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5C21A705-5BF8-41F4-A32D-1B6585CD45A5}" xr6:coauthVersionLast="47" xr6:coauthVersionMax="47" xr10:uidLastSave="{00000000-0000-0000-0000-000000000000}"/>
  <workbookProtection workbookAlgorithmName="SHA-512" workbookHashValue="QhdCas4S0NkSfdSmBFsxh9oY8/4iK+ew3AeVy1MYOUe4AJafUFfG8+sMDd1gymajIQwQJjyOQnBXHMQzNHuYWQ==" workbookSaltValue="k28rgCl1HcF84o55kIJI+w==" workbookSpinCount="100000" lockStructure="1"/>
  <bookViews>
    <workbookView xWindow="20370" yWindow="-120" windowWidth="29040" windowHeight="15720" firstSheet="2" activeTab="2" xr2:uid="{FB18C692-7D2D-4F19-AD9C-BCE01F0615B2}"/>
  </bookViews>
  <sheets>
    <sheet name="改訂履歴" sheetId="10" state="hidden" r:id="rId1"/>
    <sheet name="最低賃金" sheetId="3" state="hidden" r:id="rId2"/>
    <sheet name="確認書" sheetId="2" r:id="rId3"/>
    <sheet name="前回申請" sheetId="9" r:id="rId4"/>
    <sheet name="本申請" sheetId="4" r:id="rId5"/>
    <sheet name="確認書 (記入例)" sheetId="19" r:id="rId6"/>
    <sheet name="記入例（前回申請）" sheetId="18" r:id="rId7"/>
    <sheet name="記入例（本申請）" sheetId="17" r:id="rId8"/>
  </sheets>
  <definedNames>
    <definedName name="_xlnm.Print_Area" localSheetId="2">確認書!$A$1:$P$41</definedName>
    <definedName name="_xlnm.Print_Area" localSheetId="5">'確認書 (記入例)'!$A$1:$P$41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009" i="9" l="1"/>
  <c r="E3008" i="9"/>
  <c r="E3007" i="9"/>
  <c r="E3006" i="9"/>
  <c r="E3005" i="9"/>
  <c r="E3004" i="9"/>
  <c r="E3003" i="9"/>
  <c r="E3002" i="9"/>
  <c r="E3001" i="9"/>
  <c r="E3000" i="9"/>
  <c r="E2999" i="9"/>
  <c r="E2998" i="9"/>
  <c r="E2997" i="9"/>
  <c r="E2996" i="9"/>
  <c r="E2995" i="9"/>
  <c r="E2994" i="9"/>
  <c r="E2993" i="9"/>
  <c r="E2992" i="9"/>
  <c r="E2991" i="9"/>
  <c r="E2990" i="9"/>
  <c r="E2989" i="9"/>
  <c r="E2988" i="9"/>
  <c r="E2987" i="9"/>
  <c r="E2986" i="9"/>
  <c r="E2985" i="9"/>
  <c r="E2984" i="9"/>
  <c r="E2983" i="9"/>
  <c r="E2982" i="9"/>
  <c r="E2981" i="9"/>
  <c r="E2980" i="9"/>
  <c r="E2979" i="9"/>
  <c r="E2978" i="9"/>
  <c r="E2977" i="9"/>
  <c r="E2976" i="9"/>
  <c r="E2975" i="9"/>
  <c r="E2974" i="9"/>
  <c r="E2973" i="9"/>
  <c r="E2972" i="9"/>
  <c r="E2971" i="9"/>
  <c r="E2970" i="9"/>
  <c r="E2969" i="9"/>
  <c r="E2968" i="9"/>
  <c r="E2967" i="9"/>
  <c r="E2966" i="9"/>
  <c r="E2965" i="9"/>
  <c r="E2964" i="9"/>
  <c r="E2963" i="9"/>
  <c r="E2962" i="9"/>
  <c r="E2961" i="9"/>
  <c r="E2960" i="9"/>
  <c r="E2959" i="9"/>
  <c r="E2958" i="9"/>
  <c r="E2957" i="9"/>
  <c r="E2956" i="9"/>
  <c r="E2955" i="9"/>
  <c r="E2954" i="9"/>
  <c r="E2953" i="9"/>
  <c r="E2952" i="9"/>
  <c r="E2951" i="9"/>
  <c r="E2950" i="9"/>
  <c r="E2949" i="9"/>
  <c r="E2948" i="9"/>
  <c r="E2947" i="9"/>
  <c r="E2946" i="9"/>
  <c r="E2945" i="9"/>
  <c r="E2944" i="9"/>
  <c r="E2943" i="9"/>
  <c r="E2942" i="9"/>
  <c r="E2941" i="9"/>
  <c r="E2940" i="9"/>
  <c r="E2939" i="9"/>
  <c r="E2938" i="9"/>
  <c r="E2937" i="9"/>
  <c r="E2936" i="9"/>
  <c r="E2935" i="9"/>
  <c r="E2934" i="9"/>
  <c r="E2933" i="9"/>
  <c r="E2932" i="9"/>
  <c r="E2931" i="9"/>
  <c r="E2930" i="9"/>
  <c r="E2929" i="9"/>
  <c r="E2928" i="9"/>
  <c r="E2927" i="9"/>
  <c r="E2926" i="9"/>
  <c r="E2925" i="9"/>
  <c r="E2924" i="9"/>
  <c r="E2923" i="9"/>
  <c r="E2922" i="9"/>
  <c r="E2921" i="9"/>
  <c r="E2920" i="9"/>
  <c r="E2919" i="9"/>
  <c r="E2918" i="9"/>
  <c r="E2917" i="9"/>
  <c r="E2916" i="9"/>
  <c r="E2915" i="9"/>
  <c r="E2914" i="9"/>
  <c r="E2913" i="9"/>
  <c r="E2912" i="9"/>
  <c r="E2911" i="9"/>
  <c r="E2910" i="9"/>
  <c r="E2909" i="9"/>
  <c r="E2908" i="9"/>
  <c r="E2907" i="9"/>
  <c r="E2906" i="9"/>
  <c r="E2905" i="9"/>
  <c r="E2904" i="9"/>
  <c r="E2903" i="9"/>
  <c r="E2902" i="9"/>
  <c r="E2901" i="9"/>
  <c r="E2900" i="9"/>
  <c r="E2899" i="9"/>
  <c r="E2898" i="9"/>
  <c r="E2897" i="9"/>
  <c r="E2896" i="9"/>
  <c r="E2895" i="9"/>
  <c r="E2894" i="9"/>
  <c r="E2893" i="9"/>
  <c r="E2892" i="9"/>
  <c r="E2891" i="9"/>
  <c r="E2890" i="9"/>
  <c r="E2889" i="9"/>
  <c r="E2888" i="9"/>
  <c r="E2887" i="9"/>
  <c r="E2886" i="9"/>
  <c r="E2885" i="9"/>
  <c r="E2884" i="9"/>
  <c r="E2883" i="9"/>
  <c r="E2882" i="9"/>
  <c r="E2881" i="9"/>
  <c r="E2880" i="9"/>
  <c r="E2879" i="9"/>
  <c r="E2878" i="9"/>
  <c r="E2877" i="9"/>
  <c r="E2876" i="9"/>
  <c r="E2875" i="9"/>
  <c r="E2874" i="9"/>
  <c r="E2873" i="9"/>
  <c r="E2872" i="9"/>
  <c r="E2871" i="9"/>
  <c r="E2870" i="9"/>
  <c r="E2869" i="9"/>
  <c r="E2868" i="9"/>
  <c r="E2867" i="9"/>
  <c r="E2866" i="9"/>
  <c r="E2865" i="9"/>
  <c r="E2864" i="9"/>
  <c r="E2863" i="9"/>
  <c r="E2862" i="9"/>
  <c r="E2861" i="9"/>
  <c r="E2860" i="9"/>
  <c r="E2859" i="9"/>
  <c r="E2858" i="9"/>
  <c r="E2857" i="9"/>
  <c r="E2856" i="9"/>
  <c r="E2855" i="9"/>
  <c r="E2854" i="9"/>
  <c r="E2853" i="9"/>
  <c r="E2852" i="9"/>
  <c r="E2851" i="9"/>
  <c r="E2850" i="9"/>
  <c r="E2849" i="9"/>
  <c r="E2848" i="9"/>
  <c r="E2847" i="9"/>
  <c r="E2846" i="9"/>
  <c r="E2845" i="9"/>
  <c r="E2844" i="9"/>
  <c r="E2843" i="9"/>
  <c r="E2842" i="9"/>
  <c r="E2841" i="9"/>
  <c r="E2840" i="9"/>
  <c r="E2839" i="9"/>
  <c r="E2838" i="9"/>
  <c r="E2837" i="9"/>
  <c r="E2836" i="9"/>
  <c r="E2835" i="9"/>
  <c r="E2834" i="9"/>
  <c r="E2833" i="9"/>
  <c r="E2832" i="9"/>
  <c r="E2831" i="9"/>
  <c r="E2830" i="9"/>
  <c r="E2829" i="9"/>
  <c r="E2828" i="9"/>
  <c r="E2827" i="9"/>
  <c r="E2826" i="9"/>
  <c r="E2825" i="9"/>
  <c r="E2824" i="9"/>
  <c r="E2823" i="9"/>
  <c r="E2822" i="9"/>
  <c r="E2821" i="9"/>
  <c r="E2820" i="9"/>
  <c r="E2819" i="9"/>
  <c r="E2818" i="9"/>
  <c r="E2817" i="9"/>
  <c r="E2816" i="9"/>
  <c r="E2815" i="9"/>
  <c r="E2814" i="9"/>
  <c r="E2813" i="9"/>
  <c r="E2812" i="9"/>
  <c r="E2811" i="9"/>
  <c r="E2810" i="9"/>
  <c r="E2809" i="9"/>
  <c r="E2808" i="9"/>
  <c r="E2807" i="9"/>
  <c r="E2806" i="9"/>
  <c r="E2805" i="9"/>
  <c r="E2804" i="9"/>
  <c r="E2803" i="9"/>
  <c r="E2802" i="9"/>
  <c r="E2801" i="9"/>
  <c r="E2800" i="9"/>
  <c r="E2799" i="9"/>
  <c r="E2798" i="9"/>
  <c r="E2797" i="9"/>
  <c r="E2796" i="9"/>
  <c r="E2795" i="9"/>
  <c r="E2794" i="9"/>
  <c r="E2793" i="9"/>
  <c r="E2792" i="9"/>
  <c r="E2791" i="9"/>
  <c r="E2790" i="9"/>
  <c r="E2789" i="9"/>
  <c r="E2788" i="9"/>
  <c r="E2787" i="9"/>
  <c r="E2786" i="9"/>
  <c r="E2785" i="9"/>
  <c r="E2784" i="9"/>
  <c r="E2783" i="9"/>
  <c r="E2782" i="9"/>
  <c r="E2781" i="9"/>
  <c r="E2780" i="9"/>
  <c r="E2779" i="9"/>
  <c r="E2778" i="9"/>
  <c r="E2777" i="9"/>
  <c r="E2776" i="9"/>
  <c r="E2775" i="9"/>
  <c r="E2774" i="9"/>
  <c r="E2773" i="9"/>
  <c r="E2772" i="9"/>
  <c r="E2771" i="9"/>
  <c r="E2770" i="9"/>
  <c r="E2769" i="9"/>
  <c r="E2768" i="9"/>
  <c r="E2767" i="9"/>
  <c r="E2766" i="9"/>
  <c r="E2765" i="9"/>
  <c r="E2764" i="9"/>
  <c r="E2763" i="9"/>
  <c r="E2762" i="9"/>
  <c r="E2761" i="9"/>
  <c r="E2760" i="9"/>
  <c r="E2759" i="9"/>
  <c r="E2758" i="9"/>
  <c r="E2757" i="9"/>
  <c r="E2756" i="9"/>
  <c r="E2755" i="9"/>
  <c r="E2754" i="9"/>
  <c r="E2753" i="9"/>
  <c r="E2752" i="9"/>
  <c r="E2751" i="9"/>
  <c r="E2750" i="9"/>
  <c r="E2749" i="9"/>
  <c r="E2748" i="9"/>
  <c r="E2747" i="9"/>
  <c r="E2746" i="9"/>
  <c r="E2745" i="9"/>
  <c r="E2744" i="9"/>
  <c r="E2743" i="9"/>
  <c r="E2742" i="9"/>
  <c r="E2741" i="9"/>
  <c r="E2740" i="9"/>
  <c r="E2739" i="9"/>
  <c r="E2738" i="9"/>
  <c r="E2737" i="9"/>
  <c r="E2736" i="9"/>
  <c r="E2735" i="9"/>
  <c r="E2734" i="9"/>
  <c r="E2733" i="9"/>
  <c r="E2732" i="9"/>
  <c r="E2731" i="9"/>
  <c r="E2730" i="9"/>
  <c r="E2729" i="9"/>
  <c r="E2728" i="9"/>
  <c r="E2727" i="9"/>
  <c r="E2726" i="9"/>
  <c r="E2725" i="9"/>
  <c r="E2724" i="9"/>
  <c r="E2723" i="9"/>
  <c r="E2722" i="9"/>
  <c r="E2721" i="9"/>
  <c r="E2720" i="9"/>
  <c r="E2719" i="9"/>
  <c r="E2718" i="9"/>
  <c r="E2717" i="9"/>
  <c r="E2716" i="9"/>
  <c r="E2715" i="9"/>
  <c r="E2714" i="9"/>
  <c r="E2713" i="9"/>
  <c r="E2712" i="9"/>
  <c r="E2711" i="9"/>
  <c r="E2710" i="9"/>
  <c r="E2709" i="9"/>
  <c r="E2708" i="9"/>
  <c r="E2707" i="9"/>
  <c r="E2706" i="9"/>
  <c r="E2705" i="9"/>
  <c r="E2704" i="9"/>
  <c r="E2703" i="9"/>
  <c r="E2702" i="9"/>
  <c r="E2701" i="9"/>
  <c r="E2700" i="9"/>
  <c r="E2699" i="9"/>
  <c r="E2698" i="9"/>
  <c r="E2697" i="9"/>
  <c r="E2696" i="9"/>
  <c r="E2695" i="9"/>
  <c r="E2694" i="9"/>
  <c r="E2693" i="9"/>
  <c r="E2692" i="9"/>
  <c r="E2691" i="9"/>
  <c r="E2690" i="9"/>
  <c r="E2689" i="9"/>
  <c r="E2688" i="9"/>
  <c r="E2687" i="9"/>
  <c r="E2686" i="9"/>
  <c r="E2685" i="9"/>
  <c r="E2684" i="9"/>
  <c r="E2683" i="9"/>
  <c r="E2682" i="9"/>
  <c r="E2681" i="9"/>
  <c r="E2680" i="9"/>
  <c r="E2679" i="9"/>
  <c r="E2678" i="9"/>
  <c r="E2677" i="9"/>
  <c r="E2676" i="9"/>
  <c r="E2675" i="9"/>
  <c r="E2674" i="9"/>
  <c r="E2673" i="9"/>
  <c r="E2672" i="9"/>
  <c r="E2671" i="9"/>
  <c r="E2670" i="9"/>
  <c r="E2669" i="9"/>
  <c r="E2668" i="9"/>
  <c r="E2667" i="9"/>
  <c r="E2666" i="9"/>
  <c r="E2665" i="9"/>
  <c r="E2664" i="9"/>
  <c r="E2663" i="9"/>
  <c r="E2662" i="9"/>
  <c r="E2661" i="9"/>
  <c r="E2660" i="9"/>
  <c r="E2659" i="9"/>
  <c r="E2658" i="9"/>
  <c r="E2657" i="9"/>
  <c r="E2656" i="9"/>
  <c r="E2655" i="9"/>
  <c r="E2654" i="9"/>
  <c r="E2653" i="9"/>
  <c r="E2652" i="9"/>
  <c r="E2651" i="9"/>
  <c r="E2650" i="9"/>
  <c r="E2649" i="9"/>
  <c r="E2648" i="9"/>
  <c r="E2647" i="9"/>
  <c r="E2646" i="9"/>
  <c r="E2645" i="9"/>
  <c r="E2644" i="9"/>
  <c r="E2643" i="9"/>
  <c r="E2642" i="9"/>
  <c r="E2641" i="9"/>
  <c r="E2640" i="9"/>
  <c r="E2639" i="9"/>
  <c r="E2638" i="9"/>
  <c r="E2637" i="9"/>
  <c r="E2636" i="9"/>
  <c r="E2635" i="9"/>
  <c r="E2634" i="9"/>
  <c r="E2633" i="9"/>
  <c r="E2632" i="9"/>
  <c r="E2631" i="9"/>
  <c r="E2630" i="9"/>
  <c r="E2629" i="9"/>
  <c r="E2628" i="9"/>
  <c r="E2627" i="9"/>
  <c r="E2626" i="9"/>
  <c r="E2625" i="9"/>
  <c r="E2624" i="9"/>
  <c r="E2623" i="9"/>
  <c r="E2622" i="9"/>
  <c r="E2621" i="9"/>
  <c r="E2620" i="9"/>
  <c r="E2619" i="9"/>
  <c r="E2618" i="9"/>
  <c r="E2617" i="9"/>
  <c r="E2616" i="9"/>
  <c r="E2615" i="9"/>
  <c r="E2614" i="9"/>
  <c r="E2613" i="9"/>
  <c r="E2612" i="9"/>
  <c r="E2611" i="9"/>
  <c r="E2610" i="9"/>
  <c r="E2609" i="9"/>
  <c r="E2608" i="9"/>
  <c r="E2607" i="9"/>
  <c r="E2606" i="9"/>
  <c r="E2605" i="9"/>
  <c r="E2604" i="9"/>
  <c r="E2603" i="9"/>
  <c r="E2602" i="9"/>
  <c r="E2601" i="9"/>
  <c r="E2600" i="9"/>
  <c r="E2599" i="9"/>
  <c r="E2598" i="9"/>
  <c r="E2597" i="9"/>
  <c r="E2596" i="9"/>
  <c r="E2595" i="9"/>
  <c r="E2594" i="9"/>
  <c r="E2593" i="9"/>
  <c r="E2592" i="9"/>
  <c r="E2591" i="9"/>
  <c r="E2590" i="9"/>
  <c r="E2589" i="9"/>
  <c r="E2588" i="9"/>
  <c r="E2587" i="9"/>
  <c r="E2586" i="9"/>
  <c r="E2585" i="9"/>
  <c r="E2584" i="9"/>
  <c r="E2583" i="9"/>
  <c r="E2582" i="9"/>
  <c r="E2581" i="9"/>
  <c r="E2580" i="9"/>
  <c r="E2579" i="9"/>
  <c r="E2578" i="9"/>
  <c r="E2577" i="9"/>
  <c r="E2576" i="9"/>
  <c r="E2575" i="9"/>
  <c r="E2574" i="9"/>
  <c r="E2573" i="9"/>
  <c r="E2572" i="9"/>
  <c r="E2571" i="9"/>
  <c r="E2570" i="9"/>
  <c r="E2569" i="9"/>
  <c r="E2568" i="9"/>
  <c r="E2567" i="9"/>
  <c r="E2566" i="9"/>
  <c r="E2565" i="9"/>
  <c r="E2564" i="9"/>
  <c r="E2563" i="9"/>
  <c r="E2562" i="9"/>
  <c r="E2561" i="9"/>
  <c r="E2560" i="9"/>
  <c r="E2559" i="9"/>
  <c r="E2558" i="9"/>
  <c r="E2557" i="9"/>
  <c r="E2556" i="9"/>
  <c r="E2555" i="9"/>
  <c r="E2554" i="9"/>
  <c r="E2553" i="9"/>
  <c r="E2552" i="9"/>
  <c r="E2551" i="9"/>
  <c r="E2550" i="9"/>
  <c r="E2549" i="9"/>
  <c r="E2548" i="9"/>
  <c r="E2547" i="9"/>
  <c r="E2546" i="9"/>
  <c r="E2545" i="9"/>
  <c r="E2544" i="9"/>
  <c r="E2543" i="9"/>
  <c r="E2542" i="9"/>
  <c r="E2541" i="9"/>
  <c r="E2540" i="9"/>
  <c r="E2539" i="9"/>
  <c r="E2538" i="9"/>
  <c r="E2537" i="9"/>
  <c r="E2536" i="9"/>
  <c r="E2535" i="9"/>
  <c r="E2534" i="9"/>
  <c r="E2533" i="9"/>
  <c r="E2532" i="9"/>
  <c r="E2531" i="9"/>
  <c r="E2530" i="9"/>
  <c r="E2529" i="9"/>
  <c r="E2528" i="9"/>
  <c r="E2527" i="9"/>
  <c r="E2526" i="9"/>
  <c r="E2525" i="9"/>
  <c r="E2524" i="9"/>
  <c r="E2523" i="9"/>
  <c r="E2522" i="9"/>
  <c r="E2521" i="9"/>
  <c r="E2520" i="9"/>
  <c r="E2519" i="9"/>
  <c r="E2518" i="9"/>
  <c r="E2517" i="9"/>
  <c r="E2516" i="9"/>
  <c r="E2515" i="9"/>
  <c r="E2514" i="9"/>
  <c r="E2513" i="9"/>
  <c r="E2512" i="9"/>
  <c r="E2511" i="9"/>
  <c r="E2510" i="9"/>
  <c r="E2509" i="9"/>
  <c r="E2508" i="9"/>
  <c r="E2507" i="9"/>
  <c r="E2506" i="9"/>
  <c r="E2505" i="9"/>
  <c r="E2504" i="9"/>
  <c r="E2503" i="9"/>
  <c r="E2502" i="9"/>
  <c r="E2501" i="9"/>
  <c r="E2500" i="9"/>
  <c r="E2499" i="9"/>
  <c r="E2498" i="9"/>
  <c r="E2497" i="9"/>
  <c r="E2496" i="9"/>
  <c r="E2495" i="9"/>
  <c r="E2494" i="9"/>
  <c r="E2493" i="9"/>
  <c r="E2492" i="9"/>
  <c r="E2491" i="9"/>
  <c r="E2490" i="9"/>
  <c r="E2489" i="9"/>
  <c r="E2488" i="9"/>
  <c r="E2487" i="9"/>
  <c r="E2486" i="9"/>
  <c r="E2485" i="9"/>
  <c r="E2484" i="9"/>
  <c r="E2483" i="9"/>
  <c r="E2482" i="9"/>
  <c r="E2481" i="9"/>
  <c r="E2480" i="9"/>
  <c r="E2479" i="9"/>
  <c r="E2478" i="9"/>
  <c r="E2477" i="9"/>
  <c r="E2476" i="9"/>
  <c r="E2475" i="9"/>
  <c r="E2474" i="9"/>
  <c r="E2473" i="9"/>
  <c r="E2472" i="9"/>
  <c r="E2471" i="9"/>
  <c r="E2470" i="9"/>
  <c r="E2469" i="9"/>
  <c r="E2468" i="9"/>
  <c r="E2467" i="9"/>
  <c r="E2466" i="9"/>
  <c r="E2465" i="9"/>
  <c r="E2464" i="9"/>
  <c r="E2463" i="9"/>
  <c r="E2462" i="9"/>
  <c r="E2461" i="9"/>
  <c r="E2460" i="9"/>
  <c r="E2459" i="9"/>
  <c r="E2458" i="9"/>
  <c r="E2457" i="9"/>
  <c r="E2456" i="9"/>
  <c r="E2455" i="9"/>
  <c r="E2454" i="9"/>
  <c r="E2453" i="9"/>
  <c r="E2452" i="9"/>
  <c r="E2451" i="9"/>
  <c r="E2450" i="9"/>
  <c r="E2449" i="9"/>
  <c r="E2448" i="9"/>
  <c r="E2447" i="9"/>
  <c r="E2446" i="9"/>
  <c r="E2445" i="9"/>
  <c r="E2444" i="9"/>
  <c r="E2443" i="9"/>
  <c r="E2442" i="9"/>
  <c r="E2441" i="9"/>
  <c r="E2440" i="9"/>
  <c r="E2439" i="9"/>
  <c r="E2438" i="9"/>
  <c r="E2437" i="9"/>
  <c r="E2436" i="9"/>
  <c r="E2435" i="9"/>
  <c r="E2434" i="9"/>
  <c r="E2433" i="9"/>
  <c r="E2432" i="9"/>
  <c r="E2431" i="9"/>
  <c r="E2430" i="9"/>
  <c r="E2429" i="9"/>
  <c r="E2428" i="9"/>
  <c r="E2427" i="9"/>
  <c r="E2426" i="9"/>
  <c r="E2425" i="9"/>
  <c r="E2424" i="9"/>
  <c r="E2423" i="9"/>
  <c r="E2422" i="9"/>
  <c r="E2421" i="9"/>
  <c r="E2420" i="9"/>
  <c r="E2419" i="9"/>
  <c r="E2418" i="9"/>
  <c r="E2417" i="9"/>
  <c r="E2416" i="9"/>
  <c r="E2415" i="9"/>
  <c r="E2414" i="9"/>
  <c r="E2413" i="9"/>
  <c r="E2412" i="9"/>
  <c r="E2411" i="9"/>
  <c r="E2410" i="9"/>
  <c r="E2409" i="9"/>
  <c r="E2408" i="9"/>
  <c r="E2407" i="9"/>
  <c r="E2406" i="9"/>
  <c r="E2405" i="9"/>
  <c r="E2404" i="9"/>
  <c r="E2403" i="9"/>
  <c r="E2402" i="9"/>
  <c r="E2401" i="9"/>
  <c r="E2400" i="9"/>
  <c r="E2399" i="9"/>
  <c r="E2398" i="9"/>
  <c r="E2397" i="9"/>
  <c r="E2396" i="9"/>
  <c r="E2395" i="9"/>
  <c r="E2394" i="9"/>
  <c r="E2393" i="9"/>
  <c r="E2392" i="9"/>
  <c r="E2391" i="9"/>
  <c r="E2390" i="9"/>
  <c r="E2389" i="9"/>
  <c r="E2388" i="9"/>
  <c r="E2387" i="9"/>
  <c r="E2386" i="9"/>
  <c r="E2385" i="9"/>
  <c r="E2384" i="9"/>
  <c r="E2383" i="9"/>
  <c r="E2382" i="9"/>
  <c r="E2381" i="9"/>
  <c r="E2380" i="9"/>
  <c r="E2379" i="9"/>
  <c r="E2378" i="9"/>
  <c r="E2377" i="9"/>
  <c r="E2376" i="9"/>
  <c r="E2375" i="9"/>
  <c r="E2374" i="9"/>
  <c r="E2373" i="9"/>
  <c r="E2372" i="9"/>
  <c r="E2371" i="9"/>
  <c r="E2370" i="9"/>
  <c r="E2369" i="9"/>
  <c r="E2368" i="9"/>
  <c r="E2367" i="9"/>
  <c r="E2366" i="9"/>
  <c r="E2365" i="9"/>
  <c r="E2364" i="9"/>
  <c r="E2363" i="9"/>
  <c r="E2362" i="9"/>
  <c r="E2361" i="9"/>
  <c r="E2360" i="9"/>
  <c r="E2359" i="9"/>
  <c r="E2358" i="9"/>
  <c r="E2357" i="9"/>
  <c r="E2356" i="9"/>
  <c r="E2355" i="9"/>
  <c r="E2354" i="9"/>
  <c r="E2353" i="9"/>
  <c r="E2352" i="9"/>
  <c r="E2351" i="9"/>
  <c r="E2350" i="9"/>
  <c r="E2349" i="9"/>
  <c r="E2348" i="9"/>
  <c r="E2347" i="9"/>
  <c r="E2346" i="9"/>
  <c r="E2345" i="9"/>
  <c r="E2344" i="9"/>
  <c r="E2343" i="9"/>
  <c r="E2342" i="9"/>
  <c r="E2341" i="9"/>
  <c r="E2340" i="9"/>
  <c r="E2339" i="9"/>
  <c r="E2338" i="9"/>
  <c r="E2337" i="9"/>
  <c r="E2336" i="9"/>
  <c r="E2335" i="9"/>
  <c r="E2334" i="9"/>
  <c r="E2333" i="9"/>
  <c r="E2332" i="9"/>
  <c r="E2331" i="9"/>
  <c r="E2330" i="9"/>
  <c r="E2329" i="9"/>
  <c r="E2328" i="9"/>
  <c r="E2327" i="9"/>
  <c r="E2326" i="9"/>
  <c r="E2325" i="9"/>
  <c r="E2324" i="9"/>
  <c r="E2323" i="9"/>
  <c r="E2322" i="9"/>
  <c r="E2321" i="9"/>
  <c r="E2320" i="9"/>
  <c r="E2319" i="9"/>
  <c r="E2318" i="9"/>
  <c r="E2317" i="9"/>
  <c r="E2316" i="9"/>
  <c r="E2315" i="9"/>
  <c r="E2314" i="9"/>
  <c r="E2313" i="9"/>
  <c r="E2312" i="9"/>
  <c r="E2311" i="9"/>
  <c r="E2310" i="9"/>
  <c r="E2309" i="9"/>
  <c r="E2308" i="9"/>
  <c r="E2307" i="9"/>
  <c r="E2306" i="9"/>
  <c r="E2305" i="9"/>
  <c r="E2304" i="9"/>
  <c r="E2303" i="9"/>
  <c r="E2302" i="9"/>
  <c r="E2301" i="9"/>
  <c r="E2300" i="9"/>
  <c r="E2299" i="9"/>
  <c r="E2298" i="9"/>
  <c r="E2297" i="9"/>
  <c r="E2296" i="9"/>
  <c r="E2295" i="9"/>
  <c r="E2294" i="9"/>
  <c r="E2293" i="9"/>
  <c r="E2292" i="9"/>
  <c r="E2291" i="9"/>
  <c r="E2290" i="9"/>
  <c r="E2289" i="9"/>
  <c r="E2288" i="9"/>
  <c r="E2287" i="9"/>
  <c r="E2286" i="9"/>
  <c r="E2285" i="9"/>
  <c r="E2284" i="9"/>
  <c r="E2283" i="9"/>
  <c r="E2282" i="9"/>
  <c r="E2281" i="9"/>
  <c r="E2280" i="9"/>
  <c r="E2279" i="9"/>
  <c r="E2278" i="9"/>
  <c r="E2277" i="9"/>
  <c r="E2276" i="9"/>
  <c r="E2275" i="9"/>
  <c r="E2274" i="9"/>
  <c r="E2273" i="9"/>
  <c r="E2272" i="9"/>
  <c r="E2271" i="9"/>
  <c r="E2270" i="9"/>
  <c r="E2269" i="9"/>
  <c r="E2268" i="9"/>
  <c r="E2267" i="9"/>
  <c r="E2266" i="9"/>
  <c r="E2265" i="9"/>
  <c r="E2264" i="9"/>
  <c r="E2263" i="9"/>
  <c r="E2262" i="9"/>
  <c r="E2261" i="9"/>
  <c r="E2260" i="9"/>
  <c r="E2259" i="9"/>
  <c r="E2258" i="9"/>
  <c r="E2257" i="9"/>
  <c r="E2256" i="9"/>
  <c r="E2255" i="9"/>
  <c r="E2254" i="9"/>
  <c r="E2253" i="9"/>
  <c r="E2252" i="9"/>
  <c r="E2251" i="9"/>
  <c r="E2250" i="9"/>
  <c r="E2249" i="9"/>
  <c r="E2248" i="9"/>
  <c r="E2247" i="9"/>
  <c r="E2246" i="9"/>
  <c r="E2245" i="9"/>
  <c r="E2244" i="9"/>
  <c r="E2243" i="9"/>
  <c r="E2242" i="9"/>
  <c r="E2241" i="9"/>
  <c r="E2240" i="9"/>
  <c r="E2239" i="9"/>
  <c r="E2238" i="9"/>
  <c r="E2237" i="9"/>
  <c r="E2236" i="9"/>
  <c r="E2235" i="9"/>
  <c r="E2234" i="9"/>
  <c r="E2233" i="9"/>
  <c r="E2232" i="9"/>
  <c r="E2231" i="9"/>
  <c r="E2230" i="9"/>
  <c r="E2229" i="9"/>
  <c r="E2228" i="9"/>
  <c r="E2227" i="9"/>
  <c r="E2226" i="9"/>
  <c r="E2225" i="9"/>
  <c r="E2224" i="9"/>
  <c r="E2223" i="9"/>
  <c r="E2222" i="9"/>
  <c r="E2221" i="9"/>
  <c r="E2220" i="9"/>
  <c r="E2219" i="9"/>
  <c r="E2218" i="9"/>
  <c r="E2217" i="9"/>
  <c r="E2216" i="9"/>
  <c r="E2215" i="9"/>
  <c r="E2214" i="9"/>
  <c r="E2213" i="9"/>
  <c r="E2212" i="9"/>
  <c r="E2211" i="9"/>
  <c r="E2210" i="9"/>
  <c r="E2209" i="9"/>
  <c r="E2208" i="9"/>
  <c r="E2207" i="9"/>
  <c r="E2206" i="9"/>
  <c r="E2205" i="9"/>
  <c r="E2204" i="9"/>
  <c r="E2203" i="9"/>
  <c r="E2202" i="9"/>
  <c r="E2201" i="9"/>
  <c r="E2200" i="9"/>
  <c r="E2199" i="9"/>
  <c r="E2198" i="9"/>
  <c r="E2197" i="9"/>
  <c r="E2196" i="9"/>
  <c r="E2195" i="9"/>
  <c r="E2194" i="9"/>
  <c r="E2193" i="9"/>
  <c r="E2192" i="9"/>
  <c r="E2191" i="9"/>
  <c r="E2190" i="9"/>
  <c r="E2189" i="9"/>
  <c r="E2188" i="9"/>
  <c r="E2187" i="9"/>
  <c r="E2186" i="9"/>
  <c r="E2185" i="9"/>
  <c r="E2184" i="9"/>
  <c r="E2183" i="9"/>
  <c r="E2182" i="9"/>
  <c r="E2181" i="9"/>
  <c r="E2180" i="9"/>
  <c r="E2179" i="9"/>
  <c r="E2178" i="9"/>
  <c r="E2177" i="9"/>
  <c r="E2176" i="9"/>
  <c r="E2175" i="9"/>
  <c r="E2174" i="9"/>
  <c r="E2173" i="9"/>
  <c r="E2172" i="9"/>
  <c r="E2171" i="9"/>
  <c r="E2170" i="9"/>
  <c r="E2169" i="9"/>
  <c r="E2168" i="9"/>
  <c r="E2167" i="9"/>
  <c r="E2166" i="9"/>
  <c r="E2165" i="9"/>
  <c r="E2164" i="9"/>
  <c r="E2163" i="9"/>
  <c r="E2162" i="9"/>
  <c r="E2161" i="9"/>
  <c r="E2160" i="9"/>
  <c r="E2159" i="9"/>
  <c r="E2158" i="9"/>
  <c r="E2157" i="9"/>
  <c r="E2156" i="9"/>
  <c r="E2155" i="9"/>
  <c r="E2154" i="9"/>
  <c r="E2153" i="9"/>
  <c r="E2152" i="9"/>
  <c r="E2151" i="9"/>
  <c r="E2150" i="9"/>
  <c r="E2149" i="9"/>
  <c r="E2148" i="9"/>
  <c r="E2147" i="9"/>
  <c r="E2146" i="9"/>
  <c r="E2145" i="9"/>
  <c r="E2144" i="9"/>
  <c r="E2143" i="9"/>
  <c r="E2142" i="9"/>
  <c r="E2141" i="9"/>
  <c r="E2140" i="9"/>
  <c r="E2139" i="9"/>
  <c r="E2138" i="9"/>
  <c r="E2137" i="9"/>
  <c r="E2136" i="9"/>
  <c r="E2135" i="9"/>
  <c r="E2134" i="9"/>
  <c r="E2133" i="9"/>
  <c r="E2132" i="9"/>
  <c r="E2131" i="9"/>
  <c r="E2130" i="9"/>
  <c r="E2129" i="9"/>
  <c r="E2128" i="9"/>
  <c r="E2127" i="9"/>
  <c r="E2126" i="9"/>
  <c r="E2125" i="9"/>
  <c r="E2124" i="9"/>
  <c r="E2123" i="9"/>
  <c r="E2122" i="9"/>
  <c r="E2121" i="9"/>
  <c r="E2120" i="9"/>
  <c r="E2119" i="9"/>
  <c r="E2118" i="9"/>
  <c r="E2117" i="9"/>
  <c r="E2116" i="9"/>
  <c r="E2115" i="9"/>
  <c r="E2114" i="9"/>
  <c r="E2113" i="9"/>
  <c r="E2112" i="9"/>
  <c r="E2111" i="9"/>
  <c r="E2110" i="9"/>
  <c r="E2109" i="9"/>
  <c r="E2108" i="9"/>
  <c r="E2107" i="9"/>
  <c r="E2106" i="9"/>
  <c r="E2105" i="9"/>
  <c r="E2104" i="9"/>
  <c r="E2103" i="9"/>
  <c r="E2102" i="9"/>
  <c r="E2101" i="9"/>
  <c r="E2100" i="9"/>
  <c r="E2099" i="9"/>
  <c r="E2098" i="9"/>
  <c r="E2097" i="9"/>
  <c r="E2096" i="9"/>
  <c r="E2095" i="9"/>
  <c r="E2094" i="9"/>
  <c r="E2093" i="9"/>
  <c r="E2092" i="9"/>
  <c r="E2091" i="9"/>
  <c r="E2090" i="9"/>
  <c r="E2089" i="9"/>
  <c r="E2088" i="9"/>
  <c r="E2087" i="9"/>
  <c r="E2086" i="9"/>
  <c r="E2085" i="9"/>
  <c r="E2084" i="9"/>
  <c r="E2083" i="9"/>
  <c r="E2082" i="9"/>
  <c r="E2081" i="9"/>
  <c r="E2080" i="9"/>
  <c r="E2079" i="9"/>
  <c r="E2078" i="9"/>
  <c r="E2077" i="9"/>
  <c r="E2076" i="9"/>
  <c r="E2075" i="9"/>
  <c r="E2074" i="9"/>
  <c r="E2073" i="9"/>
  <c r="E2072" i="9"/>
  <c r="E2071" i="9"/>
  <c r="E2070" i="9"/>
  <c r="E2069" i="9"/>
  <c r="E2068" i="9"/>
  <c r="E2067" i="9"/>
  <c r="E2066" i="9"/>
  <c r="E2065" i="9"/>
  <c r="E2064" i="9"/>
  <c r="E2063" i="9"/>
  <c r="E2062" i="9"/>
  <c r="E2061" i="9"/>
  <c r="E2060" i="9"/>
  <c r="E2059" i="9"/>
  <c r="E2058" i="9"/>
  <c r="E2057" i="9"/>
  <c r="E2056" i="9"/>
  <c r="E2055" i="9"/>
  <c r="E2054" i="9"/>
  <c r="E2053" i="9"/>
  <c r="E2052" i="9"/>
  <c r="E2051" i="9"/>
  <c r="E2050" i="9"/>
  <c r="E2049" i="9"/>
  <c r="E2048" i="9"/>
  <c r="E2047" i="9"/>
  <c r="E2046" i="9"/>
  <c r="E2045" i="9"/>
  <c r="E2044" i="9"/>
  <c r="E2043" i="9"/>
  <c r="E2042" i="9"/>
  <c r="E2041" i="9"/>
  <c r="E2040" i="9"/>
  <c r="E2039" i="9"/>
  <c r="E2038" i="9"/>
  <c r="E2037" i="9"/>
  <c r="E2036" i="9"/>
  <c r="E2035" i="9"/>
  <c r="E2034" i="9"/>
  <c r="E2033" i="9"/>
  <c r="E2032" i="9"/>
  <c r="E2031" i="9"/>
  <c r="E2030" i="9"/>
  <c r="E2029" i="9"/>
  <c r="E2028" i="9"/>
  <c r="E2027" i="9"/>
  <c r="E2026" i="9"/>
  <c r="E2025" i="9"/>
  <c r="E2024" i="9"/>
  <c r="E2023" i="9"/>
  <c r="E2022" i="9"/>
  <c r="E2021" i="9"/>
  <c r="E2020" i="9"/>
  <c r="E2019" i="9"/>
  <c r="E2018" i="9"/>
  <c r="E2017" i="9"/>
  <c r="E2016" i="9"/>
  <c r="E2015" i="9"/>
  <c r="E2014" i="9"/>
  <c r="E2013" i="9"/>
  <c r="E2012" i="9"/>
  <c r="E2011" i="9"/>
  <c r="E2010" i="9"/>
  <c r="E2009" i="9"/>
  <c r="E2008" i="9"/>
  <c r="E2007" i="9"/>
  <c r="E2006" i="9"/>
  <c r="E2005" i="9"/>
  <c r="E2004" i="9"/>
  <c r="E2003" i="9"/>
  <c r="E2002" i="9"/>
  <c r="E2001" i="9"/>
  <c r="E2000" i="9"/>
  <c r="E1999" i="9"/>
  <c r="E1998" i="9"/>
  <c r="E1997" i="9"/>
  <c r="E1996" i="9"/>
  <c r="E1995" i="9"/>
  <c r="E1994" i="9"/>
  <c r="E1993" i="9"/>
  <c r="E1992" i="9"/>
  <c r="E1991" i="9"/>
  <c r="E1990" i="9"/>
  <c r="E1989" i="9"/>
  <c r="E1988" i="9"/>
  <c r="E1987" i="9"/>
  <c r="E1986" i="9"/>
  <c r="E1985" i="9"/>
  <c r="E1984" i="9"/>
  <c r="E1983" i="9"/>
  <c r="E1982" i="9"/>
  <c r="E1981" i="9"/>
  <c r="E1980" i="9"/>
  <c r="E1979" i="9"/>
  <c r="E1978" i="9"/>
  <c r="E1977" i="9"/>
  <c r="E1976" i="9"/>
  <c r="E1975" i="9"/>
  <c r="E1974" i="9"/>
  <c r="E1973" i="9"/>
  <c r="E1972" i="9"/>
  <c r="E1971" i="9"/>
  <c r="E1970" i="9"/>
  <c r="E1969" i="9"/>
  <c r="E1968" i="9"/>
  <c r="E1967" i="9"/>
  <c r="E1966" i="9"/>
  <c r="E1965" i="9"/>
  <c r="E1964" i="9"/>
  <c r="E1963" i="9"/>
  <c r="E1962" i="9"/>
  <c r="E1961" i="9"/>
  <c r="E1960" i="9"/>
  <c r="E1959" i="9"/>
  <c r="E1958" i="9"/>
  <c r="E1957" i="9"/>
  <c r="E1956" i="9"/>
  <c r="E1955" i="9"/>
  <c r="E1954" i="9"/>
  <c r="E1953" i="9"/>
  <c r="E1952" i="9"/>
  <c r="E1951" i="9"/>
  <c r="E1950" i="9"/>
  <c r="E1949" i="9"/>
  <c r="E1948" i="9"/>
  <c r="E1947" i="9"/>
  <c r="E1946" i="9"/>
  <c r="E1945" i="9"/>
  <c r="E1944" i="9"/>
  <c r="E1943" i="9"/>
  <c r="E1942" i="9"/>
  <c r="E1941" i="9"/>
  <c r="E1940" i="9"/>
  <c r="E1939" i="9"/>
  <c r="E1938" i="9"/>
  <c r="E1937" i="9"/>
  <c r="E1936" i="9"/>
  <c r="E1935" i="9"/>
  <c r="E1934" i="9"/>
  <c r="E1933" i="9"/>
  <c r="E1932" i="9"/>
  <c r="E1931" i="9"/>
  <c r="E1930" i="9"/>
  <c r="E1929" i="9"/>
  <c r="E1928" i="9"/>
  <c r="E1927" i="9"/>
  <c r="E1926" i="9"/>
  <c r="E1925" i="9"/>
  <c r="E1924" i="9"/>
  <c r="E1923" i="9"/>
  <c r="E1922" i="9"/>
  <c r="E1921" i="9"/>
  <c r="E1920" i="9"/>
  <c r="E1919" i="9"/>
  <c r="E1918" i="9"/>
  <c r="E1917" i="9"/>
  <c r="E1916" i="9"/>
  <c r="E1915" i="9"/>
  <c r="E1914" i="9"/>
  <c r="E1913" i="9"/>
  <c r="E1912" i="9"/>
  <c r="E1911" i="9"/>
  <c r="E1910" i="9"/>
  <c r="E1909" i="9"/>
  <c r="E1908" i="9"/>
  <c r="E1907" i="9"/>
  <c r="E1906" i="9"/>
  <c r="E1905" i="9"/>
  <c r="E1904" i="9"/>
  <c r="E1903" i="9"/>
  <c r="E1902" i="9"/>
  <c r="E1901" i="9"/>
  <c r="E1900" i="9"/>
  <c r="E1899" i="9"/>
  <c r="E1898" i="9"/>
  <c r="E1897" i="9"/>
  <c r="E1896" i="9"/>
  <c r="E1895" i="9"/>
  <c r="E1894" i="9"/>
  <c r="E1893" i="9"/>
  <c r="E1892" i="9"/>
  <c r="E1891" i="9"/>
  <c r="E1890" i="9"/>
  <c r="E1889" i="9"/>
  <c r="E1888" i="9"/>
  <c r="E1887" i="9"/>
  <c r="E1886" i="9"/>
  <c r="E1885" i="9"/>
  <c r="E1884" i="9"/>
  <c r="E1883" i="9"/>
  <c r="E1882" i="9"/>
  <c r="E1881" i="9"/>
  <c r="E1880" i="9"/>
  <c r="E1879" i="9"/>
  <c r="E1878" i="9"/>
  <c r="E1877" i="9"/>
  <c r="E1876" i="9"/>
  <c r="E1875" i="9"/>
  <c r="E1874" i="9"/>
  <c r="E1873" i="9"/>
  <c r="E1872" i="9"/>
  <c r="E1871" i="9"/>
  <c r="E1870" i="9"/>
  <c r="E1869" i="9"/>
  <c r="E1868" i="9"/>
  <c r="E1867" i="9"/>
  <c r="E1866" i="9"/>
  <c r="E1865" i="9"/>
  <c r="E1864" i="9"/>
  <c r="E1863" i="9"/>
  <c r="E1862" i="9"/>
  <c r="E1861" i="9"/>
  <c r="E1860" i="9"/>
  <c r="E1859" i="9"/>
  <c r="E1858" i="9"/>
  <c r="E1857" i="9"/>
  <c r="E1856" i="9"/>
  <c r="E1855" i="9"/>
  <c r="E1854" i="9"/>
  <c r="E1853" i="9"/>
  <c r="E1852" i="9"/>
  <c r="E1851" i="9"/>
  <c r="E1850" i="9"/>
  <c r="E1849" i="9"/>
  <c r="E1848" i="9"/>
  <c r="E1847" i="9"/>
  <c r="E1846" i="9"/>
  <c r="E1845" i="9"/>
  <c r="E1844" i="9"/>
  <c r="E1843" i="9"/>
  <c r="E1842" i="9"/>
  <c r="E1841" i="9"/>
  <c r="E1840" i="9"/>
  <c r="E1839" i="9"/>
  <c r="E1838" i="9"/>
  <c r="E1837" i="9"/>
  <c r="E1836" i="9"/>
  <c r="E1835" i="9"/>
  <c r="E1834" i="9"/>
  <c r="E1833" i="9"/>
  <c r="E1832" i="9"/>
  <c r="E1831" i="9"/>
  <c r="E1830" i="9"/>
  <c r="E1829" i="9"/>
  <c r="E1828" i="9"/>
  <c r="E1827" i="9"/>
  <c r="E1826" i="9"/>
  <c r="E1825" i="9"/>
  <c r="E1824" i="9"/>
  <c r="E1823" i="9"/>
  <c r="E1822" i="9"/>
  <c r="E1821" i="9"/>
  <c r="E1820" i="9"/>
  <c r="E1819" i="9"/>
  <c r="E1818" i="9"/>
  <c r="E1817" i="9"/>
  <c r="E1816" i="9"/>
  <c r="E1815" i="9"/>
  <c r="E1814" i="9"/>
  <c r="E1813" i="9"/>
  <c r="E1812" i="9"/>
  <c r="E1811" i="9"/>
  <c r="E1810" i="9"/>
  <c r="E1809" i="9"/>
  <c r="E1808" i="9"/>
  <c r="E1807" i="9"/>
  <c r="E1806" i="9"/>
  <c r="E1805" i="9"/>
  <c r="E1804" i="9"/>
  <c r="E1803" i="9"/>
  <c r="E1802" i="9"/>
  <c r="E1801" i="9"/>
  <c r="E1800" i="9"/>
  <c r="E1799" i="9"/>
  <c r="E1798" i="9"/>
  <c r="E1797" i="9"/>
  <c r="E1796" i="9"/>
  <c r="E1795" i="9"/>
  <c r="E1794" i="9"/>
  <c r="E1793" i="9"/>
  <c r="E1792" i="9"/>
  <c r="E1791" i="9"/>
  <c r="E1790" i="9"/>
  <c r="E1789" i="9"/>
  <c r="E1788" i="9"/>
  <c r="E1787" i="9"/>
  <c r="E1786" i="9"/>
  <c r="E1785" i="9"/>
  <c r="E1784" i="9"/>
  <c r="E1783" i="9"/>
  <c r="E1782" i="9"/>
  <c r="E1781" i="9"/>
  <c r="E1780" i="9"/>
  <c r="E1779" i="9"/>
  <c r="E1778" i="9"/>
  <c r="E1777" i="9"/>
  <c r="E1776" i="9"/>
  <c r="E1775" i="9"/>
  <c r="E1774" i="9"/>
  <c r="E1773" i="9"/>
  <c r="E1772" i="9"/>
  <c r="E1771" i="9"/>
  <c r="E1770" i="9"/>
  <c r="E1769" i="9"/>
  <c r="E1768" i="9"/>
  <c r="E1767" i="9"/>
  <c r="E1766" i="9"/>
  <c r="E1765" i="9"/>
  <c r="E1764" i="9"/>
  <c r="E1763" i="9"/>
  <c r="E1762" i="9"/>
  <c r="E1761" i="9"/>
  <c r="E1760" i="9"/>
  <c r="E1759" i="9"/>
  <c r="E1758" i="9"/>
  <c r="E1757" i="9"/>
  <c r="E1756" i="9"/>
  <c r="E1755" i="9"/>
  <c r="E1754" i="9"/>
  <c r="E1753" i="9"/>
  <c r="E1752" i="9"/>
  <c r="E1751" i="9"/>
  <c r="E1750" i="9"/>
  <c r="E1749" i="9"/>
  <c r="E1748" i="9"/>
  <c r="E1747" i="9"/>
  <c r="E1746" i="9"/>
  <c r="E1745" i="9"/>
  <c r="E1744" i="9"/>
  <c r="E1743" i="9"/>
  <c r="E1742" i="9"/>
  <c r="E1741" i="9"/>
  <c r="E1740" i="9"/>
  <c r="E1739" i="9"/>
  <c r="E1738" i="9"/>
  <c r="E1737" i="9"/>
  <c r="E1736" i="9"/>
  <c r="E1735" i="9"/>
  <c r="E1734" i="9"/>
  <c r="E1733" i="9"/>
  <c r="E1732" i="9"/>
  <c r="E1731" i="9"/>
  <c r="E1730" i="9"/>
  <c r="E1729" i="9"/>
  <c r="E1728" i="9"/>
  <c r="E1727" i="9"/>
  <c r="E1726" i="9"/>
  <c r="E1725" i="9"/>
  <c r="E1724" i="9"/>
  <c r="E1723" i="9"/>
  <c r="E1722" i="9"/>
  <c r="E1721" i="9"/>
  <c r="E1720" i="9"/>
  <c r="E1719" i="9"/>
  <c r="E1718" i="9"/>
  <c r="E1717" i="9"/>
  <c r="E1716" i="9"/>
  <c r="E1715" i="9"/>
  <c r="E1714" i="9"/>
  <c r="E1713" i="9"/>
  <c r="E1712" i="9"/>
  <c r="E1711" i="9"/>
  <c r="E1710" i="9"/>
  <c r="E1709" i="9"/>
  <c r="E1708" i="9"/>
  <c r="E1707" i="9"/>
  <c r="E1706" i="9"/>
  <c r="E1705" i="9"/>
  <c r="E1704" i="9"/>
  <c r="E1703" i="9"/>
  <c r="E1702" i="9"/>
  <c r="E1701" i="9"/>
  <c r="E1700" i="9"/>
  <c r="E1699" i="9"/>
  <c r="E1698" i="9"/>
  <c r="E1697" i="9"/>
  <c r="E1696" i="9"/>
  <c r="E1695" i="9"/>
  <c r="E1694" i="9"/>
  <c r="E1693" i="9"/>
  <c r="E1692" i="9"/>
  <c r="E1691" i="9"/>
  <c r="E1690" i="9"/>
  <c r="E1689" i="9"/>
  <c r="E1688" i="9"/>
  <c r="E1687" i="9"/>
  <c r="E1686" i="9"/>
  <c r="E1685" i="9"/>
  <c r="E1684" i="9"/>
  <c r="E1683" i="9"/>
  <c r="E1682" i="9"/>
  <c r="E1681" i="9"/>
  <c r="E1680" i="9"/>
  <c r="E1679" i="9"/>
  <c r="E1678" i="9"/>
  <c r="E1677" i="9"/>
  <c r="E1676" i="9"/>
  <c r="E1675" i="9"/>
  <c r="E1674" i="9"/>
  <c r="E1673" i="9"/>
  <c r="E1672" i="9"/>
  <c r="E1671" i="9"/>
  <c r="E1670" i="9"/>
  <c r="E1669" i="9"/>
  <c r="E1668" i="9"/>
  <c r="E1667" i="9"/>
  <c r="E1666" i="9"/>
  <c r="E1665" i="9"/>
  <c r="E1664" i="9"/>
  <c r="E1663" i="9"/>
  <c r="E1662" i="9"/>
  <c r="E1661" i="9"/>
  <c r="E1660" i="9"/>
  <c r="E1659" i="9"/>
  <c r="E1658" i="9"/>
  <c r="E1657" i="9"/>
  <c r="E1656" i="9"/>
  <c r="E1655" i="9"/>
  <c r="E1654" i="9"/>
  <c r="E1653" i="9"/>
  <c r="E1652" i="9"/>
  <c r="E1651" i="9"/>
  <c r="E1650" i="9"/>
  <c r="E1649" i="9"/>
  <c r="E1648" i="9"/>
  <c r="E1647" i="9"/>
  <c r="E1646" i="9"/>
  <c r="E1645" i="9"/>
  <c r="E1644" i="9"/>
  <c r="E1643" i="9"/>
  <c r="E1642" i="9"/>
  <c r="E1641" i="9"/>
  <c r="E1640" i="9"/>
  <c r="E1639" i="9"/>
  <c r="E1638" i="9"/>
  <c r="E1637" i="9"/>
  <c r="E1636" i="9"/>
  <c r="E1635" i="9"/>
  <c r="E1634" i="9"/>
  <c r="E1633" i="9"/>
  <c r="E1632" i="9"/>
  <c r="E1631" i="9"/>
  <c r="E1630" i="9"/>
  <c r="E1629" i="9"/>
  <c r="E1628" i="9"/>
  <c r="E1627" i="9"/>
  <c r="E1626" i="9"/>
  <c r="E1625" i="9"/>
  <c r="E1624" i="9"/>
  <c r="E1623" i="9"/>
  <c r="E1622" i="9"/>
  <c r="E1621" i="9"/>
  <c r="E1620" i="9"/>
  <c r="E1619" i="9"/>
  <c r="E1618" i="9"/>
  <c r="E1617" i="9"/>
  <c r="E1616" i="9"/>
  <c r="E1615" i="9"/>
  <c r="E1614" i="9"/>
  <c r="E1613" i="9"/>
  <c r="E1612" i="9"/>
  <c r="E1611" i="9"/>
  <c r="E1610" i="9"/>
  <c r="E1609" i="9"/>
  <c r="E1608" i="9"/>
  <c r="E1607" i="9"/>
  <c r="E1606" i="9"/>
  <c r="E1605" i="9"/>
  <c r="E1604" i="9"/>
  <c r="E1603" i="9"/>
  <c r="E1602" i="9"/>
  <c r="E1601" i="9"/>
  <c r="E1600" i="9"/>
  <c r="E1599" i="9"/>
  <c r="E1598" i="9"/>
  <c r="E1597" i="9"/>
  <c r="E1596" i="9"/>
  <c r="E1595" i="9"/>
  <c r="E1594" i="9"/>
  <c r="E1593" i="9"/>
  <c r="E1592" i="9"/>
  <c r="E1591" i="9"/>
  <c r="E1590" i="9"/>
  <c r="E1589" i="9"/>
  <c r="E1588" i="9"/>
  <c r="E1587" i="9"/>
  <c r="E1586" i="9"/>
  <c r="E1585" i="9"/>
  <c r="E1584" i="9"/>
  <c r="E1583" i="9"/>
  <c r="E1582" i="9"/>
  <c r="E1581" i="9"/>
  <c r="E1580" i="9"/>
  <c r="E1579" i="9"/>
  <c r="E1578" i="9"/>
  <c r="E1577" i="9"/>
  <c r="E1576" i="9"/>
  <c r="E1575" i="9"/>
  <c r="E1574" i="9"/>
  <c r="E1573" i="9"/>
  <c r="E1572" i="9"/>
  <c r="E1571" i="9"/>
  <c r="E1570" i="9"/>
  <c r="E1569" i="9"/>
  <c r="E1568" i="9"/>
  <c r="E1567" i="9"/>
  <c r="E1566" i="9"/>
  <c r="E1565" i="9"/>
  <c r="E1564" i="9"/>
  <c r="E1563" i="9"/>
  <c r="E1562" i="9"/>
  <c r="E1561" i="9"/>
  <c r="E1560" i="9"/>
  <c r="E1559" i="9"/>
  <c r="E1558" i="9"/>
  <c r="E1557" i="9"/>
  <c r="E1556" i="9"/>
  <c r="E1555" i="9"/>
  <c r="E1554" i="9"/>
  <c r="E1553" i="9"/>
  <c r="E1552" i="9"/>
  <c r="E1551" i="9"/>
  <c r="E1550" i="9"/>
  <c r="E1549" i="9"/>
  <c r="E1548" i="9"/>
  <c r="E1547" i="9"/>
  <c r="E1546" i="9"/>
  <c r="E1545" i="9"/>
  <c r="E1544" i="9"/>
  <c r="E1543" i="9"/>
  <c r="E1542" i="9"/>
  <c r="E1541" i="9"/>
  <c r="E1540" i="9"/>
  <c r="E1539" i="9"/>
  <c r="E1538" i="9"/>
  <c r="E1537" i="9"/>
  <c r="E1536" i="9"/>
  <c r="E1535" i="9"/>
  <c r="E1534" i="9"/>
  <c r="E1533" i="9"/>
  <c r="E1532" i="9"/>
  <c r="E1531" i="9"/>
  <c r="E1530" i="9"/>
  <c r="E1529" i="9"/>
  <c r="E1528" i="9"/>
  <c r="E1527" i="9"/>
  <c r="E1526" i="9"/>
  <c r="E1525" i="9"/>
  <c r="E1524" i="9"/>
  <c r="E1523" i="9"/>
  <c r="E1522" i="9"/>
  <c r="E1521" i="9"/>
  <c r="E1520" i="9"/>
  <c r="E1519" i="9"/>
  <c r="E1518" i="9"/>
  <c r="E1517" i="9"/>
  <c r="E1516" i="9"/>
  <c r="E1515" i="9"/>
  <c r="E1514" i="9"/>
  <c r="E1513" i="9"/>
  <c r="E1512" i="9"/>
  <c r="E1511" i="9"/>
  <c r="E1510" i="9"/>
  <c r="E1509" i="9"/>
  <c r="E1508" i="9"/>
  <c r="E1507" i="9"/>
  <c r="E1506" i="9"/>
  <c r="E1505" i="9"/>
  <c r="E1504" i="9"/>
  <c r="E1503" i="9"/>
  <c r="E1502" i="9"/>
  <c r="E1501" i="9"/>
  <c r="E1500" i="9"/>
  <c r="E1499" i="9"/>
  <c r="E1498" i="9"/>
  <c r="E1497" i="9"/>
  <c r="E1496" i="9"/>
  <c r="E1495" i="9"/>
  <c r="E1494" i="9"/>
  <c r="E1493" i="9"/>
  <c r="E1492" i="9"/>
  <c r="E1491" i="9"/>
  <c r="E1490" i="9"/>
  <c r="E1489" i="9"/>
  <c r="E1488" i="9"/>
  <c r="E1487" i="9"/>
  <c r="E1486" i="9"/>
  <c r="E1485" i="9"/>
  <c r="E1484" i="9"/>
  <c r="E1483" i="9"/>
  <c r="E1482" i="9"/>
  <c r="E1481" i="9"/>
  <c r="E1480" i="9"/>
  <c r="E1479" i="9"/>
  <c r="E1478" i="9"/>
  <c r="E1477" i="9"/>
  <c r="E1476" i="9"/>
  <c r="E1475" i="9"/>
  <c r="E1474" i="9"/>
  <c r="E1473" i="9"/>
  <c r="E1472" i="9"/>
  <c r="E1471" i="9"/>
  <c r="E1470" i="9"/>
  <c r="E1469" i="9"/>
  <c r="E1468" i="9"/>
  <c r="E1467" i="9"/>
  <c r="E1466" i="9"/>
  <c r="E1465" i="9"/>
  <c r="E1464" i="9"/>
  <c r="E1463" i="9"/>
  <c r="E1462" i="9"/>
  <c r="E1461" i="9"/>
  <c r="E1460" i="9"/>
  <c r="E1459" i="9"/>
  <c r="E1458" i="9"/>
  <c r="E1457" i="9"/>
  <c r="E1456" i="9"/>
  <c r="E1455" i="9"/>
  <c r="E1454" i="9"/>
  <c r="E1453" i="9"/>
  <c r="E1452" i="9"/>
  <c r="E1451" i="9"/>
  <c r="E1450" i="9"/>
  <c r="E1449" i="9"/>
  <c r="E1448" i="9"/>
  <c r="E1447" i="9"/>
  <c r="E1446" i="9"/>
  <c r="E1445" i="9"/>
  <c r="E1444" i="9"/>
  <c r="E1443" i="9"/>
  <c r="E1442" i="9"/>
  <c r="E1441" i="9"/>
  <c r="E1440" i="9"/>
  <c r="E1439" i="9"/>
  <c r="E1438" i="9"/>
  <c r="E1437" i="9"/>
  <c r="E1436" i="9"/>
  <c r="E1435" i="9"/>
  <c r="E1434" i="9"/>
  <c r="E1433" i="9"/>
  <c r="E1432" i="9"/>
  <c r="E1431" i="9"/>
  <c r="E1430" i="9"/>
  <c r="E1429" i="9"/>
  <c r="E1428" i="9"/>
  <c r="E1427" i="9"/>
  <c r="E1426" i="9"/>
  <c r="E1425" i="9"/>
  <c r="E1424" i="9"/>
  <c r="E1423" i="9"/>
  <c r="E1422" i="9"/>
  <c r="E1421" i="9"/>
  <c r="E1420" i="9"/>
  <c r="E1419" i="9"/>
  <c r="E1418" i="9"/>
  <c r="E1417" i="9"/>
  <c r="E1416" i="9"/>
  <c r="E1415" i="9"/>
  <c r="E1414" i="9"/>
  <c r="E1413" i="9"/>
  <c r="E1412" i="9"/>
  <c r="E1411" i="9"/>
  <c r="E1410" i="9"/>
  <c r="E1409" i="9"/>
  <c r="E1408" i="9"/>
  <c r="E1407" i="9"/>
  <c r="E1406" i="9"/>
  <c r="E1405" i="9"/>
  <c r="E1404" i="9"/>
  <c r="E1403" i="9"/>
  <c r="E1402" i="9"/>
  <c r="E1401" i="9"/>
  <c r="E1400" i="9"/>
  <c r="E1399" i="9"/>
  <c r="E1398" i="9"/>
  <c r="E1397" i="9"/>
  <c r="E1396" i="9"/>
  <c r="E1395" i="9"/>
  <c r="E1394" i="9"/>
  <c r="E1393" i="9"/>
  <c r="E1392" i="9"/>
  <c r="E1391" i="9"/>
  <c r="E1390" i="9"/>
  <c r="E1389" i="9"/>
  <c r="E1388" i="9"/>
  <c r="E1387" i="9"/>
  <c r="E1386" i="9"/>
  <c r="E1385" i="9"/>
  <c r="E1384" i="9"/>
  <c r="E1383" i="9"/>
  <c r="E1382" i="9"/>
  <c r="E1381" i="9"/>
  <c r="E1380" i="9"/>
  <c r="E1379" i="9"/>
  <c r="E1378" i="9"/>
  <c r="E1377" i="9"/>
  <c r="E1376" i="9"/>
  <c r="E1375" i="9"/>
  <c r="E1374" i="9"/>
  <c r="E1373" i="9"/>
  <c r="E1372" i="9"/>
  <c r="E1371" i="9"/>
  <c r="E1370" i="9"/>
  <c r="E1369" i="9"/>
  <c r="E1368" i="9"/>
  <c r="E1367" i="9"/>
  <c r="E1366" i="9"/>
  <c r="E1365" i="9"/>
  <c r="E1364" i="9"/>
  <c r="E1363" i="9"/>
  <c r="E1362" i="9"/>
  <c r="E1361" i="9"/>
  <c r="E1360" i="9"/>
  <c r="E1359" i="9"/>
  <c r="E1358" i="9"/>
  <c r="E1357" i="9"/>
  <c r="E1356" i="9"/>
  <c r="E1355" i="9"/>
  <c r="E1354" i="9"/>
  <c r="E1353" i="9"/>
  <c r="E1352" i="9"/>
  <c r="E1351" i="9"/>
  <c r="E1350" i="9"/>
  <c r="E1349" i="9"/>
  <c r="E1348" i="9"/>
  <c r="E1347" i="9"/>
  <c r="E1346" i="9"/>
  <c r="E1345" i="9"/>
  <c r="E1344" i="9"/>
  <c r="E1343" i="9"/>
  <c r="E1342" i="9"/>
  <c r="E1341" i="9"/>
  <c r="E1340" i="9"/>
  <c r="E1339" i="9"/>
  <c r="E1338" i="9"/>
  <c r="E1337" i="9"/>
  <c r="E1336" i="9"/>
  <c r="E1335" i="9"/>
  <c r="E1334" i="9"/>
  <c r="E1333" i="9"/>
  <c r="E1332" i="9"/>
  <c r="E1331" i="9"/>
  <c r="E1330" i="9"/>
  <c r="E1329" i="9"/>
  <c r="E1328" i="9"/>
  <c r="E1327" i="9"/>
  <c r="E1326" i="9"/>
  <c r="E1325" i="9"/>
  <c r="E1324" i="9"/>
  <c r="E1323" i="9"/>
  <c r="E1322" i="9"/>
  <c r="E1321" i="9"/>
  <c r="E1320" i="9"/>
  <c r="E1319" i="9"/>
  <c r="E1318" i="9"/>
  <c r="E1317" i="9"/>
  <c r="E1316" i="9"/>
  <c r="E1315" i="9"/>
  <c r="E1314" i="9"/>
  <c r="E1313" i="9"/>
  <c r="E1312" i="9"/>
  <c r="E1311" i="9"/>
  <c r="E1310" i="9"/>
  <c r="E1309" i="9"/>
  <c r="E1308" i="9"/>
  <c r="E1307" i="9"/>
  <c r="E1306" i="9"/>
  <c r="E1305" i="9"/>
  <c r="E1304" i="9"/>
  <c r="E1303" i="9"/>
  <c r="E1302" i="9"/>
  <c r="E1301" i="9"/>
  <c r="E1300" i="9"/>
  <c r="E1299" i="9"/>
  <c r="E1298" i="9"/>
  <c r="E1297" i="9"/>
  <c r="E1296" i="9"/>
  <c r="E1295" i="9"/>
  <c r="E1294" i="9"/>
  <c r="E1293" i="9"/>
  <c r="E1292" i="9"/>
  <c r="E1291" i="9"/>
  <c r="E1290" i="9"/>
  <c r="E1289" i="9"/>
  <c r="E1288" i="9"/>
  <c r="E1287" i="9"/>
  <c r="E1286" i="9"/>
  <c r="E1285" i="9"/>
  <c r="E1284" i="9"/>
  <c r="E1283" i="9"/>
  <c r="E1282" i="9"/>
  <c r="E1281" i="9"/>
  <c r="E1280" i="9"/>
  <c r="E1279" i="9"/>
  <c r="E1278" i="9"/>
  <c r="E1277" i="9"/>
  <c r="E1276" i="9"/>
  <c r="E1275" i="9"/>
  <c r="E1274" i="9"/>
  <c r="E1273" i="9"/>
  <c r="E1272" i="9"/>
  <c r="E1271" i="9"/>
  <c r="E1270" i="9"/>
  <c r="E1269" i="9"/>
  <c r="E1268" i="9"/>
  <c r="E1267" i="9"/>
  <c r="E1266" i="9"/>
  <c r="E1265" i="9"/>
  <c r="E1264" i="9"/>
  <c r="E1263" i="9"/>
  <c r="E1262" i="9"/>
  <c r="E1261" i="9"/>
  <c r="E1260" i="9"/>
  <c r="E1259" i="9"/>
  <c r="E1258" i="9"/>
  <c r="E1257" i="9"/>
  <c r="E1256" i="9"/>
  <c r="E1255" i="9"/>
  <c r="E1254" i="9"/>
  <c r="E1253" i="9"/>
  <c r="E1252" i="9"/>
  <c r="E1251" i="9"/>
  <c r="E1250" i="9"/>
  <c r="E1249" i="9"/>
  <c r="E1248" i="9"/>
  <c r="E1247" i="9"/>
  <c r="E1246" i="9"/>
  <c r="E1245" i="9"/>
  <c r="E1244" i="9"/>
  <c r="E1243" i="9"/>
  <c r="E1242" i="9"/>
  <c r="E1241" i="9"/>
  <c r="E1240" i="9"/>
  <c r="E1239" i="9"/>
  <c r="E1238" i="9"/>
  <c r="E1237" i="9"/>
  <c r="E1236" i="9"/>
  <c r="E1235" i="9"/>
  <c r="E1234" i="9"/>
  <c r="E1233" i="9"/>
  <c r="E1232" i="9"/>
  <c r="E1231" i="9"/>
  <c r="E1230" i="9"/>
  <c r="E1229" i="9"/>
  <c r="E1228" i="9"/>
  <c r="E1227" i="9"/>
  <c r="E1226" i="9"/>
  <c r="E1225" i="9"/>
  <c r="E1224" i="9"/>
  <c r="E1223" i="9"/>
  <c r="E1222" i="9"/>
  <c r="E1221" i="9"/>
  <c r="E1220" i="9"/>
  <c r="E1219" i="9"/>
  <c r="E1218" i="9"/>
  <c r="E1217" i="9"/>
  <c r="E1216" i="9"/>
  <c r="E1215" i="9"/>
  <c r="E1214" i="9"/>
  <c r="E1213" i="9"/>
  <c r="E1212" i="9"/>
  <c r="E1211" i="9"/>
  <c r="E1210" i="9"/>
  <c r="E1209" i="9"/>
  <c r="E1208" i="9"/>
  <c r="E1207" i="9"/>
  <c r="E1206" i="9"/>
  <c r="E1205" i="9"/>
  <c r="E1204" i="9"/>
  <c r="E1203" i="9"/>
  <c r="E1202" i="9"/>
  <c r="E1201" i="9"/>
  <c r="E1200" i="9"/>
  <c r="E1199" i="9"/>
  <c r="E1198" i="9"/>
  <c r="E1197" i="9"/>
  <c r="E1196" i="9"/>
  <c r="E1195" i="9"/>
  <c r="E1194" i="9"/>
  <c r="E1193" i="9"/>
  <c r="E1192" i="9"/>
  <c r="E1191" i="9"/>
  <c r="E1190" i="9"/>
  <c r="E1189" i="9"/>
  <c r="E1188" i="9"/>
  <c r="E1187" i="9"/>
  <c r="E1186" i="9"/>
  <c r="E1185" i="9"/>
  <c r="E1184" i="9"/>
  <c r="E1183" i="9"/>
  <c r="E1182" i="9"/>
  <c r="E1181" i="9"/>
  <c r="E1180" i="9"/>
  <c r="E1179" i="9"/>
  <c r="E1178" i="9"/>
  <c r="E1177" i="9"/>
  <c r="E1176" i="9"/>
  <c r="E1175" i="9"/>
  <c r="E1174" i="9"/>
  <c r="E1173" i="9"/>
  <c r="E1172" i="9"/>
  <c r="E1171" i="9"/>
  <c r="E1170" i="9"/>
  <c r="E1169" i="9"/>
  <c r="E1168" i="9"/>
  <c r="E1167" i="9"/>
  <c r="E1166" i="9"/>
  <c r="E1165" i="9"/>
  <c r="E1164" i="9"/>
  <c r="E1163" i="9"/>
  <c r="E1162" i="9"/>
  <c r="E1161" i="9"/>
  <c r="E1160" i="9"/>
  <c r="E1159" i="9"/>
  <c r="E1158" i="9"/>
  <c r="E1157" i="9"/>
  <c r="E1156" i="9"/>
  <c r="E1155" i="9"/>
  <c r="E1154" i="9"/>
  <c r="E1153" i="9"/>
  <c r="E1152" i="9"/>
  <c r="E1151" i="9"/>
  <c r="E1150" i="9"/>
  <c r="E1149" i="9"/>
  <c r="E1148" i="9"/>
  <c r="E1147" i="9"/>
  <c r="E1146" i="9"/>
  <c r="E1145" i="9"/>
  <c r="E1144" i="9"/>
  <c r="E1143" i="9"/>
  <c r="E1142" i="9"/>
  <c r="E1141" i="9"/>
  <c r="E1140" i="9"/>
  <c r="E1139" i="9"/>
  <c r="E1138" i="9"/>
  <c r="E1137" i="9"/>
  <c r="E1136" i="9"/>
  <c r="E1135" i="9"/>
  <c r="E1134" i="9"/>
  <c r="E1133" i="9"/>
  <c r="E1132" i="9"/>
  <c r="E1131" i="9"/>
  <c r="E1130" i="9"/>
  <c r="E1129" i="9"/>
  <c r="E1128" i="9"/>
  <c r="E1127" i="9"/>
  <c r="E1126" i="9"/>
  <c r="E1125" i="9"/>
  <c r="E1124" i="9"/>
  <c r="E1123" i="9"/>
  <c r="E1122" i="9"/>
  <c r="E1121" i="9"/>
  <c r="E1120" i="9"/>
  <c r="E1119" i="9"/>
  <c r="E1118" i="9"/>
  <c r="E1117" i="9"/>
  <c r="E1116" i="9"/>
  <c r="E1115" i="9"/>
  <c r="E1114" i="9"/>
  <c r="E1113" i="9"/>
  <c r="E1112" i="9"/>
  <c r="E1111" i="9"/>
  <c r="E1110" i="9"/>
  <c r="E1109" i="9"/>
  <c r="E1108" i="9"/>
  <c r="E1107" i="9"/>
  <c r="E1106" i="9"/>
  <c r="E1105" i="9"/>
  <c r="E1104" i="9"/>
  <c r="E1103" i="9"/>
  <c r="E1102" i="9"/>
  <c r="E1101" i="9"/>
  <c r="E1100" i="9"/>
  <c r="E1099" i="9"/>
  <c r="E1098" i="9"/>
  <c r="E1097" i="9"/>
  <c r="E1096" i="9"/>
  <c r="E1095" i="9"/>
  <c r="E1094" i="9"/>
  <c r="E1093" i="9"/>
  <c r="E1092" i="9"/>
  <c r="E1091" i="9"/>
  <c r="E1090" i="9"/>
  <c r="E1089" i="9"/>
  <c r="E1088" i="9"/>
  <c r="E1087" i="9"/>
  <c r="E1086" i="9"/>
  <c r="E1085" i="9"/>
  <c r="E1084" i="9"/>
  <c r="E1083" i="9"/>
  <c r="E1082" i="9"/>
  <c r="E1081" i="9"/>
  <c r="E1080" i="9"/>
  <c r="E1079" i="9"/>
  <c r="E1078" i="9"/>
  <c r="E1077" i="9"/>
  <c r="E1076" i="9"/>
  <c r="E1075" i="9"/>
  <c r="E1074" i="9"/>
  <c r="E1073" i="9"/>
  <c r="E1072" i="9"/>
  <c r="E1071" i="9"/>
  <c r="E1070" i="9"/>
  <c r="E1069" i="9"/>
  <c r="E1068" i="9"/>
  <c r="E1067" i="9"/>
  <c r="E1066" i="9"/>
  <c r="E1065" i="9"/>
  <c r="E1064" i="9"/>
  <c r="E1063" i="9"/>
  <c r="E1062" i="9"/>
  <c r="E1061" i="9"/>
  <c r="E1060" i="9"/>
  <c r="E1059" i="9"/>
  <c r="E1058" i="9"/>
  <c r="E1057" i="9"/>
  <c r="E1056" i="9"/>
  <c r="E1055" i="9"/>
  <c r="E1054" i="9"/>
  <c r="E1053" i="9"/>
  <c r="E1052" i="9"/>
  <c r="E1051" i="9"/>
  <c r="E1050" i="9"/>
  <c r="E1049" i="9"/>
  <c r="E1048" i="9"/>
  <c r="E1047" i="9"/>
  <c r="E1046" i="9"/>
  <c r="E1045" i="9"/>
  <c r="E1044" i="9"/>
  <c r="E1043" i="9"/>
  <c r="E1042" i="9"/>
  <c r="E1041" i="9"/>
  <c r="E1040" i="9"/>
  <c r="E1039" i="9"/>
  <c r="E1038" i="9"/>
  <c r="E1037" i="9"/>
  <c r="E1036" i="9"/>
  <c r="E1035" i="9"/>
  <c r="E1034" i="9"/>
  <c r="E1033" i="9"/>
  <c r="E1032" i="9"/>
  <c r="E1031" i="9"/>
  <c r="E1030" i="9"/>
  <c r="E1029" i="9"/>
  <c r="E1028" i="9"/>
  <c r="E1027" i="9"/>
  <c r="E1026" i="9"/>
  <c r="E1025" i="9"/>
  <c r="E1024" i="9"/>
  <c r="E1023" i="9"/>
  <c r="E1022" i="9"/>
  <c r="E1021" i="9"/>
  <c r="E1020" i="9"/>
  <c r="E1019" i="9"/>
  <c r="E1018" i="9"/>
  <c r="E1017" i="9"/>
  <c r="E1016" i="9"/>
  <c r="E1015" i="9"/>
  <c r="E1014" i="9"/>
  <c r="E1013" i="9"/>
  <c r="E1012" i="9"/>
  <c r="E1011" i="9"/>
  <c r="E1010" i="9"/>
  <c r="E1009" i="9"/>
  <c r="E1008" i="9"/>
  <c r="E1007" i="9"/>
  <c r="E1006" i="9"/>
  <c r="E1005" i="9"/>
  <c r="E1004" i="9"/>
  <c r="E1003" i="9"/>
  <c r="E1002" i="9"/>
  <c r="E1001" i="9"/>
  <c r="E1000" i="9"/>
  <c r="E999" i="9"/>
  <c r="E998" i="9"/>
  <c r="E997" i="9"/>
  <c r="E996" i="9"/>
  <c r="E995" i="9"/>
  <c r="E994" i="9"/>
  <c r="E993" i="9"/>
  <c r="E992" i="9"/>
  <c r="E991" i="9"/>
  <c r="E990" i="9"/>
  <c r="E989" i="9"/>
  <c r="E988" i="9"/>
  <c r="E987" i="9"/>
  <c r="E986" i="9"/>
  <c r="E985" i="9"/>
  <c r="E984" i="9"/>
  <c r="E983" i="9"/>
  <c r="E982" i="9"/>
  <c r="E981" i="9"/>
  <c r="E980" i="9"/>
  <c r="E979" i="9"/>
  <c r="E978" i="9"/>
  <c r="E977" i="9"/>
  <c r="E976" i="9"/>
  <c r="E975" i="9"/>
  <c r="E974" i="9"/>
  <c r="E973" i="9"/>
  <c r="E972" i="9"/>
  <c r="E971" i="9"/>
  <c r="E970" i="9"/>
  <c r="E969" i="9"/>
  <c r="E968" i="9"/>
  <c r="E967" i="9"/>
  <c r="E966" i="9"/>
  <c r="E965" i="9"/>
  <c r="E964" i="9"/>
  <c r="E963" i="9"/>
  <c r="E962" i="9"/>
  <c r="E961" i="9"/>
  <c r="E960" i="9"/>
  <c r="E959" i="9"/>
  <c r="E958" i="9"/>
  <c r="E957" i="9"/>
  <c r="E956" i="9"/>
  <c r="E955" i="9"/>
  <c r="E954" i="9"/>
  <c r="E953" i="9"/>
  <c r="E952" i="9"/>
  <c r="E951" i="9"/>
  <c r="E950" i="9"/>
  <c r="E949" i="9"/>
  <c r="E948" i="9"/>
  <c r="E947" i="9"/>
  <c r="E946" i="9"/>
  <c r="E945" i="9"/>
  <c r="E944" i="9"/>
  <c r="E943" i="9"/>
  <c r="E942" i="9"/>
  <c r="E941" i="9"/>
  <c r="E940" i="9"/>
  <c r="E939" i="9"/>
  <c r="E938" i="9"/>
  <c r="E937" i="9"/>
  <c r="E936" i="9"/>
  <c r="E935" i="9"/>
  <c r="E934" i="9"/>
  <c r="E933" i="9"/>
  <c r="E932" i="9"/>
  <c r="E931" i="9"/>
  <c r="E930" i="9"/>
  <c r="E929" i="9"/>
  <c r="E928" i="9"/>
  <c r="E927" i="9"/>
  <c r="E926" i="9"/>
  <c r="E925" i="9"/>
  <c r="E924" i="9"/>
  <c r="E923" i="9"/>
  <c r="E922" i="9"/>
  <c r="E921" i="9"/>
  <c r="E920" i="9"/>
  <c r="E919" i="9"/>
  <c r="E918" i="9"/>
  <c r="E917" i="9"/>
  <c r="E916" i="9"/>
  <c r="E915" i="9"/>
  <c r="E914" i="9"/>
  <c r="E913" i="9"/>
  <c r="E912" i="9"/>
  <c r="E911" i="9"/>
  <c r="E910" i="9"/>
  <c r="E909" i="9"/>
  <c r="E908" i="9"/>
  <c r="E907" i="9"/>
  <c r="E906" i="9"/>
  <c r="E905" i="9"/>
  <c r="E904" i="9"/>
  <c r="E903" i="9"/>
  <c r="E902" i="9"/>
  <c r="E901" i="9"/>
  <c r="E900" i="9"/>
  <c r="E899" i="9"/>
  <c r="E898" i="9"/>
  <c r="E897" i="9"/>
  <c r="E896" i="9"/>
  <c r="E895" i="9"/>
  <c r="E894" i="9"/>
  <c r="E893" i="9"/>
  <c r="E892" i="9"/>
  <c r="E891" i="9"/>
  <c r="E890" i="9"/>
  <c r="E889" i="9"/>
  <c r="E888" i="9"/>
  <c r="E887" i="9"/>
  <c r="E886" i="9"/>
  <c r="E885" i="9"/>
  <c r="E884" i="9"/>
  <c r="E883" i="9"/>
  <c r="E882" i="9"/>
  <c r="E881" i="9"/>
  <c r="E880" i="9"/>
  <c r="E879" i="9"/>
  <c r="E878" i="9"/>
  <c r="E877" i="9"/>
  <c r="E876" i="9"/>
  <c r="E875" i="9"/>
  <c r="E874" i="9"/>
  <c r="E873" i="9"/>
  <c r="E872" i="9"/>
  <c r="E871" i="9"/>
  <c r="E870" i="9"/>
  <c r="E869" i="9"/>
  <c r="E868" i="9"/>
  <c r="E867" i="9"/>
  <c r="E866" i="9"/>
  <c r="E865" i="9"/>
  <c r="E864" i="9"/>
  <c r="E863" i="9"/>
  <c r="E862" i="9"/>
  <c r="E861" i="9"/>
  <c r="E860" i="9"/>
  <c r="E859" i="9"/>
  <c r="E858" i="9"/>
  <c r="E857" i="9"/>
  <c r="E856" i="9"/>
  <c r="E855" i="9"/>
  <c r="E854" i="9"/>
  <c r="E853" i="9"/>
  <c r="E852" i="9"/>
  <c r="E851" i="9"/>
  <c r="E850" i="9"/>
  <c r="E849" i="9"/>
  <c r="E848" i="9"/>
  <c r="E847" i="9"/>
  <c r="E846" i="9"/>
  <c r="E845" i="9"/>
  <c r="E844" i="9"/>
  <c r="E843" i="9"/>
  <c r="E842" i="9"/>
  <c r="E841" i="9"/>
  <c r="E840" i="9"/>
  <c r="E839" i="9"/>
  <c r="E838" i="9"/>
  <c r="E837" i="9"/>
  <c r="E836" i="9"/>
  <c r="E835" i="9"/>
  <c r="E834" i="9"/>
  <c r="E833" i="9"/>
  <c r="E832" i="9"/>
  <c r="E831" i="9"/>
  <c r="E830" i="9"/>
  <c r="E829" i="9"/>
  <c r="E828" i="9"/>
  <c r="E827" i="9"/>
  <c r="E826" i="9"/>
  <c r="E825" i="9"/>
  <c r="E824" i="9"/>
  <c r="E823" i="9"/>
  <c r="E822" i="9"/>
  <c r="E821" i="9"/>
  <c r="E820" i="9"/>
  <c r="E819" i="9"/>
  <c r="E818" i="9"/>
  <c r="E817" i="9"/>
  <c r="E816" i="9"/>
  <c r="E815" i="9"/>
  <c r="E814" i="9"/>
  <c r="E813" i="9"/>
  <c r="E812" i="9"/>
  <c r="E811" i="9"/>
  <c r="E810" i="9"/>
  <c r="E809" i="9"/>
  <c r="E808" i="9"/>
  <c r="E807" i="9"/>
  <c r="E806" i="9"/>
  <c r="E805" i="9"/>
  <c r="E804" i="9"/>
  <c r="E803" i="9"/>
  <c r="E802" i="9"/>
  <c r="E801" i="9"/>
  <c r="E800" i="9"/>
  <c r="E799" i="9"/>
  <c r="E798" i="9"/>
  <c r="E797" i="9"/>
  <c r="E796" i="9"/>
  <c r="E795" i="9"/>
  <c r="E794" i="9"/>
  <c r="E793" i="9"/>
  <c r="E792" i="9"/>
  <c r="E791" i="9"/>
  <c r="E790" i="9"/>
  <c r="E789" i="9"/>
  <c r="E788" i="9"/>
  <c r="E787" i="9"/>
  <c r="E786" i="9"/>
  <c r="E785" i="9"/>
  <c r="E784" i="9"/>
  <c r="E783" i="9"/>
  <c r="E782" i="9"/>
  <c r="E781" i="9"/>
  <c r="E780" i="9"/>
  <c r="E779" i="9"/>
  <c r="E778" i="9"/>
  <c r="E777" i="9"/>
  <c r="E776" i="9"/>
  <c r="E775" i="9"/>
  <c r="E774" i="9"/>
  <c r="E773" i="9"/>
  <c r="E772" i="9"/>
  <c r="E771" i="9"/>
  <c r="E770" i="9"/>
  <c r="E769" i="9"/>
  <c r="E768" i="9"/>
  <c r="E767" i="9"/>
  <c r="E766" i="9"/>
  <c r="E765" i="9"/>
  <c r="E764" i="9"/>
  <c r="E763" i="9"/>
  <c r="E762" i="9"/>
  <c r="E761" i="9"/>
  <c r="E760" i="9"/>
  <c r="E759" i="9"/>
  <c r="E758" i="9"/>
  <c r="E757" i="9"/>
  <c r="E756" i="9"/>
  <c r="E755" i="9"/>
  <c r="E754" i="9"/>
  <c r="E753" i="9"/>
  <c r="E752" i="9"/>
  <c r="E751" i="9"/>
  <c r="E750" i="9"/>
  <c r="E749" i="9"/>
  <c r="E748" i="9"/>
  <c r="E747" i="9"/>
  <c r="E746" i="9"/>
  <c r="E745" i="9"/>
  <c r="E744" i="9"/>
  <c r="E743" i="9"/>
  <c r="E742" i="9"/>
  <c r="E741" i="9"/>
  <c r="E740" i="9"/>
  <c r="E739" i="9"/>
  <c r="E738" i="9"/>
  <c r="E737" i="9"/>
  <c r="E736" i="9"/>
  <c r="E735" i="9"/>
  <c r="E734" i="9"/>
  <c r="E733" i="9"/>
  <c r="E732" i="9"/>
  <c r="E731" i="9"/>
  <c r="E730" i="9"/>
  <c r="E729" i="9"/>
  <c r="E728" i="9"/>
  <c r="E727" i="9"/>
  <c r="E726" i="9"/>
  <c r="E725" i="9"/>
  <c r="E724" i="9"/>
  <c r="E723" i="9"/>
  <c r="E722" i="9"/>
  <c r="E721" i="9"/>
  <c r="E720" i="9"/>
  <c r="E719" i="9"/>
  <c r="E718" i="9"/>
  <c r="E717" i="9"/>
  <c r="E716" i="9"/>
  <c r="E715" i="9"/>
  <c r="E714" i="9"/>
  <c r="E713" i="9"/>
  <c r="E712" i="9"/>
  <c r="E711" i="9"/>
  <c r="E710" i="9"/>
  <c r="E709" i="9"/>
  <c r="E708" i="9"/>
  <c r="E707" i="9"/>
  <c r="E706" i="9"/>
  <c r="E705" i="9"/>
  <c r="E704" i="9"/>
  <c r="E703" i="9"/>
  <c r="E702" i="9"/>
  <c r="E701" i="9"/>
  <c r="E700" i="9"/>
  <c r="E699" i="9"/>
  <c r="E698" i="9"/>
  <c r="E697" i="9"/>
  <c r="E696" i="9"/>
  <c r="E695" i="9"/>
  <c r="E694" i="9"/>
  <c r="E693" i="9"/>
  <c r="E692" i="9"/>
  <c r="E691" i="9"/>
  <c r="E690" i="9"/>
  <c r="E689" i="9"/>
  <c r="E688" i="9"/>
  <c r="E687" i="9"/>
  <c r="E686" i="9"/>
  <c r="E685" i="9"/>
  <c r="E684" i="9"/>
  <c r="E683" i="9"/>
  <c r="E682" i="9"/>
  <c r="E681" i="9"/>
  <c r="E680" i="9"/>
  <c r="E679" i="9"/>
  <c r="E678" i="9"/>
  <c r="E677" i="9"/>
  <c r="E676" i="9"/>
  <c r="E675" i="9"/>
  <c r="E674" i="9"/>
  <c r="E673" i="9"/>
  <c r="E672" i="9"/>
  <c r="E671" i="9"/>
  <c r="E670" i="9"/>
  <c r="E669" i="9"/>
  <c r="E668" i="9"/>
  <c r="E667" i="9"/>
  <c r="E666" i="9"/>
  <c r="E665" i="9"/>
  <c r="E664" i="9"/>
  <c r="E663" i="9"/>
  <c r="E662" i="9"/>
  <c r="E661" i="9"/>
  <c r="E660" i="9"/>
  <c r="E659" i="9"/>
  <c r="E658" i="9"/>
  <c r="E657" i="9"/>
  <c r="E656" i="9"/>
  <c r="E655" i="9"/>
  <c r="E654" i="9"/>
  <c r="E653" i="9"/>
  <c r="E652" i="9"/>
  <c r="E651" i="9"/>
  <c r="E650" i="9"/>
  <c r="E649" i="9"/>
  <c r="E648" i="9"/>
  <c r="E647" i="9"/>
  <c r="E646" i="9"/>
  <c r="E645" i="9"/>
  <c r="E644" i="9"/>
  <c r="E643" i="9"/>
  <c r="E642" i="9"/>
  <c r="E641" i="9"/>
  <c r="E640" i="9"/>
  <c r="E639" i="9"/>
  <c r="E638" i="9"/>
  <c r="E637" i="9"/>
  <c r="E636" i="9"/>
  <c r="E635" i="9"/>
  <c r="E634" i="9"/>
  <c r="E633" i="9"/>
  <c r="E632" i="9"/>
  <c r="E631" i="9"/>
  <c r="E630" i="9"/>
  <c r="E629" i="9"/>
  <c r="E628" i="9"/>
  <c r="E627" i="9"/>
  <c r="E626" i="9"/>
  <c r="E625" i="9"/>
  <c r="E624" i="9"/>
  <c r="E623" i="9"/>
  <c r="E622" i="9"/>
  <c r="E621" i="9"/>
  <c r="E620" i="9"/>
  <c r="E619" i="9"/>
  <c r="E618" i="9"/>
  <c r="E617" i="9"/>
  <c r="E616" i="9"/>
  <c r="E615" i="9"/>
  <c r="E614" i="9"/>
  <c r="E613" i="9"/>
  <c r="E612" i="9"/>
  <c r="E611" i="9"/>
  <c r="E610" i="9"/>
  <c r="E609" i="9"/>
  <c r="E608" i="9"/>
  <c r="E607" i="9"/>
  <c r="E606" i="9"/>
  <c r="E605" i="9"/>
  <c r="E604" i="9"/>
  <c r="E603" i="9"/>
  <c r="E602" i="9"/>
  <c r="E601" i="9"/>
  <c r="E600" i="9"/>
  <c r="E599" i="9"/>
  <c r="E598" i="9"/>
  <c r="E597" i="9"/>
  <c r="E596" i="9"/>
  <c r="E595" i="9"/>
  <c r="E594" i="9"/>
  <c r="E593" i="9"/>
  <c r="E592" i="9"/>
  <c r="E591" i="9"/>
  <c r="E590" i="9"/>
  <c r="E589" i="9"/>
  <c r="E588" i="9"/>
  <c r="E587" i="9"/>
  <c r="E586" i="9"/>
  <c r="E585" i="9"/>
  <c r="E584" i="9"/>
  <c r="E583" i="9"/>
  <c r="E582" i="9"/>
  <c r="E581" i="9"/>
  <c r="E580" i="9"/>
  <c r="E579" i="9"/>
  <c r="E578" i="9"/>
  <c r="E577" i="9"/>
  <c r="E576" i="9"/>
  <c r="E575" i="9"/>
  <c r="E574" i="9"/>
  <c r="E573" i="9"/>
  <c r="E572" i="9"/>
  <c r="E571" i="9"/>
  <c r="E570" i="9"/>
  <c r="E569" i="9"/>
  <c r="E568" i="9"/>
  <c r="E567" i="9"/>
  <c r="E566" i="9"/>
  <c r="E565" i="9"/>
  <c r="E564" i="9"/>
  <c r="E563" i="9"/>
  <c r="E562" i="9"/>
  <c r="E561" i="9"/>
  <c r="E560" i="9"/>
  <c r="E559" i="9"/>
  <c r="E558" i="9"/>
  <c r="E557" i="9"/>
  <c r="E556" i="9"/>
  <c r="E555" i="9"/>
  <c r="E554" i="9"/>
  <c r="E553" i="9"/>
  <c r="E552" i="9"/>
  <c r="E551" i="9"/>
  <c r="E550" i="9"/>
  <c r="E549" i="9"/>
  <c r="E548" i="9"/>
  <c r="E547" i="9"/>
  <c r="E546" i="9"/>
  <c r="E545" i="9"/>
  <c r="E544" i="9"/>
  <c r="E543" i="9"/>
  <c r="E542" i="9"/>
  <c r="E541" i="9"/>
  <c r="E540" i="9"/>
  <c r="E539" i="9"/>
  <c r="E538" i="9"/>
  <c r="E537" i="9"/>
  <c r="E536" i="9"/>
  <c r="E535" i="9"/>
  <c r="E534" i="9"/>
  <c r="E533" i="9"/>
  <c r="E532" i="9"/>
  <c r="E531" i="9"/>
  <c r="E530" i="9"/>
  <c r="E529" i="9"/>
  <c r="E528" i="9"/>
  <c r="E527" i="9"/>
  <c r="E526" i="9"/>
  <c r="E525" i="9"/>
  <c r="E524" i="9"/>
  <c r="E523" i="9"/>
  <c r="E522" i="9"/>
  <c r="E521" i="9"/>
  <c r="E520" i="9"/>
  <c r="E519" i="9"/>
  <c r="E518" i="9"/>
  <c r="E517" i="9"/>
  <c r="E516" i="9"/>
  <c r="E515" i="9"/>
  <c r="E514" i="9"/>
  <c r="E513" i="9"/>
  <c r="E512" i="9"/>
  <c r="E511" i="9"/>
  <c r="E510" i="9"/>
  <c r="E509" i="9"/>
  <c r="E508" i="9"/>
  <c r="E507" i="9"/>
  <c r="E506" i="9"/>
  <c r="E505" i="9"/>
  <c r="E504" i="9"/>
  <c r="E503" i="9"/>
  <c r="E502" i="9"/>
  <c r="E501" i="9"/>
  <c r="E500" i="9"/>
  <c r="E499" i="9"/>
  <c r="E498" i="9"/>
  <c r="E497" i="9"/>
  <c r="E496" i="9"/>
  <c r="E495" i="9"/>
  <c r="E494" i="9"/>
  <c r="E493" i="9"/>
  <c r="E492" i="9"/>
  <c r="E491" i="9"/>
  <c r="E490" i="9"/>
  <c r="E489" i="9"/>
  <c r="E488" i="9"/>
  <c r="E487" i="9"/>
  <c r="E486" i="9"/>
  <c r="E485" i="9"/>
  <c r="E484" i="9"/>
  <c r="E483" i="9"/>
  <c r="E482" i="9"/>
  <c r="E481" i="9"/>
  <c r="E480" i="9"/>
  <c r="E479" i="9"/>
  <c r="E478" i="9"/>
  <c r="E477" i="9"/>
  <c r="E476" i="9"/>
  <c r="E475" i="9"/>
  <c r="E474" i="9"/>
  <c r="E473" i="9"/>
  <c r="E472" i="9"/>
  <c r="E471" i="9"/>
  <c r="E470" i="9"/>
  <c r="E469" i="9"/>
  <c r="E468" i="9"/>
  <c r="E467" i="9"/>
  <c r="E466" i="9"/>
  <c r="E465" i="9"/>
  <c r="E464" i="9"/>
  <c r="E463" i="9"/>
  <c r="E462" i="9"/>
  <c r="E461" i="9"/>
  <c r="E460" i="9"/>
  <c r="E459" i="9"/>
  <c r="E458" i="9"/>
  <c r="E457" i="9"/>
  <c r="E456" i="9"/>
  <c r="E455" i="9"/>
  <c r="E454" i="9"/>
  <c r="E453" i="9"/>
  <c r="E452" i="9"/>
  <c r="E451" i="9"/>
  <c r="E450" i="9"/>
  <c r="E449" i="9"/>
  <c r="E448" i="9"/>
  <c r="E447" i="9"/>
  <c r="E446" i="9"/>
  <c r="E445" i="9"/>
  <c r="E444" i="9"/>
  <c r="E443" i="9"/>
  <c r="E442" i="9"/>
  <c r="E441" i="9"/>
  <c r="E440" i="9"/>
  <c r="E439" i="9"/>
  <c r="E438" i="9"/>
  <c r="E437" i="9"/>
  <c r="E436" i="9"/>
  <c r="E435" i="9"/>
  <c r="E434" i="9"/>
  <c r="E433" i="9"/>
  <c r="E432" i="9"/>
  <c r="E431" i="9"/>
  <c r="E430" i="9"/>
  <c r="E429" i="9"/>
  <c r="E428" i="9"/>
  <c r="E427" i="9"/>
  <c r="E426" i="9"/>
  <c r="E425" i="9"/>
  <c r="E424" i="9"/>
  <c r="E423" i="9"/>
  <c r="E422" i="9"/>
  <c r="E421" i="9"/>
  <c r="E420" i="9"/>
  <c r="E419" i="9"/>
  <c r="E418" i="9"/>
  <c r="E417" i="9"/>
  <c r="E416" i="9"/>
  <c r="E415" i="9"/>
  <c r="E414" i="9"/>
  <c r="E413" i="9"/>
  <c r="E412" i="9"/>
  <c r="E411" i="9"/>
  <c r="E410" i="9"/>
  <c r="E409" i="9"/>
  <c r="E408" i="9"/>
  <c r="E407" i="9"/>
  <c r="E406" i="9"/>
  <c r="E405" i="9"/>
  <c r="E404" i="9"/>
  <c r="E403" i="9"/>
  <c r="E402" i="9"/>
  <c r="E401" i="9"/>
  <c r="E400" i="9"/>
  <c r="E399" i="9"/>
  <c r="E398" i="9"/>
  <c r="E397" i="9"/>
  <c r="E396" i="9"/>
  <c r="E395" i="9"/>
  <c r="E394" i="9"/>
  <c r="E393" i="9"/>
  <c r="E392" i="9"/>
  <c r="E391" i="9"/>
  <c r="E390" i="9"/>
  <c r="E389" i="9"/>
  <c r="E388" i="9"/>
  <c r="E387" i="9"/>
  <c r="E386" i="9"/>
  <c r="E385" i="9"/>
  <c r="E384" i="9"/>
  <c r="E383" i="9"/>
  <c r="E382" i="9"/>
  <c r="E381" i="9"/>
  <c r="E380" i="9"/>
  <c r="E379" i="9"/>
  <c r="E378" i="9"/>
  <c r="E377" i="9"/>
  <c r="E376" i="9"/>
  <c r="E375" i="9"/>
  <c r="E374" i="9"/>
  <c r="E373" i="9"/>
  <c r="E372" i="9"/>
  <c r="E371" i="9"/>
  <c r="E370" i="9"/>
  <c r="E369" i="9"/>
  <c r="E368" i="9"/>
  <c r="E367" i="9"/>
  <c r="E366" i="9"/>
  <c r="E365" i="9"/>
  <c r="E364" i="9"/>
  <c r="E363" i="9"/>
  <c r="E362" i="9"/>
  <c r="E361" i="9"/>
  <c r="E360" i="9"/>
  <c r="E359" i="9"/>
  <c r="E358" i="9"/>
  <c r="E357" i="9"/>
  <c r="E356" i="9"/>
  <c r="E355" i="9"/>
  <c r="E354" i="9"/>
  <c r="E353" i="9"/>
  <c r="E352" i="9"/>
  <c r="E351" i="9"/>
  <c r="E350" i="9"/>
  <c r="E349" i="9"/>
  <c r="E348" i="9"/>
  <c r="E347" i="9"/>
  <c r="E346" i="9"/>
  <c r="E345" i="9"/>
  <c r="E344" i="9"/>
  <c r="E343" i="9"/>
  <c r="E342" i="9"/>
  <c r="E341" i="9"/>
  <c r="E340" i="9"/>
  <c r="E339" i="9"/>
  <c r="E338" i="9"/>
  <c r="E337" i="9"/>
  <c r="E336" i="9"/>
  <c r="E335" i="9"/>
  <c r="E334" i="9"/>
  <c r="E333" i="9"/>
  <c r="E332" i="9"/>
  <c r="E331" i="9"/>
  <c r="E330" i="9"/>
  <c r="E329" i="9"/>
  <c r="E328" i="9"/>
  <c r="E327" i="9"/>
  <c r="E326" i="9"/>
  <c r="E325" i="9"/>
  <c r="E324" i="9"/>
  <c r="E323" i="9"/>
  <c r="E322" i="9"/>
  <c r="E321" i="9"/>
  <c r="E320" i="9"/>
  <c r="E319" i="9"/>
  <c r="E318" i="9"/>
  <c r="E317" i="9"/>
  <c r="E316" i="9"/>
  <c r="E315" i="9"/>
  <c r="E314" i="9"/>
  <c r="E313" i="9"/>
  <c r="E312" i="9"/>
  <c r="E311" i="9"/>
  <c r="E310" i="9"/>
  <c r="E309" i="9"/>
  <c r="E308" i="9"/>
  <c r="E307" i="9"/>
  <c r="E306" i="9"/>
  <c r="E305" i="9"/>
  <c r="E304" i="9"/>
  <c r="E303" i="9"/>
  <c r="E302" i="9"/>
  <c r="E301" i="9"/>
  <c r="E300" i="9"/>
  <c r="E299" i="9"/>
  <c r="E298" i="9"/>
  <c r="E297" i="9"/>
  <c r="E296" i="9"/>
  <c r="E295" i="9"/>
  <c r="E294" i="9"/>
  <c r="E293" i="9"/>
  <c r="E292" i="9"/>
  <c r="E291" i="9"/>
  <c r="E290" i="9"/>
  <c r="E289" i="9"/>
  <c r="E288" i="9"/>
  <c r="E287" i="9"/>
  <c r="E286" i="9"/>
  <c r="E285" i="9"/>
  <c r="E284" i="9"/>
  <c r="E283" i="9"/>
  <c r="E282" i="9"/>
  <c r="E281" i="9"/>
  <c r="E280" i="9"/>
  <c r="E279" i="9"/>
  <c r="E278" i="9"/>
  <c r="E277" i="9"/>
  <c r="E276" i="9"/>
  <c r="E275" i="9"/>
  <c r="E274" i="9"/>
  <c r="E273" i="9"/>
  <c r="E272" i="9"/>
  <c r="E271" i="9"/>
  <c r="E270" i="9"/>
  <c r="E269" i="9"/>
  <c r="E268" i="9"/>
  <c r="E267" i="9"/>
  <c r="E266" i="9"/>
  <c r="E265" i="9"/>
  <c r="E264" i="9"/>
  <c r="E263" i="9"/>
  <c r="E262" i="9"/>
  <c r="E261" i="9"/>
  <c r="E260" i="9"/>
  <c r="E259" i="9"/>
  <c r="E258" i="9"/>
  <c r="E257" i="9"/>
  <c r="E256" i="9"/>
  <c r="E255" i="9"/>
  <c r="E254" i="9"/>
  <c r="E253" i="9"/>
  <c r="E252" i="9"/>
  <c r="E251" i="9"/>
  <c r="E250" i="9"/>
  <c r="E249" i="9"/>
  <c r="E248" i="9"/>
  <c r="E247" i="9"/>
  <c r="E246" i="9"/>
  <c r="E245" i="9"/>
  <c r="E244" i="9"/>
  <c r="E243" i="9"/>
  <c r="E242" i="9"/>
  <c r="E241" i="9"/>
  <c r="E240" i="9"/>
  <c r="E239" i="9"/>
  <c r="E238" i="9"/>
  <c r="E237" i="9"/>
  <c r="E236" i="9"/>
  <c r="E235" i="9"/>
  <c r="E234" i="9"/>
  <c r="E233" i="9"/>
  <c r="E232" i="9"/>
  <c r="E231" i="9"/>
  <c r="E230" i="9"/>
  <c r="E229" i="9"/>
  <c r="E228" i="9"/>
  <c r="E227" i="9"/>
  <c r="E226" i="9"/>
  <c r="E225" i="9"/>
  <c r="E224" i="9"/>
  <c r="E223" i="9"/>
  <c r="E222" i="9"/>
  <c r="E221" i="9"/>
  <c r="E220" i="9"/>
  <c r="E219" i="9"/>
  <c r="E218" i="9"/>
  <c r="E217" i="9"/>
  <c r="E216" i="9"/>
  <c r="E215" i="9"/>
  <c r="E214" i="9"/>
  <c r="E213" i="9"/>
  <c r="E212" i="9"/>
  <c r="E211" i="9"/>
  <c r="E210" i="9"/>
  <c r="E209" i="9"/>
  <c r="E208" i="9"/>
  <c r="E207" i="9"/>
  <c r="E206" i="9"/>
  <c r="E205" i="9"/>
  <c r="E204" i="9"/>
  <c r="E203" i="9"/>
  <c r="E202" i="9"/>
  <c r="E201" i="9"/>
  <c r="E200" i="9"/>
  <c r="E199" i="9"/>
  <c r="E198" i="9"/>
  <c r="E197" i="9"/>
  <c r="E196" i="9"/>
  <c r="E195" i="9"/>
  <c r="E194" i="9"/>
  <c r="E193" i="9"/>
  <c r="E192" i="9"/>
  <c r="E191" i="9"/>
  <c r="E190" i="9"/>
  <c r="E189" i="9"/>
  <c r="E188" i="9"/>
  <c r="E187" i="9"/>
  <c r="E186" i="9"/>
  <c r="E185" i="9"/>
  <c r="E184" i="9"/>
  <c r="E183" i="9"/>
  <c r="E182" i="9"/>
  <c r="E181" i="9"/>
  <c r="E180" i="9"/>
  <c r="E179" i="9"/>
  <c r="E178" i="9"/>
  <c r="E177" i="9"/>
  <c r="E176" i="9"/>
  <c r="E175" i="9"/>
  <c r="E174" i="9"/>
  <c r="E173" i="9"/>
  <c r="E172" i="9"/>
  <c r="E171" i="9"/>
  <c r="E170" i="9"/>
  <c r="E169" i="9"/>
  <c r="E168" i="9"/>
  <c r="E167" i="9"/>
  <c r="E166" i="9"/>
  <c r="E165" i="9"/>
  <c r="E164" i="9"/>
  <c r="E163" i="9"/>
  <c r="E162" i="9"/>
  <c r="E161" i="9"/>
  <c r="E160" i="9"/>
  <c r="E159" i="9"/>
  <c r="E158" i="9"/>
  <c r="E157" i="9"/>
  <c r="E156" i="9"/>
  <c r="E155" i="9"/>
  <c r="E154" i="9"/>
  <c r="E153" i="9"/>
  <c r="E152" i="9"/>
  <c r="E151" i="9"/>
  <c r="E150" i="9"/>
  <c r="E149" i="9"/>
  <c r="E148" i="9"/>
  <c r="E147" i="9"/>
  <c r="E146" i="9"/>
  <c r="E145" i="9"/>
  <c r="E144" i="9"/>
  <c r="E143" i="9"/>
  <c r="E142" i="9"/>
  <c r="E141" i="9"/>
  <c r="E140" i="9"/>
  <c r="E139" i="9"/>
  <c r="E138" i="9"/>
  <c r="E137" i="9"/>
  <c r="E136" i="9"/>
  <c r="E135" i="9"/>
  <c r="E134" i="9"/>
  <c r="E133" i="9"/>
  <c r="E132" i="9"/>
  <c r="E131" i="9"/>
  <c r="E130" i="9"/>
  <c r="E129" i="9"/>
  <c r="E128" i="9"/>
  <c r="E127" i="9"/>
  <c r="E126" i="9"/>
  <c r="E125" i="9"/>
  <c r="E124" i="9"/>
  <c r="E123" i="9"/>
  <c r="E122" i="9"/>
  <c r="E121" i="9"/>
  <c r="E120" i="9"/>
  <c r="E119" i="9"/>
  <c r="E118" i="9"/>
  <c r="E117" i="9"/>
  <c r="E116" i="9"/>
  <c r="E115" i="9"/>
  <c r="E114" i="9"/>
  <c r="E113" i="9"/>
  <c r="E112" i="9"/>
  <c r="E111" i="9"/>
  <c r="E110" i="9"/>
  <c r="E109" i="9"/>
  <c r="E108" i="9"/>
  <c r="E107"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3009" i="4"/>
  <c r="E3008" i="4"/>
  <c r="E3007" i="4"/>
  <c r="E3006" i="4"/>
  <c r="E3005" i="4"/>
  <c r="E3004" i="4"/>
  <c r="E3003" i="4"/>
  <c r="E3002" i="4"/>
  <c r="E3001" i="4"/>
  <c r="E3000" i="4"/>
  <c r="E2999" i="4"/>
  <c r="E2998" i="4"/>
  <c r="E2997" i="4"/>
  <c r="E2996" i="4"/>
  <c r="E2995" i="4"/>
  <c r="E2994" i="4"/>
  <c r="E2993" i="4"/>
  <c r="E2992" i="4"/>
  <c r="E2991" i="4"/>
  <c r="E2990" i="4"/>
  <c r="E2989" i="4"/>
  <c r="E2988" i="4"/>
  <c r="E2987" i="4"/>
  <c r="E2986" i="4"/>
  <c r="E2985" i="4"/>
  <c r="E2984" i="4"/>
  <c r="E2983" i="4"/>
  <c r="E2982" i="4"/>
  <c r="E2981" i="4"/>
  <c r="E2980" i="4"/>
  <c r="E2979" i="4"/>
  <c r="E2978" i="4"/>
  <c r="E2977" i="4"/>
  <c r="E2976" i="4"/>
  <c r="E2975" i="4"/>
  <c r="E2974" i="4"/>
  <c r="E2973" i="4"/>
  <c r="E2972" i="4"/>
  <c r="E2971" i="4"/>
  <c r="E2970" i="4"/>
  <c r="E2969" i="4"/>
  <c r="E2968" i="4"/>
  <c r="E2967" i="4"/>
  <c r="E2966" i="4"/>
  <c r="E2965" i="4"/>
  <c r="E2964" i="4"/>
  <c r="E2963" i="4"/>
  <c r="E2962" i="4"/>
  <c r="E2961" i="4"/>
  <c r="E2960" i="4"/>
  <c r="E2959" i="4"/>
  <c r="E2958" i="4"/>
  <c r="E2957" i="4"/>
  <c r="E2956" i="4"/>
  <c r="E2955" i="4"/>
  <c r="E2954" i="4"/>
  <c r="E2953" i="4"/>
  <c r="E2952" i="4"/>
  <c r="E2951" i="4"/>
  <c r="E2950" i="4"/>
  <c r="E2949" i="4"/>
  <c r="E2948" i="4"/>
  <c r="E2947" i="4"/>
  <c r="E2946" i="4"/>
  <c r="E2945" i="4"/>
  <c r="E2944" i="4"/>
  <c r="E2943" i="4"/>
  <c r="E2942" i="4"/>
  <c r="E2941" i="4"/>
  <c r="E2940" i="4"/>
  <c r="E2939" i="4"/>
  <c r="E2938" i="4"/>
  <c r="E2937" i="4"/>
  <c r="E2936" i="4"/>
  <c r="E2935" i="4"/>
  <c r="E2934" i="4"/>
  <c r="E2933" i="4"/>
  <c r="E2932" i="4"/>
  <c r="E2931" i="4"/>
  <c r="E2930" i="4"/>
  <c r="E2929" i="4"/>
  <c r="E2928" i="4"/>
  <c r="E2927" i="4"/>
  <c r="E2926" i="4"/>
  <c r="E2925" i="4"/>
  <c r="E2924" i="4"/>
  <c r="E2923" i="4"/>
  <c r="E2922" i="4"/>
  <c r="E2921" i="4"/>
  <c r="E2920" i="4"/>
  <c r="E2919" i="4"/>
  <c r="E2918" i="4"/>
  <c r="E2917" i="4"/>
  <c r="E2916" i="4"/>
  <c r="E2915" i="4"/>
  <c r="E2914" i="4"/>
  <c r="E2913" i="4"/>
  <c r="E2912" i="4"/>
  <c r="E2911" i="4"/>
  <c r="E2910" i="4"/>
  <c r="E2909" i="4"/>
  <c r="E2908" i="4"/>
  <c r="E2907" i="4"/>
  <c r="E2906" i="4"/>
  <c r="E2905" i="4"/>
  <c r="E2904" i="4"/>
  <c r="E2903" i="4"/>
  <c r="E2902" i="4"/>
  <c r="E2901" i="4"/>
  <c r="E2900" i="4"/>
  <c r="E2899" i="4"/>
  <c r="E2898" i="4"/>
  <c r="E2897" i="4"/>
  <c r="E2896" i="4"/>
  <c r="E2895" i="4"/>
  <c r="E2894" i="4"/>
  <c r="E2893" i="4"/>
  <c r="E2892" i="4"/>
  <c r="E2891" i="4"/>
  <c r="E2890" i="4"/>
  <c r="E2889" i="4"/>
  <c r="E2888" i="4"/>
  <c r="E2887" i="4"/>
  <c r="E2886" i="4"/>
  <c r="E2885" i="4"/>
  <c r="E2884" i="4"/>
  <c r="E2883" i="4"/>
  <c r="E2882" i="4"/>
  <c r="E2881" i="4"/>
  <c r="E2880" i="4"/>
  <c r="E2879" i="4"/>
  <c r="E2878" i="4"/>
  <c r="E2877" i="4"/>
  <c r="E2876" i="4"/>
  <c r="E2875" i="4"/>
  <c r="E2874" i="4"/>
  <c r="E2873" i="4"/>
  <c r="E2872" i="4"/>
  <c r="E2871" i="4"/>
  <c r="E2870" i="4"/>
  <c r="E2869" i="4"/>
  <c r="E2868" i="4"/>
  <c r="E2867" i="4"/>
  <c r="E2866" i="4"/>
  <c r="E2865" i="4"/>
  <c r="E2864" i="4"/>
  <c r="E2863" i="4"/>
  <c r="E2862" i="4"/>
  <c r="E2861" i="4"/>
  <c r="E2860" i="4"/>
  <c r="E2859" i="4"/>
  <c r="E2858" i="4"/>
  <c r="E2857" i="4"/>
  <c r="E2856" i="4"/>
  <c r="E2855" i="4"/>
  <c r="E2854" i="4"/>
  <c r="E2853" i="4"/>
  <c r="E2852" i="4"/>
  <c r="E2851" i="4"/>
  <c r="E2850" i="4"/>
  <c r="E2849" i="4"/>
  <c r="E2848" i="4"/>
  <c r="E2847" i="4"/>
  <c r="E2846" i="4"/>
  <c r="E2845" i="4"/>
  <c r="E2844" i="4"/>
  <c r="E2843" i="4"/>
  <c r="E2842" i="4"/>
  <c r="E2841" i="4"/>
  <c r="E2840" i="4"/>
  <c r="E2839" i="4"/>
  <c r="E2838" i="4"/>
  <c r="E2837" i="4"/>
  <c r="E2836" i="4"/>
  <c r="E2835" i="4"/>
  <c r="E2834" i="4"/>
  <c r="E2833" i="4"/>
  <c r="E2832" i="4"/>
  <c r="E2831" i="4"/>
  <c r="E2830" i="4"/>
  <c r="E2829" i="4"/>
  <c r="E2828" i="4"/>
  <c r="E2827" i="4"/>
  <c r="E2826" i="4"/>
  <c r="E2825" i="4"/>
  <c r="E2824" i="4"/>
  <c r="E2823" i="4"/>
  <c r="E2822" i="4"/>
  <c r="E2821" i="4"/>
  <c r="E2820" i="4"/>
  <c r="E2819" i="4"/>
  <c r="E2818" i="4"/>
  <c r="E2817" i="4"/>
  <c r="E2816" i="4"/>
  <c r="E2815" i="4"/>
  <c r="E2814" i="4"/>
  <c r="E2813" i="4"/>
  <c r="E2812" i="4"/>
  <c r="E2811" i="4"/>
  <c r="E2810" i="4"/>
  <c r="E2809" i="4"/>
  <c r="E2808" i="4"/>
  <c r="E2807" i="4"/>
  <c r="E2806" i="4"/>
  <c r="E2805" i="4"/>
  <c r="E2804" i="4"/>
  <c r="E2803" i="4"/>
  <c r="E2802" i="4"/>
  <c r="E2801" i="4"/>
  <c r="E2800" i="4"/>
  <c r="E2799" i="4"/>
  <c r="E2798" i="4"/>
  <c r="E2797" i="4"/>
  <c r="E2796" i="4"/>
  <c r="E2795" i="4"/>
  <c r="E2794" i="4"/>
  <c r="E2793" i="4"/>
  <c r="E2792" i="4"/>
  <c r="E2791" i="4"/>
  <c r="E2790" i="4"/>
  <c r="E2789" i="4"/>
  <c r="E2788" i="4"/>
  <c r="E2787" i="4"/>
  <c r="E2786" i="4"/>
  <c r="E2785" i="4"/>
  <c r="E2784" i="4"/>
  <c r="E2783" i="4"/>
  <c r="E2782" i="4"/>
  <c r="E2781" i="4"/>
  <c r="E2780" i="4"/>
  <c r="E2779" i="4"/>
  <c r="E2778" i="4"/>
  <c r="E2777" i="4"/>
  <c r="E2776" i="4"/>
  <c r="E2775" i="4"/>
  <c r="E2774" i="4"/>
  <c r="E2773" i="4"/>
  <c r="E2772" i="4"/>
  <c r="E2771" i="4"/>
  <c r="E2770" i="4"/>
  <c r="E2769" i="4"/>
  <c r="E2768" i="4"/>
  <c r="E2767" i="4"/>
  <c r="E2766" i="4"/>
  <c r="E2765" i="4"/>
  <c r="E2764" i="4"/>
  <c r="E2763" i="4"/>
  <c r="E2762" i="4"/>
  <c r="E2761" i="4"/>
  <c r="E2760" i="4"/>
  <c r="E2759" i="4"/>
  <c r="E2758" i="4"/>
  <c r="E2757" i="4"/>
  <c r="E2756" i="4"/>
  <c r="E2755" i="4"/>
  <c r="E2754" i="4"/>
  <c r="E2753" i="4"/>
  <c r="E2752" i="4"/>
  <c r="E2751" i="4"/>
  <c r="E2750" i="4"/>
  <c r="E2749" i="4"/>
  <c r="E2748" i="4"/>
  <c r="E2747" i="4"/>
  <c r="E2746" i="4"/>
  <c r="E2745" i="4"/>
  <c r="E2744" i="4"/>
  <c r="E2743" i="4"/>
  <c r="E2742" i="4"/>
  <c r="E2741" i="4"/>
  <c r="E2740" i="4"/>
  <c r="E2739" i="4"/>
  <c r="E2738" i="4"/>
  <c r="E2737" i="4"/>
  <c r="E2736" i="4"/>
  <c r="E2735" i="4"/>
  <c r="E2734" i="4"/>
  <c r="E2733" i="4"/>
  <c r="E2732" i="4"/>
  <c r="E2731" i="4"/>
  <c r="E2730" i="4"/>
  <c r="E2729" i="4"/>
  <c r="E2728" i="4"/>
  <c r="E2727" i="4"/>
  <c r="E2726" i="4"/>
  <c r="E2725" i="4"/>
  <c r="E2724" i="4"/>
  <c r="E2723" i="4"/>
  <c r="E2722" i="4"/>
  <c r="E2721" i="4"/>
  <c r="E2720" i="4"/>
  <c r="E2719" i="4"/>
  <c r="E2718" i="4"/>
  <c r="E2717" i="4"/>
  <c r="E2716" i="4"/>
  <c r="E2715" i="4"/>
  <c r="E2714" i="4"/>
  <c r="E2713" i="4"/>
  <c r="E2712" i="4"/>
  <c r="E2711" i="4"/>
  <c r="E2710" i="4"/>
  <c r="E2709" i="4"/>
  <c r="E2708" i="4"/>
  <c r="E2707" i="4"/>
  <c r="E2706" i="4"/>
  <c r="E2705" i="4"/>
  <c r="E2704" i="4"/>
  <c r="E2703" i="4"/>
  <c r="E2702" i="4"/>
  <c r="E2701" i="4"/>
  <c r="E2700" i="4"/>
  <c r="E2699" i="4"/>
  <c r="E2698" i="4"/>
  <c r="E2697" i="4"/>
  <c r="E2696" i="4"/>
  <c r="E2695" i="4"/>
  <c r="E2694" i="4"/>
  <c r="E2693" i="4"/>
  <c r="E2692" i="4"/>
  <c r="E2691" i="4"/>
  <c r="E2690" i="4"/>
  <c r="E2689" i="4"/>
  <c r="E2688" i="4"/>
  <c r="E2687" i="4"/>
  <c r="E2686" i="4"/>
  <c r="E2685" i="4"/>
  <c r="E2684" i="4"/>
  <c r="E2683" i="4"/>
  <c r="E2682" i="4"/>
  <c r="E2681" i="4"/>
  <c r="E2680" i="4"/>
  <c r="E2679" i="4"/>
  <c r="E2678" i="4"/>
  <c r="E2677" i="4"/>
  <c r="E2676" i="4"/>
  <c r="E2675" i="4"/>
  <c r="E2674" i="4"/>
  <c r="E2673" i="4"/>
  <c r="E2672" i="4"/>
  <c r="E2671" i="4"/>
  <c r="E2670" i="4"/>
  <c r="E2669" i="4"/>
  <c r="E2668" i="4"/>
  <c r="E2667" i="4"/>
  <c r="E2666" i="4"/>
  <c r="E2665" i="4"/>
  <c r="E2664" i="4"/>
  <c r="E2663" i="4"/>
  <c r="E2662" i="4"/>
  <c r="E2661" i="4"/>
  <c r="E2660" i="4"/>
  <c r="E2659" i="4"/>
  <c r="E2658" i="4"/>
  <c r="E2657" i="4"/>
  <c r="E2656" i="4"/>
  <c r="E2655" i="4"/>
  <c r="E2654" i="4"/>
  <c r="E2653" i="4"/>
  <c r="E2652" i="4"/>
  <c r="E2651" i="4"/>
  <c r="E2650" i="4"/>
  <c r="E2649" i="4"/>
  <c r="E2648" i="4"/>
  <c r="E2647" i="4"/>
  <c r="E2646" i="4"/>
  <c r="E2645" i="4"/>
  <c r="E2644" i="4"/>
  <c r="E2643" i="4"/>
  <c r="E2642" i="4"/>
  <c r="E2641" i="4"/>
  <c r="E2640" i="4"/>
  <c r="E2639" i="4"/>
  <c r="E2638" i="4"/>
  <c r="E2637" i="4"/>
  <c r="E2636" i="4"/>
  <c r="E2635" i="4"/>
  <c r="E2634" i="4"/>
  <c r="E2633" i="4"/>
  <c r="E2632" i="4"/>
  <c r="E2631" i="4"/>
  <c r="E2630" i="4"/>
  <c r="E2629" i="4"/>
  <c r="E2628" i="4"/>
  <c r="E2627" i="4"/>
  <c r="E2626" i="4"/>
  <c r="E2625" i="4"/>
  <c r="E2624" i="4"/>
  <c r="E2623" i="4"/>
  <c r="E2622" i="4"/>
  <c r="E2621" i="4"/>
  <c r="E2620" i="4"/>
  <c r="E2619" i="4"/>
  <c r="E2618" i="4"/>
  <c r="E2617" i="4"/>
  <c r="E2616" i="4"/>
  <c r="E2615" i="4"/>
  <c r="E2614" i="4"/>
  <c r="E2613" i="4"/>
  <c r="E2612" i="4"/>
  <c r="E2611" i="4"/>
  <c r="E2610" i="4"/>
  <c r="E2609" i="4"/>
  <c r="E2608" i="4"/>
  <c r="E2607" i="4"/>
  <c r="E2606" i="4"/>
  <c r="E2605" i="4"/>
  <c r="E2604" i="4"/>
  <c r="E2603" i="4"/>
  <c r="E2602" i="4"/>
  <c r="E2601" i="4"/>
  <c r="E2600" i="4"/>
  <c r="E2599" i="4"/>
  <c r="E2598" i="4"/>
  <c r="E2597" i="4"/>
  <c r="E2596" i="4"/>
  <c r="E2595" i="4"/>
  <c r="E2594" i="4"/>
  <c r="E2593" i="4"/>
  <c r="E2592" i="4"/>
  <c r="E2591" i="4"/>
  <c r="E2590" i="4"/>
  <c r="E2589" i="4"/>
  <c r="E2588" i="4"/>
  <c r="E2587" i="4"/>
  <c r="E2586" i="4"/>
  <c r="E2585" i="4"/>
  <c r="E2584" i="4"/>
  <c r="E2583" i="4"/>
  <c r="E2582" i="4"/>
  <c r="E2581" i="4"/>
  <c r="E2580" i="4"/>
  <c r="E2579" i="4"/>
  <c r="E2578" i="4"/>
  <c r="E2577" i="4"/>
  <c r="E2576" i="4"/>
  <c r="E2575" i="4"/>
  <c r="E2574" i="4"/>
  <c r="E2573" i="4"/>
  <c r="E2572" i="4"/>
  <c r="E2571" i="4"/>
  <c r="E2570" i="4"/>
  <c r="E2569" i="4"/>
  <c r="E2568" i="4"/>
  <c r="E2567" i="4"/>
  <c r="E2566" i="4"/>
  <c r="E2565" i="4"/>
  <c r="E2564" i="4"/>
  <c r="E2563" i="4"/>
  <c r="E2562" i="4"/>
  <c r="E2561" i="4"/>
  <c r="E2560" i="4"/>
  <c r="E2559" i="4"/>
  <c r="E2558" i="4"/>
  <c r="E2557" i="4"/>
  <c r="E2556" i="4"/>
  <c r="E2555" i="4"/>
  <c r="E2554" i="4"/>
  <c r="E2553" i="4"/>
  <c r="E2552" i="4"/>
  <c r="E2551" i="4"/>
  <c r="E2550" i="4"/>
  <c r="E2549" i="4"/>
  <c r="E2548" i="4"/>
  <c r="E2547" i="4"/>
  <c r="E2546" i="4"/>
  <c r="E2545" i="4"/>
  <c r="E2544" i="4"/>
  <c r="E2543" i="4"/>
  <c r="E2542" i="4"/>
  <c r="E2541" i="4"/>
  <c r="E2540" i="4"/>
  <c r="E2539" i="4"/>
  <c r="E2538" i="4"/>
  <c r="E2537" i="4"/>
  <c r="E2536" i="4"/>
  <c r="E2535" i="4"/>
  <c r="E2534" i="4"/>
  <c r="E2533" i="4"/>
  <c r="E2532" i="4"/>
  <c r="E2531" i="4"/>
  <c r="E2530" i="4"/>
  <c r="E2529" i="4"/>
  <c r="E2528" i="4"/>
  <c r="E2527" i="4"/>
  <c r="E2526" i="4"/>
  <c r="E2525" i="4"/>
  <c r="E2524" i="4"/>
  <c r="E2523" i="4"/>
  <c r="E2522" i="4"/>
  <c r="E2521" i="4"/>
  <c r="E2520" i="4"/>
  <c r="E2519" i="4"/>
  <c r="E2518" i="4"/>
  <c r="E2517" i="4"/>
  <c r="E2516" i="4"/>
  <c r="E2515" i="4"/>
  <c r="E2514" i="4"/>
  <c r="E2513" i="4"/>
  <c r="E2512" i="4"/>
  <c r="E2511" i="4"/>
  <c r="E2510" i="4"/>
  <c r="E2509" i="4"/>
  <c r="E2508" i="4"/>
  <c r="E2507" i="4"/>
  <c r="E2506" i="4"/>
  <c r="E2505" i="4"/>
  <c r="E2504" i="4"/>
  <c r="E2503" i="4"/>
  <c r="E2502" i="4"/>
  <c r="E2501" i="4"/>
  <c r="E2500" i="4"/>
  <c r="E2499" i="4"/>
  <c r="E2498" i="4"/>
  <c r="E2497" i="4"/>
  <c r="E2496" i="4"/>
  <c r="E2495" i="4"/>
  <c r="E2494" i="4"/>
  <c r="E2493" i="4"/>
  <c r="E2492" i="4"/>
  <c r="E2491" i="4"/>
  <c r="E2490" i="4"/>
  <c r="E2489" i="4"/>
  <c r="E2488" i="4"/>
  <c r="E2487" i="4"/>
  <c r="E2486" i="4"/>
  <c r="E2485" i="4"/>
  <c r="E2484" i="4"/>
  <c r="E2483" i="4"/>
  <c r="E2482" i="4"/>
  <c r="E2481" i="4"/>
  <c r="E2480" i="4"/>
  <c r="E2479" i="4"/>
  <c r="E2478" i="4"/>
  <c r="E2477" i="4"/>
  <c r="E2476" i="4"/>
  <c r="E2475" i="4"/>
  <c r="E2474" i="4"/>
  <c r="E2473" i="4"/>
  <c r="E2472" i="4"/>
  <c r="E2471" i="4"/>
  <c r="E2470" i="4"/>
  <c r="E2469" i="4"/>
  <c r="E2468" i="4"/>
  <c r="E2467" i="4"/>
  <c r="E2466" i="4"/>
  <c r="E2465" i="4"/>
  <c r="E2464" i="4"/>
  <c r="E2463" i="4"/>
  <c r="E2462" i="4"/>
  <c r="E2461" i="4"/>
  <c r="E2460" i="4"/>
  <c r="E2459" i="4"/>
  <c r="E2458" i="4"/>
  <c r="E2457" i="4"/>
  <c r="E2456" i="4"/>
  <c r="E2455" i="4"/>
  <c r="E2454" i="4"/>
  <c r="E2453" i="4"/>
  <c r="E2452" i="4"/>
  <c r="E2451" i="4"/>
  <c r="E2450" i="4"/>
  <c r="E2449" i="4"/>
  <c r="E2448" i="4"/>
  <c r="E2447" i="4"/>
  <c r="E2446" i="4"/>
  <c r="E2445" i="4"/>
  <c r="E2444" i="4"/>
  <c r="E2443" i="4"/>
  <c r="E2442" i="4"/>
  <c r="E2441" i="4"/>
  <c r="E2440" i="4"/>
  <c r="E2439" i="4"/>
  <c r="E2438" i="4"/>
  <c r="E2437" i="4"/>
  <c r="E2436" i="4"/>
  <c r="E2435" i="4"/>
  <c r="E2434" i="4"/>
  <c r="E2433" i="4"/>
  <c r="E2432" i="4"/>
  <c r="E2431" i="4"/>
  <c r="E2430" i="4"/>
  <c r="E2429" i="4"/>
  <c r="E2428" i="4"/>
  <c r="E2427" i="4"/>
  <c r="E2426" i="4"/>
  <c r="E2425" i="4"/>
  <c r="E2424" i="4"/>
  <c r="E2423" i="4"/>
  <c r="E2422" i="4"/>
  <c r="E2421" i="4"/>
  <c r="E2420" i="4"/>
  <c r="E2419" i="4"/>
  <c r="E2418" i="4"/>
  <c r="E2417" i="4"/>
  <c r="E2416" i="4"/>
  <c r="E2415" i="4"/>
  <c r="E2414" i="4"/>
  <c r="E2413" i="4"/>
  <c r="E2412" i="4"/>
  <c r="E2411" i="4"/>
  <c r="E2410" i="4"/>
  <c r="E2409" i="4"/>
  <c r="E2408" i="4"/>
  <c r="E2407" i="4"/>
  <c r="E2406" i="4"/>
  <c r="E2405" i="4"/>
  <c r="E2404" i="4"/>
  <c r="E2403" i="4"/>
  <c r="E2402" i="4"/>
  <c r="E2401" i="4"/>
  <c r="E2400" i="4"/>
  <c r="E2399" i="4"/>
  <c r="E2398" i="4"/>
  <c r="E2397" i="4"/>
  <c r="E2396" i="4"/>
  <c r="E2395" i="4"/>
  <c r="E2394" i="4"/>
  <c r="E2393" i="4"/>
  <c r="E2392" i="4"/>
  <c r="E2391" i="4"/>
  <c r="E2390" i="4"/>
  <c r="E2389" i="4"/>
  <c r="E2388" i="4"/>
  <c r="E2387" i="4"/>
  <c r="E2386" i="4"/>
  <c r="E2385" i="4"/>
  <c r="E2384" i="4"/>
  <c r="E2383" i="4"/>
  <c r="E2382" i="4"/>
  <c r="E2381" i="4"/>
  <c r="E2380" i="4"/>
  <c r="E2379" i="4"/>
  <c r="E2378" i="4"/>
  <c r="E2377" i="4"/>
  <c r="E2376" i="4"/>
  <c r="E2375" i="4"/>
  <c r="E2374" i="4"/>
  <c r="E2373" i="4"/>
  <c r="E2372" i="4"/>
  <c r="E2371" i="4"/>
  <c r="E2370" i="4"/>
  <c r="E2369" i="4"/>
  <c r="E2368" i="4"/>
  <c r="E2367" i="4"/>
  <c r="E2366" i="4"/>
  <c r="E2365" i="4"/>
  <c r="E2364" i="4"/>
  <c r="E2363" i="4"/>
  <c r="E2362" i="4"/>
  <c r="E2361" i="4"/>
  <c r="E2360" i="4"/>
  <c r="E2359" i="4"/>
  <c r="E2358" i="4"/>
  <c r="E2357" i="4"/>
  <c r="E2356" i="4"/>
  <c r="E2355" i="4"/>
  <c r="E2354" i="4"/>
  <c r="E2353" i="4"/>
  <c r="E2352" i="4"/>
  <c r="E2351" i="4"/>
  <c r="E2350" i="4"/>
  <c r="E2349" i="4"/>
  <c r="E2348" i="4"/>
  <c r="E2347" i="4"/>
  <c r="E2346" i="4"/>
  <c r="E2345" i="4"/>
  <c r="E2344" i="4"/>
  <c r="E2343" i="4"/>
  <c r="E2342" i="4"/>
  <c r="E2341" i="4"/>
  <c r="E2340" i="4"/>
  <c r="E2339" i="4"/>
  <c r="E2338" i="4"/>
  <c r="E2337" i="4"/>
  <c r="E2336" i="4"/>
  <c r="E2335" i="4"/>
  <c r="E2334" i="4"/>
  <c r="E2333" i="4"/>
  <c r="E2332" i="4"/>
  <c r="E2331" i="4"/>
  <c r="E2330" i="4"/>
  <c r="E2329" i="4"/>
  <c r="E2328" i="4"/>
  <c r="E2327" i="4"/>
  <c r="E2326" i="4"/>
  <c r="E2325" i="4"/>
  <c r="E2324" i="4"/>
  <c r="E2323" i="4"/>
  <c r="E2322" i="4"/>
  <c r="E2321" i="4"/>
  <c r="E2320" i="4"/>
  <c r="E2319" i="4"/>
  <c r="E2318" i="4"/>
  <c r="E2317" i="4"/>
  <c r="E2316" i="4"/>
  <c r="E2315" i="4"/>
  <c r="E2314" i="4"/>
  <c r="E2313" i="4"/>
  <c r="E2312" i="4"/>
  <c r="E2311" i="4"/>
  <c r="E2310" i="4"/>
  <c r="E2309" i="4"/>
  <c r="E2308" i="4"/>
  <c r="E2307" i="4"/>
  <c r="E2306" i="4"/>
  <c r="E2305" i="4"/>
  <c r="E2304" i="4"/>
  <c r="E2303" i="4"/>
  <c r="E2302" i="4"/>
  <c r="E2301" i="4"/>
  <c r="E2300" i="4"/>
  <c r="E2299" i="4"/>
  <c r="E2298" i="4"/>
  <c r="E2297" i="4"/>
  <c r="E2296" i="4"/>
  <c r="E2295" i="4"/>
  <c r="E2294" i="4"/>
  <c r="E2293" i="4"/>
  <c r="E2292" i="4"/>
  <c r="E2291" i="4"/>
  <c r="E2290" i="4"/>
  <c r="E2289" i="4"/>
  <c r="E2288" i="4"/>
  <c r="E2287" i="4"/>
  <c r="E2286" i="4"/>
  <c r="E2285" i="4"/>
  <c r="E2284" i="4"/>
  <c r="E2283" i="4"/>
  <c r="E2282" i="4"/>
  <c r="E2281" i="4"/>
  <c r="E2280" i="4"/>
  <c r="E2279" i="4"/>
  <c r="E2278" i="4"/>
  <c r="E2277" i="4"/>
  <c r="E2276" i="4"/>
  <c r="E2275" i="4"/>
  <c r="E2274" i="4"/>
  <c r="E2273" i="4"/>
  <c r="E2272" i="4"/>
  <c r="E2271" i="4"/>
  <c r="E2270" i="4"/>
  <c r="E2269" i="4"/>
  <c r="E2268" i="4"/>
  <c r="E2267" i="4"/>
  <c r="E2266" i="4"/>
  <c r="E2265" i="4"/>
  <c r="E2264" i="4"/>
  <c r="E2263" i="4"/>
  <c r="E2262" i="4"/>
  <c r="E2261" i="4"/>
  <c r="E2260" i="4"/>
  <c r="E2259" i="4"/>
  <c r="E2258" i="4"/>
  <c r="E2257" i="4"/>
  <c r="E2256" i="4"/>
  <c r="E2255" i="4"/>
  <c r="E2254" i="4"/>
  <c r="E2253" i="4"/>
  <c r="E2252" i="4"/>
  <c r="E2251" i="4"/>
  <c r="E2250" i="4"/>
  <c r="E2249" i="4"/>
  <c r="E2248" i="4"/>
  <c r="E2247" i="4"/>
  <c r="E2246" i="4"/>
  <c r="E2245" i="4"/>
  <c r="E2244" i="4"/>
  <c r="E2243" i="4"/>
  <c r="E2242" i="4"/>
  <c r="E2241" i="4"/>
  <c r="E2240" i="4"/>
  <c r="E2239" i="4"/>
  <c r="E2238" i="4"/>
  <c r="E2237" i="4"/>
  <c r="E2236" i="4"/>
  <c r="E2235" i="4"/>
  <c r="E2234" i="4"/>
  <c r="E2233" i="4"/>
  <c r="E2232" i="4"/>
  <c r="E2231" i="4"/>
  <c r="E2230" i="4"/>
  <c r="E2229" i="4"/>
  <c r="E2228" i="4"/>
  <c r="E2227" i="4"/>
  <c r="E2226" i="4"/>
  <c r="E2225" i="4"/>
  <c r="E2224" i="4"/>
  <c r="E2223" i="4"/>
  <c r="E2222" i="4"/>
  <c r="E2221" i="4"/>
  <c r="E2220" i="4"/>
  <c r="E2219" i="4"/>
  <c r="E2218" i="4"/>
  <c r="E2217" i="4"/>
  <c r="E2216" i="4"/>
  <c r="E2215" i="4"/>
  <c r="E2214" i="4"/>
  <c r="E2213" i="4"/>
  <c r="E2212" i="4"/>
  <c r="E2211" i="4"/>
  <c r="E2210" i="4"/>
  <c r="E2209" i="4"/>
  <c r="E2208" i="4"/>
  <c r="E2207" i="4"/>
  <c r="E2206" i="4"/>
  <c r="E2205" i="4"/>
  <c r="E2204" i="4"/>
  <c r="E2203" i="4"/>
  <c r="E2202" i="4"/>
  <c r="E2201" i="4"/>
  <c r="E2200" i="4"/>
  <c r="E2199" i="4"/>
  <c r="E2198" i="4"/>
  <c r="E2197" i="4"/>
  <c r="E2196" i="4"/>
  <c r="E2195" i="4"/>
  <c r="E2194" i="4"/>
  <c r="E2193" i="4"/>
  <c r="E2192" i="4"/>
  <c r="E2191" i="4"/>
  <c r="E2190" i="4"/>
  <c r="E2189" i="4"/>
  <c r="E2188" i="4"/>
  <c r="E2187" i="4"/>
  <c r="E2186" i="4"/>
  <c r="E2185" i="4"/>
  <c r="E2184" i="4"/>
  <c r="E2183" i="4"/>
  <c r="E2182" i="4"/>
  <c r="E2181" i="4"/>
  <c r="E2180" i="4"/>
  <c r="E2179" i="4"/>
  <c r="E2178" i="4"/>
  <c r="E2177" i="4"/>
  <c r="E2176" i="4"/>
  <c r="E2175" i="4"/>
  <c r="E2174" i="4"/>
  <c r="E2173" i="4"/>
  <c r="E2172" i="4"/>
  <c r="E2171" i="4"/>
  <c r="E2170" i="4"/>
  <c r="E2169" i="4"/>
  <c r="E2168" i="4"/>
  <c r="E2167" i="4"/>
  <c r="E2166" i="4"/>
  <c r="E2165" i="4"/>
  <c r="E2164" i="4"/>
  <c r="E2163" i="4"/>
  <c r="E2162" i="4"/>
  <c r="E2161" i="4"/>
  <c r="E2160" i="4"/>
  <c r="E2159" i="4"/>
  <c r="E2158" i="4"/>
  <c r="E2157" i="4"/>
  <c r="E2156" i="4"/>
  <c r="E2155" i="4"/>
  <c r="E2154" i="4"/>
  <c r="E2153" i="4"/>
  <c r="E2152" i="4"/>
  <c r="E2151" i="4"/>
  <c r="E2150" i="4"/>
  <c r="E2149" i="4"/>
  <c r="E2148" i="4"/>
  <c r="E2147" i="4"/>
  <c r="E2146" i="4"/>
  <c r="E2145" i="4"/>
  <c r="E2144" i="4"/>
  <c r="E2143" i="4"/>
  <c r="E2142" i="4"/>
  <c r="E2141" i="4"/>
  <c r="E2140" i="4"/>
  <c r="E2139" i="4"/>
  <c r="E2138" i="4"/>
  <c r="E2137" i="4"/>
  <c r="E2136" i="4"/>
  <c r="E2135" i="4"/>
  <c r="E2134" i="4"/>
  <c r="E2133" i="4"/>
  <c r="E2132" i="4"/>
  <c r="E2131" i="4"/>
  <c r="E2130" i="4"/>
  <c r="E2129" i="4"/>
  <c r="E2128" i="4"/>
  <c r="E2127" i="4"/>
  <c r="E2126" i="4"/>
  <c r="E2125" i="4"/>
  <c r="E2124" i="4"/>
  <c r="E2123" i="4"/>
  <c r="E2122" i="4"/>
  <c r="E2121" i="4"/>
  <c r="E2120" i="4"/>
  <c r="E2119" i="4"/>
  <c r="E2118" i="4"/>
  <c r="E2117" i="4"/>
  <c r="E2116" i="4"/>
  <c r="E2115" i="4"/>
  <c r="E2114" i="4"/>
  <c r="E2113" i="4"/>
  <c r="E2112" i="4"/>
  <c r="E2111" i="4"/>
  <c r="E2110" i="4"/>
  <c r="E2109" i="4"/>
  <c r="E2108" i="4"/>
  <c r="E2107" i="4"/>
  <c r="E2106" i="4"/>
  <c r="E2105" i="4"/>
  <c r="E2104" i="4"/>
  <c r="E2103" i="4"/>
  <c r="E2102" i="4"/>
  <c r="E2101" i="4"/>
  <c r="E2100" i="4"/>
  <c r="E2099" i="4"/>
  <c r="E2098" i="4"/>
  <c r="E2097" i="4"/>
  <c r="E2096" i="4"/>
  <c r="E2095" i="4"/>
  <c r="E2094" i="4"/>
  <c r="E2093" i="4"/>
  <c r="E2092" i="4"/>
  <c r="E2091" i="4"/>
  <c r="E2090" i="4"/>
  <c r="E2089" i="4"/>
  <c r="E2088" i="4"/>
  <c r="E2087" i="4"/>
  <c r="E2086" i="4"/>
  <c r="E2085" i="4"/>
  <c r="E2084" i="4"/>
  <c r="E2083" i="4"/>
  <c r="E2082" i="4"/>
  <c r="E2081" i="4"/>
  <c r="E2080" i="4"/>
  <c r="E2079" i="4"/>
  <c r="E2078" i="4"/>
  <c r="E2077" i="4"/>
  <c r="E2076" i="4"/>
  <c r="E2075" i="4"/>
  <c r="E2074" i="4"/>
  <c r="E2073" i="4"/>
  <c r="E2072" i="4"/>
  <c r="E2071" i="4"/>
  <c r="E2070" i="4"/>
  <c r="E2069" i="4"/>
  <c r="E2068" i="4"/>
  <c r="E2067" i="4"/>
  <c r="E2066" i="4"/>
  <c r="E2065" i="4"/>
  <c r="E2064" i="4"/>
  <c r="E2063" i="4"/>
  <c r="E2062" i="4"/>
  <c r="E2061" i="4"/>
  <c r="E2060" i="4"/>
  <c r="E2059" i="4"/>
  <c r="E2058" i="4"/>
  <c r="E2057" i="4"/>
  <c r="E2056" i="4"/>
  <c r="E2055" i="4"/>
  <c r="E2054" i="4"/>
  <c r="E2053" i="4"/>
  <c r="E2052" i="4"/>
  <c r="E2051" i="4"/>
  <c r="E2050" i="4"/>
  <c r="E2049" i="4"/>
  <c r="E2048" i="4"/>
  <c r="E2047" i="4"/>
  <c r="E2046" i="4"/>
  <c r="E2045" i="4"/>
  <c r="E2044" i="4"/>
  <c r="E2043" i="4"/>
  <c r="E2042" i="4"/>
  <c r="E2041" i="4"/>
  <c r="E2040" i="4"/>
  <c r="E2039" i="4"/>
  <c r="E2038" i="4"/>
  <c r="E2037" i="4"/>
  <c r="E2036" i="4"/>
  <c r="E2035" i="4"/>
  <c r="E2034" i="4"/>
  <c r="E2033" i="4"/>
  <c r="E2032" i="4"/>
  <c r="E2031" i="4"/>
  <c r="E2030" i="4"/>
  <c r="E2029" i="4"/>
  <c r="E2028" i="4"/>
  <c r="E2027" i="4"/>
  <c r="E2026" i="4"/>
  <c r="E2025" i="4"/>
  <c r="E2024" i="4"/>
  <c r="E2023" i="4"/>
  <c r="E2022" i="4"/>
  <c r="E2021" i="4"/>
  <c r="E2020" i="4"/>
  <c r="E2019" i="4"/>
  <c r="E2018" i="4"/>
  <c r="E2017" i="4"/>
  <c r="E2016" i="4"/>
  <c r="E2015" i="4"/>
  <c r="E2014" i="4"/>
  <c r="E2013" i="4"/>
  <c r="E2012" i="4"/>
  <c r="E2011" i="4"/>
  <c r="E2010" i="4"/>
  <c r="E2009" i="4"/>
  <c r="E2008" i="4"/>
  <c r="E2007" i="4"/>
  <c r="E2006" i="4"/>
  <c r="E2005" i="4"/>
  <c r="E2004" i="4"/>
  <c r="E2003" i="4"/>
  <c r="E2002" i="4"/>
  <c r="E2001" i="4"/>
  <c r="E2000" i="4"/>
  <c r="E1999" i="4"/>
  <c r="E1998" i="4"/>
  <c r="E1997" i="4"/>
  <c r="E1996" i="4"/>
  <c r="E1995" i="4"/>
  <c r="E1994" i="4"/>
  <c r="E1993" i="4"/>
  <c r="E1992" i="4"/>
  <c r="E1991" i="4"/>
  <c r="E1990" i="4"/>
  <c r="E1989" i="4"/>
  <c r="E1988" i="4"/>
  <c r="E1987" i="4"/>
  <c r="E1986" i="4"/>
  <c r="E1985" i="4"/>
  <c r="E1984" i="4"/>
  <c r="E1983" i="4"/>
  <c r="E1982" i="4"/>
  <c r="E1981" i="4"/>
  <c r="E1980" i="4"/>
  <c r="E1979" i="4"/>
  <c r="E1978" i="4"/>
  <c r="E1977" i="4"/>
  <c r="E1976" i="4"/>
  <c r="E1975" i="4"/>
  <c r="E1974" i="4"/>
  <c r="E1973" i="4"/>
  <c r="E1972" i="4"/>
  <c r="E1971" i="4"/>
  <c r="E1970" i="4"/>
  <c r="E1969" i="4"/>
  <c r="E1968" i="4"/>
  <c r="E1967" i="4"/>
  <c r="E1966" i="4"/>
  <c r="E1965" i="4"/>
  <c r="E1964" i="4"/>
  <c r="E1963" i="4"/>
  <c r="E1962" i="4"/>
  <c r="E1961" i="4"/>
  <c r="E1960" i="4"/>
  <c r="E1959" i="4"/>
  <c r="E1958" i="4"/>
  <c r="E1957" i="4"/>
  <c r="E1956" i="4"/>
  <c r="E1955" i="4"/>
  <c r="E1954" i="4"/>
  <c r="E1953" i="4"/>
  <c r="E1952" i="4"/>
  <c r="E1951" i="4"/>
  <c r="E1950" i="4"/>
  <c r="E1949" i="4"/>
  <c r="E1948" i="4"/>
  <c r="E1947" i="4"/>
  <c r="E1946" i="4"/>
  <c r="E1945" i="4"/>
  <c r="E1944" i="4"/>
  <c r="E1943" i="4"/>
  <c r="E1942" i="4"/>
  <c r="E1941" i="4"/>
  <c r="E1940" i="4"/>
  <c r="E1939" i="4"/>
  <c r="E1938" i="4"/>
  <c r="E1937" i="4"/>
  <c r="E1936" i="4"/>
  <c r="E1935" i="4"/>
  <c r="E1934" i="4"/>
  <c r="E1933" i="4"/>
  <c r="E1932" i="4"/>
  <c r="E1931" i="4"/>
  <c r="E1930" i="4"/>
  <c r="E1929" i="4"/>
  <c r="E1928" i="4"/>
  <c r="E1927" i="4"/>
  <c r="E1926" i="4"/>
  <c r="E1925" i="4"/>
  <c r="E1924" i="4"/>
  <c r="E1923" i="4"/>
  <c r="E1922" i="4"/>
  <c r="E1921" i="4"/>
  <c r="E1920" i="4"/>
  <c r="E1919" i="4"/>
  <c r="E1918" i="4"/>
  <c r="E1917" i="4"/>
  <c r="E1916" i="4"/>
  <c r="E1915" i="4"/>
  <c r="E1914" i="4"/>
  <c r="E1913" i="4"/>
  <c r="E1912" i="4"/>
  <c r="E1911" i="4"/>
  <c r="E1910" i="4"/>
  <c r="E1909" i="4"/>
  <c r="E1908" i="4"/>
  <c r="E1907" i="4"/>
  <c r="E1906" i="4"/>
  <c r="E1905" i="4"/>
  <c r="E1904" i="4"/>
  <c r="E1903" i="4"/>
  <c r="E1902" i="4"/>
  <c r="E1901" i="4"/>
  <c r="E1900" i="4"/>
  <c r="E1899" i="4"/>
  <c r="E1898" i="4"/>
  <c r="E1897" i="4"/>
  <c r="E1896" i="4"/>
  <c r="E1895" i="4"/>
  <c r="E1894" i="4"/>
  <c r="E1893" i="4"/>
  <c r="E1892" i="4"/>
  <c r="E1891" i="4"/>
  <c r="E1890" i="4"/>
  <c r="E1889" i="4"/>
  <c r="E1888" i="4"/>
  <c r="E1887" i="4"/>
  <c r="E1886" i="4"/>
  <c r="E1885" i="4"/>
  <c r="E1884" i="4"/>
  <c r="E1883" i="4"/>
  <c r="E1882" i="4"/>
  <c r="E1881" i="4"/>
  <c r="E1880" i="4"/>
  <c r="E1879" i="4"/>
  <c r="E1878" i="4"/>
  <c r="E1877" i="4"/>
  <c r="E1876" i="4"/>
  <c r="E1875" i="4"/>
  <c r="E1874" i="4"/>
  <c r="E1873" i="4"/>
  <c r="E1872" i="4"/>
  <c r="E1871" i="4"/>
  <c r="E1870" i="4"/>
  <c r="E1869" i="4"/>
  <c r="E1868" i="4"/>
  <c r="E1867" i="4"/>
  <c r="E1866" i="4"/>
  <c r="E1865" i="4"/>
  <c r="E1864" i="4"/>
  <c r="E1863" i="4"/>
  <c r="E1862" i="4"/>
  <c r="E1861" i="4"/>
  <c r="E1860" i="4"/>
  <c r="E1859" i="4"/>
  <c r="E1858" i="4"/>
  <c r="E1857" i="4"/>
  <c r="E1856" i="4"/>
  <c r="E1855" i="4"/>
  <c r="E1854" i="4"/>
  <c r="E1853" i="4"/>
  <c r="E1852" i="4"/>
  <c r="E1851" i="4"/>
  <c r="E1850" i="4"/>
  <c r="E1849" i="4"/>
  <c r="E1848" i="4"/>
  <c r="E1847" i="4"/>
  <c r="E1846" i="4"/>
  <c r="E1845" i="4"/>
  <c r="E1844" i="4"/>
  <c r="E1843" i="4"/>
  <c r="E1842" i="4"/>
  <c r="E1841" i="4"/>
  <c r="E1840" i="4"/>
  <c r="E1839" i="4"/>
  <c r="E1838" i="4"/>
  <c r="E1837" i="4"/>
  <c r="E1836" i="4"/>
  <c r="E1835" i="4"/>
  <c r="E1834" i="4"/>
  <c r="E1833" i="4"/>
  <c r="E1832" i="4"/>
  <c r="E1831" i="4"/>
  <c r="E1830" i="4"/>
  <c r="E1829" i="4"/>
  <c r="E1828" i="4"/>
  <c r="E1827" i="4"/>
  <c r="E1826" i="4"/>
  <c r="E1825" i="4"/>
  <c r="E1824" i="4"/>
  <c r="E1823" i="4"/>
  <c r="E1822" i="4"/>
  <c r="E1821" i="4"/>
  <c r="E1820" i="4"/>
  <c r="E1819" i="4"/>
  <c r="E1818" i="4"/>
  <c r="E1817" i="4"/>
  <c r="E1816" i="4"/>
  <c r="E1815" i="4"/>
  <c r="E1814" i="4"/>
  <c r="E1813" i="4"/>
  <c r="E1812" i="4"/>
  <c r="E1811" i="4"/>
  <c r="E1810" i="4"/>
  <c r="E1809" i="4"/>
  <c r="E1808" i="4"/>
  <c r="E1807" i="4"/>
  <c r="E1806" i="4"/>
  <c r="E1805" i="4"/>
  <c r="E1804" i="4"/>
  <c r="E1803" i="4"/>
  <c r="E1802" i="4"/>
  <c r="E1801" i="4"/>
  <c r="E1800" i="4"/>
  <c r="E1799" i="4"/>
  <c r="E1798" i="4"/>
  <c r="E1797" i="4"/>
  <c r="E1796" i="4"/>
  <c r="E1795" i="4"/>
  <c r="E1794" i="4"/>
  <c r="E1793" i="4"/>
  <c r="E1792" i="4"/>
  <c r="E1791" i="4"/>
  <c r="E1790" i="4"/>
  <c r="E1789" i="4"/>
  <c r="E1788" i="4"/>
  <c r="E1787" i="4"/>
  <c r="E1786" i="4"/>
  <c r="E1785" i="4"/>
  <c r="E1784" i="4"/>
  <c r="E1783" i="4"/>
  <c r="E1782" i="4"/>
  <c r="E1781" i="4"/>
  <c r="E1780" i="4"/>
  <c r="E1779" i="4"/>
  <c r="E1778" i="4"/>
  <c r="E1777" i="4"/>
  <c r="E1776" i="4"/>
  <c r="E1775" i="4"/>
  <c r="E1774" i="4"/>
  <c r="E1773" i="4"/>
  <c r="E1772" i="4"/>
  <c r="E1771" i="4"/>
  <c r="E1770" i="4"/>
  <c r="E1769" i="4"/>
  <c r="E1768" i="4"/>
  <c r="E1767" i="4"/>
  <c r="E1766" i="4"/>
  <c r="E1765" i="4"/>
  <c r="E1764" i="4"/>
  <c r="E1763" i="4"/>
  <c r="E1762" i="4"/>
  <c r="E1761" i="4"/>
  <c r="E1760" i="4"/>
  <c r="E1759" i="4"/>
  <c r="E1758" i="4"/>
  <c r="E1757" i="4"/>
  <c r="E1756" i="4"/>
  <c r="E1755" i="4"/>
  <c r="E1754" i="4"/>
  <c r="E1753" i="4"/>
  <c r="E1752" i="4"/>
  <c r="E1751" i="4"/>
  <c r="E1750" i="4"/>
  <c r="E1749" i="4"/>
  <c r="E1748" i="4"/>
  <c r="E1747" i="4"/>
  <c r="E1746" i="4"/>
  <c r="E1745" i="4"/>
  <c r="E1744" i="4"/>
  <c r="E1743" i="4"/>
  <c r="E1742" i="4"/>
  <c r="E1741" i="4"/>
  <c r="E1740" i="4"/>
  <c r="E1739" i="4"/>
  <c r="E1738" i="4"/>
  <c r="E1737" i="4"/>
  <c r="E1736" i="4"/>
  <c r="E1735" i="4"/>
  <c r="E1734" i="4"/>
  <c r="E1733" i="4"/>
  <c r="E1732" i="4"/>
  <c r="E1731" i="4"/>
  <c r="E1730" i="4"/>
  <c r="E1729" i="4"/>
  <c r="E1728" i="4"/>
  <c r="E1727" i="4"/>
  <c r="E1726" i="4"/>
  <c r="E1725" i="4"/>
  <c r="E1724" i="4"/>
  <c r="E1723" i="4"/>
  <c r="E1722" i="4"/>
  <c r="E1721" i="4"/>
  <c r="E1720" i="4"/>
  <c r="E1719" i="4"/>
  <c r="E1718" i="4"/>
  <c r="E1717" i="4"/>
  <c r="E1716" i="4"/>
  <c r="E1715" i="4"/>
  <c r="E1714" i="4"/>
  <c r="E1713" i="4"/>
  <c r="E1712" i="4"/>
  <c r="E1711" i="4"/>
  <c r="E1710" i="4"/>
  <c r="E1709" i="4"/>
  <c r="E1708" i="4"/>
  <c r="E1707" i="4"/>
  <c r="E1706" i="4"/>
  <c r="E1705" i="4"/>
  <c r="E1704" i="4"/>
  <c r="E1703" i="4"/>
  <c r="E1702" i="4"/>
  <c r="E1701" i="4"/>
  <c r="E1700" i="4"/>
  <c r="E1699" i="4"/>
  <c r="E1698" i="4"/>
  <c r="E1697" i="4"/>
  <c r="E1696" i="4"/>
  <c r="E1695" i="4"/>
  <c r="E1694" i="4"/>
  <c r="E1693" i="4"/>
  <c r="E1692" i="4"/>
  <c r="E1691" i="4"/>
  <c r="E1690" i="4"/>
  <c r="E1689" i="4"/>
  <c r="E1688" i="4"/>
  <c r="E1687" i="4"/>
  <c r="E1686" i="4"/>
  <c r="E1685" i="4"/>
  <c r="E1684" i="4"/>
  <c r="E1683" i="4"/>
  <c r="E1682" i="4"/>
  <c r="E1681" i="4"/>
  <c r="E1680" i="4"/>
  <c r="E1679" i="4"/>
  <c r="E1678" i="4"/>
  <c r="E1677" i="4"/>
  <c r="E1676" i="4"/>
  <c r="E1675" i="4"/>
  <c r="E1674" i="4"/>
  <c r="E1673" i="4"/>
  <c r="E1672" i="4"/>
  <c r="E1671" i="4"/>
  <c r="E1670" i="4"/>
  <c r="E1669" i="4"/>
  <c r="E1668" i="4"/>
  <c r="E1667" i="4"/>
  <c r="E1666" i="4"/>
  <c r="E1665" i="4"/>
  <c r="E1664" i="4"/>
  <c r="E1663" i="4"/>
  <c r="E1662" i="4"/>
  <c r="E1661" i="4"/>
  <c r="E1660" i="4"/>
  <c r="E1659" i="4"/>
  <c r="E1658" i="4"/>
  <c r="E1657" i="4"/>
  <c r="E1656" i="4"/>
  <c r="E1655" i="4"/>
  <c r="E1654" i="4"/>
  <c r="E1653" i="4"/>
  <c r="E1652" i="4"/>
  <c r="E1651" i="4"/>
  <c r="E1650" i="4"/>
  <c r="E1649" i="4"/>
  <c r="E1648" i="4"/>
  <c r="E1647" i="4"/>
  <c r="E1646" i="4"/>
  <c r="E1645" i="4"/>
  <c r="E1644" i="4"/>
  <c r="E1643" i="4"/>
  <c r="E1642" i="4"/>
  <c r="E1641" i="4"/>
  <c r="E1640" i="4"/>
  <c r="E1639" i="4"/>
  <c r="E1638" i="4"/>
  <c r="E1637" i="4"/>
  <c r="E1636" i="4"/>
  <c r="E1635" i="4"/>
  <c r="E1634" i="4"/>
  <c r="E1633" i="4"/>
  <c r="E1632" i="4"/>
  <c r="E1631" i="4"/>
  <c r="E1630" i="4"/>
  <c r="E1629" i="4"/>
  <c r="E1628" i="4"/>
  <c r="E1627" i="4"/>
  <c r="E1626" i="4"/>
  <c r="E1625" i="4"/>
  <c r="E1624" i="4"/>
  <c r="E1623" i="4"/>
  <c r="E1622" i="4"/>
  <c r="E1621" i="4"/>
  <c r="E1620" i="4"/>
  <c r="E1619" i="4"/>
  <c r="E1618" i="4"/>
  <c r="E1617" i="4"/>
  <c r="E1616" i="4"/>
  <c r="E1615" i="4"/>
  <c r="E1614" i="4"/>
  <c r="E1613" i="4"/>
  <c r="E1612" i="4"/>
  <c r="E1611" i="4"/>
  <c r="E1610" i="4"/>
  <c r="E1609" i="4"/>
  <c r="E1608" i="4"/>
  <c r="E1607" i="4"/>
  <c r="E1606" i="4"/>
  <c r="E1605" i="4"/>
  <c r="E1604" i="4"/>
  <c r="E1603" i="4"/>
  <c r="E1602" i="4"/>
  <c r="E1601" i="4"/>
  <c r="E1600" i="4"/>
  <c r="E1599" i="4"/>
  <c r="E1598" i="4"/>
  <c r="E1597" i="4"/>
  <c r="E1596" i="4"/>
  <c r="E1595" i="4"/>
  <c r="E1594" i="4"/>
  <c r="E1593" i="4"/>
  <c r="E1592" i="4"/>
  <c r="E1591" i="4"/>
  <c r="E1590" i="4"/>
  <c r="E1589" i="4"/>
  <c r="E1588" i="4"/>
  <c r="E1587" i="4"/>
  <c r="E1586" i="4"/>
  <c r="E1585" i="4"/>
  <c r="E1584" i="4"/>
  <c r="E1583" i="4"/>
  <c r="E1582" i="4"/>
  <c r="E1581" i="4"/>
  <c r="E1580" i="4"/>
  <c r="E1579" i="4"/>
  <c r="E1578" i="4"/>
  <c r="E1577" i="4"/>
  <c r="E1576" i="4"/>
  <c r="E1575" i="4"/>
  <c r="E1574" i="4"/>
  <c r="E1573" i="4"/>
  <c r="E1572" i="4"/>
  <c r="E1571" i="4"/>
  <c r="E1570" i="4"/>
  <c r="E1569" i="4"/>
  <c r="E1568" i="4"/>
  <c r="E1567" i="4"/>
  <c r="E1566" i="4"/>
  <c r="E1565" i="4"/>
  <c r="E1564" i="4"/>
  <c r="E1563" i="4"/>
  <c r="E1562" i="4"/>
  <c r="E1561" i="4"/>
  <c r="E1560" i="4"/>
  <c r="E1559" i="4"/>
  <c r="E1558" i="4"/>
  <c r="E1557" i="4"/>
  <c r="E1556" i="4"/>
  <c r="E1555" i="4"/>
  <c r="E1554" i="4"/>
  <c r="E1553" i="4"/>
  <c r="E1552" i="4"/>
  <c r="E1551" i="4"/>
  <c r="E1550" i="4"/>
  <c r="E1549" i="4"/>
  <c r="E1548" i="4"/>
  <c r="E1547" i="4"/>
  <c r="E1546" i="4"/>
  <c r="E1545" i="4"/>
  <c r="E1544" i="4"/>
  <c r="E1543" i="4"/>
  <c r="E1542" i="4"/>
  <c r="E1541" i="4"/>
  <c r="E1540" i="4"/>
  <c r="E1539" i="4"/>
  <c r="E1538" i="4"/>
  <c r="E1537" i="4"/>
  <c r="E1536" i="4"/>
  <c r="E1535" i="4"/>
  <c r="E1534" i="4"/>
  <c r="E1533" i="4"/>
  <c r="E1532" i="4"/>
  <c r="E1531" i="4"/>
  <c r="E1530" i="4"/>
  <c r="E1529" i="4"/>
  <c r="E1528" i="4"/>
  <c r="E1527" i="4"/>
  <c r="E1526" i="4"/>
  <c r="E1525" i="4"/>
  <c r="E1524" i="4"/>
  <c r="E1523" i="4"/>
  <c r="E1522" i="4"/>
  <c r="E1521" i="4"/>
  <c r="E1520" i="4"/>
  <c r="E1519" i="4"/>
  <c r="E1518" i="4"/>
  <c r="E1517" i="4"/>
  <c r="E1516" i="4"/>
  <c r="E1515" i="4"/>
  <c r="E1514" i="4"/>
  <c r="E1513" i="4"/>
  <c r="E1512" i="4"/>
  <c r="E1511" i="4"/>
  <c r="E1510" i="4"/>
  <c r="E1509" i="4"/>
  <c r="E1508" i="4"/>
  <c r="E1507" i="4"/>
  <c r="E1506" i="4"/>
  <c r="E1505" i="4"/>
  <c r="E1504" i="4"/>
  <c r="E1503" i="4"/>
  <c r="E1502" i="4"/>
  <c r="E1501" i="4"/>
  <c r="E1500" i="4"/>
  <c r="E1499" i="4"/>
  <c r="E1498" i="4"/>
  <c r="E1497" i="4"/>
  <c r="E1496" i="4"/>
  <c r="E1495" i="4"/>
  <c r="E1494" i="4"/>
  <c r="E1493" i="4"/>
  <c r="E1492" i="4"/>
  <c r="E1491" i="4"/>
  <c r="E1490" i="4"/>
  <c r="E1489" i="4"/>
  <c r="E1488" i="4"/>
  <c r="E1487" i="4"/>
  <c r="E1486" i="4"/>
  <c r="E1485" i="4"/>
  <c r="E1484" i="4"/>
  <c r="E1483" i="4"/>
  <c r="E1482" i="4"/>
  <c r="E1481" i="4"/>
  <c r="E1480" i="4"/>
  <c r="E1479" i="4"/>
  <c r="E1478" i="4"/>
  <c r="E1477" i="4"/>
  <c r="E1476" i="4"/>
  <c r="E1475" i="4"/>
  <c r="E1474" i="4"/>
  <c r="E1473" i="4"/>
  <c r="E1472" i="4"/>
  <c r="E1471" i="4"/>
  <c r="E1470" i="4"/>
  <c r="E1469" i="4"/>
  <c r="E1468" i="4"/>
  <c r="E1467" i="4"/>
  <c r="E1466" i="4"/>
  <c r="E1465" i="4"/>
  <c r="E1464" i="4"/>
  <c r="E1463" i="4"/>
  <c r="E1462" i="4"/>
  <c r="E1461" i="4"/>
  <c r="E1460" i="4"/>
  <c r="E1459" i="4"/>
  <c r="E1458" i="4"/>
  <c r="E1457" i="4"/>
  <c r="E1456" i="4"/>
  <c r="E1455" i="4"/>
  <c r="E1454" i="4"/>
  <c r="E1453" i="4"/>
  <c r="E1452" i="4"/>
  <c r="E1451" i="4"/>
  <c r="E1450" i="4"/>
  <c r="E1449" i="4"/>
  <c r="E1448" i="4"/>
  <c r="E1447" i="4"/>
  <c r="E1446" i="4"/>
  <c r="E1445" i="4"/>
  <c r="E1444" i="4"/>
  <c r="E1443" i="4"/>
  <c r="E1442" i="4"/>
  <c r="E1441" i="4"/>
  <c r="E1440" i="4"/>
  <c r="E1439" i="4"/>
  <c r="E1438" i="4"/>
  <c r="E1437" i="4"/>
  <c r="E1436" i="4"/>
  <c r="E1435" i="4"/>
  <c r="E1434" i="4"/>
  <c r="E1433" i="4"/>
  <c r="E1432" i="4"/>
  <c r="E1431" i="4"/>
  <c r="E1430" i="4"/>
  <c r="E1429" i="4"/>
  <c r="E1428" i="4"/>
  <c r="E1427" i="4"/>
  <c r="E1426" i="4"/>
  <c r="E1425" i="4"/>
  <c r="E1424" i="4"/>
  <c r="E1423" i="4"/>
  <c r="E1422" i="4"/>
  <c r="E1421" i="4"/>
  <c r="E1420" i="4"/>
  <c r="E1419" i="4"/>
  <c r="E1418" i="4"/>
  <c r="E1417" i="4"/>
  <c r="E1416" i="4"/>
  <c r="E1415" i="4"/>
  <c r="E1414" i="4"/>
  <c r="E1413" i="4"/>
  <c r="E1412" i="4"/>
  <c r="E1411" i="4"/>
  <c r="E1410" i="4"/>
  <c r="E1409" i="4"/>
  <c r="E1408" i="4"/>
  <c r="E1407" i="4"/>
  <c r="E1406" i="4"/>
  <c r="E1405" i="4"/>
  <c r="E1404" i="4"/>
  <c r="E1403" i="4"/>
  <c r="E1402" i="4"/>
  <c r="E1401" i="4"/>
  <c r="E1400" i="4"/>
  <c r="E1399" i="4"/>
  <c r="E1398" i="4"/>
  <c r="E1397" i="4"/>
  <c r="E1396" i="4"/>
  <c r="E1395" i="4"/>
  <c r="E1394" i="4"/>
  <c r="E1393" i="4"/>
  <c r="E1392" i="4"/>
  <c r="E1391" i="4"/>
  <c r="E1390" i="4"/>
  <c r="E1389" i="4"/>
  <c r="E1388" i="4"/>
  <c r="E1387" i="4"/>
  <c r="E1386" i="4"/>
  <c r="E1385" i="4"/>
  <c r="E1384" i="4"/>
  <c r="E1383" i="4"/>
  <c r="E1382" i="4"/>
  <c r="E1381" i="4"/>
  <c r="E1380" i="4"/>
  <c r="E1379" i="4"/>
  <c r="E1378" i="4"/>
  <c r="E1377" i="4"/>
  <c r="E1376" i="4"/>
  <c r="E1375" i="4"/>
  <c r="E1374" i="4"/>
  <c r="E1373" i="4"/>
  <c r="E1372" i="4"/>
  <c r="E1371" i="4"/>
  <c r="E1370" i="4"/>
  <c r="E1369" i="4"/>
  <c r="E1368" i="4"/>
  <c r="E1367" i="4"/>
  <c r="E1366" i="4"/>
  <c r="E1365" i="4"/>
  <c r="E1364" i="4"/>
  <c r="E1363" i="4"/>
  <c r="E1362" i="4"/>
  <c r="E1361" i="4"/>
  <c r="E1360" i="4"/>
  <c r="E1359" i="4"/>
  <c r="E1358" i="4"/>
  <c r="E1357" i="4"/>
  <c r="E1356" i="4"/>
  <c r="E1355" i="4"/>
  <c r="E1354" i="4"/>
  <c r="E1353" i="4"/>
  <c r="E1352" i="4"/>
  <c r="E1351" i="4"/>
  <c r="E1350" i="4"/>
  <c r="E1349" i="4"/>
  <c r="E1348" i="4"/>
  <c r="E1347" i="4"/>
  <c r="E1346" i="4"/>
  <c r="E1345" i="4"/>
  <c r="E1344" i="4"/>
  <c r="E1343" i="4"/>
  <c r="E1342" i="4"/>
  <c r="E1341" i="4"/>
  <c r="E1340" i="4"/>
  <c r="E1339" i="4"/>
  <c r="E1338" i="4"/>
  <c r="E1337" i="4"/>
  <c r="E1336" i="4"/>
  <c r="E1335" i="4"/>
  <c r="E1334" i="4"/>
  <c r="E1333" i="4"/>
  <c r="E1332" i="4"/>
  <c r="E1331" i="4"/>
  <c r="E1330" i="4"/>
  <c r="E1329" i="4"/>
  <c r="E1328" i="4"/>
  <c r="E1327" i="4"/>
  <c r="E1326" i="4"/>
  <c r="E1325" i="4"/>
  <c r="E1324" i="4"/>
  <c r="E1323" i="4"/>
  <c r="E1322" i="4"/>
  <c r="E1321" i="4"/>
  <c r="E1320" i="4"/>
  <c r="E1319" i="4"/>
  <c r="E1318" i="4"/>
  <c r="E1317" i="4"/>
  <c r="E1316" i="4"/>
  <c r="E1315" i="4"/>
  <c r="E1314" i="4"/>
  <c r="E1313" i="4"/>
  <c r="E1312" i="4"/>
  <c r="E1311" i="4"/>
  <c r="E1310" i="4"/>
  <c r="E1309" i="4"/>
  <c r="E1308" i="4"/>
  <c r="E1307" i="4"/>
  <c r="E1306" i="4"/>
  <c r="E1305" i="4"/>
  <c r="E1304" i="4"/>
  <c r="E1303" i="4"/>
  <c r="E1302" i="4"/>
  <c r="E1301" i="4"/>
  <c r="E1300" i="4"/>
  <c r="E1299" i="4"/>
  <c r="E1298" i="4"/>
  <c r="E1297" i="4"/>
  <c r="E1296" i="4"/>
  <c r="E1295" i="4"/>
  <c r="E1294" i="4"/>
  <c r="E1293" i="4"/>
  <c r="E1292" i="4"/>
  <c r="E1291" i="4"/>
  <c r="E1290" i="4"/>
  <c r="E1289" i="4"/>
  <c r="E1288" i="4"/>
  <c r="E1287" i="4"/>
  <c r="E1286" i="4"/>
  <c r="E1285" i="4"/>
  <c r="E1284" i="4"/>
  <c r="E1283" i="4"/>
  <c r="E1282" i="4"/>
  <c r="E1281" i="4"/>
  <c r="E1280" i="4"/>
  <c r="E1279" i="4"/>
  <c r="E1278" i="4"/>
  <c r="E1277" i="4"/>
  <c r="E1276" i="4"/>
  <c r="E1275" i="4"/>
  <c r="E1274" i="4"/>
  <c r="E1273" i="4"/>
  <c r="E1272" i="4"/>
  <c r="E1271" i="4"/>
  <c r="E1270" i="4"/>
  <c r="E1269" i="4"/>
  <c r="E1268" i="4"/>
  <c r="E1267" i="4"/>
  <c r="E1266" i="4"/>
  <c r="E1265" i="4"/>
  <c r="E1264" i="4"/>
  <c r="E1263" i="4"/>
  <c r="E1262" i="4"/>
  <c r="E1261" i="4"/>
  <c r="E1260" i="4"/>
  <c r="E1259" i="4"/>
  <c r="E1258" i="4"/>
  <c r="E1257" i="4"/>
  <c r="E1256" i="4"/>
  <c r="E1255" i="4"/>
  <c r="E1254" i="4"/>
  <c r="E1253" i="4"/>
  <c r="E1252" i="4"/>
  <c r="E1251" i="4"/>
  <c r="E1250" i="4"/>
  <c r="E1249" i="4"/>
  <c r="E1248" i="4"/>
  <c r="E1247" i="4"/>
  <c r="E1246" i="4"/>
  <c r="E1245" i="4"/>
  <c r="E1244" i="4"/>
  <c r="E1243" i="4"/>
  <c r="E1242" i="4"/>
  <c r="E1241" i="4"/>
  <c r="E1240" i="4"/>
  <c r="E1239" i="4"/>
  <c r="E1238" i="4"/>
  <c r="E1237" i="4"/>
  <c r="E1236" i="4"/>
  <c r="E1235" i="4"/>
  <c r="E1234" i="4"/>
  <c r="E1233" i="4"/>
  <c r="E1232" i="4"/>
  <c r="E1231" i="4"/>
  <c r="E1230" i="4"/>
  <c r="E1229" i="4"/>
  <c r="E1228" i="4"/>
  <c r="E1227" i="4"/>
  <c r="E1226" i="4"/>
  <c r="E1225" i="4"/>
  <c r="E1224" i="4"/>
  <c r="E1223" i="4"/>
  <c r="E1222" i="4"/>
  <c r="E1221" i="4"/>
  <c r="E1220" i="4"/>
  <c r="E1219" i="4"/>
  <c r="E1218" i="4"/>
  <c r="E1217" i="4"/>
  <c r="E1216" i="4"/>
  <c r="E1215" i="4"/>
  <c r="E1214" i="4"/>
  <c r="E1213" i="4"/>
  <c r="E1212" i="4"/>
  <c r="E1211" i="4"/>
  <c r="E1210" i="4"/>
  <c r="E1209" i="4"/>
  <c r="E1208" i="4"/>
  <c r="E1207" i="4"/>
  <c r="E1206" i="4"/>
  <c r="E1205" i="4"/>
  <c r="E1204" i="4"/>
  <c r="E1203" i="4"/>
  <c r="E1202" i="4"/>
  <c r="E1201" i="4"/>
  <c r="E1200" i="4"/>
  <c r="E1199" i="4"/>
  <c r="E1198" i="4"/>
  <c r="E1197" i="4"/>
  <c r="E1196" i="4"/>
  <c r="E1195" i="4"/>
  <c r="E1194" i="4"/>
  <c r="E1193" i="4"/>
  <c r="E1192" i="4"/>
  <c r="E1191" i="4"/>
  <c r="E1190" i="4"/>
  <c r="E1189" i="4"/>
  <c r="E1188" i="4"/>
  <c r="E1187" i="4"/>
  <c r="E1186" i="4"/>
  <c r="E1185" i="4"/>
  <c r="E1184" i="4"/>
  <c r="E1183" i="4"/>
  <c r="E1182" i="4"/>
  <c r="E1181" i="4"/>
  <c r="E1180" i="4"/>
  <c r="E1179" i="4"/>
  <c r="E1178" i="4"/>
  <c r="E1177" i="4"/>
  <c r="E1176" i="4"/>
  <c r="E1175" i="4"/>
  <c r="E1174" i="4"/>
  <c r="E1173" i="4"/>
  <c r="E1172" i="4"/>
  <c r="E1171" i="4"/>
  <c r="E1170" i="4"/>
  <c r="E1169" i="4"/>
  <c r="E1168" i="4"/>
  <c r="E1167" i="4"/>
  <c r="E1166" i="4"/>
  <c r="E1165" i="4"/>
  <c r="E1164" i="4"/>
  <c r="E1163" i="4"/>
  <c r="E1162" i="4"/>
  <c r="E1161" i="4"/>
  <c r="E1160" i="4"/>
  <c r="E1159" i="4"/>
  <c r="E1158" i="4"/>
  <c r="E1157" i="4"/>
  <c r="E1156" i="4"/>
  <c r="E1155" i="4"/>
  <c r="E1154" i="4"/>
  <c r="E1153" i="4"/>
  <c r="E1152" i="4"/>
  <c r="E1151" i="4"/>
  <c r="E1150" i="4"/>
  <c r="E1149" i="4"/>
  <c r="E1148" i="4"/>
  <c r="E1147" i="4"/>
  <c r="E1146" i="4"/>
  <c r="E1145" i="4"/>
  <c r="E1144" i="4"/>
  <c r="E1143" i="4"/>
  <c r="E1142" i="4"/>
  <c r="E1141" i="4"/>
  <c r="E1140" i="4"/>
  <c r="E1139" i="4"/>
  <c r="E1138" i="4"/>
  <c r="E1137" i="4"/>
  <c r="E1136" i="4"/>
  <c r="E1135" i="4"/>
  <c r="E1134" i="4"/>
  <c r="E1133" i="4"/>
  <c r="E1132" i="4"/>
  <c r="E1131" i="4"/>
  <c r="E1130" i="4"/>
  <c r="E1129" i="4"/>
  <c r="E1128" i="4"/>
  <c r="E1127" i="4"/>
  <c r="E1126" i="4"/>
  <c r="E1125" i="4"/>
  <c r="E1124" i="4"/>
  <c r="E1123" i="4"/>
  <c r="E1122" i="4"/>
  <c r="E1121" i="4"/>
  <c r="E1120" i="4"/>
  <c r="E1119" i="4"/>
  <c r="E1118" i="4"/>
  <c r="E1117" i="4"/>
  <c r="E1116" i="4"/>
  <c r="E1115" i="4"/>
  <c r="E1114" i="4"/>
  <c r="E1113" i="4"/>
  <c r="E1112" i="4"/>
  <c r="E1111" i="4"/>
  <c r="E1110" i="4"/>
  <c r="E1109" i="4"/>
  <c r="E1108" i="4"/>
  <c r="E1107" i="4"/>
  <c r="E1106" i="4"/>
  <c r="E1105" i="4"/>
  <c r="E1104" i="4"/>
  <c r="E1103" i="4"/>
  <c r="E1102" i="4"/>
  <c r="E1101" i="4"/>
  <c r="E1100" i="4"/>
  <c r="E1099" i="4"/>
  <c r="E1098" i="4"/>
  <c r="E1097" i="4"/>
  <c r="E1096" i="4"/>
  <c r="E1095" i="4"/>
  <c r="E1094" i="4"/>
  <c r="E1093" i="4"/>
  <c r="E1092" i="4"/>
  <c r="E1091" i="4"/>
  <c r="E1090" i="4"/>
  <c r="E1089" i="4"/>
  <c r="E1088" i="4"/>
  <c r="E1087" i="4"/>
  <c r="E1086" i="4"/>
  <c r="E1085" i="4"/>
  <c r="E1084" i="4"/>
  <c r="E1083" i="4"/>
  <c r="E1082" i="4"/>
  <c r="E1081" i="4"/>
  <c r="E1080" i="4"/>
  <c r="E1079" i="4"/>
  <c r="E1078" i="4"/>
  <c r="E1077" i="4"/>
  <c r="E1076" i="4"/>
  <c r="E1075" i="4"/>
  <c r="E1074" i="4"/>
  <c r="E1073" i="4"/>
  <c r="E1072" i="4"/>
  <c r="E1071" i="4"/>
  <c r="E1070" i="4"/>
  <c r="E1069" i="4"/>
  <c r="E1068" i="4"/>
  <c r="E1067" i="4"/>
  <c r="E1066" i="4"/>
  <c r="E1065" i="4"/>
  <c r="E1064" i="4"/>
  <c r="E1063" i="4"/>
  <c r="E1062" i="4"/>
  <c r="E1061" i="4"/>
  <c r="E1060" i="4"/>
  <c r="E1059" i="4"/>
  <c r="E1058" i="4"/>
  <c r="E1057" i="4"/>
  <c r="E1056" i="4"/>
  <c r="E1055" i="4"/>
  <c r="E1054" i="4"/>
  <c r="E1053" i="4"/>
  <c r="E1052" i="4"/>
  <c r="E1051" i="4"/>
  <c r="E1050" i="4"/>
  <c r="E1049" i="4"/>
  <c r="E1048" i="4"/>
  <c r="E1047" i="4"/>
  <c r="E1046" i="4"/>
  <c r="E1045" i="4"/>
  <c r="E1044" i="4"/>
  <c r="E1043" i="4"/>
  <c r="E1042" i="4"/>
  <c r="E1041" i="4"/>
  <c r="E1040" i="4"/>
  <c r="E1039" i="4"/>
  <c r="E1038" i="4"/>
  <c r="E1037" i="4"/>
  <c r="E1036" i="4"/>
  <c r="E1035" i="4"/>
  <c r="E1034" i="4"/>
  <c r="E1033" i="4"/>
  <c r="E1032" i="4"/>
  <c r="E1031" i="4"/>
  <c r="E1030" i="4"/>
  <c r="E1029" i="4"/>
  <c r="E1028" i="4"/>
  <c r="E1027" i="4"/>
  <c r="E1026" i="4"/>
  <c r="E1025" i="4"/>
  <c r="E1024" i="4"/>
  <c r="E1023" i="4"/>
  <c r="E1022" i="4"/>
  <c r="E1021" i="4"/>
  <c r="E1020" i="4"/>
  <c r="E1019" i="4"/>
  <c r="E1018" i="4"/>
  <c r="E1017" i="4"/>
  <c r="E1016" i="4"/>
  <c r="E1015" i="4"/>
  <c r="E1014" i="4"/>
  <c r="E1013" i="4"/>
  <c r="E1012" i="4"/>
  <c r="E1011" i="4"/>
  <c r="E1010" i="4"/>
  <c r="E1009" i="4"/>
  <c r="E1008" i="4"/>
  <c r="E1007" i="4"/>
  <c r="E1006" i="4"/>
  <c r="E1005" i="4"/>
  <c r="E1004" i="4"/>
  <c r="E1003" i="4"/>
  <c r="E1002" i="4"/>
  <c r="E1001" i="4"/>
  <c r="E1000" i="4"/>
  <c r="E999" i="4"/>
  <c r="E998" i="4"/>
  <c r="E997" i="4"/>
  <c r="E996" i="4"/>
  <c r="E995" i="4"/>
  <c r="E994" i="4"/>
  <c r="E993" i="4"/>
  <c r="E992" i="4"/>
  <c r="E991" i="4"/>
  <c r="E990" i="4"/>
  <c r="E989" i="4"/>
  <c r="E988" i="4"/>
  <c r="E987" i="4"/>
  <c r="E986" i="4"/>
  <c r="E985" i="4"/>
  <c r="E984" i="4"/>
  <c r="E983" i="4"/>
  <c r="E982" i="4"/>
  <c r="E981" i="4"/>
  <c r="E980" i="4"/>
  <c r="E979" i="4"/>
  <c r="E978" i="4"/>
  <c r="E977" i="4"/>
  <c r="E976" i="4"/>
  <c r="E975" i="4"/>
  <c r="E974" i="4"/>
  <c r="E973" i="4"/>
  <c r="E972" i="4"/>
  <c r="E971" i="4"/>
  <c r="E970" i="4"/>
  <c r="E969" i="4"/>
  <c r="E968" i="4"/>
  <c r="E967" i="4"/>
  <c r="E966" i="4"/>
  <c r="E965" i="4"/>
  <c r="E964" i="4"/>
  <c r="E963" i="4"/>
  <c r="E962" i="4"/>
  <c r="E961" i="4"/>
  <c r="E960" i="4"/>
  <c r="E959" i="4"/>
  <c r="E958" i="4"/>
  <c r="E957" i="4"/>
  <c r="E956" i="4"/>
  <c r="E955" i="4"/>
  <c r="E954" i="4"/>
  <c r="E953" i="4"/>
  <c r="E952" i="4"/>
  <c r="E951" i="4"/>
  <c r="E950" i="4"/>
  <c r="E949" i="4"/>
  <c r="E948" i="4"/>
  <c r="E947" i="4"/>
  <c r="E946" i="4"/>
  <c r="E945" i="4"/>
  <c r="E944" i="4"/>
  <c r="E943" i="4"/>
  <c r="E942" i="4"/>
  <c r="E941" i="4"/>
  <c r="E940" i="4"/>
  <c r="E939" i="4"/>
  <c r="E938" i="4"/>
  <c r="E937" i="4"/>
  <c r="E936" i="4"/>
  <c r="E935" i="4"/>
  <c r="E934" i="4"/>
  <c r="E933" i="4"/>
  <c r="E932" i="4"/>
  <c r="E931" i="4"/>
  <c r="E930" i="4"/>
  <c r="E929" i="4"/>
  <c r="E928" i="4"/>
  <c r="E927" i="4"/>
  <c r="E926" i="4"/>
  <c r="E925" i="4"/>
  <c r="E924" i="4"/>
  <c r="E923" i="4"/>
  <c r="E922" i="4"/>
  <c r="E921" i="4"/>
  <c r="E920" i="4"/>
  <c r="E919" i="4"/>
  <c r="E918" i="4"/>
  <c r="E917" i="4"/>
  <c r="E916" i="4"/>
  <c r="E915" i="4"/>
  <c r="E914" i="4"/>
  <c r="E913" i="4"/>
  <c r="E912" i="4"/>
  <c r="E911" i="4"/>
  <c r="E910" i="4"/>
  <c r="E909" i="4"/>
  <c r="E908" i="4"/>
  <c r="E907" i="4"/>
  <c r="E906" i="4"/>
  <c r="E905" i="4"/>
  <c r="E904" i="4"/>
  <c r="E903" i="4"/>
  <c r="E902" i="4"/>
  <c r="E901" i="4"/>
  <c r="E900" i="4"/>
  <c r="E899" i="4"/>
  <c r="E898" i="4"/>
  <c r="E897" i="4"/>
  <c r="E896" i="4"/>
  <c r="E895" i="4"/>
  <c r="E894" i="4"/>
  <c r="E893" i="4"/>
  <c r="E892" i="4"/>
  <c r="E891" i="4"/>
  <c r="E890" i="4"/>
  <c r="E889" i="4"/>
  <c r="E888" i="4"/>
  <c r="E887" i="4"/>
  <c r="E886" i="4"/>
  <c r="E885" i="4"/>
  <c r="E884" i="4"/>
  <c r="E883" i="4"/>
  <c r="E882" i="4"/>
  <c r="E881" i="4"/>
  <c r="E880" i="4"/>
  <c r="E879" i="4"/>
  <c r="E878" i="4"/>
  <c r="E877" i="4"/>
  <c r="E876" i="4"/>
  <c r="E875" i="4"/>
  <c r="E874" i="4"/>
  <c r="E873" i="4"/>
  <c r="E872" i="4"/>
  <c r="E871" i="4"/>
  <c r="E870" i="4"/>
  <c r="E869" i="4"/>
  <c r="E868" i="4"/>
  <c r="E867" i="4"/>
  <c r="E866" i="4"/>
  <c r="E865" i="4"/>
  <c r="E864" i="4"/>
  <c r="E863" i="4"/>
  <c r="E862" i="4"/>
  <c r="E861" i="4"/>
  <c r="E860" i="4"/>
  <c r="E859" i="4"/>
  <c r="E858" i="4"/>
  <c r="E857" i="4"/>
  <c r="E856" i="4"/>
  <c r="E855" i="4"/>
  <c r="E854" i="4"/>
  <c r="E853" i="4"/>
  <c r="E852" i="4"/>
  <c r="E851" i="4"/>
  <c r="E850" i="4"/>
  <c r="E849" i="4"/>
  <c r="E848" i="4"/>
  <c r="E847" i="4"/>
  <c r="E846" i="4"/>
  <c r="E845" i="4"/>
  <c r="E844" i="4"/>
  <c r="E843" i="4"/>
  <c r="E842" i="4"/>
  <c r="E841" i="4"/>
  <c r="E840" i="4"/>
  <c r="E839" i="4"/>
  <c r="E838" i="4"/>
  <c r="E837" i="4"/>
  <c r="E836" i="4"/>
  <c r="E835" i="4"/>
  <c r="E834" i="4"/>
  <c r="E833" i="4"/>
  <c r="E832" i="4"/>
  <c r="E831" i="4"/>
  <c r="E830" i="4"/>
  <c r="E829" i="4"/>
  <c r="E828" i="4"/>
  <c r="E827" i="4"/>
  <c r="E826" i="4"/>
  <c r="E825" i="4"/>
  <c r="E824" i="4"/>
  <c r="E823" i="4"/>
  <c r="E822" i="4"/>
  <c r="E821" i="4"/>
  <c r="E820" i="4"/>
  <c r="E819" i="4"/>
  <c r="E818" i="4"/>
  <c r="E817" i="4"/>
  <c r="E816" i="4"/>
  <c r="E815" i="4"/>
  <c r="E814" i="4"/>
  <c r="E813" i="4"/>
  <c r="E812" i="4"/>
  <c r="E811" i="4"/>
  <c r="E810" i="4"/>
  <c r="E809" i="4"/>
  <c r="E808" i="4"/>
  <c r="E807" i="4"/>
  <c r="E806" i="4"/>
  <c r="E805" i="4"/>
  <c r="E804" i="4"/>
  <c r="E803" i="4"/>
  <c r="E802" i="4"/>
  <c r="E801" i="4"/>
  <c r="E800" i="4"/>
  <c r="E799" i="4"/>
  <c r="E798" i="4"/>
  <c r="E797" i="4"/>
  <c r="E796" i="4"/>
  <c r="E795" i="4"/>
  <c r="E794" i="4"/>
  <c r="E793" i="4"/>
  <c r="E792" i="4"/>
  <c r="E791" i="4"/>
  <c r="E790" i="4"/>
  <c r="E789" i="4"/>
  <c r="E788" i="4"/>
  <c r="E787" i="4"/>
  <c r="E786" i="4"/>
  <c r="E785" i="4"/>
  <c r="E784" i="4"/>
  <c r="E783" i="4"/>
  <c r="E782" i="4"/>
  <c r="E781" i="4"/>
  <c r="E780" i="4"/>
  <c r="E779" i="4"/>
  <c r="E778" i="4"/>
  <c r="E777" i="4"/>
  <c r="E776" i="4"/>
  <c r="E775" i="4"/>
  <c r="E774" i="4"/>
  <c r="E773" i="4"/>
  <c r="E772" i="4"/>
  <c r="E771" i="4"/>
  <c r="E770" i="4"/>
  <c r="E769" i="4"/>
  <c r="E768" i="4"/>
  <c r="E767" i="4"/>
  <c r="E766" i="4"/>
  <c r="E765" i="4"/>
  <c r="E764" i="4"/>
  <c r="E763" i="4"/>
  <c r="E762" i="4"/>
  <c r="E761" i="4"/>
  <c r="E760" i="4"/>
  <c r="E759" i="4"/>
  <c r="E758" i="4"/>
  <c r="E757" i="4"/>
  <c r="E756" i="4"/>
  <c r="E755" i="4"/>
  <c r="E754" i="4"/>
  <c r="E753" i="4"/>
  <c r="E752" i="4"/>
  <c r="E751" i="4"/>
  <c r="E750" i="4"/>
  <c r="E749" i="4"/>
  <c r="E748" i="4"/>
  <c r="E747" i="4"/>
  <c r="E746" i="4"/>
  <c r="E745" i="4"/>
  <c r="E744" i="4"/>
  <c r="E743" i="4"/>
  <c r="E742" i="4"/>
  <c r="E741" i="4"/>
  <c r="E740" i="4"/>
  <c r="E739" i="4"/>
  <c r="E738" i="4"/>
  <c r="E737" i="4"/>
  <c r="E736" i="4"/>
  <c r="E735" i="4"/>
  <c r="E734" i="4"/>
  <c r="E733" i="4"/>
  <c r="E732" i="4"/>
  <c r="E731" i="4"/>
  <c r="E730" i="4"/>
  <c r="E729" i="4"/>
  <c r="E728" i="4"/>
  <c r="E727" i="4"/>
  <c r="E726" i="4"/>
  <c r="E725" i="4"/>
  <c r="E724" i="4"/>
  <c r="E723" i="4"/>
  <c r="E722" i="4"/>
  <c r="E721" i="4"/>
  <c r="E720" i="4"/>
  <c r="E719" i="4"/>
  <c r="E718" i="4"/>
  <c r="E717" i="4"/>
  <c r="E716" i="4"/>
  <c r="E715" i="4"/>
  <c r="E714" i="4"/>
  <c r="E713" i="4"/>
  <c r="E712" i="4"/>
  <c r="E711" i="4"/>
  <c r="E710" i="4"/>
  <c r="E709" i="4"/>
  <c r="E708" i="4"/>
  <c r="E707" i="4"/>
  <c r="E706" i="4"/>
  <c r="E705" i="4"/>
  <c r="E704" i="4"/>
  <c r="E703" i="4"/>
  <c r="E702" i="4"/>
  <c r="E701" i="4"/>
  <c r="E700" i="4"/>
  <c r="E699" i="4"/>
  <c r="E698" i="4"/>
  <c r="E697" i="4"/>
  <c r="E696" i="4"/>
  <c r="E695" i="4"/>
  <c r="E694" i="4"/>
  <c r="E693" i="4"/>
  <c r="E692" i="4"/>
  <c r="E691" i="4"/>
  <c r="E690" i="4"/>
  <c r="E689" i="4"/>
  <c r="E688" i="4"/>
  <c r="E687" i="4"/>
  <c r="E686" i="4"/>
  <c r="E685" i="4"/>
  <c r="E684" i="4"/>
  <c r="E683" i="4"/>
  <c r="E682" i="4"/>
  <c r="E681" i="4"/>
  <c r="E680" i="4"/>
  <c r="E679" i="4"/>
  <c r="E678" i="4"/>
  <c r="E677" i="4"/>
  <c r="E676" i="4"/>
  <c r="E675" i="4"/>
  <c r="E674" i="4"/>
  <c r="E673" i="4"/>
  <c r="E672" i="4"/>
  <c r="E671" i="4"/>
  <c r="E670" i="4"/>
  <c r="E669" i="4"/>
  <c r="E668" i="4"/>
  <c r="E667" i="4"/>
  <c r="E666" i="4"/>
  <c r="E665" i="4"/>
  <c r="E664" i="4"/>
  <c r="E663" i="4"/>
  <c r="E662" i="4"/>
  <c r="E661" i="4"/>
  <c r="E660" i="4"/>
  <c r="E659" i="4"/>
  <c r="E658" i="4"/>
  <c r="E657" i="4"/>
  <c r="E656" i="4"/>
  <c r="E655" i="4"/>
  <c r="E654" i="4"/>
  <c r="E653" i="4"/>
  <c r="E652" i="4"/>
  <c r="E651" i="4"/>
  <c r="E650" i="4"/>
  <c r="E649" i="4"/>
  <c r="E648" i="4"/>
  <c r="E647" i="4"/>
  <c r="E646" i="4"/>
  <c r="E645" i="4"/>
  <c r="E644" i="4"/>
  <c r="E643" i="4"/>
  <c r="E642" i="4"/>
  <c r="E641" i="4"/>
  <c r="E640" i="4"/>
  <c r="E639" i="4"/>
  <c r="E638" i="4"/>
  <c r="E637" i="4"/>
  <c r="E636" i="4"/>
  <c r="E635" i="4"/>
  <c r="E634" i="4"/>
  <c r="E633" i="4"/>
  <c r="E632" i="4"/>
  <c r="E631" i="4"/>
  <c r="E630" i="4"/>
  <c r="E629" i="4"/>
  <c r="E628" i="4"/>
  <c r="E627" i="4"/>
  <c r="E626" i="4"/>
  <c r="E625" i="4"/>
  <c r="E624" i="4"/>
  <c r="E623" i="4"/>
  <c r="E622" i="4"/>
  <c r="E621" i="4"/>
  <c r="E620" i="4"/>
  <c r="E619" i="4"/>
  <c r="E618" i="4"/>
  <c r="E617" i="4"/>
  <c r="E616" i="4"/>
  <c r="E615" i="4"/>
  <c r="E614" i="4"/>
  <c r="E613" i="4"/>
  <c r="E612" i="4"/>
  <c r="E611" i="4"/>
  <c r="E610" i="4"/>
  <c r="E609" i="4"/>
  <c r="E608" i="4"/>
  <c r="E607" i="4"/>
  <c r="E606" i="4"/>
  <c r="E605" i="4"/>
  <c r="E604" i="4"/>
  <c r="E603" i="4"/>
  <c r="E602" i="4"/>
  <c r="E601" i="4"/>
  <c r="E600" i="4"/>
  <c r="E599" i="4"/>
  <c r="E598" i="4"/>
  <c r="E597" i="4"/>
  <c r="E596" i="4"/>
  <c r="E595" i="4"/>
  <c r="E594" i="4"/>
  <c r="E593" i="4"/>
  <c r="E592" i="4"/>
  <c r="E591" i="4"/>
  <c r="E590" i="4"/>
  <c r="E589" i="4"/>
  <c r="E588" i="4"/>
  <c r="E587" i="4"/>
  <c r="E586" i="4"/>
  <c r="E585" i="4"/>
  <c r="E584" i="4"/>
  <c r="E583" i="4"/>
  <c r="E582" i="4"/>
  <c r="E581" i="4"/>
  <c r="E580" i="4"/>
  <c r="E579" i="4"/>
  <c r="E578" i="4"/>
  <c r="E577" i="4"/>
  <c r="E576" i="4"/>
  <c r="E575" i="4"/>
  <c r="E574" i="4"/>
  <c r="E573" i="4"/>
  <c r="E572" i="4"/>
  <c r="E571" i="4"/>
  <c r="E570" i="4"/>
  <c r="E569" i="4"/>
  <c r="E568" i="4"/>
  <c r="E567" i="4"/>
  <c r="E566" i="4"/>
  <c r="E565" i="4"/>
  <c r="E564" i="4"/>
  <c r="E563" i="4"/>
  <c r="E562" i="4"/>
  <c r="E561" i="4"/>
  <c r="E560" i="4"/>
  <c r="E559" i="4"/>
  <c r="E558" i="4"/>
  <c r="E557" i="4"/>
  <c r="E556" i="4"/>
  <c r="E555" i="4"/>
  <c r="E554" i="4"/>
  <c r="E553" i="4"/>
  <c r="E552" i="4"/>
  <c r="E551" i="4"/>
  <c r="E550" i="4"/>
  <c r="E549" i="4"/>
  <c r="E548" i="4"/>
  <c r="E547" i="4"/>
  <c r="E546" i="4"/>
  <c r="E545" i="4"/>
  <c r="E544" i="4"/>
  <c r="E543" i="4"/>
  <c r="E542" i="4"/>
  <c r="E541" i="4"/>
  <c r="E540" i="4"/>
  <c r="E539" i="4"/>
  <c r="E538" i="4"/>
  <c r="E537" i="4"/>
  <c r="E536" i="4"/>
  <c r="E535" i="4"/>
  <c r="E534" i="4"/>
  <c r="E533" i="4"/>
  <c r="E532" i="4"/>
  <c r="E531" i="4"/>
  <c r="E530" i="4"/>
  <c r="E529" i="4"/>
  <c r="E528" i="4"/>
  <c r="E527" i="4"/>
  <c r="E526" i="4"/>
  <c r="E525" i="4"/>
  <c r="E524" i="4"/>
  <c r="E523" i="4"/>
  <c r="E522" i="4"/>
  <c r="E521" i="4"/>
  <c r="E520" i="4"/>
  <c r="E519" i="4"/>
  <c r="E518" i="4"/>
  <c r="E517" i="4"/>
  <c r="E516" i="4"/>
  <c r="E515" i="4"/>
  <c r="E514" i="4"/>
  <c r="E513" i="4"/>
  <c r="E512" i="4"/>
  <c r="E511" i="4"/>
  <c r="E510" i="4"/>
  <c r="E509" i="4"/>
  <c r="E508" i="4"/>
  <c r="E507" i="4"/>
  <c r="E506" i="4"/>
  <c r="E505" i="4"/>
  <c r="E504" i="4"/>
  <c r="E503" i="4"/>
  <c r="E502" i="4"/>
  <c r="E501" i="4"/>
  <c r="E500" i="4"/>
  <c r="E499" i="4"/>
  <c r="E498" i="4"/>
  <c r="E497" i="4"/>
  <c r="E496" i="4"/>
  <c r="E495" i="4"/>
  <c r="E494" i="4"/>
  <c r="E493" i="4"/>
  <c r="E492" i="4"/>
  <c r="E491" i="4"/>
  <c r="E490" i="4"/>
  <c r="E489" i="4"/>
  <c r="E488" i="4"/>
  <c r="E487" i="4"/>
  <c r="E486" i="4"/>
  <c r="E485" i="4"/>
  <c r="E484" i="4"/>
  <c r="E483" i="4"/>
  <c r="E482" i="4"/>
  <c r="E481" i="4"/>
  <c r="E480" i="4"/>
  <c r="E479" i="4"/>
  <c r="E478" i="4"/>
  <c r="E477" i="4"/>
  <c r="E476" i="4"/>
  <c r="E475" i="4"/>
  <c r="E474" i="4"/>
  <c r="E473" i="4"/>
  <c r="E472" i="4"/>
  <c r="E471" i="4"/>
  <c r="E470" i="4"/>
  <c r="E469" i="4"/>
  <c r="E468" i="4"/>
  <c r="E467" i="4"/>
  <c r="E466" i="4"/>
  <c r="E465" i="4"/>
  <c r="E464" i="4"/>
  <c r="E463" i="4"/>
  <c r="E462" i="4"/>
  <c r="E461" i="4"/>
  <c r="E460" i="4"/>
  <c r="E459" i="4"/>
  <c r="E458" i="4"/>
  <c r="E457" i="4"/>
  <c r="E456" i="4"/>
  <c r="E455" i="4"/>
  <c r="E454" i="4"/>
  <c r="E453" i="4"/>
  <c r="E452" i="4"/>
  <c r="E451" i="4"/>
  <c r="E450" i="4"/>
  <c r="E449" i="4"/>
  <c r="E448" i="4"/>
  <c r="E447" i="4"/>
  <c r="E446" i="4"/>
  <c r="E445" i="4"/>
  <c r="E444" i="4"/>
  <c r="E443" i="4"/>
  <c r="E442" i="4"/>
  <c r="E441" i="4"/>
  <c r="E440" i="4"/>
  <c r="E439" i="4"/>
  <c r="E438" i="4"/>
  <c r="E437" i="4"/>
  <c r="E436" i="4"/>
  <c r="E435" i="4"/>
  <c r="E434" i="4"/>
  <c r="E433" i="4"/>
  <c r="E432" i="4"/>
  <c r="E431" i="4"/>
  <c r="E430" i="4"/>
  <c r="E429" i="4"/>
  <c r="E428" i="4"/>
  <c r="E427" i="4"/>
  <c r="E426" i="4"/>
  <c r="E425" i="4"/>
  <c r="E424" i="4"/>
  <c r="E423" i="4"/>
  <c r="E422" i="4"/>
  <c r="E421" i="4"/>
  <c r="E420" i="4"/>
  <c r="E419" i="4"/>
  <c r="E418" i="4"/>
  <c r="E417" i="4"/>
  <c r="E416" i="4"/>
  <c r="E415" i="4"/>
  <c r="E414" i="4"/>
  <c r="E413" i="4"/>
  <c r="E412" i="4"/>
  <c r="E411" i="4"/>
  <c r="E410" i="4"/>
  <c r="E409" i="4"/>
  <c r="E408" i="4"/>
  <c r="E407" i="4"/>
  <c r="E406" i="4"/>
  <c r="E405" i="4"/>
  <c r="E404" i="4"/>
  <c r="E403" i="4"/>
  <c r="E402" i="4"/>
  <c r="E401" i="4"/>
  <c r="E400" i="4"/>
  <c r="E399" i="4"/>
  <c r="E398" i="4"/>
  <c r="E397" i="4"/>
  <c r="E396" i="4"/>
  <c r="E395" i="4"/>
  <c r="E394" i="4"/>
  <c r="E393" i="4"/>
  <c r="E392" i="4"/>
  <c r="E391" i="4"/>
  <c r="E390" i="4"/>
  <c r="E389" i="4"/>
  <c r="E388" i="4"/>
  <c r="E387" i="4"/>
  <c r="E386" i="4"/>
  <c r="E385" i="4"/>
  <c r="E384" i="4"/>
  <c r="E383" i="4"/>
  <c r="E382" i="4"/>
  <c r="E381" i="4"/>
  <c r="E380" i="4"/>
  <c r="E379" i="4"/>
  <c r="E378" i="4"/>
  <c r="E377" i="4"/>
  <c r="E376" i="4"/>
  <c r="E375" i="4"/>
  <c r="E374" i="4"/>
  <c r="E373" i="4"/>
  <c r="E372" i="4"/>
  <c r="E371" i="4"/>
  <c r="E370" i="4"/>
  <c r="E369" i="4"/>
  <c r="E368" i="4"/>
  <c r="E367" i="4"/>
  <c r="E366" i="4"/>
  <c r="E365" i="4"/>
  <c r="E364" i="4"/>
  <c r="E363" i="4"/>
  <c r="E362" i="4"/>
  <c r="E361" i="4"/>
  <c r="E360" i="4"/>
  <c r="E359" i="4"/>
  <c r="E358" i="4"/>
  <c r="E357" i="4"/>
  <c r="E356" i="4"/>
  <c r="E355" i="4"/>
  <c r="E354" i="4"/>
  <c r="E353" i="4"/>
  <c r="E352" i="4"/>
  <c r="E351" i="4"/>
  <c r="E350" i="4"/>
  <c r="E349" i="4"/>
  <c r="E348" i="4"/>
  <c r="E347" i="4"/>
  <c r="E346" i="4"/>
  <c r="E345" i="4"/>
  <c r="E344" i="4"/>
  <c r="E343" i="4"/>
  <c r="E342" i="4"/>
  <c r="E341" i="4"/>
  <c r="E340" i="4"/>
  <c r="E339" i="4"/>
  <c r="E338" i="4"/>
  <c r="E337" i="4"/>
  <c r="E336" i="4"/>
  <c r="E335" i="4"/>
  <c r="E334" i="4"/>
  <c r="E333" i="4"/>
  <c r="E332" i="4"/>
  <c r="E331" i="4"/>
  <c r="E330" i="4"/>
  <c r="E329" i="4"/>
  <c r="E328" i="4"/>
  <c r="E327" i="4"/>
  <c r="E326" i="4"/>
  <c r="E325" i="4"/>
  <c r="E324" i="4"/>
  <c r="E323" i="4"/>
  <c r="E322" i="4"/>
  <c r="E321" i="4"/>
  <c r="E320" i="4"/>
  <c r="E319" i="4"/>
  <c r="E318" i="4"/>
  <c r="E317" i="4"/>
  <c r="E316" i="4"/>
  <c r="E315" i="4"/>
  <c r="E314" i="4"/>
  <c r="E313" i="4"/>
  <c r="E312" i="4"/>
  <c r="E311" i="4"/>
  <c r="E310" i="4"/>
  <c r="E309" i="4"/>
  <c r="E308" i="4"/>
  <c r="E307" i="4"/>
  <c r="E306" i="4"/>
  <c r="E305" i="4"/>
  <c r="E304" i="4"/>
  <c r="E303" i="4"/>
  <c r="E302" i="4"/>
  <c r="E301" i="4"/>
  <c r="E300" i="4"/>
  <c r="E299" i="4"/>
  <c r="E298" i="4"/>
  <c r="E297" i="4"/>
  <c r="E296" i="4"/>
  <c r="E295" i="4"/>
  <c r="E294" i="4"/>
  <c r="E293" i="4"/>
  <c r="E292" i="4"/>
  <c r="E291" i="4"/>
  <c r="E290" i="4"/>
  <c r="E289" i="4"/>
  <c r="E288" i="4"/>
  <c r="E287" i="4"/>
  <c r="E286" i="4"/>
  <c r="E285" i="4"/>
  <c r="E284" i="4"/>
  <c r="E283" i="4"/>
  <c r="E282" i="4"/>
  <c r="E281" i="4"/>
  <c r="E280" i="4"/>
  <c r="E279" i="4"/>
  <c r="E278" i="4"/>
  <c r="E277" i="4"/>
  <c r="E276" i="4"/>
  <c r="E275" i="4"/>
  <c r="E274" i="4"/>
  <c r="E273" i="4"/>
  <c r="E272" i="4"/>
  <c r="E271" i="4"/>
  <c r="E270" i="4"/>
  <c r="E269" i="4"/>
  <c r="E268" i="4"/>
  <c r="E267" i="4"/>
  <c r="E266" i="4"/>
  <c r="E265" i="4"/>
  <c r="E264" i="4"/>
  <c r="E263" i="4"/>
  <c r="E262" i="4"/>
  <c r="E261" i="4"/>
  <c r="E260" i="4"/>
  <c r="E259" i="4"/>
  <c r="E258" i="4"/>
  <c r="E257" i="4"/>
  <c r="E256" i="4"/>
  <c r="E255" i="4"/>
  <c r="E254" i="4"/>
  <c r="E253" i="4"/>
  <c r="E252" i="4"/>
  <c r="E251" i="4"/>
  <c r="E250" i="4"/>
  <c r="E249" i="4"/>
  <c r="E248" i="4"/>
  <c r="E247" i="4"/>
  <c r="E246" i="4"/>
  <c r="E245" i="4"/>
  <c r="E244" i="4"/>
  <c r="E243" i="4"/>
  <c r="E242" i="4"/>
  <c r="E241" i="4"/>
  <c r="E240" i="4"/>
  <c r="E239" i="4"/>
  <c r="E238" i="4"/>
  <c r="E237" i="4"/>
  <c r="E236" i="4"/>
  <c r="E235" i="4"/>
  <c r="E234" i="4"/>
  <c r="E233" i="4"/>
  <c r="E232" i="4"/>
  <c r="E231" i="4"/>
  <c r="E230" i="4"/>
  <c r="E229" i="4"/>
  <c r="E228" i="4"/>
  <c r="E227" i="4"/>
  <c r="E226" i="4"/>
  <c r="E225" i="4"/>
  <c r="E224" i="4"/>
  <c r="E223" i="4"/>
  <c r="E222" i="4"/>
  <c r="E221" i="4"/>
  <c r="E220" i="4"/>
  <c r="E219" i="4"/>
  <c r="E218" i="4"/>
  <c r="E217" i="4"/>
  <c r="E216" i="4"/>
  <c r="E215" i="4"/>
  <c r="E214" i="4"/>
  <c r="E213" i="4"/>
  <c r="E212" i="4"/>
  <c r="E211" i="4"/>
  <c r="E210" i="4"/>
  <c r="E209" i="4"/>
  <c r="E208" i="4"/>
  <c r="E207" i="4"/>
  <c r="E206" i="4"/>
  <c r="E205" i="4"/>
  <c r="E204" i="4"/>
  <c r="E203" i="4"/>
  <c r="E202" i="4"/>
  <c r="E201" i="4"/>
  <c r="E200" i="4"/>
  <c r="E199" i="4"/>
  <c r="E198" i="4"/>
  <c r="E197" i="4"/>
  <c r="E196" i="4"/>
  <c r="E195" i="4"/>
  <c r="E194" i="4"/>
  <c r="E193" i="4"/>
  <c r="E192" i="4"/>
  <c r="E191" i="4"/>
  <c r="E190" i="4"/>
  <c r="E189" i="4"/>
  <c r="E188" i="4"/>
  <c r="E187" i="4"/>
  <c r="E186" i="4"/>
  <c r="E185" i="4"/>
  <c r="E184" i="4"/>
  <c r="E183" i="4"/>
  <c r="E182" i="4"/>
  <c r="E181" i="4"/>
  <c r="E180" i="4"/>
  <c r="E179" i="4"/>
  <c r="E178" i="4"/>
  <c r="E177" i="4"/>
  <c r="E176" i="4"/>
  <c r="E175" i="4"/>
  <c r="E174" i="4"/>
  <c r="E173" i="4"/>
  <c r="E172" i="4"/>
  <c r="E171" i="4"/>
  <c r="E170" i="4"/>
  <c r="E169" i="4"/>
  <c r="E168" i="4"/>
  <c r="E167" i="4"/>
  <c r="E166" i="4"/>
  <c r="E165" i="4"/>
  <c r="E164" i="4"/>
  <c r="E163" i="4"/>
  <c r="E162" i="4"/>
  <c r="E161" i="4"/>
  <c r="E160" i="4"/>
  <c r="E159" i="4"/>
  <c r="E158" i="4"/>
  <c r="E157" i="4"/>
  <c r="E156" i="4"/>
  <c r="E155" i="4"/>
  <c r="E154" i="4"/>
  <c r="E153" i="4"/>
  <c r="E152" i="4"/>
  <c r="E151" i="4"/>
  <c r="E150" i="4"/>
  <c r="E149" i="4"/>
  <c r="E148" i="4"/>
  <c r="E147" i="4"/>
  <c r="E146" i="4"/>
  <c r="E145" i="4"/>
  <c r="E144" i="4"/>
  <c r="E143" i="4"/>
  <c r="E142" i="4"/>
  <c r="E141" i="4"/>
  <c r="E140" i="4"/>
  <c r="E139" i="4"/>
  <c r="E138" i="4"/>
  <c r="E137" i="4"/>
  <c r="E136" i="4"/>
  <c r="E135" i="4"/>
  <c r="E134" i="4"/>
  <c r="E133" i="4"/>
  <c r="E132" i="4"/>
  <c r="E131" i="4"/>
  <c r="E130" i="4"/>
  <c r="E129" i="4"/>
  <c r="E128" i="4"/>
  <c r="E127" i="4"/>
  <c r="E126" i="4"/>
  <c r="E125" i="4"/>
  <c r="E124" i="4"/>
  <c r="E123" i="4"/>
  <c r="E122" i="4"/>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7" i="4"/>
  <c r="E26" i="4"/>
  <c r="E25" i="4"/>
  <c r="E24" i="4"/>
  <c r="E23" i="4"/>
  <c r="E22" i="4"/>
  <c r="E21" i="4"/>
  <c r="E20" i="4"/>
  <c r="E19" i="4"/>
  <c r="E18" i="4"/>
  <c r="E17" i="4"/>
  <c r="E16" i="4"/>
  <c r="E15" i="4"/>
  <c r="E14" i="4"/>
  <c r="E13" i="4"/>
  <c r="E12" i="4"/>
  <c r="E11" i="4"/>
  <c r="E33" i="2"/>
  <c r="M35" i="19" l="1"/>
  <c r="I3009" i="18"/>
  <c r="I3009" i="18" a="1"/>
  <c r="D3009" i="18"/>
  <c r="E3009" i="18" s="1"/>
  <c r="A3009" i="18"/>
  <c r="I3008" i="18"/>
  <c r="I3008" i="18" a="1"/>
  <c r="D3008" i="18"/>
  <c r="E3008" i="18" s="1"/>
  <c r="A3008" i="18"/>
  <c r="J3007" i="18" a="1"/>
  <c r="J3007" i="18" s="1"/>
  <c r="I3007" i="18" a="1"/>
  <c r="I3007" i="18" s="1"/>
  <c r="E3007" i="18"/>
  <c r="A3007" i="18"/>
  <c r="I3006" i="18" a="1"/>
  <c r="I3006" i="18" s="1"/>
  <c r="D3006" i="18"/>
  <c r="A3006" i="18"/>
  <c r="I3005" i="18"/>
  <c r="I3005" i="18" a="1"/>
  <c r="D3005" i="18"/>
  <c r="E3005" i="18" s="1"/>
  <c r="A3005" i="18"/>
  <c r="I3004" i="18" a="1"/>
  <c r="I3004" i="18" s="1"/>
  <c r="D3004" i="18"/>
  <c r="A3004" i="18"/>
  <c r="I3003" i="18"/>
  <c r="I3003" i="18" a="1"/>
  <c r="D3003" i="18"/>
  <c r="E3003" i="18" s="1"/>
  <c r="A3003" i="18"/>
  <c r="I3002" i="18"/>
  <c r="I3002" i="18" a="1"/>
  <c r="D3002" i="18"/>
  <c r="E3002" i="18" s="1"/>
  <c r="A3002" i="18"/>
  <c r="I3001" i="18"/>
  <c r="I3001" i="18" a="1"/>
  <c r="D3001" i="18"/>
  <c r="E3001" i="18" s="1"/>
  <c r="A3001" i="18"/>
  <c r="I3000" i="18" a="1"/>
  <c r="I3000" i="18" s="1"/>
  <c r="D3000" i="18"/>
  <c r="E3000" i="18" s="1"/>
  <c r="A3000" i="18"/>
  <c r="I2999" i="18"/>
  <c r="I2999" i="18" a="1"/>
  <c r="D2999" i="18"/>
  <c r="E2999" i="18" s="1"/>
  <c r="A2999" i="18"/>
  <c r="I2998" i="18" a="1"/>
  <c r="I2998" i="18" s="1"/>
  <c r="D2998" i="18"/>
  <c r="A2998" i="18"/>
  <c r="I2997" i="18"/>
  <c r="I2997" i="18" a="1"/>
  <c r="D2997" i="18"/>
  <c r="E2997" i="18" s="1"/>
  <c r="A2997" i="18"/>
  <c r="I2996" i="18" a="1"/>
  <c r="I2996" i="18" s="1"/>
  <c r="D2996" i="18"/>
  <c r="A2996" i="18"/>
  <c r="I2995" i="18"/>
  <c r="I2995" i="18" a="1"/>
  <c r="D2995" i="18"/>
  <c r="E2995" i="18" s="1"/>
  <c r="J2995" i="18" s="1" a="1"/>
  <c r="J2995" i="18" s="1"/>
  <c r="A2995" i="18"/>
  <c r="I2994" i="18"/>
  <c r="I2994" i="18" a="1"/>
  <c r="D2994" i="18"/>
  <c r="E2994" i="18" s="1"/>
  <c r="A2994" i="18"/>
  <c r="I2993" i="18" a="1"/>
  <c r="I2993" i="18" s="1"/>
  <c r="D2993" i="18"/>
  <c r="E2993" i="18" s="1"/>
  <c r="A2993" i="18"/>
  <c r="I2992" i="18" a="1"/>
  <c r="I2992" i="18" s="1"/>
  <c r="D2992" i="18"/>
  <c r="E2992" i="18" s="1"/>
  <c r="A2992" i="18"/>
  <c r="I2991" i="18"/>
  <c r="I2991" i="18" a="1"/>
  <c r="D2991" i="18"/>
  <c r="E2991" i="18" s="1"/>
  <c r="A2991" i="18"/>
  <c r="I2990" i="18" a="1"/>
  <c r="I2990" i="18" s="1"/>
  <c r="D2990" i="18"/>
  <c r="A2990" i="18"/>
  <c r="I2989" i="18"/>
  <c r="I2989" i="18" a="1"/>
  <c r="D2989" i="18"/>
  <c r="E2989" i="18" s="1"/>
  <c r="A2989" i="18"/>
  <c r="I2988" i="18" a="1"/>
  <c r="I2988" i="18" s="1"/>
  <c r="D2988" i="18"/>
  <c r="A2988" i="18"/>
  <c r="I2987" i="18"/>
  <c r="I2987" i="18" a="1"/>
  <c r="D2987" i="18"/>
  <c r="E2987" i="18" s="1"/>
  <c r="A2987" i="18"/>
  <c r="I2986" i="18"/>
  <c r="I2986" i="18" a="1"/>
  <c r="D2986" i="18"/>
  <c r="E2986" i="18" s="1"/>
  <c r="A2986" i="18"/>
  <c r="I2985" i="18" a="1"/>
  <c r="I2985" i="18" s="1"/>
  <c r="D2985" i="18"/>
  <c r="E2985" i="18" s="1"/>
  <c r="A2985" i="18"/>
  <c r="I2984" i="18" a="1"/>
  <c r="I2984" i="18" s="1"/>
  <c r="D2984" i="18"/>
  <c r="E2984" i="18" s="1"/>
  <c r="A2984" i="18"/>
  <c r="I2983" i="18"/>
  <c r="I2983" i="18" a="1"/>
  <c r="D2983" i="18"/>
  <c r="E2983" i="18" s="1"/>
  <c r="A2983" i="18"/>
  <c r="I2982" i="18" a="1"/>
  <c r="I2982" i="18" s="1"/>
  <c r="D2982" i="18"/>
  <c r="A2982" i="18"/>
  <c r="I2981" i="18"/>
  <c r="I2981" i="18" a="1"/>
  <c r="D2981" i="18"/>
  <c r="E2981" i="18" s="1"/>
  <c r="A2981" i="18"/>
  <c r="I2980" i="18" a="1"/>
  <c r="I2980" i="18" s="1"/>
  <c r="D2980" i="18"/>
  <c r="A2980" i="18"/>
  <c r="I2979" i="18"/>
  <c r="I2979" i="18" a="1"/>
  <c r="D2979" i="18"/>
  <c r="E2979" i="18" s="1"/>
  <c r="J2979" i="18" s="1" a="1"/>
  <c r="J2979" i="18" s="1"/>
  <c r="A2979" i="18"/>
  <c r="I2978" i="18"/>
  <c r="I2978" i="18" a="1"/>
  <c r="D2978" i="18"/>
  <c r="E2978" i="18" s="1"/>
  <c r="A2978" i="18"/>
  <c r="I2977" i="18" a="1"/>
  <c r="I2977" i="18" s="1"/>
  <c r="D2977" i="18"/>
  <c r="E2977" i="18" s="1"/>
  <c r="A2977" i="18"/>
  <c r="I2976" i="18" a="1"/>
  <c r="I2976" i="18" s="1"/>
  <c r="D2976" i="18"/>
  <c r="E2976" i="18" s="1"/>
  <c r="A2976" i="18"/>
  <c r="I2975" i="18"/>
  <c r="I2975" i="18" a="1"/>
  <c r="D2975" i="18"/>
  <c r="E2975" i="18" s="1"/>
  <c r="A2975" i="18"/>
  <c r="I2974" i="18" a="1"/>
  <c r="I2974" i="18" s="1"/>
  <c r="D2974" i="18"/>
  <c r="A2974" i="18"/>
  <c r="I2973" i="18"/>
  <c r="I2973" i="18" a="1"/>
  <c r="D2973" i="18"/>
  <c r="E2973" i="18" s="1"/>
  <c r="A2973" i="18"/>
  <c r="I2972" i="18" a="1"/>
  <c r="I2972" i="18" s="1"/>
  <c r="D2972" i="18"/>
  <c r="A2972" i="18"/>
  <c r="I2971" i="18"/>
  <c r="I2971" i="18" a="1"/>
  <c r="D2971" i="18"/>
  <c r="E2971" i="18" s="1"/>
  <c r="A2971" i="18"/>
  <c r="I2970" i="18"/>
  <c r="I2970" i="18" a="1"/>
  <c r="D2970" i="18"/>
  <c r="E2970" i="18" s="1"/>
  <c r="A2970" i="18"/>
  <c r="I2969" i="18" a="1"/>
  <c r="I2969" i="18" s="1"/>
  <c r="D2969" i="18"/>
  <c r="E2969" i="18" s="1"/>
  <c r="A2969" i="18"/>
  <c r="I2968" i="18" a="1"/>
  <c r="I2968" i="18" s="1"/>
  <c r="D2968" i="18"/>
  <c r="E2968" i="18" s="1"/>
  <c r="A2968" i="18"/>
  <c r="I2967" i="18"/>
  <c r="I2967" i="18" a="1"/>
  <c r="D2967" i="18"/>
  <c r="E2967" i="18" s="1"/>
  <c r="A2967" i="18"/>
  <c r="I2966" i="18" a="1"/>
  <c r="I2966" i="18" s="1"/>
  <c r="D2966" i="18"/>
  <c r="A2966" i="18"/>
  <c r="I2965" i="18"/>
  <c r="I2965" i="18" a="1"/>
  <c r="D2965" i="18"/>
  <c r="E2965" i="18" s="1"/>
  <c r="A2965" i="18"/>
  <c r="I2964" i="18" a="1"/>
  <c r="I2964" i="18" s="1"/>
  <c r="D2964" i="18"/>
  <c r="A2964" i="18"/>
  <c r="I2963" i="18"/>
  <c r="I2963" i="18" a="1"/>
  <c r="D2963" i="18"/>
  <c r="E2963" i="18" s="1"/>
  <c r="A2963" i="18"/>
  <c r="I2962" i="18"/>
  <c r="J2962" i="18" s="1" a="1"/>
  <c r="J2962" i="18" s="1"/>
  <c r="I2962" i="18" a="1"/>
  <c r="D2962" i="18"/>
  <c r="E2962" i="18" s="1"/>
  <c r="A2962" i="18"/>
  <c r="I2961" i="18" a="1"/>
  <c r="I2961" i="18" s="1"/>
  <c r="D2961" i="18"/>
  <c r="E2961" i="18" s="1"/>
  <c r="A2961" i="18"/>
  <c r="I2960" i="18" a="1"/>
  <c r="I2960" i="18" s="1"/>
  <c r="D2960" i="18"/>
  <c r="E2960" i="18" s="1"/>
  <c r="A2960" i="18"/>
  <c r="I2959" i="18"/>
  <c r="I2959" i="18" a="1"/>
  <c r="D2959" i="18"/>
  <c r="E2959" i="18" s="1"/>
  <c r="A2959" i="18"/>
  <c r="I2958" i="18" a="1"/>
  <c r="I2958" i="18" s="1"/>
  <c r="D2958" i="18"/>
  <c r="A2958" i="18"/>
  <c r="I2957" i="18"/>
  <c r="I2957" i="18" a="1"/>
  <c r="D2957" i="18"/>
  <c r="E2957" i="18" s="1"/>
  <c r="A2957" i="18"/>
  <c r="I2956" i="18" a="1"/>
  <c r="I2956" i="18" s="1"/>
  <c r="D2956" i="18"/>
  <c r="A2956" i="18"/>
  <c r="I2955" i="18"/>
  <c r="I2955" i="18" a="1"/>
  <c r="D2955" i="18"/>
  <c r="E2955" i="18" s="1"/>
  <c r="J2955" i="18" s="1" a="1"/>
  <c r="J2955" i="18" s="1"/>
  <c r="A2955" i="18"/>
  <c r="I2954" i="18"/>
  <c r="I2954" i="18" a="1"/>
  <c r="D2954" i="18"/>
  <c r="E2954" i="18" s="1"/>
  <c r="A2954" i="18"/>
  <c r="I2953" i="18" a="1"/>
  <c r="I2953" i="18" s="1"/>
  <c r="D2953" i="18"/>
  <c r="E2953" i="18" s="1"/>
  <c r="A2953" i="18"/>
  <c r="I2952" i="18" a="1"/>
  <c r="I2952" i="18" s="1"/>
  <c r="D2952" i="18"/>
  <c r="E2952" i="18" s="1"/>
  <c r="A2952" i="18"/>
  <c r="I2951" i="18"/>
  <c r="I2951" i="18" a="1"/>
  <c r="D2951" i="18"/>
  <c r="E2951" i="18" s="1"/>
  <c r="A2951" i="18"/>
  <c r="I2950" i="18" a="1"/>
  <c r="I2950" i="18" s="1"/>
  <c r="D2950" i="18"/>
  <c r="A2950" i="18"/>
  <c r="I2949" i="18"/>
  <c r="I2949" i="18" a="1"/>
  <c r="D2949" i="18"/>
  <c r="E2949" i="18" s="1"/>
  <c r="A2949" i="18"/>
  <c r="I2948" i="18" a="1"/>
  <c r="I2948" i="18" s="1"/>
  <c r="D2948" i="18"/>
  <c r="A2948" i="18"/>
  <c r="I2947" i="18"/>
  <c r="I2947" i="18" a="1"/>
  <c r="D2947" i="18"/>
  <c r="E2947" i="18" s="1"/>
  <c r="A2947" i="18"/>
  <c r="I2946" i="18"/>
  <c r="I2946" i="18" a="1"/>
  <c r="D2946" i="18"/>
  <c r="E2946" i="18" s="1"/>
  <c r="A2946" i="18"/>
  <c r="I2945" i="18" a="1"/>
  <c r="I2945" i="18" s="1"/>
  <c r="D2945" i="18"/>
  <c r="E2945" i="18" s="1"/>
  <c r="A2945" i="18"/>
  <c r="I2944" i="18" a="1"/>
  <c r="I2944" i="18" s="1"/>
  <c r="D2944" i="18"/>
  <c r="E2944" i="18" s="1"/>
  <c r="A2944" i="18"/>
  <c r="I2943" i="18"/>
  <c r="I2943" i="18" a="1"/>
  <c r="D2943" i="18"/>
  <c r="E2943" i="18" s="1"/>
  <c r="A2943" i="18"/>
  <c r="I2942" i="18" a="1"/>
  <c r="I2942" i="18" s="1"/>
  <c r="D2942" i="18"/>
  <c r="A2942" i="18"/>
  <c r="I2941" i="18"/>
  <c r="I2941" i="18" a="1"/>
  <c r="D2941" i="18"/>
  <c r="E2941" i="18" s="1"/>
  <c r="A2941" i="18"/>
  <c r="I2940" i="18" a="1"/>
  <c r="I2940" i="18" s="1"/>
  <c r="D2940" i="18"/>
  <c r="A2940" i="18"/>
  <c r="I2939" i="18"/>
  <c r="I2939" i="18" a="1"/>
  <c r="D2939" i="18"/>
  <c r="E2939" i="18" s="1"/>
  <c r="J2939" i="18" s="1" a="1"/>
  <c r="J2939" i="18" s="1"/>
  <c r="A2939" i="18"/>
  <c r="I2938" i="18"/>
  <c r="I2938" i="18" a="1"/>
  <c r="D2938" i="18"/>
  <c r="E2938" i="18" s="1"/>
  <c r="A2938" i="18"/>
  <c r="I2937" i="18" a="1"/>
  <c r="I2937" i="18" s="1"/>
  <c r="D2937" i="18"/>
  <c r="E2937" i="18" s="1"/>
  <c r="A2937" i="18"/>
  <c r="I2936" i="18" a="1"/>
  <c r="I2936" i="18" s="1"/>
  <c r="D2936" i="18"/>
  <c r="E2936" i="18" s="1"/>
  <c r="A2936" i="18"/>
  <c r="I2935" i="18"/>
  <c r="I2935" i="18" a="1"/>
  <c r="D2935" i="18"/>
  <c r="A2935" i="18"/>
  <c r="I2934" i="18" a="1"/>
  <c r="I2934" i="18" s="1"/>
  <c r="D2934" i="18"/>
  <c r="E2934" i="18" s="1"/>
  <c r="A2934" i="18"/>
  <c r="I2933" i="18"/>
  <c r="I2933" i="18" a="1"/>
  <c r="D2933" i="18"/>
  <c r="A2933" i="18"/>
  <c r="I2932" i="18" a="1"/>
  <c r="I2932" i="18" s="1"/>
  <c r="D2932" i="18"/>
  <c r="A2932" i="18"/>
  <c r="I2931" i="18"/>
  <c r="I2931" i="18" a="1"/>
  <c r="D2931" i="18"/>
  <c r="A2931" i="18"/>
  <c r="I2930" i="18"/>
  <c r="I2930" i="18" a="1"/>
  <c r="D2930" i="18"/>
  <c r="A2930" i="18"/>
  <c r="I2929" i="18" a="1"/>
  <c r="I2929" i="18" s="1"/>
  <c r="D2929" i="18"/>
  <c r="E2929" i="18" s="1"/>
  <c r="A2929" i="18"/>
  <c r="I2928" i="18" a="1"/>
  <c r="I2928" i="18" s="1"/>
  <c r="D2928" i="18"/>
  <c r="E2928" i="18" s="1"/>
  <c r="J2928" i="18" s="1" a="1"/>
  <c r="J2928" i="18" s="1"/>
  <c r="A2928" i="18"/>
  <c r="I2927" i="18"/>
  <c r="I2927" i="18" a="1"/>
  <c r="D2927" i="18"/>
  <c r="E2927" i="18" s="1"/>
  <c r="A2927" i="18"/>
  <c r="I2926" i="18" a="1"/>
  <c r="I2926" i="18" s="1"/>
  <c r="D2926" i="18"/>
  <c r="E2926" i="18" s="1"/>
  <c r="A2926" i="18"/>
  <c r="I2925" i="18"/>
  <c r="I2925" i="18" a="1"/>
  <c r="D2925" i="18"/>
  <c r="E2925" i="18" s="1"/>
  <c r="A2925" i="18"/>
  <c r="I2924" i="18" a="1"/>
  <c r="I2924" i="18" s="1"/>
  <c r="D2924" i="18"/>
  <c r="A2924" i="18"/>
  <c r="I2923" i="18"/>
  <c r="I2923" i="18" a="1"/>
  <c r="D2923" i="18"/>
  <c r="E2923" i="18" s="1"/>
  <c r="J2923" i="18" s="1" a="1"/>
  <c r="J2923" i="18" s="1"/>
  <c r="A2923" i="18"/>
  <c r="I2922" i="18"/>
  <c r="I2922" i="18" a="1"/>
  <c r="D2922" i="18"/>
  <c r="E2922" i="18" s="1"/>
  <c r="A2922" i="18"/>
  <c r="I2921" i="18"/>
  <c r="I2921" i="18" a="1"/>
  <c r="D2921" i="18"/>
  <c r="E2921" i="18" s="1"/>
  <c r="A2921" i="18"/>
  <c r="I2920" i="18" a="1"/>
  <c r="I2920" i="18" s="1"/>
  <c r="D2920" i="18"/>
  <c r="E2920" i="18" s="1"/>
  <c r="J2920" i="18" s="1" a="1"/>
  <c r="J2920" i="18" s="1"/>
  <c r="A2920" i="18"/>
  <c r="I2919" i="18"/>
  <c r="I2919" i="18" a="1"/>
  <c r="D2919" i="18"/>
  <c r="E2919" i="18" s="1"/>
  <c r="A2919" i="18"/>
  <c r="I2918" i="18" a="1"/>
  <c r="I2918" i="18" s="1"/>
  <c r="D2918" i="18"/>
  <c r="A2918" i="18"/>
  <c r="I2917" i="18"/>
  <c r="I2917" i="18" a="1"/>
  <c r="D2917" i="18"/>
  <c r="E2917" i="18" s="1"/>
  <c r="A2917" i="18"/>
  <c r="I2916" i="18" a="1"/>
  <c r="I2916" i="18" s="1"/>
  <c r="D2916" i="18"/>
  <c r="A2916" i="18"/>
  <c r="I2915" i="18"/>
  <c r="I2915" i="18" a="1"/>
  <c r="D2915" i="18"/>
  <c r="E2915" i="18" s="1"/>
  <c r="J2915" i="18" s="1" a="1"/>
  <c r="J2915" i="18" s="1"/>
  <c r="A2915" i="18"/>
  <c r="I2914" i="18"/>
  <c r="I2914" i="18" a="1"/>
  <c r="D2914" i="18"/>
  <c r="A2914" i="18"/>
  <c r="I2913" i="18" a="1"/>
  <c r="I2913" i="18" s="1"/>
  <c r="D2913" i="18"/>
  <c r="E2913" i="18" s="1"/>
  <c r="A2913" i="18"/>
  <c r="I2912" i="18" a="1"/>
  <c r="I2912" i="18" s="1"/>
  <c r="D2912" i="18"/>
  <c r="E2912" i="18" s="1"/>
  <c r="A2912" i="18"/>
  <c r="I2911" i="18"/>
  <c r="I2911" i="18" a="1"/>
  <c r="D2911" i="18"/>
  <c r="E2911" i="18" s="1"/>
  <c r="A2911" i="18"/>
  <c r="I2910" i="18" a="1"/>
  <c r="I2910" i="18" s="1"/>
  <c r="D2910" i="18"/>
  <c r="E2910" i="18" s="1"/>
  <c r="A2910" i="18"/>
  <c r="I2909" i="18"/>
  <c r="I2909" i="18" a="1"/>
  <c r="D2909" i="18"/>
  <c r="E2909" i="18" s="1"/>
  <c r="A2909" i="18"/>
  <c r="I2908" i="18" a="1"/>
  <c r="I2908" i="18" s="1"/>
  <c r="D2908" i="18"/>
  <c r="A2908" i="18"/>
  <c r="I2907" i="18"/>
  <c r="I2907" i="18" a="1"/>
  <c r="D2907" i="18"/>
  <c r="E2907" i="18" s="1"/>
  <c r="J2907" i="18" s="1" a="1"/>
  <c r="J2907" i="18" s="1"/>
  <c r="A2907" i="18"/>
  <c r="I2906" i="18" a="1"/>
  <c r="I2906" i="18" s="1"/>
  <c r="D2906" i="18"/>
  <c r="A2906" i="18"/>
  <c r="I2905" i="18" a="1"/>
  <c r="I2905" i="18" s="1"/>
  <c r="D2905" i="18"/>
  <c r="E2905" i="18" s="1"/>
  <c r="A2905" i="18"/>
  <c r="I2904" i="18" a="1"/>
  <c r="I2904" i="18" s="1"/>
  <c r="D2904" i="18"/>
  <c r="E2904" i="18" s="1"/>
  <c r="J2904" i="18" s="1" a="1"/>
  <c r="J2904" i="18" s="1"/>
  <c r="A2904" i="18"/>
  <c r="I2903" i="18"/>
  <c r="I2903" i="18" a="1"/>
  <c r="D2903" i="18"/>
  <c r="E2903" i="18" s="1"/>
  <c r="A2903" i="18"/>
  <c r="I2902" i="18" a="1"/>
  <c r="I2902" i="18" s="1"/>
  <c r="D2902" i="18"/>
  <c r="E2902" i="18" s="1"/>
  <c r="A2902" i="18"/>
  <c r="I2901" i="18"/>
  <c r="I2901" i="18" a="1"/>
  <c r="D2901" i="18"/>
  <c r="E2901" i="18" s="1"/>
  <c r="A2901" i="18"/>
  <c r="I2900" i="18" a="1"/>
  <c r="I2900" i="18" s="1"/>
  <c r="D2900" i="18"/>
  <c r="A2900" i="18"/>
  <c r="I2899" i="18"/>
  <c r="I2899" i="18" a="1"/>
  <c r="D2899" i="18"/>
  <c r="E2899" i="18" s="1"/>
  <c r="A2899" i="18"/>
  <c r="I2898" i="18" a="1"/>
  <c r="I2898" i="18" s="1"/>
  <c r="D2898" i="18"/>
  <c r="E2898" i="18" s="1"/>
  <c r="A2898" i="18"/>
  <c r="I2897" i="18" a="1"/>
  <c r="I2897" i="18" s="1"/>
  <c r="D2897" i="18"/>
  <c r="E2897" i="18" s="1"/>
  <c r="A2897" i="18"/>
  <c r="I2896" i="18" a="1"/>
  <c r="I2896" i="18" s="1"/>
  <c r="D2896" i="18"/>
  <c r="A2896" i="18"/>
  <c r="I2895" i="18"/>
  <c r="I2895" i="18" a="1"/>
  <c r="D2895" i="18"/>
  <c r="E2895" i="18" s="1"/>
  <c r="A2895" i="18"/>
  <c r="I2894" i="18" a="1"/>
  <c r="I2894" i="18" s="1"/>
  <c r="D2894" i="18"/>
  <c r="A2894" i="18"/>
  <c r="I2893" i="18"/>
  <c r="I2893" i="18" a="1"/>
  <c r="D2893" i="18"/>
  <c r="E2893" i="18" s="1"/>
  <c r="A2893" i="18"/>
  <c r="I2892" i="18" a="1"/>
  <c r="I2892" i="18" s="1"/>
  <c r="D2892" i="18"/>
  <c r="A2892" i="18"/>
  <c r="I2891" i="18"/>
  <c r="I2891" i="18" a="1"/>
  <c r="D2891" i="18"/>
  <c r="E2891" i="18" s="1"/>
  <c r="A2891" i="18"/>
  <c r="I2890" i="18" a="1"/>
  <c r="I2890" i="18" s="1"/>
  <c r="D2890" i="18"/>
  <c r="A2890" i="18"/>
  <c r="I2889" i="18" a="1"/>
  <c r="I2889" i="18" s="1"/>
  <c r="D2889" i="18"/>
  <c r="E2889" i="18" s="1"/>
  <c r="J2889" i="18" s="1" a="1"/>
  <c r="J2889" i="18" s="1"/>
  <c r="A2889" i="18"/>
  <c r="I2888" i="18" a="1"/>
  <c r="I2888" i="18" s="1"/>
  <c r="D2888" i="18"/>
  <c r="A2888" i="18"/>
  <c r="I2887" i="18"/>
  <c r="I2887" i="18" a="1"/>
  <c r="D2887" i="18"/>
  <c r="A2887" i="18"/>
  <c r="I2886" i="18" a="1"/>
  <c r="I2886" i="18" s="1"/>
  <c r="D2886" i="18"/>
  <c r="E2886" i="18" s="1"/>
  <c r="A2886" i="18"/>
  <c r="I2885" i="18"/>
  <c r="I2885" i="18" a="1"/>
  <c r="D2885" i="18"/>
  <c r="E2885" i="18" s="1"/>
  <c r="A2885" i="18"/>
  <c r="I2884" i="18" a="1"/>
  <c r="I2884" i="18" s="1"/>
  <c r="D2884" i="18"/>
  <c r="A2884" i="18"/>
  <c r="I2883" i="18"/>
  <c r="I2883" i="18" a="1"/>
  <c r="D2883" i="18"/>
  <c r="E2883" i="18" s="1"/>
  <c r="A2883" i="18"/>
  <c r="I2882" i="18" a="1"/>
  <c r="I2882" i="18" s="1"/>
  <c r="D2882" i="18"/>
  <c r="A2882" i="18"/>
  <c r="I2881" i="18" a="1"/>
  <c r="I2881" i="18" s="1"/>
  <c r="D2881" i="18"/>
  <c r="A2881" i="18"/>
  <c r="I2880" i="18"/>
  <c r="I2880" i="18" a="1"/>
  <c r="D2880" i="18"/>
  <c r="A2880" i="18"/>
  <c r="I2879" i="18"/>
  <c r="I2879" i="18" a="1"/>
  <c r="D2879" i="18"/>
  <c r="A2879" i="18"/>
  <c r="I2878" i="18" a="1"/>
  <c r="I2878" i="18" s="1"/>
  <c r="D2878" i="18"/>
  <c r="E2878" i="18" s="1"/>
  <c r="A2878" i="18"/>
  <c r="I2877" i="18"/>
  <c r="I2877" i="18" a="1"/>
  <c r="D2877" i="18"/>
  <c r="E2877" i="18" s="1"/>
  <c r="A2877" i="18"/>
  <c r="I2876" i="18" a="1"/>
  <c r="I2876" i="18" s="1"/>
  <c r="D2876" i="18"/>
  <c r="A2876" i="18"/>
  <c r="I2875" i="18"/>
  <c r="I2875" i="18" a="1"/>
  <c r="D2875" i="18"/>
  <c r="E2875" i="18" s="1"/>
  <c r="A2875" i="18"/>
  <c r="I2874" i="18" a="1"/>
  <c r="I2874" i="18" s="1"/>
  <c r="D2874" i="18"/>
  <c r="A2874" i="18"/>
  <c r="I2873" i="18" a="1"/>
  <c r="I2873" i="18" s="1"/>
  <c r="D2873" i="18"/>
  <c r="E2873" i="18" s="1"/>
  <c r="A2873" i="18"/>
  <c r="I2872" i="18"/>
  <c r="I2872" i="18" a="1"/>
  <c r="D2872" i="18"/>
  <c r="A2872" i="18"/>
  <c r="I2871" i="18"/>
  <c r="I2871" i="18" a="1"/>
  <c r="D2871" i="18"/>
  <c r="A2871" i="18"/>
  <c r="I2870" i="18" a="1"/>
  <c r="I2870" i="18" s="1"/>
  <c r="D2870" i="18"/>
  <c r="E2870" i="18" s="1"/>
  <c r="J2870" i="18" s="1" a="1"/>
  <c r="J2870" i="18" s="1"/>
  <c r="A2870" i="18"/>
  <c r="I2869" i="18"/>
  <c r="I2869" i="18" a="1"/>
  <c r="D2869" i="18"/>
  <c r="E2869" i="18" s="1"/>
  <c r="A2869" i="18"/>
  <c r="I2868" i="18" a="1"/>
  <c r="I2868" i="18" s="1"/>
  <c r="D2868" i="18"/>
  <c r="A2868" i="18"/>
  <c r="I2867" i="18"/>
  <c r="I2867" i="18" a="1"/>
  <c r="D2867" i="18"/>
  <c r="E2867" i="18" s="1"/>
  <c r="A2867" i="18"/>
  <c r="I2866" i="18" a="1"/>
  <c r="I2866" i="18" s="1"/>
  <c r="D2866" i="18"/>
  <c r="E2866" i="18" s="1"/>
  <c r="A2866" i="18"/>
  <c r="I2865" i="18" a="1"/>
  <c r="I2865" i="18" s="1"/>
  <c r="D2865" i="18"/>
  <c r="E2865" i="18" s="1"/>
  <c r="A2865" i="18"/>
  <c r="I2864" i="18"/>
  <c r="I2864" i="18" a="1"/>
  <c r="D2864" i="18"/>
  <c r="A2864" i="18"/>
  <c r="I2863" i="18"/>
  <c r="I2863" i="18" a="1"/>
  <c r="D2863" i="18"/>
  <c r="E2863" i="18" s="1"/>
  <c r="A2863" i="18"/>
  <c r="I2862" i="18" a="1"/>
  <c r="I2862" i="18" s="1"/>
  <c r="D2862" i="18"/>
  <c r="A2862" i="18"/>
  <c r="I2861" i="18"/>
  <c r="I2861" i="18" a="1"/>
  <c r="D2861" i="18"/>
  <c r="E2861" i="18" s="1"/>
  <c r="A2861" i="18"/>
  <c r="I2860" i="18" a="1"/>
  <c r="I2860" i="18" s="1"/>
  <c r="D2860" i="18"/>
  <c r="A2860" i="18"/>
  <c r="I2859" i="18"/>
  <c r="I2859" i="18" a="1"/>
  <c r="D2859" i="18"/>
  <c r="E2859" i="18" s="1"/>
  <c r="A2859" i="18"/>
  <c r="I2858" i="18" a="1"/>
  <c r="I2858" i="18" s="1"/>
  <c r="D2858" i="18"/>
  <c r="E2858" i="18" s="1"/>
  <c r="A2858" i="18"/>
  <c r="I2857" i="18" a="1"/>
  <c r="I2857" i="18" s="1"/>
  <c r="D2857" i="18"/>
  <c r="E2857" i="18" s="1"/>
  <c r="A2857" i="18"/>
  <c r="I2856" i="18"/>
  <c r="I2856" i="18" a="1"/>
  <c r="D2856" i="18"/>
  <c r="A2856" i="18"/>
  <c r="I2855" i="18"/>
  <c r="I2855" i="18" a="1"/>
  <c r="D2855" i="18"/>
  <c r="E2855" i="18" s="1"/>
  <c r="A2855" i="18"/>
  <c r="I2854" i="18" a="1"/>
  <c r="I2854" i="18" s="1"/>
  <c r="D2854" i="18"/>
  <c r="E2854" i="18" s="1"/>
  <c r="J2854" i="18" s="1" a="1"/>
  <c r="J2854" i="18" s="1"/>
  <c r="A2854" i="18"/>
  <c r="I2853" i="18"/>
  <c r="I2853" i="18" a="1"/>
  <c r="D2853" i="18"/>
  <c r="E2853" i="18" s="1"/>
  <c r="A2853" i="18"/>
  <c r="I2852" i="18" a="1"/>
  <c r="I2852" i="18" s="1"/>
  <c r="D2852" i="18"/>
  <c r="A2852" i="18"/>
  <c r="I2851" i="18"/>
  <c r="I2851" i="18" a="1"/>
  <c r="D2851" i="18"/>
  <c r="E2851" i="18" s="1"/>
  <c r="A2851" i="18"/>
  <c r="I2850" i="18" a="1"/>
  <c r="I2850" i="18" s="1"/>
  <c r="D2850" i="18"/>
  <c r="A2850" i="18"/>
  <c r="I2849" i="18" a="1"/>
  <c r="I2849" i="18" s="1"/>
  <c r="D2849" i="18"/>
  <c r="E2849" i="18" s="1"/>
  <c r="A2849" i="18"/>
  <c r="I2848" i="18"/>
  <c r="I2848" i="18" a="1"/>
  <c r="D2848" i="18"/>
  <c r="E2848" i="18" s="1"/>
  <c r="A2848" i="18"/>
  <c r="I2847" i="18"/>
  <c r="I2847" i="18" a="1"/>
  <c r="D2847" i="18"/>
  <c r="A2847" i="18"/>
  <c r="I2846" i="18" a="1"/>
  <c r="I2846" i="18" s="1"/>
  <c r="D2846" i="18"/>
  <c r="E2846" i="18" s="1"/>
  <c r="A2846" i="18"/>
  <c r="I2845" i="18"/>
  <c r="I2845" i="18" a="1"/>
  <c r="D2845" i="18"/>
  <c r="E2845" i="18" s="1"/>
  <c r="A2845" i="18"/>
  <c r="I2844" i="18" a="1"/>
  <c r="I2844" i="18" s="1"/>
  <c r="D2844" i="18"/>
  <c r="A2844" i="18"/>
  <c r="I2843" i="18"/>
  <c r="I2843" i="18" a="1"/>
  <c r="D2843" i="18"/>
  <c r="E2843" i="18" s="1"/>
  <c r="A2843" i="18"/>
  <c r="I2842" i="18" a="1"/>
  <c r="I2842" i="18" s="1"/>
  <c r="D2842" i="18"/>
  <c r="A2842" i="18"/>
  <c r="I2841" i="18" a="1"/>
  <c r="I2841" i="18" s="1"/>
  <c r="D2841" i="18"/>
  <c r="A2841" i="18"/>
  <c r="I2840" i="18"/>
  <c r="I2840" i="18" a="1"/>
  <c r="D2840" i="18"/>
  <c r="E2840" i="18" s="1"/>
  <c r="J2840" i="18" s="1" a="1"/>
  <c r="J2840" i="18" s="1"/>
  <c r="A2840" i="18"/>
  <c r="I2839" i="18"/>
  <c r="I2839" i="18" a="1"/>
  <c r="D2839" i="18"/>
  <c r="E2839" i="18" s="1"/>
  <c r="J2839" i="18" s="1" a="1"/>
  <c r="J2839" i="18" s="1"/>
  <c r="A2839" i="18"/>
  <c r="I2838" i="18" a="1"/>
  <c r="I2838" i="18" s="1"/>
  <c r="D2838" i="18"/>
  <c r="E2838" i="18" s="1"/>
  <c r="A2838" i="18"/>
  <c r="I2837" i="18" a="1"/>
  <c r="I2837" i="18" s="1"/>
  <c r="D2837" i="18"/>
  <c r="E2837" i="18" s="1"/>
  <c r="A2837" i="18"/>
  <c r="I2836" i="18" a="1"/>
  <c r="I2836" i="18" s="1"/>
  <c r="D2836" i="18"/>
  <c r="E2836" i="18" s="1"/>
  <c r="A2836" i="18"/>
  <c r="I2835" i="18" a="1"/>
  <c r="I2835" i="18" s="1"/>
  <c r="D2835" i="18"/>
  <c r="A2835" i="18"/>
  <c r="I2834" i="18"/>
  <c r="I2834" i="18" a="1"/>
  <c r="D2834" i="18"/>
  <c r="A2834" i="18"/>
  <c r="I2833" i="18" a="1"/>
  <c r="I2833" i="18" s="1"/>
  <c r="D2833" i="18"/>
  <c r="E2833" i="18" s="1"/>
  <c r="A2833" i="18"/>
  <c r="I2832" i="18"/>
  <c r="I2832" i="18" a="1"/>
  <c r="D2832" i="18"/>
  <c r="E2832" i="18" s="1"/>
  <c r="A2832" i="18"/>
  <c r="I2831" i="18" a="1"/>
  <c r="I2831" i="18" s="1"/>
  <c r="D2831" i="18"/>
  <c r="E2831" i="18" s="1"/>
  <c r="A2831" i="18"/>
  <c r="I2830" i="18" a="1"/>
  <c r="I2830" i="18" s="1"/>
  <c r="D2830" i="18"/>
  <c r="E2830" i="18" s="1"/>
  <c r="A2830" i="18"/>
  <c r="I2829" i="18"/>
  <c r="I2829" i="18" a="1"/>
  <c r="D2829" i="18"/>
  <c r="E2829" i="18" s="1"/>
  <c r="J2829" i="18" s="1" a="1"/>
  <c r="J2829" i="18" s="1"/>
  <c r="A2829" i="18"/>
  <c r="I2828" i="18"/>
  <c r="I2828" i="18" a="1"/>
  <c r="D2828" i="18"/>
  <c r="E2828" i="18" s="1"/>
  <c r="A2828" i="18"/>
  <c r="I2827" i="18" a="1"/>
  <c r="I2827" i="18" s="1"/>
  <c r="D2827" i="18"/>
  <c r="E2827" i="18" s="1"/>
  <c r="A2827" i="18"/>
  <c r="I2826" i="18" a="1"/>
  <c r="I2826" i="18" s="1"/>
  <c r="D2826" i="18"/>
  <c r="E2826" i="18" s="1"/>
  <c r="A2826" i="18"/>
  <c r="I2825" i="18" a="1"/>
  <c r="I2825" i="18" s="1"/>
  <c r="D2825" i="18"/>
  <c r="A2825" i="18"/>
  <c r="I2824" i="18"/>
  <c r="I2824" i="18" a="1"/>
  <c r="D2824" i="18"/>
  <c r="E2824" i="18" s="1"/>
  <c r="J2824" i="18" s="1" a="1"/>
  <c r="J2824" i="18" s="1"/>
  <c r="A2824" i="18"/>
  <c r="I2823" i="18"/>
  <c r="I2823" i="18" a="1"/>
  <c r="D2823" i="18"/>
  <c r="E2823" i="18" s="1"/>
  <c r="A2823" i="18"/>
  <c r="I2822" i="18" a="1"/>
  <c r="I2822" i="18" s="1"/>
  <c r="D2822" i="18"/>
  <c r="E2822" i="18" s="1"/>
  <c r="A2822" i="18"/>
  <c r="I2821" i="18" a="1"/>
  <c r="I2821" i="18" s="1"/>
  <c r="D2821" i="18"/>
  <c r="E2821" i="18" s="1"/>
  <c r="A2821" i="18"/>
  <c r="I2820" i="18" a="1"/>
  <c r="I2820" i="18" s="1"/>
  <c r="D2820" i="18"/>
  <c r="A2820" i="18"/>
  <c r="I2819" i="18" a="1"/>
  <c r="I2819" i="18" s="1"/>
  <c r="D2819" i="18"/>
  <c r="A2819" i="18"/>
  <c r="I2818" i="18"/>
  <c r="I2818" i="18" a="1"/>
  <c r="D2818" i="18"/>
  <c r="A2818" i="18"/>
  <c r="I2817" i="18" a="1"/>
  <c r="I2817" i="18" s="1"/>
  <c r="D2817" i="18"/>
  <c r="A2817" i="18"/>
  <c r="I2816" i="18"/>
  <c r="I2816" i="18" a="1"/>
  <c r="D2816" i="18"/>
  <c r="E2816" i="18" s="1"/>
  <c r="A2816" i="18"/>
  <c r="I2815" i="18" a="1"/>
  <c r="I2815" i="18" s="1"/>
  <c r="D2815" i="18"/>
  <c r="E2815" i="18" s="1"/>
  <c r="A2815" i="18"/>
  <c r="I2814" i="18" a="1"/>
  <c r="I2814" i="18" s="1"/>
  <c r="D2814" i="18"/>
  <c r="E2814" i="18" s="1"/>
  <c r="A2814" i="18"/>
  <c r="I2813" i="18"/>
  <c r="I2813" i="18" a="1"/>
  <c r="D2813" i="18"/>
  <c r="E2813" i="18" s="1"/>
  <c r="J2813" i="18" s="1" a="1"/>
  <c r="J2813" i="18" s="1"/>
  <c r="A2813" i="18"/>
  <c r="I2812" i="18"/>
  <c r="I2812" i="18" a="1"/>
  <c r="D2812" i="18"/>
  <c r="E2812" i="18" s="1"/>
  <c r="A2812" i="18"/>
  <c r="I2811" i="18" a="1"/>
  <c r="I2811" i="18" s="1"/>
  <c r="D2811" i="18"/>
  <c r="E2811" i="18" s="1"/>
  <c r="A2811" i="18"/>
  <c r="I2810" i="18" a="1"/>
  <c r="I2810" i="18" s="1"/>
  <c r="D2810" i="18"/>
  <c r="E2810" i="18" s="1"/>
  <c r="A2810" i="18"/>
  <c r="I2809" i="18" a="1"/>
  <c r="I2809" i="18" s="1"/>
  <c r="D2809" i="18"/>
  <c r="A2809" i="18"/>
  <c r="I2808" i="18"/>
  <c r="I2808" i="18" a="1"/>
  <c r="D2808" i="18"/>
  <c r="E2808" i="18" s="1"/>
  <c r="J2808" i="18" s="1" a="1"/>
  <c r="J2808" i="18" s="1"/>
  <c r="A2808" i="18"/>
  <c r="I2807" i="18"/>
  <c r="I2807" i="18" a="1"/>
  <c r="D2807" i="18"/>
  <c r="E2807" i="18" s="1"/>
  <c r="A2807" i="18"/>
  <c r="I2806" i="18" a="1"/>
  <c r="I2806" i="18" s="1"/>
  <c r="D2806" i="18"/>
  <c r="E2806" i="18" s="1"/>
  <c r="A2806" i="18"/>
  <c r="I2805" i="18" a="1"/>
  <c r="I2805" i="18" s="1"/>
  <c r="D2805" i="18"/>
  <c r="E2805" i="18" s="1"/>
  <c r="A2805" i="18"/>
  <c r="I2804" i="18" a="1"/>
  <c r="I2804" i="18" s="1"/>
  <c r="D2804" i="18"/>
  <c r="E2804" i="18" s="1"/>
  <c r="A2804" i="18"/>
  <c r="I2803" i="18" a="1"/>
  <c r="I2803" i="18" s="1"/>
  <c r="D2803" i="18"/>
  <c r="A2803" i="18"/>
  <c r="I2802" i="18"/>
  <c r="I2802" i="18" a="1"/>
  <c r="D2802" i="18"/>
  <c r="A2802" i="18"/>
  <c r="I2801" i="18" a="1"/>
  <c r="I2801" i="18" s="1"/>
  <c r="D2801" i="18"/>
  <c r="A2801" i="18"/>
  <c r="I2800" i="18"/>
  <c r="I2800" i="18" a="1"/>
  <c r="D2800" i="18"/>
  <c r="E2800" i="18" s="1"/>
  <c r="A2800" i="18"/>
  <c r="I2799" i="18" a="1"/>
  <c r="I2799" i="18" s="1"/>
  <c r="D2799" i="18"/>
  <c r="E2799" i="18" s="1"/>
  <c r="A2799" i="18"/>
  <c r="I2798" i="18" a="1"/>
  <c r="I2798" i="18" s="1"/>
  <c r="D2798" i="18"/>
  <c r="E2798" i="18" s="1"/>
  <c r="A2798" i="18"/>
  <c r="I2797" i="18"/>
  <c r="I2797" i="18" a="1"/>
  <c r="D2797" i="18"/>
  <c r="E2797" i="18" s="1"/>
  <c r="J2797" i="18" s="1" a="1"/>
  <c r="J2797" i="18" s="1"/>
  <c r="A2797" i="18"/>
  <c r="I2796" i="18"/>
  <c r="I2796" i="18" a="1"/>
  <c r="D2796" i="18"/>
  <c r="E2796" i="18" s="1"/>
  <c r="A2796" i="18"/>
  <c r="I2795" i="18" a="1"/>
  <c r="I2795" i="18" s="1"/>
  <c r="D2795" i="18"/>
  <c r="E2795" i="18" s="1"/>
  <c r="A2795" i="18"/>
  <c r="I2794" i="18" a="1"/>
  <c r="I2794" i="18" s="1"/>
  <c r="D2794" i="18"/>
  <c r="E2794" i="18" s="1"/>
  <c r="A2794" i="18"/>
  <c r="I2793" i="18" a="1"/>
  <c r="I2793" i="18" s="1"/>
  <c r="D2793" i="18"/>
  <c r="A2793" i="18"/>
  <c r="I2792" i="18"/>
  <c r="I2792" i="18" a="1"/>
  <c r="D2792" i="18"/>
  <c r="A2792" i="18"/>
  <c r="I2791" i="18"/>
  <c r="I2791" i="18" a="1"/>
  <c r="D2791" i="18"/>
  <c r="A2791" i="18"/>
  <c r="I2790" i="18"/>
  <c r="I2790" i="18" a="1"/>
  <c r="D2790" i="18"/>
  <c r="E2790" i="18" s="1"/>
  <c r="A2790" i="18"/>
  <c r="I2789" i="18" a="1"/>
  <c r="I2789" i="18" s="1"/>
  <c r="D2789" i="18"/>
  <c r="A2789" i="18"/>
  <c r="I2788" i="18" a="1"/>
  <c r="I2788" i="18" s="1"/>
  <c r="D2788" i="18"/>
  <c r="A2788" i="18"/>
  <c r="I2787" i="18" a="1"/>
  <c r="I2787" i="18" s="1"/>
  <c r="D2787" i="18"/>
  <c r="A2787" i="18"/>
  <c r="I2786" i="18"/>
  <c r="I2786" i="18" a="1"/>
  <c r="D2786" i="18"/>
  <c r="A2786" i="18"/>
  <c r="I2785" i="18" a="1"/>
  <c r="I2785" i="18" s="1"/>
  <c r="E2785" i="18"/>
  <c r="D2785" i="18"/>
  <c r="A2785" i="18"/>
  <c r="I2784" i="18"/>
  <c r="I2784" i="18" a="1"/>
  <c r="D2784" i="18"/>
  <c r="A2784" i="18"/>
  <c r="I2783" i="18" a="1"/>
  <c r="I2783" i="18" s="1"/>
  <c r="D2783" i="18"/>
  <c r="E2783" i="18" s="1"/>
  <c r="A2783" i="18"/>
  <c r="I2782" i="18" a="1"/>
  <c r="I2782" i="18" s="1"/>
  <c r="D2782" i="18"/>
  <c r="E2782" i="18" s="1"/>
  <c r="A2782" i="18"/>
  <c r="I2781" i="18"/>
  <c r="I2781" i="18" a="1"/>
  <c r="D2781" i="18"/>
  <c r="E2781" i="18" s="1"/>
  <c r="J2781" i="18" s="1" a="1"/>
  <c r="J2781" i="18" s="1"/>
  <c r="A2781" i="18"/>
  <c r="I2780" i="18"/>
  <c r="I2780" i="18" a="1"/>
  <c r="D2780" i="18"/>
  <c r="E2780" i="18" s="1"/>
  <c r="A2780" i="18"/>
  <c r="I2779" i="18"/>
  <c r="I2779" i="18" a="1"/>
  <c r="D2779" i="18"/>
  <c r="E2779" i="18" s="1"/>
  <c r="A2779" i="18"/>
  <c r="I2778" i="18" a="1"/>
  <c r="I2778" i="18" s="1"/>
  <c r="D2778" i="18"/>
  <c r="A2778" i="18"/>
  <c r="I2777" i="18" a="1"/>
  <c r="I2777" i="18" s="1"/>
  <c r="D2777" i="18"/>
  <c r="A2777" i="18"/>
  <c r="I2776" i="18"/>
  <c r="I2776" i="18" a="1"/>
  <c r="D2776" i="18"/>
  <c r="E2776" i="18" s="1"/>
  <c r="J2776" i="18" s="1" a="1"/>
  <c r="J2776" i="18" s="1"/>
  <c r="A2776" i="18"/>
  <c r="I2775" i="18"/>
  <c r="I2775" i="18" a="1"/>
  <c r="D2775" i="18"/>
  <c r="E2775" i="18" s="1"/>
  <c r="A2775" i="18"/>
  <c r="I2774" i="18" a="1"/>
  <c r="I2774" i="18" s="1"/>
  <c r="D2774" i="18"/>
  <c r="E2774" i="18" s="1"/>
  <c r="A2774" i="18"/>
  <c r="I2773" i="18" a="1"/>
  <c r="I2773" i="18" s="1"/>
  <c r="D2773" i="18"/>
  <c r="E2773" i="18" s="1"/>
  <c r="A2773" i="18"/>
  <c r="I2772" i="18" a="1"/>
  <c r="I2772" i="18" s="1"/>
  <c r="D2772" i="18"/>
  <c r="E2772" i="18" s="1"/>
  <c r="A2772" i="18"/>
  <c r="I2771" i="18" a="1"/>
  <c r="I2771" i="18" s="1"/>
  <c r="D2771" i="18"/>
  <c r="A2771" i="18"/>
  <c r="I2770" i="18"/>
  <c r="I2770" i="18" a="1"/>
  <c r="D2770" i="18"/>
  <c r="A2770" i="18"/>
  <c r="I2769" i="18" a="1"/>
  <c r="I2769" i="18" s="1"/>
  <c r="D2769" i="18"/>
  <c r="A2769" i="18"/>
  <c r="I2768" i="18"/>
  <c r="I2768" i="18" a="1"/>
  <c r="D2768" i="18"/>
  <c r="A2768" i="18"/>
  <c r="I2767" i="18" a="1"/>
  <c r="I2767" i="18" s="1"/>
  <c r="D2767" i="18"/>
  <c r="E2767" i="18" s="1"/>
  <c r="A2767" i="18"/>
  <c r="I2766" i="18" a="1"/>
  <c r="I2766" i="18" s="1"/>
  <c r="D2766" i="18"/>
  <c r="E2766" i="18" s="1"/>
  <c r="A2766" i="18"/>
  <c r="I2765" i="18"/>
  <c r="I2765" i="18" a="1"/>
  <c r="D2765" i="18"/>
  <c r="E2765" i="18" s="1"/>
  <c r="J2765" i="18" s="1" a="1"/>
  <c r="J2765" i="18" s="1"/>
  <c r="A2765" i="18"/>
  <c r="I2764" i="18"/>
  <c r="I2764" i="18" a="1"/>
  <c r="D2764" i="18"/>
  <c r="E2764" i="18" s="1"/>
  <c r="A2764" i="18"/>
  <c r="I2763" i="18"/>
  <c r="I2763" i="18" a="1"/>
  <c r="D2763" i="18"/>
  <c r="A2763" i="18"/>
  <c r="I2762" i="18" a="1"/>
  <c r="I2762" i="18" s="1"/>
  <c r="D2762" i="18"/>
  <c r="A2762" i="18"/>
  <c r="I2761" i="18" a="1"/>
  <c r="I2761" i="18" s="1"/>
  <c r="D2761" i="18"/>
  <c r="A2761" i="18"/>
  <c r="I2760" i="18"/>
  <c r="I2760" i="18" a="1"/>
  <c r="D2760" i="18"/>
  <c r="E2760" i="18" s="1"/>
  <c r="A2760" i="18"/>
  <c r="I2759" i="18" a="1"/>
  <c r="I2759" i="18" s="1"/>
  <c r="D2759" i="18"/>
  <c r="E2759" i="18" s="1"/>
  <c r="A2759" i="18"/>
  <c r="I2758" i="18" a="1"/>
  <c r="I2758" i="18" s="1"/>
  <c r="D2758" i="18"/>
  <c r="E2758" i="18" s="1"/>
  <c r="A2758" i="18"/>
  <c r="I2757" i="18" a="1"/>
  <c r="I2757" i="18" s="1"/>
  <c r="D2757" i="18"/>
  <c r="E2757" i="18" s="1"/>
  <c r="A2757" i="18"/>
  <c r="I2756" i="18" a="1"/>
  <c r="I2756" i="18" s="1"/>
  <c r="D2756" i="18"/>
  <c r="E2756" i="18" s="1"/>
  <c r="A2756" i="18"/>
  <c r="I2755" i="18" a="1"/>
  <c r="I2755" i="18" s="1"/>
  <c r="D2755" i="18"/>
  <c r="E2755" i="18" s="1"/>
  <c r="A2755" i="18"/>
  <c r="I2754" i="18" a="1"/>
  <c r="I2754" i="18" s="1"/>
  <c r="D2754" i="18"/>
  <c r="A2754" i="18"/>
  <c r="I2753" i="18" a="1"/>
  <c r="I2753" i="18" s="1"/>
  <c r="D2753" i="18"/>
  <c r="E2753" i="18" s="1"/>
  <c r="J2753" i="18" s="1" a="1"/>
  <c r="J2753" i="18" s="1"/>
  <c r="A2753" i="18"/>
  <c r="I2752" i="18" a="1"/>
  <c r="I2752" i="18" s="1"/>
  <c r="D2752" i="18"/>
  <c r="E2752" i="18" s="1"/>
  <c r="A2752" i="18"/>
  <c r="I2751" i="18" a="1"/>
  <c r="I2751" i="18" s="1"/>
  <c r="D2751" i="18"/>
  <c r="E2751" i="18" s="1"/>
  <c r="A2751" i="18"/>
  <c r="I2750" i="18"/>
  <c r="I2750" i="18" a="1"/>
  <c r="D2750" i="18"/>
  <c r="A2750" i="18"/>
  <c r="I2749" i="18" a="1"/>
  <c r="I2749" i="18" s="1"/>
  <c r="D2749" i="18"/>
  <c r="E2749" i="18" s="1"/>
  <c r="A2749" i="18"/>
  <c r="I2748" i="18"/>
  <c r="I2748" i="18" a="1"/>
  <c r="D2748" i="18"/>
  <c r="E2748" i="18" s="1"/>
  <c r="A2748" i="18"/>
  <c r="I2747" i="18" a="1"/>
  <c r="I2747" i="18" s="1"/>
  <c r="D2747" i="18"/>
  <c r="E2747" i="18" s="1"/>
  <c r="A2747" i="18"/>
  <c r="I2746" i="18"/>
  <c r="I2746" i="18" a="1"/>
  <c r="D2746" i="18"/>
  <c r="E2746" i="18" s="1"/>
  <c r="A2746" i="18"/>
  <c r="I2745" i="18"/>
  <c r="I2745" i="18" a="1"/>
  <c r="D2745" i="18"/>
  <c r="E2745" i="18" s="1"/>
  <c r="A2745" i="18"/>
  <c r="I2744" i="18" a="1"/>
  <c r="I2744" i="18" s="1"/>
  <c r="D2744" i="18"/>
  <c r="E2744" i="18" s="1"/>
  <c r="A2744" i="18"/>
  <c r="I2743" i="18" a="1"/>
  <c r="I2743" i="18" s="1"/>
  <c r="D2743" i="18"/>
  <c r="A2743" i="18"/>
  <c r="I2742" i="18"/>
  <c r="I2742" i="18" a="1"/>
  <c r="D2742" i="18"/>
  <c r="A2742" i="18"/>
  <c r="I2741" i="18" a="1"/>
  <c r="I2741" i="18" s="1"/>
  <c r="D2741" i="18"/>
  <c r="E2741" i="18" s="1"/>
  <c r="A2741" i="18"/>
  <c r="I2740" i="18"/>
  <c r="I2740" i="18" a="1"/>
  <c r="D2740" i="18"/>
  <c r="E2740" i="18" s="1"/>
  <c r="A2740" i="18"/>
  <c r="I2739" i="18" a="1"/>
  <c r="I2739" i="18" s="1"/>
  <c r="D2739" i="18"/>
  <c r="E2739" i="18" s="1"/>
  <c r="A2739" i="18"/>
  <c r="I2738" i="18"/>
  <c r="I2738" i="18" a="1"/>
  <c r="D2738" i="18"/>
  <c r="E2738" i="18" s="1"/>
  <c r="A2738" i="18"/>
  <c r="I2737" i="18"/>
  <c r="I2737" i="18" a="1"/>
  <c r="D2737" i="18"/>
  <c r="E2737" i="18" s="1"/>
  <c r="A2737" i="18"/>
  <c r="I2736" i="18" a="1"/>
  <c r="I2736" i="18" s="1"/>
  <c r="D2736" i="18"/>
  <c r="E2736" i="18" s="1"/>
  <c r="A2736" i="18"/>
  <c r="I2735" i="18" a="1"/>
  <c r="I2735" i="18" s="1"/>
  <c r="D2735" i="18"/>
  <c r="E2735" i="18" s="1"/>
  <c r="A2735" i="18"/>
  <c r="I2734" i="18"/>
  <c r="I2734" i="18" a="1"/>
  <c r="D2734" i="18"/>
  <c r="A2734" i="18"/>
  <c r="I2733" i="18" a="1"/>
  <c r="I2733" i="18" s="1"/>
  <c r="D2733" i="18"/>
  <c r="E2733" i="18" s="1"/>
  <c r="A2733" i="18"/>
  <c r="I2732" i="18"/>
  <c r="I2732" i="18" a="1"/>
  <c r="D2732" i="18"/>
  <c r="E2732" i="18" s="1"/>
  <c r="A2732" i="18"/>
  <c r="I2731" i="18" a="1"/>
  <c r="I2731" i="18" s="1"/>
  <c r="D2731" i="18"/>
  <c r="E2731" i="18" s="1"/>
  <c r="A2731" i="18"/>
  <c r="I2730" i="18"/>
  <c r="I2730" i="18" a="1"/>
  <c r="D2730" i="18"/>
  <c r="E2730" i="18" s="1"/>
  <c r="A2730" i="18"/>
  <c r="I2729" i="18"/>
  <c r="I2729" i="18" a="1"/>
  <c r="D2729" i="18"/>
  <c r="E2729" i="18" s="1"/>
  <c r="A2729" i="18"/>
  <c r="I2728" i="18" a="1"/>
  <c r="I2728" i="18" s="1"/>
  <c r="D2728" i="18"/>
  <c r="E2728" i="18" s="1"/>
  <c r="A2728" i="18"/>
  <c r="I2727" i="18" a="1"/>
  <c r="I2727" i="18" s="1"/>
  <c r="D2727" i="18"/>
  <c r="A2727" i="18"/>
  <c r="I2726" i="18"/>
  <c r="I2726" i="18" a="1"/>
  <c r="D2726" i="18"/>
  <c r="A2726" i="18"/>
  <c r="I2725" i="18" a="1"/>
  <c r="I2725" i="18" s="1"/>
  <c r="D2725" i="18"/>
  <c r="E2725" i="18" s="1"/>
  <c r="A2725" i="18"/>
  <c r="I2724" i="18"/>
  <c r="I2724" i="18" a="1"/>
  <c r="D2724" i="18"/>
  <c r="E2724" i="18" s="1"/>
  <c r="A2724" i="18"/>
  <c r="I2723" i="18" a="1"/>
  <c r="I2723" i="18" s="1"/>
  <c r="D2723" i="18"/>
  <c r="E2723" i="18" s="1"/>
  <c r="A2723" i="18"/>
  <c r="I2722" i="18"/>
  <c r="I2722" i="18" a="1"/>
  <c r="D2722" i="18"/>
  <c r="E2722" i="18" s="1"/>
  <c r="J2722" i="18" s="1" a="1"/>
  <c r="J2722" i="18" s="1"/>
  <c r="A2722" i="18"/>
  <c r="I2721" i="18"/>
  <c r="I2721" i="18" a="1"/>
  <c r="D2721" i="18"/>
  <c r="E2721" i="18" s="1"/>
  <c r="A2721" i="18"/>
  <c r="I2720" i="18" a="1"/>
  <c r="I2720" i="18" s="1"/>
  <c r="D2720" i="18"/>
  <c r="E2720" i="18" s="1"/>
  <c r="A2720" i="18"/>
  <c r="I2719" i="18" a="1"/>
  <c r="I2719" i="18" s="1"/>
  <c r="D2719" i="18"/>
  <c r="E2719" i="18" s="1"/>
  <c r="A2719" i="18"/>
  <c r="I2718" i="18"/>
  <c r="I2718" i="18" a="1"/>
  <c r="D2718" i="18"/>
  <c r="A2718" i="18"/>
  <c r="I2717" i="18" a="1"/>
  <c r="I2717" i="18" s="1"/>
  <c r="D2717" i="18"/>
  <c r="E2717" i="18" s="1"/>
  <c r="A2717" i="18"/>
  <c r="I2716" i="18"/>
  <c r="I2716" i="18" a="1"/>
  <c r="D2716" i="18"/>
  <c r="E2716" i="18" s="1"/>
  <c r="A2716" i="18"/>
  <c r="I2715" i="18" a="1"/>
  <c r="I2715" i="18" s="1"/>
  <c r="D2715" i="18"/>
  <c r="E2715" i="18" s="1"/>
  <c r="A2715" i="18"/>
  <c r="I2714" i="18"/>
  <c r="I2714" i="18" a="1"/>
  <c r="D2714" i="18"/>
  <c r="E2714" i="18" s="1"/>
  <c r="J2714" i="18" s="1" a="1"/>
  <c r="J2714" i="18" s="1"/>
  <c r="A2714" i="18"/>
  <c r="I2713" i="18"/>
  <c r="I2713" i="18" a="1"/>
  <c r="D2713" i="18"/>
  <c r="E2713" i="18" s="1"/>
  <c r="A2713" i="18"/>
  <c r="I2712" i="18" a="1"/>
  <c r="I2712" i="18" s="1"/>
  <c r="D2712" i="18"/>
  <c r="E2712" i="18" s="1"/>
  <c r="A2712" i="18"/>
  <c r="I2711" i="18" a="1"/>
  <c r="I2711" i="18" s="1"/>
  <c r="D2711" i="18"/>
  <c r="A2711" i="18"/>
  <c r="I2710" i="18"/>
  <c r="I2710" i="18" a="1"/>
  <c r="D2710" i="18"/>
  <c r="A2710" i="18"/>
  <c r="I2709" i="18" a="1"/>
  <c r="I2709" i="18" s="1"/>
  <c r="D2709" i="18"/>
  <c r="A2709" i="18"/>
  <c r="I2708" i="18" a="1"/>
  <c r="I2708" i="18" s="1"/>
  <c r="D2708" i="18"/>
  <c r="E2708" i="18" s="1"/>
  <c r="A2708" i="18"/>
  <c r="I2707" i="18"/>
  <c r="I2707" i="18" a="1"/>
  <c r="D2707" i="18"/>
  <c r="A2707" i="18"/>
  <c r="I2706" i="18"/>
  <c r="I2706" i="18" a="1"/>
  <c r="D2706" i="18"/>
  <c r="E2706" i="18" s="1"/>
  <c r="A2706" i="18"/>
  <c r="I2705" i="18"/>
  <c r="I2705" i="18" a="1"/>
  <c r="D2705" i="18"/>
  <c r="E2705" i="18" s="1"/>
  <c r="A2705" i="18"/>
  <c r="I2704" i="18" a="1"/>
  <c r="I2704" i="18" s="1"/>
  <c r="D2704" i="18"/>
  <c r="E2704" i="18" s="1"/>
  <c r="A2704" i="18"/>
  <c r="I2703" i="18" a="1"/>
  <c r="I2703" i="18" s="1"/>
  <c r="D2703" i="18"/>
  <c r="E2703" i="18" s="1"/>
  <c r="A2703" i="18"/>
  <c r="I2702" i="18"/>
  <c r="I2702" i="18" a="1"/>
  <c r="D2702" i="18"/>
  <c r="A2702" i="18"/>
  <c r="I2701" i="18" a="1"/>
  <c r="I2701" i="18" s="1"/>
  <c r="D2701" i="18"/>
  <c r="A2701" i="18"/>
  <c r="I2700" i="18" a="1"/>
  <c r="I2700" i="18" s="1"/>
  <c r="E2700" i="18"/>
  <c r="D2700" i="18"/>
  <c r="A2700" i="18"/>
  <c r="I2699" i="18"/>
  <c r="I2699" i="18" a="1"/>
  <c r="D2699" i="18"/>
  <c r="A2699" i="18"/>
  <c r="I2698" i="18"/>
  <c r="I2698" i="18" a="1"/>
  <c r="D2698" i="18"/>
  <c r="E2698" i="18" s="1"/>
  <c r="J2698" i="18" s="1" a="1"/>
  <c r="J2698" i="18" s="1"/>
  <c r="A2698" i="18"/>
  <c r="I2697" i="18"/>
  <c r="I2697" i="18" a="1"/>
  <c r="D2697" i="18"/>
  <c r="E2697" i="18" s="1"/>
  <c r="A2697" i="18"/>
  <c r="I2696" i="18" a="1"/>
  <c r="I2696" i="18" s="1"/>
  <c r="D2696" i="18"/>
  <c r="E2696" i="18" s="1"/>
  <c r="A2696" i="18"/>
  <c r="I2695" i="18" a="1"/>
  <c r="I2695" i="18" s="1"/>
  <c r="D2695" i="18"/>
  <c r="A2695" i="18"/>
  <c r="I2694" i="18"/>
  <c r="I2694" i="18" a="1"/>
  <c r="D2694" i="18"/>
  <c r="A2694" i="18"/>
  <c r="I2693" i="18" a="1"/>
  <c r="I2693" i="18" s="1"/>
  <c r="D2693" i="18"/>
  <c r="A2693" i="18"/>
  <c r="I2692" i="18" a="1"/>
  <c r="I2692" i="18" s="1"/>
  <c r="D2692" i="18"/>
  <c r="E2692" i="18" s="1"/>
  <c r="A2692" i="18"/>
  <c r="I2691" i="18"/>
  <c r="I2691" i="18" a="1"/>
  <c r="D2691" i="18"/>
  <c r="A2691" i="18"/>
  <c r="I2690" i="18"/>
  <c r="I2690" i="18" a="1"/>
  <c r="D2690" i="18"/>
  <c r="E2690" i="18" s="1"/>
  <c r="A2690" i="18"/>
  <c r="I2689" i="18"/>
  <c r="I2689" i="18" a="1"/>
  <c r="D2689" i="18"/>
  <c r="E2689" i="18" s="1"/>
  <c r="A2689" i="18"/>
  <c r="I2688" i="18" a="1"/>
  <c r="I2688" i="18" s="1"/>
  <c r="D2688" i="18"/>
  <c r="E2688" i="18" s="1"/>
  <c r="A2688" i="18"/>
  <c r="I2687" i="18" a="1"/>
  <c r="I2687" i="18" s="1"/>
  <c r="D2687" i="18"/>
  <c r="E2687" i="18" s="1"/>
  <c r="A2687" i="18"/>
  <c r="I2686" i="18"/>
  <c r="I2686" i="18" a="1"/>
  <c r="D2686" i="18"/>
  <c r="A2686" i="18"/>
  <c r="I2685" i="18" a="1"/>
  <c r="I2685" i="18" s="1"/>
  <c r="D2685" i="18"/>
  <c r="A2685" i="18"/>
  <c r="I2684" i="18" a="1"/>
  <c r="I2684" i="18" s="1"/>
  <c r="D2684" i="18"/>
  <c r="E2684" i="18" s="1"/>
  <c r="A2684" i="18"/>
  <c r="I2683" i="18"/>
  <c r="I2683" i="18" a="1"/>
  <c r="D2683" i="18"/>
  <c r="A2683" i="18"/>
  <c r="I2682" i="18"/>
  <c r="I2682" i="18" a="1"/>
  <c r="D2682" i="18"/>
  <c r="E2682" i="18" s="1"/>
  <c r="J2682" i="18" s="1" a="1"/>
  <c r="J2682" i="18" s="1"/>
  <c r="A2682" i="18"/>
  <c r="I2681" i="18"/>
  <c r="I2681" i="18" a="1"/>
  <c r="D2681" i="18"/>
  <c r="E2681" i="18" s="1"/>
  <c r="A2681" i="18"/>
  <c r="I2680" i="18" a="1"/>
  <c r="I2680" i="18" s="1"/>
  <c r="D2680" i="18"/>
  <c r="E2680" i="18" s="1"/>
  <c r="A2680" i="18"/>
  <c r="I2679" i="18" a="1"/>
  <c r="I2679" i="18" s="1"/>
  <c r="D2679" i="18"/>
  <c r="E2679" i="18" s="1"/>
  <c r="J2679" i="18" s="1" a="1"/>
  <c r="J2679" i="18" s="1"/>
  <c r="A2679" i="18"/>
  <c r="I2678" i="18"/>
  <c r="I2678" i="18" a="1"/>
  <c r="D2678" i="18"/>
  <c r="A2678" i="18"/>
  <c r="I2677" i="18" a="1"/>
  <c r="I2677" i="18" s="1"/>
  <c r="D2677" i="18"/>
  <c r="A2677" i="18"/>
  <c r="I2676" i="18" a="1"/>
  <c r="I2676" i="18" s="1"/>
  <c r="D2676" i="18"/>
  <c r="E2676" i="18" s="1"/>
  <c r="A2676" i="18"/>
  <c r="I2675" i="18"/>
  <c r="I2675" i="18" a="1"/>
  <c r="D2675" i="18"/>
  <c r="A2675" i="18"/>
  <c r="I2674" i="18"/>
  <c r="I2674" i="18" a="1"/>
  <c r="D2674" i="18"/>
  <c r="E2674" i="18" s="1"/>
  <c r="A2674" i="18"/>
  <c r="I2673" i="18"/>
  <c r="I2673" i="18" a="1"/>
  <c r="D2673" i="18"/>
  <c r="E2673" i="18" s="1"/>
  <c r="A2673" i="18"/>
  <c r="I2672" i="18" a="1"/>
  <c r="I2672" i="18" s="1"/>
  <c r="D2672" i="18"/>
  <c r="E2672" i="18" s="1"/>
  <c r="A2672" i="18"/>
  <c r="I2671" i="18" a="1"/>
  <c r="I2671" i="18" s="1"/>
  <c r="D2671" i="18"/>
  <c r="E2671" i="18" s="1"/>
  <c r="A2671" i="18"/>
  <c r="I2670" i="18"/>
  <c r="I2670" i="18" a="1"/>
  <c r="D2670" i="18"/>
  <c r="A2670" i="18"/>
  <c r="I2669" i="18" a="1"/>
  <c r="I2669" i="18" s="1"/>
  <c r="D2669" i="18"/>
  <c r="A2669" i="18"/>
  <c r="I2668" i="18" a="1"/>
  <c r="I2668" i="18" s="1"/>
  <c r="E2668" i="18"/>
  <c r="D2668" i="18"/>
  <c r="A2668" i="18"/>
  <c r="I2667" i="18"/>
  <c r="I2667" i="18" a="1"/>
  <c r="D2667" i="18"/>
  <c r="A2667" i="18"/>
  <c r="I2666" i="18"/>
  <c r="I2666" i="18" a="1"/>
  <c r="D2666" i="18"/>
  <c r="E2666" i="18" s="1"/>
  <c r="J2666" i="18" s="1" a="1"/>
  <c r="J2666" i="18" s="1"/>
  <c r="A2666" i="18"/>
  <c r="I2665" i="18"/>
  <c r="I2665" i="18" a="1"/>
  <c r="D2665" i="18"/>
  <c r="E2665" i="18" s="1"/>
  <c r="A2665" i="18"/>
  <c r="I2664" i="18" a="1"/>
  <c r="I2664" i="18" s="1"/>
  <c r="D2664" i="18"/>
  <c r="E2664" i="18" s="1"/>
  <c r="A2664" i="18"/>
  <c r="I2663" i="18" a="1"/>
  <c r="I2663" i="18" s="1"/>
  <c r="D2663" i="18"/>
  <c r="E2663" i="18" s="1"/>
  <c r="J2663" i="18" s="1" a="1"/>
  <c r="J2663" i="18" s="1"/>
  <c r="A2663" i="18"/>
  <c r="I2662" i="18"/>
  <c r="I2662" i="18" a="1"/>
  <c r="D2662" i="18"/>
  <c r="A2662" i="18"/>
  <c r="I2661" i="18" a="1"/>
  <c r="I2661" i="18" s="1"/>
  <c r="D2661" i="18"/>
  <c r="A2661" i="18"/>
  <c r="I2660" i="18" a="1"/>
  <c r="I2660" i="18" s="1"/>
  <c r="D2660" i="18"/>
  <c r="E2660" i="18" s="1"/>
  <c r="A2660" i="18"/>
  <c r="I2659" i="18"/>
  <c r="I2659" i="18" a="1"/>
  <c r="D2659" i="18"/>
  <c r="A2659" i="18"/>
  <c r="I2658" i="18"/>
  <c r="I2658" i="18" a="1"/>
  <c r="D2658" i="18"/>
  <c r="E2658" i="18" s="1"/>
  <c r="A2658" i="18"/>
  <c r="I2657" i="18" a="1"/>
  <c r="I2657" i="18" s="1"/>
  <c r="D2657" i="18"/>
  <c r="E2657" i="18" s="1"/>
  <c r="A2657" i="18"/>
  <c r="I2656" i="18" a="1"/>
  <c r="I2656" i="18" s="1"/>
  <c r="D2656" i="18"/>
  <c r="A2656" i="18"/>
  <c r="I2655" i="18" a="1"/>
  <c r="I2655" i="18" s="1"/>
  <c r="D2655" i="18"/>
  <c r="A2655" i="18"/>
  <c r="I2654" i="18"/>
  <c r="I2654" i="18" a="1"/>
  <c r="D2654" i="18"/>
  <c r="A2654" i="18"/>
  <c r="I2653" i="18" a="1"/>
  <c r="I2653" i="18" s="1"/>
  <c r="D2653" i="18"/>
  <c r="A2653" i="18"/>
  <c r="I2652" i="18" a="1"/>
  <c r="I2652" i="18" s="1"/>
  <c r="E2652" i="18"/>
  <c r="D2652" i="18"/>
  <c r="A2652" i="18"/>
  <c r="I2651" i="18"/>
  <c r="I2651" i="18" a="1"/>
  <c r="D2651" i="18"/>
  <c r="A2651" i="18"/>
  <c r="I2650" i="18"/>
  <c r="I2650" i="18" a="1"/>
  <c r="D2650" i="18"/>
  <c r="E2650" i="18" s="1"/>
  <c r="A2650" i="18"/>
  <c r="I2649" i="18" a="1"/>
  <c r="I2649" i="18" s="1"/>
  <c r="D2649" i="18"/>
  <c r="E2649" i="18" s="1"/>
  <c r="A2649" i="18"/>
  <c r="I2648" i="18" a="1"/>
  <c r="I2648" i="18" s="1"/>
  <c r="D2648" i="18"/>
  <c r="E2648" i="18" s="1"/>
  <c r="A2648" i="18"/>
  <c r="I2647" i="18" a="1"/>
  <c r="I2647" i="18" s="1"/>
  <c r="D2647" i="18"/>
  <c r="E2647" i="18" s="1"/>
  <c r="A2647" i="18"/>
  <c r="I2646" i="18"/>
  <c r="I2646" i="18" a="1"/>
  <c r="D2646" i="18"/>
  <c r="A2646" i="18"/>
  <c r="I2645" i="18" a="1"/>
  <c r="I2645" i="18" s="1"/>
  <c r="D2645" i="18"/>
  <c r="A2645" i="18"/>
  <c r="I2644" i="18" a="1"/>
  <c r="I2644" i="18" s="1"/>
  <c r="D2644" i="18"/>
  <c r="E2644" i="18" s="1"/>
  <c r="A2644" i="18"/>
  <c r="I2643" i="18"/>
  <c r="I2643" i="18" a="1"/>
  <c r="D2643" i="18"/>
  <c r="E2643" i="18" s="1"/>
  <c r="A2643" i="18"/>
  <c r="I2642" i="18" a="1"/>
  <c r="I2642" i="18" s="1"/>
  <c r="D2642" i="18"/>
  <c r="E2642" i="18" s="1"/>
  <c r="A2642" i="18"/>
  <c r="I2641" i="18" a="1"/>
  <c r="I2641" i="18" s="1"/>
  <c r="D2641" i="18"/>
  <c r="E2641" i="18" s="1"/>
  <c r="A2641" i="18"/>
  <c r="I2640" i="18" a="1"/>
  <c r="I2640" i="18" s="1"/>
  <c r="D2640" i="18"/>
  <c r="E2640" i="18" s="1"/>
  <c r="A2640" i="18"/>
  <c r="I2639" i="18" a="1"/>
  <c r="I2639" i="18" s="1"/>
  <c r="D2639" i="18"/>
  <c r="E2639" i="18" s="1"/>
  <c r="A2639" i="18"/>
  <c r="I2638" i="18"/>
  <c r="I2638" i="18" a="1"/>
  <c r="D2638" i="18"/>
  <c r="A2638" i="18"/>
  <c r="I2637" i="18" a="1"/>
  <c r="I2637" i="18" s="1"/>
  <c r="D2637" i="18"/>
  <c r="A2637" i="18"/>
  <c r="I2636" i="18" a="1"/>
  <c r="I2636" i="18" s="1"/>
  <c r="D2636" i="18"/>
  <c r="E2636" i="18" s="1"/>
  <c r="A2636" i="18"/>
  <c r="I2635" i="18"/>
  <c r="I2635" i="18" a="1"/>
  <c r="D2635" i="18"/>
  <c r="E2635" i="18" s="1"/>
  <c r="A2635" i="18"/>
  <c r="I2634" i="18" a="1"/>
  <c r="I2634" i="18" s="1"/>
  <c r="D2634" i="18"/>
  <c r="E2634" i="18" s="1"/>
  <c r="A2634" i="18"/>
  <c r="I2633" i="18" a="1"/>
  <c r="I2633" i="18" s="1"/>
  <c r="D2633" i="18"/>
  <c r="E2633" i="18" s="1"/>
  <c r="A2633" i="18"/>
  <c r="I2632" i="18" a="1"/>
  <c r="I2632" i="18" s="1"/>
  <c r="D2632" i="18"/>
  <c r="E2632" i="18" s="1"/>
  <c r="A2632" i="18"/>
  <c r="I2631" i="18" a="1"/>
  <c r="I2631" i="18" s="1"/>
  <c r="D2631" i="18"/>
  <c r="E2631" i="18" s="1"/>
  <c r="A2631" i="18"/>
  <c r="I2630" i="18"/>
  <c r="I2630" i="18" a="1"/>
  <c r="D2630" i="18"/>
  <c r="A2630" i="18"/>
  <c r="I2629" i="18" a="1"/>
  <c r="I2629" i="18" s="1"/>
  <c r="D2629" i="18"/>
  <c r="A2629" i="18"/>
  <c r="I2628" i="18" a="1"/>
  <c r="I2628" i="18" s="1"/>
  <c r="D2628" i="18"/>
  <c r="E2628" i="18" s="1"/>
  <c r="A2628" i="18"/>
  <c r="I2627" i="18"/>
  <c r="I2627" i="18" a="1"/>
  <c r="D2627" i="18"/>
  <c r="E2627" i="18" s="1"/>
  <c r="A2627" i="18"/>
  <c r="I2626" i="18" a="1"/>
  <c r="I2626" i="18" s="1"/>
  <c r="D2626" i="18"/>
  <c r="E2626" i="18" s="1"/>
  <c r="A2626" i="18"/>
  <c r="I2625" i="18" a="1"/>
  <c r="I2625" i="18" s="1"/>
  <c r="D2625" i="18"/>
  <c r="E2625" i="18" s="1"/>
  <c r="A2625" i="18"/>
  <c r="I2624" i="18" a="1"/>
  <c r="I2624" i="18" s="1"/>
  <c r="D2624" i="18"/>
  <c r="A2624" i="18"/>
  <c r="I2623" i="18" a="1"/>
  <c r="I2623" i="18" s="1"/>
  <c r="D2623" i="18"/>
  <c r="A2623" i="18"/>
  <c r="I2622" i="18"/>
  <c r="I2622" i="18" a="1"/>
  <c r="D2622" i="18"/>
  <c r="A2622" i="18"/>
  <c r="I2621" i="18" a="1"/>
  <c r="I2621" i="18" s="1"/>
  <c r="D2621" i="18"/>
  <c r="A2621" i="18"/>
  <c r="I2620" i="18" a="1"/>
  <c r="I2620" i="18" s="1"/>
  <c r="D2620" i="18"/>
  <c r="A2620" i="18"/>
  <c r="I2619" i="18"/>
  <c r="I2619" i="18" a="1"/>
  <c r="D2619" i="18"/>
  <c r="A2619" i="18"/>
  <c r="I2618" i="18" a="1"/>
  <c r="I2618" i="18" s="1"/>
  <c r="D2618" i="18"/>
  <c r="E2618" i="18" s="1"/>
  <c r="A2618" i="18"/>
  <c r="I2617" i="18" a="1"/>
  <c r="I2617" i="18" s="1"/>
  <c r="E2617" i="18"/>
  <c r="D2617" i="18"/>
  <c r="A2617" i="18"/>
  <c r="I2616" i="18" a="1"/>
  <c r="I2616" i="18" s="1"/>
  <c r="D2616" i="18"/>
  <c r="A2616" i="18"/>
  <c r="I2615" i="18" a="1"/>
  <c r="I2615" i="18" s="1"/>
  <c r="D2615" i="18"/>
  <c r="A2615" i="18"/>
  <c r="I2614" i="18"/>
  <c r="I2614" i="18" a="1"/>
  <c r="D2614" i="18"/>
  <c r="E2614" i="18" s="1"/>
  <c r="A2614" i="18"/>
  <c r="I2613" i="18" a="1"/>
  <c r="I2613" i="18" s="1"/>
  <c r="D2613" i="18"/>
  <c r="A2613" i="18"/>
  <c r="I2612" i="18" a="1"/>
  <c r="I2612" i="18" s="1"/>
  <c r="D2612" i="18"/>
  <c r="E2612" i="18" s="1"/>
  <c r="J2612" i="18" s="1" a="1"/>
  <c r="J2612" i="18" s="1"/>
  <c r="A2612" i="18"/>
  <c r="I2611" i="18"/>
  <c r="I2611" i="18" a="1"/>
  <c r="D2611" i="18"/>
  <c r="A2611" i="18"/>
  <c r="I2610" i="18" a="1"/>
  <c r="I2610" i="18" s="1"/>
  <c r="D2610" i="18"/>
  <c r="E2610" i="18" s="1"/>
  <c r="A2610" i="18"/>
  <c r="I2609" i="18" a="1"/>
  <c r="I2609" i="18" s="1"/>
  <c r="D2609" i="18"/>
  <c r="E2609" i="18" s="1"/>
  <c r="A2609" i="18"/>
  <c r="I2608" i="18" a="1"/>
  <c r="I2608" i="18" s="1"/>
  <c r="D2608" i="18"/>
  <c r="A2608" i="18"/>
  <c r="I2607" i="18" a="1"/>
  <c r="I2607" i="18" s="1"/>
  <c r="D2607" i="18"/>
  <c r="A2607" i="18"/>
  <c r="I2606" i="18"/>
  <c r="I2606" i="18" a="1"/>
  <c r="D2606" i="18"/>
  <c r="A2606" i="18"/>
  <c r="I2605" i="18" a="1"/>
  <c r="I2605" i="18" s="1"/>
  <c r="D2605" i="18"/>
  <c r="A2605" i="18"/>
  <c r="I2604" i="18" a="1"/>
  <c r="I2604" i="18" s="1"/>
  <c r="D2604" i="18"/>
  <c r="A2604" i="18"/>
  <c r="I2603" i="18"/>
  <c r="I2603" i="18" a="1"/>
  <c r="D2603" i="18"/>
  <c r="A2603" i="18"/>
  <c r="I2602" i="18" a="1"/>
  <c r="I2602" i="18" s="1"/>
  <c r="D2602" i="18"/>
  <c r="E2602" i="18" s="1"/>
  <c r="A2602" i="18"/>
  <c r="I2601" i="18" a="1"/>
  <c r="I2601" i="18" s="1"/>
  <c r="D2601" i="18"/>
  <c r="E2601" i="18" s="1"/>
  <c r="A2601" i="18"/>
  <c r="I2600" i="18" a="1"/>
  <c r="I2600" i="18" s="1"/>
  <c r="D2600" i="18"/>
  <c r="A2600" i="18"/>
  <c r="I2599" i="18" a="1"/>
  <c r="I2599" i="18" s="1"/>
  <c r="D2599" i="18"/>
  <c r="A2599" i="18"/>
  <c r="I2598" i="18"/>
  <c r="I2598" i="18" a="1"/>
  <c r="D2598" i="18"/>
  <c r="E2598" i="18" s="1"/>
  <c r="J2598" i="18" s="1" a="1"/>
  <c r="J2598" i="18" s="1"/>
  <c r="A2598" i="18"/>
  <c r="I2597" i="18" a="1"/>
  <c r="I2597" i="18" s="1"/>
  <c r="D2597" i="18"/>
  <c r="A2597" i="18"/>
  <c r="I2596" i="18" a="1"/>
  <c r="I2596" i="18" s="1"/>
  <c r="D2596" i="18"/>
  <c r="A2596" i="18"/>
  <c r="I2595" i="18"/>
  <c r="I2595" i="18" a="1"/>
  <c r="D2595" i="18"/>
  <c r="A2595" i="18"/>
  <c r="I2594" i="18" a="1"/>
  <c r="I2594" i="18" s="1"/>
  <c r="D2594" i="18"/>
  <c r="E2594" i="18" s="1"/>
  <c r="J2594" i="18" s="1" a="1"/>
  <c r="J2594" i="18" s="1"/>
  <c r="A2594" i="18"/>
  <c r="I2593" i="18" a="1"/>
  <c r="I2593" i="18" s="1"/>
  <c r="D2593" i="18"/>
  <c r="E2593" i="18" s="1"/>
  <c r="A2593" i="18"/>
  <c r="I2592" i="18" a="1"/>
  <c r="I2592" i="18" s="1"/>
  <c r="D2592" i="18"/>
  <c r="A2592" i="18"/>
  <c r="I2591" i="18" a="1"/>
  <c r="I2591" i="18" s="1"/>
  <c r="D2591" i="18"/>
  <c r="A2591" i="18"/>
  <c r="I2590" i="18"/>
  <c r="I2590" i="18" a="1"/>
  <c r="D2590" i="18"/>
  <c r="E2590" i="18" s="1"/>
  <c r="A2590" i="18"/>
  <c r="I2589" i="18" a="1"/>
  <c r="I2589" i="18" s="1"/>
  <c r="D2589" i="18"/>
  <c r="A2589" i="18"/>
  <c r="I2588" i="18" a="1"/>
  <c r="I2588" i="18" s="1"/>
  <c r="D2588" i="18"/>
  <c r="A2588" i="18"/>
  <c r="I2587" i="18"/>
  <c r="I2587" i="18" a="1"/>
  <c r="D2587" i="18"/>
  <c r="A2587" i="18"/>
  <c r="I2586" i="18" a="1"/>
  <c r="I2586" i="18" s="1"/>
  <c r="D2586" i="18"/>
  <c r="E2586" i="18" s="1"/>
  <c r="A2586" i="18"/>
  <c r="I2585" i="18" a="1"/>
  <c r="I2585" i="18" s="1"/>
  <c r="D2585" i="18"/>
  <c r="E2585" i="18" s="1"/>
  <c r="A2585" i="18"/>
  <c r="I2584" i="18" a="1"/>
  <c r="I2584" i="18" s="1"/>
  <c r="D2584" i="18"/>
  <c r="A2584" i="18"/>
  <c r="I2583" i="18" a="1"/>
  <c r="I2583" i="18" s="1"/>
  <c r="D2583" i="18"/>
  <c r="A2583" i="18"/>
  <c r="I2582" i="18"/>
  <c r="I2582" i="18" a="1"/>
  <c r="D2582" i="18"/>
  <c r="E2582" i="18" s="1"/>
  <c r="A2582" i="18"/>
  <c r="I2581" i="18" a="1"/>
  <c r="I2581" i="18" s="1"/>
  <c r="D2581" i="18"/>
  <c r="A2581" i="18"/>
  <c r="I2580" i="18" a="1"/>
  <c r="I2580" i="18" s="1"/>
  <c r="D2580" i="18"/>
  <c r="E2580" i="18" s="1"/>
  <c r="J2580" i="18" s="1" a="1"/>
  <c r="J2580" i="18" s="1"/>
  <c r="A2580" i="18"/>
  <c r="I2579" i="18"/>
  <c r="I2579" i="18" a="1"/>
  <c r="D2579" i="18"/>
  <c r="A2579" i="18"/>
  <c r="I2578" i="18" a="1"/>
  <c r="I2578" i="18" s="1"/>
  <c r="D2578" i="18"/>
  <c r="E2578" i="18" s="1"/>
  <c r="A2578" i="18"/>
  <c r="I2577" i="18" a="1"/>
  <c r="I2577" i="18" s="1"/>
  <c r="D2577" i="18"/>
  <c r="E2577" i="18" s="1"/>
  <c r="A2577" i="18"/>
  <c r="I2576" i="18" a="1"/>
  <c r="I2576" i="18" s="1"/>
  <c r="D2576" i="18"/>
  <c r="A2576" i="18"/>
  <c r="I2575" i="18" a="1"/>
  <c r="I2575" i="18" s="1"/>
  <c r="D2575" i="18"/>
  <c r="A2575" i="18"/>
  <c r="I2574" i="18"/>
  <c r="I2574" i="18" a="1"/>
  <c r="D2574" i="18"/>
  <c r="E2574" i="18" s="1"/>
  <c r="A2574" i="18"/>
  <c r="I2573" i="18" a="1"/>
  <c r="I2573" i="18" s="1"/>
  <c r="D2573" i="18"/>
  <c r="A2573" i="18"/>
  <c r="I2572" i="18" a="1"/>
  <c r="I2572" i="18" s="1"/>
  <c r="D2572" i="18"/>
  <c r="E2572" i="18" s="1"/>
  <c r="A2572" i="18"/>
  <c r="I2571" i="18"/>
  <c r="I2571" i="18" a="1"/>
  <c r="D2571" i="18"/>
  <c r="A2571" i="18"/>
  <c r="I2570" i="18" a="1"/>
  <c r="I2570" i="18" s="1"/>
  <c r="D2570" i="18"/>
  <c r="E2570" i="18" s="1"/>
  <c r="A2570" i="18"/>
  <c r="I2569" i="18" a="1"/>
  <c r="I2569" i="18" s="1"/>
  <c r="D2569" i="18"/>
  <c r="E2569" i="18" s="1"/>
  <c r="A2569" i="18"/>
  <c r="I2568" i="18" a="1"/>
  <c r="I2568" i="18" s="1"/>
  <c r="D2568" i="18"/>
  <c r="A2568" i="18"/>
  <c r="I2567" i="18" a="1"/>
  <c r="I2567" i="18" s="1"/>
  <c r="D2567" i="18"/>
  <c r="A2567" i="18"/>
  <c r="I2566" i="18"/>
  <c r="I2566" i="18" a="1"/>
  <c r="D2566" i="18"/>
  <c r="E2566" i="18" s="1"/>
  <c r="A2566" i="18"/>
  <c r="I2565" i="18" a="1"/>
  <c r="I2565" i="18" s="1"/>
  <c r="D2565" i="18"/>
  <c r="A2565" i="18"/>
  <c r="I2564" i="18" a="1"/>
  <c r="I2564" i="18" s="1"/>
  <c r="D2564" i="18"/>
  <c r="A2564" i="18"/>
  <c r="I2563" i="18"/>
  <c r="I2563" i="18" a="1"/>
  <c r="D2563" i="18"/>
  <c r="A2563" i="18"/>
  <c r="I2562" i="18" a="1"/>
  <c r="I2562" i="18" s="1"/>
  <c r="D2562" i="18"/>
  <c r="A2562" i="18"/>
  <c r="I2561" i="18" a="1"/>
  <c r="I2561" i="18" s="1"/>
  <c r="D2561" i="18"/>
  <c r="E2561" i="18" s="1"/>
  <c r="A2561" i="18"/>
  <c r="I2560" i="18" a="1"/>
  <c r="I2560" i="18" s="1"/>
  <c r="D2560" i="18"/>
  <c r="A2560" i="18"/>
  <c r="I2559" i="18" a="1"/>
  <c r="I2559" i="18" s="1"/>
  <c r="D2559" i="18"/>
  <c r="A2559" i="18"/>
  <c r="I2558" i="18"/>
  <c r="I2558" i="18" a="1"/>
  <c r="D2558" i="18"/>
  <c r="E2558" i="18" s="1"/>
  <c r="A2558" i="18"/>
  <c r="I2557" i="18" a="1"/>
  <c r="I2557" i="18" s="1"/>
  <c r="D2557" i="18"/>
  <c r="A2557" i="18"/>
  <c r="I2556" i="18" a="1"/>
  <c r="I2556" i="18" s="1"/>
  <c r="D2556" i="18"/>
  <c r="A2556" i="18"/>
  <c r="I2555" i="18"/>
  <c r="I2555" i="18" a="1"/>
  <c r="D2555" i="18"/>
  <c r="A2555" i="18"/>
  <c r="I2554" i="18" a="1"/>
  <c r="I2554" i="18" s="1"/>
  <c r="D2554" i="18"/>
  <c r="A2554" i="18"/>
  <c r="I2553" i="18" a="1"/>
  <c r="I2553" i="18" s="1"/>
  <c r="D2553" i="18"/>
  <c r="E2553" i="18" s="1"/>
  <c r="A2553" i="18"/>
  <c r="I2552" i="18" a="1"/>
  <c r="I2552" i="18" s="1"/>
  <c r="D2552" i="18"/>
  <c r="A2552" i="18"/>
  <c r="I2551" i="18" a="1"/>
  <c r="I2551" i="18" s="1"/>
  <c r="D2551" i="18"/>
  <c r="A2551" i="18"/>
  <c r="I2550" i="18"/>
  <c r="I2550" i="18" a="1"/>
  <c r="D2550" i="18"/>
  <c r="A2550" i="18"/>
  <c r="I2549" i="18" a="1"/>
  <c r="I2549" i="18" s="1"/>
  <c r="D2549" i="18"/>
  <c r="A2549" i="18"/>
  <c r="I2548" i="18" a="1"/>
  <c r="I2548" i="18" s="1"/>
  <c r="D2548" i="18"/>
  <c r="A2548" i="18"/>
  <c r="I2547" i="18"/>
  <c r="I2547" i="18" a="1"/>
  <c r="D2547" i="18"/>
  <c r="A2547" i="18"/>
  <c r="I2546" i="18" a="1"/>
  <c r="I2546" i="18" s="1"/>
  <c r="D2546" i="18"/>
  <c r="E2546" i="18" s="1"/>
  <c r="A2546" i="18"/>
  <c r="I2545" i="18" a="1"/>
  <c r="I2545" i="18" s="1"/>
  <c r="D2545" i="18"/>
  <c r="E2545" i="18" s="1"/>
  <c r="A2545" i="18"/>
  <c r="I2544" i="18" a="1"/>
  <c r="I2544" i="18" s="1"/>
  <c r="D2544" i="18"/>
  <c r="A2544" i="18"/>
  <c r="I2543" i="18" a="1"/>
  <c r="I2543" i="18" s="1"/>
  <c r="D2543" i="18"/>
  <c r="A2543" i="18"/>
  <c r="I2542" i="18"/>
  <c r="I2542" i="18" a="1"/>
  <c r="D2542" i="18"/>
  <c r="E2542" i="18" s="1"/>
  <c r="A2542" i="18"/>
  <c r="I2541" i="18" a="1"/>
  <c r="I2541" i="18" s="1"/>
  <c r="D2541" i="18"/>
  <c r="A2541" i="18"/>
  <c r="I2540" i="18" a="1"/>
  <c r="I2540" i="18" s="1"/>
  <c r="D2540" i="18"/>
  <c r="E2540" i="18" s="1"/>
  <c r="J2540" i="18" s="1" a="1"/>
  <c r="J2540" i="18" s="1"/>
  <c r="A2540" i="18"/>
  <c r="I2539" i="18"/>
  <c r="I2539" i="18" a="1"/>
  <c r="D2539" i="18"/>
  <c r="A2539" i="18"/>
  <c r="I2538" i="18" a="1"/>
  <c r="I2538" i="18" s="1"/>
  <c r="D2538" i="18"/>
  <c r="E2538" i="18" s="1"/>
  <c r="A2538" i="18"/>
  <c r="I2537" i="18" a="1"/>
  <c r="I2537" i="18" s="1"/>
  <c r="D2537" i="18"/>
  <c r="E2537" i="18" s="1"/>
  <c r="A2537" i="18"/>
  <c r="I2536" i="18" a="1"/>
  <c r="I2536" i="18" s="1"/>
  <c r="D2536" i="18"/>
  <c r="A2536" i="18"/>
  <c r="I2535" i="18" a="1"/>
  <c r="I2535" i="18" s="1"/>
  <c r="D2535" i="18"/>
  <c r="A2535" i="18"/>
  <c r="I2534" i="18"/>
  <c r="I2534" i="18" a="1"/>
  <c r="D2534" i="18"/>
  <c r="E2534" i="18" s="1"/>
  <c r="A2534" i="18"/>
  <c r="I2533" i="18" a="1"/>
  <c r="I2533" i="18" s="1"/>
  <c r="D2533" i="18"/>
  <c r="A2533" i="18"/>
  <c r="I2532" i="18" a="1"/>
  <c r="I2532" i="18" s="1"/>
  <c r="D2532" i="18"/>
  <c r="A2532" i="18"/>
  <c r="I2531" i="18"/>
  <c r="I2531" i="18" a="1"/>
  <c r="D2531" i="18"/>
  <c r="A2531" i="18"/>
  <c r="I2530" i="18" a="1"/>
  <c r="I2530" i="18" s="1"/>
  <c r="D2530" i="18"/>
  <c r="E2530" i="18" s="1"/>
  <c r="A2530" i="18"/>
  <c r="I2529" i="18" a="1"/>
  <c r="I2529" i="18" s="1"/>
  <c r="D2529" i="18"/>
  <c r="E2529" i="18" s="1"/>
  <c r="A2529" i="18"/>
  <c r="I2528" i="18" a="1"/>
  <c r="I2528" i="18" s="1"/>
  <c r="D2528" i="18"/>
  <c r="A2528" i="18"/>
  <c r="I2527" i="18" a="1"/>
  <c r="I2527" i="18" s="1"/>
  <c r="D2527" i="18"/>
  <c r="A2527" i="18"/>
  <c r="I2526" i="18"/>
  <c r="I2526" i="18" a="1"/>
  <c r="D2526" i="18"/>
  <c r="E2526" i="18" s="1"/>
  <c r="A2526" i="18"/>
  <c r="I2525" i="18" a="1"/>
  <c r="I2525" i="18" s="1"/>
  <c r="D2525" i="18"/>
  <c r="A2525" i="18"/>
  <c r="I2524" i="18" a="1"/>
  <c r="I2524" i="18" s="1"/>
  <c r="D2524" i="18"/>
  <c r="A2524" i="18"/>
  <c r="I2523" i="18"/>
  <c r="I2523" i="18" a="1"/>
  <c r="D2523" i="18"/>
  <c r="A2523" i="18"/>
  <c r="I2522" i="18" a="1"/>
  <c r="I2522" i="18" s="1"/>
  <c r="D2522" i="18"/>
  <c r="A2522" i="18"/>
  <c r="I2521" i="18" a="1"/>
  <c r="I2521" i="18" s="1"/>
  <c r="D2521" i="18"/>
  <c r="E2521" i="18" s="1"/>
  <c r="A2521" i="18"/>
  <c r="I2520" i="18" a="1"/>
  <c r="I2520" i="18" s="1"/>
  <c r="D2520" i="18"/>
  <c r="A2520" i="18"/>
  <c r="I2519" i="18" a="1"/>
  <c r="I2519" i="18" s="1"/>
  <c r="D2519" i="18"/>
  <c r="A2519" i="18"/>
  <c r="I2518" i="18"/>
  <c r="I2518" i="18" a="1"/>
  <c r="D2518" i="18"/>
  <c r="A2518" i="18"/>
  <c r="I2517" i="18" a="1"/>
  <c r="I2517" i="18" s="1"/>
  <c r="D2517" i="18"/>
  <c r="A2517" i="18"/>
  <c r="I2516" i="18" a="1"/>
  <c r="I2516" i="18" s="1"/>
  <c r="D2516" i="18"/>
  <c r="E2516" i="18" s="1"/>
  <c r="J2516" i="18" s="1" a="1"/>
  <c r="J2516" i="18" s="1"/>
  <c r="A2516" i="18"/>
  <c r="I2515" i="18"/>
  <c r="I2515" i="18" a="1"/>
  <c r="D2515" i="18"/>
  <c r="A2515" i="18"/>
  <c r="I2514" i="18" a="1"/>
  <c r="I2514" i="18" s="1"/>
  <c r="D2514" i="18"/>
  <c r="E2514" i="18" s="1"/>
  <c r="A2514" i="18"/>
  <c r="I2513" i="18" a="1"/>
  <c r="I2513" i="18" s="1"/>
  <c r="D2513" i="18"/>
  <c r="E2513" i="18" s="1"/>
  <c r="A2513" i="18"/>
  <c r="I2512" i="18" a="1"/>
  <c r="I2512" i="18" s="1"/>
  <c r="D2512" i="18"/>
  <c r="A2512" i="18"/>
  <c r="I2511" i="18" a="1"/>
  <c r="I2511" i="18" s="1"/>
  <c r="D2511" i="18"/>
  <c r="A2511" i="18"/>
  <c r="I2510" i="18"/>
  <c r="I2510" i="18" a="1"/>
  <c r="D2510" i="18"/>
  <c r="A2510" i="18"/>
  <c r="I2509" i="18" a="1"/>
  <c r="I2509" i="18" s="1"/>
  <c r="D2509" i="18"/>
  <c r="A2509" i="18"/>
  <c r="I2508" i="18" a="1"/>
  <c r="I2508" i="18" s="1"/>
  <c r="D2508" i="18"/>
  <c r="E2508" i="18" s="1"/>
  <c r="J2508" i="18" s="1" a="1"/>
  <c r="J2508" i="18" s="1"/>
  <c r="A2508" i="18"/>
  <c r="I2507" i="18"/>
  <c r="I2507" i="18" a="1"/>
  <c r="D2507" i="18"/>
  <c r="A2507" i="18"/>
  <c r="I2506" i="18" a="1"/>
  <c r="I2506" i="18" s="1"/>
  <c r="D2506" i="18"/>
  <c r="E2506" i="18" s="1"/>
  <c r="A2506" i="18"/>
  <c r="I2505" i="18" a="1"/>
  <c r="I2505" i="18" s="1"/>
  <c r="D2505" i="18"/>
  <c r="E2505" i="18" s="1"/>
  <c r="A2505" i="18"/>
  <c r="I2504" i="18" a="1"/>
  <c r="I2504" i="18" s="1"/>
  <c r="D2504" i="18"/>
  <c r="A2504" i="18"/>
  <c r="I2503" i="18" a="1"/>
  <c r="I2503" i="18" s="1"/>
  <c r="D2503" i="18"/>
  <c r="A2503" i="18"/>
  <c r="I2502" i="18"/>
  <c r="I2502" i="18" a="1"/>
  <c r="D2502" i="18"/>
  <c r="A2502" i="18"/>
  <c r="I2501" i="18" a="1"/>
  <c r="I2501" i="18" s="1"/>
  <c r="D2501" i="18"/>
  <c r="E2501" i="18" s="1"/>
  <c r="A2501" i="18"/>
  <c r="I2500" i="18" a="1"/>
  <c r="I2500" i="18" s="1"/>
  <c r="D2500" i="18"/>
  <c r="A2500" i="18"/>
  <c r="I2499" i="18"/>
  <c r="I2499" i="18" a="1"/>
  <c r="D2499" i="18"/>
  <c r="E2499" i="18" s="1"/>
  <c r="A2499" i="18"/>
  <c r="I2498" i="18" a="1"/>
  <c r="I2498" i="18" s="1"/>
  <c r="D2498" i="18"/>
  <c r="A2498" i="18"/>
  <c r="I2497" i="18" a="1"/>
  <c r="I2497" i="18" s="1"/>
  <c r="D2497" i="18"/>
  <c r="E2497" i="18" s="1"/>
  <c r="A2497" i="18"/>
  <c r="I2496" i="18"/>
  <c r="I2496" i="18" a="1"/>
  <c r="D2496" i="18"/>
  <c r="E2496" i="18" s="1"/>
  <c r="A2496" i="18"/>
  <c r="I2495" i="18"/>
  <c r="I2495" i="18" a="1"/>
  <c r="D2495" i="18"/>
  <c r="A2495" i="18"/>
  <c r="I2494" i="18" a="1"/>
  <c r="I2494" i="18" s="1"/>
  <c r="D2494" i="18"/>
  <c r="E2494" i="18" s="1"/>
  <c r="J2494" i="18" s="1" a="1"/>
  <c r="J2494" i="18" s="1"/>
  <c r="A2494" i="18"/>
  <c r="I2493" i="18"/>
  <c r="I2493" i="18" a="1"/>
  <c r="D2493" i="18"/>
  <c r="E2493" i="18" s="1"/>
  <c r="A2493" i="18"/>
  <c r="I2492" i="18" a="1"/>
  <c r="I2492" i="18" s="1"/>
  <c r="J2492" i="18" s="1" a="1"/>
  <c r="J2492" i="18" s="1"/>
  <c r="D2492" i="18"/>
  <c r="E2492" i="18" s="1"/>
  <c r="A2492" i="18"/>
  <c r="I2491" i="18"/>
  <c r="I2491" i="18" a="1"/>
  <c r="D2491" i="18"/>
  <c r="E2491" i="18" s="1"/>
  <c r="A2491" i="18"/>
  <c r="I2490" i="18" a="1"/>
  <c r="I2490" i="18" s="1"/>
  <c r="D2490" i="18"/>
  <c r="A2490" i="18"/>
  <c r="I2489" i="18" a="1"/>
  <c r="I2489" i="18" s="1"/>
  <c r="D2489" i="18"/>
  <c r="E2489" i="18" s="1"/>
  <c r="A2489" i="18"/>
  <c r="I2488" i="18"/>
  <c r="I2488" i="18" a="1"/>
  <c r="D2488" i="18"/>
  <c r="E2488" i="18" s="1"/>
  <c r="A2488" i="18"/>
  <c r="I2487" i="18"/>
  <c r="I2487" i="18" a="1"/>
  <c r="D2487" i="18"/>
  <c r="A2487" i="18"/>
  <c r="I2486" i="18" a="1"/>
  <c r="I2486" i="18" s="1"/>
  <c r="D2486" i="18"/>
  <c r="A2486" i="18"/>
  <c r="I2485" i="18"/>
  <c r="I2485" i="18" a="1"/>
  <c r="D2485" i="18"/>
  <c r="E2485" i="18" s="1"/>
  <c r="A2485" i="18"/>
  <c r="I2484" i="18" a="1"/>
  <c r="I2484" i="18" s="1"/>
  <c r="D2484" i="18"/>
  <c r="E2484" i="18" s="1"/>
  <c r="A2484" i="18"/>
  <c r="I2483" i="18"/>
  <c r="I2483" i="18" a="1"/>
  <c r="D2483" i="18"/>
  <c r="E2483" i="18" s="1"/>
  <c r="A2483" i="18"/>
  <c r="I2482" i="18" a="1"/>
  <c r="I2482" i="18" s="1"/>
  <c r="D2482" i="18"/>
  <c r="A2482" i="18"/>
  <c r="I2481" i="18" a="1"/>
  <c r="I2481" i="18" s="1"/>
  <c r="D2481" i="18"/>
  <c r="E2481" i="18" s="1"/>
  <c r="A2481" i="18"/>
  <c r="I2480" i="18"/>
  <c r="I2480" i="18" a="1"/>
  <c r="D2480" i="18"/>
  <c r="E2480" i="18" s="1"/>
  <c r="A2480" i="18"/>
  <c r="I2479" i="18"/>
  <c r="I2479" i="18" a="1"/>
  <c r="D2479" i="18"/>
  <c r="A2479" i="18"/>
  <c r="I2478" i="18" a="1"/>
  <c r="I2478" i="18" s="1"/>
  <c r="D2478" i="18"/>
  <c r="E2478" i="18" s="1"/>
  <c r="J2478" i="18" s="1" a="1"/>
  <c r="J2478" i="18" s="1"/>
  <c r="A2478" i="18"/>
  <c r="I2477" i="18"/>
  <c r="I2477" i="18" a="1"/>
  <c r="D2477" i="18"/>
  <c r="E2477" i="18" s="1"/>
  <c r="A2477" i="18"/>
  <c r="I2476" i="18" a="1"/>
  <c r="I2476" i="18" s="1"/>
  <c r="D2476" i="18"/>
  <c r="E2476" i="18" s="1"/>
  <c r="A2476" i="18"/>
  <c r="I2475" i="18"/>
  <c r="I2475" i="18" a="1"/>
  <c r="D2475" i="18"/>
  <c r="E2475" i="18" s="1"/>
  <c r="A2475" i="18"/>
  <c r="I2474" i="18" a="1"/>
  <c r="I2474" i="18" s="1"/>
  <c r="D2474" i="18"/>
  <c r="A2474" i="18"/>
  <c r="I2473" i="18" a="1"/>
  <c r="I2473" i="18" s="1"/>
  <c r="D2473" i="18"/>
  <c r="E2473" i="18" s="1"/>
  <c r="A2473" i="18"/>
  <c r="I2472" i="18"/>
  <c r="I2472" i="18" a="1"/>
  <c r="D2472" i="18"/>
  <c r="E2472" i="18" s="1"/>
  <c r="A2472" i="18"/>
  <c r="I2471" i="18"/>
  <c r="I2471" i="18" a="1"/>
  <c r="D2471" i="18"/>
  <c r="A2471" i="18"/>
  <c r="I2470" i="18" a="1"/>
  <c r="I2470" i="18" s="1"/>
  <c r="D2470" i="18"/>
  <c r="E2470" i="18" s="1"/>
  <c r="J2470" i="18" s="1" a="1"/>
  <c r="J2470" i="18" s="1"/>
  <c r="A2470" i="18"/>
  <c r="I2469" i="18"/>
  <c r="I2469" i="18" a="1"/>
  <c r="D2469" i="18"/>
  <c r="E2469" i="18" s="1"/>
  <c r="A2469" i="18"/>
  <c r="I2468" i="18" a="1"/>
  <c r="I2468" i="18" s="1"/>
  <c r="D2468" i="18"/>
  <c r="E2468" i="18" s="1"/>
  <c r="A2468" i="18"/>
  <c r="I2467" i="18"/>
  <c r="I2467" i="18" a="1"/>
  <c r="D2467" i="18"/>
  <c r="E2467" i="18" s="1"/>
  <c r="A2467" i="18"/>
  <c r="I2466" i="18" a="1"/>
  <c r="I2466" i="18" s="1"/>
  <c r="D2466" i="18"/>
  <c r="A2466" i="18"/>
  <c r="I2465" i="18" a="1"/>
  <c r="I2465" i="18" s="1"/>
  <c r="E2465" i="18"/>
  <c r="D2465" i="18"/>
  <c r="A2465" i="18"/>
  <c r="I2464" i="18"/>
  <c r="I2464" i="18" a="1"/>
  <c r="D2464" i="18"/>
  <c r="E2464" i="18" s="1"/>
  <c r="A2464" i="18"/>
  <c r="I2463" i="18"/>
  <c r="I2463" i="18" a="1"/>
  <c r="D2463" i="18"/>
  <c r="A2463" i="18"/>
  <c r="I2462" i="18" a="1"/>
  <c r="I2462" i="18" s="1"/>
  <c r="D2462" i="18"/>
  <c r="A2462" i="18"/>
  <c r="I2461" i="18"/>
  <c r="I2461" i="18" a="1"/>
  <c r="E2461" i="18"/>
  <c r="D2461" i="18"/>
  <c r="A2461" i="18"/>
  <c r="I2460" i="18" a="1"/>
  <c r="I2460" i="18" s="1"/>
  <c r="D2460" i="18"/>
  <c r="E2460" i="18" s="1"/>
  <c r="A2460" i="18"/>
  <c r="I2459" i="18"/>
  <c r="I2459" i="18" a="1"/>
  <c r="D2459" i="18"/>
  <c r="E2459" i="18" s="1"/>
  <c r="A2459" i="18"/>
  <c r="I2458" i="18"/>
  <c r="I2458" i="18" a="1"/>
  <c r="D2458" i="18"/>
  <c r="A2458" i="18"/>
  <c r="I2457" i="18" a="1"/>
  <c r="I2457" i="18" s="1"/>
  <c r="D2457" i="18"/>
  <c r="A2457" i="18"/>
  <c r="I2456" i="18"/>
  <c r="I2456" i="18" a="1"/>
  <c r="D2456" i="18"/>
  <c r="A2456" i="18"/>
  <c r="I2455" i="18" a="1"/>
  <c r="I2455" i="18" s="1"/>
  <c r="D2455" i="18"/>
  <c r="A2455" i="18"/>
  <c r="I2454" i="18" a="1"/>
  <c r="I2454" i="18" s="1"/>
  <c r="D2454" i="18"/>
  <c r="E2454" i="18" s="1"/>
  <c r="J2454" i="18" s="1" a="1"/>
  <c r="J2454" i="18" s="1"/>
  <c r="A2454" i="18"/>
  <c r="I2453" i="18"/>
  <c r="I2453" i="18" a="1"/>
  <c r="D2453" i="18"/>
  <c r="A2453" i="18"/>
  <c r="I2452" i="18" a="1"/>
  <c r="I2452" i="18" s="1"/>
  <c r="D2452" i="18"/>
  <c r="E2452" i="18" s="1"/>
  <c r="A2452" i="18"/>
  <c r="I2451" i="18"/>
  <c r="I2451" i="18" a="1"/>
  <c r="D2451" i="18"/>
  <c r="E2451" i="18" s="1"/>
  <c r="A2451" i="18"/>
  <c r="I2450" i="18"/>
  <c r="I2450" i="18" a="1"/>
  <c r="D2450" i="18"/>
  <c r="A2450" i="18"/>
  <c r="I2449" i="18" a="1"/>
  <c r="I2449" i="18" s="1"/>
  <c r="D2449" i="18"/>
  <c r="E2449" i="18" s="1"/>
  <c r="A2449" i="18"/>
  <c r="I2448" i="18"/>
  <c r="I2448" i="18" a="1"/>
  <c r="E2448" i="18"/>
  <c r="J2448" i="18" s="1" a="1"/>
  <c r="J2448" i="18" s="1"/>
  <c r="D2448" i="18"/>
  <c r="A2448" i="18"/>
  <c r="I2447" i="18"/>
  <c r="I2447" i="18" a="1"/>
  <c r="D2447" i="18"/>
  <c r="A2447" i="18"/>
  <c r="I2446" i="18" a="1"/>
  <c r="I2446" i="18" s="1"/>
  <c r="D2446" i="18"/>
  <c r="E2446" i="18" s="1"/>
  <c r="A2446" i="18"/>
  <c r="I2445" i="18"/>
  <c r="I2445" i="18" a="1"/>
  <c r="D2445" i="18"/>
  <c r="A2445" i="18"/>
  <c r="I2444" i="18" a="1"/>
  <c r="I2444" i="18" s="1"/>
  <c r="D2444" i="18"/>
  <c r="A2444" i="18"/>
  <c r="I2443" i="18"/>
  <c r="I2443" i="18" a="1"/>
  <c r="D2443" i="18"/>
  <c r="E2443" i="18" s="1"/>
  <c r="J2443" i="18" s="1" a="1"/>
  <c r="J2443" i="18" s="1"/>
  <c r="A2443" i="18"/>
  <c r="I2442" i="18" a="1"/>
  <c r="I2442" i="18" s="1"/>
  <c r="D2442" i="18"/>
  <c r="A2442" i="18"/>
  <c r="I2441" i="18" a="1"/>
  <c r="I2441" i="18" s="1"/>
  <c r="D2441" i="18"/>
  <c r="E2441" i="18" s="1"/>
  <c r="A2441" i="18"/>
  <c r="I2440" i="18"/>
  <c r="I2440" i="18" a="1"/>
  <c r="D2440" i="18"/>
  <c r="E2440" i="18" s="1"/>
  <c r="A2440" i="18"/>
  <c r="I2439" i="18"/>
  <c r="I2439" i="18" a="1"/>
  <c r="D2439" i="18"/>
  <c r="A2439" i="18"/>
  <c r="I2438" i="18" a="1"/>
  <c r="I2438" i="18" s="1"/>
  <c r="D2438" i="18"/>
  <c r="E2438" i="18" s="1"/>
  <c r="A2438" i="18"/>
  <c r="I2437" i="18"/>
  <c r="I2437" i="18" a="1"/>
  <c r="D2437" i="18"/>
  <c r="E2437" i="18" s="1"/>
  <c r="A2437" i="18"/>
  <c r="I2436" i="18" a="1"/>
  <c r="I2436" i="18" s="1"/>
  <c r="D2436" i="18"/>
  <c r="E2436" i="18" s="1"/>
  <c r="A2436" i="18"/>
  <c r="I2435" i="18"/>
  <c r="I2435" i="18" a="1"/>
  <c r="D2435" i="18"/>
  <c r="E2435" i="18" s="1"/>
  <c r="A2435" i="18"/>
  <c r="I2434" i="18" a="1"/>
  <c r="I2434" i="18" s="1"/>
  <c r="D2434" i="18"/>
  <c r="A2434" i="18"/>
  <c r="I2433" i="18" a="1"/>
  <c r="I2433" i="18" s="1"/>
  <c r="D2433" i="18"/>
  <c r="E2433" i="18" s="1"/>
  <c r="A2433" i="18"/>
  <c r="I2432" i="18"/>
  <c r="I2432" i="18" a="1"/>
  <c r="D2432" i="18"/>
  <c r="E2432" i="18" s="1"/>
  <c r="A2432" i="18"/>
  <c r="I2431" i="18"/>
  <c r="I2431" i="18" a="1"/>
  <c r="D2431" i="18"/>
  <c r="A2431" i="18"/>
  <c r="I2430" i="18"/>
  <c r="I2430" i="18" a="1"/>
  <c r="D2430" i="18"/>
  <c r="E2430" i="18" s="1"/>
  <c r="A2430" i="18"/>
  <c r="I2429" i="18"/>
  <c r="I2429" i="18" a="1"/>
  <c r="D2429" i="18"/>
  <c r="A2429" i="18"/>
  <c r="I2428" i="18" a="1"/>
  <c r="I2428" i="18" s="1"/>
  <c r="D2428" i="18"/>
  <c r="E2428" i="18" s="1"/>
  <c r="A2428" i="18"/>
  <c r="I2427" i="18"/>
  <c r="I2427" i="18" a="1"/>
  <c r="D2427" i="18"/>
  <c r="E2427" i="18" s="1"/>
  <c r="A2427" i="18"/>
  <c r="I2426" i="18"/>
  <c r="I2426" i="18" a="1"/>
  <c r="D2426" i="18"/>
  <c r="A2426" i="18"/>
  <c r="I2425" i="18" a="1"/>
  <c r="I2425" i="18" s="1"/>
  <c r="D2425" i="18"/>
  <c r="E2425" i="18" s="1"/>
  <c r="A2425" i="18"/>
  <c r="I2424" i="18"/>
  <c r="I2424" i="18" a="1"/>
  <c r="D2424" i="18"/>
  <c r="E2424" i="18" s="1"/>
  <c r="A2424" i="18"/>
  <c r="I2423" i="18"/>
  <c r="I2423" i="18" a="1"/>
  <c r="D2423" i="18"/>
  <c r="A2423" i="18"/>
  <c r="I2422" i="18" a="1"/>
  <c r="I2422" i="18" s="1"/>
  <c r="D2422" i="18"/>
  <c r="E2422" i="18" s="1"/>
  <c r="A2422" i="18"/>
  <c r="I2421" i="18"/>
  <c r="I2421" i="18" a="1"/>
  <c r="D2421" i="18"/>
  <c r="E2421" i="18" s="1"/>
  <c r="A2421" i="18"/>
  <c r="I2420" i="18" a="1"/>
  <c r="I2420" i="18" s="1"/>
  <c r="D2420" i="18"/>
  <c r="E2420" i="18" s="1"/>
  <c r="A2420" i="18"/>
  <c r="I2419" i="18"/>
  <c r="I2419" i="18" a="1"/>
  <c r="D2419" i="18"/>
  <c r="E2419" i="18" s="1"/>
  <c r="A2419" i="18"/>
  <c r="I2418" i="18" a="1"/>
  <c r="I2418" i="18" s="1"/>
  <c r="D2418" i="18"/>
  <c r="A2418" i="18"/>
  <c r="I2417" i="18" a="1"/>
  <c r="I2417" i="18" s="1"/>
  <c r="D2417" i="18"/>
  <c r="E2417" i="18" s="1"/>
  <c r="A2417" i="18"/>
  <c r="I2416" i="18"/>
  <c r="I2416" i="18" a="1"/>
  <c r="D2416" i="18"/>
  <c r="E2416" i="18" s="1"/>
  <c r="A2416" i="18"/>
  <c r="I2415" i="18" a="1"/>
  <c r="I2415" i="18" s="1"/>
  <c r="D2415" i="18"/>
  <c r="E2415" i="18" s="1"/>
  <c r="A2415" i="18"/>
  <c r="I2414" i="18" a="1"/>
  <c r="I2414" i="18" s="1"/>
  <c r="D2414" i="18"/>
  <c r="E2414" i="18" s="1"/>
  <c r="A2414" i="18"/>
  <c r="I2413" i="18"/>
  <c r="I2413" i="18" a="1"/>
  <c r="D2413" i="18"/>
  <c r="E2413" i="18" s="1"/>
  <c r="A2413" i="18"/>
  <c r="I2412" i="18" a="1"/>
  <c r="I2412" i="18" s="1"/>
  <c r="D2412" i="18"/>
  <c r="E2412" i="18" s="1"/>
  <c r="A2412" i="18"/>
  <c r="I2411" i="18"/>
  <c r="I2411" i="18" a="1"/>
  <c r="D2411" i="18"/>
  <c r="E2411" i="18" s="1"/>
  <c r="J2411" i="18" s="1" a="1"/>
  <c r="J2411" i="18" s="1"/>
  <c r="A2411" i="18"/>
  <c r="I2410" i="18"/>
  <c r="I2410" i="18" a="1"/>
  <c r="D2410" i="18"/>
  <c r="A2410" i="18"/>
  <c r="I2409" i="18" a="1"/>
  <c r="I2409" i="18" s="1"/>
  <c r="D2409" i="18"/>
  <c r="E2409" i="18" s="1"/>
  <c r="A2409" i="18"/>
  <c r="I2408" i="18"/>
  <c r="I2408" i="18" a="1"/>
  <c r="D2408" i="18"/>
  <c r="E2408" i="18" s="1"/>
  <c r="A2408" i="18"/>
  <c r="I2407" i="18" a="1"/>
  <c r="I2407" i="18" s="1"/>
  <c r="D2407" i="18"/>
  <c r="E2407" i="18" s="1"/>
  <c r="A2407" i="18"/>
  <c r="I2406" i="18"/>
  <c r="I2406" i="18" a="1"/>
  <c r="D2406" i="18"/>
  <c r="E2406" i="18" s="1"/>
  <c r="A2406" i="18"/>
  <c r="I2405" i="18"/>
  <c r="I2405" i="18" a="1"/>
  <c r="D2405" i="18"/>
  <c r="A2405" i="18"/>
  <c r="I2404" i="18" a="1"/>
  <c r="I2404" i="18" s="1"/>
  <c r="D2404" i="18"/>
  <c r="E2404" i="18" s="1"/>
  <c r="A2404" i="18"/>
  <c r="I2403" i="18"/>
  <c r="I2403" i="18" a="1"/>
  <c r="D2403" i="18"/>
  <c r="E2403" i="18" s="1"/>
  <c r="A2403" i="18"/>
  <c r="I2402" i="18"/>
  <c r="I2402" i="18" a="1"/>
  <c r="D2402" i="18"/>
  <c r="A2402" i="18"/>
  <c r="I2401" i="18" a="1"/>
  <c r="I2401" i="18" s="1"/>
  <c r="D2401" i="18"/>
  <c r="E2401" i="18" s="1"/>
  <c r="A2401" i="18"/>
  <c r="I2400" i="18"/>
  <c r="I2400" i="18" a="1"/>
  <c r="D2400" i="18"/>
  <c r="E2400" i="18" s="1"/>
  <c r="A2400" i="18"/>
  <c r="I2399" i="18" a="1"/>
  <c r="I2399" i="18" s="1"/>
  <c r="D2399" i="18"/>
  <c r="E2399" i="18" s="1"/>
  <c r="A2399" i="18"/>
  <c r="I2398" i="18" a="1"/>
  <c r="I2398" i="18" s="1"/>
  <c r="D2398" i="18"/>
  <c r="E2398" i="18" s="1"/>
  <c r="A2398" i="18"/>
  <c r="I2397" i="18"/>
  <c r="I2397" i="18" a="1"/>
  <c r="D2397" i="18"/>
  <c r="E2397" i="18" s="1"/>
  <c r="A2397" i="18"/>
  <c r="I2396" i="18" a="1"/>
  <c r="I2396" i="18" s="1"/>
  <c r="D2396" i="18"/>
  <c r="E2396" i="18" s="1"/>
  <c r="A2396" i="18"/>
  <c r="I2395" i="18"/>
  <c r="I2395" i="18" a="1"/>
  <c r="D2395" i="18"/>
  <c r="E2395" i="18" s="1"/>
  <c r="A2395" i="18"/>
  <c r="I2394" i="18" a="1"/>
  <c r="I2394" i="18" s="1"/>
  <c r="D2394" i="18"/>
  <c r="A2394" i="18"/>
  <c r="I2393" i="18" a="1"/>
  <c r="I2393" i="18" s="1"/>
  <c r="D2393" i="18"/>
  <c r="E2393" i="18" s="1"/>
  <c r="A2393" i="18"/>
  <c r="I2392" i="18"/>
  <c r="I2392" i="18" a="1"/>
  <c r="D2392" i="18"/>
  <c r="E2392" i="18" s="1"/>
  <c r="A2392" i="18"/>
  <c r="I2391" i="18" a="1"/>
  <c r="I2391" i="18" s="1"/>
  <c r="D2391" i="18"/>
  <c r="A2391" i="18"/>
  <c r="I2390" i="18" a="1"/>
  <c r="I2390" i="18" s="1"/>
  <c r="D2390" i="18"/>
  <c r="E2390" i="18" s="1"/>
  <c r="A2390" i="18"/>
  <c r="I2389" i="18"/>
  <c r="I2389" i="18" a="1"/>
  <c r="D2389" i="18"/>
  <c r="A2389" i="18"/>
  <c r="I2388" i="18" a="1"/>
  <c r="I2388" i="18" s="1"/>
  <c r="D2388" i="18"/>
  <c r="E2388" i="18" s="1"/>
  <c r="A2388" i="18"/>
  <c r="I2387" i="18"/>
  <c r="I2387" i="18" a="1"/>
  <c r="D2387" i="18"/>
  <c r="A2387" i="18"/>
  <c r="I2386" i="18"/>
  <c r="I2386" i="18" a="1"/>
  <c r="D2386" i="18"/>
  <c r="A2386" i="18"/>
  <c r="I2385" i="18" a="1"/>
  <c r="I2385" i="18" s="1"/>
  <c r="D2385" i="18"/>
  <c r="E2385" i="18" s="1"/>
  <c r="A2385" i="18"/>
  <c r="I2384" i="18"/>
  <c r="I2384" i="18" a="1"/>
  <c r="D2384" i="18"/>
  <c r="E2384" i="18" s="1"/>
  <c r="A2384" i="18"/>
  <c r="I2383" i="18" a="1"/>
  <c r="I2383" i="18" s="1"/>
  <c r="D2383" i="18"/>
  <c r="A2383" i="18"/>
  <c r="I2382" i="18" a="1"/>
  <c r="I2382" i="18" s="1"/>
  <c r="E2382" i="18"/>
  <c r="D2382" i="18"/>
  <c r="A2382" i="18"/>
  <c r="I2381" i="18" a="1"/>
  <c r="I2381" i="18" s="1"/>
  <c r="D2381" i="18"/>
  <c r="A2381" i="18"/>
  <c r="I2380" i="18" a="1"/>
  <c r="I2380" i="18" s="1"/>
  <c r="D2380" i="18"/>
  <c r="E2380" i="18" s="1"/>
  <c r="A2380" i="18"/>
  <c r="I2379" i="18"/>
  <c r="I2379" i="18" a="1"/>
  <c r="D2379" i="18"/>
  <c r="E2379" i="18" s="1"/>
  <c r="A2379" i="18"/>
  <c r="I2378" i="18" a="1"/>
  <c r="I2378" i="18" s="1"/>
  <c r="D2378" i="18"/>
  <c r="A2378" i="18"/>
  <c r="I2377" i="18" a="1"/>
  <c r="I2377" i="18" s="1"/>
  <c r="D2377" i="18"/>
  <c r="A2377" i="18"/>
  <c r="I2376" i="18"/>
  <c r="I2376" i="18" a="1"/>
  <c r="D2376" i="18"/>
  <c r="E2376" i="18" s="1"/>
  <c r="A2376" i="18"/>
  <c r="I2375" i="18" a="1"/>
  <c r="I2375" i="18" s="1"/>
  <c r="D2375" i="18"/>
  <c r="E2375" i="18" s="1"/>
  <c r="A2375" i="18"/>
  <c r="I2374" i="18" a="1"/>
  <c r="I2374" i="18" s="1"/>
  <c r="D2374" i="18"/>
  <c r="E2374" i="18" s="1"/>
  <c r="A2374" i="18"/>
  <c r="I2373" i="18" a="1"/>
  <c r="I2373" i="18" s="1"/>
  <c r="D2373" i="18"/>
  <c r="A2373" i="18"/>
  <c r="I2372" i="18" a="1"/>
  <c r="I2372" i="18" s="1"/>
  <c r="D2372" i="18"/>
  <c r="A2372" i="18"/>
  <c r="I2371" i="18"/>
  <c r="I2371" i="18" a="1"/>
  <c r="D2371" i="18"/>
  <c r="A2371" i="18"/>
  <c r="I2370" i="18"/>
  <c r="I2370" i="18" a="1"/>
  <c r="D2370" i="18"/>
  <c r="A2370" i="18"/>
  <c r="I2369" i="18" a="1"/>
  <c r="I2369" i="18" s="1"/>
  <c r="D2369" i="18"/>
  <c r="E2369" i="18" s="1"/>
  <c r="A2369" i="18"/>
  <c r="I2368" i="18"/>
  <c r="I2368" i="18" a="1"/>
  <c r="D2368" i="18"/>
  <c r="A2368" i="18"/>
  <c r="I2367" i="18" a="1"/>
  <c r="I2367" i="18" s="1"/>
  <c r="D2367" i="18"/>
  <c r="E2367" i="18" s="1"/>
  <c r="A2367" i="18"/>
  <c r="I2366" i="18"/>
  <c r="I2366" i="18" a="1"/>
  <c r="D2366" i="18"/>
  <c r="E2366" i="18" s="1"/>
  <c r="A2366" i="18"/>
  <c r="I2365" i="18" a="1"/>
  <c r="I2365" i="18" s="1"/>
  <c r="D2365" i="18"/>
  <c r="E2365" i="18" s="1"/>
  <c r="A2365" i="18"/>
  <c r="I2364" i="18" a="1"/>
  <c r="I2364" i="18" s="1"/>
  <c r="D2364" i="18"/>
  <c r="A2364" i="18"/>
  <c r="I2363" i="18"/>
  <c r="I2363" i="18" a="1"/>
  <c r="D2363" i="18"/>
  <c r="E2363" i="18" s="1"/>
  <c r="A2363" i="18"/>
  <c r="I2362" i="18"/>
  <c r="I2362" i="18" a="1"/>
  <c r="D2362" i="18"/>
  <c r="A2362" i="18"/>
  <c r="I2361" i="18" a="1"/>
  <c r="I2361" i="18" s="1"/>
  <c r="D2361" i="18"/>
  <c r="E2361" i="18" s="1"/>
  <c r="A2361" i="18"/>
  <c r="I2360" i="18"/>
  <c r="I2360" i="18" a="1"/>
  <c r="D2360" i="18"/>
  <c r="E2360" i="18" s="1"/>
  <c r="A2360" i="18"/>
  <c r="I2359" i="18" a="1"/>
  <c r="I2359" i="18" s="1"/>
  <c r="D2359" i="18"/>
  <c r="E2359" i="18" s="1"/>
  <c r="A2359" i="18"/>
  <c r="I2358" i="18" a="1"/>
  <c r="I2358" i="18" s="1"/>
  <c r="D2358" i="18"/>
  <c r="E2358" i="18" s="1"/>
  <c r="A2358" i="18"/>
  <c r="I2357" i="18"/>
  <c r="I2357" i="18" a="1"/>
  <c r="D2357" i="18"/>
  <c r="A2357" i="18"/>
  <c r="I2356" i="18"/>
  <c r="I2356" i="18" a="1"/>
  <c r="D2356" i="18"/>
  <c r="A2356" i="18"/>
  <c r="I2355" i="18" a="1"/>
  <c r="I2355" i="18" s="1"/>
  <c r="D2355" i="18"/>
  <c r="A2355" i="18"/>
  <c r="I2354" i="18"/>
  <c r="I2354" i="18" a="1"/>
  <c r="D2354" i="18"/>
  <c r="A2354" i="18"/>
  <c r="I2353" i="18" a="1"/>
  <c r="I2353" i="18" s="1"/>
  <c r="D2353" i="18"/>
  <c r="E2353" i="18" s="1"/>
  <c r="J2353" i="18" s="1" a="1"/>
  <c r="J2353" i="18" s="1"/>
  <c r="A2353" i="18"/>
  <c r="I2352" i="18"/>
  <c r="I2352" i="18" a="1"/>
  <c r="D2352" i="18"/>
  <c r="E2352" i="18" s="1"/>
  <c r="A2352" i="18"/>
  <c r="I2351" i="18"/>
  <c r="I2351" i="18" a="1"/>
  <c r="D2351" i="18"/>
  <c r="A2351" i="18"/>
  <c r="I2350" i="18" a="1"/>
  <c r="I2350" i="18" s="1"/>
  <c r="D2350" i="18"/>
  <c r="E2350" i="18" s="1"/>
  <c r="J2350" i="18" s="1" a="1"/>
  <c r="J2350" i="18" s="1"/>
  <c r="A2350" i="18"/>
  <c r="I2349" i="18"/>
  <c r="I2349" i="18" a="1"/>
  <c r="D2349" i="18"/>
  <c r="A2349" i="18"/>
  <c r="I2348" i="18" a="1"/>
  <c r="I2348" i="18" s="1"/>
  <c r="D2348" i="18"/>
  <c r="E2348" i="18" s="1"/>
  <c r="A2348" i="18"/>
  <c r="I2347" i="18" a="1"/>
  <c r="I2347" i="18" s="1"/>
  <c r="D2347" i="18"/>
  <c r="A2347" i="18"/>
  <c r="I2346" i="18" a="1"/>
  <c r="I2346" i="18" s="1"/>
  <c r="D2346" i="18"/>
  <c r="A2346" i="18"/>
  <c r="I2345" i="18" a="1"/>
  <c r="I2345" i="18" s="1"/>
  <c r="D2345" i="18"/>
  <c r="E2345" i="18" s="1"/>
  <c r="A2345" i="18"/>
  <c r="I2344" i="18"/>
  <c r="I2344" i="18" a="1"/>
  <c r="D2344" i="18"/>
  <c r="E2344" i="18" s="1"/>
  <c r="A2344" i="18"/>
  <c r="I2343" i="18" a="1"/>
  <c r="I2343" i="18" s="1"/>
  <c r="D2343" i="18"/>
  <c r="E2343" i="18" s="1"/>
  <c r="A2343" i="18"/>
  <c r="I2342" i="18" a="1"/>
  <c r="I2342" i="18" s="1"/>
  <c r="D2342" i="18"/>
  <c r="E2342" i="18" s="1"/>
  <c r="A2342" i="18"/>
  <c r="I2341" i="18" a="1"/>
  <c r="I2341" i="18" s="1"/>
  <c r="D2341" i="18"/>
  <c r="E2341" i="18" s="1"/>
  <c r="A2341" i="18"/>
  <c r="I2340" i="18"/>
  <c r="I2340" i="18" a="1"/>
  <c r="D2340" i="18"/>
  <c r="E2340" i="18" s="1"/>
  <c r="A2340" i="18"/>
  <c r="I2339" i="18" a="1"/>
  <c r="I2339" i="18" s="1"/>
  <c r="D2339" i="18"/>
  <c r="E2339" i="18" s="1"/>
  <c r="J2339" i="18" s="1" a="1"/>
  <c r="J2339" i="18" s="1"/>
  <c r="A2339" i="18"/>
  <c r="I2338" i="18"/>
  <c r="I2338" i="18" a="1"/>
  <c r="D2338" i="18"/>
  <c r="A2338" i="18"/>
  <c r="I2337" i="18" a="1"/>
  <c r="I2337" i="18" s="1"/>
  <c r="D2337" i="18"/>
  <c r="E2337" i="18" s="1"/>
  <c r="A2337" i="18"/>
  <c r="I2336" i="18"/>
  <c r="I2336" i="18" a="1"/>
  <c r="D2336" i="18"/>
  <c r="A2336" i="18"/>
  <c r="I2335" i="18"/>
  <c r="I2335" i="18" a="1"/>
  <c r="D2335" i="18"/>
  <c r="E2335" i="18" s="1"/>
  <c r="A2335" i="18"/>
  <c r="I2334" i="18" a="1"/>
  <c r="I2334" i="18" s="1"/>
  <c r="D2334" i="18"/>
  <c r="E2334" i="18" s="1"/>
  <c r="A2334" i="18"/>
  <c r="I2333" i="18"/>
  <c r="I2333" i="18" a="1"/>
  <c r="D2333" i="18"/>
  <c r="E2333" i="18" s="1"/>
  <c r="J2333" i="18" s="1" a="1"/>
  <c r="J2333" i="18" s="1"/>
  <c r="A2333" i="18"/>
  <c r="I2332" i="18"/>
  <c r="I2332" i="18" a="1"/>
  <c r="D2332" i="18"/>
  <c r="A2332" i="18"/>
  <c r="I2331" i="18"/>
  <c r="I2331" i="18" a="1"/>
  <c r="D2331" i="18"/>
  <c r="A2331" i="18"/>
  <c r="I2330" i="18"/>
  <c r="I2330" i="18" a="1"/>
  <c r="D2330" i="18"/>
  <c r="E2330" i="18" s="1"/>
  <c r="A2330" i="18"/>
  <c r="I2329" i="18" a="1"/>
  <c r="I2329" i="18" s="1"/>
  <c r="D2329" i="18"/>
  <c r="A2329" i="18"/>
  <c r="I2328" i="18"/>
  <c r="I2328" i="18" a="1"/>
  <c r="D2328" i="18"/>
  <c r="A2328" i="18"/>
  <c r="I2327" i="18" a="1"/>
  <c r="I2327" i="18" s="1"/>
  <c r="D2327" i="18"/>
  <c r="E2327" i="18" s="1"/>
  <c r="A2327" i="18"/>
  <c r="I2326" i="18" a="1"/>
  <c r="I2326" i="18" s="1"/>
  <c r="D2326" i="18"/>
  <c r="E2326" i="18" s="1"/>
  <c r="A2326" i="18"/>
  <c r="I2325" i="18"/>
  <c r="I2325" i="18" a="1"/>
  <c r="D2325" i="18"/>
  <c r="E2325" i="18" s="1"/>
  <c r="A2325" i="18"/>
  <c r="I2324" i="18" a="1"/>
  <c r="I2324" i="18" s="1"/>
  <c r="D2324" i="18"/>
  <c r="E2324" i="18" s="1"/>
  <c r="A2324" i="18"/>
  <c r="I2323" i="18" a="1"/>
  <c r="I2323" i="18" s="1"/>
  <c r="D2323" i="18"/>
  <c r="A2323" i="18"/>
  <c r="I2322" i="18" a="1"/>
  <c r="I2322" i="18" s="1"/>
  <c r="D2322" i="18"/>
  <c r="A2322" i="18"/>
  <c r="I2321" i="18" a="1"/>
  <c r="I2321" i="18" s="1"/>
  <c r="D2321" i="18"/>
  <c r="E2321" i="18" s="1"/>
  <c r="A2321" i="18"/>
  <c r="I2320" i="18"/>
  <c r="I2320" i="18" a="1"/>
  <c r="D2320" i="18"/>
  <c r="E2320" i="18" s="1"/>
  <c r="A2320" i="18"/>
  <c r="I2319" i="18" a="1"/>
  <c r="I2319" i="18" s="1"/>
  <c r="D2319" i="18"/>
  <c r="E2319" i="18" s="1"/>
  <c r="A2319" i="18"/>
  <c r="I2318" i="18" a="1"/>
  <c r="I2318" i="18" s="1"/>
  <c r="D2318" i="18"/>
  <c r="E2318" i="18" s="1"/>
  <c r="J2318" i="18" s="1" a="1"/>
  <c r="J2318" i="18" s="1"/>
  <c r="A2318" i="18"/>
  <c r="I2317" i="18"/>
  <c r="I2317" i="18" a="1"/>
  <c r="D2317" i="18"/>
  <c r="E2317" i="18" s="1"/>
  <c r="A2317" i="18"/>
  <c r="I2316" i="18" a="1"/>
  <c r="I2316" i="18" s="1"/>
  <c r="D2316" i="18"/>
  <c r="E2316" i="18" s="1"/>
  <c r="A2316" i="18"/>
  <c r="I2315" i="18" a="1"/>
  <c r="I2315" i="18" s="1"/>
  <c r="D2315" i="18"/>
  <c r="E2315" i="18" s="1"/>
  <c r="A2315" i="18"/>
  <c r="I2314" i="18" a="1"/>
  <c r="I2314" i="18" s="1"/>
  <c r="D2314" i="18"/>
  <c r="A2314" i="18"/>
  <c r="I2313" i="18" a="1"/>
  <c r="I2313" i="18" s="1"/>
  <c r="D2313" i="18"/>
  <c r="E2313" i="18" s="1"/>
  <c r="A2313" i="18"/>
  <c r="I2312" i="18"/>
  <c r="I2312" i="18" a="1"/>
  <c r="D2312" i="18"/>
  <c r="E2312" i="18" s="1"/>
  <c r="A2312" i="18"/>
  <c r="I2311" i="18"/>
  <c r="I2311" i="18" a="1"/>
  <c r="D2311" i="18"/>
  <c r="E2311" i="18" s="1"/>
  <c r="A2311" i="18"/>
  <c r="I2310" i="18"/>
  <c r="I2310" i="18" a="1"/>
  <c r="D2310" i="18"/>
  <c r="E2310" i="18" s="1"/>
  <c r="A2310" i="18"/>
  <c r="I2309" i="18"/>
  <c r="I2309" i="18" a="1"/>
  <c r="D2309" i="18"/>
  <c r="E2309" i="18" s="1"/>
  <c r="A2309" i="18"/>
  <c r="I2308" i="18" a="1"/>
  <c r="I2308" i="18" s="1"/>
  <c r="D2308" i="18"/>
  <c r="E2308" i="18" s="1"/>
  <c r="A2308" i="18"/>
  <c r="I2307" i="18" a="1"/>
  <c r="I2307" i="18" s="1"/>
  <c r="D2307" i="18"/>
  <c r="E2307" i="18" s="1"/>
  <c r="J2307" i="18" s="1" a="1"/>
  <c r="J2307" i="18" s="1"/>
  <c r="A2307" i="18"/>
  <c r="I2306" i="18"/>
  <c r="I2306" i="18" a="1"/>
  <c r="D2306" i="18"/>
  <c r="A2306" i="18"/>
  <c r="I2305" i="18" a="1"/>
  <c r="I2305" i="18" s="1"/>
  <c r="D2305" i="18"/>
  <c r="E2305" i="18" s="1"/>
  <c r="A2305" i="18"/>
  <c r="I2304" i="18"/>
  <c r="I2304" i="18" a="1"/>
  <c r="D2304" i="18"/>
  <c r="A2304" i="18"/>
  <c r="I2303" i="18"/>
  <c r="I2303" i="18" a="1"/>
  <c r="D2303" i="18"/>
  <c r="A2303" i="18"/>
  <c r="I2302" i="18"/>
  <c r="I2302" i="18" a="1"/>
  <c r="D2302" i="18"/>
  <c r="E2302" i="18" s="1"/>
  <c r="A2302" i="18"/>
  <c r="I2301" i="18" a="1"/>
  <c r="I2301" i="18" s="1"/>
  <c r="D2301" i="18"/>
  <c r="E2301" i="18" s="1"/>
  <c r="A2301" i="18"/>
  <c r="I2300" i="18"/>
  <c r="I2300" i="18" a="1"/>
  <c r="D2300" i="18"/>
  <c r="E2300" i="18" s="1"/>
  <c r="A2300" i="18"/>
  <c r="I2299" i="18" a="1"/>
  <c r="I2299" i="18" s="1"/>
  <c r="D2299" i="18"/>
  <c r="E2299" i="18" s="1"/>
  <c r="A2299" i="18"/>
  <c r="I2298" i="18"/>
  <c r="I2298" i="18" a="1"/>
  <c r="D2298" i="18"/>
  <c r="E2298" i="18" s="1"/>
  <c r="A2298" i="18"/>
  <c r="I2297" i="18" a="1"/>
  <c r="I2297" i="18" s="1"/>
  <c r="D2297" i="18"/>
  <c r="E2297" i="18" s="1"/>
  <c r="A2297" i="18"/>
  <c r="I2296" i="18"/>
  <c r="I2296" i="18" a="1"/>
  <c r="D2296" i="18"/>
  <c r="A2296" i="18"/>
  <c r="I2295" i="18" a="1"/>
  <c r="I2295" i="18" s="1"/>
  <c r="D2295" i="18"/>
  <c r="E2295" i="18" s="1"/>
  <c r="A2295" i="18"/>
  <c r="I2294" i="18" a="1"/>
  <c r="I2294" i="18" s="1"/>
  <c r="D2294" i="18"/>
  <c r="E2294" i="18" s="1"/>
  <c r="A2294" i="18"/>
  <c r="I2293" i="18" a="1"/>
  <c r="I2293" i="18" s="1"/>
  <c r="D2293" i="18"/>
  <c r="A2293" i="18"/>
  <c r="I2292" i="18"/>
  <c r="I2292" i="18" a="1"/>
  <c r="D2292" i="18"/>
  <c r="E2292" i="18" s="1"/>
  <c r="A2292" i="18"/>
  <c r="I2291" i="18"/>
  <c r="I2291" i="18" a="1"/>
  <c r="D2291" i="18"/>
  <c r="A2291" i="18"/>
  <c r="I2290" i="18" a="1"/>
  <c r="I2290" i="18" s="1"/>
  <c r="D2290" i="18"/>
  <c r="E2290" i="18" s="1"/>
  <c r="A2290" i="18"/>
  <c r="I2289" i="18"/>
  <c r="I2289" i="18" a="1"/>
  <c r="D2289" i="18"/>
  <c r="E2289" i="18" s="1"/>
  <c r="J2289" i="18" s="1" a="1"/>
  <c r="J2289" i="18" s="1"/>
  <c r="A2289" i="18"/>
  <c r="I2288" i="18"/>
  <c r="I2288" i="18" a="1"/>
  <c r="D2288" i="18"/>
  <c r="E2288" i="18" s="1"/>
  <c r="A2288" i="18"/>
  <c r="I2287" i="18" a="1"/>
  <c r="I2287" i="18" s="1"/>
  <c r="D2287" i="18"/>
  <c r="E2287" i="18" s="1"/>
  <c r="A2287" i="18"/>
  <c r="I2286" i="18" a="1"/>
  <c r="I2286" i="18" s="1"/>
  <c r="D2286" i="18"/>
  <c r="E2286" i="18" s="1"/>
  <c r="A2286" i="18"/>
  <c r="I2285" i="18" a="1"/>
  <c r="I2285" i="18" s="1"/>
  <c r="D2285" i="18"/>
  <c r="A2285" i="18"/>
  <c r="I2284" i="18"/>
  <c r="I2284" i="18" a="1"/>
  <c r="D2284" i="18"/>
  <c r="E2284" i="18" s="1"/>
  <c r="A2284" i="18"/>
  <c r="I2283" i="18"/>
  <c r="I2283" i="18" a="1"/>
  <c r="D2283" i="18"/>
  <c r="A2283" i="18"/>
  <c r="I2282" i="18" a="1"/>
  <c r="I2282" i="18" s="1"/>
  <c r="D2282" i="18"/>
  <c r="E2282" i="18" s="1"/>
  <c r="A2282" i="18"/>
  <c r="I2281" i="18"/>
  <c r="I2281" i="18" a="1"/>
  <c r="D2281" i="18"/>
  <c r="A2281" i="18"/>
  <c r="I2280" i="18"/>
  <c r="I2280" i="18" a="1"/>
  <c r="D2280" i="18"/>
  <c r="E2280" i="18" s="1"/>
  <c r="A2280" i="18"/>
  <c r="I2279" i="18" a="1"/>
  <c r="I2279" i="18" s="1"/>
  <c r="D2279" i="18"/>
  <c r="E2279" i="18" s="1"/>
  <c r="A2279" i="18"/>
  <c r="I2278" i="18" a="1"/>
  <c r="I2278" i="18" s="1"/>
  <c r="D2278" i="18"/>
  <c r="E2278" i="18" s="1"/>
  <c r="A2278" i="18"/>
  <c r="I2277" i="18" a="1"/>
  <c r="I2277" i="18" s="1"/>
  <c r="D2277" i="18"/>
  <c r="A2277" i="18"/>
  <c r="I2276" i="18"/>
  <c r="I2276" i="18" a="1"/>
  <c r="D2276" i="18"/>
  <c r="E2276" i="18" s="1"/>
  <c r="A2276" i="18"/>
  <c r="I2275" i="18"/>
  <c r="I2275" i="18" a="1"/>
  <c r="D2275" i="18"/>
  <c r="A2275" i="18"/>
  <c r="I2274" i="18" a="1"/>
  <c r="I2274" i="18" s="1"/>
  <c r="D2274" i="18"/>
  <c r="E2274" i="18" s="1"/>
  <c r="A2274" i="18"/>
  <c r="I2273" i="18"/>
  <c r="I2273" i="18" a="1"/>
  <c r="D2273" i="18"/>
  <c r="E2273" i="18" s="1"/>
  <c r="A2273" i="18"/>
  <c r="I2272" i="18"/>
  <c r="I2272" i="18" a="1"/>
  <c r="D2272" i="18"/>
  <c r="E2272" i="18" s="1"/>
  <c r="A2272" i="18"/>
  <c r="I2271" i="18" a="1"/>
  <c r="I2271" i="18" s="1"/>
  <c r="D2271" i="18"/>
  <c r="E2271" i="18" s="1"/>
  <c r="A2271" i="18"/>
  <c r="I2270" i="18" a="1"/>
  <c r="I2270" i="18" s="1"/>
  <c r="E2270" i="18"/>
  <c r="D2270" i="18"/>
  <c r="A2270" i="18"/>
  <c r="I2269" i="18" a="1"/>
  <c r="I2269" i="18" s="1"/>
  <c r="D2269" i="18"/>
  <c r="A2269" i="18"/>
  <c r="I2268" i="18"/>
  <c r="I2268" i="18" a="1"/>
  <c r="D2268" i="18"/>
  <c r="E2268" i="18" s="1"/>
  <c r="A2268" i="18"/>
  <c r="I2267" i="18"/>
  <c r="I2267" i="18" a="1"/>
  <c r="D2267" i="18"/>
  <c r="A2267" i="18"/>
  <c r="I2266" i="18" a="1"/>
  <c r="I2266" i="18" s="1"/>
  <c r="D2266" i="18"/>
  <c r="E2266" i="18" s="1"/>
  <c r="A2266" i="18"/>
  <c r="I2265" i="18"/>
  <c r="I2265" i="18" a="1"/>
  <c r="D2265" i="18"/>
  <c r="A2265" i="18"/>
  <c r="I2264" i="18"/>
  <c r="I2264" i="18" a="1"/>
  <c r="D2264" i="18"/>
  <c r="E2264" i="18" s="1"/>
  <c r="A2264" i="18"/>
  <c r="I2263" i="18" a="1"/>
  <c r="I2263" i="18" s="1"/>
  <c r="D2263" i="18"/>
  <c r="E2263" i="18" s="1"/>
  <c r="A2263" i="18"/>
  <c r="I2262" i="18" a="1"/>
  <c r="I2262" i="18" s="1"/>
  <c r="D2262" i="18"/>
  <c r="A2262" i="18"/>
  <c r="I2261" i="18" a="1"/>
  <c r="I2261" i="18" s="1"/>
  <c r="D2261" i="18"/>
  <c r="A2261" i="18"/>
  <c r="I2260" i="18"/>
  <c r="I2260" i="18" a="1"/>
  <c r="D2260" i="18"/>
  <c r="E2260" i="18" s="1"/>
  <c r="A2260" i="18"/>
  <c r="I2259" i="18"/>
  <c r="I2259" i="18" a="1"/>
  <c r="D2259" i="18"/>
  <c r="A2259" i="18"/>
  <c r="I2258" i="18" a="1"/>
  <c r="I2258" i="18" s="1"/>
  <c r="D2258" i="18"/>
  <c r="A2258" i="18"/>
  <c r="I2257" i="18"/>
  <c r="I2257" i="18" a="1"/>
  <c r="D2257" i="18"/>
  <c r="E2257" i="18" s="1"/>
  <c r="A2257" i="18"/>
  <c r="I2256" i="18" a="1"/>
  <c r="I2256" i="18" s="1"/>
  <c r="D2256" i="18"/>
  <c r="A2256" i="18"/>
  <c r="I2255" i="18" a="1"/>
  <c r="I2255" i="18" s="1"/>
  <c r="D2255" i="18"/>
  <c r="E2255" i="18" s="1"/>
  <c r="A2255" i="18"/>
  <c r="I2254" i="18" a="1"/>
  <c r="I2254" i="18" s="1"/>
  <c r="D2254" i="18"/>
  <c r="E2254" i="18" s="1"/>
  <c r="A2254" i="18"/>
  <c r="I2253" i="18" a="1"/>
  <c r="I2253" i="18" s="1"/>
  <c r="D2253" i="18"/>
  <c r="A2253" i="18"/>
  <c r="I2252" i="18"/>
  <c r="I2252" i="18" a="1"/>
  <c r="D2252" i="18"/>
  <c r="E2252" i="18" s="1"/>
  <c r="A2252" i="18"/>
  <c r="I2251" i="18"/>
  <c r="I2251" i="18" a="1"/>
  <c r="D2251" i="18"/>
  <c r="A2251" i="18"/>
  <c r="I2250" i="18" a="1"/>
  <c r="I2250" i="18" s="1"/>
  <c r="D2250" i="18"/>
  <c r="A2250" i="18"/>
  <c r="I2249" i="18"/>
  <c r="I2249" i="18" a="1"/>
  <c r="D2249" i="18"/>
  <c r="E2249" i="18" s="1"/>
  <c r="A2249" i="18"/>
  <c r="I2248" i="18"/>
  <c r="I2248" i="18" a="1"/>
  <c r="D2248" i="18"/>
  <c r="A2248" i="18"/>
  <c r="I2247" i="18" a="1"/>
  <c r="I2247" i="18" s="1"/>
  <c r="D2247" i="18"/>
  <c r="E2247" i="18" s="1"/>
  <c r="A2247" i="18"/>
  <c r="I2246" i="18" a="1"/>
  <c r="I2246" i="18" s="1"/>
  <c r="D2246" i="18"/>
  <c r="E2246" i="18" s="1"/>
  <c r="A2246" i="18"/>
  <c r="I2245" i="18" a="1"/>
  <c r="I2245" i="18" s="1"/>
  <c r="D2245" i="18"/>
  <c r="A2245" i="18"/>
  <c r="I2244" i="18"/>
  <c r="I2244" i="18" a="1"/>
  <c r="D2244" i="18"/>
  <c r="E2244" i="18" s="1"/>
  <c r="J2244" i="18" s="1" a="1"/>
  <c r="J2244" i="18" s="1"/>
  <c r="A2244" i="18"/>
  <c r="I2243" i="18"/>
  <c r="I2243" i="18" a="1"/>
  <c r="D2243" i="18"/>
  <c r="A2243" i="18"/>
  <c r="I2242" i="18" a="1"/>
  <c r="I2242" i="18" s="1"/>
  <c r="D2242" i="18"/>
  <c r="E2242" i="18" s="1"/>
  <c r="A2242" i="18"/>
  <c r="I2241" i="18"/>
  <c r="I2241" i="18" a="1"/>
  <c r="D2241" i="18"/>
  <c r="E2241" i="18" s="1"/>
  <c r="J2241" i="18" s="1" a="1"/>
  <c r="J2241" i="18" s="1"/>
  <c r="A2241" i="18"/>
  <c r="I2240" i="18" a="1"/>
  <c r="I2240" i="18" s="1"/>
  <c r="D2240" i="18"/>
  <c r="E2240" i="18" s="1"/>
  <c r="A2240" i="18"/>
  <c r="I2239" i="18" a="1"/>
  <c r="I2239" i="18" s="1"/>
  <c r="D2239" i="18"/>
  <c r="E2239" i="18" s="1"/>
  <c r="A2239" i="18"/>
  <c r="I2238" i="18" a="1"/>
  <c r="I2238" i="18" s="1"/>
  <c r="D2238" i="18"/>
  <c r="A2238" i="18"/>
  <c r="I2237" i="18" a="1"/>
  <c r="I2237" i="18" s="1"/>
  <c r="D2237" i="18"/>
  <c r="A2237" i="18"/>
  <c r="I2236" i="18"/>
  <c r="I2236" i="18" a="1"/>
  <c r="D2236" i="18"/>
  <c r="E2236" i="18" s="1"/>
  <c r="A2236" i="18"/>
  <c r="I2235" i="18"/>
  <c r="I2235" i="18" a="1"/>
  <c r="D2235" i="18"/>
  <c r="A2235" i="18"/>
  <c r="I2234" i="18" a="1"/>
  <c r="I2234" i="18" s="1"/>
  <c r="D2234" i="18"/>
  <c r="A2234" i="18"/>
  <c r="I2233" i="18"/>
  <c r="I2233" i="18" a="1"/>
  <c r="D2233" i="18"/>
  <c r="E2233" i="18" s="1"/>
  <c r="J2233" i="18" s="1" a="1"/>
  <c r="J2233" i="18" s="1"/>
  <c r="A2233" i="18"/>
  <c r="I2232" i="18" a="1"/>
  <c r="I2232" i="18" s="1"/>
  <c r="D2232" i="18"/>
  <c r="E2232" i="18" s="1"/>
  <c r="A2232" i="18"/>
  <c r="I2231" i="18" a="1"/>
  <c r="I2231" i="18" s="1"/>
  <c r="D2231" i="18"/>
  <c r="E2231" i="18" s="1"/>
  <c r="A2231" i="18"/>
  <c r="I2230" i="18" a="1"/>
  <c r="I2230" i="18" s="1"/>
  <c r="D2230" i="18"/>
  <c r="E2230" i="18" s="1"/>
  <c r="A2230" i="18"/>
  <c r="I2229" i="18" a="1"/>
  <c r="I2229" i="18" s="1"/>
  <c r="D2229" i="18"/>
  <c r="E2229" i="18" s="1"/>
  <c r="A2229" i="18"/>
  <c r="I2228" i="18"/>
  <c r="I2228" i="18" a="1"/>
  <c r="D2228" i="18"/>
  <c r="E2228" i="18" s="1"/>
  <c r="A2228" i="18"/>
  <c r="I2227" i="18" a="1"/>
  <c r="I2227" i="18" s="1"/>
  <c r="D2227" i="18"/>
  <c r="A2227" i="18"/>
  <c r="I2226" i="18" a="1"/>
  <c r="I2226" i="18" s="1"/>
  <c r="D2226" i="18"/>
  <c r="E2226" i="18" s="1"/>
  <c r="J2226" i="18" s="1" a="1"/>
  <c r="J2226" i="18" s="1"/>
  <c r="A2226" i="18"/>
  <c r="I2225" i="18"/>
  <c r="I2225" i="18" a="1"/>
  <c r="D2225" i="18"/>
  <c r="A2225" i="18"/>
  <c r="I2224" i="18" a="1"/>
  <c r="I2224" i="18" s="1"/>
  <c r="D2224" i="18"/>
  <c r="E2224" i="18" s="1"/>
  <c r="A2224" i="18"/>
  <c r="I2223" i="18" a="1"/>
  <c r="I2223" i="18" s="1"/>
  <c r="D2223" i="18"/>
  <c r="E2223" i="18" s="1"/>
  <c r="A2223" i="18"/>
  <c r="I2222" i="18" a="1"/>
  <c r="I2222" i="18" s="1"/>
  <c r="D2222" i="18"/>
  <c r="E2222" i="18" s="1"/>
  <c r="A2222" i="18"/>
  <c r="I2221" i="18" a="1"/>
  <c r="I2221" i="18" s="1"/>
  <c r="D2221" i="18"/>
  <c r="E2221" i="18" s="1"/>
  <c r="J2221" i="18" s="1" a="1"/>
  <c r="J2221" i="18" s="1"/>
  <c r="A2221" i="18"/>
  <c r="I2220" i="18"/>
  <c r="I2220" i="18" a="1"/>
  <c r="D2220" i="18"/>
  <c r="E2220" i="18" s="1"/>
  <c r="A2220" i="18"/>
  <c r="I2219" i="18" a="1"/>
  <c r="I2219" i="18" s="1"/>
  <c r="D2219" i="18"/>
  <c r="A2219" i="18"/>
  <c r="I2218" i="18" a="1"/>
  <c r="I2218" i="18" s="1"/>
  <c r="D2218" i="18"/>
  <c r="A2218" i="18"/>
  <c r="I2217" i="18"/>
  <c r="I2217" i="18" a="1"/>
  <c r="D2217" i="18"/>
  <c r="E2217" i="18" s="1"/>
  <c r="J2217" i="18" s="1" a="1"/>
  <c r="J2217" i="18" s="1"/>
  <c r="A2217" i="18"/>
  <c r="I2216" i="18" a="1"/>
  <c r="I2216" i="18" s="1"/>
  <c r="D2216" i="18"/>
  <c r="E2216" i="18" s="1"/>
  <c r="A2216" i="18"/>
  <c r="I2215" i="18" a="1"/>
  <c r="I2215" i="18" s="1"/>
  <c r="D2215" i="18"/>
  <c r="E2215" i="18" s="1"/>
  <c r="A2215" i="18"/>
  <c r="I2214" i="18" a="1"/>
  <c r="I2214" i="18" s="1"/>
  <c r="D2214" i="18"/>
  <c r="E2214" i="18" s="1"/>
  <c r="A2214" i="18"/>
  <c r="I2213" i="18" a="1"/>
  <c r="I2213" i="18" s="1"/>
  <c r="D2213" i="18"/>
  <c r="A2213" i="18"/>
  <c r="I2212" i="18"/>
  <c r="I2212" i="18" a="1"/>
  <c r="D2212" i="18"/>
  <c r="E2212" i="18" s="1"/>
  <c r="A2212" i="18"/>
  <c r="I2211" i="18" a="1"/>
  <c r="I2211" i="18" s="1"/>
  <c r="D2211" i="18"/>
  <c r="A2211" i="18"/>
  <c r="I2210" i="18" a="1"/>
  <c r="I2210" i="18" s="1"/>
  <c r="D2210" i="18"/>
  <c r="E2210" i="18" s="1"/>
  <c r="J2210" i="18" s="1" a="1"/>
  <c r="J2210" i="18" s="1"/>
  <c r="A2210" i="18"/>
  <c r="I2209" i="18"/>
  <c r="I2209" i="18" a="1"/>
  <c r="D2209" i="18"/>
  <c r="A2209" i="18"/>
  <c r="I2208" i="18" a="1"/>
  <c r="I2208" i="18" s="1"/>
  <c r="D2208" i="18"/>
  <c r="E2208" i="18" s="1"/>
  <c r="A2208" i="18"/>
  <c r="I2207" i="18" a="1"/>
  <c r="I2207" i="18" s="1"/>
  <c r="D2207" i="18"/>
  <c r="E2207" i="18" s="1"/>
  <c r="A2207" i="18"/>
  <c r="I2206" i="18" a="1"/>
  <c r="I2206" i="18" s="1"/>
  <c r="D2206" i="18"/>
  <c r="E2206" i="18" s="1"/>
  <c r="A2206" i="18"/>
  <c r="I2205" i="18" a="1"/>
  <c r="I2205" i="18" s="1"/>
  <c r="D2205" i="18"/>
  <c r="E2205" i="18" s="1"/>
  <c r="J2205" i="18" s="1" a="1"/>
  <c r="J2205" i="18" s="1"/>
  <c r="A2205" i="18"/>
  <c r="I2204" i="18"/>
  <c r="I2204" i="18" a="1"/>
  <c r="D2204" i="18"/>
  <c r="E2204" i="18" s="1"/>
  <c r="A2204" i="18"/>
  <c r="I2203" i="18" a="1"/>
  <c r="I2203" i="18" s="1"/>
  <c r="D2203" i="18"/>
  <c r="A2203" i="18"/>
  <c r="I2202" i="18" a="1"/>
  <c r="I2202" i="18" s="1"/>
  <c r="D2202" i="18"/>
  <c r="E2202" i="18" s="1"/>
  <c r="A2202" i="18"/>
  <c r="I2201" i="18"/>
  <c r="I2201" i="18" a="1"/>
  <c r="D2201" i="18"/>
  <c r="E2201" i="18" s="1"/>
  <c r="J2201" i="18" s="1" a="1"/>
  <c r="J2201" i="18" s="1"/>
  <c r="A2201" i="18"/>
  <c r="I2200" i="18"/>
  <c r="I2200" i="18" a="1"/>
  <c r="D2200" i="18"/>
  <c r="E2200" i="18" s="1"/>
  <c r="A2200" i="18"/>
  <c r="I2199" i="18" a="1"/>
  <c r="I2199" i="18" s="1"/>
  <c r="D2199" i="18"/>
  <c r="E2199" i="18" s="1"/>
  <c r="A2199" i="18"/>
  <c r="I2198" i="18" a="1"/>
  <c r="I2198" i="18" s="1"/>
  <c r="D2198" i="18"/>
  <c r="A2198" i="18"/>
  <c r="I2197" i="18" a="1"/>
  <c r="I2197" i="18" s="1"/>
  <c r="D2197" i="18"/>
  <c r="E2197" i="18" s="1"/>
  <c r="A2197" i="18"/>
  <c r="I2196" i="18"/>
  <c r="I2196" i="18" a="1"/>
  <c r="D2196" i="18"/>
  <c r="A2196" i="18"/>
  <c r="I2195" i="18" a="1"/>
  <c r="I2195" i="18" s="1"/>
  <c r="D2195" i="18"/>
  <c r="A2195" i="18"/>
  <c r="I2194" i="18" a="1"/>
  <c r="I2194" i="18" s="1"/>
  <c r="D2194" i="18"/>
  <c r="E2194" i="18" s="1"/>
  <c r="J2194" i="18" s="1" a="1"/>
  <c r="J2194" i="18" s="1"/>
  <c r="A2194" i="18"/>
  <c r="I2193" i="18"/>
  <c r="I2193" i="18" a="1"/>
  <c r="D2193" i="18"/>
  <c r="E2193" i="18" s="1"/>
  <c r="J2193" i="18" s="1" a="1"/>
  <c r="J2193" i="18" s="1"/>
  <c r="A2193" i="18"/>
  <c r="I2192" i="18"/>
  <c r="I2192" i="18" a="1"/>
  <c r="D2192" i="18"/>
  <c r="E2192" i="18" s="1"/>
  <c r="A2192" i="18"/>
  <c r="I2191" i="18" a="1"/>
  <c r="I2191" i="18" s="1"/>
  <c r="D2191" i="18"/>
  <c r="E2191" i="18" s="1"/>
  <c r="A2191" i="18"/>
  <c r="I2190" i="18" a="1"/>
  <c r="I2190" i="18" s="1"/>
  <c r="D2190" i="18"/>
  <c r="A2190" i="18"/>
  <c r="I2189" i="18" a="1"/>
  <c r="I2189" i="18" s="1"/>
  <c r="D2189" i="18"/>
  <c r="E2189" i="18" s="1"/>
  <c r="A2189" i="18"/>
  <c r="I2188" i="18"/>
  <c r="I2188" i="18" a="1"/>
  <c r="D2188" i="18"/>
  <c r="A2188" i="18"/>
  <c r="I2187" i="18" a="1"/>
  <c r="I2187" i="18" s="1"/>
  <c r="D2187" i="18"/>
  <c r="A2187" i="18"/>
  <c r="I2186" i="18" a="1"/>
  <c r="I2186" i="18" s="1"/>
  <c r="D2186" i="18"/>
  <c r="A2186" i="18"/>
  <c r="I2185" i="18"/>
  <c r="I2185" i="18" a="1"/>
  <c r="D2185" i="18"/>
  <c r="E2185" i="18" s="1"/>
  <c r="A2185" i="18"/>
  <c r="I2184" i="18"/>
  <c r="I2184" i="18" a="1"/>
  <c r="D2184" i="18"/>
  <c r="A2184" i="18"/>
  <c r="I2183" i="18" a="1"/>
  <c r="I2183" i="18" s="1"/>
  <c r="D2183" i="18"/>
  <c r="E2183" i="18" s="1"/>
  <c r="A2183" i="18"/>
  <c r="I2182" i="18" a="1"/>
  <c r="I2182" i="18" s="1"/>
  <c r="D2182" i="18"/>
  <c r="A2182" i="18"/>
  <c r="I2181" i="18" a="1"/>
  <c r="I2181" i="18" s="1"/>
  <c r="D2181" i="18"/>
  <c r="E2181" i="18" s="1"/>
  <c r="A2181" i="18"/>
  <c r="I2180" i="18"/>
  <c r="I2180" i="18" a="1"/>
  <c r="D2180" i="18"/>
  <c r="A2180" i="18"/>
  <c r="I2179" i="18" a="1"/>
  <c r="I2179" i="18" s="1"/>
  <c r="D2179" i="18"/>
  <c r="A2179" i="18"/>
  <c r="I2178" i="18" a="1"/>
  <c r="I2178" i="18" s="1"/>
  <c r="D2178" i="18"/>
  <c r="E2178" i="18" s="1"/>
  <c r="J2178" i="18" s="1" a="1"/>
  <c r="J2178" i="18" s="1"/>
  <c r="A2178" i="18"/>
  <c r="I2177" i="18"/>
  <c r="I2177" i="18" a="1"/>
  <c r="D2177" i="18"/>
  <c r="E2177" i="18" s="1"/>
  <c r="J2177" i="18" s="1" a="1"/>
  <c r="J2177" i="18" s="1"/>
  <c r="A2177" i="18"/>
  <c r="I2176" i="18"/>
  <c r="I2176" i="18" a="1"/>
  <c r="D2176" i="18"/>
  <c r="A2176" i="18"/>
  <c r="I2175" i="18" a="1"/>
  <c r="I2175" i="18" s="1"/>
  <c r="D2175" i="18"/>
  <c r="E2175" i="18" s="1"/>
  <c r="A2175" i="18"/>
  <c r="I2174" i="18" a="1"/>
  <c r="I2174" i="18" s="1"/>
  <c r="D2174" i="18"/>
  <c r="A2174" i="18"/>
  <c r="I2173" i="18" a="1"/>
  <c r="I2173" i="18" s="1"/>
  <c r="D2173" i="18"/>
  <c r="E2173" i="18" s="1"/>
  <c r="A2173" i="18"/>
  <c r="I2172" i="18"/>
  <c r="I2172" i="18" a="1"/>
  <c r="D2172" i="18"/>
  <c r="A2172" i="18"/>
  <c r="I2171" i="18" a="1"/>
  <c r="I2171" i="18" s="1"/>
  <c r="D2171" i="18"/>
  <c r="A2171" i="18"/>
  <c r="I2170" i="18" a="1"/>
  <c r="I2170" i="18" s="1"/>
  <c r="D2170" i="18"/>
  <c r="E2170" i="18" s="1"/>
  <c r="A2170" i="18"/>
  <c r="I2169" i="18"/>
  <c r="I2169" i="18" a="1"/>
  <c r="D2169" i="18"/>
  <c r="A2169" i="18"/>
  <c r="I2168" i="18"/>
  <c r="I2168" i="18" a="1"/>
  <c r="D2168" i="18"/>
  <c r="A2168" i="18"/>
  <c r="I2167" i="18" a="1"/>
  <c r="I2167" i="18" s="1"/>
  <c r="D2167" i="18"/>
  <c r="E2167" i="18" s="1"/>
  <c r="A2167" i="18"/>
  <c r="I2166" i="18" a="1"/>
  <c r="I2166" i="18" s="1"/>
  <c r="D2166" i="18"/>
  <c r="A2166" i="18"/>
  <c r="I2165" i="18" a="1"/>
  <c r="I2165" i="18" s="1"/>
  <c r="D2165" i="18"/>
  <c r="E2165" i="18" s="1"/>
  <c r="A2165" i="18"/>
  <c r="I2164" i="18"/>
  <c r="I2164" i="18" a="1"/>
  <c r="D2164" i="18"/>
  <c r="A2164" i="18"/>
  <c r="I2163" i="18" a="1"/>
  <c r="I2163" i="18" s="1"/>
  <c r="D2163" i="18"/>
  <c r="A2163" i="18"/>
  <c r="I2162" i="18" a="1"/>
  <c r="I2162" i="18" s="1"/>
  <c r="D2162" i="18"/>
  <c r="E2162" i="18" s="1"/>
  <c r="A2162" i="18"/>
  <c r="I2161" i="18"/>
  <c r="I2161" i="18" a="1"/>
  <c r="D2161" i="18"/>
  <c r="E2161" i="18" s="1"/>
  <c r="A2161" i="18"/>
  <c r="I2160" i="18"/>
  <c r="I2160" i="18" a="1"/>
  <c r="D2160" i="18"/>
  <c r="A2160" i="18"/>
  <c r="I2159" i="18" a="1"/>
  <c r="I2159" i="18" s="1"/>
  <c r="D2159" i="18"/>
  <c r="E2159" i="18" s="1"/>
  <c r="A2159" i="18"/>
  <c r="I2158" i="18" a="1"/>
  <c r="I2158" i="18" s="1"/>
  <c r="D2158" i="18"/>
  <c r="A2158" i="18"/>
  <c r="I2157" i="18" a="1"/>
  <c r="I2157" i="18" s="1"/>
  <c r="D2157" i="18"/>
  <c r="E2157" i="18" s="1"/>
  <c r="A2157" i="18"/>
  <c r="I2156" i="18"/>
  <c r="I2156" i="18" a="1"/>
  <c r="D2156" i="18"/>
  <c r="A2156" i="18"/>
  <c r="I2155" i="18" a="1"/>
  <c r="I2155" i="18" s="1"/>
  <c r="D2155" i="18"/>
  <c r="A2155" i="18"/>
  <c r="I2154" i="18" a="1"/>
  <c r="I2154" i="18" s="1"/>
  <c r="D2154" i="18"/>
  <c r="A2154" i="18"/>
  <c r="I2153" i="18"/>
  <c r="I2153" i="18" a="1"/>
  <c r="D2153" i="18"/>
  <c r="E2153" i="18" s="1"/>
  <c r="J2153" i="18" s="1" a="1"/>
  <c r="J2153" i="18" s="1"/>
  <c r="A2153" i="18"/>
  <c r="I2152" i="18"/>
  <c r="I2152" i="18" a="1"/>
  <c r="D2152" i="18"/>
  <c r="A2152" i="18"/>
  <c r="I2151" i="18" a="1"/>
  <c r="I2151" i="18" s="1"/>
  <c r="D2151" i="18"/>
  <c r="E2151" i="18" s="1"/>
  <c r="A2151" i="18"/>
  <c r="I2150" i="18" a="1"/>
  <c r="I2150" i="18" s="1"/>
  <c r="D2150" i="18"/>
  <c r="A2150" i="18"/>
  <c r="I2149" i="18" a="1"/>
  <c r="I2149" i="18" s="1"/>
  <c r="D2149" i="18"/>
  <c r="E2149" i="18" s="1"/>
  <c r="A2149" i="18"/>
  <c r="I2148" i="18"/>
  <c r="I2148" i="18" a="1"/>
  <c r="D2148" i="18"/>
  <c r="A2148" i="18"/>
  <c r="I2147" i="18" a="1"/>
  <c r="I2147" i="18" s="1"/>
  <c r="D2147" i="18"/>
  <c r="A2147" i="18"/>
  <c r="I2146" i="18" a="1"/>
  <c r="I2146" i="18" s="1"/>
  <c r="D2146" i="18"/>
  <c r="E2146" i="18" s="1"/>
  <c r="A2146" i="18"/>
  <c r="I2145" i="18"/>
  <c r="I2145" i="18" a="1"/>
  <c r="D2145" i="18"/>
  <c r="E2145" i="18" s="1"/>
  <c r="J2145" i="18" s="1" a="1"/>
  <c r="J2145" i="18" s="1"/>
  <c r="A2145" i="18"/>
  <c r="I2144" i="18"/>
  <c r="I2144" i="18" a="1"/>
  <c r="D2144" i="18"/>
  <c r="A2144" i="18"/>
  <c r="I2143" i="18" a="1"/>
  <c r="I2143" i="18" s="1"/>
  <c r="D2143" i="18"/>
  <c r="E2143" i="18" s="1"/>
  <c r="A2143" i="18"/>
  <c r="I2142" i="18" a="1"/>
  <c r="I2142" i="18" s="1"/>
  <c r="D2142" i="18"/>
  <c r="A2142" i="18"/>
  <c r="I2141" i="18" a="1"/>
  <c r="I2141" i="18" s="1"/>
  <c r="D2141" i="18"/>
  <c r="E2141" i="18" s="1"/>
  <c r="A2141" i="18"/>
  <c r="I2140" i="18"/>
  <c r="I2140" i="18" a="1"/>
  <c r="D2140" i="18"/>
  <c r="A2140" i="18"/>
  <c r="I2139" i="18" a="1"/>
  <c r="I2139" i="18" s="1"/>
  <c r="D2139" i="18"/>
  <c r="A2139" i="18"/>
  <c r="I2138" i="18" a="1"/>
  <c r="I2138" i="18" s="1"/>
  <c r="D2138" i="18"/>
  <c r="A2138" i="18"/>
  <c r="I2137" i="18"/>
  <c r="I2137" i="18" a="1"/>
  <c r="D2137" i="18"/>
  <c r="E2137" i="18" s="1"/>
  <c r="A2137" i="18"/>
  <c r="I2136" i="18"/>
  <c r="I2136" i="18" a="1"/>
  <c r="D2136" i="18"/>
  <c r="A2136" i="18"/>
  <c r="I2135" i="18" a="1"/>
  <c r="I2135" i="18" s="1"/>
  <c r="D2135" i="18"/>
  <c r="E2135" i="18" s="1"/>
  <c r="A2135" i="18"/>
  <c r="I2134" i="18" a="1"/>
  <c r="I2134" i="18" s="1"/>
  <c r="D2134" i="18"/>
  <c r="A2134" i="18"/>
  <c r="I2133" i="18" a="1"/>
  <c r="I2133" i="18" s="1"/>
  <c r="D2133" i="18"/>
  <c r="E2133" i="18" s="1"/>
  <c r="A2133" i="18"/>
  <c r="I2132" i="18"/>
  <c r="I2132" i="18" a="1"/>
  <c r="D2132" i="18"/>
  <c r="A2132" i="18"/>
  <c r="I2131" i="18" a="1"/>
  <c r="I2131" i="18" s="1"/>
  <c r="D2131" i="18"/>
  <c r="A2131" i="18"/>
  <c r="I2130" i="18" a="1"/>
  <c r="I2130" i="18" s="1"/>
  <c r="D2130" i="18"/>
  <c r="A2130" i="18"/>
  <c r="I2129" i="18"/>
  <c r="I2129" i="18" a="1"/>
  <c r="D2129" i="18"/>
  <c r="A2129" i="18"/>
  <c r="I2128" i="18"/>
  <c r="I2128" i="18" a="1"/>
  <c r="D2128" i="18"/>
  <c r="A2128" i="18"/>
  <c r="I2127" i="18" a="1"/>
  <c r="I2127" i="18" s="1"/>
  <c r="D2127" i="18"/>
  <c r="E2127" i="18" s="1"/>
  <c r="A2127" i="18"/>
  <c r="I2126" i="18" a="1"/>
  <c r="I2126" i="18" s="1"/>
  <c r="D2126" i="18"/>
  <c r="A2126" i="18"/>
  <c r="I2125" i="18" a="1"/>
  <c r="I2125" i="18" s="1"/>
  <c r="D2125" i="18"/>
  <c r="E2125" i="18" s="1"/>
  <c r="A2125" i="18"/>
  <c r="I2124" i="18"/>
  <c r="I2124" i="18" a="1"/>
  <c r="D2124" i="18"/>
  <c r="A2124" i="18"/>
  <c r="I2123" i="18" a="1"/>
  <c r="I2123" i="18" s="1"/>
  <c r="D2123" i="18"/>
  <c r="A2123" i="18"/>
  <c r="I2122" i="18" a="1"/>
  <c r="I2122" i="18" s="1"/>
  <c r="D2122" i="18"/>
  <c r="E2122" i="18" s="1"/>
  <c r="A2122" i="18"/>
  <c r="I2121" i="18"/>
  <c r="I2121" i="18" a="1"/>
  <c r="D2121" i="18"/>
  <c r="A2121" i="18"/>
  <c r="I2120" i="18"/>
  <c r="I2120" i="18" a="1"/>
  <c r="D2120" i="18"/>
  <c r="A2120" i="18"/>
  <c r="I2119" i="18" a="1"/>
  <c r="I2119" i="18" s="1"/>
  <c r="D2119" i="18"/>
  <c r="E2119" i="18" s="1"/>
  <c r="A2119" i="18"/>
  <c r="I2118" i="18" a="1"/>
  <c r="I2118" i="18" s="1"/>
  <c r="D2118" i="18"/>
  <c r="A2118" i="18"/>
  <c r="I2117" i="18" a="1"/>
  <c r="I2117" i="18" s="1"/>
  <c r="D2117" i="18"/>
  <c r="E2117" i="18" s="1"/>
  <c r="A2117" i="18"/>
  <c r="I2116" i="18"/>
  <c r="I2116" i="18" a="1"/>
  <c r="D2116" i="18"/>
  <c r="A2116" i="18"/>
  <c r="I2115" i="18" a="1"/>
  <c r="I2115" i="18" s="1"/>
  <c r="D2115" i="18"/>
  <c r="A2115" i="18"/>
  <c r="I2114" i="18" a="1"/>
  <c r="I2114" i="18" s="1"/>
  <c r="D2114" i="18"/>
  <c r="E2114" i="18" s="1"/>
  <c r="A2114" i="18"/>
  <c r="I2113" i="18"/>
  <c r="I2113" i="18" a="1"/>
  <c r="D2113" i="18"/>
  <c r="E2113" i="18" s="1"/>
  <c r="J2113" i="18" s="1" a="1"/>
  <c r="J2113" i="18" s="1"/>
  <c r="A2113" i="18"/>
  <c r="I2112" i="18"/>
  <c r="I2112" i="18" a="1"/>
  <c r="D2112" i="18"/>
  <c r="A2112" i="18"/>
  <c r="I2111" i="18" a="1"/>
  <c r="I2111" i="18" s="1"/>
  <c r="D2111" i="18"/>
  <c r="E2111" i="18" s="1"/>
  <c r="A2111" i="18"/>
  <c r="I2110" i="18" a="1"/>
  <c r="I2110" i="18" s="1"/>
  <c r="D2110" i="18"/>
  <c r="A2110" i="18"/>
  <c r="I2109" i="18" a="1"/>
  <c r="I2109" i="18" s="1"/>
  <c r="D2109" i="18"/>
  <c r="A2109" i="18"/>
  <c r="I2108" i="18"/>
  <c r="I2108" i="18" a="1"/>
  <c r="D2108" i="18"/>
  <c r="E2108" i="18" s="1"/>
  <c r="A2108" i="18"/>
  <c r="I2107" i="18" a="1"/>
  <c r="I2107" i="18" s="1"/>
  <c r="D2107" i="18"/>
  <c r="A2107" i="18"/>
  <c r="I2106" i="18" a="1"/>
  <c r="I2106" i="18" s="1"/>
  <c r="D2106" i="18"/>
  <c r="E2106" i="18" s="1"/>
  <c r="J2106" i="18" s="1" a="1"/>
  <c r="J2106" i="18" s="1"/>
  <c r="A2106" i="18"/>
  <c r="I2105" i="18"/>
  <c r="I2105" i="18" a="1"/>
  <c r="D2105" i="18"/>
  <c r="E2105" i="18" s="1"/>
  <c r="A2105" i="18"/>
  <c r="I2104" i="18"/>
  <c r="I2104" i="18" a="1"/>
  <c r="D2104" i="18"/>
  <c r="A2104" i="18"/>
  <c r="I2103" i="18" a="1"/>
  <c r="I2103" i="18" s="1"/>
  <c r="D2103" i="18"/>
  <c r="A2103" i="18"/>
  <c r="I2102" i="18" a="1"/>
  <c r="I2102" i="18" s="1"/>
  <c r="D2102" i="18"/>
  <c r="A2102" i="18"/>
  <c r="I2101" i="18" a="1"/>
  <c r="I2101" i="18" s="1"/>
  <c r="D2101" i="18"/>
  <c r="A2101" i="18"/>
  <c r="I2100" i="18"/>
  <c r="I2100" i="18" a="1"/>
  <c r="D2100" i="18"/>
  <c r="A2100" i="18"/>
  <c r="I2099" i="18" a="1"/>
  <c r="I2099" i="18" s="1"/>
  <c r="D2099" i="18"/>
  <c r="A2099" i="18"/>
  <c r="I2098" i="18" a="1"/>
  <c r="I2098" i="18" s="1"/>
  <c r="D2098" i="18"/>
  <c r="E2098" i="18" s="1"/>
  <c r="J2098" i="18" s="1" a="1"/>
  <c r="J2098" i="18" s="1"/>
  <c r="A2098" i="18"/>
  <c r="I2097" i="18"/>
  <c r="I2097" i="18" a="1"/>
  <c r="D2097" i="18"/>
  <c r="E2097" i="18" s="1"/>
  <c r="A2097" i="18"/>
  <c r="I2096" i="18"/>
  <c r="I2096" i="18" a="1"/>
  <c r="D2096" i="18"/>
  <c r="A2096" i="18"/>
  <c r="I2095" i="18" a="1"/>
  <c r="I2095" i="18" s="1"/>
  <c r="D2095" i="18"/>
  <c r="E2095" i="18" s="1"/>
  <c r="A2095" i="18"/>
  <c r="I2094" i="18" a="1"/>
  <c r="I2094" i="18" s="1"/>
  <c r="D2094" i="18"/>
  <c r="A2094" i="18"/>
  <c r="I2093" i="18" a="1"/>
  <c r="I2093" i="18" s="1"/>
  <c r="D2093" i="18"/>
  <c r="E2093" i="18" s="1"/>
  <c r="A2093" i="18"/>
  <c r="I2092" i="18"/>
  <c r="I2092" i="18" a="1"/>
  <c r="D2092" i="18"/>
  <c r="A2092" i="18"/>
  <c r="I2091" i="18" a="1"/>
  <c r="I2091" i="18" s="1"/>
  <c r="D2091" i="18"/>
  <c r="A2091" i="18"/>
  <c r="I2090" i="18" a="1"/>
  <c r="I2090" i="18" s="1"/>
  <c r="D2090" i="18"/>
  <c r="E2090" i="18" s="1"/>
  <c r="J2090" i="18" s="1" a="1"/>
  <c r="J2090" i="18" s="1"/>
  <c r="A2090" i="18"/>
  <c r="I2089" i="18"/>
  <c r="I2089" i="18" a="1"/>
  <c r="D2089" i="18"/>
  <c r="E2089" i="18" s="1"/>
  <c r="A2089" i="18"/>
  <c r="I2088" i="18"/>
  <c r="I2088" i="18" a="1"/>
  <c r="D2088" i="18"/>
  <c r="A2088" i="18"/>
  <c r="I2087" i="18" a="1"/>
  <c r="I2087" i="18" s="1"/>
  <c r="D2087" i="18"/>
  <c r="E2087" i="18" s="1"/>
  <c r="A2087" i="18"/>
  <c r="I2086" i="18" a="1"/>
  <c r="I2086" i="18" s="1"/>
  <c r="D2086" i="18"/>
  <c r="A2086" i="18"/>
  <c r="I2085" i="18" a="1"/>
  <c r="I2085" i="18" s="1"/>
  <c r="D2085" i="18"/>
  <c r="E2085" i="18" s="1"/>
  <c r="A2085" i="18"/>
  <c r="I2084" i="18"/>
  <c r="I2084" i="18" a="1"/>
  <c r="D2084" i="18"/>
  <c r="A2084" i="18"/>
  <c r="I2083" i="18" a="1"/>
  <c r="I2083" i="18" s="1"/>
  <c r="D2083" i="18"/>
  <c r="A2083" i="18"/>
  <c r="I2082" i="18" a="1"/>
  <c r="I2082" i="18" s="1"/>
  <c r="D2082" i="18"/>
  <c r="E2082" i="18" s="1"/>
  <c r="J2082" i="18" s="1" a="1"/>
  <c r="J2082" i="18" s="1"/>
  <c r="A2082" i="18"/>
  <c r="I2081" i="18"/>
  <c r="I2081" i="18" a="1"/>
  <c r="D2081" i="18"/>
  <c r="E2081" i="18" s="1"/>
  <c r="A2081" i="18"/>
  <c r="I2080" i="18"/>
  <c r="I2080" i="18" a="1"/>
  <c r="D2080" i="18"/>
  <c r="A2080" i="18"/>
  <c r="I2079" i="18" a="1"/>
  <c r="I2079" i="18" s="1"/>
  <c r="D2079" i="18"/>
  <c r="E2079" i="18" s="1"/>
  <c r="A2079" i="18"/>
  <c r="I2078" i="18" a="1"/>
  <c r="I2078" i="18" s="1"/>
  <c r="D2078" i="18"/>
  <c r="A2078" i="18"/>
  <c r="I2077" i="18" a="1"/>
  <c r="I2077" i="18" s="1"/>
  <c r="D2077" i="18"/>
  <c r="E2077" i="18" s="1"/>
  <c r="A2077" i="18"/>
  <c r="I2076" i="18"/>
  <c r="I2076" i="18" a="1"/>
  <c r="D2076" i="18"/>
  <c r="A2076" i="18"/>
  <c r="I2075" i="18" a="1"/>
  <c r="I2075" i="18" s="1"/>
  <c r="D2075" i="18"/>
  <c r="A2075" i="18"/>
  <c r="I2074" i="18" a="1"/>
  <c r="I2074" i="18" s="1"/>
  <c r="D2074" i="18"/>
  <c r="E2074" i="18" s="1"/>
  <c r="J2074" i="18" s="1" a="1"/>
  <c r="J2074" i="18" s="1"/>
  <c r="A2074" i="18"/>
  <c r="I2073" i="18"/>
  <c r="I2073" i="18" a="1"/>
  <c r="D2073" i="18"/>
  <c r="E2073" i="18" s="1"/>
  <c r="A2073" i="18"/>
  <c r="I2072" i="18"/>
  <c r="I2072" i="18" a="1"/>
  <c r="D2072" i="18"/>
  <c r="A2072" i="18"/>
  <c r="I2071" i="18" a="1"/>
  <c r="I2071" i="18" s="1"/>
  <c r="D2071" i="18"/>
  <c r="E2071" i="18" s="1"/>
  <c r="A2071" i="18"/>
  <c r="I2070" i="18" a="1"/>
  <c r="I2070" i="18" s="1"/>
  <c r="D2070" i="18"/>
  <c r="A2070" i="18"/>
  <c r="I2069" i="18" a="1"/>
  <c r="I2069" i="18" s="1"/>
  <c r="D2069" i="18"/>
  <c r="E2069" i="18" s="1"/>
  <c r="A2069" i="18"/>
  <c r="I2068" i="18"/>
  <c r="I2068" i="18" a="1"/>
  <c r="D2068" i="18"/>
  <c r="A2068" i="18"/>
  <c r="I2067" i="18" a="1"/>
  <c r="I2067" i="18" s="1"/>
  <c r="D2067" i="18"/>
  <c r="A2067" i="18"/>
  <c r="I2066" i="18" a="1"/>
  <c r="I2066" i="18" s="1"/>
  <c r="D2066" i="18"/>
  <c r="E2066" i="18" s="1"/>
  <c r="J2066" i="18" s="1" a="1"/>
  <c r="J2066" i="18" s="1"/>
  <c r="A2066" i="18"/>
  <c r="I2065" i="18"/>
  <c r="I2065" i="18" a="1"/>
  <c r="D2065" i="18"/>
  <c r="E2065" i="18" s="1"/>
  <c r="J2065" i="18" s="1" a="1"/>
  <c r="J2065" i="18" s="1"/>
  <c r="A2065" i="18"/>
  <c r="I2064" i="18"/>
  <c r="I2064" i="18" a="1"/>
  <c r="D2064" i="18"/>
  <c r="A2064" i="18"/>
  <c r="I2063" i="18" a="1"/>
  <c r="I2063" i="18" s="1"/>
  <c r="D2063" i="18"/>
  <c r="E2063" i="18" s="1"/>
  <c r="A2063" i="18"/>
  <c r="I2062" i="18" a="1"/>
  <c r="I2062" i="18" s="1"/>
  <c r="D2062" i="18"/>
  <c r="A2062" i="18"/>
  <c r="I2061" i="18" a="1"/>
  <c r="I2061" i="18" s="1"/>
  <c r="D2061" i="18"/>
  <c r="E2061" i="18" s="1"/>
  <c r="A2061" i="18"/>
  <c r="I2060" i="18"/>
  <c r="I2060" i="18" a="1"/>
  <c r="D2060" i="18"/>
  <c r="E2060" i="18" s="1"/>
  <c r="J2060" i="18" s="1" a="1"/>
  <c r="J2060" i="18" s="1"/>
  <c r="A2060" i="18"/>
  <c r="I2059" i="18" a="1"/>
  <c r="I2059" i="18" s="1"/>
  <c r="D2059" i="18"/>
  <c r="A2059" i="18"/>
  <c r="I2058" i="18" a="1"/>
  <c r="I2058" i="18" s="1"/>
  <c r="D2058" i="18"/>
  <c r="E2058" i="18" s="1"/>
  <c r="J2058" i="18" s="1" a="1"/>
  <c r="J2058" i="18" s="1"/>
  <c r="A2058" i="18"/>
  <c r="I2057" i="18"/>
  <c r="I2057" i="18" a="1"/>
  <c r="D2057" i="18"/>
  <c r="E2057" i="18" s="1"/>
  <c r="A2057" i="18"/>
  <c r="I2056" i="18"/>
  <c r="I2056" i="18" a="1"/>
  <c r="D2056" i="18"/>
  <c r="A2056" i="18"/>
  <c r="I2055" i="18" a="1"/>
  <c r="I2055" i="18" s="1"/>
  <c r="D2055" i="18"/>
  <c r="E2055" i="18" s="1"/>
  <c r="A2055" i="18"/>
  <c r="I2054" i="18" a="1"/>
  <c r="I2054" i="18" s="1"/>
  <c r="D2054" i="18"/>
  <c r="A2054" i="18"/>
  <c r="I2053" i="18" a="1"/>
  <c r="I2053" i="18" s="1"/>
  <c r="D2053" i="18"/>
  <c r="E2053" i="18" s="1"/>
  <c r="A2053" i="18"/>
  <c r="I2052" i="18"/>
  <c r="I2052" i="18" a="1"/>
  <c r="D2052" i="18"/>
  <c r="E2052" i="18" s="1"/>
  <c r="J2052" i="18" s="1" a="1"/>
  <c r="J2052" i="18" s="1"/>
  <c r="A2052" i="18"/>
  <c r="I2051" i="18" a="1"/>
  <c r="I2051" i="18" s="1"/>
  <c r="D2051" i="18"/>
  <c r="A2051" i="18"/>
  <c r="I2050" i="18" a="1"/>
  <c r="I2050" i="18" s="1"/>
  <c r="D2050" i="18"/>
  <c r="E2050" i="18" s="1"/>
  <c r="J2050" i="18" s="1" a="1"/>
  <c r="J2050" i="18" s="1"/>
  <c r="A2050" i="18"/>
  <c r="I2049" i="18"/>
  <c r="I2049" i="18" a="1"/>
  <c r="D2049" i="18"/>
  <c r="E2049" i="18" s="1"/>
  <c r="A2049" i="18"/>
  <c r="I2048" i="18"/>
  <c r="I2048" i="18" a="1"/>
  <c r="D2048" i="18"/>
  <c r="A2048" i="18"/>
  <c r="I2047" i="18" a="1"/>
  <c r="I2047" i="18" s="1"/>
  <c r="D2047" i="18"/>
  <c r="E2047" i="18" s="1"/>
  <c r="A2047" i="18"/>
  <c r="I2046" i="18" a="1"/>
  <c r="I2046" i="18" s="1"/>
  <c r="D2046" i="18"/>
  <c r="A2046" i="18"/>
  <c r="I2045" i="18" a="1"/>
  <c r="I2045" i="18" s="1"/>
  <c r="D2045" i="18"/>
  <c r="E2045" i="18" s="1"/>
  <c r="A2045" i="18"/>
  <c r="I2044" i="18"/>
  <c r="I2044" i="18" a="1"/>
  <c r="D2044" i="18"/>
  <c r="E2044" i="18" s="1"/>
  <c r="J2044" i="18" s="1" a="1"/>
  <c r="J2044" i="18" s="1"/>
  <c r="A2044" i="18"/>
  <c r="I2043" i="18" a="1"/>
  <c r="I2043" i="18" s="1"/>
  <c r="D2043" i="18"/>
  <c r="A2043" i="18"/>
  <c r="I2042" i="18" a="1"/>
  <c r="I2042" i="18" s="1"/>
  <c r="D2042" i="18"/>
  <c r="E2042" i="18" s="1"/>
  <c r="J2042" i="18" s="1" a="1"/>
  <c r="J2042" i="18" s="1"/>
  <c r="A2042" i="18"/>
  <c r="I2041" i="18"/>
  <c r="I2041" i="18" a="1"/>
  <c r="D2041" i="18"/>
  <c r="E2041" i="18" s="1"/>
  <c r="A2041" i="18"/>
  <c r="I2040" i="18"/>
  <c r="I2040" i="18" a="1"/>
  <c r="D2040" i="18"/>
  <c r="E2040" i="18" s="1"/>
  <c r="A2040" i="18"/>
  <c r="I2039" i="18" a="1"/>
  <c r="I2039" i="18" s="1"/>
  <c r="D2039" i="18"/>
  <c r="E2039" i="18" s="1"/>
  <c r="J2039" i="18" s="1" a="1"/>
  <c r="J2039" i="18" s="1"/>
  <c r="A2039" i="18"/>
  <c r="I2038" i="18"/>
  <c r="I2038" i="18" a="1"/>
  <c r="D2038" i="18"/>
  <c r="E2038" i="18" s="1"/>
  <c r="A2038" i="18"/>
  <c r="I2037" i="18" a="1"/>
  <c r="I2037" i="18" s="1"/>
  <c r="D2037" i="18"/>
  <c r="E2037" i="18" s="1"/>
  <c r="A2037" i="18"/>
  <c r="I2036" i="18"/>
  <c r="I2036" i="18" a="1"/>
  <c r="D2036" i="18"/>
  <c r="E2036" i="18" s="1"/>
  <c r="A2036" i="18"/>
  <c r="I2035" i="18" a="1"/>
  <c r="I2035" i="18" s="1"/>
  <c r="D2035" i="18"/>
  <c r="E2035" i="18" s="1"/>
  <c r="A2035" i="18"/>
  <c r="I2034" i="18"/>
  <c r="I2034" i="18" a="1"/>
  <c r="D2034" i="18"/>
  <c r="E2034" i="18" s="1"/>
  <c r="A2034" i="18"/>
  <c r="I2033" i="18"/>
  <c r="I2033" i="18" a="1"/>
  <c r="D2033" i="18"/>
  <c r="A2033" i="18"/>
  <c r="I2032" i="18" a="1"/>
  <c r="I2032" i="18" s="1"/>
  <c r="D2032" i="18"/>
  <c r="E2032" i="18" s="1"/>
  <c r="A2032" i="18"/>
  <c r="I2031" i="18" a="1"/>
  <c r="I2031" i="18" s="1"/>
  <c r="D2031" i="18"/>
  <c r="E2031" i="18" s="1"/>
  <c r="J2031" i="18" s="1" a="1"/>
  <c r="J2031" i="18" s="1"/>
  <c r="A2031" i="18"/>
  <c r="I2030" i="18"/>
  <c r="I2030" i="18" a="1"/>
  <c r="D2030" i="18"/>
  <c r="E2030" i="18" s="1"/>
  <c r="A2030" i="18"/>
  <c r="I2029" i="18" a="1"/>
  <c r="I2029" i="18" s="1"/>
  <c r="D2029" i="18"/>
  <c r="E2029" i="18" s="1"/>
  <c r="A2029" i="18"/>
  <c r="I2028" i="18"/>
  <c r="I2028" i="18" a="1"/>
  <c r="D2028" i="18"/>
  <c r="E2028" i="18" s="1"/>
  <c r="A2028" i="18"/>
  <c r="I2027" i="18" a="1"/>
  <c r="I2027" i="18" s="1"/>
  <c r="D2027" i="18"/>
  <c r="E2027" i="18" s="1"/>
  <c r="A2027" i="18"/>
  <c r="I2026" i="18"/>
  <c r="I2026" i="18" a="1"/>
  <c r="D2026" i="18"/>
  <c r="E2026" i="18" s="1"/>
  <c r="A2026" i="18"/>
  <c r="I2025" i="18" a="1"/>
  <c r="I2025" i="18" s="1"/>
  <c r="D2025" i="18"/>
  <c r="E2025" i="18" s="1"/>
  <c r="A2025" i="18"/>
  <c r="I2024" i="18"/>
  <c r="I2024" i="18" a="1"/>
  <c r="D2024" i="18"/>
  <c r="E2024" i="18" s="1"/>
  <c r="J2024" i="18" s="1" a="1"/>
  <c r="J2024" i="18" s="1"/>
  <c r="A2024" i="18"/>
  <c r="I2023" i="18" a="1"/>
  <c r="I2023" i="18" s="1"/>
  <c r="D2023" i="18"/>
  <c r="E2023" i="18" s="1"/>
  <c r="A2023" i="18"/>
  <c r="I2022" i="18" a="1"/>
  <c r="I2022" i="18" s="1"/>
  <c r="D2022" i="18"/>
  <c r="A2022" i="18"/>
  <c r="I2021" i="18" a="1"/>
  <c r="I2021" i="18" s="1"/>
  <c r="D2021" i="18"/>
  <c r="A2021" i="18"/>
  <c r="I2020" i="18"/>
  <c r="I2020" i="18" a="1"/>
  <c r="D2020" i="18"/>
  <c r="E2020" i="18" s="1"/>
  <c r="A2020" i="18"/>
  <c r="I2019" i="18"/>
  <c r="I2019" i="18" a="1"/>
  <c r="D2019" i="18"/>
  <c r="A2019" i="18"/>
  <c r="I2018" i="18" a="1"/>
  <c r="I2018" i="18" s="1"/>
  <c r="D2018" i="18"/>
  <c r="E2018" i="18" s="1"/>
  <c r="A2018" i="18"/>
  <c r="I2017" i="18"/>
  <c r="I2017" i="18" a="1"/>
  <c r="D2017" i="18"/>
  <c r="E2017" i="18" s="1"/>
  <c r="A2017" i="18"/>
  <c r="I2016" i="18" a="1"/>
  <c r="I2016" i="18" s="1"/>
  <c r="D2016" i="18"/>
  <c r="A2016" i="18"/>
  <c r="I2015" i="18"/>
  <c r="I2015" i="18" a="1"/>
  <c r="D2015" i="18"/>
  <c r="A2015" i="18"/>
  <c r="I2014" i="18"/>
  <c r="I2014" i="18" a="1"/>
  <c r="D2014" i="18"/>
  <c r="E2014" i="18" s="1"/>
  <c r="A2014" i="18"/>
  <c r="I2013" i="18" a="1"/>
  <c r="I2013" i="18" s="1"/>
  <c r="D2013" i="18"/>
  <c r="E2013" i="18" s="1"/>
  <c r="A2013" i="18"/>
  <c r="I2012" i="18"/>
  <c r="I2012" i="18" a="1"/>
  <c r="D2012" i="18"/>
  <c r="E2012" i="18" s="1"/>
  <c r="A2012" i="18"/>
  <c r="I2011" i="18" a="1"/>
  <c r="I2011" i="18" s="1"/>
  <c r="D2011" i="18"/>
  <c r="E2011" i="18" s="1"/>
  <c r="A2011" i="18"/>
  <c r="I2010" i="18"/>
  <c r="I2010" i="18" a="1"/>
  <c r="D2010" i="18"/>
  <c r="E2010" i="18" s="1"/>
  <c r="A2010" i="18"/>
  <c r="I2009" i="18" a="1"/>
  <c r="I2009" i="18" s="1"/>
  <c r="D2009" i="18"/>
  <c r="E2009" i="18" s="1"/>
  <c r="A2009" i="18"/>
  <c r="I2008" i="18"/>
  <c r="I2008" i="18" a="1"/>
  <c r="D2008" i="18"/>
  <c r="A2008" i="18"/>
  <c r="I2007" i="18" a="1"/>
  <c r="I2007" i="18" s="1"/>
  <c r="D2007" i="18"/>
  <c r="E2007" i="18" s="1"/>
  <c r="A2007" i="18"/>
  <c r="I2006" i="18" a="1"/>
  <c r="I2006" i="18" s="1"/>
  <c r="D2006" i="18"/>
  <c r="A2006" i="18"/>
  <c r="I2005" i="18" a="1"/>
  <c r="I2005" i="18" s="1"/>
  <c r="D2005" i="18"/>
  <c r="A2005" i="18"/>
  <c r="I2004" i="18"/>
  <c r="I2004" i="18" a="1"/>
  <c r="D2004" i="18"/>
  <c r="A2004" i="18"/>
  <c r="I2003" i="18"/>
  <c r="I2003" i="18" a="1"/>
  <c r="D2003" i="18"/>
  <c r="E2003" i="18" s="1"/>
  <c r="A2003" i="18"/>
  <c r="I2002" i="18" a="1"/>
  <c r="I2002" i="18" s="1"/>
  <c r="D2002" i="18"/>
  <c r="E2002" i="18" s="1"/>
  <c r="A2002" i="18"/>
  <c r="I2001" i="18"/>
  <c r="I2001" i="18" a="1"/>
  <c r="D2001" i="18"/>
  <c r="E2001" i="18" s="1"/>
  <c r="A2001" i="18"/>
  <c r="I2000" i="18" a="1"/>
  <c r="I2000" i="18" s="1"/>
  <c r="D2000" i="18"/>
  <c r="A2000" i="18"/>
  <c r="I1999" i="18"/>
  <c r="I1999" i="18" a="1"/>
  <c r="D1999" i="18"/>
  <c r="A1999" i="18"/>
  <c r="I1998" i="18"/>
  <c r="I1998" i="18" a="1"/>
  <c r="D1998" i="18"/>
  <c r="E1998" i="18" s="1"/>
  <c r="A1998" i="18"/>
  <c r="I1997" i="18" a="1"/>
  <c r="I1997" i="18" s="1"/>
  <c r="D1997" i="18"/>
  <c r="E1997" i="18" s="1"/>
  <c r="A1997" i="18"/>
  <c r="I1996" i="18"/>
  <c r="I1996" i="18" a="1"/>
  <c r="D1996" i="18"/>
  <c r="E1996" i="18" s="1"/>
  <c r="A1996" i="18"/>
  <c r="I1995" i="18" a="1"/>
  <c r="I1995" i="18" s="1"/>
  <c r="D1995" i="18"/>
  <c r="E1995" i="18" s="1"/>
  <c r="A1995" i="18"/>
  <c r="I1994" i="18"/>
  <c r="I1994" i="18" a="1"/>
  <c r="D1994" i="18"/>
  <c r="E1994" i="18" s="1"/>
  <c r="A1994" i="18"/>
  <c r="I1993" i="18" a="1"/>
  <c r="I1993" i="18" s="1"/>
  <c r="E1993" i="18"/>
  <c r="D1993" i="18"/>
  <c r="A1993" i="18"/>
  <c r="I1992" i="18"/>
  <c r="I1992" i="18" a="1"/>
  <c r="D1992" i="18"/>
  <c r="A1992" i="18"/>
  <c r="I1991" i="18" a="1"/>
  <c r="I1991" i="18" s="1"/>
  <c r="E1991" i="18"/>
  <c r="D1991" i="18"/>
  <c r="A1991" i="18"/>
  <c r="I1990" i="18" a="1"/>
  <c r="I1990" i="18" s="1"/>
  <c r="D1990" i="18"/>
  <c r="A1990" i="18"/>
  <c r="I1989" i="18" a="1"/>
  <c r="I1989" i="18" s="1"/>
  <c r="D1989" i="18"/>
  <c r="A1989" i="18"/>
  <c r="I1988" i="18"/>
  <c r="I1988" i="18" a="1"/>
  <c r="D1988" i="18"/>
  <c r="E1988" i="18" s="1"/>
  <c r="A1988" i="18"/>
  <c r="I1987" i="18"/>
  <c r="I1987" i="18" a="1"/>
  <c r="D1987" i="18"/>
  <c r="A1987" i="18"/>
  <c r="I1986" i="18" a="1"/>
  <c r="I1986" i="18" s="1"/>
  <c r="D1986" i="18"/>
  <c r="E1986" i="18" s="1"/>
  <c r="A1986" i="18"/>
  <c r="I1985" i="18"/>
  <c r="I1985" i="18" a="1"/>
  <c r="D1985" i="18"/>
  <c r="E1985" i="18" s="1"/>
  <c r="A1985" i="18"/>
  <c r="I1984" i="18" a="1"/>
  <c r="I1984" i="18" s="1"/>
  <c r="D1984" i="18"/>
  <c r="A1984" i="18"/>
  <c r="I1983" i="18"/>
  <c r="I1983" i="18" a="1"/>
  <c r="D1983" i="18"/>
  <c r="A1983" i="18"/>
  <c r="I1982" i="18"/>
  <c r="I1982" i="18" a="1"/>
  <c r="D1982" i="18"/>
  <c r="E1982" i="18" s="1"/>
  <c r="A1982" i="18"/>
  <c r="I1981" i="18" a="1"/>
  <c r="I1981" i="18" s="1"/>
  <c r="D1981" i="18"/>
  <c r="E1981" i="18" s="1"/>
  <c r="A1981" i="18"/>
  <c r="I1980" i="18"/>
  <c r="I1980" i="18" a="1"/>
  <c r="D1980" i="18"/>
  <c r="E1980" i="18" s="1"/>
  <c r="A1980" i="18"/>
  <c r="I1979" i="18" a="1"/>
  <c r="I1979" i="18" s="1"/>
  <c r="D1979" i="18"/>
  <c r="A1979" i="18"/>
  <c r="I1978" i="18"/>
  <c r="I1978" i="18" a="1"/>
  <c r="D1978" i="18"/>
  <c r="E1978" i="18" s="1"/>
  <c r="J1978" i="18" s="1" a="1"/>
  <c r="J1978" i="18" s="1"/>
  <c r="A1978" i="18"/>
  <c r="I1977" i="18"/>
  <c r="I1977" i="18" a="1"/>
  <c r="D1977" i="18"/>
  <c r="A1977" i="18"/>
  <c r="I1976" i="18" a="1"/>
  <c r="I1976" i="18" s="1"/>
  <c r="D1976" i="18"/>
  <c r="E1976" i="18" s="1"/>
  <c r="A1976" i="18"/>
  <c r="I1975" i="18"/>
  <c r="I1975" i="18" a="1"/>
  <c r="D1975" i="18"/>
  <c r="E1975" i="18" s="1"/>
  <c r="J1975" i="18" s="1" a="1"/>
  <c r="J1975" i="18" s="1"/>
  <c r="A1975" i="18"/>
  <c r="I1974" i="18"/>
  <c r="I1974" i="18" a="1"/>
  <c r="D1974" i="18"/>
  <c r="A1974" i="18"/>
  <c r="I1973" i="18" a="1"/>
  <c r="I1973" i="18" s="1"/>
  <c r="D1973" i="18"/>
  <c r="E1973" i="18" s="1"/>
  <c r="A1973" i="18"/>
  <c r="I1972" i="18"/>
  <c r="I1972" i="18" a="1"/>
  <c r="D1972" i="18"/>
  <c r="E1972" i="18" s="1"/>
  <c r="A1972" i="18"/>
  <c r="I1971" i="18" a="1"/>
  <c r="I1971" i="18" s="1"/>
  <c r="D1971" i="18"/>
  <c r="A1971" i="18"/>
  <c r="I1970" i="18"/>
  <c r="I1970" i="18" a="1"/>
  <c r="D1970" i="18"/>
  <c r="E1970" i="18" s="1"/>
  <c r="J1970" i="18" s="1" a="1"/>
  <c r="J1970" i="18" s="1"/>
  <c r="A1970" i="18"/>
  <c r="I1969" i="18"/>
  <c r="I1969" i="18" a="1"/>
  <c r="D1969" i="18"/>
  <c r="A1969" i="18"/>
  <c r="I1968" i="18" a="1"/>
  <c r="I1968" i="18" s="1"/>
  <c r="D1968" i="18"/>
  <c r="E1968" i="18" s="1"/>
  <c r="A1968" i="18"/>
  <c r="I1967" i="18"/>
  <c r="I1967" i="18" a="1"/>
  <c r="D1967" i="18"/>
  <c r="E1967" i="18" s="1"/>
  <c r="A1967" i="18"/>
  <c r="I1966" i="18"/>
  <c r="I1966" i="18" a="1"/>
  <c r="D1966" i="18"/>
  <c r="A1966" i="18"/>
  <c r="I1965" i="18" a="1"/>
  <c r="I1965" i="18" s="1"/>
  <c r="D1965" i="18"/>
  <c r="E1965" i="18" s="1"/>
  <c r="A1965" i="18"/>
  <c r="I1964" i="18"/>
  <c r="I1964" i="18" a="1"/>
  <c r="D1964" i="18"/>
  <c r="E1964" i="18" s="1"/>
  <c r="A1964" i="18"/>
  <c r="I1963" i="18" a="1"/>
  <c r="I1963" i="18" s="1"/>
  <c r="D1963" i="18"/>
  <c r="A1963" i="18"/>
  <c r="I1962" i="18"/>
  <c r="I1962" i="18" a="1"/>
  <c r="D1962" i="18"/>
  <c r="E1962" i="18" s="1"/>
  <c r="J1962" i="18" s="1" a="1"/>
  <c r="J1962" i="18" s="1"/>
  <c r="A1962" i="18"/>
  <c r="I1961" i="18"/>
  <c r="I1961" i="18" a="1"/>
  <c r="D1961" i="18"/>
  <c r="A1961" i="18"/>
  <c r="I1960" i="18" a="1"/>
  <c r="I1960" i="18" s="1"/>
  <c r="D1960" i="18"/>
  <c r="E1960" i="18" s="1"/>
  <c r="A1960" i="18"/>
  <c r="I1959" i="18"/>
  <c r="I1959" i="18" a="1"/>
  <c r="D1959" i="18"/>
  <c r="A1959" i="18"/>
  <c r="I1958" i="18"/>
  <c r="I1958" i="18" a="1"/>
  <c r="D1958" i="18"/>
  <c r="A1958" i="18"/>
  <c r="I1957" i="18" a="1"/>
  <c r="I1957" i="18" s="1"/>
  <c r="D1957" i="18"/>
  <c r="E1957" i="18" s="1"/>
  <c r="A1957" i="18"/>
  <c r="I1956" i="18"/>
  <c r="I1956" i="18" a="1"/>
  <c r="D1956" i="18"/>
  <c r="A1956" i="18"/>
  <c r="I1955" i="18" a="1"/>
  <c r="I1955" i="18" s="1"/>
  <c r="D1955" i="18"/>
  <c r="A1955" i="18"/>
  <c r="I1954" i="18"/>
  <c r="I1954" i="18" a="1"/>
  <c r="D1954" i="18"/>
  <c r="E1954" i="18" s="1"/>
  <c r="J1954" i="18" s="1" a="1"/>
  <c r="J1954" i="18" s="1"/>
  <c r="A1954" i="18"/>
  <c r="I1953" i="18"/>
  <c r="I1953" i="18" a="1"/>
  <c r="D1953" i="18"/>
  <c r="A1953" i="18"/>
  <c r="I1952" i="18" a="1"/>
  <c r="I1952" i="18" s="1"/>
  <c r="D1952" i="18"/>
  <c r="E1952" i="18" s="1"/>
  <c r="A1952" i="18"/>
  <c r="I1951" i="18"/>
  <c r="I1951" i="18" a="1"/>
  <c r="D1951" i="18"/>
  <c r="E1951" i="18" s="1"/>
  <c r="A1951" i="18"/>
  <c r="I1950" i="18"/>
  <c r="I1950" i="18" a="1"/>
  <c r="D1950" i="18"/>
  <c r="A1950" i="18"/>
  <c r="I1949" i="18" a="1"/>
  <c r="I1949" i="18" s="1"/>
  <c r="D1949" i="18"/>
  <c r="E1949" i="18" s="1"/>
  <c r="A1949" i="18"/>
  <c r="I1948" i="18"/>
  <c r="I1948" i="18" a="1"/>
  <c r="D1948" i="18"/>
  <c r="E1948" i="18" s="1"/>
  <c r="A1948" i="18"/>
  <c r="I1947" i="18" a="1"/>
  <c r="I1947" i="18" s="1"/>
  <c r="D1947" i="18"/>
  <c r="A1947" i="18"/>
  <c r="I1946" i="18"/>
  <c r="I1946" i="18" a="1"/>
  <c r="D1946" i="18"/>
  <c r="E1946" i="18" s="1"/>
  <c r="J1946" i="18" s="1" a="1"/>
  <c r="J1946" i="18" s="1"/>
  <c r="A1946" i="18"/>
  <c r="I1945" i="18"/>
  <c r="I1945" i="18" a="1"/>
  <c r="D1945" i="18"/>
  <c r="A1945" i="18"/>
  <c r="I1944" i="18" a="1"/>
  <c r="I1944" i="18" s="1"/>
  <c r="D1944" i="18"/>
  <c r="E1944" i="18" s="1"/>
  <c r="A1944" i="18"/>
  <c r="I1943" i="18"/>
  <c r="I1943" i="18" a="1"/>
  <c r="D1943" i="18"/>
  <c r="A1943" i="18"/>
  <c r="I1942" i="18"/>
  <c r="I1942" i="18" a="1"/>
  <c r="D1942" i="18"/>
  <c r="A1942" i="18"/>
  <c r="I1941" i="18" a="1"/>
  <c r="I1941" i="18" s="1"/>
  <c r="D1941" i="18"/>
  <c r="E1941" i="18" s="1"/>
  <c r="A1941" i="18"/>
  <c r="I1940" i="18"/>
  <c r="I1940" i="18" a="1"/>
  <c r="D1940" i="18"/>
  <c r="E1940" i="18" s="1"/>
  <c r="A1940" i="18"/>
  <c r="I1939" i="18" a="1"/>
  <c r="I1939" i="18" s="1"/>
  <c r="D1939" i="18"/>
  <c r="A1939" i="18"/>
  <c r="I1938" i="18"/>
  <c r="I1938" i="18" a="1"/>
  <c r="D1938" i="18"/>
  <c r="E1938" i="18" s="1"/>
  <c r="J1938" i="18" s="1" a="1"/>
  <c r="J1938" i="18" s="1"/>
  <c r="A1938" i="18"/>
  <c r="I1937" i="18"/>
  <c r="I1937" i="18" a="1"/>
  <c r="D1937" i="18"/>
  <c r="A1937" i="18"/>
  <c r="I1936" i="18" a="1"/>
  <c r="I1936" i="18" s="1"/>
  <c r="D1936" i="18"/>
  <c r="E1936" i="18" s="1"/>
  <c r="A1936" i="18"/>
  <c r="I1935" i="18"/>
  <c r="I1935" i="18" a="1"/>
  <c r="D1935" i="18"/>
  <c r="E1935" i="18" s="1"/>
  <c r="A1935" i="18"/>
  <c r="I1934" i="18"/>
  <c r="I1934" i="18" a="1"/>
  <c r="D1934" i="18"/>
  <c r="A1934" i="18"/>
  <c r="I1933" i="18" a="1"/>
  <c r="I1933" i="18" s="1"/>
  <c r="D1933" i="18"/>
  <c r="E1933" i="18" s="1"/>
  <c r="A1933" i="18"/>
  <c r="I1932" i="18"/>
  <c r="I1932" i="18" a="1"/>
  <c r="D1932" i="18"/>
  <c r="E1932" i="18" s="1"/>
  <c r="A1932" i="18"/>
  <c r="I1931" i="18" a="1"/>
  <c r="I1931" i="18" s="1"/>
  <c r="D1931" i="18"/>
  <c r="A1931" i="18"/>
  <c r="I1930" i="18"/>
  <c r="I1930" i="18" a="1"/>
  <c r="D1930" i="18"/>
  <c r="E1930" i="18" s="1"/>
  <c r="J1930" i="18" s="1" a="1"/>
  <c r="J1930" i="18" s="1"/>
  <c r="A1930" i="18"/>
  <c r="I1929" i="18"/>
  <c r="I1929" i="18" a="1"/>
  <c r="D1929" i="18"/>
  <c r="A1929" i="18"/>
  <c r="I1928" i="18" a="1"/>
  <c r="I1928" i="18" s="1"/>
  <c r="D1928" i="18"/>
  <c r="E1928" i="18" s="1"/>
  <c r="A1928" i="18"/>
  <c r="I1927" i="18"/>
  <c r="I1927" i="18" a="1"/>
  <c r="D1927" i="18"/>
  <c r="E1927" i="18" s="1"/>
  <c r="A1927" i="18"/>
  <c r="I1926" i="18"/>
  <c r="I1926" i="18" a="1"/>
  <c r="D1926" i="18"/>
  <c r="A1926" i="18"/>
  <c r="I1925" i="18" a="1"/>
  <c r="I1925" i="18" s="1"/>
  <c r="D1925" i="18"/>
  <c r="E1925" i="18" s="1"/>
  <c r="A1925" i="18"/>
  <c r="I1924" i="18"/>
  <c r="I1924" i="18" a="1"/>
  <c r="D1924" i="18"/>
  <c r="E1924" i="18" s="1"/>
  <c r="A1924" i="18"/>
  <c r="I1923" i="18" a="1"/>
  <c r="I1923" i="18" s="1"/>
  <c r="D1923" i="18"/>
  <c r="A1923" i="18"/>
  <c r="I1922" i="18"/>
  <c r="I1922" i="18" a="1"/>
  <c r="D1922" i="18"/>
  <c r="E1922" i="18" s="1"/>
  <c r="J1922" i="18" s="1" a="1"/>
  <c r="J1922" i="18" s="1"/>
  <c r="A1922" i="18"/>
  <c r="I1921" i="18"/>
  <c r="I1921" i="18" a="1"/>
  <c r="D1921" i="18"/>
  <c r="A1921" i="18"/>
  <c r="I1920" i="18" a="1"/>
  <c r="I1920" i="18" s="1"/>
  <c r="D1920" i="18"/>
  <c r="E1920" i="18" s="1"/>
  <c r="A1920" i="18"/>
  <c r="I1919" i="18"/>
  <c r="I1919" i="18" a="1"/>
  <c r="D1919" i="18"/>
  <c r="E1919" i="18" s="1"/>
  <c r="J1919" i="18" s="1" a="1"/>
  <c r="J1919" i="18" s="1"/>
  <c r="A1919" i="18"/>
  <c r="I1918" i="18"/>
  <c r="I1918" i="18" a="1"/>
  <c r="D1918" i="18"/>
  <c r="A1918" i="18"/>
  <c r="I1917" i="18" a="1"/>
  <c r="I1917" i="18" s="1"/>
  <c r="D1917" i="18"/>
  <c r="E1917" i="18" s="1"/>
  <c r="A1917" i="18"/>
  <c r="I1916" i="18"/>
  <c r="I1916" i="18" a="1"/>
  <c r="D1916" i="18"/>
  <c r="E1916" i="18" s="1"/>
  <c r="A1916" i="18"/>
  <c r="I1915" i="18" a="1"/>
  <c r="I1915" i="18" s="1"/>
  <c r="D1915" i="18"/>
  <c r="A1915" i="18"/>
  <c r="I1914" i="18"/>
  <c r="I1914" i="18" a="1"/>
  <c r="D1914" i="18"/>
  <c r="E1914" i="18" s="1"/>
  <c r="J1914" i="18" s="1" a="1"/>
  <c r="J1914" i="18" s="1"/>
  <c r="A1914" i="18"/>
  <c r="I1913" i="18"/>
  <c r="I1913" i="18" a="1"/>
  <c r="D1913" i="18"/>
  <c r="A1913" i="18"/>
  <c r="I1912" i="18" a="1"/>
  <c r="I1912" i="18" s="1"/>
  <c r="D1912" i="18"/>
  <c r="E1912" i="18" s="1"/>
  <c r="A1912" i="18"/>
  <c r="I1911" i="18"/>
  <c r="I1911" i="18" a="1"/>
  <c r="D1911" i="18"/>
  <c r="E1911" i="18" s="1"/>
  <c r="J1911" i="18" s="1" a="1"/>
  <c r="J1911" i="18" s="1"/>
  <c r="A1911" i="18"/>
  <c r="I1910" i="18"/>
  <c r="I1910" i="18" a="1"/>
  <c r="D1910" i="18"/>
  <c r="A1910" i="18"/>
  <c r="I1909" i="18" a="1"/>
  <c r="I1909" i="18" s="1"/>
  <c r="D1909" i="18"/>
  <c r="E1909" i="18" s="1"/>
  <c r="A1909" i="18"/>
  <c r="I1908" i="18"/>
  <c r="I1908" i="18" a="1"/>
  <c r="D1908" i="18"/>
  <c r="E1908" i="18" s="1"/>
  <c r="A1908" i="18"/>
  <c r="I1907" i="18" a="1"/>
  <c r="I1907" i="18" s="1"/>
  <c r="D1907" i="18"/>
  <c r="A1907" i="18"/>
  <c r="I1906" i="18"/>
  <c r="I1906" i="18" a="1"/>
  <c r="D1906" i="18"/>
  <c r="E1906" i="18" s="1"/>
  <c r="J1906" i="18" s="1" a="1"/>
  <c r="J1906" i="18" s="1"/>
  <c r="A1906" i="18"/>
  <c r="I1905" i="18"/>
  <c r="I1905" i="18" a="1"/>
  <c r="D1905" i="18"/>
  <c r="A1905" i="18"/>
  <c r="I1904" i="18" a="1"/>
  <c r="I1904" i="18" s="1"/>
  <c r="D1904" i="18"/>
  <c r="E1904" i="18" s="1"/>
  <c r="A1904" i="18"/>
  <c r="I1903" i="18"/>
  <c r="I1903" i="18" a="1"/>
  <c r="D1903" i="18"/>
  <c r="A1903" i="18"/>
  <c r="I1902" i="18" a="1"/>
  <c r="I1902" i="18" s="1"/>
  <c r="D1902" i="18"/>
  <c r="A1902" i="18"/>
  <c r="I1901" i="18" a="1"/>
  <c r="I1901" i="18" s="1"/>
  <c r="D1901" i="18"/>
  <c r="E1901" i="18" s="1"/>
  <c r="A1901" i="18"/>
  <c r="I1900" i="18"/>
  <c r="I1900" i="18" a="1"/>
  <c r="D1900" i="18"/>
  <c r="E1900" i="18" s="1"/>
  <c r="A1900" i="18"/>
  <c r="I1899" i="18" a="1"/>
  <c r="I1899" i="18" s="1"/>
  <c r="D1899" i="18"/>
  <c r="A1899" i="18"/>
  <c r="I1898" i="18"/>
  <c r="I1898" i="18" a="1"/>
  <c r="D1898" i="18"/>
  <c r="E1898" i="18" s="1"/>
  <c r="J1898" i="18" s="1" a="1"/>
  <c r="J1898" i="18" s="1"/>
  <c r="A1898" i="18"/>
  <c r="I1897" i="18"/>
  <c r="I1897" i="18" a="1"/>
  <c r="D1897" i="18"/>
  <c r="A1897" i="18"/>
  <c r="I1896" i="18" a="1"/>
  <c r="I1896" i="18" s="1"/>
  <c r="D1896" i="18"/>
  <c r="E1896" i="18" s="1"/>
  <c r="A1896" i="18"/>
  <c r="I1895" i="18"/>
  <c r="I1895" i="18" a="1"/>
  <c r="D1895" i="18"/>
  <c r="A1895" i="18"/>
  <c r="I1894" i="18" a="1"/>
  <c r="I1894" i="18" s="1"/>
  <c r="D1894" i="18"/>
  <c r="A1894" i="18"/>
  <c r="I1893" i="18" a="1"/>
  <c r="I1893" i="18" s="1"/>
  <c r="D1893" i="18"/>
  <c r="E1893" i="18" s="1"/>
  <c r="A1893" i="18"/>
  <c r="I1892" i="18"/>
  <c r="I1892" i="18" a="1"/>
  <c r="D1892" i="18"/>
  <c r="A1892" i="18"/>
  <c r="I1891" i="18" a="1"/>
  <c r="I1891" i="18" s="1"/>
  <c r="D1891" i="18"/>
  <c r="E1891" i="18" s="1"/>
  <c r="A1891" i="18"/>
  <c r="I1890" i="18"/>
  <c r="I1890" i="18" a="1"/>
  <c r="D1890" i="18"/>
  <c r="E1890" i="18" s="1"/>
  <c r="A1890" i="18"/>
  <c r="I1889" i="18"/>
  <c r="I1889" i="18" a="1"/>
  <c r="D1889" i="18"/>
  <c r="A1889" i="18"/>
  <c r="I1888" i="18" a="1"/>
  <c r="I1888" i="18" s="1"/>
  <c r="D1888" i="18"/>
  <c r="E1888" i="18" s="1"/>
  <c r="A1888" i="18"/>
  <c r="I1887" i="18"/>
  <c r="I1887" i="18" a="1"/>
  <c r="D1887" i="18"/>
  <c r="A1887" i="18"/>
  <c r="I1886" i="18" a="1"/>
  <c r="I1886" i="18" s="1"/>
  <c r="D1886" i="18"/>
  <c r="A1886" i="18"/>
  <c r="I1885" i="18" a="1"/>
  <c r="I1885" i="18" s="1"/>
  <c r="D1885" i="18"/>
  <c r="E1885" i="18" s="1"/>
  <c r="A1885" i="18"/>
  <c r="I1884" i="18"/>
  <c r="I1884" i="18" a="1"/>
  <c r="D1884" i="18"/>
  <c r="A1884" i="18"/>
  <c r="I1883" i="18" a="1"/>
  <c r="I1883" i="18" s="1"/>
  <c r="D1883" i="18"/>
  <c r="E1883" i="18" s="1"/>
  <c r="A1883" i="18"/>
  <c r="I1882" i="18"/>
  <c r="I1882" i="18" a="1"/>
  <c r="D1882" i="18"/>
  <c r="E1882" i="18" s="1"/>
  <c r="A1882" i="18"/>
  <c r="I1881" i="18"/>
  <c r="I1881" i="18" a="1"/>
  <c r="D1881" i="18"/>
  <c r="A1881" i="18"/>
  <c r="I1880" i="18" a="1"/>
  <c r="I1880" i="18" s="1"/>
  <c r="D1880" i="18"/>
  <c r="E1880" i="18" s="1"/>
  <c r="A1880" i="18"/>
  <c r="I1879" i="18"/>
  <c r="I1879" i="18" a="1"/>
  <c r="D1879" i="18"/>
  <c r="E1879" i="18" s="1"/>
  <c r="A1879" i="18"/>
  <c r="I1878" i="18" a="1"/>
  <c r="I1878" i="18" s="1"/>
  <c r="D1878" i="18"/>
  <c r="A1878" i="18"/>
  <c r="I1877" i="18" a="1"/>
  <c r="I1877" i="18" s="1"/>
  <c r="D1877" i="18"/>
  <c r="E1877" i="18" s="1"/>
  <c r="A1877" i="18"/>
  <c r="I1876" i="18"/>
  <c r="I1876" i="18" a="1"/>
  <c r="D1876" i="18"/>
  <c r="A1876" i="18"/>
  <c r="I1875" i="18" a="1"/>
  <c r="I1875" i="18" s="1"/>
  <c r="D1875" i="18"/>
  <c r="E1875" i="18" s="1"/>
  <c r="A1875" i="18"/>
  <c r="I1874" i="18"/>
  <c r="I1874" i="18" a="1"/>
  <c r="D1874" i="18"/>
  <c r="E1874" i="18" s="1"/>
  <c r="A1874" i="18"/>
  <c r="I1873" i="18"/>
  <c r="I1873" i="18" a="1"/>
  <c r="D1873" i="18"/>
  <c r="A1873" i="18"/>
  <c r="I1872" i="18" a="1"/>
  <c r="I1872" i="18" s="1"/>
  <c r="D1872" i="18"/>
  <c r="E1872" i="18" s="1"/>
  <c r="A1872" i="18"/>
  <c r="I1871" i="18"/>
  <c r="I1871" i="18" a="1"/>
  <c r="D1871" i="18"/>
  <c r="A1871" i="18"/>
  <c r="I1870" i="18" a="1"/>
  <c r="I1870" i="18" s="1"/>
  <c r="D1870" i="18"/>
  <c r="A1870" i="18"/>
  <c r="I1869" i="18" a="1"/>
  <c r="I1869" i="18" s="1"/>
  <c r="D1869" i="18"/>
  <c r="E1869" i="18" s="1"/>
  <c r="A1869" i="18"/>
  <c r="I1868" i="18"/>
  <c r="I1868" i="18" a="1"/>
  <c r="D1868" i="18"/>
  <c r="A1868" i="18"/>
  <c r="I1867" i="18" a="1"/>
  <c r="I1867" i="18" s="1"/>
  <c r="D1867" i="18"/>
  <c r="E1867" i="18" s="1"/>
  <c r="A1867" i="18"/>
  <c r="I1866" i="18"/>
  <c r="I1866" i="18" a="1"/>
  <c r="D1866" i="18"/>
  <c r="E1866" i="18" s="1"/>
  <c r="A1866" i="18"/>
  <c r="I1865" i="18"/>
  <c r="I1865" i="18" a="1"/>
  <c r="D1865" i="18"/>
  <c r="A1865" i="18"/>
  <c r="I1864" i="18" a="1"/>
  <c r="I1864" i="18" s="1"/>
  <c r="D1864" i="18"/>
  <c r="E1864" i="18" s="1"/>
  <c r="A1864" i="18"/>
  <c r="I1863" i="18"/>
  <c r="I1863" i="18" a="1"/>
  <c r="D1863" i="18"/>
  <c r="E1863" i="18" s="1"/>
  <c r="J1863" i="18" s="1" a="1"/>
  <c r="J1863" i="18" s="1"/>
  <c r="A1863" i="18"/>
  <c r="I1862" i="18" a="1"/>
  <c r="I1862" i="18" s="1"/>
  <c r="D1862" i="18"/>
  <c r="A1862" i="18"/>
  <c r="I1861" i="18" a="1"/>
  <c r="I1861" i="18" s="1"/>
  <c r="D1861" i="18"/>
  <c r="E1861" i="18" s="1"/>
  <c r="A1861" i="18"/>
  <c r="I1860" i="18"/>
  <c r="I1860" i="18" a="1"/>
  <c r="D1860" i="18"/>
  <c r="A1860" i="18"/>
  <c r="I1859" i="18" a="1"/>
  <c r="I1859" i="18" s="1"/>
  <c r="D1859" i="18"/>
  <c r="E1859" i="18" s="1"/>
  <c r="A1859" i="18"/>
  <c r="I1858" i="18"/>
  <c r="I1858" i="18" a="1"/>
  <c r="D1858" i="18"/>
  <c r="E1858" i="18" s="1"/>
  <c r="A1858" i="18"/>
  <c r="I1857" i="18"/>
  <c r="I1857" i="18" a="1"/>
  <c r="D1857" i="18"/>
  <c r="A1857" i="18"/>
  <c r="I1856" i="18" a="1"/>
  <c r="I1856" i="18" s="1"/>
  <c r="D1856" i="18"/>
  <c r="E1856" i="18" s="1"/>
  <c r="A1856" i="18"/>
  <c r="I1855" i="18"/>
  <c r="I1855" i="18" a="1"/>
  <c r="D1855" i="18"/>
  <c r="A1855" i="18"/>
  <c r="I1854" i="18" a="1"/>
  <c r="I1854" i="18" s="1"/>
  <c r="D1854" i="18"/>
  <c r="A1854" i="18"/>
  <c r="I1853" i="18" a="1"/>
  <c r="I1853" i="18" s="1"/>
  <c r="D1853" i="18"/>
  <c r="E1853" i="18" s="1"/>
  <c r="A1853" i="18"/>
  <c r="I1852" i="18"/>
  <c r="I1852" i="18" a="1"/>
  <c r="D1852" i="18"/>
  <c r="A1852" i="18"/>
  <c r="I1851" i="18" a="1"/>
  <c r="I1851" i="18" s="1"/>
  <c r="D1851" i="18"/>
  <c r="E1851" i="18" s="1"/>
  <c r="A1851" i="18"/>
  <c r="I1850" i="18"/>
  <c r="I1850" i="18" a="1"/>
  <c r="D1850" i="18"/>
  <c r="E1850" i="18" s="1"/>
  <c r="A1850" i="18"/>
  <c r="I1849" i="18"/>
  <c r="I1849" i="18" a="1"/>
  <c r="D1849" i="18"/>
  <c r="A1849" i="18"/>
  <c r="I1848" i="18" a="1"/>
  <c r="I1848" i="18" s="1"/>
  <c r="D1848" i="18"/>
  <c r="E1848" i="18" s="1"/>
  <c r="A1848" i="18"/>
  <c r="I1847" i="18"/>
  <c r="I1847" i="18" a="1"/>
  <c r="D1847" i="18"/>
  <c r="E1847" i="18" s="1"/>
  <c r="A1847" i="18"/>
  <c r="I1846" i="18" a="1"/>
  <c r="I1846" i="18" s="1"/>
  <c r="D1846" i="18"/>
  <c r="A1846" i="18"/>
  <c r="I1845" i="18" a="1"/>
  <c r="I1845" i="18" s="1"/>
  <c r="D1845" i="18"/>
  <c r="E1845" i="18" s="1"/>
  <c r="A1845" i="18"/>
  <c r="I1844" i="18"/>
  <c r="I1844" i="18" a="1"/>
  <c r="D1844" i="18"/>
  <c r="A1844" i="18"/>
  <c r="I1843" i="18" a="1"/>
  <c r="I1843" i="18" s="1"/>
  <c r="D1843" i="18"/>
  <c r="E1843" i="18" s="1"/>
  <c r="A1843" i="18"/>
  <c r="I1842" i="18"/>
  <c r="I1842" i="18" a="1"/>
  <c r="D1842" i="18"/>
  <c r="E1842" i="18" s="1"/>
  <c r="A1842" i="18"/>
  <c r="I1841" i="18"/>
  <c r="I1841" i="18" a="1"/>
  <c r="D1841" i="18"/>
  <c r="A1841" i="18"/>
  <c r="I1840" i="18" a="1"/>
  <c r="I1840" i="18" s="1"/>
  <c r="D1840" i="18"/>
  <c r="E1840" i="18" s="1"/>
  <c r="A1840" i="18"/>
  <c r="I1839" i="18"/>
  <c r="I1839" i="18" a="1"/>
  <c r="D1839" i="18"/>
  <c r="E1839" i="18" s="1"/>
  <c r="A1839" i="18"/>
  <c r="I1838" i="18" a="1"/>
  <c r="I1838" i="18" s="1"/>
  <c r="D1838" i="18"/>
  <c r="A1838" i="18"/>
  <c r="I1837" i="18" a="1"/>
  <c r="I1837" i="18" s="1"/>
  <c r="D1837" i="18"/>
  <c r="E1837" i="18" s="1"/>
  <c r="A1837" i="18"/>
  <c r="I1836" i="18"/>
  <c r="I1836" i="18" a="1"/>
  <c r="D1836" i="18"/>
  <c r="E1836" i="18" s="1"/>
  <c r="A1836" i="18"/>
  <c r="I1835" i="18" a="1"/>
  <c r="I1835" i="18" s="1"/>
  <c r="D1835" i="18"/>
  <c r="E1835" i="18" s="1"/>
  <c r="A1835" i="18"/>
  <c r="I1834" i="18"/>
  <c r="I1834" i="18" a="1"/>
  <c r="D1834" i="18"/>
  <c r="E1834" i="18" s="1"/>
  <c r="J1834" i="18" s="1" a="1"/>
  <c r="J1834" i="18" s="1"/>
  <c r="A1834" i="18"/>
  <c r="I1833" i="18"/>
  <c r="I1833" i="18" a="1"/>
  <c r="D1833" i="18"/>
  <c r="A1833" i="18"/>
  <c r="I1832" i="18" a="1"/>
  <c r="I1832" i="18" s="1"/>
  <c r="D1832" i="18"/>
  <c r="E1832" i="18" s="1"/>
  <c r="A1832" i="18"/>
  <c r="I1831" i="18"/>
  <c r="I1831" i="18" a="1"/>
  <c r="D1831" i="18"/>
  <c r="A1831" i="18"/>
  <c r="I1830" i="18" a="1"/>
  <c r="I1830" i="18" s="1"/>
  <c r="D1830" i="18"/>
  <c r="E1830" i="18" s="1"/>
  <c r="A1830" i="18"/>
  <c r="I1829" i="18" a="1"/>
  <c r="I1829" i="18" s="1"/>
  <c r="D1829" i="18"/>
  <c r="E1829" i="18" s="1"/>
  <c r="A1829" i="18"/>
  <c r="I1828" i="18"/>
  <c r="I1828" i="18" a="1"/>
  <c r="D1828" i="18"/>
  <c r="A1828" i="18"/>
  <c r="I1827" i="18" a="1"/>
  <c r="I1827" i="18" s="1"/>
  <c r="D1827" i="18"/>
  <c r="A1827" i="18"/>
  <c r="I1826" i="18"/>
  <c r="I1826" i="18" a="1"/>
  <c r="D1826" i="18"/>
  <c r="E1826" i="18" s="1"/>
  <c r="A1826" i="18"/>
  <c r="I1825" i="18" a="1"/>
  <c r="I1825" i="18" s="1"/>
  <c r="D1825" i="18"/>
  <c r="A1825" i="18"/>
  <c r="I1824" i="18" a="1"/>
  <c r="I1824" i="18" s="1"/>
  <c r="D1824" i="18"/>
  <c r="E1824" i="18" s="1"/>
  <c r="A1824" i="18"/>
  <c r="I1823" i="18"/>
  <c r="I1823" i="18" a="1"/>
  <c r="D1823" i="18"/>
  <c r="E1823" i="18" s="1"/>
  <c r="A1823" i="18"/>
  <c r="I1822" i="18" a="1"/>
  <c r="I1822" i="18" s="1"/>
  <c r="D1822" i="18"/>
  <c r="E1822" i="18" s="1"/>
  <c r="A1822" i="18"/>
  <c r="I1821" i="18"/>
  <c r="I1821" i="18" a="1"/>
  <c r="D1821" i="18"/>
  <c r="E1821" i="18" s="1"/>
  <c r="A1821" i="18"/>
  <c r="I1820" i="18"/>
  <c r="I1820" i="18" a="1"/>
  <c r="D1820" i="18"/>
  <c r="A1820" i="18"/>
  <c r="I1819" i="18" a="1"/>
  <c r="I1819" i="18" s="1"/>
  <c r="D1819" i="18"/>
  <c r="E1819" i="18" s="1"/>
  <c r="A1819" i="18"/>
  <c r="I1818" i="18"/>
  <c r="I1818" i="18" a="1"/>
  <c r="D1818" i="18"/>
  <c r="E1818" i="18" s="1"/>
  <c r="A1818" i="18"/>
  <c r="I1817" i="18"/>
  <c r="I1817" i="18" a="1"/>
  <c r="D1817" i="18"/>
  <c r="A1817" i="18"/>
  <c r="I1816" i="18" a="1"/>
  <c r="I1816" i="18" s="1"/>
  <c r="D1816" i="18"/>
  <c r="E1816" i="18" s="1"/>
  <c r="A1816" i="18"/>
  <c r="I1815" i="18"/>
  <c r="I1815" i="18" a="1"/>
  <c r="D1815" i="18"/>
  <c r="A1815" i="18"/>
  <c r="I1814" i="18" a="1"/>
  <c r="I1814" i="18" s="1"/>
  <c r="D1814" i="18"/>
  <c r="A1814" i="18"/>
  <c r="I1813" i="18" a="1"/>
  <c r="I1813" i="18" s="1"/>
  <c r="D1813" i="18"/>
  <c r="E1813" i="18" s="1"/>
  <c r="A1813" i="18"/>
  <c r="I1812" i="18"/>
  <c r="I1812" i="18" a="1"/>
  <c r="D1812" i="18"/>
  <c r="E1812" i="18" s="1"/>
  <c r="A1812" i="18"/>
  <c r="I1811" i="18" a="1"/>
  <c r="I1811" i="18" s="1"/>
  <c r="D1811" i="18"/>
  <c r="E1811" i="18" s="1"/>
  <c r="J1811" i="18" s="1" a="1"/>
  <c r="J1811" i="18" s="1"/>
  <c r="A1811" i="18"/>
  <c r="I1810" i="18"/>
  <c r="I1810" i="18" a="1"/>
  <c r="D1810" i="18"/>
  <c r="E1810" i="18" s="1"/>
  <c r="A1810" i="18"/>
  <c r="I1809" i="18" a="1"/>
  <c r="I1809" i="18" s="1"/>
  <c r="D1809" i="18"/>
  <c r="A1809" i="18"/>
  <c r="I1808" i="18" a="1"/>
  <c r="I1808" i="18" s="1"/>
  <c r="D1808" i="18"/>
  <c r="E1808" i="18" s="1"/>
  <c r="A1808" i="18"/>
  <c r="I1807" i="18"/>
  <c r="I1807" i="18" a="1"/>
  <c r="D1807" i="18"/>
  <c r="E1807" i="18" s="1"/>
  <c r="A1807" i="18"/>
  <c r="I1806" i="18" a="1"/>
  <c r="I1806" i="18" s="1"/>
  <c r="D1806" i="18"/>
  <c r="E1806" i="18" s="1"/>
  <c r="A1806" i="18"/>
  <c r="I1805" i="18"/>
  <c r="I1805" i="18" a="1"/>
  <c r="D1805" i="18"/>
  <c r="E1805" i="18" s="1"/>
  <c r="A1805" i="18"/>
  <c r="I1804" i="18" a="1"/>
  <c r="I1804" i="18" s="1"/>
  <c r="D1804" i="18"/>
  <c r="A1804" i="18"/>
  <c r="I1803" i="18" a="1"/>
  <c r="I1803" i="18" s="1"/>
  <c r="D1803" i="18"/>
  <c r="E1803" i="18" s="1"/>
  <c r="A1803" i="18"/>
  <c r="I1802" i="18"/>
  <c r="I1802" i="18" a="1"/>
  <c r="D1802" i="18"/>
  <c r="E1802" i="18" s="1"/>
  <c r="A1802" i="18"/>
  <c r="I1801" i="18"/>
  <c r="I1801" i="18" a="1"/>
  <c r="D1801" i="18"/>
  <c r="A1801" i="18"/>
  <c r="I1800" i="18" a="1"/>
  <c r="I1800" i="18" s="1"/>
  <c r="D1800" i="18"/>
  <c r="E1800" i="18" s="1"/>
  <c r="A1800" i="18"/>
  <c r="I1799" i="18"/>
  <c r="I1799" i="18" a="1"/>
  <c r="D1799" i="18"/>
  <c r="E1799" i="18" s="1"/>
  <c r="A1799" i="18"/>
  <c r="I1798" i="18" a="1"/>
  <c r="I1798" i="18" s="1"/>
  <c r="D1798" i="18"/>
  <c r="E1798" i="18" s="1"/>
  <c r="A1798" i="18"/>
  <c r="I1797" i="18"/>
  <c r="I1797" i="18" a="1"/>
  <c r="D1797" i="18"/>
  <c r="E1797" i="18" s="1"/>
  <c r="A1797" i="18"/>
  <c r="I1796" i="18"/>
  <c r="I1796" i="18" a="1"/>
  <c r="D1796" i="18"/>
  <c r="E1796" i="18" s="1"/>
  <c r="A1796" i="18"/>
  <c r="I1795" i="18" a="1"/>
  <c r="I1795" i="18" s="1"/>
  <c r="D1795" i="18"/>
  <c r="E1795" i="18" s="1"/>
  <c r="A1795" i="18"/>
  <c r="I1794" i="18"/>
  <c r="I1794" i="18" a="1"/>
  <c r="D1794" i="18"/>
  <c r="E1794" i="18" s="1"/>
  <c r="J1794" i="18" s="1" a="1"/>
  <c r="J1794" i="18" s="1"/>
  <c r="A1794" i="18"/>
  <c r="I1793" i="18" a="1"/>
  <c r="I1793" i="18" s="1"/>
  <c r="D1793" i="18"/>
  <c r="A1793" i="18"/>
  <c r="I1792" i="18" a="1"/>
  <c r="I1792" i="18" s="1"/>
  <c r="D1792" i="18"/>
  <c r="E1792" i="18" s="1"/>
  <c r="A1792" i="18"/>
  <c r="I1791" i="18"/>
  <c r="I1791" i="18" a="1"/>
  <c r="D1791" i="18"/>
  <c r="A1791" i="18"/>
  <c r="I1790" i="18" a="1"/>
  <c r="I1790" i="18" s="1"/>
  <c r="D1790" i="18"/>
  <c r="E1790" i="18" s="1"/>
  <c r="A1790" i="18"/>
  <c r="I1789" i="18"/>
  <c r="I1789" i="18" a="1"/>
  <c r="D1789" i="18"/>
  <c r="E1789" i="18" s="1"/>
  <c r="A1789" i="18"/>
  <c r="I1788" i="18"/>
  <c r="I1788" i="18" a="1"/>
  <c r="D1788" i="18"/>
  <c r="E1788" i="18" s="1"/>
  <c r="A1788" i="18"/>
  <c r="I1787" i="18" a="1"/>
  <c r="I1787" i="18" s="1"/>
  <c r="D1787" i="18"/>
  <c r="A1787" i="18"/>
  <c r="I1786" i="18"/>
  <c r="I1786" i="18" a="1"/>
  <c r="D1786" i="18"/>
  <c r="E1786" i="18" s="1"/>
  <c r="A1786" i="18"/>
  <c r="I1785" i="18" a="1"/>
  <c r="I1785" i="18" s="1"/>
  <c r="D1785" i="18"/>
  <c r="A1785" i="18"/>
  <c r="I1784" i="18" a="1"/>
  <c r="I1784" i="18" s="1"/>
  <c r="D1784" i="18"/>
  <c r="E1784" i="18" s="1"/>
  <c r="A1784" i="18"/>
  <c r="I1783" i="18"/>
  <c r="I1783" i="18" a="1"/>
  <c r="D1783" i="18"/>
  <c r="A1783" i="18"/>
  <c r="I1782" i="18" a="1"/>
  <c r="I1782" i="18" s="1"/>
  <c r="D1782" i="18"/>
  <c r="A1782" i="18"/>
  <c r="I1781" i="18" a="1"/>
  <c r="I1781" i="18" s="1"/>
  <c r="D1781" i="18"/>
  <c r="E1781" i="18" s="1"/>
  <c r="A1781" i="18"/>
  <c r="I1780" i="18"/>
  <c r="I1780" i="18" a="1"/>
  <c r="D1780" i="18"/>
  <c r="A1780" i="18"/>
  <c r="I1779" i="18" a="1"/>
  <c r="I1779" i="18" s="1"/>
  <c r="D1779" i="18"/>
  <c r="E1779" i="18" s="1"/>
  <c r="J1779" i="18" s="1" a="1"/>
  <c r="J1779" i="18" s="1"/>
  <c r="A1779" i="18"/>
  <c r="I1778" i="18"/>
  <c r="I1778" i="18" a="1"/>
  <c r="D1778" i="18"/>
  <c r="E1778" i="18" s="1"/>
  <c r="A1778" i="18"/>
  <c r="I1777" i="18" a="1"/>
  <c r="I1777" i="18" s="1"/>
  <c r="D1777" i="18"/>
  <c r="A1777" i="18"/>
  <c r="I1776" i="18" a="1"/>
  <c r="I1776" i="18" s="1"/>
  <c r="D1776" i="18"/>
  <c r="E1776" i="18" s="1"/>
  <c r="J1776" i="18" s="1" a="1"/>
  <c r="J1776" i="18" s="1"/>
  <c r="A1776" i="18"/>
  <c r="I1775" i="18"/>
  <c r="I1775" i="18" a="1"/>
  <c r="E1775" i="18"/>
  <c r="D1775" i="18"/>
  <c r="A1775" i="18"/>
  <c r="I1774" i="18" a="1"/>
  <c r="I1774" i="18" s="1"/>
  <c r="D1774" i="18"/>
  <c r="E1774" i="18" s="1"/>
  <c r="A1774" i="18"/>
  <c r="I1773" i="18" a="1"/>
  <c r="I1773" i="18" s="1"/>
  <c r="D1773" i="18"/>
  <c r="E1773" i="18" s="1"/>
  <c r="A1773" i="18"/>
  <c r="I1772" i="18"/>
  <c r="I1772" i="18" a="1"/>
  <c r="D1772" i="18"/>
  <c r="E1772" i="18" s="1"/>
  <c r="A1772" i="18"/>
  <c r="I1771" i="18" a="1"/>
  <c r="I1771" i="18" s="1"/>
  <c r="D1771" i="18"/>
  <c r="A1771" i="18"/>
  <c r="I1770" i="18"/>
  <c r="I1770" i="18" a="1"/>
  <c r="D1770" i="18"/>
  <c r="E1770" i="18" s="1"/>
  <c r="A1770" i="18"/>
  <c r="I1769" i="18"/>
  <c r="I1769" i="18" a="1"/>
  <c r="D1769" i="18"/>
  <c r="A1769" i="18"/>
  <c r="I1768" i="18" a="1"/>
  <c r="I1768" i="18" s="1"/>
  <c r="D1768" i="18"/>
  <c r="A1768" i="18"/>
  <c r="I1767" i="18"/>
  <c r="I1767" i="18" a="1"/>
  <c r="D1767" i="18"/>
  <c r="E1767" i="18" s="1"/>
  <c r="A1767" i="18"/>
  <c r="I1766" i="18" a="1"/>
  <c r="I1766" i="18" s="1"/>
  <c r="D1766" i="18"/>
  <c r="E1766" i="18" s="1"/>
  <c r="A1766" i="18"/>
  <c r="I1765" i="18" a="1"/>
  <c r="I1765" i="18" s="1"/>
  <c r="D1765" i="18"/>
  <c r="E1765" i="18" s="1"/>
  <c r="A1765" i="18"/>
  <c r="I1764" i="18" a="1"/>
  <c r="I1764" i="18" s="1"/>
  <c r="D1764" i="18"/>
  <c r="A1764" i="18"/>
  <c r="I1763" i="18" a="1"/>
  <c r="I1763" i="18" s="1"/>
  <c r="D1763" i="18"/>
  <c r="E1763" i="18" s="1"/>
  <c r="A1763" i="18"/>
  <c r="I1762" i="18"/>
  <c r="I1762" i="18" a="1"/>
  <c r="D1762" i="18"/>
  <c r="A1762" i="18"/>
  <c r="I1761" i="18"/>
  <c r="I1761" i="18" a="1"/>
  <c r="D1761" i="18"/>
  <c r="A1761" i="18"/>
  <c r="I1760" i="18" a="1"/>
  <c r="I1760" i="18" s="1"/>
  <c r="D1760" i="18"/>
  <c r="E1760" i="18" s="1"/>
  <c r="J1760" i="18" s="1" a="1"/>
  <c r="J1760" i="18" s="1"/>
  <c r="A1760" i="18"/>
  <c r="I1759" i="18"/>
  <c r="I1759" i="18" a="1"/>
  <c r="D1759" i="18"/>
  <c r="E1759" i="18" s="1"/>
  <c r="A1759" i="18"/>
  <c r="I1758" i="18" a="1"/>
  <c r="I1758" i="18" s="1"/>
  <c r="D1758" i="18"/>
  <c r="E1758" i="18" s="1"/>
  <c r="A1758" i="18"/>
  <c r="I1757" i="18" a="1"/>
  <c r="I1757" i="18" s="1"/>
  <c r="D1757" i="18"/>
  <c r="E1757" i="18" s="1"/>
  <c r="A1757" i="18"/>
  <c r="I1756" i="18" a="1"/>
  <c r="I1756" i="18" s="1"/>
  <c r="D1756" i="18"/>
  <c r="A1756" i="18"/>
  <c r="I1755" i="18" a="1"/>
  <c r="I1755" i="18" s="1"/>
  <c r="D1755" i="18"/>
  <c r="E1755" i="18" s="1"/>
  <c r="A1755" i="18"/>
  <c r="I1754" i="18"/>
  <c r="I1754" i="18" a="1"/>
  <c r="D1754" i="18"/>
  <c r="A1754" i="18"/>
  <c r="I1753" i="18"/>
  <c r="I1753" i="18" a="1"/>
  <c r="D1753" i="18"/>
  <c r="A1753" i="18"/>
  <c r="I1752" i="18" a="1"/>
  <c r="I1752" i="18" s="1"/>
  <c r="D1752" i="18"/>
  <c r="E1752" i="18" s="1"/>
  <c r="J1752" i="18" s="1" a="1"/>
  <c r="J1752" i="18" s="1"/>
  <c r="A1752" i="18"/>
  <c r="I1751" i="18"/>
  <c r="I1751" i="18" a="1"/>
  <c r="D1751" i="18"/>
  <c r="E1751" i="18" s="1"/>
  <c r="A1751" i="18"/>
  <c r="I1750" i="18" a="1"/>
  <c r="I1750" i="18" s="1"/>
  <c r="D1750" i="18"/>
  <c r="E1750" i="18" s="1"/>
  <c r="A1750" i="18"/>
  <c r="I1749" i="18"/>
  <c r="I1749" i="18" a="1"/>
  <c r="D1749" i="18"/>
  <c r="E1749" i="18" s="1"/>
  <c r="A1749" i="18"/>
  <c r="I1748" i="18" a="1"/>
  <c r="I1748" i="18" s="1"/>
  <c r="D1748" i="18"/>
  <c r="E1748" i="18" s="1"/>
  <c r="A1748" i="18"/>
  <c r="I1747" i="18" a="1"/>
  <c r="I1747" i="18" s="1"/>
  <c r="D1747" i="18"/>
  <c r="E1747" i="18" s="1"/>
  <c r="A1747" i="18"/>
  <c r="I1746" i="18"/>
  <c r="I1746" i="18" a="1"/>
  <c r="D1746" i="18"/>
  <c r="A1746" i="18"/>
  <c r="I1745" i="18"/>
  <c r="I1745" i="18" a="1"/>
  <c r="D1745" i="18"/>
  <c r="A1745" i="18"/>
  <c r="I1744" i="18" a="1"/>
  <c r="I1744" i="18" s="1"/>
  <c r="D1744" i="18"/>
  <c r="E1744" i="18" s="1"/>
  <c r="J1744" i="18" s="1" a="1"/>
  <c r="J1744" i="18" s="1"/>
  <c r="A1744" i="18"/>
  <c r="I1743" i="18"/>
  <c r="I1743" i="18" a="1"/>
  <c r="D1743" i="18"/>
  <c r="E1743" i="18" s="1"/>
  <c r="A1743" i="18"/>
  <c r="I1742" i="18" a="1"/>
  <c r="I1742" i="18" s="1"/>
  <c r="D1742" i="18"/>
  <c r="E1742" i="18" s="1"/>
  <c r="A1742" i="18"/>
  <c r="I1741" i="18"/>
  <c r="I1741" i="18" a="1"/>
  <c r="D1741" i="18"/>
  <c r="A1741" i="18"/>
  <c r="I1740" i="18" a="1"/>
  <c r="I1740" i="18" s="1"/>
  <c r="D1740" i="18"/>
  <c r="E1740" i="18" s="1"/>
  <c r="A1740" i="18"/>
  <c r="I1739" i="18" a="1"/>
  <c r="I1739" i="18" s="1"/>
  <c r="D1739" i="18"/>
  <c r="E1739" i="18" s="1"/>
  <c r="J1739" i="18" s="1" a="1"/>
  <c r="J1739" i="18" s="1"/>
  <c r="A1739" i="18"/>
  <c r="I1738" i="18"/>
  <c r="I1738" i="18" a="1"/>
  <c r="D1738" i="18"/>
  <c r="A1738" i="18"/>
  <c r="I1737" i="18"/>
  <c r="I1737" i="18" a="1"/>
  <c r="D1737" i="18"/>
  <c r="A1737" i="18"/>
  <c r="I1736" i="18" a="1"/>
  <c r="I1736" i="18" s="1"/>
  <c r="D1736" i="18"/>
  <c r="E1736" i="18" s="1"/>
  <c r="A1736" i="18"/>
  <c r="I1735" i="18"/>
  <c r="I1735" i="18" a="1"/>
  <c r="D1735" i="18"/>
  <c r="E1735" i="18" s="1"/>
  <c r="A1735" i="18"/>
  <c r="I1734" i="18" a="1"/>
  <c r="I1734" i="18" s="1"/>
  <c r="D1734" i="18"/>
  <c r="E1734" i="18" s="1"/>
  <c r="A1734" i="18"/>
  <c r="I1733" i="18"/>
  <c r="I1733" i="18" a="1"/>
  <c r="D1733" i="18"/>
  <c r="E1733" i="18" s="1"/>
  <c r="A1733" i="18"/>
  <c r="I1732" i="18"/>
  <c r="I1732" i="18" a="1"/>
  <c r="D1732" i="18"/>
  <c r="E1732" i="18" s="1"/>
  <c r="A1732" i="18"/>
  <c r="I1731" i="18" a="1"/>
  <c r="I1731" i="18" s="1"/>
  <c r="D1731" i="18"/>
  <c r="E1731" i="18" s="1"/>
  <c r="A1731" i="18"/>
  <c r="I1730" i="18"/>
  <c r="I1730" i="18" a="1"/>
  <c r="D1730" i="18"/>
  <c r="E1730" i="18" s="1"/>
  <c r="J1730" i="18" s="1" a="1"/>
  <c r="J1730" i="18" s="1"/>
  <c r="A1730" i="18"/>
  <c r="I1729" i="18" a="1"/>
  <c r="I1729" i="18" s="1"/>
  <c r="D1729" i="18"/>
  <c r="A1729" i="18"/>
  <c r="I1728" i="18" a="1"/>
  <c r="I1728" i="18" s="1"/>
  <c r="D1728" i="18"/>
  <c r="E1728" i="18" s="1"/>
  <c r="A1728" i="18"/>
  <c r="I1727" i="18"/>
  <c r="I1727" i="18" a="1"/>
  <c r="D1727" i="18"/>
  <c r="A1727" i="18"/>
  <c r="I1726" i="18" a="1"/>
  <c r="I1726" i="18" s="1"/>
  <c r="D1726" i="18"/>
  <c r="A1726" i="18"/>
  <c r="I1725" i="18"/>
  <c r="I1725" i="18" a="1"/>
  <c r="D1725" i="18"/>
  <c r="E1725" i="18" s="1"/>
  <c r="A1725" i="18"/>
  <c r="I1724" i="18"/>
  <c r="I1724" i="18" a="1"/>
  <c r="D1724" i="18"/>
  <c r="E1724" i="18" s="1"/>
  <c r="A1724" i="18"/>
  <c r="I1723" i="18" a="1"/>
  <c r="I1723" i="18" s="1"/>
  <c r="D1723" i="18"/>
  <c r="E1723" i="18" s="1"/>
  <c r="A1723" i="18"/>
  <c r="I1722" i="18"/>
  <c r="I1722" i="18" a="1"/>
  <c r="D1722" i="18"/>
  <c r="A1722" i="18"/>
  <c r="I1721" i="18" a="1"/>
  <c r="I1721" i="18" s="1"/>
  <c r="D1721" i="18"/>
  <c r="A1721" i="18"/>
  <c r="I1720" i="18" a="1"/>
  <c r="I1720" i="18" s="1"/>
  <c r="D1720" i="18"/>
  <c r="E1720" i="18" s="1"/>
  <c r="A1720" i="18"/>
  <c r="I1719" i="18"/>
  <c r="I1719" i="18" a="1"/>
  <c r="D1719" i="18"/>
  <c r="A1719" i="18"/>
  <c r="I1718" i="18" a="1"/>
  <c r="I1718" i="18" s="1"/>
  <c r="D1718" i="18"/>
  <c r="E1718" i="18" s="1"/>
  <c r="A1718" i="18"/>
  <c r="I1717" i="18"/>
  <c r="I1717" i="18" a="1"/>
  <c r="D1717" i="18"/>
  <c r="E1717" i="18" s="1"/>
  <c r="A1717" i="18"/>
  <c r="I1716" i="18"/>
  <c r="I1716" i="18" a="1"/>
  <c r="D1716" i="18"/>
  <c r="E1716" i="18" s="1"/>
  <c r="A1716" i="18"/>
  <c r="I1715" i="18" a="1"/>
  <c r="I1715" i="18" s="1"/>
  <c r="D1715" i="18"/>
  <c r="E1715" i="18" s="1"/>
  <c r="J1715" i="18" s="1" a="1"/>
  <c r="J1715" i="18" s="1"/>
  <c r="A1715" i="18"/>
  <c r="I1714" i="18"/>
  <c r="I1714" i="18" a="1"/>
  <c r="D1714" i="18"/>
  <c r="A1714" i="18"/>
  <c r="I1713" i="18" a="1"/>
  <c r="I1713" i="18" s="1"/>
  <c r="D1713" i="18"/>
  <c r="A1713" i="18"/>
  <c r="I1712" i="18" a="1"/>
  <c r="I1712" i="18" s="1"/>
  <c r="D1712" i="18"/>
  <c r="E1712" i="18" s="1"/>
  <c r="J1712" i="18" s="1" a="1"/>
  <c r="J1712" i="18" s="1"/>
  <c r="A1712" i="18"/>
  <c r="I1711" i="18"/>
  <c r="I1711" i="18" a="1"/>
  <c r="D1711" i="18"/>
  <c r="E1711" i="18" s="1"/>
  <c r="A1711" i="18"/>
  <c r="I1710" i="18" a="1"/>
  <c r="I1710" i="18" s="1"/>
  <c r="D1710" i="18"/>
  <c r="E1710" i="18" s="1"/>
  <c r="A1710" i="18"/>
  <c r="I1709" i="18" a="1"/>
  <c r="I1709" i="18" s="1"/>
  <c r="D1709" i="18"/>
  <c r="E1709" i="18" s="1"/>
  <c r="A1709" i="18"/>
  <c r="I1708" i="18"/>
  <c r="I1708" i="18" a="1"/>
  <c r="D1708" i="18"/>
  <c r="E1708" i="18" s="1"/>
  <c r="A1708" i="18"/>
  <c r="I1707" i="18" a="1"/>
  <c r="I1707" i="18" s="1"/>
  <c r="D1707" i="18"/>
  <c r="E1707" i="18" s="1"/>
  <c r="A1707" i="18"/>
  <c r="I1706" i="18"/>
  <c r="I1706" i="18" a="1"/>
  <c r="D1706" i="18"/>
  <c r="E1706" i="18" s="1"/>
  <c r="A1706" i="18"/>
  <c r="I1705" i="18"/>
  <c r="I1705" i="18" a="1"/>
  <c r="D1705" i="18"/>
  <c r="A1705" i="18"/>
  <c r="I1704" i="18" a="1"/>
  <c r="I1704" i="18" s="1"/>
  <c r="D1704" i="18"/>
  <c r="E1704" i="18" s="1"/>
  <c r="J1704" i="18" s="1" a="1"/>
  <c r="J1704" i="18" s="1"/>
  <c r="A1704" i="18"/>
  <c r="I1703" i="18"/>
  <c r="I1703" i="18" a="1"/>
  <c r="D1703" i="18"/>
  <c r="E1703" i="18" s="1"/>
  <c r="A1703" i="18"/>
  <c r="I1702" i="18" a="1"/>
  <c r="I1702" i="18" s="1"/>
  <c r="D1702" i="18"/>
  <c r="E1702" i="18" s="1"/>
  <c r="A1702" i="18"/>
  <c r="I1701" i="18" a="1"/>
  <c r="I1701" i="18" s="1"/>
  <c r="D1701" i="18"/>
  <c r="E1701" i="18" s="1"/>
  <c r="A1701" i="18"/>
  <c r="I1700" i="18"/>
  <c r="I1700" i="18" a="1"/>
  <c r="D1700" i="18"/>
  <c r="A1700" i="18"/>
  <c r="I1699" i="18"/>
  <c r="I1699" i="18" a="1"/>
  <c r="D1699" i="18"/>
  <c r="E1699" i="18" s="1"/>
  <c r="A1699" i="18"/>
  <c r="I1698" i="18" a="1"/>
  <c r="I1698" i="18" s="1"/>
  <c r="D1698" i="18"/>
  <c r="A1698" i="18"/>
  <c r="I1697" i="18"/>
  <c r="I1697" i="18" a="1"/>
  <c r="D1697" i="18"/>
  <c r="A1697" i="18"/>
  <c r="I1696" i="18"/>
  <c r="I1696" i="18" a="1"/>
  <c r="D1696" i="18"/>
  <c r="A1696" i="18"/>
  <c r="I1695" i="18" a="1"/>
  <c r="I1695" i="18" s="1"/>
  <c r="D1695" i="18"/>
  <c r="E1695" i="18" s="1"/>
  <c r="A1695" i="18"/>
  <c r="I1694" i="18"/>
  <c r="I1694" i="18" a="1"/>
  <c r="D1694" i="18"/>
  <c r="E1694" i="18" s="1"/>
  <c r="J1694" i="18" s="1" a="1"/>
  <c r="J1694" i="18" s="1"/>
  <c r="A1694" i="18"/>
  <c r="I1693" i="18"/>
  <c r="I1693" i="18" a="1"/>
  <c r="D1693" i="18"/>
  <c r="A1693" i="18"/>
  <c r="I1692" i="18" a="1"/>
  <c r="I1692" i="18" s="1"/>
  <c r="D1692" i="18"/>
  <c r="E1692" i="18" s="1"/>
  <c r="A1692" i="18"/>
  <c r="I1691" i="18"/>
  <c r="I1691" i="18" a="1"/>
  <c r="D1691" i="18"/>
  <c r="E1691" i="18" s="1"/>
  <c r="A1691" i="18"/>
  <c r="I1690" i="18" a="1"/>
  <c r="I1690" i="18" s="1"/>
  <c r="D1690" i="18"/>
  <c r="A1690" i="18"/>
  <c r="I1689" i="18"/>
  <c r="I1689" i="18" a="1"/>
  <c r="D1689" i="18"/>
  <c r="E1689" i="18" s="1"/>
  <c r="A1689" i="18"/>
  <c r="I1688" i="18"/>
  <c r="I1688" i="18" a="1"/>
  <c r="D1688" i="18"/>
  <c r="A1688" i="18"/>
  <c r="I1687" i="18" a="1"/>
  <c r="I1687" i="18" s="1"/>
  <c r="D1687" i="18"/>
  <c r="E1687" i="18" s="1"/>
  <c r="A1687" i="18"/>
  <c r="I1686" i="18"/>
  <c r="I1686" i="18" a="1"/>
  <c r="D1686" i="18"/>
  <c r="A1686" i="18"/>
  <c r="I1685" i="18"/>
  <c r="I1685" i="18" a="1"/>
  <c r="D1685" i="18"/>
  <c r="A1685" i="18"/>
  <c r="I1684" i="18" a="1"/>
  <c r="I1684" i="18" s="1"/>
  <c r="D1684" i="18"/>
  <c r="E1684" i="18" s="1"/>
  <c r="A1684" i="18"/>
  <c r="I1683" i="18"/>
  <c r="I1683" i="18" a="1"/>
  <c r="D1683" i="18"/>
  <c r="A1683" i="18"/>
  <c r="I1682" i="18" a="1"/>
  <c r="I1682" i="18" s="1"/>
  <c r="D1682" i="18"/>
  <c r="A1682" i="18"/>
  <c r="I1681" i="18"/>
  <c r="I1681" i="18" a="1"/>
  <c r="D1681" i="18"/>
  <c r="E1681" i="18" s="1"/>
  <c r="A1681" i="18"/>
  <c r="I1680" i="18"/>
  <c r="I1680" i="18" a="1"/>
  <c r="D1680" i="18"/>
  <c r="A1680" i="18"/>
  <c r="I1679" i="18" a="1"/>
  <c r="I1679" i="18" s="1"/>
  <c r="D1679" i="18"/>
  <c r="E1679" i="18" s="1"/>
  <c r="A1679" i="18"/>
  <c r="I1678" i="18"/>
  <c r="I1678" i="18" a="1"/>
  <c r="D1678" i="18"/>
  <c r="A1678" i="18"/>
  <c r="I1677" i="18"/>
  <c r="I1677" i="18" a="1"/>
  <c r="D1677" i="18"/>
  <c r="A1677" i="18"/>
  <c r="I1676" i="18" a="1"/>
  <c r="I1676" i="18" s="1"/>
  <c r="D1676" i="18"/>
  <c r="E1676" i="18" s="1"/>
  <c r="A1676" i="18"/>
  <c r="I1675" i="18"/>
  <c r="I1675" i="18" a="1"/>
  <c r="D1675" i="18"/>
  <c r="E1675" i="18" s="1"/>
  <c r="A1675" i="18"/>
  <c r="I1674" i="18" a="1"/>
  <c r="I1674" i="18" s="1"/>
  <c r="D1674" i="18"/>
  <c r="A1674" i="18"/>
  <c r="J1673" i="18" a="1"/>
  <c r="J1673" i="18" s="1"/>
  <c r="I1673" i="18"/>
  <c r="I1673" i="18" a="1"/>
  <c r="D1673" i="18"/>
  <c r="E1673" i="18" s="1"/>
  <c r="A1673" i="18"/>
  <c r="I1672" i="18"/>
  <c r="I1672" i="18" a="1"/>
  <c r="D1672" i="18"/>
  <c r="A1672" i="18"/>
  <c r="I1671" i="18" a="1"/>
  <c r="I1671" i="18" s="1"/>
  <c r="D1671" i="18"/>
  <c r="E1671" i="18" s="1"/>
  <c r="A1671" i="18"/>
  <c r="I1670" i="18"/>
  <c r="I1670" i="18" a="1"/>
  <c r="D1670" i="18"/>
  <c r="A1670" i="18"/>
  <c r="I1669" i="18"/>
  <c r="I1669" i="18" a="1"/>
  <c r="D1669" i="18"/>
  <c r="A1669" i="18"/>
  <c r="I1668" i="18" a="1"/>
  <c r="I1668" i="18" s="1"/>
  <c r="D1668" i="18"/>
  <c r="E1668" i="18" s="1"/>
  <c r="A1668" i="18"/>
  <c r="I1667" i="18"/>
  <c r="I1667" i="18" a="1"/>
  <c r="D1667" i="18"/>
  <c r="E1667" i="18" s="1"/>
  <c r="A1667" i="18"/>
  <c r="I1666" i="18" a="1"/>
  <c r="I1666" i="18" s="1"/>
  <c r="D1666" i="18"/>
  <c r="A1666" i="18"/>
  <c r="I1665" i="18"/>
  <c r="I1665" i="18" a="1"/>
  <c r="D1665" i="18"/>
  <c r="E1665" i="18" s="1"/>
  <c r="A1665" i="18"/>
  <c r="I1664" i="18"/>
  <c r="I1664" i="18" a="1"/>
  <c r="D1664" i="18"/>
  <c r="A1664" i="18"/>
  <c r="I1663" i="18" a="1"/>
  <c r="I1663" i="18" s="1"/>
  <c r="D1663" i="18"/>
  <c r="E1663" i="18" s="1"/>
  <c r="A1663" i="18"/>
  <c r="I1662" i="18"/>
  <c r="I1662" i="18" a="1"/>
  <c r="D1662" i="18"/>
  <c r="A1662" i="18"/>
  <c r="I1661" i="18"/>
  <c r="I1661" i="18" a="1"/>
  <c r="D1661" i="18"/>
  <c r="A1661" i="18"/>
  <c r="I1660" i="18" a="1"/>
  <c r="I1660" i="18" s="1"/>
  <c r="D1660" i="18"/>
  <c r="E1660" i="18" s="1"/>
  <c r="A1660" i="18"/>
  <c r="I1659" i="18"/>
  <c r="I1659" i="18" a="1"/>
  <c r="D1659" i="18"/>
  <c r="E1659" i="18" s="1"/>
  <c r="A1659" i="18"/>
  <c r="I1658" i="18" a="1"/>
  <c r="I1658" i="18" s="1"/>
  <c r="D1658" i="18"/>
  <c r="A1658" i="18"/>
  <c r="I1657" i="18"/>
  <c r="I1657" i="18" a="1"/>
  <c r="D1657" i="18"/>
  <c r="A1657" i="18"/>
  <c r="I1656" i="18"/>
  <c r="I1656" i="18" a="1"/>
  <c r="D1656" i="18"/>
  <c r="A1656" i="18"/>
  <c r="I1655" i="18" a="1"/>
  <c r="I1655" i="18" s="1"/>
  <c r="D1655" i="18"/>
  <c r="E1655" i="18" s="1"/>
  <c r="A1655" i="18"/>
  <c r="I1654" i="18"/>
  <c r="I1654" i="18" a="1"/>
  <c r="D1654" i="18"/>
  <c r="E1654" i="18" s="1"/>
  <c r="J1654" i="18" s="1" a="1"/>
  <c r="J1654" i="18" s="1"/>
  <c r="A1654" i="18"/>
  <c r="I1653" i="18"/>
  <c r="I1653" i="18" a="1"/>
  <c r="D1653" i="18"/>
  <c r="A1653" i="18"/>
  <c r="I1652" i="18" a="1"/>
  <c r="I1652" i="18" s="1"/>
  <c r="D1652" i="18"/>
  <c r="E1652" i="18" s="1"/>
  <c r="A1652" i="18"/>
  <c r="I1651" i="18"/>
  <c r="I1651" i="18" a="1"/>
  <c r="D1651" i="18"/>
  <c r="E1651" i="18" s="1"/>
  <c r="A1651" i="18"/>
  <c r="I1650" i="18" a="1"/>
  <c r="I1650" i="18" s="1"/>
  <c r="D1650" i="18"/>
  <c r="A1650" i="18"/>
  <c r="I1649" i="18"/>
  <c r="I1649" i="18" a="1"/>
  <c r="D1649" i="18"/>
  <c r="A1649" i="18"/>
  <c r="I1648" i="18"/>
  <c r="I1648" i="18" a="1"/>
  <c r="D1648" i="18"/>
  <c r="A1648" i="18"/>
  <c r="I1647" i="18" a="1"/>
  <c r="I1647" i="18" s="1"/>
  <c r="D1647" i="18"/>
  <c r="E1647" i="18" s="1"/>
  <c r="A1647" i="18"/>
  <c r="I1646" i="18"/>
  <c r="I1646" i="18" a="1"/>
  <c r="D1646" i="18"/>
  <c r="E1646" i="18" s="1"/>
  <c r="J1646" i="18" s="1" a="1"/>
  <c r="J1646" i="18" s="1"/>
  <c r="A1646" i="18"/>
  <c r="I1645" i="18"/>
  <c r="I1645" i="18" a="1"/>
  <c r="D1645" i="18"/>
  <c r="A1645" i="18"/>
  <c r="I1644" i="18" a="1"/>
  <c r="I1644" i="18" s="1"/>
  <c r="D1644" i="18"/>
  <c r="E1644" i="18" s="1"/>
  <c r="A1644" i="18"/>
  <c r="I1643" i="18"/>
  <c r="I1643" i="18" a="1"/>
  <c r="D1643" i="18"/>
  <c r="E1643" i="18" s="1"/>
  <c r="A1643" i="18"/>
  <c r="I1642" i="18" a="1"/>
  <c r="I1642" i="18" s="1"/>
  <c r="D1642" i="18"/>
  <c r="A1642" i="18"/>
  <c r="I1641" i="18"/>
  <c r="I1641" i="18" a="1"/>
  <c r="D1641" i="18"/>
  <c r="E1641" i="18" s="1"/>
  <c r="J1641" i="18" s="1" a="1"/>
  <c r="J1641" i="18" s="1"/>
  <c r="A1641" i="18"/>
  <c r="I1640" i="18"/>
  <c r="I1640" i="18" a="1"/>
  <c r="D1640" i="18"/>
  <c r="A1640" i="18"/>
  <c r="I1639" i="18" a="1"/>
  <c r="I1639" i="18" s="1"/>
  <c r="D1639" i="18"/>
  <c r="E1639" i="18" s="1"/>
  <c r="A1639" i="18"/>
  <c r="I1638" i="18"/>
  <c r="I1638" i="18" a="1"/>
  <c r="D1638" i="18"/>
  <c r="A1638" i="18"/>
  <c r="I1637" i="18"/>
  <c r="I1637" i="18" a="1"/>
  <c r="D1637" i="18"/>
  <c r="A1637" i="18"/>
  <c r="I1636" i="18" a="1"/>
  <c r="I1636" i="18" s="1"/>
  <c r="D1636" i="18"/>
  <c r="E1636" i="18" s="1"/>
  <c r="A1636" i="18"/>
  <c r="I1635" i="18"/>
  <c r="I1635" i="18" a="1"/>
  <c r="D1635" i="18"/>
  <c r="E1635" i="18" s="1"/>
  <c r="A1635" i="18"/>
  <c r="I1634" i="18" a="1"/>
  <c r="I1634" i="18" s="1"/>
  <c r="D1634" i="18"/>
  <c r="A1634" i="18"/>
  <c r="I1633" i="18"/>
  <c r="I1633" i="18" a="1"/>
  <c r="D1633" i="18"/>
  <c r="E1633" i="18" s="1"/>
  <c r="A1633" i="18"/>
  <c r="I1632" i="18"/>
  <c r="I1632" i="18" a="1"/>
  <c r="D1632" i="18"/>
  <c r="A1632" i="18"/>
  <c r="I1631" i="18" a="1"/>
  <c r="I1631" i="18" s="1"/>
  <c r="D1631" i="18"/>
  <c r="E1631" i="18" s="1"/>
  <c r="A1631" i="18"/>
  <c r="I1630" i="18"/>
  <c r="I1630" i="18" a="1"/>
  <c r="D1630" i="18"/>
  <c r="A1630" i="18"/>
  <c r="I1629" i="18"/>
  <c r="I1629" i="18" a="1"/>
  <c r="D1629" i="18"/>
  <c r="A1629" i="18"/>
  <c r="I1628" i="18" a="1"/>
  <c r="I1628" i="18" s="1"/>
  <c r="D1628" i="18"/>
  <c r="E1628" i="18" s="1"/>
  <c r="A1628" i="18"/>
  <c r="I1627" i="18"/>
  <c r="I1627" i="18" a="1"/>
  <c r="D1627" i="18"/>
  <c r="A1627" i="18"/>
  <c r="I1626" i="18" a="1"/>
  <c r="I1626" i="18" s="1"/>
  <c r="D1626" i="18"/>
  <c r="A1626" i="18"/>
  <c r="I1625" i="18"/>
  <c r="I1625" i="18" a="1"/>
  <c r="D1625" i="18"/>
  <c r="A1625" i="18"/>
  <c r="I1624" i="18"/>
  <c r="I1624" i="18" a="1"/>
  <c r="D1624" i="18"/>
  <c r="A1624" i="18"/>
  <c r="I1623" i="18" a="1"/>
  <c r="I1623" i="18" s="1"/>
  <c r="D1623" i="18"/>
  <c r="E1623" i="18" s="1"/>
  <c r="A1623" i="18"/>
  <c r="I1622" i="18"/>
  <c r="I1622" i="18" a="1"/>
  <c r="D1622" i="18"/>
  <c r="E1622" i="18" s="1"/>
  <c r="J1622" i="18" s="1" a="1"/>
  <c r="J1622" i="18" s="1"/>
  <c r="A1622" i="18"/>
  <c r="I1621" i="18"/>
  <c r="I1621" i="18" a="1"/>
  <c r="D1621" i="18"/>
  <c r="A1621" i="18"/>
  <c r="I1620" i="18" a="1"/>
  <c r="I1620" i="18" s="1"/>
  <c r="D1620" i="18"/>
  <c r="E1620" i="18" s="1"/>
  <c r="A1620" i="18"/>
  <c r="I1619" i="18"/>
  <c r="I1619" i="18" a="1"/>
  <c r="D1619" i="18"/>
  <c r="E1619" i="18" s="1"/>
  <c r="A1619" i="18"/>
  <c r="I1618" i="18" a="1"/>
  <c r="I1618" i="18" s="1"/>
  <c r="D1618" i="18"/>
  <c r="A1618" i="18"/>
  <c r="I1617" i="18"/>
  <c r="I1617" i="18" a="1"/>
  <c r="D1617" i="18"/>
  <c r="E1617" i="18" s="1"/>
  <c r="J1617" i="18" s="1" a="1"/>
  <c r="J1617" i="18" s="1"/>
  <c r="A1617" i="18"/>
  <c r="I1616" i="18"/>
  <c r="I1616" i="18" a="1"/>
  <c r="D1616" i="18"/>
  <c r="A1616" i="18"/>
  <c r="I1615" i="18" a="1"/>
  <c r="I1615" i="18" s="1"/>
  <c r="D1615" i="18"/>
  <c r="E1615" i="18" s="1"/>
  <c r="A1615" i="18"/>
  <c r="I1614" i="18"/>
  <c r="I1614" i="18" a="1"/>
  <c r="D1614" i="18"/>
  <c r="A1614" i="18"/>
  <c r="I1613" i="18"/>
  <c r="I1613" i="18" a="1"/>
  <c r="D1613" i="18"/>
  <c r="A1613" i="18"/>
  <c r="I1612" i="18" a="1"/>
  <c r="I1612" i="18" s="1"/>
  <c r="D1612" i="18"/>
  <c r="E1612" i="18" s="1"/>
  <c r="A1612" i="18"/>
  <c r="I1611" i="18"/>
  <c r="I1611" i="18" a="1"/>
  <c r="D1611" i="18"/>
  <c r="A1611" i="18"/>
  <c r="I1610" i="18" a="1"/>
  <c r="I1610" i="18" s="1"/>
  <c r="D1610" i="18"/>
  <c r="A1610" i="18"/>
  <c r="I1609" i="18"/>
  <c r="I1609" i="18" a="1"/>
  <c r="D1609" i="18"/>
  <c r="E1609" i="18" s="1"/>
  <c r="A1609" i="18"/>
  <c r="I1608" i="18"/>
  <c r="I1608" i="18" a="1"/>
  <c r="D1608" i="18"/>
  <c r="A1608" i="18"/>
  <c r="I1607" i="18" a="1"/>
  <c r="I1607" i="18" s="1"/>
  <c r="D1607" i="18"/>
  <c r="E1607" i="18" s="1"/>
  <c r="A1607" i="18"/>
  <c r="I1606" i="18"/>
  <c r="I1606" i="18" a="1"/>
  <c r="D1606" i="18"/>
  <c r="E1606" i="18" s="1"/>
  <c r="J1606" i="18" s="1" a="1"/>
  <c r="J1606" i="18" s="1"/>
  <c r="A1606" i="18"/>
  <c r="I1605" i="18"/>
  <c r="I1605" i="18" a="1"/>
  <c r="D1605" i="18"/>
  <c r="A1605" i="18"/>
  <c r="I1604" i="18" a="1"/>
  <c r="I1604" i="18" s="1"/>
  <c r="D1604" i="18"/>
  <c r="E1604" i="18" s="1"/>
  <c r="A1604" i="18"/>
  <c r="I1603" i="18"/>
  <c r="I1603" i="18" a="1"/>
  <c r="D1603" i="18"/>
  <c r="E1603" i="18" s="1"/>
  <c r="A1603" i="18"/>
  <c r="I1602" i="18" a="1"/>
  <c r="I1602" i="18" s="1"/>
  <c r="D1602" i="18"/>
  <c r="A1602" i="18"/>
  <c r="I1601" i="18"/>
  <c r="I1601" i="18" a="1"/>
  <c r="D1601" i="18"/>
  <c r="E1601" i="18" s="1"/>
  <c r="J1601" i="18" s="1" a="1"/>
  <c r="J1601" i="18" s="1"/>
  <c r="A1601" i="18"/>
  <c r="I1600" i="18"/>
  <c r="I1600" i="18" a="1"/>
  <c r="D1600" i="18"/>
  <c r="A1600" i="18"/>
  <c r="I1599" i="18" a="1"/>
  <c r="I1599" i="18" s="1"/>
  <c r="D1599" i="18"/>
  <c r="E1599" i="18" s="1"/>
  <c r="A1599" i="18"/>
  <c r="I1598" i="18"/>
  <c r="I1598" i="18" a="1"/>
  <c r="D1598" i="18"/>
  <c r="A1598" i="18"/>
  <c r="I1597" i="18"/>
  <c r="I1597" i="18" a="1"/>
  <c r="D1597" i="18"/>
  <c r="A1597" i="18"/>
  <c r="I1596" i="18" a="1"/>
  <c r="I1596" i="18" s="1"/>
  <c r="D1596" i="18"/>
  <c r="E1596" i="18" s="1"/>
  <c r="A1596" i="18"/>
  <c r="I1595" i="18"/>
  <c r="I1595" i="18" a="1"/>
  <c r="D1595" i="18"/>
  <c r="E1595" i="18" s="1"/>
  <c r="A1595" i="18"/>
  <c r="I1594" i="18" a="1"/>
  <c r="I1594" i="18" s="1"/>
  <c r="D1594" i="18"/>
  <c r="A1594" i="18"/>
  <c r="I1593" i="18"/>
  <c r="I1593" i="18" a="1"/>
  <c r="D1593" i="18"/>
  <c r="A1593" i="18"/>
  <c r="I1592" i="18"/>
  <c r="I1592" i="18" a="1"/>
  <c r="D1592" i="18"/>
  <c r="A1592" i="18"/>
  <c r="I1591" i="18" a="1"/>
  <c r="I1591" i="18" s="1"/>
  <c r="D1591" i="18"/>
  <c r="E1591" i="18" s="1"/>
  <c r="A1591" i="18"/>
  <c r="I1590" i="18"/>
  <c r="I1590" i="18" a="1"/>
  <c r="D1590" i="18"/>
  <c r="E1590" i="18" s="1"/>
  <c r="A1590" i="18"/>
  <c r="I1589" i="18"/>
  <c r="I1589" i="18" a="1"/>
  <c r="D1589" i="18"/>
  <c r="A1589" i="18"/>
  <c r="I1588" i="18" a="1"/>
  <c r="I1588" i="18" s="1"/>
  <c r="D1588" i="18"/>
  <c r="E1588" i="18" s="1"/>
  <c r="A1588" i="18"/>
  <c r="I1587" i="18"/>
  <c r="I1587" i="18" a="1"/>
  <c r="D1587" i="18"/>
  <c r="E1587" i="18" s="1"/>
  <c r="A1587" i="18"/>
  <c r="I1586" i="18" a="1"/>
  <c r="I1586" i="18" s="1"/>
  <c r="D1586" i="18"/>
  <c r="A1586" i="18"/>
  <c r="I1585" i="18"/>
  <c r="I1585" i="18" a="1"/>
  <c r="D1585" i="18"/>
  <c r="E1585" i="18" s="1"/>
  <c r="J1585" i="18" s="1" a="1"/>
  <c r="J1585" i="18" s="1"/>
  <c r="A1585" i="18"/>
  <c r="I1584" i="18"/>
  <c r="I1584" i="18" a="1"/>
  <c r="D1584" i="18"/>
  <c r="A1584" i="18"/>
  <c r="I1583" i="18" a="1"/>
  <c r="I1583" i="18" s="1"/>
  <c r="D1583" i="18"/>
  <c r="E1583" i="18" s="1"/>
  <c r="A1583" i="18"/>
  <c r="I1582" i="18"/>
  <c r="I1582" i="18" a="1"/>
  <c r="D1582" i="18"/>
  <c r="A1582" i="18"/>
  <c r="I1581" i="18"/>
  <c r="I1581" i="18" a="1"/>
  <c r="D1581" i="18"/>
  <c r="A1581" i="18"/>
  <c r="I1580" i="18" a="1"/>
  <c r="I1580" i="18" s="1"/>
  <c r="D1580" i="18"/>
  <c r="E1580" i="18" s="1"/>
  <c r="A1580" i="18"/>
  <c r="I1579" i="18"/>
  <c r="I1579" i="18" a="1"/>
  <c r="D1579" i="18"/>
  <c r="E1579" i="18" s="1"/>
  <c r="A1579" i="18"/>
  <c r="I1578" i="18" a="1"/>
  <c r="I1578" i="18" s="1"/>
  <c r="D1578" i="18"/>
  <c r="A1578" i="18"/>
  <c r="I1577" i="18"/>
  <c r="I1577" i="18" a="1"/>
  <c r="D1577" i="18"/>
  <c r="A1577" i="18"/>
  <c r="I1576" i="18"/>
  <c r="I1576" i="18" a="1"/>
  <c r="D1576" i="18"/>
  <c r="A1576" i="18"/>
  <c r="I1575" i="18" a="1"/>
  <c r="I1575" i="18" s="1"/>
  <c r="D1575" i="18"/>
  <c r="E1575" i="18" s="1"/>
  <c r="A1575" i="18"/>
  <c r="I1574" i="18"/>
  <c r="I1574" i="18" a="1"/>
  <c r="D1574" i="18"/>
  <c r="A1574" i="18"/>
  <c r="I1573" i="18"/>
  <c r="I1573" i="18" a="1"/>
  <c r="D1573" i="18"/>
  <c r="A1573" i="18"/>
  <c r="I1572" i="18" a="1"/>
  <c r="I1572" i="18" s="1"/>
  <c r="D1572" i="18"/>
  <c r="E1572" i="18" s="1"/>
  <c r="A1572" i="18"/>
  <c r="I1571" i="18"/>
  <c r="I1571" i="18" a="1"/>
  <c r="D1571" i="18"/>
  <c r="E1571" i="18" s="1"/>
  <c r="A1571" i="18"/>
  <c r="I1570" i="18" a="1"/>
  <c r="I1570" i="18" s="1"/>
  <c r="D1570" i="18"/>
  <c r="A1570" i="18"/>
  <c r="I1569" i="18"/>
  <c r="I1569" i="18" a="1"/>
  <c r="D1569" i="18"/>
  <c r="E1569" i="18" s="1"/>
  <c r="A1569" i="18"/>
  <c r="I1568" i="18"/>
  <c r="I1568" i="18" a="1"/>
  <c r="D1568" i="18"/>
  <c r="A1568" i="18"/>
  <c r="I1567" i="18" a="1"/>
  <c r="I1567" i="18" s="1"/>
  <c r="D1567" i="18"/>
  <c r="E1567" i="18" s="1"/>
  <c r="A1567" i="18"/>
  <c r="I1566" i="18"/>
  <c r="I1566" i="18" a="1"/>
  <c r="D1566" i="18"/>
  <c r="E1566" i="18" s="1"/>
  <c r="A1566" i="18"/>
  <c r="I1565" i="18"/>
  <c r="I1565" i="18" a="1"/>
  <c r="D1565" i="18"/>
  <c r="A1565" i="18"/>
  <c r="I1564" i="18" a="1"/>
  <c r="I1564" i="18" s="1"/>
  <c r="D1564" i="18"/>
  <c r="E1564" i="18" s="1"/>
  <c r="A1564" i="18"/>
  <c r="I1563" i="18"/>
  <c r="I1563" i="18" a="1"/>
  <c r="D1563" i="18"/>
  <c r="E1563" i="18" s="1"/>
  <c r="A1563" i="18"/>
  <c r="I1562" i="18" a="1"/>
  <c r="I1562" i="18" s="1"/>
  <c r="D1562" i="18"/>
  <c r="A1562" i="18"/>
  <c r="I1561" i="18"/>
  <c r="I1561" i="18" a="1"/>
  <c r="D1561" i="18"/>
  <c r="A1561" i="18"/>
  <c r="I1560" i="18"/>
  <c r="I1560" i="18" a="1"/>
  <c r="D1560" i="18"/>
  <c r="A1560" i="18"/>
  <c r="I1559" i="18" a="1"/>
  <c r="I1559" i="18" s="1"/>
  <c r="D1559" i="18"/>
  <c r="E1559" i="18" s="1"/>
  <c r="A1559" i="18"/>
  <c r="I1558" i="18"/>
  <c r="I1558" i="18" a="1"/>
  <c r="D1558" i="18"/>
  <c r="E1558" i="18" s="1"/>
  <c r="J1558" i="18" s="1" a="1"/>
  <c r="J1558" i="18" s="1"/>
  <c r="A1558" i="18"/>
  <c r="I1557" i="18"/>
  <c r="I1557" i="18" a="1"/>
  <c r="D1557" i="18"/>
  <c r="A1557" i="18"/>
  <c r="I1556" i="18" a="1"/>
  <c r="I1556" i="18" s="1"/>
  <c r="D1556" i="18"/>
  <c r="E1556" i="18" s="1"/>
  <c r="A1556" i="18"/>
  <c r="I1555" i="18"/>
  <c r="I1555" i="18" a="1"/>
  <c r="D1555" i="18"/>
  <c r="A1555" i="18"/>
  <c r="I1554" i="18" a="1"/>
  <c r="I1554" i="18" s="1"/>
  <c r="D1554" i="18"/>
  <c r="A1554" i="18"/>
  <c r="I1553" i="18"/>
  <c r="I1553" i="18" a="1"/>
  <c r="D1553" i="18"/>
  <c r="E1553" i="18" s="1"/>
  <c r="A1553" i="18"/>
  <c r="I1552" i="18"/>
  <c r="I1552" i="18" a="1"/>
  <c r="D1552" i="18"/>
  <c r="A1552" i="18"/>
  <c r="I1551" i="18" a="1"/>
  <c r="I1551" i="18" s="1"/>
  <c r="D1551" i="18"/>
  <c r="E1551" i="18" s="1"/>
  <c r="A1551" i="18"/>
  <c r="I1550" i="18"/>
  <c r="I1550" i="18" a="1"/>
  <c r="D1550" i="18"/>
  <c r="A1550" i="18"/>
  <c r="I1549" i="18"/>
  <c r="I1549" i="18" a="1"/>
  <c r="D1549" i="18"/>
  <c r="A1549" i="18"/>
  <c r="I1548" i="18" a="1"/>
  <c r="I1548" i="18" s="1"/>
  <c r="D1548" i="18"/>
  <c r="E1548" i="18" s="1"/>
  <c r="A1548" i="18"/>
  <c r="I1547" i="18"/>
  <c r="I1547" i="18" a="1"/>
  <c r="D1547" i="18"/>
  <c r="E1547" i="18" s="1"/>
  <c r="A1547" i="18"/>
  <c r="I1546" i="18" a="1"/>
  <c r="I1546" i="18" s="1"/>
  <c r="D1546" i="18"/>
  <c r="A1546" i="18"/>
  <c r="I1545" i="18"/>
  <c r="I1545" i="18" a="1"/>
  <c r="D1545" i="18"/>
  <c r="A1545" i="18"/>
  <c r="I1544" i="18"/>
  <c r="I1544" i="18" a="1"/>
  <c r="D1544" i="18"/>
  <c r="A1544" i="18"/>
  <c r="I1543" i="18" a="1"/>
  <c r="I1543" i="18" s="1"/>
  <c r="D1543" i="18"/>
  <c r="E1543" i="18" s="1"/>
  <c r="A1543" i="18"/>
  <c r="I1542" i="18"/>
  <c r="I1542" i="18" a="1"/>
  <c r="D1542" i="18"/>
  <c r="E1542" i="18" s="1"/>
  <c r="A1542" i="18"/>
  <c r="I1541" i="18"/>
  <c r="I1541" i="18" a="1"/>
  <c r="D1541" i="18"/>
  <c r="A1541" i="18"/>
  <c r="I1540" i="18" a="1"/>
  <c r="I1540" i="18" s="1"/>
  <c r="D1540" i="18"/>
  <c r="E1540" i="18" s="1"/>
  <c r="A1540" i="18"/>
  <c r="I1539" i="18"/>
  <c r="I1539" i="18" a="1"/>
  <c r="D1539" i="18"/>
  <c r="E1539" i="18" s="1"/>
  <c r="A1539" i="18"/>
  <c r="I1538" i="18" a="1"/>
  <c r="I1538" i="18" s="1"/>
  <c r="D1538" i="18"/>
  <c r="A1538" i="18"/>
  <c r="I1537" i="18"/>
  <c r="I1537" i="18" a="1"/>
  <c r="D1537" i="18"/>
  <c r="A1537" i="18"/>
  <c r="I1536" i="18"/>
  <c r="I1536" i="18" a="1"/>
  <c r="D1536" i="18"/>
  <c r="A1536" i="18"/>
  <c r="I1535" i="18" a="1"/>
  <c r="I1535" i="18" s="1"/>
  <c r="D1535" i="18"/>
  <c r="E1535" i="18" s="1"/>
  <c r="A1535" i="18"/>
  <c r="I1534" i="18"/>
  <c r="I1534" i="18" a="1"/>
  <c r="D1534" i="18"/>
  <c r="E1534" i="18" s="1"/>
  <c r="J1534" i="18" s="1" a="1"/>
  <c r="J1534" i="18" s="1"/>
  <c r="A1534" i="18"/>
  <c r="I1533" i="18"/>
  <c r="I1533" i="18" a="1"/>
  <c r="D1533" i="18"/>
  <c r="A1533" i="18"/>
  <c r="I1532" i="18" a="1"/>
  <c r="I1532" i="18" s="1"/>
  <c r="D1532" i="18"/>
  <c r="E1532" i="18" s="1"/>
  <c r="A1532" i="18"/>
  <c r="I1531" i="18"/>
  <c r="I1531" i="18" a="1"/>
  <c r="D1531" i="18"/>
  <c r="E1531" i="18" s="1"/>
  <c r="A1531" i="18"/>
  <c r="I1530" i="18" a="1"/>
  <c r="I1530" i="18" s="1"/>
  <c r="D1530" i="18"/>
  <c r="A1530" i="18"/>
  <c r="I1529" i="18"/>
  <c r="I1529" i="18" a="1"/>
  <c r="D1529" i="18"/>
  <c r="E1529" i="18" s="1"/>
  <c r="J1529" i="18" s="1" a="1"/>
  <c r="J1529" i="18" s="1"/>
  <c r="A1529" i="18"/>
  <c r="I1528" i="18"/>
  <c r="I1528" i="18" a="1"/>
  <c r="D1528" i="18"/>
  <c r="A1528" i="18"/>
  <c r="I1527" i="18" a="1"/>
  <c r="I1527" i="18" s="1"/>
  <c r="D1527" i="18"/>
  <c r="E1527" i="18" s="1"/>
  <c r="A1527" i="18"/>
  <c r="I1526" i="18"/>
  <c r="I1526" i="18" a="1"/>
  <c r="D1526" i="18"/>
  <c r="A1526" i="18"/>
  <c r="I1525" i="18" a="1"/>
  <c r="I1525" i="18" s="1"/>
  <c r="D1525" i="18"/>
  <c r="A1525" i="18"/>
  <c r="I1524" i="18" a="1"/>
  <c r="I1524" i="18" s="1"/>
  <c r="D1524" i="18"/>
  <c r="E1524" i="18" s="1"/>
  <c r="A1524" i="18"/>
  <c r="I1523" i="18"/>
  <c r="I1523" i="18" a="1"/>
  <c r="D1523" i="18"/>
  <c r="E1523" i="18" s="1"/>
  <c r="A1523" i="18"/>
  <c r="I1522" i="18" a="1"/>
  <c r="I1522" i="18" s="1"/>
  <c r="D1522" i="18"/>
  <c r="A1522" i="18"/>
  <c r="I1521" i="18"/>
  <c r="I1521" i="18" a="1"/>
  <c r="D1521" i="18"/>
  <c r="E1521" i="18" s="1"/>
  <c r="J1521" i="18" s="1" a="1"/>
  <c r="J1521" i="18" s="1"/>
  <c r="A1521" i="18"/>
  <c r="I1520" i="18"/>
  <c r="I1520" i="18" a="1"/>
  <c r="D1520" i="18"/>
  <c r="A1520" i="18"/>
  <c r="I1519" i="18" a="1"/>
  <c r="I1519" i="18" s="1"/>
  <c r="D1519" i="18"/>
  <c r="E1519" i="18" s="1"/>
  <c r="A1519" i="18"/>
  <c r="I1518" i="18"/>
  <c r="I1518" i="18" a="1"/>
  <c r="D1518" i="18"/>
  <c r="E1518" i="18" s="1"/>
  <c r="J1518" i="18" s="1" a="1"/>
  <c r="J1518" i="18" s="1"/>
  <c r="A1518" i="18"/>
  <c r="I1517" i="18" a="1"/>
  <c r="I1517" i="18" s="1"/>
  <c r="D1517" i="18"/>
  <c r="A1517" i="18"/>
  <c r="I1516" i="18" a="1"/>
  <c r="I1516" i="18" s="1"/>
  <c r="D1516" i="18"/>
  <c r="E1516" i="18" s="1"/>
  <c r="A1516" i="18"/>
  <c r="I1515" i="18"/>
  <c r="I1515" i="18" a="1"/>
  <c r="D1515" i="18"/>
  <c r="E1515" i="18" s="1"/>
  <c r="A1515" i="18"/>
  <c r="I1514" i="18" a="1"/>
  <c r="I1514" i="18" s="1"/>
  <c r="D1514" i="18"/>
  <c r="A1514" i="18"/>
  <c r="I1513" i="18"/>
  <c r="I1513" i="18" a="1"/>
  <c r="D1513" i="18"/>
  <c r="E1513" i="18" s="1"/>
  <c r="J1513" i="18" s="1" a="1"/>
  <c r="J1513" i="18" s="1"/>
  <c r="A1513" i="18"/>
  <c r="I1512" i="18"/>
  <c r="I1512" i="18" a="1"/>
  <c r="D1512" i="18"/>
  <c r="A1512" i="18"/>
  <c r="I1511" i="18" a="1"/>
  <c r="I1511" i="18" s="1"/>
  <c r="D1511" i="18"/>
  <c r="E1511" i="18" s="1"/>
  <c r="A1511" i="18"/>
  <c r="I1510" i="18"/>
  <c r="I1510" i="18" a="1"/>
  <c r="D1510" i="18"/>
  <c r="A1510" i="18"/>
  <c r="I1509" i="18" a="1"/>
  <c r="I1509" i="18" s="1"/>
  <c r="D1509" i="18"/>
  <c r="A1509" i="18"/>
  <c r="I1508" i="18" a="1"/>
  <c r="I1508" i="18" s="1"/>
  <c r="D1508" i="18"/>
  <c r="E1508" i="18" s="1"/>
  <c r="A1508" i="18"/>
  <c r="I1507" i="18"/>
  <c r="I1507" i="18" a="1"/>
  <c r="D1507" i="18"/>
  <c r="A1507" i="18"/>
  <c r="I1506" i="18" a="1"/>
  <c r="I1506" i="18" s="1"/>
  <c r="D1506" i="18"/>
  <c r="A1506" i="18"/>
  <c r="I1505" i="18"/>
  <c r="I1505" i="18" a="1"/>
  <c r="D1505" i="18"/>
  <c r="E1505" i="18" s="1"/>
  <c r="J1505" i="18" s="1" a="1"/>
  <c r="J1505" i="18" s="1"/>
  <c r="A1505" i="18"/>
  <c r="I1504" i="18"/>
  <c r="I1504" i="18" a="1"/>
  <c r="D1504" i="18"/>
  <c r="A1504" i="18"/>
  <c r="I1503" i="18" a="1"/>
  <c r="I1503" i="18" s="1"/>
  <c r="D1503" i="18"/>
  <c r="E1503" i="18" s="1"/>
  <c r="A1503" i="18"/>
  <c r="I1502" i="18"/>
  <c r="I1502" i="18" a="1"/>
  <c r="D1502" i="18"/>
  <c r="E1502" i="18" s="1"/>
  <c r="A1502" i="18"/>
  <c r="I1501" i="18" a="1"/>
  <c r="I1501" i="18" s="1"/>
  <c r="D1501" i="18"/>
  <c r="A1501" i="18"/>
  <c r="I1500" i="18" a="1"/>
  <c r="I1500" i="18" s="1"/>
  <c r="D1500" i="18"/>
  <c r="E1500" i="18" s="1"/>
  <c r="A1500" i="18"/>
  <c r="I1499" i="18"/>
  <c r="I1499" i="18" a="1"/>
  <c r="D1499" i="18"/>
  <c r="E1499" i="18" s="1"/>
  <c r="A1499" i="18"/>
  <c r="I1498" i="18" a="1"/>
  <c r="I1498" i="18" s="1"/>
  <c r="D1498" i="18"/>
  <c r="E1498" i="18" s="1"/>
  <c r="A1498" i="18"/>
  <c r="I1497" i="18"/>
  <c r="I1497" i="18" a="1"/>
  <c r="D1497" i="18"/>
  <c r="E1497" i="18" s="1"/>
  <c r="A1497" i="18"/>
  <c r="I1496" i="18"/>
  <c r="I1496" i="18" a="1"/>
  <c r="D1496" i="18"/>
  <c r="A1496" i="18"/>
  <c r="I1495" i="18" a="1"/>
  <c r="I1495" i="18" s="1"/>
  <c r="D1495" i="18"/>
  <c r="E1495" i="18" s="1"/>
  <c r="A1495" i="18"/>
  <c r="I1494" i="18"/>
  <c r="I1494" i="18" a="1"/>
  <c r="D1494" i="18"/>
  <c r="E1494" i="18" s="1"/>
  <c r="J1494" i="18" s="1" a="1"/>
  <c r="J1494" i="18" s="1"/>
  <c r="A1494" i="18"/>
  <c r="I1493" i="18" a="1"/>
  <c r="I1493" i="18" s="1"/>
  <c r="D1493" i="18"/>
  <c r="A1493" i="18"/>
  <c r="I1492" i="18" a="1"/>
  <c r="I1492" i="18" s="1"/>
  <c r="D1492" i="18"/>
  <c r="E1492" i="18" s="1"/>
  <c r="A1492" i="18"/>
  <c r="I1491" i="18"/>
  <c r="I1491" i="18" a="1"/>
  <c r="D1491" i="18"/>
  <c r="A1491" i="18"/>
  <c r="I1490" i="18" a="1"/>
  <c r="I1490" i="18" s="1"/>
  <c r="D1490" i="18"/>
  <c r="E1490" i="18" s="1"/>
  <c r="A1490" i="18"/>
  <c r="I1489" i="18"/>
  <c r="I1489" i="18" a="1"/>
  <c r="D1489" i="18"/>
  <c r="E1489" i="18" s="1"/>
  <c r="A1489" i="18"/>
  <c r="I1488" i="18"/>
  <c r="I1488" i="18" a="1"/>
  <c r="D1488" i="18"/>
  <c r="A1488" i="18"/>
  <c r="I1487" i="18" a="1"/>
  <c r="I1487" i="18" s="1"/>
  <c r="D1487" i="18"/>
  <c r="E1487" i="18" s="1"/>
  <c r="A1487" i="18"/>
  <c r="I1486" i="18"/>
  <c r="I1486" i="18" a="1"/>
  <c r="D1486" i="18"/>
  <c r="A1486" i="18"/>
  <c r="I1485" i="18" a="1"/>
  <c r="I1485" i="18" s="1"/>
  <c r="D1485" i="18"/>
  <c r="A1485" i="18"/>
  <c r="I1484" i="18" a="1"/>
  <c r="I1484" i="18" s="1"/>
  <c r="D1484" i="18"/>
  <c r="E1484" i="18" s="1"/>
  <c r="A1484" i="18"/>
  <c r="I1483" i="18"/>
  <c r="I1483" i="18" a="1"/>
  <c r="D1483" i="18"/>
  <c r="E1483" i="18" s="1"/>
  <c r="A1483" i="18"/>
  <c r="I1482" i="18" a="1"/>
  <c r="I1482" i="18" s="1"/>
  <c r="D1482" i="18"/>
  <c r="E1482" i="18" s="1"/>
  <c r="A1482" i="18"/>
  <c r="I1481" i="18"/>
  <c r="I1481" i="18" a="1"/>
  <c r="D1481" i="18"/>
  <c r="E1481" i="18" s="1"/>
  <c r="A1481" i="18"/>
  <c r="I1480" i="18"/>
  <c r="I1480" i="18" a="1"/>
  <c r="D1480" i="18"/>
  <c r="A1480" i="18"/>
  <c r="I1479" i="18" a="1"/>
  <c r="I1479" i="18" s="1"/>
  <c r="D1479" i="18"/>
  <c r="E1479" i="18" s="1"/>
  <c r="A1479" i="18"/>
  <c r="I1478" i="18"/>
  <c r="I1478" i="18" a="1"/>
  <c r="D1478" i="18"/>
  <c r="E1478" i="18" s="1"/>
  <c r="J1478" i="18" s="1" a="1"/>
  <c r="J1478" i="18" s="1"/>
  <c r="A1478" i="18"/>
  <c r="I1477" i="18" a="1"/>
  <c r="I1477" i="18" s="1"/>
  <c r="D1477" i="18"/>
  <c r="A1477" i="18"/>
  <c r="I1476" i="18" a="1"/>
  <c r="I1476" i="18" s="1"/>
  <c r="D1476" i="18"/>
  <c r="E1476" i="18" s="1"/>
  <c r="A1476" i="18"/>
  <c r="I1475" i="18"/>
  <c r="I1475" i="18" a="1"/>
  <c r="D1475" i="18"/>
  <c r="A1475" i="18"/>
  <c r="I1474" i="18" a="1"/>
  <c r="I1474" i="18" s="1"/>
  <c r="D1474" i="18"/>
  <c r="E1474" i="18" s="1"/>
  <c r="A1474" i="18"/>
  <c r="I1473" i="18"/>
  <c r="I1473" i="18" a="1"/>
  <c r="D1473" i="18"/>
  <c r="E1473" i="18" s="1"/>
  <c r="A1473" i="18"/>
  <c r="I1472" i="18"/>
  <c r="I1472" i="18" a="1"/>
  <c r="D1472" i="18"/>
  <c r="A1472" i="18"/>
  <c r="I1471" i="18" a="1"/>
  <c r="I1471" i="18" s="1"/>
  <c r="D1471" i="18"/>
  <c r="E1471" i="18" s="1"/>
  <c r="A1471" i="18"/>
  <c r="I1470" i="18"/>
  <c r="I1470" i="18" a="1"/>
  <c r="D1470" i="18"/>
  <c r="A1470" i="18"/>
  <c r="I1469" i="18" a="1"/>
  <c r="I1469" i="18" s="1"/>
  <c r="D1469" i="18"/>
  <c r="A1469" i="18"/>
  <c r="I1468" i="18" a="1"/>
  <c r="I1468" i="18" s="1"/>
  <c r="D1468" i="18"/>
  <c r="E1468" i="18" s="1"/>
  <c r="A1468" i="18"/>
  <c r="I1467" i="18"/>
  <c r="I1467" i="18" a="1"/>
  <c r="D1467" i="18"/>
  <c r="E1467" i="18" s="1"/>
  <c r="A1467" i="18"/>
  <c r="I1466" i="18" a="1"/>
  <c r="I1466" i="18" s="1"/>
  <c r="D1466" i="18"/>
  <c r="E1466" i="18" s="1"/>
  <c r="A1466" i="18"/>
  <c r="I1465" i="18"/>
  <c r="I1465" i="18" a="1"/>
  <c r="D1465" i="18"/>
  <c r="E1465" i="18" s="1"/>
  <c r="A1465" i="18"/>
  <c r="I1464" i="18"/>
  <c r="I1464" i="18" a="1"/>
  <c r="D1464" i="18"/>
  <c r="A1464" i="18"/>
  <c r="I1463" i="18" a="1"/>
  <c r="I1463" i="18" s="1"/>
  <c r="D1463" i="18"/>
  <c r="E1463" i="18" s="1"/>
  <c r="A1463" i="18"/>
  <c r="I1462" i="18"/>
  <c r="I1462" i="18" a="1"/>
  <c r="D1462" i="18"/>
  <c r="E1462" i="18" s="1"/>
  <c r="J1462" i="18" s="1" a="1"/>
  <c r="J1462" i="18" s="1"/>
  <c r="A1462" i="18"/>
  <c r="I1461" i="18" a="1"/>
  <c r="I1461" i="18" s="1"/>
  <c r="D1461" i="18"/>
  <c r="A1461" i="18"/>
  <c r="I1460" i="18" a="1"/>
  <c r="I1460" i="18" s="1"/>
  <c r="D1460" i="18"/>
  <c r="E1460" i="18" s="1"/>
  <c r="A1460" i="18"/>
  <c r="I1459" i="18"/>
  <c r="I1459" i="18" a="1"/>
  <c r="D1459" i="18"/>
  <c r="A1459" i="18"/>
  <c r="I1458" i="18" a="1"/>
  <c r="I1458" i="18" s="1"/>
  <c r="D1458" i="18"/>
  <c r="E1458" i="18" s="1"/>
  <c r="A1458" i="18"/>
  <c r="I1457" i="18"/>
  <c r="I1457" i="18" a="1"/>
  <c r="D1457" i="18"/>
  <c r="E1457" i="18" s="1"/>
  <c r="A1457" i="18"/>
  <c r="I1456" i="18"/>
  <c r="I1456" i="18" a="1"/>
  <c r="D1456" i="18"/>
  <c r="A1456" i="18"/>
  <c r="I1455" i="18" a="1"/>
  <c r="I1455" i="18" s="1"/>
  <c r="D1455" i="18"/>
  <c r="E1455" i="18" s="1"/>
  <c r="A1455" i="18"/>
  <c r="I1454" i="18"/>
  <c r="I1454" i="18" a="1"/>
  <c r="D1454" i="18"/>
  <c r="A1454" i="18"/>
  <c r="I1453" i="18" a="1"/>
  <c r="I1453" i="18" s="1"/>
  <c r="D1453" i="18"/>
  <c r="A1453" i="18"/>
  <c r="I1452" i="18" a="1"/>
  <c r="I1452" i="18" s="1"/>
  <c r="D1452" i="18"/>
  <c r="E1452" i="18" s="1"/>
  <c r="A1452" i="18"/>
  <c r="I1451" i="18"/>
  <c r="I1451" i="18" a="1"/>
  <c r="D1451" i="18"/>
  <c r="E1451" i="18" s="1"/>
  <c r="A1451" i="18"/>
  <c r="I1450" i="18" a="1"/>
  <c r="I1450" i="18" s="1"/>
  <c r="D1450" i="18"/>
  <c r="E1450" i="18" s="1"/>
  <c r="A1450" i="18"/>
  <c r="I1449" i="18"/>
  <c r="I1449" i="18" a="1"/>
  <c r="D1449" i="18"/>
  <c r="E1449" i="18" s="1"/>
  <c r="A1449" i="18"/>
  <c r="I1448" i="18"/>
  <c r="I1448" i="18" a="1"/>
  <c r="D1448" i="18"/>
  <c r="A1448" i="18"/>
  <c r="I1447" i="18" a="1"/>
  <c r="I1447" i="18" s="1"/>
  <c r="D1447" i="18"/>
  <c r="E1447" i="18" s="1"/>
  <c r="A1447" i="18"/>
  <c r="I1446" i="18"/>
  <c r="I1446" i="18" a="1"/>
  <c r="D1446" i="18"/>
  <c r="E1446" i="18" s="1"/>
  <c r="J1446" i="18" s="1" a="1"/>
  <c r="J1446" i="18" s="1"/>
  <c r="A1446" i="18"/>
  <c r="I1445" i="18" a="1"/>
  <c r="I1445" i="18" s="1"/>
  <c r="D1445" i="18"/>
  <c r="A1445" i="18"/>
  <c r="I1444" i="18" a="1"/>
  <c r="I1444" i="18" s="1"/>
  <c r="D1444" i="18"/>
  <c r="E1444" i="18" s="1"/>
  <c r="A1444" i="18"/>
  <c r="I1443" i="18"/>
  <c r="I1443" i="18" a="1"/>
  <c r="D1443" i="18"/>
  <c r="A1443" i="18"/>
  <c r="I1442" i="18" a="1"/>
  <c r="I1442" i="18" s="1"/>
  <c r="D1442" i="18"/>
  <c r="E1442" i="18" s="1"/>
  <c r="A1442" i="18"/>
  <c r="I1441" i="18"/>
  <c r="I1441" i="18" a="1"/>
  <c r="D1441" i="18"/>
  <c r="E1441" i="18" s="1"/>
  <c r="A1441" i="18"/>
  <c r="I1440" i="18"/>
  <c r="I1440" i="18" a="1"/>
  <c r="D1440" i="18"/>
  <c r="A1440" i="18"/>
  <c r="I1439" i="18" a="1"/>
  <c r="I1439" i="18" s="1"/>
  <c r="D1439" i="18"/>
  <c r="E1439" i="18" s="1"/>
  <c r="A1439" i="18"/>
  <c r="I1438" i="18"/>
  <c r="I1438" i="18" a="1"/>
  <c r="D1438" i="18"/>
  <c r="A1438" i="18"/>
  <c r="I1437" i="18" a="1"/>
  <c r="I1437" i="18" s="1"/>
  <c r="D1437" i="18"/>
  <c r="A1437" i="18"/>
  <c r="I1436" i="18"/>
  <c r="I1436" i="18" a="1"/>
  <c r="D1436" i="18"/>
  <c r="E1436" i="18" s="1"/>
  <c r="A1436" i="18"/>
  <c r="I1435" i="18"/>
  <c r="I1435" i="18" a="1"/>
  <c r="D1435" i="18"/>
  <c r="E1435" i="18" s="1"/>
  <c r="A1435" i="18"/>
  <c r="I1434" i="18" a="1"/>
  <c r="I1434" i="18" s="1"/>
  <c r="D1434" i="18"/>
  <c r="E1434" i="18" s="1"/>
  <c r="A1434" i="18"/>
  <c r="I1433" i="18"/>
  <c r="I1433" i="18" a="1"/>
  <c r="D1433" i="18"/>
  <c r="E1433" i="18" s="1"/>
  <c r="A1433" i="18"/>
  <c r="I1432" i="18"/>
  <c r="I1432" i="18" a="1"/>
  <c r="D1432" i="18"/>
  <c r="A1432" i="18"/>
  <c r="I1431" i="18" a="1"/>
  <c r="I1431" i="18" s="1"/>
  <c r="D1431" i="18"/>
  <c r="E1431" i="18" s="1"/>
  <c r="J1431" i="18" s="1" a="1"/>
  <c r="J1431" i="18" s="1"/>
  <c r="A1431" i="18"/>
  <c r="I1430" i="18"/>
  <c r="I1430" i="18" a="1"/>
  <c r="D1430" i="18"/>
  <c r="E1430" i="18" s="1"/>
  <c r="A1430" i="18"/>
  <c r="I1429" i="18" a="1"/>
  <c r="I1429" i="18" s="1"/>
  <c r="D1429" i="18"/>
  <c r="E1429" i="18" s="1"/>
  <c r="A1429" i="18"/>
  <c r="I1428" i="18"/>
  <c r="I1428" i="18" a="1"/>
  <c r="D1428" i="18"/>
  <c r="E1428" i="18" s="1"/>
  <c r="A1428" i="18"/>
  <c r="I1427" i="18"/>
  <c r="I1427" i="18" a="1"/>
  <c r="D1427" i="18"/>
  <c r="E1427" i="18" s="1"/>
  <c r="A1427" i="18"/>
  <c r="I1426" i="18" a="1"/>
  <c r="I1426" i="18" s="1"/>
  <c r="D1426" i="18"/>
  <c r="E1426" i="18" s="1"/>
  <c r="A1426" i="18"/>
  <c r="I1425" i="18"/>
  <c r="I1425" i="18" a="1"/>
  <c r="D1425" i="18"/>
  <c r="A1425" i="18"/>
  <c r="I1424" i="18"/>
  <c r="I1424" i="18" a="1"/>
  <c r="D1424" i="18"/>
  <c r="A1424" i="18"/>
  <c r="I1423" i="18" a="1"/>
  <c r="I1423" i="18" s="1"/>
  <c r="D1423" i="18"/>
  <c r="A1423" i="18"/>
  <c r="I1422" i="18"/>
  <c r="I1422" i="18" a="1"/>
  <c r="D1422" i="18"/>
  <c r="E1422" i="18" s="1"/>
  <c r="A1422" i="18"/>
  <c r="I1421" i="18" a="1"/>
  <c r="I1421" i="18" s="1"/>
  <c r="D1421" i="18"/>
  <c r="E1421" i="18" s="1"/>
  <c r="A1421" i="18"/>
  <c r="I1420" i="18"/>
  <c r="I1420" i="18" a="1"/>
  <c r="D1420" i="18"/>
  <c r="E1420" i="18" s="1"/>
  <c r="A1420" i="18"/>
  <c r="I1419" i="18"/>
  <c r="I1419" i="18" a="1"/>
  <c r="D1419" i="18"/>
  <c r="E1419" i="18" s="1"/>
  <c r="A1419" i="18"/>
  <c r="I1418" i="18" a="1"/>
  <c r="I1418" i="18" s="1"/>
  <c r="D1418" i="18"/>
  <c r="E1418" i="18" s="1"/>
  <c r="A1418" i="18"/>
  <c r="I1417" i="18"/>
  <c r="I1417" i="18" a="1"/>
  <c r="D1417" i="18"/>
  <c r="E1417" i="18" s="1"/>
  <c r="A1417" i="18"/>
  <c r="I1416" i="18"/>
  <c r="I1416" i="18" a="1"/>
  <c r="D1416" i="18"/>
  <c r="A1416" i="18"/>
  <c r="J1415" i="18" a="1"/>
  <c r="J1415" i="18" s="1"/>
  <c r="I1415" i="18" a="1"/>
  <c r="I1415" i="18" s="1"/>
  <c r="D1415" i="18"/>
  <c r="E1415" i="18" s="1"/>
  <c r="A1415" i="18"/>
  <c r="I1414" i="18"/>
  <c r="I1414" i="18" a="1"/>
  <c r="D1414" i="18"/>
  <c r="E1414" i="18" s="1"/>
  <c r="A1414" i="18"/>
  <c r="I1413" i="18" a="1"/>
  <c r="I1413" i="18" s="1"/>
  <c r="D1413" i="18"/>
  <c r="E1413" i="18" s="1"/>
  <c r="A1413" i="18"/>
  <c r="I1412" i="18"/>
  <c r="I1412" i="18" a="1"/>
  <c r="D1412" i="18"/>
  <c r="E1412" i="18" s="1"/>
  <c r="A1412" i="18"/>
  <c r="I1411" i="18"/>
  <c r="I1411" i="18" a="1"/>
  <c r="D1411" i="18"/>
  <c r="E1411" i="18" s="1"/>
  <c r="A1411" i="18"/>
  <c r="I1410" i="18" a="1"/>
  <c r="I1410" i="18" s="1"/>
  <c r="D1410" i="18"/>
  <c r="E1410" i="18" s="1"/>
  <c r="J1410" i="18" s="1" a="1"/>
  <c r="J1410" i="18" s="1"/>
  <c r="A1410" i="18"/>
  <c r="I1409" i="18"/>
  <c r="I1409" i="18" a="1"/>
  <c r="D1409" i="18"/>
  <c r="E1409" i="18" s="1"/>
  <c r="A1409" i="18"/>
  <c r="I1408" i="18"/>
  <c r="I1408" i="18" a="1"/>
  <c r="D1408" i="18"/>
  <c r="A1408" i="18"/>
  <c r="I1407" i="18" a="1"/>
  <c r="I1407" i="18" s="1"/>
  <c r="D1407" i="18"/>
  <c r="E1407" i="18" s="1"/>
  <c r="J1407" i="18" s="1" a="1"/>
  <c r="J1407" i="18" s="1"/>
  <c r="A1407" i="18"/>
  <c r="I1406" i="18"/>
  <c r="I1406" i="18" a="1"/>
  <c r="D1406" i="18"/>
  <c r="A1406" i="18"/>
  <c r="I1405" i="18" a="1"/>
  <c r="I1405" i="18" s="1"/>
  <c r="D1405" i="18"/>
  <c r="E1405" i="18" s="1"/>
  <c r="A1405" i="18"/>
  <c r="I1404" i="18"/>
  <c r="I1404" i="18" a="1"/>
  <c r="D1404" i="18"/>
  <c r="E1404" i="18" s="1"/>
  <c r="A1404" i="18"/>
  <c r="I1403" i="18"/>
  <c r="I1403" i="18" a="1"/>
  <c r="D1403" i="18"/>
  <c r="E1403" i="18" s="1"/>
  <c r="A1403" i="18"/>
  <c r="I1402" i="18" a="1"/>
  <c r="I1402" i="18" s="1"/>
  <c r="D1402" i="18"/>
  <c r="E1402" i="18" s="1"/>
  <c r="A1402" i="18"/>
  <c r="I1401" i="18"/>
  <c r="I1401" i="18" a="1"/>
  <c r="D1401" i="18"/>
  <c r="E1401" i="18" s="1"/>
  <c r="A1401" i="18"/>
  <c r="I1400" i="18"/>
  <c r="I1400" i="18" a="1"/>
  <c r="D1400" i="18"/>
  <c r="A1400" i="18"/>
  <c r="I1399" i="18" a="1"/>
  <c r="I1399" i="18" s="1"/>
  <c r="D1399" i="18"/>
  <c r="A1399" i="18"/>
  <c r="I1398" i="18"/>
  <c r="I1398" i="18" a="1"/>
  <c r="D1398" i="18"/>
  <c r="E1398" i="18" s="1"/>
  <c r="A1398" i="18"/>
  <c r="I1397" i="18" a="1"/>
  <c r="I1397" i="18" s="1"/>
  <c r="D1397" i="18"/>
  <c r="E1397" i="18" s="1"/>
  <c r="A1397" i="18"/>
  <c r="I1396" i="18"/>
  <c r="I1396" i="18" a="1"/>
  <c r="D1396" i="18"/>
  <c r="E1396" i="18" s="1"/>
  <c r="A1396" i="18"/>
  <c r="I1395" i="18"/>
  <c r="I1395" i="18" a="1"/>
  <c r="D1395" i="18"/>
  <c r="E1395" i="18" s="1"/>
  <c r="A1395" i="18"/>
  <c r="I1394" i="18" a="1"/>
  <c r="I1394" i="18" s="1"/>
  <c r="D1394" i="18"/>
  <c r="A1394" i="18"/>
  <c r="I1393" i="18"/>
  <c r="I1393" i="18" a="1"/>
  <c r="D1393" i="18"/>
  <c r="A1393" i="18"/>
  <c r="I1392" i="18"/>
  <c r="I1392" i="18" a="1"/>
  <c r="D1392" i="18"/>
  <c r="A1392" i="18"/>
  <c r="I1391" i="18" a="1"/>
  <c r="I1391" i="18" s="1"/>
  <c r="D1391" i="18"/>
  <c r="E1391" i="18" s="1"/>
  <c r="A1391" i="18"/>
  <c r="I1390" i="18"/>
  <c r="I1390" i="18" a="1"/>
  <c r="D1390" i="18"/>
  <c r="E1390" i="18" s="1"/>
  <c r="A1390" i="18"/>
  <c r="I1389" i="18" a="1"/>
  <c r="I1389" i="18" s="1"/>
  <c r="D1389" i="18"/>
  <c r="E1389" i="18" s="1"/>
  <c r="A1389" i="18"/>
  <c r="I1388" i="18"/>
  <c r="I1388" i="18" a="1"/>
  <c r="D1388" i="18"/>
  <c r="E1388" i="18" s="1"/>
  <c r="A1388" i="18"/>
  <c r="I1387" i="18"/>
  <c r="I1387" i="18" a="1"/>
  <c r="D1387" i="18"/>
  <c r="E1387" i="18" s="1"/>
  <c r="A1387" i="18"/>
  <c r="I1386" i="18" a="1"/>
  <c r="I1386" i="18" s="1"/>
  <c r="D1386" i="18"/>
  <c r="E1386" i="18" s="1"/>
  <c r="J1386" i="18" s="1" a="1"/>
  <c r="J1386" i="18" s="1"/>
  <c r="A1386" i="18"/>
  <c r="I1385" i="18"/>
  <c r="I1385" i="18" a="1"/>
  <c r="D1385" i="18"/>
  <c r="A1385" i="18"/>
  <c r="I1384" i="18"/>
  <c r="I1384" i="18" a="1"/>
  <c r="D1384" i="18"/>
  <c r="A1384" i="18"/>
  <c r="I1383" i="18" a="1"/>
  <c r="I1383" i="18" s="1"/>
  <c r="D1383" i="18"/>
  <c r="E1383" i="18" s="1"/>
  <c r="A1383" i="18"/>
  <c r="I1382" i="18"/>
  <c r="I1382" i="18" a="1"/>
  <c r="D1382" i="18"/>
  <c r="E1382" i="18" s="1"/>
  <c r="A1382" i="18"/>
  <c r="I1381" i="18" a="1"/>
  <c r="I1381" i="18" s="1"/>
  <c r="D1381" i="18"/>
  <c r="E1381" i="18" s="1"/>
  <c r="A1381" i="18"/>
  <c r="I1380" i="18"/>
  <c r="I1380" i="18" a="1"/>
  <c r="D1380" i="18"/>
  <c r="E1380" i="18" s="1"/>
  <c r="A1380" i="18"/>
  <c r="I1379" i="18"/>
  <c r="I1379" i="18" a="1"/>
  <c r="D1379" i="18"/>
  <c r="E1379" i="18" s="1"/>
  <c r="A1379" i="18"/>
  <c r="I1378" i="18" a="1"/>
  <c r="I1378" i="18" s="1"/>
  <c r="D1378" i="18"/>
  <c r="E1378" i="18" s="1"/>
  <c r="A1378" i="18"/>
  <c r="I1377" i="18"/>
  <c r="I1377" i="18" a="1"/>
  <c r="D1377" i="18"/>
  <c r="A1377" i="18"/>
  <c r="I1376" i="18"/>
  <c r="I1376" i="18" a="1"/>
  <c r="D1376" i="18"/>
  <c r="A1376" i="18"/>
  <c r="I1375" i="18" a="1"/>
  <c r="I1375" i="18" s="1"/>
  <c r="D1375" i="18"/>
  <c r="E1375" i="18" s="1"/>
  <c r="A1375" i="18"/>
  <c r="I1374" i="18"/>
  <c r="I1374" i="18" a="1"/>
  <c r="D1374" i="18"/>
  <c r="A1374" i="18"/>
  <c r="I1373" i="18" a="1"/>
  <c r="I1373" i="18" s="1"/>
  <c r="D1373" i="18"/>
  <c r="E1373" i="18" s="1"/>
  <c r="A1373" i="18"/>
  <c r="I1372" i="18"/>
  <c r="I1372" i="18" a="1"/>
  <c r="D1372" i="18"/>
  <c r="E1372" i="18" s="1"/>
  <c r="A1372" i="18"/>
  <c r="I1371" i="18"/>
  <c r="I1371" i="18" a="1"/>
  <c r="D1371" i="18"/>
  <c r="E1371" i="18" s="1"/>
  <c r="A1371" i="18"/>
  <c r="I1370" i="18" a="1"/>
  <c r="I1370" i="18" s="1"/>
  <c r="D1370" i="18"/>
  <c r="E1370" i="18" s="1"/>
  <c r="A1370" i="18"/>
  <c r="I1369" i="18"/>
  <c r="I1369" i="18" a="1"/>
  <c r="D1369" i="18"/>
  <c r="E1369" i="18" s="1"/>
  <c r="A1369" i="18"/>
  <c r="I1368" i="18"/>
  <c r="I1368" i="18" a="1"/>
  <c r="D1368" i="18"/>
  <c r="A1368" i="18"/>
  <c r="I1367" i="18" a="1"/>
  <c r="I1367" i="18" s="1"/>
  <c r="D1367" i="18"/>
  <c r="E1367" i="18" s="1"/>
  <c r="A1367" i="18"/>
  <c r="I1366" i="18"/>
  <c r="I1366" i="18" a="1"/>
  <c r="D1366" i="18"/>
  <c r="A1366" i="18"/>
  <c r="I1365" i="18" a="1"/>
  <c r="I1365" i="18" s="1"/>
  <c r="D1365" i="18"/>
  <c r="E1365" i="18" s="1"/>
  <c r="A1365" i="18"/>
  <c r="I1364" i="18"/>
  <c r="I1364" i="18" a="1"/>
  <c r="D1364" i="18"/>
  <c r="E1364" i="18" s="1"/>
  <c r="A1364" i="18"/>
  <c r="I1363" i="18"/>
  <c r="I1363" i="18" a="1"/>
  <c r="D1363" i="18"/>
  <c r="E1363" i="18" s="1"/>
  <c r="A1363" i="18"/>
  <c r="I1362" i="18" a="1"/>
  <c r="I1362" i="18" s="1"/>
  <c r="D1362" i="18"/>
  <c r="E1362" i="18" s="1"/>
  <c r="A1362" i="18"/>
  <c r="I1361" i="18"/>
  <c r="I1361" i="18" a="1"/>
  <c r="D1361" i="18"/>
  <c r="A1361" i="18"/>
  <c r="I1360" i="18"/>
  <c r="I1360" i="18" a="1"/>
  <c r="D1360" i="18"/>
  <c r="A1360" i="18"/>
  <c r="I1359" i="18" a="1"/>
  <c r="I1359" i="18" s="1"/>
  <c r="D1359" i="18"/>
  <c r="A1359" i="18"/>
  <c r="I1358" i="18"/>
  <c r="I1358" i="18" a="1"/>
  <c r="D1358" i="18"/>
  <c r="E1358" i="18" s="1"/>
  <c r="A1358" i="18"/>
  <c r="I1357" i="18" a="1"/>
  <c r="I1357" i="18" s="1"/>
  <c r="D1357" i="18"/>
  <c r="E1357" i="18" s="1"/>
  <c r="A1357" i="18"/>
  <c r="I1356" i="18" a="1"/>
  <c r="I1356" i="18" s="1"/>
  <c r="D1356" i="18"/>
  <c r="E1356" i="18" s="1"/>
  <c r="A1356" i="18"/>
  <c r="I1355" i="18"/>
  <c r="I1355" i="18" a="1"/>
  <c r="D1355" i="18"/>
  <c r="A1355" i="18"/>
  <c r="I1354" i="18" a="1"/>
  <c r="I1354" i="18" s="1"/>
  <c r="D1354" i="18"/>
  <c r="E1354" i="18" s="1"/>
  <c r="A1354" i="18"/>
  <c r="I1353" i="18"/>
  <c r="I1353" i="18" a="1"/>
  <c r="D1353" i="18"/>
  <c r="A1353" i="18"/>
  <c r="I1352" i="18" a="1"/>
  <c r="I1352" i="18" s="1"/>
  <c r="D1352" i="18"/>
  <c r="A1352" i="18"/>
  <c r="I1351" i="18" a="1"/>
  <c r="I1351" i="18" s="1"/>
  <c r="D1351" i="18"/>
  <c r="A1351" i="18"/>
  <c r="I1350" i="18"/>
  <c r="I1350" i="18" a="1"/>
  <c r="D1350" i="18"/>
  <c r="E1350" i="18" s="1"/>
  <c r="A1350" i="18"/>
  <c r="I1349" i="18" a="1"/>
  <c r="I1349" i="18" s="1"/>
  <c r="D1349" i="18"/>
  <c r="E1349" i="18" s="1"/>
  <c r="A1349" i="18"/>
  <c r="I1348" i="18" a="1"/>
  <c r="I1348" i="18" s="1"/>
  <c r="D1348" i="18"/>
  <c r="E1348" i="18" s="1"/>
  <c r="A1348" i="18"/>
  <c r="I1347" i="18"/>
  <c r="I1347" i="18" a="1"/>
  <c r="D1347" i="18"/>
  <c r="A1347" i="18"/>
  <c r="I1346" i="18" a="1"/>
  <c r="I1346" i="18" s="1"/>
  <c r="D1346" i="18"/>
  <c r="E1346" i="18" s="1"/>
  <c r="A1346" i="18"/>
  <c r="I1345" i="18"/>
  <c r="I1345" i="18" a="1"/>
  <c r="D1345" i="18"/>
  <c r="A1345" i="18"/>
  <c r="I1344" i="18" a="1"/>
  <c r="I1344" i="18" s="1"/>
  <c r="D1344" i="18"/>
  <c r="A1344" i="18"/>
  <c r="I1343" i="18" a="1"/>
  <c r="I1343" i="18" s="1"/>
  <c r="D1343" i="18"/>
  <c r="E1343" i="18" s="1"/>
  <c r="A1343" i="18"/>
  <c r="I1342" i="18"/>
  <c r="I1342" i="18" a="1"/>
  <c r="D1342" i="18"/>
  <c r="E1342" i="18" s="1"/>
  <c r="A1342" i="18"/>
  <c r="I1341" i="18" a="1"/>
  <c r="I1341" i="18" s="1"/>
  <c r="D1341" i="18"/>
  <c r="E1341" i="18" s="1"/>
  <c r="A1341" i="18"/>
  <c r="I1340" i="18" a="1"/>
  <c r="I1340" i="18" s="1"/>
  <c r="D1340" i="18"/>
  <c r="E1340" i="18" s="1"/>
  <c r="A1340" i="18"/>
  <c r="I1339" i="18"/>
  <c r="I1339" i="18" a="1"/>
  <c r="D1339" i="18"/>
  <c r="A1339" i="18"/>
  <c r="I1338" i="18" a="1"/>
  <c r="I1338" i="18" s="1"/>
  <c r="D1338" i="18"/>
  <c r="E1338" i="18" s="1"/>
  <c r="A1338" i="18"/>
  <c r="I1337" i="18"/>
  <c r="I1337" i="18" a="1"/>
  <c r="D1337" i="18"/>
  <c r="A1337" i="18"/>
  <c r="I1336" i="18" a="1"/>
  <c r="I1336" i="18" s="1"/>
  <c r="D1336" i="18"/>
  <c r="A1336" i="18"/>
  <c r="I1335" i="18" a="1"/>
  <c r="I1335" i="18" s="1"/>
  <c r="D1335" i="18"/>
  <c r="E1335" i="18" s="1"/>
  <c r="A1335" i="18"/>
  <c r="I1334" i="18"/>
  <c r="I1334" i="18" a="1"/>
  <c r="D1334" i="18"/>
  <c r="E1334" i="18" s="1"/>
  <c r="A1334" i="18"/>
  <c r="I1333" i="18" a="1"/>
  <c r="I1333" i="18" s="1"/>
  <c r="D1333" i="18"/>
  <c r="E1333" i="18" s="1"/>
  <c r="A1333" i="18"/>
  <c r="I1332" i="18" a="1"/>
  <c r="I1332" i="18" s="1"/>
  <c r="D1332" i="18"/>
  <c r="E1332" i="18" s="1"/>
  <c r="A1332" i="18"/>
  <c r="I1331" i="18"/>
  <c r="I1331" i="18" a="1"/>
  <c r="D1331" i="18"/>
  <c r="A1331" i="18"/>
  <c r="I1330" i="18" a="1"/>
  <c r="I1330" i="18" s="1"/>
  <c r="D1330" i="18"/>
  <c r="E1330" i="18" s="1"/>
  <c r="A1330" i="18"/>
  <c r="I1329" i="18"/>
  <c r="I1329" i="18" a="1"/>
  <c r="D1329" i="18"/>
  <c r="A1329" i="18"/>
  <c r="I1328" i="18" a="1"/>
  <c r="I1328" i="18" s="1"/>
  <c r="D1328" i="18"/>
  <c r="A1328" i="18"/>
  <c r="I1327" i="18" a="1"/>
  <c r="I1327" i="18" s="1"/>
  <c r="D1327" i="18"/>
  <c r="E1327" i="18" s="1"/>
  <c r="A1327" i="18"/>
  <c r="I1326" i="18"/>
  <c r="I1326" i="18" a="1"/>
  <c r="D1326" i="18"/>
  <c r="E1326" i="18" s="1"/>
  <c r="A1326" i="18"/>
  <c r="I1325" i="18" a="1"/>
  <c r="I1325" i="18" s="1"/>
  <c r="D1325" i="18"/>
  <c r="A1325" i="18"/>
  <c r="I1324" i="18" a="1"/>
  <c r="I1324" i="18" s="1"/>
  <c r="D1324" i="18"/>
  <c r="E1324" i="18" s="1"/>
  <c r="A1324" i="18"/>
  <c r="I1323" i="18"/>
  <c r="I1323" i="18" a="1"/>
  <c r="D1323" i="18"/>
  <c r="A1323" i="18"/>
  <c r="I1322" i="18" a="1"/>
  <c r="I1322" i="18" s="1"/>
  <c r="D1322" i="18"/>
  <c r="E1322" i="18" s="1"/>
  <c r="A1322" i="18"/>
  <c r="I1321" i="18"/>
  <c r="I1321" i="18" a="1"/>
  <c r="D1321" i="18"/>
  <c r="A1321" i="18"/>
  <c r="I1320" i="18" a="1"/>
  <c r="I1320" i="18" s="1"/>
  <c r="D1320" i="18"/>
  <c r="A1320" i="18"/>
  <c r="I1319" i="18" a="1"/>
  <c r="I1319" i="18" s="1"/>
  <c r="D1319" i="18"/>
  <c r="E1319" i="18" s="1"/>
  <c r="A1319" i="18"/>
  <c r="I1318" i="18"/>
  <c r="I1318" i="18" a="1"/>
  <c r="D1318" i="18"/>
  <c r="A1318" i="18"/>
  <c r="I1317" i="18" a="1"/>
  <c r="I1317" i="18" s="1"/>
  <c r="D1317" i="18"/>
  <c r="A1317" i="18"/>
  <c r="I1316" i="18" a="1"/>
  <c r="I1316" i="18" s="1"/>
  <c r="D1316" i="18"/>
  <c r="E1316" i="18" s="1"/>
  <c r="A1316" i="18"/>
  <c r="I1315" i="18"/>
  <c r="I1315" i="18" a="1"/>
  <c r="D1315" i="18"/>
  <c r="A1315" i="18"/>
  <c r="I1314" i="18" a="1"/>
  <c r="I1314" i="18" s="1"/>
  <c r="D1314" i="18"/>
  <c r="E1314" i="18" s="1"/>
  <c r="A1314" i="18"/>
  <c r="I1313" i="18"/>
  <c r="I1313" i="18" a="1"/>
  <c r="D1313" i="18"/>
  <c r="E1313" i="18" s="1"/>
  <c r="A1313" i="18"/>
  <c r="I1312" i="18" a="1"/>
  <c r="I1312" i="18" s="1"/>
  <c r="D1312" i="18"/>
  <c r="A1312" i="18"/>
  <c r="I1311" i="18" a="1"/>
  <c r="I1311" i="18" s="1"/>
  <c r="D1311" i="18"/>
  <c r="A1311" i="18"/>
  <c r="I1310" i="18"/>
  <c r="I1310" i="18" a="1"/>
  <c r="D1310" i="18"/>
  <c r="E1310" i="18" s="1"/>
  <c r="A1310" i="18"/>
  <c r="I1309" i="18" a="1"/>
  <c r="I1309" i="18" s="1"/>
  <c r="D1309" i="18"/>
  <c r="A1309" i="18"/>
  <c r="I1308" i="18" a="1"/>
  <c r="I1308" i="18" s="1"/>
  <c r="D1308" i="18"/>
  <c r="E1308" i="18" s="1"/>
  <c r="A1308" i="18"/>
  <c r="I1307" i="18"/>
  <c r="I1307" i="18" a="1"/>
  <c r="D1307" i="18"/>
  <c r="A1307" i="18"/>
  <c r="I1306" i="18" a="1"/>
  <c r="I1306" i="18" s="1"/>
  <c r="D1306" i="18"/>
  <c r="E1306" i="18" s="1"/>
  <c r="A1306" i="18"/>
  <c r="I1305" i="18"/>
  <c r="I1305" i="18" a="1"/>
  <c r="D1305" i="18"/>
  <c r="A1305" i="18"/>
  <c r="I1304" i="18" a="1"/>
  <c r="I1304" i="18" s="1"/>
  <c r="D1304" i="18"/>
  <c r="A1304" i="18"/>
  <c r="I1303" i="18" a="1"/>
  <c r="I1303" i="18" s="1"/>
  <c r="D1303" i="18"/>
  <c r="E1303" i="18" s="1"/>
  <c r="A1303" i="18"/>
  <c r="I1302" i="18"/>
  <c r="I1302" i="18" a="1"/>
  <c r="D1302" i="18"/>
  <c r="E1302" i="18" s="1"/>
  <c r="A1302" i="18"/>
  <c r="I1301" i="18" a="1"/>
  <c r="I1301" i="18" s="1"/>
  <c r="D1301" i="18"/>
  <c r="A1301" i="18"/>
  <c r="I1300" i="18" a="1"/>
  <c r="I1300" i="18" s="1"/>
  <c r="D1300" i="18"/>
  <c r="E1300" i="18" s="1"/>
  <c r="A1300" i="18"/>
  <c r="I1299" i="18"/>
  <c r="I1299" i="18" a="1"/>
  <c r="D1299" i="18"/>
  <c r="A1299" i="18"/>
  <c r="I1298" i="18" a="1"/>
  <c r="I1298" i="18" s="1"/>
  <c r="D1298" i="18"/>
  <c r="E1298" i="18" s="1"/>
  <c r="A1298" i="18"/>
  <c r="I1297" i="18"/>
  <c r="I1297" i="18" a="1"/>
  <c r="D1297" i="18"/>
  <c r="A1297" i="18"/>
  <c r="I1296" i="18" a="1"/>
  <c r="I1296" i="18" s="1"/>
  <c r="D1296" i="18"/>
  <c r="A1296" i="18"/>
  <c r="I1295" i="18" a="1"/>
  <c r="I1295" i="18" s="1"/>
  <c r="D1295" i="18"/>
  <c r="E1295" i="18" s="1"/>
  <c r="A1295" i="18"/>
  <c r="I1294" i="18"/>
  <c r="I1294" i="18" a="1"/>
  <c r="D1294" i="18"/>
  <c r="E1294" i="18" s="1"/>
  <c r="A1294" i="18"/>
  <c r="I1293" i="18" a="1"/>
  <c r="I1293" i="18" s="1"/>
  <c r="D1293" i="18"/>
  <c r="A1293" i="18"/>
  <c r="I1292" i="18" a="1"/>
  <c r="I1292" i="18" s="1"/>
  <c r="D1292" i="18"/>
  <c r="E1292" i="18" s="1"/>
  <c r="A1292" i="18"/>
  <c r="I1291" i="18"/>
  <c r="I1291" i="18" a="1"/>
  <c r="D1291" i="18"/>
  <c r="A1291" i="18"/>
  <c r="I1290" i="18" a="1"/>
  <c r="I1290" i="18" s="1"/>
  <c r="D1290" i="18"/>
  <c r="E1290" i="18" s="1"/>
  <c r="A1290" i="18"/>
  <c r="I1289" i="18"/>
  <c r="I1289" i="18" a="1"/>
  <c r="D1289" i="18"/>
  <c r="A1289" i="18"/>
  <c r="I1288" i="18" a="1"/>
  <c r="I1288" i="18" s="1"/>
  <c r="D1288" i="18"/>
  <c r="A1288" i="18"/>
  <c r="I1287" i="18" a="1"/>
  <c r="I1287" i="18" s="1"/>
  <c r="D1287" i="18"/>
  <c r="E1287" i="18" s="1"/>
  <c r="A1287" i="18"/>
  <c r="I1286" i="18"/>
  <c r="I1286" i="18" a="1"/>
  <c r="D1286" i="18"/>
  <c r="E1286" i="18" s="1"/>
  <c r="A1286" i="18"/>
  <c r="I1285" i="18" a="1"/>
  <c r="I1285" i="18" s="1"/>
  <c r="D1285" i="18"/>
  <c r="A1285" i="18"/>
  <c r="I1284" i="18" a="1"/>
  <c r="I1284" i="18" s="1"/>
  <c r="D1284" i="18"/>
  <c r="E1284" i="18" s="1"/>
  <c r="A1284" i="18"/>
  <c r="I1283" i="18"/>
  <c r="I1283" i="18" a="1"/>
  <c r="D1283" i="18"/>
  <c r="A1283" i="18"/>
  <c r="I1282" i="18" a="1"/>
  <c r="I1282" i="18" s="1"/>
  <c r="D1282" i="18"/>
  <c r="A1282" i="18"/>
  <c r="I1281" i="18"/>
  <c r="I1281" i="18" a="1"/>
  <c r="D1281" i="18"/>
  <c r="A1281" i="18"/>
  <c r="I1280" i="18" a="1"/>
  <c r="I1280" i="18" s="1"/>
  <c r="D1280" i="18"/>
  <c r="A1280" i="18"/>
  <c r="I1279" i="18" a="1"/>
  <c r="I1279" i="18" s="1"/>
  <c r="D1279" i="18"/>
  <c r="E1279" i="18" s="1"/>
  <c r="A1279" i="18"/>
  <c r="I1278" i="18"/>
  <c r="I1278" i="18" a="1"/>
  <c r="D1278" i="18"/>
  <c r="E1278" i="18" s="1"/>
  <c r="A1278" i="18"/>
  <c r="I1277" i="18" a="1"/>
  <c r="I1277" i="18" s="1"/>
  <c r="D1277" i="18"/>
  <c r="A1277" i="18"/>
  <c r="I1276" i="18" a="1"/>
  <c r="I1276" i="18" s="1"/>
  <c r="D1276" i="18"/>
  <c r="E1276" i="18" s="1"/>
  <c r="A1276" i="18"/>
  <c r="I1275" i="18"/>
  <c r="I1275" i="18" a="1"/>
  <c r="D1275" i="18"/>
  <c r="A1275" i="18"/>
  <c r="I1274" i="18" a="1"/>
  <c r="I1274" i="18" s="1"/>
  <c r="D1274" i="18"/>
  <c r="E1274" i="18" s="1"/>
  <c r="A1274" i="18"/>
  <c r="I1273" i="18"/>
  <c r="I1273" i="18" a="1"/>
  <c r="D1273" i="18"/>
  <c r="A1273" i="18"/>
  <c r="I1272" i="18" a="1"/>
  <c r="I1272" i="18" s="1"/>
  <c r="D1272" i="18"/>
  <c r="E1272" i="18" s="1"/>
  <c r="A1272" i="18"/>
  <c r="I1271" i="18"/>
  <c r="I1271" i="18" a="1"/>
  <c r="D1271" i="18"/>
  <c r="E1271" i="18" s="1"/>
  <c r="A1271" i="18"/>
  <c r="I1270" i="18" a="1"/>
  <c r="I1270" i="18" s="1"/>
  <c r="D1270" i="18"/>
  <c r="E1270" i="18" s="1"/>
  <c r="A1270" i="18"/>
  <c r="I1269" i="18" a="1"/>
  <c r="I1269" i="18" s="1"/>
  <c r="D1269" i="18"/>
  <c r="E1269" i="18" s="1"/>
  <c r="A1269" i="18"/>
  <c r="I1268" i="18"/>
  <c r="I1268" i="18" a="1"/>
  <c r="D1268" i="18"/>
  <c r="A1268" i="18"/>
  <c r="I1267" i="18" a="1"/>
  <c r="I1267" i="18" s="1"/>
  <c r="D1267" i="18"/>
  <c r="E1267" i="18" s="1"/>
  <c r="A1267" i="18"/>
  <c r="I1266" i="18"/>
  <c r="I1266" i="18" a="1"/>
  <c r="D1266" i="18"/>
  <c r="A1266" i="18"/>
  <c r="I1265" i="18"/>
  <c r="I1265" i="18" a="1"/>
  <c r="D1265" i="18"/>
  <c r="A1265" i="18"/>
  <c r="I1264" i="18" a="1"/>
  <c r="I1264" i="18" s="1"/>
  <c r="D1264" i="18"/>
  <c r="E1264" i="18" s="1"/>
  <c r="A1264" i="18"/>
  <c r="I1263" i="18"/>
  <c r="I1263" i="18" a="1"/>
  <c r="D1263" i="18"/>
  <c r="E1263" i="18" s="1"/>
  <c r="J1263" i="18" s="1" a="1"/>
  <c r="J1263" i="18" s="1"/>
  <c r="A1263" i="18"/>
  <c r="I1262" i="18"/>
  <c r="I1262" i="18" a="1"/>
  <c r="D1262" i="18"/>
  <c r="E1262" i="18" s="1"/>
  <c r="A1262" i="18"/>
  <c r="I1261" i="18"/>
  <c r="I1261" i="18" a="1"/>
  <c r="D1261" i="18"/>
  <c r="A1261" i="18"/>
  <c r="I1260" i="18" a="1"/>
  <c r="I1260" i="18" s="1"/>
  <c r="D1260" i="18"/>
  <c r="E1260" i="18" s="1"/>
  <c r="A1260" i="18"/>
  <c r="I1259" i="18" a="1"/>
  <c r="I1259" i="18" s="1"/>
  <c r="D1259" i="18"/>
  <c r="A1259" i="18"/>
  <c r="I1258" i="18"/>
  <c r="I1258" i="18" a="1"/>
  <c r="D1258" i="18"/>
  <c r="E1258" i="18" s="1"/>
  <c r="J1258" i="18" s="1" a="1"/>
  <c r="J1258" i="18" s="1"/>
  <c r="A1258" i="18"/>
  <c r="I1257" i="18"/>
  <c r="I1257" i="18" a="1"/>
  <c r="D1257" i="18"/>
  <c r="A1257" i="18"/>
  <c r="I1256" i="18" a="1"/>
  <c r="I1256" i="18" s="1"/>
  <c r="D1256" i="18"/>
  <c r="E1256" i="18" s="1"/>
  <c r="J1256" i="18" s="1" a="1"/>
  <c r="J1256" i="18" s="1"/>
  <c r="A1256" i="18"/>
  <c r="I1255" i="18"/>
  <c r="I1255" i="18" a="1"/>
  <c r="D1255" i="18"/>
  <c r="A1255" i="18"/>
  <c r="I1254" i="18" a="1"/>
  <c r="I1254" i="18" s="1"/>
  <c r="D1254" i="18"/>
  <c r="E1254" i="18" s="1"/>
  <c r="A1254" i="18"/>
  <c r="I1253" i="18"/>
  <c r="I1253" i="18" a="1"/>
  <c r="D1253" i="18"/>
  <c r="E1253" i="18" s="1"/>
  <c r="A1253" i="18"/>
  <c r="I1252" i="18" a="1"/>
  <c r="I1252" i="18" s="1"/>
  <c r="D1252" i="18"/>
  <c r="E1252" i="18" s="1"/>
  <c r="A1252" i="18"/>
  <c r="I1251" i="18" a="1"/>
  <c r="I1251" i="18" s="1"/>
  <c r="D1251" i="18"/>
  <c r="A1251" i="18"/>
  <c r="I1250" i="18"/>
  <c r="I1250" i="18" a="1"/>
  <c r="D1250" i="18"/>
  <c r="E1250" i="18" s="1"/>
  <c r="J1250" i="18" s="1" a="1"/>
  <c r="J1250" i="18" s="1"/>
  <c r="A1250" i="18"/>
  <c r="I1249" i="18"/>
  <c r="I1249" i="18" a="1"/>
  <c r="D1249" i="18"/>
  <c r="A1249" i="18"/>
  <c r="I1248" i="18" a="1"/>
  <c r="I1248" i="18" s="1"/>
  <c r="D1248" i="18"/>
  <c r="E1248" i="18" s="1"/>
  <c r="J1248" i="18" s="1" a="1"/>
  <c r="J1248" i="18" s="1"/>
  <c r="A1248" i="18"/>
  <c r="I1247" i="18"/>
  <c r="I1247" i="18" a="1"/>
  <c r="D1247" i="18"/>
  <c r="A1247" i="18"/>
  <c r="I1246" i="18" a="1"/>
  <c r="I1246" i="18" s="1"/>
  <c r="D1246" i="18"/>
  <c r="E1246" i="18" s="1"/>
  <c r="A1246" i="18"/>
  <c r="I1245" i="18"/>
  <c r="I1245" i="18" a="1"/>
  <c r="D1245" i="18"/>
  <c r="E1245" i="18" s="1"/>
  <c r="A1245" i="18"/>
  <c r="I1244" i="18" a="1"/>
  <c r="I1244" i="18" s="1"/>
  <c r="D1244" i="18"/>
  <c r="E1244" i="18" s="1"/>
  <c r="A1244" i="18"/>
  <c r="I1243" i="18" a="1"/>
  <c r="I1243" i="18" s="1"/>
  <c r="D1243" i="18"/>
  <c r="A1243" i="18"/>
  <c r="I1242" i="18"/>
  <c r="I1242" i="18" a="1"/>
  <c r="D1242" i="18"/>
  <c r="E1242" i="18" s="1"/>
  <c r="J1242" i="18" s="1" a="1"/>
  <c r="J1242" i="18" s="1"/>
  <c r="A1242" i="18"/>
  <c r="I1241" i="18"/>
  <c r="I1241" i="18" a="1"/>
  <c r="D1241" i="18"/>
  <c r="A1241" i="18"/>
  <c r="I1240" i="18" a="1"/>
  <c r="I1240" i="18" s="1"/>
  <c r="D1240" i="18"/>
  <c r="E1240" i="18" s="1"/>
  <c r="J1240" i="18" s="1" a="1"/>
  <c r="J1240" i="18" s="1"/>
  <c r="A1240" i="18"/>
  <c r="I1239" i="18"/>
  <c r="I1239" i="18" a="1"/>
  <c r="D1239" i="18"/>
  <c r="A1239" i="18"/>
  <c r="I1238" i="18" a="1"/>
  <c r="I1238" i="18" s="1"/>
  <c r="D1238" i="18"/>
  <c r="E1238" i="18" s="1"/>
  <c r="A1238" i="18"/>
  <c r="I1237" i="18"/>
  <c r="I1237" i="18" a="1"/>
  <c r="D1237" i="18"/>
  <c r="E1237" i="18" s="1"/>
  <c r="J1237" i="18" s="1" a="1"/>
  <c r="J1237" i="18" s="1"/>
  <c r="A1237" i="18"/>
  <c r="I1236" i="18" a="1"/>
  <c r="I1236" i="18" s="1"/>
  <c r="D1236" i="18"/>
  <c r="E1236" i="18" s="1"/>
  <c r="A1236" i="18"/>
  <c r="I1235" i="18" a="1"/>
  <c r="I1235" i="18" s="1"/>
  <c r="D1235" i="18"/>
  <c r="A1235" i="18"/>
  <c r="I1234" i="18"/>
  <c r="I1234" i="18" a="1"/>
  <c r="D1234" i="18"/>
  <c r="A1234" i="18"/>
  <c r="I1233" i="18" a="1"/>
  <c r="I1233" i="18" s="1"/>
  <c r="D1233" i="18"/>
  <c r="E1233" i="18" s="1"/>
  <c r="A1233" i="18"/>
  <c r="I1232" i="18"/>
  <c r="I1232" i="18" a="1"/>
  <c r="D1232" i="18"/>
  <c r="A1232" i="18"/>
  <c r="I1231" i="18"/>
  <c r="I1231" i="18" a="1"/>
  <c r="D1231" i="18"/>
  <c r="E1231" i="18" s="1"/>
  <c r="A1231" i="18"/>
  <c r="I1230" i="18" a="1"/>
  <c r="I1230" i="18" s="1"/>
  <c r="D1230" i="18"/>
  <c r="E1230" i="18" s="1"/>
  <c r="A1230" i="18"/>
  <c r="I1229" i="18"/>
  <c r="I1229" i="18" a="1"/>
  <c r="D1229" i="18"/>
  <c r="A1229" i="18"/>
  <c r="I1228" i="18" a="1"/>
  <c r="I1228" i="18" s="1"/>
  <c r="D1228" i="18"/>
  <c r="E1228" i="18" s="1"/>
  <c r="A1228" i="18"/>
  <c r="I1227" i="18" a="1"/>
  <c r="I1227" i="18" s="1"/>
  <c r="D1227" i="18"/>
  <c r="E1227" i="18" s="1"/>
  <c r="J1227" i="18" s="1" a="1"/>
  <c r="J1227" i="18" s="1"/>
  <c r="A1227" i="18"/>
  <c r="I1226" i="18"/>
  <c r="I1226" i="18" a="1"/>
  <c r="D1226" i="18"/>
  <c r="E1226" i="18" s="1"/>
  <c r="A1226" i="18"/>
  <c r="I1225" i="18" a="1"/>
  <c r="I1225" i="18" s="1"/>
  <c r="D1225" i="18"/>
  <c r="E1225" i="18" s="1"/>
  <c r="A1225" i="18"/>
  <c r="I1224" i="18"/>
  <c r="I1224" i="18" a="1"/>
  <c r="D1224" i="18"/>
  <c r="E1224" i="18" s="1"/>
  <c r="A1224" i="18"/>
  <c r="I1223" i="18" a="1"/>
  <c r="I1223" i="18" s="1"/>
  <c r="D1223" i="18"/>
  <c r="A1223" i="18"/>
  <c r="I1222" i="18" a="1"/>
  <c r="I1222" i="18" s="1"/>
  <c r="D1222" i="18"/>
  <c r="E1222" i="18" s="1"/>
  <c r="A1222" i="18"/>
  <c r="I1221" i="18"/>
  <c r="I1221" i="18" a="1"/>
  <c r="D1221" i="18"/>
  <c r="E1221" i="18" s="1"/>
  <c r="J1221" i="18" s="1" a="1"/>
  <c r="J1221" i="18" s="1"/>
  <c r="A1221" i="18"/>
  <c r="I1220" i="18" a="1"/>
  <c r="I1220" i="18" s="1"/>
  <c r="D1220" i="18"/>
  <c r="E1220" i="18" s="1"/>
  <c r="A1220" i="18"/>
  <c r="I1219" i="18" a="1"/>
  <c r="I1219" i="18" s="1"/>
  <c r="D1219" i="18"/>
  <c r="A1219" i="18"/>
  <c r="I1218" i="18"/>
  <c r="I1218" i="18" a="1"/>
  <c r="D1218" i="18"/>
  <c r="A1218" i="18"/>
  <c r="I1217" i="18" a="1"/>
  <c r="I1217" i="18" s="1"/>
  <c r="D1217" i="18"/>
  <c r="E1217" i="18" s="1"/>
  <c r="A1217" i="18"/>
  <c r="I1216" i="18"/>
  <c r="I1216" i="18" a="1"/>
  <c r="D1216" i="18"/>
  <c r="A1216" i="18"/>
  <c r="I1215" i="18"/>
  <c r="I1215" i="18" a="1"/>
  <c r="D1215" i="18"/>
  <c r="E1215" i="18" s="1"/>
  <c r="A1215" i="18"/>
  <c r="I1214" i="18" a="1"/>
  <c r="I1214" i="18" s="1"/>
  <c r="D1214" i="18"/>
  <c r="E1214" i="18" s="1"/>
  <c r="A1214" i="18"/>
  <c r="I1213" i="18"/>
  <c r="I1213" i="18" a="1"/>
  <c r="D1213" i="18"/>
  <c r="A1213" i="18"/>
  <c r="I1212" i="18" a="1"/>
  <c r="I1212" i="18" s="1"/>
  <c r="D1212" i="18"/>
  <c r="E1212" i="18" s="1"/>
  <c r="A1212" i="18"/>
  <c r="I1211" i="18" a="1"/>
  <c r="I1211" i="18" s="1"/>
  <c r="D1211" i="18"/>
  <c r="E1211" i="18" s="1"/>
  <c r="J1211" i="18" s="1" a="1"/>
  <c r="J1211" i="18" s="1"/>
  <c r="A1211" i="18"/>
  <c r="I1210" i="18"/>
  <c r="I1210" i="18" a="1"/>
  <c r="D1210" i="18"/>
  <c r="E1210" i="18" s="1"/>
  <c r="A1210" i="18"/>
  <c r="I1209" i="18" a="1"/>
  <c r="I1209" i="18" s="1"/>
  <c r="D1209" i="18"/>
  <c r="E1209" i="18" s="1"/>
  <c r="A1209" i="18"/>
  <c r="I1208" i="18"/>
  <c r="I1208" i="18" a="1"/>
  <c r="D1208" i="18"/>
  <c r="E1208" i="18" s="1"/>
  <c r="A1208" i="18"/>
  <c r="I1207" i="18" a="1"/>
  <c r="I1207" i="18" s="1"/>
  <c r="D1207" i="18"/>
  <c r="A1207" i="18"/>
  <c r="I1206" i="18" a="1"/>
  <c r="I1206" i="18" s="1"/>
  <c r="D1206" i="18"/>
  <c r="E1206" i="18" s="1"/>
  <c r="A1206" i="18"/>
  <c r="I1205" i="18"/>
  <c r="I1205" i="18" a="1"/>
  <c r="D1205" i="18"/>
  <c r="E1205" i="18" s="1"/>
  <c r="J1205" i="18" s="1" a="1"/>
  <c r="J1205" i="18" s="1"/>
  <c r="A1205" i="18"/>
  <c r="I1204" i="18" a="1"/>
  <c r="I1204" i="18" s="1"/>
  <c r="D1204" i="18"/>
  <c r="E1204" i="18" s="1"/>
  <c r="A1204" i="18"/>
  <c r="I1203" i="18" a="1"/>
  <c r="I1203" i="18" s="1"/>
  <c r="D1203" i="18"/>
  <c r="A1203" i="18"/>
  <c r="I1202" i="18"/>
  <c r="I1202" i="18" a="1"/>
  <c r="D1202" i="18"/>
  <c r="A1202" i="18"/>
  <c r="I1201" i="18" a="1"/>
  <c r="I1201" i="18" s="1"/>
  <c r="D1201" i="18"/>
  <c r="E1201" i="18" s="1"/>
  <c r="A1201" i="18"/>
  <c r="I1200" i="18"/>
  <c r="I1200" i="18" a="1"/>
  <c r="D1200" i="18"/>
  <c r="E1200" i="18" s="1"/>
  <c r="A1200" i="18"/>
  <c r="I1199" i="18"/>
  <c r="I1199" i="18" a="1"/>
  <c r="D1199" i="18"/>
  <c r="E1199" i="18" s="1"/>
  <c r="A1199" i="18"/>
  <c r="I1198" i="18" a="1"/>
  <c r="I1198" i="18" s="1"/>
  <c r="D1198" i="18"/>
  <c r="E1198" i="18" s="1"/>
  <c r="A1198" i="18"/>
  <c r="I1197" i="18"/>
  <c r="I1197" i="18" a="1"/>
  <c r="D1197" i="18"/>
  <c r="A1197" i="18"/>
  <c r="I1196" i="18" a="1"/>
  <c r="I1196" i="18" s="1"/>
  <c r="D1196" i="18"/>
  <c r="E1196" i="18" s="1"/>
  <c r="A1196" i="18"/>
  <c r="I1195" i="18" a="1"/>
  <c r="I1195" i="18" s="1"/>
  <c r="D1195" i="18"/>
  <c r="E1195" i="18" s="1"/>
  <c r="J1195" i="18" s="1" a="1"/>
  <c r="J1195" i="18" s="1"/>
  <c r="A1195" i="18"/>
  <c r="I1194" i="18"/>
  <c r="I1194" i="18" a="1"/>
  <c r="D1194" i="18"/>
  <c r="E1194" i="18" s="1"/>
  <c r="A1194" i="18"/>
  <c r="I1193" i="18" a="1"/>
  <c r="I1193" i="18" s="1"/>
  <c r="D1193" i="18"/>
  <c r="E1193" i="18" s="1"/>
  <c r="A1193" i="18"/>
  <c r="I1192" i="18"/>
  <c r="I1192" i="18" a="1"/>
  <c r="D1192" i="18"/>
  <c r="E1192" i="18" s="1"/>
  <c r="A1192" i="18"/>
  <c r="I1191" i="18" a="1"/>
  <c r="I1191" i="18" s="1"/>
  <c r="D1191" i="18"/>
  <c r="A1191" i="18"/>
  <c r="I1190" i="18" a="1"/>
  <c r="I1190" i="18" s="1"/>
  <c r="D1190" i="18"/>
  <c r="E1190" i="18" s="1"/>
  <c r="A1190" i="18"/>
  <c r="I1189" i="18"/>
  <c r="I1189" i="18" a="1"/>
  <c r="D1189" i="18"/>
  <c r="E1189" i="18" s="1"/>
  <c r="J1189" i="18" s="1" a="1"/>
  <c r="J1189" i="18" s="1"/>
  <c r="A1189" i="18"/>
  <c r="I1188" i="18" a="1"/>
  <c r="I1188" i="18" s="1"/>
  <c r="D1188" i="18"/>
  <c r="E1188" i="18" s="1"/>
  <c r="A1188" i="18"/>
  <c r="I1187" i="18" a="1"/>
  <c r="I1187" i="18" s="1"/>
  <c r="D1187" i="18"/>
  <c r="A1187" i="18"/>
  <c r="I1186" i="18"/>
  <c r="I1186" i="18" a="1"/>
  <c r="D1186" i="18"/>
  <c r="A1186" i="18"/>
  <c r="I1185" i="18" a="1"/>
  <c r="I1185" i="18" s="1"/>
  <c r="D1185" i="18"/>
  <c r="E1185" i="18" s="1"/>
  <c r="A1185" i="18"/>
  <c r="I1184" i="18"/>
  <c r="I1184" i="18" a="1"/>
  <c r="D1184" i="18"/>
  <c r="E1184" i="18" s="1"/>
  <c r="A1184" i="18"/>
  <c r="I1183" i="18"/>
  <c r="I1183" i="18" a="1"/>
  <c r="D1183" i="18"/>
  <c r="E1183" i="18" s="1"/>
  <c r="A1183" i="18"/>
  <c r="I1182" i="18" a="1"/>
  <c r="I1182" i="18" s="1"/>
  <c r="D1182" i="18"/>
  <c r="E1182" i="18" s="1"/>
  <c r="A1182" i="18"/>
  <c r="I1181" i="18"/>
  <c r="I1181" i="18" a="1"/>
  <c r="D1181" i="18"/>
  <c r="A1181" i="18"/>
  <c r="I1180" i="18" a="1"/>
  <c r="I1180" i="18" s="1"/>
  <c r="D1180" i="18"/>
  <c r="E1180" i="18" s="1"/>
  <c r="A1180" i="18"/>
  <c r="I1179" i="18" a="1"/>
  <c r="I1179" i="18" s="1"/>
  <c r="D1179" i="18"/>
  <c r="E1179" i="18" s="1"/>
  <c r="J1179" i="18" s="1" a="1"/>
  <c r="J1179" i="18" s="1"/>
  <c r="A1179" i="18"/>
  <c r="I1178" i="18"/>
  <c r="I1178" i="18" a="1"/>
  <c r="D1178" i="18"/>
  <c r="E1178" i="18" s="1"/>
  <c r="A1178" i="18"/>
  <c r="I1177" i="18" a="1"/>
  <c r="I1177" i="18" s="1"/>
  <c r="D1177" i="18"/>
  <c r="E1177" i="18" s="1"/>
  <c r="A1177" i="18"/>
  <c r="I1176" i="18"/>
  <c r="I1176" i="18" a="1"/>
  <c r="D1176" i="18"/>
  <c r="E1176" i="18" s="1"/>
  <c r="A1176" i="18"/>
  <c r="I1175" i="18" a="1"/>
  <c r="I1175" i="18" s="1"/>
  <c r="D1175" i="18"/>
  <c r="A1175" i="18"/>
  <c r="I1174" i="18" a="1"/>
  <c r="I1174" i="18" s="1"/>
  <c r="D1174" i="18"/>
  <c r="E1174" i="18" s="1"/>
  <c r="A1174" i="18"/>
  <c r="I1173" i="18"/>
  <c r="I1173" i="18" a="1"/>
  <c r="D1173" i="18"/>
  <c r="E1173" i="18" s="1"/>
  <c r="J1173" i="18" s="1" a="1"/>
  <c r="J1173" i="18" s="1"/>
  <c r="A1173" i="18"/>
  <c r="I1172" i="18" a="1"/>
  <c r="I1172" i="18" s="1"/>
  <c r="D1172" i="18"/>
  <c r="E1172" i="18" s="1"/>
  <c r="A1172" i="18"/>
  <c r="I1171" i="18" a="1"/>
  <c r="I1171" i="18" s="1"/>
  <c r="D1171" i="18"/>
  <c r="A1171" i="18"/>
  <c r="I1170" i="18"/>
  <c r="I1170" i="18" a="1"/>
  <c r="D1170" i="18"/>
  <c r="A1170" i="18"/>
  <c r="I1169" i="18" a="1"/>
  <c r="I1169" i="18" s="1"/>
  <c r="D1169" i="18"/>
  <c r="E1169" i="18" s="1"/>
  <c r="A1169" i="18"/>
  <c r="I1168" i="18"/>
  <c r="I1168" i="18" a="1"/>
  <c r="D1168" i="18"/>
  <c r="E1168" i="18" s="1"/>
  <c r="A1168" i="18"/>
  <c r="I1167" i="18"/>
  <c r="I1167" i="18" a="1"/>
  <c r="D1167" i="18"/>
  <c r="E1167" i="18" s="1"/>
  <c r="A1167" i="18"/>
  <c r="I1166" i="18" a="1"/>
  <c r="I1166" i="18" s="1"/>
  <c r="D1166" i="18"/>
  <c r="E1166" i="18" s="1"/>
  <c r="A1166" i="18"/>
  <c r="I1165" i="18"/>
  <c r="I1165" i="18" a="1"/>
  <c r="D1165" i="18"/>
  <c r="A1165" i="18"/>
  <c r="I1164" i="18" a="1"/>
  <c r="I1164" i="18" s="1"/>
  <c r="D1164" i="18"/>
  <c r="E1164" i="18" s="1"/>
  <c r="A1164" i="18"/>
  <c r="I1163" i="18" a="1"/>
  <c r="I1163" i="18" s="1"/>
  <c r="D1163" i="18"/>
  <c r="E1163" i="18" s="1"/>
  <c r="J1163" i="18" s="1" a="1"/>
  <c r="J1163" i="18" s="1"/>
  <c r="A1163" i="18"/>
  <c r="I1162" i="18"/>
  <c r="I1162" i="18" a="1"/>
  <c r="D1162" i="18"/>
  <c r="E1162" i="18" s="1"/>
  <c r="A1162" i="18"/>
  <c r="I1161" i="18" a="1"/>
  <c r="I1161" i="18" s="1"/>
  <c r="D1161" i="18"/>
  <c r="E1161" i="18" s="1"/>
  <c r="A1161" i="18"/>
  <c r="I1160" i="18"/>
  <c r="I1160" i="18" a="1"/>
  <c r="D1160" i="18"/>
  <c r="E1160" i="18" s="1"/>
  <c r="A1160" i="18"/>
  <c r="I1159" i="18" a="1"/>
  <c r="I1159" i="18" s="1"/>
  <c r="D1159" i="18"/>
  <c r="A1159" i="18"/>
  <c r="I1158" i="18" a="1"/>
  <c r="I1158" i="18" s="1"/>
  <c r="D1158" i="18"/>
  <c r="E1158" i="18" s="1"/>
  <c r="A1158" i="18"/>
  <c r="I1157" i="18"/>
  <c r="I1157" i="18" a="1"/>
  <c r="D1157" i="18"/>
  <c r="E1157" i="18" s="1"/>
  <c r="J1157" i="18" s="1" a="1"/>
  <c r="J1157" i="18" s="1"/>
  <c r="A1157" i="18"/>
  <c r="I1156" i="18" a="1"/>
  <c r="I1156" i="18" s="1"/>
  <c r="D1156" i="18"/>
  <c r="E1156" i="18" s="1"/>
  <c r="A1156" i="18"/>
  <c r="I1155" i="18" a="1"/>
  <c r="I1155" i="18" s="1"/>
  <c r="D1155" i="18"/>
  <c r="E1155" i="18" s="1"/>
  <c r="A1155" i="18"/>
  <c r="I1154" i="18"/>
  <c r="I1154" i="18" a="1"/>
  <c r="D1154" i="18"/>
  <c r="A1154" i="18"/>
  <c r="I1153" i="18" a="1"/>
  <c r="I1153" i="18" s="1"/>
  <c r="D1153" i="18"/>
  <c r="A1153" i="18"/>
  <c r="I1152" i="18" a="1"/>
  <c r="I1152" i="18" s="1"/>
  <c r="D1152" i="18"/>
  <c r="E1152" i="18" s="1"/>
  <c r="A1152" i="18"/>
  <c r="I1151" i="18"/>
  <c r="I1151" i="18" a="1"/>
  <c r="D1151" i="18"/>
  <c r="E1151" i="18" s="1"/>
  <c r="J1151" i="18" s="1" a="1"/>
  <c r="J1151" i="18" s="1"/>
  <c r="A1151" i="18"/>
  <c r="I1150" i="18"/>
  <c r="I1150" i="18" a="1"/>
  <c r="D1150" i="18"/>
  <c r="E1150" i="18" s="1"/>
  <c r="J1150" i="18" s="1" a="1"/>
  <c r="J1150" i="18" s="1"/>
  <c r="A1150" i="18"/>
  <c r="I1149" i="18"/>
  <c r="I1149" i="18" a="1"/>
  <c r="D1149" i="18"/>
  <c r="E1149" i="18" s="1"/>
  <c r="A1149" i="18"/>
  <c r="I1148" i="18" a="1"/>
  <c r="I1148" i="18" s="1"/>
  <c r="D1148" i="18"/>
  <c r="E1148" i="18" s="1"/>
  <c r="A1148" i="18"/>
  <c r="I1147" i="18" a="1"/>
  <c r="I1147" i="18" s="1"/>
  <c r="D1147" i="18"/>
  <c r="E1147" i="18" s="1"/>
  <c r="A1147" i="18"/>
  <c r="I1146" i="18"/>
  <c r="I1146" i="18" a="1"/>
  <c r="D1146" i="18"/>
  <c r="A1146" i="18"/>
  <c r="I1145" i="18" a="1"/>
  <c r="I1145" i="18" s="1"/>
  <c r="D1145" i="18"/>
  <c r="A1145" i="18"/>
  <c r="I1144" i="18" a="1"/>
  <c r="I1144" i="18" s="1"/>
  <c r="D1144" i="18"/>
  <c r="E1144" i="18" s="1"/>
  <c r="A1144" i="18"/>
  <c r="I1143" i="18"/>
  <c r="I1143" i="18" a="1"/>
  <c r="D1143" i="18"/>
  <c r="E1143" i="18" s="1"/>
  <c r="J1143" i="18" s="1" a="1"/>
  <c r="J1143" i="18" s="1"/>
  <c r="A1143" i="18"/>
  <c r="I1142" i="18"/>
  <c r="I1142" i="18" a="1"/>
  <c r="D1142" i="18"/>
  <c r="A1142" i="18"/>
  <c r="I1141" i="18"/>
  <c r="I1141" i="18" a="1"/>
  <c r="D1141" i="18"/>
  <c r="E1141" i="18" s="1"/>
  <c r="A1141" i="18"/>
  <c r="I1140" i="18" a="1"/>
  <c r="I1140" i="18" s="1"/>
  <c r="D1140" i="18"/>
  <c r="E1140" i="18" s="1"/>
  <c r="A1140" i="18"/>
  <c r="I1139" i="18" a="1"/>
  <c r="I1139" i="18" s="1"/>
  <c r="D1139" i="18"/>
  <c r="E1139" i="18" s="1"/>
  <c r="A1139" i="18"/>
  <c r="I1138" i="18"/>
  <c r="I1138" i="18" a="1"/>
  <c r="D1138" i="18"/>
  <c r="A1138" i="18"/>
  <c r="I1137" i="18" a="1"/>
  <c r="I1137" i="18" s="1"/>
  <c r="D1137" i="18"/>
  <c r="A1137" i="18"/>
  <c r="I1136" i="18" a="1"/>
  <c r="I1136" i="18" s="1"/>
  <c r="D1136" i="18"/>
  <c r="E1136" i="18" s="1"/>
  <c r="A1136" i="18"/>
  <c r="I1135" i="18"/>
  <c r="I1135" i="18" a="1"/>
  <c r="D1135" i="18"/>
  <c r="E1135" i="18" s="1"/>
  <c r="J1135" i="18" s="1" a="1"/>
  <c r="J1135" i="18" s="1"/>
  <c r="A1135" i="18"/>
  <c r="I1134" i="18"/>
  <c r="I1134" i="18" a="1"/>
  <c r="D1134" i="18"/>
  <c r="E1134" i="18" s="1"/>
  <c r="J1134" i="18" s="1" a="1"/>
  <c r="J1134" i="18" s="1"/>
  <c r="A1134" i="18"/>
  <c r="I1133" i="18"/>
  <c r="I1133" i="18" a="1"/>
  <c r="D1133" i="18"/>
  <c r="E1133" i="18" s="1"/>
  <c r="A1133" i="18"/>
  <c r="I1132" i="18" a="1"/>
  <c r="I1132" i="18" s="1"/>
  <c r="D1132" i="18"/>
  <c r="E1132" i="18" s="1"/>
  <c r="A1132" i="18"/>
  <c r="I1131" i="18" a="1"/>
  <c r="I1131" i="18" s="1"/>
  <c r="D1131" i="18"/>
  <c r="E1131" i="18" s="1"/>
  <c r="A1131" i="18"/>
  <c r="I1130" i="18"/>
  <c r="I1130" i="18" a="1"/>
  <c r="D1130" i="18"/>
  <c r="A1130" i="18"/>
  <c r="I1129" i="18" a="1"/>
  <c r="I1129" i="18" s="1"/>
  <c r="D1129" i="18"/>
  <c r="A1129" i="18"/>
  <c r="I1128" i="18" a="1"/>
  <c r="I1128" i="18" s="1"/>
  <c r="D1128" i="18"/>
  <c r="E1128" i="18" s="1"/>
  <c r="A1128" i="18"/>
  <c r="I1127" i="18"/>
  <c r="I1127" i="18" a="1"/>
  <c r="D1127" i="18"/>
  <c r="E1127" i="18" s="1"/>
  <c r="J1127" i="18" s="1" a="1"/>
  <c r="J1127" i="18" s="1"/>
  <c r="A1127" i="18"/>
  <c r="I1126" i="18"/>
  <c r="I1126" i="18" a="1"/>
  <c r="D1126" i="18"/>
  <c r="E1126" i="18" s="1"/>
  <c r="J1126" i="18" s="1" a="1"/>
  <c r="J1126" i="18" s="1"/>
  <c r="A1126" i="18"/>
  <c r="I1125" i="18"/>
  <c r="I1125" i="18" a="1"/>
  <c r="D1125" i="18"/>
  <c r="E1125" i="18" s="1"/>
  <c r="A1125" i="18"/>
  <c r="I1124" i="18" a="1"/>
  <c r="I1124" i="18" s="1"/>
  <c r="D1124" i="18"/>
  <c r="E1124" i="18" s="1"/>
  <c r="A1124" i="18"/>
  <c r="I1123" i="18" a="1"/>
  <c r="I1123" i="18" s="1"/>
  <c r="D1123" i="18"/>
  <c r="E1123" i="18" s="1"/>
  <c r="A1123" i="18"/>
  <c r="I1122" i="18"/>
  <c r="I1122" i="18" a="1"/>
  <c r="D1122" i="18"/>
  <c r="A1122" i="18"/>
  <c r="I1121" i="18" a="1"/>
  <c r="I1121" i="18" s="1"/>
  <c r="D1121" i="18"/>
  <c r="A1121" i="18"/>
  <c r="I1120" i="18" a="1"/>
  <c r="I1120" i="18" s="1"/>
  <c r="D1120" i="18"/>
  <c r="E1120" i="18" s="1"/>
  <c r="A1120" i="18"/>
  <c r="I1119" i="18"/>
  <c r="I1119" i="18" a="1"/>
  <c r="D1119" i="18"/>
  <c r="E1119" i="18" s="1"/>
  <c r="J1119" i="18" s="1" a="1"/>
  <c r="J1119" i="18" s="1"/>
  <c r="A1119" i="18"/>
  <c r="I1118" i="18"/>
  <c r="I1118" i="18" a="1"/>
  <c r="D1118" i="18"/>
  <c r="A1118" i="18"/>
  <c r="I1117" i="18"/>
  <c r="I1117" i="18" a="1"/>
  <c r="E1117" i="18"/>
  <c r="D1117" i="18"/>
  <c r="A1117" i="18"/>
  <c r="I1116" i="18" a="1"/>
  <c r="I1116" i="18" s="1"/>
  <c r="D1116" i="18"/>
  <c r="E1116" i="18" s="1"/>
  <c r="A1116" i="18"/>
  <c r="I1115" i="18" a="1"/>
  <c r="I1115" i="18" s="1"/>
  <c r="D1115" i="18"/>
  <c r="E1115" i="18" s="1"/>
  <c r="A1115" i="18"/>
  <c r="I1114" i="18"/>
  <c r="I1114" i="18" a="1"/>
  <c r="D1114" i="18"/>
  <c r="A1114" i="18"/>
  <c r="I1113" i="18" a="1"/>
  <c r="I1113" i="18" s="1"/>
  <c r="D1113" i="18"/>
  <c r="A1113" i="18"/>
  <c r="I1112" i="18" a="1"/>
  <c r="I1112" i="18" s="1"/>
  <c r="D1112" i="18"/>
  <c r="E1112" i="18" s="1"/>
  <c r="A1112" i="18"/>
  <c r="I1111" i="18"/>
  <c r="I1111" i="18" a="1"/>
  <c r="D1111" i="18"/>
  <c r="A1111" i="18"/>
  <c r="I1110" i="18"/>
  <c r="I1110" i="18" a="1"/>
  <c r="D1110" i="18"/>
  <c r="E1110" i="18" s="1"/>
  <c r="A1110" i="18"/>
  <c r="I1109" i="18" a="1"/>
  <c r="I1109" i="18" s="1"/>
  <c r="D1109" i="18"/>
  <c r="E1109" i="18" s="1"/>
  <c r="A1109" i="18"/>
  <c r="I1108" i="18" a="1"/>
  <c r="I1108" i="18" s="1"/>
  <c r="D1108" i="18"/>
  <c r="E1108" i="18" s="1"/>
  <c r="A1108" i="18"/>
  <c r="I1107" i="18" a="1"/>
  <c r="I1107" i="18" s="1"/>
  <c r="D1107" i="18"/>
  <c r="E1107" i="18" s="1"/>
  <c r="A1107" i="18"/>
  <c r="I1106" i="18"/>
  <c r="I1106" i="18" a="1"/>
  <c r="D1106" i="18"/>
  <c r="A1106" i="18"/>
  <c r="I1105" i="18" a="1"/>
  <c r="I1105" i="18" s="1"/>
  <c r="D1105" i="18"/>
  <c r="A1105" i="18"/>
  <c r="I1104" i="18" a="1"/>
  <c r="I1104" i="18" s="1"/>
  <c r="D1104" i="18"/>
  <c r="E1104" i="18" s="1"/>
  <c r="A1104" i="18"/>
  <c r="I1103" i="18"/>
  <c r="I1103" i="18" a="1"/>
  <c r="D1103" i="18"/>
  <c r="E1103" i="18" s="1"/>
  <c r="A1103" i="18"/>
  <c r="I1102" i="18"/>
  <c r="I1102" i="18" a="1"/>
  <c r="D1102" i="18"/>
  <c r="A1102" i="18"/>
  <c r="I1101" i="18" a="1"/>
  <c r="I1101" i="18" s="1"/>
  <c r="D1101" i="18"/>
  <c r="E1101" i="18" s="1"/>
  <c r="A1101" i="18"/>
  <c r="I1100" i="18" a="1"/>
  <c r="I1100" i="18" s="1"/>
  <c r="D1100" i="18"/>
  <c r="E1100" i="18" s="1"/>
  <c r="A1100" i="18"/>
  <c r="I1099" i="18" a="1"/>
  <c r="I1099" i="18" s="1"/>
  <c r="D1099" i="18"/>
  <c r="E1099" i="18" s="1"/>
  <c r="A1099" i="18"/>
  <c r="I1098" i="18"/>
  <c r="I1098" i="18" a="1"/>
  <c r="D1098" i="18"/>
  <c r="A1098" i="18"/>
  <c r="I1097" i="18" a="1"/>
  <c r="I1097" i="18" s="1"/>
  <c r="D1097" i="18"/>
  <c r="A1097" i="18"/>
  <c r="I1096" i="18" a="1"/>
  <c r="I1096" i="18" s="1"/>
  <c r="D1096" i="18"/>
  <c r="E1096" i="18" s="1"/>
  <c r="A1096" i="18"/>
  <c r="I1095" i="18"/>
  <c r="I1095" i="18" a="1"/>
  <c r="D1095" i="18"/>
  <c r="E1095" i="18" s="1"/>
  <c r="A1095" i="18"/>
  <c r="I1094" i="18"/>
  <c r="I1094" i="18" a="1"/>
  <c r="D1094" i="18"/>
  <c r="E1094" i="18" s="1"/>
  <c r="A1094" i="18"/>
  <c r="I1093" i="18" a="1"/>
  <c r="I1093" i="18" s="1"/>
  <c r="D1093" i="18"/>
  <c r="E1093" i="18" s="1"/>
  <c r="A1093" i="18"/>
  <c r="I1092" i="18" a="1"/>
  <c r="I1092" i="18" s="1"/>
  <c r="D1092" i="18"/>
  <c r="E1092" i="18" s="1"/>
  <c r="A1092" i="18"/>
  <c r="I1091" i="18" a="1"/>
  <c r="I1091" i="18" s="1"/>
  <c r="D1091" i="18"/>
  <c r="E1091" i="18" s="1"/>
  <c r="A1091" i="18"/>
  <c r="I1090" i="18"/>
  <c r="I1090" i="18" a="1"/>
  <c r="D1090" i="18"/>
  <c r="A1090" i="18"/>
  <c r="I1089" i="18" a="1"/>
  <c r="I1089" i="18" s="1"/>
  <c r="D1089" i="18"/>
  <c r="A1089" i="18"/>
  <c r="I1088" i="18" a="1"/>
  <c r="I1088" i="18" s="1"/>
  <c r="D1088" i="18"/>
  <c r="E1088" i="18" s="1"/>
  <c r="A1088" i="18"/>
  <c r="I1087" i="18"/>
  <c r="I1087" i="18" a="1"/>
  <c r="D1087" i="18"/>
  <c r="E1087" i="18" s="1"/>
  <c r="A1087" i="18"/>
  <c r="I1086" i="18"/>
  <c r="I1086" i="18" a="1"/>
  <c r="D1086" i="18"/>
  <c r="E1086" i="18" s="1"/>
  <c r="A1086" i="18"/>
  <c r="I1085" i="18" a="1"/>
  <c r="I1085" i="18" s="1"/>
  <c r="D1085" i="18"/>
  <c r="E1085" i="18" s="1"/>
  <c r="A1085" i="18"/>
  <c r="I1084" i="18" a="1"/>
  <c r="I1084" i="18" s="1"/>
  <c r="D1084" i="18"/>
  <c r="E1084" i="18" s="1"/>
  <c r="A1084" i="18"/>
  <c r="I1083" i="18" a="1"/>
  <c r="I1083" i="18" s="1"/>
  <c r="D1083" i="18"/>
  <c r="E1083" i="18" s="1"/>
  <c r="A1083" i="18"/>
  <c r="I1082" i="18"/>
  <c r="I1082" i="18" a="1"/>
  <c r="D1082" i="18"/>
  <c r="A1082" i="18"/>
  <c r="I1081" i="18" a="1"/>
  <c r="I1081" i="18" s="1"/>
  <c r="D1081" i="18"/>
  <c r="A1081" i="18"/>
  <c r="I1080" i="18" a="1"/>
  <c r="I1080" i="18" s="1"/>
  <c r="D1080" i="18"/>
  <c r="E1080" i="18" s="1"/>
  <c r="A1080" i="18"/>
  <c r="I1079" i="18"/>
  <c r="I1079" i="18" a="1"/>
  <c r="D1079" i="18"/>
  <c r="A1079" i="18"/>
  <c r="I1078" i="18"/>
  <c r="I1078" i="18" a="1"/>
  <c r="D1078" i="18"/>
  <c r="E1078" i="18" s="1"/>
  <c r="J1078" i="18" s="1" a="1"/>
  <c r="J1078" i="18" s="1"/>
  <c r="A1078" i="18"/>
  <c r="I1077" i="18" a="1"/>
  <c r="I1077" i="18" s="1"/>
  <c r="D1077" i="18"/>
  <c r="E1077" i="18" s="1"/>
  <c r="A1077" i="18"/>
  <c r="I1076" i="18" a="1"/>
  <c r="I1076" i="18" s="1"/>
  <c r="D1076" i="18"/>
  <c r="E1076" i="18" s="1"/>
  <c r="A1076" i="18"/>
  <c r="I1075" i="18" a="1"/>
  <c r="I1075" i="18" s="1"/>
  <c r="D1075" i="18"/>
  <c r="E1075" i="18" s="1"/>
  <c r="A1075" i="18"/>
  <c r="I1074" i="18"/>
  <c r="I1074" i="18" a="1"/>
  <c r="D1074" i="18"/>
  <c r="A1074" i="18"/>
  <c r="I1073" i="18" a="1"/>
  <c r="I1073" i="18" s="1"/>
  <c r="D1073" i="18"/>
  <c r="A1073" i="18"/>
  <c r="I1072" i="18" a="1"/>
  <c r="I1072" i="18" s="1"/>
  <c r="D1072" i="18"/>
  <c r="E1072" i="18" s="1"/>
  <c r="A1072" i="18"/>
  <c r="I1071" i="18"/>
  <c r="I1071" i="18" a="1"/>
  <c r="D1071" i="18"/>
  <c r="E1071" i="18" s="1"/>
  <c r="A1071" i="18"/>
  <c r="I1070" i="18"/>
  <c r="I1070" i="18" a="1"/>
  <c r="D1070" i="18"/>
  <c r="E1070" i="18" s="1"/>
  <c r="A1070" i="18"/>
  <c r="I1069" i="18" a="1"/>
  <c r="I1069" i="18" s="1"/>
  <c r="D1069" i="18"/>
  <c r="E1069" i="18" s="1"/>
  <c r="A1069" i="18"/>
  <c r="I1068" i="18" a="1"/>
  <c r="I1068" i="18" s="1"/>
  <c r="D1068" i="18"/>
  <c r="E1068" i="18" s="1"/>
  <c r="A1068" i="18"/>
  <c r="I1067" i="18" a="1"/>
  <c r="I1067" i="18" s="1"/>
  <c r="D1067" i="18"/>
  <c r="E1067" i="18" s="1"/>
  <c r="A1067" i="18"/>
  <c r="I1066" i="18"/>
  <c r="I1066" i="18" a="1"/>
  <c r="D1066" i="18"/>
  <c r="A1066" i="18"/>
  <c r="I1065" i="18" a="1"/>
  <c r="I1065" i="18" s="1"/>
  <c r="D1065" i="18"/>
  <c r="A1065" i="18"/>
  <c r="I1064" i="18" a="1"/>
  <c r="I1064" i="18" s="1"/>
  <c r="D1064" i="18"/>
  <c r="E1064" i="18" s="1"/>
  <c r="A1064" i="18"/>
  <c r="I1063" i="18"/>
  <c r="I1063" i="18" a="1"/>
  <c r="D1063" i="18"/>
  <c r="A1063" i="18"/>
  <c r="I1062" i="18"/>
  <c r="I1062" i="18" a="1"/>
  <c r="D1062" i="18"/>
  <c r="E1062" i="18" s="1"/>
  <c r="J1062" i="18" s="1" a="1"/>
  <c r="J1062" i="18" s="1"/>
  <c r="A1062" i="18"/>
  <c r="I1061" i="18" a="1"/>
  <c r="I1061" i="18" s="1"/>
  <c r="D1061" i="18"/>
  <c r="E1061" i="18" s="1"/>
  <c r="A1061" i="18"/>
  <c r="I1060" i="18" a="1"/>
  <c r="I1060" i="18" s="1"/>
  <c r="D1060" i="18"/>
  <c r="E1060" i="18" s="1"/>
  <c r="A1060" i="18"/>
  <c r="I1059" i="18" a="1"/>
  <c r="I1059" i="18" s="1"/>
  <c r="D1059" i="18"/>
  <c r="E1059" i="18" s="1"/>
  <c r="A1059" i="18"/>
  <c r="I1058" i="18"/>
  <c r="I1058" i="18" a="1"/>
  <c r="D1058" i="18"/>
  <c r="A1058" i="18"/>
  <c r="I1057" i="18" a="1"/>
  <c r="I1057" i="18" s="1"/>
  <c r="D1057" i="18"/>
  <c r="A1057" i="18"/>
  <c r="I1056" i="18" a="1"/>
  <c r="I1056" i="18" s="1"/>
  <c r="D1056" i="18"/>
  <c r="E1056" i="18" s="1"/>
  <c r="A1056" i="18"/>
  <c r="I1055" i="18"/>
  <c r="I1055" i="18" a="1"/>
  <c r="D1055" i="18"/>
  <c r="E1055" i="18" s="1"/>
  <c r="A1055" i="18"/>
  <c r="I1054" i="18"/>
  <c r="I1054" i="18" a="1"/>
  <c r="D1054" i="18"/>
  <c r="E1054" i="18" s="1"/>
  <c r="A1054" i="18"/>
  <c r="I1053" i="18" a="1"/>
  <c r="I1053" i="18" s="1"/>
  <c r="E1053" i="18"/>
  <c r="D1053" i="18"/>
  <c r="A1053" i="18"/>
  <c r="I1052" i="18" a="1"/>
  <c r="I1052" i="18" s="1"/>
  <c r="D1052" i="18"/>
  <c r="E1052" i="18" s="1"/>
  <c r="A1052" i="18"/>
  <c r="I1051" i="18" a="1"/>
  <c r="I1051" i="18" s="1"/>
  <c r="D1051" i="18"/>
  <c r="E1051" i="18" s="1"/>
  <c r="A1051" i="18"/>
  <c r="I1050" i="18"/>
  <c r="I1050" i="18" a="1"/>
  <c r="D1050" i="18"/>
  <c r="A1050" i="18"/>
  <c r="I1049" i="18" a="1"/>
  <c r="I1049" i="18" s="1"/>
  <c r="D1049" i="18"/>
  <c r="A1049" i="18"/>
  <c r="I1048" i="18" a="1"/>
  <c r="I1048" i="18" s="1"/>
  <c r="D1048" i="18"/>
  <c r="E1048" i="18" s="1"/>
  <c r="A1048" i="18"/>
  <c r="I1047" i="18"/>
  <c r="I1047" i="18" a="1"/>
  <c r="D1047" i="18"/>
  <c r="E1047" i="18" s="1"/>
  <c r="A1047" i="18"/>
  <c r="I1046" i="18"/>
  <c r="I1046" i="18" a="1"/>
  <c r="D1046" i="18"/>
  <c r="E1046" i="18" s="1"/>
  <c r="J1046" i="18" s="1" a="1"/>
  <c r="J1046" i="18" s="1"/>
  <c r="A1046" i="18"/>
  <c r="I1045" i="18" a="1"/>
  <c r="I1045" i="18" s="1"/>
  <c r="D1045" i="18"/>
  <c r="E1045" i="18" s="1"/>
  <c r="A1045" i="18"/>
  <c r="I1044" i="18" a="1"/>
  <c r="I1044" i="18" s="1"/>
  <c r="D1044" i="18"/>
  <c r="E1044" i="18" s="1"/>
  <c r="A1044" i="18"/>
  <c r="I1043" i="18" a="1"/>
  <c r="I1043" i="18" s="1"/>
  <c r="D1043" i="18"/>
  <c r="E1043" i="18" s="1"/>
  <c r="A1043" i="18"/>
  <c r="I1042" i="18"/>
  <c r="I1042" i="18" a="1"/>
  <c r="D1042" i="18"/>
  <c r="A1042" i="18"/>
  <c r="I1041" i="18" a="1"/>
  <c r="I1041" i="18" s="1"/>
  <c r="D1041" i="18"/>
  <c r="A1041" i="18"/>
  <c r="I1040" i="18" a="1"/>
  <c r="I1040" i="18" s="1"/>
  <c r="D1040" i="18"/>
  <c r="E1040" i="18" s="1"/>
  <c r="A1040" i="18"/>
  <c r="I1039" i="18"/>
  <c r="I1039" i="18" a="1"/>
  <c r="D1039" i="18"/>
  <c r="A1039" i="18"/>
  <c r="I1038" i="18"/>
  <c r="I1038" i="18" a="1"/>
  <c r="D1038" i="18"/>
  <c r="A1038" i="18"/>
  <c r="I1037" i="18" a="1"/>
  <c r="I1037" i="18" s="1"/>
  <c r="D1037" i="18"/>
  <c r="E1037" i="18" s="1"/>
  <c r="A1037" i="18"/>
  <c r="I1036" i="18" a="1"/>
  <c r="I1036" i="18" s="1"/>
  <c r="D1036" i="18"/>
  <c r="E1036" i="18" s="1"/>
  <c r="A1036" i="18"/>
  <c r="I1035" i="18" a="1"/>
  <c r="I1035" i="18" s="1"/>
  <c r="D1035" i="18"/>
  <c r="A1035" i="18"/>
  <c r="I1034" i="18"/>
  <c r="I1034" i="18" a="1"/>
  <c r="D1034" i="18"/>
  <c r="A1034" i="18"/>
  <c r="I1033" i="18" a="1"/>
  <c r="I1033" i="18" s="1"/>
  <c r="D1033" i="18"/>
  <c r="A1033" i="18"/>
  <c r="I1032" i="18" a="1"/>
  <c r="I1032" i="18" s="1"/>
  <c r="D1032" i="18"/>
  <c r="E1032" i="18" s="1"/>
  <c r="A1032" i="18"/>
  <c r="I1031" i="18"/>
  <c r="I1031" i="18" a="1"/>
  <c r="D1031" i="18"/>
  <c r="E1031" i="18" s="1"/>
  <c r="A1031" i="18"/>
  <c r="I1030" i="18"/>
  <c r="I1030" i="18" a="1"/>
  <c r="D1030" i="18"/>
  <c r="E1030" i="18" s="1"/>
  <c r="A1030" i="18"/>
  <c r="I1029" i="18"/>
  <c r="I1029" i="18" a="1"/>
  <c r="D1029" i="18"/>
  <c r="E1029" i="18" s="1"/>
  <c r="A1029" i="18"/>
  <c r="I1028" i="18" a="1"/>
  <c r="I1028" i="18" s="1"/>
  <c r="D1028" i="18"/>
  <c r="E1028" i="18" s="1"/>
  <c r="A1028" i="18"/>
  <c r="I1027" i="18" a="1"/>
  <c r="I1027" i="18" s="1"/>
  <c r="D1027" i="18"/>
  <c r="E1027" i="18" s="1"/>
  <c r="A1027" i="18"/>
  <c r="I1026" i="18"/>
  <c r="I1026" i="18" a="1"/>
  <c r="D1026" i="18"/>
  <c r="A1026" i="18"/>
  <c r="I1025" i="18" a="1"/>
  <c r="I1025" i="18" s="1"/>
  <c r="D1025" i="18"/>
  <c r="A1025" i="18"/>
  <c r="I1024" i="18" a="1"/>
  <c r="I1024" i="18" s="1"/>
  <c r="D1024" i="18"/>
  <c r="E1024" i="18" s="1"/>
  <c r="A1024" i="18"/>
  <c r="I1023" i="18"/>
  <c r="I1023" i="18" a="1"/>
  <c r="D1023" i="18"/>
  <c r="E1023" i="18" s="1"/>
  <c r="A1023" i="18"/>
  <c r="I1022" i="18"/>
  <c r="I1022" i="18" a="1"/>
  <c r="D1022" i="18"/>
  <c r="E1022" i="18" s="1"/>
  <c r="J1022" i="18" s="1" a="1"/>
  <c r="J1022" i="18" s="1"/>
  <c r="A1022" i="18"/>
  <c r="I1021" i="18" a="1"/>
  <c r="I1021" i="18" s="1"/>
  <c r="D1021" i="18"/>
  <c r="E1021" i="18" s="1"/>
  <c r="A1021" i="18"/>
  <c r="I1020" i="18" a="1"/>
  <c r="I1020" i="18" s="1"/>
  <c r="D1020" i="18"/>
  <c r="E1020" i="18" s="1"/>
  <c r="A1020" i="18"/>
  <c r="I1019" i="18" a="1"/>
  <c r="I1019" i="18" s="1"/>
  <c r="D1019" i="18"/>
  <c r="E1019" i="18" s="1"/>
  <c r="J1019" i="18" s="1" a="1"/>
  <c r="J1019" i="18" s="1"/>
  <c r="A1019" i="18"/>
  <c r="I1018" i="18"/>
  <c r="I1018" i="18" a="1"/>
  <c r="D1018" i="18"/>
  <c r="A1018" i="18"/>
  <c r="I1017" i="18" a="1"/>
  <c r="I1017" i="18" s="1"/>
  <c r="D1017" i="18"/>
  <c r="A1017" i="18"/>
  <c r="I1016" i="18" a="1"/>
  <c r="I1016" i="18" s="1"/>
  <c r="D1016" i="18"/>
  <c r="E1016" i="18" s="1"/>
  <c r="A1016" i="18"/>
  <c r="I1015" i="18"/>
  <c r="I1015" i="18" a="1"/>
  <c r="D1015" i="18"/>
  <c r="E1015" i="18" s="1"/>
  <c r="A1015" i="18"/>
  <c r="J1014" i="18" a="1"/>
  <c r="J1014" i="18" s="1"/>
  <c r="I1014" i="18"/>
  <c r="I1014" i="18" a="1"/>
  <c r="D1014" i="18"/>
  <c r="E1014" i="18" s="1"/>
  <c r="A1014" i="18"/>
  <c r="I1013" i="18"/>
  <c r="I1013" i="18" a="1"/>
  <c r="D1013" i="18"/>
  <c r="E1013" i="18" s="1"/>
  <c r="A1013" i="18"/>
  <c r="I1012" i="18" a="1"/>
  <c r="I1012" i="18" s="1"/>
  <c r="D1012" i="18"/>
  <c r="A1012" i="18"/>
  <c r="I1011" i="18" a="1"/>
  <c r="I1011" i="18" s="1"/>
  <c r="D1011" i="18"/>
  <c r="E1011" i="18" s="1"/>
  <c r="A1011" i="18"/>
  <c r="I1010" i="18"/>
  <c r="I1010" i="18" a="1"/>
  <c r="D1010" i="18"/>
  <c r="A1010" i="18"/>
  <c r="I1009" i="18" a="1"/>
  <c r="I1009" i="18" s="1"/>
  <c r="D1009" i="18"/>
  <c r="A1009" i="18"/>
  <c r="I1008" i="18" a="1"/>
  <c r="I1008" i="18" s="1"/>
  <c r="D1008" i="18"/>
  <c r="E1008" i="18" s="1"/>
  <c r="A1008" i="18"/>
  <c r="I1007" i="18"/>
  <c r="I1007" i="18" a="1"/>
  <c r="D1007" i="18"/>
  <c r="E1007" i="18" s="1"/>
  <c r="A1007" i="18"/>
  <c r="I1006" i="18"/>
  <c r="I1006" i="18" a="1"/>
  <c r="D1006" i="18"/>
  <c r="E1006" i="18" s="1"/>
  <c r="A1006" i="18"/>
  <c r="I1005" i="18"/>
  <c r="I1005" i="18" a="1"/>
  <c r="D1005" i="18"/>
  <c r="E1005" i="18" s="1"/>
  <c r="A1005" i="18"/>
  <c r="I1004" i="18" a="1"/>
  <c r="I1004" i="18" s="1"/>
  <c r="D1004" i="18"/>
  <c r="A1004" i="18"/>
  <c r="I1003" i="18" a="1"/>
  <c r="I1003" i="18" s="1"/>
  <c r="D1003" i="18"/>
  <c r="E1003" i="18" s="1"/>
  <c r="A1003" i="18"/>
  <c r="I1002" i="18"/>
  <c r="I1002" i="18" a="1"/>
  <c r="D1002" i="18"/>
  <c r="A1002" i="18"/>
  <c r="I1001" i="18" a="1"/>
  <c r="I1001" i="18" s="1"/>
  <c r="D1001" i="18"/>
  <c r="A1001" i="18"/>
  <c r="I1000" i="18" a="1"/>
  <c r="I1000" i="18" s="1"/>
  <c r="D1000" i="18"/>
  <c r="E1000" i="18" s="1"/>
  <c r="J1000" i="18" s="1" a="1"/>
  <c r="J1000" i="18" s="1"/>
  <c r="A1000" i="18"/>
  <c r="I999" i="18"/>
  <c r="I999" i="18" a="1"/>
  <c r="D999" i="18"/>
  <c r="E999" i="18" s="1"/>
  <c r="A999" i="18"/>
  <c r="I998" i="18"/>
  <c r="I998" i="18" a="1"/>
  <c r="D998" i="18"/>
  <c r="E998" i="18" s="1"/>
  <c r="A998" i="18"/>
  <c r="I997" i="18"/>
  <c r="I997" i="18" a="1"/>
  <c r="D997" i="18"/>
  <c r="E997" i="18" s="1"/>
  <c r="A997" i="18"/>
  <c r="I996" i="18" a="1"/>
  <c r="I996" i="18" s="1"/>
  <c r="D996" i="18"/>
  <c r="A996" i="18"/>
  <c r="I995" i="18" a="1"/>
  <c r="I995" i="18" s="1"/>
  <c r="D995" i="18"/>
  <c r="E995" i="18" s="1"/>
  <c r="A995" i="18"/>
  <c r="I994" i="18"/>
  <c r="I994" i="18" a="1"/>
  <c r="D994" i="18"/>
  <c r="A994" i="18"/>
  <c r="I993" i="18" a="1"/>
  <c r="I993" i="18" s="1"/>
  <c r="D993" i="18"/>
  <c r="A993" i="18"/>
  <c r="I992" i="18" a="1"/>
  <c r="I992" i="18" s="1"/>
  <c r="D992" i="18"/>
  <c r="E992" i="18" s="1"/>
  <c r="A992" i="18"/>
  <c r="I991" i="18"/>
  <c r="I991" i="18" a="1"/>
  <c r="D991" i="18"/>
  <c r="E991" i="18" s="1"/>
  <c r="A991" i="18"/>
  <c r="I990" i="18"/>
  <c r="I990" i="18" a="1"/>
  <c r="D990" i="18"/>
  <c r="E990" i="18" s="1"/>
  <c r="A990" i="18"/>
  <c r="I989" i="18"/>
  <c r="I989" i="18" a="1"/>
  <c r="D989" i="18"/>
  <c r="E989" i="18" s="1"/>
  <c r="A989" i="18"/>
  <c r="I988" i="18" a="1"/>
  <c r="I988" i="18" s="1"/>
  <c r="D988" i="18"/>
  <c r="A988" i="18"/>
  <c r="I987" i="18" a="1"/>
  <c r="I987" i="18" s="1"/>
  <c r="D987" i="18"/>
  <c r="E987" i="18" s="1"/>
  <c r="A987" i="18"/>
  <c r="I986" i="18"/>
  <c r="I986" i="18" a="1"/>
  <c r="D986" i="18"/>
  <c r="A986" i="18"/>
  <c r="I985" i="18" a="1"/>
  <c r="I985" i="18" s="1"/>
  <c r="D985" i="18"/>
  <c r="A985" i="18"/>
  <c r="I984" i="18" a="1"/>
  <c r="I984" i="18" s="1"/>
  <c r="D984" i="18"/>
  <c r="E984" i="18" s="1"/>
  <c r="A984" i="18"/>
  <c r="I983" i="18"/>
  <c r="I983" i="18" a="1"/>
  <c r="D983" i="18"/>
  <c r="E983" i="18" s="1"/>
  <c r="A983" i="18"/>
  <c r="I982" i="18"/>
  <c r="I982" i="18" a="1"/>
  <c r="D982" i="18"/>
  <c r="A982" i="18"/>
  <c r="I981" i="18"/>
  <c r="I981" i="18" a="1"/>
  <c r="D981" i="18"/>
  <c r="E981" i="18" s="1"/>
  <c r="A981" i="18"/>
  <c r="I980" i="18" a="1"/>
  <c r="I980" i="18" s="1"/>
  <c r="D980" i="18"/>
  <c r="A980" i="18"/>
  <c r="I979" i="18" a="1"/>
  <c r="I979" i="18" s="1"/>
  <c r="D979" i="18"/>
  <c r="E979" i="18" s="1"/>
  <c r="A979" i="18"/>
  <c r="I978" i="18"/>
  <c r="I978" i="18" a="1"/>
  <c r="D978" i="18"/>
  <c r="A978" i="18"/>
  <c r="I977" i="18" a="1"/>
  <c r="I977" i="18" s="1"/>
  <c r="D977" i="18"/>
  <c r="A977" i="18"/>
  <c r="I976" i="18" a="1"/>
  <c r="I976" i="18" s="1"/>
  <c r="D976" i="18"/>
  <c r="A976" i="18"/>
  <c r="I975" i="18"/>
  <c r="I975" i="18" a="1"/>
  <c r="D975" i="18"/>
  <c r="E975" i="18" s="1"/>
  <c r="A975" i="18"/>
  <c r="I974" i="18"/>
  <c r="I974" i="18" a="1"/>
  <c r="D974" i="18"/>
  <c r="E974" i="18" s="1"/>
  <c r="A974" i="18"/>
  <c r="I973" i="18"/>
  <c r="I973" i="18" a="1"/>
  <c r="D973" i="18"/>
  <c r="E973" i="18" s="1"/>
  <c r="A973" i="18"/>
  <c r="I972" i="18" a="1"/>
  <c r="I972" i="18" s="1"/>
  <c r="D972" i="18"/>
  <c r="A972" i="18"/>
  <c r="I971" i="18" a="1"/>
  <c r="I971" i="18" s="1"/>
  <c r="D971" i="18"/>
  <c r="E971" i="18" s="1"/>
  <c r="A971" i="18"/>
  <c r="I970" i="18"/>
  <c r="I970" i="18" a="1"/>
  <c r="D970" i="18"/>
  <c r="A970" i="18"/>
  <c r="I969" i="18" a="1"/>
  <c r="I969" i="18" s="1"/>
  <c r="D969" i="18"/>
  <c r="A969" i="18"/>
  <c r="I968" i="18" a="1"/>
  <c r="I968" i="18" s="1"/>
  <c r="D968" i="18"/>
  <c r="E968" i="18" s="1"/>
  <c r="A968" i="18"/>
  <c r="I967" i="18"/>
  <c r="I967" i="18" a="1"/>
  <c r="D967" i="18"/>
  <c r="E967" i="18" s="1"/>
  <c r="A967" i="18"/>
  <c r="I966" i="18"/>
  <c r="I966" i="18" a="1"/>
  <c r="D966" i="18"/>
  <c r="E966" i="18" s="1"/>
  <c r="A966" i="18"/>
  <c r="I965" i="18"/>
  <c r="I965" i="18" a="1"/>
  <c r="D965" i="18"/>
  <c r="E965" i="18" s="1"/>
  <c r="A965" i="18"/>
  <c r="I964" i="18" a="1"/>
  <c r="I964" i="18" s="1"/>
  <c r="D964" i="18"/>
  <c r="A964" i="18"/>
  <c r="I963" i="18" a="1"/>
  <c r="I963" i="18" s="1"/>
  <c r="D963" i="18"/>
  <c r="E963" i="18" s="1"/>
  <c r="A963" i="18"/>
  <c r="I962" i="18"/>
  <c r="I962" i="18" a="1"/>
  <c r="D962" i="18"/>
  <c r="A962" i="18"/>
  <c r="I961" i="18" a="1"/>
  <c r="I961" i="18" s="1"/>
  <c r="D961" i="18"/>
  <c r="A961" i="18"/>
  <c r="I960" i="18" a="1"/>
  <c r="I960" i="18" s="1"/>
  <c r="E960" i="18"/>
  <c r="J960" i="18" s="1" a="1"/>
  <c r="J960" i="18" s="1"/>
  <c r="D960" i="18"/>
  <c r="A960" i="18"/>
  <c r="I959" i="18"/>
  <c r="I959" i="18" a="1"/>
  <c r="D959" i="18"/>
  <c r="E959" i="18" s="1"/>
  <c r="A959" i="18"/>
  <c r="I958" i="18"/>
  <c r="I958" i="18" a="1"/>
  <c r="D958" i="18"/>
  <c r="E958" i="18" s="1"/>
  <c r="A958" i="18"/>
  <c r="I957" i="18"/>
  <c r="I957" i="18" a="1"/>
  <c r="D957" i="18"/>
  <c r="E957" i="18" s="1"/>
  <c r="A957" i="18"/>
  <c r="I956" i="18" a="1"/>
  <c r="I956" i="18" s="1"/>
  <c r="D956" i="18"/>
  <c r="A956" i="18"/>
  <c r="I955" i="18" a="1"/>
  <c r="I955" i="18" s="1"/>
  <c r="D955" i="18"/>
  <c r="E955" i="18" s="1"/>
  <c r="A955" i="18"/>
  <c r="I954" i="18"/>
  <c r="I954" i="18" a="1"/>
  <c r="D954" i="18"/>
  <c r="A954" i="18"/>
  <c r="I953" i="18" a="1"/>
  <c r="I953" i="18" s="1"/>
  <c r="D953" i="18"/>
  <c r="A953" i="18"/>
  <c r="I952" i="18" a="1"/>
  <c r="I952" i="18" s="1"/>
  <c r="D952" i="18"/>
  <c r="A952" i="18"/>
  <c r="I951" i="18"/>
  <c r="I951" i="18" a="1"/>
  <c r="D951" i="18"/>
  <c r="E951" i="18" s="1"/>
  <c r="A951" i="18"/>
  <c r="I950" i="18"/>
  <c r="I950" i="18" a="1"/>
  <c r="D950" i="18"/>
  <c r="E950" i="18" s="1"/>
  <c r="A950" i="18"/>
  <c r="I949" i="18"/>
  <c r="I949" i="18" a="1"/>
  <c r="D949" i="18"/>
  <c r="E949" i="18" s="1"/>
  <c r="A949" i="18"/>
  <c r="I948" i="18" a="1"/>
  <c r="I948" i="18" s="1"/>
  <c r="D948" i="18"/>
  <c r="A948" i="18"/>
  <c r="I947" i="18" a="1"/>
  <c r="I947" i="18" s="1"/>
  <c r="D947" i="18"/>
  <c r="E947" i="18" s="1"/>
  <c r="A947" i="18"/>
  <c r="I946" i="18"/>
  <c r="I946" i="18" a="1"/>
  <c r="D946" i="18"/>
  <c r="A946" i="18"/>
  <c r="I945" i="18" a="1"/>
  <c r="I945" i="18" s="1"/>
  <c r="D945" i="18"/>
  <c r="A945" i="18"/>
  <c r="I944" i="18" a="1"/>
  <c r="I944" i="18" s="1"/>
  <c r="D944" i="18"/>
  <c r="A944" i="18"/>
  <c r="I943" i="18"/>
  <c r="I943" i="18" a="1"/>
  <c r="D943" i="18"/>
  <c r="E943" i="18" s="1"/>
  <c r="A943" i="18"/>
  <c r="I942" i="18"/>
  <c r="I942" i="18" a="1"/>
  <c r="D942" i="18"/>
  <c r="E942" i="18" s="1"/>
  <c r="A942" i="18"/>
  <c r="I941" i="18"/>
  <c r="I941" i="18" a="1"/>
  <c r="D941" i="18"/>
  <c r="E941" i="18" s="1"/>
  <c r="A941" i="18"/>
  <c r="I940" i="18" a="1"/>
  <c r="I940" i="18" s="1"/>
  <c r="D940" i="18"/>
  <c r="A940" i="18"/>
  <c r="I939" i="18" a="1"/>
  <c r="I939" i="18" s="1"/>
  <c r="D939" i="18"/>
  <c r="E939" i="18" s="1"/>
  <c r="A939" i="18"/>
  <c r="I938" i="18"/>
  <c r="I938" i="18" a="1"/>
  <c r="D938" i="18"/>
  <c r="A938" i="18"/>
  <c r="I937" i="18" a="1"/>
  <c r="I937" i="18" s="1"/>
  <c r="D937" i="18"/>
  <c r="A937" i="18"/>
  <c r="I936" i="18" a="1"/>
  <c r="I936" i="18" s="1"/>
  <c r="D936" i="18"/>
  <c r="A936" i="18"/>
  <c r="I935" i="18"/>
  <c r="I935" i="18" a="1"/>
  <c r="D935" i="18"/>
  <c r="E935" i="18" s="1"/>
  <c r="A935" i="18"/>
  <c r="I934" i="18"/>
  <c r="I934" i="18" a="1"/>
  <c r="D934" i="18"/>
  <c r="E934" i="18" s="1"/>
  <c r="A934" i="18"/>
  <c r="I933" i="18"/>
  <c r="I933" i="18" a="1"/>
  <c r="D933" i="18"/>
  <c r="E933" i="18" s="1"/>
  <c r="A933" i="18"/>
  <c r="I932" i="18" a="1"/>
  <c r="I932" i="18" s="1"/>
  <c r="D932" i="18"/>
  <c r="A932" i="18"/>
  <c r="I931" i="18" a="1"/>
  <c r="I931" i="18" s="1"/>
  <c r="D931" i="18"/>
  <c r="E931" i="18" s="1"/>
  <c r="A931" i="18"/>
  <c r="I930" i="18"/>
  <c r="I930" i="18" a="1"/>
  <c r="D930" i="18"/>
  <c r="A930" i="18"/>
  <c r="I929" i="18" a="1"/>
  <c r="I929" i="18" s="1"/>
  <c r="D929" i="18"/>
  <c r="A929" i="18"/>
  <c r="I928" i="18" a="1"/>
  <c r="I928" i="18" s="1"/>
  <c r="D928" i="18"/>
  <c r="E928" i="18" s="1"/>
  <c r="J928" i="18" s="1" a="1"/>
  <c r="J928" i="18" s="1"/>
  <c r="A928" i="18"/>
  <c r="I927" i="18"/>
  <c r="I927" i="18" a="1"/>
  <c r="D927" i="18"/>
  <c r="E927" i="18" s="1"/>
  <c r="A927" i="18"/>
  <c r="I926" i="18"/>
  <c r="I926" i="18" a="1"/>
  <c r="D926" i="18"/>
  <c r="E926" i="18" s="1"/>
  <c r="A926" i="18"/>
  <c r="I925" i="18"/>
  <c r="I925" i="18" a="1"/>
  <c r="D925" i="18"/>
  <c r="E925" i="18" s="1"/>
  <c r="A925" i="18"/>
  <c r="I924" i="18"/>
  <c r="I924" i="18" a="1"/>
  <c r="D924" i="18"/>
  <c r="E924" i="18" s="1"/>
  <c r="A924" i="18"/>
  <c r="I923" i="18" a="1"/>
  <c r="I923" i="18" s="1"/>
  <c r="D923" i="18"/>
  <c r="E923" i="18" s="1"/>
  <c r="A923" i="18"/>
  <c r="I922" i="18"/>
  <c r="I922" i="18" a="1"/>
  <c r="D922" i="18"/>
  <c r="E922" i="18" s="1"/>
  <c r="A922" i="18"/>
  <c r="I921" i="18" a="1"/>
  <c r="I921" i="18" s="1"/>
  <c r="D921" i="18"/>
  <c r="A921" i="18"/>
  <c r="I920" i="18" a="1"/>
  <c r="I920" i="18" s="1"/>
  <c r="D920" i="18"/>
  <c r="E920" i="18" s="1"/>
  <c r="J920" i="18" s="1" a="1"/>
  <c r="J920" i="18" s="1"/>
  <c r="A920" i="18"/>
  <c r="I919" i="18"/>
  <c r="I919" i="18" a="1"/>
  <c r="D919" i="18"/>
  <c r="E919" i="18" s="1"/>
  <c r="A919" i="18"/>
  <c r="I918" i="18" a="1"/>
  <c r="I918" i="18" s="1"/>
  <c r="D918" i="18"/>
  <c r="E918" i="18" s="1"/>
  <c r="A918" i="18"/>
  <c r="I917" i="18"/>
  <c r="I917" i="18" a="1"/>
  <c r="D917" i="18"/>
  <c r="E917" i="18" s="1"/>
  <c r="A917" i="18"/>
  <c r="I916" i="18" a="1"/>
  <c r="I916" i="18" s="1"/>
  <c r="D916" i="18"/>
  <c r="E916" i="18" s="1"/>
  <c r="A916" i="18"/>
  <c r="I915" i="18" a="1"/>
  <c r="I915" i="18" s="1"/>
  <c r="D915" i="18"/>
  <c r="E915" i="18" s="1"/>
  <c r="A915" i="18"/>
  <c r="I914" i="18"/>
  <c r="I914" i="18" a="1"/>
  <c r="D914" i="18"/>
  <c r="E914" i="18" s="1"/>
  <c r="A914" i="18"/>
  <c r="I913" i="18" a="1"/>
  <c r="I913" i="18" s="1"/>
  <c r="D913" i="18"/>
  <c r="A913" i="18"/>
  <c r="I912" i="18" a="1"/>
  <c r="I912" i="18" s="1"/>
  <c r="D912" i="18"/>
  <c r="E912" i="18" s="1"/>
  <c r="J912" i="18" s="1" a="1"/>
  <c r="J912" i="18" s="1"/>
  <c r="A912" i="18"/>
  <c r="I911" i="18"/>
  <c r="I911" i="18" a="1"/>
  <c r="D911" i="18"/>
  <c r="E911" i="18" s="1"/>
  <c r="A911" i="18"/>
  <c r="I910" i="18" a="1"/>
  <c r="I910" i="18" s="1"/>
  <c r="D910" i="18"/>
  <c r="E910" i="18" s="1"/>
  <c r="A910" i="18"/>
  <c r="I909" i="18"/>
  <c r="I909" i="18" a="1"/>
  <c r="D909" i="18"/>
  <c r="E909" i="18" s="1"/>
  <c r="A909" i="18"/>
  <c r="I908" i="18"/>
  <c r="I908" i="18" a="1"/>
  <c r="D908" i="18"/>
  <c r="E908" i="18" s="1"/>
  <c r="A908" i="18"/>
  <c r="I907" i="18" a="1"/>
  <c r="I907" i="18" s="1"/>
  <c r="D907" i="18"/>
  <c r="A907" i="18"/>
  <c r="I906" i="18"/>
  <c r="I906" i="18" a="1"/>
  <c r="D906" i="18"/>
  <c r="A906" i="18"/>
  <c r="I905" i="18"/>
  <c r="I905" i="18" a="1"/>
  <c r="D905" i="18"/>
  <c r="E905" i="18" s="1"/>
  <c r="A905" i="18"/>
  <c r="I904" i="18" a="1"/>
  <c r="I904" i="18" s="1"/>
  <c r="D904" i="18"/>
  <c r="A904" i="18"/>
  <c r="I903" i="18"/>
  <c r="I903" i="18" a="1"/>
  <c r="D903" i="18"/>
  <c r="A903" i="18"/>
  <c r="I902" i="18"/>
  <c r="I902" i="18" a="1"/>
  <c r="D902" i="18"/>
  <c r="E902" i="18" s="1"/>
  <c r="A902" i="18"/>
  <c r="I901" i="18" a="1"/>
  <c r="I901" i="18" s="1"/>
  <c r="D901" i="18"/>
  <c r="E901" i="18" s="1"/>
  <c r="A901" i="18"/>
  <c r="I900" i="18"/>
  <c r="I900" i="18" a="1"/>
  <c r="D900" i="18"/>
  <c r="E900" i="18" s="1"/>
  <c r="J900" i="18" s="1" a="1"/>
  <c r="J900" i="18" s="1"/>
  <c r="A900" i="18"/>
  <c r="I899" i="18"/>
  <c r="I899" i="18" a="1"/>
  <c r="D899" i="18"/>
  <c r="E899" i="18" s="1"/>
  <c r="J899" i="18" s="1" a="1"/>
  <c r="J899" i="18" s="1"/>
  <c r="A899" i="18"/>
  <c r="I898" i="18"/>
  <c r="I898" i="18" a="1"/>
  <c r="D898" i="18"/>
  <c r="E898" i="18" s="1"/>
  <c r="A898" i="18"/>
  <c r="I897" i="18" a="1"/>
  <c r="I897" i="18" s="1"/>
  <c r="D897" i="18"/>
  <c r="E897" i="18" s="1"/>
  <c r="A897" i="18"/>
  <c r="I896" i="18"/>
  <c r="I896" i="18" a="1"/>
  <c r="D896" i="18"/>
  <c r="E896" i="18" s="1"/>
  <c r="A896" i="18"/>
  <c r="I895" i="18" a="1"/>
  <c r="I895" i="18" s="1"/>
  <c r="D895" i="18"/>
  <c r="A895" i="18"/>
  <c r="I894" i="18"/>
  <c r="I894" i="18" a="1"/>
  <c r="D894" i="18"/>
  <c r="E894" i="18" s="1"/>
  <c r="A894" i="18"/>
  <c r="I893" i="18" a="1"/>
  <c r="I893" i="18" s="1"/>
  <c r="D893" i="18"/>
  <c r="E893" i="18" s="1"/>
  <c r="A893" i="18"/>
  <c r="I892" i="18"/>
  <c r="I892" i="18" a="1"/>
  <c r="D892" i="18"/>
  <c r="A892" i="18"/>
  <c r="I891" i="18"/>
  <c r="I891" i="18" a="1"/>
  <c r="D891" i="18"/>
  <c r="E891" i="18" s="1"/>
  <c r="J891" i="18" s="1" a="1"/>
  <c r="J891" i="18" s="1"/>
  <c r="A891" i="18"/>
  <c r="I890" i="18"/>
  <c r="I890" i="18" a="1"/>
  <c r="D890" i="18"/>
  <c r="E890" i="18" s="1"/>
  <c r="A890" i="18"/>
  <c r="I889" i="18" a="1"/>
  <c r="I889" i="18" s="1"/>
  <c r="D889" i="18"/>
  <c r="E889" i="18" s="1"/>
  <c r="A889" i="18"/>
  <c r="I888" i="18"/>
  <c r="I888" i="18" a="1"/>
  <c r="D888" i="18"/>
  <c r="E888" i="18" s="1"/>
  <c r="A888" i="18"/>
  <c r="I887" i="18" a="1"/>
  <c r="I887" i="18" s="1"/>
  <c r="D887" i="18"/>
  <c r="A887" i="18"/>
  <c r="I886" i="18"/>
  <c r="I886" i="18" a="1"/>
  <c r="D886" i="18"/>
  <c r="E886" i="18" s="1"/>
  <c r="A886" i="18"/>
  <c r="I885" i="18" a="1"/>
  <c r="I885" i="18" s="1"/>
  <c r="D885" i="18"/>
  <c r="E885" i="18" s="1"/>
  <c r="A885" i="18"/>
  <c r="I884" i="18"/>
  <c r="I884" i="18" a="1"/>
  <c r="D884" i="18"/>
  <c r="E884" i="18" s="1"/>
  <c r="J884" i="18" s="1" a="1"/>
  <c r="J884" i="18" s="1"/>
  <c r="A884" i="18"/>
  <c r="I883" i="18"/>
  <c r="I883" i="18" a="1"/>
  <c r="D883" i="18"/>
  <c r="E883" i="18" s="1"/>
  <c r="A883" i="18"/>
  <c r="I882" i="18"/>
  <c r="I882" i="18" a="1"/>
  <c r="D882" i="18"/>
  <c r="A882" i="18"/>
  <c r="I881" i="18" a="1"/>
  <c r="I881" i="18" s="1"/>
  <c r="D881" i="18"/>
  <c r="E881" i="18" s="1"/>
  <c r="A881" i="18"/>
  <c r="I880" i="18"/>
  <c r="I880" i="18" a="1"/>
  <c r="D880" i="18"/>
  <c r="E880" i="18" s="1"/>
  <c r="A880" i="18"/>
  <c r="I879" i="18" a="1"/>
  <c r="I879" i="18" s="1"/>
  <c r="D879" i="18"/>
  <c r="A879" i="18"/>
  <c r="I878" i="18"/>
  <c r="I878" i="18" a="1"/>
  <c r="D878" i="18"/>
  <c r="E878" i="18" s="1"/>
  <c r="A878" i="18"/>
  <c r="I877" i="18" a="1"/>
  <c r="I877" i="18" s="1"/>
  <c r="D877" i="18"/>
  <c r="E877" i="18" s="1"/>
  <c r="A877" i="18"/>
  <c r="I876" i="18"/>
  <c r="I876" i="18" a="1"/>
  <c r="D876" i="18"/>
  <c r="E876" i="18" s="1"/>
  <c r="A876" i="18"/>
  <c r="I875" i="18"/>
  <c r="I875" i="18" a="1"/>
  <c r="D875" i="18"/>
  <c r="E875" i="18" s="1"/>
  <c r="J875" i="18" s="1" a="1"/>
  <c r="J875" i="18" s="1"/>
  <c r="A875" i="18"/>
  <c r="I874" i="18"/>
  <c r="I874" i="18" a="1"/>
  <c r="D874" i="18"/>
  <c r="E874" i="18" s="1"/>
  <c r="A874" i="18"/>
  <c r="I873" i="18" a="1"/>
  <c r="I873" i="18" s="1"/>
  <c r="D873" i="18"/>
  <c r="E873" i="18" s="1"/>
  <c r="A873" i="18"/>
  <c r="I872" i="18"/>
  <c r="I872" i="18" a="1"/>
  <c r="D872" i="18"/>
  <c r="E872" i="18" s="1"/>
  <c r="A872" i="18"/>
  <c r="I871" i="18" a="1"/>
  <c r="I871" i="18" s="1"/>
  <c r="D871" i="18"/>
  <c r="A871" i="18"/>
  <c r="I870" i="18"/>
  <c r="I870" i="18" a="1"/>
  <c r="D870" i="18"/>
  <c r="E870" i="18" s="1"/>
  <c r="A870" i="18"/>
  <c r="I869" i="18" a="1"/>
  <c r="I869" i="18" s="1"/>
  <c r="D869" i="18"/>
  <c r="E869" i="18" s="1"/>
  <c r="A869" i="18"/>
  <c r="I868" i="18"/>
  <c r="I868" i="18" a="1"/>
  <c r="D868" i="18"/>
  <c r="E868" i="18" s="1"/>
  <c r="A868" i="18"/>
  <c r="I867" i="18"/>
  <c r="I867" i="18" a="1"/>
  <c r="D867" i="18"/>
  <c r="E867" i="18" s="1"/>
  <c r="J867" i="18" s="1" a="1"/>
  <c r="J867" i="18" s="1"/>
  <c r="A867" i="18"/>
  <c r="I866" i="18"/>
  <c r="I866" i="18" a="1"/>
  <c r="D866" i="18"/>
  <c r="E866" i="18" s="1"/>
  <c r="A866" i="18"/>
  <c r="I865" i="18" a="1"/>
  <c r="I865" i="18" s="1"/>
  <c r="D865" i="18"/>
  <c r="E865" i="18" s="1"/>
  <c r="A865" i="18"/>
  <c r="I864" i="18"/>
  <c r="I864" i="18" a="1"/>
  <c r="D864" i="18"/>
  <c r="E864" i="18" s="1"/>
  <c r="A864" i="18"/>
  <c r="I863" i="18" a="1"/>
  <c r="I863" i="18" s="1"/>
  <c r="D863" i="18"/>
  <c r="A863" i="18"/>
  <c r="I862" i="18"/>
  <c r="I862" i="18" a="1"/>
  <c r="D862" i="18"/>
  <c r="E862" i="18" s="1"/>
  <c r="A862" i="18"/>
  <c r="I861" i="18" a="1"/>
  <c r="I861" i="18" s="1"/>
  <c r="D861" i="18"/>
  <c r="E861" i="18" s="1"/>
  <c r="A861" i="18"/>
  <c r="I860" i="18"/>
  <c r="I860" i="18" a="1"/>
  <c r="D860" i="18"/>
  <c r="A860" i="18"/>
  <c r="I859" i="18"/>
  <c r="I859" i="18" a="1"/>
  <c r="D859" i="18"/>
  <c r="E859" i="18" s="1"/>
  <c r="A859" i="18"/>
  <c r="I858" i="18"/>
  <c r="I858" i="18" a="1"/>
  <c r="D858" i="18"/>
  <c r="E858" i="18" s="1"/>
  <c r="A858" i="18"/>
  <c r="I857" i="18" a="1"/>
  <c r="I857" i="18" s="1"/>
  <c r="D857" i="18"/>
  <c r="E857" i="18" s="1"/>
  <c r="A857" i="18"/>
  <c r="I856" i="18"/>
  <c r="I856" i="18" a="1"/>
  <c r="D856" i="18"/>
  <c r="E856" i="18" s="1"/>
  <c r="A856" i="18"/>
  <c r="I855" i="18" a="1"/>
  <c r="I855" i="18" s="1"/>
  <c r="D855" i="18"/>
  <c r="A855" i="18"/>
  <c r="I854" i="18"/>
  <c r="I854" i="18" a="1"/>
  <c r="D854" i="18"/>
  <c r="E854" i="18" s="1"/>
  <c r="A854" i="18"/>
  <c r="I853" i="18" a="1"/>
  <c r="I853" i="18" s="1"/>
  <c r="D853" i="18"/>
  <c r="E853" i="18" s="1"/>
  <c r="A853" i="18"/>
  <c r="I852" i="18"/>
  <c r="I852" i="18" a="1"/>
  <c r="D852" i="18"/>
  <c r="E852" i="18" s="1"/>
  <c r="A852" i="18"/>
  <c r="I851" i="18"/>
  <c r="I851" i="18" a="1"/>
  <c r="D851" i="18"/>
  <c r="E851" i="18" s="1"/>
  <c r="J851" i="18" s="1" a="1"/>
  <c r="J851" i="18" s="1"/>
  <c r="A851" i="18"/>
  <c r="I850" i="18"/>
  <c r="I850" i="18" a="1"/>
  <c r="D850" i="18"/>
  <c r="E850" i="18" s="1"/>
  <c r="A850" i="18"/>
  <c r="I849" i="18" a="1"/>
  <c r="I849" i="18" s="1"/>
  <c r="D849" i="18"/>
  <c r="E849" i="18" s="1"/>
  <c r="A849" i="18"/>
  <c r="I848" i="18"/>
  <c r="I848" i="18" a="1"/>
  <c r="D848" i="18"/>
  <c r="A848" i="18"/>
  <c r="I847" i="18" a="1"/>
  <c r="I847" i="18" s="1"/>
  <c r="D847" i="18"/>
  <c r="A847" i="18"/>
  <c r="I846" i="18"/>
  <c r="I846" i="18" a="1"/>
  <c r="D846" i="18"/>
  <c r="E846" i="18" s="1"/>
  <c r="A846" i="18"/>
  <c r="I845" i="18" a="1"/>
  <c r="I845" i="18" s="1"/>
  <c r="D845" i="18"/>
  <c r="E845" i="18" s="1"/>
  <c r="A845" i="18"/>
  <c r="I844" i="18"/>
  <c r="I844" i="18" a="1"/>
  <c r="D844" i="18"/>
  <c r="E844" i="18" s="1"/>
  <c r="J844" i="18" s="1" a="1"/>
  <c r="J844" i="18" s="1"/>
  <c r="A844" i="18"/>
  <c r="I843" i="18"/>
  <c r="I843" i="18" a="1"/>
  <c r="D843" i="18"/>
  <c r="E843" i="18" s="1"/>
  <c r="A843" i="18"/>
  <c r="I842" i="18"/>
  <c r="I842" i="18" a="1"/>
  <c r="D842" i="18"/>
  <c r="E842" i="18" s="1"/>
  <c r="A842" i="18"/>
  <c r="I841" i="18" a="1"/>
  <c r="I841" i="18" s="1"/>
  <c r="D841" i="18"/>
  <c r="E841" i="18" s="1"/>
  <c r="A841" i="18"/>
  <c r="I840" i="18"/>
  <c r="I840" i="18" a="1"/>
  <c r="D840" i="18"/>
  <c r="E840" i="18" s="1"/>
  <c r="A840" i="18"/>
  <c r="I839" i="18" a="1"/>
  <c r="I839" i="18" s="1"/>
  <c r="D839" i="18"/>
  <c r="A839" i="18"/>
  <c r="I838" i="18"/>
  <c r="I838" i="18" a="1"/>
  <c r="D838" i="18"/>
  <c r="E838" i="18" s="1"/>
  <c r="A838" i="18"/>
  <c r="I837" i="18" a="1"/>
  <c r="I837" i="18" s="1"/>
  <c r="D837" i="18"/>
  <c r="E837" i="18" s="1"/>
  <c r="A837" i="18"/>
  <c r="I836" i="18"/>
  <c r="I836" i="18" a="1"/>
  <c r="D836" i="18"/>
  <c r="A836" i="18"/>
  <c r="I835" i="18"/>
  <c r="I835" i="18" a="1"/>
  <c r="D835" i="18"/>
  <c r="E835" i="18" s="1"/>
  <c r="J835" i="18" s="1" a="1"/>
  <c r="J835" i="18" s="1"/>
  <c r="A835" i="18"/>
  <c r="I834" i="18"/>
  <c r="I834" i="18" a="1"/>
  <c r="D834" i="18"/>
  <c r="E834" i="18" s="1"/>
  <c r="A834" i="18"/>
  <c r="I833" i="18" a="1"/>
  <c r="I833" i="18" s="1"/>
  <c r="D833" i="18"/>
  <c r="E833" i="18" s="1"/>
  <c r="A833" i="18"/>
  <c r="I832" i="18"/>
  <c r="I832" i="18" a="1"/>
  <c r="D832" i="18"/>
  <c r="E832" i="18" s="1"/>
  <c r="A832" i="18"/>
  <c r="I831" i="18" a="1"/>
  <c r="I831" i="18" s="1"/>
  <c r="D831" i="18"/>
  <c r="A831" i="18"/>
  <c r="I830" i="18"/>
  <c r="I830" i="18" a="1"/>
  <c r="D830" i="18"/>
  <c r="E830" i="18" s="1"/>
  <c r="A830" i="18"/>
  <c r="I829" i="18" a="1"/>
  <c r="I829" i="18" s="1"/>
  <c r="D829" i="18"/>
  <c r="E829" i="18" s="1"/>
  <c r="A829" i="18"/>
  <c r="I828" i="18"/>
  <c r="I828" i="18" a="1"/>
  <c r="D828" i="18"/>
  <c r="E828" i="18" s="1"/>
  <c r="A828" i="18"/>
  <c r="I827" i="18"/>
  <c r="I827" i="18" a="1"/>
  <c r="D827" i="18"/>
  <c r="E827" i="18" s="1"/>
  <c r="J827" i="18" s="1" a="1"/>
  <c r="J827" i="18" s="1"/>
  <c r="A827" i="18"/>
  <c r="I826" i="18"/>
  <c r="I826" i="18" a="1"/>
  <c r="D826" i="18"/>
  <c r="E826" i="18" s="1"/>
  <c r="A826" i="18"/>
  <c r="I825" i="18" a="1"/>
  <c r="I825" i="18" s="1"/>
  <c r="D825" i="18"/>
  <c r="E825" i="18" s="1"/>
  <c r="A825" i="18"/>
  <c r="I824" i="18"/>
  <c r="I824" i="18" a="1"/>
  <c r="D824" i="18"/>
  <c r="E824" i="18" s="1"/>
  <c r="A824" i="18"/>
  <c r="I823" i="18" a="1"/>
  <c r="I823" i="18" s="1"/>
  <c r="D823" i="18"/>
  <c r="A823" i="18"/>
  <c r="I822" i="18"/>
  <c r="I822" i="18" a="1"/>
  <c r="D822" i="18"/>
  <c r="E822" i="18" s="1"/>
  <c r="A822" i="18"/>
  <c r="I821" i="18" a="1"/>
  <c r="I821" i="18" s="1"/>
  <c r="D821" i="18"/>
  <c r="E821" i="18" s="1"/>
  <c r="A821" i="18"/>
  <c r="I820" i="18"/>
  <c r="I820" i="18" a="1"/>
  <c r="D820" i="18"/>
  <c r="E820" i="18" s="1"/>
  <c r="A820" i="18"/>
  <c r="I819" i="18"/>
  <c r="I819" i="18" a="1"/>
  <c r="D819" i="18"/>
  <c r="E819" i="18" s="1"/>
  <c r="A819" i="18"/>
  <c r="I818" i="18"/>
  <c r="I818" i="18" a="1"/>
  <c r="D818" i="18"/>
  <c r="A818" i="18"/>
  <c r="I817" i="18" a="1"/>
  <c r="I817" i="18" s="1"/>
  <c r="D817" i="18"/>
  <c r="E817" i="18" s="1"/>
  <c r="A817" i="18"/>
  <c r="I816" i="18"/>
  <c r="I816" i="18" a="1"/>
  <c r="D816" i="18"/>
  <c r="E816" i="18" s="1"/>
  <c r="A816" i="18"/>
  <c r="I815" i="18" a="1"/>
  <c r="I815" i="18" s="1"/>
  <c r="D815" i="18"/>
  <c r="A815" i="18"/>
  <c r="I814" i="18"/>
  <c r="I814" i="18" a="1"/>
  <c r="D814" i="18"/>
  <c r="E814" i="18" s="1"/>
  <c r="A814" i="18"/>
  <c r="I813" i="18" a="1"/>
  <c r="I813" i="18" s="1"/>
  <c r="D813" i="18"/>
  <c r="E813" i="18" s="1"/>
  <c r="A813" i="18"/>
  <c r="I812" i="18"/>
  <c r="I812" i="18" a="1"/>
  <c r="D812" i="18"/>
  <c r="E812" i="18" s="1"/>
  <c r="A812" i="18"/>
  <c r="I811" i="18"/>
  <c r="I811" i="18" a="1"/>
  <c r="D811" i="18"/>
  <c r="E811" i="18" s="1"/>
  <c r="A811" i="18"/>
  <c r="I810" i="18" a="1"/>
  <c r="I810" i="18" s="1"/>
  <c r="D810" i="18"/>
  <c r="E810" i="18" s="1"/>
  <c r="A810" i="18"/>
  <c r="I809" i="18" a="1"/>
  <c r="I809" i="18" s="1"/>
  <c r="D809" i="18"/>
  <c r="E809" i="18" s="1"/>
  <c r="A809" i="18"/>
  <c r="I808" i="18"/>
  <c r="I808" i="18" a="1"/>
  <c r="D808" i="18"/>
  <c r="A808" i="18"/>
  <c r="I807" i="18" a="1"/>
  <c r="I807" i="18" s="1"/>
  <c r="D807" i="18"/>
  <c r="A807" i="18"/>
  <c r="I806" i="18"/>
  <c r="I806" i="18" a="1"/>
  <c r="D806" i="18"/>
  <c r="E806" i="18" s="1"/>
  <c r="A806" i="18"/>
  <c r="I805" i="18" a="1"/>
  <c r="I805" i="18" s="1"/>
  <c r="D805" i="18"/>
  <c r="E805" i="18" s="1"/>
  <c r="A805" i="18"/>
  <c r="I804" i="18"/>
  <c r="I804" i="18" a="1"/>
  <c r="D804" i="18"/>
  <c r="E804" i="18" s="1"/>
  <c r="A804" i="18"/>
  <c r="I803" i="18"/>
  <c r="I803" i="18" a="1"/>
  <c r="D803" i="18"/>
  <c r="E803" i="18" s="1"/>
  <c r="J803" i="18" s="1" a="1"/>
  <c r="J803" i="18" s="1"/>
  <c r="A803" i="18"/>
  <c r="I802" i="18" a="1"/>
  <c r="I802" i="18" s="1"/>
  <c r="D802" i="18"/>
  <c r="E802" i="18" s="1"/>
  <c r="A802" i="18"/>
  <c r="I801" i="18" a="1"/>
  <c r="I801" i="18" s="1"/>
  <c r="D801" i="18"/>
  <c r="A801" i="18"/>
  <c r="I800" i="18"/>
  <c r="I800" i="18" a="1"/>
  <c r="D800" i="18"/>
  <c r="E800" i="18" s="1"/>
  <c r="A800" i="18"/>
  <c r="I799" i="18" a="1"/>
  <c r="I799" i="18" s="1"/>
  <c r="D799" i="18"/>
  <c r="A799" i="18"/>
  <c r="I798" i="18"/>
  <c r="I798" i="18" a="1"/>
  <c r="D798" i="18"/>
  <c r="E798" i="18" s="1"/>
  <c r="A798" i="18"/>
  <c r="I797" i="18" a="1"/>
  <c r="I797" i="18" s="1"/>
  <c r="D797" i="18"/>
  <c r="E797" i="18" s="1"/>
  <c r="A797" i="18"/>
  <c r="I796" i="18"/>
  <c r="I796" i="18" a="1"/>
  <c r="D796" i="18"/>
  <c r="E796" i="18" s="1"/>
  <c r="J796" i="18" s="1" a="1"/>
  <c r="J796" i="18" s="1"/>
  <c r="A796" i="18"/>
  <c r="I795" i="18"/>
  <c r="I795" i="18" a="1"/>
  <c r="D795" i="18"/>
  <c r="A795" i="18"/>
  <c r="I794" i="18" a="1"/>
  <c r="I794" i="18" s="1"/>
  <c r="D794" i="18"/>
  <c r="E794" i="18" s="1"/>
  <c r="A794" i="18"/>
  <c r="I793" i="18" a="1"/>
  <c r="I793" i="18" s="1"/>
  <c r="D793" i="18"/>
  <c r="E793" i="18" s="1"/>
  <c r="A793" i="18"/>
  <c r="I792" i="18"/>
  <c r="I792" i="18" a="1"/>
  <c r="D792" i="18"/>
  <c r="E792" i="18" s="1"/>
  <c r="A792" i="18"/>
  <c r="I791" i="18" a="1"/>
  <c r="I791" i="18" s="1"/>
  <c r="D791" i="18"/>
  <c r="A791" i="18"/>
  <c r="I790" i="18"/>
  <c r="I790" i="18" a="1"/>
  <c r="D790" i="18"/>
  <c r="E790" i="18" s="1"/>
  <c r="A790" i="18"/>
  <c r="I789" i="18" a="1"/>
  <c r="I789" i="18" s="1"/>
  <c r="D789" i="18"/>
  <c r="E789" i="18" s="1"/>
  <c r="A789" i="18"/>
  <c r="I788" i="18"/>
  <c r="I788" i="18" a="1"/>
  <c r="D788" i="18"/>
  <c r="E788" i="18" s="1"/>
  <c r="A788" i="18"/>
  <c r="I787" i="18"/>
  <c r="I787" i="18" a="1"/>
  <c r="D787" i="18"/>
  <c r="E787" i="18" s="1"/>
  <c r="A787" i="18"/>
  <c r="I786" i="18"/>
  <c r="I786" i="18" a="1"/>
  <c r="D786" i="18"/>
  <c r="E786" i="18" s="1"/>
  <c r="A786" i="18"/>
  <c r="I785" i="18" a="1"/>
  <c r="I785" i="18" s="1"/>
  <c r="D785" i="18"/>
  <c r="E785" i="18" s="1"/>
  <c r="A785" i="18"/>
  <c r="I784" i="18"/>
  <c r="I784" i="18" a="1"/>
  <c r="D784" i="18"/>
  <c r="E784" i="18" s="1"/>
  <c r="A784" i="18"/>
  <c r="I783" i="18" a="1"/>
  <c r="I783" i="18" s="1"/>
  <c r="D783" i="18"/>
  <c r="A783" i="18"/>
  <c r="I782" i="18"/>
  <c r="I782" i="18" a="1"/>
  <c r="D782" i="18"/>
  <c r="E782" i="18" s="1"/>
  <c r="A782" i="18"/>
  <c r="I781" i="18" a="1"/>
  <c r="I781" i="18" s="1"/>
  <c r="D781" i="18"/>
  <c r="E781" i="18" s="1"/>
  <c r="A781" i="18"/>
  <c r="I780" i="18"/>
  <c r="I780" i="18" a="1"/>
  <c r="D780" i="18"/>
  <c r="E780" i="18" s="1"/>
  <c r="J780" i="18" s="1" a="1"/>
  <c r="J780" i="18" s="1"/>
  <c r="A780" i="18"/>
  <c r="I779" i="18"/>
  <c r="I779" i="18" a="1"/>
  <c r="D779" i="18"/>
  <c r="E779" i="18" s="1"/>
  <c r="A779" i="18"/>
  <c r="I778" i="18" a="1"/>
  <c r="I778" i="18" s="1"/>
  <c r="D778" i="18"/>
  <c r="E778" i="18" s="1"/>
  <c r="A778" i="18"/>
  <c r="I777" i="18" a="1"/>
  <c r="I777" i="18" s="1"/>
  <c r="D777" i="18"/>
  <c r="E777" i="18" s="1"/>
  <c r="A777" i="18"/>
  <c r="I776" i="18"/>
  <c r="I776" i="18" a="1"/>
  <c r="D776" i="18"/>
  <c r="A776" i="18"/>
  <c r="I775" i="18" a="1"/>
  <c r="I775" i="18" s="1"/>
  <c r="D775" i="18"/>
  <c r="A775" i="18"/>
  <c r="I774" i="18"/>
  <c r="I774" i="18" a="1"/>
  <c r="D774" i="18"/>
  <c r="E774" i="18" s="1"/>
  <c r="A774" i="18"/>
  <c r="I773" i="18" a="1"/>
  <c r="I773" i="18" s="1"/>
  <c r="D773" i="18"/>
  <c r="E773" i="18" s="1"/>
  <c r="A773" i="18"/>
  <c r="I772" i="18"/>
  <c r="I772" i="18" a="1"/>
  <c r="D772" i="18"/>
  <c r="E772" i="18" s="1"/>
  <c r="J772" i="18" s="1" a="1"/>
  <c r="J772" i="18" s="1"/>
  <c r="A772" i="18"/>
  <c r="I771" i="18"/>
  <c r="I771" i="18" a="1"/>
  <c r="D771" i="18"/>
  <c r="E771" i="18" s="1"/>
  <c r="A771" i="18"/>
  <c r="I770" i="18" a="1"/>
  <c r="I770" i="18" s="1"/>
  <c r="D770" i="18"/>
  <c r="E770" i="18" s="1"/>
  <c r="A770" i="18"/>
  <c r="I769" i="18" a="1"/>
  <c r="I769" i="18" s="1"/>
  <c r="D769" i="18"/>
  <c r="E769" i="18" s="1"/>
  <c r="A769" i="18"/>
  <c r="I768" i="18"/>
  <c r="I768" i="18" a="1"/>
  <c r="D768" i="18"/>
  <c r="E768" i="18" s="1"/>
  <c r="A768" i="18"/>
  <c r="I767" i="18" a="1"/>
  <c r="I767" i="18" s="1"/>
  <c r="D767" i="18"/>
  <c r="E767" i="18" s="1"/>
  <c r="A767" i="18"/>
  <c r="I766" i="18"/>
  <c r="I766" i="18" a="1"/>
  <c r="D766" i="18"/>
  <c r="E766" i="18" s="1"/>
  <c r="A766" i="18"/>
  <c r="I765" i="18" a="1"/>
  <c r="I765" i="18" s="1"/>
  <c r="D765" i="18"/>
  <c r="E765" i="18" s="1"/>
  <c r="A765" i="18"/>
  <c r="I764" i="18"/>
  <c r="I764" i="18" a="1"/>
  <c r="D764" i="18"/>
  <c r="E764" i="18" s="1"/>
  <c r="A764" i="18"/>
  <c r="I763" i="18"/>
  <c r="I763" i="18" a="1"/>
  <c r="D763" i="18"/>
  <c r="E763" i="18" s="1"/>
  <c r="A763" i="18"/>
  <c r="I762" i="18" a="1"/>
  <c r="I762" i="18" s="1"/>
  <c r="D762" i="18"/>
  <c r="E762" i="18" s="1"/>
  <c r="A762" i="18"/>
  <c r="I761" i="18" a="1"/>
  <c r="I761" i="18" s="1"/>
  <c r="D761" i="18"/>
  <c r="A761" i="18"/>
  <c r="I760" i="18"/>
  <c r="I760" i="18" a="1"/>
  <c r="D760" i="18"/>
  <c r="A760" i="18"/>
  <c r="I759" i="18" a="1"/>
  <c r="I759" i="18" s="1"/>
  <c r="D759" i="18"/>
  <c r="E759" i="18" s="1"/>
  <c r="A759" i="18"/>
  <c r="I758" i="18"/>
  <c r="I758" i="18" a="1"/>
  <c r="D758" i="18"/>
  <c r="E758" i="18" s="1"/>
  <c r="A758" i="18"/>
  <c r="I757" i="18" a="1"/>
  <c r="I757" i="18" s="1"/>
  <c r="D757" i="18"/>
  <c r="E757" i="18" s="1"/>
  <c r="A757" i="18"/>
  <c r="I756" i="18"/>
  <c r="I756" i="18" a="1"/>
  <c r="D756" i="18"/>
  <c r="E756" i="18" s="1"/>
  <c r="J756" i="18" s="1" a="1"/>
  <c r="J756" i="18" s="1"/>
  <c r="A756" i="18"/>
  <c r="I755" i="18"/>
  <c r="I755" i="18" a="1"/>
  <c r="D755" i="18"/>
  <c r="E755" i="18" s="1"/>
  <c r="A755" i="18"/>
  <c r="I754" i="18" a="1"/>
  <c r="I754" i="18" s="1"/>
  <c r="D754" i="18"/>
  <c r="E754" i="18" s="1"/>
  <c r="A754" i="18"/>
  <c r="I753" i="18" a="1"/>
  <c r="I753" i="18" s="1"/>
  <c r="D753" i="18"/>
  <c r="E753" i="18" s="1"/>
  <c r="A753" i="18"/>
  <c r="I752" i="18"/>
  <c r="I752" i="18" a="1"/>
  <c r="D752" i="18"/>
  <c r="A752" i="18"/>
  <c r="I751" i="18" a="1"/>
  <c r="I751" i="18" s="1"/>
  <c r="D751" i="18"/>
  <c r="E751" i="18" s="1"/>
  <c r="A751" i="18"/>
  <c r="I750" i="18"/>
  <c r="I750" i="18" a="1"/>
  <c r="D750" i="18"/>
  <c r="E750" i="18" s="1"/>
  <c r="A750" i="18"/>
  <c r="I749" i="18" a="1"/>
  <c r="I749" i="18" s="1"/>
  <c r="D749" i="18"/>
  <c r="E749" i="18" s="1"/>
  <c r="A749" i="18"/>
  <c r="I748" i="18"/>
  <c r="I748" i="18" a="1"/>
  <c r="D748" i="18"/>
  <c r="A748" i="18"/>
  <c r="I747" i="18"/>
  <c r="I747" i="18" a="1"/>
  <c r="D747" i="18"/>
  <c r="E747" i="18" s="1"/>
  <c r="A747" i="18"/>
  <c r="I746" i="18" a="1"/>
  <c r="I746" i="18" s="1"/>
  <c r="D746" i="18"/>
  <c r="E746" i="18" s="1"/>
  <c r="A746" i="18"/>
  <c r="I745" i="18" a="1"/>
  <c r="I745" i="18" s="1"/>
  <c r="D745" i="18"/>
  <c r="A745" i="18"/>
  <c r="I744" i="18"/>
  <c r="I744" i="18" a="1"/>
  <c r="D744" i="18"/>
  <c r="A744" i="18"/>
  <c r="I743" i="18" a="1"/>
  <c r="I743" i="18" s="1"/>
  <c r="D743" i="18"/>
  <c r="E743" i="18" s="1"/>
  <c r="J743" i="18" s="1" a="1"/>
  <c r="J743" i="18" s="1"/>
  <c r="A743" i="18"/>
  <c r="I742" i="18"/>
  <c r="I742" i="18" a="1"/>
  <c r="D742" i="18"/>
  <c r="E742" i="18" s="1"/>
  <c r="A742" i="18"/>
  <c r="I741" i="18" a="1"/>
  <c r="I741" i="18" s="1"/>
  <c r="D741" i="18"/>
  <c r="E741" i="18" s="1"/>
  <c r="A741" i="18"/>
  <c r="I740" i="18"/>
  <c r="I740" i="18" a="1"/>
  <c r="D740" i="18"/>
  <c r="E740" i="18" s="1"/>
  <c r="A740" i="18"/>
  <c r="I739" i="18" a="1"/>
  <c r="I739" i="18" s="1"/>
  <c r="D739" i="18"/>
  <c r="E739" i="18" s="1"/>
  <c r="A739" i="18"/>
  <c r="I738" i="18" a="1"/>
  <c r="I738" i="18" s="1"/>
  <c r="D738" i="18"/>
  <c r="E738" i="18" s="1"/>
  <c r="A738" i="18"/>
  <c r="I737" i="18" a="1"/>
  <c r="I737" i="18" s="1"/>
  <c r="D737" i="18"/>
  <c r="A737" i="18"/>
  <c r="I736" i="18"/>
  <c r="I736" i="18" a="1"/>
  <c r="D736" i="18"/>
  <c r="A736" i="18"/>
  <c r="I735" i="18" a="1"/>
  <c r="I735" i="18" s="1"/>
  <c r="D735" i="18"/>
  <c r="E735" i="18" s="1"/>
  <c r="A735" i="18"/>
  <c r="I734" i="18"/>
  <c r="I734" i="18" a="1"/>
  <c r="D734" i="18"/>
  <c r="E734" i="18" s="1"/>
  <c r="A734" i="18"/>
  <c r="I733" i="18" a="1"/>
  <c r="I733" i="18" s="1"/>
  <c r="D733" i="18"/>
  <c r="E733" i="18" s="1"/>
  <c r="A733" i="18"/>
  <c r="I732" i="18"/>
  <c r="I732" i="18" a="1"/>
  <c r="D732" i="18"/>
  <c r="E732" i="18" s="1"/>
  <c r="A732" i="18"/>
  <c r="I731" i="18" a="1"/>
  <c r="I731" i="18" s="1"/>
  <c r="D731" i="18"/>
  <c r="E731" i="18" s="1"/>
  <c r="A731" i="18"/>
  <c r="I730" i="18" a="1"/>
  <c r="I730" i="18" s="1"/>
  <c r="D730" i="18"/>
  <c r="E730" i="18" s="1"/>
  <c r="A730" i="18"/>
  <c r="I729" i="18" a="1"/>
  <c r="I729" i="18" s="1"/>
  <c r="D729" i="18"/>
  <c r="A729" i="18"/>
  <c r="I728" i="18"/>
  <c r="I728" i="18" a="1"/>
  <c r="D728" i="18"/>
  <c r="A728" i="18"/>
  <c r="I727" i="18" a="1"/>
  <c r="I727" i="18" s="1"/>
  <c r="D727" i="18"/>
  <c r="E727" i="18" s="1"/>
  <c r="A727" i="18"/>
  <c r="I726" i="18"/>
  <c r="I726" i="18" a="1"/>
  <c r="D726" i="18"/>
  <c r="E726" i="18" s="1"/>
  <c r="A726" i="18"/>
  <c r="I725" i="18" a="1"/>
  <c r="I725" i="18" s="1"/>
  <c r="D725" i="18"/>
  <c r="E725" i="18" s="1"/>
  <c r="A725" i="18"/>
  <c r="I724" i="18"/>
  <c r="I724" i="18" a="1"/>
  <c r="D724" i="18"/>
  <c r="E724" i="18" s="1"/>
  <c r="J724" i="18" s="1" a="1"/>
  <c r="J724" i="18" s="1"/>
  <c r="A724" i="18"/>
  <c r="I723" i="18" a="1"/>
  <c r="I723" i="18" s="1"/>
  <c r="D723" i="18"/>
  <c r="E723" i="18" s="1"/>
  <c r="A723" i="18"/>
  <c r="I722" i="18" a="1"/>
  <c r="I722" i="18" s="1"/>
  <c r="D722" i="18"/>
  <c r="E722" i="18" s="1"/>
  <c r="A722" i="18"/>
  <c r="I721" i="18" a="1"/>
  <c r="I721" i="18" s="1"/>
  <c r="D721" i="18"/>
  <c r="A721" i="18"/>
  <c r="I720" i="18"/>
  <c r="I720" i="18" a="1"/>
  <c r="D720" i="18"/>
  <c r="A720" i="18"/>
  <c r="I719" i="18" a="1"/>
  <c r="I719" i="18" s="1"/>
  <c r="D719" i="18"/>
  <c r="E719" i="18" s="1"/>
  <c r="A719" i="18"/>
  <c r="I718" i="18"/>
  <c r="I718" i="18" a="1"/>
  <c r="D718" i="18"/>
  <c r="E718" i="18" s="1"/>
  <c r="A718" i="18"/>
  <c r="I717" i="18" a="1"/>
  <c r="I717" i="18" s="1"/>
  <c r="D717" i="18"/>
  <c r="E717" i="18" s="1"/>
  <c r="A717" i="18"/>
  <c r="I716" i="18"/>
  <c r="I716" i="18" a="1"/>
  <c r="D716" i="18"/>
  <c r="E716" i="18" s="1"/>
  <c r="A716" i="18"/>
  <c r="I715" i="18" a="1"/>
  <c r="I715" i="18" s="1"/>
  <c r="D715" i="18"/>
  <c r="E715" i="18" s="1"/>
  <c r="A715" i="18"/>
  <c r="I714" i="18" a="1"/>
  <c r="I714" i="18" s="1"/>
  <c r="D714" i="18"/>
  <c r="E714" i="18" s="1"/>
  <c r="A714" i="18"/>
  <c r="I713" i="18" a="1"/>
  <c r="I713" i="18" s="1"/>
  <c r="D713" i="18"/>
  <c r="A713" i="18"/>
  <c r="I712" i="18"/>
  <c r="I712" i="18" a="1"/>
  <c r="D712" i="18"/>
  <c r="A712" i="18"/>
  <c r="I711" i="18" a="1"/>
  <c r="I711" i="18" s="1"/>
  <c r="D711" i="18"/>
  <c r="E711" i="18" s="1"/>
  <c r="A711" i="18"/>
  <c r="I710" i="18"/>
  <c r="I710" i="18" a="1"/>
  <c r="D710" i="18"/>
  <c r="E710" i="18" s="1"/>
  <c r="A710" i="18"/>
  <c r="I709" i="18" a="1"/>
  <c r="I709" i="18" s="1"/>
  <c r="D709" i="18"/>
  <c r="E709" i="18" s="1"/>
  <c r="A709" i="18"/>
  <c r="I708" i="18"/>
  <c r="I708" i="18" a="1"/>
  <c r="D708" i="18"/>
  <c r="E708" i="18" s="1"/>
  <c r="J708" i="18" s="1" a="1"/>
  <c r="J708" i="18" s="1"/>
  <c r="A708" i="18"/>
  <c r="I707" i="18" a="1"/>
  <c r="I707" i="18" s="1"/>
  <c r="D707" i="18"/>
  <c r="E707" i="18" s="1"/>
  <c r="A707" i="18"/>
  <c r="I706" i="18" a="1"/>
  <c r="I706" i="18" s="1"/>
  <c r="D706" i="18"/>
  <c r="E706" i="18" s="1"/>
  <c r="A706" i="18"/>
  <c r="I705" i="18" a="1"/>
  <c r="I705" i="18" s="1"/>
  <c r="D705" i="18"/>
  <c r="A705" i="18"/>
  <c r="I704" i="18"/>
  <c r="I704" i="18" a="1"/>
  <c r="D704" i="18"/>
  <c r="A704" i="18"/>
  <c r="I703" i="18" a="1"/>
  <c r="I703" i="18" s="1"/>
  <c r="D703" i="18"/>
  <c r="E703" i="18" s="1"/>
  <c r="A703" i="18"/>
  <c r="I702" i="18"/>
  <c r="I702" i="18" a="1"/>
  <c r="D702" i="18"/>
  <c r="E702" i="18" s="1"/>
  <c r="A702" i="18"/>
  <c r="I701" i="18" a="1"/>
  <c r="I701" i="18" s="1"/>
  <c r="D701" i="18"/>
  <c r="E701" i="18" s="1"/>
  <c r="A701" i="18"/>
  <c r="I700" i="18"/>
  <c r="I700" i="18" a="1"/>
  <c r="D700" i="18"/>
  <c r="E700" i="18" s="1"/>
  <c r="A700" i="18"/>
  <c r="I699" i="18" a="1"/>
  <c r="I699" i="18" s="1"/>
  <c r="D699" i="18"/>
  <c r="E699" i="18" s="1"/>
  <c r="A699" i="18"/>
  <c r="I698" i="18"/>
  <c r="I698" i="18" a="1"/>
  <c r="D698" i="18"/>
  <c r="E698" i="18" s="1"/>
  <c r="A698" i="18"/>
  <c r="I697" i="18" a="1"/>
  <c r="I697" i="18" s="1"/>
  <c r="D697" i="18"/>
  <c r="A697" i="18"/>
  <c r="I696" i="18"/>
  <c r="I696" i="18" a="1"/>
  <c r="D696" i="18"/>
  <c r="A696" i="18"/>
  <c r="I695" i="18" a="1"/>
  <c r="I695" i="18" s="1"/>
  <c r="D695" i="18"/>
  <c r="E695" i="18" s="1"/>
  <c r="A695" i="18"/>
  <c r="I694" i="18"/>
  <c r="I694" i="18" a="1"/>
  <c r="D694" i="18"/>
  <c r="E694" i="18" s="1"/>
  <c r="A694" i="18"/>
  <c r="I693" i="18" a="1"/>
  <c r="I693" i="18" s="1"/>
  <c r="D693" i="18"/>
  <c r="E693" i="18" s="1"/>
  <c r="A693" i="18"/>
  <c r="I692" i="18"/>
  <c r="I692" i="18" a="1"/>
  <c r="D692" i="18"/>
  <c r="E692" i="18" s="1"/>
  <c r="J692" i="18" s="1" a="1"/>
  <c r="J692" i="18" s="1"/>
  <c r="A692" i="18"/>
  <c r="I691" i="18" a="1"/>
  <c r="I691" i="18" s="1"/>
  <c r="D691" i="18"/>
  <c r="E691" i="18" s="1"/>
  <c r="A691" i="18"/>
  <c r="I690" i="18" a="1"/>
  <c r="I690" i="18" s="1"/>
  <c r="D690" i="18"/>
  <c r="E690" i="18" s="1"/>
  <c r="A690" i="18"/>
  <c r="I689" i="18" a="1"/>
  <c r="I689" i="18" s="1"/>
  <c r="D689" i="18"/>
  <c r="A689" i="18"/>
  <c r="I688" i="18"/>
  <c r="I688" i="18" a="1"/>
  <c r="D688" i="18"/>
  <c r="A688" i="18"/>
  <c r="I687" i="18" a="1"/>
  <c r="I687" i="18" s="1"/>
  <c r="D687" i="18"/>
  <c r="E687" i="18" s="1"/>
  <c r="A687" i="18"/>
  <c r="I686" i="18"/>
  <c r="I686" i="18" a="1"/>
  <c r="D686" i="18"/>
  <c r="E686" i="18" s="1"/>
  <c r="A686" i="18"/>
  <c r="I685" i="18" a="1"/>
  <c r="I685" i="18" s="1"/>
  <c r="D685" i="18"/>
  <c r="E685" i="18" s="1"/>
  <c r="A685" i="18"/>
  <c r="I684" i="18"/>
  <c r="I684" i="18" a="1"/>
  <c r="D684" i="18"/>
  <c r="E684" i="18" s="1"/>
  <c r="A684" i="18"/>
  <c r="I683" i="18" a="1"/>
  <c r="I683" i="18" s="1"/>
  <c r="D683" i="18"/>
  <c r="E683" i="18" s="1"/>
  <c r="A683" i="18"/>
  <c r="I682" i="18" a="1"/>
  <c r="I682" i="18" s="1"/>
  <c r="D682" i="18"/>
  <c r="A682" i="18"/>
  <c r="I681" i="18" a="1"/>
  <c r="I681" i="18" s="1"/>
  <c r="D681" i="18"/>
  <c r="E681" i="18" s="1"/>
  <c r="A681" i="18"/>
  <c r="I680" i="18"/>
  <c r="I680" i="18" a="1"/>
  <c r="D680" i="18"/>
  <c r="A680" i="18"/>
  <c r="I679" i="18" a="1"/>
  <c r="I679" i="18" s="1"/>
  <c r="D679" i="18"/>
  <c r="E679" i="18" s="1"/>
  <c r="A679" i="18"/>
  <c r="I678" i="18"/>
  <c r="I678" i="18" a="1"/>
  <c r="D678" i="18"/>
  <c r="E678" i="18" s="1"/>
  <c r="A678" i="18"/>
  <c r="I677" i="18" a="1"/>
  <c r="I677" i="18" s="1"/>
  <c r="D677" i="18"/>
  <c r="E677" i="18" s="1"/>
  <c r="A677" i="18"/>
  <c r="I676" i="18"/>
  <c r="I676" i="18" a="1"/>
  <c r="D676" i="18"/>
  <c r="E676" i="18" s="1"/>
  <c r="A676" i="18"/>
  <c r="I675" i="18" a="1"/>
  <c r="I675" i="18" s="1"/>
  <c r="D675" i="18"/>
  <c r="E675" i="18" s="1"/>
  <c r="A675" i="18"/>
  <c r="I674" i="18" a="1"/>
  <c r="I674" i="18" s="1"/>
  <c r="D674" i="18"/>
  <c r="A674" i="18"/>
  <c r="I673" i="18" a="1"/>
  <c r="I673" i="18" s="1"/>
  <c r="D673" i="18"/>
  <c r="E673" i="18" s="1"/>
  <c r="A673" i="18"/>
  <c r="I672" i="18"/>
  <c r="I672" i="18" a="1"/>
  <c r="D672" i="18"/>
  <c r="A672" i="18"/>
  <c r="I671" i="18" a="1"/>
  <c r="I671" i="18" s="1"/>
  <c r="D671" i="18"/>
  <c r="E671" i="18" s="1"/>
  <c r="A671" i="18"/>
  <c r="I670" i="18"/>
  <c r="I670" i="18" a="1"/>
  <c r="D670" i="18"/>
  <c r="E670" i="18" s="1"/>
  <c r="A670" i="18"/>
  <c r="I669" i="18" a="1"/>
  <c r="I669" i="18" s="1"/>
  <c r="D669" i="18"/>
  <c r="E669" i="18" s="1"/>
  <c r="A669" i="18"/>
  <c r="I668" i="18"/>
  <c r="I668" i="18" a="1"/>
  <c r="D668" i="18"/>
  <c r="E668" i="18" s="1"/>
  <c r="A668" i="18"/>
  <c r="I667" i="18" a="1"/>
  <c r="I667" i="18" s="1"/>
  <c r="D667" i="18"/>
  <c r="E667" i="18" s="1"/>
  <c r="A667" i="18"/>
  <c r="I666" i="18" a="1"/>
  <c r="I666" i="18" s="1"/>
  <c r="D666" i="18"/>
  <c r="A666" i="18"/>
  <c r="I665" i="18" a="1"/>
  <c r="I665" i="18" s="1"/>
  <c r="D665" i="18"/>
  <c r="E665" i="18" s="1"/>
  <c r="A665" i="18"/>
  <c r="I664" i="18"/>
  <c r="I664" i="18" a="1"/>
  <c r="D664" i="18"/>
  <c r="A664" i="18"/>
  <c r="I663" i="18" a="1"/>
  <c r="I663" i="18" s="1"/>
  <c r="D663" i="18"/>
  <c r="E663" i="18" s="1"/>
  <c r="A663" i="18"/>
  <c r="I662" i="18"/>
  <c r="I662" i="18" a="1"/>
  <c r="D662" i="18"/>
  <c r="E662" i="18" s="1"/>
  <c r="A662" i="18"/>
  <c r="I661" i="18" a="1"/>
  <c r="I661" i="18" s="1"/>
  <c r="D661" i="18"/>
  <c r="E661" i="18" s="1"/>
  <c r="A661" i="18"/>
  <c r="I660" i="18"/>
  <c r="I660" i="18" a="1"/>
  <c r="D660" i="18"/>
  <c r="E660" i="18" s="1"/>
  <c r="A660" i="18"/>
  <c r="I659" i="18" a="1"/>
  <c r="I659" i="18" s="1"/>
  <c r="D659" i="18"/>
  <c r="E659" i="18" s="1"/>
  <c r="A659" i="18"/>
  <c r="I658" i="18" a="1"/>
  <c r="I658" i="18" s="1"/>
  <c r="D658" i="18"/>
  <c r="A658" i="18"/>
  <c r="I657" i="18" a="1"/>
  <c r="I657" i="18" s="1"/>
  <c r="E657" i="18"/>
  <c r="D657" i="18"/>
  <c r="A657" i="18"/>
  <c r="I656" i="18"/>
  <c r="I656" i="18" a="1"/>
  <c r="D656" i="18"/>
  <c r="A656" i="18"/>
  <c r="I655" i="18" a="1"/>
  <c r="I655" i="18" s="1"/>
  <c r="D655" i="18"/>
  <c r="E655" i="18" s="1"/>
  <c r="A655" i="18"/>
  <c r="I654" i="18"/>
  <c r="I654" i="18" a="1"/>
  <c r="D654" i="18"/>
  <c r="E654" i="18" s="1"/>
  <c r="A654" i="18"/>
  <c r="I653" i="18"/>
  <c r="I653" i="18" a="1"/>
  <c r="D653" i="18"/>
  <c r="E653" i="18" s="1"/>
  <c r="A653" i="18"/>
  <c r="I652" i="18"/>
  <c r="I652" i="18" a="1"/>
  <c r="D652" i="18"/>
  <c r="E652" i="18" s="1"/>
  <c r="J652" i="18" s="1" a="1"/>
  <c r="J652" i="18" s="1"/>
  <c r="A652" i="18"/>
  <c r="I651" i="18" a="1"/>
  <c r="I651" i="18" s="1"/>
  <c r="D651" i="18"/>
  <c r="E651" i="18" s="1"/>
  <c r="A651" i="18"/>
  <c r="I650" i="18" a="1"/>
  <c r="I650" i="18" s="1"/>
  <c r="D650" i="18"/>
  <c r="A650" i="18"/>
  <c r="I649" i="18" a="1"/>
  <c r="I649" i="18" s="1"/>
  <c r="D649" i="18"/>
  <c r="A649" i="18"/>
  <c r="I648" i="18"/>
  <c r="I648" i="18" a="1"/>
  <c r="D648" i="18"/>
  <c r="A648" i="18"/>
  <c r="I647" i="18" a="1"/>
  <c r="I647" i="18" s="1"/>
  <c r="D647" i="18"/>
  <c r="E647" i="18" s="1"/>
  <c r="A647" i="18"/>
  <c r="I646" i="18"/>
  <c r="I646" i="18" a="1"/>
  <c r="D646" i="18"/>
  <c r="E646" i="18" s="1"/>
  <c r="A646" i="18"/>
  <c r="I645" i="18"/>
  <c r="I645" i="18" a="1"/>
  <c r="D645" i="18"/>
  <c r="E645" i="18" s="1"/>
  <c r="A645" i="18"/>
  <c r="I644" i="18"/>
  <c r="I644" i="18" a="1"/>
  <c r="D644" i="18"/>
  <c r="E644" i="18" s="1"/>
  <c r="J644" i="18" s="1" a="1"/>
  <c r="J644" i="18" s="1"/>
  <c r="A644" i="18"/>
  <c r="I643" i="18" a="1"/>
  <c r="I643" i="18" s="1"/>
  <c r="D643" i="18"/>
  <c r="E643" i="18" s="1"/>
  <c r="A643" i="18"/>
  <c r="I642" i="18"/>
  <c r="I642" i="18" a="1"/>
  <c r="D642" i="18"/>
  <c r="A642" i="18"/>
  <c r="I641" i="18" a="1"/>
  <c r="I641" i="18" s="1"/>
  <c r="D641" i="18"/>
  <c r="E641" i="18" s="1"/>
  <c r="A641" i="18"/>
  <c r="I640" i="18"/>
  <c r="I640" i="18" a="1"/>
  <c r="D640" i="18"/>
  <c r="E640" i="18" s="1"/>
  <c r="A640" i="18"/>
  <c r="I639" i="18"/>
  <c r="I639" i="18" a="1"/>
  <c r="D639" i="18"/>
  <c r="A639" i="18"/>
  <c r="I638" i="18" a="1"/>
  <c r="I638" i="18" s="1"/>
  <c r="D638" i="18"/>
  <c r="E638" i="18" s="1"/>
  <c r="A638" i="18"/>
  <c r="I637" i="18"/>
  <c r="I637" i="18" a="1"/>
  <c r="D637" i="18"/>
  <c r="E637" i="18" s="1"/>
  <c r="A637" i="18"/>
  <c r="I636" i="18"/>
  <c r="I636" i="18" a="1"/>
  <c r="D636" i="18"/>
  <c r="A636" i="18"/>
  <c r="I635" i="18" a="1"/>
  <c r="I635" i="18" s="1"/>
  <c r="D635" i="18"/>
  <c r="E635" i="18" s="1"/>
  <c r="A635" i="18"/>
  <c r="I634" i="18"/>
  <c r="I634" i="18" a="1"/>
  <c r="D634" i="18"/>
  <c r="A634" i="18"/>
  <c r="I633" i="18" a="1"/>
  <c r="I633" i="18" s="1"/>
  <c r="D633" i="18"/>
  <c r="E633" i="18" s="1"/>
  <c r="A633" i="18"/>
  <c r="I632" i="18"/>
  <c r="I632" i="18" a="1"/>
  <c r="D632" i="18"/>
  <c r="E632" i="18" s="1"/>
  <c r="J632" i="18" s="1" a="1"/>
  <c r="J632" i="18" s="1"/>
  <c r="A632" i="18"/>
  <c r="I631" i="18"/>
  <c r="I631" i="18" a="1"/>
  <c r="D631" i="18"/>
  <c r="A631" i="18"/>
  <c r="I630" i="18" a="1"/>
  <c r="I630" i="18" s="1"/>
  <c r="D630" i="18"/>
  <c r="E630" i="18" s="1"/>
  <c r="A630" i="18"/>
  <c r="I629" i="18"/>
  <c r="I629" i="18" a="1"/>
  <c r="D629" i="18"/>
  <c r="E629" i="18" s="1"/>
  <c r="A629" i="18"/>
  <c r="I628" i="18"/>
  <c r="I628" i="18" a="1"/>
  <c r="D628" i="18"/>
  <c r="A628" i="18"/>
  <c r="I627" i="18" a="1"/>
  <c r="I627" i="18" s="1"/>
  <c r="D627" i="18"/>
  <c r="E627" i="18" s="1"/>
  <c r="A627" i="18"/>
  <c r="I626" i="18"/>
  <c r="I626" i="18" a="1"/>
  <c r="D626" i="18"/>
  <c r="E626" i="18" s="1"/>
  <c r="A626" i="18"/>
  <c r="I625" i="18" a="1"/>
  <c r="I625" i="18" s="1"/>
  <c r="D625" i="18"/>
  <c r="E625" i="18" s="1"/>
  <c r="A625" i="18"/>
  <c r="I624" i="18"/>
  <c r="I624" i="18" a="1"/>
  <c r="D624" i="18"/>
  <c r="A624" i="18"/>
  <c r="I623" i="18"/>
  <c r="I623" i="18" a="1"/>
  <c r="D623" i="18"/>
  <c r="A623" i="18"/>
  <c r="I622" i="18" a="1"/>
  <c r="I622" i="18" s="1"/>
  <c r="D622" i="18"/>
  <c r="E622" i="18" s="1"/>
  <c r="A622" i="18"/>
  <c r="I621" i="18"/>
  <c r="I621" i="18" a="1"/>
  <c r="D621" i="18"/>
  <c r="E621" i="18" s="1"/>
  <c r="A621" i="18"/>
  <c r="I620" i="18"/>
  <c r="I620" i="18" a="1"/>
  <c r="D620" i="18"/>
  <c r="A620" i="18"/>
  <c r="I619" i="18" a="1"/>
  <c r="I619" i="18" s="1"/>
  <c r="D619" i="18"/>
  <c r="E619" i="18" s="1"/>
  <c r="A619" i="18"/>
  <c r="I618" i="18"/>
  <c r="I618" i="18" a="1"/>
  <c r="D618" i="18"/>
  <c r="A618" i="18"/>
  <c r="I617" i="18" a="1"/>
  <c r="I617" i="18" s="1"/>
  <c r="D617" i="18"/>
  <c r="E617" i="18" s="1"/>
  <c r="A617" i="18"/>
  <c r="I616" i="18"/>
  <c r="I616" i="18" a="1"/>
  <c r="D616" i="18"/>
  <c r="A616" i="18"/>
  <c r="I615" i="18"/>
  <c r="I615" i="18" a="1"/>
  <c r="D615" i="18"/>
  <c r="A615" i="18"/>
  <c r="I614" i="18" a="1"/>
  <c r="I614" i="18" s="1"/>
  <c r="D614" i="18"/>
  <c r="E614" i="18" s="1"/>
  <c r="A614" i="18"/>
  <c r="I613" i="18"/>
  <c r="I613" i="18" a="1"/>
  <c r="E613" i="18"/>
  <c r="D613" i="18"/>
  <c r="A613" i="18"/>
  <c r="I612" i="18"/>
  <c r="I612" i="18" a="1"/>
  <c r="D612" i="18"/>
  <c r="A612" i="18"/>
  <c r="I611" i="18" a="1"/>
  <c r="I611" i="18" s="1"/>
  <c r="E611" i="18"/>
  <c r="D611" i="18"/>
  <c r="A611" i="18"/>
  <c r="I610" i="18"/>
  <c r="I610" i="18" a="1"/>
  <c r="D610" i="18"/>
  <c r="A610" i="18"/>
  <c r="I609" i="18" a="1"/>
  <c r="I609" i="18" s="1"/>
  <c r="D609" i="18"/>
  <c r="E609" i="18" s="1"/>
  <c r="A609" i="18"/>
  <c r="I608" i="18"/>
  <c r="I608" i="18" a="1"/>
  <c r="D608" i="18"/>
  <c r="E608" i="18" s="1"/>
  <c r="J608" i="18" s="1" a="1"/>
  <c r="J608" i="18" s="1"/>
  <c r="A608" i="18"/>
  <c r="I607" i="18"/>
  <c r="I607" i="18" a="1"/>
  <c r="D607" i="18"/>
  <c r="A607" i="18"/>
  <c r="I606" i="18" a="1"/>
  <c r="I606" i="18" s="1"/>
  <c r="D606" i="18"/>
  <c r="E606" i="18" s="1"/>
  <c r="A606" i="18"/>
  <c r="I605" i="18"/>
  <c r="I605" i="18" a="1"/>
  <c r="D605" i="18"/>
  <c r="E605" i="18" s="1"/>
  <c r="A605" i="18"/>
  <c r="I604" i="18" a="1"/>
  <c r="I604" i="18" s="1"/>
  <c r="D604" i="18"/>
  <c r="A604" i="18"/>
  <c r="I603" i="18" a="1"/>
  <c r="I603" i="18" s="1"/>
  <c r="D603" i="18"/>
  <c r="E603" i="18" s="1"/>
  <c r="A603" i="18"/>
  <c r="I602" i="18"/>
  <c r="I602" i="18" a="1"/>
  <c r="D602" i="18"/>
  <c r="A602" i="18"/>
  <c r="I601" i="18" a="1"/>
  <c r="I601" i="18" s="1"/>
  <c r="D601" i="18"/>
  <c r="E601" i="18" s="1"/>
  <c r="A601" i="18"/>
  <c r="I600" i="18"/>
  <c r="I600" i="18" a="1"/>
  <c r="D600" i="18"/>
  <c r="E600" i="18" s="1"/>
  <c r="A600" i="18"/>
  <c r="I599" i="18"/>
  <c r="I599" i="18" a="1"/>
  <c r="D599" i="18"/>
  <c r="A599" i="18"/>
  <c r="I598" i="18" a="1"/>
  <c r="I598" i="18" s="1"/>
  <c r="D598" i="18"/>
  <c r="E598" i="18" s="1"/>
  <c r="A598" i="18"/>
  <c r="I597" i="18"/>
  <c r="I597" i="18" a="1"/>
  <c r="D597" i="18"/>
  <c r="E597" i="18" s="1"/>
  <c r="A597" i="18"/>
  <c r="I596" i="18" a="1"/>
  <c r="I596" i="18" s="1"/>
  <c r="D596" i="18"/>
  <c r="A596" i="18"/>
  <c r="I595" i="18" a="1"/>
  <c r="I595" i="18" s="1"/>
  <c r="D595" i="18"/>
  <c r="E595" i="18" s="1"/>
  <c r="A595" i="18"/>
  <c r="I594" i="18"/>
  <c r="I594" i="18" a="1"/>
  <c r="D594" i="18"/>
  <c r="A594" i="18"/>
  <c r="I593" i="18" a="1"/>
  <c r="I593" i="18" s="1"/>
  <c r="D593" i="18"/>
  <c r="E593" i="18" s="1"/>
  <c r="A593" i="18"/>
  <c r="I592" i="18"/>
  <c r="I592" i="18" a="1"/>
  <c r="D592" i="18"/>
  <c r="A592" i="18"/>
  <c r="I591" i="18"/>
  <c r="I591" i="18" a="1"/>
  <c r="D591" i="18"/>
  <c r="A591" i="18"/>
  <c r="I590" i="18" a="1"/>
  <c r="I590" i="18" s="1"/>
  <c r="D590" i="18"/>
  <c r="E590" i="18" s="1"/>
  <c r="A590" i="18"/>
  <c r="I589" i="18"/>
  <c r="I589" i="18" a="1"/>
  <c r="D589" i="18"/>
  <c r="E589" i="18" s="1"/>
  <c r="A589" i="18"/>
  <c r="I588" i="18" a="1"/>
  <c r="I588" i="18" s="1"/>
  <c r="D588" i="18"/>
  <c r="A588" i="18"/>
  <c r="I587" i="18" a="1"/>
  <c r="I587" i="18" s="1"/>
  <c r="D587" i="18"/>
  <c r="E587" i="18" s="1"/>
  <c r="A587" i="18"/>
  <c r="I586" i="18"/>
  <c r="I586" i="18" a="1"/>
  <c r="D586" i="18"/>
  <c r="A586" i="18"/>
  <c r="I585" i="18" a="1"/>
  <c r="I585" i="18" s="1"/>
  <c r="D585" i="18"/>
  <c r="E585" i="18" s="1"/>
  <c r="A585" i="18"/>
  <c r="I584" i="18"/>
  <c r="I584" i="18" a="1"/>
  <c r="D584" i="18"/>
  <c r="A584" i="18"/>
  <c r="I583" i="18"/>
  <c r="I583" i="18" a="1"/>
  <c r="D583" i="18"/>
  <c r="A583" i="18"/>
  <c r="I582" i="18" a="1"/>
  <c r="I582" i="18" s="1"/>
  <c r="D582" i="18"/>
  <c r="E582" i="18" s="1"/>
  <c r="A582" i="18"/>
  <c r="I581" i="18"/>
  <c r="I581" i="18" a="1"/>
  <c r="D581" i="18"/>
  <c r="A581" i="18"/>
  <c r="I580" i="18" a="1"/>
  <c r="I580" i="18" s="1"/>
  <c r="D580" i="18"/>
  <c r="A580" i="18"/>
  <c r="I579" i="18" a="1"/>
  <c r="I579" i="18" s="1"/>
  <c r="D579" i="18"/>
  <c r="E579" i="18" s="1"/>
  <c r="A579" i="18"/>
  <c r="I578" i="18"/>
  <c r="I578" i="18" a="1"/>
  <c r="D578" i="18"/>
  <c r="A578" i="18"/>
  <c r="I577" i="18" a="1"/>
  <c r="I577" i="18" s="1"/>
  <c r="D577" i="18"/>
  <c r="E577" i="18" s="1"/>
  <c r="A577" i="18"/>
  <c r="I576" i="18"/>
  <c r="I576" i="18" a="1"/>
  <c r="D576" i="18"/>
  <c r="E576" i="18" s="1"/>
  <c r="J576" i="18" s="1" a="1"/>
  <c r="J576" i="18" s="1"/>
  <c r="A576" i="18"/>
  <c r="I575" i="18"/>
  <c r="I575" i="18" a="1"/>
  <c r="D575" i="18"/>
  <c r="A575" i="18"/>
  <c r="I574" i="18" a="1"/>
  <c r="I574" i="18" s="1"/>
  <c r="D574" i="18"/>
  <c r="E574" i="18" s="1"/>
  <c r="A574" i="18"/>
  <c r="I573" i="18"/>
  <c r="I573" i="18" a="1"/>
  <c r="D573" i="18"/>
  <c r="E573" i="18" s="1"/>
  <c r="A573" i="18"/>
  <c r="I572" i="18" a="1"/>
  <c r="I572" i="18" s="1"/>
  <c r="D572" i="18"/>
  <c r="A572" i="18"/>
  <c r="I571" i="18" a="1"/>
  <c r="I571" i="18" s="1"/>
  <c r="D571" i="18"/>
  <c r="E571" i="18" s="1"/>
  <c r="A571" i="18"/>
  <c r="I570" i="18"/>
  <c r="I570" i="18" a="1"/>
  <c r="D570" i="18"/>
  <c r="A570" i="18"/>
  <c r="I569" i="18" a="1"/>
  <c r="I569" i="18" s="1"/>
  <c r="D569" i="18"/>
  <c r="E569" i="18" s="1"/>
  <c r="A569" i="18"/>
  <c r="I568" i="18"/>
  <c r="I568" i="18" a="1"/>
  <c r="D568" i="18"/>
  <c r="A568" i="18"/>
  <c r="I567" i="18"/>
  <c r="I567" i="18" a="1"/>
  <c r="D567" i="18"/>
  <c r="A567" i="18"/>
  <c r="I566" i="18" a="1"/>
  <c r="I566" i="18" s="1"/>
  <c r="D566" i="18"/>
  <c r="E566" i="18" s="1"/>
  <c r="A566" i="18"/>
  <c r="I565" i="18"/>
  <c r="I565" i="18" a="1"/>
  <c r="D565" i="18"/>
  <c r="A565" i="18"/>
  <c r="I564" i="18" a="1"/>
  <c r="I564" i="18" s="1"/>
  <c r="D564" i="18"/>
  <c r="A564" i="18"/>
  <c r="I563" i="18" a="1"/>
  <c r="I563" i="18" s="1"/>
  <c r="D563" i="18"/>
  <c r="E563" i="18" s="1"/>
  <c r="A563" i="18"/>
  <c r="I562" i="18"/>
  <c r="I562" i="18" a="1"/>
  <c r="D562" i="18"/>
  <c r="A562" i="18"/>
  <c r="I561" i="18" a="1"/>
  <c r="I561" i="18" s="1"/>
  <c r="D561" i="18"/>
  <c r="E561" i="18" s="1"/>
  <c r="A561" i="18"/>
  <c r="I560" i="18"/>
  <c r="I560" i="18" a="1"/>
  <c r="D560" i="18"/>
  <c r="E560" i="18" s="1"/>
  <c r="A560" i="18"/>
  <c r="I559" i="18"/>
  <c r="I559" i="18" a="1"/>
  <c r="D559" i="18"/>
  <c r="A559" i="18"/>
  <c r="I558" i="18" a="1"/>
  <c r="I558" i="18" s="1"/>
  <c r="D558" i="18"/>
  <c r="E558" i="18" s="1"/>
  <c r="A558" i="18"/>
  <c r="I557" i="18"/>
  <c r="I557" i="18" a="1"/>
  <c r="D557" i="18"/>
  <c r="E557" i="18" s="1"/>
  <c r="A557" i="18"/>
  <c r="I556" i="18" a="1"/>
  <c r="I556" i="18" s="1"/>
  <c r="D556" i="18"/>
  <c r="A556" i="18"/>
  <c r="I555" i="18" a="1"/>
  <c r="I555" i="18" s="1"/>
  <c r="D555" i="18"/>
  <c r="E555" i="18" s="1"/>
  <c r="A555" i="18"/>
  <c r="I554" i="18"/>
  <c r="I554" i="18" a="1"/>
  <c r="D554" i="18"/>
  <c r="A554" i="18"/>
  <c r="I553" i="18" a="1"/>
  <c r="I553" i="18" s="1"/>
  <c r="D553" i="18"/>
  <c r="E553" i="18" s="1"/>
  <c r="A553" i="18"/>
  <c r="I552" i="18"/>
  <c r="I552" i="18" a="1"/>
  <c r="D552" i="18"/>
  <c r="E552" i="18" s="1"/>
  <c r="A552" i="18"/>
  <c r="I551" i="18"/>
  <c r="I551" i="18" a="1"/>
  <c r="D551" i="18"/>
  <c r="A551" i="18"/>
  <c r="I550" i="18" a="1"/>
  <c r="I550" i="18" s="1"/>
  <c r="D550" i="18"/>
  <c r="E550" i="18" s="1"/>
  <c r="A550" i="18"/>
  <c r="I549" i="18"/>
  <c r="I549" i="18" a="1"/>
  <c r="D549" i="18"/>
  <c r="E549" i="18" s="1"/>
  <c r="A549" i="18"/>
  <c r="I548" i="18" a="1"/>
  <c r="I548" i="18" s="1"/>
  <c r="D548" i="18"/>
  <c r="A548" i="18"/>
  <c r="I547" i="18" a="1"/>
  <c r="I547" i="18" s="1"/>
  <c r="D547" i="18"/>
  <c r="E547" i="18" s="1"/>
  <c r="A547" i="18"/>
  <c r="I546" i="18"/>
  <c r="I546" i="18" a="1"/>
  <c r="D546" i="18"/>
  <c r="A546" i="18"/>
  <c r="I545" i="18" a="1"/>
  <c r="I545" i="18" s="1"/>
  <c r="D545" i="18"/>
  <c r="E545" i="18" s="1"/>
  <c r="A545" i="18"/>
  <c r="I544" i="18"/>
  <c r="I544" i="18" a="1"/>
  <c r="D544" i="18"/>
  <c r="E544" i="18" s="1"/>
  <c r="J544" i="18" s="1" a="1"/>
  <c r="J544" i="18" s="1"/>
  <c r="A544" i="18"/>
  <c r="I543" i="18"/>
  <c r="I543" i="18" a="1"/>
  <c r="D543" i="18"/>
  <c r="A543" i="18"/>
  <c r="I542" i="18" a="1"/>
  <c r="I542" i="18" s="1"/>
  <c r="D542" i="18"/>
  <c r="E542" i="18" s="1"/>
  <c r="A542" i="18"/>
  <c r="I541" i="18"/>
  <c r="I541" i="18" a="1"/>
  <c r="E541" i="18"/>
  <c r="D541" i="18"/>
  <c r="A541" i="18"/>
  <c r="I540" i="18" a="1"/>
  <c r="I540" i="18" s="1"/>
  <c r="D540" i="18"/>
  <c r="A540" i="18"/>
  <c r="I539" i="18" a="1"/>
  <c r="I539" i="18" s="1"/>
  <c r="D539" i="18"/>
  <c r="E539" i="18" s="1"/>
  <c r="A539" i="18"/>
  <c r="I538" i="18"/>
  <c r="I538" i="18" a="1"/>
  <c r="D538" i="18"/>
  <c r="A538" i="18"/>
  <c r="I537" i="18" a="1"/>
  <c r="I537" i="18" s="1"/>
  <c r="D537" i="18"/>
  <c r="E537" i="18" s="1"/>
  <c r="A537" i="18"/>
  <c r="I536" i="18"/>
  <c r="I536" i="18" a="1"/>
  <c r="D536" i="18"/>
  <c r="E536" i="18" s="1"/>
  <c r="A536" i="18"/>
  <c r="I535" i="18"/>
  <c r="I535" i="18" a="1"/>
  <c r="D535" i="18"/>
  <c r="A535" i="18"/>
  <c r="I534" i="18" a="1"/>
  <c r="I534" i="18" s="1"/>
  <c r="D534" i="18"/>
  <c r="E534" i="18" s="1"/>
  <c r="A534" i="18"/>
  <c r="I533" i="18"/>
  <c r="I533" i="18" a="1"/>
  <c r="D533" i="18"/>
  <c r="E533" i="18" s="1"/>
  <c r="A533" i="18"/>
  <c r="I532" i="18" a="1"/>
  <c r="I532" i="18" s="1"/>
  <c r="D532" i="18"/>
  <c r="A532" i="18"/>
  <c r="I531" i="18" a="1"/>
  <c r="I531" i="18" s="1"/>
  <c r="D531" i="18"/>
  <c r="E531" i="18" s="1"/>
  <c r="A531" i="18"/>
  <c r="I530" i="18"/>
  <c r="I530" i="18" a="1"/>
  <c r="D530" i="18"/>
  <c r="A530" i="18"/>
  <c r="I529" i="18" a="1"/>
  <c r="I529" i="18" s="1"/>
  <c r="D529" i="18"/>
  <c r="E529" i="18" s="1"/>
  <c r="A529" i="18"/>
  <c r="I528" i="18"/>
  <c r="I528" i="18" a="1"/>
  <c r="D528" i="18"/>
  <c r="E528" i="18" s="1"/>
  <c r="A528" i="18"/>
  <c r="I527" i="18"/>
  <c r="I527" i="18" a="1"/>
  <c r="D527" i="18"/>
  <c r="A527" i="18"/>
  <c r="I526" i="18" a="1"/>
  <c r="I526" i="18" s="1"/>
  <c r="D526" i="18"/>
  <c r="E526" i="18" s="1"/>
  <c r="A526" i="18"/>
  <c r="I525" i="18"/>
  <c r="I525" i="18" a="1"/>
  <c r="D525" i="18"/>
  <c r="E525" i="18" s="1"/>
  <c r="A525" i="18"/>
  <c r="I524" i="18" a="1"/>
  <c r="I524" i="18" s="1"/>
  <c r="D524" i="18"/>
  <c r="A524" i="18"/>
  <c r="I523" i="18" a="1"/>
  <c r="I523" i="18" s="1"/>
  <c r="D523" i="18"/>
  <c r="E523" i="18" s="1"/>
  <c r="A523" i="18"/>
  <c r="I522" i="18"/>
  <c r="I522" i="18" a="1"/>
  <c r="D522" i="18"/>
  <c r="A522" i="18"/>
  <c r="I521" i="18" a="1"/>
  <c r="I521" i="18" s="1"/>
  <c r="D521" i="18"/>
  <c r="E521" i="18" s="1"/>
  <c r="A521" i="18"/>
  <c r="I520" i="18"/>
  <c r="I520" i="18" a="1"/>
  <c r="D520" i="18"/>
  <c r="E520" i="18" s="1"/>
  <c r="J520" i="18" s="1" a="1"/>
  <c r="J520" i="18" s="1"/>
  <c r="A520" i="18"/>
  <c r="I519" i="18"/>
  <c r="I519" i="18" a="1"/>
  <c r="D519" i="18"/>
  <c r="A519" i="18"/>
  <c r="I518" i="18" a="1"/>
  <c r="I518" i="18" s="1"/>
  <c r="D518" i="18"/>
  <c r="E518" i="18" s="1"/>
  <c r="A518" i="18"/>
  <c r="I517" i="18"/>
  <c r="I517" i="18" a="1"/>
  <c r="D517" i="18"/>
  <c r="E517" i="18" s="1"/>
  <c r="A517" i="18"/>
  <c r="I516" i="18" a="1"/>
  <c r="I516" i="18" s="1"/>
  <c r="D516" i="18"/>
  <c r="A516" i="18"/>
  <c r="I515" i="18" a="1"/>
  <c r="I515" i="18" s="1"/>
  <c r="D515" i="18"/>
  <c r="E515" i="18" s="1"/>
  <c r="A515" i="18"/>
  <c r="I514" i="18"/>
  <c r="I514" i="18" a="1"/>
  <c r="D514" i="18"/>
  <c r="A514" i="18"/>
  <c r="I513" i="18" a="1"/>
  <c r="I513" i="18" s="1"/>
  <c r="D513" i="18"/>
  <c r="E513" i="18" s="1"/>
  <c r="A513" i="18"/>
  <c r="I512" i="18"/>
  <c r="I512" i="18" a="1"/>
  <c r="D512" i="18"/>
  <c r="A512" i="18"/>
  <c r="I511" i="18"/>
  <c r="I511" i="18" a="1"/>
  <c r="D511" i="18"/>
  <c r="A511" i="18"/>
  <c r="I510" i="18" a="1"/>
  <c r="I510" i="18" s="1"/>
  <c r="D510" i="18"/>
  <c r="E510" i="18" s="1"/>
  <c r="A510" i="18"/>
  <c r="I509" i="18"/>
  <c r="I509" i="18" a="1"/>
  <c r="D509" i="18"/>
  <c r="E509" i="18" s="1"/>
  <c r="A509" i="18"/>
  <c r="I508" i="18" a="1"/>
  <c r="I508" i="18" s="1"/>
  <c r="D508" i="18"/>
  <c r="A508" i="18"/>
  <c r="I507" i="18" a="1"/>
  <c r="I507" i="18" s="1"/>
  <c r="D507" i="18"/>
  <c r="E507" i="18" s="1"/>
  <c r="A507" i="18"/>
  <c r="I506" i="18"/>
  <c r="I506" i="18" a="1"/>
  <c r="D506" i="18"/>
  <c r="A506" i="18"/>
  <c r="I505" i="18" a="1"/>
  <c r="I505" i="18" s="1"/>
  <c r="D505" i="18"/>
  <c r="E505" i="18" s="1"/>
  <c r="A505" i="18"/>
  <c r="I504" i="18"/>
  <c r="I504" i="18" a="1"/>
  <c r="D504" i="18"/>
  <c r="E504" i="18" s="1"/>
  <c r="A504" i="18"/>
  <c r="I503" i="18"/>
  <c r="I503" i="18" a="1"/>
  <c r="D503" i="18"/>
  <c r="A503" i="18"/>
  <c r="I502" i="18" a="1"/>
  <c r="I502" i="18" s="1"/>
  <c r="D502" i="18"/>
  <c r="E502" i="18" s="1"/>
  <c r="A502" i="18"/>
  <c r="I501" i="18"/>
  <c r="I501" i="18" a="1"/>
  <c r="D501" i="18"/>
  <c r="E501" i="18" s="1"/>
  <c r="A501" i="18"/>
  <c r="I500" i="18" a="1"/>
  <c r="I500" i="18" s="1"/>
  <c r="D500" i="18"/>
  <c r="A500" i="18"/>
  <c r="I499" i="18" a="1"/>
  <c r="I499" i="18" s="1"/>
  <c r="D499" i="18"/>
  <c r="E499" i="18" s="1"/>
  <c r="A499" i="18"/>
  <c r="I498" i="18"/>
  <c r="I498" i="18" a="1"/>
  <c r="D498" i="18"/>
  <c r="A498" i="18"/>
  <c r="I497" i="18" a="1"/>
  <c r="I497" i="18" s="1"/>
  <c r="D497" i="18"/>
  <c r="E497" i="18" s="1"/>
  <c r="A497" i="18"/>
  <c r="I496" i="18"/>
  <c r="I496" i="18" a="1"/>
  <c r="D496" i="18"/>
  <c r="E496" i="18" s="1"/>
  <c r="A496" i="18"/>
  <c r="I495" i="18"/>
  <c r="I495" i="18" a="1"/>
  <c r="D495" i="18"/>
  <c r="A495" i="18"/>
  <c r="I494" i="18" a="1"/>
  <c r="I494" i="18" s="1"/>
  <c r="D494" i="18"/>
  <c r="E494" i="18" s="1"/>
  <c r="A494" i="18"/>
  <c r="I493" i="18"/>
  <c r="I493" i="18" a="1"/>
  <c r="D493" i="18"/>
  <c r="E493" i="18" s="1"/>
  <c r="A493" i="18"/>
  <c r="I492" i="18" a="1"/>
  <c r="I492" i="18" s="1"/>
  <c r="D492" i="18"/>
  <c r="A492" i="18"/>
  <c r="I491" i="18" a="1"/>
  <c r="I491" i="18" s="1"/>
  <c r="D491" i="18"/>
  <c r="E491" i="18" s="1"/>
  <c r="A491" i="18"/>
  <c r="I490" i="18"/>
  <c r="I490" i="18" a="1"/>
  <c r="D490" i="18"/>
  <c r="A490" i="18"/>
  <c r="I489" i="18" a="1"/>
  <c r="I489" i="18" s="1"/>
  <c r="D489" i="18"/>
  <c r="E489" i="18" s="1"/>
  <c r="A489" i="18"/>
  <c r="I488" i="18"/>
  <c r="I488" i="18" a="1"/>
  <c r="D488" i="18"/>
  <c r="E488" i="18" s="1"/>
  <c r="J488" i="18" s="1" a="1"/>
  <c r="J488" i="18" s="1"/>
  <c r="A488" i="18"/>
  <c r="I487" i="18"/>
  <c r="I487" i="18" a="1"/>
  <c r="D487" i="18"/>
  <c r="A487" i="18"/>
  <c r="I486" i="18" a="1"/>
  <c r="I486" i="18" s="1"/>
  <c r="D486" i="18"/>
  <c r="E486" i="18" s="1"/>
  <c r="A486" i="18"/>
  <c r="I485" i="18"/>
  <c r="I485" i="18" a="1"/>
  <c r="D485" i="18"/>
  <c r="E485" i="18" s="1"/>
  <c r="A485" i="18"/>
  <c r="I484" i="18" a="1"/>
  <c r="I484" i="18" s="1"/>
  <c r="D484" i="18"/>
  <c r="A484" i="18"/>
  <c r="I483" i="18" a="1"/>
  <c r="I483" i="18" s="1"/>
  <c r="D483" i="18"/>
  <c r="E483" i="18" s="1"/>
  <c r="A483" i="18"/>
  <c r="I482" i="18"/>
  <c r="I482" i="18" a="1"/>
  <c r="D482" i="18"/>
  <c r="A482" i="18"/>
  <c r="I481" i="18" a="1"/>
  <c r="I481" i="18" s="1"/>
  <c r="D481" i="18"/>
  <c r="E481" i="18" s="1"/>
  <c r="A481" i="18"/>
  <c r="I480" i="18"/>
  <c r="I480" i="18" a="1"/>
  <c r="D480" i="18"/>
  <c r="E480" i="18" s="1"/>
  <c r="J480" i="18" s="1" a="1"/>
  <c r="J480" i="18" s="1"/>
  <c r="A480" i="18"/>
  <c r="I479" i="18"/>
  <c r="I479" i="18" a="1"/>
  <c r="D479" i="18"/>
  <c r="A479" i="18"/>
  <c r="I478" i="18" a="1"/>
  <c r="I478" i="18" s="1"/>
  <c r="D478" i="18"/>
  <c r="E478" i="18" s="1"/>
  <c r="A478" i="18"/>
  <c r="I477" i="18"/>
  <c r="I477" i="18" a="1"/>
  <c r="D477" i="18"/>
  <c r="E477" i="18" s="1"/>
  <c r="A477" i="18"/>
  <c r="I476" i="18" a="1"/>
  <c r="I476" i="18" s="1"/>
  <c r="D476" i="18"/>
  <c r="A476" i="18"/>
  <c r="I475" i="18" a="1"/>
  <c r="I475" i="18" s="1"/>
  <c r="D475" i="18"/>
  <c r="E475" i="18" s="1"/>
  <c r="A475" i="18"/>
  <c r="I474" i="18"/>
  <c r="I474" i="18" a="1"/>
  <c r="D474" i="18"/>
  <c r="A474" i="18"/>
  <c r="I473" i="18" a="1"/>
  <c r="I473" i="18" s="1"/>
  <c r="D473" i="18"/>
  <c r="E473" i="18" s="1"/>
  <c r="A473" i="18"/>
  <c r="I472" i="18"/>
  <c r="I472" i="18" a="1"/>
  <c r="D472" i="18"/>
  <c r="A472" i="18"/>
  <c r="I471" i="18"/>
  <c r="I471" i="18" a="1"/>
  <c r="D471" i="18"/>
  <c r="A471" i="18"/>
  <c r="I470" i="18" a="1"/>
  <c r="I470" i="18" s="1"/>
  <c r="D470" i="18"/>
  <c r="E470" i="18" s="1"/>
  <c r="A470" i="18"/>
  <c r="I469" i="18"/>
  <c r="I469" i="18" a="1"/>
  <c r="D469" i="18"/>
  <c r="E469" i="18" s="1"/>
  <c r="A469" i="18"/>
  <c r="I468" i="18" a="1"/>
  <c r="I468" i="18" s="1"/>
  <c r="D468" i="18"/>
  <c r="A468" i="18"/>
  <c r="I467" i="18" a="1"/>
  <c r="I467" i="18" s="1"/>
  <c r="D467" i="18"/>
  <c r="E467" i="18" s="1"/>
  <c r="A467" i="18"/>
  <c r="I466" i="18"/>
  <c r="I466" i="18" a="1"/>
  <c r="D466" i="18"/>
  <c r="A466" i="18"/>
  <c r="I465" i="18" a="1"/>
  <c r="I465" i="18" s="1"/>
  <c r="D465" i="18"/>
  <c r="E465" i="18" s="1"/>
  <c r="A465" i="18"/>
  <c r="I464" i="18"/>
  <c r="I464" i="18" a="1"/>
  <c r="D464" i="18"/>
  <c r="E464" i="18" s="1"/>
  <c r="A464" i="18"/>
  <c r="I463" i="18"/>
  <c r="I463" i="18" a="1"/>
  <c r="D463" i="18"/>
  <c r="A463" i="18"/>
  <c r="I462" i="18" a="1"/>
  <c r="I462" i="18" s="1"/>
  <c r="D462" i="18"/>
  <c r="E462" i="18" s="1"/>
  <c r="A462" i="18"/>
  <c r="I461" i="18"/>
  <c r="I461" i="18" a="1"/>
  <c r="D461" i="18"/>
  <c r="E461" i="18" s="1"/>
  <c r="A461" i="18"/>
  <c r="I460" i="18" a="1"/>
  <c r="I460" i="18" s="1"/>
  <c r="D460" i="18"/>
  <c r="A460" i="18"/>
  <c r="I459" i="18" a="1"/>
  <c r="I459" i="18" s="1"/>
  <c r="D459" i="18"/>
  <c r="E459" i="18" s="1"/>
  <c r="A459" i="18"/>
  <c r="I458" i="18"/>
  <c r="I458" i="18" a="1"/>
  <c r="D458" i="18"/>
  <c r="A458" i="18"/>
  <c r="I457" i="18" a="1"/>
  <c r="I457" i="18" s="1"/>
  <c r="D457" i="18"/>
  <c r="E457" i="18" s="1"/>
  <c r="A457" i="18"/>
  <c r="I456" i="18"/>
  <c r="I456" i="18" a="1"/>
  <c r="D456" i="18"/>
  <c r="E456" i="18" s="1"/>
  <c r="J456" i="18" s="1" a="1"/>
  <c r="J456" i="18" s="1"/>
  <c r="A456" i="18"/>
  <c r="I455" i="18"/>
  <c r="I455" i="18" a="1"/>
  <c r="D455" i="18"/>
  <c r="A455" i="18"/>
  <c r="I454" i="18" a="1"/>
  <c r="I454" i="18" s="1"/>
  <c r="D454" i="18"/>
  <c r="E454" i="18" s="1"/>
  <c r="A454" i="18"/>
  <c r="I453" i="18"/>
  <c r="I453" i="18" a="1"/>
  <c r="D453" i="18"/>
  <c r="E453" i="18" s="1"/>
  <c r="A453" i="18"/>
  <c r="I452" i="18" a="1"/>
  <c r="I452" i="18" s="1"/>
  <c r="D452" i="18"/>
  <c r="A452" i="18"/>
  <c r="I451" i="18" a="1"/>
  <c r="I451" i="18" s="1"/>
  <c r="D451" i="18"/>
  <c r="E451" i="18" s="1"/>
  <c r="A451" i="18"/>
  <c r="I450" i="18"/>
  <c r="I450" i="18" a="1"/>
  <c r="D450" i="18"/>
  <c r="A450" i="18"/>
  <c r="I449" i="18" a="1"/>
  <c r="I449" i="18" s="1"/>
  <c r="D449" i="18"/>
  <c r="E449" i="18" s="1"/>
  <c r="A449" i="18"/>
  <c r="I448" i="18"/>
  <c r="I448" i="18" a="1"/>
  <c r="D448" i="18"/>
  <c r="E448" i="18" s="1"/>
  <c r="J448" i="18" s="1" a="1"/>
  <c r="J448" i="18" s="1"/>
  <c r="A448" i="18"/>
  <c r="I447" i="18"/>
  <c r="I447" i="18" a="1"/>
  <c r="D447" i="18"/>
  <c r="A447" i="18"/>
  <c r="I446" i="18" a="1"/>
  <c r="I446" i="18" s="1"/>
  <c r="D446" i="18"/>
  <c r="E446" i="18" s="1"/>
  <c r="A446" i="18"/>
  <c r="I445" i="18"/>
  <c r="I445" i="18" a="1"/>
  <c r="D445" i="18"/>
  <c r="E445" i="18" s="1"/>
  <c r="A445" i="18"/>
  <c r="I444" i="18" a="1"/>
  <c r="I444" i="18" s="1"/>
  <c r="D444" i="18"/>
  <c r="A444" i="18"/>
  <c r="I443" i="18" a="1"/>
  <c r="I443" i="18" s="1"/>
  <c r="D443" i="18"/>
  <c r="E443" i="18" s="1"/>
  <c r="A443" i="18"/>
  <c r="I442" i="18"/>
  <c r="I442" i="18" a="1"/>
  <c r="D442" i="18"/>
  <c r="A442" i="18"/>
  <c r="I441" i="18" a="1"/>
  <c r="I441" i="18" s="1"/>
  <c r="D441" i="18"/>
  <c r="E441" i="18" s="1"/>
  <c r="A441" i="18"/>
  <c r="I440" i="18"/>
  <c r="I440" i="18" a="1"/>
  <c r="D440" i="18"/>
  <c r="E440" i="18" s="1"/>
  <c r="A440" i="18"/>
  <c r="I439" i="18"/>
  <c r="I439" i="18" a="1"/>
  <c r="D439" i="18"/>
  <c r="A439" i="18"/>
  <c r="I438" i="18" a="1"/>
  <c r="I438" i="18" s="1"/>
  <c r="D438" i="18"/>
  <c r="E438" i="18" s="1"/>
  <c r="A438" i="18"/>
  <c r="I437" i="18"/>
  <c r="I437" i="18" a="1"/>
  <c r="D437" i="18"/>
  <c r="E437" i="18" s="1"/>
  <c r="A437" i="18"/>
  <c r="I436" i="18" a="1"/>
  <c r="I436" i="18" s="1"/>
  <c r="D436" i="18"/>
  <c r="A436" i="18"/>
  <c r="I435" i="18" a="1"/>
  <c r="I435" i="18" s="1"/>
  <c r="D435" i="18"/>
  <c r="E435" i="18" s="1"/>
  <c r="A435" i="18"/>
  <c r="I434" i="18"/>
  <c r="I434" i="18" a="1"/>
  <c r="D434" i="18"/>
  <c r="A434" i="18"/>
  <c r="I433" i="18" a="1"/>
  <c r="I433" i="18" s="1"/>
  <c r="D433" i="18"/>
  <c r="E433" i="18" s="1"/>
  <c r="A433" i="18"/>
  <c r="I432" i="18"/>
  <c r="I432" i="18" a="1"/>
  <c r="D432" i="18"/>
  <c r="E432" i="18" s="1"/>
  <c r="A432" i="18"/>
  <c r="I431" i="18"/>
  <c r="I431" i="18" a="1"/>
  <c r="D431" i="18"/>
  <c r="A431" i="18"/>
  <c r="I430" i="18" a="1"/>
  <c r="I430" i="18" s="1"/>
  <c r="D430" i="18"/>
  <c r="E430" i="18" s="1"/>
  <c r="A430" i="18"/>
  <c r="I429" i="18"/>
  <c r="I429" i="18" a="1"/>
  <c r="D429" i="18"/>
  <c r="E429" i="18" s="1"/>
  <c r="A429" i="18"/>
  <c r="I428" i="18" a="1"/>
  <c r="I428" i="18" s="1"/>
  <c r="D428" i="18"/>
  <c r="A428" i="18"/>
  <c r="I427" i="18" a="1"/>
  <c r="I427" i="18" s="1"/>
  <c r="D427" i="18"/>
  <c r="E427" i="18" s="1"/>
  <c r="A427" i="18"/>
  <c r="I426" i="18"/>
  <c r="I426" i="18" a="1"/>
  <c r="D426" i="18"/>
  <c r="A426" i="18"/>
  <c r="I425" i="18" a="1"/>
  <c r="I425" i="18" s="1"/>
  <c r="D425" i="18"/>
  <c r="E425" i="18" s="1"/>
  <c r="A425" i="18"/>
  <c r="I424" i="18"/>
  <c r="I424" i="18" a="1"/>
  <c r="D424" i="18"/>
  <c r="A424" i="18"/>
  <c r="I423" i="18"/>
  <c r="I423" i="18" a="1"/>
  <c r="D423" i="18"/>
  <c r="A423" i="18"/>
  <c r="I422" i="18" a="1"/>
  <c r="I422" i="18" s="1"/>
  <c r="D422" i="18"/>
  <c r="E422" i="18" s="1"/>
  <c r="A422" i="18"/>
  <c r="I421" i="18"/>
  <c r="I421" i="18" a="1"/>
  <c r="D421" i="18"/>
  <c r="E421" i="18" s="1"/>
  <c r="A421" i="18"/>
  <c r="I420" i="18" a="1"/>
  <c r="I420" i="18" s="1"/>
  <c r="D420" i="18"/>
  <c r="A420" i="18"/>
  <c r="I419" i="18" a="1"/>
  <c r="I419" i="18" s="1"/>
  <c r="D419" i="18"/>
  <c r="E419" i="18" s="1"/>
  <c r="A419" i="18"/>
  <c r="I418" i="18"/>
  <c r="I418" i="18" a="1"/>
  <c r="D418" i="18"/>
  <c r="A418" i="18"/>
  <c r="I417" i="18" a="1"/>
  <c r="I417" i="18" s="1"/>
  <c r="D417" i="18"/>
  <c r="E417" i="18" s="1"/>
  <c r="A417" i="18"/>
  <c r="I416" i="18"/>
  <c r="I416" i="18" a="1"/>
  <c r="E416" i="18"/>
  <c r="J416" i="18" s="1" a="1"/>
  <c r="J416" i="18" s="1"/>
  <c r="D416" i="18"/>
  <c r="A416" i="18"/>
  <c r="I415" i="18"/>
  <c r="I415" i="18" a="1"/>
  <c r="D415" i="18"/>
  <c r="A415" i="18"/>
  <c r="I414" i="18" a="1"/>
  <c r="I414" i="18" s="1"/>
  <c r="E414" i="18"/>
  <c r="D414" i="18"/>
  <c r="A414" i="18"/>
  <c r="I413" i="18"/>
  <c r="I413" i="18" a="1"/>
  <c r="D413" i="18"/>
  <c r="E413" i="18" s="1"/>
  <c r="A413" i="18"/>
  <c r="I412" i="18" a="1"/>
  <c r="I412" i="18" s="1"/>
  <c r="D412" i="18"/>
  <c r="A412" i="18"/>
  <c r="I411" i="18" a="1"/>
  <c r="I411" i="18" s="1"/>
  <c r="D411" i="18"/>
  <c r="E411" i="18" s="1"/>
  <c r="A411" i="18"/>
  <c r="I410" i="18"/>
  <c r="I410" i="18" a="1"/>
  <c r="D410" i="18"/>
  <c r="A410" i="18"/>
  <c r="I409" i="18" a="1"/>
  <c r="I409" i="18" s="1"/>
  <c r="D409" i="18"/>
  <c r="E409" i="18" s="1"/>
  <c r="A409" i="18"/>
  <c r="I408" i="18"/>
  <c r="I408" i="18" a="1"/>
  <c r="D408" i="18"/>
  <c r="E408" i="18" s="1"/>
  <c r="A408" i="18"/>
  <c r="I407" i="18"/>
  <c r="I407" i="18" a="1"/>
  <c r="D407" i="18"/>
  <c r="A407" i="18"/>
  <c r="I406" i="18" a="1"/>
  <c r="I406" i="18" s="1"/>
  <c r="D406" i="18"/>
  <c r="E406" i="18" s="1"/>
  <c r="A406" i="18"/>
  <c r="I405" i="18"/>
  <c r="I405" i="18" a="1"/>
  <c r="D405" i="18"/>
  <c r="E405" i="18" s="1"/>
  <c r="A405" i="18"/>
  <c r="I404" i="18" a="1"/>
  <c r="I404" i="18" s="1"/>
  <c r="D404" i="18"/>
  <c r="A404" i="18"/>
  <c r="I403" i="18" a="1"/>
  <c r="I403" i="18" s="1"/>
  <c r="D403" i="18"/>
  <c r="E403" i="18" s="1"/>
  <c r="A403" i="18"/>
  <c r="I402" i="18"/>
  <c r="I402" i="18" a="1"/>
  <c r="D402" i="18"/>
  <c r="A402" i="18"/>
  <c r="I401" i="18" a="1"/>
  <c r="I401" i="18" s="1"/>
  <c r="D401" i="18"/>
  <c r="E401" i="18" s="1"/>
  <c r="A401" i="18"/>
  <c r="I400" i="18"/>
  <c r="I400" i="18" a="1"/>
  <c r="D400" i="18"/>
  <c r="E400" i="18" s="1"/>
  <c r="A400" i="18"/>
  <c r="I399" i="18"/>
  <c r="I399" i="18" a="1"/>
  <c r="D399" i="18"/>
  <c r="A399" i="18"/>
  <c r="I398" i="18" a="1"/>
  <c r="I398" i="18" s="1"/>
  <c r="D398" i="18"/>
  <c r="E398" i="18" s="1"/>
  <c r="A398" i="18"/>
  <c r="I397" i="18"/>
  <c r="I397" i="18" a="1"/>
  <c r="D397" i="18"/>
  <c r="E397" i="18" s="1"/>
  <c r="A397" i="18"/>
  <c r="I396" i="18" a="1"/>
  <c r="I396" i="18" s="1"/>
  <c r="D396" i="18"/>
  <c r="A396" i="18"/>
  <c r="I395" i="18" a="1"/>
  <c r="I395" i="18" s="1"/>
  <c r="D395" i="18"/>
  <c r="E395" i="18" s="1"/>
  <c r="A395" i="18"/>
  <c r="I394" i="18"/>
  <c r="I394" i="18" a="1"/>
  <c r="D394" i="18"/>
  <c r="A394" i="18"/>
  <c r="I393" i="18" a="1"/>
  <c r="I393" i="18" s="1"/>
  <c r="D393" i="18"/>
  <c r="E393" i="18" s="1"/>
  <c r="A393" i="18"/>
  <c r="I392" i="18"/>
  <c r="I392" i="18" a="1"/>
  <c r="D392" i="18"/>
  <c r="A392" i="18"/>
  <c r="I391" i="18"/>
  <c r="I391" i="18" a="1"/>
  <c r="D391" i="18"/>
  <c r="A391" i="18"/>
  <c r="I390" i="18" a="1"/>
  <c r="I390" i="18" s="1"/>
  <c r="D390" i="18"/>
  <c r="E390" i="18" s="1"/>
  <c r="A390" i="18"/>
  <c r="I389" i="18"/>
  <c r="I389" i="18" a="1"/>
  <c r="D389" i="18"/>
  <c r="E389" i="18" s="1"/>
  <c r="A389" i="18"/>
  <c r="I388" i="18" a="1"/>
  <c r="I388" i="18" s="1"/>
  <c r="D388" i="18"/>
  <c r="A388" i="18"/>
  <c r="I387" i="18" a="1"/>
  <c r="I387" i="18" s="1"/>
  <c r="D387" i="18"/>
  <c r="E387" i="18" s="1"/>
  <c r="A387" i="18"/>
  <c r="I386" i="18"/>
  <c r="I386" i="18" a="1"/>
  <c r="D386" i="18"/>
  <c r="A386" i="18"/>
  <c r="I385" i="18" a="1"/>
  <c r="I385" i="18" s="1"/>
  <c r="D385" i="18"/>
  <c r="E385" i="18" s="1"/>
  <c r="A385" i="18"/>
  <c r="I384" i="18"/>
  <c r="I384" i="18" a="1"/>
  <c r="D384" i="18"/>
  <c r="A384" i="18"/>
  <c r="I383" i="18"/>
  <c r="I383" i="18" a="1"/>
  <c r="D383" i="18"/>
  <c r="A383" i="18"/>
  <c r="I382" i="18" a="1"/>
  <c r="I382" i="18" s="1"/>
  <c r="D382" i="18"/>
  <c r="E382" i="18" s="1"/>
  <c r="A382" i="18"/>
  <c r="I381" i="18"/>
  <c r="I381" i="18" a="1"/>
  <c r="D381" i="18"/>
  <c r="E381" i="18" s="1"/>
  <c r="A381" i="18"/>
  <c r="I380" i="18" a="1"/>
  <c r="I380" i="18" s="1"/>
  <c r="D380" i="18"/>
  <c r="A380" i="18"/>
  <c r="I379" i="18" a="1"/>
  <c r="I379" i="18" s="1"/>
  <c r="D379" i="18"/>
  <c r="E379" i="18" s="1"/>
  <c r="A379" i="18"/>
  <c r="I378" i="18"/>
  <c r="I378" i="18" a="1"/>
  <c r="D378" i="18"/>
  <c r="A378" i="18"/>
  <c r="I377" i="18" a="1"/>
  <c r="I377" i="18" s="1"/>
  <c r="D377" i="18"/>
  <c r="E377" i="18" s="1"/>
  <c r="A377" i="18"/>
  <c r="I376" i="18"/>
  <c r="I376" i="18" a="1"/>
  <c r="E376" i="18"/>
  <c r="J376" i="18" s="1" a="1"/>
  <c r="J376" i="18" s="1"/>
  <c r="D376" i="18"/>
  <c r="A376" i="18"/>
  <c r="I375" i="18"/>
  <c r="I375" i="18" a="1"/>
  <c r="D375" i="18"/>
  <c r="A375" i="18"/>
  <c r="I374" i="18" a="1"/>
  <c r="I374" i="18" s="1"/>
  <c r="E374" i="18"/>
  <c r="D374" i="18"/>
  <c r="A374" i="18"/>
  <c r="I373" i="18"/>
  <c r="I373" i="18" a="1"/>
  <c r="D373" i="18"/>
  <c r="E373" i="18" s="1"/>
  <c r="A373" i="18"/>
  <c r="I372" i="18" a="1"/>
  <c r="I372" i="18" s="1"/>
  <c r="D372" i="18"/>
  <c r="A372" i="18"/>
  <c r="I371" i="18" a="1"/>
  <c r="I371" i="18" s="1"/>
  <c r="D371" i="18"/>
  <c r="E371" i="18" s="1"/>
  <c r="A371" i="18"/>
  <c r="I370" i="18"/>
  <c r="I370" i="18" a="1"/>
  <c r="D370" i="18"/>
  <c r="A370" i="18"/>
  <c r="I369" i="18" a="1"/>
  <c r="I369" i="18" s="1"/>
  <c r="D369" i="18"/>
  <c r="E369" i="18" s="1"/>
  <c r="A369" i="18"/>
  <c r="I368" i="18"/>
  <c r="I368" i="18" a="1"/>
  <c r="D368" i="18"/>
  <c r="E368" i="18" s="1"/>
  <c r="J368" i="18" s="1" a="1"/>
  <c r="J368" i="18" s="1"/>
  <c r="A368" i="18"/>
  <c r="I367" i="18"/>
  <c r="I367" i="18" a="1"/>
  <c r="D367" i="18"/>
  <c r="A367" i="18"/>
  <c r="I366" i="18" a="1"/>
  <c r="I366" i="18" s="1"/>
  <c r="D366" i="18"/>
  <c r="E366" i="18" s="1"/>
  <c r="A366" i="18"/>
  <c r="I365" i="18"/>
  <c r="I365" i="18" a="1"/>
  <c r="D365" i="18"/>
  <c r="E365" i="18" s="1"/>
  <c r="A365" i="18"/>
  <c r="I364" i="18" a="1"/>
  <c r="I364" i="18" s="1"/>
  <c r="D364" i="18"/>
  <c r="A364" i="18"/>
  <c r="I363" i="18" a="1"/>
  <c r="I363" i="18" s="1"/>
  <c r="D363" i="18"/>
  <c r="E363" i="18" s="1"/>
  <c r="A363" i="18"/>
  <c r="I362" i="18"/>
  <c r="I362" i="18" a="1"/>
  <c r="D362" i="18"/>
  <c r="A362" i="18"/>
  <c r="I361" i="18" a="1"/>
  <c r="I361" i="18" s="1"/>
  <c r="D361" i="18"/>
  <c r="E361" i="18" s="1"/>
  <c r="A361" i="18"/>
  <c r="I360" i="18"/>
  <c r="I360" i="18" a="1"/>
  <c r="D360" i="18"/>
  <c r="E360" i="18" s="1"/>
  <c r="J360" i="18" s="1" a="1"/>
  <c r="J360" i="18" s="1"/>
  <c r="A360" i="18"/>
  <c r="I359" i="18"/>
  <c r="I359" i="18" a="1"/>
  <c r="D359" i="18"/>
  <c r="A359" i="18"/>
  <c r="I358" i="18" a="1"/>
  <c r="I358" i="18" s="1"/>
  <c r="D358" i="18"/>
  <c r="E358" i="18" s="1"/>
  <c r="A358" i="18"/>
  <c r="I357" i="18"/>
  <c r="I357" i="18" a="1"/>
  <c r="D357" i="18"/>
  <c r="E357" i="18" s="1"/>
  <c r="A357" i="18"/>
  <c r="I356" i="18" a="1"/>
  <c r="I356" i="18" s="1"/>
  <c r="D356" i="18"/>
  <c r="A356" i="18"/>
  <c r="I355" i="18" a="1"/>
  <c r="I355" i="18" s="1"/>
  <c r="D355" i="18"/>
  <c r="E355" i="18" s="1"/>
  <c r="A355" i="18"/>
  <c r="I354" i="18"/>
  <c r="I354" i="18" a="1"/>
  <c r="D354" i="18"/>
  <c r="A354" i="18"/>
  <c r="I353" i="18" a="1"/>
  <c r="I353" i="18" s="1"/>
  <c r="D353" i="18"/>
  <c r="E353" i="18" s="1"/>
  <c r="A353" i="18"/>
  <c r="I352" i="18"/>
  <c r="I352" i="18" a="1"/>
  <c r="D352" i="18"/>
  <c r="E352" i="18" s="1"/>
  <c r="J352" i="18" s="1" a="1"/>
  <c r="J352" i="18" s="1"/>
  <c r="A352" i="18"/>
  <c r="I351" i="18"/>
  <c r="I351" i="18" a="1"/>
  <c r="D351" i="18"/>
  <c r="A351" i="18"/>
  <c r="I350" i="18" a="1"/>
  <c r="I350" i="18" s="1"/>
  <c r="D350" i="18"/>
  <c r="E350" i="18" s="1"/>
  <c r="A350" i="18"/>
  <c r="I349" i="18"/>
  <c r="I349" i="18" a="1"/>
  <c r="D349" i="18"/>
  <c r="E349" i="18" s="1"/>
  <c r="A349" i="18"/>
  <c r="I348" i="18" a="1"/>
  <c r="I348" i="18" s="1"/>
  <c r="D348" i="18"/>
  <c r="A348" i="18"/>
  <c r="I347" i="18" a="1"/>
  <c r="I347" i="18" s="1"/>
  <c r="D347" i="18"/>
  <c r="E347" i="18" s="1"/>
  <c r="A347" i="18"/>
  <c r="I346" i="18"/>
  <c r="I346" i="18" a="1"/>
  <c r="D346" i="18"/>
  <c r="A346" i="18"/>
  <c r="I345" i="18" a="1"/>
  <c r="I345" i="18" s="1"/>
  <c r="D345" i="18"/>
  <c r="E345" i="18" s="1"/>
  <c r="A345" i="18"/>
  <c r="I344" i="18"/>
  <c r="I344" i="18" a="1"/>
  <c r="D344" i="18"/>
  <c r="E344" i="18" s="1"/>
  <c r="A344" i="18"/>
  <c r="I343" i="18"/>
  <c r="I343" i="18" a="1"/>
  <c r="D343" i="18"/>
  <c r="A343" i="18"/>
  <c r="I342" i="18" a="1"/>
  <c r="I342" i="18" s="1"/>
  <c r="D342" i="18"/>
  <c r="E342" i="18" s="1"/>
  <c r="A342" i="18"/>
  <c r="I341" i="18"/>
  <c r="I341" i="18" a="1"/>
  <c r="D341" i="18"/>
  <c r="E341" i="18" s="1"/>
  <c r="A341" i="18"/>
  <c r="I340" i="18" a="1"/>
  <c r="I340" i="18" s="1"/>
  <c r="D340" i="18"/>
  <c r="A340" i="18"/>
  <c r="I339" i="18" a="1"/>
  <c r="I339" i="18" s="1"/>
  <c r="D339" i="18"/>
  <c r="E339" i="18" s="1"/>
  <c r="A339" i="18"/>
  <c r="I338" i="18"/>
  <c r="I338" i="18" a="1"/>
  <c r="D338" i="18"/>
  <c r="A338" i="18"/>
  <c r="I337" i="18" a="1"/>
  <c r="I337" i="18" s="1"/>
  <c r="D337" i="18"/>
  <c r="E337" i="18" s="1"/>
  <c r="A337" i="18"/>
  <c r="I336" i="18"/>
  <c r="I336" i="18" a="1"/>
  <c r="D336" i="18"/>
  <c r="A336" i="18"/>
  <c r="I335" i="18"/>
  <c r="I335" i="18" a="1"/>
  <c r="D335" i="18"/>
  <c r="A335" i="18"/>
  <c r="I334" i="18" a="1"/>
  <c r="I334" i="18" s="1"/>
  <c r="D334" i="18"/>
  <c r="E334" i="18" s="1"/>
  <c r="A334" i="18"/>
  <c r="I333" i="18"/>
  <c r="I333" i="18" a="1"/>
  <c r="D333" i="18"/>
  <c r="E333" i="18" s="1"/>
  <c r="A333" i="18"/>
  <c r="I332" i="18" a="1"/>
  <c r="I332" i="18" s="1"/>
  <c r="D332" i="18"/>
  <c r="A332" i="18"/>
  <c r="I331" i="18" a="1"/>
  <c r="I331" i="18" s="1"/>
  <c r="D331" i="18"/>
  <c r="E331" i="18" s="1"/>
  <c r="A331" i="18"/>
  <c r="I330" i="18"/>
  <c r="I330" i="18" a="1"/>
  <c r="D330" i="18"/>
  <c r="A330" i="18"/>
  <c r="I329" i="18" a="1"/>
  <c r="I329" i="18" s="1"/>
  <c r="D329" i="18"/>
  <c r="E329" i="18" s="1"/>
  <c r="A329" i="18"/>
  <c r="I328" i="18"/>
  <c r="I328" i="18" a="1"/>
  <c r="D328" i="18"/>
  <c r="A328" i="18"/>
  <c r="I327" i="18"/>
  <c r="I327" i="18" a="1"/>
  <c r="D327" i="18"/>
  <c r="A327" i="18"/>
  <c r="I326" i="18" a="1"/>
  <c r="I326" i="18" s="1"/>
  <c r="D326" i="18"/>
  <c r="E326" i="18" s="1"/>
  <c r="A326" i="18"/>
  <c r="I325" i="18"/>
  <c r="I325" i="18" a="1"/>
  <c r="D325" i="18"/>
  <c r="E325" i="18" s="1"/>
  <c r="A325" i="18"/>
  <c r="I324" i="18" a="1"/>
  <c r="I324" i="18" s="1"/>
  <c r="D324" i="18"/>
  <c r="A324" i="18"/>
  <c r="I323" i="18" a="1"/>
  <c r="I323" i="18" s="1"/>
  <c r="D323" i="18"/>
  <c r="E323" i="18" s="1"/>
  <c r="A323" i="18"/>
  <c r="I322" i="18"/>
  <c r="I322" i="18" a="1"/>
  <c r="D322" i="18"/>
  <c r="A322" i="18"/>
  <c r="I321" i="18" a="1"/>
  <c r="I321" i="18" s="1"/>
  <c r="D321" i="18"/>
  <c r="E321" i="18" s="1"/>
  <c r="A321" i="18"/>
  <c r="I320" i="18"/>
  <c r="I320" i="18" a="1"/>
  <c r="D320" i="18"/>
  <c r="A320" i="18"/>
  <c r="I319" i="18"/>
  <c r="I319" i="18" a="1"/>
  <c r="D319" i="18"/>
  <c r="A319" i="18"/>
  <c r="I318" i="18" a="1"/>
  <c r="I318" i="18" s="1"/>
  <c r="D318" i="18"/>
  <c r="E318" i="18" s="1"/>
  <c r="A318" i="18"/>
  <c r="I317" i="18"/>
  <c r="I317" i="18" a="1"/>
  <c r="D317" i="18"/>
  <c r="E317" i="18" s="1"/>
  <c r="A317" i="18"/>
  <c r="I316" i="18" a="1"/>
  <c r="I316" i="18" s="1"/>
  <c r="D316" i="18"/>
  <c r="A316" i="18"/>
  <c r="I315" i="18" a="1"/>
  <c r="I315" i="18" s="1"/>
  <c r="D315" i="18"/>
  <c r="E315" i="18" s="1"/>
  <c r="A315" i="18"/>
  <c r="I314" i="18"/>
  <c r="I314" i="18" a="1"/>
  <c r="D314" i="18"/>
  <c r="A314" i="18"/>
  <c r="I313" i="18" a="1"/>
  <c r="I313" i="18" s="1"/>
  <c r="D313" i="18"/>
  <c r="E313" i="18" s="1"/>
  <c r="A313" i="18"/>
  <c r="I312" i="18"/>
  <c r="I312" i="18" a="1"/>
  <c r="D312" i="18"/>
  <c r="E312" i="18" s="1"/>
  <c r="J312" i="18" s="1" a="1"/>
  <c r="J312" i="18" s="1"/>
  <c r="A312" i="18"/>
  <c r="I311" i="18"/>
  <c r="I311" i="18" a="1"/>
  <c r="D311" i="18"/>
  <c r="A311" i="18"/>
  <c r="I310" i="18" a="1"/>
  <c r="I310" i="18" s="1"/>
  <c r="D310" i="18"/>
  <c r="E310" i="18" s="1"/>
  <c r="A310" i="18"/>
  <c r="I309" i="18"/>
  <c r="I309" i="18" a="1"/>
  <c r="D309" i="18"/>
  <c r="E309" i="18" s="1"/>
  <c r="A309" i="18"/>
  <c r="I308" i="18" a="1"/>
  <c r="I308" i="18" s="1"/>
  <c r="D308" i="18"/>
  <c r="A308" i="18"/>
  <c r="I307" i="18" a="1"/>
  <c r="I307" i="18" s="1"/>
  <c r="D307" i="18"/>
  <c r="E307" i="18" s="1"/>
  <c r="A307" i="18"/>
  <c r="I306" i="18"/>
  <c r="I306" i="18" a="1"/>
  <c r="D306" i="18"/>
  <c r="A306" i="18"/>
  <c r="I305" i="18" a="1"/>
  <c r="I305" i="18" s="1"/>
  <c r="D305" i="18"/>
  <c r="E305" i="18" s="1"/>
  <c r="A305" i="18"/>
  <c r="I304" i="18"/>
  <c r="I304" i="18" a="1"/>
  <c r="D304" i="18"/>
  <c r="E304" i="18" s="1"/>
  <c r="J304" i="18" s="1" a="1"/>
  <c r="J304" i="18" s="1"/>
  <c r="A304" i="18"/>
  <c r="I303" i="18"/>
  <c r="I303" i="18" a="1"/>
  <c r="D303" i="18"/>
  <c r="A303" i="18"/>
  <c r="I302" i="18" a="1"/>
  <c r="I302" i="18" s="1"/>
  <c r="D302" i="18"/>
  <c r="E302" i="18" s="1"/>
  <c r="A302" i="18"/>
  <c r="I301" i="18"/>
  <c r="I301" i="18" a="1"/>
  <c r="D301" i="18"/>
  <c r="E301" i="18" s="1"/>
  <c r="A301" i="18"/>
  <c r="I300" i="18" a="1"/>
  <c r="I300" i="18" s="1"/>
  <c r="D300" i="18"/>
  <c r="A300" i="18"/>
  <c r="I299" i="18" a="1"/>
  <c r="I299" i="18" s="1"/>
  <c r="D299" i="18"/>
  <c r="E299" i="18" s="1"/>
  <c r="A299" i="18"/>
  <c r="I298" i="18"/>
  <c r="I298" i="18" a="1"/>
  <c r="D298" i="18"/>
  <c r="A298" i="18"/>
  <c r="I297" i="18" a="1"/>
  <c r="I297" i="18" s="1"/>
  <c r="D297" i="18"/>
  <c r="E297" i="18" s="1"/>
  <c r="A297" i="18"/>
  <c r="I296" i="18"/>
  <c r="I296" i="18" a="1"/>
  <c r="D296" i="18"/>
  <c r="E296" i="18" s="1"/>
  <c r="J296" i="18" s="1" a="1"/>
  <c r="J296" i="18" s="1"/>
  <c r="A296" i="18"/>
  <c r="I295" i="18"/>
  <c r="I295" i="18" a="1"/>
  <c r="D295" i="18"/>
  <c r="A295" i="18"/>
  <c r="I294" i="18" a="1"/>
  <c r="I294" i="18" s="1"/>
  <c r="D294" i="18"/>
  <c r="E294" i="18" s="1"/>
  <c r="A294" i="18"/>
  <c r="I293" i="18"/>
  <c r="I293" i="18" a="1"/>
  <c r="D293" i="18"/>
  <c r="E293" i="18" s="1"/>
  <c r="A293" i="18"/>
  <c r="I292" i="18" a="1"/>
  <c r="I292" i="18" s="1"/>
  <c r="D292" i="18"/>
  <c r="A292" i="18"/>
  <c r="I291" i="18" a="1"/>
  <c r="I291" i="18" s="1"/>
  <c r="D291" i="18"/>
  <c r="E291" i="18" s="1"/>
  <c r="A291" i="18"/>
  <c r="I290" i="18"/>
  <c r="I290" i="18" a="1"/>
  <c r="D290" i="18"/>
  <c r="A290" i="18"/>
  <c r="I289" i="18" a="1"/>
  <c r="I289" i="18" s="1"/>
  <c r="D289" i="18"/>
  <c r="E289" i="18" s="1"/>
  <c r="A289" i="18"/>
  <c r="I288" i="18"/>
  <c r="I288" i="18" a="1"/>
  <c r="D288" i="18"/>
  <c r="E288" i="18" s="1"/>
  <c r="J288" i="18" s="1" a="1"/>
  <c r="J288" i="18" s="1"/>
  <c r="A288" i="18"/>
  <c r="I287" i="18"/>
  <c r="I287" i="18" a="1"/>
  <c r="D287" i="18"/>
  <c r="A287" i="18"/>
  <c r="I286" i="18" a="1"/>
  <c r="I286" i="18" s="1"/>
  <c r="D286" i="18"/>
  <c r="E286" i="18" s="1"/>
  <c r="A286" i="18"/>
  <c r="I285" i="18"/>
  <c r="I285" i="18" a="1"/>
  <c r="D285" i="18"/>
  <c r="E285" i="18" s="1"/>
  <c r="A285" i="18"/>
  <c r="I284" i="18" a="1"/>
  <c r="I284" i="18" s="1"/>
  <c r="D284" i="18"/>
  <c r="A284" i="18"/>
  <c r="I283" i="18" a="1"/>
  <c r="I283" i="18" s="1"/>
  <c r="D283" i="18"/>
  <c r="E283" i="18" s="1"/>
  <c r="A283" i="18"/>
  <c r="I282" i="18"/>
  <c r="I282" i="18" a="1"/>
  <c r="D282" i="18"/>
  <c r="A282" i="18"/>
  <c r="I281" i="18" a="1"/>
  <c r="I281" i="18" s="1"/>
  <c r="D281" i="18"/>
  <c r="E281" i="18" s="1"/>
  <c r="A281" i="18"/>
  <c r="I280" i="18"/>
  <c r="I280" i="18" a="1"/>
  <c r="D280" i="18"/>
  <c r="E280" i="18" s="1"/>
  <c r="A280" i="18"/>
  <c r="I279" i="18"/>
  <c r="I279" i="18" a="1"/>
  <c r="D279" i="18"/>
  <c r="A279" i="18"/>
  <c r="I278" i="18" a="1"/>
  <c r="I278" i="18" s="1"/>
  <c r="D278" i="18"/>
  <c r="E278" i="18" s="1"/>
  <c r="A278" i="18"/>
  <c r="I277" i="18"/>
  <c r="I277" i="18" a="1"/>
  <c r="D277" i="18"/>
  <c r="E277" i="18" s="1"/>
  <c r="A277" i="18"/>
  <c r="I276" i="18" a="1"/>
  <c r="I276" i="18" s="1"/>
  <c r="D276" i="18"/>
  <c r="A276" i="18"/>
  <c r="I275" i="18" a="1"/>
  <c r="I275" i="18" s="1"/>
  <c r="D275" i="18"/>
  <c r="E275" i="18" s="1"/>
  <c r="A275" i="18"/>
  <c r="I274" i="18"/>
  <c r="I274" i="18" a="1"/>
  <c r="D274" i="18"/>
  <c r="A274" i="18"/>
  <c r="I273" i="18" a="1"/>
  <c r="I273" i="18" s="1"/>
  <c r="D273" i="18"/>
  <c r="E273" i="18" s="1"/>
  <c r="A273" i="18"/>
  <c r="I272" i="18"/>
  <c r="I272" i="18" a="1"/>
  <c r="D272" i="18"/>
  <c r="A272" i="18"/>
  <c r="I271" i="18"/>
  <c r="I271" i="18" a="1"/>
  <c r="D271" i="18"/>
  <c r="A271" i="18"/>
  <c r="I270" i="18" a="1"/>
  <c r="I270" i="18" s="1"/>
  <c r="D270" i="18"/>
  <c r="E270" i="18" s="1"/>
  <c r="A270" i="18"/>
  <c r="I269" i="18"/>
  <c r="I269" i="18" a="1"/>
  <c r="D269" i="18"/>
  <c r="E269" i="18" s="1"/>
  <c r="A269" i="18"/>
  <c r="I268" i="18" a="1"/>
  <c r="I268" i="18" s="1"/>
  <c r="D268" i="18"/>
  <c r="A268" i="18"/>
  <c r="I267" i="18" a="1"/>
  <c r="I267" i="18" s="1"/>
  <c r="D267" i="18"/>
  <c r="E267" i="18" s="1"/>
  <c r="A267" i="18"/>
  <c r="I266" i="18"/>
  <c r="I266" i="18" a="1"/>
  <c r="D266" i="18"/>
  <c r="A266" i="18"/>
  <c r="I265" i="18" a="1"/>
  <c r="I265" i="18" s="1"/>
  <c r="D265" i="18"/>
  <c r="E265" i="18" s="1"/>
  <c r="A265" i="18"/>
  <c r="I264" i="18"/>
  <c r="I264" i="18" a="1"/>
  <c r="D264" i="18"/>
  <c r="A264" i="18"/>
  <c r="I263" i="18"/>
  <c r="I263" i="18" a="1"/>
  <c r="D263" i="18"/>
  <c r="A263" i="18"/>
  <c r="I262" i="18" a="1"/>
  <c r="I262" i="18" s="1"/>
  <c r="D262" i="18"/>
  <c r="E262" i="18" s="1"/>
  <c r="A262" i="18"/>
  <c r="I261" i="18"/>
  <c r="I261" i="18" a="1"/>
  <c r="D261" i="18"/>
  <c r="E261" i="18" s="1"/>
  <c r="A261" i="18"/>
  <c r="I260" i="18" a="1"/>
  <c r="I260" i="18" s="1"/>
  <c r="D260" i="18"/>
  <c r="A260" i="18"/>
  <c r="I259" i="18" a="1"/>
  <c r="I259" i="18" s="1"/>
  <c r="D259" i="18"/>
  <c r="E259" i="18" s="1"/>
  <c r="A259" i="18"/>
  <c r="I258" i="18"/>
  <c r="I258" i="18" a="1"/>
  <c r="D258" i="18"/>
  <c r="A258" i="18"/>
  <c r="I257" i="18" a="1"/>
  <c r="I257" i="18" s="1"/>
  <c r="D257" i="18"/>
  <c r="E257" i="18" s="1"/>
  <c r="A257" i="18"/>
  <c r="I256" i="18"/>
  <c r="I256" i="18" a="1"/>
  <c r="D256" i="18"/>
  <c r="A256" i="18"/>
  <c r="I255" i="18"/>
  <c r="I255" i="18" a="1"/>
  <c r="D255" i="18"/>
  <c r="A255" i="18"/>
  <c r="I254" i="18" a="1"/>
  <c r="I254" i="18" s="1"/>
  <c r="D254" i="18"/>
  <c r="E254" i="18" s="1"/>
  <c r="A254" i="18"/>
  <c r="I253" i="18"/>
  <c r="I253" i="18" a="1"/>
  <c r="D253" i="18"/>
  <c r="E253" i="18" s="1"/>
  <c r="A253" i="18"/>
  <c r="I252" i="18" a="1"/>
  <c r="I252" i="18" s="1"/>
  <c r="D252" i="18"/>
  <c r="A252" i="18"/>
  <c r="I251" i="18" a="1"/>
  <c r="I251" i="18" s="1"/>
  <c r="D251" i="18"/>
  <c r="E251" i="18" s="1"/>
  <c r="A251" i="18"/>
  <c r="I250" i="18"/>
  <c r="I250" i="18" a="1"/>
  <c r="D250" i="18"/>
  <c r="A250" i="18"/>
  <c r="I249" i="18" a="1"/>
  <c r="I249" i="18" s="1"/>
  <c r="D249" i="18"/>
  <c r="E249" i="18" s="1"/>
  <c r="A249" i="18"/>
  <c r="I248" i="18"/>
  <c r="I248" i="18" a="1"/>
  <c r="D248" i="18"/>
  <c r="E248" i="18" s="1"/>
  <c r="J248" i="18" s="1" a="1"/>
  <c r="J248" i="18" s="1"/>
  <c r="A248" i="18"/>
  <c r="I247" i="18"/>
  <c r="I247" i="18" a="1"/>
  <c r="D247" i="18"/>
  <c r="A247" i="18"/>
  <c r="I246" i="18" a="1"/>
  <c r="I246" i="18" s="1"/>
  <c r="D246" i="18"/>
  <c r="E246" i="18" s="1"/>
  <c r="A246" i="18"/>
  <c r="I245" i="18"/>
  <c r="I245" i="18" a="1"/>
  <c r="D245" i="18"/>
  <c r="E245" i="18" s="1"/>
  <c r="A245" i="18"/>
  <c r="I244" i="18" a="1"/>
  <c r="I244" i="18" s="1"/>
  <c r="D244" i="18"/>
  <c r="A244" i="18"/>
  <c r="I243" i="18" a="1"/>
  <c r="I243" i="18" s="1"/>
  <c r="D243" i="18"/>
  <c r="E243" i="18" s="1"/>
  <c r="A243" i="18"/>
  <c r="I242" i="18"/>
  <c r="I242" i="18" a="1"/>
  <c r="D242" i="18"/>
  <c r="A242" i="18"/>
  <c r="I241" i="18" a="1"/>
  <c r="I241" i="18" s="1"/>
  <c r="D241" i="18"/>
  <c r="E241" i="18" s="1"/>
  <c r="A241" i="18"/>
  <c r="I240" i="18"/>
  <c r="I240" i="18" a="1"/>
  <c r="D240" i="18"/>
  <c r="E240" i="18" s="1"/>
  <c r="A240" i="18"/>
  <c r="I239" i="18"/>
  <c r="I239" i="18" a="1"/>
  <c r="D239" i="18"/>
  <c r="A239" i="18"/>
  <c r="I238" i="18" a="1"/>
  <c r="I238" i="18" s="1"/>
  <c r="D238" i="18"/>
  <c r="E238" i="18" s="1"/>
  <c r="A238" i="18"/>
  <c r="I237" i="18"/>
  <c r="I237" i="18" a="1"/>
  <c r="D237" i="18"/>
  <c r="E237" i="18" s="1"/>
  <c r="A237" i="18"/>
  <c r="I236" i="18" a="1"/>
  <c r="I236" i="18" s="1"/>
  <c r="D236" i="18"/>
  <c r="A236" i="18"/>
  <c r="I235" i="18" a="1"/>
  <c r="I235" i="18" s="1"/>
  <c r="D235" i="18"/>
  <c r="E235" i="18" s="1"/>
  <c r="A235" i="18"/>
  <c r="I234" i="18"/>
  <c r="I234" i="18" a="1"/>
  <c r="D234" i="18"/>
  <c r="A234" i="18"/>
  <c r="I233" i="18" a="1"/>
  <c r="I233" i="18" s="1"/>
  <c r="D233" i="18"/>
  <c r="E233" i="18" s="1"/>
  <c r="A233" i="18"/>
  <c r="I232" i="18"/>
  <c r="I232" i="18" a="1"/>
  <c r="D232" i="18"/>
  <c r="E232" i="18" s="1"/>
  <c r="J232" i="18" s="1" a="1"/>
  <c r="J232" i="18" s="1"/>
  <c r="A232" i="18"/>
  <c r="I231" i="18"/>
  <c r="I231" i="18" a="1"/>
  <c r="D231" i="18"/>
  <c r="A231" i="18"/>
  <c r="I230" i="18" a="1"/>
  <c r="I230" i="18" s="1"/>
  <c r="D230" i="18"/>
  <c r="E230" i="18" s="1"/>
  <c r="A230" i="18"/>
  <c r="I229" i="18"/>
  <c r="I229" i="18" a="1"/>
  <c r="D229" i="18"/>
  <c r="E229" i="18" s="1"/>
  <c r="A229" i="18"/>
  <c r="I228" i="18" a="1"/>
  <c r="I228" i="18" s="1"/>
  <c r="D228" i="18"/>
  <c r="A228" i="18"/>
  <c r="I227" i="18" a="1"/>
  <c r="I227" i="18" s="1"/>
  <c r="D227" i="18"/>
  <c r="E227" i="18" s="1"/>
  <c r="A227" i="18"/>
  <c r="I226" i="18"/>
  <c r="I226" i="18" a="1"/>
  <c r="D226" i="18"/>
  <c r="A226" i="18"/>
  <c r="I225" i="18" a="1"/>
  <c r="I225" i="18" s="1"/>
  <c r="D225" i="18"/>
  <c r="E225" i="18" s="1"/>
  <c r="A225" i="18"/>
  <c r="I224" i="18"/>
  <c r="I224" i="18" a="1"/>
  <c r="D224" i="18"/>
  <c r="E224" i="18" s="1"/>
  <c r="J224" i="18" s="1" a="1"/>
  <c r="J224" i="18" s="1"/>
  <c r="A224" i="18"/>
  <c r="I223" i="18" a="1"/>
  <c r="I223" i="18" s="1"/>
  <c r="D223" i="18"/>
  <c r="A223" i="18"/>
  <c r="I222" i="18" a="1"/>
  <c r="I222" i="18" s="1"/>
  <c r="D222" i="18"/>
  <c r="E222" i="18" s="1"/>
  <c r="A222" i="18"/>
  <c r="I221" i="18"/>
  <c r="I221" i="18" a="1"/>
  <c r="D221" i="18"/>
  <c r="E221" i="18" s="1"/>
  <c r="A221" i="18"/>
  <c r="I220" i="18" a="1"/>
  <c r="I220" i="18" s="1"/>
  <c r="D220" i="18"/>
  <c r="A220" i="18"/>
  <c r="I219" i="18" a="1"/>
  <c r="I219" i="18" s="1"/>
  <c r="D219" i="18"/>
  <c r="E219" i="18" s="1"/>
  <c r="A219" i="18"/>
  <c r="I218" i="18"/>
  <c r="I218" i="18" a="1"/>
  <c r="D218" i="18"/>
  <c r="A218" i="18"/>
  <c r="I217" i="18" a="1"/>
  <c r="I217" i="18" s="1"/>
  <c r="D217" i="18"/>
  <c r="E217" i="18" s="1"/>
  <c r="A217" i="18"/>
  <c r="I216" i="18"/>
  <c r="I216" i="18" a="1"/>
  <c r="D216" i="18"/>
  <c r="E216" i="18" s="1"/>
  <c r="A216" i="18"/>
  <c r="I215" i="18" a="1"/>
  <c r="I215" i="18" s="1"/>
  <c r="D215" i="18"/>
  <c r="A215" i="18"/>
  <c r="I214" i="18" a="1"/>
  <c r="I214" i="18" s="1"/>
  <c r="D214" i="18"/>
  <c r="E214" i="18" s="1"/>
  <c r="A214" i="18"/>
  <c r="I213" i="18"/>
  <c r="I213" i="18" a="1"/>
  <c r="D213" i="18"/>
  <c r="E213" i="18" s="1"/>
  <c r="A213" i="18"/>
  <c r="I212" i="18" a="1"/>
  <c r="I212" i="18" s="1"/>
  <c r="D212" i="18"/>
  <c r="A212" i="18"/>
  <c r="I211" i="18" a="1"/>
  <c r="I211" i="18" s="1"/>
  <c r="D211" i="18"/>
  <c r="E211" i="18" s="1"/>
  <c r="A211" i="18"/>
  <c r="I210" i="18"/>
  <c r="I210" i="18" a="1"/>
  <c r="D210" i="18"/>
  <c r="A210" i="18"/>
  <c r="I209" i="18" a="1"/>
  <c r="I209" i="18" s="1"/>
  <c r="D209" i="18"/>
  <c r="E209" i="18" s="1"/>
  <c r="A209" i="18"/>
  <c r="I208" i="18"/>
  <c r="I208" i="18" a="1"/>
  <c r="D208" i="18"/>
  <c r="A208" i="18"/>
  <c r="I207" i="18" a="1"/>
  <c r="I207" i="18" s="1"/>
  <c r="D207" i="18"/>
  <c r="A207" i="18"/>
  <c r="I206" i="18" a="1"/>
  <c r="I206" i="18" s="1"/>
  <c r="D206" i="18"/>
  <c r="E206" i="18" s="1"/>
  <c r="A206" i="18"/>
  <c r="I205" i="18"/>
  <c r="I205" i="18" a="1"/>
  <c r="D205" i="18"/>
  <c r="E205" i="18" s="1"/>
  <c r="A205" i="18"/>
  <c r="I204" i="18" a="1"/>
  <c r="I204" i="18" s="1"/>
  <c r="D204" i="18"/>
  <c r="A204" i="18"/>
  <c r="I203" i="18" a="1"/>
  <c r="I203" i="18" s="1"/>
  <c r="D203" i="18"/>
  <c r="E203" i="18" s="1"/>
  <c r="A203" i="18"/>
  <c r="I202" i="18"/>
  <c r="I202" i="18" a="1"/>
  <c r="D202" i="18"/>
  <c r="A202" i="18"/>
  <c r="I201" i="18" a="1"/>
  <c r="I201" i="18" s="1"/>
  <c r="D201" i="18"/>
  <c r="E201" i="18" s="1"/>
  <c r="A201" i="18"/>
  <c r="I200" i="18"/>
  <c r="I200" i="18" a="1"/>
  <c r="D200" i="18"/>
  <c r="A200" i="18"/>
  <c r="I199" i="18" a="1"/>
  <c r="I199" i="18" s="1"/>
  <c r="D199" i="18"/>
  <c r="A199" i="18"/>
  <c r="I198" i="18" a="1"/>
  <c r="I198" i="18" s="1"/>
  <c r="D198" i="18"/>
  <c r="E198" i="18" s="1"/>
  <c r="A198" i="18"/>
  <c r="I197" i="18"/>
  <c r="I197" i="18" a="1"/>
  <c r="D197" i="18"/>
  <c r="E197" i="18" s="1"/>
  <c r="A197" i="18"/>
  <c r="I196" i="18" a="1"/>
  <c r="I196" i="18" s="1"/>
  <c r="D196" i="18"/>
  <c r="A196" i="18"/>
  <c r="I195" i="18" a="1"/>
  <c r="I195" i="18" s="1"/>
  <c r="D195" i="18"/>
  <c r="E195" i="18" s="1"/>
  <c r="A195" i="18"/>
  <c r="I194" i="18"/>
  <c r="I194" i="18" a="1"/>
  <c r="D194" i="18"/>
  <c r="A194" i="18"/>
  <c r="I193" i="18" a="1"/>
  <c r="I193" i="18" s="1"/>
  <c r="D193" i="18"/>
  <c r="E193" i="18" s="1"/>
  <c r="A193" i="18"/>
  <c r="I192" i="18"/>
  <c r="I192" i="18" a="1"/>
  <c r="D192" i="18"/>
  <c r="A192" i="18"/>
  <c r="I191" i="18" a="1"/>
  <c r="I191" i="18" s="1"/>
  <c r="D191" i="18"/>
  <c r="A191" i="18"/>
  <c r="I190" i="18" a="1"/>
  <c r="I190" i="18" s="1"/>
  <c r="D190" i="18"/>
  <c r="E190" i="18" s="1"/>
  <c r="A190" i="18"/>
  <c r="I189" i="18"/>
  <c r="I189" i="18" a="1"/>
  <c r="D189" i="18"/>
  <c r="E189" i="18" s="1"/>
  <c r="A189" i="18"/>
  <c r="I188" i="18" a="1"/>
  <c r="I188" i="18" s="1"/>
  <c r="D188" i="18"/>
  <c r="A188" i="18"/>
  <c r="I187" i="18" a="1"/>
  <c r="I187" i="18" s="1"/>
  <c r="D187" i="18"/>
  <c r="E187" i="18" s="1"/>
  <c r="A187" i="18"/>
  <c r="I186" i="18"/>
  <c r="I186" i="18" a="1"/>
  <c r="D186" i="18"/>
  <c r="A186" i="18"/>
  <c r="I185" i="18" a="1"/>
  <c r="I185" i="18" s="1"/>
  <c r="D185" i="18"/>
  <c r="E185" i="18" s="1"/>
  <c r="A185" i="18"/>
  <c r="I184" i="18"/>
  <c r="I184" i="18" a="1"/>
  <c r="D184" i="18"/>
  <c r="E184" i="18" s="1"/>
  <c r="J184" i="18" s="1" a="1"/>
  <c r="J184" i="18" s="1"/>
  <c r="A184" i="18"/>
  <c r="I183" i="18" a="1"/>
  <c r="I183" i="18" s="1"/>
  <c r="D183" i="18"/>
  <c r="A183" i="18"/>
  <c r="I182" i="18" a="1"/>
  <c r="I182" i="18" s="1"/>
  <c r="D182" i="18"/>
  <c r="E182" i="18" s="1"/>
  <c r="A182" i="18"/>
  <c r="I181" i="18"/>
  <c r="I181" i="18" a="1"/>
  <c r="D181" i="18"/>
  <c r="E181" i="18" s="1"/>
  <c r="A181" i="18"/>
  <c r="I180" i="18" a="1"/>
  <c r="I180" i="18" s="1"/>
  <c r="D180" i="18"/>
  <c r="A180" i="18"/>
  <c r="I179" i="18" a="1"/>
  <c r="I179" i="18" s="1"/>
  <c r="D179" i="18"/>
  <c r="E179" i="18" s="1"/>
  <c r="A179" i="18"/>
  <c r="I178" i="18"/>
  <c r="I178" i="18" a="1"/>
  <c r="D178" i="18"/>
  <c r="A178" i="18"/>
  <c r="I177" i="18" a="1"/>
  <c r="I177" i="18" s="1"/>
  <c r="D177" i="18"/>
  <c r="E177" i="18" s="1"/>
  <c r="A177" i="18"/>
  <c r="I176" i="18"/>
  <c r="I176" i="18" a="1"/>
  <c r="D176" i="18"/>
  <c r="E176" i="18" s="1"/>
  <c r="J176" i="18" s="1" a="1"/>
  <c r="J176" i="18" s="1"/>
  <c r="A176" i="18"/>
  <c r="I175" i="18" a="1"/>
  <c r="I175" i="18" s="1"/>
  <c r="D175" i="18"/>
  <c r="A175" i="18"/>
  <c r="I174" i="18" a="1"/>
  <c r="I174" i="18" s="1"/>
  <c r="D174" i="18"/>
  <c r="E174" i="18" s="1"/>
  <c r="A174" i="18"/>
  <c r="I173" i="18"/>
  <c r="I173" i="18" a="1"/>
  <c r="D173" i="18"/>
  <c r="E173" i="18" s="1"/>
  <c r="A173" i="18"/>
  <c r="I172" i="18" a="1"/>
  <c r="I172" i="18" s="1"/>
  <c r="D172" i="18"/>
  <c r="A172" i="18"/>
  <c r="I171" i="18" a="1"/>
  <c r="I171" i="18" s="1"/>
  <c r="D171" i="18"/>
  <c r="E171" i="18" s="1"/>
  <c r="A171" i="18"/>
  <c r="I170" i="18"/>
  <c r="I170" i="18" a="1"/>
  <c r="D170" i="18"/>
  <c r="A170" i="18"/>
  <c r="I169" i="18" a="1"/>
  <c r="I169" i="18" s="1"/>
  <c r="D169" i="18"/>
  <c r="E169" i="18" s="1"/>
  <c r="A169" i="18"/>
  <c r="I168" i="18"/>
  <c r="I168" i="18" a="1"/>
  <c r="D168" i="18"/>
  <c r="E168" i="18" s="1"/>
  <c r="J168" i="18" s="1" a="1"/>
  <c r="J168" i="18" s="1"/>
  <c r="A168" i="18"/>
  <c r="I167" i="18" a="1"/>
  <c r="I167" i="18" s="1"/>
  <c r="D167" i="18"/>
  <c r="A167" i="18"/>
  <c r="I166" i="18" a="1"/>
  <c r="I166" i="18" s="1"/>
  <c r="D166" i="18"/>
  <c r="E166" i="18" s="1"/>
  <c r="A166" i="18"/>
  <c r="I165" i="18"/>
  <c r="I165" i="18" a="1"/>
  <c r="D165" i="18"/>
  <c r="E165" i="18" s="1"/>
  <c r="A165" i="18"/>
  <c r="I164" i="18" a="1"/>
  <c r="I164" i="18" s="1"/>
  <c r="D164" i="18"/>
  <c r="A164" i="18"/>
  <c r="I163" i="18" a="1"/>
  <c r="I163" i="18" s="1"/>
  <c r="D163" i="18"/>
  <c r="E163" i="18" s="1"/>
  <c r="A163" i="18"/>
  <c r="I162" i="18"/>
  <c r="I162" i="18" a="1"/>
  <c r="D162" i="18"/>
  <c r="A162" i="18"/>
  <c r="I161" i="18" a="1"/>
  <c r="I161" i="18" s="1"/>
  <c r="D161" i="18"/>
  <c r="E161" i="18" s="1"/>
  <c r="A161" i="18"/>
  <c r="I160" i="18"/>
  <c r="I160" i="18" a="1"/>
  <c r="D160" i="18"/>
  <c r="E160" i="18" s="1"/>
  <c r="J160" i="18" s="1" a="1"/>
  <c r="J160" i="18" s="1"/>
  <c r="A160" i="18"/>
  <c r="I159" i="18" a="1"/>
  <c r="I159" i="18" s="1"/>
  <c r="D159" i="18"/>
  <c r="A159" i="18"/>
  <c r="I158" i="18" a="1"/>
  <c r="I158" i="18" s="1"/>
  <c r="D158" i="18"/>
  <c r="E158" i="18" s="1"/>
  <c r="A158" i="18"/>
  <c r="I157" i="18"/>
  <c r="I157" i="18" a="1"/>
  <c r="D157" i="18"/>
  <c r="E157" i="18" s="1"/>
  <c r="A157" i="18"/>
  <c r="I156" i="18" a="1"/>
  <c r="I156" i="18" s="1"/>
  <c r="D156" i="18"/>
  <c r="A156" i="18"/>
  <c r="I155" i="18" a="1"/>
  <c r="I155" i="18" s="1"/>
  <c r="D155" i="18"/>
  <c r="E155" i="18" s="1"/>
  <c r="A155" i="18"/>
  <c r="I154" i="18"/>
  <c r="I154" i="18" a="1"/>
  <c r="D154" i="18"/>
  <c r="A154" i="18"/>
  <c r="I153" i="18" a="1"/>
  <c r="I153" i="18" s="1"/>
  <c r="D153" i="18"/>
  <c r="E153" i="18" s="1"/>
  <c r="A153" i="18"/>
  <c r="I152" i="18"/>
  <c r="I152" i="18" a="1"/>
  <c r="D152" i="18"/>
  <c r="E152" i="18" s="1"/>
  <c r="A152" i="18"/>
  <c r="I151" i="18" a="1"/>
  <c r="I151" i="18" s="1"/>
  <c r="D151" i="18"/>
  <c r="A151" i="18"/>
  <c r="I150" i="18" a="1"/>
  <c r="I150" i="18" s="1"/>
  <c r="D150" i="18"/>
  <c r="E150" i="18" s="1"/>
  <c r="A150" i="18"/>
  <c r="I149" i="18"/>
  <c r="I149" i="18" a="1"/>
  <c r="D149" i="18"/>
  <c r="E149" i="18" s="1"/>
  <c r="A149" i="18"/>
  <c r="I148" i="18" a="1"/>
  <c r="I148" i="18" s="1"/>
  <c r="D148" i="18"/>
  <c r="A148" i="18"/>
  <c r="I147" i="18" a="1"/>
  <c r="I147" i="18" s="1"/>
  <c r="D147" i="18"/>
  <c r="E147" i="18" s="1"/>
  <c r="A147" i="18"/>
  <c r="I146" i="18"/>
  <c r="I146" i="18" a="1"/>
  <c r="D146" i="18"/>
  <c r="A146" i="18"/>
  <c r="I145" i="18" a="1"/>
  <c r="I145" i="18" s="1"/>
  <c r="D145" i="18"/>
  <c r="E145" i="18" s="1"/>
  <c r="A145" i="18"/>
  <c r="I144" i="18"/>
  <c r="I144" i="18" a="1"/>
  <c r="D144" i="18"/>
  <c r="A144" i="18"/>
  <c r="I143" i="18" a="1"/>
  <c r="I143" i="18" s="1"/>
  <c r="D143" i="18"/>
  <c r="A143" i="18"/>
  <c r="I142" i="18" a="1"/>
  <c r="I142" i="18" s="1"/>
  <c r="D142" i="18"/>
  <c r="E142" i="18" s="1"/>
  <c r="A142" i="18"/>
  <c r="I141" i="18"/>
  <c r="I141" i="18" a="1"/>
  <c r="D141" i="18"/>
  <c r="E141" i="18" s="1"/>
  <c r="A141" i="18"/>
  <c r="I140" i="18" a="1"/>
  <c r="I140" i="18" s="1"/>
  <c r="D140" i="18"/>
  <c r="A140" i="18"/>
  <c r="I139" i="18" a="1"/>
  <c r="I139" i="18" s="1"/>
  <c r="D139" i="18"/>
  <c r="E139" i="18" s="1"/>
  <c r="A139" i="18"/>
  <c r="I138" i="18"/>
  <c r="I138" i="18" a="1"/>
  <c r="D138" i="18"/>
  <c r="A138" i="18"/>
  <c r="I137" i="18" a="1"/>
  <c r="I137" i="18" s="1"/>
  <c r="D137" i="18"/>
  <c r="E137" i="18" s="1"/>
  <c r="A137" i="18"/>
  <c r="I136" i="18"/>
  <c r="I136" i="18" a="1"/>
  <c r="D136" i="18"/>
  <c r="A136" i="18"/>
  <c r="I135" i="18" a="1"/>
  <c r="I135" i="18" s="1"/>
  <c r="D135" i="18"/>
  <c r="A135" i="18"/>
  <c r="I134" i="18" a="1"/>
  <c r="I134" i="18" s="1"/>
  <c r="D134" i="18"/>
  <c r="E134" i="18" s="1"/>
  <c r="A134" i="18"/>
  <c r="I133" i="18"/>
  <c r="I133" i="18" a="1"/>
  <c r="D133" i="18"/>
  <c r="E133" i="18" s="1"/>
  <c r="A133" i="18"/>
  <c r="I132" i="18" a="1"/>
  <c r="I132" i="18" s="1"/>
  <c r="D132" i="18"/>
  <c r="A132" i="18"/>
  <c r="I131" i="18" a="1"/>
  <c r="I131" i="18" s="1"/>
  <c r="D131" i="18"/>
  <c r="E131" i="18" s="1"/>
  <c r="A131" i="18"/>
  <c r="I130" i="18"/>
  <c r="I130" i="18" a="1"/>
  <c r="D130" i="18"/>
  <c r="A130" i="18"/>
  <c r="I129" i="18" a="1"/>
  <c r="I129" i="18" s="1"/>
  <c r="D129" i="18"/>
  <c r="E129" i="18" s="1"/>
  <c r="A129" i="18"/>
  <c r="I128" i="18"/>
  <c r="I128" i="18" a="1"/>
  <c r="D128" i="18"/>
  <c r="A128" i="18"/>
  <c r="I127" i="18" a="1"/>
  <c r="I127" i="18" s="1"/>
  <c r="D127" i="18"/>
  <c r="E127" i="18" s="1"/>
  <c r="A127" i="18"/>
  <c r="I126" i="18" a="1"/>
  <c r="I126" i="18" s="1"/>
  <c r="D126" i="18"/>
  <c r="A126" i="18"/>
  <c r="I125" i="18"/>
  <c r="I125" i="18" a="1"/>
  <c r="D125" i="18"/>
  <c r="A125" i="18"/>
  <c r="I124" i="18" a="1"/>
  <c r="I124" i="18" s="1"/>
  <c r="D124" i="18"/>
  <c r="A124" i="18"/>
  <c r="I123" i="18" a="1"/>
  <c r="I123" i="18" s="1"/>
  <c r="D123" i="18"/>
  <c r="E123" i="18" s="1"/>
  <c r="A123" i="18"/>
  <c r="I122" i="18"/>
  <c r="I122" i="18" a="1"/>
  <c r="D122" i="18"/>
  <c r="E122" i="18" s="1"/>
  <c r="A122" i="18"/>
  <c r="I121" i="18"/>
  <c r="I121" i="18" a="1"/>
  <c r="D121" i="18"/>
  <c r="E121" i="18" s="1"/>
  <c r="A121" i="18"/>
  <c r="I120" i="18" a="1"/>
  <c r="I120" i="18" s="1"/>
  <c r="D120" i="18"/>
  <c r="E120" i="18" s="1"/>
  <c r="A120" i="18"/>
  <c r="I119" i="18" a="1"/>
  <c r="I119" i="18" s="1"/>
  <c r="D119" i="18"/>
  <c r="A119" i="18"/>
  <c r="I118" i="18" a="1"/>
  <c r="I118" i="18" s="1"/>
  <c r="D118" i="18"/>
  <c r="E118" i="18" s="1"/>
  <c r="J118" i="18" s="1" a="1"/>
  <c r="J118" i="18" s="1"/>
  <c r="A118" i="18"/>
  <c r="I117" i="18"/>
  <c r="I117" i="18" a="1"/>
  <c r="D117" i="18"/>
  <c r="A117" i="18"/>
  <c r="I116" i="18" a="1"/>
  <c r="I116" i="18" s="1"/>
  <c r="D116" i="18"/>
  <c r="A116" i="18"/>
  <c r="I115" i="18" a="1"/>
  <c r="I115" i="18" s="1"/>
  <c r="D115" i="18"/>
  <c r="E115" i="18" s="1"/>
  <c r="A115" i="18"/>
  <c r="I114" i="18"/>
  <c r="I114" i="18" a="1"/>
  <c r="D114" i="18"/>
  <c r="E114" i="18" s="1"/>
  <c r="A114" i="18"/>
  <c r="I113" i="18"/>
  <c r="I113" i="18" a="1"/>
  <c r="D113" i="18"/>
  <c r="E113" i="18" s="1"/>
  <c r="A113" i="18"/>
  <c r="I112" i="18" a="1"/>
  <c r="I112" i="18" s="1"/>
  <c r="D112" i="18"/>
  <c r="E112" i="18" s="1"/>
  <c r="A112" i="18"/>
  <c r="I111" i="18" a="1"/>
  <c r="I111" i="18" s="1"/>
  <c r="D111" i="18"/>
  <c r="E111" i="18" s="1"/>
  <c r="A111" i="18"/>
  <c r="I110" i="18" a="1"/>
  <c r="I110" i="18" s="1"/>
  <c r="D110" i="18"/>
  <c r="A110" i="18"/>
  <c r="I109" i="18"/>
  <c r="I109" i="18" a="1"/>
  <c r="D109" i="18"/>
  <c r="A109" i="18"/>
  <c r="I108" i="18" a="1"/>
  <c r="I108" i="18" s="1"/>
  <c r="D108" i="18"/>
  <c r="A108" i="18"/>
  <c r="I107" i="18" a="1"/>
  <c r="I107" i="18" s="1"/>
  <c r="D107" i="18"/>
  <c r="E107" i="18" s="1"/>
  <c r="A107" i="18"/>
  <c r="I106" i="18"/>
  <c r="I106" i="18" a="1"/>
  <c r="D106" i="18"/>
  <c r="E106" i="18" s="1"/>
  <c r="A106" i="18"/>
  <c r="I105" i="18"/>
  <c r="I105" i="18" a="1"/>
  <c r="D105" i="18"/>
  <c r="E105" i="18" s="1"/>
  <c r="A105" i="18"/>
  <c r="I104" i="18" a="1"/>
  <c r="I104" i="18" s="1"/>
  <c r="D104" i="18"/>
  <c r="E104" i="18" s="1"/>
  <c r="A104" i="18"/>
  <c r="I103" i="18" a="1"/>
  <c r="I103" i="18" s="1"/>
  <c r="D103" i="18"/>
  <c r="A103" i="18"/>
  <c r="I102" i="18" a="1"/>
  <c r="I102" i="18" s="1"/>
  <c r="D102" i="18"/>
  <c r="E102" i="18" s="1"/>
  <c r="A102" i="18"/>
  <c r="I101" i="18"/>
  <c r="I101" i="18" a="1"/>
  <c r="D101" i="18"/>
  <c r="A101" i="18"/>
  <c r="I100" i="18" a="1"/>
  <c r="I100" i="18" s="1"/>
  <c r="D100" i="18"/>
  <c r="A100" i="18"/>
  <c r="I99" i="18" a="1"/>
  <c r="I99" i="18" s="1"/>
  <c r="D99" i="18"/>
  <c r="E99" i="18" s="1"/>
  <c r="A99" i="18"/>
  <c r="I98" i="18"/>
  <c r="I98" i="18" a="1"/>
  <c r="D98" i="18"/>
  <c r="E98" i="18" s="1"/>
  <c r="A98" i="18"/>
  <c r="I97" i="18"/>
  <c r="I97" i="18" a="1"/>
  <c r="D97" i="18"/>
  <c r="E97" i="18" s="1"/>
  <c r="A97" i="18"/>
  <c r="I96" i="18" a="1"/>
  <c r="I96" i="18" s="1"/>
  <c r="D96" i="18"/>
  <c r="E96" i="18" s="1"/>
  <c r="A96" i="18"/>
  <c r="I95" i="18" a="1"/>
  <c r="I95" i="18" s="1"/>
  <c r="D95" i="18"/>
  <c r="E95" i="18" s="1"/>
  <c r="A95" i="18"/>
  <c r="I94" i="18" a="1"/>
  <c r="I94" i="18" s="1"/>
  <c r="D94" i="18"/>
  <c r="E94" i="18" s="1"/>
  <c r="A94" i="18"/>
  <c r="I93" i="18"/>
  <c r="I93" i="18" a="1"/>
  <c r="D93" i="18"/>
  <c r="E93" i="18" s="1"/>
  <c r="A93" i="18"/>
  <c r="I92" i="18"/>
  <c r="I92" i="18" a="1"/>
  <c r="D92" i="18"/>
  <c r="A92" i="18"/>
  <c r="I91" i="18" a="1"/>
  <c r="I91" i="18" s="1"/>
  <c r="D91" i="18"/>
  <c r="E91" i="18" s="1"/>
  <c r="A91" i="18"/>
  <c r="I90" i="18"/>
  <c r="I90" i="18" a="1"/>
  <c r="D90" i="18"/>
  <c r="E90" i="18" s="1"/>
  <c r="A90" i="18"/>
  <c r="I89" i="18" a="1"/>
  <c r="I89" i="18" s="1"/>
  <c r="D89" i="18"/>
  <c r="E89" i="18" s="1"/>
  <c r="A89" i="18"/>
  <c r="I88" i="18"/>
  <c r="I88" i="18" a="1"/>
  <c r="D88" i="18"/>
  <c r="E88" i="18" s="1"/>
  <c r="A88" i="18"/>
  <c r="I87" i="18"/>
  <c r="I87" i="18" a="1"/>
  <c r="D87" i="18"/>
  <c r="E87" i="18" s="1"/>
  <c r="A87" i="18"/>
  <c r="I86" i="18" a="1"/>
  <c r="I86" i="18" s="1"/>
  <c r="D86" i="18"/>
  <c r="A86" i="18"/>
  <c r="I85" i="18"/>
  <c r="I85" i="18" a="1"/>
  <c r="D85" i="18"/>
  <c r="E85" i="18" s="1"/>
  <c r="A85" i="18"/>
  <c r="I84" i="18"/>
  <c r="I84" i="18" a="1"/>
  <c r="D84" i="18"/>
  <c r="A84" i="18"/>
  <c r="I83" i="18" a="1"/>
  <c r="I83" i="18" s="1"/>
  <c r="D83" i="18"/>
  <c r="E83" i="18" s="1"/>
  <c r="A83" i="18"/>
  <c r="I82" i="18"/>
  <c r="I82" i="18" a="1"/>
  <c r="D82" i="18"/>
  <c r="E82" i="18" s="1"/>
  <c r="A82" i="18"/>
  <c r="I81" i="18" a="1"/>
  <c r="I81" i="18" s="1"/>
  <c r="D81" i="18"/>
  <c r="E81" i="18" s="1"/>
  <c r="A81" i="18"/>
  <c r="I80" i="18"/>
  <c r="I80" i="18" a="1"/>
  <c r="D80" i="18"/>
  <c r="E80" i="18" s="1"/>
  <c r="A80" i="18"/>
  <c r="I79" i="18"/>
  <c r="I79" i="18" a="1"/>
  <c r="D79" i="18"/>
  <c r="E79" i="18" s="1"/>
  <c r="A79" i="18"/>
  <c r="I78" i="18" a="1"/>
  <c r="I78" i="18" s="1"/>
  <c r="D78" i="18"/>
  <c r="E78" i="18" s="1"/>
  <c r="A78" i="18"/>
  <c r="I77" i="18"/>
  <c r="I77" i="18" a="1"/>
  <c r="D77" i="18"/>
  <c r="E77" i="18" s="1"/>
  <c r="A77" i="18"/>
  <c r="I76" i="18"/>
  <c r="I76" i="18" a="1"/>
  <c r="D76" i="18"/>
  <c r="A76" i="18"/>
  <c r="I75" i="18" a="1"/>
  <c r="I75" i="18" s="1"/>
  <c r="D75" i="18"/>
  <c r="A75" i="18"/>
  <c r="I74" i="18"/>
  <c r="I74" i="18" a="1"/>
  <c r="D74" i="18"/>
  <c r="E74" i="18" s="1"/>
  <c r="A74" i="18"/>
  <c r="I73" i="18" a="1"/>
  <c r="I73" i="18" s="1"/>
  <c r="D73" i="18"/>
  <c r="A73" i="18"/>
  <c r="I72" i="18"/>
  <c r="I72" i="18" a="1"/>
  <c r="D72" i="18"/>
  <c r="E72" i="18" s="1"/>
  <c r="A72" i="18"/>
  <c r="I71" i="18" a="1"/>
  <c r="I71" i="18" s="1"/>
  <c r="D71" i="18"/>
  <c r="E71" i="18" s="1"/>
  <c r="A71" i="18"/>
  <c r="I70" i="18"/>
  <c r="I70" i="18" a="1"/>
  <c r="D70" i="18"/>
  <c r="E70" i="18" s="1"/>
  <c r="A70" i="18"/>
  <c r="I69" i="18" a="1"/>
  <c r="I69" i="18" s="1"/>
  <c r="D69" i="18"/>
  <c r="E69" i="18" s="1"/>
  <c r="A69" i="18"/>
  <c r="I68" i="18"/>
  <c r="I68" i="18" a="1"/>
  <c r="D68" i="18"/>
  <c r="E68" i="18" s="1"/>
  <c r="A68" i="18"/>
  <c r="I67" i="18" a="1"/>
  <c r="I67" i="18" s="1"/>
  <c r="D67" i="18"/>
  <c r="E67" i="18" s="1"/>
  <c r="A67" i="18"/>
  <c r="I66" i="18"/>
  <c r="I66" i="18" a="1"/>
  <c r="D66" i="18"/>
  <c r="E66" i="18" s="1"/>
  <c r="A66" i="18"/>
  <c r="I65" i="18" a="1"/>
  <c r="I65" i="18" s="1"/>
  <c r="D65" i="18"/>
  <c r="A65" i="18"/>
  <c r="I64" i="18"/>
  <c r="I64" i="18" a="1"/>
  <c r="D64" i="18"/>
  <c r="E64" i="18" s="1"/>
  <c r="A64" i="18"/>
  <c r="I63" i="18" a="1"/>
  <c r="I63" i="18" s="1"/>
  <c r="D63" i="18"/>
  <c r="E63" i="18" s="1"/>
  <c r="A63" i="18"/>
  <c r="I62" i="18"/>
  <c r="I62" i="18" a="1"/>
  <c r="D62" i="18"/>
  <c r="E62" i="18" s="1"/>
  <c r="A62" i="18"/>
  <c r="I61" i="18" a="1"/>
  <c r="I61" i="18" s="1"/>
  <c r="D61" i="18"/>
  <c r="E61" i="18" s="1"/>
  <c r="A61" i="18"/>
  <c r="I60" i="18"/>
  <c r="I60" i="18" a="1"/>
  <c r="D60" i="18"/>
  <c r="E60" i="18" s="1"/>
  <c r="A60" i="18"/>
  <c r="I59" i="18" a="1"/>
  <c r="I59" i="18" s="1"/>
  <c r="D59" i="18"/>
  <c r="E59" i="18" s="1"/>
  <c r="A59" i="18"/>
  <c r="I58" i="18"/>
  <c r="I58" i="18" a="1"/>
  <c r="D58" i="18"/>
  <c r="E58" i="18" s="1"/>
  <c r="A58" i="18"/>
  <c r="I57" i="18" a="1"/>
  <c r="I57" i="18" s="1"/>
  <c r="D57" i="18"/>
  <c r="A57" i="18"/>
  <c r="I56" i="18"/>
  <c r="I56" i="18" a="1"/>
  <c r="D56" i="18"/>
  <c r="E56" i="18" s="1"/>
  <c r="A56" i="18"/>
  <c r="I55" i="18" a="1"/>
  <c r="I55" i="18" s="1"/>
  <c r="D55" i="18"/>
  <c r="E55" i="18" s="1"/>
  <c r="A55" i="18"/>
  <c r="I54" i="18"/>
  <c r="I54" i="18" a="1"/>
  <c r="D54" i="18"/>
  <c r="E54" i="18" s="1"/>
  <c r="A54" i="18"/>
  <c r="I53" i="18" a="1"/>
  <c r="I53" i="18" s="1"/>
  <c r="D53" i="18"/>
  <c r="E53" i="18" s="1"/>
  <c r="A53" i="18"/>
  <c r="I52" i="18"/>
  <c r="I52" i="18" a="1"/>
  <c r="D52" i="18"/>
  <c r="E52" i="18" s="1"/>
  <c r="A52" i="18"/>
  <c r="I51" i="18" a="1"/>
  <c r="I51" i="18" s="1"/>
  <c r="D51" i="18"/>
  <c r="E51" i="18" s="1"/>
  <c r="A51" i="18"/>
  <c r="I50" i="18"/>
  <c r="I50" i="18" a="1"/>
  <c r="D50" i="18"/>
  <c r="E50" i="18" s="1"/>
  <c r="A50" i="18"/>
  <c r="I49" i="18" a="1"/>
  <c r="I49" i="18" s="1"/>
  <c r="D49" i="18"/>
  <c r="A49" i="18"/>
  <c r="I48" i="18"/>
  <c r="I48" i="18" a="1"/>
  <c r="D48" i="18"/>
  <c r="E48" i="18" s="1"/>
  <c r="A48" i="18"/>
  <c r="I47" i="18" a="1"/>
  <c r="I47" i="18" s="1"/>
  <c r="D47" i="18"/>
  <c r="E47" i="18" s="1"/>
  <c r="A47" i="18"/>
  <c r="I46" i="18"/>
  <c r="I46" i="18" a="1"/>
  <c r="D46" i="18"/>
  <c r="E46" i="18" s="1"/>
  <c r="A46" i="18"/>
  <c r="I45" i="18" a="1"/>
  <c r="I45" i="18" s="1"/>
  <c r="D45" i="18"/>
  <c r="E45" i="18" s="1"/>
  <c r="A45" i="18"/>
  <c r="I44" i="18"/>
  <c r="I44" i="18" a="1"/>
  <c r="D44" i="18"/>
  <c r="E44" i="18" s="1"/>
  <c r="A44" i="18"/>
  <c r="I43" i="18" a="1"/>
  <c r="I43" i="18" s="1"/>
  <c r="D43" i="18"/>
  <c r="E43" i="18" s="1"/>
  <c r="A43" i="18"/>
  <c r="I42" i="18"/>
  <c r="I42" i="18" a="1"/>
  <c r="D42" i="18"/>
  <c r="E42" i="18" s="1"/>
  <c r="A42" i="18"/>
  <c r="I41" i="18" a="1"/>
  <c r="I41" i="18" s="1"/>
  <c r="D41" i="18"/>
  <c r="A41" i="18"/>
  <c r="I40" i="18"/>
  <c r="I40" i="18" a="1"/>
  <c r="D40" i="18"/>
  <c r="E40" i="18" s="1"/>
  <c r="A40" i="18"/>
  <c r="I39" i="18" a="1"/>
  <c r="I39" i="18" s="1"/>
  <c r="D39" i="18"/>
  <c r="E39" i="18" s="1"/>
  <c r="A39" i="18"/>
  <c r="I38" i="18"/>
  <c r="I38" i="18" a="1"/>
  <c r="D38" i="18"/>
  <c r="E38" i="18" s="1"/>
  <c r="A38" i="18"/>
  <c r="I37" i="18" a="1"/>
  <c r="I37" i="18" s="1"/>
  <c r="D37" i="18"/>
  <c r="E37" i="18" s="1"/>
  <c r="A37" i="18"/>
  <c r="I36" i="18"/>
  <c r="I36" i="18" a="1"/>
  <c r="D36" i="18"/>
  <c r="E36" i="18" s="1"/>
  <c r="A36" i="18"/>
  <c r="I35" i="18" a="1"/>
  <c r="I35" i="18" s="1"/>
  <c r="D35" i="18"/>
  <c r="E35" i="18" s="1"/>
  <c r="A35" i="18"/>
  <c r="I34" i="18"/>
  <c r="I34" i="18" a="1"/>
  <c r="D34" i="18"/>
  <c r="E34" i="18" s="1"/>
  <c r="A34" i="18"/>
  <c r="I33" i="18" a="1"/>
  <c r="I33" i="18" s="1"/>
  <c r="D33" i="18"/>
  <c r="A33" i="18"/>
  <c r="I32" i="18"/>
  <c r="I32" i="18" a="1"/>
  <c r="D32" i="18"/>
  <c r="E32" i="18" s="1"/>
  <c r="A32" i="18"/>
  <c r="I31" i="18" a="1"/>
  <c r="I31" i="18" s="1"/>
  <c r="D31" i="18"/>
  <c r="E31" i="18" s="1"/>
  <c r="A31" i="18"/>
  <c r="I30" i="18"/>
  <c r="I30" i="18" a="1"/>
  <c r="D30" i="18"/>
  <c r="E30" i="18" s="1"/>
  <c r="A30" i="18"/>
  <c r="I29" i="18" a="1"/>
  <c r="I29" i="18" s="1"/>
  <c r="D29" i="18"/>
  <c r="E29" i="18" s="1"/>
  <c r="A29" i="18"/>
  <c r="I28" i="18"/>
  <c r="I28" i="18" a="1"/>
  <c r="D28" i="18"/>
  <c r="E28" i="18" s="1"/>
  <c r="A28" i="18"/>
  <c r="I27" i="18" a="1"/>
  <c r="I27" i="18" s="1"/>
  <c r="D27" i="18"/>
  <c r="E27" i="18" s="1"/>
  <c r="A27" i="18"/>
  <c r="I26" i="18"/>
  <c r="I26" i="18" a="1"/>
  <c r="D26" i="18"/>
  <c r="E26" i="18" s="1"/>
  <c r="A26" i="18"/>
  <c r="I25" i="18" a="1"/>
  <c r="I25" i="18" s="1"/>
  <c r="D25" i="18"/>
  <c r="A25" i="18"/>
  <c r="I24" i="18"/>
  <c r="I24" i="18" a="1"/>
  <c r="D24" i="18"/>
  <c r="E24" i="18" s="1"/>
  <c r="A24" i="18"/>
  <c r="I23" i="18" a="1"/>
  <c r="I23" i="18" s="1"/>
  <c r="D23" i="18"/>
  <c r="E23" i="18" s="1"/>
  <c r="A23" i="18"/>
  <c r="I22" i="18"/>
  <c r="I22" i="18" a="1"/>
  <c r="D22" i="18"/>
  <c r="E22" i="18" s="1"/>
  <c r="A22" i="18"/>
  <c r="I21" i="18" a="1"/>
  <c r="I21" i="18" s="1"/>
  <c r="D21" i="18"/>
  <c r="E21" i="18" s="1"/>
  <c r="A21" i="18"/>
  <c r="I20" i="18"/>
  <c r="I20" i="18" a="1"/>
  <c r="D20" i="18"/>
  <c r="E20" i="18" s="1"/>
  <c r="A20" i="18"/>
  <c r="I19" i="18" a="1"/>
  <c r="I19" i="18" s="1"/>
  <c r="D19" i="18"/>
  <c r="E19" i="18" s="1"/>
  <c r="A19" i="18"/>
  <c r="I18" i="18"/>
  <c r="I18" i="18" a="1"/>
  <c r="D18" i="18"/>
  <c r="E18" i="18" s="1"/>
  <c r="A18" i="18"/>
  <c r="I17" i="18" a="1"/>
  <c r="I17" i="18" s="1"/>
  <c r="D17" i="18"/>
  <c r="A17" i="18"/>
  <c r="I16" i="18"/>
  <c r="I16" i="18" a="1"/>
  <c r="D16" i="18"/>
  <c r="E16" i="18" s="1"/>
  <c r="A16" i="18"/>
  <c r="I15" i="18" a="1"/>
  <c r="I15" i="18" s="1"/>
  <c r="D15" i="18"/>
  <c r="E15" i="18" s="1"/>
  <c r="A15" i="18"/>
  <c r="I14" i="18"/>
  <c r="I14" i="18" a="1"/>
  <c r="D14" i="18"/>
  <c r="E14" i="18" s="1"/>
  <c r="A14" i="18"/>
  <c r="I13" i="18" a="1"/>
  <c r="I13" i="18" s="1"/>
  <c r="D13" i="18"/>
  <c r="E13" i="18" s="1"/>
  <c r="A13" i="18"/>
  <c r="I12" i="18"/>
  <c r="I12" i="18" a="1"/>
  <c r="E12" i="18"/>
  <c r="I11" i="18" a="1"/>
  <c r="I11" i="18" s="1"/>
  <c r="E11" i="18"/>
  <c r="A11" i="18"/>
  <c r="A12" i="18" s="1"/>
  <c r="I10" i="18" a="1"/>
  <c r="I10" i="18" s="1"/>
  <c r="E10" i="18"/>
  <c r="A5" i="18"/>
  <c r="I3009" i="17" a="1"/>
  <c r="I3009" i="17" s="1"/>
  <c r="J3009" i="17" s="1" a="1"/>
  <c r="J3009" i="17" s="1"/>
  <c r="E3009" i="17"/>
  <c r="A3009" i="17"/>
  <c r="I3008" i="17" a="1"/>
  <c r="I3008" i="17" s="1"/>
  <c r="J3008" i="17" s="1" a="1"/>
  <c r="J3008" i="17" s="1"/>
  <c r="E3008" i="17"/>
  <c r="A3008" i="17"/>
  <c r="I3007" i="17"/>
  <c r="J3007" i="17" s="1" a="1"/>
  <c r="J3007" i="17" s="1"/>
  <c r="I3007" i="17" a="1"/>
  <c r="E3007" i="17"/>
  <c r="A3007" i="17"/>
  <c r="I3006" i="17" a="1"/>
  <c r="I3006" i="17" s="1"/>
  <c r="E3006" i="17"/>
  <c r="A3006" i="17"/>
  <c r="J3005" i="17" a="1"/>
  <c r="J3005" i="17" s="1"/>
  <c r="I3005" i="17"/>
  <c r="I3005" i="17" a="1"/>
  <c r="E3005" i="17"/>
  <c r="A3005" i="17"/>
  <c r="I3004" i="17" a="1"/>
  <c r="I3004" i="17" s="1"/>
  <c r="J3004" i="17" s="1" a="1"/>
  <c r="J3004" i="17" s="1"/>
  <c r="E3004" i="17"/>
  <c r="A3004" i="17"/>
  <c r="J3003" i="17" a="1"/>
  <c r="J3003" i="17" s="1"/>
  <c r="I3003" i="17"/>
  <c r="I3003" i="17" a="1"/>
  <c r="E3003" i="17"/>
  <c r="A3003" i="17"/>
  <c r="I3002" i="17" a="1"/>
  <c r="I3002" i="17" s="1"/>
  <c r="E3002" i="17"/>
  <c r="A3002" i="17"/>
  <c r="J3001" i="17" a="1"/>
  <c r="J3001" i="17" s="1"/>
  <c r="I3001" i="17"/>
  <c r="I3001" i="17" a="1"/>
  <c r="E3001" i="17"/>
  <c r="A3001" i="17"/>
  <c r="I3000" i="17" a="1"/>
  <c r="I3000" i="17" s="1"/>
  <c r="J3000" i="17" s="1" a="1"/>
  <c r="J3000" i="17" s="1"/>
  <c r="E3000" i="17"/>
  <c r="A3000" i="17"/>
  <c r="J2999" i="17" a="1"/>
  <c r="J2999" i="17" s="1"/>
  <c r="I2999" i="17"/>
  <c r="I2999" i="17" a="1"/>
  <c r="E2999" i="17"/>
  <c r="A2999" i="17"/>
  <c r="I2998" i="17" a="1"/>
  <c r="I2998" i="17" s="1"/>
  <c r="J2998" i="17" s="1" a="1"/>
  <c r="J2998" i="17" s="1"/>
  <c r="E2998" i="17"/>
  <c r="A2998" i="17"/>
  <c r="J2997" i="17" a="1"/>
  <c r="J2997" i="17" s="1"/>
  <c r="I2997" i="17" a="1"/>
  <c r="I2997" i="17" s="1"/>
  <c r="E2997" i="17"/>
  <c r="A2997" i="17"/>
  <c r="I2996" i="17" a="1"/>
  <c r="I2996" i="17" s="1"/>
  <c r="J2996" i="17" s="1" a="1"/>
  <c r="J2996" i="17" s="1"/>
  <c r="E2996" i="17"/>
  <c r="A2996" i="17"/>
  <c r="J2995" i="17" a="1"/>
  <c r="J2995" i="17" s="1"/>
  <c r="I2995" i="17"/>
  <c r="I2995" i="17" a="1"/>
  <c r="E2995" i="17"/>
  <c r="A2995" i="17"/>
  <c r="I2994" i="17" a="1"/>
  <c r="I2994" i="17" s="1"/>
  <c r="J2994" i="17" s="1" a="1"/>
  <c r="J2994" i="17" s="1"/>
  <c r="E2994" i="17"/>
  <c r="A2994" i="17"/>
  <c r="J2993" i="17" a="1"/>
  <c r="J2993" i="17" s="1"/>
  <c r="I2993" i="17" a="1"/>
  <c r="I2993" i="17" s="1"/>
  <c r="E2993" i="17"/>
  <c r="A2993" i="17"/>
  <c r="I2992" i="17" a="1"/>
  <c r="I2992" i="17" s="1"/>
  <c r="J2992" i="17" s="1" a="1"/>
  <c r="J2992" i="17" s="1"/>
  <c r="E2992" i="17"/>
  <c r="A2992" i="17"/>
  <c r="J2991" i="17" a="1"/>
  <c r="J2991" i="17" s="1"/>
  <c r="I2991" i="17"/>
  <c r="I2991" i="17" a="1"/>
  <c r="E2991" i="17"/>
  <c r="A2991" i="17"/>
  <c r="I2990" i="17" a="1"/>
  <c r="I2990" i="17" s="1"/>
  <c r="J2990" i="17" s="1" a="1"/>
  <c r="J2990" i="17" s="1"/>
  <c r="E2990" i="17"/>
  <c r="A2990" i="17"/>
  <c r="J2989" i="17" a="1"/>
  <c r="J2989" i="17" s="1"/>
  <c r="I2989" i="17" a="1"/>
  <c r="I2989" i="17" s="1"/>
  <c r="E2989" i="17"/>
  <c r="A2989" i="17"/>
  <c r="I2988" i="17" a="1"/>
  <c r="I2988" i="17" s="1"/>
  <c r="J2988" i="17" s="1" a="1"/>
  <c r="J2988" i="17" s="1"/>
  <c r="E2988" i="17"/>
  <c r="A2988" i="17"/>
  <c r="J2987" i="17" a="1"/>
  <c r="J2987" i="17" s="1"/>
  <c r="I2987" i="17"/>
  <c r="I2987" i="17" a="1"/>
  <c r="E2987" i="17"/>
  <c r="A2987" i="17"/>
  <c r="I2986" i="17" a="1"/>
  <c r="I2986" i="17" s="1"/>
  <c r="J2986" i="17" s="1" a="1"/>
  <c r="J2986" i="17" s="1"/>
  <c r="E2986" i="17"/>
  <c r="A2986" i="17"/>
  <c r="J2985" i="17" a="1"/>
  <c r="J2985" i="17" s="1"/>
  <c r="I2985" i="17" a="1"/>
  <c r="I2985" i="17" s="1"/>
  <c r="E2985" i="17"/>
  <c r="A2985" i="17"/>
  <c r="I2984" i="17" a="1"/>
  <c r="I2984" i="17" s="1"/>
  <c r="J2984" i="17" s="1" a="1"/>
  <c r="J2984" i="17" s="1"/>
  <c r="E2984" i="17"/>
  <c r="A2984" i="17"/>
  <c r="J2983" i="17" a="1"/>
  <c r="J2983" i="17" s="1"/>
  <c r="I2983" i="17"/>
  <c r="I2983" i="17" a="1"/>
  <c r="E2983" i="17"/>
  <c r="A2983" i="17"/>
  <c r="I2982" i="17" a="1"/>
  <c r="I2982" i="17" s="1"/>
  <c r="J2982" i="17" s="1" a="1"/>
  <c r="J2982" i="17" s="1"/>
  <c r="E2982" i="17"/>
  <c r="A2982" i="17"/>
  <c r="J2981" i="17" a="1"/>
  <c r="J2981" i="17" s="1"/>
  <c r="I2981" i="17" a="1"/>
  <c r="I2981" i="17" s="1"/>
  <c r="E2981" i="17"/>
  <c r="A2981" i="17"/>
  <c r="I2980" i="17" a="1"/>
  <c r="I2980" i="17" s="1"/>
  <c r="J2980" i="17" s="1" a="1"/>
  <c r="J2980" i="17" s="1"/>
  <c r="E2980" i="17"/>
  <c r="A2980" i="17"/>
  <c r="J2979" i="17" a="1"/>
  <c r="J2979" i="17" s="1"/>
  <c r="I2979" i="17"/>
  <c r="I2979" i="17" a="1"/>
  <c r="E2979" i="17"/>
  <c r="A2979" i="17"/>
  <c r="I2978" i="17" a="1"/>
  <c r="I2978" i="17" s="1"/>
  <c r="J2978" i="17" s="1" a="1"/>
  <c r="J2978" i="17" s="1"/>
  <c r="E2978" i="17"/>
  <c r="A2978" i="17"/>
  <c r="J2977" i="17" a="1"/>
  <c r="J2977" i="17" s="1"/>
  <c r="I2977" i="17" a="1"/>
  <c r="I2977" i="17" s="1"/>
  <c r="E2977" i="17"/>
  <c r="A2977" i="17"/>
  <c r="I2976" i="17" a="1"/>
  <c r="I2976" i="17" s="1"/>
  <c r="J2976" i="17" s="1" a="1"/>
  <c r="J2976" i="17" s="1"/>
  <c r="E2976" i="17"/>
  <c r="A2976" i="17"/>
  <c r="J2975" i="17" a="1"/>
  <c r="J2975" i="17" s="1"/>
  <c r="I2975" i="17"/>
  <c r="I2975" i="17" a="1"/>
  <c r="E2975" i="17"/>
  <c r="A2975" i="17"/>
  <c r="I2974" i="17" a="1"/>
  <c r="I2974" i="17" s="1"/>
  <c r="J2974" i="17" s="1" a="1"/>
  <c r="J2974" i="17" s="1"/>
  <c r="E2974" i="17"/>
  <c r="A2974" i="17"/>
  <c r="J2973" i="17" a="1"/>
  <c r="J2973" i="17" s="1"/>
  <c r="I2973" i="17" a="1"/>
  <c r="I2973" i="17" s="1"/>
  <c r="E2973" i="17"/>
  <c r="A2973" i="17"/>
  <c r="I2972" i="17" a="1"/>
  <c r="I2972" i="17" s="1"/>
  <c r="J2972" i="17" s="1" a="1"/>
  <c r="J2972" i="17" s="1"/>
  <c r="E2972" i="17"/>
  <c r="A2972" i="17"/>
  <c r="J2971" i="17" a="1"/>
  <c r="J2971" i="17" s="1"/>
  <c r="I2971" i="17"/>
  <c r="I2971" i="17" a="1"/>
  <c r="E2971" i="17"/>
  <c r="A2971" i="17"/>
  <c r="I2970" i="17" a="1"/>
  <c r="I2970" i="17" s="1"/>
  <c r="J2970" i="17" s="1" a="1"/>
  <c r="J2970" i="17" s="1"/>
  <c r="E2970" i="17"/>
  <c r="A2970" i="17"/>
  <c r="J2969" i="17" a="1"/>
  <c r="J2969" i="17" s="1"/>
  <c r="I2969" i="17" a="1"/>
  <c r="I2969" i="17" s="1"/>
  <c r="E2969" i="17"/>
  <c r="A2969" i="17"/>
  <c r="I2968" i="17" a="1"/>
  <c r="I2968" i="17" s="1"/>
  <c r="J2968" i="17" s="1" a="1"/>
  <c r="J2968" i="17" s="1"/>
  <c r="E2968" i="17"/>
  <c r="A2968" i="17"/>
  <c r="J2967" i="17" a="1"/>
  <c r="J2967" i="17" s="1"/>
  <c r="I2967" i="17"/>
  <c r="I2967" i="17" a="1"/>
  <c r="E2967" i="17"/>
  <c r="A2967" i="17"/>
  <c r="I2966" i="17" a="1"/>
  <c r="I2966" i="17" s="1"/>
  <c r="J2966" i="17" s="1" a="1"/>
  <c r="J2966" i="17" s="1"/>
  <c r="E2966" i="17"/>
  <c r="A2966" i="17"/>
  <c r="J2965" i="17" a="1"/>
  <c r="J2965" i="17" s="1"/>
  <c r="I2965" i="17" a="1"/>
  <c r="I2965" i="17" s="1"/>
  <c r="E2965" i="17"/>
  <c r="A2965" i="17"/>
  <c r="I2964" i="17" a="1"/>
  <c r="I2964" i="17" s="1"/>
  <c r="J2964" i="17" s="1" a="1"/>
  <c r="J2964" i="17" s="1"/>
  <c r="E2964" i="17"/>
  <c r="A2964" i="17"/>
  <c r="J2963" i="17" a="1"/>
  <c r="J2963" i="17" s="1"/>
  <c r="I2963" i="17"/>
  <c r="I2963" i="17" a="1"/>
  <c r="E2963" i="17"/>
  <c r="A2963" i="17"/>
  <c r="I2962" i="17" a="1"/>
  <c r="I2962" i="17" s="1"/>
  <c r="J2962" i="17" s="1" a="1"/>
  <c r="J2962" i="17" s="1"/>
  <c r="E2962" i="17"/>
  <c r="A2962" i="17"/>
  <c r="J2961" i="17" a="1"/>
  <c r="J2961" i="17" s="1"/>
  <c r="I2961" i="17" a="1"/>
  <c r="I2961" i="17" s="1"/>
  <c r="E2961" i="17"/>
  <c r="A2961" i="17"/>
  <c r="I2960" i="17" a="1"/>
  <c r="I2960" i="17" s="1"/>
  <c r="J2960" i="17" s="1" a="1"/>
  <c r="J2960" i="17" s="1"/>
  <c r="E2960" i="17"/>
  <c r="A2960" i="17"/>
  <c r="J2959" i="17" a="1"/>
  <c r="J2959" i="17" s="1"/>
  <c r="I2959" i="17"/>
  <c r="I2959" i="17" a="1"/>
  <c r="E2959" i="17"/>
  <c r="A2959" i="17"/>
  <c r="I2958" i="17" a="1"/>
  <c r="I2958" i="17" s="1"/>
  <c r="J2958" i="17" s="1" a="1"/>
  <c r="J2958" i="17" s="1"/>
  <c r="E2958" i="17"/>
  <c r="A2958" i="17"/>
  <c r="J2957" i="17" a="1"/>
  <c r="J2957" i="17" s="1"/>
  <c r="I2957" i="17" a="1"/>
  <c r="I2957" i="17" s="1"/>
  <c r="E2957" i="17"/>
  <c r="A2957" i="17"/>
  <c r="I2956" i="17" a="1"/>
  <c r="I2956" i="17" s="1"/>
  <c r="J2956" i="17" s="1" a="1"/>
  <c r="J2956" i="17" s="1"/>
  <c r="E2956" i="17"/>
  <c r="A2956" i="17"/>
  <c r="J2955" i="17" a="1"/>
  <c r="J2955" i="17" s="1"/>
  <c r="I2955" i="17"/>
  <c r="I2955" i="17" a="1"/>
  <c r="E2955" i="17"/>
  <c r="A2955" i="17"/>
  <c r="I2954" i="17" a="1"/>
  <c r="I2954" i="17" s="1"/>
  <c r="J2954" i="17" s="1" a="1"/>
  <c r="J2954" i="17" s="1"/>
  <c r="E2954" i="17"/>
  <c r="A2954" i="17"/>
  <c r="J2953" i="17" a="1"/>
  <c r="J2953" i="17" s="1"/>
  <c r="I2953" i="17" a="1"/>
  <c r="I2953" i="17" s="1"/>
  <c r="E2953" i="17"/>
  <c r="A2953" i="17"/>
  <c r="I2952" i="17" a="1"/>
  <c r="I2952" i="17" s="1"/>
  <c r="J2952" i="17" s="1" a="1"/>
  <c r="J2952" i="17" s="1"/>
  <c r="E2952" i="17"/>
  <c r="A2952" i="17"/>
  <c r="J2951" i="17" a="1"/>
  <c r="J2951" i="17" s="1"/>
  <c r="I2951" i="17"/>
  <c r="I2951" i="17" a="1"/>
  <c r="E2951" i="17"/>
  <c r="A2951" i="17"/>
  <c r="I2950" i="17" a="1"/>
  <c r="I2950" i="17" s="1"/>
  <c r="J2950" i="17" s="1" a="1"/>
  <c r="J2950" i="17" s="1"/>
  <c r="E2950" i="17"/>
  <c r="A2950" i="17"/>
  <c r="J2949" i="17" a="1"/>
  <c r="J2949" i="17" s="1"/>
  <c r="I2949" i="17" a="1"/>
  <c r="I2949" i="17" s="1"/>
  <c r="E2949" i="17"/>
  <c r="A2949" i="17"/>
  <c r="I2948" i="17" a="1"/>
  <c r="I2948" i="17" s="1"/>
  <c r="J2948" i="17" s="1" a="1"/>
  <c r="J2948" i="17" s="1"/>
  <c r="E2948" i="17"/>
  <c r="A2948" i="17"/>
  <c r="J2947" i="17" a="1"/>
  <c r="J2947" i="17" s="1"/>
  <c r="I2947" i="17"/>
  <c r="I2947" i="17" a="1"/>
  <c r="E2947" i="17"/>
  <c r="A2947" i="17"/>
  <c r="I2946" i="17" a="1"/>
  <c r="I2946" i="17" s="1"/>
  <c r="J2946" i="17" s="1" a="1"/>
  <c r="J2946" i="17" s="1"/>
  <c r="E2946" i="17"/>
  <c r="A2946" i="17"/>
  <c r="J2945" i="17" a="1"/>
  <c r="J2945" i="17" s="1"/>
  <c r="I2945" i="17" a="1"/>
  <c r="I2945" i="17" s="1"/>
  <c r="E2945" i="17"/>
  <c r="A2945" i="17"/>
  <c r="I2944" i="17" a="1"/>
  <c r="I2944" i="17" s="1"/>
  <c r="J2944" i="17" s="1" a="1"/>
  <c r="J2944" i="17" s="1"/>
  <c r="E2944" i="17"/>
  <c r="A2944" i="17"/>
  <c r="J2943" i="17" a="1"/>
  <c r="J2943" i="17" s="1"/>
  <c r="I2943" i="17"/>
  <c r="I2943" i="17" a="1"/>
  <c r="E2943" i="17"/>
  <c r="A2943" i="17"/>
  <c r="I2942" i="17" a="1"/>
  <c r="I2942" i="17" s="1"/>
  <c r="J2942" i="17" s="1" a="1"/>
  <c r="J2942" i="17" s="1"/>
  <c r="E2942" i="17"/>
  <c r="A2942" i="17"/>
  <c r="J2941" i="17" a="1"/>
  <c r="J2941" i="17" s="1"/>
  <c r="I2941" i="17" a="1"/>
  <c r="I2941" i="17" s="1"/>
  <c r="E2941" i="17"/>
  <c r="A2941" i="17"/>
  <c r="I2940" i="17" a="1"/>
  <c r="I2940" i="17" s="1"/>
  <c r="J2940" i="17" s="1" a="1"/>
  <c r="J2940" i="17" s="1"/>
  <c r="E2940" i="17"/>
  <c r="A2940" i="17"/>
  <c r="J2939" i="17" a="1"/>
  <c r="J2939" i="17" s="1"/>
  <c r="I2939" i="17"/>
  <c r="I2939" i="17" a="1"/>
  <c r="E2939" i="17"/>
  <c r="A2939" i="17"/>
  <c r="I2938" i="17" a="1"/>
  <c r="I2938" i="17" s="1"/>
  <c r="J2938" i="17" s="1" a="1"/>
  <c r="J2938" i="17" s="1"/>
  <c r="E2938" i="17"/>
  <c r="A2938" i="17"/>
  <c r="J2937" i="17" a="1"/>
  <c r="J2937" i="17" s="1"/>
  <c r="I2937" i="17" a="1"/>
  <c r="I2937" i="17" s="1"/>
  <c r="E2937" i="17"/>
  <c r="A2937" i="17"/>
  <c r="I2936" i="17" a="1"/>
  <c r="I2936" i="17" s="1"/>
  <c r="J2936" i="17" s="1" a="1"/>
  <c r="J2936" i="17" s="1"/>
  <c r="E2936" i="17"/>
  <c r="A2936" i="17"/>
  <c r="J2935" i="17" a="1"/>
  <c r="J2935" i="17" s="1"/>
  <c r="I2935" i="17"/>
  <c r="I2935" i="17" a="1"/>
  <c r="E2935" i="17"/>
  <c r="A2935" i="17"/>
  <c r="I2934" i="17" a="1"/>
  <c r="I2934" i="17" s="1"/>
  <c r="J2934" i="17" s="1" a="1"/>
  <c r="J2934" i="17" s="1"/>
  <c r="E2934" i="17"/>
  <c r="A2934" i="17"/>
  <c r="J2933" i="17" a="1"/>
  <c r="J2933" i="17" s="1"/>
  <c r="I2933" i="17" a="1"/>
  <c r="I2933" i="17" s="1"/>
  <c r="E2933" i="17"/>
  <c r="A2933" i="17"/>
  <c r="I2932" i="17" a="1"/>
  <c r="I2932" i="17" s="1"/>
  <c r="J2932" i="17" s="1" a="1"/>
  <c r="J2932" i="17" s="1"/>
  <c r="E2932" i="17"/>
  <c r="A2932" i="17"/>
  <c r="J2931" i="17" a="1"/>
  <c r="J2931" i="17" s="1"/>
  <c r="I2931" i="17"/>
  <c r="I2931" i="17" a="1"/>
  <c r="E2931" i="17"/>
  <c r="A2931" i="17"/>
  <c r="I2930" i="17" a="1"/>
  <c r="I2930" i="17" s="1"/>
  <c r="J2930" i="17" s="1" a="1"/>
  <c r="J2930" i="17" s="1"/>
  <c r="E2930" i="17"/>
  <c r="A2930" i="17"/>
  <c r="J2929" i="17" a="1"/>
  <c r="J2929" i="17" s="1"/>
  <c r="I2929" i="17" a="1"/>
  <c r="I2929" i="17" s="1"/>
  <c r="E2929" i="17"/>
  <c r="A2929" i="17"/>
  <c r="I2928" i="17" a="1"/>
  <c r="I2928" i="17" s="1"/>
  <c r="J2928" i="17" s="1" a="1"/>
  <c r="J2928" i="17" s="1"/>
  <c r="E2928" i="17"/>
  <c r="A2928" i="17"/>
  <c r="J2927" i="17" a="1"/>
  <c r="J2927" i="17" s="1"/>
  <c r="I2927" i="17"/>
  <c r="I2927" i="17" a="1"/>
  <c r="E2927" i="17"/>
  <c r="A2927" i="17"/>
  <c r="I2926" i="17" a="1"/>
  <c r="I2926" i="17" s="1"/>
  <c r="J2926" i="17" s="1" a="1"/>
  <c r="J2926" i="17" s="1"/>
  <c r="E2926" i="17"/>
  <c r="A2926" i="17"/>
  <c r="J2925" i="17" a="1"/>
  <c r="J2925" i="17" s="1"/>
  <c r="I2925" i="17" a="1"/>
  <c r="I2925" i="17" s="1"/>
  <c r="E2925" i="17"/>
  <c r="A2925" i="17"/>
  <c r="I2924" i="17" a="1"/>
  <c r="I2924" i="17" s="1"/>
  <c r="J2924" i="17" s="1" a="1"/>
  <c r="J2924" i="17" s="1"/>
  <c r="E2924" i="17"/>
  <c r="A2924" i="17"/>
  <c r="J2923" i="17" a="1"/>
  <c r="J2923" i="17" s="1"/>
  <c r="I2923" i="17"/>
  <c r="I2923" i="17" a="1"/>
  <c r="E2923" i="17"/>
  <c r="A2923" i="17"/>
  <c r="I2922" i="17" a="1"/>
  <c r="I2922" i="17" s="1"/>
  <c r="J2922" i="17" s="1" a="1"/>
  <c r="J2922" i="17" s="1"/>
  <c r="E2922" i="17"/>
  <c r="A2922" i="17"/>
  <c r="J2921" i="17" a="1"/>
  <c r="J2921" i="17" s="1"/>
  <c r="I2921" i="17" a="1"/>
  <c r="I2921" i="17" s="1"/>
  <c r="E2921" i="17"/>
  <c r="A2921" i="17"/>
  <c r="I2920" i="17" a="1"/>
  <c r="I2920" i="17" s="1"/>
  <c r="J2920" i="17" s="1" a="1"/>
  <c r="J2920" i="17" s="1"/>
  <c r="E2920" i="17"/>
  <c r="A2920" i="17"/>
  <c r="J2919" i="17" a="1"/>
  <c r="J2919" i="17" s="1"/>
  <c r="I2919" i="17"/>
  <c r="I2919" i="17" a="1"/>
  <c r="E2919" i="17"/>
  <c r="A2919" i="17"/>
  <c r="I2918" i="17" a="1"/>
  <c r="I2918" i="17" s="1"/>
  <c r="J2918" i="17" s="1" a="1"/>
  <c r="J2918" i="17" s="1"/>
  <c r="E2918" i="17"/>
  <c r="A2918" i="17"/>
  <c r="J2917" i="17" a="1"/>
  <c r="J2917" i="17" s="1"/>
  <c r="I2917" i="17" a="1"/>
  <c r="I2917" i="17" s="1"/>
  <c r="E2917" i="17"/>
  <c r="A2917" i="17"/>
  <c r="I2916" i="17" a="1"/>
  <c r="I2916" i="17" s="1"/>
  <c r="J2916" i="17" s="1" a="1"/>
  <c r="J2916" i="17" s="1"/>
  <c r="E2916" i="17"/>
  <c r="A2916" i="17"/>
  <c r="J2915" i="17" a="1"/>
  <c r="J2915" i="17" s="1"/>
  <c r="I2915" i="17"/>
  <c r="I2915" i="17" a="1"/>
  <c r="E2915" i="17"/>
  <c r="A2915" i="17"/>
  <c r="I2914" i="17" a="1"/>
  <c r="I2914" i="17" s="1"/>
  <c r="J2914" i="17" s="1" a="1"/>
  <c r="J2914" i="17" s="1"/>
  <c r="E2914" i="17"/>
  <c r="A2914" i="17"/>
  <c r="J2913" i="17" a="1"/>
  <c r="J2913" i="17" s="1"/>
  <c r="I2913" i="17" a="1"/>
  <c r="I2913" i="17" s="1"/>
  <c r="E2913" i="17"/>
  <c r="A2913" i="17"/>
  <c r="I2912" i="17" a="1"/>
  <c r="I2912" i="17" s="1"/>
  <c r="J2912" i="17" s="1" a="1"/>
  <c r="J2912" i="17" s="1"/>
  <c r="E2912" i="17"/>
  <c r="A2912" i="17"/>
  <c r="J2911" i="17" a="1"/>
  <c r="J2911" i="17" s="1"/>
  <c r="I2911" i="17"/>
  <c r="I2911" i="17" a="1"/>
  <c r="E2911" i="17"/>
  <c r="A2911" i="17"/>
  <c r="I2910" i="17" a="1"/>
  <c r="I2910" i="17" s="1"/>
  <c r="J2910" i="17" s="1" a="1"/>
  <c r="J2910" i="17" s="1"/>
  <c r="E2910" i="17"/>
  <c r="A2910" i="17"/>
  <c r="J2909" i="17" a="1"/>
  <c r="J2909" i="17" s="1"/>
  <c r="I2909" i="17" a="1"/>
  <c r="I2909" i="17" s="1"/>
  <c r="E2909" i="17"/>
  <c r="A2909" i="17"/>
  <c r="I2908" i="17" a="1"/>
  <c r="I2908" i="17" s="1"/>
  <c r="J2908" i="17" s="1" a="1"/>
  <c r="J2908" i="17" s="1"/>
  <c r="E2908" i="17"/>
  <c r="A2908" i="17"/>
  <c r="J2907" i="17" a="1"/>
  <c r="J2907" i="17" s="1"/>
  <c r="I2907" i="17"/>
  <c r="I2907" i="17" a="1"/>
  <c r="E2907" i="17"/>
  <c r="A2907" i="17"/>
  <c r="I2906" i="17" a="1"/>
  <c r="I2906" i="17" s="1"/>
  <c r="J2906" i="17" s="1" a="1"/>
  <c r="J2906" i="17" s="1"/>
  <c r="E2906" i="17"/>
  <c r="A2906" i="17"/>
  <c r="J2905" i="17" a="1"/>
  <c r="J2905" i="17" s="1"/>
  <c r="I2905" i="17" a="1"/>
  <c r="I2905" i="17" s="1"/>
  <c r="E2905" i="17"/>
  <c r="A2905" i="17"/>
  <c r="I2904" i="17" a="1"/>
  <c r="I2904" i="17" s="1"/>
  <c r="J2904" i="17" s="1" a="1"/>
  <c r="J2904" i="17" s="1"/>
  <c r="E2904" i="17"/>
  <c r="A2904" i="17"/>
  <c r="J2903" i="17" a="1"/>
  <c r="J2903" i="17" s="1"/>
  <c r="I2903" i="17"/>
  <c r="I2903" i="17" a="1"/>
  <c r="E2903" i="17"/>
  <c r="A2903" i="17"/>
  <c r="I2902" i="17" a="1"/>
  <c r="I2902" i="17" s="1"/>
  <c r="J2902" i="17" s="1" a="1"/>
  <c r="J2902" i="17" s="1"/>
  <c r="E2902" i="17"/>
  <c r="A2902" i="17"/>
  <c r="J2901" i="17" a="1"/>
  <c r="J2901" i="17" s="1"/>
  <c r="I2901" i="17" a="1"/>
  <c r="I2901" i="17" s="1"/>
  <c r="E2901" i="17"/>
  <c r="A2901" i="17"/>
  <c r="I2900" i="17" a="1"/>
  <c r="I2900" i="17" s="1"/>
  <c r="J2900" i="17" s="1" a="1"/>
  <c r="J2900" i="17" s="1"/>
  <c r="E2900" i="17"/>
  <c r="A2900" i="17"/>
  <c r="J2899" i="17" a="1"/>
  <c r="J2899" i="17" s="1"/>
  <c r="I2899" i="17"/>
  <c r="I2899" i="17" a="1"/>
  <c r="E2899" i="17"/>
  <c r="A2899" i="17"/>
  <c r="I2898" i="17" a="1"/>
  <c r="I2898" i="17" s="1"/>
  <c r="J2898" i="17" s="1" a="1"/>
  <c r="J2898" i="17" s="1"/>
  <c r="E2898" i="17"/>
  <c r="A2898" i="17"/>
  <c r="J2897" i="17" a="1"/>
  <c r="J2897" i="17" s="1"/>
  <c r="I2897" i="17" a="1"/>
  <c r="I2897" i="17" s="1"/>
  <c r="E2897" i="17"/>
  <c r="A2897" i="17"/>
  <c r="I2896" i="17" a="1"/>
  <c r="I2896" i="17" s="1"/>
  <c r="J2896" i="17" s="1" a="1"/>
  <c r="J2896" i="17" s="1"/>
  <c r="E2896" i="17"/>
  <c r="A2896" i="17"/>
  <c r="J2895" i="17" a="1"/>
  <c r="J2895" i="17" s="1"/>
  <c r="I2895" i="17"/>
  <c r="I2895" i="17" a="1"/>
  <c r="E2895" i="17"/>
  <c r="A2895" i="17"/>
  <c r="I2894" i="17" a="1"/>
  <c r="I2894" i="17" s="1"/>
  <c r="J2894" i="17" s="1" a="1"/>
  <c r="J2894" i="17" s="1"/>
  <c r="E2894" i="17"/>
  <c r="A2894" i="17"/>
  <c r="J2893" i="17" a="1"/>
  <c r="J2893" i="17" s="1"/>
  <c r="I2893" i="17" a="1"/>
  <c r="I2893" i="17" s="1"/>
  <c r="E2893" i="17"/>
  <c r="A2893" i="17"/>
  <c r="I2892" i="17" a="1"/>
  <c r="I2892" i="17" s="1"/>
  <c r="J2892" i="17" s="1" a="1"/>
  <c r="J2892" i="17" s="1"/>
  <c r="E2892" i="17"/>
  <c r="A2892" i="17"/>
  <c r="J2891" i="17" a="1"/>
  <c r="J2891" i="17" s="1"/>
  <c r="I2891" i="17"/>
  <c r="I2891" i="17" a="1"/>
  <c r="E2891" i="17"/>
  <c r="A2891" i="17"/>
  <c r="J2890" i="17" a="1"/>
  <c r="J2890" i="17" s="1"/>
  <c r="I2890" i="17" a="1"/>
  <c r="I2890" i="17" s="1"/>
  <c r="E2890" i="17"/>
  <c r="A2890" i="17"/>
  <c r="I2889" i="17" a="1"/>
  <c r="I2889" i="17" s="1"/>
  <c r="J2889" i="17" s="1" a="1"/>
  <c r="J2889" i="17" s="1"/>
  <c r="E2889" i="17"/>
  <c r="A2889" i="17"/>
  <c r="J2888" i="17"/>
  <c r="I2888" i="17" a="1"/>
  <c r="I2888" i="17" s="1"/>
  <c r="J2888" i="17" s="1" a="1"/>
  <c r="E2888" i="17"/>
  <c r="A2888" i="17"/>
  <c r="I2887" i="17"/>
  <c r="J2887" i="17" s="1" a="1"/>
  <c r="J2887" i="17" s="1"/>
  <c r="I2887" i="17" a="1"/>
  <c r="E2887" i="17"/>
  <c r="A2887" i="17"/>
  <c r="I2886" i="17" a="1"/>
  <c r="I2886" i="17" s="1"/>
  <c r="E2886" i="17"/>
  <c r="J2886" i="17" s="1" a="1"/>
  <c r="J2886" i="17" s="1"/>
  <c r="A2886" i="17"/>
  <c r="I2885" i="17" a="1"/>
  <c r="I2885" i="17" s="1"/>
  <c r="J2885" i="17" s="1" a="1"/>
  <c r="J2885" i="17" s="1"/>
  <c r="E2885" i="17"/>
  <c r="A2885" i="17"/>
  <c r="J2884" i="17"/>
  <c r="I2884" i="17" a="1"/>
  <c r="I2884" i="17" s="1"/>
  <c r="J2884" i="17" s="1" a="1"/>
  <c r="E2884" i="17"/>
  <c r="A2884" i="17"/>
  <c r="I2883" i="17"/>
  <c r="J2883" i="17" s="1" a="1"/>
  <c r="J2883" i="17" s="1"/>
  <c r="I2883" i="17" a="1"/>
  <c r="E2883" i="17"/>
  <c r="A2883" i="17"/>
  <c r="I2882" i="17" a="1"/>
  <c r="I2882" i="17" s="1"/>
  <c r="J2882" i="17" s="1" a="1"/>
  <c r="J2882" i="17" s="1"/>
  <c r="E2882" i="17"/>
  <c r="A2882" i="17"/>
  <c r="I2881" i="17" a="1"/>
  <c r="I2881" i="17" s="1"/>
  <c r="J2881" i="17" s="1" a="1"/>
  <c r="J2881" i="17" s="1"/>
  <c r="E2881" i="17"/>
  <c r="A2881" i="17"/>
  <c r="I2880" i="17" a="1"/>
  <c r="I2880" i="17" s="1"/>
  <c r="J2880" i="17" s="1" a="1"/>
  <c r="J2880" i="17" s="1"/>
  <c r="E2880" i="17"/>
  <c r="A2880" i="17"/>
  <c r="I2879" i="17"/>
  <c r="J2879" i="17" s="1" a="1"/>
  <c r="J2879" i="17" s="1"/>
  <c r="I2879" i="17" a="1"/>
  <c r="E2879" i="17"/>
  <c r="A2879" i="17"/>
  <c r="J2878" i="17" a="1"/>
  <c r="J2878" i="17" s="1"/>
  <c r="I2878" i="17" a="1"/>
  <c r="I2878" i="17" s="1"/>
  <c r="E2878" i="17"/>
  <c r="A2878" i="17"/>
  <c r="I2877" i="17" a="1"/>
  <c r="I2877" i="17" s="1"/>
  <c r="J2877" i="17" s="1" a="1"/>
  <c r="J2877" i="17" s="1"/>
  <c r="E2877" i="17"/>
  <c r="A2877" i="17"/>
  <c r="J2876" i="17"/>
  <c r="I2876" i="17" a="1"/>
  <c r="I2876" i="17" s="1"/>
  <c r="J2876" i="17" s="1" a="1"/>
  <c r="E2876" i="17"/>
  <c r="A2876" i="17"/>
  <c r="I2875" i="17"/>
  <c r="J2875" i="17" s="1" a="1"/>
  <c r="J2875" i="17" s="1"/>
  <c r="I2875" i="17" a="1"/>
  <c r="E2875" i="17"/>
  <c r="A2875" i="17"/>
  <c r="I2874" i="17" a="1"/>
  <c r="I2874" i="17" s="1"/>
  <c r="J2874" i="17" s="1" a="1"/>
  <c r="J2874" i="17" s="1"/>
  <c r="E2874" i="17"/>
  <c r="A2874" i="17"/>
  <c r="J2873" i="17" a="1"/>
  <c r="J2873" i="17" s="1"/>
  <c r="I2873" i="17" a="1"/>
  <c r="I2873" i="17" s="1"/>
  <c r="E2873" i="17"/>
  <c r="A2873" i="17"/>
  <c r="I2872" i="17" a="1"/>
  <c r="I2872" i="17" s="1"/>
  <c r="J2872" i="17" s="1" a="1"/>
  <c r="J2872" i="17" s="1"/>
  <c r="E2872" i="17"/>
  <c r="A2872" i="17"/>
  <c r="J2871" i="17" a="1"/>
  <c r="J2871" i="17" s="1"/>
  <c r="I2871" i="17"/>
  <c r="I2871" i="17" a="1"/>
  <c r="E2871" i="17"/>
  <c r="A2871" i="17"/>
  <c r="I2870" i="17" a="1"/>
  <c r="I2870" i="17" s="1"/>
  <c r="J2870" i="17" s="1" a="1"/>
  <c r="J2870" i="17" s="1"/>
  <c r="E2870" i="17"/>
  <c r="A2870" i="17"/>
  <c r="J2869" i="17" a="1"/>
  <c r="J2869" i="17" s="1"/>
  <c r="I2869" i="17" a="1"/>
  <c r="I2869" i="17" s="1"/>
  <c r="E2869" i="17"/>
  <c r="A2869" i="17"/>
  <c r="I2868" i="17" a="1"/>
  <c r="I2868" i="17" s="1"/>
  <c r="J2868" i="17" s="1" a="1"/>
  <c r="J2868" i="17" s="1"/>
  <c r="E2868" i="17"/>
  <c r="A2868" i="17"/>
  <c r="J2867" i="17" a="1"/>
  <c r="J2867" i="17" s="1"/>
  <c r="I2867" i="17"/>
  <c r="I2867" i="17" a="1"/>
  <c r="E2867" i="17"/>
  <c r="A2867" i="17"/>
  <c r="I2866" i="17" a="1"/>
  <c r="I2866" i="17" s="1"/>
  <c r="E2866" i="17"/>
  <c r="J2866" i="17" s="1" a="1"/>
  <c r="J2866" i="17" s="1"/>
  <c r="A2866" i="17"/>
  <c r="I2865" i="17" a="1"/>
  <c r="I2865" i="17" s="1"/>
  <c r="J2865" i="17" s="1" a="1"/>
  <c r="J2865" i="17" s="1"/>
  <c r="E2865" i="17"/>
  <c r="A2865" i="17"/>
  <c r="I2864" i="17" a="1"/>
  <c r="I2864" i="17" s="1"/>
  <c r="J2864" i="17" s="1" a="1"/>
  <c r="J2864" i="17" s="1"/>
  <c r="E2864" i="17"/>
  <c r="A2864" i="17"/>
  <c r="I2863" i="17"/>
  <c r="J2863" i="17" s="1" a="1"/>
  <c r="J2863" i="17" s="1"/>
  <c r="I2863" i="17" a="1"/>
  <c r="E2863" i="17"/>
  <c r="A2863" i="17"/>
  <c r="I2862" i="17" a="1"/>
  <c r="I2862" i="17" s="1"/>
  <c r="J2862" i="17" s="1" a="1"/>
  <c r="J2862" i="17" s="1"/>
  <c r="E2862" i="17"/>
  <c r="A2862" i="17"/>
  <c r="J2861" i="17" a="1"/>
  <c r="J2861" i="17" s="1"/>
  <c r="I2861" i="17" a="1"/>
  <c r="I2861" i="17" s="1"/>
  <c r="E2861" i="17"/>
  <c r="A2861" i="17"/>
  <c r="I2860" i="17" a="1"/>
  <c r="I2860" i="17" s="1"/>
  <c r="J2860" i="17" s="1" a="1"/>
  <c r="J2860" i="17" s="1"/>
  <c r="E2860" i="17"/>
  <c r="A2860" i="17"/>
  <c r="J2859" i="17" a="1"/>
  <c r="J2859" i="17" s="1"/>
  <c r="I2859" i="17"/>
  <c r="I2859" i="17" a="1"/>
  <c r="E2859" i="17"/>
  <c r="A2859" i="17"/>
  <c r="J2858" i="17" a="1"/>
  <c r="J2858" i="17" s="1"/>
  <c r="I2858" i="17" a="1"/>
  <c r="I2858" i="17" s="1"/>
  <c r="E2858" i="17"/>
  <c r="A2858" i="17"/>
  <c r="I2857" i="17" a="1"/>
  <c r="I2857" i="17" s="1"/>
  <c r="J2857" i="17" s="1" a="1"/>
  <c r="J2857" i="17" s="1"/>
  <c r="E2857" i="17"/>
  <c r="A2857" i="17"/>
  <c r="J2856" i="17"/>
  <c r="I2856" i="17" a="1"/>
  <c r="I2856" i="17" s="1"/>
  <c r="J2856" i="17" s="1" a="1"/>
  <c r="E2856" i="17"/>
  <c r="A2856" i="17"/>
  <c r="I2855" i="17" a="1"/>
  <c r="I2855" i="17" s="1"/>
  <c r="J2855" i="17" s="1" a="1"/>
  <c r="J2855" i="17" s="1"/>
  <c r="E2855" i="17"/>
  <c r="A2855" i="17"/>
  <c r="I2854" i="17" a="1"/>
  <c r="I2854" i="17" s="1"/>
  <c r="E2854" i="17"/>
  <c r="J2854" i="17" s="1" a="1"/>
  <c r="J2854" i="17" s="1"/>
  <c r="A2854" i="17"/>
  <c r="I2853" i="17" a="1"/>
  <c r="I2853" i="17" s="1"/>
  <c r="J2853" i="17" s="1" a="1"/>
  <c r="J2853" i="17" s="1"/>
  <c r="E2853" i="17"/>
  <c r="A2853" i="17"/>
  <c r="I2852" i="17" a="1"/>
  <c r="I2852" i="17" s="1"/>
  <c r="J2852" i="17" s="1" a="1"/>
  <c r="J2852" i="17" s="1"/>
  <c r="E2852" i="17"/>
  <c r="A2852" i="17"/>
  <c r="I2851" i="17" a="1"/>
  <c r="I2851" i="17" s="1"/>
  <c r="J2851" i="17" s="1" a="1"/>
  <c r="J2851" i="17" s="1"/>
  <c r="E2851" i="17"/>
  <c r="A2851" i="17"/>
  <c r="J2850" i="17" a="1"/>
  <c r="J2850" i="17" s="1"/>
  <c r="I2850" i="17" a="1"/>
  <c r="I2850" i="17" s="1"/>
  <c r="E2850" i="17"/>
  <c r="A2850" i="17"/>
  <c r="I2849" i="17" a="1"/>
  <c r="I2849" i="17" s="1"/>
  <c r="J2849" i="17" s="1" a="1"/>
  <c r="J2849" i="17" s="1"/>
  <c r="E2849" i="17"/>
  <c r="A2849" i="17"/>
  <c r="I2848" i="17" a="1"/>
  <c r="I2848" i="17" s="1"/>
  <c r="J2848" i="17" s="1" a="1"/>
  <c r="J2848" i="17" s="1"/>
  <c r="E2848" i="17"/>
  <c r="A2848" i="17"/>
  <c r="J2847" i="17" a="1"/>
  <c r="J2847" i="17" s="1"/>
  <c r="I2847" i="17"/>
  <c r="I2847" i="17" a="1"/>
  <c r="E2847" i="17"/>
  <c r="A2847" i="17"/>
  <c r="I2846" i="17" a="1"/>
  <c r="I2846" i="17" s="1"/>
  <c r="J2846" i="17" s="1" a="1"/>
  <c r="J2846" i="17" s="1"/>
  <c r="E2846" i="17"/>
  <c r="A2846" i="17"/>
  <c r="J2845" i="17" a="1"/>
  <c r="J2845" i="17" s="1"/>
  <c r="I2845" i="17" a="1"/>
  <c r="I2845" i="17" s="1"/>
  <c r="E2845" i="17"/>
  <c r="A2845" i="17"/>
  <c r="I2844" i="17" a="1"/>
  <c r="I2844" i="17" s="1"/>
  <c r="J2844" i="17" s="1" a="1"/>
  <c r="J2844" i="17" s="1"/>
  <c r="E2844" i="17"/>
  <c r="A2844" i="17"/>
  <c r="I2843" i="17" a="1"/>
  <c r="I2843" i="17" s="1"/>
  <c r="J2843" i="17" s="1" a="1"/>
  <c r="J2843" i="17" s="1"/>
  <c r="E2843" i="17"/>
  <c r="A2843" i="17"/>
  <c r="J2842" i="17"/>
  <c r="I2842" i="17" a="1"/>
  <c r="I2842" i="17" s="1"/>
  <c r="J2842" i="17" s="1" a="1"/>
  <c r="E2842" i="17"/>
  <c r="A2842" i="17"/>
  <c r="J2841" i="17"/>
  <c r="I2841" i="17" a="1"/>
  <c r="I2841" i="17" s="1"/>
  <c r="J2841" i="17" s="1" a="1"/>
  <c r="E2841" i="17"/>
  <c r="A2841" i="17"/>
  <c r="I2840" i="17"/>
  <c r="J2840" i="17" s="1" a="1"/>
  <c r="J2840" i="17" s="1"/>
  <c r="I2840" i="17" a="1"/>
  <c r="E2840" i="17"/>
  <c r="A2840" i="17"/>
  <c r="I2839" i="17" a="1"/>
  <c r="I2839" i="17" s="1"/>
  <c r="J2839" i="17" s="1" a="1"/>
  <c r="J2839" i="17" s="1"/>
  <c r="E2839" i="17"/>
  <c r="A2839" i="17"/>
  <c r="I2838" i="17"/>
  <c r="J2838" i="17" s="1" a="1"/>
  <c r="J2838" i="17" s="1"/>
  <c r="I2838" i="17" a="1"/>
  <c r="E2838" i="17"/>
  <c r="A2838" i="17"/>
  <c r="J2837" i="17" a="1"/>
  <c r="J2837" i="17" s="1"/>
  <c r="I2837" i="17"/>
  <c r="I2837" i="17" a="1"/>
  <c r="E2837" i="17"/>
  <c r="A2837" i="17"/>
  <c r="I2836" i="17" a="1"/>
  <c r="I2836" i="17" s="1"/>
  <c r="J2836" i="17" s="1" a="1"/>
  <c r="J2836" i="17" s="1"/>
  <c r="E2836" i="17"/>
  <c r="A2836" i="17"/>
  <c r="I2835" i="17" a="1"/>
  <c r="I2835" i="17" s="1"/>
  <c r="J2835" i="17" s="1" a="1"/>
  <c r="J2835" i="17" s="1"/>
  <c r="E2835" i="17"/>
  <c r="A2835" i="17"/>
  <c r="I2834" i="17"/>
  <c r="J2834" i="17" s="1" a="1"/>
  <c r="J2834" i="17" s="1"/>
  <c r="I2834" i="17" a="1"/>
  <c r="E2834" i="17"/>
  <c r="A2834" i="17"/>
  <c r="J2833" i="17" a="1"/>
  <c r="J2833" i="17" s="1"/>
  <c r="I2833" i="17"/>
  <c r="I2833" i="17" a="1"/>
  <c r="E2833" i="17"/>
  <c r="A2833" i="17"/>
  <c r="I2832" i="17" a="1"/>
  <c r="I2832" i="17" s="1"/>
  <c r="J2832" i="17" s="1" a="1"/>
  <c r="J2832" i="17" s="1"/>
  <c r="E2832" i="17"/>
  <c r="A2832" i="17"/>
  <c r="I2831" i="17" a="1"/>
  <c r="I2831" i="17" s="1"/>
  <c r="J2831" i="17" s="1" a="1"/>
  <c r="J2831" i="17" s="1"/>
  <c r="E2831" i="17"/>
  <c r="A2831" i="17"/>
  <c r="I2830" i="17"/>
  <c r="J2830" i="17" s="1" a="1"/>
  <c r="J2830" i="17" s="1"/>
  <c r="I2830" i="17" a="1"/>
  <c r="E2830" i="17"/>
  <c r="A2830" i="17"/>
  <c r="J2829" i="17" a="1"/>
  <c r="J2829" i="17" s="1"/>
  <c r="I2829" i="17"/>
  <c r="I2829" i="17" a="1"/>
  <c r="E2829" i="17"/>
  <c r="A2829" i="17"/>
  <c r="I2828" i="17" a="1"/>
  <c r="I2828" i="17" s="1"/>
  <c r="J2828" i="17" s="1" a="1"/>
  <c r="J2828" i="17" s="1"/>
  <c r="E2828" i="17"/>
  <c r="A2828" i="17"/>
  <c r="I2827" i="17" a="1"/>
  <c r="I2827" i="17" s="1"/>
  <c r="J2827" i="17" s="1" a="1"/>
  <c r="J2827" i="17" s="1"/>
  <c r="E2827" i="17"/>
  <c r="A2827" i="17"/>
  <c r="I2826" i="17"/>
  <c r="J2826" i="17" s="1" a="1"/>
  <c r="J2826" i="17" s="1"/>
  <c r="I2826" i="17" a="1"/>
  <c r="E2826" i="17"/>
  <c r="A2826" i="17"/>
  <c r="J2825" i="17" a="1"/>
  <c r="J2825" i="17" s="1"/>
  <c r="I2825" i="17"/>
  <c r="I2825" i="17" a="1"/>
  <c r="E2825" i="17"/>
  <c r="A2825" i="17"/>
  <c r="I2824" i="17" a="1"/>
  <c r="I2824" i="17" s="1"/>
  <c r="J2824" i="17" s="1" a="1"/>
  <c r="J2824" i="17" s="1"/>
  <c r="E2824" i="17"/>
  <c r="A2824" i="17"/>
  <c r="I2823" i="17" a="1"/>
  <c r="I2823" i="17" s="1"/>
  <c r="J2823" i="17" s="1" a="1"/>
  <c r="J2823" i="17" s="1"/>
  <c r="E2823" i="17"/>
  <c r="A2823" i="17"/>
  <c r="I2822" i="17"/>
  <c r="J2822" i="17" s="1" a="1"/>
  <c r="J2822" i="17" s="1"/>
  <c r="I2822" i="17" a="1"/>
  <c r="E2822" i="17"/>
  <c r="A2822" i="17"/>
  <c r="J2821" i="17" a="1"/>
  <c r="J2821" i="17" s="1"/>
  <c r="I2821" i="17"/>
  <c r="I2821" i="17" a="1"/>
  <c r="E2821" i="17"/>
  <c r="A2821" i="17"/>
  <c r="I2820" i="17" a="1"/>
  <c r="I2820" i="17" s="1"/>
  <c r="J2820" i="17" s="1" a="1"/>
  <c r="J2820" i="17" s="1"/>
  <c r="E2820" i="17"/>
  <c r="A2820" i="17"/>
  <c r="I2819" i="17" a="1"/>
  <c r="I2819" i="17" s="1"/>
  <c r="J2819" i="17" s="1" a="1"/>
  <c r="J2819" i="17" s="1"/>
  <c r="E2819" i="17"/>
  <c r="A2819" i="17"/>
  <c r="I2818" i="17"/>
  <c r="J2818" i="17" s="1" a="1"/>
  <c r="J2818" i="17" s="1"/>
  <c r="I2818" i="17" a="1"/>
  <c r="E2818" i="17"/>
  <c r="A2818" i="17"/>
  <c r="I2817" i="17"/>
  <c r="I2817" i="17" a="1"/>
  <c r="E2817" i="17"/>
  <c r="J2817" i="17" s="1" a="1"/>
  <c r="J2817" i="17" s="1"/>
  <c r="A2817" i="17"/>
  <c r="I2816" i="17" a="1"/>
  <c r="I2816" i="17" s="1"/>
  <c r="E2816" i="17"/>
  <c r="A2816" i="17"/>
  <c r="J2815" i="17"/>
  <c r="I2815" i="17" a="1"/>
  <c r="I2815" i="17" s="1"/>
  <c r="J2815" i="17" s="1" a="1"/>
  <c r="E2815" i="17"/>
  <c r="A2815" i="17"/>
  <c r="J2814" i="17"/>
  <c r="I2814" i="17"/>
  <c r="J2814" i="17" s="1" a="1"/>
  <c r="I2814" i="17" a="1"/>
  <c r="E2814" i="17"/>
  <c r="A2814" i="17"/>
  <c r="I2813" i="17"/>
  <c r="I2813" i="17" a="1"/>
  <c r="E2813" i="17"/>
  <c r="J2813" i="17" s="1" a="1"/>
  <c r="J2813" i="17" s="1"/>
  <c r="A2813" i="17"/>
  <c r="I2812" i="17" a="1"/>
  <c r="I2812" i="17" s="1"/>
  <c r="J2812" i="17" s="1" a="1"/>
  <c r="J2812" i="17" s="1"/>
  <c r="E2812" i="17"/>
  <c r="A2812" i="17"/>
  <c r="J2811" i="17"/>
  <c r="I2811" i="17" a="1"/>
  <c r="I2811" i="17" s="1"/>
  <c r="J2811" i="17" s="1" a="1"/>
  <c r="E2811" i="17"/>
  <c r="A2811" i="17"/>
  <c r="I2810" i="17"/>
  <c r="J2810" i="17" s="1" a="1"/>
  <c r="J2810" i="17" s="1"/>
  <c r="I2810" i="17" a="1"/>
  <c r="E2810" i="17"/>
  <c r="A2810" i="17"/>
  <c r="I2809" i="17"/>
  <c r="J2809" i="17" s="1" a="1"/>
  <c r="J2809" i="17" s="1"/>
  <c r="I2809" i="17" a="1"/>
  <c r="E2809" i="17"/>
  <c r="A2809" i="17"/>
  <c r="I2808" i="17" a="1"/>
  <c r="I2808" i="17" s="1"/>
  <c r="E2808" i="17"/>
  <c r="A2808" i="17"/>
  <c r="I2807" i="17" a="1"/>
  <c r="I2807" i="17" s="1"/>
  <c r="J2807" i="17" s="1" a="1"/>
  <c r="J2807" i="17" s="1"/>
  <c r="E2807" i="17"/>
  <c r="A2807" i="17"/>
  <c r="J2806" i="17"/>
  <c r="I2806" i="17"/>
  <c r="J2806" i="17" s="1" a="1"/>
  <c r="I2806" i="17" a="1"/>
  <c r="E2806" i="17"/>
  <c r="A2806" i="17"/>
  <c r="I2805" i="17"/>
  <c r="J2805" i="17" s="1" a="1"/>
  <c r="J2805" i="17" s="1"/>
  <c r="I2805" i="17" a="1"/>
  <c r="E2805" i="17"/>
  <c r="A2805" i="17"/>
  <c r="I2804" i="17" a="1"/>
  <c r="I2804" i="17" s="1"/>
  <c r="J2804" i="17" s="1" a="1"/>
  <c r="J2804" i="17" s="1"/>
  <c r="E2804" i="17"/>
  <c r="A2804" i="17"/>
  <c r="I2803" i="17" a="1"/>
  <c r="I2803" i="17" s="1"/>
  <c r="J2803" i="17" s="1" a="1"/>
  <c r="J2803" i="17" s="1"/>
  <c r="E2803" i="17"/>
  <c r="A2803" i="17"/>
  <c r="I2802" i="17"/>
  <c r="J2802" i="17" s="1" a="1"/>
  <c r="J2802" i="17" s="1"/>
  <c r="I2802" i="17" a="1"/>
  <c r="E2802" i="17"/>
  <c r="A2802" i="17"/>
  <c r="J2801" i="17" a="1"/>
  <c r="J2801" i="17" s="1"/>
  <c r="I2801" i="17"/>
  <c r="I2801" i="17" a="1"/>
  <c r="E2801" i="17"/>
  <c r="A2801" i="17"/>
  <c r="I2800" i="17" a="1"/>
  <c r="I2800" i="17" s="1"/>
  <c r="J2800" i="17" s="1" a="1"/>
  <c r="J2800" i="17" s="1"/>
  <c r="E2800" i="17"/>
  <c r="A2800" i="17"/>
  <c r="J2799" i="17"/>
  <c r="I2799" i="17" a="1"/>
  <c r="I2799" i="17" s="1"/>
  <c r="J2799" i="17" s="1" a="1"/>
  <c r="E2799" i="17"/>
  <c r="A2799" i="17"/>
  <c r="J2798" i="17"/>
  <c r="I2798" i="17"/>
  <c r="J2798" i="17" s="1" a="1"/>
  <c r="I2798" i="17" a="1"/>
  <c r="E2798" i="17"/>
  <c r="A2798" i="17"/>
  <c r="I2797" i="17"/>
  <c r="J2797" i="17" s="1" a="1"/>
  <c r="J2797" i="17" s="1"/>
  <c r="I2797" i="17" a="1"/>
  <c r="E2797" i="17"/>
  <c r="A2797" i="17"/>
  <c r="I2796" i="17" a="1"/>
  <c r="I2796" i="17" s="1"/>
  <c r="E2796" i="17"/>
  <c r="A2796" i="17"/>
  <c r="I2795" i="17" a="1"/>
  <c r="I2795" i="17" s="1"/>
  <c r="J2795" i="17" s="1" a="1"/>
  <c r="J2795" i="17" s="1"/>
  <c r="E2795" i="17"/>
  <c r="A2795" i="17"/>
  <c r="J2794" i="17"/>
  <c r="I2794" i="17"/>
  <c r="J2794" i="17" s="1" a="1"/>
  <c r="I2794" i="17" a="1"/>
  <c r="E2794" i="17"/>
  <c r="A2794" i="17"/>
  <c r="J2793" i="17" a="1"/>
  <c r="J2793" i="17" s="1"/>
  <c r="I2793" i="17"/>
  <c r="I2793" i="17" a="1"/>
  <c r="E2793" i="17"/>
  <c r="A2793" i="17"/>
  <c r="I2792" i="17" a="1"/>
  <c r="I2792" i="17" s="1"/>
  <c r="E2792" i="17"/>
  <c r="A2792" i="17"/>
  <c r="J2791" i="17"/>
  <c r="I2791" i="17" a="1"/>
  <c r="I2791" i="17" s="1"/>
  <c r="J2791" i="17" s="1" a="1"/>
  <c r="E2791" i="17"/>
  <c r="A2791" i="17"/>
  <c r="I2790" i="17"/>
  <c r="J2790" i="17" s="1" a="1"/>
  <c r="J2790" i="17" s="1"/>
  <c r="I2790" i="17" a="1"/>
  <c r="E2790" i="17"/>
  <c r="A2790" i="17"/>
  <c r="I2789" i="17"/>
  <c r="J2789" i="17" s="1" a="1"/>
  <c r="J2789" i="17" s="1"/>
  <c r="I2789" i="17" a="1"/>
  <c r="E2789" i="17"/>
  <c r="A2789" i="17"/>
  <c r="I2788" i="17" a="1"/>
  <c r="I2788" i="17" s="1"/>
  <c r="J2788" i="17" s="1" a="1"/>
  <c r="J2788" i="17" s="1"/>
  <c r="E2788" i="17"/>
  <c r="A2788" i="17"/>
  <c r="I2787" i="17" a="1"/>
  <c r="I2787" i="17" s="1"/>
  <c r="J2787" i="17" s="1" a="1"/>
  <c r="J2787" i="17" s="1"/>
  <c r="E2787" i="17"/>
  <c r="A2787" i="17"/>
  <c r="I2786" i="17"/>
  <c r="J2786" i="17" s="1" a="1"/>
  <c r="J2786" i="17" s="1"/>
  <c r="I2786" i="17" a="1"/>
  <c r="E2786" i="17"/>
  <c r="A2786" i="17"/>
  <c r="I2785" i="17"/>
  <c r="I2785" i="17" a="1"/>
  <c r="E2785" i="17"/>
  <c r="J2785" i="17" s="1" a="1"/>
  <c r="J2785" i="17" s="1"/>
  <c r="A2785" i="17"/>
  <c r="I2784" i="17" a="1"/>
  <c r="I2784" i="17" s="1"/>
  <c r="E2784" i="17"/>
  <c r="A2784" i="17"/>
  <c r="J2783" i="17"/>
  <c r="I2783" i="17" a="1"/>
  <c r="I2783" i="17" s="1"/>
  <c r="J2783" i="17" s="1" a="1"/>
  <c r="E2783" i="17"/>
  <c r="A2783" i="17"/>
  <c r="J2782" i="17"/>
  <c r="I2782" i="17"/>
  <c r="J2782" i="17" s="1" a="1"/>
  <c r="I2782" i="17" a="1"/>
  <c r="E2782" i="17"/>
  <c r="A2782" i="17"/>
  <c r="I2781" i="17"/>
  <c r="I2781" i="17" a="1"/>
  <c r="E2781" i="17"/>
  <c r="J2781" i="17" s="1" a="1"/>
  <c r="J2781" i="17" s="1"/>
  <c r="A2781" i="17"/>
  <c r="I2780" i="17" a="1"/>
  <c r="I2780" i="17" s="1"/>
  <c r="E2780" i="17"/>
  <c r="J2780" i="17" s="1" a="1"/>
  <c r="J2780" i="17" s="1"/>
  <c r="A2780" i="17"/>
  <c r="I2779" i="17" a="1"/>
  <c r="I2779" i="17" s="1"/>
  <c r="J2779" i="17" s="1" a="1"/>
  <c r="J2779" i="17" s="1"/>
  <c r="E2779" i="17"/>
  <c r="A2779" i="17"/>
  <c r="J2778" i="17"/>
  <c r="I2778" i="17"/>
  <c r="J2778" i="17" s="1" a="1"/>
  <c r="I2778" i="17" a="1"/>
  <c r="E2778" i="17"/>
  <c r="A2778" i="17"/>
  <c r="J2777" i="17" a="1"/>
  <c r="J2777" i="17" s="1"/>
  <c r="I2777" i="17"/>
  <c r="I2777" i="17" a="1"/>
  <c r="E2777" i="17"/>
  <c r="A2777" i="17"/>
  <c r="J2776" i="17" a="1"/>
  <c r="J2776" i="17" s="1"/>
  <c r="I2776" i="17" a="1"/>
  <c r="I2776" i="17" s="1"/>
  <c r="E2776" i="17"/>
  <c r="A2776" i="17"/>
  <c r="J2775" i="17"/>
  <c r="I2775" i="17" a="1"/>
  <c r="I2775" i="17" s="1"/>
  <c r="J2775" i="17" s="1" a="1"/>
  <c r="E2775" i="17"/>
  <c r="A2775" i="17"/>
  <c r="J2774" i="17"/>
  <c r="J2774" i="17" a="1"/>
  <c r="I2774" i="17"/>
  <c r="I2774" i="17" a="1"/>
  <c r="E2774" i="17"/>
  <c r="A2774" i="17"/>
  <c r="I2773" i="17" a="1"/>
  <c r="I2773" i="17" s="1"/>
  <c r="J2773" i="17" s="1" a="1"/>
  <c r="J2773" i="17" s="1"/>
  <c r="E2773" i="17"/>
  <c r="A2773" i="17"/>
  <c r="J2772" i="17" a="1"/>
  <c r="J2772" i="17" s="1"/>
  <c r="I2772" i="17" a="1"/>
  <c r="I2772" i="17" s="1"/>
  <c r="E2772" i="17"/>
  <c r="A2772" i="17"/>
  <c r="I2771" i="17" a="1"/>
  <c r="I2771" i="17" s="1"/>
  <c r="J2771" i="17" s="1" a="1"/>
  <c r="J2771" i="17" s="1"/>
  <c r="E2771" i="17"/>
  <c r="A2771" i="17"/>
  <c r="J2770" i="17" a="1"/>
  <c r="J2770" i="17" s="1"/>
  <c r="I2770" i="17"/>
  <c r="I2770" i="17" a="1"/>
  <c r="E2770" i="17"/>
  <c r="A2770" i="17"/>
  <c r="I2769" i="17" a="1"/>
  <c r="I2769" i="17" s="1"/>
  <c r="J2769" i="17" s="1" a="1"/>
  <c r="J2769" i="17" s="1"/>
  <c r="E2769" i="17"/>
  <c r="A2769" i="17"/>
  <c r="I2768" i="17" a="1"/>
  <c r="I2768" i="17" s="1"/>
  <c r="E2768" i="17"/>
  <c r="J2768" i="17" s="1" a="1"/>
  <c r="J2768" i="17" s="1"/>
  <c r="A2768" i="17"/>
  <c r="I2767" i="17" a="1"/>
  <c r="I2767" i="17" s="1"/>
  <c r="J2767" i="17" s="1" a="1"/>
  <c r="J2767" i="17" s="1"/>
  <c r="E2767" i="17"/>
  <c r="A2767" i="17"/>
  <c r="I2766" i="17"/>
  <c r="J2766" i="17" s="1" a="1"/>
  <c r="J2766" i="17" s="1"/>
  <c r="I2766" i="17" a="1"/>
  <c r="E2766" i="17"/>
  <c r="A2766" i="17"/>
  <c r="J2765" i="17" a="1"/>
  <c r="J2765" i="17" s="1"/>
  <c r="I2765" i="17" a="1"/>
  <c r="I2765" i="17" s="1"/>
  <c r="E2765" i="17"/>
  <c r="A2765" i="17"/>
  <c r="I2764" i="17" a="1"/>
  <c r="I2764" i="17" s="1"/>
  <c r="E2764" i="17"/>
  <c r="J2764" i="17" s="1" a="1"/>
  <c r="J2764" i="17" s="1"/>
  <c r="A2764" i="17"/>
  <c r="I2763" i="17" a="1"/>
  <c r="I2763" i="17" s="1"/>
  <c r="J2763" i="17" s="1" a="1"/>
  <c r="J2763" i="17" s="1"/>
  <c r="E2763" i="17"/>
  <c r="A2763" i="17"/>
  <c r="I2762" i="17"/>
  <c r="J2762" i="17" s="1" a="1"/>
  <c r="J2762" i="17" s="1"/>
  <c r="I2762" i="17" a="1"/>
  <c r="E2762" i="17"/>
  <c r="A2762" i="17"/>
  <c r="I2761" i="17"/>
  <c r="J2761" i="17" s="1" a="1"/>
  <c r="J2761" i="17" s="1"/>
  <c r="I2761" i="17" a="1"/>
  <c r="E2761" i="17"/>
  <c r="A2761" i="17"/>
  <c r="J2760" i="17" a="1"/>
  <c r="J2760" i="17" s="1"/>
  <c r="I2760" i="17" a="1"/>
  <c r="I2760" i="17" s="1"/>
  <c r="E2760" i="17"/>
  <c r="A2760" i="17"/>
  <c r="J2759" i="17"/>
  <c r="I2759" i="17" a="1"/>
  <c r="I2759" i="17" s="1"/>
  <c r="J2759" i="17" s="1" a="1"/>
  <c r="E2759" i="17"/>
  <c r="A2759" i="17"/>
  <c r="I2758" i="17"/>
  <c r="J2758" i="17" s="1" a="1"/>
  <c r="J2758" i="17" s="1"/>
  <c r="I2758" i="17" a="1"/>
  <c r="E2758" i="17"/>
  <c r="A2758" i="17"/>
  <c r="I2757" i="17" a="1"/>
  <c r="I2757" i="17" s="1"/>
  <c r="J2757" i="17" s="1" a="1"/>
  <c r="J2757" i="17" s="1"/>
  <c r="E2757" i="17"/>
  <c r="A2757" i="17"/>
  <c r="I2756" i="17" a="1"/>
  <c r="I2756" i="17" s="1"/>
  <c r="J2756" i="17" s="1" a="1"/>
  <c r="J2756" i="17" s="1"/>
  <c r="E2756" i="17"/>
  <c r="A2756" i="17"/>
  <c r="J2755" i="17"/>
  <c r="I2755" i="17" a="1"/>
  <c r="I2755" i="17" s="1"/>
  <c r="J2755" i="17" s="1" a="1"/>
  <c r="E2755" i="17"/>
  <c r="A2755" i="17"/>
  <c r="J2754" i="17" a="1"/>
  <c r="J2754" i="17" s="1"/>
  <c r="I2754" i="17"/>
  <c r="I2754" i="17" a="1"/>
  <c r="E2754" i="17"/>
  <c r="A2754" i="17"/>
  <c r="I2753" i="17"/>
  <c r="I2753" i="17" a="1"/>
  <c r="E2753" i="17"/>
  <c r="A2753" i="17"/>
  <c r="I2752" i="17" a="1"/>
  <c r="I2752" i="17" s="1"/>
  <c r="J2752" i="17" s="1" a="1"/>
  <c r="J2752" i="17" s="1"/>
  <c r="E2752" i="17"/>
  <c r="A2752" i="17"/>
  <c r="J2751" i="17"/>
  <c r="I2751" i="17" a="1"/>
  <c r="I2751" i="17" s="1"/>
  <c r="J2751" i="17" s="1" a="1"/>
  <c r="E2751" i="17"/>
  <c r="A2751" i="17"/>
  <c r="I2750" i="17"/>
  <c r="J2750" i="17" s="1" a="1"/>
  <c r="J2750" i="17" s="1"/>
  <c r="I2750" i="17" a="1"/>
  <c r="E2750" i="17"/>
  <c r="A2750" i="17"/>
  <c r="I2749" i="17"/>
  <c r="I2749" i="17" a="1"/>
  <c r="E2749" i="17"/>
  <c r="J2749" i="17" s="1" a="1"/>
  <c r="J2749" i="17" s="1"/>
  <c r="A2749" i="17"/>
  <c r="I2748" i="17" a="1"/>
  <c r="I2748" i="17" s="1"/>
  <c r="J2748" i="17" s="1" a="1"/>
  <c r="J2748" i="17" s="1"/>
  <c r="E2748" i="17"/>
  <c r="A2748" i="17"/>
  <c r="J2747" i="17"/>
  <c r="I2747" i="17" a="1"/>
  <c r="I2747" i="17" s="1"/>
  <c r="J2747" i="17" s="1" a="1"/>
  <c r="E2747" i="17"/>
  <c r="A2747" i="17"/>
  <c r="J2746" i="17" a="1"/>
  <c r="J2746" i="17" s="1"/>
  <c r="I2746" i="17"/>
  <c r="I2746" i="17" a="1"/>
  <c r="E2746" i="17"/>
  <c r="A2746" i="17"/>
  <c r="I2745" i="17"/>
  <c r="I2745" i="17" a="1"/>
  <c r="E2745" i="17"/>
  <c r="J2745" i="17" s="1" a="1"/>
  <c r="J2745" i="17" s="1"/>
  <c r="A2745" i="17"/>
  <c r="J2744" i="17" a="1"/>
  <c r="J2744" i="17" s="1"/>
  <c r="I2744" i="17" a="1"/>
  <c r="I2744" i="17" s="1"/>
  <c r="E2744" i="17"/>
  <c r="A2744" i="17"/>
  <c r="I2743" i="17" a="1"/>
  <c r="I2743" i="17" s="1"/>
  <c r="J2743" i="17" s="1" a="1"/>
  <c r="J2743" i="17" s="1"/>
  <c r="E2743" i="17"/>
  <c r="A2743" i="17"/>
  <c r="I2742" i="17" a="1"/>
  <c r="I2742" i="17" s="1"/>
  <c r="J2742" i="17" s="1" a="1"/>
  <c r="J2742" i="17" s="1"/>
  <c r="E2742" i="17"/>
  <c r="A2742" i="17"/>
  <c r="J2741" i="17" a="1"/>
  <c r="J2741" i="17" s="1"/>
  <c r="I2741" i="17"/>
  <c r="I2741" i="17" a="1"/>
  <c r="E2741" i="17"/>
  <c r="A2741" i="17"/>
  <c r="I2740" i="17"/>
  <c r="I2740" i="17" a="1"/>
  <c r="E2740" i="17"/>
  <c r="A2740" i="17"/>
  <c r="I2739" i="17" a="1"/>
  <c r="I2739" i="17" s="1"/>
  <c r="J2739" i="17" s="1" a="1"/>
  <c r="J2739" i="17" s="1"/>
  <c r="E2739" i="17"/>
  <c r="A2739" i="17"/>
  <c r="J2738" i="17" a="1"/>
  <c r="J2738" i="17" s="1"/>
  <c r="I2738" i="17"/>
  <c r="I2738" i="17" a="1"/>
  <c r="E2738" i="17"/>
  <c r="A2738" i="17"/>
  <c r="J2737" i="17" a="1"/>
  <c r="J2737" i="17" s="1"/>
  <c r="I2737" i="17" a="1"/>
  <c r="I2737" i="17" s="1"/>
  <c r="E2737" i="17"/>
  <c r="A2737" i="17"/>
  <c r="I2736" i="17"/>
  <c r="J2736" i="17" s="1" a="1"/>
  <c r="J2736" i="17" s="1"/>
  <c r="I2736" i="17" a="1"/>
  <c r="E2736" i="17"/>
  <c r="A2736" i="17"/>
  <c r="I2735" i="17" a="1"/>
  <c r="I2735" i="17" s="1"/>
  <c r="E2735" i="17"/>
  <c r="J2735" i="17" s="1" a="1"/>
  <c r="J2735" i="17" s="1"/>
  <c r="A2735" i="17"/>
  <c r="J2734" i="17" a="1"/>
  <c r="J2734" i="17" s="1"/>
  <c r="I2734" i="17" a="1"/>
  <c r="I2734" i="17" s="1"/>
  <c r="E2734" i="17"/>
  <c r="A2734" i="17"/>
  <c r="I2733" i="17" a="1"/>
  <c r="I2733" i="17" s="1"/>
  <c r="J2733" i="17" s="1" a="1"/>
  <c r="J2733" i="17" s="1"/>
  <c r="E2733" i="17"/>
  <c r="A2733" i="17"/>
  <c r="I2732" i="17" a="1"/>
  <c r="I2732" i="17" s="1"/>
  <c r="E2732" i="17"/>
  <c r="A2732" i="17"/>
  <c r="I2731" i="17" a="1"/>
  <c r="I2731" i="17" s="1"/>
  <c r="J2731" i="17" s="1" a="1"/>
  <c r="J2731" i="17" s="1"/>
  <c r="E2731" i="17"/>
  <c r="A2731" i="17"/>
  <c r="I2730" i="17" a="1"/>
  <c r="I2730" i="17" s="1"/>
  <c r="J2730" i="17" s="1" a="1"/>
  <c r="J2730" i="17" s="1"/>
  <c r="E2730" i="17"/>
  <c r="A2730" i="17"/>
  <c r="I2729" i="17" a="1"/>
  <c r="I2729" i="17" s="1"/>
  <c r="J2729" i="17" s="1" a="1"/>
  <c r="J2729" i="17" s="1"/>
  <c r="E2729" i="17"/>
  <c r="A2729" i="17"/>
  <c r="I2728" i="17"/>
  <c r="J2728" i="17" s="1" a="1"/>
  <c r="J2728" i="17" s="1"/>
  <c r="I2728" i="17" a="1"/>
  <c r="E2728" i="17"/>
  <c r="A2728" i="17"/>
  <c r="I2727" i="17" a="1"/>
  <c r="I2727" i="17" s="1"/>
  <c r="J2727" i="17" s="1" a="1"/>
  <c r="J2727" i="17" s="1"/>
  <c r="E2727" i="17"/>
  <c r="A2727" i="17"/>
  <c r="I2726" i="17" a="1"/>
  <c r="I2726" i="17" s="1"/>
  <c r="J2726" i="17" s="1" a="1"/>
  <c r="J2726" i="17" s="1"/>
  <c r="E2726" i="17"/>
  <c r="A2726" i="17"/>
  <c r="I2725" i="17"/>
  <c r="I2725" i="17" a="1"/>
  <c r="E2725" i="17"/>
  <c r="J2725" i="17" s="1" a="1"/>
  <c r="J2725" i="17" s="1"/>
  <c r="A2725" i="17"/>
  <c r="I2724" i="17" a="1"/>
  <c r="I2724" i="17" s="1"/>
  <c r="J2724" i="17" s="1" a="1"/>
  <c r="J2724" i="17" s="1"/>
  <c r="E2724" i="17"/>
  <c r="A2724" i="17"/>
  <c r="I2723" i="17" a="1"/>
  <c r="I2723" i="17" s="1"/>
  <c r="J2723" i="17" s="1" a="1"/>
  <c r="J2723" i="17" s="1"/>
  <c r="E2723" i="17"/>
  <c r="A2723" i="17"/>
  <c r="I2722" i="17"/>
  <c r="J2722" i="17" s="1" a="1"/>
  <c r="J2722" i="17" s="1"/>
  <c r="I2722" i="17" a="1"/>
  <c r="E2722" i="17"/>
  <c r="A2722" i="17"/>
  <c r="I2721" i="17"/>
  <c r="I2721" i="17" a="1"/>
  <c r="E2721" i="17"/>
  <c r="J2721" i="17" s="1" a="1"/>
  <c r="J2721" i="17" s="1"/>
  <c r="A2721" i="17"/>
  <c r="I2720" i="17" a="1"/>
  <c r="I2720" i="17" s="1"/>
  <c r="J2720" i="17" s="1" a="1"/>
  <c r="J2720" i="17" s="1"/>
  <c r="E2720" i="17"/>
  <c r="A2720" i="17"/>
  <c r="I2719" i="17" a="1"/>
  <c r="I2719" i="17" s="1"/>
  <c r="J2719" i="17" s="1" a="1"/>
  <c r="J2719" i="17" s="1"/>
  <c r="E2719" i="17"/>
  <c r="A2719" i="17"/>
  <c r="I2718" i="17" a="1"/>
  <c r="I2718" i="17" s="1"/>
  <c r="J2718" i="17" s="1" a="1"/>
  <c r="J2718" i="17" s="1"/>
  <c r="E2718" i="17"/>
  <c r="A2718" i="17"/>
  <c r="J2717" i="17" a="1"/>
  <c r="J2717" i="17" s="1"/>
  <c r="I2717" i="17"/>
  <c r="I2717" i="17" a="1"/>
  <c r="E2717" i="17"/>
  <c r="A2717" i="17"/>
  <c r="J2716" i="17" a="1"/>
  <c r="J2716" i="17" s="1"/>
  <c r="I2716" i="17" a="1"/>
  <c r="I2716" i="17" s="1"/>
  <c r="E2716" i="17"/>
  <c r="A2716" i="17"/>
  <c r="J2715" i="17" a="1"/>
  <c r="J2715" i="17" s="1"/>
  <c r="I2715" i="17" a="1"/>
  <c r="I2715" i="17" s="1"/>
  <c r="E2715" i="17"/>
  <c r="A2715" i="17"/>
  <c r="I2714" i="17" a="1"/>
  <c r="I2714" i="17" s="1"/>
  <c r="J2714" i="17" s="1" a="1"/>
  <c r="J2714" i="17" s="1"/>
  <c r="E2714" i="17"/>
  <c r="A2714" i="17"/>
  <c r="I2713" i="17"/>
  <c r="I2713" i="17" a="1"/>
  <c r="E2713" i="17"/>
  <c r="J2713" i="17" s="1" a="1"/>
  <c r="J2713" i="17" s="1"/>
  <c r="A2713" i="17"/>
  <c r="J2712" i="17" a="1"/>
  <c r="J2712" i="17" s="1"/>
  <c r="I2712" i="17" a="1"/>
  <c r="I2712" i="17" s="1"/>
  <c r="E2712" i="17"/>
  <c r="A2712" i="17"/>
  <c r="I2711" i="17" a="1"/>
  <c r="I2711" i="17" s="1"/>
  <c r="J2711" i="17" s="1" a="1"/>
  <c r="J2711" i="17" s="1"/>
  <c r="E2711" i="17"/>
  <c r="A2711" i="17"/>
  <c r="I2710" i="17" a="1"/>
  <c r="I2710" i="17" s="1"/>
  <c r="J2710" i="17" s="1" a="1"/>
  <c r="J2710" i="17" s="1"/>
  <c r="E2710" i="17"/>
  <c r="A2710" i="17"/>
  <c r="I2709" i="17"/>
  <c r="I2709" i="17" a="1"/>
  <c r="E2709" i="17"/>
  <c r="J2709" i="17" s="1" a="1"/>
  <c r="J2709" i="17" s="1"/>
  <c r="A2709" i="17"/>
  <c r="I2708" i="17" a="1"/>
  <c r="I2708" i="17" s="1"/>
  <c r="J2708" i="17" s="1" a="1"/>
  <c r="J2708" i="17" s="1"/>
  <c r="E2708" i="17"/>
  <c r="A2708" i="17"/>
  <c r="I2707" i="17" a="1"/>
  <c r="I2707" i="17" s="1"/>
  <c r="J2707" i="17" s="1" a="1"/>
  <c r="J2707" i="17" s="1"/>
  <c r="E2707" i="17"/>
  <c r="A2707" i="17"/>
  <c r="I2706" i="17"/>
  <c r="J2706" i="17" s="1" a="1"/>
  <c r="J2706" i="17" s="1"/>
  <c r="I2706" i="17" a="1"/>
  <c r="E2706" i="17"/>
  <c r="A2706" i="17"/>
  <c r="I2705" i="17"/>
  <c r="I2705" i="17" a="1"/>
  <c r="E2705" i="17"/>
  <c r="J2705" i="17" s="1" a="1"/>
  <c r="J2705" i="17" s="1"/>
  <c r="A2705" i="17"/>
  <c r="I2704" i="17" a="1"/>
  <c r="I2704" i="17" s="1"/>
  <c r="J2704" i="17" s="1" a="1"/>
  <c r="J2704" i="17" s="1"/>
  <c r="E2704" i="17"/>
  <c r="A2704" i="17"/>
  <c r="I2703" i="17" a="1"/>
  <c r="I2703" i="17" s="1"/>
  <c r="J2703" i="17" s="1" a="1"/>
  <c r="J2703" i="17" s="1"/>
  <c r="E2703" i="17"/>
  <c r="A2703" i="17"/>
  <c r="I2702" i="17" a="1"/>
  <c r="I2702" i="17" s="1"/>
  <c r="J2702" i="17" s="1" a="1"/>
  <c r="J2702" i="17" s="1"/>
  <c r="E2702" i="17"/>
  <c r="A2702" i="17"/>
  <c r="J2701" i="17" a="1"/>
  <c r="J2701" i="17" s="1"/>
  <c r="I2701" i="17"/>
  <c r="I2701" i="17" a="1"/>
  <c r="E2701" i="17"/>
  <c r="A2701" i="17"/>
  <c r="J2700" i="17" a="1"/>
  <c r="J2700" i="17" s="1"/>
  <c r="I2700" i="17" a="1"/>
  <c r="I2700" i="17" s="1"/>
  <c r="E2700" i="17"/>
  <c r="A2700" i="17"/>
  <c r="J2699" i="17" a="1"/>
  <c r="J2699" i="17" s="1"/>
  <c r="I2699" i="17" a="1"/>
  <c r="I2699" i="17" s="1"/>
  <c r="E2699" i="17"/>
  <c r="A2699" i="17"/>
  <c r="I2698" i="17" a="1"/>
  <c r="I2698" i="17" s="1"/>
  <c r="J2698" i="17" s="1" a="1"/>
  <c r="J2698" i="17" s="1"/>
  <c r="E2698" i="17"/>
  <c r="A2698" i="17"/>
  <c r="I2697" i="17"/>
  <c r="I2697" i="17" a="1"/>
  <c r="E2697" i="17"/>
  <c r="J2697" i="17" s="1" a="1"/>
  <c r="J2697" i="17" s="1"/>
  <c r="A2697" i="17"/>
  <c r="J2696" i="17" a="1"/>
  <c r="J2696" i="17" s="1"/>
  <c r="I2696" i="17" a="1"/>
  <c r="I2696" i="17" s="1"/>
  <c r="E2696" i="17"/>
  <c r="A2696" i="17"/>
  <c r="I2695" i="17" a="1"/>
  <c r="I2695" i="17" s="1"/>
  <c r="J2695" i="17" s="1" a="1"/>
  <c r="J2695" i="17" s="1"/>
  <c r="E2695" i="17"/>
  <c r="A2695" i="17"/>
  <c r="I2694" i="17" a="1"/>
  <c r="I2694" i="17" s="1"/>
  <c r="J2694" i="17" s="1" a="1"/>
  <c r="J2694" i="17" s="1"/>
  <c r="E2694" i="17"/>
  <c r="A2694" i="17"/>
  <c r="I2693" i="17" a="1"/>
  <c r="I2693" i="17" s="1"/>
  <c r="J2693" i="17" s="1" a="1"/>
  <c r="J2693" i="17" s="1"/>
  <c r="E2693" i="17"/>
  <c r="A2693" i="17"/>
  <c r="I2692" i="17" a="1"/>
  <c r="I2692" i="17" s="1"/>
  <c r="J2692" i="17" s="1" a="1"/>
  <c r="J2692" i="17" s="1"/>
  <c r="E2692" i="17"/>
  <c r="A2692" i="17"/>
  <c r="J2691" i="17" a="1"/>
  <c r="J2691" i="17" s="1"/>
  <c r="I2691" i="17" a="1"/>
  <c r="I2691" i="17" s="1"/>
  <c r="E2691" i="17"/>
  <c r="A2691" i="17"/>
  <c r="I2690" i="17" a="1"/>
  <c r="I2690" i="17" s="1"/>
  <c r="J2690" i="17" s="1" a="1"/>
  <c r="J2690" i="17" s="1"/>
  <c r="E2690" i="17"/>
  <c r="A2690" i="17"/>
  <c r="J2689" i="17" a="1"/>
  <c r="J2689" i="17" s="1"/>
  <c r="I2689" i="17" a="1"/>
  <c r="I2689" i="17" s="1"/>
  <c r="E2689" i="17"/>
  <c r="A2689" i="17"/>
  <c r="I2688" i="17" a="1"/>
  <c r="I2688" i="17" s="1"/>
  <c r="J2688" i="17" s="1" a="1"/>
  <c r="J2688" i="17" s="1"/>
  <c r="E2688" i="17"/>
  <c r="A2688" i="17"/>
  <c r="I2687" i="17" a="1"/>
  <c r="I2687" i="17" s="1"/>
  <c r="J2687" i="17" s="1" a="1"/>
  <c r="J2687" i="17" s="1"/>
  <c r="E2687" i="17"/>
  <c r="A2687" i="17"/>
  <c r="I2686" i="17"/>
  <c r="J2686" i="17" s="1" a="1"/>
  <c r="J2686" i="17" s="1"/>
  <c r="I2686" i="17" a="1"/>
  <c r="E2686" i="17"/>
  <c r="A2686" i="17"/>
  <c r="I2685" i="17" a="1"/>
  <c r="I2685" i="17" s="1"/>
  <c r="J2685" i="17" s="1" a="1"/>
  <c r="J2685" i="17" s="1"/>
  <c r="E2685" i="17"/>
  <c r="A2685" i="17"/>
  <c r="J2684" i="17" a="1"/>
  <c r="J2684" i="17" s="1"/>
  <c r="I2684" i="17" a="1"/>
  <c r="I2684" i="17" s="1"/>
  <c r="E2684" i="17"/>
  <c r="A2684" i="17"/>
  <c r="J2683" i="17" a="1"/>
  <c r="J2683" i="17" s="1"/>
  <c r="I2683" i="17" a="1"/>
  <c r="I2683" i="17" s="1"/>
  <c r="E2683" i="17"/>
  <c r="A2683" i="17"/>
  <c r="I2682" i="17" a="1"/>
  <c r="I2682" i="17" s="1"/>
  <c r="J2682" i="17" s="1" a="1"/>
  <c r="J2682" i="17" s="1"/>
  <c r="E2682" i="17"/>
  <c r="A2682" i="17"/>
  <c r="J2681" i="17" a="1"/>
  <c r="J2681" i="17" s="1"/>
  <c r="I2681" i="17" a="1"/>
  <c r="I2681" i="17" s="1"/>
  <c r="E2681" i="17"/>
  <c r="A2681" i="17"/>
  <c r="I2680" i="17" a="1"/>
  <c r="I2680" i="17" s="1"/>
  <c r="J2680" i="17" s="1" a="1"/>
  <c r="J2680" i="17" s="1"/>
  <c r="E2680" i="17"/>
  <c r="A2680" i="17"/>
  <c r="I2679" i="17" a="1"/>
  <c r="I2679" i="17" s="1"/>
  <c r="J2679" i="17" s="1" a="1"/>
  <c r="J2679" i="17" s="1"/>
  <c r="E2679" i="17"/>
  <c r="A2679" i="17"/>
  <c r="I2678" i="17" a="1"/>
  <c r="I2678" i="17" s="1"/>
  <c r="J2678" i="17" s="1" a="1"/>
  <c r="J2678" i="17" s="1"/>
  <c r="E2678" i="17"/>
  <c r="A2678" i="17"/>
  <c r="I2677" i="17" a="1"/>
  <c r="I2677" i="17" s="1"/>
  <c r="J2677" i="17" s="1" a="1"/>
  <c r="J2677" i="17" s="1"/>
  <c r="E2677" i="17"/>
  <c r="A2677" i="17"/>
  <c r="I2676" i="17" a="1"/>
  <c r="I2676" i="17" s="1"/>
  <c r="J2676" i="17" s="1" a="1"/>
  <c r="J2676" i="17" s="1"/>
  <c r="E2676" i="17"/>
  <c r="A2676" i="17"/>
  <c r="I2675" i="17" a="1"/>
  <c r="I2675" i="17" s="1"/>
  <c r="J2675" i="17" s="1" a="1"/>
  <c r="J2675" i="17" s="1"/>
  <c r="E2675" i="17"/>
  <c r="A2675" i="17"/>
  <c r="I2674" i="17"/>
  <c r="J2674" i="17" s="1" a="1"/>
  <c r="J2674" i="17" s="1"/>
  <c r="I2674" i="17" a="1"/>
  <c r="E2674" i="17"/>
  <c r="A2674" i="17"/>
  <c r="I2673" i="17" a="1"/>
  <c r="I2673" i="17" s="1"/>
  <c r="J2673" i="17" s="1" a="1"/>
  <c r="J2673" i="17" s="1"/>
  <c r="E2673" i="17"/>
  <c r="A2673" i="17"/>
  <c r="J2672" i="17" a="1"/>
  <c r="J2672" i="17" s="1"/>
  <c r="I2672" i="17" a="1"/>
  <c r="I2672" i="17" s="1"/>
  <c r="E2672" i="17"/>
  <c r="A2672" i="17"/>
  <c r="J2671" i="17" a="1"/>
  <c r="J2671" i="17" s="1"/>
  <c r="I2671" i="17" a="1"/>
  <c r="I2671" i="17" s="1"/>
  <c r="E2671" i="17"/>
  <c r="A2671" i="17"/>
  <c r="I2670" i="17" a="1"/>
  <c r="I2670" i="17" s="1"/>
  <c r="J2670" i="17" s="1" a="1"/>
  <c r="J2670" i="17" s="1"/>
  <c r="E2670" i="17"/>
  <c r="A2670" i="17"/>
  <c r="J2669" i="17" a="1"/>
  <c r="J2669" i="17" s="1"/>
  <c r="I2669" i="17" a="1"/>
  <c r="I2669" i="17" s="1"/>
  <c r="E2669" i="17"/>
  <c r="A2669" i="17"/>
  <c r="I2668" i="17" a="1"/>
  <c r="I2668" i="17" s="1"/>
  <c r="J2668" i="17" s="1" a="1"/>
  <c r="J2668" i="17" s="1"/>
  <c r="E2668" i="17"/>
  <c r="A2668" i="17"/>
  <c r="I2667" i="17" a="1"/>
  <c r="I2667" i="17" s="1"/>
  <c r="J2667" i="17" s="1" a="1"/>
  <c r="J2667" i="17" s="1"/>
  <c r="E2667" i="17"/>
  <c r="A2667" i="17"/>
  <c r="I2666" i="17"/>
  <c r="J2666" i="17" s="1" a="1"/>
  <c r="J2666" i="17" s="1"/>
  <c r="I2666" i="17" a="1"/>
  <c r="E2666" i="17"/>
  <c r="A2666" i="17"/>
  <c r="I2665" i="17" a="1"/>
  <c r="I2665" i="17" s="1"/>
  <c r="E2665" i="17"/>
  <c r="A2665" i="17"/>
  <c r="J2664" i="17" a="1"/>
  <c r="J2664" i="17" s="1"/>
  <c r="I2664" i="17" a="1"/>
  <c r="I2664" i="17" s="1"/>
  <c r="E2664" i="17"/>
  <c r="A2664" i="17"/>
  <c r="I2663" i="17" a="1"/>
  <c r="I2663" i="17" s="1"/>
  <c r="J2663" i="17" s="1" a="1"/>
  <c r="J2663" i="17" s="1"/>
  <c r="E2663" i="17"/>
  <c r="A2663" i="17"/>
  <c r="I2662" i="17" a="1"/>
  <c r="I2662" i="17" s="1"/>
  <c r="J2662" i="17" s="1" a="1"/>
  <c r="J2662" i="17" s="1"/>
  <c r="E2662" i="17"/>
  <c r="A2662" i="17"/>
  <c r="I2661" i="17" a="1"/>
  <c r="I2661" i="17" s="1"/>
  <c r="J2661" i="17" s="1" a="1"/>
  <c r="J2661" i="17" s="1"/>
  <c r="E2661" i="17"/>
  <c r="A2661" i="17"/>
  <c r="I2660" i="17" a="1"/>
  <c r="I2660" i="17" s="1"/>
  <c r="J2660" i="17" s="1" a="1"/>
  <c r="J2660" i="17" s="1"/>
  <c r="E2660" i="17"/>
  <c r="A2660" i="17"/>
  <c r="J2659" i="17" a="1"/>
  <c r="J2659" i="17" s="1"/>
  <c r="I2659" i="17" a="1"/>
  <c r="I2659" i="17" s="1"/>
  <c r="E2659" i="17"/>
  <c r="A2659" i="17"/>
  <c r="I2658" i="17" a="1"/>
  <c r="I2658" i="17" s="1"/>
  <c r="J2658" i="17" s="1" a="1"/>
  <c r="J2658" i="17" s="1"/>
  <c r="E2658" i="17"/>
  <c r="A2658" i="17"/>
  <c r="I2657" i="17" a="1"/>
  <c r="I2657" i="17" s="1"/>
  <c r="E2657" i="17"/>
  <c r="J2657" i="17" s="1" a="1"/>
  <c r="J2657" i="17" s="1"/>
  <c r="A2657" i="17"/>
  <c r="I2656" i="17" a="1"/>
  <c r="I2656" i="17" s="1"/>
  <c r="J2656" i="17" s="1" a="1"/>
  <c r="J2656" i="17" s="1"/>
  <c r="E2656" i="17"/>
  <c r="A2656" i="17"/>
  <c r="J2655" i="17"/>
  <c r="I2655" i="17" a="1"/>
  <c r="I2655" i="17" s="1"/>
  <c r="J2655" i="17" s="1" a="1"/>
  <c r="E2655" i="17"/>
  <c r="A2655" i="17"/>
  <c r="I2654" i="17"/>
  <c r="J2654" i="17" s="1" a="1"/>
  <c r="J2654" i="17" s="1"/>
  <c r="I2654" i="17" a="1"/>
  <c r="E2654" i="17"/>
  <c r="A2654" i="17"/>
  <c r="I2653" i="17" a="1"/>
  <c r="I2653" i="17" s="1"/>
  <c r="J2653" i="17" s="1" a="1"/>
  <c r="J2653" i="17" s="1"/>
  <c r="E2653" i="17"/>
  <c r="A2653" i="17"/>
  <c r="J2652" i="17" a="1"/>
  <c r="J2652" i="17" s="1"/>
  <c r="I2652" i="17" a="1"/>
  <c r="I2652" i="17" s="1"/>
  <c r="E2652" i="17"/>
  <c r="A2652" i="17"/>
  <c r="J2651" i="17" a="1"/>
  <c r="J2651" i="17" s="1"/>
  <c r="I2651" i="17" a="1"/>
  <c r="I2651" i="17" s="1"/>
  <c r="E2651" i="17"/>
  <c r="A2651" i="17"/>
  <c r="I2650" i="17" a="1"/>
  <c r="I2650" i="17" s="1"/>
  <c r="J2650" i="17" s="1" a="1"/>
  <c r="J2650" i="17" s="1"/>
  <c r="E2650" i="17"/>
  <c r="A2650" i="17"/>
  <c r="J2649" i="17" a="1"/>
  <c r="J2649" i="17" s="1"/>
  <c r="I2649" i="17" a="1"/>
  <c r="I2649" i="17" s="1"/>
  <c r="E2649" i="17"/>
  <c r="A2649" i="17"/>
  <c r="I2648" i="17" a="1"/>
  <c r="I2648" i="17" s="1"/>
  <c r="J2648" i="17" s="1" a="1"/>
  <c r="J2648" i="17" s="1"/>
  <c r="E2648" i="17"/>
  <c r="A2648" i="17"/>
  <c r="I2647" i="17" a="1"/>
  <c r="I2647" i="17" s="1"/>
  <c r="J2647" i="17" s="1" a="1"/>
  <c r="J2647" i="17" s="1"/>
  <c r="E2647" i="17"/>
  <c r="A2647" i="17"/>
  <c r="I2646" i="17" a="1"/>
  <c r="I2646" i="17" s="1"/>
  <c r="J2646" i="17" s="1" a="1"/>
  <c r="J2646" i="17" s="1"/>
  <c r="E2646" i="17"/>
  <c r="A2646" i="17"/>
  <c r="I2645" i="17" a="1"/>
  <c r="I2645" i="17" s="1"/>
  <c r="E2645" i="17"/>
  <c r="A2645" i="17"/>
  <c r="I2644" i="17" a="1"/>
  <c r="I2644" i="17" s="1"/>
  <c r="J2644" i="17" s="1" a="1"/>
  <c r="J2644" i="17" s="1"/>
  <c r="E2644" i="17"/>
  <c r="A2644" i="17"/>
  <c r="I2643" i="17" a="1"/>
  <c r="I2643" i="17" s="1"/>
  <c r="J2643" i="17" s="1" a="1"/>
  <c r="J2643" i="17" s="1"/>
  <c r="E2643" i="17"/>
  <c r="A2643" i="17"/>
  <c r="I2642" i="17"/>
  <c r="J2642" i="17" s="1" a="1"/>
  <c r="J2642" i="17" s="1"/>
  <c r="I2642" i="17" a="1"/>
  <c r="E2642" i="17"/>
  <c r="A2642" i="17"/>
  <c r="I2641" i="17" a="1"/>
  <c r="I2641" i="17" s="1"/>
  <c r="J2641" i="17" s="1" a="1"/>
  <c r="J2641" i="17" s="1"/>
  <c r="E2641" i="17"/>
  <c r="A2641" i="17"/>
  <c r="J2640" i="17" a="1"/>
  <c r="J2640" i="17" s="1"/>
  <c r="I2640" i="17" a="1"/>
  <c r="I2640" i="17" s="1"/>
  <c r="E2640" i="17"/>
  <c r="A2640" i="17"/>
  <c r="J2639" i="17" a="1"/>
  <c r="J2639" i="17" s="1"/>
  <c r="I2639" i="17" a="1"/>
  <c r="I2639" i="17" s="1"/>
  <c r="E2639" i="17"/>
  <c r="A2639" i="17"/>
  <c r="I2638" i="17" a="1"/>
  <c r="I2638" i="17" s="1"/>
  <c r="J2638" i="17" s="1" a="1"/>
  <c r="J2638" i="17" s="1"/>
  <c r="E2638" i="17"/>
  <c r="A2638" i="17"/>
  <c r="J2637" i="17" a="1"/>
  <c r="J2637" i="17" s="1"/>
  <c r="I2637" i="17" a="1"/>
  <c r="I2637" i="17" s="1"/>
  <c r="E2637" i="17"/>
  <c r="A2637" i="17"/>
  <c r="I2636" i="17" a="1"/>
  <c r="I2636" i="17" s="1"/>
  <c r="J2636" i="17" s="1" a="1"/>
  <c r="J2636" i="17" s="1"/>
  <c r="E2636" i="17"/>
  <c r="A2636" i="17"/>
  <c r="J2635" i="17"/>
  <c r="I2635" i="17" a="1"/>
  <c r="I2635" i="17" s="1"/>
  <c r="J2635" i="17" s="1" a="1"/>
  <c r="E2635" i="17"/>
  <c r="A2635" i="17"/>
  <c r="I2634" i="17" a="1"/>
  <c r="I2634" i="17" s="1"/>
  <c r="J2634" i="17" s="1" a="1"/>
  <c r="J2634" i="17" s="1"/>
  <c r="E2634" i="17"/>
  <c r="A2634" i="17"/>
  <c r="I2633" i="17" a="1"/>
  <c r="I2633" i="17" s="1"/>
  <c r="J2633" i="17" s="1" a="1"/>
  <c r="J2633" i="17" s="1"/>
  <c r="E2633" i="17"/>
  <c r="A2633" i="17"/>
  <c r="I2632" i="17" a="1"/>
  <c r="I2632" i="17" s="1"/>
  <c r="J2632" i="17" s="1" a="1"/>
  <c r="J2632" i="17" s="1"/>
  <c r="E2632" i="17"/>
  <c r="A2632" i="17"/>
  <c r="J2631" i="17" a="1"/>
  <c r="J2631" i="17" s="1"/>
  <c r="I2631" i="17" a="1"/>
  <c r="I2631" i="17" s="1"/>
  <c r="E2631" i="17"/>
  <c r="A2631" i="17"/>
  <c r="J2630" i="17" a="1"/>
  <c r="J2630" i="17" s="1"/>
  <c r="I2630" i="17"/>
  <c r="I2630" i="17" a="1"/>
  <c r="E2630" i="17"/>
  <c r="A2630" i="17"/>
  <c r="I2629" i="17" a="1"/>
  <c r="I2629" i="17" s="1"/>
  <c r="J2629" i="17" s="1" a="1"/>
  <c r="J2629" i="17" s="1"/>
  <c r="E2629" i="17"/>
  <c r="A2629" i="17"/>
  <c r="J2628" i="17" a="1"/>
  <c r="J2628" i="17" s="1"/>
  <c r="I2628" i="17" a="1"/>
  <c r="I2628" i="17" s="1"/>
  <c r="E2628" i="17"/>
  <c r="A2628" i="17"/>
  <c r="J2627" i="17" a="1"/>
  <c r="J2627" i="17" s="1"/>
  <c r="I2627" i="17" a="1"/>
  <c r="I2627" i="17" s="1"/>
  <c r="E2627" i="17"/>
  <c r="A2627" i="17"/>
  <c r="I2626" i="17" a="1"/>
  <c r="I2626" i="17" s="1"/>
  <c r="J2626" i="17" s="1" a="1"/>
  <c r="J2626" i="17" s="1"/>
  <c r="E2626" i="17"/>
  <c r="A2626" i="17"/>
  <c r="I2625" i="17" a="1"/>
  <c r="I2625" i="17" s="1"/>
  <c r="J2625" i="17" s="1" a="1"/>
  <c r="J2625" i="17" s="1"/>
  <c r="E2625" i="17"/>
  <c r="A2625" i="17"/>
  <c r="I2624" i="17" a="1"/>
  <c r="I2624" i="17" s="1"/>
  <c r="J2624" i="17" s="1" a="1"/>
  <c r="J2624" i="17" s="1"/>
  <c r="E2624" i="17"/>
  <c r="A2624" i="17"/>
  <c r="I2623" i="17" a="1"/>
  <c r="I2623" i="17" s="1"/>
  <c r="J2623" i="17" s="1" a="1"/>
  <c r="J2623" i="17" s="1"/>
  <c r="E2623" i="17"/>
  <c r="A2623" i="17"/>
  <c r="I2622" i="17" a="1"/>
  <c r="I2622" i="17" s="1"/>
  <c r="J2622" i="17" s="1" a="1"/>
  <c r="J2622" i="17" s="1"/>
  <c r="E2622" i="17"/>
  <c r="A2622" i="17"/>
  <c r="J2621" i="17" a="1"/>
  <c r="J2621" i="17" s="1"/>
  <c r="I2621" i="17" a="1"/>
  <c r="I2621" i="17" s="1"/>
  <c r="E2621" i="17"/>
  <c r="A2621" i="17"/>
  <c r="I2620" i="17" a="1"/>
  <c r="I2620" i="17" s="1"/>
  <c r="J2620" i="17" s="1" a="1"/>
  <c r="J2620" i="17" s="1"/>
  <c r="E2620" i="17"/>
  <c r="A2620" i="17"/>
  <c r="J2619" i="17"/>
  <c r="I2619" i="17" a="1"/>
  <c r="I2619" i="17" s="1"/>
  <c r="J2619" i="17" s="1" a="1"/>
  <c r="E2619" i="17"/>
  <c r="A2619" i="17"/>
  <c r="I2618" i="17" a="1"/>
  <c r="I2618" i="17" s="1"/>
  <c r="J2618" i="17" s="1" a="1"/>
  <c r="J2618" i="17" s="1"/>
  <c r="E2618" i="17"/>
  <c r="A2618" i="17"/>
  <c r="I2617" i="17" a="1"/>
  <c r="I2617" i="17" s="1"/>
  <c r="J2617" i="17" s="1" a="1"/>
  <c r="J2617" i="17" s="1"/>
  <c r="E2617" i="17"/>
  <c r="A2617" i="17"/>
  <c r="I2616" i="17" a="1"/>
  <c r="I2616" i="17" s="1"/>
  <c r="J2616" i="17" s="1" a="1"/>
  <c r="J2616" i="17" s="1"/>
  <c r="E2616" i="17"/>
  <c r="A2616" i="17"/>
  <c r="J2615" i="17" a="1"/>
  <c r="J2615" i="17" s="1"/>
  <c r="I2615" i="17" a="1"/>
  <c r="I2615" i="17" s="1"/>
  <c r="E2615" i="17"/>
  <c r="A2615" i="17"/>
  <c r="J2614" i="17" a="1"/>
  <c r="J2614" i="17" s="1"/>
  <c r="I2614" i="17" a="1"/>
  <c r="I2614" i="17" s="1"/>
  <c r="E2614" i="17"/>
  <c r="A2614" i="17"/>
  <c r="I2613" i="17"/>
  <c r="J2613" i="17" s="1" a="1"/>
  <c r="J2613" i="17" s="1"/>
  <c r="I2613" i="17" a="1"/>
  <c r="E2613" i="17"/>
  <c r="A2613" i="17"/>
  <c r="I2612" i="17" a="1"/>
  <c r="I2612" i="17" s="1"/>
  <c r="J2612" i="17" s="1" a="1"/>
  <c r="J2612" i="17" s="1"/>
  <c r="E2612" i="17"/>
  <c r="A2612" i="17"/>
  <c r="I2611" i="17" a="1"/>
  <c r="I2611" i="17" s="1"/>
  <c r="E2611" i="17"/>
  <c r="A2611" i="17"/>
  <c r="I2610" i="17"/>
  <c r="J2610" i="17" s="1" a="1"/>
  <c r="J2610" i="17" s="1"/>
  <c r="I2610" i="17" a="1"/>
  <c r="E2610" i="17"/>
  <c r="A2610" i="17"/>
  <c r="I2609" i="17"/>
  <c r="J2609" i="17" s="1" a="1"/>
  <c r="J2609" i="17" s="1"/>
  <c r="I2609" i="17" a="1"/>
  <c r="E2609" i="17"/>
  <c r="A2609" i="17"/>
  <c r="I2608" i="17" a="1"/>
  <c r="I2608" i="17" s="1"/>
  <c r="J2608" i="17" s="1" a="1"/>
  <c r="J2608" i="17" s="1"/>
  <c r="E2608" i="17"/>
  <c r="A2608" i="17"/>
  <c r="I2607" i="17" a="1"/>
  <c r="I2607" i="17" s="1"/>
  <c r="J2607" i="17" s="1" a="1"/>
  <c r="J2607" i="17" s="1"/>
  <c r="E2607" i="17"/>
  <c r="A2607" i="17"/>
  <c r="I2606" i="17" a="1"/>
  <c r="I2606" i="17" s="1"/>
  <c r="J2606" i="17" s="1" a="1"/>
  <c r="J2606" i="17" s="1"/>
  <c r="E2606" i="17"/>
  <c r="A2606" i="17"/>
  <c r="J2605" i="17" a="1"/>
  <c r="J2605" i="17" s="1"/>
  <c r="I2605" i="17"/>
  <c r="I2605" i="17" a="1"/>
  <c r="E2605" i="17"/>
  <c r="A2605" i="17"/>
  <c r="I2604" i="17"/>
  <c r="J2604" i="17" s="1" a="1"/>
  <c r="J2604" i="17" s="1"/>
  <c r="I2604" i="17" a="1"/>
  <c r="E2604" i="17"/>
  <c r="A2604" i="17"/>
  <c r="I2603" i="17" a="1"/>
  <c r="I2603" i="17" s="1"/>
  <c r="J2603" i="17" s="1" a="1"/>
  <c r="J2603" i="17" s="1"/>
  <c r="E2603" i="17"/>
  <c r="A2603" i="17"/>
  <c r="J2602" i="17" a="1"/>
  <c r="J2602" i="17" s="1"/>
  <c r="I2602" i="17"/>
  <c r="I2602" i="17" a="1"/>
  <c r="E2602" i="17"/>
  <c r="A2602" i="17"/>
  <c r="I2601" i="17" a="1"/>
  <c r="I2601" i="17" s="1"/>
  <c r="J2601" i="17" s="1" a="1"/>
  <c r="J2601" i="17" s="1"/>
  <c r="E2601" i="17"/>
  <c r="A2601" i="17"/>
  <c r="J2600" i="17" a="1"/>
  <c r="J2600" i="17" s="1"/>
  <c r="I2600" i="17"/>
  <c r="I2600" i="17" a="1"/>
  <c r="E2600" i="17"/>
  <c r="A2600" i="17"/>
  <c r="I2599" i="17" a="1"/>
  <c r="I2599" i="17" s="1"/>
  <c r="E2599" i="17"/>
  <c r="J2599" i="17" s="1" a="1"/>
  <c r="J2599" i="17" s="1"/>
  <c r="A2599" i="17"/>
  <c r="J2598" i="17" a="1"/>
  <c r="J2598" i="17" s="1"/>
  <c r="I2598" i="17" a="1"/>
  <c r="I2598" i="17" s="1"/>
  <c r="E2598" i="17"/>
  <c r="A2598" i="17"/>
  <c r="J2597" i="17" a="1"/>
  <c r="J2597" i="17" s="1"/>
  <c r="I2597" i="17"/>
  <c r="I2597" i="17" a="1"/>
  <c r="E2597" i="17"/>
  <c r="A2597" i="17"/>
  <c r="I2596" i="17" a="1"/>
  <c r="I2596" i="17" s="1"/>
  <c r="J2596" i="17" s="1" a="1"/>
  <c r="J2596" i="17" s="1"/>
  <c r="E2596" i="17"/>
  <c r="A2596" i="17"/>
  <c r="I2595" i="17" a="1"/>
  <c r="I2595" i="17" s="1"/>
  <c r="J2595" i="17" s="1" a="1"/>
  <c r="J2595" i="17" s="1"/>
  <c r="E2595" i="17"/>
  <c r="A2595" i="17"/>
  <c r="I2594" i="17"/>
  <c r="J2594" i="17" s="1" a="1"/>
  <c r="J2594" i="17" s="1"/>
  <c r="I2594" i="17" a="1"/>
  <c r="E2594" i="17"/>
  <c r="A2594" i="17"/>
  <c r="I2593" i="17" a="1"/>
  <c r="I2593" i="17" s="1"/>
  <c r="J2593" i="17" s="1" a="1"/>
  <c r="J2593" i="17" s="1"/>
  <c r="E2593" i="17"/>
  <c r="A2593" i="17"/>
  <c r="I2592" i="17" a="1"/>
  <c r="I2592" i="17" s="1"/>
  <c r="J2592" i="17" s="1" a="1"/>
  <c r="J2592" i="17" s="1"/>
  <c r="E2592" i="17"/>
  <c r="A2592" i="17"/>
  <c r="I2591" i="17" a="1"/>
  <c r="I2591" i="17" s="1"/>
  <c r="J2591" i="17" s="1" a="1"/>
  <c r="J2591" i="17" s="1"/>
  <c r="E2591" i="17"/>
  <c r="A2591" i="17"/>
  <c r="I2590" i="17"/>
  <c r="J2590" i="17" s="1" a="1"/>
  <c r="J2590" i="17" s="1"/>
  <c r="I2590" i="17" a="1"/>
  <c r="E2590" i="17"/>
  <c r="A2590" i="17"/>
  <c r="I2589" i="17" a="1"/>
  <c r="I2589" i="17" s="1"/>
  <c r="J2589" i="17" s="1" a="1"/>
  <c r="J2589" i="17" s="1"/>
  <c r="E2589" i="17"/>
  <c r="A2589" i="17"/>
  <c r="I2588" i="17" a="1"/>
  <c r="I2588" i="17" s="1"/>
  <c r="J2588" i="17" s="1" a="1"/>
  <c r="J2588" i="17" s="1"/>
  <c r="E2588" i="17"/>
  <c r="A2588" i="17"/>
  <c r="I2587" i="17" a="1"/>
  <c r="I2587" i="17" s="1"/>
  <c r="J2587" i="17" s="1" a="1"/>
  <c r="J2587" i="17" s="1"/>
  <c r="E2587" i="17"/>
  <c r="A2587" i="17"/>
  <c r="J2586" i="17"/>
  <c r="J2586" i="17" a="1"/>
  <c r="I2586" i="17"/>
  <c r="I2586" i="17" a="1"/>
  <c r="E2586" i="17"/>
  <c r="A2586" i="17"/>
  <c r="I2585" i="17" a="1"/>
  <c r="I2585" i="17" s="1"/>
  <c r="J2585" i="17" s="1" a="1"/>
  <c r="J2585" i="17" s="1"/>
  <c r="E2585" i="17"/>
  <c r="A2585" i="17"/>
  <c r="I2584" i="17" a="1"/>
  <c r="I2584" i="17" s="1"/>
  <c r="J2584" i="17" s="1" a="1"/>
  <c r="J2584" i="17" s="1"/>
  <c r="E2584" i="17"/>
  <c r="A2584" i="17"/>
  <c r="J2583" i="17"/>
  <c r="I2583" i="17"/>
  <c r="J2583" i="17" s="1" a="1"/>
  <c r="I2583" i="17" a="1"/>
  <c r="E2583" i="17"/>
  <c r="A2583" i="17"/>
  <c r="J2582" i="17" a="1"/>
  <c r="J2582" i="17" s="1"/>
  <c r="I2582" i="17"/>
  <c r="I2582" i="17" a="1"/>
  <c r="E2582" i="17"/>
  <c r="A2582" i="17"/>
  <c r="I2581" i="17" a="1"/>
  <c r="I2581" i="17" s="1"/>
  <c r="J2581" i="17" s="1" a="1"/>
  <c r="J2581" i="17" s="1"/>
  <c r="E2581" i="17"/>
  <c r="A2581" i="17"/>
  <c r="J2580" i="17"/>
  <c r="J2580" i="17" a="1"/>
  <c r="I2580" i="17" a="1"/>
  <c r="I2580" i="17" s="1"/>
  <c r="E2580" i="17"/>
  <c r="A2580" i="17"/>
  <c r="I2579" i="17"/>
  <c r="J2579" i="17" s="1" a="1"/>
  <c r="J2579" i="17" s="1"/>
  <c r="I2579" i="17" a="1"/>
  <c r="E2579" i="17"/>
  <c r="A2579" i="17"/>
  <c r="I2578" i="17"/>
  <c r="I2578" i="17" a="1"/>
  <c r="E2578" i="17"/>
  <c r="J2578" i="17" s="1" a="1"/>
  <c r="J2578" i="17" s="1"/>
  <c r="A2578" i="17"/>
  <c r="J2577" i="17" a="1"/>
  <c r="J2577" i="17" s="1"/>
  <c r="I2577" i="17"/>
  <c r="I2577" i="17" a="1"/>
  <c r="E2577" i="17"/>
  <c r="A2577" i="17"/>
  <c r="I2576" i="17" a="1"/>
  <c r="I2576" i="17" s="1"/>
  <c r="E2576" i="17"/>
  <c r="J2576" i="17" s="1" a="1"/>
  <c r="J2576" i="17" s="1"/>
  <c r="A2576" i="17"/>
  <c r="I2575" i="17"/>
  <c r="J2575" i="17" s="1" a="1"/>
  <c r="J2575" i="17" s="1"/>
  <c r="I2575" i="17" a="1"/>
  <c r="E2575" i="17"/>
  <c r="A2575" i="17"/>
  <c r="J2574" i="17" a="1"/>
  <c r="J2574" i="17" s="1"/>
  <c r="I2574" i="17"/>
  <c r="I2574" i="17" a="1"/>
  <c r="E2574" i="17"/>
  <c r="A2574" i="17"/>
  <c r="I2573" i="17"/>
  <c r="J2573" i="17" s="1" a="1"/>
  <c r="J2573" i="17" s="1"/>
  <c r="I2573" i="17" a="1"/>
  <c r="E2573" i="17"/>
  <c r="A2573" i="17"/>
  <c r="J2572" i="17" a="1"/>
  <c r="J2572" i="17" s="1"/>
  <c r="I2572" i="17" a="1"/>
  <c r="I2572" i="17" s="1"/>
  <c r="E2572" i="17"/>
  <c r="A2572" i="17"/>
  <c r="I2571" i="17"/>
  <c r="J2571" i="17" s="1" a="1"/>
  <c r="J2571" i="17" s="1"/>
  <c r="I2571" i="17" a="1"/>
  <c r="E2571" i="17"/>
  <c r="A2571" i="17"/>
  <c r="I2570" i="17"/>
  <c r="J2570" i="17" s="1" a="1"/>
  <c r="J2570" i="17" s="1"/>
  <c r="I2570" i="17" a="1"/>
  <c r="E2570" i="17"/>
  <c r="A2570" i="17"/>
  <c r="I2569" i="17"/>
  <c r="J2569" i="17" s="1" a="1"/>
  <c r="J2569" i="17" s="1"/>
  <c r="I2569" i="17" a="1"/>
  <c r="E2569" i="17"/>
  <c r="A2569" i="17"/>
  <c r="J2568" i="17" a="1"/>
  <c r="J2568" i="17" s="1"/>
  <c r="I2568" i="17" a="1"/>
  <c r="I2568" i="17" s="1"/>
  <c r="E2568" i="17"/>
  <c r="A2568" i="17"/>
  <c r="I2567" i="17" a="1"/>
  <c r="I2567" i="17" s="1"/>
  <c r="J2567" i="17" s="1" a="1"/>
  <c r="J2567" i="17" s="1"/>
  <c r="E2567" i="17"/>
  <c r="A2567" i="17"/>
  <c r="I2566" i="17"/>
  <c r="J2566" i="17" s="1" a="1"/>
  <c r="J2566" i="17" s="1"/>
  <c r="I2566" i="17" a="1"/>
  <c r="E2566" i="17"/>
  <c r="A2566" i="17"/>
  <c r="I2565" i="17"/>
  <c r="J2565" i="17" s="1" a="1"/>
  <c r="J2565" i="17" s="1"/>
  <c r="I2565" i="17" a="1"/>
  <c r="E2565" i="17"/>
  <c r="A2565" i="17"/>
  <c r="I2564" i="17" a="1"/>
  <c r="I2564" i="17" s="1"/>
  <c r="J2564" i="17" s="1" a="1"/>
  <c r="J2564" i="17" s="1"/>
  <c r="E2564" i="17"/>
  <c r="A2564" i="17"/>
  <c r="I2563" i="17" a="1"/>
  <c r="I2563" i="17" s="1"/>
  <c r="J2563" i="17" s="1" a="1"/>
  <c r="J2563" i="17" s="1"/>
  <c r="E2563" i="17"/>
  <c r="A2563" i="17"/>
  <c r="I2562" i="17"/>
  <c r="J2562" i="17" s="1" a="1"/>
  <c r="J2562" i="17" s="1"/>
  <c r="I2562" i="17" a="1"/>
  <c r="E2562" i="17"/>
  <c r="A2562" i="17"/>
  <c r="I2561" i="17" a="1"/>
  <c r="I2561" i="17" s="1"/>
  <c r="J2561" i="17" s="1" a="1"/>
  <c r="J2561" i="17" s="1"/>
  <c r="E2561" i="17"/>
  <c r="A2561" i="17"/>
  <c r="I2560" i="17" a="1"/>
  <c r="I2560" i="17" s="1"/>
  <c r="J2560" i="17" s="1" a="1"/>
  <c r="J2560" i="17" s="1"/>
  <c r="E2560" i="17"/>
  <c r="A2560" i="17"/>
  <c r="I2559" i="17" a="1"/>
  <c r="I2559" i="17" s="1"/>
  <c r="J2559" i="17" s="1" a="1"/>
  <c r="J2559" i="17" s="1"/>
  <c r="E2559" i="17"/>
  <c r="A2559" i="17"/>
  <c r="I2558" i="17"/>
  <c r="J2558" i="17" s="1" a="1"/>
  <c r="J2558" i="17" s="1"/>
  <c r="I2558" i="17" a="1"/>
  <c r="E2558" i="17"/>
  <c r="A2558" i="17"/>
  <c r="I2557" i="17" a="1"/>
  <c r="I2557" i="17" s="1"/>
  <c r="J2557" i="17" s="1" a="1"/>
  <c r="J2557" i="17" s="1"/>
  <c r="E2557" i="17"/>
  <c r="A2557" i="17"/>
  <c r="I2556" i="17" a="1"/>
  <c r="I2556" i="17" s="1"/>
  <c r="J2556" i="17" s="1" a="1"/>
  <c r="J2556" i="17" s="1"/>
  <c r="E2556" i="17"/>
  <c r="A2556" i="17"/>
  <c r="I2555" i="17" a="1"/>
  <c r="I2555" i="17" s="1"/>
  <c r="J2555" i="17" s="1" a="1"/>
  <c r="J2555" i="17" s="1"/>
  <c r="E2555" i="17"/>
  <c r="A2555" i="17"/>
  <c r="J2554" i="17"/>
  <c r="J2554" i="17" a="1"/>
  <c r="I2554" i="17"/>
  <c r="I2554" i="17" a="1"/>
  <c r="E2554" i="17"/>
  <c r="A2554" i="17"/>
  <c r="I2553" i="17" a="1"/>
  <c r="I2553" i="17" s="1"/>
  <c r="J2553" i="17" s="1" a="1"/>
  <c r="J2553" i="17" s="1"/>
  <c r="E2553" i="17"/>
  <c r="A2553" i="17"/>
  <c r="I2552" i="17" a="1"/>
  <c r="I2552" i="17" s="1"/>
  <c r="J2552" i="17" s="1" a="1"/>
  <c r="J2552" i="17" s="1"/>
  <c r="E2552" i="17"/>
  <c r="A2552" i="17"/>
  <c r="J2551" i="17"/>
  <c r="I2551" i="17"/>
  <c r="J2551" i="17" s="1" a="1"/>
  <c r="I2551" i="17" a="1"/>
  <c r="E2551" i="17"/>
  <c r="A2551" i="17"/>
  <c r="I2550" i="17"/>
  <c r="I2550" i="17" a="1"/>
  <c r="E2550" i="17"/>
  <c r="J2550" i="17" s="1" a="1"/>
  <c r="J2550" i="17" s="1"/>
  <c r="A2550" i="17"/>
  <c r="I2549" i="17" a="1"/>
  <c r="I2549" i="17" s="1"/>
  <c r="J2549" i="17" s="1" a="1"/>
  <c r="J2549" i="17" s="1"/>
  <c r="E2549" i="17"/>
  <c r="A2549" i="17"/>
  <c r="J2548" i="17"/>
  <c r="J2548" i="17" a="1"/>
  <c r="I2548" i="17" a="1"/>
  <c r="I2548" i="17" s="1"/>
  <c r="E2548" i="17"/>
  <c r="A2548" i="17"/>
  <c r="I2547" i="17"/>
  <c r="J2547" i="17" s="1" a="1"/>
  <c r="J2547" i="17" s="1"/>
  <c r="I2547" i="17" a="1"/>
  <c r="E2547" i="17"/>
  <c r="A2547" i="17"/>
  <c r="I2546" i="17"/>
  <c r="I2546" i="17" a="1"/>
  <c r="E2546" i="17"/>
  <c r="J2546" i="17" s="1" a="1"/>
  <c r="J2546" i="17" s="1"/>
  <c r="A2546" i="17"/>
  <c r="J2545" i="17" a="1"/>
  <c r="J2545" i="17" s="1"/>
  <c r="I2545" i="17"/>
  <c r="I2545" i="17" a="1"/>
  <c r="E2545" i="17"/>
  <c r="A2545" i="17"/>
  <c r="I2544" i="17" a="1"/>
  <c r="I2544" i="17" s="1"/>
  <c r="E2544" i="17"/>
  <c r="J2544" i="17" s="1" a="1"/>
  <c r="J2544" i="17" s="1"/>
  <c r="A2544" i="17"/>
  <c r="I2543" i="17"/>
  <c r="J2543" i="17" s="1" a="1"/>
  <c r="J2543" i="17" s="1"/>
  <c r="I2543" i="17" a="1"/>
  <c r="E2543" i="17"/>
  <c r="A2543" i="17"/>
  <c r="J2542" i="17" a="1"/>
  <c r="J2542" i="17" s="1"/>
  <c r="I2542" i="17"/>
  <c r="I2542" i="17" a="1"/>
  <c r="E2542" i="17"/>
  <c r="A2542" i="17"/>
  <c r="I2541" i="17"/>
  <c r="J2541" i="17" s="1" a="1"/>
  <c r="J2541" i="17" s="1"/>
  <c r="I2541" i="17" a="1"/>
  <c r="E2541" i="17"/>
  <c r="A2541" i="17"/>
  <c r="J2540" i="17" a="1"/>
  <c r="J2540" i="17" s="1"/>
  <c r="I2540" i="17" a="1"/>
  <c r="I2540" i="17" s="1"/>
  <c r="E2540" i="17"/>
  <c r="A2540" i="17"/>
  <c r="I2539" i="17"/>
  <c r="J2539" i="17" s="1" a="1"/>
  <c r="J2539" i="17" s="1"/>
  <c r="I2539" i="17" a="1"/>
  <c r="E2539" i="17"/>
  <c r="A2539" i="17"/>
  <c r="I2538" i="17"/>
  <c r="J2538" i="17" s="1" a="1"/>
  <c r="J2538" i="17" s="1"/>
  <c r="I2538" i="17" a="1"/>
  <c r="E2538" i="17"/>
  <c r="A2538" i="17"/>
  <c r="I2537" i="17"/>
  <c r="J2537" i="17" s="1" a="1"/>
  <c r="J2537" i="17" s="1"/>
  <c r="I2537" i="17" a="1"/>
  <c r="E2537" i="17"/>
  <c r="A2537" i="17"/>
  <c r="J2536" i="17" a="1"/>
  <c r="J2536" i="17" s="1"/>
  <c r="I2536" i="17" a="1"/>
  <c r="I2536" i="17" s="1"/>
  <c r="E2536" i="17"/>
  <c r="A2536" i="17"/>
  <c r="I2535" i="17" a="1"/>
  <c r="I2535" i="17" s="1"/>
  <c r="J2535" i="17" s="1" a="1"/>
  <c r="J2535" i="17" s="1"/>
  <c r="E2535" i="17"/>
  <c r="A2535" i="17"/>
  <c r="I2534" i="17"/>
  <c r="J2534" i="17" s="1" a="1"/>
  <c r="J2534" i="17" s="1"/>
  <c r="I2534" i="17" a="1"/>
  <c r="E2534" i="17"/>
  <c r="A2534" i="17"/>
  <c r="I2533" i="17"/>
  <c r="J2533" i="17" s="1" a="1"/>
  <c r="J2533" i="17" s="1"/>
  <c r="I2533" i="17" a="1"/>
  <c r="E2533" i="17"/>
  <c r="A2533" i="17"/>
  <c r="I2532" i="17" a="1"/>
  <c r="I2532" i="17" s="1"/>
  <c r="J2532" i="17" s="1" a="1"/>
  <c r="J2532" i="17" s="1"/>
  <c r="E2532" i="17"/>
  <c r="A2532" i="17"/>
  <c r="I2531" i="17" a="1"/>
  <c r="I2531" i="17" s="1"/>
  <c r="J2531" i="17" s="1" a="1"/>
  <c r="J2531" i="17" s="1"/>
  <c r="E2531" i="17"/>
  <c r="A2531" i="17"/>
  <c r="I2530" i="17"/>
  <c r="J2530" i="17" s="1" a="1"/>
  <c r="J2530" i="17" s="1"/>
  <c r="I2530" i="17" a="1"/>
  <c r="E2530" i="17"/>
  <c r="A2530" i="17"/>
  <c r="I2529" i="17" a="1"/>
  <c r="I2529" i="17" s="1"/>
  <c r="J2529" i="17" s="1" a="1"/>
  <c r="J2529" i="17" s="1"/>
  <c r="E2529" i="17"/>
  <c r="A2529" i="17"/>
  <c r="I2528" i="17" a="1"/>
  <c r="I2528" i="17" s="1"/>
  <c r="J2528" i="17" s="1" a="1"/>
  <c r="J2528" i="17" s="1"/>
  <c r="E2528" i="17"/>
  <c r="A2528" i="17"/>
  <c r="I2527" i="17" a="1"/>
  <c r="I2527" i="17" s="1"/>
  <c r="J2527" i="17" s="1" a="1"/>
  <c r="J2527" i="17" s="1"/>
  <c r="E2527" i="17"/>
  <c r="A2527" i="17"/>
  <c r="I2526" i="17"/>
  <c r="J2526" i="17" s="1" a="1"/>
  <c r="J2526" i="17" s="1"/>
  <c r="I2526" i="17" a="1"/>
  <c r="E2526" i="17"/>
  <c r="A2526" i="17"/>
  <c r="I2525" i="17" a="1"/>
  <c r="I2525" i="17" s="1"/>
  <c r="J2525" i="17" s="1" a="1"/>
  <c r="J2525" i="17" s="1"/>
  <c r="E2525" i="17"/>
  <c r="A2525" i="17"/>
  <c r="I2524" i="17" a="1"/>
  <c r="I2524" i="17" s="1"/>
  <c r="J2524" i="17" s="1" a="1"/>
  <c r="J2524" i="17" s="1"/>
  <c r="E2524" i="17"/>
  <c r="A2524" i="17"/>
  <c r="I2523" i="17" a="1"/>
  <c r="I2523" i="17" s="1"/>
  <c r="J2523" i="17" s="1" a="1"/>
  <c r="J2523" i="17" s="1"/>
  <c r="E2523" i="17"/>
  <c r="A2523" i="17"/>
  <c r="J2522" i="17"/>
  <c r="J2522" i="17" a="1"/>
  <c r="I2522" i="17"/>
  <c r="I2522" i="17" a="1"/>
  <c r="E2522" i="17"/>
  <c r="A2522" i="17"/>
  <c r="I2521" i="17" a="1"/>
  <c r="I2521" i="17" s="1"/>
  <c r="J2521" i="17" s="1" a="1"/>
  <c r="J2521" i="17" s="1"/>
  <c r="E2521" i="17"/>
  <c r="A2521" i="17"/>
  <c r="I2520" i="17" a="1"/>
  <c r="I2520" i="17" s="1"/>
  <c r="J2520" i="17" s="1" a="1"/>
  <c r="J2520" i="17" s="1"/>
  <c r="E2520" i="17"/>
  <c r="A2520" i="17"/>
  <c r="J2519" i="17"/>
  <c r="I2519" i="17"/>
  <c r="J2519" i="17" s="1" a="1"/>
  <c r="I2519" i="17" a="1"/>
  <c r="E2519" i="17"/>
  <c r="A2519" i="17"/>
  <c r="I2518" i="17"/>
  <c r="I2518" i="17" a="1"/>
  <c r="E2518" i="17"/>
  <c r="J2518" i="17" s="1" a="1"/>
  <c r="J2518" i="17" s="1"/>
  <c r="A2518" i="17"/>
  <c r="I2517" i="17" a="1"/>
  <c r="I2517" i="17" s="1"/>
  <c r="J2517" i="17" s="1" a="1"/>
  <c r="J2517" i="17" s="1"/>
  <c r="E2517" i="17"/>
  <c r="A2517" i="17"/>
  <c r="J2516" i="17"/>
  <c r="J2516" i="17" a="1"/>
  <c r="I2516" i="17" a="1"/>
  <c r="I2516" i="17" s="1"/>
  <c r="E2516" i="17"/>
  <c r="A2516" i="17"/>
  <c r="I2515" i="17"/>
  <c r="J2515" i="17" s="1" a="1"/>
  <c r="J2515" i="17" s="1"/>
  <c r="I2515" i="17" a="1"/>
  <c r="E2515" i="17"/>
  <c r="A2515" i="17"/>
  <c r="I2514" i="17"/>
  <c r="I2514" i="17" a="1"/>
  <c r="E2514" i="17"/>
  <c r="J2514" i="17" s="1" a="1"/>
  <c r="J2514" i="17" s="1"/>
  <c r="A2514" i="17"/>
  <c r="J2513" i="17" a="1"/>
  <c r="J2513" i="17" s="1"/>
  <c r="I2513" i="17"/>
  <c r="I2513" i="17" a="1"/>
  <c r="E2513" i="17"/>
  <c r="A2513" i="17"/>
  <c r="I2512" i="17" a="1"/>
  <c r="I2512" i="17" s="1"/>
  <c r="E2512" i="17"/>
  <c r="J2512" i="17" s="1" a="1"/>
  <c r="J2512" i="17" s="1"/>
  <c r="A2512" i="17"/>
  <c r="I2511" i="17"/>
  <c r="J2511" i="17" s="1" a="1"/>
  <c r="J2511" i="17" s="1"/>
  <c r="I2511" i="17" a="1"/>
  <c r="E2511" i="17"/>
  <c r="A2511" i="17"/>
  <c r="J2510" i="17" a="1"/>
  <c r="J2510" i="17" s="1"/>
  <c r="I2510" i="17"/>
  <c r="I2510" i="17" a="1"/>
  <c r="E2510" i="17"/>
  <c r="A2510" i="17"/>
  <c r="I2509" i="17"/>
  <c r="J2509" i="17" s="1" a="1"/>
  <c r="J2509" i="17" s="1"/>
  <c r="I2509" i="17" a="1"/>
  <c r="E2509" i="17"/>
  <c r="A2509" i="17"/>
  <c r="J2508" i="17" a="1"/>
  <c r="J2508" i="17" s="1"/>
  <c r="I2508" i="17" a="1"/>
  <c r="I2508" i="17" s="1"/>
  <c r="E2508" i="17"/>
  <c r="A2508" i="17"/>
  <c r="I2507" i="17"/>
  <c r="J2507" i="17" s="1" a="1"/>
  <c r="J2507" i="17" s="1"/>
  <c r="I2507" i="17" a="1"/>
  <c r="E2507" i="17"/>
  <c r="A2507" i="17"/>
  <c r="I2506" i="17"/>
  <c r="J2506" i="17" s="1" a="1"/>
  <c r="J2506" i="17" s="1"/>
  <c r="I2506" i="17" a="1"/>
  <c r="E2506" i="17"/>
  <c r="A2506" i="17"/>
  <c r="I2505" i="17"/>
  <c r="J2505" i="17" s="1" a="1"/>
  <c r="J2505" i="17" s="1"/>
  <c r="I2505" i="17" a="1"/>
  <c r="E2505" i="17"/>
  <c r="A2505" i="17"/>
  <c r="J2504" i="17" a="1"/>
  <c r="J2504" i="17" s="1"/>
  <c r="I2504" i="17" a="1"/>
  <c r="I2504" i="17" s="1"/>
  <c r="E2504" i="17"/>
  <c r="A2504" i="17"/>
  <c r="I2503" i="17"/>
  <c r="J2503" i="17" s="1" a="1"/>
  <c r="J2503" i="17" s="1"/>
  <c r="I2503" i="17" a="1"/>
  <c r="E2503" i="17"/>
  <c r="A2503" i="17"/>
  <c r="I2502" i="17" a="1"/>
  <c r="I2502" i="17" s="1"/>
  <c r="J2502" i="17" s="1" a="1"/>
  <c r="J2502" i="17" s="1"/>
  <c r="E2502" i="17"/>
  <c r="A2502" i="17"/>
  <c r="J2501" i="17" a="1"/>
  <c r="J2501" i="17" s="1"/>
  <c r="I2501" i="17"/>
  <c r="I2501" i="17" a="1"/>
  <c r="E2501" i="17"/>
  <c r="A2501" i="17"/>
  <c r="I2500" i="17" a="1"/>
  <c r="I2500" i="17" s="1"/>
  <c r="E2500" i="17"/>
  <c r="J2500" i="17" s="1" a="1"/>
  <c r="J2500" i="17" s="1"/>
  <c r="A2500" i="17"/>
  <c r="I2499" i="17" a="1"/>
  <c r="I2499" i="17" s="1"/>
  <c r="J2499" i="17" s="1" a="1"/>
  <c r="J2499" i="17" s="1"/>
  <c r="E2499" i="17"/>
  <c r="A2499" i="17"/>
  <c r="I2498" i="17" a="1"/>
  <c r="I2498" i="17" s="1"/>
  <c r="J2498" i="17" s="1" a="1"/>
  <c r="J2498" i="17" s="1"/>
  <c r="E2498" i="17"/>
  <c r="A2498" i="17"/>
  <c r="I2497" i="17" a="1"/>
  <c r="I2497" i="17" s="1"/>
  <c r="J2497" i="17" s="1" a="1"/>
  <c r="J2497" i="17" s="1"/>
  <c r="E2497" i="17"/>
  <c r="A2497" i="17"/>
  <c r="I2496" i="17" a="1"/>
  <c r="I2496" i="17" s="1"/>
  <c r="J2496" i="17" s="1" a="1"/>
  <c r="J2496" i="17" s="1"/>
  <c r="E2496" i="17"/>
  <c r="A2496" i="17"/>
  <c r="I2495" i="17" a="1"/>
  <c r="I2495" i="17" s="1"/>
  <c r="J2495" i="17" s="1" a="1"/>
  <c r="J2495" i="17" s="1"/>
  <c r="E2495" i="17"/>
  <c r="A2495" i="17"/>
  <c r="I2494" i="17"/>
  <c r="J2494" i="17" s="1" a="1"/>
  <c r="J2494" i="17" s="1"/>
  <c r="I2494" i="17" a="1"/>
  <c r="E2494" i="17"/>
  <c r="A2494" i="17"/>
  <c r="I2493" i="17" a="1"/>
  <c r="I2493" i="17" s="1"/>
  <c r="J2493" i="17" s="1" a="1"/>
  <c r="J2493" i="17" s="1"/>
  <c r="E2493" i="17"/>
  <c r="A2493" i="17"/>
  <c r="I2492" i="17" a="1"/>
  <c r="I2492" i="17" s="1"/>
  <c r="J2492" i="17" s="1" a="1"/>
  <c r="J2492" i="17" s="1"/>
  <c r="E2492" i="17"/>
  <c r="A2492" i="17"/>
  <c r="I2491" i="17"/>
  <c r="J2491" i="17" s="1" a="1"/>
  <c r="J2491" i="17" s="1"/>
  <c r="I2491" i="17" a="1"/>
  <c r="E2491" i="17"/>
  <c r="A2491" i="17"/>
  <c r="I2490" i="17"/>
  <c r="J2490" i="17" s="1" a="1"/>
  <c r="J2490" i="17" s="1"/>
  <c r="I2490" i="17" a="1"/>
  <c r="E2490" i="17"/>
  <c r="A2490" i="17"/>
  <c r="I2489" i="17"/>
  <c r="J2489" i="17" s="1" a="1"/>
  <c r="J2489" i="17" s="1"/>
  <c r="I2489" i="17" a="1"/>
  <c r="E2489" i="17"/>
  <c r="A2489" i="17"/>
  <c r="J2488" i="17" a="1"/>
  <c r="J2488" i="17" s="1"/>
  <c r="I2488" i="17" a="1"/>
  <c r="I2488" i="17" s="1"/>
  <c r="E2488" i="17"/>
  <c r="A2488" i="17"/>
  <c r="I2487" i="17"/>
  <c r="J2487" i="17" s="1" a="1"/>
  <c r="J2487" i="17" s="1"/>
  <c r="I2487" i="17" a="1"/>
  <c r="E2487" i="17"/>
  <c r="A2487" i="17"/>
  <c r="I2486" i="17" a="1"/>
  <c r="I2486" i="17" s="1"/>
  <c r="J2486" i="17" s="1" a="1"/>
  <c r="J2486" i="17" s="1"/>
  <c r="E2486" i="17"/>
  <c r="A2486" i="17"/>
  <c r="J2485" i="17" a="1"/>
  <c r="J2485" i="17" s="1"/>
  <c r="I2485" i="17"/>
  <c r="I2485" i="17" a="1"/>
  <c r="E2485" i="17"/>
  <c r="A2485" i="17"/>
  <c r="I2484" i="17" a="1"/>
  <c r="I2484" i="17" s="1"/>
  <c r="J2484" i="17" s="1" a="1"/>
  <c r="J2484" i="17" s="1"/>
  <c r="E2484" i="17"/>
  <c r="A2484" i="17"/>
  <c r="I2483" i="17" a="1"/>
  <c r="I2483" i="17" s="1"/>
  <c r="J2483" i="17" s="1" a="1"/>
  <c r="J2483" i="17" s="1"/>
  <c r="E2483" i="17"/>
  <c r="A2483" i="17"/>
  <c r="I2482" i="17"/>
  <c r="J2482" i="17" s="1" a="1"/>
  <c r="J2482" i="17" s="1"/>
  <c r="I2482" i="17" a="1"/>
  <c r="E2482" i="17"/>
  <c r="A2482" i="17"/>
  <c r="J2481" i="17" a="1"/>
  <c r="J2481" i="17" s="1"/>
  <c r="I2481" i="17"/>
  <c r="I2481" i="17" a="1"/>
  <c r="E2481" i="17"/>
  <c r="A2481" i="17"/>
  <c r="I2480" i="17" a="1"/>
  <c r="I2480" i="17" s="1"/>
  <c r="J2480" i="17" s="1" a="1"/>
  <c r="J2480" i="17" s="1"/>
  <c r="E2480" i="17"/>
  <c r="A2480" i="17"/>
  <c r="I2479" i="17" a="1"/>
  <c r="I2479" i="17" s="1"/>
  <c r="J2479" i="17" s="1" a="1"/>
  <c r="J2479" i="17" s="1"/>
  <c r="E2479" i="17"/>
  <c r="A2479" i="17"/>
  <c r="I2478" i="17"/>
  <c r="J2478" i="17" s="1" a="1"/>
  <c r="J2478" i="17" s="1"/>
  <c r="I2478" i="17" a="1"/>
  <c r="E2478" i="17"/>
  <c r="A2478" i="17"/>
  <c r="J2477" i="17" a="1"/>
  <c r="J2477" i="17" s="1"/>
  <c r="I2477" i="17"/>
  <c r="I2477" i="17" a="1"/>
  <c r="E2477" i="17"/>
  <c r="A2477" i="17"/>
  <c r="I2476" i="17" a="1"/>
  <c r="I2476" i="17" s="1"/>
  <c r="J2476" i="17" s="1" a="1"/>
  <c r="J2476" i="17" s="1"/>
  <c r="E2476" i="17"/>
  <c r="A2476" i="17"/>
  <c r="I2475" i="17" a="1"/>
  <c r="I2475" i="17" s="1"/>
  <c r="J2475" i="17" s="1" a="1"/>
  <c r="J2475" i="17" s="1"/>
  <c r="E2475" i="17"/>
  <c r="A2475" i="17"/>
  <c r="I2474" i="17"/>
  <c r="J2474" i="17" s="1" a="1"/>
  <c r="J2474" i="17" s="1"/>
  <c r="I2474" i="17" a="1"/>
  <c r="E2474" i="17"/>
  <c r="A2474" i="17"/>
  <c r="J2473" i="17" a="1"/>
  <c r="J2473" i="17" s="1"/>
  <c r="I2473" i="17"/>
  <c r="I2473" i="17" a="1"/>
  <c r="E2473" i="17"/>
  <c r="A2473" i="17"/>
  <c r="I2472" i="17" a="1"/>
  <c r="I2472" i="17" s="1"/>
  <c r="J2472" i="17" s="1" a="1"/>
  <c r="J2472" i="17" s="1"/>
  <c r="E2472" i="17"/>
  <c r="A2472" i="17"/>
  <c r="I2471" i="17" a="1"/>
  <c r="I2471" i="17" s="1"/>
  <c r="J2471" i="17" s="1" a="1"/>
  <c r="J2471" i="17" s="1"/>
  <c r="E2471" i="17"/>
  <c r="A2471" i="17"/>
  <c r="I2470" i="17"/>
  <c r="J2470" i="17" s="1" a="1"/>
  <c r="J2470" i="17" s="1"/>
  <c r="I2470" i="17" a="1"/>
  <c r="E2470" i="17"/>
  <c r="A2470" i="17"/>
  <c r="J2469" i="17" a="1"/>
  <c r="J2469" i="17" s="1"/>
  <c r="I2469" i="17"/>
  <c r="I2469" i="17" a="1"/>
  <c r="E2469" i="17"/>
  <c r="A2469" i="17"/>
  <c r="I2468" i="17" a="1"/>
  <c r="I2468" i="17" s="1"/>
  <c r="J2468" i="17" s="1" a="1"/>
  <c r="J2468" i="17" s="1"/>
  <c r="E2468" i="17"/>
  <c r="A2468" i="17"/>
  <c r="I2467" i="17" a="1"/>
  <c r="I2467" i="17" s="1"/>
  <c r="J2467" i="17" s="1" a="1"/>
  <c r="J2467" i="17" s="1"/>
  <c r="E2467" i="17"/>
  <c r="A2467" i="17"/>
  <c r="I2466" i="17"/>
  <c r="J2466" i="17" s="1" a="1"/>
  <c r="J2466" i="17" s="1"/>
  <c r="I2466" i="17" a="1"/>
  <c r="E2466" i="17"/>
  <c r="A2466" i="17"/>
  <c r="J2465" i="17" a="1"/>
  <c r="J2465" i="17" s="1"/>
  <c r="I2465" i="17"/>
  <c r="I2465" i="17" a="1"/>
  <c r="E2465" i="17"/>
  <c r="A2465" i="17"/>
  <c r="I2464" i="17" a="1"/>
  <c r="I2464" i="17" s="1"/>
  <c r="J2464" i="17" s="1" a="1"/>
  <c r="J2464" i="17" s="1"/>
  <c r="E2464" i="17"/>
  <c r="A2464" i="17"/>
  <c r="I2463" i="17" a="1"/>
  <c r="I2463" i="17" s="1"/>
  <c r="J2463" i="17" s="1" a="1"/>
  <c r="J2463" i="17" s="1"/>
  <c r="E2463" i="17"/>
  <c r="A2463" i="17"/>
  <c r="I2462" i="17"/>
  <c r="J2462" i="17" s="1" a="1"/>
  <c r="J2462" i="17" s="1"/>
  <c r="I2462" i="17" a="1"/>
  <c r="E2462" i="17"/>
  <c r="A2462" i="17"/>
  <c r="J2461" i="17" a="1"/>
  <c r="J2461" i="17" s="1"/>
  <c r="I2461" i="17"/>
  <c r="I2461" i="17" a="1"/>
  <c r="E2461" i="17"/>
  <c r="A2461" i="17"/>
  <c r="I2460" i="17" a="1"/>
  <c r="I2460" i="17" s="1"/>
  <c r="J2460" i="17" s="1" a="1"/>
  <c r="J2460" i="17" s="1"/>
  <c r="E2460" i="17"/>
  <c r="A2460" i="17"/>
  <c r="I2459" i="17" a="1"/>
  <c r="I2459" i="17" s="1"/>
  <c r="J2459" i="17" s="1" a="1"/>
  <c r="J2459" i="17" s="1"/>
  <c r="E2459" i="17"/>
  <c r="A2459" i="17"/>
  <c r="I2458" i="17"/>
  <c r="J2458" i="17" s="1" a="1"/>
  <c r="J2458" i="17" s="1"/>
  <c r="I2458" i="17" a="1"/>
  <c r="E2458" i="17"/>
  <c r="A2458" i="17"/>
  <c r="J2457" i="17" a="1"/>
  <c r="J2457" i="17" s="1"/>
  <c r="I2457" i="17"/>
  <c r="I2457" i="17" a="1"/>
  <c r="E2457" i="17"/>
  <c r="A2457" i="17"/>
  <c r="I2456" i="17" a="1"/>
  <c r="I2456" i="17" s="1"/>
  <c r="J2456" i="17" s="1" a="1"/>
  <c r="J2456" i="17" s="1"/>
  <c r="E2456" i="17"/>
  <c r="A2456" i="17"/>
  <c r="I2455" i="17" a="1"/>
  <c r="I2455" i="17" s="1"/>
  <c r="J2455" i="17" s="1" a="1"/>
  <c r="J2455" i="17" s="1"/>
  <c r="E2455" i="17"/>
  <c r="A2455" i="17"/>
  <c r="I2454" i="17"/>
  <c r="J2454" i="17" s="1" a="1"/>
  <c r="J2454" i="17" s="1"/>
  <c r="I2454" i="17" a="1"/>
  <c r="E2454" i="17"/>
  <c r="A2454" i="17"/>
  <c r="J2453" i="17" a="1"/>
  <c r="J2453" i="17" s="1"/>
  <c r="I2453" i="17"/>
  <c r="I2453" i="17" a="1"/>
  <c r="E2453" i="17"/>
  <c r="A2453" i="17"/>
  <c r="I2452" i="17" a="1"/>
  <c r="I2452" i="17" s="1"/>
  <c r="J2452" i="17" s="1" a="1"/>
  <c r="J2452" i="17" s="1"/>
  <c r="E2452" i="17"/>
  <c r="A2452" i="17"/>
  <c r="I2451" i="17" a="1"/>
  <c r="I2451" i="17" s="1"/>
  <c r="J2451" i="17" s="1" a="1"/>
  <c r="J2451" i="17" s="1"/>
  <c r="E2451" i="17"/>
  <c r="A2451" i="17"/>
  <c r="I2450" i="17"/>
  <c r="J2450" i="17" s="1" a="1"/>
  <c r="J2450" i="17" s="1"/>
  <c r="I2450" i="17" a="1"/>
  <c r="E2450" i="17"/>
  <c r="A2450" i="17"/>
  <c r="J2449" i="17" a="1"/>
  <c r="J2449" i="17" s="1"/>
  <c r="I2449" i="17"/>
  <c r="I2449" i="17" a="1"/>
  <c r="E2449" i="17"/>
  <c r="A2449" i="17"/>
  <c r="I2448" i="17" a="1"/>
  <c r="I2448" i="17" s="1"/>
  <c r="J2448" i="17" s="1" a="1"/>
  <c r="J2448" i="17" s="1"/>
  <c r="E2448" i="17"/>
  <c r="A2448" i="17"/>
  <c r="I2447" i="17" a="1"/>
  <c r="I2447" i="17" s="1"/>
  <c r="J2447" i="17" s="1" a="1"/>
  <c r="J2447" i="17" s="1"/>
  <c r="E2447" i="17"/>
  <c r="A2447" i="17"/>
  <c r="I2446" i="17"/>
  <c r="J2446" i="17" s="1" a="1"/>
  <c r="J2446" i="17" s="1"/>
  <c r="I2446" i="17" a="1"/>
  <c r="E2446" i="17"/>
  <c r="A2446" i="17"/>
  <c r="J2445" i="17" a="1"/>
  <c r="J2445" i="17" s="1"/>
  <c r="I2445" i="17"/>
  <c r="I2445" i="17" a="1"/>
  <c r="E2445" i="17"/>
  <c r="A2445" i="17"/>
  <c r="I2444" i="17" a="1"/>
  <c r="I2444" i="17" s="1"/>
  <c r="J2444" i="17" s="1" a="1"/>
  <c r="J2444" i="17" s="1"/>
  <c r="E2444" i="17"/>
  <c r="A2444" i="17"/>
  <c r="I2443" i="17" a="1"/>
  <c r="I2443" i="17" s="1"/>
  <c r="J2443" i="17" s="1" a="1"/>
  <c r="J2443" i="17" s="1"/>
  <c r="E2443" i="17"/>
  <c r="A2443" i="17"/>
  <c r="I2442" i="17"/>
  <c r="J2442" i="17" s="1" a="1"/>
  <c r="J2442" i="17" s="1"/>
  <c r="I2442" i="17" a="1"/>
  <c r="E2442" i="17"/>
  <c r="A2442" i="17"/>
  <c r="J2441" i="17" a="1"/>
  <c r="J2441" i="17" s="1"/>
  <c r="I2441" i="17"/>
  <c r="I2441" i="17" a="1"/>
  <c r="E2441" i="17"/>
  <c r="A2441" i="17"/>
  <c r="I2440" i="17" a="1"/>
  <c r="I2440" i="17" s="1"/>
  <c r="J2440" i="17" s="1" a="1"/>
  <c r="J2440" i="17" s="1"/>
  <c r="E2440" i="17"/>
  <c r="A2440" i="17"/>
  <c r="I2439" i="17" a="1"/>
  <c r="I2439" i="17" s="1"/>
  <c r="J2439" i="17" s="1" a="1"/>
  <c r="J2439" i="17" s="1"/>
  <c r="E2439" i="17"/>
  <c r="A2439" i="17"/>
  <c r="I2438" i="17"/>
  <c r="J2438" i="17" s="1" a="1"/>
  <c r="J2438" i="17" s="1"/>
  <c r="I2438" i="17" a="1"/>
  <c r="E2438" i="17"/>
  <c r="A2438" i="17"/>
  <c r="J2437" i="17" a="1"/>
  <c r="J2437" i="17" s="1"/>
  <c r="I2437" i="17"/>
  <c r="I2437" i="17" a="1"/>
  <c r="E2437" i="17"/>
  <c r="A2437" i="17"/>
  <c r="I2436" i="17" a="1"/>
  <c r="I2436" i="17" s="1"/>
  <c r="J2436" i="17" s="1" a="1"/>
  <c r="J2436" i="17" s="1"/>
  <c r="E2436" i="17"/>
  <c r="A2436" i="17"/>
  <c r="I2435" i="17" a="1"/>
  <c r="I2435" i="17" s="1"/>
  <c r="J2435" i="17" s="1" a="1"/>
  <c r="J2435" i="17" s="1"/>
  <c r="E2435" i="17"/>
  <c r="A2435" i="17"/>
  <c r="I2434" i="17"/>
  <c r="J2434" i="17" s="1" a="1"/>
  <c r="J2434" i="17" s="1"/>
  <c r="I2434" i="17" a="1"/>
  <c r="E2434" i="17"/>
  <c r="A2434" i="17"/>
  <c r="J2433" i="17" a="1"/>
  <c r="J2433" i="17" s="1"/>
  <c r="I2433" i="17"/>
  <c r="I2433" i="17" a="1"/>
  <c r="E2433" i="17"/>
  <c r="A2433" i="17"/>
  <c r="I2432" i="17" a="1"/>
  <c r="I2432" i="17" s="1"/>
  <c r="J2432" i="17" s="1" a="1"/>
  <c r="J2432" i="17" s="1"/>
  <c r="E2432" i="17"/>
  <c r="A2432" i="17"/>
  <c r="I2431" i="17" a="1"/>
  <c r="I2431" i="17" s="1"/>
  <c r="J2431" i="17" s="1" a="1"/>
  <c r="J2431" i="17" s="1"/>
  <c r="E2431" i="17"/>
  <c r="A2431" i="17"/>
  <c r="I2430" i="17"/>
  <c r="J2430" i="17" s="1" a="1"/>
  <c r="J2430" i="17" s="1"/>
  <c r="I2430" i="17" a="1"/>
  <c r="E2430" i="17"/>
  <c r="A2430" i="17"/>
  <c r="J2429" i="17" a="1"/>
  <c r="J2429" i="17" s="1"/>
  <c r="I2429" i="17"/>
  <c r="I2429" i="17" a="1"/>
  <c r="E2429" i="17"/>
  <c r="A2429" i="17"/>
  <c r="I2428" i="17" a="1"/>
  <c r="I2428" i="17" s="1"/>
  <c r="J2428" i="17" s="1" a="1"/>
  <c r="J2428" i="17" s="1"/>
  <c r="E2428" i="17"/>
  <c r="A2428" i="17"/>
  <c r="I2427" i="17" a="1"/>
  <c r="I2427" i="17" s="1"/>
  <c r="J2427" i="17" s="1" a="1"/>
  <c r="J2427" i="17" s="1"/>
  <c r="E2427" i="17"/>
  <c r="A2427" i="17"/>
  <c r="J2426" i="17"/>
  <c r="J2426" i="17" a="1"/>
  <c r="I2426" i="17"/>
  <c r="I2426" i="17" a="1"/>
  <c r="E2426" i="17"/>
  <c r="A2426" i="17"/>
  <c r="J2425" i="17" a="1"/>
  <c r="J2425" i="17" s="1"/>
  <c r="I2425" i="17"/>
  <c r="I2425" i="17" a="1"/>
  <c r="E2425" i="17"/>
  <c r="A2425" i="17"/>
  <c r="I2424" i="17" a="1"/>
  <c r="I2424" i="17" s="1"/>
  <c r="J2424" i="17" s="1" a="1"/>
  <c r="J2424" i="17" s="1"/>
  <c r="E2424" i="17"/>
  <c r="A2424" i="17"/>
  <c r="I2423" i="17" a="1"/>
  <c r="I2423" i="17" s="1"/>
  <c r="J2423" i="17" s="1" a="1"/>
  <c r="J2423" i="17" s="1"/>
  <c r="E2423" i="17"/>
  <c r="A2423" i="17"/>
  <c r="J2422" i="17"/>
  <c r="J2422" i="17" a="1"/>
  <c r="I2422" i="17"/>
  <c r="I2422" i="17" a="1"/>
  <c r="E2422" i="17"/>
  <c r="A2422" i="17"/>
  <c r="J2421" i="17" a="1"/>
  <c r="J2421" i="17" s="1"/>
  <c r="I2421" i="17"/>
  <c r="I2421" i="17" a="1"/>
  <c r="E2421" i="17"/>
  <c r="A2421" i="17"/>
  <c r="I2420" i="17" a="1"/>
  <c r="I2420" i="17" s="1"/>
  <c r="J2420" i="17" s="1" a="1"/>
  <c r="J2420" i="17" s="1"/>
  <c r="E2420" i="17"/>
  <c r="A2420" i="17"/>
  <c r="I2419" i="17" a="1"/>
  <c r="I2419" i="17" s="1"/>
  <c r="J2419" i="17" s="1" a="1"/>
  <c r="J2419" i="17" s="1"/>
  <c r="E2419" i="17"/>
  <c r="A2419" i="17"/>
  <c r="J2418" i="17"/>
  <c r="J2418" i="17" a="1"/>
  <c r="I2418" i="17"/>
  <c r="I2418" i="17" a="1"/>
  <c r="E2418" i="17"/>
  <c r="A2418" i="17"/>
  <c r="J2417" i="17" a="1"/>
  <c r="J2417" i="17" s="1"/>
  <c r="I2417" i="17"/>
  <c r="I2417" i="17" a="1"/>
  <c r="E2417" i="17"/>
  <c r="A2417" i="17"/>
  <c r="I2416" i="17" a="1"/>
  <c r="I2416" i="17" s="1"/>
  <c r="J2416" i="17" s="1" a="1"/>
  <c r="J2416" i="17" s="1"/>
  <c r="E2416" i="17"/>
  <c r="A2416" i="17"/>
  <c r="I2415" i="17" a="1"/>
  <c r="I2415" i="17" s="1"/>
  <c r="J2415" i="17" s="1" a="1"/>
  <c r="J2415" i="17" s="1"/>
  <c r="E2415" i="17"/>
  <c r="A2415" i="17"/>
  <c r="J2414" i="17"/>
  <c r="J2414" i="17" a="1"/>
  <c r="I2414" i="17"/>
  <c r="I2414" i="17" a="1"/>
  <c r="E2414" i="17"/>
  <c r="A2414" i="17"/>
  <c r="J2413" i="17" a="1"/>
  <c r="J2413" i="17" s="1"/>
  <c r="I2413" i="17"/>
  <c r="I2413" i="17" a="1"/>
  <c r="E2413" i="17"/>
  <c r="A2413" i="17"/>
  <c r="I2412" i="17" a="1"/>
  <c r="I2412" i="17" s="1"/>
  <c r="J2412" i="17" s="1" a="1"/>
  <c r="J2412" i="17" s="1"/>
  <c r="E2412" i="17"/>
  <c r="A2412" i="17"/>
  <c r="I2411" i="17" a="1"/>
  <c r="I2411" i="17" s="1"/>
  <c r="J2411" i="17" s="1" a="1"/>
  <c r="J2411" i="17" s="1"/>
  <c r="E2411" i="17"/>
  <c r="A2411" i="17"/>
  <c r="J2410" i="17"/>
  <c r="J2410" i="17" a="1"/>
  <c r="I2410" i="17"/>
  <c r="I2410" i="17" a="1"/>
  <c r="E2410" i="17"/>
  <c r="A2410" i="17"/>
  <c r="I2409" i="17" a="1"/>
  <c r="I2409" i="17" s="1"/>
  <c r="J2409" i="17" s="1" a="1"/>
  <c r="J2409" i="17" s="1"/>
  <c r="E2409" i="17"/>
  <c r="A2409" i="17"/>
  <c r="I2408" i="17" a="1"/>
  <c r="I2408" i="17" s="1"/>
  <c r="J2408" i="17" s="1" a="1"/>
  <c r="J2408" i="17" s="1"/>
  <c r="E2408" i="17"/>
  <c r="A2408" i="17"/>
  <c r="I2407" i="17" a="1"/>
  <c r="I2407" i="17" s="1"/>
  <c r="J2407" i="17" s="1" a="1"/>
  <c r="J2407" i="17" s="1"/>
  <c r="E2407" i="17"/>
  <c r="A2407" i="17"/>
  <c r="J2406" i="17" a="1"/>
  <c r="J2406" i="17" s="1"/>
  <c r="I2406" i="17"/>
  <c r="I2406" i="17" a="1"/>
  <c r="E2406" i="17"/>
  <c r="A2406" i="17"/>
  <c r="I2405" i="17" a="1"/>
  <c r="I2405" i="17" s="1"/>
  <c r="J2405" i="17" s="1" a="1"/>
  <c r="J2405" i="17" s="1"/>
  <c r="E2405" i="17"/>
  <c r="A2405" i="17"/>
  <c r="I2404" i="17" a="1"/>
  <c r="I2404" i="17" s="1"/>
  <c r="J2404" i="17" s="1" a="1"/>
  <c r="J2404" i="17" s="1"/>
  <c r="E2404" i="17"/>
  <c r="A2404" i="17"/>
  <c r="I2403" i="17" a="1"/>
  <c r="I2403" i="17" s="1"/>
  <c r="J2403" i="17" s="1" a="1"/>
  <c r="J2403" i="17" s="1"/>
  <c r="E2403" i="17"/>
  <c r="A2403" i="17"/>
  <c r="J2402" i="17" a="1"/>
  <c r="J2402" i="17" s="1"/>
  <c r="I2402" i="17"/>
  <c r="I2402" i="17" a="1"/>
  <c r="E2402" i="17"/>
  <c r="A2402" i="17"/>
  <c r="I2401" i="17" a="1"/>
  <c r="I2401" i="17" s="1"/>
  <c r="J2401" i="17" s="1" a="1"/>
  <c r="J2401" i="17" s="1"/>
  <c r="E2401" i="17"/>
  <c r="A2401" i="17"/>
  <c r="I2400" i="17" a="1"/>
  <c r="I2400" i="17" s="1"/>
  <c r="J2400" i="17" s="1" a="1"/>
  <c r="J2400" i="17" s="1"/>
  <c r="E2400" i="17"/>
  <c r="A2400" i="17"/>
  <c r="I2399" i="17" a="1"/>
  <c r="I2399" i="17" s="1"/>
  <c r="J2399" i="17" s="1" a="1"/>
  <c r="J2399" i="17" s="1"/>
  <c r="E2399" i="17"/>
  <c r="A2399" i="17"/>
  <c r="J2398" i="17" a="1"/>
  <c r="J2398" i="17" s="1"/>
  <c r="I2398" i="17"/>
  <c r="I2398" i="17" a="1"/>
  <c r="E2398" i="17"/>
  <c r="A2398" i="17"/>
  <c r="I2397" i="17" a="1"/>
  <c r="I2397" i="17" s="1"/>
  <c r="J2397" i="17" s="1" a="1"/>
  <c r="J2397" i="17" s="1"/>
  <c r="E2397" i="17"/>
  <c r="A2397" i="17"/>
  <c r="I2396" i="17" a="1"/>
  <c r="I2396" i="17" s="1"/>
  <c r="J2396" i="17" s="1" a="1"/>
  <c r="J2396" i="17" s="1"/>
  <c r="E2396" i="17"/>
  <c r="A2396" i="17"/>
  <c r="I2395" i="17" a="1"/>
  <c r="I2395" i="17" s="1"/>
  <c r="J2395" i="17" s="1" a="1"/>
  <c r="J2395" i="17" s="1"/>
  <c r="E2395" i="17"/>
  <c r="A2395" i="17"/>
  <c r="J2394" i="17" a="1"/>
  <c r="J2394" i="17" s="1"/>
  <c r="I2394" i="17"/>
  <c r="I2394" i="17" a="1"/>
  <c r="E2394" i="17"/>
  <c r="A2394" i="17"/>
  <c r="I2393" i="17" a="1"/>
  <c r="I2393" i="17" s="1"/>
  <c r="J2393" i="17" s="1" a="1"/>
  <c r="J2393" i="17" s="1"/>
  <c r="E2393" i="17"/>
  <c r="A2393" i="17"/>
  <c r="I2392" i="17" a="1"/>
  <c r="I2392" i="17" s="1"/>
  <c r="J2392" i="17" s="1" a="1"/>
  <c r="J2392" i="17" s="1"/>
  <c r="E2392" i="17"/>
  <c r="A2392" i="17"/>
  <c r="I2391" i="17" a="1"/>
  <c r="I2391" i="17" s="1"/>
  <c r="J2391" i="17" s="1" a="1"/>
  <c r="J2391" i="17" s="1"/>
  <c r="E2391" i="17"/>
  <c r="A2391" i="17"/>
  <c r="J2390" i="17" a="1"/>
  <c r="J2390" i="17" s="1"/>
  <c r="I2390" i="17"/>
  <c r="I2390" i="17" a="1"/>
  <c r="E2390" i="17"/>
  <c r="A2390" i="17"/>
  <c r="I2389" i="17" a="1"/>
  <c r="I2389" i="17" s="1"/>
  <c r="J2389" i="17" s="1" a="1"/>
  <c r="J2389" i="17" s="1"/>
  <c r="E2389" i="17"/>
  <c r="A2389" i="17"/>
  <c r="I2388" i="17" a="1"/>
  <c r="I2388" i="17" s="1"/>
  <c r="J2388" i="17" s="1" a="1"/>
  <c r="J2388" i="17" s="1"/>
  <c r="E2388" i="17"/>
  <c r="A2388" i="17"/>
  <c r="I2387" i="17" a="1"/>
  <c r="I2387" i="17" s="1"/>
  <c r="J2387" i="17" s="1" a="1"/>
  <c r="J2387" i="17" s="1"/>
  <c r="E2387" i="17"/>
  <c r="A2387" i="17"/>
  <c r="J2386" i="17" a="1"/>
  <c r="J2386" i="17" s="1"/>
  <c r="I2386" i="17"/>
  <c r="I2386" i="17" a="1"/>
  <c r="E2386" i="17"/>
  <c r="A2386" i="17"/>
  <c r="I2385" i="17" a="1"/>
  <c r="I2385" i="17" s="1"/>
  <c r="J2385" i="17" s="1" a="1"/>
  <c r="J2385" i="17" s="1"/>
  <c r="E2385" i="17"/>
  <c r="A2385" i="17"/>
  <c r="I2384" i="17" a="1"/>
  <c r="I2384" i="17" s="1"/>
  <c r="J2384" i="17" s="1" a="1"/>
  <c r="J2384" i="17" s="1"/>
  <c r="E2384" i="17"/>
  <c r="A2384" i="17"/>
  <c r="I2383" i="17" a="1"/>
  <c r="I2383" i="17" s="1"/>
  <c r="J2383" i="17" s="1" a="1"/>
  <c r="J2383" i="17" s="1"/>
  <c r="E2383" i="17"/>
  <c r="A2383" i="17"/>
  <c r="J2382" i="17" a="1"/>
  <c r="J2382" i="17" s="1"/>
  <c r="I2382" i="17"/>
  <c r="I2382" i="17" a="1"/>
  <c r="E2382" i="17"/>
  <c r="A2382" i="17"/>
  <c r="I2381" i="17" a="1"/>
  <c r="I2381" i="17" s="1"/>
  <c r="J2381" i="17" s="1" a="1"/>
  <c r="J2381" i="17" s="1"/>
  <c r="E2381" i="17"/>
  <c r="A2381" i="17"/>
  <c r="I2380" i="17" a="1"/>
  <c r="I2380" i="17" s="1"/>
  <c r="J2380" i="17" s="1" a="1"/>
  <c r="J2380" i="17" s="1"/>
  <c r="E2380" i="17"/>
  <c r="A2380" i="17"/>
  <c r="I2379" i="17" a="1"/>
  <c r="I2379" i="17" s="1"/>
  <c r="J2379" i="17" s="1" a="1"/>
  <c r="J2379" i="17" s="1"/>
  <c r="E2379" i="17"/>
  <c r="A2379" i="17"/>
  <c r="J2378" i="17" a="1"/>
  <c r="J2378" i="17" s="1"/>
  <c r="I2378" i="17"/>
  <c r="I2378" i="17" a="1"/>
  <c r="E2378" i="17"/>
  <c r="A2378" i="17"/>
  <c r="I2377" i="17" a="1"/>
  <c r="I2377" i="17" s="1"/>
  <c r="J2377" i="17" s="1" a="1"/>
  <c r="J2377" i="17" s="1"/>
  <c r="E2377" i="17"/>
  <c r="A2377" i="17"/>
  <c r="I2376" i="17" a="1"/>
  <c r="I2376" i="17" s="1"/>
  <c r="J2376" i="17" s="1" a="1"/>
  <c r="J2376" i="17" s="1"/>
  <c r="E2376" i="17"/>
  <c r="A2376" i="17"/>
  <c r="I2375" i="17" a="1"/>
  <c r="I2375" i="17" s="1"/>
  <c r="J2375" i="17" s="1" a="1"/>
  <c r="J2375" i="17" s="1"/>
  <c r="E2375" i="17"/>
  <c r="A2375" i="17"/>
  <c r="J2374" i="17" a="1"/>
  <c r="J2374" i="17" s="1"/>
  <c r="I2374" i="17"/>
  <c r="I2374" i="17" a="1"/>
  <c r="E2374" i="17"/>
  <c r="A2374" i="17"/>
  <c r="I2373" i="17" a="1"/>
  <c r="I2373" i="17" s="1"/>
  <c r="J2373" i="17" s="1" a="1"/>
  <c r="J2373" i="17" s="1"/>
  <c r="E2373" i="17"/>
  <c r="A2373" i="17"/>
  <c r="I2372" i="17" a="1"/>
  <c r="I2372" i="17" s="1"/>
  <c r="J2372" i="17" s="1" a="1"/>
  <c r="J2372" i="17" s="1"/>
  <c r="E2372" i="17"/>
  <c r="A2372" i="17"/>
  <c r="I2371" i="17" a="1"/>
  <c r="I2371" i="17" s="1"/>
  <c r="J2371" i="17" s="1" a="1"/>
  <c r="J2371" i="17" s="1"/>
  <c r="E2371" i="17"/>
  <c r="A2371" i="17"/>
  <c r="J2370" i="17" a="1"/>
  <c r="J2370" i="17" s="1"/>
  <c r="I2370" i="17"/>
  <c r="I2370" i="17" a="1"/>
  <c r="E2370" i="17"/>
  <c r="A2370" i="17"/>
  <c r="J2369" i="17" a="1"/>
  <c r="J2369" i="17" s="1"/>
  <c r="I2369" i="17" a="1"/>
  <c r="I2369" i="17" s="1"/>
  <c r="E2369" i="17"/>
  <c r="A2369" i="17"/>
  <c r="I2368" i="17" a="1"/>
  <c r="I2368" i="17" s="1"/>
  <c r="J2368" i="17" s="1" a="1"/>
  <c r="J2368" i="17" s="1"/>
  <c r="E2368" i="17"/>
  <c r="A2368" i="17"/>
  <c r="I2367" i="17" a="1"/>
  <c r="I2367" i="17" s="1"/>
  <c r="J2367" i="17" s="1" a="1"/>
  <c r="J2367" i="17" s="1"/>
  <c r="E2367" i="17"/>
  <c r="A2367" i="17"/>
  <c r="J2366" i="17" a="1"/>
  <c r="J2366" i="17" s="1"/>
  <c r="I2366" i="17"/>
  <c r="I2366" i="17" a="1"/>
  <c r="E2366" i="17"/>
  <c r="A2366" i="17"/>
  <c r="I2365" i="17" a="1"/>
  <c r="I2365" i="17" s="1"/>
  <c r="J2365" i="17" s="1" a="1"/>
  <c r="J2365" i="17" s="1"/>
  <c r="E2365" i="17"/>
  <c r="A2365" i="17"/>
  <c r="I2364" i="17" a="1"/>
  <c r="I2364" i="17" s="1"/>
  <c r="J2364" i="17" s="1" a="1"/>
  <c r="J2364" i="17" s="1"/>
  <c r="E2364" i="17"/>
  <c r="A2364" i="17"/>
  <c r="I2363" i="17" a="1"/>
  <c r="I2363" i="17" s="1"/>
  <c r="J2363" i="17" s="1" a="1"/>
  <c r="J2363" i="17" s="1"/>
  <c r="E2363" i="17"/>
  <c r="A2363" i="17"/>
  <c r="J2362" i="17" a="1"/>
  <c r="J2362" i="17" s="1"/>
  <c r="I2362" i="17"/>
  <c r="I2362" i="17" a="1"/>
  <c r="E2362" i="17"/>
  <c r="A2362" i="17"/>
  <c r="J2361" i="17" a="1"/>
  <c r="J2361" i="17" s="1"/>
  <c r="I2361" i="17" a="1"/>
  <c r="I2361" i="17" s="1"/>
  <c r="E2361" i="17"/>
  <c r="A2361" i="17"/>
  <c r="I2360" i="17" a="1"/>
  <c r="I2360" i="17" s="1"/>
  <c r="J2360" i="17" s="1" a="1"/>
  <c r="J2360" i="17" s="1"/>
  <c r="E2360" i="17"/>
  <c r="A2360" i="17"/>
  <c r="I2359" i="17" a="1"/>
  <c r="I2359" i="17" s="1"/>
  <c r="J2359" i="17" s="1" a="1"/>
  <c r="J2359" i="17" s="1"/>
  <c r="E2359" i="17"/>
  <c r="A2359" i="17"/>
  <c r="J2358" i="17" a="1"/>
  <c r="J2358" i="17" s="1"/>
  <c r="I2358" i="17"/>
  <c r="I2358" i="17" a="1"/>
  <c r="E2358" i="17"/>
  <c r="A2358" i="17"/>
  <c r="I2357" i="17" a="1"/>
  <c r="I2357" i="17" s="1"/>
  <c r="J2357" i="17" s="1" a="1"/>
  <c r="J2357" i="17" s="1"/>
  <c r="E2357" i="17"/>
  <c r="A2357" i="17"/>
  <c r="I2356" i="17" a="1"/>
  <c r="I2356" i="17" s="1"/>
  <c r="J2356" i="17" s="1" a="1"/>
  <c r="J2356" i="17" s="1"/>
  <c r="E2356" i="17"/>
  <c r="A2356" i="17"/>
  <c r="I2355" i="17" a="1"/>
  <c r="I2355" i="17" s="1"/>
  <c r="J2355" i="17" s="1" a="1"/>
  <c r="J2355" i="17" s="1"/>
  <c r="E2355" i="17"/>
  <c r="A2355" i="17"/>
  <c r="J2354" i="17" a="1"/>
  <c r="J2354" i="17" s="1"/>
  <c r="I2354" i="17"/>
  <c r="I2354" i="17" a="1"/>
  <c r="E2354" i="17"/>
  <c r="A2354" i="17"/>
  <c r="I2353" i="17" a="1"/>
  <c r="I2353" i="17" s="1"/>
  <c r="J2353" i="17" s="1" a="1"/>
  <c r="J2353" i="17" s="1"/>
  <c r="E2353" i="17"/>
  <c r="A2353" i="17"/>
  <c r="I2352" i="17" a="1"/>
  <c r="I2352" i="17" s="1"/>
  <c r="J2352" i="17" s="1" a="1"/>
  <c r="J2352" i="17" s="1"/>
  <c r="E2352" i="17"/>
  <c r="A2352" i="17"/>
  <c r="I2351" i="17" a="1"/>
  <c r="I2351" i="17" s="1"/>
  <c r="J2351" i="17" s="1" a="1"/>
  <c r="J2351" i="17" s="1"/>
  <c r="E2351" i="17"/>
  <c r="A2351" i="17"/>
  <c r="J2350" i="17" a="1"/>
  <c r="J2350" i="17" s="1"/>
  <c r="I2350" i="17"/>
  <c r="I2350" i="17" a="1"/>
  <c r="E2350" i="17"/>
  <c r="A2350" i="17"/>
  <c r="J2349" i="17" a="1"/>
  <c r="J2349" i="17" s="1"/>
  <c r="I2349" i="17" a="1"/>
  <c r="I2349" i="17" s="1"/>
  <c r="E2349" i="17"/>
  <c r="A2349" i="17"/>
  <c r="I2348" i="17" a="1"/>
  <c r="I2348" i="17" s="1"/>
  <c r="J2348" i="17" s="1" a="1"/>
  <c r="J2348" i="17" s="1"/>
  <c r="E2348" i="17"/>
  <c r="A2348" i="17"/>
  <c r="I2347" i="17" a="1"/>
  <c r="I2347" i="17" s="1"/>
  <c r="J2347" i="17" s="1" a="1"/>
  <c r="J2347" i="17" s="1"/>
  <c r="E2347" i="17"/>
  <c r="A2347" i="17"/>
  <c r="J2346" i="17" a="1"/>
  <c r="J2346" i="17" s="1"/>
  <c r="I2346" i="17"/>
  <c r="I2346" i="17" a="1"/>
  <c r="E2346" i="17"/>
  <c r="A2346" i="17"/>
  <c r="I2345" i="17" a="1"/>
  <c r="I2345" i="17" s="1"/>
  <c r="J2345" i="17" s="1" a="1"/>
  <c r="J2345" i="17" s="1"/>
  <c r="E2345" i="17"/>
  <c r="A2345" i="17"/>
  <c r="J2344" i="17" a="1"/>
  <c r="J2344" i="17" s="1"/>
  <c r="I2344" i="17" a="1"/>
  <c r="I2344" i="17" s="1"/>
  <c r="E2344" i="17"/>
  <c r="A2344" i="17"/>
  <c r="I2343" i="17" a="1"/>
  <c r="I2343" i="17" s="1"/>
  <c r="J2343" i="17" s="1" a="1"/>
  <c r="J2343" i="17" s="1"/>
  <c r="E2343" i="17"/>
  <c r="A2343" i="17"/>
  <c r="J2342" i="17" a="1"/>
  <c r="J2342" i="17" s="1"/>
  <c r="I2342" i="17"/>
  <c r="I2342" i="17" a="1"/>
  <c r="E2342" i="17"/>
  <c r="A2342" i="17"/>
  <c r="J2341" i="17" a="1"/>
  <c r="J2341" i="17" s="1"/>
  <c r="I2341" i="17" a="1"/>
  <c r="I2341" i="17" s="1"/>
  <c r="E2341" i="17"/>
  <c r="A2341" i="17"/>
  <c r="J2340" i="17" a="1"/>
  <c r="J2340" i="17" s="1"/>
  <c r="I2340" i="17" a="1"/>
  <c r="I2340" i="17" s="1"/>
  <c r="E2340" i="17"/>
  <c r="A2340" i="17"/>
  <c r="I2339" i="17" a="1"/>
  <c r="I2339" i="17" s="1"/>
  <c r="J2339" i="17" s="1" a="1"/>
  <c r="J2339" i="17" s="1"/>
  <c r="E2339" i="17"/>
  <c r="A2339" i="17"/>
  <c r="J2338" i="17" a="1"/>
  <c r="J2338" i="17" s="1"/>
  <c r="I2338" i="17"/>
  <c r="I2338" i="17" a="1"/>
  <c r="E2338" i="17"/>
  <c r="A2338" i="17"/>
  <c r="J2337" i="17" a="1"/>
  <c r="J2337" i="17" s="1"/>
  <c r="I2337" i="17" a="1"/>
  <c r="I2337" i="17" s="1"/>
  <c r="E2337" i="17"/>
  <c r="A2337" i="17"/>
  <c r="J2336" i="17" a="1"/>
  <c r="J2336" i="17" s="1"/>
  <c r="I2336" i="17" a="1"/>
  <c r="I2336" i="17" s="1"/>
  <c r="E2336" i="17"/>
  <c r="A2336" i="17"/>
  <c r="I2335" i="17" a="1"/>
  <c r="I2335" i="17" s="1"/>
  <c r="J2335" i="17" s="1" a="1"/>
  <c r="J2335" i="17" s="1"/>
  <c r="E2335" i="17"/>
  <c r="A2335" i="17"/>
  <c r="J2334" i="17" a="1"/>
  <c r="J2334" i="17" s="1"/>
  <c r="I2334" i="17"/>
  <c r="I2334" i="17" a="1"/>
  <c r="E2334" i="17"/>
  <c r="A2334" i="17"/>
  <c r="J2333" i="17" a="1"/>
  <c r="J2333" i="17" s="1"/>
  <c r="I2333" i="17" a="1"/>
  <c r="I2333" i="17" s="1"/>
  <c r="E2333" i="17"/>
  <c r="A2333" i="17"/>
  <c r="J2332" i="17" a="1"/>
  <c r="J2332" i="17" s="1"/>
  <c r="I2332" i="17" a="1"/>
  <c r="I2332" i="17" s="1"/>
  <c r="E2332" i="17"/>
  <c r="A2332" i="17"/>
  <c r="I2331" i="17" a="1"/>
  <c r="I2331" i="17" s="1"/>
  <c r="J2331" i="17" s="1" a="1"/>
  <c r="J2331" i="17" s="1"/>
  <c r="E2331" i="17"/>
  <c r="A2331" i="17"/>
  <c r="J2330" i="17" a="1"/>
  <c r="J2330" i="17" s="1"/>
  <c r="I2330" i="17"/>
  <c r="I2330" i="17" a="1"/>
  <c r="E2330" i="17"/>
  <c r="A2330" i="17"/>
  <c r="J2329" i="17" a="1"/>
  <c r="J2329" i="17" s="1"/>
  <c r="I2329" i="17" a="1"/>
  <c r="I2329" i="17" s="1"/>
  <c r="E2329" i="17"/>
  <c r="A2329" i="17"/>
  <c r="J2328" i="17" a="1"/>
  <c r="J2328" i="17" s="1"/>
  <c r="I2328" i="17" a="1"/>
  <c r="I2328" i="17" s="1"/>
  <c r="E2328" i="17"/>
  <c r="A2328" i="17"/>
  <c r="I2327" i="17" a="1"/>
  <c r="I2327" i="17" s="1"/>
  <c r="J2327" i="17" s="1" a="1"/>
  <c r="J2327" i="17" s="1"/>
  <c r="E2327" i="17"/>
  <c r="A2327" i="17"/>
  <c r="J2326" i="17" a="1"/>
  <c r="J2326" i="17" s="1"/>
  <c r="I2326" i="17"/>
  <c r="I2326" i="17" a="1"/>
  <c r="E2326" i="17"/>
  <c r="A2326" i="17"/>
  <c r="J2325" i="17" a="1"/>
  <c r="J2325" i="17" s="1"/>
  <c r="I2325" i="17" a="1"/>
  <c r="I2325" i="17" s="1"/>
  <c r="E2325" i="17"/>
  <c r="A2325" i="17"/>
  <c r="J2324" i="17" a="1"/>
  <c r="J2324" i="17" s="1"/>
  <c r="I2324" i="17" a="1"/>
  <c r="I2324" i="17" s="1"/>
  <c r="E2324" i="17"/>
  <c r="A2324" i="17"/>
  <c r="I2323" i="17" a="1"/>
  <c r="I2323" i="17" s="1"/>
  <c r="J2323" i="17" s="1" a="1"/>
  <c r="J2323" i="17" s="1"/>
  <c r="E2323" i="17"/>
  <c r="A2323" i="17"/>
  <c r="J2322" i="17" a="1"/>
  <c r="J2322" i="17" s="1"/>
  <c r="I2322" i="17"/>
  <c r="I2322" i="17" a="1"/>
  <c r="E2322" i="17"/>
  <c r="A2322" i="17"/>
  <c r="J2321" i="17" a="1"/>
  <c r="J2321" i="17" s="1"/>
  <c r="I2321" i="17" a="1"/>
  <c r="I2321" i="17" s="1"/>
  <c r="E2321" i="17"/>
  <c r="A2321" i="17"/>
  <c r="J2320" i="17" a="1"/>
  <c r="J2320" i="17" s="1"/>
  <c r="I2320" i="17" a="1"/>
  <c r="I2320" i="17" s="1"/>
  <c r="E2320" i="17"/>
  <c r="A2320" i="17"/>
  <c r="I2319" i="17" a="1"/>
  <c r="I2319" i="17" s="1"/>
  <c r="J2319" i="17" s="1" a="1"/>
  <c r="J2319" i="17" s="1"/>
  <c r="E2319" i="17"/>
  <c r="A2319" i="17"/>
  <c r="J2318" i="17" a="1"/>
  <c r="J2318" i="17" s="1"/>
  <c r="I2318" i="17"/>
  <c r="I2318" i="17" a="1"/>
  <c r="E2318" i="17"/>
  <c r="A2318" i="17"/>
  <c r="J2317" i="17" a="1"/>
  <c r="J2317" i="17" s="1"/>
  <c r="I2317" i="17" a="1"/>
  <c r="I2317" i="17" s="1"/>
  <c r="E2317" i="17"/>
  <c r="A2317" i="17"/>
  <c r="J2316" i="17" a="1"/>
  <c r="J2316" i="17" s="1"/>
  <c r="I2316" i="17" a="1"/>
  <c r="I2316" i="17" s="1"/>
  <c r="E2316" i="17"/>
  <c r="A2316" i="17"/>
  <c r="I2315" i="17" a="1"/>
  <c r="I2315" i="17" s="1"/>
  <c r="J2315" i="17" s="1" a="1"/>
  <c r="J2315" i="17" s="1"/>
  <c r="E2315" i="17"/>
  <c r="A2315" i="17"/>
  <c r="J2314" i="17" a="1"/>
  <c r="J2314" i="17" s="1"/>
  <c r="I2314" i="17"/>
  <c r="I2314" i="17" a="1"/>
  <c r="E2314" i="17"/>
  <c r="A2314" i="17"/>
  <c r="J2313" i="17" a="1"/>
  <c r="J2313" i="17" s="1"/>
  <c r="I2313" i="17" a="1"/>
  <c r="I2313" i="17" s="1"/>
  <c r="E2313" i="17"/>
  <c r="A2313" i="17"/>
  <c r="J2312" i="17" a="1"/>
  <c r="J2312" i="17" s="1"/>
  <c r="I2312" i="17" a="1"/>
  <c r="I2312" i="17" s="1"/>
  <c r="E2312" i="17"/>
  <c r="A2312" i="17"/>
  <c r="I2311" i="17" a="1"/>
  <c r="I2311" i="17" s="1"/>
  <c r="J2311" i="17" s="1" a="1"/>
  <c r="J2311" i="17" s="1"/>
  <c r="E2311" i="17"/>
  <c r="A2311" i="17"/>
  <c r="J2310" i="17" a="1"/>
  <c r="J2310" i="17" s="1"/>
  <c r="I2310" i="17"/>
  <c r="I2310" i="17" a="1"/>
  <c r="E2310" i="17"/>
  <c r="A2310" i="17"/>
  <c r="J2309" i="17" a="1"/>
  <c r="J2309" i="17" s="1"/>
  <c r="I2309" i="17" a="1"/>
  <c r="I2309" i="17" s="1"/>
  <c r="E2309" i="17"/>
  <c r="A2309" i="17"/>
  <c r="J2308" i="17" a="1"/>
  <c r="J2308" i="17" s="1"/>
  <c r="I2308" i="17" a="1"/>
  <c r="I2308" i="17" s="1"/>
  <c r="E2308" i="17"/>
  <c r="A2308" i="17"/>
  <c r="I2307" i="17" a="1"/>
  <c r="I2307" i="17" s="1"/>
  <c r="J2307" i="17" s="1" a="1"/>
  <c r="J2307" i="17" s="1"/>
  <c r="E2307" i="17"/>
  <c r="A2307" i="17"/>
  <c r="J2306" i="17" a="1"/>
  <c r="J2306" i="17" s="1"/>
  <c r="I2306" i="17"/>
  <c r="I2306" i="17" a="1"/>
  <c r="E2306" i="17"/>
  <c r="A2306" i="17"/>
  <c r="J2305" i="17" a="1"/>
  <c r="J2305" i="17" s="1"/>
  <c r="I2305" i="17" a="1"/>
  <c r="I2305" i="17" s="1"/>
  <c r="E2305" i="17"/>
  <c r="A2305" i="17"/>
  <c r="J2304" i="17" a="1"/>
  <c r="J2304" i="17" s="1"/>
  <c r="I2304" i="17" a="1"/>
  <c r="I2304" i="17" s="1"/>
  <c r="E2304" i="17"/>
  <c r="A2304" i="17"/>
  <c r="I2303" i="17" a="1"/>
  <c r="I2303" i="17" s="1"/>
  <c r="J2303" i="17" s="1" a="1"/>
  <c r="J2303" i="17" s="1"/>
  <c r="E2303" i="17"/>
  <c r="A2303" i="17"/>
  <c r="J2302" i="17" a="1"/>
  <c r="J2302" i="17" s="1"/>
  <c r="I2302" i="17"/>
  <c r="I2302" i="17" a="1"/>
  <c r="E2302" i="17"/>
  <c r="A2302" i="17"/>
  <c r="J2301" i="17" a="1"/>
  <c r="J2301" i="17" s="1"/>
  <c r="I2301" i="17" a="1"/>
  <c r="I2301" i="17" s="1"/>
  <c r="E2301" i="17"/>
  <c r="A2301" i="17"/>
  <c r="J2300" i="17" a="1"/>
  <c r="J2300" i="17" s="1"/>
  <c r="I2300" i="17" a="1"/>
  <c r="I2300" i="17" s="1"/>
  <c r="E2300" i="17"/>
  <c r="A2300" i="17"/>
  <c r="I2299" i="17" a="1"/>
  <c r="I2299" i="17" s="1"/>
  <c r="J2299" i="17" s="1" a="1"/>
  <c r="J2299" i="17" s="1"/>
  <c r="E2299" i="17"/>
  <c r="A2299" i="17"/>
  <c r="J2298" i="17" a="1"/>
  <c r="J2298" i="17" s="1"/>
  <c r="I2298" i="17"/>
  <c r="I2298" i="17" a="1"/>
  <c r="E2298" i="17"/>
  <c r="A2298" i="17"/>
  <c r="J2297" i="17" a="1"/>
  <c r="J2297" i="17" s="1"/>
  <c r="I2297" i="17" a="1"/>
  <c r="I2297" i="17" s="1"/>
  <c r="E2297" i="17"/>
  <c r="A2297" i="17"/>
  <c r="J2296" i="17" a="1"/>
  <c r="J2296" i="17" s="1"/>
  <c r="I2296" i="17" a="1"/>
  <c r="I2296" i="17" s="1"/>
  <c r="E2296" i="17"/>
  <c r="A2296" i="17"/>
  <c r="I2295" i="17" a="1"/>
  <c r="I2295" i="17" s="1"/>
  <c r="J2295" i="17" s="1" a="1"/>
  <c r="J2295" i="17" s="1"/>
  <c r="E2295" i="17"/>
  <c r="A2295" i="17"/>
  <c r="J2294" i="17" a="1"/>
  <c r="J2294" i="17" s="1"/>
  <c r="I2294" i="17"/>
  <c r="I2294" i="17" a="1"/>
  <c r="E2294" i="17"/>
  <c r="A2294" i="17"/>
  <c r="I2293" i="17" a="1"/>
  <c r="I2293" i="17" s="1"/>
  <c r="J2293" i="17" s="1" a="1"/>
  <c r="J2293" i="17" s="1"/>
  <c r="E2293" i="17"/>
  <c r="A2293" i="17"/>
  <c r="I2292" i="17" a="1"/>
  <c r="I2292" i="17" s="1"/>
  <c r="J2292" i="17" s="1" a="1"/>
  <c r="J2292" i="17" s="1"/>
  <c r="E2292" i="17"/>
  <c r="A2292" i="17"/>
  <c r="I2291" i="17" a="1"/>
  <c r="I2291" i="17" s="1"/>
  <c r="J2291" i="17" s="1" a="1"/>
  <c r="J2291" i="17" s="1"/>
  <c r="E2291" i="17"/>
  <c r="A2291" i="17"/>
  <c r="J2290" i="17" a="1"/>
  <c r="J2290" i="17" s="1"/>
  <c r="I2290" i="17"/>
  <c r="I2290" i="17" a="1"/>
  <c r="E2290" i="17"/>
  <c r="A2290" i="17"/>
  <c r="I2289" i="17"/>
  <c r="J2289" i="17" s="1" a="1"/>
  <c r="J2289" i="17" s="1"/>
  <c r="I2289" i="17" a="1"/>
  <c r="E2289" i="17"/>
  <c r="A2289" i="17"/>
  <c r="J2288" i="17" a="1"/>
  <c r="J2288" i="17" s="1"/>
  <c r="I2288" i="17" a="1"/>
  <c r="I2288" i="17" s="1"/>
  <c r="E2288" i="17"/>
  <c r="A2288" i="17"/>
  <c r="I2287" i="17" a="1"/>
  <c r="I2287" i="17" s="1"/>
  <c r="J2287" i="17" s="1" a="1"/>
  <c r="J2287" i="17" s="1"/>
  <c r="E2287" i="17"/>
  <c r="A2287" i="17"/>
  <c r="J2286" i="17" a="1"/>
  <c r="J2286" i="17" s="1"/>
  <c r="I2286" i="17"/>
  <c r="I2286" i="17" a="1"/>
  <c r="E2286" i="17"/>
  <c r="A2286" i="17"/>
  <c r="I2285" i="17" a="1"/>
  <c r="I2285" i="17" s="1"/>
  <c r="J2285" i="17" s="1" a="1"/>
  <c r="J2285" i="17" s="1"/>
  <c r="E2285" i="17"/>
  <c r="A2285" i="17"/>
  <c r="I2284" i="17" a="1"/>
  <c r="I2284" i="17" s="1"/>
  <c r="J2284" i="17" s="1" a="1"/>
  <c r="J2284" i="17" s="1"/>
  <c r="E2284" i="17"/>
  <c r="A2284" i="17"/>
  <c r="I2283" i="17" a="1"/>
  <c r="I2283" i="17" s="1"/>
  <c r="J2283" i="17" s="1" a="1"/>
  <c r="J2283" i="17" s="1"/>
  <c r="E2283" i="17"/>
  <c r="A2283" i="17"/>
  <c r="J2282" i="17"/>
  <c r="J2282" i="17" a="1"/>
  <c r="I2282" i="17"/>
  <c r="I2282" i="17" a="1"/>
  <c r="E2282" i="17"/>
  <c r="A2282" i="17"/>
  <c r="I2281" i="17"/>
  <c r="J2281" i="17" s="1" a="1"/>
  <c r="J2281" i="17" s="1"/>
  <c r="I2281" i="17" a="1"/>
  <c r="E2281" i="17"/>
  <c r="A2281" i="17"/>
  <c r="I2280" i="17" a="1"/>
  <c r="I2280" i="17" s="1"/>
  <c r="J2280" i="17" s="1" a="1"/>
  <c r="J2280" i="17" s="1"/>
  <c r="E2280" i="17"/>
  <c r="A2280" i="17"/>
  <c r="I2279" i="17"/>
  <c r="J2279" i="17" s="1" a="1"/>
  <c r="J2279" i="17" s="1"/>
  <c r="I2279" i="17" a="1"/>
  <c r="E2279" i="17"/>
  <c r="A2279" i="17"/>
  <c r="I2278" i="17"/>
  <c r="I2278" i="17" a="1"/>
  <c r="E2278" i="17"/>
  <c r="J2278" i="17" s="1" a="1"/>
  <c r="J2278" i="17" s="1"/>
  <c r="A2278" i="17"/>
  <c r="I2277" i="17"/>
  <c r="J2277" i="17" s="1" a="1"/>
  <c r="J2277" i="17" s="1"/>
  <c r="I2277" i="17" a="1"/>
  <c r="E2277" i="17"/>
  <c r="A2277" i="17"/>
  <c r="J2276" i="17"/>
  <c r="J2276" i="17" a="1"/>
  <c r="I2276" i="17" a="1"/>
  <c r="I2276" i="17" s="1"/>
  <c r="E2276" i="17"/>
  <c r="A2276" i="17"/>
  <c r="I2275" i="17" a="1"/>
  <c r="I2275" i="17" s="1"/>
  <c r="J2275" i="17" s="1" a="1"/>
  <c r="J2275" i="17" s="1"/>
  <c r="E2275" i="17"/>
  <c r="A2275" i="17"/>
  <c r="I2274" i="17"/>
  <c r="I2274" i="17" a="1"/>
  <c r="E2274" i="17"/>
  <c r="J2274" i="17" s="1" a="1"/>
  <c r="J2274" i="17" s="1"/>
  <c r="A2274" i="17"/>
  <c r="I2273" i="17"/>
  <c r="J2273" i="17" s="1" a="1"/>
  <c r="J2273" i="17" s="1"/>
  <c r="I2273" i="17" a="1"/>
  <c r="E2273" i="17"/>
  <c r="A2273" i="17"/>
  <c r="I2272" i="17" a="1"/>
  <c r="I2272" i="17" s="1"/>
  <c r="J2272" i="17" s="1" a="1"/>
  <c r="J2272" i="17" s="1"/>
  <c r="E2272" i="17"/>
  <c r="A2272" i="17"/>
  <c r="I2271" i="17"/>
  <c r="J2271" i="17" s="1" a="1"/>
  <c r="J2271" i="17" s="1"/>
  <c r="I2271" i="17" a="1"/>
  <c r="E2271" i="17"/>
  <c r="A2271" i="17"/>
  <c r="I2270" i="17"/>
  <c r="I2270" i="17" a="1"/>
  <c r="E2270" i="17"/>
  <c r="J2270" i="17" s="1" a="1"/>
  <c r="J2270" i="17" s="1"/>
  <c r="A2270" i="17"/>
  <c r="I2269" i="17"/>
  <c r="J2269" i="17" s="1" a="1"/>
  <c r="J2269" i="17" s="1"/>
  <c r="I2269" i="17" a="1"/>
  <c r="E2269" i="17"/>
  <c r="A2269" i="17"/>
  <c r="J2268" i="17"/>
  <c r="J2268" i="17" a="1"/>
  <c r="I2268" i="17" a="1"/>
  <c r="I2268" i="17" s="1"/>
  <c r="E2268" i="17"/>
  <c r="A2268" i="17"/>
  <c r="I2267" i="17"/>
  <c r="J2267" i="17" s="1" a="1"/>
  <c r="J2267" i="17" s="1"/>
  <c r="I2267" i="17" a="1"/>
  <c r="E2267" i="17"/>
  <c r="A2267" i="17"/>
  <c r="I2266" i="17"/>
  <c r="J2266" i="17" s="1" a="1"/>
  <c r="J2266" i="17" s="1"/>
  <c r="I2266" i="17" a="1"/>
  <c r="E2266" i="17"/>
  <c r="A2266" i="17"/>
  <c r="J2265" i="17" a="1"/>
  <c r="J2265" i="17" s="1"/>
  <c r="I2265" i="17"/>
  <c r="I2265" i="17" a="1"/>
  <c r="E2265" i="17"/>
  <c r="A2265" i="17"/>
  <c r="I2264" i="17" a="1"/>
  <c r="I2264" i="17" s="1"/>
  <c r="E2264" i="17"/>
  <c r="J2264" i="17" s="1" a="1"/>
  <c r="J2264" i="17" s="1"/>
  <c r="A2264" i="17"/>
  <c r="I2263" i="17" a="1"/>
  <c r="I2263" i="17" s="1"/>
  <c r="J2263" i="17" s="1" a="1"/>
  <c r="J2263" i="17" s="1"/>
  <c r="E2263" i="17"/>
  <c r="A2263" i="17"/>
  <c r="J2262" i="17" a="1"/>
  <c r="J2262" i="17" s="1"/>
  <c r="I2262" i="17"/>
  <c r="I2262" i="17" a="1"/>
  <c r="E2262" i="17"/>
  <c r="A2262" i="17"/>
  <c r="I2261" i="17"/>
  <c r="J2261" i="17" s="1" a="1"/>
  <c r="J2261" i="17" s="1"/>
  <c r="I2261" i="17" a="1"/>
  <c r="E2261" i="17"/>
  <c r="A2261" i="17"/>
  <c r="I2260" i="17" a="1"/>
  <c r="I2260" i="17" s="1"/>
  <c r="J2260" i="17" s="1" a="1"/>
  <c r="J2260" i="17" s="1"/>
  <c r="E2260" i="17"/>
  <c r="A2260" i="17"/>
  <c r="I2259" i="17"/>
  <c r="J2259" i="17" s="1" a="1"/>
  <c r="J2259" i="17" s="1"/>
  <c r="I2259" i="17" a="1"/>
  <c r="E2259" i="17"/>
  <c r="A2259" i="17"/>
  <c r="I2258" i="17"/>
  <c r="J2258" i="17" s="1" a="1"/>
  <c r="J2258" i="17" s="1"/>
  <c r="I2258" i="17" a="1"/>
  <c r="E2258" i="17"/>
  <c r="A2258" i="17"/>
  <c r="I2257" i="17" a="1"/>
  <c r="I2257" i="17" s="1"/>
  <c r="J2257" i="17" s="1" a="1"/>
  <c r="J2257" i="17" s="1"/>
  <c r="E2257" i="17"/>
  <c r="A2257" i="17"/>
  <c r="J2256" i="17" a="1"/>
  <c r="J2256" i="17" s="1"/>
  <c r="I2256" i="17" a="1"/>
  <c r="I2256" i="17" s="1"/>
  <c r="E2256" i="17"/>
  <c r="A2256" i="17"/>
  <c r="I2255" i="17" a="1"/>
  <c r="I2255" i="17" s="1"/>
  <c r="J2255" i="17" s="1" a="1"/>
  <c r="J2255" i="17" s="1"/>
  <c r="E2255" i="17"/>
  <c r="A2255" i="17"/>
  <c r="I2254" i="17"/>
  <c r="J2254" i="17" s="1" a="1"/>
  <c r="J2254" i="17" s="1"/>
  <c r="I2254" i="17" a="1"/>
  <c r="E2254" i="17"/>
  <c r="A2254" i="17"/>
  <c r="I2253" i="17"/>
  <c r="J2253" i="17" s="1" a="1"/>
  <c r="J2253" i="17" s="1"/>
  <c r="I2253" i="17" a="1"/>
  <c r="E2253" i="17"/>
  <c r="A2253" i="17"/>
  <c r="I2252" i="17" a="1"/>
  <c r="I2252" i="17" s="1"/>
  <c r="J2252" i="17" s="1" a="1"/>
  <c r="J2252" i="17" s="1"/>
  <c r="E2252" i="17"/>
  <c r="A2252" i="17"/>
  <c r="I2251" i="17" a="1"/>
  <c r="I2251" i="17" s="1"/>
  <c r="J2251" i="17" s="1" a="1"/>
  <c r="J2251" i="17" s="1"/>
  <c r="E2251" i="17"/>
  <c r="A2251" i="17"/>
  <c r="I2250" i="17"/>
  <c r="J2250" i="17" s="1" a="1"/>
  <c r="J2250" i="17" s="1"/>
  <c r="I2250" i="17" a="1"/>
  <c r="E2250" i="17"/>
  <c r="A2250" i="17"/>
  <c r="I2249" i="17" a="1"/>
  <c r="I2249" i="17" s="1"/>
  <c r="J2249" i="17" s="1" a="1"/>
  <c r="J2249" i="17" s="1"/>
  <c r="E2249" i="17"/>
  <c r="A2249" i="17"/>
  <c r="I2248" i="17" a="1"/>
  <c r="I2248" i="17" s="1"/>
  <c r="J2248" i="17" s="1" a="1"/>
  <c r="J2248" i="17" s="1"/>
  <c r="E2248" i="17"/>
  <c r="A2248" i="17"/>
  <c r="I2247" i="17"/>
  <c r="J2247" i="17" s="1" a="1"/>
  <c r="J2247" i="17" s="1"/>
  <c r="I2247" i="17" a="1"/>
  <c r="E2247" i="17"/>
  <c r="A2247" i="17"/>
  <c r="I2246" i="17" a="1"/>
  <c r="I2246" i="17" s="1"/>
  <c r="J2246" i="17" s="1" a="1"/>
  <c r="J2246" i="17" s="1"/>
  <c r="E2246" i="17"/>
  <c r="A2246" i="17"/>
  <c r="J2245" i="17" a="1"/>
  <c r="J2245" i="17" s="1"/>
  <c r="I2245" i="17"/>
  <c r="I2245" i="17" a="1"/>
  <c r="E2245" i="17"/>
  <c r="A2245" i="17"/>
  <c r="I2244" i="17" a="1"/>
  <c r="I2244" i="17" s="1"/>
  <c r="J2244" i="17" s="1" a="1"/>
  <c r="J2244" i="17" s="1"/>
  <c r="E2244" i="17"/>
  <c r="A2244" i="17"/>
  <c r="I2243" i="17"/>
  <c r="J2243" i="17" s="1" a="1"/>
  <c r="J2243" i="17" s="1"/>
  <c r="I2243" i="17" a="1"/>
  <c r="E2243" i="17"/>
  <c r="A2243" i="17"/>
  <c r="I2242" i="17" a="1"/>
  <c r="I2242" i="17" s="1"/>
  <c r="J2242" i="17" s="1" a="1"/>
  <c r="J2242" i="17" s="1"/>
  <c r="E2242" i="17"/>
  <c r="A2242" i="17"/>
  <c r="J2241" i="17" a="1"/>
  <c r="J2241" i="17" s="1"/>
  <c r="I2241" i="17"/>
  <c r="I2241" i="17" a="1"/>
  <c r="E2241" i="17"/>
  <c r="A2241" i="17"/>
  <c r="I2240" i="17" a="1"/>
  <c r="I2240" i="17" s="1"/>
  <c r="J2240" i="17" s="1" a="1"/>
  <c r="J2240" i="17" s="1"/>
  <c r="E2240" i="17"/>
  <c r="A2240" i="17"/>
  <c r="I2239" i="17"/>
  <c r="J2239" i="17" s="1" a="1"/>
  <c r="J2239" i="17" s="1"/>
  <c r="I2239" i="17" a="1"/>
  <c r="E2239" i="17"/>
  <c r="A2239" i="17"/>
  <c r="I2238" i="17" a="1"/>
  <c r="I2238" i="17" s="1"/>
  <c r="J2238" i="17" s="1" a="1"/>
  <c r="J2238" i="17" s="1"/>
  <c r="E2238" i="17"/>
  <c r="A2238" i="17"/>
  <c r="J2237" i="17" a="1"/>
  <c r="J2237" i="17" s="1"/>
  <c r="I2237" i="17"/>
  <c r="I2237" i="17" a="1"/>
  <c r="E2237" i="17"/>
  <c r="A2237" i="17"/>
  <c r="I2236" i="17" a="1"/>
  <c r="I2236" i="17" s="1"/>
  <c r="J2236" i="17" s="1" a="1"/>
  <c r="J2236" i="17" s="1"/>
  <c r="E2236" i="17"/>
  <c r="A2236" i="17"/>
  <c r="I2235" i="17"/>
  <c r="J2235" i="17" s="1" a="1"/>
  <c r="J2235" i="17" s="1"/>
  <c r="I2235" i="17" a="1"/>
  <c r="E2235" i="17"/>
  <c r="A2235" i="17"/>
  <c r="I2234" i="17" a="1"/>
  <c r="I2234" i="17" s="1"/>
  <c r="J2234" i="17" s="1" a="1"/>
  <c r="J2234" i="17" s="1"/>
  <c r="E2234" i="17"/>
  <c r="A2234" i="17"/>
  <c r="J2233" i="17" a="1"/>
  <c r="J2233" i="17" s="1"/>
  <c r="I2233" i="17"/>
  <c r="I2233" i="17" a="1"/>
  <c r="E2233" i="17"/>
  <c r="A2233" i="17"/>
  <c r="I2232" i="17" a="1"/>
  <c r="I2232" i="17" s="1"/>
  <c r="J2232" i="17" s="1" a="1"/>
  <c r="J2232" i="17" s="1"/>
  <c r="E2232" i="17"/>
  <c r="A2232" i="17"/>
  <c r="I2231" i="17"/>
  <c r="J2231" i="17" s="1" a="1"/>
  <c r="J2231" i="17" s="1"/>
  <c r="I2231" i="17" a="1"/>
  <c r="E2231" i="17"/>
  <c r="A2231" i="17"/>
  <c r="I2230" i="17" a="1"/>
  <c r="I2230" i="17" s="1"/>
  <c r="J2230" i="17" s="1" a="1"/>
  <c r="J2230" i="17" s="1"/>
  <c r="E2230" i="17"/>
  <c r="A2230" i="17"/>
  <c r="J2229" i="17" a="1"/>
  <c r="J2229" i="17" s="1"/>
  <c r="I2229" i="17"/>
  <c r="I2229" i="17" a="1"/>
  <c r="E2229" i="17"/>
  <c r="A2229" i="17"/>
  <c r="I2228" i="17" a="1"/>
  <c r="I2228" i="17" s="1"/>
  <c r="J2228" i="17" s="1" a="1"/>
  <c r="J2228" i="17" s="1"/>
  <c r="E2228" i="17"/>
  <c r="A2228" i="17"/>
  <c r="I2227" i="17"/>
  <c r="J2227" i="17" s="1" a="1"/>
  <c r="J2227" i="17" s="1"/>
  <c r="I2227" i="17" a="1"/>
  <c r="E2227" i="17"/>
  <c r="A2227" i="17"/>
  <c r="I2226" i="17" a="1"/>
  <c r="I2226" i="17" s="1"/>
  <c r="J2226" i="17" s="1" a="1"/>
  <c r="J2226" i="17" s="1"/>
  <c r="E2226" i="17"/>
  <c r="A2226" i="17"/>
  <c r="J2225" i="17" a="1"/>
  <c r="J2225" i="17" s="1"/>
  <c r="I2225" i="17"/>
  <c r="I2225" i="17" a="1"/>
  <c r="E2225" i="17"/>
  <c r="A2225" i="17"/>
  <c r="I2224" i="17" a="1"/>
  <c r="I2224" i="17" s="1"/>
  <c r="J2224" i="17" s="1" a="1"/>
  <c r="J2224" i="17" s="1"/>
  <c r="E2224" i="17"/>
  <c r="A2224" i="17"/>
  <c r="I2223" i="17"/>
  <c r="J2223" i="17" s="1" a="1"/>
  <c r="J2223" i="17" s="1"/>
  <c r="I2223" i="17" a="1"/>
  <c r="E2223" i="17"/>
  <c r="A2223" i="17"/>
  <c r="I2222" i="17" a="1"/>
  <c r="I2222" i="17" s="1"/>
  <c r="J2222" i="17" s="1" a="1"/>
  <c r="J2222" i="17" s="1"/>
  <c r="E2222" i="17"/>
  <c r="A2222" i="17"/>
  <c r="J2221" i="17" a="1"/>
  <c r="J2221" i="17" s="1"/>
  <c r="I2221" i="17"/>
  <c r="I2221" i="17" a="1"/>
  <c r="E2221" i="17"/>
  <c r="A2221" i="17"/>
  <c r="I2220" i="17" a="1"/>
  <c r="I2220" i="17" s="1"/>
  <c r="J2220" i="17" s="1" a="1"/>
  <c r="J2220" i="17" s="1"/>
  <c r="E2220" i="17"/>
  <c r="A2220" i="17"/>
  <c r="I2219" i="17"/>
  <c r="J2219" i="17" s="1" a="1"/>
  <c r="J2219" i="17" s="1"/>
  <c r="I2219" i="17" a="1"/>
  <c r="E2219" i="17"/>
  <c r="A2219" i="17"/>
  <c r="I2218" i="17" a="1"/>
  <c r="I2218" i="17" s="1"/>
  <c r="J2218" i="17" s="1" a="1"/>
  <c r="J2218" i="17" s="1"/>
  <c r="E2218" i="17"/>
  <c r="A2218" i="17"/>
  <c r="J2217" i="17" a="1"/>
  <c r="J2217" i="17" s="1"/>
  <c r="I2217" i="17"/>
  <c r="I2217" i="17" a="1"/>
  <c r="E2217" i="17"/>
  <c r="A2217" i="17"/>
  <c r="I2216" i="17" a="1"/>
  <c r="I2216" i="17" s="1"/>
  <c r="J2216" i="17" s="1" a="1"/>
  <c r="J2216" i="17" s="1"/>
  <c r="E2216" i="17"/>
  <c r="A2216" i="17"/>
  <c r="I2215" i="17"/>
  <c r="J2215" i="17" s="1" a="1"/>
  <c r="J2215" i="17" s="1"/>
  <c r="I2215" i="17" a="1"/>
  <c r="E2215" i="17"/>
  <c r="A2215" i="17"/>
  <c r="I2214" i="17" a="1"/>
  <c r="I2214" i="17" s="1"/>
  <c r="J2214" i="17" s="1" a="1"/>
  <c r="J2214" i="17" s="1"/>
  <c r="E2214" i="17"/>
  <c r="A2214" i="17"/>
  <c r="J2213" i="17" a="1"/>
  <c r="J2213" i="17" s="1"/>
  <c r="I2213" i="17"/>
  <c r="I2213" i="17" a="1"/>
  <c r="E2213" i="17"/>
  <c r="A2213" i="17"/>
  <c r="I2212" i="17" a="1"/>
  <c r="I2212" i="17" s="1"/>
  <c r="J2212" i="17" s="1" a="1"/>
  <c r="J2212" i="17" s="1"/>
  <c r="E2212" i="17"/>
  <c r="A2212" i="17"/>
  <c r="I2211" i="17"/>
  <c r="J2211" i="17" s="1" a="1"/>
  <c r="J2211" i="17" s="1"/>
  <c r="I2211" i="17" a="1"/>
  <c r="E2211" i="17"/>
  <c r="A2211" i="17"/>
  <c r="I2210" i="17" a="1"/>
  <c r="I2210" i="17" s="1"/>
  <c r="J2210" i="17" s="1" a="1"/>
  <c r="J2210" i="17" s="1"/>
  <c r="E2210" i="17"/>
  <c r="A2210" i="17"/>
  <c r="J2209" i="17" a="1"/>
  <c r="J2209" i="17" s="1"/>
  <c r="I2209" i="17"/>
  <c r="I2209" i="17" a="1"/>
  <c r="E2209" i="17"/>
  <c r="A2209" i="17"/>
  <c r="I2208" i="17" a="1"/>
  <c r="I2208" i="17" s="1"/>
  <c r="J2208" i="17" s="1" a="1"/>
  <c r="J2208" i="17" s="1"/>
  <c r="E2208" i="17"/>
  <c r="A2208" i="17"/>
  <c r="I2207" i="17"/>
  <c r="J2207" i="17" s="1" a="1"/>
  <c r="J2207" i="17" s="1"/>
  <c r="I2207" i="17" a="1"/>
  <c r="E2207" i="17"/>
  <c r="A2207" i="17"/>
  <c r="I2206" i="17" a="1"/>
  <c r="I2206" i="17" s="1"/>
  <c r="J2206" i="17" s="1" a="1"/>
  <c r="J2206" i="17" s="1"/>
  <c r="E2206" i="17"/>
  <c r="A2206" i="17"/>
  <c r="J2205" i="17" a="1"/>
  <c r="J2205" i="17" s="1"/>
  <c r="I2205" i="17"/>
  <c r="I2205" i="17" a="1"/>
  <c r="E2205" i="17"/>
  <c r="A2205" i="17"/>
  <c r="I2204" i="17" a="1"/>
  <c r="I2204" i="17" s="1"/>
  <c r="J2204" i="17" s="1" a="1"/>
  <c r="J2204" i="17" s="1"/>
  <c r="E2204" i="17"/>
  <c r="A2204" i="17"/>
  <c r="I2203" i="17"/>
  <c r="J2203" i="17" s="1" a="1"/>
  <c r="J2203" i="17" s="1"/>
  <c r="I2203" i="17" a="1"/>
  <c r="E2203" i="17"/>
  <c r="A2203" i="17"/>
  <c r="I2202" i="17" a="1"/>
  <c r="I2202" i="17" s="1"/>
  <c r="J2202" i="17" s="1" a="1"/>
  <c r="J2202" i="17" s="1"/>
  <c r="E2202" i="17"/>
  <c r="A2202" i="17"/>
  <c r="J2201" i="17" a="1"/>
  <c r="J2201" i="17" s="1"/>
  <c r="I2201" i="17"/>
  <c r="I2201" i="17" a="1"/>
  <c r="E2201" i="17"/>
  <c r="A2201" i="17"/>
  <c r="I2200" i="17" a="1"/>
  <c r="I2200" i="17" s="1"/>
  <c r="J2200" i="17" s="1" a="1"/>
  <c r="J2200" i="17" s="1"/>
  <c r="E2200" i="17"/>
  <c r="A2200" i="17"/>
  <c r="I2199" i="17"/>
  <c r="J2199" i="17" s="1" a="1"/>
  <c r="J2199" i="17" s="1"/>
  <c r="I2199" i="17" a="1"/>
  <c r="E2199" i="17"/>
  <c r="A2199" i="17"/>
  <c r="I2198" i="17" a="1"/>
  <c r="I2198" i="17" s="1"/>
  <c r="J2198" i="17" s="1" a="1"/>
  <c r="J2198" i="17" s="1"/>
  <c r="E2198" i="17"/>
  <c r="A2198" i="17"/>
  <c r="J2197" i="17" a="1"/>
  <c r="J2197" i="17" s="1"/>
  <c r="I2197" i="17"/>
  <c r="I2197" i="17" a="1"/>
  <c r="E2197" i="17"/>
  <c r="A2197" i="17"/>
  <c r="I2196" i="17" a="1"/>
  <c r="I2196" i="17" s="1"/>
  <c r="J2196" i="17" s="1" a="1"/>
  <c r="J2196" i="17" s="1"/>
  <c r="E2196" i="17"/>
  <c r="A2196" i="17"/>
  <c r="I2195" i="17"/>
  <c r="J2195" i="17" s="1" a="1"/>
  <c r="J2195" i="17" s="1"/>
  <c r="I2195" i="17" a="1"/>
  <c r="E2195" i="17"/>
  <c r="A2195" i="17"/>
  <c r="I2194" i="17" a="1"/>
  <c r="I2194" i="17" s="1"/>
  <c r="J2194" i="17" s="1" a="1"/>
  <c r="J2194" i="17" s="1"/>
  <c r="E2194" i="17"/>
  <c r="A2194" i="17"/>
  <c r="J2193" i="17" a="1"/>
  <c r="J2193" i="17" s="1"/>
  <c r="I2193" i="17"/>
  <c r="I2193" i="17" a="1"/>
  <c r="E2193" i="17"/>
  <c r="A2193" i="17"/>
  <c r="I2192" i="17" a="1"/>
  <c r="I2192" i="17" s="1"/>
  <c r="J2192" i="17" s="1" a="1"/>
  <c r="J2192" i="17" s="1"/>
  <c r="E2192" i="17"/>
  <c r="A2192" i="17"/>
  <c r="I2191" i="17"/>
  <c r="J2191" i="17" s="1" a="1"/>
  <c r="J2191" i="17" s="1"/>
  <c r="I2191" i="17" a="1"/>
  <c r="E2191" i="17"/>
  <c r="A2191" i="17"/>
  <c r="I2190" i="17" a="1"/>
  <c r="I2190" i="17" s="1"/>
  <c r="J2190" i="17" s="1" a="1"/>
  <c r="J2190" i="17" s="1"/>
  <c r="E2190" i="17"/>
  <c r="A2190" i="17"/>
  <c r="J2189" i="17" a="1"/>
  <c r="J2189" i="17" s="1"/>
  <c r="I2189" i="17"/>
  <c r="I2189" i="17" a="1"/>
  <c r="E2189" i="17"/>
  <c r="A2189" i="17"/>
  <c r="I2188" i="17" a="1"/>
  <c r="I2188" i="17" s="1"/>
  <c r="J2188" i="17" s="1" a="1"/>
  <c r="J2188" i="17" s="1"/>
  <c r="E2188" i="17"/>
  <c r="A2188" i="17"/>
  <c r="I2187" i="17"/>
  <c r="J2187" i="17" s="1" a="1"/>
  <c r="J2187" i="17" s="1"/>
  <c r="I2187" i="17" a="1"/>
  <c r="E2187" i="17"/>
  <c r="A2187" i="17"/>
  <c r="I2186" i="17" a="1"/>
  <c r="I2186" i="17" s="1"/>
  <c r="J2186" i="17" s="1" a="1"/>
  <c r="J2186" i="17" s="1"/>
  <c r="E2186" i="17"/>
  <c r="A2186" i="17"/>
  <c r="J2185" i="17" a="1"/>
  <c r="J2185" i="17" s="1"/>
  <c r="I2185" i="17"/>
  <c r="I2185" i="17" a="1"/>
  <c r="E2185" i="17"/>
  <c r="A2185" i="17"/>
  <c r="I2184" i="17" a="1"/>
  <c r="I2184" i="17" s="1"/>
  <c r="J2184" i="17" s="1" a="1"/>
  <c r="J2184" i="17" s="1"/>
  <c r="E2184" i="17"/>
  <c r="A2184" i="17"/>
  <c r="I2183" i="17" a="1"/>
  <c r="I2183" i="17" s="1"/>
  <c r="J2183" i="17" s="1" a="1"/>
  <c r="J2183" i="17" s="1"/>
  <c r="E2183" i="17"/>
  <c r="A2183" i="17"/>
  <c r="I2182" i="17" a="1"/>
  <c r="I2182" i="17" s="1"/>
  <c r="J2182" i="17" s="1" a="1"/>
  <c r="J2182" i="17" s="1"/>
  <c r="E2182" i="17"/>
  <c r="A2182" i="17"/>
  <c r="J2181" i="17" a="1"/>
  <c r="J2181" i="17" s="1"/>
  <c r="I2181" i="17"/>
  <c r="I2181" i="17" a="1"/>
  <c r="E2181" i="17"/>
  <c r="A2181" i="17"/>
  <c r="I2180" i="17" a="1"/>
  <c r="I2180" i="17" s="1"/>
  <c r="J2180" i="17" s="1" a="1"/>
  <c r="J2180" i="17" s="1"/>
  <c r="E2180" i="17"/>
  <c r="A2180" i="17"/>
  <c r="I2179" i="17" a="1"/>
  <c r="I2179" i="17" s="1"/>
  <c r="J2179" i="17" s="1" a="1"/>
  <c r="J2179" i="17" s="1"/>
  <c r="E2179" i="17"/>
  <c r="A2179" i="17"/>
  <c r="I2178" i="17" a="1"/>
  <c r="I2178" i="17" s="1"/>
  <c r="J2178" i="17" s="1" a="1"/>
  <c r="J2178" i="17" s="1"/>
  <c r="E2178" i="17"/>
  <c r="A2178" i="17"/>
  <c r="J2177" i="17" a="1"/>
  <c r="J2177" i="17" s="1"/>
  <c r="I2177" i="17"/>
  <c r="I2177" i="17" a="1"/>
  <c r="E2177" i="17"/>
  <c r="A2177" i="17"/>
  <c r="I2176" i="17" a="1"/>
  <c r="I2176" i="17" s="1"/>
  <c r="J2176" i="17" s="1" a="1"/>
  <c r="J2176" i="17" s="1"/>
  <c r="E2176" i="17"/>
  <c r="A2176" i="17"/>
  <c r="I2175" i="17" a="1"/>
  <c r="I2175" i="17" s="1"/>
  <c r="J2175" i="17" s="1" a="1"/>
  <c r="J2175" i="17" s="1"/>
  <c r="E2175" i="17"/>
  <c r="A2175" i="17"/>
  <c r="I2174" i="17" a="1"/>
  <c r="I2174" i="17" s="1"/>
  <c r="J2174" i="17" s="1" a="1"/>
  <c r="J2174" i="17" s="1"/>
  <c r="E2174" i="17"/>
  <c r="A2174" i="17"/>
  <c r="J2173" i="17" a="1"/>
  <c r="J2173" i="17" s="1"/>
  <c r="I2173" i="17"/>
  <c r="I2173" i="17" a="1"/>
  <c r="E2173" i="17"/>
  <c r="A2173" i="17"/>
  <c r="I2172" i="17" a="1"/>
  <c r="I2172" i="17" s="1"/>
  <c r="J2172" i="17" s="1" a="1"/>
  <c r="J2172" i="17" s="1"/>
  <c r="E2172" i="17"/>
  <c r="A2172" i="17"/>
  <c r="I2171" i="17" a="1"/>
  <c r="I2171" i="17" s="1"/>
  <c r="J2171" i="17" s="1" a="1"/>
  <c r="J2171" i="17" s="1"/>
  <c r="E2171" i="17"/>
  <c r="A2171" i="17"/>
  <c r="I2170" i="17" a="1"/>
  <c r="I2170" i="17" s="1"/>
  <c r="J2170" i="17" s="1" a="1"/>
  <c r="J2170" i="17" s="1"/>
  <c r="E2170" i="17"/>
  <c r="A2170" i="17"/>
  <c r="J2169" i="17" a="1"/>
  <c r="J2169" i="17" s="1"/>
  <c r="I2169" i="17"/>
  <c r="I2169" i="17" a="1"/>
  <c r="E2169" i="17"/>
  <c r="A2169" i="17"/>
  <c r="I2168" i="17" a="1"/>
  <c r="I2168" i="17" s="1"/>
  <c r="J2168" i="17" s="1" a="1"/>
  <c r="J2168" i="17" s="1"/>
  <c r="E2168" i="17"/>
  <c r="A2168" i="17"/>
  <c r="I2167" i="17" a="1"/>
  <c r="I2167" i="17" s="1"/>
  <c r="J2167" i="17" s="1" a="1"/>
  <c r="J2167" i="17" s="1"/>
  <c r="E2167" i="17"/>
  <c r="A2167" i="17"/>
  <c r="I2166" i="17" a="1"/>
  <c r="I2166" i="17" s="1"/>
  <c r="J2166" i="17" s="1" a="1"/>
  <c r="J2166" i="17" s="1"/>
  <c r="E2166" i="17"/>
  <c r="A2166" i="17"/>
  <c r="J2165" i="17" a="1"/>
  <c r="J2165" i="17" s="1"/>
  <c r="I2165" i="17"/>
  <c r="I2165" i="17" a="1"/>
  <c r="E2165" i="17"/>
  <c r="A2165" i="17"/>
  <c r="I2164" i="17" a="1"/>
  <c r="I2164" i="17" s="1"/>
  <c r="J2164" i="17" s="1" a="1"/>
  <c r="J2164" i="17" s="1"/>
  <c r="E2164" i="17"/>
  <c r="A2164" i="17"/>
  <c r="I2163" i="17" a="1"/>
  <c r="I2163" i="17" s="1"/>
  <c r="J2163" i="17" s="1" a="1"/>
  <c r="J2163" i="17" s="1"/>
  <c r="E2163" i="17"/>
  <c r="A2163" i="17"/>
  <c r="I2162" i="17" a="1"/>
  <c r="I2162" i="17" s="1"/>
  <c r="J2162" i="17" s="1" a="1"/>
  <c r="J2162" i="17" s="1"/>
  <c r="E2162" i="17"/>
  <c r="A2162" i="17"/>
  <c r="J2161" i="17" a="1"/>
  <c r="J2161" i="17" s="1"/>
  <c r="I2161" i="17"/>
  <c r="I2161" i="17" a="1"/>
  <c r="E2161" i="17"/>
  <c r="A2161" i="17"/>
  <c r="I2160" i="17" a="1"/>
  <c r="I2160" i="17" s="1"/>
  <c r="J2160" i="17" s="1" a="1"/>
  <c r="J2160" i="17" s="1"/>
  <c r="E2160" i="17"/>
  <c r="A2160" i="17"/>
  <c r="I2159" i="17" a="1"/>
  <c r="I2159" i="17" s="1"/>
  <c r="J2159" i="17" s="1" a="1"/>
  <c r="J2159" i="17" s="1"/>
  <c r="E2159" i="17"/>
  <c r="A2159" i="17"/>
  <c r="I2158" i="17" a="1"/>
  <c r="I2158" i="17" s="1"/>
  <c r="J2158" i="17" s="1" a="1"/>
  <c r="J2158" i="17" s="1"/>
  <c r="E2158" i="17"/>
  <c r="A2158" i="17"/>
  <c r="J2157" i="17" a="1"/>
  <c r="J2157" i="17" s="1"/>
  <c r="I2157" i="17"/>
  <c r="I2157" i="17" a="1"/>
  <c r="E2157" i="17"/>
  <c r="A2157" i="17"/>
  <c r="J2156" i="17" a="1"/>
  <c r="J2156" i="17" s="1"/>
  <c r="I2156" i="17" a="1"/>
  <c r="I2156" i="17" s="1"/>
  <c r="E2156" i="17"/>
  <c r="A2156" i="17"/>
  <c r="I2155" i="17" a="1"/>
  <c r="I2155" i="17" s="1"/>
  <c r="J2155" i="17" s="1" a="1"/>
  <c r="J2155" i="17" s="1"/>
  <c r="E2155" i="17"/>
  <c r="A2155" i="17"/>
  <c r="I2154" i="17" a="1"/>
  <c r="I2154" i="17" s="1"/>
  <c r="J2154" i="17" s="1" a="1"/>
  <c r="J2154" i="17" s="1"/>
  <c r="E2154" i="17"/>
  <c r="A2154" i="17"/>
  <c r="J2153" i="17" a="1"/>
  <c r="J2153" i="17" s="1"/>
  <c r="I2153" i="17"/>
  <c r="I2153" i="17" a="1"/>
  <c r="E2153" i="17"/>
  <c r="A2153" i="17"/>
  <c r="I2152" i="17" a="1"/>
  <c r="I2152" i="17" s="1"/>
  <c r="J2152" i="17" s="1" a="1"/>
  <c r="J2152" i="17" s="1"/>
  <c r="E2152" i="17"/>
  <c r="A2152" i="17"/>
  <c r="I2151" i="17" a="1"/>
  <c r="I2151" i="17" s="1"/>
  <c r="J2151" i="17" s="1" a="1"/>
  <c r="J2151" i="17" s="1"/>
  <c r="E2151" i="17"/>
  <c r="A2151" i="17"/>
  <c r="I2150" i="17" a="1"/>
  <c r="I2150" i="17" s="1"/>
  <c r="J2150" i="17" s="1" a="1"/>
  <c r="J2150" i="17" s="1"/>
  <c r="E2150" i="17"/>
  <c r="A2150" i="17"/>
  <c r="J2149" i="17" a="1"/>
  <c r="J2149" i="17" s="1"/>
  <c r="I2149" i="17"/>
  <c r="I2149" i="17" a="1"/>
  <c r="E2149" i="17"/>
  <c r="A2149" i="17"/>
  <c r="I2148" i="17" a="1"/>
  <c r="I2148" i="17" s="1"/>
  <c r="J2148" i="17" s="1" a="1"/>
  <c r="J2148" i="17" s="1"/>
  <c r="E2148" i="17"/>
  <c r="A2148" i="17"/>
  <c r="I2147" i="17"/>
  <c r="J2147" i="17" s="1" a="1"/>
  <c r="J2147" i="17" s="1"/>
  <c r="I2147" i="17" a="1"/>
  <c r="E2147" i="17"/>
  <c r="A2147" i="17"/>
  <c r="I2146" i="17" a="1"/>
  <c r="I2146" i="17" s="1"/>
  <c r="E2146" i="17"/>
  <c r="A2146" i="17"/>
  <c r="J2145" i="17" a="1"/>
  <c r="J2145" i="17" s="1"/>
  <c r="I2145" i="17"/>
  <c r="I2145" i="17" a="1"/>
  <c r="E2145" i="17"/>
  <c r="A2145" i="17"/>
  <c r="J2144" i="17" a="1"/>
  <c r="J2144" i="17" s="1"/>
  <c r="I2144" i="17" a="1"/>
  <c r="I2144" i="17" s="1"/>
  <c r="E2144" i="17"/>
  <c r="A2144" i="17"/>
  <c r="I2143" i="17" a="1"/>
  <c r="I2143" i="17" s="1"/>
  <c r="J2143" i="17" s="1" a="1"/>
  <c r="J2143" i="17" s="1"/>
  <c r="E2143" i="17"/>
  <c r="A2143" i="17"/>
  <c r="I2142" i="17" a="1"/>
  <c r="I2142" i="17" s="1"/>
  <c r="J2142" i="17" s="1" a="1"/>
  <c r="J2142" i="17" s="1"/>
  <c r="E2142" i="17"/>
  <c r="A2142" i="17"/>
  <c r="J2141" i="17" a="1"/>
  <c r="J2141" i="17" s="1"/>
  <c r="I2141" i="17"/>
  <c r="I2141" i="17" a="1"/>
  <c r="E2141" i="17"/>
  <c r="A2141" i="17"/>
  <c r="I2140" i="17" a="1"/>
  <c r="I2140" i="17" s="1"/>
  <c r="J2140" i="17" s="1" a="1"/>
  <c r="J2140" i="17" s="1"/>
  <c r="E2140" i="17"/>
  <c r="A2140" i="17"/>
  <c r="I2139" i="17"/>
  <c r="J2139" i="17" s="1" a="1"/>
  <c r="J2139" i="17" s="1"/>
  <c r="I2139" i="17" a="1"/>
  <c r="E2139" i="17"/>
  <c r="A2139" i="17"/>
  <c r="I2138" i="17" a="1"/>
  <c r="I2138" i="17" s="1"/>
  <c r="E2138" i="17"/>
  <c r="A2138" i="17"/>
  <c r="J2137" i="17" a="1"/>
  <c r="J2137" i="17" s="1"/>
  <c r="I2137" i="17"/>
  <c r="I2137" i="17" a="1"/>
  <c r="E2137" i="17"/>
  <c r="A2137" i="17"/>
  <c r="J2136" i="17" a="1"/>
  <c r="J2136" i="17" s="1"/>
  <c r="I2136" i="17" a="1"/>
  <c r="I2136" i="17" s="1"/>
  <c r="E2136" i="17"/>
  <c r="A2136" i="17"/>
  <c r="I2135" i="17"/>
  <c r="J2135" i="17" s="1" a="1"/>
  <c r="J2135" i="17" s="1"/>
  <c r="I2135" i="17" a="1"/>
  <c r="E2135" i="17"/>
  <c r="A2135" i="17"/>
  <c r="I2134" i="17" a="1"/>
  <c r="I2134" i="17" s="1"/>
  <c r="J2134" i="17" s="1" a="1"/>
  <c r="J2134" i="17" s="1"/>
  <c r="E2134" i="17"/>
  <c r="A2134" i="17"/>
  <c r="J2133" i="17" a="1"/>
  <c r="J2133" i="17" s="1"/>
  <c r="I2133" i="17"/>
  <c r="I2133" i="17" a="1"/>
  <c r="E2133" i="17"/>
  <c r="A2133" i="17"/>
  <c r="J2132" i="17"/>
  <c r="J2132" i="17" a="1"/>
  <c r="I2132" i="17" a="1"/>
  <c r="I2132" i="17" s="1"/>
  <c r="E2132" i="17"/>
  <c r="A2132" i="17"/>
  <c r="I2131" i="17" a="1"/>
  <c r="I2131" i="17" s="1"/>
  <c r="J2131" i="17" s="1" a="1"/>
  <c r="J2131" i="17" s="1"/>
  <c r="E2131" i="17"/>
  <c r="A2131" i="17"/>
  <c r="I2130" i="17" a="1"/>
  <c r="I2130" i="17" s="1"/>
  <c r="J2130" i="17" s="1" a="1"/>
  <c r="J2130" i="17" s="1"/>
  <c r="E2130" i="17"/>
  <c r="A2130" i="17"/>
  <c r="J2129" i="17" a="1"/>
  <c r="J2129" i="17" s="1"/>
  <c r="I2129" i="17"/>
  <c r="I2129" i="17" a="1"/>
  <c r="E2129" i="17"/>
  <c r="A2129" i="17"/>
  <c r="I2128" i="17" a="1"/>
  <c r="I2128" i="17" s="1"/>
  <c r="J2128" i="17" s="1" a="1"/>
  <c r="J2128" i="17" s="1"/>
  <c r="E2128" i="17"/>
  <c r="A2128" i="17"/>
  <c r="I2127" i="17"/>
  <c r="J2127" i="17" s="1" a="1"/>
  <c r="J2127" i="17" s="1"/>
  <c r="I2127" i="17" a="1"/>
  <c r="E2127" i="17"/>
  <c r="A2127" i="17"/>
  <c r="I2126" i="17" a="1"/>
  <c r="I2126" i="17" s="1"/>
  <c r="E2126" i="17"/>
  <c r="A2126" i="17"/>
  <c r="J2125" i="17" a="1"/>
  <c r="J2125" i="17" s="1"/>
  <c r="I2125" i="17"/>
  <c r="I2125" i="17" a="1"/>
  <c r="E2125" i="17"/>
  <c r="A2125" i="17"/>
  <c r="J2124" i="17" a="1"/>
  <c r="J2124" i="17" s="1"/>
  <c r="I2124" i="17" a="1"/>
  <c r="I2124" i="17" s="1"/>
  <c r="E2124" i="17"/>
  <c r="A2124" i="17"/>
  <c r="I2123" i="17"/>
  <c r="J2123" i="17" s="1" a="1"/>
  <c r="J2123" i="17" s="1"/>
  <c r="I2123" i="17" a="1"/>
  <c r="E2123" i="17"/>
  <c r="A2123" i="17"/>
  <c r="I2122" i="17" a="1"/>
  <c r="I2122" i="17" s="1"/>
  <c r="J2122" i="17" s="1" a="1"/>
  <c r="J2122" i="17" s="1"/>
  <c r="E2122" i="17"/>
  <c r="A2122" i="17"/>
  <c r="J2121" i="17" a="1"/>
  <c r="J2121" i="17" s="1"/>
  <c r="I2121" i="17"/>
  <c r="I2121" i="17" a="1"/>
  <c r="E2121" i="17"/>
  <c r="A2121" i="17"/>
  <c r="I2120" i="17" a="1"/>
  <c r="I2120" i="17" s="1"/>
  <c r="J2120" i="17" s="1" a="1"/>
  <c r="J2120" i="17" s="1"/>
  <c r="E2120" i="17"/>
  <c r="A2120" i="17"/>
  <c r="I2119" i="17" a="1"/>
  <c r="I2119" i="17" s="1"/>
  <c r="J2119" i="17" s="1" a="1"/>
  <c r="J2119" i="17" s="1"/>
  <c r="E2119" i="17"/>
  <c r="A2119" i="17"/>
  <c r="I2118" i="17" a="1"/>
  <c r="I2118" i="17" s="1"/>
  <c r="J2118" i="17" s="1" a="1"/>
  <c r="J2118" i="17" s="1"/>
  <c r="E2118" i="17"/>
  <c r="A2118" i="17"/>
  <c r="J2117" i="17" a="1"/>
  <c r="J2117" i="17" s="1"/>
  <c r="I2117" i="17"/>
  <c r="I2117" i="17" a="1"/>
  <c r="E2117" i="17"/>
  <c r="A2117" i="17"/>
  <c r="I2116" i="17" a="1"/>
  <c r="I2116" i="17" s="1"/>
  <c r="J2116" i="17" s="1" a="1"/>
  <c r="J2116" i="17" s="1"/>
  <c r="E2116" i="17"/>
  <c r="A2116" i="17"/>
  <c r="J2115" i="17" a="1"/>
  <c r="J2115" i="17" s="1"/>
  <c r="I2115" i="17"/>
  <c r="I2115" i="17" a="1"/>
  <c r="E2115" i="17"/>
  <c r="A2115" i="17"/>
  <c r="I2114" i="17" a="1"/>
  <c r="I2114" i="17" s="1"/>
  <c r="J2114" i="17" s="1" a="1"/>
  <c r="J2114" i="17" s="1"/>
  <c r="E2114" i="17"/>
  <c r="A2114" i="17"/>
  <c r="J2113" i="17" a="1"/>
  <c r="J2113" i="17" s="1"/>
  <c r="I2113" i="17"/>
  <c r="I2113" i="17" a="1"/>
  <c r="E2113" i="17"/>
  <c r="A2113" i="17"/>
  <c r="J2112" i="17"/>
  <c r="J2112" i="17" a="1"/>
  <c r="I2112" i="17" a="1"/>
  <c r="I2112" i="17" s="1"/>
  <c r="E2112" i="17"/>
  <c r="A2112" i="17"/>
  <c r="I2111" i="17"/>
  <c r="J2111" i="17" s="1" a="1"/>
  <c r="J2111" i="17" s="1"/>
  <c r="I2111" i="17" a="1"/>
  <c r="E2111" i="17"/>
  <c r="A2111" i="17"/>
  <c r="I2110" i="17" a="1"/>
  <c r="I2110" i="17" s="1"/>
  <c r="E2110" i="17"/>
  <c r="A2110" i="17"/>
  <c r="J2109" i="17" a="1"/>
  <c r="J2109" i="17" s="1"/>
  <c r="I2109" i="17"/>
  <c r="I2109" i="17" a="1"/>
  <c r="E2109" i="17"/>
  <c r="A2109" i="17"/>
  <c r="J2108" i="17" a="1"/>
  <c r="J2108" i="17" s="1"/>
  <c r="I2108" i="17" a="1"/>
  <c r="I2108" i="17" s="1"/>
  <c r="E2108" i="17"/>
  <c r="A2108" i="17"/>
  <c r="I2107" i="17"/>
  <c r="J2107" i="17" s="1" a="1"/>
  <c r="J2107" i="17" s="1"/>
  <c r="I2107" i="17" a="1"/>
  <c r="E2107" i="17"/>
  <c r="A2107" i="17"/>
  <c r="I2106" i="17" a="1"/>
  <c r="I2106" i="17" s="1"/>
  <c r="J2106" i="17" s="1" a="1"/>
  <c r="J2106" i="17" s="1"/>
  <c r="E2106" i="17"/>
  <c r="A2106" i="17"/>
  <c r="J2105" i="17" a="1"/>
  <c r="J2105" i="17" s="1"/>
  <c r="I2105" i="17"/>
  <c r="I2105" i="17" a="1"/>
  <c r="E2105" i="17"/>
  <c r="A2105" i="17"/>
  <c r="I2104" i="17" a="1"/>
  <c r="I2104" i="17" s="1"/>
  <c r="J2104" i="17" s="1" a="1"/>
  <c r="J2104" i="17" s="1"/>
  <c r="E2104" i="17"/>
  <c r="A2104" i="17"/>
  <c r="I2103" i="17" a="1"/>
  <c r="I2103" i="17" s="1"/>
  <c r="J2103" i="17" s="1" a="1"/>
  <c r="J2103" i="17" s="1"/>
  <c r="E2103" i="17"/>
  <c r="A2103" i="17"/>
  <c r="I2102" i="17" a="1"/>
  <c r="I2102" i="17" s="1"/>
  <c r="J2102" i="17" s="1" a="1"/>
  <c r="J2102" i="17" s="1"/>
  <c r="E2102" i="17"/>
  <c r="A2102" i="17"/>
  <c r="J2101" i="17" a="1"/>
  <c r="J2101" i="17" s="1"/>
  <c r="I2101" i="17"/>
  <c r="I2101" i="17" a="1"/>
  <c r="E2101" i="17"/>
  <c r="A2101" i="17"/>
  <c r="I2100" i="17" a="1"/>
  <c r="I2100" i="17" s="1"/>
  <c r="J2100" i="17" s="1" a="1"/>
  <c r="J2100" i="17" s="1"/>
  <c r="E2100" i="17"/>
  <c r="A2100" i="17"/>
  <c r="J2099" i="17" a="1"/>
  <c r="J2099" i="17" s="1"/>
  <c r="I2099" i="17"/>
  <c r="I2099" i="17" a="1"/>
  <c r="E2099" i="17"/>
  <c r="A2099" i="17"/>
  <c r="I2098" i="17" a="1"/>
  <c r="I2098" i="17" s="1"/>
  <c r="J2098" i="17" s="1" a="1"/>
  <c r="J2098" i="17" s="1"/>
  <c r="E2098" i="17"/>
  <c r="A2098" i="17"/>
  <c r="J2097" i="17" a="1"/>
  <c r="J2097" i="17" s="1"/>
  <c r="I2097" i="17"/>
  <c r="I2097" i="17" a="1"/>
  <c r="E2097" i="17"/>
  <c r="A2097" i="17"/>
  <c r="J2096" i="17"/>
  <c r="J2096" i="17" a="1"/>
  <c r="I2096" i="17" a="1"/>
  <c r="I2096" i="17" s="1"/>
  <c r="E2096" i="17"/>
  <c r="A2096" i="17"/>
  <c r="I2095" i="17"/>
  <c r="J2095" i="17" s="1" a="1"/>
  <c r="J2095" i="17" s="1"/>
  <c r="I2095" i="17" a="1"/>
  <c r="E2095" i="17"/>
  <c r="A2095" i="17"/>
  <c r="I2094" i="17" a="1"/>
  <c r="I2094" i="17" s="1"/>
  <c r="E2094" i="17"/>
  <c r="A2094" i="17"/>
  <c r="J2093" i="17" a="1"/>
  <c r="J2093" i="17" s="1"/>
  <c r="I2093" i="17"/>
  <c r="I2093" i="17" a="1"/>
  <c r="E2093" i="17"/>
  <c r="A2093" i="17"/>
  <c r="J2092" i="17" a="1"/>
  <c r="J2092" i="17" s="1"/>
  <c r="I2092" i="17" a="1"/>
  <c r="I2092" i="17" s="1"/>
  <c r="E2092" i="17"/>
  <c r="A2092" i="17"/>
  <c r="I2091" i="17"/>
  <c r="J2091" i="17" s="1" a="1"/>
  <c r="J2091" i="17" s="1"/>
  <c r="I2091" i="17" a="1"/>
  <c r="E2091" i="17"/>
  <c r="A2091" i="17"/>
  <c r="I2090" i="17"/>
  <c r="I2090" i="17" a="1"/>
  <c r="E2090" i="17"/>
  <c r="A2090" i="17"/>
  <c r="J2089" i="17" a="1"/>
  <c r="J2089" i="17" s="1"/>
  <c r="I2089" i="17"/>
  <c r="I2089" i="17" a="1"/>
  <c r="E2089" i="17"/>
  <c r="A2089" i="17"/>
  <c r="J2088" i="17" a="1"/>
  <c r="J2088" i="17" s="1"/>
  <c r="I2088" i="17" a="1"/>
  <c r="I2088" i="17" s="1"/>
  <c r="E2088" i="17"/>
  <c r="A2088" i="17"/>
  <c r="J2087" i="17" a="1"/>
  <c r="J2087" i="17" s="1"/>
  <c r="I2087" i="17"/>
  <c r="I2087" i="17" a="1"/>
  <c r="E2087" i="17"/>
  <c r="A2087" i="17"/>
  <c r="I2086" i="17"/>
  <c r="J2086" i="17" s="1" a="1"/>
  <c r="J2086" i="17" s="1"/>
  <c r="I2086" i="17" a="1"/>
  <c r="E2086" i="17"/>
  <c r="A2086" i="17"/>
  <c r="I2085" i="17"/>
  <c r="I2085" i="17" a="1"/>
  <c r="E2085" i="17"/>
  <c r="J2085" i="17" s="1" a="1"/>
  <c r="J2085" i="17" s="1"/>
  <c r="A2085" i="17"/>
  <c r="I2084" i="17" a="1"/>
  <c r="I2084" i="17" s="1"/>
  <c r="J2084" i="17" s="1" a="1"/>
  <c r="J2084" i="17" s="1"/>
  <c r="E2084" i="17"/>
  <c r="A2084" i="17"/>
  <c r="I2083" i="17"/>
  <c r="J2083" i="17" s="1" a="1"/>
  <c r="J2083" i="17" s="1"/>
  <c r="I2083" i="17" a="1"/>
  <c r="E2083" i="17"/>
  <c r="A2083" i="17"/>
  <c r="I2082" i="17" a="1"/>
  <c r="I2082" i="17" s="1"/>
  <c r="J2082" i="17" s="1" a="1"/>
  <c r="J2082" i="17" s="1"/>
  <c r="E2082" i="17"/>
  <c r="A2082" i="17"/>
  <c r="J2081" i="17" a="1"/>
  <c r="J2081" i="17" s="1"/>
  <c r="I2081" i="17"/>
  <c r="I2081" i="17" a="1"/>
  <c r="E2081" i="17"/>
  <c r="A2081" i="17"/>
  <c r="I2080" i="17" a="1"/>
  <c r="I2080" i="17" s="1"/>
  <c r="J2080" i="17" s="1" a="1"/>
  <c r="J2080" i="17" s="1"/>
  <c r="E2080" i="17"/>
  <c r="A2080" i="17"/>
  <c r="I2079" i="17" a="1"/>
  <c r="I2079" i="17" s="1"/>
  <c r="J2079" i="17" s="1" a="1"/>
  <c r="J2079" i="17" s="1"/>
  <c r="E2079" i="17"/>
  <c r="A2079" i="17"/>
  <c r="I2078" i="17" a="1"/>
  <c r="I2078" i="17" s="1"/>
  <c r="J2078" i="17" s="1" a="1"/>
  <c r="J2078" i="17" s="1"/>
  <c r="E2078" i="17"/>
  <c r="A2078" i="17"/>
  <c r="J2077" i="17" a="1"/>
  <c r="J2077" i="17" s="1"/>
  <c r="I2077" i="17"/>
  <c r="I2077" i="17" a="1"/>
  <c r="E2077" i="17"/>
  <c r="A2077" i="17"/>
  <c r="I2076" i="17" a="1"/>
  <c r="I2076" i="17" s="1"/>
  <c r="E2076" i="17"/>
  <c r="J2076" i="17" s="1" a="1"/>
  <c r="J2076" i="17" s="1"/>
  <c r="A2076" i="17"/>
  <c r="I2075" i="17" a="1"/>
  <c r="I2075" i="17" s="1"/>
  <c r="J2075" i="17" s="1" a="1"/>
  <c r="J2075" i="17" s="1"/>
  <c r="E2075" i="17"/>
  <c r="A2075" i="17"/>
  <c r="I2074" i="17" a="1"/>
  <c r="I2074" i="17" s="1"/>
  <c r="J2074" i="17" s="1" a="1"/>
  <c r="J2074" i="17" s="1"/>
  <c r="E2074" i="17"/>
  <c r="A2074" i="17"/>
  <c r="J2073" i="17" a="1"/>
  <c r="J2073" i="17" s="1"/>
  <c r="I2073" i="17"/>
  <c r="I2073" i="17" a="1"/>
  <c r="E2073" i="17"/>
  <c r="A2073" i="17"/>
  <c r="I2072" i="17" a="1"/>
  <c r="I2072" i="17" s="1"/>
  <c r="E2072" i="17"/>
  <c r="J2072" i="17" s="1" a="1"/>
  <c r="J2072" i="17" s="1"/>
  <c r="A2072" i="17"/>
  <c r="I2071" i="17" a="1"/>
  <c r="I2071" i="17" s="1"/>
  <c r="J2071" i="17" s="1" a="1"/>
  <c r="J2071" i="17" s="1"/>
  <c r="E2071" i="17"/>
  <c r="A2071" i="17"/>
  <c r="I2070" i="17"/>
  <c r="I2070" i="17" a="1"/>
  <c r="E2070" i="17"/>
  <c r="A2070" i="17"/>
  <c r="J2069" i="17" a="1"/>
  <c r="J2069" i="17" s="1"/>
  <c r="I2069" i="17"/>
  <c r="I2069" i="17" a="1"/>
  <c r="E2069" i="17"/>
  <c r="A2069" i="17"/>
  <c r="I2068" i="17" a="1"/>
  <c r="I2068" i="17" s="1"/>
  <c r="E2068" i="17"/>
  <c r="J2068" i="17" s="1" a="1"/>
  <c r="J2068" i="17" s="1"/>
  <c r="A2068" i="17"/>
  <c r="J2067" i="17" a="1"/>
  <c r="J2067" i="17" s="1"/>
  <c r="I2067" i="17"/>
  <c r="I2067" i="17" a="1"/>
  <c r="E2067" i="17"/>
  <c r="A2067" i="17"/>
  <c r="I2066" i="17"/>
  <c r="I2066" i="17" a="1"/>
  <c r="E2066" i="17"/>
  <c r="A2066" i="17"/>
  <c r="I2065" i="17"/>
  <c r="J2065" i="17" s="1" a="1"/>
  <c r="J2065" i="17" s="1"/>
  <c r="I2065" i="17" a="1"/>
  <c r="E2065" i="17"/>
  <c r="A2065" i="17"/>
  <c r="J2064" i="17" a="1"/>
  <c r="J2064" i="17" s="1"/>
  <c r="I2064" i="17" a="1"/>
  <c r="I2064" i="17" s="1"/>
  <c r="E2064" i="17"/>
  <c r="A2064" i="17"/>
  <c r="J2063" i="17" a="1"/>
  <c r="J2063" i="17" s="1"/>
  <c r="I2063" i="17"/>
  <c r="I2063" i="17" a="1"/>
  <c r="E2063" i="17"/>
  <c r="A2063" i="17"/>
  <c r="I2062" i="17"/>
  <c r="I2062" i="17" a="1"/>
  <c r="E2062" i="17"/>
  <c r="A2062" i="17"/>
  <c r="I2061" i="17"/>
  <c r="J2061" i="17" s="1" a="1"/>
  <c r="J2061" i="17" s="1"/>
  <c r="I2061" i="17" a="1"/>
  <c r="E2061" i="17"/>
  <c r="A2061" i="17"/>
  <c r="J2060" i="17" a="1"/>
  <c r="J2060" i="17" s="1"/>
  <c r="I2060" i="17" a="1"/>
  <c r="I2060" i="17" s="1"/>
  <c r="E2060" i="17"/>
  <c r="A2060" i="17"/>
  <c r="I2059" i="17"/>
  <c r="J2059" i="17" s="1" a="1"/>
  <c r="J2059" i="17" s="1"/>
  <c r="I2059" i="17" a="1"/>
  <c r="E2059" i="17"/>
  <c r="A2059" i="17"/>
  <c r="I2058" i="17"/>
  <c r="J2058" i="17" s="1" a="1"/>
  <c r="J2058" i="17" s="1"/>
  <c r="I2058" i="17" a="1"/>
  <c r="E2058" i="17"/>
  <c r="A2058" i="17"/>
  <c r="I2057" i="17"/>
  <c r="J2057" i="17" s="1" a="1"/>
  <c r="J2057" i="17" s="1"/>
  <c r="I2057" i="17" a="1"/>
  <c r="E2057" i="17"/>
  <c r="A2057" i="17"/>
  <c r="I2056" i="17" a="1"/>
  <c r="I2056" i="17" s="1"/>
  <c r="J2056" i="17" s="1" a="1"/>
  <c r="J2056" i="17" s="1"/>
  <c r="E2056" i="17"/>
  <c r="A2056" i="17"/>
  <c r="I2055" i="17"/>
  <c r="J2055" i="17" s="1" a="1"/>
  <c r="J2055" i="17" s="1"/>
  <c r="I2055" i="17" a="1"/>
  <c r="E2055" i="17"/>
  <c r="A2055" i="17"/>
  <c r="I2054" i="17"/>
  <c r="J2054" i="17" s="1" a="1"/>
  <c r="J2054" i="17" s="1"/>
  <c r="I2054" i="17" a="1"/>
  <c r="E2054" i="17"/>
  <c r="A2054" i="17"/>
  <c r="I2053" i="17"/>
  <c r="I2053" i="17" a="1"/>
  <c r="E2053" i="17"/>
  <c r="J2053" i="17" s="1" a="1"/>
  <c r="J2053" i="17" s="1"/>
  <c r="A2053" i="17"/>
  <c r="I2052" i="17" a="1"/>
  <c r="I2052" i="17" s="1"/>
  <c r="J2052" i="17" s="1" a="1"/>
  <c r="J2052" i="17" s="1"/>
  <c r="E2052" i="17"/>
  <c r="A2052" i="17"/>
  <c r="I2051" i="17"/>
  <c r="J2051" i="17" s="1" a="1"/>
  <c r="J2051" i="17" s="1"/>
  <c r="I2051" i="17" a="1"/>
  <c r="E2051" i="17"/>
  <c r="A2051" i="17"/>
  <c r="I2050" i="17" a="1"/>
  <c r="I2050" i="17" s="1"/>
  <c r="J2050" i="17" s="1" a="1"/>
  <c r="J2050" i="17" s="1"/>
  <c r="E2050" i="17"/>
  <c r="A2050" i="17"/>
  <c r="J2049" i="17" a="1"/>
  <c r="J2049" i="17" s="1"/>
  <c r="I2049" i="17"/>
  <c r="I2049" i="17" a="1"/>
  <c r="E2049" i="17"/>
  <c r="A2049" i="17"/>
  <c r="I2048" i="17" a="1"/>
  <c r="I2048" i="17" s="1"/>
  <c r="J2048" i="17" s="1" a="1"/>
  <c r="J2048" i="17" s="1"/>
  <c r="E2048" i="17"/>
  <c r="A2048" i="17"/>
  <c r="I2047" i="17" a="1"/>
  <c r="I2047" i="17" s="1"/>
  <c r="J2047" i="17" s="1" a="1"/>
  <c r="J2047" i="17" s="1"/>
  <c r="E2047" i="17"/>
  <c r="A2047" i="17"/>
  <c r="I2046" i="17" a="1"/>
  <c r="I2046" i="17" s="1"/>
  <c r="J2046" i="17" s="1" a="1"/>
  <c r="J2046" i="17" s="1"/>
  <c r="E2046" i="17"/>
  <c r="A2046" i="17"/>
  <c r="J2045" i="17" a="1"/>
  <c r="J2045" i="17" s="1"/>
  <c r="I2045" i="17"/>
  <c r="I2045" i="17" a="1"/>
  <c r="E2045" i="17"/>
  <c r="A2045" i="17"/>
  <c r="I2044" i="17" a="1"/>
  <c r="I2044" i="17" s="1"/>
  <c r="E2044" i="17"/>
  <c r="J2044" i="17" s="1" a="1"/>
  <c r="J2044" i="17" s="1"/>
  <c r="A2044" i="17"/>
  <c r="J2043" i="17"/>
  <c r="I2043" i="17" a="1"/>
  <c r="I2043" i="17" s="1"/>
  <c r="J2043" i="17" s="1" a="1"/>
  <c r="E2043" i="17"/>
  <c r="A2043" i="17"/>
  <c r="I2042" i="17"/>
  <c r="J2042" i="17" s="1" a="1"/>
  <c r="J2042" i="17" s="1"/>
  <c r="I2042" i="17" a="1"/>
  <c r="E2042" i="17"/>
  <c r="A2042" i="17"/>
  <c r="I2041" i="17" a="1"/>
  <c r="I2041" i="17" s="1"/>
  <c r="J2041" i="17" s="1" a="1"/>
  <c r="J2041" i="17" s="1"/>
  <c r="E2041" i="17"/>
  <c r="A2041" i="17"/>
  <c r="I2040" i="17" a="1"/>
  <c r="I2040" i="17" s="1"/>
  <c r="J2040" i="17" s="1" a="1"/>
  <c r="J2040" i="17" s="1"/>
  <c r="E2040" i="17"/>
  <c r="A2040" i="17"/>
  <c r="I2039" i="17"/>
  <c r="J2039" i="17" s="1" a="1"/>
  <c r="J2039" i="17" s="1"/>
  <c r="I2039" i="17" a="1"/>
  <c r="E2039" i="17"/>
  <c r="A2039" i="17"/>
  <c r="I2038" i="17"/>
  <c r="J2038" i="17" s="1" a="1"/>
  <c r="J2038" i="17" s="1"/>
  <c r="I2038" i="17" a="1"/>
  <c r="E2038" i="17"/>
  <c r="A2038" i="17"/>
  <c r="I2037" i="17"/>
  <c r="J2037" i="17" s="1" a="1"/>
  <c r="J2037" i="17" s="1"/>
  <c r="I2037" i="17" a="1"/>
  <c r="E2037" i="17"/>
  <c r="A2037" i="17"/>
  <c r="J2036" i="17" a="1"/>
  <c r="J2036" i="17" s="1"/>
  <c r="I2036" i="17" a="1"/>
  <c r="I2036" i="17" s="1"/>
  <c r="E2036" i="17"/>
  <c r="A2036" i="17"/>
  <c r="I2035" i="17"/>
  <c r="J2035" i="17" s="1" a="1"/>
  <c r="J2035" i="17" s="1"/>
  <c r="I2035" i="17" a="1"/>
  <c r="E2035" i="17"/>
  <c r="A2035" i="17"/>
  <c r="J2034" i="17" a="1"/>
  <c r="J2034" i="17" s="1"/>
  <c r="I2034" i="17"/>
  <c r="I2034" i="17" a="1"/>
  <c r="E2034" i="17"/>
  <c r="A2034" i="17"/>
  <c r="I2033" i="17"/>
  <c r="I2033" i="17" a="1"/>
  <c r="E2033" i="17"/>
  <c r="J2033" i="17" s="1" a="1"/>
  <c r="J2033" i="17" s="1"/>
  <c r="A2033" i="17"/>
  <c r="I2032" i="17" a="1"/>
  <c r="I2032" i="17" s="1"/>
  <c r="E2032" i="17"/>
  <c r="J2032" i="17" s="1" a="1"/>
  <c r="J2032" i="17" s="1"/>
  <c r="A2032" i="17"/>
  <c r="J2031" i="17" a="1"/>
  <c r="J2031" i="17" s="1"/>
  <c r="I2031" i="17"/>
  <c r="I2031" i="17" a="1"/>
  <c r="E2031" i="17"/>
  <c r="A2031" i="17"/>
  <c r="I2030" i="17" a="1"/>
  <c r="I2030" i="17" s="1"/>
  <c r="J2030" i="17" s="1" a="1"/>
  <c r="J2030" i="17" s="1"/>
  <c r="E2030" i="17"/>
  <c r="A2030" i="17"/>
  <c r="I2029" i="17"/>
  <c r="J2029" i="17" s="1" a="1"/>
  <c r="J2029" i="17" s="1"/>
  <c r="I2029" i="17" a="1"/>
  <c r="E2029" i="17"/>
  <c r="A2029" i="17"/>
  <c r="I2028" i="17"/>
  <c r="I2028" i="17" a="1"/>
  <c r="E2028" i="17"/>
  <c r="A2028" i="17"/>
  <c r="J2027" i="17" a="1"/>
  <c r="J2027" i="17" s="1"/>
  <c r="I2027" i="17"/>
  <c r="I2027" i="17" a="1"/>
  <c r="E2027" i="17"/>
  <c r="A2027" i="17"/>
  <c r="J2026" i="17"/>
  <c r="I2026" i="17" a="1"/>
  <c r="I2026" i="17" s="1"/>
  <c r="J2026" i="17" s="1" a="1"/>
  <c r="E2026" i="17"/>
  <c r="A2026" i="17"/>
  <c r="I2025" i="17"/>
  <c r="J2025" i="17" s="1" a="1"/>
  <c r="J2025" i="17" s="1"/>
  <c r="I2025" i="17" a="1"/>
  <c r="E2025" i="17"/>
  <c r="A2025" i="17"/>
  <c r="I2024" i="17"/>
  <c r="J2024" i="17" s="1" a="1"/>
  <c r="J2024" i="17" s="1"/>
  <c r="I2024" i="17" a="1"/>
  <c r="E2024" i="17"/>
  <c r="A2024" i="17"/>
  <c r="I2023" i="17"/>
  <c r="I2023" i="17" a="1"/>
  <c r="E2023" i="17"/>
  <c r="J2023" i="17" s="1" a="1"/>
  <c r="J2023" i="17" s="1"/>
  <c r="A2023" i="17"/>
  <c r="I2022" i="17" a="1"/>
  <c r="I2022" i="17" s="1"/>
  <c r="J2022" i="17" s="1" a="1"/>
  <c r="J2022" i="17" s="1"/>
  <c r="E2022" i="17"/>
  <c r="A2022" i="17"/>
  <c r="J2021" i="17"/>
  <c r="I2021" i="17"/>
  <c r="J2021" i="17" s="1" a="1"/>
  <c r="I2021" i="17" a="1"/>
  <c r="E2021" i="17"/>
  <c r="A2021" i="17"/>
  <c r="I2020" i="17"/>
  <c r="J2020" i="17" s="1" a="1"/>
  <c r="J2020" i="17" s="1"/>
  <c r="I2020" i="17" a="1"/>
  <c r="E2020" i="17"/>
  <c r="A2020" i="17"/>
  <c r="I2019" i="17"/>
  <c r="I2019" i="17" a="1"/>
  <c r="E2019" i="17"/>
  <c r="J2019" i="17" s="1" a="1"/>
  <c r="J2019" i="17" s="1"/>
  <c r="A2019" i="17"/>
  <c r="I2018" i="17" a="1"/>
  <c r="I2018" i="17" s="1"/>
  <c r="J2018" i="17" s="1" a="1"/>
  <c r="J2018" i="17" s="1"/>
  <c r="E2018" i="17"/>
  <c r="A2018" i="17"/>
  <c r="J2017" i="17"/>
  <c r="I2017" i="17"/>
  <c r="J2017" i="17" s="1" a="1"/>
  <c r="I2017" i="17" a="1"/>
  <c r="E2017" i="17"/>
  <c r="A2017" i="17"/>
  <c r="I2016" i="17"/>
  <c r="J2016" i="17" s="1" a="1"/>
  <c r="J2016" i="17" s="1"/>
  <c r="I2016" i="17" a="1"/>
  <c r="E2016" i="17"/>
  <c r="A2016" i="17"/>
  <c r="J2015" i="17" a="1"/>
  <c r="J2015" i="17" s="1"/>
  <c r="I2015" i="17"/>
  <c r="I2015" i="17" a="1"/>
  <c r="E2015" i="17"/>
  <c r="A2015" i="17"/>
  <c r="J2014" i="17"/>
  <c r="I2014" i="17" a="1"/>
  <c r="I2014" i="17" s="1"/>
  <c r="J2014" i="17" s="1" a="1"/>
  <c r="E2014" i="17"/>
  <c r="A2014" i="17"/>
  <c r="I2013" i="17"/>
  <c r="J2013" i="17" s="1" a="1"/>
  <c r="J2013" i="17" s="1"/>
  <c r="I2013" i="17" a="1"/>
  <c r="E2013" i="17"/>
  <c r="A2013" i="17"/>
  <c r="I2012" i="17"/>
  <c r="I2012" i="17" a="1"/>
  <c r="E2012" i="17"/>
  <c r="A2012" i="17"/>
  <c r="J2011" i="17" a="1"/>
  <c r="J2011" i="17" s="1"/>
  <c r="I2011" i="17"/>
  <c r="I2011" i="17" a="1"/>
  <c r="E2011" i="17"/>
  <c r="A2011" i="17"/>
  <c r="I2010" i="17" a="1"/>
  <c r="I2010" i="17" s="1"/>
  <c r="J2010" i="17" s="1" a="1"/>
  <c r="J2010" i="17" s="1"/>
  <c r="E2010" i="17"/>
  <c r="A2010" i="17"/>
  <c r="I2009" i="17"/>
  <c r="J2009" i="17" s="1" a="1"/>
  <c r="J2009" i="17" s="1"/>
  <c r="I2009" i="17" a="1"/>
  <c r="E2009" i="17"/>
  <c r="A2009" i="17"/>
  <c r="I2008" i="17"/>
  <c r="J2008" i="17" s="1" a="1"/>
  <c r="J2008" i="17" s="1"/>
  <c r="I2008" i="17" a="1"/>
  <c r="E2008" i="17"/>
  <c r="A2008" i="17"/>
  <c r="J2007" i="17" a="1"/>
  <c r="J2007" i="17" s="1"/>
  <c r="I2007" i="17"/>
  <c r="I2007" i="17" a="1"/>
  <c r="E2007" i="17"/>
  <c r="A2007" i="17"/>
  <c r="I2006" i="17" a="1"/>
  <c r="I2006" i="17" s="1"/>
  <c r="J2006" i="17" s="1" a="1"/>
  <c r="J2006" i="17" s="1"/>
  <c r="E2006" i="17"/>
  <c r="A2006" i="17"/>
  <c r="J2005" i="17"/>
  <c r="I2005" i="17"/>
  <c r="J2005" i="17" s="1" a="1"/>
  <c r="I2005" i="17" a="1"/>
  <c r="E2005" i="17"/>
  <c r="A2005" i="17"/>
  <c r="I2004" i="17"/>
  <c r="I2004" i="17" a="1"/>
  <c r="E2004" i="17"/>
  <c r="A2004" i="17"/>
  <c r="I2003" i="17"/>
  <c r="I2003" i="17" a="1"/>
  <c r="E2003" i="17"/>
  <c r="J2003" i="17" s="1" a="1"/>
  <c r="J2003" i="17" s="1"/>
  <c r="A2003" i="17"/>
  <c r="I2002" i="17" a="1"/>
  <c r="I2002" i="17" s="1"/>
  <c r="J2002" i="17" s="1" a="1"/>
  <c r="J2002" i="17" s="1"/>
  <c r="E2002" i="17"/>
  <c r="A2002" i="17"/>
  <c r="I2001" i="17"/>
  <c r="J2001" i="17" s="1" a="1"/>
  <c r="J2001" i="17" s="1"/>
  <c r="I2001" i="17" a="1"/>
  <c r="E2001" i="17"/>
  <c r="A2001" i="17"/>
  <c r="I2000" i="17"/>
  <c r="J2000" i="17" s="1" a="1"/>
  <c r="J2000" i="17" s="1"/>
  <c r="I2000" i="17" a="1"/>
  <c r="E2000" i="17"/>
  <c r="A2000" i="17"/>
  <c r="J1999" i="17" a="1"/>
  <c r="J1999" i="17" s="1"/>
  <c r="I1999" i="17"/>
  <c r="I1999" i="17" a="1"/>
  <c r="E1999" i="17"/>
  <c r="A1999" i="17"/>
  <c r="J1998" i="17"/>
  <c r="I1998" i="17" a="1"/>
  <c r="I1998" i="17" s="1"/>
  <c r="J1998" i="17" s="1" a="1"/>
  <c r="E1998" i="17"/>
  <c r="A1998" i="17"/>
  <c r="I1997" i="17"/>
  <c r="J1997" i="17" s="1" a="1"/>
  <c r="J1997" i="17" s="1"/>
  <c r="I1997" i="17" a="1"/>
  <c r="E1997" i="17"/>
  <c r="A1997" i="17"/>
  <c r="I1996" i="17"/>
  <c r="I1996" i="17" a="1"/>
  <c r="E1996" i="17"/>
  <c r="A1996" i="17"/>
  <c r="J1995" i="17" a="1"/>
  <c r="J1995" i="17" s="1"/>
  <c r="I1995" i="17"/>
  <c r="I1995" i="17" a="1"/>
  <c r="E1995" i="17"/>
  <c r="A1995" i="17"/>
  <c r="I1994" i="17" a="1"/>
  <c r="I1994" i="17" s="1"/>
  <c r="J1994" i="17" s="1" a="1"/>
  <c r="J1994" i="17" s="1"/>
  <c r="E1994" i="17"/>
  <c r="A1994" i="17"/>
  <c r="I1993" i="17"/>
  <c r="J1993" i="17" s="1" a="1"/>
  <c r="J1993" i="17" s="1"/>
  <c r="I1993" i="17" a="1"/>
  <c r="E1993" i="17"/>
  <c r="A1993" i="17"/>
  <c r="I1992" i="17"/>
  <c r="I1992" i="17" a="1"/>
  <c r="E1992" i="17"/>
  <c r="A1992" i="17"/>
  <c r="J1991" i="17" a="1"/>
  <c r="J1991" i="17" s="1"/>
  <c r="I1991" i="17"/>
  <c r="I1991" i="17" a="1"/>
  <c r="E1991" i="17"/>
  <c r="A1991" i="17"/>
  <c r="I1990" i="17" a="1"/>
  <c r="I1990" i="17" s="1"/>
  <c r="J1990" i="17" s="1" a="1"/>
  <c r="J1990" i="17" s="1"/>
  <c r="E1990" i="17"/>
  <c r="A1990" i="17"/>
  <c r="J1989" i="17"/>
  <c r="I1989" i="17"/>
  <c r="J1989" i="17" s="1" a="1"/>
  <c r="I1989" i="17" a="1"/>
  <c r="E1989" i="17"/>
  <c r="A1989" i="17"/>
  <c r="I1988" i="17"/>
  <c r="I1988" i="17" a="1"/>
  <c r="E1988" i="17"/>
  <c r="A1988" i="17"/>
  <c r="I1987" i="17"/>
  <c r="I1987" i="17" a="1"/>
  <c r="E1987" i="17"/>
  <c r="J1987" i="17" s="1" a="1"/>
  <c r="J1987" i="17" s="1"/>
  <c r="A1987" i="17"/>
  <c r="I1986" i="17" a="1"/>
  <c r="I1986" i="17" s="1"/>
  <c r="J1986" i="17" s="1" a="1"/>
  <c r="J1986" i="17" s="1"/>
  <c r="E1986" i="17"/>
  <c r="A1986" i="17"/>
  <c r="I1985" i="17"/>
  <c r="J1985" i="17" s="1" a="1"/>
  <c r="J1985" i="17" s="1"/>
  <c r="I1985" i="17" a="1"/>
  <c r="E1985" i="17"/>
  <c r="A1985" i="17"/>
  <c r="I1984" i="17"/>
  <c r="J1984" i="17" s="1" a="1"/>
  <c r="J1984" i="17" s="1"/>
  <c r="I1984" i="17" a="1"/>
  <c r="E1984" i="17"/>
  <c r="A1984" i="17"/>
  <c r="J1983" i="17" a="1"/>
  <c r="J1983" i="17" s="1"/>
  <c r="I1983" i="17"/>
  <c r="I1983" i="17" a="1"/>
  <c r="E1983" i="17"/>
  <c r="A1983" i="17"/>
  <c r="J1982" i="17"/>
  <c r="I1982" i="17" a="1"/>
  <c r="I1982" i="17" s="1"/>
  <c r="J1982" i="17" s="1" a="1"/>
  <c r="E1982" i="17"/>
  <c r="A1982" i="17"/>
  <c r="I1981" i="17"/>
  <c r="J1981" i="17" s="1" a="1"/>
  <c r="J1981" i="17" s="1"/>
  <c r="I1981" i="17" a="1"/>
  <c r="E1981" i="17"/>
  <c r="A1981" i="17"/>
  <c r="I1980" i="17"/>
  <c r="I1980" i="17" a="1"/>
  <c r="E1980" i="17"/>
  <c r="A1980" i="17"/>
  <c r="J1979" i="17" a="1"/>
  <c r="J1979" i="17" s="1"/>
  <c r="I1979" i="17"/>
  <c r="I1979" i="17" a="1"/>
  <c r="E1979" i="17"/>
  <c r="A1979" i="17"/>
  <c r="I1978" i="17" a="1"/>
  <c r="I1978" i="17" s="1"/>
  <c r="J1978" i="17" s="1" a="1"/>
  <c r="J1978" i="17" s="1"/>
  <c r="E1978" i="17"/>
  <c r="A1978" i="17"/>
  <c r="I1977" i="17"/>
  <c r="J1977" i="17" s="1" a="1"/>
  <c r="J1977" i="17" s="1"/>
  <c r="I1977" i="17" a="1"/>
  <c r="E1977" i="17"/>
  <c r="A1977" i="17"/>
  <c r="I1976" i="17"/>
  <c r="I1976" i="17" a="1"/>
  <c r="E1976" i="17"/>
  <c r="A1976" i="17"/>
  <c r="J1975" i="17" a="1"/>
  <c r="J1975" i="17" s="1"/>
  <c r="I1975" i="17"/>
  <c r="I1975" i="17" a="1"/>
  <c r="E1975" i="17"/>
  <c r="A1975" i="17"/>
  <c r="I1974" i="17" a="1"/>
  <c r="I1974" i="17" s="1"/>
  <c r="J1974" i="17" s="1" a="1"/>
  <c r="J1974" i="17" s="1"/>
  <c r="E1974" i="17"/>
  <c r="A1974" i="17"/>
  <c r="J1973" i="17"/>
  <c r="I1973" i="17"/>
  <c r="J1973" i="17" s="1" a="1"/>
  <c r="I1973" i="17" a="1"/>
  <c r="E1973" i="17"/>
  <c r="A1973" i="17"/>
  <c r="I1972" i="17"/>
  <c r="I1972" i="17" a="1"/>
  <c r="E1972" i="17"/>
  <c r="A1972" i="17"/>
  <c r="I1971" i="17"/>
  <c r="I1971" i="17" a="1"/>
  <c r="E1971" i="17"/>
  <c r="J1971" i="17" s="1" a="1"/>
  <c r="J1971" i="17" s="1"/>
  <c r="A1971" i="17"/>
  <c r="I1970" i="17" a="1"/>
  <c r="I1970" i="17" s="1"/>
  <c r="J1970" i="17" s="1" a="1"/>
  <c r="J1970" i="17" s="1"/>
  <c r="E1970" i="17"/>
  <c r="A1970" i="17"/>
  <c r="I1969" i="17"/>
  <c r="J1969" i="17" s="1" a="1"/>
  <c r="J1969" i="17" s="1"/>
  <c r="I1969" i="17" a="1"/>
  <c r="E1969" i="17"/>
  <c r="A1969" i="17"/>
  <c r="I1968" i="17"/>
  <c r="J1968" i="17" s="1" a="1"/>
  <c r="J1968" i="17" s="1"/>
  <c r="I1968" i="17" a="1"/>
  <c r="E1968" i="17"/>
  <c r="A1968" i="17"/>
  <c r="J1967" i="17" a="1"/>
  <c r="J1967" i="17" s="1"/>
  <c r="I1967" i="17"/>
  <c r="I1967" i="17" a="1"/>
  <c r="E1967" i="17"/>
  <c r="A1967" i="17"/>
  <c r="J1966" i="17"/>
  <c r="I1966" i="17" a="1"/>
  <c r="I1966" i="17" s="1"/>
  <c r="J1966" i="17" s="1" a="1"/>
  <c r="E1966" i="17"/>
  <c r="A1966" i="17"/>
  <c r="J1965" i="17"/>
  <c r="I1965" i="17"/>
  <c r="J1965" i="17" s="1" a="1"/>
  <c r="I1965" i="17" a="1"/>
  <c r="E1965" i="17"/>
  <c r="A1965" i="17"/>
  <c r="I1964" i="17"/>
  <c r="I1964" i="17" a="1"/>
  <c r="E1964" i="17"/>
  <c r="A1964" i="17"/>
  <c r="J1963" i="17" a="1"/>
  <c r="J1963" i="17" s="1"/>
  <c r="I1963" i="17"/>
  <c r="I1963" i="17" a="1"/>
  <c r="E1963" i="17"/>
  <c r="A1963" i="17"/>
  <c r="I1962" i="17" a="1"/>
  <c r="I1962" i="17" s="1"/>
  <c r="J1962" i="17" s="1" a="1"/>
  <c r="J1962" i="17" s="1"/>
  <c r="E1962" i="17"/>
  <c r="A1962" i="17"/>
  <c r="I1961" i="17"/>
  <c r="J1961" i="17" s="1" a="1"/>
  <c r="J1961" i="17" s="1"/>
  <c r="I1961" i="17" a="1"/>
  <c r="E1961" i="17"/>
  <c r="A1961" i="17"/>
  <c r="I1960" i="17"/>
  <c r="I1960" i="17" a="1"/>
  <c r="E1960" i="17"/>
  <c r="A1960" i="17"/>
  <c r="J1959" i="17" a="1"/>
  <c r="J1959" i="17" s="1"/>
  <c r="I1959" i="17"/>
  <c r="I1959" i="17" a="1"/>
  <c r="E1959" i="17"/>
  <c r="A1959" i="17"/>
  <c r="J1958" i="17"/>
  <c r="I1958" i="17" a="1"/>
  <c r="I1958" i="17" s="1"/>
  <c r="J1958" i="17" s="1" a="1"/>
  <c r="E1958" i="17"/>
  <c r="A1958" i="17"/>
  <c r="J1957" i="17"/>
  <c r="I1957" i="17"/>
  <c r="J1957" i="17" s="1" a="1"/>
  <c r="I1957" i="17" a="1"/>
  <c r="E1957" i="17"/>
  <c r="A1957" i="17"/>
  <c r="I1956" i="17"/>
  <c r="I1956" i="17" a="1"/>
  <c r="E1956" i="17"/>
  <c r="A1956" i="17"/>
  <c r="I1955" i="17"/>
  <c r="I1955" i="17" a="1"/>
  <c r="E1955" i="17"/>
  <c r="J1955" i="17" s="1" a="1"/>
  <c r="J1955" i="17" s="1"/>
  <c r="A1955" i="17"/>
  <c r="I1954" i="17" a="1"/>
  <c r="I1954" i="17" s="1"/>
  <c r="J1954" i="17" s="1" a="1"/>
  <c r="J1954" i="17" s="1"/>
  <c r="E1954" i="17"/>
  <c r="A1954" i="17"/>
  <c r="I1953" i="17"/>
  <c r="J1953" i="17" s="1" a="1"/>
  <c r="J1953" i="17" s="1"/>
  <c r="I1953" i="17" a="1"/>
  <c r="E1953" i="17"/>
  <c r="A1953" i="17"/>
  <c r="I1952" i="17"/>
  <c r="J1952" i="17" s="1" a="1"/>
  <c r="J1952" i="17" s="1"/>
  <c r="I1952" i="17" a="1"/>
  <c r="E1952" i="17"/>
  <c r="A1952" i="17"/>
  <c r="J1951" i="17" a="1"/>
  <c r="J1951" i="17" s="1"/>
  <c r="I1951" i="17"/>
  <c r="I1951" i="17" a="1"/>
  <c r="E1951" i="17"/>
  <c r="A1951" i="17"/>
  <c r="J1950" i="17"/>
  <c r="I1950" i="17" a="1"/>
  <c r="I1950" i="17" s="1"/>
  <c r="J1950" i="17" s="1" a="1"/>
  <c r="E1950" i="17"/>
  <c r="A1950" i="17"/>
  <c r="J1949" i="17"/>
  <c r="I1949" i="17"/>
  <c r="J1949" i="17" s="1" a="1"/>
  <c r="I1949" i="17" a="1"/>
  <c r="E1949" i="17"/>
  <c r="A1949" i="17"/>
  <c r="I1948" i="17"/>
  <c r="I1948" i="17" a="1"/>
  <c r="E1948" i="17"/>
  <c r="A1948" i="17"/>
  <c r="J1947" i="17" a="1"/>
  <c r="J1947" i="17" s="1"/>
  <c r="I1947" i="17"/>
  <c r="I1947" i="17" a="1"/>
  <c r="E1947" i="17"/>
  <c r="A1947" i="17"/>
  <c r="I1946" i="17" a="1"/>
  <c r="I1946" i="17" s="1"/>
  <c r="J1946" i="17" s="1" a="1"/>
  <c r="J1946" i="17" s="1"/>
  <c r="E1946" i="17"/>
  <c r="A1946" i="17"/>
  <c r="J1945" i="17"/>
  <c r="I1945" i="17"/>
  <c r="J1945" i="17" s="1" a="1"/>
  <c r="I1945" i="17" a="1"/>
  <c r="E1945" i="17"/>
  <c r="A1945" i="17"/>
  <c r="I1944" i="17"/>
  <c r="J1944" i="17" s="1" a="1"/>
  <c r="J1944" i="17" s="1"/>
  <c r="I1944" i="17" a="1"/>
  <c r="E1944" i="17"/>
  <c r="A1944" i="17"/>
  <c r="I1943" i="17"/>
  <c r="I1943" i="17" a="1"/>
  <c r="E1943" i="17"/>
  <c r="J1943" i="17" s="1" a="1"/>
  <c r="J1943" i="17" s="1"/>
  <c r="A1943" i="17"/>
  <c r="I1942" i="17" a="1"/>
  <c r="I1942" i="17" s="1"/>
  <c r="J1942" i="17" s="1" a="1"/>
  <c r="J1942" i="17" s="1"/>
  <c r="E1942" i="17"/>
  <c r="A1942" i="17"/>
  <c r="I1941" i="17" a="1"/>
  <c r="I1941" i="17" s="1"/>
  <c r="J1941" i="17" s="1" a="1"/>
  <c r="J1941" i="17" s="1"/>
  <c r="E1941" i="17"/>
  <c r="A1941" i="17"/>
  <c r="I1940" i="17"/>
  <c r="J1940" i="17" s="1" a="1"/>
  <c r="J1940" i="17" s="1"/>
  <c r="I1940" i="17" a="1"/>
  <c r="E1940" i="17"/>
  <c r="A1940" i="17"/>
  <c r="J1939" i="17" a="1"/>
  <c r="J1939" i="17" s="1"/>
  <c r="I1939" i="17"/>
  <c r="I1939" i="17" a="1"/>
  <c r="E1939" i="17"/>
  <c r="A1939" i="17"/>
  <c r="I1938" i="17" a="1"/>
  <c r="I1938" i="17" s="1"/>
  <c r="J1938" i="17" s="1" a="1"/>
  <c r="J1938" i="17" s="1"/>
  <c r="E1938" i="17"/>
  <c r="A1938" i="17"/>
  <c r="I1937" i="17" a="1"/>
  <c r="I1937" i="17" s="1"/>
  <c r="J1937" i="17" s="1" a="1"/>
  <c r="J1937" i="17" s="1"/>
  <c r="E1937" i="17"/>
  <c r="A1937" i="17"/>
  <c r="I1936" i="17"/>
  <c r="I1936" i="17" a="1"/>
  <c r="E1936" i="17"/>
  <c r="A1936" i="17"/>
  <c r="I1935" i="17"/>
  <c r="I1935" i="17" a="1"/>
  <c r="E1935" i="17"/>
  <c r="J1935" i="17" s="1" a="1"/>
  <c r="J1935" i="17" s="1"/>
  <c r="A1935" i="17"/>
  <c r="J1934" i="17" a="1"/>
  <c r="J1934" i="17" s="1"/>
  <c r="I1934" i="17" a="1"/>
  <c r="I1934" i="17" s="1"/>
  <c r="E1934" i="17"/>
  <c r="A1934" i="17"/>
  <c r="I1933" i="17" a="1"/>
  <c r="I1933" i="17" s="1"/>
  <c r="J1933" i="17" s="1" a="1"/>
  <c r="J1933" i="17" s="1"/>
  <c r="E1933" i="17"/>
  <c r="A1933" i="17"/>
  <c r="I1932" i="17"/>
  <c r="I1932" i="17" a="1"/>
  <c r="E1932" i="17"/>
  <c r="A1932" i="17"/>
  <c r="I1931" i="17"/>
  <c r="I1931" i="17" a="1"/>
  <c r="E1931" i="17"/>
  <c r="J1931" i="17" s="1" a="1"/>
  <c r="J1931" i="17" s="1"/>
  <c r="A1931" i="17"/>
  <c r="J1930" i="17" a="1"/>
  <c r="J1930" i="17" s="1"/>
  <c r="I1930" i="17" a="1"/>
  <c r="I1930" i="17" s="1"/>
  <c r="E1930" i="17"/>
  <c r="A1930" i="17"/>
  <c r="I1929" i="17"/>
  <c r="J1929" i="17" s="1" a="1"/>
  <c r="J1929" i="17" s="1"/>
  <c r="I1929" i="17" a="1"/>
  <c r="E1929" i="17"/>
  <c r="A1929" i="17"/>
  <c r="I1928" i="17"/>
  <c r="I1928" i="17" a="1"/>
  <c r="E1928" i="17"/>
  <c r="A1928" i="17"/>
  <c r="J1927" i="17" a="1"/>
  <c r="J1927" i="17" s="1"/>
  <c r="I1927" i="17"/>
  <c r="I1927" i="17" a="1"/>
  <c r="E1927" i="17"/>
  <c r="A1927" i="17"/>
  <c r="I1926" i="17" a="1"/>
  <c r="I1926" i="17" s="1"/>
  <c r="J1926" i="17" s="1" a="1"/>
  <c r="J1926" i="17" s="1"/>
  <c r="E1926" i="17"/>
  <c r="A1926" i="17"/>
  <c r="I1925" i="17"/>
  <c r="J1925" i="17" s="1" a="1"/>
  <c r="J1925" i="17" s="1"/>
  <c r="I1925" i="17" a="1"/>
  <c r="E1925" i="17"/>
  <c r="A1925" i="17"/>
  <c r="I1924" i="17"/>
  <c r="I1924" i="17" a="1"/>
  <c r="E1924" i="17"/>
  <c r="A1924" i="17"/>
  <c r="J1923" i="17" a="1"/>
  <c r="J1923" i="17" s="1"/>
  <c r="I1923" i="17"/>
  <c r="I1923" i="17" a="1"/>
  <c r="E1923" i="17"/>
  <c r="A1923" i="17"/>
  <c r="J1922" i="17"/>
  <c r="J1922" i="17" a="1"/>
  <c r="I1922" i="17" a="1"/>
  <c r="I1922" i="17" s="1"/>
  <c r="E1922" i="17"/>
  <c r="A1922" i="17"/>
  <c r="I1921" i="17" a="1"/>
  <c r="I1921" i="17" s="1"/>
  <c r="J1921" i="17" s="1" a="1"/>
  <c r="J1921" i="17" s="1"/>
  <c r="E1921" i="17"/>
  <c r="A1921" i="17"/>
  <c r="I1920" i="17"/>
  <c r="I1920" i="17" a="1"/>
  <c r="E1920" i="17"/>
  <c r="A1920" i="17"/>
  <c r="I1919" i="17"/>
  <c r="I1919" i="17" a="1"/>
  <c r="E1919" i="17"/>
  <c r="J1919" i="17" s="1" a="1"/>
  <c r="J1919" i="17" s="1"/>
  <c r="A1919" i="17"/>
  <c r="J1918" i="17"/>
  <c r="J1918" i="17" a="1"/>
  <c r="I1918" i="17" a="1"/>
  <c r="I1918" i="17" s="1"/>
  <c r="E1918" i="17"/>
  <c r="A1918" i="17"/>
  <c r="J1917" i="17"/>
  <c r="I1917" i="17"/>
  <c r="J1917" i="17" s="1" a="1"/>
  <c r="I1917" i="17" a="1"/>
  <c r="E1917" i="17"/>
  <c r="A1917" i="17"/>
  <c r="I1916" i="17"/>
  <c r="I1916" i="17" a="1"/>
  <c r="E1916" i="17"/>
  <c r="A1916" i="17"/>
  <c r="J1915" i="17" a="1"/>
  <c r="J1915" i="17" s="1"/>
  <c r="I1915" i="17"/>
  <c r="I1915" i="17" a="1"/>
  <c r="E1915" i="17"/>
  <c r="A1915" i="17"/>
  <c r="I1914" i="17" a="1"/>
  <c r="I1914" i="17" s="1"/>
  <c r="J1914" i="17" s="1" a="1"/>
  <c r="J1914" i="17" s="1"/>
  <c r="E1914" i="17"/>
  <c r="A1914" i="17"/>
  <c r="I1913" i="17" a="1"/>
  <c r="I1913" i="17" s="1"/>
  <c r="J1913" i="17" s="1" a="1"/>
  <c r="J1913" i="17" s="1"/>
  <c r="E1913" i="17"/>
  <c r="A1913" i="17"/>
  <c r="I1912" i="17"/>
  <c r="I1912" i="17" a="1"/>
  <c r="E1912" i="17"/>
  <c r="A1912" i="17"/>
  <c r="I1911" i="17"/>
  <c r="I1911" i="17" a="1"/>
  <c r="E1911" i="17"/>
  <c r="J1911" i="17" s="1" a="1"/>
  <c r="J1911" i="17" s="1"/>
  <c r="A1911" i="17"/>
  <c r="J1910" i="17" a="1"/>
  <c r="J1910" i="17" s="1"/>
  <c r="I1910" i="17" a="1"/>
  <c r="I1910" i="17" s="1"/>
  <c r="E1910" i="17"/>
  <c r="A1910" i="17"/>
  <c r="J1909" i="17" a="1"/>
  <c r="J1909" i="17" s="1"/>
  <c r="I1909" i="17"/>
  <c r="I1909" i="17" a="1"/>
  <c r="E1909" i="17"/>
  <c r="A1909" i="17"/>
  <c r="I1908" i="17" a="1"/>
  <c r="I1908" i="17" s="1"/>
  <c r="J1908" i="17" s="1" a="1"/>
  <c r="J1908" i="17" s="1"/>
  <c r="E1908" i="17"/>
  <c r="A1908" i="17"/>
  <c r="J1907" i="17" a="1"/>
  <c r="J1907" i="17" s="1"/>
  <c r="I1907" i="17"/>
  <c r="I1907" i="17" a="1"/>
  <c r="E1907" i="17"/>
  <c r="A1907" i="17"/>
  <c r="I1906" i="17" a="1"/>
  <c r="I1906" i="17" s="1"/>
  <c r="J1906" i="17" s="1" a="1"/>
  <c r="J1906" i="17" s="1"/>
  <c r="E1906" i="17"/>
  <c r="A1906" i="17"/>
  <c r="I1905" i="17" a="1"/>
  <c r="I1905" i="17" s="1"/>
  <c r="J1905" i="17" s="1" a="1"/>
  <c r="J1905" i="17" s="1"/>
  <c r="E1905" i="17"/>
  <c r="A1905" i="17"/>
  <c r="I1904" i="17"/>
  <c r="I1904" i="17" a="1"/>
  <c r="E1904" i="17"/>
  <c r="A1904" i="17"/>
  <c r="I1903" i="17"/>
  <c r="I1903" i="17" a="1"/>
  <c r="E1903" i="17"/>
  <c r="J1903" i="17" s="1" a="1"/>
  <c r="J1903" i="17" s="1"/>
  <c r="A1903" i="17"/>
  <c r="J1902" i="17" a="1"/>
  <c r="J1902" i="17" s="1"/>
  <c r="I1902" i="17" a="1"/>
  <c r="I1902" i="17" s="1"/>
  <c r="E1902" i="17"/>
  <c r="A1902" i="17"/>
  <c r="J1901" i="17" a="1"/>
  <c r="J1901" i="17" s="1"/>
  <c r="I1901" i="17"/>
  <c r="I1901" i="17" a="1"/>
  <c r="E1901" i="17"/>
  <c r="A1901" i="17"/>
  <c r="I1900" i="17" a="1"/>
  <c r="I1900" i="17" s="1"/>
  <c r="J1900" i="17" s="1" a="1"/>
  <c r="J1900" i="17" s="1"/>
  <c r="E1900" i="17"/>
  <c r="A1900" i="17"/>
  <c r="J1899" i="17" a="1"/>
  <c r="J1899" i="17" s="1"/>
  <c r="I1899" i="17"/>
  <c r="I1899" i="17" a="1"/>
  <c r="E1899" i="17"/>
  <c r="A1899" i="17"/>
  <c r="I1898" i="17" a="1"/>
  <c r="I1898" i="17" s="1"/>
  <c r="J1898" i="17" s="1" a="1"/>
  <c r="J1898" i="17" s="1"/>
  <c r="E1898" i="17"/>
  <c r="A1898" i="17"/>
  <c r="I1897" i="17" a="1"/>
  <c r="I1897" i="17" s="1"/>
  <c r="J1897" i="17" s="1" a="1"/>
  <c r="J1897" i="17" s="1"/>
  <c r="E1897" i="17"/>
  <c r="A1897" i="17"/>
  <c r="I1896" i="17"/>
  <c r="I1896" i="17" a="1"/>
  <c r="E1896" i="17"/>
  <c r="A1896" i="17"/>
  <c r="I1895" i="17"/>
  <c r="I1895" i="17" a="1"/>
  <c r="E1895" i="17"/>
  <c r="J1895" i="17" s="1" a="1"/>
  <c r="J1895" i="17" s="1"/>
  <c r="A1895" i="17"/>
  <c r="J1894" i="17" a="1"/>
  <c r="J1894" i="17" s="1"/>
  <c r="I1894" i="17" a="1"/>
  <c r="I1894" i="17" s="1"/>
  <c r="E1894" i="17"/>
  <c r="A1894" i="17"/>
  <c r="J1893" i="17" a="1"/>
  <c r="J1893" i="17" s="1"/>
  <c r="I1893" i="17"/>
  <c r="I1893" i="17" a="1"/>
  <c r="E1893" i="17"/>
  <c r="A1893" i="17"/>
  <c r="I1892" i="17" a="1"/>
  <c r="I1892" i="17" s="1"/>
  <c r="J1892" i="17" s="1" a="1"/>
  <c r="J1892" i="17" s="1"/>
  <c r="E1892" i="17"/>
  <c r="A1892" i="17"/>
  <c r="J1891" i="17" a="1"/>
  <c r="J1891" i="17" s="1"/>
  <c r="I1891" i="17"/>
  <c r="I1891" i="17" a="1"/>
  <c r="E1891" i="17"/>
  <c r="A1891" i="17"/>
  <c r="I1890" i="17" a="1"/>
  <c r="I1890" i="17" s="1"/>
  <c r="J1890" i="17" s="1" a="1"/>
  <c r="J1890" i="17" s="1"/>
  <c r="E1890" i="17"/>
  <c r="A1890" i="17"/>
  <c r="I1889" i="17" a="1"/>
  <c r="I1889" i="17" s="1"/>
  <c r="J1889" i="17" s="1" a="1"/>
  <c r="J1889" i="17" s="1"/>
  <c r="E1889" i="17"/>
  <c r="A1889" i="17"/>
  <c r="I1888" i="17"/>
  <c r="I1888" i="17" a="1"/>
  <c r="E1888" i="17"/>
  <c r="A1888" i="17"/>
  <c r="I1887" i="17"/>
  <c r="I1887" i="17" a="1"/>
  <c r="E1887" i="17"/>
  <c r="J1887" i="17" s="1" a="1"/>
  <c r="J1887" i="17" s="1"/>
  <c r="A1887" i="17"/>
  <c r="J1886" i="17" a="1"/>
  <c r="J1886" i="17" s="1"/>
  <c r="I1886" i="17" a="1"/>
  <c r="I1886" i="17" s="1"/>
  <c r="E1886" i="17"/>
  <c r="A1886" i="17"/>
  <c r="J1885" i="17" a="1"/>
  <c r="J1885" i="17" s="1"/>
  <c r="I1885" i="17"/>
  <c r="I1885" i="17" a="1"/>
  <c r="E1885" i="17"/>
  <c r="A1885" i="17"/>
  <c r="I1884" i="17" a="1"/>
  <c r="I1884" i="17" s="1"/>
  <c r="J1884" i="17" s="1" a="1"/>
  <c r="J1884" i="17" s="1"/>
  <c r="E1884" i="17"/>
  <c r="A1884" i="17"/>
  <c r="J1883" i="17" a="1"/>
  <c r="J1883" i="17" s="1"/>
  <c r="I1883" i="17"/>
  <c r="I1883" i="17" a="1"/>
  <c r="E1883" i="17"/>
  <c r="A1883" i="17"/>
  <c r="I1882" i="17" a="1"/>
  <c r="I1882" i="17" s="1"/>
  <c r="J1882" i="17" s="1" a="1"/>
  <c r="J1882" i="17" s="1"/>
  <c r="E1882" i="17"/>
  <c r="A1882" i="17"/>
  <c r="I1881" i="17" a="1"/>
  <c r="I1881" i="17" s="1"/>
  <c r="J1881" i="17" s="1" a="1"/>
  <c r="J1881" i="17" s="1"/>
  <c r="E1881" i="17"/>
  <c r="A1881" i="17"/>
  <c r="I1880" i="17"/>
  <c r="I1880" i="17" a="1"/>
  <c r="E1880" i="17"/>
  <c r="A1880" i="17"/>
  <c r="I1879" i="17"/>
  <c r="I1879" i="17" a="1"/>
  <c r="E1879" i="17"/>
  <c r="J1879" i="17" s="1" a="1"/>
  <c r="J1879" i="17" s="1"/>
  <c r="A1879" i="17"/>
  <c r="J1878" i="17" a="1"/>
  <c r="J1878" i="17" s="1"/>
  <c r="I1878" i="17" a="1"/>
  <c r="I1878" i="17" s="1"/>
  <c r="E1878" i="17"/>
  <c r="A1878" i="17"/>
  <c r="J1877" i="17" a="1"/>
  <c r="J1877" i="17" s="1"/>
  <c r="I1877" i="17"/>
  <c r="I1877" i="17" a="1"/>
  <c r="E1877" i="17"/>
  <c r="A1877" i="17"/>
  <c r="I1876" i="17" a="1"/>
  <c r="I1876" i="17" s="1"/>
  <c r="J1876" i="17" s="1" a="1"/>
  <c r="J1876" i="17" s="1"/>
  <c r="E1876" i="17"/>
  <c r="A1876" i="17"/>
  <c r="J1875" i="17" a="1"/>
  <c r="J1875" i="17" s="1"/>
  <c r="I1875" i="17"/>
  <c r="I1875" i="17" a="1"/>
  <c r="E1875" i="17"/>
  <c r="A1875" i="17"/>
  <c r="I1874" i="17" a="1"/>
  <c r="I1874" i="17" s="1"/>
  <c r="J1874" i="17" s="1" a="1"/>
  <c r="J1874" i="17" s="1"/>
  <c r="E1874" i="17"/>
  <c r="A1874" i="17"/>
  <c r="I1873" i="17" a="1"/>
  <c r="I1873" i="17" s="1"/>
  <c r="J1873" i="17" s="1" a="1"/>
  <c r="J1873" i="17" s="1"/>
  <c r="E1873" i="17"/>
  <c r="A1873" i="17"/>
  <c r="I1872" i="17"/>
  <c r="I1872" i="17" a="1"/>
  <c r="E1872" i="17"/>
  <c r="A1872" i="17"/>
  <c r="I1871" i="17"/>
  <c r="I1871" i="17" a="1"/>
  <c r="E1871" i="17"/>
  <c r="J1871" i="17" s="1" a="1"/>
  <c r="J1871" i="17" s="1"/>
  <c r="A1871" i="17"/>
  <c r="J1870" i="17" a="1"/>
  <c r="J1870" i="17" s="1"/>
  <c r="I1870" i="17" a="1"/>
  <c r="I1870" i="17" s="1"/>
  <c r="E1870" i="17"/>
  <c r="A1870" i="17"/>
  <c r="J1869" i="17" a="1"/>
  <c r="J1869" i="17" s="1"/>
  <c r="I1869" i="17"/>
  <c r="I1869" i="17" a="1"/>
  <c r="E1869" i="17"/>
  <c r="A1869" i="17"/>
  <c r="I1868" i="17" a="1"/>
  <c r="I1868" i="17" s="1"/>
  <c r="J1868" i="17" s="1" a="1"/>
  <c r="J1868" i="17" s="1"/>
  <c r="E1868" i="17"/>
  <c r="A1868" i="17"/>
  <c r="J1867" i="17" a="1"/>
  <c r="J1867" i="17" s="1"/>
  <c r="I1867" i="17"/>
  <c r="I1867" i="17" a="1"/>
  <c r="E1867" i="17"/>
  <c r="A1867" i="17"/>
  <c r="I1866" i="17" a="1"/>
  <c r="I1866" i="17" s="1"/>
  <c r="J1866" i="17" s="1" a="1"/>
  <c r="J1866" i="17" s="1"/>
  <c r="E1866" i="17"/>
  <c r="A1866" i="17"/>
  <c r="I1865" i="17" a="1"/>
  <c r="I1865" i="17" s="1"/>
  <c r="J1865" i="17" s="1" a="1"/>
  <c r="J1865" i="17" s="1"/>
  <c r="E1865" i="17"/>
  <c r="A1865" i="17"/>
  <c r="I1864" i="17" a="1"/>
  <c r="I1864" i="17" s="1"/>
  <c r="J1864" i="17" s="1" a="1"/>
  <c r="J1864" i="17" s="1"/>
  <c r="E1864" i="17"/>
  <c r="A1864" i="17"/>
  <c r="I1863" i="17"/>
  <c r="J1863" i="17" s="1" a="1"/>
  <c r="J1863" i="17" s="1"/>
  <c r="I1863" i="17" a="1"/>
  <c r="E1863" i="17"/>
  <c r="A1863" i="17"/>
  <c r="I1862" i="17" a="1"/>
  <c r="I1862" i="17" s="1"/>
  <c r="E1862" i="17"/>
  <c r="J1862" i="17" s="1" a="1"/>
  <c r="J1862" i="17" s="1"/>
  <c r="A1862" i="17"/>
  <c r="J1861" i="17"/>
  <c r="I1861" i="17" a="1"/>
  <c r="I1861" i="17" s="1"/>
  <c r="J1861" i="17" s="1" a="1"/>
  <c r="E1861" i="17"/>
  <c r="A1861" i="17"/>
  <c r="I1860" i="17" a="1"/>
  <c r="I1860" i="17" s="1"/>
  <c r="J1860" i="17" s="1" a="1"/>
  <c r="J1860" i="17" s="1"/>
  <c r="E1860" i="17"/>
  <c r="A1860" i="17"/>
  <c r="J1859" i="17" a="1"/>
  <c r="J1859" i="17" s="1"/>
  <c r="I1859" i="17"/>
  <c r="I1859" i="17" a="1"/>
  <c r="E1859" i="17"/>
  <c r="A1859" i="17"/>
  <c r="I1858" i="17" a="1"/>
  <c r="I1858" i="17" s="1"/>
  <c r="E1858" i="17"/>
  <c r="J1858" i="17" s="1" a="1"/>
  <c r="J1858" i="17" s="1"/>
  <c r="A1858" i="17"/>
  <c r="I1857" i="17" a="1"/>
  <c r="I1857" i="17" s="1"/>
  <c r="J1857" i="17" s="1" a="1"/>
  <c r="J1857" i="17" s="1"/>
  <c r="E1857" i="17"/>
  <c r="A1857" i="17"/>
  <c r="I1856" i="17"/>
  <c r="I1856" i="17" a="1"/>
  <c r="E1856" i="17"/>
  <c r="A1856" i="17"/>
  <c r="J1855" i="17" a="1"/>
  <c r="J1855" i="17" s="1"/>
  <c r="I1855" i="17"/>
  <c r="I1855" i="17" a="1"/>
  <c r="E1855" i="17"/>
  <c r="A1855" i="17"/>
  <c r="I1854" i="17" a="1"/>
  <c r="I1854" i="17" s="1"/>
  <c r="E1854" i="17"/>
  <c r="A1854" i="17"/>
  <c r="J1853" i="17" a="1"/>
  <c r="J1853" i="17" s="1"/>
  <c r="I1853" i="17"/>
  <c r="I1853" i="17" a="1"/>
  <c r="E1853" i="17"/>
  <c r="A1853" i="17"/>
  <c r="I1852" i="17"/>
  <c r="I1852" i="17" a="1"/>
  <c r="E1852" i="17"/>
  <c r="A1852" i="17"/>
  <c r="I1851" i="17"/>
  <c r="I1851" i="17" a="1"/>
  <c r="E1851" i="17"/>
  <c r="A1851" i="17"/>
  <c r="J1850" i="17" a="1"/>
  <c r="J1850" i="17" s="1"/>
  <c r="I1850" i="17" a="1"/>
  <c r="I1850" i="17" s="1"/>
  <c r="E1850" i="17"/>
  <c r="A1850" i="17"/>
  <c r="J1849" i="17" a="1"/>
  <c r="J1849" i="17" s="1"/>
  <c r="I1849" i="17"/>
  <c r="I1849" i="17" a="1"/>
  <c r="E1849" i="17"/>
  <c r="A1849" i="17"/>
  <c r="I1848" i="17" a="1"/>
  <c r="I1848" i="17" s="1"/>
  <c r="J1848" i="17" s="1" a="1"/>
  <c r="J1848" i="17" s="1"/>
  <c r="E1848" i="17"/>
  <c r="A1848" i="17"/>
  <c r="I1847" i="17"/>
  <c r="J1847" i="17" s="1" a="1"/>
  <c r="J1847" i="17" s="1"/>
  <c r="I1847" i="17" a="1"/>
  <c r="E1847" i="17"/>
  <c r="A1847" i="17"/>
  <c r="J1846" i="17" a="1"/>
  <c r="J1846" i="17" s="1"/>
  <c r="I1846" i="17" a="1"/>
  <c r="I1846" i="17" s="1"/>
  <c r="E1846" i="17"/>
  <c r="A1846" i="17"/>
  <c r="I1845" i="17" a="1"/>
  <c r="I1845" i="17" s="1"/>
  <c r="J1845" i="17" s="1" a="1"/>
  <c r="J1845" i="17" s="1"/>
  <c r="E1845" i="17"/>
  <c r="A1845" i="17"/>
  <c r="I1844" i="17"/>
  <c r="J1844" i="17" s="1" a="1"/>
  <c r="J1844" i="17" s="1"/>
  <c r="I1844" i="17" a="1"/>
  <c r="E1844" i="17"/>
  <c r="A1844" i="17"/>
  <c r="I1843" i="17"/>
  <c r="J1843" i="17" s="1" a="1"/>
  <c r="J1843" i="17" s="1"/>
  <c r="I1843" i="17" a="1"/>
  <c r="E1843" i="17"/>
  <c r="A1843" i="17"/>
  <c r="I1842" i="17" a="1"/>
  <c r="I1842" i="17" s="1"/>
  <c r="J1842" i="17" s="1" a="1"/>
  <c r="J1842" i="17" s="1"/>
  <c r="E1842" i="17"/>
  <c r="A1842" i="17"/>
  <c r="I1841" i="17"/>
  <c r="J1841" i="17" s="1" a="1"/>
  <c r="J1841" i="17" s="1"/>
  <c r="I1841" i="17" a="1"/>
  <c r="E1841" i="17"/>
  <c r="A1841" i="17"/>
  <c r="I1840" i="17"/>
  <c r="J1840" i="17" s="1" a="1"/>
  <c r="J1840" i="17" s="1"/>
  <c r="I1840" i="17" a="1"/>
  <c r="E1840" i="17"/>
  <c r="A1840" i="17"/>
  <c r="I1839" i="17"/>
  <c r="I1839" i="17" a="1"/>
  <c r="E1839" i="17"/>
  <c r="J1839" i="17" s="1" a="1"/>
  <c r="J1839" i="17" s="1"/>
  <c r="A1839" i="17"/>
  <c r="I1838" i="17" a="1"/>
  <c r="I1838" i="17" s="1"/>
  <c r="J1838" i="17" s="1" a="1"/>
  <c r="J1838" i="17" s="1"/>
  <c r="E1838" i="17"/>
  <c r="A1838" i="17"/>
  <c r="I1837" i="17"/>
  <c r="J1837" i="17" s="1" a="1"/>
  <c r="J1837" i="17" s="1"/>
  <c r="I1837" i="17" a="1"/>
  <c r="E1837" i="17"/>
  <c r="A1837" i="17"/>
  <c r="I1836" i="17" a="1"/>
  <c r="I1836" i="17" s="1"/>
  <c r="J1836" i="17" s="1" a="1"/>
  <c r="J1836" i="17" s="1"/>
  <c r="E1836" i="17"/>
  <c r="A1836" i="17"/>
  <c r="J1835" i="17" a="1"/>
  <c r="J1835" i="17" s="1"/>
  <c r="I1835" i="17"/>
  <c r="I1835" i="17" a="1"/>
  <c r="E1835" i="17"/>
  <c r="A1835" i="17"/>
  <c r="I1834" i="17" a="1"/>
  <c r="I1834" i="17" s="1"/>
  <c r="J1834" i="17" s="1" a="1"/>
  <c r="J1834" i="17" s="1"/>
  <c r="E1834" i="17"/>
  <c r="A1834" i="17"/>
  <c r="I1833" i="17" a="1"/>
  <c r="I1833" i="17" s="1"/>
  <c r="J1833" i="17" s="1" a="1"/>
  <c r="J1833" i="17" s="1"/>
  <c r="E1833" i="17"/>
  <c r="A1833" i="17"/>
  <c r="I1832" i="17" a="1"/>
  <c r="I1832" i="17" s="1"/>
  <c r="J1832" i="17" s="1" a="1"/>
  <c r="J1832" i="17" s="1"/>
  <c r="E1832" i="17"/>
  <c r="A1832" i="17"/>
  <c r="I1831" i="17"/>
  <c r="J1831" i="17" s="1" a="1"/>
  <c r="J1831" i="17" s="1"/>
  <c r="I1831" i="17" a="1"/>
  <c r="E1831" i="17"/>
  <c r="A1831" i="17"/>
  <c r="I1830" i="17" a="1"/>
  <c r="I1830" i="17" s="1"/>
  <c r="E1830" i="17"/>
  <c r="J1830" i="17" s="1" a="1"/>
  <c r="J1830" i="17" s="1"/>
  <c r="A1830" i="17"/>
  <c r="I1829" i="17" a="1"/>
  <c r="I1829" i="17" s="1"/>
  <c r="J1829" i="17" s="1" a="1"/>
  <c r="J1829" i="17" s="1"/>
  <c r="E1829" i="17"/>
  <c r="A1829" i="17"/>
  <c r="I1828" i="17" a="1"/>
  <c r="I1828" i="17" s="1"/>
  <c r="J1828" i="17" s="1" a="1"/>
  <c r="J1828" i="17" s="1"/>
  <c r="E1828" i="17"/>
  <c r="A1828" i="17"/>
  <c r="J1827" i="17" a="1"/>
  <c r="J1827" i="17" s="1"/>
  <c r="I1827" i="17"/>
  <c r="I1827" i="17" a="1"/>
  <c r="E1827" i="17"/>
  <c r="A1827" i="17"/>
  <c r="J1826" i="17"/>
  <c r="I1826" i="17" a="1"/>
  <c r="I1826" i="17" s="1"/>
  <c r="E1826" i="17"/>
  <c r="J1826" i="17" s="1" a="1"/>
  <c r="A1826" i="17"/>
  <c r="I1825" i="17" a="1"/>
  <c r="I1825" i="17" s="1"/>
  <c r="J1825" i="17" s="1" a="1"/>
  <c r="J1825" i="17" s="1"/>
  <c r="E1825" i="17"/>
  <c r="A1825" i="17"/>
  <c r="I1824" i="17"/>
  <c r="I1824" i="17" a="1"/>
  <c r="E1824" i="17"/>
  <c r="A1824" i="17"/>
  <c r="J1823" i="17" a="1"/>
  <c r="J1823" i="17" s="1"/>
  <c r="I1823" i="17"/>
  <c r="I1823" i="17" a="1"/>
  <c r="E1823" i="17"/>
  <c r="A1823" i="17"/>
  <c r="I1822" i="17" a="1"/>
  <c r="I1822" i="17" s="1"/>
  <c r="E1822" i="17"/>
  <c r="J1822" i="17" s="1" a="1"/>
  <c r="J1822" i="17" s="1"/>
  <c r="A1822" i="17"/>
  <c r="J1821" i="17" a="1"/>
  <c r="J1821" i="17" s="1"/>
  <c r="I1821" i="17"/>
  <c r="I1821" i="17" a="1"/>
  <c r="E1821" i="17"/>
  <c r="A1821" i="17"/>
  <c r="I1820" i="17"/>
  <c r="I1820" i="17" a="1"/>
  <c r="E1820" i="17"/>
  <c r="A1820" i="17"/>
  <c r="I1819" i="17"/>
  <c r="J1819" i="17" s="1" a="1"/>
  <c r="J1819" i="17" s="1"/>
  <c r="I1819" i="17" a="1"/>
  <c r="E1819" i="17"/>
  <c r="A1819" i="17"/>
  <c r="J1818" i="17" a="1"/>
  <c r="J1818" i="17" s="1"/>
  <c r="I1818" i="17" a="1"/>
  <c r="I1818" i="17" s="1"/>
  <c r="E1818" i="17"/>
  <c r="A1818" i="17"/>
  <c r="J1817" i="17" a="1"/>
  <c r="J1817" i="17" s="1"/>
  <c r="I1817" i="17"/>
  <c r="I1817" i="17" a="1"/>
  <c r="E1817" i="17"/>
  <c r="A1817" i="17"/>
  <c r="I1816" i="17" a="1"/>
  <c r="I1816" i="17" s="1"/>
  <c r="J1816" i="17" s="1" a="1"/>
  <c r="J1816" i="17" s="1"/>
  <c r="E1816" i="17"/>
  <c r="A1816" i="17"/>
  <c r="I1815" i="17"/>
  <c r="J1815" i="17" s="1" a="1"/>
  <c r="J1815" i="17" s="1"/>
  <c r="I1815" i="17" a="1"/>
  <c r="E1815" i="17"/>
  <c r="A1815" i="17"/>
  <c r="J1814" i="17" a="1"/>
  <c r="J1814" i="17" s="1"/>
  <c r="I1814" i="17" a="1"/>
  <c r="I1814" i="17" s="1"/>
  <c r="E1814" i="17"/>
  <c r="A1814" i="17"/>
  <c r="I1813" i="17" a="1"/>
  <c r="I1813" i="17" s="1"/>
  <c r="J1813" i="17" s="1" a="1"/>
  <c r="J1813" i="17" s="1"/>
  <c r="E1813" i="17"/>
  <c r="A1813" i="17"/>
  <c r="I1812" i="17"/>
  <c r="J1812" i="17" s="1" a="1"/>
  <c r="J1812" i="17" s="1"/>
  <c r="I1812" i="17" a="1"/>
  <c r="E1812" i="17"/>
  <c r="A1812" i="17"/>
  <c r="I1811" i="17"/>
  <c r="J1811" i="17" s="1" a="1"/>
  <c r="J1811" i="17" s="1"/>
  <c r="I1811" i="17" a="1"/>
  <c r="E1811" i="17"/>
  <c r="A1811" i="17"/>
  <c r="I1810" i="17" a="1"/>
  <c r="I1810" i="17" s="1"/>
  <c r="J1810" i="17" s="1" a="1"/>
  <c r="J1810" i="17" s="1"/>
  <c r="E1810" i="17"/>
  <c r="A1810" i="17"/>
  <c r="I1809" i="17"/>
  <c r="J1809" i="17" s="1" a="1"/>
  <c r="J1809" i="17" s="1"/>
  <c r="I1809" i="17" a="1"/>
  <c r="E1809" i="17"/>
  <c r="A1809" i="17"/>
  <c r="I1808" i="17"/>
  <c r="J1808" i="17" s="1" a="1"/>
  <c r="J1808" i="17" s="1"/>
  <c r="I1808" i="17" a="1"/>
  <c r="E1808" i="17"/>
  <c r="A1808" i="17"/>
  <c r="I1807" i="17"/>
  <c r="I1807" i="17" a="1"/>
  <c r="E1807" i="17"/>
  <c r="J1807" i="17" s="1" a="1"/>
  <c r="J1807" i="17" s="1"/>
  <c r="A1807" i="17"/>
  <c r="I1806" i="17" a="1"/>
  <c r="I1806" i="17" s="1"/>
  <c r="J1806" i="17" s="1" a="1"/>
  <c r="J1806" i="17" s="1"/>
  <c r="E1806" i="17"/>
  <c r="A1806" i="17"/>
  <c r="I1805" i="17"/>
  <c r="J1805" i="17" s="1" a="1"/>
  <c r="J1805" i="17" s="1"/>
  <c r="I1805" i="17" a="1"/>
  <c r="E1805" i="17"/>
  <c r="A1805" i="17"/>
  <c r="I1804" i="17" a="1"/>
  <c r="I1804" i="17" s="1"/>
  <c r="J1804" i="17" s="1" a="1"/>
  <c r="J1804" i="17" s="1"/>
  <c r="E1804" i="17"/>
  <c r="A1804" i="17"/>
  <c r="J1803" i="17" a="1"/>
  <c r="J1803" i="17" s="1"/>
  <c r="I1803" i="17"/>
  <c r="I1803" i="17" a="1"/>
  <c r="E1803" i="17"/>
  <c r="A1803" i="17"/>
  <c r="I1802" i="17" a="1"/>
  <c r="I1802" i="17" s="1"/>
  <c r="J1802" i="17" s="1" a="1"/>
  <c r="J1802" i="17" s="1"/>
  <c r="E1802" i="17"/>
  <c r="A1802" i="17"/>
  <c r="I1801" i="17" a="1"/>
  <c r="I1801" i="17" s="1"/>
  <c r="J1801" i="17" s="1" a="1"/>
  <c r="J1801" i="17" s="1"/>
  <c r="E1801" i="17"/>
  <c r="A1801" i="17"/>
  <c r="I1800" i="17" a="1"/>
  <c r="I1800" i="17" s="1"/>
  <c r="J1800" i="17" s="1" a="1"/>
  <c r="J1800" i="17" s="1"/>
  <c r="E1800" i="17"/>
  <c r="A1800" i="17"/>
  <c r="I1799" i="17"/>
  <c r="J1799" i="17" s="1" a="1"/>
  <c r="J1799" i="17" s="1"/>
  <c r="I1799" i="17" a="1"/>
  <c r="E1799" i="17"/>
  <c r="A1799" i="17"/>
  <c r="I1798" i="17" a="1"/>
  <c r="I1798" i="17" s="1"/>
  <c r="E1798" i="17"/>
  <c r="J1798" i="17" s="1" a="1"/>
  <c r="J1798" i="17" s="1"/>
  <c r="A1798" i="17"/>
  <c r="I1797" i="17" a="1"/>
  <c r="I1797" i="17" s="1"/>
  <c r="J1797" i="17" s="1" a="1"/>
  <c r="J1797" i="17" s="1"/>
  <c r="E1797" i="17"/>
  <c r="A1797" i="17"/>
  <c r="I1796" i="17" a="1"/>
  <c r="I1796" i="17" s="1"/>
  <c r="J1796" i="17" s="1" a="1"/>
  <c r="J1796" i="17" s="1"/>
  <c r="E1796" i="17"/>
  <c r="A1796" i="17"/>
  <c r="J1795" i="17" a="1"/>
  <c r="J1795" i="17" s="1"/>
  <c r="I1795" i="17"/>
  <c r="I1795" i="17" a="1"/>
  <c r="E1795" i="17"/>
  <c r="A1795" i="17"/>
  <c r="J1794" i="17"/>
  <c r="I1794" i="17" a="1"/>
  <c r="I1794" i="17" s="1"/>
  <c r="E1794" i="17"/>
  <c r="J1794" i="17" s="1" a="1"/>
  <c r="A1794" i="17"/>
  <c r="I1793" i="17" a="1"/>
  <c r="I1793" i="17" s="1"/>
  <c r="J1793" i="17" s="1" a="1"/>
  <c r="J1793" i="17" s="1"/>
  <c r="E1793" i="17"/>
  <c r="A1793" i="17"/>
  <c r="I1792" i="17"/>
  <c r="I1792" i="17" a="1"/>
  <c r="E1792" i="17"/>
  <c r="A1792" i="17"/>
  <c r="J1791" i="17" a="1"/>
  <c r="J1791" i="17" s="1"/>
  <c r="I1791" i="17"/>
  <c r="I1791" i="17" a="1"/>
  <c r="E1791" i="17"/>
  <c r="A1791" i="17"/>
  <c r="I1790" i="17" a="1"/>
  <c r="I1790" i="17" s="1"/>
  <c r="J1790" i="17" s="1" a="1"/>
  <c r="J1790" i="17" s="1"/>
  <c r="E1790" i="17"/>
  <c r="A1790" i="17"/>
  <c r="J1789" i="17" a="1"/>
  <c r="J1789" i="17" s="1"/>
  <c r="I1789" i="17"/>
  <c r="I1789" i="17" a="1"/>
  <c r="E1789" i="17"/>
  <c r="A1789" i="17"/>
  <c r="I1788" i="17"/>
  <c r="I1788" i="17" a="1"/>
  <c r="E1788" i="17"/>
  <c r="A1788" i="17"/>
  <c r="I1787" i="17"/>
  <c r="J1787" i="17" s="1" a="1"/>
  <c r="J1787" i="17" s="1"/>
  <c r="I1787" i="17" a="1"/>
  <c r="E1787" i="17"/>
  <c r="A1787" i="17"/>
  <c r="J1786" i="17" a="1"/>
  <c r="J1786" i="17" s="1"/>
  <c r="I1786" i="17" a="1"/>
  <c r="I1786" i="17" s="1"/>
  <c r="E1786" i="17"/>
  <c r="A1786" i="17"/>
  <c r="J1785" i="17" a="1"/>
  <c r="J1785" i="17" s="1"/>
  <c r="I1785" i="17"/>
  <c r="I1785" i="17" a="1"/>
  <c r="E1785" i="17"/>
  <c r="A1785" i="17"/>
  <c r="I1784" i="17" a="1"/>
  <c r="I1784" i="17" s="1"/>
  <c r="J1784" i="17" s="1" a="1"/>
  <c r="J1784" i="17" s="1"/>
  <c r="E1784" i="17"/>
  <c r="A1784" i="17"/>
  <c r="J1783" i="17" a="1"/>
  <c r="J1783" i="17" s="1"/>
  <c r="I1783" i="17"/>
  <c r="I1783" i="17" a="1"/>
  <c r="E1783" i="17"/>
  <c r="A1783" i="17"/>
  <c r="J1782" i="17"/>
  <c r="I1782" i="17" a="1"/>
  <c r="I1782" i="17" s="1"/>
  <c r="E1782" i="17"/>
  <c r="J1782" i="17" s="1" a="1"/>
  <c r="A1782" i="17"/>
  <c r="I1781" i="17" a="1"/>
  <c r="I1781" i="17" s="1"/>
  <c r="J1781" i="17" s="1" a="1"/>
  <c r="J1781" i="17" s="1"/>
  <c r="E1781" i="17"/>
  <c r="A1781" i="17"/>
  <c r="I1780" i="17" a="1"/>
  <c r="I1780" i="17" s="1"/>
  <c r="J1780" i="17" s="1" a="1"/>
  <c r="J1780" i="17" s="1"/>
  <c r="E1780" i="17"/>
  <c r="A1780" i="17"/>
  <c r="I1779" i="17" a="1"/>
  <c r="I1779" i="17" s="1"/>
  <c r="J1779" i="17" s="1" a="1"/>
  <c r="J1779" i="17" s="1"/>
  <c r="E1779" i="17"/>
  <c r="A1779" i="17"/>
  <c r="I1778" i="17" a="1"/>
  <c r="I1778" i="17" s="1"/>
  <c r="J1778" i="17" s="1" a="1"/>
  <c r="J1778" i="17" s="1"/>
  <c r="E1778" i="17"/>
  <c r="A1778" i="17"/>
  <c r="I1777" i="17" a="1"/>
  <c r="I1777" i="17" s="1"/>
  <c r="J1777" i="17" s="1" a="1"/>
  <c r="J1777" i="17" s="1"/>
  <c r="E1777" i="17"/>
  <c r="A1777" i="17"/>
  <c r="I1776" i="17"/>
  <c r="J1776" i="17" s="1" a="1"/>
  <c r="J1776" i="17" s="1"/>
  <c r="I1776" i="17" a="1"/>
  <c r="E1776" i="17"/>
  <c r="A1776" i="17"/>
  <c r="I1775" i="17"/>
  <c r="J1775" i="17" s="1" a="1"/>
  <c r="J1775" i="17" s="1"/>
  <c r="I1775" i="17" a="1"/>
  <c r="E1775" i="17"/>
  <c r="A1775" i="17"/>
  <c r="I1774" i="17" a="1"/>
  <c r="I1774" i="17" s="1"/>
  <c r="J1774" i="17" s="1" a="1"/>
  <c r="J1774" i="17" s="1"/>
  <c r="E1774" i="17"/>
  <c r="A1774" i="17"/>
  <c r="I1773" i="17"/>
  <c r="J1773" i="17" s="1" a="1"/>
  <c r="J1773" i="17" s="1"/>
  <c r="I1773" i="17" a="1"/>
  <c r="E1773" i="17"/>
  <c r="A1773" i="17"/>
  <c r="J1772" i="17" a="1"/>
  <c r="J1772" i="17" s="1"/>
  <c r="I1772" i="17"/>
  <c r="I1772" i="17" a="1"/>
  <c r="E1772" i="17"/>
  <c r="A1772" i="17"/>
  <c r="I1771" i="17"/>
  <c r="I1771" i="17" a="1"/>
  <c r="E1771" i="17"/>
  <c r="A1771" i="17"/>
  <c r="J1770" i="17" a="1"/>
  <c r="J1770" i="17" s="1"/>
  <c r="I1770" i="17" a="1"/>
  <c r="I1770" i="17" s="1"/>
  <c r="E1770" i="17"/>
  <c r="A1770" i="17"/>
  <c r="J1769" i="17" a="1"/>
  <c r="J1769" i="17" s="1"/>
  <c r="I1769" i="17"/>
  <c r="I1769" i="17" a="1"/>
  <c r="E1769" i="17"/>
  <c r="A1769" i="17"/>
  <c r="I1768" i="17" a="1"/>
  <c r="I1768" i="17" s="1"/>
  <c r="J1768" i="17" s="1" a="1"/>
  <c r="J1768" i="17" s="1"/>
  <c r="E1768" i="17"/>
  <c r="A1768" i="17"/>
  <c r="J1767" i="17" a="1"/>
  <c r="J1767" i="17" s="1"/>
  <c r="I1767" i="17"/>
  <c r="I1767" i="17" a="1"/>
  <c r="E1767" i="17"/>
  <c r="A1767" i="17"/>
  <c r="J1766" i="17"/>
  <c r="I1766" i="17" a="1"/>
  <c r="I1766" i="17" s="1"/>
  <c r="E1766" i="17"/>
  <c r="J1766" i="17" s="1" a="1"/>
  <c r="A1766" i="17"/>
  <c r="I1765" i="17" a="1"/>
  <c r="I1765" i="17" s="1"/>
  <c r="J1765" i="17" s="1" a="1"/>
  <c r="J1765" i="17" s="1"/>
  <c r="E1765" i="17"/>
  <c r="A1765" i="17"/>
  <c r="I1764" i="17" a="1"/>
  <c r="I1764" i="17" s="1"/>
  <c r="J1764" i="17" s="1" a="1"/>
  <c r="J1764" i="17" s="1"/>
  <c r="E1764" i="17"/>
  <c r="A1764" i="17"/>
  <c r="I1763" i="17" a="1"/>
  <c r="I1763" i="17" s="1"/>
  <c r="J1763" i="17" s="1" a="1"/>
  <c r="J1763" i="17" s="1"/>
  <c r="E1763" i="17"/>
  <c r="A1763" i="17"/>
  <c r="I1762" i="17" a="1"/>
  <c r="I1762" i="17" s="1"/>
  <c r="J1762" i="17" s="1" a="1"/>
  <c r="J1762" i="17" s="1"/>
  <c r="E1762" i="17"/>
  <c r="A1762" i="17"/>
  <c r="I1761" i="17" a="1"/>
  <c r="I1761" i="17" s="1"/>
  <c r="J1761" i="17" s="1" a="1"/>
  <c r="J1761" i="17" s="1"/>
  <c r="E1761" i="17"/>
  <c r="A1761" i="17"/>
  <c r="I1760" i="17"/>
  <c r="J1760" i="17" s="1" a="1"/>
  <c r="J1760" i="17" s="1"/>
  <c r="I1760" i="17" a="1"/>
  <c r="E1760" i="17"/>
  <c r="A1760" i="17"/>
  <c r="I1759" i="17"/>
  <c r="J1759" i="17" s="1" a="1"/>
  <c r="J1759" i="17" s="1"/>
  <c r="I1759" i="17" a="1"/>
  <c r="E1759" i="17"/>
  <c r="A1759" i="17"/>
  <c r="I1758" i="17" a="1"/>
  <c r="I1758" i="17" s="1"/>
  <c r="J1758" i="17" s="1" a="1"/>
  <c r="J1758" i="17" s="1"/>
  <c r="E1758" i="17"/>
  <c r="A1758" i="17"/>
  <c r="I1757" i="17"/>
  <c r="J1757" i="17" s="1" a="1"/>
  <c r="J1757" i="17" s="1"/>
  <c r="I1757" i="17" a="1"/>
  <c r="E1757" i="17"/>
  <c r="A1757" i="17"/>
  <c r="J1756" i="17" a="1"/>
  <c r="J1756" i="17" s="1"/>
  <c r="I1756" i="17"/>
  <c r="I1756" i="17" a="1"/>
  <c r="E1756" i="17"/>
  <c r="A1756" i="17"/>
  <c r="I1755" i="17"/>
  <c r="J1755" i="17" s="1" a="1"/>
  <c r="J1755" i="17" s="1"/>
  <c r="I1755" i="17" a="1"/>
  <c r="E1755" i="17"/>
  <c r="A1755" i="17"/>
  <c r="J1754" i="17" a="1"/>
  <c r="J1754" i="17" s="1"/>
  <c r="I1754" i="17" a="1"/>
  <c r="I1754" i="17" s="1"/>
  <c r="E1754" i="17"/>
  <c r="A1754" i="17"/>
  <c r="J1753" i="17" a="1"/>
  <c r="J1753" i="17" s="1"/>
  <c r="I1753" i="17"/>
  <c r="I1753" i="17" a="1"/>
  <c r="E1753" i="17"/>
  <c r="A1753" i="17"/>
  <c r="I1752" i="17" a="1"/>
  <c r="I1752" i="17" s="1"/>
  <c r="J1752" i="17" s="1" a="1"/>
  <c r="J1752" i="17" s="1"/>
  <c r="E1752" i="17"/>
  <c r="A1752" i="17"/>
  <c r="J1751" i="17" a="1"/>
  <c r="J1751" i="17" s="1"/>
  <c r="I1751" i="17"/>
  <c r="I1751" i="17" a="1"/>
  <c r="E1751" i="17"/>
  <c r="A1751" i="17"/>
  <c r="J1750" i="17"/>
  <c r="I1750" i="17" a="1"/>
  <c r="I1750" i="17" s="1"/>
  <c r="E1750" i="17"/>
  <c r="J1750" i="17" s="1" a="1"/>
  <c r="A1750" i="17"/>
  <c r="I1749" i="17" a="1"/>
  <c r="I1749" i="17" s="1"/>
  <c r="J1749" i="17" s="1" a="1"/>
  <c r="J1749" i="17" s="1"/>
  <c r="E1749" i="17"/>
  <c r="A1749" i="17"/>
  <c r="I1748" i="17" a="1"/>
  <c r="I1748" i="17" s="1"/>
  <c r="J1748" i="17" s="1" a="1"/>
  <c r="J1748" i="17" s="1"/>
  <c r="E1748" i="17"/>
  <c r="A1748" i="17"/>
  <c r="I1747" i="17" a="1"/>
  <c r="I1747" i="17" s="1"/>
  <c r="J1747" i="17" s="1" a="1"/>
  <c r="J1747" i="17" s="1"/>
  <c r="E1747" i="17"/>
  <c r="A1747" i="17"/>
  <c r="I1746" i="17" a="1"/>
  <c r="I1746" i="17" s="1"/>
  <c r="J1746" i="17" s="1" a="1"/>
  <c r="J1746" i="17" s="1"/>
  <c r="E1746" i="17"/>
  <c r="A1746" i="17"/>
  <c r="I1745" i="17" a="1"/>
  <c r="I1745" i="17" s="1"/>
  <c r="J1745" i="17" s="1" a="1"/>
  <c r="J1745" i="17" s="1"/>
  <c r="E1745" i="17"/>
  <c r="A1745" i="17"/>
  <c r="I1744" i="17"/>
  <c r="J1744" i="17" s="1" a="1"/>
  <c r="J1744" i="17" s="1"/>
  <c r="I1744" i="17" a="1"/>
  <c r="E1744" i="17"/>
  <c r="A1744" i="17"/>
  <c r="I1743" i="17"/>
  <c r="J1743" i="17" s="1" a="1"/>
  <c r="J1743" i="17" s="1"/>
  <c r="I1743" i="17" a="1"/>
  <c r="E1743" i="17"/>
  <c r="A1743" i="17"/>
  <c r="I1742" i="17"/>
  <c r="J1742" i="17" s="1" a="1"/>
  <c r="J1742" i="17" s="1"/>
  <c r="I1742" i="17" a="1"/>
  <c r="E1742" i="17"/>
  <c r="A1742" i="17"/>
  <c r="J1741" i="17" a="1"/>
  <c r="J1741" i="17" s="1"/>
  <c r="I1741" i="17"/>
  <c r="I1741" i="17" a="1"/>
  <c r="E1741" i="17"/>
  <c r="A1741" i="17"/>
  <c r="J1740" i="17"/>
  <c r="I1740" i="17" a="1"/>
  <c r="I1740" i="17" s="1"/>
  <c r="J1740" i="17" s="1" a="1"/>
  <c r="E1740" i="17"/>
  <c r="A1740" i="17"/>
  <c r="I1739" i="17"/>
  <c r="J1739" i="17" s="1" a="1"/>
  <c r="J1739" i="17" s="1"/>
  <c r="I1739" i="17" a="1"/>
  <c r="E1739" i="17"/>
  <c r="A1739" i="17"/>
  <c r="I1738" i="17"/>
  <c r="J1738" i="17" s="1" a="1"/>
  <c r="J1738" i="17" s="1"/>
  <c r="I1738" i="17" a="1"/>
  <c r="E1738" i="17"/>
  <c r="A1738" i="17"/>
  <c r="J1737" i="17" a="1"/>
  <c r="J1737" i="17" s="1"/>
  <c r="I1737" i="17"/>
  <c r="I1737" i="17" a="1"/>
  <c r="E1737" i="17"/>
  <c r="A1737" i="17"/>
  <c r="I1736" i="17" a="1"/>
  <c r="I1736" i="17" s="1"/>
  <c r="J1736" i="17" s="1" a="1"/>
  <c r="J1736" i="17" s="1"/>
  <c r="E1736" i="17"/>
  <c r="A1736" i="17"/>
  <c r="I1735" i="17"/>
  <c r="J1735" i="17" s="1" a="1"/>
  <c r="J1735" i="17" s="1"/>
  <c r="I1735" i="17" a="1"/>
  <c r="E1735" i="17"/>
  <c r="A1735" i="17"/>
  <c r="I1734" i="17"/>
  <c r="I1734" i="17" a="1"/>
  <c r="E1734" i="17"/>
  <c r="A1734" i="17"/>
  <c r="J1733" i="17" a="1"/>
  <c r="J1733" i="17" s="1"/>
  <c r="I1733" i="17"/>
  <c r="I1733" i="17" a="1"/>
  <c r="E1733" i="17"/>
  <c r="A1733" i="17"/>
  <c r="J1732" i="17"/>
  <c r="I1732" i="17" a="1"/>
  <c r="I1732" i="17" s="1"/>
  <c r="J1732" i="17" s="1" a="1"/>
  <c r="E1732" i="17"/>
  <c r="A1732" i="17"/>
  <c r="I1731" i="17"/>
  <c r="J1731" i="17" s="1" a="1"/>
  <c r="J1731" i="17" s="1"/>
  <c r="I1731" i="17" a="1"/>
  <c r="E1731" i="17"/>
  <c r="A1731" i="17"/>
  <c r="I1730" i="17"/>
  <c r="J1730" i="17" s="1" a="1"/>
  <c r="J1730" i="17" s="1"/>
  <c r="I1730" i="17" a="1"/>
  <c r="E1730" i="17"/>
  <c r="A1730" i="17"/>
  <c r="J1729" i="17" a="1"/>
  <c r="J1729" i="17" s="1"/>
  <c r="I1729" i="17"/>
  <c r="I1729" i="17" a="1"/>
  <c r="E1729" i="17"/>
  <c r="A1729" i="17"/>
  <c r="J1728" i="17"/>
  <c r="I1728" i="17" a="1"/>
  <c r="I1728" i="17" s="1"/>
  <c r="J1728" i="17" s="1" a="1"/>
  <c r="E1728" i="17"/>
  <c r="A1728" i="17"/>
  <c r="I1727" i="17"/>
  <c r="J1727" i="17" s="1" a="1"/>
  <c r="J1727" i="17" s="1"/>
  <c r="I1727" i="17" a="1"/>
  <c r="E1727" i="17"/>
  <c r="A1727" i="17"/>
  <c r="I1726" i="17"/>
  <c r="I1726" i="17" a="1"/>
  <c r="E1726" i="17"/>
  <c r="A1726" i="17"/>
  <c r="J1725" i="17" a="1"/>
  <c r="J1725" i="17" s="1"/>
  <c r="I1725" i="17"/>
  <c r="I1725" i="17" a="1"/>
  <c r="E1725" i="17"/>
  <c r="A1725" i="17"/>
  <c r="I1724" i="17" a="1"/>
  <c r="I1724" i="17" s="1"/>
  <c r="J1724" i="17" s="1" a="1"/>
  <c r="J1724" i="17" s="1"/>
  <c r="E1724" i="17"/>
  <c r="A1724" i="17"/>
  <c r="I1723" i="17"/>
  <c r="J1723" i="17" s="1" a="1"/>
  <c r="J1723" i="17" s="1"/>
  <c r="I1723" i="17" a="1"/>
  <c r="E1723" i="17"/>
  <c r="A1723" i="17"/>
  <c r="I1722" i="17"/>
  <c r="J1722" i="17" s="1" a="1"/>
  <c r="J1722" i="17" s="1"/>
  <c r="I1722" i="17" a="1"/>
  <c r="E1722" i="17"/>
  <c r="A1722" i="17"/>
  <c r="J1721" i="17" a="1"/>
  <c r="J1721" i="17" s="1"/>
  <c r="I1721" i="17"/>
  <c r="I1721" i="17" a="1"/>
  <c r="E1721" i="17"/>
  <c r="A1721" i="17"/>
  <c r="J1720" i="17"/>
  <c r="I1720" i="17" a="1"/>
  <c r="I1720" i="17" s="1"/>
  <c r="J1720" i="17" s="1" a="1"/>
  <c r="E1720" i="17"/>
  <c r="A1720" i="17"/>
  <c r="I1719" i="17"/>
  <c r="J1719" i="17" s="1" a="1"/>
  <c r="J1719" i="17" s="1"/>
  <c r="I1719" i="17" a="1"/>
  <c r="E1719" i="17"/>
  <c r="A1719" i="17"/>
  <c r="I1718" i="17"/>
  <c r="J1718" i="17" s="1" a="1"/>
  <c r="J1718" i="17" s="1"/>
  <c r="I1718" i="17" a="1"/>
  <c r="E1718" i="17"/>
  <c r="A1718" i="17"/>
  <c r="J1717" i="17" a="1"/>
  <c r="J1717" i="17" s="1"/>
  <c r="I1717" i="17"/>
  <c r="I1717" i="17" a="1"/>
  <c r="E1717" i="17"/>
  <c r="A1717" i="17"/>
  <c r="I1716" i="17" a="1"/>
  <c r="I1716" i="17" s="1"/>
  <c r="J1716" i="17" s="1" a="1"/>
  <c r="J1716" i="17" s="1"/>
  <c r="E1716" i="17"/>
  <c r="A1716" i="17"/>
  <c r="I1715" i="17"/>
  <c r="J1715" i="17" s="1" a="1"/>
  <c r="J1715" i="17" s="1"/>
  <c r="I1715" i="17" a="1"/>
  <c r="E1715" i="17"/>
  <c r="A1715" i="17"/>
  <c r="I1714" i="17"/>
  <c r="I1714" i="17" a="1"/>
  <c r="E1714" i="17"/>
  <c r="A1714" i="17"/>
  <c r="J1713" i="17" a="1"/>
  <c r="J1713" i="17" s="1"/>
  <c r="I1713" i="17"/>
  <c r="I1713" i="17" a="1"/>
  <c r="E1713" i="17"/>
  <c r="A1713" i="17"/>
  <c r="I1712" i="17" a="1"/>
  <c r="I1712" i="17" s="1"/>
  <c r="J1712" i="17" s="1" a="1"/>
  <c r="J1712" i="17" s="1"/>
  <c r="E1712" i="17"/>
  <c r="A1712" i="17"/>
  <c r="I1711" i="17"/>
  <c r="J1711" i="17" s="1" a="1"/>
  <c r="J1711" i="17" s="1"/>
  <c r="I1711" i="17" a="1"/>
  <c r="E1711" i="17"/>
  <c r="A1711" i="17"/>
  <c r="I1710" i="17"/>
  <c r="J1710" i="17" s="1" a="1"/>
  <c r="J1710" i="17" s="1"/>
  <c r="I1710" i="17" a="1"/>
  <c r="E1710" i="17"/>
  <c r="A1710" i="17"/>
  <c r="J1709" i="17" a="1"/>
  <c r="J1709" i="17" s="1"/>
  <c r="I1709" i="17"/>
  <c r="I1709" i="17" a="1"/>
  <c r="E1709" i="17"/>
  <c r="A1709" i="17"/>
  <c r="J1708" i="17"/>
  <c r="I1708" i="17" a="1"/>
  <c r="I1708" i="17" s="1"/>
  <c r="J1708" i="17" s="1" a="1"/>
  <c r="E1708" i="17"/>
  <c r="A1708" i="17"/>
  <c r="I1707" i="17"/>
  <c r="J1707" i="17" s="1" a="1"/>
  <c r="J1707" i="17" s="1"/>
  <c r="I1707" i="17" a="1"/>
  <c r="E1707" i="17"/>
  <c r="A1707" i="17"/>
  <c r="I1706" i="17"/>
  <c r="J1706" i="17" s="1" a="1"/>
  <c r="J1706" i="17" s="1"/>
  <c r="I1706" i="17" a="1"/>
  <c r="E1706" i="17"/>
  <c r="A1706" i="17"/>
  <c r="J1705" i="17" a="1"/>
  <c r="J1705" i="17" s="1"/>
  <c r="I1705" i="17"/>
  <c r="I1705" i="17" a="1"/>
  <c r="E1705" i="17"/>
  <c r="A1705" i="17"/>
  <c r="I1704" i="17" a="1"/>
  <c r="I1704" i="17" s="1"/>
  <c r="J1704" i="17" s="1" a="1"/>
  <c r="J1704" i="17" s="1"/>
  <c r="E1704" i="17"/>
  <c r="A1704" i="17"/>
  <c r="I1703" i="17"/>
  <c r="J1703" i="17" s="1" a="1"/>
  <c r="J1703" i="17" s="1"/>
  <c r="I1703" i="17" a="1"/>
  <c r="E1703" i="17"/>
  <c r="A1703" i="17"/>
  <c r="I1702" i="17"/>
  <c r="I1702" i="17" a="1"/>
  <c r="E1702" i="17"/>
  <c r="A1702" i="17"/>
  <c r="J1701" i="17" a="1"/>
  <c r="J1701" i="17" s="1"/>
  <c r="I1701" i="17"/>
  <c r="I1701" i="17" a="1"/>
  <c r="E1701" i="17"/>
  <c r="A1701" i="17"/>
  <c r="J1700" i="17"/>
  <c r="I1700" i="17" a="1"/>
  <c r="I1700" i="17" s="1"/>
  <c r="J1700" i="17" s="1" a="1"/>
  <c r="E1700" i="17"/>
  <c r="A1700" i="17"/>
  <c r="I1699" i="17"/>
  <c r="J1699" i="17" s="1" a="1"/>
  <c r="J1699" i="17" s="1"/>
  <c r="I1699" i="17" a="1"/>
  <c r="E1699" i="17"/>
  <c r="A1699" i="17"/>
  <c r="I1698" i="17"/>
  <c r="J1698" i="17" s="1" a="1"/>
  <c r="J1698" i="17" s="1"/>
  <c r="I1698" i="17" a="1"/>
  <c r="E1698" i="17"/>
  <c r="A1698" i="17"/>
  <c r="J1697" i="17" a="1"/>
  <c r="J1697" i="17" s="1"/>
  <c r="I1697" i="17"/>
  <c r="I1697" i="17" a="1"/>
  <c r="E1697" i="17"/>
  <c r="A1697" i="17"/>
  <c r="J1696" i="17"/>
  <c r="I1696" i="17" a="1"/>
  <c r="I1696" i="17" s="1"/>
  <c r="J1696" i="17" s="1" a="1"/>
  <c r="E1696" i="17"/>
  <c r="A1696" i="17"/>
  <c r="I1695" i="17"/>
  <c r="J1695" i="17" s="1" a="1"/>
  <c r="J1695" i="17" s="1"/>
  <c r="I1695" i="17" a="1"/>
  <c r="E1695" i="17"/>
  <c r="A1695" i="17"/>
  <c r="I1694" i="17"/>
  <c r="I1694" i="17" a="1"/>
  <c r="E1694" i="17"/>
  <c r="A1694" i="17"/>
  <c r="J1693" i="17" a="1"/>
  <c r="J1693" i="17" s="1"/>
  <c r="I1693" i="17"/>
  <c r="I1693" i="17" a="1"/>
  <c r="E1693" i="17"/>
  <c r="A1693" i="17"/>
  <c r="I1692" i="17" a="1"/>
  <c r="I1692" i="17" s="1"/>
  <c r="J1692" i="17" s="1" a="1"/>
  <c r="J1692" i="17" s="1"/>
  <c r="E1692" i="17"/>
  <c r="A1692" i="17"/>
  <c r="I1691" i="17"/>
  <c r="J1691" i="17" s="1" a="1"/>
  <c r="J1691" i="17" s="1"/>
  <c r="I1691" i="17" a="1"/>
  <c r="E1691" i="17"/>
  <c r="A1691" i="17"/>
  <c r="I1690" i="17"/>
  <c r="J1690" i="17" s="1" a="1"/>
  <c r="J1690" i="17" s="1"/>
  <c r="I1690" i="17" a="1"/>
  <c r="E1690" i="17"/>
  <c r="A1690" i="17"/>
  <c r="J1689" i="17" a="1"/>
  <c r="J1689" i="17" s="1"/>
  <c r="I1689" i="17"/>
  <c r="I1689" i="17" a="1"/>
  <c r="E1689" i="17"/>
  <c r="A1689" i="17"/>
  <c r="J1688" i="17"/>
  <c r="I1688" i="17" a="1"/>
  <c r="I1688" i="17" s="1"/>
  <c r="J1688" i="17" s="1" a="1"/>
  <c r="E1688" i="17"/>
  <c r="A1688" i="17"/>
  <c r="I1687" i="17"/>
  <c r="J1687" i="17" s="1" a="1"/>
  <c r="J1687" i="17" s="1"/>
  <c r="I1687" i="17" a="1"/>
  <c r="E1687" i="17"/>
  <c r="A1687" i="17"/>
  <c r="I1686" i="17" a="1"/>
  <c r="I1686" i="17" s="1"/>
  <c r="J1686" i="17" s="1" a="1"/>
  <c r="J1686" i="17" s="1"/>
  <c r="E1686" i="17"/>
  <c r="A1686" i="17"/>
  <c r="J1685" i="17" a="1"/>
  <c r="J1685" i="17" s="1"/>
  <c r="I1685" i="17"/>
  <c r="I1685" i="17" a="1"/>
  <c r="E1685" i="17"/>
  <c r="A1685" i="17"/>
  <c r="J1684" i="17"/>
  <c r="I1684" i="17" a="1"/>
  <c r="I1684" i="17" s="1"/>
  <c r="J1684" i="17" s="1" a="1"/>
  <c r="E1684" i="17"/>
  <c r="A1684" i="17"/>
  <c r="I1683" i="17"/>
  <c r="J1683" i="17" s="1" a="1"/>
  <c r="J1683" i="17" s="1"/>
  <c r="I1683" i="17" a="1"/>
  <c r="E1683" i="17"/>
  <c r="A1683" i="17"/>
  <c r="I1682" i="17" a="1"/>
  <c r="I1682" i="17" s="1"/>
  <c r="J1682" i="17" s="1" a="1"/>
  <c r="J1682" i="17" s="1"/>
  <c r="E1682" i="17"/>
  <c r="A1682" i="17"/>
  <c r="J1681" i="17" a="1"/>
  <c r="J1681" i="17" s="1"/>
  <c r="I1681" i="17"/>
  <c r="I1681" i="17" a="1"/>
  <c r="E1681" i="17"/>
  <c r="A1681" i="17"/>
  <c r="J1680" i="17"/>
  <c r="I1680" i="17" a="1"/>
  <c r="I1680" i="17" s="1"/>
  <c r="J1680" i="17" s="1" a="1"/>
  <c r="E1680" i="17"/>
  <c r="A1680" i="17"/>
  <c r="I1679" i="17"/>
  <c r="J1679" i="17" s="1" a="1"/>
  <c r="J1679" i="17" s="1"/>
  <c r="I1679" i="17" a="1"/>
  <c r="E1679" i="17"/>
  <c r="A1679" i="17"/>
  <c r="I1678" i="17" a="1"/>
  <c r="I1678" i="17" s="1"/>
  <c r="J1678" i="17" s="1" a="1"/>
  <c r="J1678" i="17" s="1"/>
  <c r="E1678" i="17"/>
  <c r="A1678" i="17"/>
  <c r="J1677" i="17" a="1"/>
  <c r="J1677" i="17" s="1"/>
  <c r="I1677" i="17"/>
  <c r="I1677" i="17" a="1"/>
  <c r="E1677" i="17"/>
  <c r="A1677" i="17"/>
  <c r="J1676" i="17"/>
  <c r="I1676" i="17" a="1"/>
  <c r="I1676" i="17" s="1"/>
  <c r="J1676" i="17" s="1" a="1"/>
  <c r="E1676" i="17"/>
  <c r="A1676" i="17"/>
  <c r="I1675" i="17"/>
  <c r="J1675" i="17" s="1" a="1"/>
  <c r="J1675" i="17" s="1"/>
  <c r="I1675" i="17" a="1"/>
  <c r="E1675" i="17"/>
  <c r="A1675" i="17"/>
  <c r="I1674" i="17" a="1"/>
  <c r="I1674" i="17" s="1"/>
  <c r="J1674" i="17" s="1" a="1"/>
  <c r="J1674" i="17" s="1"/>
  <c r="E1674" i="17"/>
  <c r="A1674" i="17"/>
  <c r="J1673" i="17" a="1"/>
  <c r="J1673" i="17" s="1"/>
  <c r="I1673" i="17"/>
  <c r="I1673" i="17" a="1"/>
  <c r="E1673" i="17"/>
  <c r="A1673" i="17"/>
  <c r="J1672" i="17"/>
  <c r="I1672" i="17" a="1"/>
  <c r="I1672" i="17" s="1"/>
  <c r="J1672" i="17" s="1" a="1"/>
  <c r="E1672" i="17"/>
  <c r="A1672" i="17"/>
  <c r="I1671" i="17"/>
  <c r="J1671" i="17" s="1" a="1"/>
  <c r="J1671" i="17" s="1"/>
  <c r="I1671" i="17" a="1"/>
  <c r="E1671" i="17"/>
  <c r="A1671" i="17"/>
  <c r="I1670" i="17" a="1"/>
  <c r="I1670" i="17" s="1"/>
  <c r="J1670" i="17" s="1" a="1"/>
  <c r="J1670" i="17" s="1"/>
  <c r="E1670" i="17"/>
  <c r="A1670" i="17"/>
  <c r="J1669" i="17" a="1"/>
  <c r="J1669" i="17" s="1"/>
  <c r="I1669" i="17"/>
  <c r="I1669" i="17" a="1"/>
  <c r="E1669" i="17"/>
  <c r="A1669" i="17"/>
  <c r="J1668" i="17"/>
  <c r="I1668" i="17" a="1"/>
  <c r="I1668" i="17" s="1"/>
  <c r="J1668" i="17" s="1" a="1"/>
  <c r="E1668" i="17"/>
  <c r="A1668" i="17"/>
  <c r="I1667" i="17"/>
  <c r="J1667" i="17" s="1" a="1"/>
  <c r="J1667" i="17" s="1"/>
  <c r="I1667" i="17" a="1"/>
  <c r="E1667" i="17"/>
  <c r="A1667" i="17"/>
  <c r="I1666" i="17" a="1"/>
  <c r="I1666" i="17" s="1"/>
  <c r="J1666" i="17" s="1" a="1"/>
  <c r="J1666" i="17" s="1"/>
  <c r="E1666" i="17"/>
  <c r="A1666" i="17"/>
  <c r="J1665" i="17" a="1"/>
  <c r="J1665" i="17" s="1"/>
  <c r="I1665" i="17"/>
  <c r="I1665" i="17" a="1"/>
  <c r="E1665" i="17"/>
  <c r="A1665" i="17"/>
  <c r="J1664" i="17"/>
  <c r="I1664" i="17" a="1"/>
  <c r="I1664" i="17" s="1"/>
  <c r="J1664" i="17" s="1" a="1"/>
  <c r="E1664" i="17"/>
  <c r="A1664" i="17"/>
  <c r="I1663" i="17"/>
  <c r="J1663" i="17" s="1" a="1"/>
  <c r="J1663" i="17" s="1"/>
  <c r="I1663" i="17" a="1"/>
  <c r="E1663" i="17"/>
  <c r="A1663" i="17"/>
  <c r="I1662" i="17" a="1"/>
  <c r="I1662" i="17" s="1"/>
  <c r="J1662" i="17" s="1" a="1"/>
  <c r="J1662" i="17" s="1"/>
  <c r="E1662" i="17"/>
  <c r="A1662" i="17"/>
  <c r="J1661" i="17" a="1"/>
  <c r="J1661" i="17" s="1"/>
  <c r="I1661" i="17"/>
  <c r="I1661" i="17" a="1"/>
  <c r="E1661" i="17"/>
  <c r="A1661" i="17"/>
  <c r="J1660" i="17"/>
  <c r="I1660" i="17" a="1"/>
  <c r="I1660" i="17" s="1"/>
  <c r="J1660" i="17" s="1" a="1"/>
  <c r="E1660" i="17"/>
  <c r="A1660" i="17"/>
  <c r="I1659" i="17"/>
  <c r="J1659" i="17" s="1" a="1"/>
  <c r="J1659" i="17" s="1"/>
  <c r="I1659" i="17" a="1"/>
  <c r="E1659" i="17"/>
  <c r="A1659" i="17"/>
  <c r="I1658" i="17" a="1"/>
  <c r="I1658" i="17" s="1"/>
  <c r="J1658" i="17" s="1" a="1"/>
  <c r="J1658" i="17" s="1"/>
  <c r="E1658" i="17"/>
  <c r="A1658" i="17"/>
  <c r="J1657" i="17" a="1"/>
  <c r="J1657" i="17" s="1"/>
  <c r="I1657" i="17"/>
  <c r="I1657" i="17" a="1"/>
  <c r="E1657" i="17"/>
  <c r="A1657" i="17"/>
  <c r="J1656" i="17"/>
  <c r="I1656" i="17" a="1"/>
  <c r="I1656" i="17" s="1"/>
  <c r="J1656" i="17" s="1" a="1"/>
  <c r="E1656" i="17"/>
  <c r="A1656" i="17"/>
  <c r="I1655" i="17"/>
  <c r="J1655" i="17" s="1" a="1"/>
  <c r="J1655" i="17" s="1"/>
  <c r="I1655" i="17" a="1"/>
  <c r="E1655" i="17"/>
  <c r="A1655" i="17"/>
  <c r="I1654" i="17" a="1"/>
  <c r="I1654" i="17" s="1"/>
  <c r="J1654" i="17" s="1" a="1"/>
  <c r="J1654" i="17" s="1"/>
  <c r="E1654" i="17"/>
  <c r="A1654" i="17"/>
  <c r="J1653" i="17" a="1"/>
  <c r="J1653" i="17" s="1"/>
  <c r="I1653" i="17"/>
  <c r="I1653" i="17" a="1"/>
  <c r="E1653" i="17"/>
  <c r="A1653" i="17"/>
  <c r="J1652" i="17"/>
  <c r="I1652" i="17" a="1"/>
  <c r="I1652" i="17" s="1"/>
  <c r="J1652" i="17" s="1" a="1"/>
  <c r="E1652" i="17"/>
  <c r="A1652" i="17"/>
  <c r="I1651" i="17"/>
  <c r="J1651" i="17" s="1" a="1"/>
  <c r="J1651" i="17" s="1"/>
  <c r="I1651" i="17" a="1"/>
  <c r="E1651" i="17"/>
  <c r="A1651" i="17"/>
  <c r="I1650" i="17" a="1"/>
  <c r="I1650" i="17" s="1"/>
  <c r="J1650" i="17" s="1" a="1"/>
  <c r="J1650" i="17" s="1"/>
  <c r="E1650" i="17"/>
  <c r="A1650" i="17"/>
  <c r="J1649" i="17" a="1"/>
  <c r="J1649" i="17" s="1"/>
  <c r="I1649" i="17"/>
  <c r="I1649" i="17" a="1"/>
  <c r="E1649" i="17"/>
  <c r="A1649" i="17"/>
  <c r="J1648" i="17"/>
  <c r="I1648" i="17" a="1"/>
  <c r="I1648" i="17" s="1"/>
  <c r="J1648" i="17" s="1" a="1"/>
  <c r="E1648" i="17"/>
  <c r="A1648" i="17"/>
  <c r="I1647" i="17"/>
  <c r="J1647" i="17" s="1" a="1"/>
  <c r="J1647" i="17" s="1"/>
  <c r="I1647" i="17" a="1"/>
  <c r="E1647" i="17"/>
  <c r="A1647" i="17"/>
  <c r="I1646" i="17" a="1"/>
  <c r="I1646" i="17" s="1"/>
  <c r="J1646" i="17" s="1" a="1"/>
  <c r="J1646" i="17" s="1"/>
  <c r="E1646" i="17"/>
  <c r="A1646" i="17"/>
  <c r="J1645" i="17" a="1"/>
  <c r="J1645" i="17" s="1"/>
  <c r="I1645" i="17"/>
  <c r="I1645" i="17" a="1"/>
  <c r="E1645" i="17"/>
  <c r="A1645" i="17"/>
  <c r="J1644" i="17"/>
  <c r="I1644" i="17" a="1"/>
  <c r="I1644" i="17" s="1"/>
  <c r="J1644" i="17" s="1" a="1"/>
  <c r="E1644" i="17"/>
  <c r="A1644" i="17"/>
  <c r="I1643" i="17"/>
  <c r="J1643" i="17" s="1" a="1"/>
  <c r="J1643" i="17" s="1"/>
  <c r="I1643" i="17" a="1"/>
  <c r="E1643" i="17"/>
  <c r="A1643" i="17"/>
  <c r="I1642" i="17" a="1"/>
  <c r="I1642" i="17" s="1"/>
  <c r="J1642" i="17" s="1" a="1"/>
  <c r="J1642" i="17" s="1"/>
  <c r="E1642" i="17"/>
  <c r="A1642" i="17"/>
  <c r="J1641" i="17" a="1"/>
  <c r="J1641" i="17" s="1"/>
  <c r="I1641" i="17"/>
  <c r="I1641" i="17" a="1"/>
  <c r="E1641" i="17"/>
  <c r="A1641" i="17"/>
  <c r="J1640" i="17"/>
  <c r="I1640" i="17" a="1"/>
  <c r="I1640" i="17" s="1"/>
  <c r="J1640" i="17" s="1" a="1"/>
  <c r="E1640" i="17"/>
  <c r="A1640" i="17"/>
  <c r="I1639" i="17"/>
  <c r="J1639" i="17" s="1" a="1"/>
  <c r="J1639" i="17" s="1"/>
  <c r="I1639" i="17" a="1"/>
  <c r="E1639" i="17"/>
  <c r="A1639" i="17"/>
  <c r="I1638" i="17" a="1"/>
  <c r="I1638" i="17" s="1"/>
  <c r="J1638" i="17" s="1" a="1"/>
  <c r="J1638" i="17" s="1"/>
  <c r="E1638" i="17"/>
  <c r="A1638" i="17"/>
  <c r="J1637" i="17" a="1"/>
  <c r="J1637" i="17" s="1"/>
  <c r="I1637" i="17"/>
  <c r="I1637" i="17" a="1"/>
  <c r="E1637" i="17"/>
  <c r="A1637" i="17"/>
  <c r="J1636" i="17"/>
  <c r="I1636" i="17" a="1"/>
  <c r="I1636" i="17" s="1"/>
  <c r="J1636" i="17" s="1" a="1"/>
  <c r="E1636" i="17"/>
  <c r="A1636" i="17"/>
  <c r="I1635" i="17"/>
  <c r="J1635" i="17" s="1" a="1"/>
  <c r="J1635" i="17" s="1"/>
  <c r="I1635" i="17" a="1"/>
  <c r="E1635" i="17"/>
  <c r="A1635" i="17"/>
  <c r="I1634" i="17" a="1"/>
  <c r="I1634" i="17" s="1"/>
  <c r="J1634" i="17" s="1" a="1"/>
  <c r="J1634" i="17" s="1"/>
  <c r="E1634" i="17"/>
  <c r="A1634" i="17"/>
  <c r="J1633" i="17" a="1"/>
  <c r="J1633" i="17" s="1"/>
  <c r="I1633" i="17"/>
  <c r="I1633" i="17" a="1"/>
  <c r="E1633" i="17"/>
  <c r="A1633" i="17"/>
  <c r="J1632" i="17"/>
  <c r="I1632" i="17" a="1"/>
  <c r="I1632" i="17" s="1"/>
  <c r="J1632" i="17" s="1" a="1"/>
  <c r="E1632" i="17"/>
  <c r="A1632" i="17"/>
  <c r="I1631" i="17"/>
  <c r="J1631" i="17" s="1" a="1"/>
  <c r="J1631" i="17" s="1"/>
  <c r="I1631" i="17" a="1"/>
  <c r="E1631" i="17"/>
  <c r="A1631" i="17"/>
  <c r="I1630" i="17" a="1"/>
  <c r="I1630" i="17" s="1"/>
  <c r="J1630" i="17" s="1" a="1"/>
  <c r="J1630" i="17" s="1"/>
  <c r="E1630" i="17"/>
  <c r="A1630" i="17"/>
  <c r="J1629" i="17" a="1"/>
  <c r="J1629" i="17" s="1"/>
  <c r="I1629" i="17"/>
  <c r="I1629" i="17" a="1"/>
  <c r="E1629" i="17"/>
  <c r="A1629" i="17"/>
  <c r="J1628" i="17"/>
  <c r="I1628" i="17" a="1"/>
  <c r="I1628" i="17" s="1"/>
  <c r="J1628" i="17" s="1" a="1"/>
  <c r="E1628" i="17"/>
  <c r="A1628" i="17"/>
  <c r="I1627" i="17"/>
  <c r="J1627" i="17" s="1" a="1"/>
  <c r="J1627" i="17" s="1"/>
  <c r="I1627" i="17" a="1"/>
  <c r="E1627" i="17"/>
  <c r="A1627" i="17"/>
  <c r="I1626" i="17" a="1"/>
  <c r="I1626" i="17" s="1"/>
  <c r="J1626" i="17" s="1" a="1"/>
  <c r="J1626" i="17" s="1"/>
  <c r="E1626" i="17"/>
  <c r="A1626" i="17"/>
  <c r="J1625" i="17" a="1"/>
  <c r="J1625" i="17" s="1"/>
  <c r="I1625" i="17"/>
  <c r="I1625" i="17" a="1"/>
  <c r="E1625" i="17"/>
  <c r="A1625" i="17"/>
  <c r="J1624" i="17"/>
  <c r="I1624" i="17" a="1"/>
  <c r="I1624" i="17" s="1"/>
  <c r="J1624" i="17" s="1" a="1"/>
  <c r="E1624" i="17"/>
  <c r="A1624" i="17"/>
  <c r="I1623" i="17"/>
  <c r="J1623" i="17" s="1" a="1"/>
  <c r="J1623" i="17" s="1"/>
  <c r="I1623" i="17" a="1"/>
  <c r="E1623" i="17"/>
  <c r="A1623" i="17"/>
  <c r="I1622" i="17" a="1"/>
  <c r="I1622" i="17" s="1"/>
  <c r="J1622" i="17" s="1" a="1"/>
  <c r="J1622" i="17" s="1"/>
  <c r="E1622" i="17"/>
  <c r="A1622" i="17"/>
  <c r="J1621" i="17" a="1"/>
  <c r="J1621" i="17" s="1"/>
  <c r="I1621" i="17"/>
  <c r="I1621" i="17" a="1"/>
  <c r="E1621" i="17"/>
  <c r="A1621" i="17"/>
  <c r="J1620" i="17"/>
  <c r="I1620" i="17" a="1"/>
  <c r="I1620" i="17" s="1"/>
  <c r="J1620" i="17" s="1" a="1"/>
  <c r="E1620" i="17"/>
  <c r="A1620" i="17"/>
  <c r="I1619" i="17"/>
  <c r="J1619" i="17" s="1" a="1"/>
  <c r="J1619" i="17" s="1"/>
  <c r="I1619" i="17" a="1"/>
  <c r="E1619" i="17"/>
  <c r="A1619" i="17"/>
  <c r="I1618" i="17" a="1"/>
  <c r="I1618" i="17" s="1"/>
  <c r="J1618" i="17" s="1" a="1"/>
  <c r="J1618" i="17" s="1"/>
  <c r="E1618" i="17"/>
  <c r="A1618" i="17"/>
  <c r="J1617" i="17" a="1"/>
  <c r="J1617" i="17" s="1"/>
  <c r="I1617" i="17"/>
  <c r="I1617" i="17" a="1"/>
  <c r="E1617" i="17"/>
  <c r="A1617" i="17"/>
  <c r="I1616" i="17" a="1"/>
  <c r="I1616" i="17" s="1"/>
  <c r="J1616" i="17" s="1" a="1"/>
  <c r="J1616" i="17" s="1"/>
  <c r="E1616" i="17"/>
  <c r="A1616" i="17"/>
  <c r="I1615" i="17"/>
  <c r="J1615" i="17" s="1" a="1"/>
  <c r="J1615" i="17" s="1"/>
  <c r="I1615" i="17" a="1"/>
  <c r="E1615" i="17"/>
  <c r="A1615" i="17"/>
  <c r="I1614" i="17" a="1"/>
  <c r="I1614" i="17" s="1"/>
  <c r="E1614" i="17"/>
  <c r="A1614" i="17"/>
  <c r="J1613" i="17" a="1"/>
  <c r="J1613" i="17" s="1"/>
  <c r="I1613" i="17"/>
  <c r="I1613" i="17" a="1"/>
  <c r="E1613" i="17"/>
  <c r="A1613" i="17"/>
  <c r="I1612" i="17" a="1"/>
  <c r="I1612" i="17" s="1"/>
  <c r="J1612" i="17" s="1" a="1"/>
  <c r="J1612" i="17" s="1"/>
  <c r="E1612" i="17"/>
  <c r="A1612" i="17"/>
  <c r="I1611" i="17"/>
  <c r="J1611" i="17" s="1" a="1"/>
  <c r="J1611" i="17" s="1"/>
  <c r="I1611" i="17" a="1"/>
  <c r="E1611" i="17"/>
  <c r="A1611" i="17"/>
  <c r="I1610" i="17" a="1"/>
  <c r="I1610" i="17" s="1"/>
  <c r="E1610" i="17"/>
  <c r="A1610" i="17"/>
  <c r="J1609" i="17" a="1"/>
  <c r="J1609" i="17" s="1"/>
  <c r="I1609" i="17"/>
  <c r="I1609" i="17" a="1"/>
  <c r="E1609" i="17"/>
  <c r="A1609" i="17"/>
  <c r="I1608" i="17" a="1"/>
  <c r="I1608" i="17" s="1"/>
  <c r="J1608" i="17" s="1" a="1"/>
  <c r="J1608" i="17" s="1"/>
  <c r="E1608" i="17"/>
  <c r="A1608" i="17"/>
  <c r="I1607" i="17"/>
  <c r="J1607" i="17" s="1" a="1"/>
  <c r="J1607" i="17" s="1"/>
  <c r="I1607" i="17" a="1"/>
  <c r="E1607" i="17"/>
  <c r="A1607" i="17"/>
  <c r="I1606" i="17" a="1"/>
  <c r="I1606" i="17" s="1"/>
  <c r="E1606" i="17"/>
  <c r="A1606" i="17"/>
  <c r="J1605" i="17" a="1"/>
  <c r="J1605" i="17" s="1"/>
  <c r="I1605" i="17"/>
  <c r="I1605" i="17" a="1"/>
  <c r="E1605" i="17"/>
  <c r="A1605" i="17"/>
  <c r="I1604" i="17" a="1"/>
  <c r="I1604" i="17" s="1"/>
  <c r="J1604" i="17" s="1" a="1"/>
  <c r="J1604" i="17" s="1"/>
  <c r="E1604" i="17"/>
  <c r="A1604" i="17"/>
  <c r="I1603" i="17"/>
  <c r="J1603" i="17" s="1" a="1"/>
  <c r="J1603" i="17" s="1"/>
  <c r="I1603" i="17" a="1"/>
  <c r="E1603" i="17"/>
  <c r="A1603" i="17"/>
  <c r="I1602" i="17" a="1"/>
  <c r="I1602" i="17" s="1"/>
  <c r="E1602" i="17"/>
  <c r="A1602" i="17"/>
  <c r="J1601" i="17" a="1"/>
  <c r="J1601" i="17" s="1"/>
  <c r="I1601" i="17"/>
  <c r="I1601" i="17" a="1"/>
  <c r="E1601" i="17"/>
  <c r="A1601" i="17"/>
  <c r="I1600" i="17" a="1"/>
  <c r="I1600" i="17" s="1"/>
  <c r="J1600" i="17" s="1" a="1"/>
  <c r="J1600" i="17" s="1"/>
  <c r="E1600" i="17"/>
  <c r="A1600" i="17"/>
  <c r="I1599" i="17"/>
  <c r="J1599" i="17" s="1" a="1"/>
  <c r="J1599" i="17" s="1"/>
  <c r="I1599" i="17" a="1"/>
  <c r="E1599" i="17"/>
  <c r="A1599" i="17"/>
  <c r="I1598" i="17" a="1"/>
  <c r="I1598" i="17" s="1"/>
  <c r="J1598" i="17" s="1" a="1"/>
  <c r="J1598" i="17" s="1"/>
  <c r="E1598" i="17"/>
  <c r="A1598" i="17"/>
  <c r="J1597" i="17" a="1"/>
  <c r="J1597" i="17" s="1"/>
  <c r="I1597" i="17"/>
  <c r="I1597" i="17" a="1"/>
  <c r="E1597" i="17"/>
  <c r="A1597" i="17"/>
  <c r="I1596" i="17" a="1"/>
  <c r="I1596" i="17" s="1"/>
  <c r="J1596" i="17" s="1" a="1"/>
  <c r="J1596" i="17" s="1"/>
  <c r="E1596" i="17"/>
  <c r="A1596" i="17"/>
  <c r="I1595" i="17" a="1"/>
  <c r="I1595" i="17" s="1"/>
  <c r="J1595" i="17" s="1" a="1"/>
  <c r="J1595" i="17" s="1"/>
  <c r="E1595" i="17"/>
  <c r="A1595" i="17"/>
  <c r="I1594" i="17" a="1"/>
  <c r="I1594" i="17" s="1"/>
  <c r="J1594" i="17" s="1" a="1"/>
  <c r="J1594" i="17" s="1"/>
  <c r="E1594" i="17"/>
  <c r="A1594" i="17"/>
  <c r="J1593" i="17" a="1"/>
  <c r="J1593" i="17" s="1"/>
  <c r="I1593" i="17"/>
  <c r="I1593" i="17" a="1"/>
  <c r="E1593" i="17"/>
  <c r="A1593" i="17"/>
  <c r="I1592" i="17" a="1"/>
  <c r="I1592" i="17" s="1"/>
  <c r="J1592" i="17" s="1" a="1"/>
  <c r="J1592" i="17" s="1"/>
  <c r="E1592" i="17"/>
  <c r="A1592" i="17"/>
  <c r="I1591" i="17"/>
  <c r="J1591" i="17" s="1" a="1"/>
  <c r="J1591" i="17" s="1"/>
  <c r="I1591" i="17" a="1"/>
  <c r="E1591" i="17"/>
  <c r="A1591" i="17"/>
  <c r="I1590" i="17" a="1"/>
  <c r="I1590" i="17" s="1"/>
  <c r="J1590" i="17" s="1" a="1"/>
  <c r="J1590" i="17" s="1"/>
  <c r="E1590" i="17"/>
  <c r="A1590" i="17"/>
  <c r="J1589" i="17" a="1"/>
  <c r="J1589" i="17" s="1"/>
  <c r="I1589" i="17"/>
  <c r="I1589" i="17" a="1"/>
  <c r="E1589" i="17"/>
  <c r="A1589" i="17"/>
  <c r="I1588" i="17" a="1"/>
  <c r="I1588" i="17" s="1"/>
  <c r="J1588" i="17" s="1" a="1"/>
  <c r="J1588" i="17" s="1"/>
  <c r="E1588" i="17"/>
  <c r="A1588" i="17"/>
  <c r="I1587" i="17"/>
  <c r="J1587" i="17" s="1" a="1"/>
  <c r="J1587" i="17" s="1"/>
  <c r="I1587" i="17" a="1"/>
  <c r="E1587" i="17"/>
  <c r="A1587" i="17"/>
  <c r="I1586" i="17" a="1"/>
  <c r="I1586" i="17" s="1"/>
  <c r="E1586" i="17"/>
  <c r="A1586" i="17"/>
  <c r="J1585" i="17" a="1"/>
  <c r="J1585" i="17" s="1"/>
  <c r="I1585" i="17"/>
  <c r="I1585" i="17" a="1"/>
  <c r="E1585" i="17"/>
  <c r="A1585" i="17"/>
  <c r="I1584" i="17" a="1"/>
  <c r="I1584" i="17" s="1"/>
  <c r="J1584" i="17" s="1" a="1"/>
  <c r="J1584" i="17" s="1"/>
  <c r="E1584" i="17"/>
  <c r="A1584" i="17"/>
  <c r="I1583" i="17"/>
  <c r="J1583" i="17" s="1" a="1"/>
  <c r="J1583" i="17" s="1"/>
  <c r="I1583" i="17" a="1"/>
  <c r="E1583" i="17"/>
  <c r="A1583" i="17"/>
  <c r="I1582" i="17" a="1"/>
  <c r="I1582" i="17" s="1"/>
  <c r="J1582" i="17" s="1" a="1"/>
  <c r="J1582" i="17" s="1"/>
  <c r="E1582" i="17"/>
  <c r="A1582" i="17"/>
  <c r="J1581" i="17" a="1"/>
  <c r="J1581" i="17" s="1"/>
  <c r="I1581" i="17"/>
  <c r="I1581" i="17" a="1"/>
  <c r="E1581" i="17"/>
  <c r="A1581" i="17"/>
  <c r="I1580" i="17" a="1"/>
  <c r="I1580" i="17" s="1"/>
  <c r="J1580" i="17" s="1" a="1"/>
  <c r="J1580" i="17" s="1"/>
  <c r="E1580" i="17"/>
  <c r="A1580" i="17"/>
  <c r="I1579" i="17" a="1"/>
  <c r="I1579" i="17" s="1"/>
  <c r="J1579" i="17" s="1" a="1"/>
  <c r="J1579" i="17" s="1"/>
  <c r="E1579" i="17"/>
  <c r="A1579" i="17"/>
  <c r="I1578" i="17" a="1"/>
  <c r="I1578" i="17" s="1"/>
  <c r="J1578" i="17" s="1" a="1"/>
  <c r="J1578" i="17" s="1"/>
  <c r="E1578" i="17"/>
  <c r="A1578" i="17"/>
  <c r="J1577" i="17" a="1"/>
  <c r="J1577" i="17" s="1"/>
  <c r="I1577" i="17"/>
  <c r="I1577" i="17" a="1"/>
  <c r="E1577" i="17"/>
  <c r="A1577" i="17"/>
  <c r="I1576" i="17" a="1"/>
  <c r="I1576" i="17" s="1"/>
  <c r="J1576" i="17" s="1" a="1"/>
  <c r="J1576" i="17" s="1"/>
  <c r="E1576" i="17"/>
  <c r="A1576" i="17"/>
  <c r="I1575" i="17"/>
  <c r="J1575" i="17" s="1" a="1"/>
  <c r="J1575" i="17" s="1"/>
  <c r="I1575" i="17" a="1"/>
  <c r="E1575" i="17"/>
  <c r="A1575" i="17"/>
  <c r="I1574" i="17" a="1"/>
  <c r="I1574" i="17" s="1"/>
  <c r="J1574" i="17" s="1" a="1"/>
  <c r="J1574" i="17" s="1"/>
  <c r="E1574" i="17"/>
  <c r="A1574" i="17"/>
  <c r="J1573" i="17" a="1"/>
  <c r="J1573" i="17" s="1"/>
  <c r="I1573" i="17"/>
  <c r="I1573" i="17" a="1"/>
  <c r="E1573" i="17"/>
  <c r="A1573" i="17"/>
  <c r="I1572" i="17" a="1"/>
  <c r="I1572" i="17" s="1"/>
  <c r="J1572" i="17" s="1" a="1"/>
  <c r="J1572" i="17" s="1"/>
  <c r="E1572" i="17"/>
  <c r="A1572" i="17"/>
  <c r="I1571" i="17"/>
  <c r="J1571" i="17" s="1" a="1"/>
  <c r="J1571" i="17" s="1"/>
  <c r="I1571" i="17" a="1"/>
  <c r="E1571" i="17"/>
  <c r="A1571" i="17"/>
  <c r="I1570" i="17" a="1"/>
  <c r="I1570" i="17" s="1"/>
  <c r="E1570" i="17"/>
  <c r="A1570" i="17"/>
  <c r="J1569" i="17" a="1"/>
  <c r="J1569" i="17" s="1"/>
  <c r="I1569" i="17"/>
  <c r="I1569" i="17" a="1"/>
  <c r="E1569" i="17"/>
  <c r="A1569" i="17"/>
  <c r="I1568" i="17" a="1"/>
  <c r="I1568" i="17" s="1"/>
  <c r="J1568" i="17" s="1" a="1"/>
  <c r="J1568" i="17" s="1"/>
  <c r="E1568" i="17"/>
  <c r="A1568" i="17"/>
  <c r="I1567" i="17" a="1"/>
  <c r="I1567" i="17" s="1"/>
  <c r="J1567" i="17" s="1" a="1"/>
  <c r="J1567" i="17" s="1"/>
  <c r="E1567" i="17"/>
  <c r="A1567" i="17"/>
  <c r="I1566" i="17" a="1"/>
  <c r="I1566" i="17" s="1"/>
  <c r="J1566" i="17" s="1" a="1"/>
  <c r="J1566" i="17" s="1"/>
  <c r="E1566" i="17"/>
  <c r="A1566" i="17"/>
  <c r="I1565" i="17"/>
  <c r="I1565" i="17" a="1"/>
  <c r="E1565" i="17"/>
  <c r="J1565" i="17" s="1" a="1"/>
  <c r="J1565" i="17" s="1"/>
  <c r="A1565" i="17"/>
  <c r="I1564" i="17" a="1"/>
  <c r="I1564" i="17" s="1"/>
  <c r="J1564" i="17" s="1" a="1"/>
  <c r="J1564" i="17" s="1"/>
  <c r="E1564" i="17"/>
  <c r="A1564" i="17"/>
  <c r="I1563" i="17" a="1"/>
  <c r="I1563" i="17" s="1"/>
  <c r="J1563" i="17" s="1" a="1"/>
  <c r="J1563" i="17" s="1"/>
  <c r="E1563" i="17"/>
  <c r="A1563" i="17"/>
  <c r="I1562" i="17" a="1"/>
  <c r="I1562" i="17" s="1"/>
  <c r="J1562" i="17" s="1" a="1"/>
  <c r="J1562" i="17" s="1"/>
  <c r="E1562" i="17"/>
  <c r="A1562" i="17"/>
  <c r="I1561" i="17"/>
  <c r="I1561" i="17" a="1"/>
  <c r="E1561" i="17"/>
  <c r="J1561" i="17" s="1" a="1"/>
  <c r="J1561" i="17" s="1"/>
  <c r="A1561" i="17"/>
  <c r="I1560" i="17" a="1"/>
  <c r="I1560" i="17" s="1"/>
  <c r="J1560" i="17" s="1" a="1"/>
  <c r="J1560" i="17" s="1"/>
  <c r="E1560" i="17"/>
  <c r="A1560" i="17"/>
  <c r="I1559" i="17" a="1"/>
  <c r="I1559" i="17" s="1"/>
  <c r="J1559" i="17" s="1" a="1"/>
  <c r="J1559" i="17" s="1"/>
  <c r="E1559" i="17"/>
  <c r="A1559" i="17"/>
  <c r="I1558" i="17" a="1"/>
  <c r="I1558" i="17" s="1"/>
  <c r="J1558" i="17" s="1" a="1"/>
  <c r="J1558" i="17" s="1"/>
  <c r="E1558" i="17"/>
  <c r="A1558" i="17"/>
  <c r="I1557" i="17"/>
  <c r="I1557" i="17" a="1"/>
  <c r="E1557" i="17"/>
  <c r="J1557" i="17" s="1" a="1"/>
  <c r="J1557" i="17" s="1"/>
  <c r="A1557" i="17"/>
  <c r="I1556" i="17" a="1"/>
  <c r="I1556" i="17" s="1"/>
  <c r="J1556" i="17" s="1" a="1"/>
  <c r="J1556" i="17" s="1"/>
  <c r="E1556" i="17"/>
  <c r="A1556" i="17"/>
  <c r="I1555" i="17" a="1"/>
  <c r="I1555" i="17" s="1"/>
  <c r="J1555" i="17" s="1" a="1"/>
  <c r="J1555" i="17" s="1"/>
  <c r="E1555" i="17"/>
  <c r="A1555" i="17"/>
  <c r="I1554" i="17" a="1"/>
  <c r="I1554" i="17" s="1"/>
  <c r="J1554" i="17" s="1" a="1"/>
  <c r="J1554" i="17" s="1"/>
  <c r="E1554" i="17"/>
  <c r="A1554" i="17"/>
  <c r="I1553" i="17"/>
  <c r="I1553" i="17" a="1"/>
  <c r="E1553" i="17"/>
  <c r="J1553" i="17" s="1" a="1"/>
  <c r="J1553" i="17" s="1"/>
  <c r="A1553" i="17"/>
  <c r="I1552" i="17" a="1"/>
  <c r="I1552" i="17" s="1"/>
  <c r="J1552" i="17" s="1" a="1"/>
  <c r="J1552" i="17" s="1"/>
  <c r="E1552" i="17"/>
  <c r="A1552" i="17"/>
  <c r="I1551" i="17" a="1"/>
  <c r="I1551" i="17" s="1"/>
  <c r="J1551" i="17" s="1" a="1"/>
  <c r="J1551" i="17" s="1"/>
  <c r="E1551" i="17"/>
  <c r="A1551" i="17"/>
  <c r="I1550" i="17" a="1"/>
  <c r="I1550" i="17" s="1"/>
  <c r="J1550" i="17" s="1" a="1"/>
  <c r="J1550" i="17" s="1"/>
  <c r="E1550" i="17"/>
  <c r="A1550" i="17"/>
  <c r="I1549" i="17"/>
  <c r="I1549" i="17" a="1"/>
  <c r="E1549" i="17"/>
  <c r="J1549" i="17" s="1" a="1"/>
  <c r="J1549" i="17" s="1"/>
  <c r="A1549" i="17"/>
  <c r="I1548" i="17" a="1"/>
  <c r="I1548" i="17" s="1"/>
  <c r="J1548" i="17" s="1" a="1"/>
  <c r="J1548" i="17" s="1"/>
  <c r="E1548" i="17"/>
  <c r="A1548" i="17"/>
  <c r="I1547" i="17" a="1"/>
  <c r="I1547" i="17" s="1"/>
  <c r="J1547" i="17" s="1" a="1"/>
  <c r="J1547" i="17" s="1"/>
  <c r="E1547" i="17"/>
  <c r="A1547" i="17"/>
  <c r="I1546" i="17" a="1"/>
  <c r="I1546" i="17" s="1"/>
  <c r="J1546" i="17" s="1" a="1"/>
  <c r="J1546" i="17" s="1"/>
  <c r="E1546" i="17"/>
  <c r="A1546" i="17"/>
  <c r="I1545" i="17"/>
  <c r="J1545" i="17" s="1" a="1"/>
  <c r="J1545" i="17" s="1"/>
  <c r="I1545" i="17" a="1"/>
  <c r="E1545" i="17"/>
  <c r="A1545" i="17"/>
  <c r="I1544" i="17" a="1"/>
  <c r="I1544" i="17" s="1"/>
  <c r="J1544" i="17" s="1" a="1"/>
  <c r="J1544" i="17" s="1"/>
  <c r="E1544" i="17"/>
  <c r="A1544" i="17"/>
  <c r="I1543" i="17" a="1"/>
  <c r="I1543" i="17" s="1"/>
  <c r="J1543" i="17" s="1" a="1"/>
  <c r="J1543" i="17" s="1"/>
  <c r="E1543" i="17"/>
  <c r="A1543" i="17"/>
  <c r="I1542" i="17"/>
  <c r="J1542" i="17" s="1" a="1"/>
  <c r="J1542" i="17" s="1"/>
  <c r="I1542" i="17" a="1"/>
  <c r="E1542" i="17"/>
  <c r="A1542" i="17"/>
  <c r="I1541" i="17"/>
  <c r="J1541" i="17" s="1" a="1"/>
  <c r="J1541" i="17" s="1"/>
  <c r="I1541" i="17" a="1"/>
  <c r="E1541" i="17"/>
  <c r="A1541" i="17"/>
  <c r="J1540" i="17" a="1"/>
  <c r="J1540" i="17" s="1"/>
  <c r="I1540" i="17" a="1"/>
  <c r="I1540" i="17" s="1"/>
  <c r="E1540" i="17"/>
  <c r="A1540" i="17"/>
  <c r="I1539" i="17"/>
  <c r="J1539" i="17" s="1" a="1"/>
  <c r="J1539" i="17" s="1"/>
  <c r="I1539" i="17" a="1"/>
  <c r="E1539" i="17"/>
  <c r="A1539" i="17"/>
  <c r="I1538" i="17" a="1"/>
  <c r="I1538" i="17" s="1"/>
  <c r="J1538" i="17" s="1" a="1"/>
  <c r="J1538" i="17" s="1"/>
  <c r="E1538" i="17"/>
  <c r="A1538" i="17"/>
  <c r="I1537" i="17"/>
  <c r="J1537" i="17" s="1" a="1"/>
  <c r="J1537" i="17" s="1"/>
  <c r="I1537" i="17" a="1"/>
  <c r="E1537" i="17"/>
  <c r="A1537" i="17"/>
  <c r="I1536" i="17" a="1"/>
  <c r="I1536" i="17" s="1"/>
  <c r="J1536" i="17" s="1" a="1"/>
  <c r="J1536" i="17" s="1"/>
  <c r="E1536" i="17"/>
  <c r="A1536" i="17"/>
  <c r="I1535" i="17" a="1"/>
  <c r="I1535" i="17" s="1"/>
  <c r="J1535" i="17" s="1" a="1"/>
  <c r="J1535" i="17" s="1"/>
  <c r="E1535" i="17"/>
  <c r="A1535" i="17"/>
  <c r="I1534" i="17"/>
  <c r="J1534" i="17" s="1" a="1"/>
  <c r="J1534" i="17" s="1"/>
  <c r="I1534" i="17" a="1"/>
  <c r="E1534" i="17"/>
  <c r="A1534" i="17"/>
  <c r="J1533" i="17" a="1"/>
  <c r="J1533" i="17" s="1"/>
  <c r="I1533" i="17"/>
  <c r="I1533" i="17" a="1"/>
  <c r="E1533" i="17"/>
  <c r="A1533" i="17"/>
  <c r="I1532" i="17" a="1"/>
  <c r="I1532" i="17" s="1"/>
  <c r="J1532" i="17" s="1" a="1"/>
  <c r="J1532" i="17" s="1"/>
  <c r="E1532" i="17"/>
  <c r="A1532" i="17"/>
  <c r="I1531" i="17"/>
  <c r="J1531" i="17" s="1" a="1"/>
  <c r="J1531" i="17" s="1"/>
  <c r="I1531" i="17" a="1"/>
  <c r="E1531" i="17"/>
  <c r="A1531" i="17"/>
  <c r="I1530" i="17" a="1"/>
  <c r="I1530" i="17" s="1"/>
  <c r="J1530" i="17" s="1" a="1"/>
  <c r="J1530" i="17" s="1"/>
  <c r="E1530" i="17"/>
  <c r="A1530" i="17"/>
  <c r="I1529" i="17"/>
  <c r="J1529" i="17" s="1" a="1"/>
  <c r="J1529" i="17" s="1"/>
  <c r="I1529" i="17" a="1"/>
  <c r="E1529" i="17"/>
  <c r="A1529" i="17"/>
  <c r="I1528" i="17" a="1"/>
  <c r="I1528" i="17" s="1"/>
  <c r="J1528" i="17" s="1" a="1"/>
  <c r="J1528" i="17" s="1"/>
  <c r="E1528" i="17"/>
  <c r="A1528" i="17"/>
  <c r="I1527" i="17" a="1"/>
  <c r="I1527" i="17" s="1"/>
  <c r="J1527" i="17" s="1" a="1"/>
  <c r="J1527" i="17" s="1"/>
  <c r="E1527" i="17"/>
  <c r="A1527" i="17"/>
  <c r="I1526" i="17" a="1"/>
  <c r="I1526" i="17" s="1"/>
  <c r="J1526" i="17" s="1" a="1"/>
  <c r="J1526" i="17" s="1"/>
  <c r="E1526" i="17"/>
  <c r="A1526" i="17"/>
  <c r="J1525" i="17" a="1"/>
  <c r="J1525" i="17" s="1"/>
  <c r="I1525" i="17"/>
  <c r="I1525" i="17" a="1"/>
  <c r="E1525" i="17"/>
  <c r="A1525" i="17"/>
  <c r="I1524" i="17" a="1"/>
  <c r="I1524" i="17" s="1"/>
  <c r="E1524" i="17"/>
  <c r="J1524" i="17" s="1" a="1"/>
  <c r="J1524" i="17" s="1"/>
  <c r="A1524" i="17"/>
  <c r="I1523" i="17" a="1"/>
  <c r="I1523" i="17" s="1"/>
  <c r="J1523" i="17" s="1" a="1"/>
  <c r="J1523" i="17" s="1"/>
  <c r="E1523" i="17"/>
  <c r="A1523" i="17"/>
  <c r="I1522" i="17" a="1"/>
  <c r="I1522" i="17" s="1"/>
  <c r="J1522" i="17" s="1" a="1"/>
  <c r="J1522" i="17" s="1"/>
  <c r="E1522" i="17"/>
  <c r="A1522" i="17"/>
  <c r="I1521" i="17"/>
  <c r="J1521" i="17" s="1" a="1"/>
  <c r="J1521" i="17" s="1"/>
  <c r="I1521" i="17" a="1"/>
  <c r="E1521" i="17"/>
  <c r="A1521" i="17"/>
  <c r="I1520" i="17" a="1"/>
  <c r="I1520" i="17" s="1"/>
  <c r="J1520" i="17" s="1" a="1"/>
  <c r="J1520" i="17" s="1"/>
  <c r="E1520" i="17"/>
  <c r="A1520" i="17"/>
  <c r="I1519" i="17" a="1"/>
  <c r="I1519" i="17" s="1"/>
  <c r="J1519" i="17" s="1" a="1"/>
  <c r="J1519" i="17" s="1"/>
  <c r="E1519" i="17"/>
  <c r="A1519" i="17"/>
  <c r="I1518" i="17"/>
  <c r="I1518" i="17" a="1"/>
  <c r="E1518" i="17"/>
  <c r="A1518" i="17"/>
  <c r="I1517" i="17"/>
  <c r="I1517" i="17" a="1"/>
  <c r="E1517" i="17"/>
  <c r="J1517" i="17" s="1" a="1"/>
  <c r="J1517" i="17" s="1"/>
  <c r="A1517" i="17"/>
  <c r="J1516" i="17" a="1"/>
  <c r="J1516" i="17" s="1"/>
  <c r="I1516" i="17" a="1"/>
  <c r="I1516" i="17" s="1"/>
  <c r="E1516" i="17"/>
  <c r="A1516" i="17"/>
  <c r="I1515" i="17"/>
  <c r="J1515" i="17" s="1" a="1"/>
  <c r="J1515" i="17" s="1"/>
  <c r="I1515" i="17" a="1"/>
  <c r="E1515" i="17"/>
  <c r="A1515" i="17"/>
  <c r="I1514" i="17" a="1"/>
  <c r="I1514" i="17" s="1"/>
  <c r="J1514" i="17" s="1" a="1"/>
  <c r="J1514" i="17" s="1"/>
  <c r="E1514" i="17"/>
  <c r="A1514" i="17"/>
  <c r="I1513" i="17"/>
  <c r="J1513" i="17" s="1" a="1"/>
  <c r="J1513" i="17" s="1"/>
  <c r="I1513" i="17" a="1"/>
  <c r="E1513" i="17"/>
  <c r="A1513" i="17"/>
  <c r="I1512" i="17" a="1"/>
  <c r="I1512" i="17" s="1"/>
  <c r="J1512" i="17" s="1" a="1"/>
  <c r="J1512" i="17" s="1"/>
  <c r="E1512" i="17"/>
  <c r="A1512" i="17"/>
  <c r="I1511" i="17" a="1"/>
  <c r="I1511" i="17" s="1"/>
  <c r="J1511" i="17" s="1" a="1"/>
  <c r="J1511" i="17" s="1"/>
  <c r="E1511" i="17"/>
  <c r="A1511" i="17"/>
  <c r="I1510" i="17"/>
  <c r="J1510" i="17" s="1" a="1"/>
  <c r="J1510" i="17" s="1"/>
  <c r="I1510" i="17" a="1"/>
  <c r="E1510" i="17"/>
  <c r="A1510" i="17"/>
  <c r="I1509" i="17"/>
  <c r="J1509" i="17" s="1" a="1"/>
  <c r="J1509" i="17" s="1"/>
  <c r="I1509" i="17" a="1"/>
  <c r="E1509" i="17"/>
  <c r="A1509" i="17"/>
  <c r="J1508" i="17" a="1"/>
  <c r="J1508" i="17" s="1"/>
  <c r="I1508" i="17" a="1"/>
  <c r="I1508" i="17" s="1"/>
  <c r="E1508" i="17"/>
  <c r="A1508" i="17"/>
  <c r="I1507" i="17"/>
  <c r="J1507" i="17" s="1" a="1"/>
  <c r="J1507" i="17" s="1"/>
  <c r="I1507" i="17" a="1"/>
  <c r="E1507" i="17"/>
  <c r="A1507" i="17"/>
  <c r="I1506" i="17" a="1"/>
  <c r="I1506" i="17" s="1"/>
  <c r="J1506" i="17" s="1" a="1"/>
  <c r="J1506" i="17" s="1"/>
  <c r="E1506" i="17"/>
  <c r="A1506" i="17"/>
  <c r="I1505" i="17"/>
  <c r="J1505" i="17" s="1" a="1"/>
  <c r="J1505" i="17" s="1"/>
  <c r="I1505" i="17" a="1"/>
  <c r="E1505" i="17"/>
  <c r="A1505" i="17"/>
  <c r="I1504" i="17" a="1"/>
  <c r="I1504" i="17" s="1"/>
  <c r="J1504" i="17" s="1" a="1"/>
  <c r="J1504" i="17" s="1"/>
  <c r="E1504" i="17"/>
  <c r="A1504" i="17"/>
  <c r="I1503" i="17" a="1"/>
  <c r="I1503" i="17" s="1"/>
  <c r="J1503" i="17" s="1" a="1"/>
  <c r="J1503" i="17" s="1"/>
  <c r="E1503" i="17"/>
  <c r="A1503" i="17"/>
  <c r="I1502" i="17"/>
  <c r="J1502" i="17" s="1" a="1"/>
  <c r="J1502" i="17" s="1"/>
  <c r="I1502" i="17" a="1"/>
  <c r="E1502" i="17"/>
  <c r="A1502" i="17"/>
  <c r="J1501" i="17" a="1"/>
  <c r="J1501" i="17" s="1"/>
  <c r="I1501" i="17"/>
  <c r="I1501" i="17" a="1"/>
  <c r="E1501" i="17"/>
  <c r="A1501" i="17"/>
  <c r="I1500" i="17" a="1"/>
  <c r="I1500" i="17" s="1"/>
  <c r="J1500" i="17" s="1" a="1"/>
  <c r="J1500" i="17" s="1"/>
  <c r="E1500" i="17"/>
  <c r="A1500" i="17"/>
  <c r="J1499" i="17"/>
  <c r="I1499" i="17"/>
  <c r="J1499" i="17" s="1" a="1"/>
  <c r="I1499" i="17" a="1"/>
  <c r="E1499" i="17"/>
  <c r="A1499" i="17"/>
  <c r="I1498" i="17" a="1"/>
  <c r="I1498" i="17" s="1"/>
  <c r="J1498" i="17" s="1" a="1"/>
  <c r="J1498" i="17" s="1"/>
  <c r="E1498" i="17"/>
  <c r="A1498" i="17"/>
  <c r="I1497" i="17"/>
  <c r="J1497" i="17" s="1" a="1"/>
  <c r="J1497" i="17" s="1"/>
  <c r="I1497" i="17" a="1"/>
  <c r="E1497" i="17"/>
  <c r="A1497" i="17"/>
  <c r="I1496" i="17" a="1"/>
  <c r="I1496" i="17" s="1"/>
  <c r="J1496" i="17" s="1" a="1"/>
  <c r="J1496" i="17" s="1"/>
  <c r="E1496" i="17"/>
  <c r="A1496" i="17"/>
  <c r="I1495" i="17" a="1"/>
  <c r="I1495" i="17" s="1"/>
  <c r="J1495" i="17" s="1" a="1"/>
  <c r="J1495" i="17" s="1"/>
  <c r="E1495" i="17"/>
  <c r="A1495" i="17"/>
  <c r="I1494" i="17" a="1"/>
  <c r="I1494" i="17" s="1"/>
  <c r="J1494" i="17" s="1" a="1"/>
  <c r="J1494" i="17" s="1"/>
  <c r="E1494" i="17"/>
  <c r="A1494" i="17"/>
  <c r="J1493" i="17" a="1"/>
  <c r="J1493" i="17" s="1"/>
  <c r="I1493" i="17"/>
  <c r="I1493" i="17" a="1"/>
  <c r="E1493" i="17"/>
  <c r="A1493" i="17"/>
  <c r="I1492" i="17" a="1"/>
  <c r="I1492" i="17" s="1"/>
  <c r="E1492" i="17"/>
  <c r="J1492" i="17" s="1" a="1"/>
  <c r="J1492" i="17" s="1"/>
  <c r="A1492" i="17"/>
  <c r="I1491" i="17" a="1"/>
  <c r="I1491" i="17" s="1"/>
  <c r="J1491" i="17" s="1" a="1"/>
  <c r="J1491" i="17" s="1"/>
  <c r="E1491" i="17"/>
  <c r="A1491" i="17"/>
  <c r="J1490" i="17"/>
  <c r="I1490" i="17" a="1"/>
  <c r="I1490" i="17" s="1"/>
  <c r="J1490" i="17" s="1" a="1"/>
  <c r="E1490" i="17"/>
  <c r="A1490" i="17"/>
  <c r="I1489" i="17"/>
  <c r="J1489" i="17" s="1" a="1"/>
  <c r="J1489" i="17" s="1"/>
  <c r="I1489" i="17" a="1"/>
  <c r="E1489" i="17"/>
  <c r="A1489" i="17"/>
  <c r="I1488" i="17" a="1"/>
  <c r="I1488" i="17" s="1"/>
  <c r="J1488" i="17" s="1" a="1"/>
  <c r="J1488" i="17" s="1"/>
  <c r="E1488" i="17"/>
  <c r="A1488" i="17"/>
  <c r="I1487" i="17" a="1"/>
  <c r="I1487" i="17" s="1"/>
  <c r="J1487" i="17" s="1" a="1"/>
  <c r="J1487" i="17" s="1"/>
  <c r="E1487" i="17"/>
  <c r="A1487" i="17"/>
  <c r="I1486" i="17"/>
  <c r="I1486" i="17" a="1"/>
  <c r="E1486" i="17"/>
  <c r="A1486" i="17"/>
  <c r="J1485" i="17" a="1"/>
  <c r="J1485" i="17" s="1"/>
  <c r="I1485" i="17"/>
  <c r="I1485" i="17" a="1"/>
  <c r="E1485" i="17"/>
  <c r="A1485" i="17"/>
  <c r="J1484" i="17" a="1"/>
  <c r="J1484" i="17" s="1"/>
  <c r="I1484" i="17" a="1"/>
  <c r="I1484" i="17" s="1"/>
  <c r="E1484" i="17"/>
  <c r="A1484" i="17"/>
  <c r="I1483" i="17"/>
  <c r="J1483" i="17" s="1" a="1"/>
  <c r="J1483" i="17" s="1"/>
  <c r="I1483" i="17" a="1"/>
  <c r="E1483" i="17"/>
  <c r="A1483" i="17"/>
  <c r="I1482" i="17" a="1"/>
  <c r="I1482" i="17" s="1"/>
  <c r="J1482" i="17" s="1" a="1"/>
  <c r="J1482" i="17" s="1"/>
  <c r="E1482" i="17"/>
  <c r="A1482" i="17"/>
  <c r="I1481" i="17"/>
  <c r="J1481" i="17" s="1" a="1"/>
  <c r="J1481" i="17" s="1"/>
  <c r="I1481" i="17" a="1"/>
  <c r="E1481" i="17"/>
  <c r="A1481" i="17"/>
  <c r="I1480" i="17" a="1"/>
  <c r="I1480" i="17" s="1"/>
  <c r="J1480" i="17" s="1" a="1"/>
  <c r="J1480" i="17" s="1"/>
  <c r="E1480" i="17"/>
  <c r="A1480" i="17"/>
  <c r="I1479" i="17" a="1"/>
  <c r="I1479" i="17" s="1"/>
  <c r="J1479" i="17" s="1" a="1"/>
  <c r="J1479" i="17" s="1"/>
  <c r="E1479" i="17"/>
  <c r="A1479" i="17"/>
  <c r="I1478" i="17"/>
  <c r="J1478" i="17" s="1" a="1"/>
  <c r="J1478" i="17" s="1"/>
  <c r="I1478" i="17" a="1"/>
  <c r="E1478" i="17"/>
  <c r="A1478" i="17"/>
  <c r="I1477" i="17"/>
  <c r="J1477" i="17" s="1" a="1"/>
  <c r="J1477" i="17" s="1"/>
  <c r="I1477" i="17" a="1"/>
  <c r="E1477" i="17"/>
  <c r="A1477" i="17"/>
  <c r="J1476" i="17" a="1"/>
  <c r="J1476" i="17" s="1"/>
  <c r="I1476" i="17" a="1"/>
  <c r="I1476" i="17" s="1"/>
  <c r="E1476" i="17"/>
  <c r="A1476" i="17"/>
  <c r="I1475" i="17"/>
  <c r="J1475" i="17" s="1" a="1"/>
  <c r="J1475" i="17" s="1"/>
  <c r="I1475" i="17" a="1"/>
  <c r="E1475" i="17"/>
  <c r="A1475" i="17"/>
  <c r="I1474" i="17" a="1"/>
  <c r="I1474" i="17" s="1"/>
  <c r="J1474" i="17" s="1" a="1"/>
  <c r="J1474" i="17" s="1"/>
  <c r="E1474" i="17"/>
  <c r="A1474" i="17"/>
  <c r="I1473" i="17"/>
  <c r="J1473" i="17" s="1" a="1"/>
  <c r="J1473" i="17" s="1"/>
  <c r="I1473" i="17" a="1"/>
  <c r="E1473" i="17"/>
  <c r="A1473" i="17"/>
  <c r="I1472" i="17" a="1"/>
  <c r="I1472" i="17" s="1"/>
  <c r="J1472" i="17" s="1" a="1"/>
  <c r="J1472" i="17" s="1"/>
  <c r="E1472" i="17"/>
  <c r="A1472" i="17"/>
  <c r="I1471" i="17" a="1"/>
  <c r="I1471" i="17" s="1"/>
  <c r="J1471" i="17" s="1" a="1"/>
  <c r="J1471" i="17" s="1"/>
  <c r="E1471" i="17"/>
  <c r="A1471" i="17"/>
  <c r="I1470" i="17"/>
  <c r="J1470" i="17" s="1" a="1"/>
  <c r="J1470" i="17" s="1"/>
  <c r="I1470" i="17" a="1"/>
  <c r="E1470" i="17"/>
  <c r="A1470" i="17"/>
  <c r="J1469" i="17" a="1"/>
  <c r="J1469" i="17" s="1"/>
  <c r="I1469" i="17"/>
  <c r="I1469" i="17" a="1"/>
  <c r="E1469" i="17"/>
  <c r="A1469" i="17"/>
  <c r="I1468" i="17" a="1"/>
  <c r="I1468" i="17" s="1"/>
  <c r="J1468" i="17" s="1" a="1"/>
  <c r="J1468" i="17" s="1"/>
  <c r="E1468" i="17"/>
  <c r="A1468" i="17"/>
  <c r="I1467" i="17"/>
  <c r="J1467" i="17" s="1" a="1"/>
  <c r="J1467" i="17" s="1"/>
  <c r="I1467" i="17" a="1"/>
  <c r="E1467" i="17"/>
  <c r="A1467" i="17"/>
  <c r="I1466" i="17" a="1"/>
  <c r="I1466" i="17" s="1"/>
  <c r="J1466" i="17" s="1" a="1"/>
  <c r="J1466" i="17" s="1"/>
  <c r="E1466" i="17"/>
  <c r="A1466" i="17"/>
  <c r="I1465" i="17"/>
  <c r="J1465" i="17" s="1" a="1"/>
  <c r="J1465" i="17" s="1"/>
  <c r="I1465" i="17" a="1"/>
  <c r="E1465" i="17"/>
  <c r="A1465" i="17"/>
  <c r="I1464" i="17" a="1"/>
  <c r="I1464" i="17" s="1"/>
  <c r="J1464" i="17" s="1" a="1"/>
  <c r="J1464" i="17" s="1"/>
  <c r="E1464" i="17"/>
  <c r="A1464" i="17"/>
  <c r="I1463" i="17" a="1"/>
  <c r="I1463" i="17" s="1"/>
  <c r="J1463" i="17" s="1" a="1"/>
  <c r="J1463" i="17" s="1"/>
  <c r="E1463" i="17"/>
  <c r="A1463" i="17"/>
  <c r="I1462" i="17" a="1"/>
  <c r="I1462" i="17" s="1"/>
  <c r="J1462" i="17" s="1" a="1"/>
  <c r="J1462" i="17" s="1"/>
  <c r="E1462" i="17"/>
  <c r="A1462" i="17"/>
  <c r="J1461" i="17" a="1"/>
  <c r="J1461" i="17" s="1"/>
  <c r="I1461" i="17"/>
  <c r="I1461" i="17" a="1"/>
  <c r="E1461" i="17"/>
  <c r="A1461" i="17"/>
  <c r="I1460" i="17" a="1"/>
  <c r="I1460" i="17" s="1"/>
  <c r="E1460" i="17"/>
  <c r="J1460" i="17" s="1" a="1"/>
  <c r="J1460" i="17" s="1"/>
  <c r="A1460" i="17"/>
  <c r="I1459" i="17" a="1"/>
  <c r="I1459" i="17" s="1"/>
  <c r="J1459" i="17" s="1" a="1"/>
  <c r="J1459" i="17" s="1"/>
  <c r="E1459" i="17"/>
  <c r="A1459" i="17"/>
  <c r="J1458" i="17"/>
  <c r="I1458" i="17" a="1"/>
  <c r="I1458" i="17" s="1"/>
  <c r="J1458" i="17" s="1" a="1"/>
  <c r="E1458" i="17"/>
  <c r="A1458" i="17"/>
  <c r="I1457" i="17"/>
  <c r="J1457" i="17" s="1" a="1"/>
  <c r="J1457" i="17" s="1"/>
  <c r="I1457" i="17" a="1"/>
  <c r="E1457" i="17"/>
  <c r="A1457" i="17"/>
  <c r="I1456" i="17" a="1"/>
  <c r="I1456" i="17" s="1"/>
  <c r="J1456" i="17" s="1" a="1"/>
  <c r="J1456" i="17" s="1"/>
  <c r="E1456" i="17"/>
  <c r="A1456" i="17"/>
  <c r="I1455" i="17" a="1"/>
  <c r="I1455" i="17" s="1"/>
  <c r="J1455" i="17" s="1" a="1"/>
  <c r="J1455" i="17" s="1"/>
  <c r="E1455" i="17"/>
  <c r="A1455" i="17"/>
  <c r="I1454" i="17"/>
  <c r="I1454" i="17" a="1"/>
  <c r="E1454" i="17"/>
  <c r="A1454" i="17"/>
  <c r="J1453" i="17" a="1"/>
  <c r="J1453" i="17" s="1"/>
  <c r="I1453" i="17"/>
  <c r="I1453" i="17" a="1"/>
  <c r="E1453" i="17"/>
  <c r="A1453" i="17"/>
  <c r="J1452" i="17" a="1"/>
  <c r="J1452" i="17" s="1"/>
  <c r="I1452" i="17" a="1"/>
  <c r="I1452" i="17" s="1"/>
  <c r="E1452" i="17"/>
  <c r="A1452" i="17"/>
  <c r="I1451" i="17"/>
  <c r="J1451" i="17" s="1" a="1"/>
  <c r="J1451" i="17" s="1"/>
  <c r="I1451" i="17" a="1"/>
  <c r="E1451" i="17"/>
  <c r="A1451" i="17"/>
  <c r="I1450" i="17" a="1"/>
  <c r="I1450" i="17" s="1"/>
  <c r="J1450" i="17" s="1" a="1"/>
  <c r="J1450" i="17" s="1"/>
  <c r="E1450" i="17"/>
  <c r="A1450" i="17"/>
  <c r="I1449" i="17"/>
  <c r="J1449" i="17" s="1" a="1"/>
  <c r="J1449" i="17" s="1"/>
  <c r="I1449" i="17" a="1"/>
  <c r="E1449" i="17"/>
  <c r="A1449" i="17"/>
  <c r="I1448" i="17" a="1"/>
  <c r="I1448" i="17" s="1"/>
  <c r="J1448" i="17" s="1" a="1"/>
  <c r="J1448" i="17" s="1"/>
  <c r="E1448" i="17"/>
  <c r="A1448" i="17"/>
  <c r="I1447" i="17" a="1"/>
  <c r="I1447" i="17" s="1"/>
  <c r="J1447" i="17" s="1" a="1"/>
  <c r="J1447" i="17" s="1"/>
  <c r="E1447" i="17"/>
  <c r="A1447" i="17"/>
  <c r="I1446" i="17"/>
  <c r="J1446" i="17" s="1" a="1"/>
  <c r="J1446" i="17" s="1"/>
  <c r="I1446" i="17" a="1"/>
  <c r="E1446" i="17"/>
  <c r="A1446" i="17"/>
  <c r="I1445" i="17"/>
  <c r="J1445" i="17" s="1" a="1"/>
  <c r="J1445" i="17" s="1"/>
  <c r="I1445" i="17" a="1"/>
  <c r="E1445" i="17"/>
  <c r="A1445" i="17"/>
  <c r="J1444" i="17" a="1"/>
  <c r="J1444" i="17" s="1"/>
  <c r="I1444" i="17" a="1"/>
  <c r="I1444" i="17" s="1"/>
  <c r="E1444" i="17"/>
  <c r="A1444" i="17"/>
  <c r="I1443" i="17"/>
  <c r="J1443" i="17" s="1" a="1"/>
  <c r="J1443" i="17" s="1"/>
  <c r="I1443" i="17" a="1"/>
  <c r="E1443" i="17"/>
  <c r="A1443" i="17"/>
  <c r="I1442" i="17"/>
  <c r="J1442" i="17" s="1" a="1"/>
  <c r="J1442" i="17" s="1"/>
  <c r="I1442" i="17" a="1"/>
  <c r="E1442" i="17"/>
  <c r="A1442" i="17"/>
  <c r="I1441" i="17" a="1"/>
  <c r="I1441" i="17" s="1"/>
  <c r="J1441" i="17" s="1" a="1"/>
  <c r="J1441" i="17" s="1"/>
  <c r="E1441" i="17"/>
  <c r="A1441" i="17"/>
  <c r="J1440" i="17" a="1"/>
  <c r="J1440" i="17" s="1"/>
  <c r="I1440" i="17" a="1"/>
  <c r="I1440" i="17" s="1"/>
  <c r="E1440" i="17"/>
  <c r="A1440" i="17"/>
  <c r="I1439" i="17"/>
  <c r="J1439" i="17" s="1" a="1"/>
  <c r="J1439" i="17" s="1"/>
  <c r="I1439" i="17" a="1"/>
  <c r="E1439" i="17"/>
  <c r="A1439" i="17"/>
  <c r="I1438" i="17" a="1"/>
  <c r="I1438" i="17" s="1"/>
  <c r="J1438" i="17" s="1" a="1"/>
  <c r="J1438" i="17" s="1"/>
  <c r="E1438" i="17"/>
  <c r="A1438" i="17"/>
  <c r="I1437" i="17" a="1"/>
  <c r="I1437" i="17" s="1"/>
  <c r="J1437" i="17" s="1" a="1"/>
  <c r="J1437" i="17" s="1"/>
  <c r="E1437" i="17"/>
  <c r="A1437" i="17"/>
  <c r="I1436" i="17" a="1"/>
  <c r="I1436" i="17" s="1"/>
  <c r="E1436" i="17"/>
  <c r="J1436" i="17" s="1" a="1"/>
  <c r="J1436" i="17" s="1"/>
  <c r="A1436" i="17"/>
  <c r="I1435" i="17" a="1"/>
  <c r="I1435" i="17" s="1"/>
  <c r="J1435" i="17" s="1" a="1"/>
  <c r="J1435" i="17" s="1"/>
  <c r="E1435" i="17"/>
  <c r="A1435" i="17"/>
  <c r="J1434" i="17"/>
  <c r="I1434" i="17"/>
  <c r="J1434" i="17" s="1" a="1"/>
  <c r="I1434" i="17" a="1"/>
  <c r="E1434" i="17"/>
  <c r="A1434" i="17"/>
  <c r="I1433" i="17" a="1"/>
  <c r="I1433" i="17" s="1"/>
  <c r="J1433" i="17" s="1" a="1"/>
  <c r="J1433" i="17" s="1"/>
  <c r="E1433" i="17"/>
  <c r="A1433" i="17"/>
  <c r="I1432" i="17" a="1"/>
  <c r="I1432" i="17" s="1"/>
  <c r="J1432" i="17" s="1" a="1"/>
  <c r="J1432" i="17" s="1"/>
  <c r="E1432" i="17"/>
  <c r="A1432" i="17"/>
  <c r="J1431" i="17"/>
  <c r="I1431" i="17"/>
  <c r="J1431" i="17" s="1" a="1"/>
  <c r="I1431" i="17" a="1"/>
  <c r="E1431" i="17"/>
  <c r="A1431" i="17"/>
  <c r="I1430" i="17"/>
  <c r="J1430" i="17" s="1" a="1"/>
  <c r="J1430" i="17" s="1"/>
  <c r="I1430" i="17" a="1"/>
  <c r="E1430" i="17"/>
  <c r="A1430" i="17"/>
  <c r="I1429" i="17" a="1"/>
  <c r="I1429" i="17" s="1"/>
  <c r="J1429" i="17" s="1" a="1"/>
  <c r="J1429" i="17" s="1"/>
  <c r="E1429" i="17"/>
  <c r="A1429" i="17"/>
  <c r="J1428" i="17" a="1"/>
  <c r="J1428" i="17" s="1"/>
  <c r="I1428" i="17" a="1"/>
  <c r="I1428" i="17" s="1"/>
  <c r="E1428" i="17"/>
  <c r="A1428" i="17"/>
  <c r="I1427" i="17"/>
  <c r="J1427" i="17" s="1" a="1"/>
  <c r="J1427" i="17" s="1"/>
  <c r="I1427" i="17" a="1"/>
  <c r="E1427" i="17"/>
  <c r="A1427" i="17"/>
  <c r="I1426" i="17"/>
  <c r="J1426" i="17" s="1" a="1"/>
  <c r="J1426" i="17" s="1"/>
  <c r="I1426" i="17" a="1"/>
  <c r="E1426" i="17"/>
  <c r="A1426" i="17"/>
  <c r="I1425" i="17" a="1"/>
  <c r="I1425" i="17" s="1"/>
  <c r="J1425" i="17" s="1" a="1"/>
  <c r="J1425" i="17" s="1"/>
  <c r="E1425" i="17"/>
  <c r="A1425" i="17"/>
  <c r="J1424" i="17" a="1"/>
  <c r="J1424" i="17" s="1"/>
  <c r="I1424" i="17" a="1"/>
  <c r="I1424" i="17" s="1"/>
  <c r="E1424" i="17"/>
  <c r="A1424" i="17"/>
  <c r="I1423" i="17"/>
  <c r="J1423" i="17" s="1" a="1"/>
  <c r="J1423" i="17" s="1"/>
  <c r="I1423" i="17" a="1"/>
  <c r="E1423" i="17"/>
  <c r="A1423" i="17"/>
  <c r="I1422" i="17" a="1"/>
  <c r="I1422" i="17" s="1"/>
  <c r="J1422" i="17" s="1" a="1"/>
  <c r="J1422" i="17" s="1"/>
  <c r="E1422" i="17"/>
  <c r="A1422" i="17"/>
  <c r="I1421" i="17" a="1"/>
  <c r="I1421" i="17" s="1"/>
  <c r="J1421" i="17" s="1" a="1"/>
  <c r="J1421" i="17" s="1"/>
  <c r="E1421" i="17"/>
  <c r="A1421" i="17"/>
  <c r="I1420" i="17" a="1"/>
  <c r="I1420" i="17" s="1"/>
  <c r="E1420" i="17"/>
  <c r="J1420" i="17" s="1" a="1"/>
  <c r="J1420" i="17" s="1"/>
  <c r="A1420" i="17"/>
  <c r="I1419" i="17" a="1"/>
  <c r="I1419" i="17" s="1"/>
  <c r="J1419" i="17" s="1" a="1"/>
  <c r="J1419" i="17" s="1"/>
  <c r="E1419" i="17"/>
  <c r="A1419" i="17"/>
  <c r="J1418" i="17"/>
  <c r="I1418" i="17"/>
  <c r="J1418" i="17" s="1" a="1"/>
  <c r="I1418" i="17" a="1"/>
  <c r="E1418" i="17"/>
  <c r="A1418" i="17"/>
  <c r="I1417" i="17" a="1"/>
  <c r="I1417" i="17" s="1"/>
  <c r="J1417" i="17" s="1" a="1"/>
  <c r="J1417" i="17" s="1"/>
  <c r="E1417" i="17"/>
  <c r="A1417" i="17"/>
  <c r="I1416" i="17" a="1"/>
  <c r="I1416" i="17" s="1"/>
  <c r="J1416" i="17" s="1" a="1"/>
  <c r="J1416" i="17" s="1"/>
  <c r="E1416" i="17"/>
  <c r="A1416" i="17"/>
  <c r="I1415" i="17"/>
  <c r="J1415" i="17" s="1" a="1"/>
  <c r="J1415" i="17" s="1"/>
  <c r="I1415" i="17" a="1"/>
  <c r="E1415" i="17"/>
  <c r="A1415" i="17"/>
  <c r="I1414" i="17"/>
  <c r="J1414" i="17" s="1" a="1"/>
  <c r="J1414" i="17" s="1"/>
  <c r="I1414" i="17" a="1"/>
  <c r="E1414" i="17"/>
  <c r="A1414" i="17"/>
  <c r="I1413" i="17"/>
  <c r="J1413" i="17" s="1" a="1"/>
  <c r="J1413" i="17" s="1"/>
  <c r="I1413" i="17" a="1"/>
  <c r="E1413" i="17"/>
  <c r="A1413" i="17"/>
  <c r="I1412" i="17" a="1"/>
  <c r="I1412" i="17" s="1"/>
  <c r="J1412" i="17" s="1" a="1"/>
  <c r="J1412" i="17" s="1"/>
  <c r="E1412" i="17"/>
  <c r="A1412" i="17"/>
  <c r="I1411" i="17"/>
  <c r="J1411" i="17" s="1" a="1"/>
  <c r="J1411" i="17" s="1"/>
  <c r="I1411" i="17" a="1"/>
  <c r="E1411" i="17"/>
  <c r="A1411" i="17"/>
  <c r="I1410" i="17"/>
  <c r="J1410" i="17" s="1" a="1"/>
  <c r="J1410" i="17" s="1"/>
  <c r="I1410" i="17" a="1"/>
  <c r="E1410" i="17"/>
  <c r="A1410" i="17"/>
  <c r="I1409" i="17"/>
  <c r="J1409" i="17" s="1" a="1"/>
  <c r="J1409" i="17" s="1"/>
  <c r="I1409" i="17" a="1"/>
  <c r="E1409" i="17"/>
  <c r="A1409" i="17"/>
  <c r="I1408" i="17" a="1"/>
  <c r="I1408" i="17" s="1"/>
  <c r="J1408" i="17" s="1" a="1"/>
  <c r="J1408" i="17" s="1"/>
  <c r="E1408" i="17"/>
  <c r="A1408" i="17"/>
  <c r="I1407" i="17"/>
  <c r="J1407" i="17" s="1" a="1"/>
  <c r="J1407" i="17" s="1"/>
  <c r="I1407" i="17" a="1"/>
  <c r="E1407" i="17"/>
  <c r="A1407" i="17"/>
  <c r="I1406" i="17"/>
  <c r="J1406" i="17" s="1" a="1"/>
  <c r="J1406" i="17" s="1"/>
  <c r="I1406" i="17" a="1"/>
  <c r="E1406" i="17"/>
  <c r="A1406" i="17"/>
  <c r="I1405" i="17"/>
  <c r="J1405" i="17" s="1" a="1"/>
  <c r="J1405" i="17" s="1"/>
  <c r="I1405" i="17" a="1"/>
  <c r="E1405" i="17"/>
  <c r="A1405" i="17"/>
  <c r="I1404" i="17" a="1"/>
  <c r="I1404" i="17" s="1"/>
  <c r="J1404" i="17" s="1" a="1"/>
  <c r="J1404" i="17" s="1"/>
  <c r="E1404" i="17"/>
  <c r="A1404" i="17"/>
  <c r="I1403" i="17"/>
  <c r="J1403" i="17" s="1" a="1"/>
  <c r="J1403" i="17" s="1"/>
  <c r="I1403" i="17" a="1"/>
  <c r="E1403" i="17"/>
  <c r="A1403" i="17"/>
  <c r="I1402" i="17"/>
  <c r="J1402" i="17" s="1" a="1"/>
  <c r="J1402" i="17" s="1"/>
  <c r="I1402" i="17" a="1"/>
  <c r="E1402" i="17"/>
  <c r="A1402" i="17"/>
  <c r="I1401" i="17"/>
  <c r="J1401" i="17" s="1" a="1"/>
  <c r="J1401" i="17" s="1"/>
  <c r="I1401" i="17" a="1"/>
  <c r="E1401" i="17"/>
  <c r="A1401" i="17"/>
  <c r="I1400" i="17" a="1"/>
  <c r="I1400" i="17" s="1"/>
  <c r="J1400" i="17" s="1" a="1"/>
  <c r="J1400" i="17" s="1"/>
  <c r="E1400" i="17"/>
  <c r="A1400" i="17"/>
  <c r="I1399" i="17"/>
  <c r="J1399" i="17" s="1" a="1"/>
  <c r="J1399" i="17" s="1"/>
  <c r="I1399" i="17" a="1"/>
  <c r="E1399" i="17"/>
  <c r="A1399" i="17"/>
  <c r="I1398" i="17"/>
  <c r="J1398" i="17" s="1" a="1"/>
  <c r="J1398" i="17" s="1"/>
  <c r="I1398" i="17" a="1"/>
  <c r="E1398" i="17"/>
  <c r="A1398" i="17"/>
  <c r="I1397" i="17"/>
  <c r="J1397" i="17" s="1" a="1"/>
  <c r="J1397" i="17" s="1"/>
  <c r="I1397" i="17" a="1"/>
  <c r="E1397" i="17"/>
  <c r="A1397" i="17"/>
  <c r="I1396" i="17" a="1"/>
  <c r="I1396" i="17" s="1"/>
  <c r="J1396" i="17" s="1" a="1"/>
  <c r="J1396" i="17" s="1"/>
  <c r="E1396" i="17"/>
  <c r="A1396" i="17"/>
  <c r="I1395" i="17"/>
  <c r="J1395" i="17" s="1" a="1"/>
  <c r="J1395" i="17" s="1"/>
  <c r="I1395" i="17" a="1"/>
  <c r="E1395" i="17"/>
  <c r="A1395" i="17"/>
  <c r="J1394" i="17"/>
  <c r="I1394" i="17"/>
  <c r="J1394" i="17" s="1" a="1"/>
  <c r="I1394" i="17" a="1"/>
  <c r="E1394" i="17"/>
  <c r="A1394" i="17"/>
  <c r="I1393" i="17"/>
  <c r="J1393" i="17" s="1" a="1"/>
  <c r="J1393" i="17" s="1"/>
  <c r="I1393" i="17" a="1"/>
  <c r="E1393" i="17"/>
  <c r="A1393" i="17"/>
  <c r="I1392" i="17" a="1"/>
  <c r="I1392" i="17" s="1"/>
  <c r="J1392" i="17" s="1" a="1"/>
  <c r="J1392" i="17" s="1"/>
  <c r="E1392" i="17"/>
  <c r="A1392" i="17"/>
  <c r="J1391" i="17"/>
  <c r="I1391" i="17"/>
  <c r="J1391" i="17" s="1" a="1"/>
  <c r="I1391" i="17" a="1"/>
  <c r="E1391" i="17"/>
  <c r="A1391" i="17"/>
  <c r="J1390" i="17"/>
  <c r="I1390" i="17"/>
  <c r="J1390" i="17" s="1" a="1"/>
  <c r="I1390" i="17" a="1"/>
  <c r="E1390" i="17"/>
  <c r="A1390" i="17"/>
  <c r="I1389" i="17"/>
  <c r="I1389" i="17" a="1"/>
  <c r="E1389" i="17"/>
  <c r="A1389" i="17"/>
  <c r="I1388" i="17" a="1"/>
  <c r="I1388" i="17" s="1"/>
  <c r="J1388" i="17" s="1" a="1"/>
  <c r="J1388" i="17" s="1"/>
  <c r="E1388" i="17"/>
  <c r="A1388" i="17"/>
  <c r="J1387" i="17"/>
  <c r="I1387" i="17"/>
  <c r="J1387" i="17" s="1" a="1"/>
  <c r="I1387" i="17" a="1"/>
  <c r="E1387" i="17"/>
  <c r="A1387" i="17"/>
  <c r="J1386" i="17"/>
  <c r="I1386" i="17"/>
  <c r="J1386" i="17" s="1" a="1"/>
  <c r="I1386" i="17" a="1"/>
  <c r="E1386" i="17"/>
  <c r="A1386" i="17"/>
  <c r="I1385" i="17"/>
  <c r="I1385" i="17" a="1"/>
  <c r="E1385" i="17"/>
  <c r="A1385" i="17"/>
  <c r="I1384" i="17" a="1"/>
  <c r="I1384" i="17" s="1"/>
  <c r="E1384" i="17"/>
  <c r="A1384" i="17"/>
  <c r="I1383" i="17"/>
  <c r="J1383" i="17" s="1" a="1"/>
  <c r="J1383" i="17" s="1"/>
  <c r="I1383" i="17" a="1"/>
  <c r="E1383" i="17"/>
  <c r="A1383" i="17"/>
  <c r="I1382" i="17"/>
  <c r="J1382" i="17" s="1" a="1"/>
  <c r="J1382" i="17" s="1"/>
  <c r="I1382" i="17" a="1"/>
  <c r="E1382" i="17"/>
  <c r="A1382" i="17"/>
  <c r="J1381" i="17" a="1"/>
  <c r="J1381" i="17" s="1"/>
  <c r="I1381" i="17"/>
  <c r="I1381" i="17" a="1"/>
  <c r="E1381" i="17"/>
  <c r="A1381" i="17"/>
  <c r="I1380" i="17" a="1"/>
  <c r="I1380" i="17" s="1"/>
  <c r="J1380" i="17" s="1" a="1"/>
  <c r="J1380" i="17" s="1"/>
  <c r="E1380" i="17"/>
  <c r="A1380" i="17"/>
  <c r="J1379" i="17"/>
  <c r="I1379" i="17"/>
  <c r="J1379" i="17" s="1" a="1"/>
  <c r="I1379" i="17" a="1"/>
  <c r="E1379" i="17"/>
  <c r="A1379" i="17"/>
  <c r="J1378" i="17"/>
  <c r="I1378" i="17"/>
  <c r="J1378" i="17" s="1" a="1"/>
  <c r="I1378" i="17" a="1"/>
  <c r="E1378" i="17"/>
  <c r="A1378" i="17"/>
  <c r="J1377" i="17" a="1"/>
  <c r="J1377" i="17" s="1"/>
  <c r="I1377" i="17"/>
  <c r="I1377" i="17" a="1"/>
  <c r="E1377" i="17"/>
  <c r="A1377" i="17"/>
  <c r="I1376" i="17" a="1"/>
  <c r="I1376" i="17" s="1"/>
  <c r="E1376" i="17"/>
  <c r="A1376" i="17"/>
  <c r="J1375" i="17"/>
  <c r="I1375" i="17"/>
  <c r="J1375" i="17" s="1" a="1"/>
  <c r="I1375" i="17" a="1"/>
  <c r="E1375" i="17"/>
  <c r="A1375" i="17"/>
  <c r="I1374" i="17"/>
  <c r="J1374" i="17" s="1" a="1"/>
  <c r="J1374" i="17" s="1"/>
  <c r="I1374" i="17" a="1"/>
  <c r="E1374" i="17"/>
  <c r="A1374" i="17"/>
  <c r="J1373" i="17" a="1"/>
  <c r="J1373" i="17" s="1"/>
  <c r="I1373" i="17"/>
  <c r="I1373" i="17" a="1"/>
  <c r="E1373" i="17"/>
  <c r="A1373" i="17"/>
  <c r="I1372" i="17" a="1"/>
  <c r="I1372" i="17" s="1"/>
  <c r="J1372" i="17" s="1" a="1"/>
  <c r="J1372" i="17" s="1"/>
  <c r="E1372" i="17"/>
  <c r="A1372" i="17"/>
  <c r="J1371" i="17"/>
  <c r="I1371" i="17"/>
  <c r="J1371" i="17" s="1" a="1"/>
  <c r="I1371" i="17" a="1"/>
  <c r="E1371" i="17"/>
  <c r="A1371" i="17"/>
  <c r="J1370" i="17"/>
  <c r="I1370" i="17"/>
  <c r="J1370" i="17" s="1" a="1"/>
  <c r="I1370" i="17" a="1"/>
  <c r="E1370" i="17"/>
  <c r="A1370" i="17"/>
  <c r="I1369" i="17"/>
  <c r="J1369" i="17" s="1" a="1"/>
  <c r="J1369" i="17" s="1"/>
  <c r="I1369" i="17" a="1"/>
  <c r="E1369" i="17"/>
  <c r="A1369" i="17"/>
  <c r="I1368" i="17" a="1"/>
  <c r="I1368" i="17" s="1"/>
  <c r="J1368" i="17" s="1" a="1"/>
  <c r="J1368" i="17" s="1"/>
  <c r="E1368" i="17"/>
  <c r="A1368" i="17"/>
  <c r="I1367" i="17"/>
  <c r="J1367" i="17" s="1" a="1"/>
  <c r="J1367" i="17" s="1"/>
  <c r="I1367" i="17" a="1"/>
  <c r="E1367" i="17"/>
  <c r="A1367" i="17"/>
  <c r="J1366" i="17"/>
  <c r="I1366" i="17"/>
  <c r="J1366" i="17" s="1" a="1"/>
  <c r="I1366" i="17" a="1"/>
  <c r="E1366" i="17"/>
  <c r="A1366" i="17"/>
  <c r="J1365" i="17" a="1"/>
  <c r="J1365" i="17" s="1"/>
  <c r="I1365" i="17"/>
  <c r="I1365" i="17" a="1"/>
  <c r="E1365" i="17"/>
  <c r="A1365" i="17"/>
  <c r="I1364" i="17" a="1"/>
  <c r="I1364" i="17" s="1"/>
  <c r="E1364" i="17"/>
  <c r="A1364" i="17"/>
  <c r="J1363" i="17"/>
  <c r="I1363" i="17"/>
  <c r="J1363" i="17" s="1" a="1"/>
  <c r="I1363" i="17" a="1"/>
  <c r="E1363" i="17"/>
  <c r="A1363" i="17"/>
  <c r="I1362" i="17"/>
  <c r="J1362" i="17" s="1" a="1"/>
  <c r="J1362" i="17" s="1"/>
  <c r="I1362" i="17" a="1"/>
  <c r="E1362" i="17"/>
  <c r="A1362" i="17"/>
  <c r="J1361" i="17" a="1"/>
  <c r="J1361" i="17" s="1"/>
  <c r="I1361" i="17"/>
  <c r="I1361" i="17" a="1"/>
  <c r="E1361" i="17"/>
  <c r="A1361" i="17"/>
  <c r="J1360" i="17"/>
  <c r="I1360" i="17" a="1"/>
  <c r="I1360" i="17" s="1"/>
  <c r="J1360" i="17" s="1" a="1"/>
  <c r="E1360" i="17"/>
  <c r="A1360" i="17"/>
  <c r="J1359" i="17"/>
  <c r="I1359" i="17"/>
  <c r="J1359" i="17" s="1" a="1"/>
  <c r="I1359" i="17" a="1"/>
  <c r="E1359" i="17"/>
  <c r="A1359" i="17"/>
  <c r="I1358" i="17"/>
  <c r="I1358" i="17" a="1"/>
  <c r="E1358" i="17"/>
  <c r="A1358" i="17"/>
  <c r="I1357" i="17"/>
  <c r="J1357" i="17" s="1" a="1"/>
  <c r="J1357" i="17" s="1"/>
  <c r="I1357" i="17" a="1"/>
  <c r="E1357" i="17"/>
  <c r="A1357" i="17"/>
  <c r="J1356" i="17"/>
  <c r="I1356" i="17" a="1"/>
  <c r="I1356" i="17" s="1"/>
  <c r="J1356" i="17" s="1" a="1"/>
  <c r="E1356" i="17"/>
  <c r="A1356" i="17"/>
  <c r="J1355" i="17"/>
  <c r="I1355" i="17"/>
  <c r="J1355" i="17" s="1" a="1"/>
  <c r="I1355" i="17" a="1"/>
  <c r="E1355" i="17"/>
  <c r="A1355" i="17"/>
  <c r="I1354" i="17"/>
  <c r="I1354" i="17" a="1"/>
  <c r="E1354" i="17"/>
  <c r="A1354" i="17"/>
  <c r="J1353" i="17" a="1"/>
  <c r="J1353" i="17" s="1"/>
  <c r="I1353" i="17"/>
  <c r="I1353" i="17" a="1"/>
  <c r="E1353" i="17"/>
  <c r="A1353" i="17"/>
  <c r="I1352" i="17" a="1"/>
  <c r="I1352" i="17" s="1"/>
  <c r="J1352" i="17" s="1" a="1"/>
  <c r="J1352" i="17" s="1"/>
  <c r="E1352" i="17"/>
  <c r="A1352" i="17"/>
  <c r="I1351" i="17"/>
  <c r="J1351" i="17" s="1" a="1"/>
  <c r="J1351" i="17" s="1"/>
  <c r="I1351" i="17" a="1"/>
  <c r="E1351" i="17"/>
  <c r="A1351" i="17"/>
  <c r="J1350" i="17"/>
  <c r="I1350" i="17"/>
  <c r="J1350" i="17" s="1" a="1"/>
  <c r="I1350" i="17" a="1"/>
  <c r="E1350" i="17"/>
  <c r="A1350" i="17"/>
  <c r="I1349" i="17"/>
  <c r="I1349" i="17" a="1"/>
  <c r="E1349" i="17"/>
  <c r="J1349" i="17" s="1" a="1"/>
  <c r="J1349" i="17" s="1"/>
  <c r="A1349" i="17"/>
  <c r="I1348" i="17" a="1"/>
  <c r="I1348" i="17" s="1"/>
  <c r="E1348" i="17"/>
  <c r="A1348" i="17"/>
  <c r="I1347" i="17"/>
  <c r="J1347" i="17" s="1" a="1"/>
  <c r="J1347" i="17" s="1"/>
  <c r="I1347" i="17" a="1"/>
  <c r="E1347" i="17"/>
  <c r="A1347" i="17"/>
  <c r="I1346" i="17"/>
  <c r="J1346" i="17" s="1" a="1"/>
  <c r="J1346" i="17" s="1"/>
  <c r="I1346" i="17" a="1"/>
  <c r="E1346" i="17"/>
  <c r="A1346" i="17"/>
  <c r="J1345" i="17" a="1"/>
  <c r="J1345" i="17" s="1"/>
  <c r="I1345" i="17"/>
  <c r="I1345" i="17" a="1"/>
  <c r="E1345" i="17"/>
  <c r="A1345" i="17"/>
  <c r="I1344" i="17" a="1"/>
  <c r="I1344" i="17" s="1"/>
  <c r="E1344" i="17"/>
  <c r="A1344" i="17"/>
  <c r="J1343" i="17"/>
  <c r="I1343" i="17"/>
  <c r="J1343" i="17" s="1" a="1"/>
  <c r="I1343" i="17" a="1"/>
  <c r="E1343" i="17"/>
  <c r="A1343" i="17"/>
  <c r="I1342" i="17"/>
  <c r="I1342" i="17" a="1"/>
  <c r="E1342" i="17"/>
  <c r="A1342" i="17"/>
  <c r="I1341" i="17"/>
  <c r="J1341" i="17" s="1" a="1"/>
  <c r="J1341" i="17" s="1"/>
  <c r="I1341" i="17" a="1"/>
  <c r="E1341" i="17"/>
  <c r="A1341" i="17"/>
  <c r="J1340" i="17"/>
  <c r="I1340" i="17" a="1"/>
  <c r="I1340" i="17" s="1"/>
  <c r="J1340" i="17" s="1" a="1"/>
  <c r="E1340" i="17"/>
  <c r="A1340" i="17"/>
  <c r="J1339" i="17"/>
  <c r="I1339" i="17"/>
  <c r="J1339" i="17" s="1" a="1"/>
  <c r="I1339" i="17" a="1"/>
  <c r="E1339" i="17"/>
  <c r="A1339" i="17"/>
  <c r="J1338" i="17"/>
  <c r="I1338" i="17"/>
  <c r="J1338" i="17" s="1" a="1"/>
  <c r="I1338" i="17" a="1"/>
  <c r="E1338" i="17"/>
  <c r="A1338" i="17"/>
  <c r="I1337" i="17"/>
  <c r="J1337" i="17" s="1" a="1"/>
  <c r="J1337" i="17" s="1"/>
  <c r="I1337" i="17" a="1"/>
  <c r="E1337" i="17"/>
  <c r="A1337" i="17"/>
  <c r="I1336" i="17" a="1"/>
  <c r="I1336" i="17" s="1"/>
  <c r="J1336" i="17" s="1" a="1"/>
  <c r="J1336" i="17" s="1"/>
  <c r="E1336" i="17"/>
  <c r="A1336" i="17"/>
  <c r="I1335" i="17"/>
  <c r="J1335" i="17" s="1" a="1"/>
  <c r="J1335" i="17" s="1"/>
  <c r="I1335" i="17" a="1"/>
  <c r="E1335" i="17"/>
  <c r="A1335" i="17"/>
  <c r="J1334" i="17"/>
  <c r="I1334" i="17"/>
  <c r="J1334" i="17" s="1" a="1"/>
  <c r="I1334" i="17" a="1"/>
  <c r="E1334" i="17"/>
  <c r="A1334" i="17"/>
  <c r="J1333" i="17" a="1"/>
  <c r="J1333" i="17" s="1"/>
  <c r="I1333" i="17"/>
  <c r="I1333" i="17" a="1"/>
  <c r="E1333" i="17"/>
  <c r="A1333" i="17"/>
  <c r="I1332" i="17" a="1"/>
  <c r="I1332" i="17" s="1"/>
  <c r="E1332" i="17"/>
  <c r="A1332" i="17"/>
  <c r="J1331" i="17"/>
  <c r="I1331" i="17"/>
  <c r="J1331" i="17" s="1" a="1"/>
  <c r="I1331" i="17" a="1"/>
  <c r="E1331" i="17"/>
  <c r="A1331" i="17"/>
  <c r="I1330" i="17"/>
  <c r="J1330" i="17" s="1" a="1"/>
  <c r="J1330" i="17" s="1"/>
  <c r="I1330" i="17" a="1"/>
  <c r="E1330" i="17"/>
  <c r="A1330" i="17"/>
  <c r="J1329" i="17" a="1"/>
  <c r="J1329" i="17" s="1"/>
  <c r="I1329" i="17"/>
  <c r="I1329" i="17" a="1"/>
  <c r="E1329" i="17"/>
  <c r="A1329" i="17"/>
  <c r="J1328" i="17"/>
  <c r="I1328" i="17" a="1"/>
  <c r="I1328" i="17" s="1"/>
  <c r="J1328" i="17" s="1" a="1"/>
  <c r="E1328" i="17"/>
  <c r="A1328" i="17"/>
  <c r="J1327" i="17"/>
  <c r="I1327" i="17"/>
  <c r="J1327" i="17" s="1" a="1"/>
  <c r="I1327" i="17" a="1"/>
  <c r="E1327" i="17"/>
  <c r="A1327" i="17"/>
  <c r="I1326" i="17"/>
  <c r="I1326" i="17" a="1"/>
  <c r="E1326" i="17"/>
  <c r="A1326" i="17"/>
  <c r="I1325" i="17"/>
  <c r="J1325" i="17" s="1" a="1"/>
  <c r="J1325" i="17" s="1"/>
  <c r="I1325" i="17" a="1"/>
  <c r="E1325" i="17"/>
  <c r="A1325" i="17"/>
  <c r="J1324" i="17"/>
  <c r="I1324" i="17" a="1"/>
  <c r="I1324" i="17" s="1"/>
  <c r="J1324" i="17" s="1" a="1"/>
  <c r="E1324" i="17"/>
  <c r="A1324" i="17"/>
  <c r="J1323" i="17"/>
  <c r="I1323" i="17"/>
  <c r="J1323" i="17" s="1" a="1"/>
  <c r="I1323" i="17" a="1"/>
  <c r="E1323" i="17"/>
  <c r="A1323" i="17"/>
  <c r="I1322" i="17"/>
  <c r="I1322" i="17" a="1"/>
  <c r="E1322" i="17"/>
  <c r="A1322" i="17"/>
  <c r="J1321" i="17" a="1"/>
  <c r="J1321" i="17" s="1"/>
  <c r="I1321" i="17"/>
  <c r="I1321" i="17" a="1"/>
  <c r="E1321" i="17"/>
  <c r="A1321" i="17"/>
  <c r="I1320" i="17" a="1"/>
  <c r="I1320" i="17" s="1"/>
  <c r="J1320" i="17" s="1" a="1"/>
  <c r="J1320" i="17" s="1"/>
  <c r="E1320" i="17"/>
  <c r="A1320" i="17"/>
  <c r="I1319" i="17"/>
  <c r="J1319" i="17" s="1" a="1"/>
  <c r="J1319" i="17" s="1"/>
  <c r="I1319" i="17" a="1"/>
  <c r="E1319" i="17"/>
  <c r="A1319" i="17"/>
  <c r="J1318" i="17"/>
  <c r="I1318" i="17"/>
  <c r="J1318" i="17" s="1" a="1"/>
  <c r="I1318" i="17" a="1"/>
  <c r="E1318" i="17"/>
  <c r="A1318" i="17"/>
  <c r="I1317" i="17"/>
  <c r="I1317" i="17" a="1"/>
  <c r="E1317" i="17"/>
  <c r="J1317" i="17" s="1" a="1"/>
  <c r="J1317" i="17" s="1"/>
  <c r="A1317" i="17"/>
  <c r="I1316" i="17" a="1"/>
  <c r="I1316" i="17" s="1"/>
  <c r="E1316" i="17"/>
  <c r="A1316" i="17"/>
  <c r="I1315" i="17"/>
  <c r="J1315" i="17" s="1" a="1"/>
  <c r="J1315" i="17" s="1"/>
  <c r="I1315" i="17" a="1"/>
  <c r="E1315" i="17"/>
  <c r="A1315" i="17"/>
  <c r="I1314" i="17"/>
  <c r="J1314" i="17" s="1" a="1"/>
  <c r="J1314" i="17" s="1"/>
  <c r="I1314" i="17" a="1"/>
  <c r="E1314" i="17"/>
  <c r="A1314" i="17"/>
  <c r="J1313" i="17" a="1"/>
  <c r="J1313" i="17" s="1"/>
  <c r="I1313" i="17"/>
  <c r="I1313" i="17" a="1"/>
  <c r="E1313" i="17"/>
  <c r="A1313" i="17"/>
  <c r="I1312" i="17" a="1"/>
  <c r="I1312" i="17" s="1"/>
  <c r="E1312" i="17"/>
  <c r="A1312" i="17"/>
  <c r="J1311" i="17"/>
  <c r="I1311" i="17"/>
  <c r="J1311" i="17" s="1" a="1"/>
  <c r="I1311" i="17" a="1"/>
  <c r="E1311" i="17"/>
  <c r="A1311" i="17"/>
  <c r="I1310" i="17"/>
  <c r="J1310" i="17" s="1" a="1"/>
  <c r="J1310" i="17" s="1"/>
  <c r="I1310" i="17" a="1"/>
  <c r="E1310" i="17"/>
  <c r="A1310" i="17"/>
  <c r="J1309" i="17" a="1"/>
  <c r="J1309" i="17" s="1"/>
  <c r="I1309" i="17"/>
  <c r="I1309" i="17" a="1"/>
  <c r="E1309" i="17"/>
  <c r="A1309" i="17"/>
  <c r="J1308" i="17"/>
  <c r="I1308" i="17" a="1"/>
  <c r="I1308" i="17" s="1"/>
  <c r="J1308" i="17" s="1" a="1"/>
  <c r="E1308" i="17"/>
  <c r="A1308" i="17"/>
  <c r="J1307" i="17"/>
  <c r="I1307" i="17"/>
  <c r="J1307" i="17" s="1" a="1"/>
  <c r="I1307" i="17" a="1"/>
  <c r="E1307" i="17"/>
  <c r="A1307" i="17"/>
  <c r="I1306" i="17"/>
  <c r="J1306" i="17" s="1" a="1"/>
  <c r="J1306" i="17" s="1"/>
  <c r="I1306" i="17" a="1"/>
  <c r="E1306" i="17"/>
  <c r="A1306" i="17"/>
  <c r="J1305" i="17" a="1"/>
  <c r="J1305" i="17" s="1"/>
  <c r="I1305" i="17"/>
  <c r="I1305" i="17" a="1"/>
  <c r="E1305" i="17"/>
  <c r="A1305" i="17"/>
  <c r="I1304" i="17" a="1"/>
  <c r="I1304" i="17" s="1"/>
  <c r="E1304" i="17"/>
  <c r="A1304" i="17"/>
  <c r="J1303" i="17"/>
  <c r="I1303" i="17"/>
  <c r="J1303" i="17" s="1" a="1"/>
  <c r="I1303" i="17" a="1"/>
  <c r="E1303" i="17"/>
  <c r="A1303" i="17"/>
  <c r="I1302" i="17"/>
  <c r="J1302" i="17" s="1" a="1"/>
  <c r="J1302" i="17" s="1"/>
  <c r="I1302" i="17" a="1"/>
  <c r="E1302" i="17"/>
  <c r="A1302" i="17"/>
  <c r="J1301" i="17" a="1"/>
  <c r="J1301" i="17" s="1"/>
  <c r="I1301" i="17"/>
  <c r="I1301" i="17" a="1"/>
  <c r="E1301" i="17"/>
  <c r="A1301" i="17"/>
  <c r="J1300" i="17"/>
  <c r="I1300" i="17" a="1"/>
  <c r="I1300" i="17" s="1"/>
  <c r="J1300" i="17" s="1" a="1"/>
  <c r="E1300" i="17"/>
  <c r="A1300" i="17"/>
  <c r="J1299" i="17"/>
  <c r="I1299" i="17"/>
  <c r="J1299" i="17" s="1" a="1"/>
  <c r="I1299" i="17" a="1"/>
  <c r="E1299" i="17"/>
  <c r="A1299" i="17"/>
  <c r="I1298" i="17"/>
  <c r="J1298" i="17" s="1" a="1"/>
  <c r="J1298" i="17" s="1"/>
  <c r="I1298" i="17" a="1"/>
  <c r="E1298" i="17"/>
  <c r="A1298" i="17"/>
  <c r="J1297" i="17" a="1"/>
  <c r="J1297" i="17" s="1"/>
  <c r="I1297" i="17"/>
  <c r="I1297" i="17" a="1"/>
  <c r="E1297" i="17"/>
  <c r="A1297" i="17"/>
  <c r="I1296" i="17" a="1"/>
  <c r="I1296" i="17" s="1"/>
  <c r="E1296" i="17"/>
  <c r="A1296" i="17"/>
  <c r="J1295" i="17"/>
  <c r="I1295" i="17"/>
  <c r="J1295" i="17" s="1" a="1"/>
  <c r="I1295" i="17" a="1"/>
  <c r="E1295" i="17"/>
  <c r="A1295" i="17"/>
  <c r="I1294" i="17"/>
  <c r="J1294" i="17" s="1" a="1"/>
  <c r="J1294" i="17" s="1"/>
  <c r="I1294" i="17" a="1"/>
  <c r="E1294" i="17"/>
  <c r="A1294" i="17"/>
  <c r="J1293" i="17" a="1"/>
  <c r="J1293" i="17" s="1"/>
  <c r="I1293" i="17"/>
  <c r="I1293" i="17" a="1"/>
  <c r="E1293" i="17"/>
  <c r="A1293" i="17"/>
  <c r="J1292" i="17"/>
  <c r="I1292" i="17" a="1"/>
  <c r="I1292" i="17" s="1"/>
  <c r="J1292" i="17" s="1" a="1"/>
  <c r="E1292" i="17"/>
  <c r="A1292" i="17"/>
  <c r="J1291" i="17"/>
  <c r="I1291" i="17"/>
  <c r="J1291" i="17" s="1" a="1"/>
  <c r="I1291" i="17" a="1"/>
  <c r="E1291" i="17"/>
  <c r="A1291" i="17"/>
  <c r="I1290" i="17"/>
  <c r="J1290" i="17" s="1" a="1"/>
  <c r="J1290" i="17" s="1"/>
  <c r="I1290" i="17" a="1"/>
  <c r="E1290" i="17"/>
  <c r="A1290" i="17"/>
  <c r="J1289" i="17" a="1"/>
  <c r="J1289" i="17" s="1"/>
  <c r="I1289" i="17"/>
  <c r="I1289" i="17" a="1"/>
  <c r="E1289" i="17"/>
  <c r="A1289" i="17"/>
  <c r="I1288" i="17" a="1"/>
  <c r="I1288" i="17" s="1"/>
  <c r="E1288" i="17"/>
  <c r="A1288" i="17"/>
  <c r="J1287" i="17"/>
  <c r="I1287" i="17"/>
  <c r="J1287" i="17" s="1" a="1"/>
  <c r="I1287" i="17" a="1"/>
  <c r="E1287" i="17"/>
  <c r="A1287" i="17"/>
  <c r="I1286" i="17"/>
  <c r="J1286" i="17" s="1" a="1"/>
  <c r="J1286" i="17" s="1"/>
  <c r="I1286" i="17" a="1"/>
  <c r="E1286" i="17"/>
  <c r="A1286" i="17"/>
  <c r="J1285" i="17" a="1"/>
  <c r="J1285" i="17" s="1"/>
  <c r="I1285" i="17"/>
  <c r="I1285" i="17" a="1"/>
  <c r="E1285" i="17"/>
  <c r="A1285" i="17"/>
  <c r="J1284" i="17"/>
  <c r="I1284" i="17" a="1"/>
  <c r="I1284" i="17" s="1"/>
  <c r="J1284" i="17" s="1" a="1"/>
  <c r="E1284" i="17"/>
  <c r="A1284" i="17"/>
  <c r="I1283" i="17"/>
  <c r="J1283" i="17" s="1" a="1"/>
  <c r="J1283" i="17" s="1"/>
  <c r="I1283" i="17" a="1"/>
  <c r="E1283" i="17"/>
  <c r="A1283" i="17"/>
  <c r="J1282" i="17" a="1"/>
  <c r="J1282" i="17" s="1"/>
  <c r="I1282" i="17"/>
  <c r="I1282" i="17" a="1"/>
  <c r="E1282" i="17"/>
  <c r="A1282" i="17"/>
  <c r="J1281" i="17" a="1"/>
  <c r="J1281" i="17" s="1"/>
  <c r="I1281" i="17"/>
  <c r="I1281" i="17" a="1"/>
  <c r="E1281" i="17"/>
  <c r="A1281" i="17"/>
  <c r="I1280" i="17" a="1"/>
  <c r="I1280" i="17" s="1"/>
  <c r="E1280" i="17"/>
  <c r="A1280" i="17"/>
  <c r="I1279" i="17"/>
  <c r="J1279" i="17" s="1" a="1"/>
  <c r="J1279" i="17" s="1"/>
  <c r="I1279" i="17" a="1"/>
  <c r="E1279" i="17"/>
  <c r="A1279" i="17"/>
  <c r="J1278" i="17"/>
  <c r="J1278" i="17" a="1"/>
  <c r="I1278" i="17"/>
  <c r="I1278" i="17" a="1"/>
  <c r="E1278" i="17"/>
  <c r="A1278" i="17"/>
  <c r="I1277" i="17" a="1"/>
  <c r="I1277" i="17" s="1"/>
  <c r="J1277" i="17" s="1" a="1"/>
  <c r="J1277" i="17" s="1"/>
  <c r="E1277" i="17"/>
  <c r="A1277" i="17"/>
  <c r="I1276" i="17" a="1"/>
  <c r="I1276" i="17" s="1"/>
  <c r="J1276" i="17" s="1" a="1"/>
  <c r="J1276" i="17" s="1"/>
  <c r="E1276" i="17"/>
  <c r="A1276" i="17"/>
  <c r="J1275" i="17" a="1"/>
  <c r="J1275" i="17" s="1"/>
  <c r="I1275" i="17"/>
  <c r="I1275" i="17" a="1"/>
  <c r="E1275" i="17"/>
  <c r="A1275" i="17"/>
  <c r="I1274" i="17" a="1"/>
  <c r="I1274" i="17" s="1"/>
  <c r="J1274" i="17" s="1" a="1"/>
  <c r="J1274" i="17" s="1"/>
  <c r="E1274" i="17"/>
  <c r="A1274" i="17"/>
  <c r="I1273" i="17"/>
  <c r="J1273" i="17" s="1" a="1"/>
  <c r="J1273" i="17" s="1"/>
  <c r="I1273" i="17" a="1"/>
  <c r="E1273" i="17"/>
  <c r="A1273" i="17"/>
  <c r="J1272" i="17"/>
  <c r="J1272" i="17" a="1"/>
  <c r="I1272" i="17" a="1"/>
  <c r="I1272" i="17" s="1"/>
  <c r="E1272" i="17"/>
  <c r="A1272" i="17"/>
  <c r="I1271" i="17" a="1"/>
  <c r="I1271" i="17" s="1"/>
  <c r="J1271" i="17" s="1" a="1"/>
  <c r="J1271" i="17" s="1"/>
  <c r="E1271" i="17"/>
  <c r="A1271" i="17"/>
  <c r="J1270" i="17" a="1"/>
  <c r="J1270" i="17" s="1"/>
  <c r="I1270" i="17"/>
  <c r="I1270" i="17" a="1"/>
  <c r="E1270" i="17"/>
  <c r="A1270" i="17"/>
  <c r="J1269" i="17" a="1"/>
  <c r="J1269" i="17" s="1"/>
  <c r="I1269" i="17"/>
  <c r="I1269" i="17" a="1"/>
  <c r="E1269" i="17"/>
  <c r="A1269" i="17"/>
  <c r="I1268" i="17" a="1"/>
  <c r="I1268" i="17" s="1"/>
  <c r="J1268" i="17" s="1" a="1"/>
  <c r="J1268" i="17" s="1"/>
  <c r="E1268" i="17"/>
  <c r="A1268" i="17"/>
  <c r="J1267" i="17" a="1"/>
  <c r="J1267" i="17" s="1"/>
  <c r="I1267" i="17"/>
  <c r="I1267" i="17" a="1"/>
  <c r="E1267" i="17"/>
  <c r="A1267" i="17"/>
  <c r="I1266" i="17" a="1"/>
  <c r="I1266" i="17" s="1"/>
  <c r="J1266" i="17" s="1" a="1"/>
  <c r="J1266" i="17" s="1"/>
  <c r="E1266" i="17"/>
  <c r="A1266" i="17"/>
  <c r="I1265" i="17"/>
  <c r="J1265" i="17" s="1" a="1"/>
  <c r="J1265" i="17" s="1"/>
  <c r="I1265" i="17" a="1"/>
  <c r="E1265" i="17"/>
  <c r="A1265" i="17"/>
  <c r="J1264" i="17"/>
  <c r="J1264" i="17" a="1"/>
  <c r="I1264" i="17" a="1"/>
  <c r="I1264" i="17" s="1"/>
  <c r="E1264" i="17"/>
  <c r="A1264" i="17"/>
  <c r="I1263" i="17" a="1"/>
  <c r="I1263" i="17" s="1"/>
  <c r="J1263" i="17" s="1" a="1"/>
  <c r="J1263" i="17" s="1"/>
  <c r="E1263" i="17"/>
  <c r="A1263" i="17"/>
  <c r="J1262" i="17" a="1"/>
  <c r="J1262" i="17" s="1"/>
  <c r="I1262" i="17"/>
  <c r="I1262" i="17" a="1"/>
  <c r="E1262" i="17"/>
  <c r="A1262" i="17"/>
  <c r="I1261" i="17" a="1"/>
  <c r="I1261" i="17" s="1"/>
  <c r="J1261" i="17" s="1" a="1"/>
  <c r="J1261" i="17" s="1"/>
  <c r="E1261" i="17"/>
  <c r="A1261" i="17"/>
  <c r="I1260" i="17" a="1"/>
  <c r="I1260" i="17" s="1"/>
  <c r="J1260" i="17" s="1" a="1"/>
  <c r="J1260" i="17" s="1"/>
  <c r="E1260" i="17"/>
  <c r="A1260" i="17"/>
  <c r="J1259" i="17" a="1"/>
  <c r="J1259" i="17" s="1"/>
  <c r="I1259" i="17"/>
  <c r="I1259" i="17" a="1"/>
  <c r="E1259" i="17"/>
  <c r="A1259" i="17"/>
  <c r="I1258" i="17" a="1"/>
  <c r="I1258" i="17" s="1"/>
  <c r="J1258" i="17" s="1" a="1"/>
  <c r="J1258" i="17" s="1"/>
  <c r="E1258" i="17"/>
  <c r="A1258" i="17"/>
  <c r="I1257" i="17"/>
  <c r="J1257" i="17" s="1" a="1"/>
  <c r="J1257" i="17" s="1"/>
  <c r="I1257" i="17" a="1"/>
  <c r="E1257" i="17"/>
  <c r="A1257" i="17"/>
  <c r="J1256" i="17"/>
  <c r="J1256" i="17" a="1"/>
  <c r="I1256" i="17" a="1"/>
  <c r="I1256" i="17" s="1"/>
  <c r="E1256" i="17"/>
  <c r="A1256" i="17"/>
  <c r="I1255" i="17" a="1"/>
  <c r="I1255" i="17" s="1"/>
  <c r="J1255" i="17" s="1" a="1"/>
  <c r="J1255" i="17" s="1"/>
  <c r="E1255" i="17"/>
  <c r="A1255" i="17"/>
  <c r="J1254" i="17" a="1"/>
  <c r="J1254" i="17" s="1"/>
  <c r="I1254" i="17"/>
  <c r="I1254" i="17" a="1"/>
  <c r="E1254" i="17"/>
  <c r="A1254" i="17"/>
  <c r="I1253" i="17" a="1"/>
  <c r="I1253" i="17" s="1"/>
  <c r="J1253" i="17" s="1" a="1"/>
  <c r="J1253" i="17" s="1"/>
  <c r="E1253" i="17"/>
  <c r="A1253" i="17"/>
  <c r="J1252" i="17" a="1"/>
  <c r="J1252" i="17" s="1"/>
  <c r="I1252" i="17"/>
  <c r="I1252" i="17" a="1"/>
  <c r="E1252" i="17"/>
  <c r="A1252" i="17"/>
  <c r="I1251" i="17" a="1"/>
  <c r="I1251" i="17" s="1"/>
  <c r="J1251" i="17" s="1" a="1"/>
  <c r="J1251" i="17" s="1"/>
  <c r="E1251" i="17"/>
  <c r="A1251" i="17"/>
  <c r="J1250" i="17" a="1"/>
  <c r="J1250" i="17" s="1"/>
  <c r="I1250" i="17"/>
  <c r="I1250" i="17" a="1"/>
  <c r="E1250" i="17"/>
  <c r="A1250" i="17"/>
  <c r="I1249" i="17" a="1"/>
  <c r="I1249" i="17" s="1"/>
  <c r="J1249" i="17" s="1" a="1"/>
  <c r="J1249" i="17" s="1"/>
  <c r="E1249" i="17"/>
  <c r="A1249" i="17"/>
  <c r="J1248" i="17" a="1"/>
  <c r="J1248" i="17" s="1"/>
  <c r="I1248" i="17"/>
  <c r="I1248" i="17" a="1"/>
  <c r="E1248" i="17"/>
  <c r="A1248" i="17"/>
  <c r="I1247" i="17" a="1"/>
  <c r="I1247" i="17" s="1"/>
  <c r="J1247" i="17" s="1" a="1"/>
  <c r="J1247" i="17" s="1"/>
  <c r="E1247" i="17"/>
  <c r="A1247" i="17"/>
  <c r="J1246" i="17" a="1"/>
  <c r="J1246" i="17" s="1"/>
  <c r="I1246" i="17"/>
  <c r="I1246" i="17" a="1"/>
  <c r="E1246" i="17"/>
  <c r="A1246" i="17"/>
  <c r="I1245" i="17" a="1"/>
  <c r="I1245" i="17" s="1"/>
  <c r="J1245" i="17" s="1" a="1"/>
  <c r="J1245" i="17" s="1"/>
  <c r="E1245" i="17"/>
  <c r="A1245" i="17"/>
  <c r="J1244" i="17" a="1"/>
  <c r="J1244" i="17" s="1"/>
  <c r="I1244" i="17"/>
  <c r="I1244" i="17" a="1"/>
  <c r="E1244" i="17"/>
  <c r="A1244" i="17"/>
  <c r="I1243" i="17" a="1"/>
  <c r="I1243" i="17" s="1"/>
  <c r="J1243" i="17" s="1" a="1"/>
  <c r="J1243" i="17" s="1"/>
  <c r="E1243" i="17"/>
  <c r="A1243" i="17"/>
  <c r="J1242" i="17" a="1"/>
  <c r="J1242" i="17" s="1"/>
  <c r="I1242" i="17"/>
  <c r="I1242" i="17" a="1"/>
  <c r="E1242" i="17"/>
  <c r="A1242" i="17"/>
  <c r="I1241" i="17" a="1"/>
  <c r="I1241" i="17" s="1"/>
  <c r="J1241" i="17" s="1" a="1"/>
  <c r="J1241" i="17" s="1"/>
  <c r="E1241" i="17"/>
  <c r="A1241" i="17"/>
  <c r="J1240" i="17" a="1"/>
  <c r="J1240" i="17" s="1"/>
  <c r="I1240" i="17"/>
  <c r="I1240" i="17" a="1"/>
  <c r="E1240" i="17"/>
  <c r="A1240" i="17"/>
  <c r="I1239" i="17" a="1"/>
  <c r="I1239" i="17" s="1"/>
  <c r="J1239" i="17" s="1" a="1"/>
  <c r="J1239" i="17" s="1"/>
  <c r="E1239" i="17"/>
  <c r="A1239" i="17"/>
  <c r="J1238" i="17" a="1"/>
  <c r="J1238" i="17" s="1"/>
  <c r="I1238" i="17"/>
  <c r="I1238" i="17" a="1"/>
  <c r="E1238" i="17"/>
  <c r="A1238" i="17"/>
  <c r="I1237" i="17" a="1"/>
  <c r="I1237" i="17" s="1"/>
  <c r="J1237" i="17" s="1" a="1"/>
  <c r="J1237" i="17" s="1"/>
  <c r="E1237" i="17"/>
  <c r="A1237" i="17"/>
  <c r="J1236" i="17" a="1"/>
  <c r="J1236" i="17" s="1"/>
  <c r="I1236" i="17"/>
  <c r="I1236" i="17" a="1"/>
  <c r="E1236" i="17"/>
  <c r="A1236" i="17"/>
  <c r="I1235" i="17" a="1"/>
  <c r="I1235" i="17" s="1"/>
  <c r="J1235" i="17" s="1" a="1"/>
  <c r="J1235" i="17" s="1"/>
  <c r="E1235" i="17"/>
  <c r="A1235" i="17"/>
  <c r="J1234" i="17" a="1"/>
  <c r="J1234" i="17" s="1"/>
  <c r="I1234" i="17"/>
  <c r="I1234" i="17" a="1"/>
  <c r="E1234" i="17"/>
  <c r="A1234" i="17"/>
  <c r="I1233" i="17" a="1"/>
  <c r="I1233" i="17" s="1"/>
  <c r="J1233" i="17" s="1" a="1"/>
  <c r="J1233" i="17" s="1"/>
  <c r="E1233" i="17"/>
  <c r="A1233" i="17"/>
  <c r="J1232" i="17" a="1"/>
  <c r="J1232" i="17" s="1"/>
  <c r="I1232" i="17"/>
  <c r="I1232" i="17" a="1"/>
  <c r="E1232" i="17"/>
  <c r="A1232" i="17"/>
  <c r="I1231" i="17" a="1"/>
  <c r="I1231" i="17" s="1"/>
  <c r="J1231" i="17" s="1" a="1"/>
  <c r="J1231" i="17" s="1"/>
  <c r="E1231" i="17"/>
  <c r="A1231" i="17"/>
  <c r="J1230" i="17" a="1"/>
  <c r="J1230" i="17" s="1"/>
  <c r="I1230" i="17"/>
  <c r="I1230" i="17" a="1"/>
  <c r="E1230" i="17"/>
  <c r="A1230" i="17"/>
  <c r="I1229" i="17" a="1"/>
  <c r="I1229" i="17" s="1"/>
  <c r="J1229" i="17" s="1" a="1"/>
  <c r="J1229" i="17" s="1"/>
  <c r="E1229" i="17"/>
  <c r="A1229" i="17"/>
  <c r="J1228" i="17" a="1"/>
  <c r="J1228" i="17" s="1"/>
  <c r="I1228" i="17"/>
  <c r="I1228" i="17" a="1"/>
  <c r="E1228" i="17"/>
  <c r="A1228" i="17"/>
  <c r="I1227" i="17" a="1"/>
  <c r="I1227" i="17" s="1"/>
  <c r="J1227" i="17" s="1" a="1"/>
  <c r="J1227" i="17" s="1"/>
  <c r="E1227" i="17"/>
  <c r="A1227" i="17"/>
  <c r="J1226" i="17" a="1"/>
  <c r="J1226" i="17" s="1"/>
  <c r="I1226" i="17"/>
  <c r="I1226" i="17" a="1"/>
  <c r="E1226" i="17"/>
  <c r="A1226" i="17"/>
  <c r="I1225" i="17" a="1"/>
  <c r="I1225" i="17" s="1"/>
  <c r="J1225" i="17" s="1" a="1"/>
  <c r="J1225" i="17" s="1"/>
  <c r="E1225" i="17"/>
  <c r="A1225" i="17"/>
  <c r="J1224" i="17" a="1"/>
  <c r="J1224" i="17" s="1"/>
  <c r="I1224" i="17"/>
  <c r="I1224" i="17" a="1"/>
  <c r="E1224" i="17"/>
  <c r="A1224" i="17"/>
  <c r="I1223" i="17" a="1"/>
  <c r="I1223" i="17" s="1"/>
  <c r="J1223" i="17" s="1" a="1"/>
  <c r="J1223" i="17" s="1"/>
  <c r="E1223" i="17"/>
  <c r="A1223" i="17"/>
  <c r="J1222" i="17" a="1"/>
  <c r="J1222" i="17" s="1"/>
  <c r="I1222" i="17"/>
  <c r="I1222" i="17" a="1"/>
  <c r="E1222" i="17"/>
  <c r="A1222" i="17"/>
  <c r="I1221" i="17" a="1"/>
  <c r="I1221" i="17" s="1"/>
  <c r="J1221" i="17" s="1" a="1"/>
  <c r="J1221" i="17" s="1"/>
  <c r="E1221" i="17"/>
  <c r="A1221" i="17"/>
  <c r="J1220" i="17" a="1"/>
  <c r="J1220" i="17" s="1"/>
  <c r="I1220" i="17"/>
  <c r="I1220" i="17" a="1"/>
  <c r="E1220" i="17"/>
  <c r="A1220" i="17"/>
  <c r="I1219" i="17" a="1"/>
  <c r="I1219" i="17" s="1"/>
  <c r="J1219" i="17" s="1" a="1"/>
  <c r="J1219" i="17" s="1"/>
  <c r="E1219" i="17"/>
  <c r="A1219" i="17"/>
  <c r="J1218" i="17" a="1"/>
  <c r="J1218" i="17" s="1"/>
  <c r="I1218" i="17"/>
  <c r="I1218" i="17" a="1"/>
  <c r="E1218" i="17"/>
  <c r="A1218" i="17"/>
  <c r="I1217" i="17" a="1"/>
  <c r="I1217" i="17" s="1"/>
  <c r="J1217" i="17" s="1" a="1"/>
  <c r="J1217" i="17" s="1"/>
  <c r="E1217" i="17"/>
  <c r="A1217" i="17"/>
  <c r="J1216" i="17" a="1"/>
  <c r="J1216" i="17" s="1"/>
  <c r="I1216" i="17"/>
  <c r="I1216" i="17" a="1"/>
  <c r="E1216" i="17"/>
  <c r="A1216" i="17"/>
  <c r="I1215" i="17" a="1"/>
  <c r="I1215" i="17" s="1"/>
  <c r="J1215" i="17" s="1" a="1"/>
  <c r="J1215" i="17" s="1"/>
  <c r="E1215" i="17"/>
  <c r="A1215" i="17"/>
  <c r="J1214" i="17" a="1"/>
  <c r="J1214" i="17" s="1"/>
  <c r="I1214" i="17"/>
  <c r="I1214" i="17" a="1"/>
  <c r="E1214" i="17"/>
  <c r="A1214" i="17"/>
  <c r="I1213" i="17" a="1"/>
  <c r="I1213" i="17" s="1"/>
  <c r="J1213" i="17" s="1" a="1"/>
  <c r="J1213" i="17" s="1"/>
  <c r="E1213" i="17"/>
  <c r="A1213" i="17"/>
  <c r="J1212" i="17" a="1"/>
  <c r="J1212" i="17" s="1"/>
  <c r="I1212" i="17"/>
  <c r="I1212" i="17" a="1"/>
  <c r="E1212" i="17"/>
  <c r="A1212" i="17"/>
  <c r="I1211" i="17" a="1"/>
  <c r="I1211" i="17" s="1"/>
  <c r="J1211" i="17" s="1" a="1"/>
  <c r="J1211" i="17" s="1"/>
  <c r="E1211" i="17"/>
  <c r="A1211" i="17"/>
  <c r="J1210" i="17" a="1"/>
  <c r="J1210" i="17" s="1"/>
  <c r="I1210" i="17"/>
  <c r="I1210" i="17" a="1"/>
  <c r="E1210" i="17"/>
  <c r="A1210" i="17"/>
  <c r="I1209" i="17" a="1"/>
  <c r="I1209" i="17" s="1"/>
  <c r="J1209" i="17" s="1" a="1"/>
  <c r="J1209" i="17" s="1"/>
  <c r="E1209" i="17"/>
  <c r="A1209" i="17"/>
  <c r="J1208" i="17" a="1"/>
  <c r="J1208" i="17" s="1"/>
  <c r="I1208" i="17"/>
  <c r="I1208" i="17" a="1"/>
  <c r="E1208" i="17"/>
  <c r="A1208" i="17"/>
  <c r="I1207" i="17" a="1"/>
  <c r="I1207" i="17" s="1"/>
  <c r="J1207" i="17" s="1" a="1"/>
  <c r="J1207" i="17" s="1"/>
  <c r="E1207" i="17"/>
  <c r="A1207" i="17"/>
  <c r="J1206" i="17" a="1"/>
  <c r="J1206" i="17" s="1"/>
  <c r="I1206" i="17"/>
  <c r="I1206" i="17" a="1"/>
  <c r="E1206" i="17"/>
  <c r="A1206" i="17"/>
  <c r="I1205" i="17" a="1"/>
  <c r="I1205" i="17" s="1"/>
  <c r="J1205" i="17" s="1" a="1"/>
  <c r="J1205" i="17" s="1"/>
  <c r="E1205" i="17"/>
  <c r="A1205" i="17"/>
  <c r="J1204" i="17" a="1"/>
  <c r="J1204" i="17" s="1"/>
  <c r="I1204" i="17"/>
  <c r="I1204" i="17" a="1"/>
  <c r="E1204" i="17"/>
  <c r="A1204" i="17"/>
  <c r="I1203" i="17" a="1"/>
  <c r="I1203" i="17" s="1"/>
  <c r="J1203" i="17" s="1" a="1"/>
  <c r="J1203" i="17" s="1"/>
  <c r="E1203" i="17"/>
  <c r="A1203" i="17"/>
  <c r="J1202" i="17" a="1"/>
  <c r="J1202" i="17" s="1"/>
  <c r="I1202" i="17"/>
  <c r="I1202" i="17" a="1"/>
  <c r="E1202" i="17"/>
  <c r="A1202" i="17"/>
  <c r="I1201" i="17" a="1"/>
  <c r="I1201" i="17" s="1"/>
  <c r="J1201" i="17" s="1" a="1"/>
  <c r="J1201" i="17" s="1"/>
  <c r="E1201" i="17"/>
  <c r="A1201" i="17"/>
  <c r="J1200" i="17" a="1"/>
  <c r="J1200" i="17" s="1"/>
  <c r="I1200" i="17"/>
  <c r="I1200" i="17" a="1"/>
  <c r="E1200" i="17"/>
  <c r="A1200" i="17"/>
  <c r="I1199" i="17" a="1"/>
  <c r="I1199" i="17" s="1"/>
  <c r="J1199" i="17" s="1" a="1"/>
  <c r="J1199" i="17" s="1"/>
  <c r="E1199" i="17"/>
  <c r="A1199" i="17"/>
  <c r="J1198" i="17" a="1"/>
  <c r="J1198" i="17" s="1"/>
  <c r="I1198" i="17"/>
  <c r="I1198" i="17" a="1"/>
  <c r="E1198" i="17"/>
  <c r="A1198" i="17"/>
  <c r="I1197" i="17" a="1"/>
  <c r="I1197" i="17" s="1"/>
  <c r="J1197" i="17" s="1" a="1"/>
  <c r="J1197" i="17" s="1"/>
  <c r="E1197" i="17"/>
  <c r="A1197" i="17"/>
  <c r="J1196" i="17" a="1"/>
  <c r="J1196" i="17" s="1"/>
  <c r="I1196" i="17"/>
  <c r="I1196" i="17" a="1"/>
  <c r="E1196" i="17"/>
  <c r="A1196" i="17"/>
  <c r="I1195" i="17" a="1"/>
  <c r="I1195" i="17" s="1"/>
  <c r="J1195" i="17" s="1" a="1"/>
  <c r="J1195" i="17" s="1"/>
  <c r="E1195" i="17"/>
  <c r="A1195" i="17"/>
  <c r="J1194" i="17" a="1"/>
  <c r="J1194" i="17" s="1"/>
  <c r="I1194" i="17"/>
  <c r="I1194" i="17" a="1"/>
  <c r="E1194" i="17"/>
  <c r="A1194" i="17"/>
  <c r="I1193" i="17" a="1"/>
  <c r="I1193" i="17" s="1"/>
  <c r="J1193" i="17" s="1" a="1"/>
  <c r="J1193" i="17" s="1"/>
  <c r="E1193" i="17"/>
  <c r="A1193" i="17"/>
  <c r="J1192" i="17" a="1"/>
  <c r="J1192" i="17" s="1"/>
  <c r="I1192" i="17"/>
  <c r="I1192" i="17" a="1"/>
  <c r="E1192" i="17"/>
  <c r="A1192" i="17"/>
  <c r="I1191" i="17" a="1"/>
  <c r="I1191" i="17" s="1"/>
  <c r="J1191" i="17" s="1" a="1"/>
  <c r="J1191" i="17" s="1"/>
  <c r="E1191" i="17"/>
  <c r="A1191" i="17"/>
  <c r="J1190" i="17" a="1"/>
  <c r="J1190" i="17" s="1"/>
  <c r="I1190" i="17"/>
  <c r="I1190" i="17" a="1"/>
  <c r="E1190" i="17"/>
  <c r="A1190" i="17"/>
  <c r="I1189" i="17" a="1"/>
  <c r="I1189" i="17" s="1"/>
  <c r="J1189" i="17" s="1" a="1"/>
  <c r="J1189" i="17" s="1"/>
  <c r="E1189" i="17"/>
  <c r="A1189" i="17"/>
  <c r="J1188" i="17" a="1"/>
  <c r="J1188" i="17" s="1"/>
  <c r="I1188" i="17"/>
  <c r="I1188" i="17" a="1"/>
  <c r="E1188" i="17"/>
  <c r="A1188" i="17"/>
  <c r="I1187" i="17" a="1"/>
  <c r="I1187" i="17" s="1"/>
  <c r="J1187" i="17" s="1" a="1"/>
  <c r="J1187" i="17" s="1"/>
  <c r="E1187" i="17"/>
  <c r="A1187" i="17"/>
  <c r="J1186" i="17" a="1"/>
  <c r="J1186" i="17" s="1"/>
  <c r="I1186" i="17"/>
  <c r="I1186" i="17" a="1"/>
  <c r="E1186" i="17"/>
  <c r="A1186" i="17"/>
  <c r="I1185" i="17" a="1"/>
  <c r="I1185" i="17" s="1"/>
  <c r="J1185" i="17" s="1" a="1"/>
  <c r="J1185" i="17" s="1"/>
  <c r="E1185" i="17"/>
  <c r="A1185" i="17"/>
  <c r="J1184" i="17" a="1"/>
  <c r="J1184" i="17" s="1"/>
  <c r="I1184" i="17"/>
  <c r="I1184" i="17" a="1"/>
  <c r="E1184" i="17"/>
  <c r="A1184" i="17"/>
  <c r="I1183" i="17" a="1"/>
  <c r="I1183" i="17" s="1"/>
  <c r="J1183" i="17" s="1" a="1"/>
  <c r="J1183" i="17" s="1"/>
  <c r="E1183" i="17"/>
  <c r="A1183" i="17"/>
  <c r="J1182" i="17" a="1"/>
  <c r="J1182" i="17" s="1"/>
  <c r="I1182" i="17"/>
  <c r="I1182" i="17" a="1"/>
  <c r="E1182" i="17"/>
  <c r="A1182" i="17"/>
  <c r="I1181" i="17" a="1"/>
  <c r="I1181" i="17" s="1"/>
  <c r="J1181" i="17" s="1" a="1"/>
  <c r="J1181" i="17" s="1"/>
  <c r="E1181" i="17"/>
  <c r="A1181" i="17"/>
  <c r="J1180" i="17" a="1"/>
  <c r="J1180" i="17" s="1"/>
  <c r="I1180" i="17"/>
  <c r="I1180" i="17" a="1"/>
  <c r="E1180" i="17"/>
  <c r="A1180" i="17"/>
  <c r="I1179" i="17" a="1"/>
  <c r="I1179" i="17" s="1"/>
  <c r="J1179" i="17" s="1" a="1"/>
  <c r="J1179" i="17" s="1"/>
  <c r="E1179" i="17"/>
  <c r="A1179" i="17"/>
  <c r="J1178" i="17" a="1"/>
  <c r="J1178" i="17" s="1"/>
  <c r="I1178" i="17"/>
  <c r="I1178" i="17" a="1"/>
  <c r="E1178" i="17"/>
  <c r="A1178" i="17"/>
  <c r="I1177" i="17" a="1"/>
  <c r="I1177" i="17" s="1"/>
  <c r="J1177" i="17" s="1" a="1"/>
  <c r="J1177" i="17" s="1"/>
  <c r="E1177" i="17"/>
  <c r="A1177" i="17"/>
  <c r="J1176" i="17" a="1"/>
  <c r="J1176" i="17" s="1"/>
  <c r="I1176" i="17"/>
  <c r="I1176" i="17" a="1"/>
  <c r="E1176" i="17"/>
  <c r="A1176" i="17"/>
  <c r="I1175" i="17" a="1"/>
  <c r="I1175" i="17" s="1"/>
  <c r="J1175" i="17" s="1" a="1"/>
  <c r="J1175" i="17" s="1"/>
  <c r="E1175" i="17"/>
  <c r="A1175" i="17"/>
  <c r="J1174" i="17" a="1"/>
  <c r="J1174" i="17" s="1"/>
  <c r="I1174" i="17"/>
  <c r="I1174" i="17" a="1"/>
  <c r="E1174" i="17"/>
  <c r="A1174" i="17"/>
  <c r="I1173" i="17" a="1"/>
  <c r="I1173" i="17" s="1"/>
  <c r="J1173" i="17" s="1" a="1"/>
  <c r="J1173" i="17" s="1"/>
  <c r="E1173" i="17"/>
  <c r="A1173" i="17"/>
  <c r="J1172" i="17" a="1"/>
  <c r="J1172" i="17" s="1"/>
  <c r="I1172" i="17" a="1"/>
  <c r="I1172" i="17" s="1"/>
  <c r="E1172" i="17"/>
  <c r="A1172" i="17"/>
  <c r="I1171" i="17" a="1"/>
  <c r="I1171" i="17" s="1"/>
  <c r="J1171" i="17" s="1" a="1"/>
  <c r="J1171" i="17" s="1"/>
  <c r="E1171" i="17"/>
  <c r="A1171" i="17"/>
  <c r="J1170" i="17" a="1"/>
  <c r="J1170" i="17" s="1"/>
  <c r="I1170" i="17"/>
  <c r="I1170" i="17" a="1"/>
  <c r="E1170" i="17"/>
  <c r="A1170" i="17"/>
  <c r="I1169" i="17" a="1"/>
  <c r="I1169" i="17" s="1"/>
  <c r="J1169" i="17" s="1" a="1"/>
  <c r="J1169" i="17" s="1"/>
  <c r="E1169" i="17"/>
  <c r="A1169" i="17"/>
  <c r="I1168" i="17" a="1"/>
  <c r="I1168" i="17" s="1"/>
  <c r="J1168" i="17" s="1" a="1"/>
  <c r="J1168" i="17" s="1"/>
  <c r="E1168" i="17"/>
  <c r="A1168" i="17"/>
  <c r="I1167" i="17" a="1"/>
  <c r="I1167" i="17" s="1"/>
  <c r="J1167" i="17" s="1" a="1"/>
  <c r="J1167" i="17" s="1"/>
  <c r="E1167" i="17"/>
  <c r="A1167" i="17"/>
  <c r="J1166" i="17" a="1"/>
  <c r="J1166" i="17" s="1"/>
  <c r="I1166" i="17"/>
  <c r="I1166" i="17" a="1"/>
  <c r="E1166" i="17"/>
  <c r="A1166" i="17"/>
  <c r="I1165" i="17" a="1"/>
  <c r="I1165" i="17" s="1"/>
  <c r="J1165" i="17" s="1" a="1"/>
  <c r="J1165" i="17" s="1"/>
  <c r="E1165" i="17"/>
  <c r="A1165" i="17"/>
  <c r="I1164" i="17" a="1"/>
  <c r="I1164" i="17" s="1"/>
  <c r="J1164" i="17" s="1" a="1"/>
  <c r="J1164" i="17" s="1"/>
  <c r="E1164" i="17"/>
  <c r="A1164" i="17"/>
  <c r="I1163" i="17" a="1"/>
  <c r="I1163" i="17" s="1"/>
  <c r="J1163" i="17" s="1" a="1"/>
  <c r="J1163" i="17" s="1"/>
  <c r="E1163" i="17"/>
  <c r="A1163" i="17"/>
  <c r="J1162" i="17" a="1"/>
  <c r="J1162" i="17" s="1"/>
  <c r="I1162" i="17"/>
  <c r="I1162" i="17" a="1"/>
  <c r="E1162" i="17"/>
  <c r="A1162" i="17"/>
  <c r="I1161" i="17" a="1"/>
  <c r="I1161" i="17" s="1"/>
  <c r="J1161" i="17" s="1" a="1"/>
  <c r="J1161" i="17" s="1"/>
  <c r="E1161" i="17"/>
  <c r="A1161" i="17"/>
  <c r="J1160" i="17" a="1"/>
  <c r="J1160" i="17" s="1"/>
  <c r="I1160" i="17" a="1"/>
  <c r="I1160" i="17" s="1"/>
  <c r="E1160" i="17"/>
  <c r="A1160" i="17"/>
  <c r="I1159" i="17" a="1"/>
  <c r="I1159" i="17" s="1"/>
  <c r="J1159" i="17" s="1" a="1"/>
  <c r="J1159" i="17" s="1"/>
  <c r="E1159" i="17"/>
  <c r="A1159" i="17"/>
  <c r="J1158" i="17" a="1"/>
  <c r="J1158" i="17" s="1"/>
  <c r="I1158" i="17"/>
  <c r="I1158" i="17" a="1"/>
  <c r="E1158" i="17"/>
  <c r="A1158" i="17"/>
  <c r="I1157" i="17" a="1"/>
  <c r="I1157" i="17" s="1"/>
  <c r="J1157" i="17" s="1" a="1"/>
  <c r="J1157" i="17" s="1"/>
  <c r="E1157" i="17"/>
  <c r="A1157" i="17"/>
  <c r="J1156" i="17" a="1"/>
  <c r="J1156" i="17" s="1"/>
  <c r="I1156" i="17" a="1"/>
  <c r="I1156" i="17" s="1"/>
  <c r="E1156" i="17"/>
  <c r="A1156" i="17"/>
  <c r="I1155" i="17" a="1"/>
  <c r="I1155" i="17" s="1"/>
  <c r="J1155" i="17" s="1" a="1"/>
  <c r="J1155" i="17" s="1"/>
  <c r="E1155" i="17"/>
  <c r="A1155" i="17"/>
  <c r="J1154" i="17" a="1"/>
  <c r="J1154" i="17" s="1"/>
  <c r="I1154" i="17"/>
  <c r="I1154" i="17" a="1"/>
  <c r="E1154" i="17"/>
  <c r="A1154" i="17"/>
  <c r="I1153" i="17" a="1"/>
  <c r="I1153" i="17" s="1"/>
  <c r="J1153" i="17" s="1" a="1"/>
  <c r="J1153" i="17" s="1"/>
  <c r="E1153" i="17"/>
  <c r="A1153" i="17"/>
  <c r="I1152" i="17" a="1"/>
  <c r="I1152" i="17" s="1"/>
  <c r="J1152" i="17" s="1" a="1"/>
  <c r="J1152" i="17" s="1"/>
  <c r="E1152" i="17"/>
  <c r="A1152" i="17"/>
  <c r="I1151" i="17" a="1"/>
  <c r="I1151" i="17" s="1"/>
  <c r="J1151" i="17" s="1" a="1"/>
  <c r="J1151" i="17" s="1"/>
  <c r="E1151" i="17"/>
  <c r="A1151" i="17"/>
  <c r="J1150" i="17" a="1"/>
  <c r="J1150" i="17" s="1"/>
  <c r="I1150" i="17"/>
  <c r="I1150" i="17" a="1"/>
  <c r="E1150" i="17"/>
  <c r="A1150" i="17"/>
  <c r="I1149" i="17" a="1"/>
  <c r="I1149" i="17" s="1"/>
  <c r="J1149" i="17" s="1" a="1"/>
  <c r="J1149" i="17" s="1"/>
  <c r="E1149" i="17"/>
  <c r="A1149" i="17"/>
  <c r="I1148" i="17" a="1"/>
  <c r="I1148" i="17" s="1"/>
  <c r="J1148" i="17" s="1" a="1"/>
  <c r="J1148" i="17" s="1"/>
  <c r="E1148" i="17"/>
  <c r="A1148" i="17"/>
  <c r="I1147" i="17" a="1"/>
  <c r="I1147" i="17" s="1"/>
  <c r="J1147" i="17" s="1" a="1"/>
  <c r="J1147" i="17" s="1"/>
  <c r="E1147" i="17"/>
  <c r="A1147" i="17"/>
  <c r="J1146" i="17" a="1"/>
  <c r="J1146" i="17" s="1"/>
  <c r="I1146" i="17"/>
  <c r="I1146" i="17" a="1"/>
  <c r="E1146" i="17"/>
  <c r="A1146" i="17"/>
  <c r="I1145" i="17" a="1"/>
  <c r="I1145" i="17" s="1"/>
  <c r="J1145" i="17" s="1" a="1"/>
  <c r="J1145" i="17" s="1"/>
  <c r="E1145" i="17"/>
  <c r="A1145" i="17"/>
  <c r="I1144" i="17" a="1"/>
  <c r="I1144" i="17" s="1"/>
  <c r="J1144" i="17" s="1" a="1"/>
  <c r="J1144" i="17" s="1"/>
  <c r="E1144" i="17"/>
  <c r="A1144" i="17"/>
  <c r="I1143" i="17" a="1"/>
  <c r="I1143" i="17" s="1"/>
  <c r="J1143" i="17" s="1" a="1"/>
  <c r="J1143" i="17" s="1"/>
  <c r="E1143" i="17"/>
  <c r="A1143" i="17"/>
  <c r="J1142" i="17" a="1"/>
  <c r="J1142" i="17" s="1"/>
  <c r="I1142" i="17"/>
  <c r="I1142" i="17" a="1"/>
  <c r="E1142" i="17"/>
  <c r="A1142" i="17"/>
  <c r="I1141" i="17" a="1"/>
  <c r="I1141" i="17" s="1"/>
  <c r="J1141" i="17" s="1" a="1"/>
  <c r="J1141" i="17" s="1"/>
  <c r="E1141" i="17"/>
  <c r="A1141" i="17"/>
  <c r="J1140" i="17" a="1"/>
  <c r="J1140" i="17" s="1"/>
  <c r="I1140" i="17" a="1"/>
  <c r="I1140" i="17" s="1"/>
  <c r="E1140" i="17"/>
  <c r="A1140" i="17"/>
  <c r="I1139" i="17" a="1"/>
  <c r="I1139" i="17" s="1"/>
  <c r="J1139" i="17" s="1" a="1"/>
  <c r="J1139" i="17" s="1"/>
  <c r="E1139" i="17"/>
  <c r="A1139" i="17"/>
  <c r="J1138" i="17" a="1"/>
  <c r="J1138" i="17" s="1"/>
  <c r="I1138" i="17"/>
  <c r="I1138" i="17" a="1"/>
  <c r="E1138" i="17"/>
  <c r="A1138" i="17"/>
  <c r="J1137" i="17" a="1"/>
  <c r="J1137" i="17" s="1"/>
  <c r="I1137" i="17" a="1"/>
  <c r="I1137" i="17" s="1"/>
  <c r="E1137" i="17"/>
  <c r="A1137" i="17"/>
  <c r="J1136" i="17" a="1"/>
  <c r="J1136" i="17" s="1"/>
  <c r="I1136" i="17" a="1"/>
  <c r="I1136" i="17" s="1"/>
  <c r="E1136" i="17"/>
  <c r="A1136" i="17"/>
  <c r="I1135" i="17" a="1"/>
  <c r="I1135" i="17" s="1"/>
  <c r="J1135" i="17" s="1" a="1"/>
  <c r="J1135" i="17" s="1"/>
  <c r="E1135" i="17"/>
  <c r="A1135" i="17"/>
  <c r="J1134" i="17" a="1"/>
  <c r="J1134" i="17" s="1"/>
  <c r="I1134" i="17"/>
  <c r="I1134" i="17" a="1"/>
  <c r="E1134" i="17"/>
  <c r="A1134" i="17"/>
  <c r="J1133" i="17" a="1"/>
  <c r="J1133" i="17" s="1"/>
  <c r="I1133" i="17" a="1"/>
  <c r="I1133" i="17" s="1"/>
  <c r="E1133" i="17"/>
  <c r="A1133" i="17"/>
  <c r="J1132" i="17" a="1"/>
  <c r="J1132" i="17" s="1"/>
  <c r="I1132" i="17" a="1"/>
  <c r="I1132" i="17" s="1"/>
  <c r="E1132" i="17"/>
  <c r="A1132" i="17"/>
  <c r="I1131" i="17" a="1"/>
  <c r="I1131" i="17" s="1"/>
  <c r="J1131" i="17" s="1" a="1"/>
  <c r="J1131" i="17" s="1"/>
  <c r="E1131" i="17"/>
  <c r="A1131" i="17"/>
  <c r="J1130" i="17" a="1"/>
  <c r="J1130" i="17" s="1"/>
  <c r="I1130" i="17"/>
  <c r="I1130" i="17" a="1"/>
  <c r="E1130" i="17"/>
  <c r="A1130" i="17"/>
  <c r="J1129" i="17" a="1"/>
  <c r="J1129" i="17" s="1"/>
  <c r="I1129" i="17" a="1"/>
  <c r="I1129" i="17" s="1"/>
  <c r="E1129" i="17"/>
  <c r="A1129" i="17"/>
  <c r="J1128" i="17" a="1"/>
  <c r="J1128" i="17" s="1"/>
  <c r="I1128" i="17" a="1"/>
  <c r="I1128" i="17" s="1"/>
  <c r="E1128" i="17"/>
  <c r="A1128" i="17"/>
  <c r="I1127" i="17" a="1"/>
  <c r="I1127" i="17" s="1"/>
  <c r="J1127" i="17" s="1" a="1"/>
  <c r="J1127" i="17" s="1"/>
  <c r="E1127" i="17"/>
  <c r="A1127" i="17"/>
  <c r="J1126" i="17" a="1"/>
  <c r="J1126" i="17" s="1"/>
  <c r="I1126" i="17"/>
  <c r="I1126" i="17" a="1"/>
  <c r="E1126" i="17"/>
  <c r="A1126" i="17"/>
  <c r="J1125" i="17" a="1"/>
  <c r="J1125" i="17" s="1"/>
  <c r="I1125" i="17" a="1"/>
  <c r="I1125" i="17" s="1"/>
  <c r="E1125" i="17"/>
  <c r="A1125" i="17"/>
  <c r="J1124" i="17" a="1"/>
  <c r="J1124" i="17" s="1"/>
  <c r="I1124" i="17" a="1"/>
  <c r="I1124" i="17" s="1"/>
  <c r="E1124" i="17"/>
  <c r="A1124" i="17"/>
  <c r="I1123" i="17" a="1"/>
  <c r="I1123" i="17" s="1"/>
  <c r="J1123" i="17" s="1" a="1"/>
  <c r="J1123" i="17" s="1"/>
  <c r="E1123" i="17"/>
  <c r="A1123" i="17"/>
  <c r="J1122" i="17" a="1"/>
  <c r="J1122" i="17" s="1"/>
  <c r="I1122" i="17"/>
  <c r="I1122" i="17" a="1"/>
  <c r="E1122" i="17"/>
  <c r="A1122" i="17"/>
  <c r="J1121" i="17" a="1"/>
  <c r="J1121" i="17" s="1"/>
  <c r="I1121" i="17" a="1"/>
  <c r="I1121" i="17" s="1"/>
  <c r="E1121" i="17"/>
  <c r="A1121" i="17"/>
  <c r="J1120" i="17" a="1"/>
  <c r="J1120" i="17" s="1"/>
  <c r="I1120" i="17" a="1"/>
  <c r="I1120" i="17" s="1"/>
  <c r="E1120" i="17"/>
  <c r="A1120" i="17"/>
  <c r="I1119" i="17" a="1"/>
  <c r="I1119" i="17" s="1"/>
  <c r="J1119" i="17" s="1" a="1"/>
  <c r="J1119" i="17" s="1"/>
  <c r="E1119" i="17"/>
  <c r="A1119" i="17"/>
  <c r="J1118" i="17" a="1"/>
  <c r="J1118" i="17" s="1"/>
  <c r="I1118" i="17"/>
  <c r="I1118" i="17" a="1"/>
  <c r="E1118" i="17"/>
  <c r="A1118" i="17"/>
  <c r="J1117" i="17"/>
  <c r="J1117" i="17" a="1"/>
  <c r="I1117" i="17" a="1"/>
  <c r="I1117" i="17" s="1"/>
  <c r="E1117" i="17"/>
  <c r="A1117" i="17"/>
  <c r="I1116" i="17" a="1"/>
  <c r="I1116" i="17" s="1"/>
  <c r="J1116" i="17" s="1" a="1"/>
  <c r="J1116" i="17" s="1"/>
  <c r="E1116" i="17"/>
  <c r="A1116" i="17"/>
  <c r="I1115" i="17" a="1"/>
  <c r="I1115" i="17" s="1"/>
  <c r="E1115" i="17"/>
  <c r="A1115" i="17"/>
  <c r="J1114" i="17" a="1"/>
  <c r="J1114" i="17" s="1"/>
  <c r="I1114" i="17"/>
  <c r="I1114" i="17" a="1"/>
  <c r="E1114" i="17"/>
  <c r="A1114" i="17"/>
  <c r="I1113" i="17" a="1"/>
  <c r="I1113" i="17" s="1"/>
  <c r="J1113" i="17" s="1" a="1"/>
  <c r="J1113" i="17" s="1"/>
  <c r="E1113" i="17"/>
  <c r="A1113" i="17"/>
  <c r="I1112" i="17"/>
  <c r="J1112" i="17" s="1" a="1"/>
  <c r="J1112" i="17" s="1"/>
  <c r="I1112" i="17" a="1"/>
  <c r="E1112" i="17"/>
  <c r="A1112" i="17"/>
  <c r="I1111" i="17" a="1"/>
  <c r="I1111" i="17" s="1"/>
  <c r="J1111" i="17" s="1" a="1"/>
  <c r="J1111" i="17" s="1"/>
  <c r="E1111" i="17"/>
  <c r="A1111" i="17"/>
  <c r="J1110" i="17" a="1"/>
  <c r="J1110" i="17" s="1"/>
  <c r="I1110" i="17"/>
  <c r="I1110" i="17" a="1"/>
  <c r="E1110" i="17"/>
  <c r="A1110" i="17"/>
  <c r="I1109" i="17" a="1"/>
  <c r="I1109" i="17" s="1"/>
  <c r="J1109" i="17" s="1" a="1"/>
  <c r="J1109" i="17" s="1"/>
  <c r="E1109" i="17"/>
  <c r="A1109" i="17"/>
  <c r="I1108" i="17" a="1"/>
  <c r="I1108" i="17" s="1"/>
  <c r="J1108" i="17" s="1" a="1"/>
  <c r="J1108" i="17" s="1"/>
  <c r="E1108" i="17"/>
  <c r="A1108" i="17"/>
  <c r="I1107" i="17" a="1"/>
  <c r="I1107" i="17" s="1"/>
  <c r="E1107" i="17"/>
  <c r="A1107" i="17"/>
  <c r="J1106" i="17" a="1"/>
  <c r="J1106" i="17" s="1"/>
  <c r="I1106" i="17"/>
  <c r="I1106" i="17" a="1"/>
  <c r="E1106" i="17"/>
  <c r="A1106" i="17"/>
  <c r="I1105" i="17" a="1"/>
  <c r="I1105" i="17" s="1"/>
  <c r="J1105" i="17" s="1" a="1"/>
  <c r="J1105" i="17" s="1"/>
  <c r="E1105" i="17"/>
  <c r="A1105" i="17"/>
  <c r="I1104" i="17"/>
  <c r="J1104" i="17" s="1" a="1"/>
  <c r="J1104" i="17" s="1"/>
  <c r="I1104" i="17" a="1"/>
  <c r="E1104" i="17"/>
  <c r="A1104" i="17"/>
  <c r="I1103" i="17" a="1"/>
  <c r="I1103" i="17" s="1"/>
  <c r="J1103" i="17" s="1" a="1"/>
  <c r="J1103" i="17" s="1"/>
  <c r="E1103" i="17"/>
  <c r="A1103" i="17"/>
  <c r="J1102" i="17" a="1"/>
  <c r="J1102" i="17" s="1"/>
  <c r="I1102" i="17"/>
  <c r="I1102" i="17" a="1"/>
  <c r="E1102" i="17"/>
  <c r="A1102" i="17"/>
  <c r="J1101" i="17"/>
  <c r="J1101" i="17" a="1"/>
  <c r="I1101" i="17" a="1"/>
  <c r="I1101" i="17" s="1"/>
  <c r="E1101" i="17"/>
  <c r="A1101" i="17"/>
  <c r="I1100" i="17" a="1"/>
  <c r="I1100" i="17" s="1"/>
  <c r="J1100" i="17" s="1" a="1"/>
  <c r="J1100" i="17" s="1"/>
  <c r="E1100" i="17"/>
  <c r="A1100" i="17"/>
  <c r="I1099" i="17" a="1"/>
  <c r="I1099" i="17" s="1"/>
  <c r="E1099" i="17"/>
  <c r="A1099" i="17"/>
  <c r="J1098" i="17" a="1"/>
  <c r="J1098" i="17" s="1"/>
  <c r="I1098" i="17"/>
  <c r="I1098" i="17" a="1"/>
  <c r="E1098" i="17"/>
  <c r="A1098" i="17"/>
  <c r="I1097" i="17" a="1"/>
  <c r="I1097" i="17" s="1"/>
  <c r="J1097" i="17" s="1" a="1"/>
  <c r="J1097" i="17" s="1"/>
  <c r="E1097" i="17"/>
  <c r="A1097" i="17"/>
  <c r="I1096" i="17"/>
  <c r="J1096" i="17" s="1" a="1"/>
  <c r="J1096" i="17" s="1"/>
  <c r="I1096" i="17" a="1"/>
  <c r="E1096" i="17"/>
  <c r="A1096" i="17"/>
  <c r="I1095" i="17" a="1"/>
  <c r="I1095" i="17" s="1"/>
  <c r="J1095" i="17" s="1" a="1"/>
  <c r="J1095" i="17" s="1"/>
  <c r="E1095" i="17"/>
  <c r="A1095" i="17"/>
  <c r="J1094" i="17" a="1"/>
  <c r="J1094" i="17" s="1"/>
  <c r="I1094" i="17"/>
  <c r="I1094" i="17" a="1"/>
  <c r="E1094" i="17"/>
  <c r="A1094" i="17"/>
  <c r="I1093" i="17" a="1"/>
  <c r="I1093" i="17" s="1"/>
  <c r="J1093" i="17" s="1" a="1"/>
  <c r="J1093" i="17" s="1"/>
  <c r="E1093" i="17"/>
  <c r="A1093" i="17"/>
  <c r="I1092" i="17" a="1"/>
  <c r="I1092" i="17" s="1"/>
  <c r="J1092" i="17" s="1" a="1"/>
  <c r="J1092" i="17" s="1"/>
  <c r="E1092" i="17"/>
  <c r="A1092" i="17"/>
  <c r="I1091" i="17" a="1"/>
  <c r="I1091" i="17" s="1"/>
  <c r="E1091" i="17"/>
  <c r="A1091" i="17"/>
  <c r="J1090" i="17" a="1"/>
  <c r="J1090" i="17" s="1"/>
  <c r="I1090" i="17"/>
  <c r="I1090" i="17" a="1"/>
  <c r="E1090" i="17"/>
  <c r="A1090" i="17"/>
  <c r="I1089" i="17" a="1"/>
  <c r="I1089" i="17" s="1"/>
  <c r="J1089" i="17" s="1" a="1"/>
  <c r="J1089" i="17" s="1"/>
  <c r="E1089" i="17"/>
  <c r="A1089" i="17"/>
  <c r="I1088" i="17"/>
  <c r="J1088" i="17" s="1" a="1"/>
  <c r="J1088" i="17" s="1"/>
  <c r="I1088" i="17" a="1"/>
  <c r="E1088" i="17"/>
  <c r="A1088" i="17"/>
  <c r="I1087" i="17" a="1"/>
  <c r="I1087" i="17" s="1"/>
  <c r="J1087" i="17" s="1" a="1"/>
  <c r="J1087" i="17" s="1"/>
  <c r="E1087" i="17"/>
  <c r="A1087" i="17"/>
  <c r="J1086" i="17" a="1"/>
  <c r="J1086" i="17" s="1"/>
  <c r="I1086" i="17"/>
  <c r="I1086" i="17" a="1"/>
  <c r="E1086" i="17"/>
  <c r="A1086" i="17"/>
  <c r="J1085" i="17"/>
  <c r="J1085" i="17" a="1"/>
  <c r="I1085" i="17" a="1"/>
  <c r="I1085" i="17" s="1"/>
  <c r="E1085" i="17"/>
  <c r="A1085" i="17"/>
  <c r="I1084" i="17" a="1"/>
  <c r="I1084" i="17" s="1"/>
  <c r="J1084" i="17" s="1" a="1"/>
  <c r="J1084" i="17" s="1"/>
  <c r="E1084" i="17"/>
  <c r="A1084" i="17"/>
  <c r="I1083" i="17" a="1"/>
  <c r="I1083" i="17" s="1"/>
  <c r="E1083" i="17"/>
  <c r="A1083" i="17"/>
  <c r="J1082" i="17" a="1"/>
  <c r="J1082" i="17" s="1"/>
  <c r="I1082" i="17"/>
  <c r="I1082" i="17" a="1"/>
  <c r="E1082" i="17"/>
  <c r="A1082" i="17"/>
  <c r="I1081" i="17" a="1"/>
  <c r="I1081" i="17" s="1"/>
  <c r="J1081" i="17" s="1" a="1"/>
  <c r="J1081" i="17" s="1"/>
  <c r="E1081" i="17"/>
  <c r="A1081" i="17"/>
  <c r="I1080" i="17"/>
  <c r="J1080" i="17" s="1" a="1"/>
  <c r="J1080" i="17" s="1"/>
  <c r="I1080" i="17" a="1"/>
  <c r="E1080" i="17"/>
  <c r="A1080" i="17"/>
  <c r="I1079" i="17" a="1"/>
  <c r="I1079" i="17" s="1"/>
  <c r="J1079" i="17" s="1" a="1"/>
  <c r="J1079" i="17" s="1"/>
  <c r="E1079" i="17"/>
  <c r="A1079" i="17"/>
  <c r="J1078" i="17" a="1"/>
  <c r="J1078" i="17" s="1"/>
  <c r="I1078" i="17"/>
  <c r="I1078" i="17" a="1"/>
  <c r="E1078" i="17"/>
  <c r="A1078" i="17"/>
  <c r="I1077" i="17" a="1"/>
  <c r="I1077" i="17" s="1"/>
  <c r="J1077" i="17" s="1" a="1"/>
  <c r="J1077" i="17" s="1"/>
  <c r="E1077" i="17"/>
  <c r="A1077" i="17"/>
  <c r="I1076" i="17" a="1"/>
  <c r="I1076" i="17" s="1"/>
  <c r="J1076" i="17" s="1" a="1"/>
  <c r="J1076" i="17" s="1"/>
  <c r="E1076" i="17"/>
  <c r="A1076" i="17"/>
  <c r="I1075" i="17" a="1"/>
  <c r="I1075" i="17" s="1"/>
  <c r="E1075" i="17"/>
  <c r="A1075" i="17"/>
  <c r="J1074" i="17" a="1"/>
  <c r="J1074" i="17" s="1"/>
  <c r="I1074" i="17"/>
  <c r="I1074" i="17" a="1"/>
  <c r="E1074" i="17"/>
  <c r="A1074" i="17"/>
  <c r="I1073" i="17" a="1"/>
  <c r="I1073" i="17" s="1"/>
  <c r="J1073" i="17" s="1" a="1"/>
  <c r="J1073" i="17" s="1"/>
  <c r="E1073" i="17"/>
  <c r="A1073" i="17"/>
  <c r="I1072" i="17"/>
  <c r="J1072" i="17" s="1" a="1"/>
  <c r="J1072" i="17" s="1"/>
  <c r="I1072" i="17" a="1"/>
  <c r="E1072" i="17"/>
  <c r="A1072" i="17"/>
  <c r="I1071" i="17" a="1"/>
  <c r="I1071" i="17" s="1"/>
  <c r="J1071" i="17" s="1" a="1"/>
  <c r="J1071" i="17" s="1"/>
  <c r="E1071" i="17"/>
  <c r="A1071" i="17"/>
  <c r="J1070" i="17" a="1"/>
  <c r="J1070" i="17" s="1"/>
  <c r="I1070" i="17"/>
  <c r="I1070" i="17" a="1"/>
  <c r="E1070" i="17"/>
  <c r="A1070" i="17"/>
  <c r="J1069" i="17"/>
  <c r="J1069" i="17" a="1"/>
  <c r="I1069" i="17" a="1"/>
  <c r="I1069" i="17" s="1"/>
  <c r="E1069" i="17"/>
  <c r="A1069" i="17"/>
  <c r="I1068" i="17" a="1"/>
  <c r="I1068" i="17" s="1"/>
  <c r="J1068" i="17" s="1" a="1"/>
  <c r="J1068" i="17" s="1"/>
  <c r="E1068" i="17"/>
  <c r="A1068" i="17"/>
  <c r="I1067" i="17" a="1"/>
  <c r="I1067" i="17" s="1"/>
  <c r="E1067" i="17"/>
  <c r="A1067" i="17"/>
  <c r="J1066" i="17" a="1"/>
  <c r="J1066" i="17" s="1"/>
  <c r="I1066" i="17"/>
  <c r="I1066" i="17" a="1"/>
  <c r="E1066" i="17"/>
  <c r="A1066" i="17"/>
  <c r="I1065" i="17" a="1"/>
  <c r="I1065" i="17" s="1"/>
  <c r="J1065" i="17" s="1" a="1"/>
  <c r="J1065" i="17" s="1"/>
  <c r="E1065" i="17"/>
  <c r="A1065" i="17"/>
  <c r="I1064" i="17"/>
  <c r="J1064" i="17" s="1" a="1"/>
  <c r="J1064" i="17" s="1"/>
  <c r="I1064" i="17" a="1"/>
  <c r="E1064" i="17"/>
  <c r="A1064" i="17"/>
  <c r="I1063" i="17" a="1"/>
  <c r="I1063" i="17" s="1"/>
  <c r="J1063" i="17" s="1" a="1"/>
  <c r="J1063" i="17" s="1"/>
  <c r="E1063" i="17"/>
  <c r="A1063" i="17"/>
  <c r="J1062" i="17" a="1"/>
  <c r="J1062" i="17" s="1"/>
  <c r="I1062" i="17"/>
  <c r="I1062" i="17" a="1"/>
  <c r="E1062" i="17"/>
  <c r="A1062" i="17"/>
  <c r="I1061" i="17" a="1"/>
  <c r="I1061" i="17" s="1"/>
  <c r="J1061" i="17" s="1" a="1"/>
  <c r="J1061" i="17" s="1"/>
  <c r="E1061" i="17"/>
  <c r="A1061" i="17"/>
  <c r="I1060" i="17" a="1"/>
  <c r="I1060" i="17" s="1"/>
  <c r="J1060" i="17" s="1" a="1"/>
  <c r="J1060" i="17" s="1"/>
  <c r="E1060" i="17"/>
  <c r="A1060" i="17"/>
  <c r="I1059" i="17" a="1"/>
  <c r="I1059" i="17" s="1"/>
  <c r="E1059" i="17"/>
  <c r="A1059" i="17"/>
  <c r="J1058" i="17" a="1"/>
  <c r="J1058" i="17" s="1"/>
  <c r="I1058" i="17"/>
  <c r="I1058" i="17" a="1"/>
  <c r="E1058" i="17"/>
  <c r="A1058" i="17"/>
  <c r="I1057" i="17" a="1"/>
  <c r="I1057" i="17" s="1"/>
  <c r="J1057" i="17" s="1" a="1"/>
  <c r="J1057" i="17" s="1"/>
  <c r="E1057" i="17"/>
  <c r="A1057" i="17"/>
  <c r="I1056" i="17"/>
  <c r="J1056" i="17" s="1" a="1"/>
  <c r="J1056" i="17" s="1"/>
  <c r="I1056" i="17" a="1"/>
  <c r="E1056" i="17"/>
  <c r="A1056" i="17"/>
  <c r="I1055" i="17" a="1"/>
  <c r="I1055" i="17" s="1"/>
  <c r="J1055" i="17" s="1" a="1"/>
  <c r="J1055" i="17" s="1"/>
  <c r="E1055" i="17"/>
  <c r="A1055" i="17"/>
  <c r="J1054" i="17" a="1"/>
  <c r="J1054" i="17" s="1"/>
  <c r="I1054" i="17"/>
  <c r="I1054" i="17" a="1"/>
  <c r="E1054" i="17"/>
  <c r="A1054" i="17"/>
  <c r="J1053" i="17"/>
  <c r="J1053" i="17" a="1"/>
  <c r="I1053" i="17" a="1"/>
  <c r="I1053" i="17" s="1"/>
  <c r="E1053" i="17"/>
  <c r="A1053" i="17"/>
  <c r="I1052" i="17" a="1"/>
  <c r="I1052" i="17" s="1"/>
  <c r="J1052" i="17" s="1" a="1"/>
  <c r="J1052" i="17" s="1"/>
  <c r="E1052" i="17"/>
  <c r="A1052" i="17"/>
  <c r="I1051" i="17" a="1"/>
  <c r="I1051" i="17" s="1"/>
  <c r="E1051" i="17"/>
  <c r="A1051" i="17"/>
  <c r="J1050" i="17" a="1"/>
  <c r="J1050" i="17" s="1"/>
  <c r="I1050" i="17"/>
  <c r="I1050" i="17" a="1"/>
  <c r="E1050" i="17"/>
  <c r="A1050" i="17"/>
  <c r="I1049" i="17" a="1"/>
  <c r="I1049" i="17" s="1"/>
  <c r="J1049" i="17" s="1" a="1"/>
  <c r="J1049" i="17" s="1"/>
  <c r="E1049" i="17"/>
  <c r="A1049" i="17"/>
  <c r="I1048" i="17"/>
  <c r="J1048" i="17" s="1" a="1"/>
  <c r="J1048" i="17" s="1"/>
  <c r="I1048" i="17" a="1"/>
  <c r="E1048" i="17"/>
  <c r="A1048" i="17"/>
  <c r="I1047" i="17" a="1"/>
  <c r="I1047" i="17" s="1"/>
  <c r="J1047" i="17" s="1" a="1"/>
  <c r="J1047" i="17" s="1"/>
  <c r="E1047" i="17"/>
  <c r="A1047" i="17"/>
  <c r="I1046" i="17" a="1"/>
  <c r="I1046" i="17" s="1"/>
  <c r="J1046" i="17" s="1" a="1"/>
  <c r="J1046" i="17" s="1"/>
  <c r="E1046" i="17"/>
  <c r="A1046" i="17"/>
  <c r="J1045" i="17" a="1"/>
  <c r="J1045" i="17" s="1"/>
  <c r="I1045" i="17" a="1"/>
  <c r="I1045" i="17" s="1"/>
  <c r="E1045" i="17"/>
  <c r="A1045" i="17"/>
  <c r="J1044" i="17" a="1"/>
  <c r="J1044" i="17" s="1"/>
  <c r="I1044" i="17"/>
  <c r="I1044" i="17" a="1"/>
  <c r="E1044" i="17"/>
  <c r="A1044" i="17"/>
  <c r="I1043" i="17" a="1"/>
  <c r="I1043" i="17" s="1"/>
  <c r="E1043" i="17"/>
  <c r="A1043" i="17"/>
  <c r="J1042" i="17" a="1"/>
  <c r="J1042" i="17" s="1"/>
  <c r="I1042" i="17" a="1"/>
  <c r="I1042" i="17" s="1"/>
  <c r="E1042" i="17"/>
  <c r="A1042" i="17"/>
  <c r="I1041" i="17" a="1"/>
  <c r="I1041" i="17" s="1"/>
  <c r="J1041" i="17" s="1" a="1"/>
  <c r="J1041" i="17" s="1"/>
  <c r="E1041" i="17"/>
  <c r="A1041" i="17"/>
  <c r="I1040" i="17" a="1"/>
  <c r="I1040" i="17" s="1"/>
  <c r="J1040" i="17" s="1" a="1"/>
  <c r="J1040" i="17" s="1"/>
  <c r="E1040" i="17"/>
  <c r="A1040" i="17"/>
  <c r="I1039" i="17" a="1"/>
  <c r="I1039" i="17" s="1"/>
  <c r="E1039" i="17"/>
  <c r="A1039" i="17"/>
  <c r="J1038" i="17" a="1"/>
  <c r="J1038" i="17" s="1"/>
  <c r="I1038" i="17" a="1"/>
  <c r="I1038" i="17" s="1"/>
  <c r="E1038" i="17"/>
  <c r="A1038" i="17"/>
  <c r="I1037" i="17" a="1"/>
  <c r="I1037" i="17" s="1"/>
  <c r="J1037" i="17" s="1" a="1"/>
  <c r="J1037" i="17" s="1"/>
  <c r="E1037" i="17"/>
  <c r="A1037" i="17"/>
  <c r="I1036" i="17" a="1"/>
  <c r="I1036" i="17" s="1"/>
  <c r="J1036" i="17" s="1" a="1"/>
  <c r="J1036" i="17" s="1"/>
  <c r="E1036" i="17"/>
  <c r="A1036" i="17"/>
  <c r="I1035" i="17" a="1"/>
  <c r="I1035" i="17" s="1"/>
  <c r="E1035" i="17"/>
  <c r="A1035" i="17"/>
  <c r="I1034" i="17" a="1"/>
  <c r="I1034" i="17" s="1"/>
  <c r="J1034" i="17" s="1" a="1"/>
  <c r="J1034" i="17" s="1"/>
  <c r="E1034" i="17"/>
  <c r="A1034" i="17"/>
  <c r="I1033" i="17" a="1"/>
  <c r="I1033" i="17" s="1"/>
  <c r="J1033" i="17" s="1" a="1"/>
  <c r="J1033" i="17" s="1"/>
  <c r="E1033" i="17"/>
  <c r="A1033" i="17"/>
  <c r="I1032" i="17"/>
  <c r="J1032" i="17" s="1" a="1"/>
  <c r="J1032" i="17" s="1"/>
  <c r="I1032" i="17" a="1"/>
  <c r="E1032" i="17"/>
  <c r="A1032" i="17"/>
  <c r="I1031" i="17" a="1"/>
  <c r="I1031" i="17" s="1"/>
  <c r="J1031" i="17" s="1" a="1"/>
  <c r="J1031" i="17" s="1"/>
  <c r="E1031" i="17"/>
  <c r="A1031" i="17"/>
  <c r="I1030" i="17" a="1"/>
  <c r="I1030" i="17" s="1"/>
  <c r="J1030" i="17" s="1" a="1"/>
  <c r="J1030" i="17" s="1"/>
  <c r="E1030" i="17"/>
  <c r="A1030" i="17"/>
  <c r="J1029" i="17" a="1"/>
  <c r="J1029" i="17" s="1"/>
  <c r="I1029" i="17" a="1"/>
  <c r="I1029" i="17" s="1"/>
  <c r="E1029" i="17"/>
  <c r="A1029" i="17"/>
  <c r="I1028" i="17" a="1"/>
  <c r="I1028" i="17" s="1"/>
  <c r="J1028" i="17" s="1" a="1"/>
  <c r="J1028" i="17" s="1"/>
  <c r="E1028" i="17"/>
  <c r="A1028" i="17"/>
  <c r="I1027" i="17" a="1"/>
  <c r="I1027" i="17" s="1"/>
  <c r="J1027" i="17" s="1" a="1"/>
  <c r="J1027" i="17" s="1"/>
  <c r="E1027" i="17"/>
  <c r="A1027" i="17"/>
  <c r="J1026" i="17" a="1"/>
  <c r="J1026" i="17" s="1"/>
  <c r="I1026" i="17" a="1"/>
  <c r="I1026" i="17" s="1"/>
  <c r="E1026" i="17"/>
  <c r="A1026" i="17"/>
  <c r="J1025" i="17"/>
  <c r="J1025" i="17" a="1"/>
  <c r="I1025" i="17" a="1"/>
  <c r="I1025" i="17" s="1"/>
  <c r="E1025" i="17"/>
  <c r="A1025" i="17"/>
  <c r="I1024" i="17" a="1"/>
  <c r="I1024" i="17" s="1"/>
  <c r="J1024" i="17" s="1" a="1"/>
  <c r="J1024" i="17" s="1"/>
  <c r="E1024" i="17"/>
  <c r="A1024" i="17"/>
  <c r="I1023" i="17" a="1"/>
  <c r="I1023" i="17" s="1"/>
  <c r="E1023" i="17"/>
  <c r="A1023" i="17"/>
  <c r="I1022" i="17" a="1"/>
  <c r="I1022" i="17" s="1"/>
  <c r="J1022" i="17" s="1" a="1"/>
  <c r="J1022" i="17" s="1"/>
  <c r="E1022" i="17"/>
  <c r="A1022" i="17"/>
  <c r="I1021" i="17" a="1"/>
  <c r="I1021" i="17" s="1"/>
  <c r="J1021" i="17" s="1" a="1"/>
  <c r="J1021" i="17" s="1"/>
  <c r="E1021" i="17"/>
  <c r="A1021" i="17"/>
  <c r="I1020" i="17" a="1"/>
  <c r="I1020" i="17" s="1"/>
  <c r="J1020" i="17" s="1" a="1"/>
  <c r="J1020" i="17" s="1"/>
  <c r="E1020" i="17"/>
  <c r="A1020" i="17"/>
  <c r="I1019" i="17" a="1"/>
  <c r="I1019" i="17" s="1"/>
  <c r="E1019" i="17"/>
  <c r="A1019" i="17"/>
  <c r="I1018" i="17" a="1"/>
  <c r="I1018" i="17" s="1"/>
  <c r="J1018" i="17" s="1" a="1"/>
  <c r="J1018" i="17" s="1"/>
  <c r="E1018" i="17"/>
  <c r="A1018" i="17"/>
  <c r="I1017" i="17" a="1"/>
  <c r="I1017" i="17" s="1"/>
  <c r="J1017" i="17" s="1" a="1"/>
  <c r="J1017" i="17" s="1"/>
  <c r="E1017" i="17"/>
  <c r="A1017" i="17"/>
  <c r="I1016" i="17"/>
  <c r="J1016" i="17" s="1" a="1"/>
  <c r="J1016" i="17" s="1"/>
  <c r="I1016" i="17" a="1"/>
  <c r="E1016" i="17"/>
  <c r="A1016" i="17"/>
  <c r="I1015" i="17" a="1"/>
  <c r="I1015" i="17" s="1"/>
  <c r="J1015" i="17" s="1" a="1"/>
  <c r="J1015" i="17" s="1"/>
  <c r="E1015" i="17"/>
  <c r="A1015" i="17"/>
  <c r="I1014" i="17" a="1"/>
  <c r="I1014" i="17" s="1"/>
  <c r="J1014" i="17" s="1" a="1"/>
  <c r="J1014" i="17" s="1"/>
  <c r="E1014" i="17"/>
  <c r="A1014" i="17"/>
  <c r="J1013" i="17" a="1"/>
  <c r="J1013" i="17" s="1"/>
  <c r="I1013" i="17" a="1"/>
  <c r="I1013" i="17" s="1"/>
  <c r="E1013" i="17"/>
  <c r="A1013" i="17"/>
  <c r="J1012" i="17" a="1"/>
  <c r="J1012" i="17" s="1"/>
  <c r="I1012" i="17"/>
  <c r="I1012" i="17" a="1"/>
  <c r="E1012" i="17"/>
  <c r="A1012" i="17"/>
  <c r="I1011" i="17" a="1"/>
  <c r="I1011" i="17" s="1"/>
  <c r="E1011" i="17"/>
  <c r="A1011" i="17"/>
  <c r="J1010" i="17" a="1"/>
  <c r="J1010" i="17" s="1"/>
  <c r="I1010" i="17" a="1"/>
  <c r="I1010" i="17" s="1"/>
  <c r="E1010" i="17"/>
  <c r="A1010" i="17"/>
  <c r="I1009" i="17" a="1"/>
  <c r="I1009" i="17" s="1"/>
  <c r="J1009" i="17" s="1" a="1"/>
  <c r="J1009" i="17" s="1"/>
  <c r="E1009" i="17"/>
  <c r="A1009" i="17"/>
  <c r="I1008" i="17" a="1"/>
  <c r="I1008" i="17" s="1"/>
  <c r="J1008" i="17" s="1" a="1"/>
  <c r="J1008" i="17" s="1"/>
  <c r="E1008" i="17"/>
  <c r="A1008" i="17"/>
  <c r="I1007" i="17" a="1"/>
  <c r="I1007" i="17" s="1"/>
  <c r="E1007" i="17"/>
  <c r="A1007" i="17"/>
  <c r="J1006" i="17" a="1"/>
  <c r="J1006" i="17" s="1"/>
  <c r="I1006" i="17" a="1"/>
  <c r="I1006" i="17" s="1"/>
  <c r="E1006" i="17"/>
  <c r="A1006" i="17"/>
  <c r="I1005" i="17" a="1"/>
  <c r="I1005" i="17" s="1"/>
  <c r="J1005" i="17" s="1" a="1"/>
  <c r="J1005" i="17" s="1"/>
  <c r="E1005" i="17"/>
  <c r="A1005" i="17"/>
  <c r="I1004" i="17" a="1"/>
  <c r="I1004" i="17" s="1"/>
  <c r="J1004" i="17" s="1" a="1"/>
  <c r="J1004" i="17" s="1"/>
  <c r="E1004" i="17"/>
  <c r="A1004" i="17"/>
  <c r="I1003" i="17" a="1"/>
  <c r="I1003" i="17" s="1"/>
  <c r="E1003" i="17"/>
  <c r="A1003" i="17"/>
  <c r="I1002" i="17" a="1"/>
  <c r="I1002" i="17" s="1"/>
  <c r="J1002" i="17" s="1" a="1"/>
  <c r="J1002" i="17" s="1"/>
  <c r="E1002" i="17"/>
  <c r="A1002" i="17"/>
  <c r="I1001" i="17" a="1"/>
  <c r="I1001" i="17" s="1"/>
  <c r="J1001" i="17" s="1" a="1"/>
  <c r="J1001" i="17" s="1"/>
  <c r="E1001" i="17"/>
  <c r="A1001" i="17"/>
  <c r="I1000" i="17"/>
  <c r="J1000" i="17" s="1" a="1"/>
  <c r="J1000" i="17" s="1"/>
  <c r="I1000" i="17" a="1"/>
  <c r="E1000" i="17"/>
  <c r="A1000" i="17"/>
  <c r="J999" i="17" a="1"/>
  <c r="J999" i="17" s="1"/>
  <c r="I999" i="17" a="1"/>
  <c r="I999" i="17" s="1"/>
  <c r="E999" i="17"/>
  <c r="A999" i="17"/>
  <c r="J998" i="17" a="1"/>
  <c r="J998" i="17" s="1"/>
  <c r="I998" i="17" a="1"/>
  <c r="I998" i="17" s="1"/>
  <c r="E998" i="17"/>
  <c r="A998" i="17"/>
  <c r="J997" i="17"/>
  <c r="J997" i="17" a="1"/>
  <c r="I997" i="17" a="1"/>
  <c r="I997" i="17" s="1"/>
  <c r="E997" i="17"/>
  <c r="A997" i="17"/>
  <c r="I996" i="17" a="1"/>
  <c r="I996" i="17" s="1"/>
  <c r="J996" i="17" s="1" a="1"/>
  <c r="J996" i="17" s="1"/>
  <c r="E996" i="17"/>
  <c r="A996" i="17"/>
  <c r="I995" i="17" a="1"/>
  <c r="I995" i="17" s="1"/>
  <c r="J995" i="17" s="1" a="1"/>
  <c r="J995" i="17" s="1"/>
  <c r="E995" i="17"/>
  <c r="A995" i="17"/>
  <c r="I994" i="17" a="1"/>
  <c r="I994" i="17" s="1"/>
  <c r="J994" i="17" s="1" a="1"/>
  <c r="J994" i="17" s="1"/>
  <c r="E994" i="17"/>
  <c r="A994" i="17"/>
  <c r="I993" i="17" a="1"/>
  <c r="I993" i="17" s="1"/>
  <c r="J993" i="17" s="1" a="1"/>
  <c r="J993" i="17" s="1"/>
  <c r="E993" i="17"/>
  <c r="A993" i="17"/>
  <c r="I992" i="17"/>
  <c r="J992" i="17" s="1" a="1"/>
  <c r="J992" i="17" s="1"/>
  <c r="I992" i="17" a="1"/>
  <c r="E992" i="17"/>
  <c r="A992" i="17"/>
  <c r="J991" i="17" a="1"/>
  <c r="J991" i="17" s="1"/>
  <c r="I991" i="17" a="1"/>
  <c r="I991" i="17" s="1"/>
  <c r="E991" i="17"/>
  <c r="A991" i="17"/>
  <c r="J990" i="17" a="1"/>
  <c r="J990" i="17" s="1"/>
  <c r="I990" i="17" a="1"/>
  <c r="I990" i="17" s="1"/>
  <c r="E990" i="17"/>
  <c r="A990" i="17"/>
  <c r="I989" i="17" a="1"/>
  <c r="I989" i="17" s="1"/>
  <c r="J989" i="17" s="1" a="1"/>
  <c r="J989" i="17" s="1"/>
  <c r="E989" i="17"/>
  <c r="A989" i="17"/>
  <c r="I988" i="17" a="1"/>
  <c r="I988" i="17" s="1"/>
  <c r="J988" i="17" s="1" a="1"/>
  <c r="J988" i="17" s="1"/>
  <c r="E988" i="17"/>
  <c r="A988" i="17"/>
  <c r="I987" i="17" a="1"/>
  <c r="I987" i="17" s="1"/>
  <c r="E987" i="17"/>
  <c r="A987" i="17"/>
  <c r="I986" i="17" a="1"/>
  <c r="I986" i="17" s="1"/>
  <c r="J986" i="17" s="1" a="1"/>
  <c r="J986" i="17" s="1"/>
  <c r="E986" i="17"/>
  <c r="A986" i="17"/>
  <c r="I985" i="17" a="1"/>
  <c r="I985" i="17" s="1"/>
  <c r="J985" i="17" s="1" a="1"/>
  <c r="J985" i="17" s="1"/>
  <c r="E985" i="17"/>
  <c r="A985" i="17"/>
  <c r="I984" i="17"/>
  <c r="J984" i="17" s="1" a="1"/>
  <c r="J984" i="17" s="1"/>
  <c r="I984" i="17" a="1"/>
  <c r="E984" i="17"/>
  <c r="A984" i="17"/>
  <c r="J983" i="17"/>
  <c r="J983" i="17" a="1"/>
  <c r="I983" i="17" a="1"/>
  <c r="I983" i="17" s="1"/>
  <c r="E983" i="17"/>
  <c r="A983" i="17"/>
  <c r="I982" i="17" a="1"/>
  <c r="I982" i="17" s="1"/>
  <c r="J982" i="17" s="1" a="1"/>
  <c r="J982" i="17" s="1"/>
  <c r="E982" i="17"/>
  <c r="A982" i="17"/>
  <c r="I981" i="17" a="1"/>
  <c r="I981" i="17" s="1"/>
  <c r="J981" i="17" s="1" a="1"/>
  <c r="J981" i="17" s="1"/>
  <c r="E981" i="17"/>
  <c r="A981" i="17"/>
  <c r="I980" i="17" a="1"/>
  <c r="I980" i="17" s="1"/>
  <c r="J980" i="17" s="1" a="1"/>
  <c r="J980" i="17" s="1"/>
  <c r="E980" i="17"/>
  <c r="A980" i="17"/>
  <c r="I979" i="17" a="1"/>
  <c r="I979" i="17" s="1"/>
  <c r="J979" i="17" s="1" a="1"/>
  <c r="J979" i="17" s="1"/>
  <c r="E979" i="17"/>
  <c r="A979" i="17"/>
  <c r="I978" i="17" a="1"/>
  <c r="I978" i="17" s="1"/>
  <c r="J978" i="17" s="1" a="1"/>
  <c r="J978" i="17" s="1"/>
  <c r="E978" i="17"/>
  <c r="A978" i="17"/>
  <c r="I977" i="17" a="1"/>
  <c r="I977" i="17" s="1"/>
  <c r="J977" i="17" s="1" a="1"/>
  <c r="J977" i="17" s="1"/>
  <c r="E977" i="17"/>
  <c r="A977" i="17"/>
  <c r="I976" i="17"/>
  <c r="J976" i="17" s="1" a="1"/>
  <c r="J976" i="17" s="1"/>
  <c r="I976" i="17" a="1"/>
  <c r="E976" i="17"/>
  <c r="A976" i="17"/>
  <c r="I975" i="17" a="1"/>
  <c r="I975" i="17" s="1"/>
  <c r="J975" i="17" s="1" a="1"/>
  <c r="J975" i="17" s="1"/>
  <c r="E975" i="17"/>
  <c r="A975" i="17"/>
  <c r="I974" i="17" a="1"/>
  <c r="I974" i="17" s="1"/>
  <c r="J974" i="17" s="1" a="1"/>
  <c r="J974" i="17" s="1"/>
  <c r="E974" i="17"/>
  <c r="A974" i="17"/>
  <c r="J973" i="17" a="1"/>
  <c r="J973" i="17" s="1"/>
  <c r="I973" i="17"/>
  <c r="I973" i="17" a="1"/>
  <c r="E973" i="17"/>
  <c r="A973" i="17"/>
  <c r="I972" i="17" a="1"/>
  <c r="I972" i="17" s="1"/>
  <c r="E972" i="17"/>
  <c r="A972" i="17"/>
  <c r="I971" i="17" a="1"/>
  <c r="I971" i="17" s="1"/>
  <c r="J971" i="17" s="1" a="1"/>
  <c r="J971" i="17" s="1"/>
  <c r="E971" i="17"/>
  <c r="A971" i="17"/>
  <c r="J970" i="17" a="1"/>
  <c r="J970" i="17" s="1"/>
  <c r="I970" i="17"/>
  <c r="I970" i="17" a="1"/>
  <c r="E970" i="17"/>
  <c r="A970" i="17"/>
  <c r="I969" i="17" a="1"/>
  <c r="I969" i="17" s="1"/>
  <c r="J969" i="17" s="1" a="1"/>
  <c r="J969" i="17" s="1"/>
  <c r="E969" i="17"/>
  <c r="A969" i="17"/>
  <c r="I968" i="17"/>
  <c r="J968" i="17" s="1" a="1"/>
  <c r="J968" i="17" s="1"/>
  <c r="I968" i="17" a="1"/>
  <c r="E968" i="17"/>
  <c r="A968" i="17"/>
  <c r="J967" i="17"/>
  <c r="J967" i="17" a="1"/>
  <c r="I967" i="17" a="1"/>
  <c r="I967" i="17" s="1"/>
  <c r="E967" i="17"/>
  <c r="A967" i="17"/>
  <c r="I966" i="17" a="1"/>
  <c r="I966" i="17" s="1"/>
  <c r="J966" i="17" s="1" a="1"/>
  <c r="J966" i="17" s="1"/>
  <c r="E966" i="17"/>
  <c r="A966" i="17"/>
  <c r="I965" i="17" a="1"/>
  <c r="I965" i="17" s="1"/>
  <c r="J965" i="17" s="1" a="1"/>
  <c r="J965" i="17" s="1"/>
  <c r="E965" i="17"/>
  <c r="A965" i="17"/>
  <c r="I964" i="17" a="1"/>
  <c r="I964" i="17" s="1"/>
  <c r="J964" i="17" s="1" a="1"/>
  <c r="J964" i="17" s="1"/>
  <c r="E964" i="17"/>
  <c r="A964" i="17"/>
  <c r="I963" i="17" a="1"/>
  <c r="I963" i="17" s="1"/>
  <c r="J963" i="17" s="1" a="1"/>
  <c r="J963" i="17" s="1"/>
  <c r="E963" i="17"/>
  <c r="A963" i="17"/>
  <c r="I962" i="17" a="1"/>
  <c r="I962" i="17" s="1"/>
  <c r="J962" i="17" s="1" a="1"/>
  <c r="J962" i="17" s="1"/>
  <c r="E962" i="17"/>
  <c r="A962" i="17"/>
  <c r="I961" i="17" a="1"/>
  <c r="I961" i="17" s="1"/>
  <c r="J961" i="17" s="1" a="1"/>
  <c r="J961" i="17" s="1"/>
  <c r="E961" i="17"/>
  <c r="A961" i="17"/>
  <c r="I960" i="17"/>
  <c r="J960" i="17" s="1" a="1"/>
  <c r="J960" i="17" s="1"/>
  <c r="I960" i="17" a="1"/>
  <c r="E960" i="17"/>
  <c r="A960" i="17"/>
  <c r="I959" i="17" a="1"/>
  <c r="I959" i="17" s="1"/>
  <c r="J959" i="17" s="1" a="1"/>
  <c r="J959" i="17" s="1"/>
  <c r="E959" i="17"/>
  <c r="A959" i="17"/>
  <c r="I958" i="17" a="1"/>
  <c r="I958" i="17" s="1"/>
  <c r="J958" i="17" s="1" a="1"/>
  <c r="J958" i="17" s="1"/>
  <c r="E958" i="17"/>
  <c r="A958" i="17"/>
  <c r="J957" i="17" a="1"/>
  <c r="J957" i="17" s="1"/>
  <c r="I957" i="17"/>
  <c r="I957" i="17" a="1"/>
  <c r="E957" i="17"/>
  <c r="A957" i="17"/>
  <c r="I956" i="17" a="1"/>
  <c r="I956" i="17" s="1"/>
  <c r="E956" i="17"/>
  <c r="A956" i="17"/>
  <c r="I955" i="17" a="1"/>
  <c r="I955" i="17" s="1"/>
  <c r="J955" i="17" s="1" a="1"/>
  <c r="J955" i="17" s="1"/>
  <c r="E955" i="17"/>
  <c r="A955" i="17"/>
  <c r="J954" i="17" a="1"/>
  <c r="J954" i="17" s="1"/>
  <c r="I954" i="17"/>
  <c r="I954" i="17" a="1"/>
  <c r="E954" i="17"/>
  <c r="A954" i="17"/>
  <c r="I953" i="17" a="1"/>
  <c r="I953" i="17" s="1"/>
  <c r="J953" i="17" s="1" a="1"/>
  <c r="J953" i="17" s="1"/>
  <c r="E953" i="17"/>
  <c r="A953" i="17"/>
  <c r="I952" i="17"/>
  <c r="J952" i="17" s="1" a="1"/>
  <c r="J952" i="17" s="1"/>
  <c r="I952" i="17" a="1"/>
  <c r="E952" i="17"/>
  <c r="A952" i="17"/>
  <c r="J951" i="17"/>
  <c r="J951" i="17" a="1"/>
  <c r="I951" i="17" a="1"/>
  <c r="I951" i="17" s="1"/>
  <c r="E951" i="17"/>
  <c r="A951" i="17"/>
  <c r="I950" i="17" a="1"/>
  <c r="I950" i="17" s="1"/>
  <c r="J950" i="17" s="1" a="1"/>
  <c r="J950" i="17" s="1"/>
  <c r="E950" i="17"/>
  <c r="A950" i="17"/>
  <c r="I949" i="17" a="1"/>
  <c r="I949" i="17" s="1"/>
  <c r="J949" i="17" s="1" a="1"/>
  <c r="J949" i="17" s="1"/>
  <c r="E949" i="17"/>
  <c r="A949" i="17"/>
  <c r="I948" i="17" a="1"/>
  <c r="I948" i="17" s="1"/>
  <c r="J948" i="17" s="1" a="1"/>
  <c r="J948" i="17" s="1"/>
  <c r="E948" i="17"/>
  <c r="A948" i="17"/>
  <c r="I947" i="17" a="1"/>
  <c r="I947" i="17" s="1"/>
  <c r="J947" i="17" s="1" a="1"/>
  <c r="J947" i="17" s="1"/>
  <c r="E947" i="17"/>
  <c r="A947" i="17"/>
  <c r="I946" i="17" a="1"/>
  <c r="I946" i="17" s="1"/>
  <c r="J946" i="17" s="1" a="1"/>
  <c r="J946" i="17" s="1"/>
  <c r="E946" i="17"/>
  <c r="A946" i="17"/>
  <c r="I945" i="17" a="1"/>
  <c r="I945" i="17" s="1"/>
  <c r="J945" i="17" s="1" a="1"/>
  <c r="J945" i="17" s="1"/>
  <c r="E945" i="17"/>
  <c r="A945" i="17"/>
  <c r="I944" i="17"/>
  <c r="J944" i="17" s="1" a="1"/>
  <c r="J944" i="17" s="1"/>
  <c r="I944" i="17" a="1"/>
  <c r="E944" i="17"/>
  <c r="A944" i="17"/>
  <c r="I943" i="17" a="1"/>
  <c r="I943" i="17" s="1"/>
  <c r="J943" i="17" s="1" a="1"/>
  <c r="J943" i="17" s="1"/>
  <c r="E943" i="17"/>
  <c r="A943" i="17"/>
  <c r="I942" i="17" a="1"/>
  <c r="I942" i="17" s="1"/>
  <c r="J942" i="17" s="1" a="1"/>
  <c r="J942" i="17" s="1"/>
  <c r="E942" i="17"/>
  <c r="A942" i="17"/>
  <c r="J941" i="17" a="1"/>
  <c r="J941" i="17" s="1"/>
  <c r="I941" i="17"/>
  <c r="I941" i="17" a="1"/>
  <c r="E941" i="17"/>
  <c r="A941" i="17"/>
  <c r="I940" i="17" a="1"/>
  <c r="I940" i="17" s="1"/>
  <c r="J940" i="17" s="1" a="1"/>
  <c r="J940" i="17" s="1"/>
  <c r="E940" i="17"/>
  <c r="A940" i="17"/>
  <c r="I939" i="17" a="1"/>
  <c r="I939" i="17" s="1"/>
  <c r="J939" i="17" s="1" a="1"/>
  <c r="J939" i="17" s="1"/>
  <c r="E939" i="17"/>
  <c r="A939" i="17"/>
  <c r="I938" i="17" a="1"/>
  <c r="I938" i="17" s="1"/>
  <c r="J938" i="17" s="1" a="1"/>
  <c r="J938" i="17" s="1"/>
  <c r="E938" i="17"/>
  <c r="A938" i="17"/>
  <c r="J937" i="17" a="1"/>
  <c r="J937" i="17" s="1"/>
  <c r="I937" i="17"/>
  <c r="I937" i="17" a="1"/>
  <c r="E937" i="17"/>
  <c r="A937" i="17"/>
  <c r="I936" i="17" a="1"/>
  <c r="I936" i="17" s="1"/>
  <c r="J936" i="17" s="1" a="1"/>
  <c r="J936" i="17" s="1"/>
  <c r="E936" i="17"/>
  <c r="A936" i="17"/>
  <c r="I935" i="17" a="1"/>
  <c r="I935" i="17" s="1"/>
  <c r="J935" i="17" s="1" a="1"/>
  <c r="J935" i="17" s="1"/>
  <c r="E935" i="17"/>
  <c r="A935" i="17"/>
  <c r="I934" i="17" a="1"/>
  <c r="I934" i="17" s="1"/>
  <c r="J934" i="17" s="1" a="1"/>
  <c r="J934" i="17" s="1"/>
  <c r="E934" i="17"/>
  <c r="A934" i="17"/>
  <c r="J933" i="17" a="1"/>
  <c r="J933" i="17" s="1"/>
  <c r="I933" i="17"/>
  <c r="I933" i="17" a="1"/>
  <c r="E933" i="17"/>
  <c r="A933" i="17"/>
  <c r="I932" i="17" a="1"/>
  <c r="I932" i="17" s="1"/>
  <c r="J932" i="17" s="1" a="1"/>
  <c r="J932" i="17" s="1"/>
  <c r="E932" i="17"/>
  <c r="A932" i="17"/>
  <c r="I931" i="17" a="1"/>
  <c r="I931" i="17" s="1"/>
  <c r="J931" i="17" s="1" a="1"/>
  <c r="J931" i="17" s="1"/>
  <c r="E931" i="17"/>
  <c r="A931" i="17"/>
  <c r="I930" i="17" a="1"/>
  <c r="I930" i="17" s="1"/>
  <c r="J930" i="17" s="1" a="1"/>
  <c r="J930" i="17" s="1"/>
  <c r="E930" i="17"/>
  <c r="A930" i="17"/>
  <c r="J929" i="17" a="1"/>
  <c r="J929" i="17" s="1"/>
  <c r="I929" i="17"/>
  <c r="I929" i="17" a="1"/>
  <c r="E929" i="17"/>
  <c r="A929" i="17"/>
  <c r="I928" i="17" a="1"/>
  <c r="I928" i="17" s="1"/>
  <c r="J928" i="17" s="1" a="1"/>
  <c r="J928" i="17" s="1"/>
  <c r="E928" i="17"/>
  <c r="A928" i="17"/>
  <c r="I927" i="17" a="1"/>
  <c r="I927" i="17" s="1"/>
  <c r="J927" i="17" s="1" a="1"/>
  <c r="J927" i="17" s="1"/>
  <c r="E927" i="17"/>
  <c r="A927" i="17"/>
  <c r="I926" i="17" a="1"/>
  <c r="I926" i="17" s="1"/>
  <c r="J926" i="17" s="1" a="1"/>
  <c r="J926" i="17" s="1"/>
  <c r="E926" i="17"/>
  <c r="A926" i="17"/>
  <c r="I925" i="17"/>
  <c r="J925" i="17" s="1" a="1"/>
  <c r="J925" i="17" s="1"/>
  <c r="I925" i="17" a="1"/>
  <c r="E925" i="17"/>
  <c r="A925" i="17"/>
  <c r="I924" i="17" a="1"/>
  <c r="I924" i="17" s="1"/>
  <c r="J924" i="17" s="1" a="1"/>
  <c r="J924" i="17" s="1"/>
  <c r="E924" i="17"/>
  <c r="A924" i="17"/>
  <c r="I923" i="17" a="1"/>
  <c r="I923" i="17" s="1"/>
  <c r="J923" i="17" s="1" a="1"/>
  <c r="J923" i="17" s="1"/>
  <c r="E923" i="17"/>
  <c r="A923" i="17"/>
  <c r="J922" i="17"/>
  <c r="I922" i="17" a="1"/>
  <c r="I922" i="17" s="1"/>
  <c r="J922" i="17" s="1" a="1"/>
  <c r="E922" i="17"/>
  <c r="A922" i="17"/>
  <c r="J921" i="17" a="1"/>
  <c r="J921" i="17" s="1"/>
  <c r="I921" i="17"/>
  <c r="I921" i="17" a="1"/>
  <c r="E921" i="17"/>
  <c r="A921" i="17"/>
  <c r="I920" i="17" a="1"/>
  <c r="I920" i="17" s="1"/>
  <c r="E920" i="17"/>
  <c r="A920" i="17"/>
  <c r="I919" i="17" a="1"/>
  <c r="I919" i="17" s="1"/>
  <c r="J919" i="17" s="1" a="1"/>
  <c r="J919" i="17" s="1"/>
  <c r="E919" i="17"/>
  <c r="A919" i="17"/>
  <c r="I918" i="17" a="1"/>
  <c r="I918" i="17" s="1"/>
  <c r="J918" i="17" s="1" a="1"/>
  <c r="J918" i="17" s="1"/>
  <c r="E918" i="17"/>
  <c r="A918" i="17"/>
  <c r="J917" i="17" a="1"/>
  <c r="J917" i="17" s="1"/>
  <c r="I917" i="17"/>
  <c r="I917" i="17" a="1"/>
  <c r="E917" i="17"/>
  <c r="A917" i="17"/>
  <c r="I916" i="17" a="1"/>
  <c r="I916" i="17" s="1"/>
  <c r="J916" i="17" s="1" a="1"/>
  <c r="J916" i="17" s="1"/>
  <c r="E916" i="17"/>
  <c r="A916" i="17"/>
  <c r="I915" i="17" a="1"/>
  <c r="I915" i="17" s="1"/>
  <c r="J915" i="17" s="1" a="1"/>
  <c r="J915" i="17" s="1"/>
  <c r="E915" i="17"/>
  <c r="A915" i="17"/>
  <c r="I914" i="17" a="1"/>
  <c r="I914" i="17" s="1"/>
  <c r="J914" i="17" s="1" a="1"/>
  <c r="J914" i="17" s="1"/>
  <c r="E914" i="17"/>
  <c r="A914" i="17"/>
  <c r="J913" i="17" a="1"/>
  <c r="J913" i="17" s="1"/>
  <c r="I913" i="17"/>
  <c r="I913" i="17" a="1"/>
  <c r="E913" i="17"/>
  <c r="A913" i="17"/>
  <c r="I912" i="17" a="1"/>
  <c r="I912" i="17" s="1"/>
  <c r="E912" i="17"/>
  <c r="A912" i="17"/>
  <c r="I911" i="17" a="1"/>
  <c r="I911" i="17" s="1"/>
  <c r="J911" i="17" s="1" a="1"/>
  <c r="J911" i="17" s="1"/>
  <c r="E911" i="17"/>
  <c r="A911" i="17"/>
  <c r="I910" i="17" a="1"/>
  <c r="I910" i="17" s="1"/>
  <c r="J910" i="17" s="1" a="1"/>
  <c r="J910" i="17" s="1"/>
  <c r="E910" i="17"/>
  <c r="A910" i="17"/>
  <c r="I909" i="17"/>
  <c r="J909" i="17" s="1" a="1"/>
  <c r="J909" i="17" s="1"/>
  <c r="I909" i="17" a="1"/>
  <c r="E909" i="17"/>
  <c r="A909" i="17"/>
  <c r="I908" i="17" a="1"/>
  <c r="I908" i="17" s="1"/>
  <c r="E908" i="17"/>
  <c r="A908" i="17"/>
  <c r="I907" i="17" a="1"/>
  <c r="I907" i="17" s="1"/>
  <c r="J907" i="17" s="1" a="1"/>
  <c r="J907" i="17" s="1"/>
  <c r="E907" i="17"/>
  <c r="A907" i="17"/>
  <c r="J906" i="17"/>
  <c r="I906" i="17" a="1"/>
  <c r="I906" i="17" s="1"/>
  <c r="J906" i="17" s="1" a="1"/>
  <c r="E906" i="17"/>
  <c r="A906" i="17"/>
  <c r="J905" i="17" a="1"/>
  <c r="J905" i="17" s="1"/>
  <c r="I905" i="17"/>
  <c r="I905" i="17" a="1"/>
  <c r="E905" i="17"/>
  <c r="A905" i="17"/>
  <c r="I904" i="17" a="1"/>
  <c r="I904" i="17" s="1"/>
  <c r="E904" i="17"/>
  <c r="A904" i="17"/>
  <c r="I903" i="17" a="1"/>
  <c r="I903" i="17" s="1"/>
  <c r="J903" i="17" s="1" a="1"/>
  <c r="J903" i="17" s="1"/>
  <c r="E903" i="17"/>
  <c r="A903" i="17"/>
  <c r="J902" i="17"/>
  <c r="I902" i="17" a="1"/>
  <c r="I902" i="17" s="1"/>
  <c r="J902" i="17" s="1" a="1"/>
  <c r="E902" i="17"/>
  <c r="A902" i="17"/>
  <c r="I901" i="17"/>
  <c r="J901" i="17" s="1" a="1"/>
  <c r="J901" i="17" s="1"/>
  <c r="I901" i="17" a="1"/>
  <c r="E901" i="17"/>
  <c r="A901" i="17"/>
  <c r="I900" i="17" a="1"/>
  <c r="I900" i="17" s="1"/>
  <c r="J900" i="17" s="1" a="1"/>
  <c r="J900" i="17" s="1"/>
  <c r="E900" i="17"/>
  <c r="A900" i="17"/>
  <c r="I899" i="17" a="1"/>
  <c r="I899" i="17" s="1"/>
  <c r="J899" i="17" s="1" a="1"/>
  <c r="J899" i="17" s="1"/>
  <c r="E899" i="17"/>
  <c r="A899" i="17"/>
  <c r="J898" i="17"/>
  <c r="I898" i="17" a="1"/>
  <c r="I898" i="17" s="1"/>
  <c r="J898" i="17" s="1" a="1"/>
  <c r="E898" i="17"/>
  <c r="A898" i="17"/>
  <c r="I897" i="17"/>
  <c r="J897" i="17" s="1" a="1"/>
  <c r="J897" i="17" s="1"/>
  <c r="I897" i="17" a="1"/>
  <c r="E897" i="17"/>
  <c r="A897" i="17"/>
  <c r="I896" i="17" a="1"/>
  <c r="I896" i="17" s="1"/>
  <c r="J896" i="17" s="1" a="1"/>
  <c r="J896" i="17" s="1"/>
  <c r="E896" i="17"/>
  <c r="A896" i="17"/>
  <c r="I895" i="17" a="1"/>
  <c r="I895" i="17" s="1"/>
  <c r="J895" i="17" s="1" a="1"/>
  <c r="J895" i="17" s="1"/>
  <c r="E895" i="17"/>
  <c r="A895" i="17"/>
  <c r="I894" i="17" a="1"/>
  <c r="I894" i="17" s="1"/>
  <c r="J894" i="17" s="1" a="1"/>
  <c r="J894" i="17" s="1"/>
  <c r="E894" i="17"/>
  <c r="A894" i="17"/>
  <c r="I893" i="17"/>
  <c r="J893" i="17" s="1" a="1"/>
  <c r="J893" i="17" s="1"/>
  <c r="I893" i="17" a="1"/>
  <c r="E893" i="17"/>
  <c r="A893" i="17"/>
  <c r="I892" i="17" a="1"/>
  <c r="I892" i="17" s="1"/>
  <c r="J892" i="17" s="1" a="1"/>
  <c r="J892" i="17" s="1"/>
  <c r="E892" i="17"/>
  <c r="A892" i="17"/>
  <c r="I891" i="17" a="1"/>
  <c r="I891" i="17" s="1"/>
  <c r="J891" i="17" s="1" a="1"/>
  <c r="J891" i="17" s="1"/>
  <c r="E891" i="17"/>
  <c r="A891" i="17"/>
  <c r="J890" i="17"/>
  <c r="I890" i="17" a="1"/>
  <c r="I890" i="17" s="1"/>
  <c r="J890" i="17" s="1" a="1"/>
  <c r="E890" i="17"/>
  <c r="A890" i="17"/>
  <c r="J889" i="17" a="1"/>
  <c r="J889" i="17" s="1"/>
  <c r="I889" i="17"/>
  <c r="I889" i="17" a="1"/>
  <c r="E889" i="17"/>
  <c r="A889" i="17"/>
  <c r="I888" i="17" a="1"/>
  <c r="I888" i="17" s="1"/>
  <c r="E888" i="17"/>
  <c r="A888" i="17"/>
  <c r="I887" i="17" a="1"/>
  <c r="I887" i="17" s="1"/>
  <c r="J887" i="17" s="1" a="1"/>
  <c r="J887" i="17" s="1"/>
  <c r="E887" i="17"/>
  <c r="A887" i="17"/>
  <c r="I886" i="17" a="1"/>
  <c r="I886" i="17" s="1"/>
  <c r="J886" i="17" s="1" a="1"/>
  <c r="J886" i="17" s="1"/>
  <c r="E886" i="17"/>
  <c r="A886" i="17"/>
  <c r="J885" i="17" a="1"/>
  <c r="J885" i="17" s="1"/>
  <c r="I885" i="17"/>
  <c r="I885" i="17" a="1"/>
  <c r="E885" i="17"/>
  <c r="A885" i="17"/>
  <c r="I884" i="17" a="1"/>
  <c r="I884" i="17" s="1"/>
  <c r="J884" i="17" s="1" a="1"/>
  <c r="J884" i="17" s="1"/>
  <c r="E884" i="17"/>
  <c r="A884" i="17"/>
  <c r="I883" i="17" a="1"/>
  <c r="I883" i="17" s="1"/>
  <c r="J883" i="17" s="1" a="1"/>
  <c r="J883" i="17" s="1"/>
  <c r="E883" i="17"/>
  <c r="A883" i="17"/>
  <c r="I882" i="17" a="1"/>
  <c r="I882" i="17" s="1"/>
  <c r="J882" i="17" s="1" a="1"/>
  <c r="J882" i="17" s="1"/>
  <c r="E882" i="17"/>
  <c r="A882" i="17"/>
  <c r="J881" i="17" a="1"/>
  <c r="J881" i="17" s="1"/>
  <c r="I881" i="17"/>
  <c r="I881" i="17" a="1"/>
  <c r="E881" i="17"/>
  <c r="A881" i="17"/>
  <c r="I880" i="17" a="1"/>
  <c r="I880" i="17" s="1"/>
  <c r="E880" i="17"/>
  <c r="A880" i="17"/>
  <c r="I879" i="17" a="1"/>
  <c r="I879" i="17" s="1"/>
  <c r="J879" i="17" s="1" a="1"/>
  <c r="J879" i="17" s="1"/>
  <c r="E879" i="17"/>
  <c r="A879" i="17"/>
  <c r="I878" i="17" a="1"/>
  <c r="I878" i="17" s="1"/>
  <c r="J878" i="17" s="1" a="1"/>
  <c r="J878" i="17" s="1"/>
  <c r="E878" i="17"/>
  <c r="A878" i="17"/>
  <c r="I877" i="17"/>
  <c r="J877" i="17" s="1" a="1"/>
  <c r="J877" i="17" s="1"/>
  <c r="I877" i="17" a="1"/>
  <c r="E877" i="17"/>
  <c r="A877" i="17"/>
  <c r="I876" i="17" a="1"/>
  <c r="I876" i="17" s="1"/>
  <c r="E876" i="17"/>
  <c r="A876" i="17"/>
  <c r="I875" i="17" a="1"/>
  <c r="I875" i="17" s="1"/>
  <c r="J875" i="17" s="1" a="1"/>
  <c r="J875" i="17" s="1"/>
  <c r="E875" i="17"/>
  <c r="A875" i="17"/>
  <c r="J874" i="17"/>
  <c r="I874" i="17" a="1"/>
  <c r="I874" i="17" s="1"/>
  <c r="J874" i="17" s="1" a="1"/>
  <c r="E874" i="17"/>
  <c r="A874" i="17"/>
  <c r="J873" i="17" a="1"/>
  <c r="J873" i="17" s="1"/>
  <c r="I873" i="17"/>
  <c r="I873" i="17" a="1"/>
  <c r="E873" i="17"/>
  <c r="A873" i="17"/>
  <c r="I872" i="17" a="1"/>
  <c r="I872" i="17" s="1"/>
  <c r="E872" i="17"/>
  <c r="A872" i="17"/>
  <c r="I871" i="17" a="1"/>
  <c r="I871" i="17" s="1"/>
  <c r="J871" i="17" s="1" a="1"/>
  <c r="J871" i="17" s="1"/>
  <c r="E871" i="17"/>
  <c r="A871" i="17"/>
  <c r="J870" i="17"/>
  <c r="I870" i="17" a="1"/>
  <c r="I870" i="17" s="1"/>
  <c r="J870" i="17" s="1" a="1"/>
  <c r="E870" i="17"/>
  <c r="A870" i="17"/>
  <c r="I869" i="17"/>
  <c r="J869" i="17" s="1" a="1"/>
  <c r="J869" i="17" s="1"/>
  <c r="I869" i="17" a="1"/>
  <c r="E869" i="17"/>
  <c r="A869" i="17"/>
  <c r="I868" i="17" a="1"/>
  <c r="I868" i="17" s="1"/>
  <c r="J868" i="17" s="1" a="1"/>
  <c r="J868" i="17" s="1"/>
  <c r="E868" i="17"/>
  <c r="A868" i="17"/>
  <c r="I867" i="17" a="1"/>
  <c r="I867" i="17" s="1"/>
  <c r="J867" i="17" s="1" a="1"/>
  <c r="J867" i="17" s="1"/>
  <c r="E867" i="17"/>
  <c r="A867" i="17"/>
  <c r="J866" i="17"/>
  <c r="I866" i="17" a="1"/>
  <c r="I866" i="17" s="1"/>
  <c r="J866" i="17" s="1" a="1"/>
  <c r="E866" i="17"/>
  <c r="A866" i="17"/>
  <c r="I865" i="17"/>
  <c r="J865" i="17" s="1" a="1"/>
  <c r="J865" i="17" s="1"/>
  <c r="I865" i="17" a="1"/>
  <c r="E865" i="17"/>
  <c r="A865" i="17"/>
  <c r="I864" i="17" a="1"/>
  <c r="I864" i="17" s="1"/>
  <c r="J864" i="17" s="1" a="1"/>
  <c r="J864" i="17" s="1"/>
  <c r="E864" i="17"/>
  <c r="A864" i="17"/>
  <c r="I863" i="17" a="1"/>
  <c r="I863" i="17" s="1"/>
  <c r="J863" i="17" s="1" a="1"/>
  <c r="J863" i="17" s="1"/>
  <c r="E863" i="17"/>
  <c r="A863" i="17"/>
  <c r="I862" i="17" a="1"/>
  <c r="I862" i="17" s="1"/>
  <c r="J862" i="17" s="1" a="1"/>
  <c r="J862" i="17" s="1"/>
  <c r="E862" i="17"/>
  <c r="A862" i="17"/>
  <c r="I861" i="17"/>
  <c r="J861" i="17" s="1" a="1"/>
  <c r="J861" i="17" s="1"/>
  <c r="I861" i="17" a="1"/>
  <c r="E861" i="17"/>
  <c r="A861" i="17"/>
  <c r="I860" i="17" a="1"/>
  <c r="I860" i="17" s="1"/>
  <c r="J860" i="17" s="1" a="1"/>
  <c r="J860" i="17" s="1"/>
  <c r="E860" i="17"/>
  <c r="A860" i="17"/>
  <c r="I859" i="17" a="1"/>
  <c r="I859" i="17" s="1"/>
  <c r="J859" i="17" s="1" a="1"/>
  <c r="J859" i="17" s="1"/>
  <c r="E859" i="17"/>
  <c r="A859" i="17"/>
  <c r="J858" i="17"/>
  <c r="I858" i="17" a="1"/>
  <c r="I858" i="17" s="1"/>
  <c r="J858" i="17" s="1" a="1"/>
  <c r="E858" i="17"/>
  <c r="A858" i="17"/>
  <c r="J857" i="17" a="1"/>
  <c r="J857" i="17" s="1"/>
  <c r="I857" i="17"/>
  <c r="I857" i="17" a="1"/>
  <c r="E857" i="17"/>
  <c r="A857" i="17"/>
  <c r="I856" i="17" a="1"/>
  <c r="I856" i="17" s="1"/>
  <c r="E856" i="17"/>
  <c r="A856" i="17"/>
  <c r="I855" i="17" a="1"/>
  <c r="I855" i="17" s="1"/>
  <c r="J855" i="17" s="1" a="1"/>
  <c r="J855" i="17" s="1"/>
  <c r="E855" i="17"/>
  <c r="A855" i="17"/>
  <c r="I854" i="17" a="1"/>
  <c r="I854" i="17" s="1"/>
  <c r="J854" i="17" s="1" a="1"/>
  <c r="J854" i="17" s="1"/>
  <c r="E854" i="17"/>
  <c r="A854" i="17"/>
  <c r="J853" i="17" a="1"/>
  <c r="J853" i="17" s="1"/>
  <c r="I853" i="17"/>
  <c r="I853" i="17" a="1"/>
  <c r="E853" i="17"/>
  <c r="A853" i="17"/>
  <c r="I852" i="17" a="1"/>
  <c r="I852" i="17" s="1"/>
  <c r="J852" i="17" s="1" a="1"/>
  <c r="J852" i="17" s="1"/>
  <c r="E852" i="17"/>
  <c r="A852" i="17"/>
  <c r="I851" i="17" a="1"/>
  <c r="I851" i="17" s="1"/>
  <c r="J851" i="17" s="1" a="1"/>
  <c r="J851" i="17" s="1"/>
  <c r="E851" i="17"/>
  <c r="A851" i="17"/>
  <c r="I850" i="17" a="1"/>
  <c r="I850" i="17" s="1"/>
  <c r="J850" i="17" s="1" a="1"/>
  <c r="J850" i="17" s="1"/>
  <c r="E850" i="17"/>
  <c r="A850" i="17"/>
  <c r="J849" i="17" a="1"/>
  <c r="J849" i="17" s="1"/>
  <c r="I849" i="17"/>
  <c r="I849" i="17" a="1"/>
  <c r="E849" i="17"/>
  <c r="A849" i="17"/>
  <c r="I848" i="17" a="1"/>
  <c r="I848" i="17" s="1"/>
  <c r="E848" i="17"/>
  <c r="A848" i="17"/>
  <c r="I847" i="17" a="1"/>
  <c r="I847" i="17" s="1"/>
  <c r="J847" i="17" s="1" a="1"/>
  <c r="J847" i="17" s="1"/>
  <c r="E847" i="17"/>
  <c r="A847" i="17"/>
  <c r="I846" i="17" a="1"/>
  <c r="I846" i="17" s="1"/>
  <c r="J846" i="17" s="1" a="1"/>
  <c r="J846" i="17" s="1"/>
  <c r="E846" i="17"/>
  <c r="A846" i="17"/>
  <c r="I845" i="17"/>
  <c r="J845" i="17" s="1" a="1"/>
  <c r="J845" i="17" s="1"/>
  <c r="I845" i="17" a="1"/>
  <c r="E845" i="17"/>
  <c r="A845" i="17"/>
  <c r="I844" i="17" a="1"/>
  <c r="I844" i="17" s="1"/>
  <c r="E844" i="17"/>
  <c r="A844" i="17"/>
  <c r="I843" i="17" a="1"/>
  <c r="I843" i="17" s="1"/>
  <c r="J843" i="17" s="1" a="1"/>
  <c r="J843" i="17" s="1"/>
  <c r="E843" i="17"/>
  <c r="A843" i="17"/>
  <c r="I842" i="17" a="1"/>
  <c r="I842" i="17" s="1"/>
  <c r="J842" i="17" s="1" a="1"/>
  <c r="J842" i="17" s="1"/>
  <c r="E842" i="17"/>
  <c r="A842" i="17"/>
  <c r="I841" i="17"/>
  <c r="J841" i="17" s="1" a="1"/>
  <c r="J841" i="17" s="1"/>
  <c r="I841" i="17" a="1"/>
  <c r="E841" i="17"/>
  <c r="A841" i="17"/>
  <c r="I840" i="17" a="1"/>
  <c r="I840" i="17" s="1"/>
  <c r="J840" i="17" s="1" a="1"/>
  <c r="J840" i="17" s="1"/>
  <c r="E840" i="17"/>
  <c r="A840" i="17"/>
  <c r="I839" i="17" a="1"/>
  <c r="I839" i="17" s="1"/>
  <c r="J839" i="17" s="1" a="1"/>
  <c r="J839" i="17" s="1"/>
  <c r="E839" i="17"/>
  <c r="A839" i="17"/>
  <c r="I838" i="17" a="1"/>
  <c r="I838" i="17" s="1"/>
  <c r="J838" i="17" s="1" a="1"/>
  <c r="J838" i="17" s="1"/>
  <c r="E838" i="17"/>
  <c r="A838" i="17"/>
  <c r="I837" i="17"/>
  <c r="J837" i="17" s="1" a="1"/>
  <c r="J837" i="17" s="1"/>
  <c r="I837" i="17" a="1"/>
  <c r="E837" i="17"/>
  <c r="A837" i="17"/>
  <c r="I836" i="17" a="1"/>
  <c r="I836" i="17" s="1"/>
  <c r="J836" i="17" s="1" a="1"/>
  <c r="J836" i="17" s="1"/>
  <c r="E836" i="17"/>
  <c r="A836" i="17"/>
  <c r="I835" i="17" a="1"/>
  <c r="I835" i="17" s="1"/>
  <c r="J835" i="17" s="1" a="1"/>
  <c r="J835" i="17" s="1"/>
  <c r="E835" i="17"/>
  <c r="A835" i="17"/>
  <c r="I834" i="17" a="1"/>
  <c r="I834" i="17" s="1"/>
  <c r="J834" i="17" s="1" a="1"/>
  <c r="J834" i="17" s="1"/>
  <c r="E834" i="17"/>
  <c r="A834" i="17"/>
  <c r="I833" i="17"/>
  <c r="J833" i="17" s="1" a="1"/>
  <c r="J833" i="17" s="1"/>
  <c r="I833" i="17" a="1"/>
  <c r="E833" i="17"/>
  <c r="A833" i="17"/>
  <c r="I832" i="17" a="1"/>
  <c r="I832" i="17" s="1"/>
  <c r="J832" i="17" s="1" a="1"/>
  <c r="J832" i="17" s="1"/>
  <c r="E832" i="17"/>
  <c r="A832" i="17"/>
  <c r="I831" i="17" a="1"/>
  <c r="I831" i="17" s="1"/>
  <c r="J831" i="17" s="1" a="1"/>
  <c r="J831" i="17" s="1"/>
  <c r="E831" i="17"/>
  <c r="A831" i="17"/>
  <c r="I830" i="17" a="1"/>
  <c r="I830" i="17" s="1"/>
  <c r="J830" i="17" s="1" a="1"/>
  <c r="J830" i="17" s="1"/>
  <c r="E830" i="17"/>
  <c r="A830" i="17"/>
  <c r="I829" i="17"/>
  <c r="J829" i="17" s="1" a="1"/>
  <c r="J829" i="17" s="1"/>
  <c r="I829" i="17" a="1"/>
  <c r="E829" i="17"/>
  <c r="A829" i="17"/>
  <c r="I828" i="17" a="1"/>
  <c r="I828" i="17" s="1"/>
  <c r="J828" i="17" s="1" a="1"/>
  <c r="J828" i="17" s="1"/>
  <c r="E828" i="17"/>
  <c r="A828" i="17"/>
  <c r="I827" i="17" a="1"/>
  <c r="I827" i="17" s="1"/>
  <c r="J827" i="17" s="1" a="1"/>
  <c r="J827" i="17" s="1"/>
  <c r="E827" i="17"/>
  <c r="A827" i="17"/>
  <c r="I826" i="17" a="1"/>
  <c r="I826" i="17" s="1"/>
  <c r="J826" i="17" s="1" a="1"/>
  <c r="J826" i="17" s="1"/>
  <c r="E826" i="17"/>
  <c r="A826" i="17"/>
  <c r="I825" i="17"/>
  <c r="J825" i="17" s="1" a="1"/>
  <c r="J825" i="17" s="1"/>
  <c r="I825" i="17" a="1"/>
  <c r="E825" i="17"/>
  <c r="A825" i="17"/>
  <c r="I824" i="17" a="1"/>
  <c r="I824" i="17" s="1"/>
  <c r="J824" i="17" s="1" a="1"/>
  <c r="J824" i="17" s="1"/>
  <c r="E824" i="17"/>
  <c r="A824" i="17"/>
  <c r="I823" i="17" a="1"/>
  <c r="I823" i="17" s="1"/>
  <c r="J823" i="17" s="1" a="1"/>
  <c r="J823" i="17" s="1"/>
  <c r="E823" i="17"/>
  <c r="A823" i="17"/>
  <c r="I822" i="17" a="1"/>
  <c r="I822" i="17" s="1"/>
  <c r="J822" i="17" s="1" a="1"/>
  <c r="J822" i="17" s="1"/>
  <c r="E822" i="17"/>
  <c r="A822" i="17"/>
  <c r="I821" i="17"/>
  <c r="J821" i="17" s="1" a="1"/>
  <c r="J821" i="17" s="1"/>
  <c r="I821" i="17" a="1"/>
  <c r="E821" i="17"/>
  <c r="A821" i="17"/>
  <c r="I820" i="17" a="1"/>
  <c r="I820" i="17" s="1"/>
  <c r="J820" i="17" s="1" a="1"/>
  <c r="J820" i="17" s="1"/>
  <c r="E820" i="17"/>
  <c r="A820" i="17"/>
  <c r="I819" i="17" a="1"/>
  <c r="I819" i="17" s="1"/>
  <c r="J819" i="17" s="1" a="1"/>
  <c r="J819" i="17" s="1"/>
  <c r="E819" i="17"/>
  <c r="A819" i="17"/>
  <c r="I818" i="17" a="1"/>
  <c r="I818" i="17" s="1"/>
  <c r="J818" i="17" s="1" a="1"/>
  <c r="J818" i="17" s="1"/>
  <c r="E818" i="17"/>
  <c r="A818" i="17"/>
  <c r="I817" i="17"/>
  <c r="J817" i="17" s="1" a="1"/>
  <c r="J817" i="17" s="1"/>
  <c r="I817" i="17" a="1"/>
  <c r="E817" i="17"/>
  <c r="A817" i="17"/>
  <c r="J816" i="17" a="1"/>
  <c r="J816" i="17" s="1"/>
  <c r="I816" i="17" a="1"/>
  <c r="I816" i="17" s="1"/>
  <c r="E816" i="17"/>
  <c r="A816" i="17"/>
  <c r="J815" i="17" a="1"/>
  <c r="J815" i="17" s="1"/>
  <c r="I815" i="17" a="1"/>
  <c r="I815" i="17" s="1"/>
  <c r="E815" i="17"/>
  <c r="A815" i="17"/>
  <c r="J814" i="17"/>
  <c r="I814" i="17" a="1"/>
  <c r="I814" i="17" s="1"/>
  <c r="J814" i="17" s="1" a="1"/>
  <c r="E814" i="17"/>
  <c r="A814" i="17"/>
  <c r="J813" i="17" a="1"/>
  <c r="J813" i="17" s="1"/>
  <c r="I813" i="17"/>
  <c r="I813" i="17" a="1"/>
  <c r="E813" i="17"/>
  <c r="A813" i="17"/>
  <c r="I812" i="17" a="1"/>
  <c r="I812" i="17" s="1"/>
  <c r="J812" i="17" s="1" a="1"/>
  <c r="J812" i="17" s="1"/>
  <c r="E812" i="17"/>
  <c r="A812" i="17"/>
  <c r="J811" i="17" a="1"/>
  <c r="J811" i="17" s="1"/>
  <c r="I811" i="17" a="1"/>
  <c r="I811" i="17" s="1"/>
  <c r="E811" i="17"/>
  <c r="A811" i="17"/>
  <c r="I810" i="17" a="1"/>
  <c r="I810" i="17" s="1"/>
  <c r="J810" i="17" s="1" a="1"/>
  <c r="J810" i="17" s="1"/>
  <c r="E810" i="17"/>
  <c r="A810" i="17"/>
  <c r="J809" i="17" a="1"/>
  <c r="J809" i="17" s="1"/>
  <c r="I809" i="17"/>
  <c r="I809" i="17" a="1"/>
  <c r="E809" i="17"/>
  <c r="A809" i="17"/>
  <c r="J808" i="17" a="1"/>
  <c r="J808" i="17" s="1"/>
  <c r="I808" i="17" a="1"/>
  <c r="I808" i="17" s="1"/>
  <c r="E808" i="17"/>
  <c r="A808" i="17"/>
  <c r="J807" i="17" a="1"/>
  <c r="J807" i="17" s="1"/>
  <c r="I807" i="17" a="1"/>
  <c r="I807" i="17" s="1"/>
  <c r="E807" i="17"/>
  <c r="A807" i="17"/>
  <c r="J806" i="17"/>
  <c r="I806" i="17" a="1"/>
  <c r="I806" i="17" s="1"/>
  <c r="J806" i="17" s="1" a="1"/>
  <c r="E806" i="17"/>
  <c r="A806" i="17"/>
  <c r="J805" i="17" a="1"/>
  <c r="J805" i="17" s="1"/>
  <c r="I805" i="17"/>
  <c r="I805" i="17" a="1"/>
  <c r="E805" i="17"/>
  <c r="A805" i="17"/>
  <c r="I804" i="17" a="1"/>
  <c r="I804" i="17" s="1"/>
  <c r="J804" i="17" s="1" a="1"/>
  <c r="J804" i="17" s="1"/>
  <c r="E804" i="17"/>
  <c r="A804" i="17"/>
  <c r="I803" i="17" a="1"/>
  <c r="I803" i="17" s="1"/>
  <c r="J803" i="17" s="1" a="1"/>
  <c r="J803" i="17" s="1"/>
  <c r="E803" i="17"/>
  <c r="A803" i="17"/>
  <c r="I802" i="17" a="1"/>
  <c r="I802" i="17" s="1"/>
  <c r="J802" i="17" s="1" a="1"/>
  <c r="J802" i="17" s="1"/>
  <c r="E802" i="17"/>
  <c r="A802" i="17"/>
  <c r="I801" i="17"/>
  <c r="J801" i="17" s="1" a="1"/>
  <c r="J801" i="17" s="1"/>
  <c r="I801" i="17" a="1"/>
  <c r="E801" i="17"/>
  <c r="A801" i="17"/>
  <c r="J800" i="17" a="1"/>
  <c r="J800" i="17" s="1"/>
  <c r="I800" i="17" a="1"/>
  <c r="I800" i="17" s="1"/>
  <c r="E800" i="17"/>
  <c r="A800" i="17"/>
  <c r="J799" i="17" a="1"/>
  <c r="J799" i="17" s="1"/>
  <c r="I799" i="17" a="1"/>
  <c r="I799" i="17" s="1"/>
  <c r="E799" i="17"/>
  <c r="A799" i="17"/>
  <c r="J798" i="17"/>
  <c r="I798" i="17" a="1"/>
  <c r="I798" i="17" s="1"/>
  <c r="J798" i="17" s="1" a="1"/>
  <c r="E798" i="17"/>
  <c r="A798" i="17"/>
  <c r="J797" i="17" a="1"/>
  <c r="J797" i="17" s="1"/>
  <c r="I797" i="17"/>
  <c r="I797" i="17" a="1"/>
  <c r="E797" i="17"/>
  <c r="A797" i="17"/>
  <c r="J796" i="17" a="1"/>
  <c r="J796" i="17" s="1"/>
  <c r="I796" i="17" a="1"/>
  <c r="I796" i="17" s="1"/>
  <c r="E796" i="17"/>
  <c r="A796" i="17"/>
  <c r="I795" i="17" a="1"/>
  <c r="I795" i="17" s="1"/>
  <c r="J795" i="17" s="1" a="1"/>
  <c r="J795" i="17" s="1"/>
  <c r="E795" i="17"/>
  <c r="A795" i="17"/>
  <c r="J794" i="17"/>
  <c r="I794" i="17" a="1"/>
  <c r="I794" i="17" s="1"/>
  <c r="J794" i="17" s="1" a="1"/>
  <c r="E794" i="17"/>
  <c r="A794" i="17"/>
  <c r="I793" i="17"/>
  <c r="J793" i="17" s="1" a="1"/>
  <c r="J793" i="17" s="1"/>
  <c r="I793" i="17" a="1"/>
  <c r="E793" i="17"/>
  <c r="A793" i="17"/>
  <c r="I792" i="17" a="1"/>
  <c r="I792" i="17" s="1"/>
  <c r="E792" i="17"/>
  <c r="J792" i="17" s="1" a="1"/>
  <c r="J792" i="17" s="1"/>
  <c r="A792" i="17"/>
  <c r="J791" i="17" a="1"/>
  <c r="J791" i="17" s="1"/>
  <c r="I791" i="17" a="1"/>
  <c r="I791" i="17" s="1"/>
  <c r="E791" i="17"/>
  <c r="A791" i="17"/>
  <c r="J790" i="17"/>
  <c r="I790" i="17" a="1"/>
  <c r="I790" i="17" s="1"/>
  <c r="J790" i="17" s="1" a="1"/>
  <c r="E790" i="17"/>
  <c r="A790" i="17"/>
  <c r="J789" i="17" a="1"/>
  <c r="J789" i="17" s="1"/>
  <c r="I789" i="17"/>
  <c r="I789" i="17" a="1"/>
  <c r="E789" i="17"/>
  <c r="A789" i="17"/>
  <c r="I788" i="17" a="1"/>
  <c r="I788" i="17" s="1"/>
  <c r="J788" i="17" s="1" a="1"/>
  <c r="J788" i="17" s="1"/>
  <c r="E788" i="17"/>
  <c r="A788" i="17"/>
  <c r="I787" i="17" a="1"/>
  <c r="I787" i="17" s="1"/>
  <c r="J787" i="17" s="1" a="1"/>
  <c r="J787" i="17" s="1"/>
  <c r="E787" i="17"/>
  <c r="A787" i="17"/>
  <c r="I786" i="17" a="1"/>
  <c r="I786" i="17" s="1"/>
  <c r="J786" i="17" s="1" a="1"/>
  <c r="J786" i="17" s="1"/>
  <c r="E786" i="17"/>
  <c r="A786" i="17"/>
  <c r="I785" i="17"/>
  <c r="J785" i="17" s="1" a="1"/>
  <c r="J785" i="17" s="1"/>
  <c r="I785" i="17" a="1"/>
  <c r="E785" i="17"/>
  <c r="A785" i="17"/>
  <c r="J784" i="17" a="1"/>
  <c r="J784" i="17" s="1"/>
  <c r="I784" i="17" a="1"/>
  <c r="I784" i="17" s="1"/>
  <c r="E784" i="17"/>
  <c r="A784" i="17"/>
  <c r="J783" i="17" a="1"/>
  <c r="J783" i="17" s="1"/>
  <c r="I783" i="17" a="1"/>
  <c r="I783" i="17" s="1"/>
  <c r="E783" i="17"/>
  <c r="A783" i="17"/>
  <c r="J782" i="17"/>
  <c r="I782" i="17" a="1"/>
  <c r="I782" i="17" s="1"/>
  <c r="J782" i="17" s="1" a="1"/>
  <c r="E782" i="17"/>
  <c r="A782" i="17"/>
  <c r="J781" i="17" a="1"/>
  <c r="J781" i="17" s="1"/>
  <c r="I781" i="17"/>
  <c r="I781" i="17" a="1"/>
  <c r="E781" i="17"/>
  <c r="A781" i="17"/>
  <c r="I780" i="17" a="1"/>
  <c r="I780" i="17" s="1"/>
  <c r="J780" i="17" s="1" a="1"/>
  <c r="J780" i="17" s="1"/>
  <c r="E780" i="17"/>
  <c r="A780" i="17"/>
  <c r="J779" i="17" a="1"/>
  <c r="J779" i="17" s="1"/>
  <c r="I779" i="17" a="1"/>
  <c r="I779" i="17" s="1"/>
  <c r="E779" i="17"/>
  <c r="A779" i="17"/>
  <c r="I778" i="17" a="1"/>
  <c r="I778" i="17" s="1"/>
  <c r="J778" i="17" s="1" a="1"/>
  <c r="J778" i="17" s="1"/>
  <c r="E778" i="17"/>
  <c r="A778" i="17"/>
  <c r="J777" i="17"/>
  <c r="J777" i="17" a="1"/>
  <c r="I777" i="17"/>
  <c r="I777" i="17" a="1"/>
  <c r="E777" i="17"/>
  <c r="A777" i="17"/>
  <c r="I776" i="17"/>
  <c r="J776" i="17" s="1" a="1"/>
  <c r="J776" i="17" s="1"/>
  <c r="I776" i="17" a="1"/>
  <c r="E776" i="17"/>
  <c r="A776" i="17"/>
  <c r="I775" i="17" a="1"/>
  <c r="I775" i="17" s="1"/>
  <c r="J775" i="17" s="1" a="1"/>
  <c r="J775" i="17" s="1"/>
  <c r="E775" i="17"/>
  <c r="A775" i="17"/>
  <c r="J774" i="17"/>
  <c r="I774" i="17"/>
  <c r="J774" i="17" s="1" a="1"/>
  <c r="I774" i="17" a="1"/>
  <c r="E774" i="17"/>
  <c r="A774" i="17"/>
  <c r="I773" i="17"/>
  <c r="J773" i="17" s="1" a="1"/>
  <c r="J773" i="17" s="1"/>
  <c r="I773" i="17" a="1"/>
  <c r="E773" i="17"/>
  <c r="A773" i="17"/>
  <c r="I772" i="17" a="1"/>
  <c r="I772" i="17" s="1"/>
  <c r="J772" i="17" s="1" a="1"/>
  <c r="J772" i="17" s="1"/>
  <c r="E772" i="17"/>
  <c r="A772" i="17"/>
  <c r="I771" i="17" a="1"/>
  <c r="I771" i="17" s="1"/>
  <c r="E771" i="17"/>
  <c r="J771" i="17" s="1" a="1"/>
  <c r="J771" i="17" s="1"/>
  <c r="A771" i="17"/>
  <c r="I770" i="17" a="1"/>
  <c r="I770" i="17" s="1"/>
  <c r="J770" i="17" s="1" a="1"/>
  <c r="J770" i="17" s="1"/>
  <c r="E770" i="17"/>
  <c r="A770" i="17"/>
  <c r="J769" i="17" a="1"/>
  <c r="J769" i="17" s="1"/>
  <c r="I769" i="17"/>
  <c r="I769" i="17" a="1"/>
  <c r="E769" i="17"/>
  <c r="A769" i="17"/>
  <c r="I768" i="17"/>
  <c r="I768" i="17" a="1"/>
  <c r="E768" i="17"/>
  <c r="J768" i="17" s="1" a="1"/>
  <c r="J768" i="17" s="1"/>
  <c r="A768" i="17"/>
  <c r="I767" i="17" a="1"/>
  <c r="I767" i="17" s="1"/>
  <c r="J767" i="17" s="1" a="1"/>
  <c r="J767" i="17" s="1"/>
  <c r="E767" i="17"/>
  <c r="A767" i="17"/>
  <c r="I766" i="17"/>
  <c r="J766" i="17" s="1" a="1"/>
  <c r="J766" i="17" s="1"/>
  <c r="I766" i="17" a="1"/>
  <c r="E766" i="17"/>
  <c r="A766" i="17"/>
  <c r="I765" i="17"/>
  <c r="I765" i="17" a="1"/>
  <c r="E765" i="17"/>
  <c r="J765" i="17" s="1" a="1"/>
  <c r="J765" i="17" s="1"/>
  <c r="A765" i="17"/>
  <c r="I764" i="17" a="1"/>
  <c r="I764" i="17" s="1"/>
  <c r="J764" i="17" s="1" a="1"/>
  <c r="J764" i="17" s="1"/>
  <c r="E764" i="17"/>
  <c r="A764" i="17"/>
  <c r="J763" i="17" a="1"/>
  <c r="J763" i="17" s="1"/>
  <c r="I763" i="17" a="1"/>
  <c r="I763" i="17" s="1"/>
  <c r="E763" i="17"/>
  <c r="A763" i="17"/>
  <c r="J762" i="17"/>
  <c r="I762" i="17"/>
  <c r="J762" i="17" s="1" a="1"/>
  <c r="I762" i="17" a="1"/>
  <c r="E762" i="17"/>
  <c r="A762" i="17"/>
  <c r="J761" i="17" a="1"/>
  <c r="J761" i="17" s="1"/>
  <c r="I761" i="17"/>
  <c r="I761" i="17" a="1"/>
  <c r="E761" i="17"/>
  <c r="A761" i="17"/>
  <c r="I760" i="17"/>
  <c r="J760" i="17" s="1" a="1"/>
  <c r="J760" i="17" s="1"/>
  <c r="I760" i="17" a="1"/>
  <c r="E760" i="17"/>
  <c r="A760" i="17"/>
  <c r="J759" i="17"/>
  <c r="J759" i="17" a="1"/>
  <c r="I759" i="17" a="1"/>
  <c r="I759" i="17" s="1"/>
  <c r="E759" i="17"/>
  <c r="A759" i="17"/>
  <c r="I758" i="17"/>
  <c r="J758" i="17" s="1" a="1"/>
  <c r="J758" i="17" s="1"/>
  <c r="I758" i="17" a="1"/>
  <c r="E758" i="17"/>
  <c r="A758" i="17"/>
  <c r="I757" i="17"/>
  <c r="J757" i="17" s="1" a="1"/>
  <c r="J757" i="17" s="1"/>
  <c r="I757" i="17" a="1"/>
  <c r="E757" i="17"/>
  <c r="A757" i="17"/>
  <c r="J756" i="17" a="1"/>
  <c r="J756" i="17" s="1"/>
  <c r="I756" i="17"/>
  <c r="I756" i="17" a="1"/>
  <c r="E756" i="17"/>
  <c r="A756" i="17"/>
  <c r="J755" i="17" a="1"/>
  <c r="J755" i="17" s="1"/>
  <c r="I755" i="17" a="1"/>
  <c r="I755" i="17" s="1"/>
  <c r="E755" i="17"/>
  <c r="A755" i="17"/>
  <c r="I754" i="17" a="1"/>
  <c r="I754" i="17" s="1"/>
  <c r="J754" i="17" s="1" a="1"/>
  <c r="J754" i="17" s="1"/>
  <c r="E754" i="17"/>
  <c r="A754" i="17"/>
  <c r="J753" i="17" a="1"/>
  <c r="J753" i="17" s="1"/>
  <c r="I753" i="17"/>
  <c r="I753" i="17" a="1"/>
  <c r="E753" i="17"/>
  <c r="A753" i="17"/>
  <c r="I752" i="17"/>
  <c r="J752" i="17" s="1" a="1"/>
  <c r="J752" i="17" s="1"/>
  <c r="I752" i="17" a="1"/>
  <c r="E752" i="17"/>
  <c r="A752" i="17"/>
  <c r="I751" i="17" a="1"/>
  <c r="I751" i="17" s="1"/>
  <c r="J751" i="17" s="1" a="1"/>
  <c r="J751" i="17" s="1"/>
  <c r="E751" i="17"/>
  <c r="A751" i="17"/>
  <c r="I750" i="17"/>
  <c r="J750" i="17" s="1" a="1"/>
  <c r="J750" i="17" s="1"/>
  <c r="I750" i="17" a="1"/>
  <c r="E750" i="17"/>
  <c r="A750" i="17"/>
  <c r="I749" i="17"/>
  <c r="J749" i="17" s="1" a="1"/>
  <c r="J749" i="17" s="1"/>
  <c r="I749" i="17" a="1"/>
  <c r="E749" i="17"/>
  <c r="A749" i="17"/>
  <c r="I748" i="17" a="1"/>
  <c r="I748" i="17" s="1"/>
  <c r="J748" i="17" s="1" a="1"/>
  <c r="J748" i="17" s="1"/>
  <c r="E748" i="17"/>
  <c r="A748" i="17"/>
  <c r="J747" i="17" a="1"/>
  <c r="J747" i="17" s="1"/>
  <c r="I747" i="17" a="1"/>
  <c r="I747" i="17" s="1"/>
  <c r="E747" i="17"/>
  <c r="A747" i="17"/>
  <c r="I746" i="17" a="1"/>
  <c r="I746" i="17" s="1"/>
  <c r="J746" i="17" s="1" a="1"/>
  <c r="J746" i="17" s="1"/>
  <c r="E746" i="17"/>
  <c r="A746" i="17"/>
  <c r="I745" i="17"/>
  <c r="I745" i="17" a="1"/>
  <c r="E745" i="17"/>
  <c r="J745" i="17" s="1" a="1"/>
  <c r="J745" i="17" s="1"/>
  <c r="A745" i="17"/>
  <c r="I744" i="17"/>
  <c r="J744" i="17" s="1" a="1"/>
  <c r="J744" i="17" s="1"/>
  <c r="I744" i="17" a="1"/>
  <c r="E744" i="17"/>
  <c r="A744" i="17"/>
  <c r="I743" i="17" a="1"/>
  <c r="I743" i="17" s="1"/>
  <c r="J743" i="17" s="1" a="1"/>
  <c r="J743" i="17" s="1"/>
  <c r="E743" i="17"/>
  <c r="A743" i="17"/>
  <c r="J742" i="17"/>
  <c r="I742" i="17"/>
  <c r="J742" i="17" s="1" a="1"/>
  <c r="I742" i="17" a="1"/>
  <c r="E742" i="17"/>
  <c r="A742" i="17"/>
  <c r="I741" i="17"/>
  <c r="J741" i="17" s="1" a="1"/>
  <c r="J741" i="17" s="1"/>
  <c r="I741" i="17" a="1"/>
  <c r="E741" i="17"/>
  <c r="A741" i="17"/>
  <c r="I740" i="17" a="1"/>
  <c r="I740" i="17" s="1"/>
  <c r="J740" i="17" s="1" a="1"/>
  <c r="J740" i="17" s="1"/>
  <c r="E740" i="17"/>
  <c r="A740" i="17"/>
  <c r="I739" i="17" a="1"/>
  <c r="I739" i="17" s="1"/>
  <c r="E739" i="17"/>
  <c r="J739" i="17" s="1" a="1"/>
  <c r="J739" i="17" s="1"/>
  <c r="A739" i="17"/>
  <c r="I738" i="17" a="1"/>
  <c r="I738" i="17" s="1"/>
  <c r="J738" i="17" s="1" a="1"/>
  <c r="J738" i="17" s="1"/>
  <c r="E738" i="17"/>
  <c r="A738" i="17"/>
  <c r="J737" i="17" a="1"/>
  <c r="J737" i="17" s="1"/>
  <c r="I737" i="17"/>
  <c r="I737" i="17" a="1"/>
  <c r="E737" i="17"/>
  <c r="A737" i="17"/>
  <c r="I736" i="17"/>
  <c r="I736" i="17" a="1"/>
  <c r="E736" i="17"/>
  <c r="J736" i="17" s="1" a="1"/>
  <c r="J736" i="17" s="1"/>
  <c r="A736" i="17"/>
  <c r="I735" i="17" a="1"/>
  <c r="I735" i="17" s="1"/>
  <c r="J735" i="17" s="1" a="1"/>
  <c r="J735" i="17" s="1"/>
  <c r="E735" i="17"/>
  <c r="A735" i="17"/>
  <c r="I734" i="17"/>
  <c r="J734" i="17" s="1" a="1"/>
  <c r="J734" i="17" s="1"/>
  <c r="I734" i="17" a="1"/>
  <c r="E734" i="17"/>
  <c r="A734" i="17"/>
  <c r="I733" i="17"/>
  <c r="I733" i="17" a="1"/>
  <c r="E733" i="17"/>
  <c r="J733" i="17" s="1" a="1"/>
  <c r="J733" i="17" s="1"/>
  <c r="A733" i="17"/>
  <c r="I732" i="17" a="1"/>
  <c r="I732" i="17" s="1"/>
  <c r="J732" i="17" s="1" a="1"/>
  <c r="J732" i="17" s="1"/>
  <c r="E732" i="17"/>
  <c r="A732" i="17"/>
  <c r="J731" i="17" a="1"/>
  <c r="J731" i="17" s="1"/>
  <c r="I731" i="17" a="1"/>
  <c r="I731" i="17" s="1"/>
  <c r="E731" i="17"/>
  <c r="A731" i="17"/>
  <c r="J730" i="17"/>
  <c r="I730" i="17"/>
  <c r="J730" i="17" s="1" a="1"/>
  <c r="I730" i="17" a="1"/>
  <c r="E730" i="17"/>
  <c r="A730" i="17"/>
  <c r="J729" i="17" a="1"/>
  <c r="J729" i="17" s="1"/>
  <c r="I729" i="17"/>
  <c r="I729" i="17" a="1"/>
  <c r="E729" i="17"/>
  <c r="A729" i="17"/>
  <c r="I728" i="17"/>
  <c r="J728" i="17" s="1" a="1"/>
  <c r="J728" i="17" s="1"/>
  <c r="I728" i="17" a="1"/>
  <c r="E728" i="17"/>
  <c r="A728" i="17"/>
  <c r="J727" i="17"/>
  <c r="J727" i="17" a="1"/>
  <c r="I727" i="17" a="1"/>
  <c r="I727" i="17" s="1"/>
  <c r="E727" i="17"/>
  <c r="A727" i="17"/>
  <c r="I726" i="17"/>
  <c r="J726" i="17" s="1" a="1"/>
  <c r="J726" i="17" s="1"/>
  <c r="I726" i="17" a="1"/>
  <c r="E726" i="17"/>
  <c r="A726" i="17"/>
  <c r="I725" i="17"/>
  <c r="J725" i="17" s="1" a="1"/>
  <c r="J725" i="17" s="1"/>
  <c r="I725" i="17" a="1"/>
  <c r="E725" i="17"/>
  <c r="A725" i="17"/>
  <c r="J724" i="17" a="1"/>
  <c r="J724" i="17" s="1"/>
  <c r="I724" i="17"/>
  <c r="I724" i="17" a="1"/>
  <c r="E724" i="17"/>
  <c r="A724" i="17"/>
  <c r="J723" i="17" a="1"/>
  <c r="J723" i="17" s="1"/>
  <c r="I723" i="17" a="1"/>
  <c r="I723" i="17" s="1"/>
  <c r="E723" i="17"/>
  <c r="A723" i="17"/>
  <c r="I722" i="17" a="1"/>
  <c r="I722" i="17" s="1"/>
  <c r="J722" i="17" s="1" a="1"/>
  <c r="J722" i="17" s="1"/>
  <c r="E722" i="17"/>
  <c r="A722" i="17"/>
  <c r="J721" i="17" a="1"/>
  <c r="J721" i="17" s="1"/>
  <c r="I721" i="17"/>
  <c r="I721" i="17" a="1"/>
  <c r="E721" i="17"/>
  <c r="A721" i="17"/>
  <c r="I720" i="17"/>
  <c r="J720" i="17" s="1" a="1"/>
  <c r="J720" i="17" s="1"/>
  <c r="I720" i="17" a="1"/>
  <c r="E720" i="17"/>
  <c r="A720" i="17"/>
  <c r="I719" i="17" a="1"/>
  <c r="I719" i="17" s="1"/>
  <c r="J719" i="17" s="1" a="1"/>
  <c r="J719" i="17" s="1"/>
  <c r="E719" i="17"/>
  <c r="A719" i="17"/>
  <c r="I718" i="17"/>
  <c r="J718" i="17" s="1" a="1"/>
  <c r="J718" i="17" s="1"/>
  <c r="I718" i="17" a="1"/>
  <c r="E718" i="17"/>
  <c r="A718" i="17"/>
  <c r="I717" i="17"/>
  <c r="J717" i="17" s="1" a="1"/>
  <c r="J717" i="17" s="1"/>
  <c r="I717" i="17" a="1"/>
  <c r="E717" i="17"/>
  <c r="A717" i="17"/>
  <c r="I716" i="17" a="1"/>
  <c r="I716" i="17" s="1"/>
  <c r="J716" i="17" s="1" a="1"/>
  <c r="J716" i="17" s="1"/>
  <c r="E716" i="17"/>
  <c r="A716" i="17"/>
  <c r="J715" i="17" a="1"/>
  <c r="J715" i="17" s="1"/>
  <c r="I715" i="17" a="1"/>
  <c r="I715" i="17" s="1"/>
  <c r="E715" i="17"/>
  <c r="A715" i="17"/>
  <c r="I714" i="17" a="1"/>
  <c r="I714" i="17" s="1"/>
  <c r="J714" i="17" s="1" a="1"/>
  <c r="J714" i="17" s="1"/>
  <c r="E714" i="17"/>
  <c r="A714" i="17"/>
  <c r="I713" i="17"/>
  <c r="I713" i="17" a="1"/>
  <c r="E713" i="17"/>
  <c r="J713" i="17" s="1" a="1"/>
  <c r="J713" i="17" s="1"/>
  <c r="A713" i="17"/>
  <c r="I712" i="17"/>
  <c r="J712" i="17" s="1" a="1"/>
  <c r="J712" i="17" s="1"/>
  <c r="I712" i="17" a="1"/>
  <c r="E712" i="17"/>
  <c r="A712" i="17"/>
  <c r="I711" i="17" a="1"/>
  <c r="I711" i="17" s="1"/>
  <c r="J711" i="17" s="1" a="1"/>
  <c r="J711" i="17" s="1"/>
  <c r="E711" i="17"/>
  <c r="A711" i="17"/>
  <c r="J710" i="17"/>
  <c r="I710" i="17"/>
  <c r="J710" i="17" s="1" a="1"/>
  <c r="I710" i="17" a="1"/>
  <c r="E710" i="17"/>
  <c r="A710" i="17"/>
  <c r="I709" i="17"/>
  <c r="J709" i="17" s="1" a="1"/>
  <c r="J709" i="17" s="1"/>
  <c r="I709" i="17" a="1"/>
  <c r="E709" i="17"/>
  <c r="A709" i="17"/>
  <c r="I708" i="17" a="1"/>
  <c r="I708" i="17" s="1"/>
  <c r="J708" i="17" s="1" a="1"/>
  <c r="J708" i="17" s="1"/>
  <c r="E708" i="17"/>
  <c r="A708" i="17"/>
  <c r="I707" i="17" a="1"/>
  <c r="I707" i="17" s="1"/>
  <c r="E707" i="17"/>
  <c r="J707" i="17" s="1" a="1"/>
  <c r="J707" i="17" s="1"/>
  <c r="A707" i="17"/>
  <c r="I706" i="17" a="1"/>
  <c r="I706" i="17" s="1"/>
  <c r="J706" i="17" s="1" a="1"/>
  <c r="J706" i="17" s="1"/>
  <c r="E706" i="17"/>
  <c r="A706" i="17"/>
  <c r="J705" i="17" a="1"/>
  <c r="J705" i="17" s="1"/>
  <c r="I705" i="17"/>
  <c r="I705" i="17" a="1"/>
  <c r="E705" i="17"/>
  <c r="A705" i="17"/>
  <c r="I704" i="17"/>
  <c r="I704" i="17" a="1"/>
  <c r="E704" i="17"/>
  <c r="J704" i="17" s="1" a="1"/>
  <c r="J704" i="17" s="1"/>
  <c r="A704" i="17"/>
  <c r="I703" i="17" a="1"/>
  <c r="I703" i="17" s="1"/>
  <c r="J703" i="17" s="1" a="1"/>
  <c r="J703" i="17" s="1"/>
  <c r="E703" i="17"/>
  <c r="A703" i="17"/>
  <c r="I702" i="17"/>
  <c r="J702" i="17" s="1" a="1"/>
  <c r="J702" i="17" s="1"/>
  <c r="I702" i="17" a="1"/>
  <c r="E702" i="17"/>
  <c r="A702" i="17"/>
  <c r="I701" i="17"/>
  <c r="I701" i="17" a="1"/>
  <c r="E701" i="17"/>
  <c r="J701" i="17" s="1" a="1"/>
  <c r="J701" i="17" s="1"/>
  <c r="A701" i="17"/>
  <c r="I700" i="17" a="1"/>
  <c r="I700" i="17" s="1"/>
  <c r="J700" i="17" s="1" a="1"/>
  <c r="J700" i="17" s="1"/>
  <c r="E700" i="17"/>
  <c r="A700" i="17"/>
  <c r="J699" i="17" a="1"/>
  <c r="J699" i="17" s="1"/>
  <c r="I699" i="17" a="1"/>
  <c r="I699" i="17" s="1"/>
  <c r="E699" i="17"/>
  <c r="A699" i="17"/>
  <c r="J698" i="17"/>
  <c r="J698" i="17" a="1"/>
  <c r="I698" i="17"/>
  <c r="I698" i="17" a="1"/>
  <c r="E698" i="17"/>
  <c r="A698" i="17"/>
  <c r="I697" i="17"/>
  <c r="J697" i="17" s="1" a="1"/>
  <c r="J697" i="17" s="1"/>
  <c r="I697" i="17" a="1"/>
  <c r="E697" i="17"/>
  <c r="A697" i="17"/>
  <c r="I696" i="17" a="1"/>
  <c r="I696" i="17" s="1"/>
  <c r="J696" i="17" s="1" a="1"/>
  <c r="J696" i="17" s="1"/>
  <c r="E696" i="17"/>
  <c r="A696" i="17"/>
  <c r="I695" i="17" a="1"/>
  <c r="I695" i="17" s="1"/>
  <c r="E695" i="17"/>
  <c r="J695" i="17" s="1" a="1"/>
  <c r="J695" i="17" s="1"/>
  <c r="A695" i="17"/>
  <c r="I694" i="17"/>
  <c r="J694" i="17" s="1" a="1"/>
  <c r="J694" i="17" s="1"/>
  <c r="I694" i="17" a="1"/>
  <c r="E694" i="17"/>
  <c r="A694" i="17"/>
  <c r="I693" i="17"/>
  <c r="J693" i="17" s="1" a="1"/>
  <c r="J693" i="17" s="1"/>
  <c r="I693" i="17" a="1"/>
  <c r="E693" i="17"/>
  <c r="A693" i="17"/>
  <c r="I692" i="17" a="1"/>
  <c r="I692" i="17" s="1"/>
  <c r="J692" i="17" s="1" a="1"/>
  <c r="J692" i="17" s="1"/>
  <c r="E692" i="17"/>
  <c r="A692" i="17"/>
  <c r="J691" i="17" a="1"/>
  <c r="J691" i="17" s="1"/>
  <c r="I691" i="17" a="1"/>
  <c r="I691" i="17" s="1"/>
  <c r="E691" i="17"/>
  <c r="A691" i="17"/>
  <c r="I690" i="17"/>
  <c r="J690" i="17" s="1" a="1"/>
  <c r="J690" i="17" s="1"/>
  <c r="I690" i="17" a="1"/>
  <c r="E690" i="17"/>
  <c r="A690" i="17"/>
  <c r="I689" i="17"/>
  <c r="J689" i="17" s="1" a="1"/>
  <c r="J689" i="17" s="1"/>
  <c r="I689" i="17" a="1"/>
  <c r="E689" i="17"/>
  <c r="A689" i="17"/>
  <c r="J688" i="17" a="1"/>
  <c r="J688" i="17" s="1"/>
  <c r="I688" i="17"/>
  <c r="I688" i="17" a="1"/>
  <c r="E688" i="17"/>
  <c r="A688" i="17"/>
  <c r="J687" i="17" a="1"/>
  <c r="J687" i="17" s="1"/>
  <c r="I687" i="17" a="1"/>
  <c r="I687" i="17" s="1"/>
  <c r="E687" i="17"/>
  <c r="A687" i="17"/>
  <c r="I686" i="17"/>
  <c r="J686" i="17" s="1" a="1"/>
  <c r="J686" i="17" s="1"/>
  <c r="I686" i="17" a="1"/>
  <c r="E686" i="17"/>
  <c r="A686" i="17"/>
  <c r="I685" i="17"/>
  <c r="I685" i="17" a="1"/>
  <c r="E685" i="17"/>
  <c r="J685" i="17" s="1" a="1"/>
  <c r="J685" i="17" s="1"/>
  <c r="A685" i="17"/>
  <c r="I684" i="17" a="1"/>
  <c r="I684" i="17" s="1"/>
  <c r="J684" i="17" s="1" a="1"/>
  <c r="J684" i="17" s="1"/>
  <c r="E684" i="17"/>
  <c r="A684" i="17"/>
  <c r="J683" i="17" a="1"/>
  <c r="J683" i="17" s="1"/>
  <c r="I683" i="17" a="1"/>
  <c r="I683" i="17" s="1"/>
  <c r="E683" i="17"/>
  <c r="A683" i="17"/>
  <c r="J682" i="17"/>
  <c r="J682" i="17" a="1"/>
  <c r="I682" i="17"/>
  <c r="I682" i="17" a="1"/>
  <c r="E682" i="17"/>
  <c r="A682" i="17"/>
  <c r="I681" i="17"/>
  <c r="J681" i="17" s="1" a="1"/>
  <c r="J681" i="17" s="1"/>
  <c r="I681" i="17" a="1"/>
  <c r="E681" i="17"/>
  <c r="A681" i="17"/>
  <c r="I680" i="17" a="1"/>
  <c r="I680" i="17" s="1"/>
  <c r="J680" i="17" s="1" a="1"/>
  <c r="J680" i="17" s="1"/>
  <c r="E680" i="17"/>
  <c r="A680" i="17"/>
  <c r="I679" i="17" a="1"/>
  <c r="I679" i="17" s="1"/>
  <c r="E679" i="17"/>
  <c r="J679" i="17" s="1" a="1"/>
  <c r="J679" i="17" s="1"/>
  <c r="A679" i="17"/>
  <c r="I678" i="17"/>
  <c r="J678" i="17" s="1" a="1"/>
  <c r="J678" i="17" s="1"/>
  <c r="I678" i="17" a="1"/>
  <c r="E678" i="17"/>
  <c r="A678" i="17"/>
  <c r="I677" i="17"/>
  <c r="J677" i="17" s="1" a="1"/>
  <c r="J677" i="17" s="1"/>
  <c r="I677" i="17" a="1"/>
  <c r="E677" i="17"/>
  <c r="A677" i="17"/>
  <c r="I676" i="17" a="1"/>
  <c r="I676" i="17" s="1"/>
  <c r="J676" i="17" s="1" a="1"/>
  <c r="J676" i="17" s="1"/>
  <c r="E676" i="17"/>
  <c r="A676" i="17"/>
  <c r="J675" i="17" a="1"/>
  <c r="J675" i="17" s="1"/>
  <c r="I675" i="17"/>
  <c r="I675" i="17" a="1"/>
  <c r="E675" i="17"/>
  <c r="A675" i="17"/>
  <c r="I674" i="17" a="1"/>
  <c r="I674" i="17" s="1"/>
  <c r="J674" i="17" s="1" a="1"/>
  <c r="J674" i="17" s="1"/>
  <c r="E674" i="17"/>
  <c r="A674" i="17"/>
  <c r="I673" i="17" a="1"/>
  <c r="I673" i="17" s="1"/>
  <c r="J673" i="17" s="1" a="1"/>
  <c r="J673" i="17" s="1"/>
  <c r="E673" i="17"/>
  <c r="A673" i="17"/>
  <c r="I672" i="17" a="1"/>
  <c r="I672" i="17" s="1"/>
  <c r="J672" i="17" s="1" a="1"/>
  <c r="J672" i="17" s="1"/>
  <c r="E672" i="17"/>
  <c r="A672" i="17"/>
  <c r="J671" i="17" a="1"/>
  <c r="J671" i="17" s="1"/>
  <c r="I671" i="17"/>
  <c r="I671" i="17" a="1"/>
  <c r="E671" i="17"/>
  <c r="A671" i="17"/>
  <c r="I670" i="17" a="1"/>
  <c r="I670" i="17" s="1"/>
  <c r="J670" i="17" s="1" a="1"/>
  <c r="J670" i="17" s="1"/>
  <c r="E670" i="17"/>
  <c r="A670" i="17"/>
  <c r="I669" i="17" a="1"/>
  <c r="I669" i="17" s="1"/>
  <c r="J669" i="17" s="1" a="1"/>
  <c r="J669" i="17" s="1"/>
  <c r="E669" i="17"/>
  <c r="A669" i="17"/>
  <c r="I668" i="17" a="1"/>
  <c r="I668" i="17" s="1"/>
  <c r="J668" i="17" s="1" a="1"/>
  <c r="J668" i="17" s="1"/>
  <c r="E668" i="17"/>
  <c r="A668" i="17"/>
  <c r="J667" i="17" a="1"/>
  <c r="J667" i="17" s="1"/>
  <c r="I667" i="17"/>
  <c r="I667" i="17" a="1"/>
  <c r="E667" i="17"/>
  <c r="A667" i="17"/>
  <c r="I666" i="17" a="1"/>
  <c r="I666" i="17" s="1"/>
  <c r="J666" i="17" s="1" a="1"/>
  <c r="J666" i="17" s="1"/>
  <c r="E666" i="17"/>
  <c r="A666" i="17"/>
  <c r="I665" i="17" a="1"/>
  <c r="I665" i="17" s="1"/>
  <c r="J665" i="17" s="1" a="1"/>
  <c r="J665" i="17" s="1"/>
  <c r="E665" i="17"/>
  <c r="A665" i="17"/>
  <c r="I664" i="17" a="1"/>
  <c r="I664" i="17" s="1"/>
  <c r="J664" i="17" s="1" a="1"/>
  <c r="J664" i="17" s="1"/>
  <c r="E664" i="17"/>
  <c r="A664" i="17"/>
  <c r="J663" i="17" a="1"/>
  <c r="J663" i="17" s="1"/>
  <c r="I663" i="17"/>
  <c r="I663" i="17" a="1"/>
  <c r="E663" i="17"/>
  <c r="A663" i="17"/>
  <c r="I662" i="17" a="1"/>
  <c r="I662" i="17" s="1"/>
  <c r="J662" i="17" s="1" a="1"/>
  <c r="J662" i="17" s="1"/>
  <c r="E662" i="17"/>
  <c r="A662" i="17"/>
  <c r="I661" i="17" a="1"/>
  <c r="I661" i="17" s="1"/>
  <c r="J661" i="17" s="1" a="1"/>
  <c r="J661" i="17" s="1"/>
  <c r="E661" i="17"/>
  <c r="A661" i="17"/>
  <c r="I660" i="17" a="1"/>
  <c r="I660" i="17" s="1"/>
  <c r="J660" i="17" s="1" a="1"/>
  <c r="J660" i="17" s="1"/>
  <c r="E660" i="17"/>
  <c r="A660" i="17"/>
  <c r="J659" i="17" a="1"/>
  <c r="J659" i="17" s="1"/>
  <c r="I659" i="17"/>
  <c r="I659" i="17" a="1"/>
  <c r="E659" i="17"/>
  <c r="A659" i="17"/>
  <c r="I658" i="17" a="1"/>
  <c r="I658" i="17" s="1"/>
  <c r="J658" i="17" s="1" a="1"/>
  <c r="J658" i="17" s="1"/>
  <c r="E658" i="17"/>
  <c r="A658" i="17"/>
  <c r="I657" i="17" a="1"/>
  <c r="I657" i="17" s="1"/>
  <c r="J657" i="17" s="1" a="1"/>
  <c r="J657" i="17" s="1"/>
  <c r="E657" i="17"/>
  <c r="A657" i="17"/>
  <c r="I656" i="17" a="1"/>
  <c r="I656" i="17" s="1"/>
  <c r="J656" i="17" s="1" a="1"/>
  <c r="J656" i="17" s="1"/>
  <c r="E656" i="17"/>
  <c r="A656" i="17"/>
  <c r="J655" i="17" a="1"/>
  <c r="J655" i="17" s="1"/>
  <c r="I655" i="17"/>
  <c r="I655" i="17" a="1"/>
  <c r="E655" i="17"/>
  <c r="A655" i="17"/>
  <c r="I654" i="17" a="1"/>
  <c r="I654" i="17" s="1"/>
  <c r="J654" i="17" s="1" a="1"/>
  <c r="J654" i="17" s="1"/>
  <c r="E654" i="17"/>
  <c r="A654" i="17"/>
  <c r="I653" i="17" a="1"/>
  <c r="I653" i="17" s="1"/>
  <c r="J653" i="17" s="1" a="1"/>
  <c r="J653" i="17" s="1"/>
  <c r="E653" i="17"/>
  <c r="A653" i="17"/>
  <c r="I652" i="17" a="1"/>
  <c r="I652" i="17" s="1"/>
  <c r="J652" i="17" s="1" a="1"/>
  <c r="J652" i="17" s="1"/>
  <c r="E652" i="17"/>
  <c r="A652" i="17"/>
  <c r="J651" i="17" a="1"/>
  <c r="J651" i="17" s="1"/>
  <c r="I651" i="17"/>
  <c r="I651" i="17" a="1"/>
  <c r="E651" i="17"/>
  <c r="A651" i="17"/>
  <c r="I650" i="17" a="1"/>
  <c r="I650" i="17" s="1"/>
  <c r="J650" i="17" s="1" a="1"/>
  <c r="J650" i="17" s="1"/>
  <c r="E650" i="17"/>
  <c r="A650" i="17"/>
  <c r="I649" i="17" a="1"/>
  <c r="I649" i="17" s="1"/>
  <c r="J649" i="17" s="1" a="1"/>
  <c r="J649" i="17" s="1"/>
  <c r="E649" i="17"/>
  <c r="A649" i="17"/>
  <c r="I648" i="17" a="1"/>
  <c r="I648" i="17" s="1"/>
  <c r="J648" i="17" s="1" a="1"/>
  <c r="J648" i="17" s="1"/>
  <c r="E648" i="17"/>
  <c r="A648" i="17"/>
  <c r="J647" i="17" a="1"/>
  <c r="J647" i="17" s="1"/>
  <c r="I647" i="17"/>
  <c r="I647" i="17" a="1"/>
  <c r="E647" i="17"/>
  <c r="A647" i="17"/>
  <c r="I646" i="17" a="1"/>
  <c r="I646" i="17" s="1"/>
  <c r="J646" i="17" s="1" a="1"/>
  <c r="J646" i="17" s="1"/>
  <c r="E646" i="17"/>
  <c r="A646" i="17"/>
  <c r="I645" i="17" a="1"/>
  <c r="I645" i="17" s="1"/>
  <c r="J645" i="17" s="1" a="1"/>
  <c r="J645" i="17" s="1"/>
  <c r="E645" i="17"/>
  <c r="A645" i="17"/>
  <c r="I644" i="17" a="1"/>
  <c r="I644" i="17" s="1"/>
  <c r="J644" i="17" s="1" a="1"/>
  <c r="J644" i="17" s="1"/>
  <c r="E644" i="17"/>
  <c r="A644" i="17"/>
  <c r="J643" i="17" a="1"/>
  <c r="J643" i="17" s="1"/>
  <c r="I643" i="17"/>
  <c r="I643" i="17" a="1"/>
  <c r="E643" i="17"/>
  <c r="A643" i="17"/>
  <c r="I642" i="17" a="1"/>
  <c r="I642" i="17" s="1"/>
  <c r="J642" i="17" s="1" a="1"/>
  <c r="J642" i="17" s="1"/>
  <c r="E642" i="17"/>
  <c r="A642" i="17"/>
  <c r="I641" i="17" a="1"/>
  <c r="I641" i="17" s="1"/>
  <c r="J641" i="17" s="1" a="1"/>
  <c r="J641" i="17" s="1"/>
  <c r="E641" i="17"/>
  <c r="A641" i="17"/>
  <c r="I640" i="17" a="1"/>
  <c r="I640" i="17" s="1"/>
  <c r="J640" i="17" s="1" a="1"/>
  <c r="J640" i="17" s="1"/>
  <c r="E640" i="17"/>
  <c r="A640" i="17"/>
  <c r="J639" i="17" a="1"/>
  <c r="J639" i="17" s="1"/>
  <c r="I639" i="17"/>
  <c r="I639" i="17" a="1"/>
  <c r="E639" i="17"/>
  <c r="A639" i="17"/>
  <c r="I638" i="17" a="1"/>
  <c r="I638" i="17" s="1"/>
  <c r="J638" i="17" s="1" a="1"/>
  <c r="J638" i="17" s="1"/>
  <c r="E638" i="17"/>
  <c r="A638" i="17"/>
  <c r="I637" i="17" a="1"/>
  <c r="I637" i="17" s="1"/>
  <c r="J637" i="17" s="1" a="1"/>
  <c r="J637" i="17" s="1"/>
  <c r="E637" i="17"/>
  <c r="A637" i="17"/>
  <c r="I636" i="17" a="1"/>
  <c r="I636" i="17" s="1"/>
  <c r="J636" i="17" s="1" a="1"/>
  <c r="J636" i="17" s="1"/>
  <c r="E636" i="17"/>
  <c r="A636" i="17"/>
  <c r="J635" i="17" a="1"/>
  <c r="J635" i="17" s="1"/>
  <c r="I635" i="17"/>
  <c r="I635" i="17" a="1"/>
  <c r="E635" i="17"/>
  <c r="A635" i="17"/>
  <c r="I634" i="17" a="1"/>
  <c r="I634" i="17" s="1"/>
  <c r="J634" i="17" s="1" a="1"/>
  <c r="J634" i="17" s="1"/>
  <c r="E634" i="17"/>
  <c r="A634" i="17"/>
  <c r="I633" i="17" a="1"/>
  <c r="I633" i="17" s="1"/>
  <c r="J633" i="17" s="1" a="1"/>
  <c r="J633" i="17" s="1"/>
  <c r="E633" i="17"/>
  <c r="A633" i="17"/>
  <c r="I632" i="17" a="1"/>
  <c r="I632" i="17" s="1"/>
  <c r="J632" i="17" s="1" a="1"/>
  <c r="J632" i="17" s="1"/>
  <c r="E632" i="17"/>
  <c r="A632" i="17"/>
  <c r="J631" i="17" a="1"/>
  <c r="J631" i="17" s="1"/>
  <c r="I631" i="17"/>
  <c r="I631" i="17" a="1"/>
  <c r="E631" i="17"/>
  <c r="A631" i="17"/>
  <c r="I630" i="17" a="1"/>
  <c r="I630" i="17" s="1"/>
  <c r="J630" i="17" s="1" a="1"/>
  <c r="J630" i="17" s="1"/>
  <c r="E630" i="17"/>
  <c r="A630" i="17"/>
  <c r="J629" i="17" a="1"/>
  <c r="J629" i="17" s="1"/>
  <c r="I629" i="17" a="1"/>
  <c r="I629" i="17" s="1"/>
  <c r="E629" i="17"/>
  <c r="A629" i="17"/>
  <c r="I628" i="17" a="1"/>
  <c r="I628" i="17" s="1"/>
  <c r="J628" i="17" s="1" a="1"/>
  <c r="J628" i="17" s="1"/>
  <c r="E628" i="17"/>
  <c r="A628" i="17"/>
  <c r="J627" i="17" a="1"/>
  <c r="J627" i="17" s="1"/>
  <c r="I627" i="17"/>
  <c r="I627" i="17" a="1"/>
  <c r="E627" i="17"/>
  <c r="A627" i="17"/>
  <c r="I626" i="17" a="1"/>
  <c r="I626" i="17" s="1"/>
  <c r="J626" i="17" s="1" a="1"/>
  <c r="J626" i="17" s="1"/>
  <c r="E626" i="17"/>
  <c r="A626" i="17"/>
  <c r="I625" i="17" a="1"/>
  <c r="I625" i="17" s="1"/>
  <c r="J625" i="17" s="1" a="1"/>
  <c r="J625" i="17" s="1"/>
  <c r="E625" i="17"/>
  <c r="A625" i="17"/>
  <c r="I624" i="17" a="1"/>
  <c r="I624" i="17" s="1"/>
  <c r="J624" i="17" s="1" a="1"/>
  <c r="J624" i="17" s="1"/>
  <c r="E624" i="17"/>
  <c r="A624" i="17"/>
  <c r="J623" i="17" a="1"/>
  <c r="J623" i="17" s="1"/>
  <c r="I623" i="17"/>
  <c r="I623" i="17" a="1"/>
  <c r="E623" i="17"/>
  <c r="A623" i="17"/>
  <c r="I622" i="17" a="1"/>
  <c r="I622" i="17" s="1"/>
  <c r="J622" i="17" s="1" a="1"/>
  <c r="J622" i="17" s="1"/>
  <c r="E622" i="17"/>
  <c r="A622" i="17"/>
  <c r="J621" i="17" a="1"/>
  <c r="J621" i="17" s="1"/>
  <c r="I621" i="17" a="1"/>
  <c r="I621" i="17" s="1"/>
  <c r="E621" i="17"/>
  <c r="A621" i="17"/>
  <c r="I620" i="17" a="1"/>
  <c r="I620" i="17" s="1"/>
  <c r="J620" i="17" s="1" a="1"/>
  <c r="J620" i="17" s="1"/>
  <c r="E620" i="17"/>
  <c r="A620" i="17"/>
  <c r="J619" i="17" a="1"/>
  <c r="J619" i="17" s="1"/>
  <c r="I619" i="17"/>
  <c r="I619" i="17" a="1"/>
  <c r="E619" i="17"/>
  <c r="A619" i="17"/>
  <c r="I618" i="17" a="1"/>
  <c r="I618" i="17" s="1"/>
  <c r="J618" i="17" s="1" a="1"/>
  <c r="J618" i="17" s="1"/>
  <c r="E618" i="17"/>
  <c r="A618" i="17"/>
  <c r="I617" i="17" a="1"/>
  <c r="I617" i="17" s="1"/>
  <c r="J617" i="17" s="1" a="1"/>
  <c r="J617" i="17" s="1"/>
  <c r="E617" i="17"/>
  <c r="A617" i="17"/>
  <c r="I616" i="17" a="1"/>
  <c r="I616" i="17" s="1"/>
  <c r="J616" i="17" s="1" a="1"/>
  <c r="J616" i="17" s="1"/>
  <c r="E616" i="17"/>
  <c r="A616" i="17"/>
  <c r="J615" i="17" a="1"/>
  <c r="J615" i="17" s="1"/>
  <c r="I615" i="17"/>
  <c r="I615" i="17" a="1"/>
  <c r="E615" i="17"/>
  <c r="A615" i="17"/>
  <c r="I614" i="17" a="1"/>
  <c r="I614" i="17" s="1"/>
  <c r="J614" i="17" s="1" a="1"/>
  <c r="J614" i="17" s="1"/>
  <c r="E614" i="17"/>
  <c r="A614" i="17"/>
  <c r="J613" i="17" a="1"/>
  <c r="J613" i="17" s="1"/>
  <c r="I613" i="17" a="1"/>
  <c r="I613" i="17" s="1"/>
  <c r="E613" i="17"/>
  <c r="A613" i="17"/>
  <c r="I612" i="17" a="1"/>
  <c r="I612" i="17" s="1"/>
  <c r="J612" i="17" s="1" a="1"/>
  <c r="J612" i="17" s="1"/>
  <c r="E612" i="17"/>
  <c r="A612" i="17"/>
  <c r="J611" i="17" a="1"/>
  <c r="J611" i="17" s="1"/>
  <c r="I611" i="17"/>
  <c r="I611" i="17" a="1"/>
  <c r="E611" i="17"/>
  <c r="A611" i="17"/>
  <c r="I610" i="17" a="1"/>
  <c r="I610" i="17" s="1"/>
  <c r="J610" i="17" s="1" a="1"/>
  <c r="J610" i="17" s="1"/>
  <c r="E610" i="17"/>
  <c r="A610" i="17"/>
  <c r="J609" i="17" a="1"/>
  <c r="J609" i="17" s="1"/>
  <c r="I609" i="17" a="1"/>
  <c r="I609" i="17" s="1"/>
  <c r="E609" i="17"/>
  <c r="A609" i="17"/>
  <c r="I608" i="17" a="1"/>
  <c r="I608" i="17" s="1"/>
  <c r="J608" i="17" s="1" a="1"/>
  <c r="J608" i="17" s="1"/>
  <c r="E608" i="17"/>
  <c r="A608" i="17"/>
  <c r="J607" i="17" a="1"/>
  <c r="J607" i="17" s="1"/>
  <c r="I607" i="17"/>
  <c r="I607" i="17" a="1"/>
  <c r="E607" i="17"/>
  <c r="A607" i="17"/>
  <c r="I606" i="17" a="1"/>
  <c r="I606" i="17" s="1"/>
  <c r="J606" i="17" s="1" a="1"/>
  <c r="J606" i="17" s="1"/>
  <c r="E606" i="17"/>
  <c r="A606" i="17"/>
  <c r="I605" i="17" a="1"/>
  <c r="I605" i="17" s="1"/>
  <c r="J605" i="17" s="1" a="1"/>
  <c r="J605" i="17" s="1"/>
  <c r="E605" i="17"/>
  <c r="A605" i="17"/>
  <c r="I604" i="17" a="1"/>
  <c r="I604" i="17" s="1"/>
  <c r="J604" i="17" s="1" a="1"/>
  <c r="J604" i="17" s="1"/>
  <c r="E604" i="17"/>
  <c r="A604" i="17"/>
  <c r="J603" i="17" a="1"/>
  <c r="J603" i="17" s="1"/>
  <c r="I603" i="17"/>
  <c r="I603" i="17" a="1"/>
  <c r="E603" i="17"/>
  <c r="A603" i="17"/>
  <c r="J602" i="17" a="1"/>
  <c r="J602" i="17" s="1"/>
  <c r="I602" i="17" a="1"/>
  <c r="I602" i="17" s="1"/>
  <c r="E602" i="17"/>
  <c r="A602" i="17"/>
  <c r="I601" i="17" a="1"/>
  <c r="I601" i="17" s="1"/>
  <c r="J601" i="17" s="1" a="1"/>
  <c r="J601" i="17" s="1"/>
  <c r="E601" i="17"/>
  <c r="A601" i="17"/>
  <c r="I600" i="17" a="1"/>
  <c r="I600" i="17" s="1"/>
  <c r="J600" i="17" s="1" a="1"/>
  <c r="J600" i="17" s="1"/>
  <c r="E600" i="17"/>
  <c r="A600" i="17"/>
  <c r="J599" i="17" a="1"/>
  <c r="J599" i="17" s="1"/>
  <c r="I599" i="17"/>
  <c r="I599" i="17" a="1"/>
  <c r="E599" i="17"/>
  <c r="A599" i="17"/>
  <c r="J598" i="17" a="1"/>
  <c r="J598" i="17" s="1"/>
  <c r="I598" i="17" a="1"/>
  <c r="I598" i="17" s="1"/>
  <c r="E598" i="17"/>
  <c r="A598" i="17"/>
  <c r="I597" i="17" a="1"/>
  <c r="I597" i="17" s="1"/>
  <c r="J597" i="17" s="1" a="1"/>
  <c r="J597" i="17" s="1"/>
  <c r="E597" i="17"/>
  <c r="A597" i="17"/>
  <c r="I596" i="17" a="1"/>
  <c r="I596" i="17" s="1"/>
  <c r="J596" i="17" s="1" a="1"/>
  <c r="J596" i="17" s="1"/>
  <c r="E596" i="17"/>
  <c r="A596" i="17"/>
  <c r="J595" i="17" a="1"/>
  <c r="J595" i="17" s="1"/>
  <c r="I595" i="17"/>
  <c r="I595" i="17" a="1"/>
  <c r="E595" i="17"/>
  <c r="A595" i="17"/>
  <c r="J594" i="17" a="1"/>
  <c r="J594" i="17" s="1"/>
  <c r="I594" i="17" a="1"/>
  <c r="I594" i="17" s="1"/>
  <c r="E594" i="17"/>
  <c r="A594" i="17"/>
  <c r="I593" i="17" a="1"/>
  <c r="I593" i="17" s="1"/>
  <c r="J593" i="17" s="1" a="1"/>
  <c r="J593" i="17" s="1"/>
  <c r="E593" i="17"/>
  <c r="A593" i="17"/>
  <c r="I592" i="17" a="1"/>
  <c r="I592" i="17" s="1"/>
  <c r="J592" i="17" s="1" a="1"/>
  <c r="J592" i="17" s="1"/>
  <c r="E592" i="17"/>
  <c r="A592" i="17"/>
  <c r="J591" i="17" a="1"/>
  <c r="J591" i="17" s="1"/>
  <c r="I591" i="17"/>
  <c r="I591" i="17" a="1"/>
  <c r="E591" i="17"/>
  <c r="A591" i="17"/>
  <c r="J590" i="17" a="1"/>
  <c r="J590" i="17" s="1"/>
  <c r="I590" i="17" a="1"/>
  <c r="I590" i="17" s="1"/>
  <c r="E590" i="17"/>
  <c r="A590" i="17"/>
  <c r="I589" i="17" a="1"/>
  <c r="I589" i="17" s="1"/>
  <c r="J589" i="17" s="1" a="1"/>
  <c r="J589" i="17" s="1"/>
  <c r="E589" i="17"/>
  <c r="A589" i="17"/>
  <c r="I588" i="17" a="1"/>
  <c r="I588" i="17" s="1"/>
  <c r="J588" i="17" s="1" a="1"/>
  <c r="J588" i="17" s="1"/>
  <c r="E588" i="17"/>
  <c r="A588" i="17"/>
  <c r="J587" i="17" a="1"/>
  <c r="J587" i="17" s="1"/>
  <c r="I587" i="17"/>
  <c r="I587" i="17" a="1"/>
  <c r="E587" i="17"/>
  <c r="A587" i="17"/>
  <c r="J586" i="17" a="1"/>
  <c r="J586" i="17" s="1"/>
  <c r="I586" i="17" a="1"/>
  <c r="I586" i="17" s="1"/>
  <c r="E586" i="17"/>
  <c r="A586" i="17"/>
  <c r="I585" i="17" a="1"/>
  <c r="I585" i="17" s="1"/>
  <c r="J585" i="17" s="1" a="1"/>
  <c r="J585" i="17" s="1"/>
  <c r="E585" i="17"/>
  <c r="A585" i="17"/>
  <c r="I584" i="17" a="1"/>
  <c r="I584" i="17" s="1"/>
  <c r="J584" i="17" s="1" a="1"/>
  <c r="J584" i="17" s="1"/>
  <c r="E584" i="17"/>
  <c r="A584" i="17"/>
  <c r="J583" i="17" a="1"/>
  <c r="J583" i="17" s="1"/>
  <c r="I583" i="17"/>
  <c r="I583" i="17" a="1"/>
  <c r="E583" i="17"/>
  <c r="A583" i="17"/>
  <c r="J582" i="17" a="1"/>
  <c r="J582" i="17" s="1"/>
  <c r="I582" i="17" a="1"/>
  <c r="I582" i="17" s="1"/>
  <c r="E582" i="17"/>
  <c r="A582" i="17"/>
  <c r="I581" i="17" a="1"/>
  <c r="I581" i="17" s="1"/>
  <c r="J581" i="17" s="1" a="1"/>
  <c r="J581" i="17" s="1"/>
  <c r="E581" i="17"/>
  <c r="A581" i="17"/>
  <c r="I580" i="17" a="1"/>
  <c r="I580" i="17" s="1"/>
  <c r="J580" i="17" s="1" a="1"/>
  <c r="J580" i="17" s="1"/>
  <c r="E580" i="17"/>
  <c r="A580" i="17"/>
  <c r="J579" i="17" a="1"/>
  <c r="J579" i="17" s="1"/>
  <c r="I579" i="17"/>
  <c r="I579" i="17" a="1"/>
  <c r="E579" i="17"/>
  <c r="A579" i="17"/>
  <c r="J578" i="17" a="1"/>
  <c r="J578" i="17" s="1"/>
  <c r="I578" i="17" a="1"/>
  <c r="I578" i="17" s="1"/>
  <c r="E578" i="17"/>
  <c r="A578" i="17"/>
  <c r="I577" i="17" a="1"/>
  <c r="I577" i="17" s="1"/>
  <c r="J577" i="17" s="1" a="1"/>
  <c r="J577" i="17" s="1"/>
  <c r="E577" i="17"/>
  <c r="A577" i="17"/>
  <c r="I576" i="17" a="1"/>
  <c r="I576" i="17" s="1"/>
  <c r="J576" i="17" s="1" a="1"/>
  <c r="J576" i="17" s="1"/>
  <c r="E576" i="17"/>
  <c r="A576" i="17"/>
  <c r="J575" i="17" a="1"/>
  <c r="J575" i="17" s="1"/>
  <c r="I575" i="17"/>
  <c r="I575" i="17" a="1"/>
  <c r="E575" i="17"/>
  <c r="A575" i="17"/>
  <c r="J574" i="17" a="1"/>
  <c r="J574" i="17" s="1"/>
  <c r="I574" i="17" a="1"/>
  <c r="I574" i="17" s="1"/>
  <c r="E574" i="17"/>
  <c r="A574" i="17"/>
  <c r="I573" i="17" a="1"/>
  <c r="I573" i="17" s="1"/>
  <c r="J573" i="17" s="1" a="1"/>
  <c r="J573" i="17" s="1"/>
  <c r="E573" i="17"/>
  <c r="A573" i="17"/>
  <c r="I572" i="17" a="1"/>
  <c r="I572" i="17" s="1"/>
  <c r="J572" i="17" s="1" a="1"/>
  <c r="J572" i="17" s="1"/>
  <c r="E572" i="17"/>
  <c r="A572" i="17"/>
  <c r="J571" i="17" a="1"/>
  <c r="J571" i="17" s="1"/>
  <c r="I571" i="17"/>
  <c r="I571" i="17" a="1"/>
  <c r="E571" i="17"/>
  <c r="A571" i="17"/>
  <c r="J570" i="17" a="1"/>
  <c r="J570" i="17" s="1"/>
  <c r="I570" i="17" a="1"/>
  <c r="I570" i="17" s="1"/>
  <c r="E570" i="17"/>
  <c r="A570" i="17"/>
  <c r="I569" i="17" a="1"/>
  <c r="I569" i="17" s="1"/>
  <c r="J569" i="17" s="1" a="1"/>
  <c r="J569" i="17" s="1"/>
  <c r="E569" i="17"/>
  <c r="A569" i="17"/>
  <c r="I568" i="17" a="1"/>
  <c r="I568" i="17" s="1"/>
  <c r="J568" i="17" s="1" a="1"/>
  <c r="J568" i="17" s="1"/>
  <c r="E568" i="17"/>
  <c r="A568" i="17"/>
  <c r="J567" i="17" a="1"/>
  <c r="J567" i="17" s="1"/>
  <c r="I567" i="17"/>
  <c r="I567" i="17" a="1"/>
  <c r="E567" i="17"/>
  <c r="A567" i="17"/>
  <c r="J566" i="17" a="1"/>
  <c r="J566" i="17" s="1"/>
  <c r="I566" i="17" a="1"/>
  <c r="I566" i="17" s="1"/>
  <c r="E566" i="17"/>
  <c r="A566" i="17"/>
  <c r="I565" i="17" a="1"/>
  <c r="I565" i="17" s="1"/>
  <c r="J565" i="17" s="1" a="1"/>
  <c r="J565" i="17" s="1"/>
  <c r="E565" i="17"/>
  <c r="A565" i="17"/>
  <c r="I564" i="17" a="1"/>
  <c r="I564" i="17" s="1"/>
  <c r="J564" i="17" s="1" a="1"/>
  <c r="J564" i="17" s="1"/>
  <c r="E564" i="17"/>
  <c r="A564" i="17"/>
  <c r="J563" i="17" a="1"/>
  <c r="J563" i="17" s="1"/>
  <c r="I563" i="17" a="1"/>
  <c r="I563" i="17" s="1"/>
  <c r="E563" i="17"/>
  <c r="A563" i="17"/>
  <c r="I562" i="17" a="1"/>
  <c r="I562" i="17" s="1"/>
  <c r="J562" i="17" s="1" a="1"/>
  <c r="J562" i="17" s="1"/>
  <c r="E562" i="17"/>
  <c r="A562" i="17"/>
  <c r="J561" i="17" a="1"/>
  <c r="J561" i="17" s="1"/>
  <c r="I561" i="17" a="1"/>
  <c r="I561" i="17" s="1"/>
  <c r="E561" i="17"/>
  <c r="A561" i="17"/>
  <c r="I560" i="17" a="1"/>
  <c r="I560" i="17" s="1"/>
  <c r="J560" i="17" s="1" a="1"/>
  <c r="J560" i="17" s="1"/>
  <c r="E560" i="17"/>
  <c r="A560" i="17"/>
  <c r="I559" i="17" a="1"/>
  <c r="I559" i="17" s="1"/>
  <c r="J559" i="17" s="1" a="1"/>
  <c r="J559" i="17" s="1"/>
  <c r="E559" i="17"/>
  <c r="A559" i="17"/>
  <c r="I558" i="17" a="1"/>
  <c r="I558" i="17" s="1"/>
  <c r="J558" i="17" s="1" a="1"/>
  <c r="J558" i="17" s="1"/>
  <c r="E558" i="17"/>
  <c r="A558" i="17"/>
  <c r="I557" i="17" a="1"/>
  <c r="I557" i="17" s="1"/>
  <c r="J557" i="17" s="1" a="1"/>
  <c r="J557" i="17" s="1"/>
  <c r="E557" i="17"/>
  <c r="A557" i="17"/>
  <c r="I556" i="17" a="1"/>
  <c r="I556" i="17" s="1"/>
  <c r="J556" i="17" s="1" a="1"/>
  <c r="J556" i="17" s="1"/>
  <c r="E556" i="17"/>
  <c r="A556" i="17"/>
  <c r="J555" i="17" a="1"/>
  <c r="J555" i="17" s="1"/>
  <c r="I555" i="17" a="1"/>
  <c r="I555" i="17" s="1"/>
  <c r="E555" i="17"/>
  <c r="A555" i="17"/>
  <c r="J554" i="17" a="1"/>
  <c r="J554" i="17" s="1"/>
  <c r="I554" i="17" a="1"/>
  <c r="I554" i="17" s="1"/>
  <c r="E554" i="17"/>
  <c r="A554" i="17"/>
  <c r="J553" i="17" a="1"/>
  <c r="J553" i="17" s="1"/>
  <c r="I553" i="17" a="1"/>
  <c r="I553" i="17" s="1"/>
  <c r="E553" i="17"/>
  <c r="A553" i="17"/>
  <c r="I552" i="17" a="1"/>
  <c r="I552" i="17" s="1"/>
  <c r="J552" i="17" s="1" a="1"/>
  <c r="J552" i="17" s="1"/>
  <c r="E552" i="17"/>
  <c r="A552" i="17"/>
  <c r="J551" i="17" a="1"/>
  <c r="J551" i="17" s="1"/>
  <c r="I551" i="17" a="1"/>
  <c r="I551" i="17" s="1"/>
  <c r="E551" i="17"/>
  <c r="A551" i="17"/>
  <c r="I550" i="17" a="1"/>
  <c r="I550" i="17" s="1"/>
  <c r="J550" i="17" s="1" a="1"/>
  <c r="J550" i="17" s="1"/>
  <c r="E550" i="17"/>
  <c r="A550" i="17"/>
  <c r="J549" i="17" a="1"/>
  <c r="J549" i="17" s="1"/>
  <c r="I549" i="17" a="1"/>
  <c r="I549" i="17" s="1"/>
  <c r="E549" i="17"/>
  <c r="A549" i="17"/>
  <c r="I548" i="17" a="1"/>
  <c r="I548" i="17" s="1"/>
  <c r="J548" i="17" s="1" a="1"/>
  <c r="J548" i="17" s="1"/>
  <c r="E548" i="17"/>
  <c r="A548" i="17"/>
  <c r="I547" i="17" a="1"/>
  <c r="I547" i="17" s="1"/>
  <c r="J547" i="17" s="1" a="1"/>
  <c r="J547" i="17" s="1"/>
  <c r="E547" i="17"/>
  <c r="A547" i="17"/>
  <c r="I546" i="17" a="1"/>
  <c r="I546" i="17" s="1"/>
  <c r="J546" i="17" s="1" a="1"/>
  <c r="J546" i="17" s="1"/>
  <c r="E546" i="17"/>
  <c r="A546" i="17"/>
  <c r="J545" i="17" a="1"/>
  <c r="J545" i="17" s="1"/>
  <c r="I545" i="17"/>
  <c r="I545" i="17" a="1"/>
  <c r="E545" i="17"/>
  <c r="A545" i="17"/>
  <c r="I544" i="17" a="1"/>
  <c r="I544" i="17" s="1"/>
  <c r="J544" i="17" s="1" a="1"/>
  <c r="J544" i="17" s="1"/>
  <c r="E544" i="17"/>
  <c r="A544" i="17"/>
  <c r="J543" i="17" a="1"/>
  <c r="J543" i="17" s="1"/>
  <c r="I543" i="17" a="1"/>
  <c r="I543" i="17" s="1"/>
  <c r="E543" i="17"/>
  <c r="A543" i="17"/>
  <c r="J542" i="17" a="1"/>
  <c r="J542" i="17" s="1"/>
  <c r="I542" i="17" a="1"/>
  <c r="I542" i="17" s="1"/>
  <c r="E542" i="17"/>
  <c r="A542" i="17"/>
  <c r="I541" i="17" a="1"/>
  <c r="I541" i="17" s="1"/>
  <c r="J541" i="17" s="1" a="1"/>
  <c r="J541" i="17" s="1"/>
  <c r="E541" i="17"/>
  <c r="A541" i="17"/>
  <c r="I540" i="17" a="1"/>
  <c r="I540" i="17" s="1"/>
  <c r="E540" i="17"/>
  <c r="A540" i="17"/>
  <c r="J539" i="17" a="1"/>
  <c r="J539" i="17" s="1"/>
  <c r="I539" i="17" a="1"/>
  <c r="I539" i="17" s="1"/>
  <c r="E539" i="17"/>
  <c r="A539" i="17"/>
  <c r="I538" i="17" a="1"/>
  <c r="I538" i="17" s="1"/>
  <c r="J538" i="17" s="1" a="1"/>
  <c r="J538" i="17" s="1"/>
  <c r="E538" i="17"/>
  <c r="A538" i="17"/>
  <c r="I537" i="17"/>
  <c r="J537" i="17" s="1" a="1"/>
  <c r="J537" i="17" s="1"/>
  <c r="I537" i="17" a="1"/>
  <c r="E537" i="17"/>
  <c r="A537" i="17"/>
  <c r="I536" i="17" a="1"/>
  <c r="I536" i="17" s="1"/>
  <c r="E536" i="17"/>
  <c r="A536" i="17"/>
  <c r="I535" i="17" a="1"/>
  <c r="I535" i="17" s="1"/>
  <c r="J535" i="17" s="1" a="1"/>
  <c r="J535" i="17" s="1"/>
  <c r="E535" i="17"/>
  <c r="A535" i="17"/>
  <c r="I534" i="17" a="1"/>
  <c r="I534" i="17" s="1"/>
  <c r="J534" i="17" s="1" a="1"/>
  <c r="J534" i="17" s="1"/>
  <c r="E534" i="17"/>
  <c r="A534" i="17"/>
  <c r="I533" i="17" a="1"/>
  <c r="I533" i="17" s="1"/>
  <c r="J533" i="17" s="1" a="1"/>
  <c r="J533" i="17" s="1"/>
  <c r="E533" i="17"/>
  <c r="A533" i="17"/>
  <c r="I532" i="17" a="1"/>
  <c r="I532" i="17" s="1"/>
  <c r="J532" i="17" s="1" a="1"/>
  <c r="J532" i="17" s="1"/>
  <c r="E532" i="17"/>
  <c r="A532" i="17"/>
  <c r="J531" i="17" a="1"/>
  <c r="J531" i="17" s="1"/>
  <c r="I531" i="17" a="1"/>
  <c r="I531" i="17" s="1"/>
  <c r="E531" i="17"/>
  <c r="A531" i="17"/>
  <c r="J530" i="17" a="1"/>
  <c r="J530" i="17" s="1"/>
  <c r="I530" i="17" a="1"/>
  <c r="I530" i="17" s="1"/>
  <c r="E530" i="17"/>
  <c r="A530" i="17"/>
  <c r="I529" i="17"/>
  <c r="J529" i="17" s="1" a="1"/>
  <c r="J529" i="17" s="1"/>
  <c r="I529" i="17" a="1"/>
  <c r="E529" i="17"/>
  <c r="A529" i="17"/>
  <c r="I528" i="17" a="1"/>
  <c r="I528" i="17" s="1"/>
  <c r="J528" i="17" s="1" a="1"/>
  <c r="J528" i="17" s="1"/>
  <c r="E528" i="17"/>
  <c r="A528" i="17"/>
  <c r="I527" i="17" a="1"/>
  <c r="I527" i="17" s="1"/>
  <c r="J527" i="17" s="1" a="1"/>
  <c r="J527" i="17" s="1"/>
  <c r="E527" i="17"/>
  <c r="A527" i="17"/>
  <c r="J526" i="17"/>
  <c r="J526" i="17" a="1"/>
  <c r="I526" i="17" a="1"/>
  <c r="I526" i="17" s="1"/>
  <c r="E526" i="17"/>
  <c r="A526" i="17"/>
  <c r="I525" i="17" a="1"/>
  <c r="I525" i="17" s="1"/>
  <c r="J525" i="17" s="1" a="1"/>
  <c r="J525" i="17" s="1"/>
  <c r="E525" i="17"/>
  <c r="A525" i="17"/>
  <c r="I524" i="17" a="1"/>
  <c r="I524" i="17" s="1"/>
  <c r="J524" i="17" s="1" a="1"/>
  <c r="J524" i="17" s="1"/>
  <c r="E524" i="17"/>
  <c r="A524" i="17"/>
  <c r="J523" i="17" a="1"/>
  <c r="J523" i="17" s="1"/>
  <c r="I523" i="17" a="1"/>
  <c r="I523" i="17" s="1"/>
  <c r="E523" i="17"/>
  <c r="A523" i="17"/>
  <c r="J522" i="17"/>
  <c r="J522" i="17" a="1"/>
  <c r="I522" i="17" a="1"/>
  <c r="I522" i="17" s="1"/>
  <c r="E522" i="17"/>
  <c r="A522" i="17"/>
  <c r="I521" i="17" a="1"/>
  <c r="I521" i="17" s="1"/>
  <c r="J521" i="17" s="1" a="1"/>
  <c r="J521" i="17" s="1"/>
  <c r="E521" i="17"/>
  <c r="A521" i="17"/>
  <c r="I520" i="17" a="1"/>
  <c r="I520" i="17" s="1"/>
  <c r="J520" i="17" s="1" a="1"/>
  <c r="J520" i="17" s="1"/>
  <c r="E520" i="17"/>
  <c r="A520" i="17"/>
  <c r="I519" i="17" a="1"/>
  <c r="I519" i="17" s="1"/>
  <c r="J519" i="17" s="1" a="1"/>
  <c r="J519" i="17" s="1"/>
  <c r="E519" i="17"/>
  <c r="A519" i="17"/>
  <c r="J518" i="17"/>
  <c r="J518" i="17" a="1"/>
  <c r="I518" i="17" a="1"/>
  <c r="I518" i="17" s="1"/>
  <c r="E518" i="17"/>
  <c r="A518" i="17"/>
  <c r="I517" i="17"/>
  <c r="J517" i="17" s="1" a="1"/>
  <c r="J517" i="17" s="1"/>
  <c r="I517" i="17" a="1"/>
  <c r="E517" i="17"/>
  <c r="A517" i="17"/>
  <c r="I516" i="17" a="1"/>
  <c r="I516" i="17" s="1"/>
  <c r="E516" i="17"/>
  <c r="A516" i="17"/>
  <c r="I515" i="17" a="1"/>
  <c r="I515" i="17" s="1"/>
  <c r="J515" i="17" s="1" a="1"/>
  <c r="J515" i="17" s="1"/>
  <c r="E515" i="17"/>
  <c r="A515" i="17"/>
  <c r="I514" i="17" a="1"/>
  <c r="I514" i="17" s="1"/>
  <c r="J514" i="17" s="1" a="1"/>
  <c r="J514" i="17" s="1"/>
  <c r="E514" i="17"/>
  <c r="A514" i="17"/>
  <c r="J513" i="17" a="1"/>
  <c r="J513" i="17" s="1"/>
  <c r="I513" i="17"/>
  <c r="I513" i="17" a="1"/>
  <c r="E513" i="17"/>
  <c r="A513" i="17"/>
  <c r="I512" i="17" a="1"/>
  <c r="I512" i="17" s="1"/>
  <c r="J512" i="17" s="1" a="1"/>
  <c r="J512" i="17" s="1"/>
  <c r="E512" i="17"/>
  <c r="A512" i="17"/>
  <c r="J511" i="17" a="1"/>
  <c r="J511" i="17" s="1"/>
  <c r="I511" i="17" a="1"/>
  <c r="I511" i="17" s="1"/>
  <c r="E511" i="17"/>
  <c r="A511" i="17"/>
  <c r="J510" i="17" a="1"/>
  <c r="J510" i="17" s="1"/>
  <c r="I510" i="17" a="1"/>
  <c r="I510" i="17" s="1"/>
  <c r="E510" i="17"/>
  <c r="A510" i="17"/>
  <c r="J509" i="17" a="1"/>
  <c r="J509" i="17" s="1"/>
  <c r="I509" i="17"/>
  <c r="I509" i="17" a="1"/>
  <c r="E509" i="17"/>
  <c r="A509" i="17"/>
  <c r="I508" i="17" a="1"/>
  <c r="I508" i="17" s="1"/>
  <c r="E508" i="17"/>
  <c r="A508" i="17"/>
  <c r="J507" i="17" a="1"/>
  <c r="J507" i="17" s="1"/>
  <c r="I507" i="17" a="1"/>
  <c r="I507" i="17" s="1"/>
  <c r="E507" i="17"/>
  <c r="A507" i="17"/>
  <c r="I506" i="17" a="1"/>
  <c r="I506" i="17" s="1"/>
  <c r="J506" i="17" s="1" a="1"/>
  <c r="J506" i="17" s="1"/>
  <c r="E506" i="17"/>
  <c r="A506" i="17"/>
  <c r="J505" i="17" a="1"/>
  <c r="J505" i="17" s="1"/>
  <c r="I505" i="17"/>
  <c r="I505" i="17" a="1"/>
  <c r="E505" i="17"/>
  <c r="A505" i="17"/>
  <c r="I504" i="17" a="1"/>
  <c r="I504" i="17" s="1"/>
  <c r="E504" i="17"/>
  <c r="A504" i="17"/>
  <c r="J503" i="17" a="1"/>
  <c r="J503" i="17" s="1"/>
  <c r="I503" i="17" a="1"/>
  <c r="I503" i="17" s="1"/>
  <c r="E503" i="17"/>
  <c r="A503" i="17"/>
  <c r="I502" i="17" a="1"/>
  <c r="I502" i="17" s="1"/>
  <c r="J502" i="17" s="1" a="1"/>
  <c r="J502" i="17" s="1"/>
  <c r="E502" i="17"/>
  <c r="A502" i="17"/>
  <c r="I501" i="17" a="1"/>
  <c r="I501" i="17" s="1"/>
  <c r="J501" i="17" s="1" a="1"/>
  <c r="J501" i="17" s="1"/>
  <c r="E501" i="17"/>
  <c r="A501" i="17"/>
  <c r="I500" i="17" a="1"/>
  <c r="I500" i="17" s="1"/>
  <c r="J500" i="17" s="1" a="1"/>
  <c r="J500" i="17" s="1"/>
  <c r="E500" i="17"/>
  <c r="A500" i="17"/>
  <c r="I499" i="17" a="1"/>
  <c r="I499" i="17" s="1"/>
  <c r="J499" i="17" s="1" a="1"/>
  <c r="J499" i="17" s="1"/>
  <c r="E499" i="17"/>
  <c r="A499" i="17"/>
  <c r="I498" i="17" a="1"/>
  <c r="I498" i="17" s="1"/>
  <c r="E498" i="17"/>
  <c r="J498" i="17" s="1" a="1"/>
  <c r="J498" i="17" s="1"/>
  <c r="A498" i="17"/>
  <c r="I497" i="17"/>
  <c r="J497" i="17" s="1" a="1"/>
  <c r="J497" i="17" s="1"/>
  <c r="I497" i="17" a="1"/>
  <c r="E497" i="17"/>
  <c r="A497" i="17"/>
  <c r="J496" i="17" a="1"/>
  <c r="J496" i="17" s="1"/>
  <c r="I496" i="17" a="1"/>
  <c r="I496" i="17" s="1"/>
  <c r="E496" i="17"/>
  <c r="A496" i="17"/>
  <c r="J495" i="17" a="1"/>
  <c r="J495" i="17" s="1"/>
  <c r="I495" i="17"/>
  <c r="I495" i="17" a="1"/>
  <c r="E495" i="17"/>
  <c r="A495" i="17"/>
  <c r="I494" i="17" a="1"/>
  <c r="I494" i="17" s="1"/>
  <c r="J494" i="17" s="1" a="1"/>
  <c r="J494" i="17" s="1"/>
  <c r="E494" i="17"/>
  <c r="A494" i="17"/>
  <c r="I493" i="17" a="1"/>
  <c r="I493" i="17" s="1"/>
  <c r="J493" i="17" s="1" a="1"/>
  <c r="J493" i="17" s="1"/>
  <c r="E493" i="17"/>
  <c r="A493" i="17"/>
  <c r="J492" i="17"/>
  <c r="J492" i="17" a="1"/>
  <c r="I492" i="17" a="1"/>
  <c r="I492" i="17" s="1"/>
  <c r="E492" i="17"/>
  <c r="A492" i="17"/>
  <c r="I491" i="17" a="1"/>
  <c r="I491" i="17" s="1"/>
  <c r="J491" i="17" s="1" a="1"/>
  <c r="J491" i="17" s="1"/>
  <c r="E491" i="17"/>
  <c r="A491" i="17"/>
  <c r="I490" i="17" a="1"/>
  <c r="I490" i="17" s="1"/>
  <c r="E490" i="17"/>
  <c r="J490" i="17" s="1" a="1"/>
  <c r="J490" i="17" s="1"/>
  <c r="A490" i="17"/>
  <c r="I489" i="17"/>
  <c r="J489" i="17" s="1" a="1"/>
  <c r="J489" i="17" s="1"/>
  <c r="I489" i="17" a="1"/>
  <c r="E489" i="17"/>
  <c r="A489" i="17"/>
  <c r="J488" i="17" a="1"/>
  <c r="J488" i="17" s="1"/>
  <c r="I488" i="17" a="1"/>
  <c r="I488" i="17" s="1"/>
  <c r="E488" i="17"/>
  <c r="A488" i="17"/>
  <c r="I487" i="17" a="1"/>
  <c r="I487" i="17" s="1"/>
  <c r="J487" i="17" s="1" a="1"/>
  <c r="J487" i="17" s="1"/>
  <c r="E487" i="17"/>
  <c r="A487" i="17"/>
  <c r="I486" i="17" a="1"/>
  <c r="I486" i="17" s="1"/>
  <c r="J486" i="17" s="1" a="1"/>
  <c r="J486" i="17" s="1"/>
  <c r="E486" i="17"/>
  <c r="A486" i="17"/>
  <c r="I485" i="17" a="1"/>
  <c r="I485" i="17" s="1"/>
  <c r="J485" i="17" s="1" a="1"/>
  <c r="J485" i="17" s="1"/>
  <c r="E485" i="17"/>
  <c r="A485" i="17"/>
  <c r="J484" i="17"/>
  <c r="J484" i="17" a="1"/>
  <c r="I484" i="17" a="1"/>
  <c r="I484" i="17" s="1"/>
  <c r="E484" i="17"/>
  <c r="A484" i="17"/>
  <c r="I483" i="17" a="1"/>
  <c r="I483" i="17" s="1"/>
  <c r="J483" i="17" s="1" a="1"/>
  <c r="J483" i="17" s="1"/>
  <c r="E483" i="17"/>
  <c r="A483" i="17"/>
  <c r="I482" i="17" a="1"/>
  <c r="I482" i="17" s="1"/>
  <c r="E482" i="17"/>
  <c r="J482" i="17" s="1" a="1"/>
  <c r="J482" i="17" s="1"/>
  <c r="A482" i="17"/>
  <c r="I481" i="17"/>
  <c r="J481" i="17" s="1" a="1"/>
  <c r="J481" i="17" s="1"/>
  <c r="I481" i="17" a="1"/>
  <c r="E481" i="17"/>
  <c r="A481" i="17"/>
  <c r="J480" i="17" a="1"/>
  <c r="J480" i="17" s="1"/>
  <c r="I480" i="17" a="1"/>
  <c r="I480" i="17" s="1"/>
  <c r="E480" i="17"/>
  <c r="A480" i="17"/>
  <c r="I479" i="17" a="1"/>
  <c r="I479" i="17" s="1"/>
  <c r="J479" i="17" s="1" a="1"/>
  <c r="J479" i="17" s="1"/>
  <c r="E479" i="17"/>
  <c r="A479" i="17"/>
  <c r="I478" i="17" a="1"/>
  <c r="I478" i="17" s="1"/>
  <c r="J478" i="17" s="1" a="1"/>
  <c r="J478" i="17" s="1"/>
  <c r="E478" i="17"/>
  <c r="A478" i="17"/>
  <c r="I477" i="17" a="1"/>
  <c r="I477" i="17" s="1"/>
  <c r="J477" i="17" s="1" a="1"/>
  <c r="J477" i="17" s="1"/>
  <c r="E477" i="17"/>
  <c r="A477" i="17"/>
  <c r="J476" i="17"/>
  <c r="J476" i="17" a="1"/>
  <c r="I476" i="17" a="1"/>
  <c r="I476" i="17" s="1"/>
  <c r="E476" i="17"/>
  <c r="A476" i="17"/>
  <c r="I475" i="17" a="1"/>
  <c r="I475" i="17" s="1"/>
  <c r="J475" i="17" s="1" a="1"/>
  <c r="J475" i="17" s="1"/>
  <c r="E475" i="17"/>
  <c r="A475" i="17"/>
  <c r="I474" i="17" a="1"/>
  <c r="I474" i="17" s="1"/>
  <c r="E474" i="17"/>
  <c r="J474" i="17" s="1" a="1"/>
  <c r="J474" i="17" s="1"/>
  <c r="A474" i="17"/>
  <c r="I473" i="17"/>
  <c r="J473" i="17" s="1" a="1"/>
  <c r="J473" i="17" s="1"/>
  <c r="I473" i="17" a="1"/>
  <c r="E473" i="17"/>
  <c r="A473" i="17"/>
  <c r="J472" i="17" a="1"/>
  <c r="J472" i="17" s="1"/>
  <c r="I472" i="17" a="1"/>
  <c r="I472" i="17" s="1"/>
  <c r="E472" i="17"/>
  <c r="A472" i="17"/>
  <c r="I471" i="17" a="1"/>
  <c r="I471" i="17" s="1"/>
  <c r="J471" i="17" s="1" a="1"/>
  <c r="J471" i="17" s="1"/>
  <c r="E471" i="17"/>
  <c r="A471" i="17"/>
  <c r="I470" i="17" a="1"/>
  <c r="I470" i="17" s="1"/>
  <c r="J470" i="17" s="1" a="1"/>
  <c r="J470" i="17" s="1"/>
  <c r="E470" i="17"/>
  <c r="A470" i="17"/>
  <c r="I469" i="17" a="1"/>
  <c r="I469" i="17" s="1"/>
  <c r="J469" i="17" s="1" a="1"/>
  <c r="J469" i="17" s="1"/>
  <c r="E469" i="17"/>
  <c r="A469" i="17"/>
  <c r="J468" i="17"/>
  <c r="J468" i="17" a="1"/>
  <c r="I468" i="17" a="1"/>
  <c r="I468" i="17" s="1"/>
  <c r="E468" i="17"/>
  <c r="A468" i="17"/>
  <c r="I467" i="17" a="1"/>
  <c r="I467" i="17" s="1"/>
  <c r="J467" i="17" s="1" a="1"/>
  <c r="J467" i="17" s="1"/>
  <c r="E467" i="17"/>
  <c r="A467" i="17"/>
  <c r="I466" i="17" a="1"/>
  <c r="I466" i="17" s="1"/>
  <c r="E466" i="17"/>
  <c r="J466" i="17" s="1" a="1"/>
  <c r="J466" i="17" s="1"/>
  <c r="A466" i="17"/>
  <c r="I465" i="17"/>
  <c r="J465" i="17" s="1" a="1"/>
  <c r="J465" i="17" s="1"/>
  <c r="I465" i="17" a="1"/>
  <c r="E465" i="17"/>
  <c r="A465" i="17"/>
  <c r="J464" i="17" a="1"/>
  <c r="J464" i="17" s="1"/>
  <c r="I464" i="17" a="1"/>
  <c r="I464" i="17" s="1"/>
  <c r="E464" i="17"/>
  <c r="A464" i="17"/>
  <c r="I463" i="17" a="1"/>
  <c r="I463" i="17" s="1"/>
  <c r="J463" i="17" s="1" a="1"/>
  <c r="J463" i="17" s="1"/>
  <c r="E463" i="17"/>
  <c r="A463" i="17"/>
  <c r="I462" i="17" a="1"/>
  <c r="I462" i="17" s="1"/>
  <c r="J462" i="17" s="1" a="1"/>
  <c r="J462" i="17" s="1"/>
  <c r="E462" i="17"/>
  <c r="A462" i="17"/>
  <c r="I461" i="17" a="1"/>
  <c r="I461" i="17" s="1"/>
  <c r="J461" i="17" s="1" a="1"/>
  <c r="J461" i="17" s="1"/>
  <c r="E461" i="17"/>
  <c r="A461" i="17"/>
  <c r="J460" i="17"/>
  <c r="J460" i="17" a="1"/>
  <c r="I460" i="17" a="1"/>
  <c r="I460" i="17" s="1"/>
  <c r="E460" i="17"/>
  <c r="A460" i="17"/>
  <c r="I459" i="17" a="1"/>
  <c r="I459" i="17" s="1"/>
  <c r="J459" i="17" s="1" a="1"/>
  <c r="J459" i="17" s="1"/>
  <c r="E459" i="17"/>
  <c r="A459" i="17"/>
  <c r="I458" i="17" a="1"/>
  <c r="I458" i="17" s="1"/>
  <c r="E458" i="17"/>
  <c r="J458" i="17" s="1" a="1"/>
  <c r="J458" i="17" s="1"/>
  <c r="A458" i="17"/>
  <c r="I457" i="17"/>
  <c r="J457" i="17" s="1" a="1"/>
  <c r="J457" i="17" s="1"/>
  <c r="I457" i="17" a="1"/>
  <c r="E457" i="17"/>
  <c r="A457" i="17"/>
  <c r="J456" i="17" a="1"/>
  <c r="J456" i="17" s="1"/>
  <c r="I456" i="17" a="1"/>
  <c r="I456" i="17" s="1"/>
  <c r="E456" i="17"/>
  <c r="A456" i="17"/>
  <c r="I455" i="17" a="1"/>
  <c r="I455" i="17" s="1"/>
  <c r="J455" i="17" s="1" a="1"/>
  <c r="J455" i="17" s="1"/>
  <c r="E455" i="17"/>
  <c r="A455" i="17"/>
  <c r="I454" i="17" a="1"/>
  <c r="I454" i="17" s="1"/>
  <c r="J454" i="17" s="1" a="1"/>
  <c r="J454" i="17" s="1"/>
  <c r="E454" i="17"/>
  <c r="A454" i="17"/>
  <c r="I453" i="17" a="1"/>
  <c r="I453" i="17" s="1"/>
  <c r="J453" i="17" s="1" a="1"/>
  <c r="J453" i="17" s="1"/>
  <c r="E453" i="17"/>
  <c r="A453" i="17"/>
  <c r="J452" i="17"/>
  <c r="J452" i="17" a="1"/>
  <c r="I452" i="17" a="1"/>
  <c r="I452" i="17" s="1"/>
  <c r="E452" i="17"/>
  <c r="A452" i="17"/>
  <c r="I451" i="17" a="1"/>
  <c r="I451" i="17" s="1"/>
  <c r="J451" i="17" s="1" a="1"/>
  <c r="J451" i="17" s="1"/>
  <c r="E451" i="17"/>
  <c r="A451" i="17"/>
  <c r="I450" i="17" a="1"/>
  <c r="I450" i="17" s="1"/>
  <c r="E450" i="17"/>
  <c r="J450" i="17" s="1" a="1"/>
  <c r="J450" i="17" s="1"/>
  <c r="A450" i="17"/>
  <c r="I449" i="17"/>
  <c r="J449" i="17" s="1" a="1"/>
  <c r="J449" i="17" s="1"/>
  <c r="I449" i="17" a="1"/>
  <c r="E449" i="17"/>
  <c r="A449" i="17"/>
  <c r="J448" i="17" a="1"/>
  <c r="J448" i="17" s="1"/>
  <c r="I448" i="17" a="1"/>
  <c r="I448" i="17" s="1"/>
  <c r="E448" i="17"/>
  <c r="A448" i="17"/>
  <c r="I447" i="17"/>
  <c r="J447" i="17" s="1" a="1"/>
  <c r="J447" i="17" s="1"/>
  <c r="I447" i="17" a="1"/>
  <c r="E447" i="17"/>
  <c r="A447" i="17"/>
  <c r="J446" i="17" a="1"/>
  <c r="J446" i="17" s="1"/>
  <c r="I446" i="17"/>
  <c r="I446" i="17" a="1"/>
  <c r="E446" i="17"/>
  <c r="A446" i="17"/>
  <c r="I445" i="17" a="1"/>
  <c r="I445" i="17" s="1"/>
  <c r="J445" i="17" s="1" a="1"/>
  <c r="J445" i="17" s="1"/>
  <c r="E445" i="17"/>
  <c r="A445" i="17"/>
  <c r="I444" i="17" a="1"/>
  <c r="I444" i="17" s="1"/>
  <c r="E444" i="17"/>
  <c r="J444" i="17" s="1" a="1"/>
  <c r="J444" i="17" s="1"/>
  <c r="A444" i="17"/>
  <c r="J443" i="17" a="1"/>
  <c r="J443" i="17" s="1"/>
  <c r="I443" i="17"/>
  <c r="I443" i="17" a="1"/>
  <c r="E443" i="17"/>
  <c r="A443" i="17"/>
  <c r="I442" i="17" a="1"/>
  <c r="I442" i="17" s="1"/>
  <c r="J442" i="17" s="1" a="1"/>
  <c r="J442" i="17" s="1"/>
  <c r="E442" i="17"/>
  <c r="A442" i="17"/>
  <c r="I441" i="17" a="1"/>
  <c r="I441" i="17" s="1"/>
  <c r="J441" i="17" s="1" a="1"/>
  <c r="J441" i="17" s="1"/>
  <c r="E441" i="17"/>
  <c r="A441" i="17"/>
  <c r="J440" i="17"/>
  <c r="J440" i="17" a="1"/>
  <c r="I440" i="17" a="1"/>
  <c r="I440" i="17" s="1"/>
  <c r="E440" i="17"/>
  <c r="A440" i="17"/>
  <c r="I439" i="17" a="1"/>
  <c r="I439" i="17" s="1"/>
  <c r="J439" i="17" s="1" a="1"/>
  <c r="J439" i="17" s="1"/>
  <c r="E439" i="17"/>
  <c r="A439" i="17"/>
  <c r="I438" i="17"/>
  <c r="J438" i="17" s="1" a="1"/>
  <c r="J438" i="17" s="1"/>
  <c r="I438" i="17" a="1"/>
  <c r="E438" i="17"/>
  <c r="A438" i="17"/>
  <c r="I437" i="17" a="1"/>
  <c r="I437" i="17" s="1"/>
  <c r="J437" i="17" s="1" a="1"/>
  <c r="J437" i="17" s="1"/>
  <c r="E437" i="17"/>
  <c r="A437" i="17"/>
  <c r="I436" i="17" a="1"/>
  <c r="I436" i="17" s="1"/>
  <c r="J436" i="17" s="1" a="1"/>
  <c r="J436" i="17" s="1"/>
  <c r="E436" i="17"/>
  <c r="A436" i="17"/>
  <c r="I435" i="17"/>
  <c r="J435" i="17" s="1" a="1"/>
  <c r="J435" i="17" s="1"/>
  <c r="I435" i="17" a="1"/>
  <c r="E435" i="17"/>
  <c r="A435" i="17"/>
  <c r="I434" i="17"/>
  <c r="J434" i="17" s="1" a="1"/>
  <c r="J434" i="17" s="1"/>
  <c r="I434" i="17" a="1"/>
  <c r="E434" i="17"/>
  <c r="A434" i="17"/>
  <c r="I433" i="17"/>
  <c r="J433" i="17" s="1" a="1"/>
  <c r="J433" i="17" s="1"/>
  <c r="I433" i="17" a="1"/>
  <c r="E433" i="17"/>
  <c r="A433" i="17"/>
  <c r="J432" i="17" a="1"/>
  <c r="J432" i="17" s="1"/>
  <c r="I432" i="17" a="1"/>
  <c r="I432" i="17" s="1"/>
  <c r="E432" i="17"/>
  <c r="A432" i="17"/>
  <c r="I431" i="17"/>
  <c r="J431" i="17" s="1" a="1"/>
  <c r="J431" i="17" s="1"/>
  <c r="I431" i="17" a="1"/>
  <c r="E431" i="17"/>
  <c r="A431" i="17"/>
  <c r="J430" i="17" a="1"/>
  <c r="J430" i="17" s="1"/>
  <c r="I430" i="17"/>
  <c r="I430" i="17" a="1"/>
  <c r="E430" i="17"/>
  <c r="A430" i="17"/>
  <c r="I429" i="17" a="1"/>
  <c r="I429" i="17" s="1"/>
  <c r="J429" i="17" s="1" a="1"/>
  <c r="J429" i="17" s="1"/>
  <c r="E429" i="17"/>
  <c r="A429" i="17"/>
  <c r="I428" i="17" a="1"/>
  <c r="I428" i="17" s="1"/>
  <c r="E428" i="17"/>
  <c r="J428" i="17" s="1" a="1"/>
  <c r="J428" i="17" s="1"/>
  <c r="A428" i="17"/>
  <c r="J427" i="17" a="1"/>
  <c r="J427" i="17" s="1"/>
  <c r="I427" i="17"/>
  <c r="I427" i="17" a="1"/>
  <c r="E427" i="17"/>
  <c r="A427" i="17"/>
  <c r="I426" i="17" a="1"/>
  <c r="I426" i="17" s="1"/>
  <c r="J426" i="17" s="1" a="1"/>
  <c r="J426" i="17" s="1"/>
  <c r="E426" i="17"/>
  <c r="A426" i="17"/>
  <c r="I425" i="17" a="1"/>
  <c r="I425" i="17" s="1"/>
  <c r="J425" i="17" s="1" a="1"/>
  <c r="J425" i="17" s="1"/>
  <c r="E425" i="17"/>
  <c r="A425" i="17"/>
  <c r="J424" i="17"/>
  <c r="J424" i="17" a="1"/>
  <c r="I424" i="17" a="1"/>
  <c r="I424" i="17" s="1"/>
  <c r="E424" i="17"/>
  <c r="A424" i="17"/>
  <c r="I423" i="17" a="1"/>
  <c r="I423" i="17" s="1"/>
  <c r="J423" i="17" s="1" a="1"/>
  <c r="J423" i="17" s="1"/>
  <c r="E423" i="17"/>
  <c r="A423" i="17"/>
  <c r="I422" i="17"/>
  <c r="J422" i="17" s="1" a="1"/>
  <c r="J422" i="17" s="1"/>
  <c r="I422" i="17" a="1"/>
  <c r="E422" i="17"/>
  <c r="A422" i="17"/>
  <c r="I421" i="17" a="1"/>
  <c r="I421" i="17" s="1"/>
  <c r="J421" i="17" s="1" a="1"/>
  <c r="J421" i="17" s="1"/>
  <c r="E421" i="17"/>
  <c r="A421" i="17"/>
  <c r="I420" i="17" a="1"/>
  <c r="I420" i="17" s="1"/>
  <c r="J420" i="17" s="1" a="1"/>
  <c r="J420" i="17" s="1"/>
  <c r="E420" i="17"/>
  <c r="A420" i="17"/>
  <c r="I419" i="17"/>
  <c r="J419" i="17" s="1" a="1"/>
  <c r="J419" i="17" s="1"/>
  <c r="I419" i="17" a="1"/>
  <c r="E419" i="17"/>
  <c r="A419" i="17"/>
  <c r="I418" i="17"/>
  <c r="J418" i="17" s="1" a="1"/>
  <c r="J418" i="17" s="1"/>
  <c r="I418" i="17" a="1"/>
  <c r="E418" i="17"/>
  <c r="A418" i="17"/>
  <c r="I417" i="17"/>
  <c r="J417" i="17" s="1" a="1"/>
  <c r="J417" i="17" s="1"/>
  <c r="I417" i="17" a="1"/>
  <c r="E417" i="17"/>
  <c r="A417" i="17"/>
  <c r="J416" i="17" a="1"/>
  <c r="J416" i="17" s="1"/>
  <c r="I416" i="17" a="1"/>
  <c r="I416" i="17" s="1"/>
  <c r="E416" i="17"/>
  <c r="A416" i="17"/>
  <c r="I415" i="17"/>
  <c r="J415" i="17" s="1" a="1"/>
  <c r="J415" i="17" s="1"/>
  <c r="I415" i="17" a="1"/>
  <c r="E415" i="17"/>
  <c r="A415" i="17"/>
  <c r="J414" i="17" a="1"/>
  <c r="J414" i="17" s="1"/>
  <c r="I414" i="17"/>
  <c r="I414" i="17" a="1"/>
  <c r="E414" i="17"/>
  <c r="A414" i="17"/>
  <c r="I413" i="17" a="1"/>
  <c r="I413" i="17" s="1"/>
  <c r="J413" i="17" s="1" a="1"/>
  <c r="J413" i="17" s="1"/>
  <c r="E413" i="17"/>
  <c r="A413" i="17"/>
  <c r="I412" i="17" a="1"/>
  <c r="I412" i="17" s="1"/>
  <c r="E412" i="17"/>
  <c r="J412" i="17" s="1" a="1"/>
  <c r="J412" i="17" s="1"/>
  <c r="A412" i="17"/>
  <c r="J411" i="17" a="1"/>
  <c r="J411" i="17" s="1"/>
  <c r="I411" i="17"/>
  <c r="I411" i="17" a="1"/>
  <c r="E411" i="17"/>
  <c r="A411" i="17"/>
  <c r="I410" i="17" a="1"/>
  <c r="I410" i="17" s="1"/>
  <c r="J410" i="17" s="1" a="1"/>
  <c r="J410" i="17" s="1"/>
  <c r="E410" i="17"/>
  <c r="A410" i="17"/>
  <c r="I409" i="17" a="1"/>
  <c r="I409" i="17" s="1"/>
  <c r="J409" i="17" s="1" a="1"/>
  <c r="J409" i="17" s="1"/>
  <c r="E409" i="17"/>
  <c r="A409" i="17"/>
  <c r="J408" i="17"/>
  <c r="J408" i="17" a="1"/>
  <c r="I408" i="17" a="1"/>
  <c r="I408" i="17" s="1"/>
  <c r="E408" i="17"/>
  <c r="A408" i="17"/>
  <c r="I407" i="17" a="1"/>
  <c r="I407" i="17" s="1"/>
  <c r="J407" i="17" s="1" a="1"/>
  <c r="J407" i="17" s="1"/>
  <c r="E407" i="17"/>
  <c r="A407" i="17"/>
  <c r="I406" i="17"/>
  <c r="J406" i="17" s="1" a="1"/>
  <c r="J406" i="17" s="1"/>
  <c r="I406" i="17" a="1"/>
  <c r="E406" i="17"/>
  <c r="A406" i="17"/>
  <c r="I405" i="17" a="1"/>
  <c r="I405" i="17" s="1"/>
  <c r="J405" i="17" s="1" a="1"/>
  <c r="J405" i="17" s="1"/>
  <c r="E405" i="17"/>
  <c r="A405" i="17"/>
  <c r="I404" i="17" a="1"/>
  <c r="I404" i="17" s="1"/>
  <c r="J404" i="17" s="1" a="1"/>
  <c r="J404" i="17" s="1"/>
  <c r="E404" i="17"/>
  <c r="A404" i="17"/>
  <c r="I403" i="17"/>
  <c r="J403" i="17" s="1" a="1"/>
  <c r="J403" i="17" s="1"/>
  <c r="I403" i="17" a="1"/>
  <c r="E403" i="17"/>
  <c r="A403" i="17"/>
  <c r="I402" i="17"/>
  <c r="I402" i="17" a="1"/>
  <c r="E402" i="17"/>
  <c r="J402" i="17" s="1" a="1"/>
  <c r="J402" i="17" s="1"/>
  <c r="A402" i="17"/>
  <c r="I401" i="17"/>
  <c r="J401" i="17" s="1" a="1"/>
  <c r="J401" i="17" s="1"/>
  <c r="I401" i="17" a="1"/>
  <c r="E401" i="17"/>
  <c r="A401" i="17"/>
  <c r="J400" i="17" a="1"/>
  <c r="J400" i="17" s="1"/>
  <c r="I400" i="17" a="1"/>
  <c r="I400" i="17" s="1"/>
  <c r="E400" i="17"/>
  <c r="A400" i="17"/>
  <c r="J399" i="17"/>
  <c r="J399" i="17" a="1"/>
  <c r="I399" i="17"/>
  <c r="I399" i="17" a="1"/>
  <c r="E399" i="17"/>
  <c r="A399" i="17"/>
  <c r="J398" i="17" a="1"/>
  <c r="J398" i="17" s="1"/>
  <c r="I398" i="17"/>
  <c r="I398" i="17" a="1"/>
  <c r="E398" i="17"/>
  <c r="A398" i="17"/>
  <c r="I397" i="17" a="1"/>
  <c r="I397" i="17" s="1"/>
  <c r="J397" i="17" s="1" a="1"/>
  <c r="J397" i="17" s="1"/>
  <c r="E397" i="17"/>
  <c r="A397" i="17"/>
  <c r="I396" i="17" a="1"/>
  <c r="I396" i="17" s="1"/>
  <c r="J396" i="17" s="1" a="1"/>
  <c r="J396" i="17" s="1"/>
  <c r="E396" i="17"/>
  <c r="A396" i="17"/>
  <c r="J395" i="17"/>
  <c r="J395" i="17" a="1"/>
  <c r="I395" i="17"/>
  <c r="I395" i="17" a="1"/>
  <c r="E395" i="17"/>
  <c r="A395" i="17"/>
  <c r="I394" i="17"/>
  <c r="J394" i="17" s="1" a="1"/>
  <c r="J394" i="17" s="1"/>
  <c r="I394" i="17" a="1"/>
  <c r="E394" i="17"/>
  <c r="A394" i="17"/>
  <c r="I393" i="17" a="1"/>
  <c r="I393" i="17" s="1"/>
  <c r="J393" i="17" s="1" a="1"/>
  <c r="J393" i="17" s="1"/>
  <c r="E393" i="17"/>
  <c r="A393" i="17"/>
  <c r="I392" i="17" a="1"/>
  <c r="I392" i="17" s="1"/>
  <c r="J392" i="17" s="1" a="1"/>
  <c r="J392" i="17" s="1"/>
  <c r="E392" i="17"/>
  <c r="A392" i="17"/>
  <c r="J391" i="17"/>
  <c r="J391" i="17" a="1"/>
  <c r="I391" i="17"/>
  <c r="I391" i="17" a="1"/>
  <c r="E391" i="17"/>
  <c r="A391" i="17"/>
  <c r="I390" i="17"/>
  <c r="J390" i="17" s="1" a="1"/>
  <c r="J390" i="17" s="1"/>
  <c r="I390" i="17" a="1"/>
  <c r="E390" i="17"/>
  <c r="A390" i="17"/>
  <c r="I389" i="17" a="1"/>
  <c r="I389" i="17" s="1"/>
  <c r="J389" i="17" s="1" a="1"/>
  <c r="J389" i="17" s="1"/>
  <c r="E389" i="17"/>
  <c r="A389" i="17"/>
  <c r="I388" i="17" a="1"/>
  <c r="I388" i="17" s="1"/>
  <c r="J388" i="17" s="1" a="1"/>
  <c r="J388" i="17" s="1"/>
  <c r="E388" i="17"/>
  <c r="A388" i="17"/>
  <c r="J387" i="17"/>
  <c r="J387" i="17" a="1"/>
  <c r="I387" i="17"/>
  <c r="I387" i="17" a="1"/>
  <c r="E387" i="17"/>
  <c r="A387" i="17"/>
  <c r="I386" i="17"/>
  <c r="J386" i="17" s="1" a="1"/>
  <c r="J386" i="17" s="1"/>
  <c r="I386" i="17" a="1"/>
  <c r="E386" i="17"/>
  <c r="A386" i="17"/>
  <c r="I385" i="17" a="1"/>
  <c r="I385" i="17" s="1"/>
  <c r="J385" i="17" s="1" a="1"/>
  <c r="J385" i="17" s="1"/>
  <c r="E385" i="17"/>
  <c r="A385" i="17"/>
  <c r="I384" i="17" a="1"/>
  <c r="I384" i="17" s="1"/>
  <c r="J384" i="17" s="1" a="1"/>
  <c r="J384" i="17" s="1"/>
  <c r="E384" i="17"/>
  <c r="A384" i="17"/>
  <c r="I383" i="17" a="1"/>
  <c r="I383" i="17" s="1"/>
  <c r="J383" i="17" s="1" a="1"/>
  <c r="J383" i="17" s="1"/>
  <c r="E383" i="17"/>
  <c r="A383" i="17"/>
  <c r="I382" i="17"/>
  <c r="J382" i="17" s="1" a="1"/>
  <c r="J382" i="17" s="1"/>
  <c r="I382" i="17" a="1"/>
  <c r="E382" i="17"/>
  <c r="A382" i="17"/>
  <c r="I381" i="17" a="1"/>
  <c r="I381" i="17" s="1"/>
  <c r="J381" i="17" s="1" a="1"/>
  <c r="J381" i="17" s="1"/>
  <c r="E381" i="17"/>
  <c r="A381" i="17"/>
  <c r="I380" i="17" a="1"/>
  <c r="I380" i="17" s="1"/>
  <c r="J380" i="17" s="1" a="1"/>
  <c r="J380" i="17" s="1"/>
  <c r="E380" i="17"/>
  <c r="A380" i="17"/>
  <c r="I379" i="17" a="1"/>
  <c r="I379" i="17" s="1"/>
  <c r="J379" i="17" s="1" a="1"/>
  <c r="J379" i="17" s="1"/>
  <c r="E379" i="17"/>
  <c r="A379" i="17"/>
  <c r="I378" i="17"/>
  <c r="J378" i="17" s="1" a="1"/>
  <c r="J378" i="17" s="1"/>
  <c r="I378" i="17" a="1"/>
  <c r="E378" i="17"/>
  <c r="A378" i="17"/>
  <c r="I377" i="17" a="1"/>
  <c r="I377" i="17" s="1"/>
  <c r="J377" i="17" s="1" a="1"/>
  <c r="J377" i="17" s="1"/>
  <c r="E377" i="17"/>
  <c r="A377" i="17"/>
  <c r="I376" i="17" a="1"/>
  <c r="I376" i="17" s="1"/>
  <c r="J376" i="17" s="1" a="1"/>
  <c r="J376" i="17" s="1"/>
  <c r="E376" i="17"/>
  <c r="A376" i="17"/>
  <c r="I375" i="17" a="1"/>
  <c r="I375" i="17" s="1"/>
  <c r="J375" i="17" s="1" a="1"/>
  <c r="J375" i="17" s="1"/>
  <c r="E375" i="17"/>
  <c r="A375" i="17"/>
  <c r="I374" i="17"/>
  <c r="J374" i="17" s="1" a="1"/>
  <c r="J374" i="17" s="1"/>
  <c r="I374" i="17" a="1"/>
  <c r="E374" i="17"/>
  <c r="A374" i="17"/>
  <c r="I373" i="17" a="1"/>
  <c r="I373" i="17" s="1"/>
  <c r="J373" i="17" s="1" a="1"/>
  <c r="J373" i="17" s="1"/>
  <c r="E373" i="17"/>
  <c r="A373" i="17"/>
  <c r="I372" i="17" a="1"/>
  <c r="I372" i="17" s="1"/>
  <c r="J372" i="17" s="1" a="1"/>
  <c r="J372" i="17" s="1"/>
  <c r="E372" i="17"/>
  <c r="A372" i="17"/>
  <c r="I371" i="17" a="1"/>
  <c r="I371" i="17" s="1"/>
  <c r="J371" i="17" s="1" a="1"/>
  <c r="J371" i="17" s="1"/>
  <c r="E371" i="17"/>
  <c r="A371" i="17"/>
  <c r="I370" i="17"/>
  <c r="J370" i="17" s="1" a="1"/>
  <c r="J370" i="17" s="1"/>
  <c r="I370" i="17" a="1"/>
  <c r="E370" i="17"/>
  <c r="A370" i="17"/>
  <c r="I369" i="17" a="1"/>
  <c r="I369" i="17" s="1"/>
  <c r="J369" i="17" s="1" a="1"/>
  <c r="J369" i="17" s="1"/>
  <c r="E369" i="17"/>
  <c r="A369" i="17"/>
  <c r="I368" i="17" a="1"/>
  <c r="I368" i="17" s="1"/>
  <c r="J368" i="17" s="1" a="1"/>
  <c r="J368" i="17" s="1"/>
  <c r="E368" i="17"/>
  <c r="A368" i="17"/>
  <c r="I367" i="17" a="1"/>
  <c r="I367" i="17" s="1"/>
  <c r="J367" i="17" s="1" a="1"/>
  <c r="J367" i="17" s="1"/>
  <c r="E367" i="17"/>
  <c r="A367" i="17"/>
  <c r="I366" i="17"/>
  <c r="J366" i="17" s="1" a="1"/>
  <c r="J366" i="17" s="1"/>
  <c r="I366" i="17" a="1"/>
  <c r="E366" i="17"/>
  <c r="A366" i="17"/>
  <c r="I365" i="17" a="1"/>
  <c r="I365" i="17" s="1"/>
  <c r="J365" i="17" s="1" a="1"/>
  <c r="J365" i="17" s="1"/>
  <c r="E365" i="17"/>
  <c r="A365" i="17"/>
  <c r="I364" i="17" a="1"/>
  <c r="I364" i="17" s="1"/>
  <c r="J364" i="17" s="1" a="1"/>
  <c r="J364" i="17" s="1"/>
  <c r="E364" i="17"/>
  <c r="A364" i="17"/>
  <c r="I363" i="17" a="1"/>
  <c r="I363" i="17" s="1"/>
  <c r="J363" i="17" s="1" a="1"/>
  <c r="J363" i="17" s="1"/>
  <c r="E363" i="17"/>
  <c r="A363" i="17"/>
  <c r="I362" i="17"/>
  <c r="J362" i="17" s="1" a="1"/>
  <c r="J362" i="17" s="1"/>
  <c r="I362" i="17" a="1"/>
  <c r="E362" i="17"/>
  <c r="A362" i="17"/>
  <c r="I361" i="17" a="1"/>
  <c r="I361" i="17" s="1"/>
  <c r="J361" i="17" s="1" a="1"/>
  <c r="J361" i="17" s="1"/>
  <c r="E361" i="17"/>
  <c r="A361" i="17"/>
  <c r="I360" i="17" a="1"/>
  <c r="I360" i="17" s="1"/>
  <c r="J360" i="17" s="1" a="1"/>
  <c r="J360" i="17" s="1"/>
  <c r="E360" i="17"/>
  <c r="A360" i="17"/>
  <c r="I359" i="17" a="1"/>
  <c r="I359" i="17" s="1"/>
  <c r="J359" i="17" s="1" a="1"/>
  <c r="J359" i="17" s="1"/>
  <c r="E359" i="17"/>
  <c r="A359" i="17"/>
  <c r="I358" i="17"/>
  <c r="J358" i="17" s="1" a="1"/>
  <c r="J358" i="17" s="1"/>
  <c r="I358" i="17" a="1"/>
  <c r="E358" i="17"/>
  <c r="A358" i="17"/>
  <c r="I357" i="17" a="1"/>
  <c r="I357" i="17" s="1"/>
  <c r="J357" i="17" s="1" a="1"/>
  <c r="J357" i="17" s="1"/>
  <c r="E357" i="17"/>
  <c r="A357" i="17"/>
  <c r="I356" i="17" a="1"/>
  <c r="I356" i="17" s="1"/>
  <c r="J356" i="17" s="1" a="1"/>
  <c r="J356" i="17" s="1"/>
  <c r="E356" i="17"/>
  <c r="A356" i="17"/>
  <c r="I355" i="17" a="1"/>
  <c r="I355" i="17" s="1"/>
  <c r="J355" i="17" s="1" a="1"/>
  <c r="J355" i="17" s="1"/>
  <c r="E355" i="17"/>
  <c r="A355" i="17"/>
  <c r="I354" i="17"/>
  <c r="J354" i="17" s="1" a="1"/>
  <c r="J354" i="17" s="1"/>
  <c r="I354" i="17" a="1"/>
  <c r="E354" i="17"/>
  <c r="A354" i="17"/>
  <c r="I353" i="17" a="1"/>
  <c r="I353" i="17" s="1"/>
  <c r="J353" i="17" s="1" a="1"/>
  <c r="J353" i="17" s="1"/>
  <c r="E353" i="17"/>
  <c r="A353" i="17"/>
  <c r="I352" i="17" a="1"/>
  <c r="I352" i="17" s="1"/>
  <c r="J352" i="17" s="1" a="1"/>
  <c r="J352" i="17" s="1"/>
  <c r="E352" i="17"/>
  <c r="A352" i="17"/>
  <c r="I351" i="17" a="1"/>
  <c r="I351" i="17" s="1"/>
  <c r="J351" i="17" s="1" a="1"/>
  <c r="J351" i="17" s="1"/>
  <c r="E351" i="17"/>
  <c r="A351" i="17"/>
  <c r="I350" i="17"/>
  <c r="J350" i="17" s="1" a="1"/>
  <c r="J350" i="17" s="1"/>
  <c r="I350" i="17" a="1"/>
  <c r="E350" i="17"/>
  <c r="A350" i="17"/>
  <c r="I349" i="17" a="1"/>
  <c r="I349" i="17" s="1"/>
  <c r="J349" i="17" s="1" a="1"/>
  <c r="J349" i="17" s="1"/>
  <c r="E349" i="17"/>
  <c r="A349" i="17"/>
  <c r="I348" i="17" a="1"/>
  <c r="I348" i="17" s="1"/>
  <c r="J348" i="17" s="1" a="1"/>
  <c r="J348" i="17" s="1"/>
  <c r="E348" i="17"/>
  <c r="A348" i="17"/>
  <c r="I347" i="17" a="1"/>
  <c r="I347" i="17" s="1"/>
  <c r="J347" i="17" s="1" a="1"/>
  <c r="J347" i="17" s="1"/>
  <c r="E347" i="17"/>
  <c r="A347" i="17"/>
  <c r="I346" i="17"/>
  <c r="J346" i="17" s="1" a="1"/>
  <c r="J346" i="17" s="1"/>
  <c r="I346" i="17" a="1"/>
  <c r="E346" i="17"/>
  <c r="A346" i="17"/>
  <c r="I345" i="17" a="1"/>
  <c r="I345" i="17" s="1"/>
  <c r="J345" i="17" s="1" a="1"/>
  <c r="J345" i="17" s="1"/>
  <c r="E345" i="17"/>
  <c r="A345" i="17"/>
  <c r="I344" i="17" a="1"/>
  <c r="I344" i="17" s="1"/>
  <c r="J344" i="17" s="1" a="1"/>
  <c r="J344" i="17" s="1"/>
  <c r="E344" i="17"/>
  <c r="A344" i="17"/>
  <c r="I343" i="17" a="1"/>
  <c r="I343" i="17" s="1"/>
  <c r="J343" i="17" s="1" a="1"/>
  <c r="J343" i="17" s="1"/>
  <c r="E343" i="17"/>
  <c r="A343" i="17"/>
  <c r="I342" i="17"/>
  <c r="J342" i="17" s="1" a="1"/>
  <c r="J342" i="17" s="1"/>
  <c r="I342" i="17" a="1"/>
  <c r="E342" i="17"/>
  <c r="A342" i="17"/>
  <c r="I341" i="17" a="1"/>
  <c r="I341" i="17" s="1"/>
  <c r="J341" i="17" s="1" a="1"/>
  <c r="J341" i="17" s="1"/>
  <c r="E341" i="17"/>
  <c r="A341" i="17"/>
  <c r="I340" i="17" a="1"/>
  <c r="I340" i="17" s="1"/>
  <c r="J340" i="17" s="1" a="1"/>
  <c r="J340" i="17" s="1"/>
  <c r="E340" i="17"/>
  <c r="A340" i="17"/>
  <c r="I339" i="17" a="1"/>
  <c r="I339" i="17" s="1"/>
  <c r="J339" i="17" s="1" a="1"/>
  <c r="J339" i="17" s="1"/>
  <c r="E339" i="17"/>
  <c r="A339" i="17"/>
  <c r="I338" i="17"/>
  <c r="J338" i="17" s="1" a="1"/>
  <c r="J338" i="17" s="1"/>
  <c r="I338" i="17" a="1"/>
  <c r="E338" i="17"/>
  <c r="A338" i="17"/>
  <c r="I337" i="17" a="1"/>
  <c r="I337" i="17" s="1"/>
  <c r="J337" i="17" s="1" a="1"/>
  <c r="J337" i="17" s="1"/>
  <c r="E337" i="17"/>
  <c r="A337" i="17"/>
  <c r="I336" i="17" a="1"/>
  <c r="I336" i="17" s="1"/>
  <c r="J336" i="17" s="1" a="1"/>
  <c r="J336" i="17" s="1"/>
  <c r="E336" i="17"/>
  <c r="A336" i="17"/>
  <c r="I335" i="17" a="1"/>
  <c r="I335" i="17" s="1"/>
  <c r="J335" i="17" s="1" a="1"/>
  <c r="J335" i="17" s="1"/>
  <c r="E335" i="17"/>
  <c r="A335" i="17"/>
  <c r="I334" i="17"/>
  <c r="J334" i="17" s="1" a="1"/>
  <c r="J334" i="17" s="1"/>
  <c r="I334" i="17" a="1"/>
  <c r="E334" i="17"/>
  <c r="A334" i="17"/>
  <c r="I333" i="17" a="1"/>
  <c r="I333" i="17" s="1"/>
  <c r="J333" i="17" s="1" a="1"/>
  <c r="J333" i="17" s="1"/>
  <c r="E333" i="17"/>
  <c r="A333" i="17"/>
  <c r="I332" i="17" a="1"/>
  <c r="I332" i="17" s="1"/>
  <c r="J332" i="17" s="1" a="1"/>
  <c r="J332" i="17" s="1"/>
  <c r="E332" i="17"/>
  <c r="A332" i="17"/>
  <c r="I331" i="17" a="1"/>
  <c r="I331" i="17" s="1"/>
  <c r="J331" i="17" s="1" a="1"/>
  <c r="J331" i="17" s="1"/>
  <c r="E331" i="17"/>
  <c r="A331" i="17"/>
  <c r="I330" i="17"/>
  <c r="J330" i="17" s="1" a="1"/>
  <c r="J330" i="17" s="1"/>
  <c r="I330" i="17" a="1"/>
  <c r="E330" i="17"/>
  <c r="A330" i="17"/>
  <c r="I329" i="17" a="1"/>
  <c r="I329" i="17" s="1"/>
  <c r="J329" i="17" s="1" a="1"/>
  <c r="J329" i="17" s="1"/>
  <c r="E329" i="17"/>
  <c r="A329" i="17"/>
  <c r="I328" i="17" a="1"/>
  <c r="I328" i="17" s="1"/>
  <c r="J328" i="17" s="1" a="1"/>
  <c r="J328" i="17" s="1"/>
  <c r="E328" i="17"/>
  <c r="A328" i="17"/>
  <c r="I327" i="17" a="1"/>
  <c r="I327" i="17" s="1"/>
  <c r="J327" i="17" s="1" a="1"/>
  <c r="J327" i="17" s="1"/>
  <c r="E327" i="17"/>
  <c r="A327" i="17"/>
  <c r="I326" i="17"/>
  <c r="J326" i="17" s="1" a="1"/>
  <c r="J326" i="17" s="1"/>
  <c r="I326" i="17" a="1"/>
  <c r="E326" i="17"/>
  <c r="A326" i="17"/>
  <c r="I325" i="17" a="1"/>
  <c r="I325" i="17" s="1"/>
  <c r="J325" i="17" s="1" a="1"/>
  <c r="J325" i="17" s="1"/>
  <c r="E325" i="17"/>
  <c r="A325" i="17"/>
  <c r="I324" i="17" a="1"/>
  <c r="I324" i="17" s="1"/>
  <c r="J324" i="17" s="1" a="1"/>
  <c r="J324" i="17" s="1"/>
  <c r="E324" i="17"/>
  <c r="A324" i="17"/>
  <c r="I323" i="17" a="1"/>
  <c r="I323" i="17" s="1"/>
  <c r="J323" i="17" s="1" a="1"/>
  <c r="J323" i="17" s="1"/>
  <c r="E323" i="17"/>
  <c r="A323" i="17"/>
  <c r="I322" i="17"/>
  <c r="J322" i="17" s="1" a="1"/>
  <c r="J322" i="17" s="1"/>
  <c r="I322" i="17" a="1"/>
  <c r="E322" i="17"/>
  <c r="A322" i="17"/>
  <c r="I321" i="17" a="1"/>
  <c r="I321" i="17" s="1"/>
  <c r="J321" i="17" s="1" a="1"/>
  <c r="J321" i="17" s="1"/>
  <c r="E321" i="17"/>
  <c r="A321" i="17"/>
  <c r="I320" i="17" a="1"/>
  <c r="I320" i="17" s="1"/>
  <c r="J320" i="17" s="1" a="1"/>
  <c r="J320" i="17" s="1"/>
  <c r="E320" i="17"/>
  <c r="A320" i="17"/>
  <c r="I319" i="17" a="1"/>
  <c r="I319" i="17" s="1"/>
  <c r="J319" i="17" s="1" a="1"/>
  <c r="J319" i="17" s="1"/>
  <c r="E319" i="17"/>
  <c r="A319" i="17"/>
  <c r="I318" i="17"/>
  <c r="J318" i="17" s="1" a="1"/>
  <c r="J318" i="17" s="1"/>
  <c r="I318" i="17" a="1"/>
  <c r="E318" i="17"/>
  <c r="A318" i="17"/>
  <c r="I317" i="17" a="1"/>
  <c r="I317" i="17" s="1"/>
  <c r="J317" i="17" s="1" a="1"/>
  <c r="J317" i="17" s="1"/>
  <c r="E317" i="17"/>
  <c r="A317" i="17"/>
  <c r="I316" i="17" a="1"/>
  <c r="I316" i="17" s="1"/>
  <c r="J316" i="17" s="1" a="1"/>
  <c r="J316" i="17" s="1"/>
  <c r="E316" i="17"/>
  <c r="A316" i="17"/>
  <c r="I315" i="17" a="1"/>
  <c r="I315" i="17" s="1"/>
  <c r="J315" i="17" s="1" a="1"/>
  <c r="J315" i="17" s="1"/>
  <c r="E315" i="17"/>
  <c r="A315" i="17"/>
  <c r="I314" i="17"/>
  <c r="J314" i="17" s="1" a="1"/>
  <c r="J314" i="17" s="1"/>
  <c r="I314" i="17" a="1"/>
  <c r="E314" i="17"/>
  <c r="A314" i="17"/>
  <c r="I313" i="17" a="1"/>
  <c r="I313" i="17" s="1"/>
  <c r="J313" i="17" s="1" a="1"/>
  <c r="J313" i="17" s="1"/>
  <c r="E313" i="17"/>
  <c r="A313" i="17"/>
  <c r="I312" i="17" a="1"/>
  <c r="I312" i="17" s="1"/>
  <c r="J312" i="17" s="1" a="1"/>
  <c r="J312" i="17" s="1"/>
  <c r="E312" i="17"/>
  <c r="A312" i="17"/>
  <c r="I311" i="17" a="1"/>
  <c r="I311" i="17" s="1"/>
  <c r="J311" i="17" s="1" a="1"/>
  <c r="J311" i="17" s="1"/>
  <c r="E311" i="17"/>
  <c r="A311" i="17"/>
  <c r="I310" i="17"/>
  <c r="J310" i="17" s="1" a="1"/>
  <c r="J310" i="17" s="1"/>
  <c r="I310" i="17" a="1"/>
  <c r="E310" i="17"/>
  <c r="A310" i="17"/>
  <c r="I309" i="17" a="1"/>
  <c r="I309" i="17" s="1"/>
  <c r="J309" i="17" s="1" a="1"/>
  <c r="J309" i="17" s="1"/>
  <c r="E309" i="17"/>
  <c r="A309" i="17"/>
  <c r="I308" i="17" a="1"/>
  <c r="I308" i="17" s="1"/>
  <c r="J308" i="17" s="1" a="1"/>
  <c r="J308" i="17" s="1"/>
  <c r="E308" i="17"/>
  <c r="A308" i="17"/>
  <c r="I307" i="17" a="1"/>
  <c r="I307" i="17" s="1"/>
  <c r="J307" i="17" s="1" a="1"/>
  <c r="J307" i="17" s="1"/>
  <c r="E307" i="17"/>
  <c r="A307" i="17"/>
  <c r="I306" i="17"/>
  <c r="J306" i="17" s="1" a="1"/>
  <c r="J306" i="17" s="1"/>
  <c r="I306" i="17" a="1"/>
  <c r="E306" i="17"/>
  <c r="A306" i="17"/>
  <c r="I305" i="17" a="1"/>
  <c r="I305" i="17" s="1"/>
  <c r="J305" i="17" s="1" a="1"/>
  <c r="J305" i="17" s="1"/>
  <c r="E305" i="17"/>
  <c r="A305" i="17"/>
  <c r="I304" i="17" a="1"/>
  <c r="I304" i="17" s="1"/>
  <c r="J304" i="17" s="1" a="1"/>
  <c r="J304" i="17" s="1"/>
  <c r="E304" i="17"/>
  <c r="A304" i="17"/>
  <c r="I303" i="17" a="1"/>
  <c r="I303" i="17" s="1"/>
  <c r="J303" i="17" s="1" a="1"/>
  <c r="J303" i="17" s="1"/>
  <c r="E303" i="17"/>
  <c r="A303" i="17"/>
  <c r="I302" i="17"/>
  <c r="J302" i="17" s="1" a="1"/>
  <c r="J302" i="17" s="1"/>
  <c r="I302" i="17" a="1"/>
  <c r="E302" i="17"/>
  <c r="A302" i="17"/>
  <c r="I301" i="17" a="1"/>
  <c r="I301" i="17" s="1"/>
  <c r="J301" i="17" s="1" a="1"/>
  <c r="J301" i="17" s="1"/>
  <c r="E301" i="17"/>
  <c r="A301" i="17"/>
  <c r="I300" i="17" a="1"/>
  <c r="I300" i="17" s="1"/>
  <c r="J300" i="17" s="1" a="1"/>
  <c r="J300" i="17" s="1"/>
  <c r="E300" i="17"/>
  <c r="A300" i="17"/>
  <c r="I299" i="17" a="1"/>
  <c r="I299" i="17" s="1"/>
  <c r="J299" i="17" s="1" a="1"/>
  <c r="J299" i="17" s="1"/>
  <c r="E299" i="17"/>
  <c r="A299" i="17"/>
  <c r="I298" i="17"/>
  <c r="J298" i="17" s="1" a="1"/>
  <c r="J298" i="17" s="1"/>
  <c r="I298" i="17" a="1"/>
  <c r="E298" i="17"/>
  <c r="A298" i="17"/>
  <c r="I297" i="17" a="1"/>
  <c r="I297" i="17" s="1"/>
  <c r="J297" i="17" s="1" a="1"/>
  <c r="J297" i="17" s="1"/>
  <c r="E297" i="17"/>
  <c r="A297" i="17"/>
  <c r="I296" i="17" a="1"/>
  <c r="I296" i="17" s="1"/>
  <c r="J296" i="17" s="1" a="1"/>
  <c r="J296" i="17" s="1"/>
  <c r="E296" i="17"/>
  <c r="A296" i="17"/>
  <c r="I295" i="17" a="1"/>
  <c r="I295" i="17" s="1"/>
  <c r="J295" i="17" s="1" a="1"/>
  <c r="J295" i="17" s="1"/>
  <c r="E295" i="17"/>
  <c r="A295" i="17"/>
  <c r="I294" i="17"/>
  <c r="J294" i="17" s="1" a="1"/>
  <c r="J294" i="17" s="1"/>
  <c r="I294" i="17" a="1"/>
  <c r="E294" i="17"/>
  <c r="A294" i="17"/>
  <c r="I293" i="17" a="1"/>
  <c r="I293" i="17" s="1"/>
  <c r="J293" i="17" s="1" a="1"/>
  <c r="J293" i="17" s="1"/>
  <c r="E293" i="17"/>
  <c r="A293" i="17"/>
  <c r="I292" i="17" a="1"/>
  <c r="I292" i="17" s="1"/>
  <c r="J292" i="17" s="1" a="1"/>
  <c r="J292" i="17" s="1"/>
  <c r="E292" i="17"/>
  <c r="A292" i="17"/>
  <c r="I291" i="17" a="1"/>
  <c r="I291" i="17" s="1"/>
  <c r="J291" i="17" s="1" a="1"/>
  <c r="J291" i="17" s="1"/>
  <c r="E291" i="17"/>
  <c r="A291" i="17"/>
  <c r="I290" i="17"/>
  <c r="J290" i="17" s="1" a="1"/>
  <c r="J290" i="17" s="1"/>
  <c r="I290" i="17" a="1"/>
  <c r="E290" i="17"/>
  <c r="A290" i="17"/>
  <c r="I289" i="17" a="1"/>
  <c r="I289" i="17" s="1"/>
  <c r="J289" i="17" s="1" a="1"/>
  <c r="J289" i="17" s="1"/>
  <c r="E289" i="17"/>
  <c r="A289" i="17"/>
  <c r="I288" i="17" a="1"/>
  <c r="I288" i="17" s="1"/>
  <c r="J288" i="17" s="1" a="1"/>
  <c r="J288" i="17" s="1"/>
  <c r="E288" i="17"/>
  <c r="A288" i="17"/>
  <c r="I287" i="17" a="1"/>
  <c r="I287" i="17" s="1"/>
  <c r="J287" i="17" s="1" a="1"/>
  <c r="J287" i="17" s="1"/>
  <c r="E287" i="17"/>
  <c r="A287" i="17"/>
  <c r="I286" i="17"/>
  <c r="J286" i="17" s="1" a="1"/>
  <c r="J286" i="17" s="1"/>
  <c r="I286" i="17" a="1"/>
  <c r="E286" i="17"/>
  <c r="A286" i="17"/>
  <c r="I285" i="17" a="1"/>
  <c r="I285" i="17" s="1"/>
  <c r="J285" i="17" s="1" a="1"/>
  <c r="J285" i="17" s="1"/>
  <c r="E285" i="17"/>
  <c r="A285" i="17"/>
  <c r="I284" i="17" a="1"/>
  <c r="I284" i="17" s="1"/>
  <c r="J284" i="17" s="1" a="1"/>
  <c r="J284" i="17" s="1"/>
  <c r="E284" i="17"/>
  <c r="A284" i="17"/>
  <c r="I283" i="17" a="1"/>
  <c r="I283" i="17" s="1"/>
  <c r="J283" i="17" s="1" a="1"/>
  <c r="J283" i="17" s="1"/>
  <c r="E283" i="17"/>
  <c r="A283" i="17"/>
  <c r="J282" i="17" a="1"/>
  <c r="J282" i="17" s="1"/>
  <c r="I282" i="17"/>
  <c r="I282" i="17" a="1"/>
  <c r="E282" i="17"/>
  <c r="A282" i="17"/>
  <c r="I281" i="17" a="1"/>
  <c r="I281" i="17" s="1"/>
  <c r="J281" i="17" s="1" a="1"/>
  <c r="J281" i="17" s="1"/>
  <c r="E281" i="17"/>
  <c r="A281" i="17"/>
  <c r="I280" i="17" a="1"/>
  <c r="I280" i="17" s="1"/>
  <c r="J280" i="17" s="1" a="1"/>
  <c r="J280" i="17" s="1"/>
  <c r="E280" i="17"/>
  <c r="A280" i="17"/>
  <c r="I279" i="17" a="1"/>
  <c r="I279" i="17" s="1"/>
  <c r="J279" i="17" s="1" a="1"/>
  <c r="J279" i="17" s="1"/>
  <c r="E279" i="17"/>
  <c r="A279" i="17"/>
  <c r="J278" i="17" a="1"/>
  <c r="J278" i="17" s="1"/>
  <c r="I278" i="17"/>
  <c r="I278" i="17" a="1"/>
  <c r="E278" i="17"/>
  <c r="A278" i="17"/>
  <c r="I277" i="17" a="1"/>
  <c r="I277" i="17" s="1"/>
  <c r="J277" i="17" s="1" a="1"/>
  <c r="J277" i="17" s="1"/>
  <c r="E277" i="17"/>
  <c r="A277" i="17"/>
  <c r="I276" i="17" a="1"/>
  <c r="I276" i="17" s="1"/>
  <c r="J276" i="17" s="1" a="1"/>
  <c r="J276" i="17" s="1"/>
  <c r="E276" i="17"/>
  <c r="A276" i="17"/>
  <c r="I275" i="17" a="1"/>
  <c r="I275" i="17" s="1"/>
  <c r="J275" i="17" s="1" a="1"/>
  <c r="J275" i="17" s="1"/>
  <c r="E275" i="17"/>
  <c r="A275" i="17"/>
  <c r="J274" i="17" a="1"/>
  <c r="J274" i="17" s="1"/>
  <c r="I274" i="17" a="1"/>
  <c r="I274" i="17" s="1"/>
  <c r="E274" i="17"/>
  <c r="A274" i="17"/>
  <c r="I273" i="17" a="1"/>
  <c r="I273" i="17" s="1"/>
  <c r="J273" i="17" s="1" a="1"/>
  <c r="J273" i="17" s="1"/>
  <c r="E273" i="17"/>
  <c r="A273" i="17"/>
  <c r="I272" i="17" a="1"/>
  <c r="I272" i="17" s="1"/>
  <c r="J272" i="17" s="1" a="1"/>
  <c r="J272" i="17" s="1"/>
  <c r="E272" i="17"/>
  <c r="A272" i="17"/>
  <c r="I271" i="17" a="1"/>
  <c r="I271" i="17" s="1"/>
  <c r="J271" i="17" s="1" a="1"/>
  <c r="J271" i="17" s="1"/>
  <c r="E271" i="17"/>
  <c r="A271" i="17"/>
  <c r="I270" i="17" a="1"/>
  <c r="I270" i="17" s="1"/>
  <c r="J270" i="17" s="1" a="1"/>
  <c r="J270" i="17" s="1"/>
  <c r="E270" i="17"/>
  <c r="A270" i="17"/>
  <c r="I269" i="17" a="1"/>
  <c r="I269" i="17" s="1"/>
  <c r="J269" i="17" s="1" a="1"/>
  <c r="J269" i="17" s="1"/>
  <c r="E269" i="17"/>
  <c r="A269" i="17"/>
  <c r="I268" i="17" a="1"/>
  <c r="I268" i="17" s="1"/>
  <c r="J268" i="17" s="1" a="1"/>
  <c r="J268" i="17" s="1"/>
  <c r="E268" i="17"/>
  <c r="A268" i="17"/>
  <c r="I267" i="17" a="1"/>
  <c r="I267" i="17" s="1"/>
  <c r="J267" i="17" s="1" a="1"/>
  <c r="J267" i="17" s="1"/>
  <c r="E267" i="17"/>
  <c r="A267" i="17"/>
  <c r="I266" i="17" a="1"/>
  <c r="I266" i="17" s="1"/>
  <c r="J266" i="17" s="1" a="1"/>
  <c r="J266" i="17" s="1"/>
  <c r="E266" i="17"/>
  <c r="A266" i="17"/>
  <c r="I265" i="17" a="1"/>
  <c r="I265" i="17" s="1"/>
  <c r="J265" i="17" s="1" a="1"/>
  <c r="J265" i="17" s="1"/>
  <c r="E265" i="17"/>
  <c r="A265" i="17"/>
  <c r="I264" i="17" a="1"/>
  <c r="I264" i="17" s="1"/>
  <c r="J264" i="17" s="1" a="1"/>
  <c r="J264" i="17" s="1"/>
  <c r="E264" i="17"/>
  <c r="A264" i="17"/>
  <c r="I263" i="17" a="1"/>
  <c r="I263" i="17" s="1"/>
  <c r="J263" i="17" s="1" a="1"/>
  <c r="J263" i="17" s="1"/>
  <c r="E263" i="17"/>
  <c r="A263" i="17"/>
  <c r="I262" i="17" a="1"/>
  <c r="I262" i="17" s="1"/>
  <c r="J262" i="17" s="1" a="1"/>
  <c r="J262" i="17" s="1"/>
  <c r="E262" i="17"/>
  <c r="A262" i="17"/>
  <c r="I261" i="17" a="1"/>
  <c r="I261" i="17" s="1"/>
  <c r="J261" i="17" s="1" a="1"/>
  <c r="J261" i="17" s="1"/>
  <c r="E261" i="17"/>
  <c r="A261" i="17"/>
  <c r="I260" i="17" a="1"/>
  <c r="I260" i="17" s="1"/>
  <c r="J260" i="17" s="1" a="1"/>
  <c r="J260" i="17" s="1"/>
  <c r="E260" i="17"/>
  <c r="A260" i="17"/>
  <c r="I259" i="17" a="1"/>
  <c r="I259" i="17" s="1"/>
  <c r="J259" i="17" s="1" a="1"/>
  <c r="J259" i="17" s="1"/>
  <c r="E259" i="17"/>
  <c r="A259" i="17"/>
  <c r="J258" i="17" a="1"/>
  <c r="J258" i="17" s="1"/>
  <c r="I258" i="17" a="1"/>
  <c r="I258" i="17" s="1"/>
  <c r="E258" i="17"/>
  <c r="A258" i="17"/>
  <c r="I257" i="17" a="1"/>
  <c r="I257" i="17" s="1"/>
  <c r="J257" i="17" s="1" a="1"/>
  <c r="J257" i="17" s="1"/>
  <c r="E257" i="17"/>
  <c r="A257" i="17"/>
  <c r="I256" i="17" a="1"/>
  <c r="I256" i="17" s="1"/>
  <c r="J256" i="17" s="1" a="1"/>
  <c r="J256" i="17" s="1"/>
  <c r="E256" i="17"/>
  <c r="A256" i="17"/>
  <c r="I255" i="17" a="1"/>
  <c r="I255" i="17" s="1"/>
  <c r="J255" i="17" s="1" a="1"/>
  <c r="J255" i="17" s="1"/>
  <c r="E255" i="17"/>
  <c r="A255" i="17"/>
  <c r="J254" i="17" a="1"/>
  <c r="J254" i="17" s="1"/>
  <c r="I254" i="17" a="1"/>
  <c r="I254" i="17" s="1"/>
  <c r="E254" i="17"/>
  <c r="A254" i="17"/>
  <c r="I253" i="17" a="1"/>
  <c r="I253" i="17" s="1"/>
  <c r="J253" i="17" s="1" a="1"/>
  <c r="J253" i="17" s="1"/>
  <c r="E253" i="17"/>
  <c r="A253" i="17"/>
  <c r="I252" i="17" a="1"/>
  <c r="I252" i="17" s="1"/>
  <c r="J252" i="17" s="1" a="1"/>
  <c r="J252" i="17" s="1"/>
  <c r="E252" i="17"/>
  <c r="A252" i="17"/>
  <c r="I251" i="17" a="1"/>
  <c r="I251" i="17" s="1"/>
  <c r="J251" i="17" s="1" a="1"/>
  <c r="J251" i="17" s="1"/>
  <c r="E251" i="17"/>
  <c r="A251" i="17"/>
  <c r="J250" i="17" a="1"/>
  <c r="J250" i="17" s="1"/>
  <c r="I250" i="17" a="1"/>
  <c r="I250" i="17" s="1"/>
  <c r="E250" i="17"/>
  <c r="A250" i="17"/>
  <c r="I249" i="17" a="1"/>
  <c r="I249" i="17" s="1"/>
  <c r="J249" i="17" s="1" a="1"/>
  <c r="J249" i="17" s="1"/>
  <c r="E249" i="17"/>
  <c r="A249" i="17"/>
  <c r="I248" i="17" a="1"/>
  <c r="I248" i="17" s="1"/>
  <c r="J248" i="17" s="1" a="1"/>
  <c r="J248" i="17" s="1"/>
  <c r="E248" i="17"/>
  <c r="A248" i="17"/>
  <c r="I247" i="17" a="1"/>
  <c r="I247" i="17" s="1"/>
  <c r="J247" i="17" s="1" a="1"/>
  <c r="J247" i="17" s="1"/>
  <c r="E247" i="17"/>
  <c r="A247" i="17"/>
  <c r="J246" i="17" a="1"/>
  <c r="J246" i="17" s="1"/>
  <c r="I246" i="17" a="1"/>
  <c r="I246" i="17" s="1"/>
  <c r="E246" i="17"/>
  <c r="A246" i="17"/>
  <c r="J245" i="17" a="1"/>
  <c r="J245" i="17" s="1"/>
  <c r="I245" i="17" a="1"/>
  <c r="I245" i="17" s="1"/>
  <c r="E245" i="17"/>
  <c r="A245" i="17"/>
  <c r="I244" i="17" a="1"/>
  <c r="I244" i="17" s="1"/>
  <c r="J244" i="17" s="1" a="1"/>
  <c r="J244" i="17" s="1"/>
  <c r="E244" i="17"/>
  <c r="A244" i="17"/>
  <c r="I243" i="17" a="1"/>
  <c r="I243" i="17" s="1"/>
  <c r="J243" i="17" s="1" a="1"/>
  <c r="J243" i="17" s="1"/>
  <c r="E243" i="17"/>
  <c r="A243" i="17"/>
  <c r="I242" i="17" a="1"/>
  <c r="I242" i="17" s="1"/>
  <c r="J242" i="17" s="1" a="1"/>
  <c r="J242" i="17" s="1"/>
  <c r="E242" i="17"/>
  <c r="A242" i="17"/>
  <c r="J241" i="17" a="1"/>
  <c r="J241" i="17" s="1"/>
  <c r="I241" i="17" a="1"/>
  <c r="I241" i="17" s="1"/>
  <c r="E241" i="17"/>
  <c r="A241" i="17"/>
  <c r="I240" i="17" a="1"/>
  <c r="I240" i="17" s="1"/>
  <c r="J240" i="17" s="1" a="1"/>
  <c r="J240" i="17" s="1"/>
  <c r="E240" i="17"/>
  <c r="A240" i="17"/>
  <c r="I239" i="17" a="1"/>
  <c r="I239" i="17" s="1"/>
  <c r="J239" i="17" s="1" a="1"/>
  <c r="J239" i="17" s="1"/>
  <c r="E239" i="17"/>
  <c r="A239" i="17"/>
  <c r="J238" i="17" a="1"/>
  <c r="J238" i="17" s="1"/>
  <c r="I238" i="17" a="1"/>
  <c r="I238" i="17" s="1"/>
  <c r="E238" i="17"/>
  <c r="A238" i="17"/>
  <c r="J237" i="17" a="1"/>
  <c r="J237" i="17" s="1"/>
  <c r="I237" i="17" a="1"/>
  <c r="I237" i="17" s="1"/>
  <c r="E237" i="17"/>
  <c r="A237" i="17"/>
  <c r="I236" i="17" a="1"/>
  <c r="I236" i="17" s="1"/>
  <c r="J236" i="17" s="1" a="1"/>
  <c r="J236" i="17" s="1"/>
  <c r="E236" i="17"/>
  <c r="A236" i="17"/>
  <c r="I235" i="17" a="1"/>
  <c r="I235" i="17" s="1"/>
  <c r="J235" i="17" s="1" a="1"/>
  <c r="J235" i="17" s="1"/>
  <c r="E235" i="17"/>
  <c r="A235" i="17"/>
  <c r="J234" i="17" a="1"/>
  <c r="J234" i="17" s="1"/>
  <c r="I234" i="17" a="1"/>
  <c r="I234" i="17" s="1"/>
  <c r="E234" i="17"/>
  <c r="A234" i="17"/>
  <c r="I233" i="17" a="1"/>
  <c r="I233" i="17" s="1"/>
  <c r="J233" i="17" s="1" a="1"/>
  <c r="J233" i="17" s="1"/>
  <c r="E233" i="17"/>
  <c r="A233" i="17"/>
  <c r="I232" i="17" a="1"/>
  <c r="I232" i="17" s="1"/>
  <c r="J232" i="17" s="1" a="1"/>
  <c r="J232" i="17" s="1"/>
  <c r="E232" i="17"/>
  <c r="A232" i="17"/>
  <c r="I231" i="17" a="1"/>
  <c r="I231" i="17" s="1"/>
  <c r="J231" i="17" s="1" a="1"/>
  <c r="J231" i="17" s="1"/>
  <c r="E231" i="17"/>
  <c r="A231" i="17"/>
  <c r="J230" i="17" a="1"/>
  <c r="J230" i="17" s="1"/>
  <c r="I230" i="17" a="1"/>
  <c r="I230" i="17" s="1"/>
  <c r="E230" i="17"/>
  <c r="A230" i="17"/>
  <c r="J229" i="17" a="1"/>
  <c r="J229" i="17" s="1"/>
  <c r="I229" i="17" a="1"/>
  <c r="I229" i="17" s="1"/>
  <c r="E229" i="17"/>
  <c r="A229" i="17"/>
  <c r="I228" i="17" a="1"/>
  <c r="I228" i="17" s="1"/>
  <c r="J228" i="17" s="1" a="1"/>
  <c r="J228" i="17" s="1"/>
  <c r="E228" i="17"/>
  <c r="A228" i="17"/>
  <c r="I227" i="17" a="1"/>
  <c r="I227" i="17" s="1"/>
  <c r="J227" i="17" s="1" a="1"/>
  <c r="J227" i="17" s="1"/>
  <c r="E227" i="17"/>
  <c r="A227" i="17"/>
  <c r="I226" i="17" a="1"/>
  <c r="I226" i="17" s="1"/>
  <c r="J226" i="17" s="1" a="1"/>
  <c r="J226" i="17" s="1"/>
  <c r="E226" i="17"/>
  <c r="A226" i="17"/>
  <c r="J225" i="17" a="1"/>
  <c r="J225" i="17" s="1"/>
  <c r="I225" i="17" a="1"/>
  <c r="I225" i="17" s="1"/>
  <c r="E225" i="17"/>
  <c r="A225" i="17"/>
  <c r="I224" i="17" a="1"/>
  <c r="I224" i="17" s="1"/>
  <c r="J224" i="17" s="1" a="1"/>
  <c r="J224" i="17" s="1"/>
  <c r="E224" i="17"/>
  <c r="A224" i="17"/>
  <c r="I223" i="17" a="1"/>
  <c r="I223" i="17" s="1"/>
  <c r="J223" i="17" s="1" a="1"/>
  <c r="J223" i="17" s="1"/>
  <c r="E223" i="17"/>
  <c r="A223" i="17"/>
  <c r="J222" i="17" a="1"/>
  <c r="J222" i="17" s="1"/>
  <c r="I222" i="17" a="1"/>
  <c r="I222" i="17" s="1"/>
  <c r="E222" i="17"/>
  <c r="A222" i="17"/>
  <c r="I221" i="17" a="1"/>
  <c r="I221" i="17" s="1"/>
  <c r="J221" i="17" s="1" a="1"/>
  <c r="J221" i="17" s="1"/>
  <c r="E221" i="17"/>
  <c r="A221" i="17"/>
  <c r="I220" i="17" a="1"/>
  <c r="I220" i="17" s="1"/>
  <c r="J220" i="17" s="1" a="1"/>
  <c r="J220" i="17" s="1"/>
  <c r="E220" i="17"/>
  <c r="A220" i="17"/>
  <c r="J219" i="17" a="1"/>
  <c r="J219" i="17" s="1"/>
  <c r="I219" i="17" a="1"/>
  <c r="I219" i="17" s="1"/>
  <c r="E219" i="17"/>
  <c r="A219" i="17"/>
  <c r="J218" i="17" a="1"/>
  <c r="J218" i="17" s="1"/>
  <c r="I218" i="17" a="1"/>
  <c r="I218" i="17" s="1"/>
  <c r="E218" i="17"/>
  <c r="A218" i="17"/>
  <c r="J217" i="17" a="1"/>
  <c r="J217" i="17" s="1"/>
  <c r="I217" i="17" a="1"/>
  <c r="I217" i="17" s="1"/>
  <c r="E217" i="17"/>
  <c r="A217" i="17"/>
  <c r="I216" i="17" a="1"/>
  <c r="I216" i="17" s="1"/>
  <c r="J216" i="17" s="1" a="1"/>
  <c r="J216" i="17" s="1"/>
  <c r="E216" i="17"/>
  <c r="A216" i="17"/>
  <c r="I215" i="17" a="1"/>
  <c r="I215" i="17" s="1"/>
  <c r="J215" i="17" s="1" a="1"/>
  <c r="J215" i="17" s="1"/>
  <c r="E215" i="17"/>
  <c r="A215" i="17"/>
  <c r="I214" i="17" a="1"/>
  <c r="I214" i="17" s="1"/>
  <c r="J214" i="17" s="1" a="1"/>
  <c r="J214" i="17" s="1"/>
  <c r="E214" i="17"/>
  <c r="A214" i="17"/>
  <c r="I213" i="17" a="1"/>
  <c r="I213" i="17" s="1"/>
  <c r="J213" i="17" s="1" a="1"/>
  <c r="J213" i="17" s="1"/>
  <c r="E213" i="17"/>
  <c r="A213" i="17"/>
  <c r="I212" i="17" a="1"/>
  <c r="I212" i="17" s="1"/>
  <c r="J212" i="17" s="1" a="1"/>
  <c r="J212" i="17" s="1"/>
  <c r="E212" i="17"/>
  <c r="A212" i="17"/>
  <c r="I211" i="17" a="1"/>
  <c r="I211" i="17" s="1"/>
  <c r="J211" i="17" s="1" a="1"/>
  <c r="J211" i="17" s="1"/>
  <c r="E211" i="17"/>
  <c r="A211" i="17"/>
  <c r="J210" i="17" a="1"/>
  <c r="J210" i="17" s="1"/>
  <c r="I210" i="17" a="1"/>
  <c r="I210" i="17" s="1"/>
  <c r="E210" i="17"/>
  <c r="A210" i="17"/>
  <c r="I209" i="17" a="1"/>
  <c r="I209" i="17" s="1"/>
  <c r="J209" i="17" s="1" a="1"/>
  <c r="J209" i="17" s="1"/>
  <c r="E209" i="17"/>
  <c r="A209" i="17"/>
  <c r="I208" i="17" a="1"/>
  <c r="I208" i="17" s="1"/>
  <c r="J208" i="17" s="1" a="1"/>
  <c r="J208" i="17" s="1"/>
  <c r="E208" i="17"/>
  <c r="A208" i="17"/>
  <c r="J207" i="17" a="1"/>
  <c r="J207" i="17" s="1"/>
  <c r="I207" i="17" a="1"/>
  <c r="I207" i="17" s="1"/>
  <c r="E207" i="17"/>
  <c r="A207" i="17"/>
  <c r="I206" i="17" a="1"/>
  <c r="I206" i="17" s="1"/>
  <c r="J206" i="17" s="1" a="1"/>
  <c r="J206" i="17" s="1"/>
  <c r="E206" i="17"/>
  <c r="A206" i="17"/>
  <c r="J205" i="17" a="1"/>
  <c r="J205" i="17" s="1"/>
  <c r="I205" i="17" a="1"/>
  <c r="I205" i="17" s="1"/>
  <c r="E205" i="17"/>
  <c r="A205" i="17"/>
  <c r="I204" i="17" a="1"/>
  <c r="I204" i="17" s="1"/>
  <c r="J204" i="17" s="1" a="1"/>
  <c r="J204" i="17" s="1"/>
  <c r="E204" i="17"/>
  <c r="A204" i="17"/>
  <c r="J203" i="17"/>
  <c r="J203" i="17" a="1"/>
  <c r="I203" i="17" a="1"/>
  <c r="I203" i="17" s="1"/>
  <c r="E203" i="17"/>
  <c r="A203" i="17"/>
  <c r="I202" i="17"/>
  <c r="J202" i="17" s="1" a="1"/>
  <c r="J202" i="17" s="1"/>
  <c r="I202" i="17" a="1"/>
  <c r="E202" i="17"/>
  <c r="A202" i="17"/>
  <c r="I201" i="17" a="1"/>
  <c r="I201" i="17" s="1"/>
  <c r="J201" i="17" s="1" a="1"/>
  <c r="J201" i="17" s="1"/>
  <c r="E201" i="17"/>
  <c r="A201" i="17"/>
  <c r="I200" i="17" a="1"/>
  <c r="I200" i="17" s="1"/>
  <c r="J200" i="17" s="1" a="1"/>
  <c r="J200" i="17" s="1"/>
  <c r="E200" i="17"/>
  <c r="A200" i="17"/>
  <c r="I199" i="17" a="1"/>
  <c r="I199" i="17" s="1"/>
  <c r="J199" i="17" s="1" a="1"/>
  <c r="J199" i="17" s="1"/>
  <c r="E199" i="17"/>
  <c r="A199" i="17"/>
  <c r="I198" i="17" a="1"/>
  <c r="I198" i="17" s="1"/>
  <c r="J198" i="17" s="1" a="1"/>
  <c r="J198" i="17" s="1"/>
  <c r="E198" i="17"/>
  <c r="A198" i="17"/>
  <c r="I197" i="17" a="1"/>
  <c r="I197" i="17" s="1"/>
  <c r="J197" i="17" s="1" a="1"/>
  <c r="J197" i="17" s="1"/>
  <c r="E197" i="17"/>
  <c r="A197" i="17"/>
  <c r="I196" i="17" a="1"/>
  <c r="I196" i="17" s="1"/>
  <c r="J196" i="17" s="1" a="1"/>
  <c r="J196" i="17" s="1"/>
  <c r="E196" i="17"/>
  <c r="A196" i="17"/>
  <c r="J195" i="17" a="1"/>
  <c r="J195" i="17" s="1"/>
  <c r="I195" i="17" a="1"/>
  <c r="I195" i="17" s="1"/>
  <c r="E195" i="17"/>
  <c r="A195" i="17"/>
  <c r="J194" i="17" a="1"/>
  <c r="J194" i="17" s="1"/>
  <c r="I194" i="17"/>
  <c r="I194" i="17" a="1"/>
  <c r="E194" i="17"/>
  <c r="A194" i="17"/>
  <c r="I193" i="17" a="1"/>
  <c r="I193" i="17" s="1"/>
  <c r="J193" i="17" s="1" a="1"/>
  <c r="J193" i="17" s="1"/>
  <c r="E193" i="17"/>
  <c r="A193" i="17"/>
  <c r="J192" i="17" a="1"/>
  <c r="J192" i="17" s="1"/>
  <c r="I192" i="17" a="1"/>
  <c r="I192" i="17" s="1"/>
  <c r="E192" i="17"/>
  <c r="A192" i="17"/>
  <c r="J191" i="17" a="1"/>
  <c r="J191" i="17" s="1"/>
  <c r="I191" i="17" a="1"/>
  <c r="I191" i="17" s="1"/>
  <c r="E191" i="17"/>
  <c r="A191" i="17"/>
  <c r="I190" i="17" a="1"/>
  <c r="I190" i="17" s="1"/>
  <c r="J190" i="17" s="1" a="1"/>
  <c r="J190" i="17" s="1"/>
  <c r="E190" i="17"/>
  <c r="A190" i="17"/>
  <c r="I189" i="17" a="1"/>
  <c r="I189" i="17" s="1"/>
  <c r="J189" i="17" s="1" a="1"/>
  <c r="J189" i="17" s="1"/>
  <c r="E189" i="17"/>
  <c r="A189" i="17"/>
  <c r="I188" i="17" a="1"/>
  <c r="I188" i="17" s="1"/>
  <c r="J188" i="17" s="1" a="1"/>
  <c r="J188" i="17" s="1"/>
  <c r="E188" i="17"/>
  <c r="A188" i="17"/>
  <c r="J187" i="17" a="1"/>
  <c r="J187" i="17" s="1"/>
  <c r="I187" i="17" a="1"/>
  <c r="I187" i="17" s="1"/>
  <c r="E187" i="17"/>
  <c r="A187" i="17"/>
  <c r="I186" i="17" a="1"/>
  <c r="I186" i="17" s="1"/>
  <c r="J186" i="17" s="1" a="1"/>
  <c r="J186" i="17" s="1"/>
  <c r="E186" i="17"/>
  <c r="A186" i="17"/>
  <c r="J185" i="17" a="1"/>
  <c r="J185" i="17" s="1"/>
  <c r="I185" i="17" a="1"/>
  <c r="I185" i="17" s="1"/>
  <c r="E185" i="17"/>
  <c r="A185" i="17"/>
  <c r="I184" i="17" a="1"/>
  <c r="I184" i="17" s="1"/>
  <c r="J184" i="17" s="1" a="1"/>
  <c r="J184" i="17" s="1"/>
  <c r="E184" i="17"/>
  <c r="A184" i="17"/>
  <c r="I183" i="17" a="1"/>
  <c r="I183" i="17" s="1"/>
  <c r="J183" i="17" s="1" a="1"/>
  <c r="J183" i="17" s="1"/>
  <c r="E183" i="17"/>
  <c r="A183" i="17"/>
  <c r="I182" i="17" a="1"/>
  <c r="I182" i="17" s="1"/>
  <c r="J182" i="17" s="1" a="1"/>
  <c r="J182" i="17" s="1"/>
  <c r="E182" i="17"/>
  <c r="A182" i="17"/>
  <c r="I181" i="17" a="1"/>
  <c r="I181" i="17" s="1"/>
  <c r="J181" i="17" s="1" a="1"/>
  <c r="J181" i="17" s="1"/>
  <c r="E181" i="17"/>
  <c r="A181" i="17"/>
  <c r="I180" i="17" a="1"/>
  <c r="I180" i="17" s="1"/>
  <c r="J180" i="17" s="1" a="1"/>
  <c r="J180" i="17" s="1"/>
  <c r="E180" i="17"/>
  <c r="A180" i="17"/>
  <c r="J179" i="17" a="1"/>
  <c r="J179" i="17" s="1"/>
  <c r="I179" i="17" a="1"/>
  <c r="I179" i="17" s="1"/>
  <c r="E179" i="17"/>
  <c r="A179" i="17"/>
  <c r="J178" i="17" a="1"/>
  <c r="J178" i="17" s="1"/>
  <c r="I178" i="17"/>
  <c r="I178" i="17" a="1"/>
  <c r="E178" i="17"/>
  <c r="A178" i="17"/>
  <c r="I177" i="17" a="1"/>
  <c r="I177" i="17" s="1"/>
  <c r="J177" i="17" s="1" a="1"/>
  <c r="J177" i="17" s="1"/>
  <c r="E177" i="17"/>
  <c r="A177" i="17"/>
  <c r="J176" i="17" a="1"/>
  <c r="J176" i="17" s="1"/>
  <c r="I176" i="17" a="1"/>
  <c r="I176" i="17" s="1"/>
  <c r="E176" i="17"/>
  <c r="A176" i="17"/>
  <c r="J175" i="17" a="1"/>
  <c r="J175" i="17" s="1"/>
  <c r="I175" i="17" a="1"/>
  <c r="I175" i="17" s="1"/>
  <c r="E175" i="17"/>
  <c r="A175" i="17"/>
  <c r="I174" i="17" a="1"/>
  <c r="I174" i="17" s="1"/>
  <c r="J174" i="17" s="1" a="1"/>
  <c r="J174" i="17" s="1"/>
  <c r="E174" i="17"/>
  <c r="A174" i="17"/>
  <c r="I173" i="17" a="1"/>
  <c r="I173" i="17" s="1"/>
  <c r="J173" i="17" s="1" a="1"/>
  <c r="J173" i="17" s="1"/>
  <c r="E173" i="17"/>
  <c r="A173" i="17"/>
  <c r="I172" i="17" a="1"/>
  <c r="I172" i="17" s="1"/>
  <c r="J172" i="17" s="1" a="1"/>
  <c r="J172" i="17" s="1"/>
  <c r="E172" i="17"/>
  <c r="A172" i="17"/>
  <c r="J171" i="17" a="1"/>
  <c r="J171" i="17" s="1"/>
  <c r="I171" i="17" a="1"/>
  <c r="I171" i="17" s="1"/>
  <c r="E171" i="17"/>
  <c r="A171" i="17"/>
  <c r="I170" i="17" a="1"/>
  <c r="I170" i="17" s="1"/>
  <c r="J170" i="17" s="1" a="1"/>
  <c r="J170" i="17" s="1"/>
  <c r="E170" i="17"/>
  <c r="A170" i="17"/>
  <c r="J169" i="17" a="1"/>
  <c r="J169" i="17" s="1"/>
  <c r="I169" i="17" a="1"/>
  <c r="I169" i="17" s="1"/>
  <c r="E169" i="17"/>
  <c r="A169" i="17"/>
  <c r="I168" i="17" a="1"/>
  <c r="I168" i="17" s="1"/>
  <c r="J168" i="17" s="1" a="1"/>
  <c r="J168" i="17" s="1"/>
  <c r="E168" i="17"/>
  <c r="A168" i="17"/>
  <c r="I167" i="17" a="1"/>
  <c r="I167" i="17" s="1"/>
  <c r="J167" i="17" s="1" a="1"/>
  <c r="J167" i="17" s="1"/>
  <c r="E167" i="17"/>
  <c r="A167" i="17"/>
  <c r="I166" i="17" a="1"/>
  <c r="I166" i="17" s="1"/>
  <c r="J166" i="17" s="1" a="1"/>
  <c r="J166" i="17" s="1"/>
  <c r="E166" i="17"/>
  <c r="A166" i="17"/>
  <c r="I165" i="17" a="1"/>
  <c r="I165" i="17" s="1"/>
  <c r="J165" i="17" s="1" a="1"/>
  <c r="J165" i="17" s="1"/>
  <c r="E165" i="17"/>
  <c r="A165" i="17"/>
  <c r="I164" i="17" a="1"/>
  <c r="I164" i="17" s="1"/>
  <c r="J164" i="17" s="1" a="1"/>
  <c r="J164" i="17" s="1"/>
  <c r="E164" i="17"/>
  <c r="A164" i="17"/>
  <c r="J163" i="17" a="1"/>
  <c r="J163" i="17" s="1"/>
  <c r="I163" i="17" a="1"/>
  <c r="I163" i="17" s="1"/>
  <c r="E163" i="17"/>
  <c r="A163" i="17"/>
  <c r="J162" i="17" a="1"/>
  <c r="J162" i="17" s="1"/>
  <c r="I162" i="17"/>
  <c r="I162" i="17" a="1"/>
  <c r="E162" i="17"/>
  <c r="A162" i="17"/>
  <c r="I161" i="17" a="1"/>
  <c r="I161" i="17" s="1"/>
  <c r="J161" i="17" s="1" a="1"/>
  <c r="J161" i="17" s="1"/>
  <c r="E161" i="17"/>
  <c r="A161" i="17"/>
  <c r="J160" i="17" a="1"/>
  <c r="J160" i="17" s="1"/>
  <c r="I160" i="17" a="1"/>
  <c r="I160" i="17" s="1"/>
  <c r="E160" i="17"/>
  <c r="A160" i="17"/>
  <c r="J159" i="17" a="1"/>
  <c r="J159" i="17" s="1"/>
  <c r="I159" i="17" a="1"/>
  <c r="I159" i="17" s="1"/>
  <c r="E159" i="17"/>
  <c r="A159" i="17"/>
  <c r="I158" i="17" a="1"/>
  <c r="I158" i="17" s="1"/>
  <c r="J158" i="17" s="1" a="1"/>
  <c r="J158" i="17" s="1"/>
  <c r="E158" i="17"/>
  <c r="A158" i="17"/>
  <c r="I157" i="17" a="1"/>
  <c r="I157" i="17" s="1"/>
  <c r="J157" i="17" s="1" a="1"/>
  <c r="J157" i="17" s="1"/>
  <c r="E157" i="17"/>
  <c r="A157" i="17"/>
  <c r="I156" i="17" a="1"/>
  <c r="I156" i="17" s="1"/>
  <c r="J156" i="17" s="1" a="1"/>
  <c r="J156" i="17" s="1"/>
  <c r="E156" i="17"/>
  <c r="A156" i="17"/>
  <c r="J155" i="17" a="1"/>
  <c r="J155" i="17" s="1"/>
  <c r="I155" i="17" a="1"/>
  <c r="I155" i="17" s="1"/>
  <c r="E155" i="17"/>
  <c r="A155" i="17"/>
  <c r="I154" i="17" a="1"/>
  <c r="I154" i="17" s="1"/>
  <c r="J154" i="17" s="1" a="1"/>
  <c r="J154" i="17" s="1"/>
  <c r="E154" i="17"/>
  <c r="A154" i="17"/>
  <c r="I153" i="17" a="1"/>
  <c r="I153" i="17" s="1"/>
  <c r="E153" i="17"/>
  <c r="J153" i="17" s="1" a="1"/>
  <c r="J153" i="17" s="1"/>
  <c r="A153" i="17"/>
  <c r="I152" i="17" a="1"/>
  <c r="I152" i="17" s="1"/>
  <c r="J152" i="17" s="1" a="1"/>
  <c r="J152" i="17" s="1"/>
  <c r="E152" i="17"/>
  <c r="A152" i="17"/>
  <c r="I151" i="17" a="1"/>
  <c r="I151" i="17" s="1"/>
  <c r="J151" i="17" s="1" a="1"/>
  <c r="J151" i="17" s="1"/>
  <c r="E151" i="17"/>
  <c r="A151" i="17"/>
  <c r="I150" i="17" a="1"/>
  <c r="I150" i="17" s="1"/>
  <c r="J150" i="17" s="1" a="1"/>
  <c r="J150" i="17" s="1"/>
  <c r="E150" i="17"/>
  <c r="A150" i="17"/>
  <c r="J149" i="17" a="1"/>
  <c r="J149" i="17" s="1"/>
  <c r="I149" i="17" a="1"/>
  <c r="I149" i="17" s="1"/>
  <c r="E149" i="17"/>
  <c r="A149" i="17"/>
  <c r="J148" i="17" a="1"/>
  <c r="J148" i="17" s="1"/>
  <c r="I148" i="17"/>
  <c r="I148" i="17" a="1"/>
  <c r="E148" i="17"/>
  <c r="A148" i="17"/>
  <c r="I147" i="17" a="1"/>
  <c r="I147" i="17" s="1"/>
  <c r="J147" i="17" s="1" a="1"/>
  <c r="J147" i="17" s="1"/>
  <c r="E147" i="17"/>
  <c r="A147" i="17"/>
  <c r="I146" i="17" a="1"/>
  <c r="I146" i="17" s="1"/>
  <c r="J146" i="17" s="1" a="1"/>
  <c r="J146" i="17" s="1"/>
  <c r="E146" i="17"/>
  <c r="A146" i="17"/>
  <c r="I145" i="17"/>
  <c r="J145" i="17" s="1" a="1"/>
  <c r="J145" i="17" s="1"/>
  <c r="I145" i="17" a="1"/>
  <c r="E145" i="17"/>
  <c r="A145" i="17"/>
  <c r="I144" i="17"/>
  <c r="I144" i="17" a="1"/>
  <c r="E144" i="17"/>
  <c r="J144" i="17" s="1" a="1"/>
  <c r="J144" i="17" s="1"/>
  <c r="A144" i="17"/>
  <c r="I143" i="17" a="1"/>
  <c r="I143" i="17" s="1"/>
  <c r="J143" i="17" s="1" a="1"/>
  <c r="J143" i="17" s="1"/>
  <c r="E143" i="17"/>
  <c r="A143" i="17"/>
  <c r="I142" i="17" a="1"/>
  <c r="I142" i="17" s="1"/>
  <c r="J142" i="17" s="1" a="1"/>
  <c r="J142" i="17" s="1"/>
  <c r="E142" i="17"/>
  <c r="A142" i="17"/>
  <c r="I141" i="17"/>
  <c r="J141" i="17" s="1" a="1"/>
  <c r="J141" i="17" s="1"/>
  <c r="I141" i="17" a="1"/>
  <c r="E141" i="17"/>
  <c r="A141" i="17"/>
  <c r="I140" i="17"/>
  <c r="I140" i="17" a="1"/>
  <c r="E140" i="17"/>
  <c r="J140" i="17" s="1" a="1"/>
  <c r="J140" i="17" s="1"/>
  <c r="A140" i="17"/>
  <c r="I139" i="17" a="1"/>
  <c r="I139" i="17" s="1"/>
  <c r="J139" i="17" s="1" a="1"/>
  <c r="J139" i="17" s="1"/>
  <c r="E139" i="17"/>
  <c r="A139" i="17"/>
  <c r="I138" i="17" a="1"/>
  <c r="I138" i="17" s="1"/>
  <c r="J138" i="17" s="1" a="1"/>
  <c r="J138" i="17" s="1"/>
  <c r="E138" i="17"/>
  <c r="A138" i="17"/>
  <c r="I137" i="17"/>
  <c r="J137" i="17" s="1" a="1"/>
  <c r="J137" i="17" s="1"/>
  <c r="I137" i="17" a="1"/>
  <c r="E137" i="17"/>
  <c r="A137" i="17"/>
  <c r="I136" i="17"/>
  <c r="I136" i="17" a="1"/>
  <c r="E136" i="17"/>
  <c r="J136" i="17" s="1" a="1"/>
  <c r="J136" i="17" s="1"/>
  <c r="A136" i="17"/>
  <c r="I135" i="17" a="1"/>
  <c r="I135" i="17" s="1"/>
  <c r="J135" i="17" s="1" a="1"/>
  <c r="J135" i="17" s="1"/>
  <c r="E135" i="17"/>
  <c r="A135" i="17"/>
  <c r="I134" i="17" a="1"/>
  <c r="I134" i="17" s="1"/>
  <c r="J134" i="17" s="1" a="1"/>
  <c r="J134" i="17" s="1"/>
  <c r="E134" i="17"/>
  <c r="A134" i="17"/>
  <c r="I133" i="17"/>
  <c r="J133" i="17" s="1" a="1"/>
  <c r="J133" i="17" s="1"/>
  <c r="I133" i="17" a="1"/>
  <c r="E133" i="17"/>
  <c r="A133" i="17"/>
  <c r="I132" i="17"/>
  <c r="I132" i="17" a="1"/>
  <c r="E132" i="17"/>
  <c r="J132" i="17" s="1" a="1"/>
  <c r="J132" i="17" s="1"/>
  <c r="A132" i="17"/>
  <c r="I131" i="17" a="1"/>
  <c r="I131" i="17" s="1"/>
  <c r="J131" i="17" s="1" a="1"/>
  <c r="J131" i="17" s="1"/>
  <c r="E131" i="17"/>
  <c r="A131" i="17"/>
  <c r="I130" i="17" a="1"/>
  <c r="I130" i="17" s="1"/>
  <c r="J130" i="17" s="1" a="1"/>
  <c r="J130" i="17" s="1"/>
  <c r="E130" i="17"/>
  <c r="A130" i="17"/>
  <c r="I129" i="17"/>
  <c r="J129" i="17" s="1" a="1"/>
  <c r="J129" i="17" s="1"/>
  <c r="I129" i="17" a="1"/>
  <c r="E129" i="17"/>
  <c r="A129" i="17"/>
  <c r="I128" i="17"/>
  <c r="I128" i="17" a="1"/>
  <c r="E128" i="17"/>
  <c r="J128" i="17" s="1" a="1"/>
  <c r="J128" i="17" s="1"/>
  <c r="A128" i="17"/>
  <c r="I127" i="17" a="1"/>
  <c r="I127" i="17" s="1"/>
  <c r="J127" i="17" s="1" a="1"/>
  <c r="J127" i="17" s="1"/>
  <c r="E127" i="17"/>
  <c r="A127" i="17"/>
  <c r="I126" i="17" a="1"/>
  <c r="I126" i="17" s="1"/>
  <c r="J126" i="17" s="1" a="1"/>
  <c r="J126" i="17" s="1"/>
  <c r="E126" i="17"/>
  <c r="A126" i="17"/>
  <c r="I125" i="17"/>
  <c r="J125" i="17" s="1" a="1"/>
  <c r="J125" i="17" s="1"/>
  <c r="I125" i="17" a="1"/>
  <c r="E125" i="17"/>
  <c r="A125" i="17"/>
  <c r="I124" i="17"/>
  <c r="I124" i="17" a="1"/>
  <c r="E124" i="17"/>
  <c r="J124" i="17" s="1" a="1"/>
  <c r="J124" i="17" s="1"/>
  <c r="A124" i="17"/>
  <c r="I123" i="17" a="1"/>
  <c r="I123" i="17" s="1"/>
  <c r="J123" i="17" s="1" a="1"/>
  <c r="J123" i="17" s="1"/>
  <c r="E123" i="17"/>
  <c r="A123" i="17"/>
  <c r="I122" i="17" a="1"/>
  <c r="I122" i="17" s="1"/>
  <c r="J122" i="17" s="1" a="1"/>
  <c r="J122" i="17" s="1"/>
  <c r="E122" i="17"/>
  <c r="A122" i="17"/>
  <c r="I121" i="17"/>
  <c r="J121" i="17" s="1" a="1"/>
  <c r="J121" i="17" s="1"/>
  <c r="I121" i="17" a="1"/>
  <c r="E121" i="17"/>
  <c r="A121" i="17"/>
  <c r="I120" i="17"/>
  <c r="I120" i="17" a="1"/>
  <c r="E120" i="17"/>
  <c r="J120" i="17" s="1" a="1"/>
  <c r="J120" i="17" s="1"/>
  <c r="A120" i="17"/>
  <c r="I119" i="17" a="1"/>
  <c r="I119" i="17" s="1"/>
  <c r="J119" i="17" s="1" a="1"/>
  <c r="J119" i="17" s="1"/>
  <c r="E119" i="17"/>
  <c r="A119" i="17"/>
  <c r="I118" i="17" a="1"/>
  <c r="I118" i="17" s="1"/>
  <c r="J118" i="17" s="1" a="1"/>
  <c r="J118" i="17" s="1"/>
  <c r="E118" i="17"/>
  <c r="A118" i="17"/>
  <c r="I117" i="17"/>
  <c r="J117" i="17" s="1" a="1"/>
  <c r="J117" i="17" s="1"/>
  <c r="I117" i="17" a="1"/>
  <c r="E117" i="17"/>
  <c r="A117" i="17"/>
  <c r="I116" i="17"/>
  <c r="I116" i="17" a="1"/>
  <c r="E116" i="17"/>
  <c r="J116" i="17" s="1" a="1"/>
  <c r="J116" i="17" s="1"/>
  <c r="A116" i="17"/>
  <c r="I115" i="17" a="1"/>
  <c r="I115" i="17" s="1"/>
  <c r="J115" i="17" s="1" a="1"/>
  <c r="J115" i="17" s="1"/>
  <c r="E115" i="17"/>
  <c r="A115" i="17"/>
  <c r="I114" i="17" a="1"/>
  <c r="I114" i="17" s="1"/>
  <c r="J114" i="17" s="1" a="1"/>
  <c r="J114" i="17" s="1"/>
  <c r="E114" i="17"/>
  <c r="A114" i="17"/>
  <c r="I113" i="17"/>
  <c r="J113" i="17" s="1" a="1"/>
  <c r="J113" i="17" s="1"/>
  <c r="I113" i="17" a="1"/>
  <c r="E113" i="17"/>
  <c r="A113" i="17"/>
  <c r="I112" i="17"/>
  <c r="I112" i="17" a="1"/>
  <c r="E112" i="17"/>
  <c r="J112" i="17" s="1" a="1"/>
  <c r="J112" i="17" s="1"/>
  <c r="A112" i="17"/>
  <c r="I111" i="17" a="1"/>
  <c r="I111" i="17" s="1"/>
  <c r="J111" i="17" s="1" a="1"/>
  <c r="J111" i="17" s="1"/>
  <c r="E111" i="17"/>
  <c r="A111" i="17"/>
  <c r="I110" i="17" a="1"/>
  <c r="I110" i="17" s="1"/>
  <c r="J110" i="17" s="1" a="1"/>
  <c r="J110" i="17" s="1"/>
  <c r="E110" i="17"/>
  <c r="A110" i="17"/>
  <c r="I109" i="17"/>
  <c r="J109" i="17" s="1" a="1"/>
  <c r="J109" i="17" s="1"/>
  <c r="I109" i="17" a="1"/>
  <c r="E109" i="17"/>
  <c r="A109" i="17"/>
  <c r="I108" i="17"/>
  <c r="I108" i="17" a="1"/>
  <c r="E108" i="17"/>
  <c r="J108" i="17" s="1" a="1"/>
  <c r="J108" i="17" s="1"/>
  <c r="A108" i="17"/>
  <c r="I107" i="17" a="1"/>
  <c r="I107" i="17" s="1"/>
  <c r="J107" i="17" s="1" a="1"/>
  <c r="J107" i="17" s="1"/>
  <c r="E107" i="17"/>
  <c r="A107" i="17"/>
  <c r="I106" i="17" a="1"/>
  <c r="I106" i="17" s="1"/>
  <c r="J106" i="17" s="1" a="1"/>
  <c r="J106" i="17" s="1"/>
  <c r="E106" i="17"/>
  <c r="A106" i="17"/>
  <c r="I105" i="17"/>
  <c r="J105" i="17" s="1" a="1"/>
  <c r="J105" i="17" s="1"/>
  <c r="I105" i="17" a="1"/>
  <c r="E105" i="17"/>
  <c r="A105" i="17"/>
  <c r="I104" i="17"/>
  <c r="I104" i="17" a="1"/>
  <c r="E104" i="17"/>
  <c r="J104" i="17" s="1" a="1"/>
  <c r="J104" i="17" s="1"/>
  <c r="A104" i="17"/>
  <c r="I103" i="17" a="1"/>
  <c r="I103" i="17" s="1"/>
  <c r="J103" i="17" s="1" a="1"/>
  <c r="J103" i="17" s="1"/>
  <c r="E103" i="17"/>
  <c r="A103" i="17"/>
  <c r="I102" i="17" a="1"/>
  <c r="I102" i="17" s="1"/>
  <c r="J102" i="17" s="1" a="1"/>
  <c r="J102" i="17" s="1"/>
  <c r="E102" i="17"/>
  <c r="A102" i="17"/>
  <c r="I101" i="17"/>
  <c r="J101" i="17" s="1" a="1"/>
  <c r="J101" i="17" s="1"/>
  <c r="I101" i="17" a="1"/>
  <c r="E101" i="17"/>
  <c r="A101" i="17"/>
  <c r="I100" i="17"/>
  <c r="I100" i="17" a="1"/>
  <c r="E100" i="17"/>
  <c r="J100" i="17" s="1" a="1"/>
  <c r="J100" i="17" s="1"/>
  <c r="A100" i="17"/>
  <c r="I99" i="17" a="1"/>
  <c r="I99" i="17" s="1"/>
  <c r="J99" i="17" s="1" a="1"/>
  <c r="J99" i="17" s="1"/>
  <c r="E99" i="17"/>
  <c r="A99" i="17"/>
  <c r="I98" i="17" a="1"/>
  <c r="I98" i="17" s="1"/>
  <c r="J98" i="17" s="1" a="1"/>
  <c r="J98" i="17" s="1"/>
  <c r="E98" i="17"/>
  <c r="A98" i="17"/>
  <c r="I97" i="17"/>
  <c r="J97" i="17" s="1" a="1"/>
  <c r="J97" i="17" s="1"/>
  <c r="I97" i="17" a="1"/>
  <c r="E97" i="17"/>
  <c r="A97" i="17"/>
  <c r="I96" i="17"/>
  <c r="I96" i="17" a="1"/>
  <c r="E96" i="17"/>
  <c r="J96" i="17" s="1" a="1"/>
  <c r="J96" i="17" s="1"/>
  <c r="A96" i="17"/>
  <c r="I95" i="17" a="1"/>
  <c r="I95" i="17" s="1"/>
  <c r="J95" i="17" s="1" a="1"/>
  <c r="J95" i="17" s="1"/>
  <c r="E95" i="17"/>
  <c r="A95" i="17"/>
  <c r="I94" i="17" a="1"/>
  <c r="I94" i="17" s="1"/>
  <c r="J94" i="17" s="1" a="1"/>
  <c r="J94" i="17" s="1"/>
  <c r="E94" i="17"/>
  <c r="A94" i="17"/>
  <c r="I93" i="17"/>
  <c r="J93" i="17" s="1" a="1"/>
  <c r="J93" i="17" s="1"/>
  <c r="I93" i="17" a="1"/>
  <c r="E93" i="17"/>
  <c r="A93" i="17"/>
  <c r="I92" i="17"/>
  <c r="I92" i="17" a="1"/>
  <c r="E92" i="17"/>
  <c r="J92" i="17" s="1" a="1"/>
  <c r="J92" i="17" s="1"/>
  <c r="A92" i="17"/>
  <c r="I91" i="17" a="1"/>
  <c r="I91" i="17" s="1"/>
  <c r="J91" i="17" s="1" a="1"/>
  <c r="J91" i="17" s="1"/>
  <c r="E91" i="17"/>
  <c r="A91" i="17"/>
  <c r="I90" i="17" a="1"/>
  <c r="I90" i="17" s="1"/>
  <c r="J90" i="17" s="1" a="1"/>
  <c r="J90" i="17" s="1"/>
  <c r="E90" i="17"/>
  <c r="A90" i="17"/>
  <c r="I89" i="17"/>
  <c r="J89" i="17" s="1" a="1"/>
  <c r="J89" i="17" s="1"/>
  <c r="I89" i="17" a="1"/>
  <c r="E89" i="17"/>
  <c r="A89" i="17"/>
  <c r="I88" i="17"/>
  <c r="I88" i="17" a="1"/>
  <c r="E88" i="17"/>
  <c r="J88" i="17" s="1" a="1"/>
  <c r="J88" i="17" s="1"/>
  <c r="A88" i="17"/>
  <c r="I87" i="17" a="1"/>
  <c r="I87" i="17" s="1"/>
  <c r="J87" i="17" s="1" a="1"/>
  <c r="J87" i="17" s="1"/>
  <c r="E87" i="17"/>
  <c r="A87" i="17"/>
  <c r="I86" i="17" a="1"/>
  <c r="I86" i="17" s="1"/>
  <c r="J86" i="17" s="1" a="1"/>
  <c r="J86" i="17" s="1"/>
  <c r="E86" i="17"/>
  <c r="A86" i="17"/>
  <c r="I85" i="17"/>
  <c r="J85" i="17" s="1" a="1"/>
  <c r="J85" i="17" s="1"/>
  <c r="I85" i="17" a="1"/>
  <c r="E85" i="17"/>
  <c r="A85" i="17"/>
  <c r="I84" i="17"/>
  <c r="I84" i="17" a="1"/>
  <c r="E84" i="17"/>
  <c r="J84" i="17" s="1" a="1"/>
  <c r="J84" i="17" s="1"/>
  <c r="A84" i="17"/>
  <c r="I83" i="17" a="1"/>
  <c r="I83" i="17" s="1"/>
  <c r="J83" i="17" s="1" a="1"/>
  <c r="J83" i="17" s="1"/>
  <c r="E83" i="17"/>
  <c r="A83" i="17"/>
  <c r="I82" i="17" a="1"/>
  <c r="I82" i="17" s="1"/>
  <c r="J82" i="17" s="1" a="1"/>
  <c r="J82" i="17" s="1"/>
  <c r="E82" i="17"/>
  <c r="A82" i="17"/>
  <c r="I81" i="17"/>
  <c r="J81" i="17" s="1" a="1"/>
  <c r="J81" i="17" s="1"/>
  <c r="I81" i="17" a="1"/>
  <c r="E81" i="17"/>
  <c r="A81" i="17"/>
  <c r="I80" i="17"/>
  <c r="I80" i="17" a="1"/>
  <c r="E80" i="17"/>
  <c r="J80" i="17" s="1" a="1"/>
  <c r="J80" i="17" s="1"/>
  <c r="A80" i="17"/>
  <c r="I79" i="17" a="1"/>
  <c r="I79" i="17" s="1"/>
  <c r="J79" i="17" s="1" a="1"/>
  <c r="J79" i="17" s="1"/>
  <c r="E79" i="17"/>
  <c r="A79" i="17"/>
  <c r="I78" i="17" a="1"/>
  <c r="I78" i="17" s="1"/>
  <c r="J78" i="17" s="1" a="1"/>
  <c r="J78" i="17" s="1"/>
  <c r="E78" i="17"/>
  <c r="A78" i="17"/>
  <c r="I77" i="17"/>
  <c r="J77" i="17" s="1" a="1"/>
  <c r="J77" i="17" s="1"/>
  <c r="I77" i="17" a="1"/>
  <c r="E77" i="17"/>
  <c r="A77" i="17"/>
  <c r="I76" i="17"/>
  <c r="I76" i="17" a="1"/>
  <c r="E76" i="17"/>
  <c r="J76" i="17" s="1" a="1"/>
  <c r="J76" i="17" s="1"/>
  <c r="A76" i="17"/>
  <c r="I75" i="17" a="1"/>
  <c r="I75" i="17" s="1"/>
  <c r="J75" i="17" s="1" a="1"/>
  <c r="J75" i="17" s="1"/>
  <c r="E75" i="17"/>
  <c r="A75" i="17"/>
  <c r="I74" i="17" a="1"/>
  <c r="I74" i="17" s="1"/>
  <c r="J74" i="17" s="1" a="1"/>
  <c r="J74" i="17" s="1"/>
  <c r="E74" i="17"/>
  <c r="A74" i="17"/>
  <c r="I73" i="17"/>
  <c r="J73" i="17" s="1" a="1"/>
  <c r="J73" i="17" s="1"/>
  <c r="I73" i="17" a="1"/>
  <c r="E73" i="17"/>
  <c r="A73" i="17"/>
  <c r="I72" i="17"/>
  <c r="I72" i="17" a="1"/>
  <c r="E72" i="17"/>
  <c r="J72" i="17" s="1" a="1"/>
  <c r="J72" i="17" s="1"/>
  <c r="A72" i="17"/>
  <c r="I71" i="17" a="1"/>
  <c r="I71" i="17" s="1"/>
  <c r="J71" i="17" s="1" a="1"/>
  <c r="J71" i="17" s="1"/>
  <c r="E71" i="17"/>
  <c r="A71" i="17"/>
  <c r="I70" i="17" a="1"/>
  <c r="I70" i="17" s="1"/>
  <c r="J70" i="17" s="1" a="1"/>
  <c r="J70" i="17" s="1"/>
  <c r="E70" i="17"/>
  <c r="A70" i="17"/>
  <c r="I69" i="17"/>
  <c r="J69" i="17" s="1" a="1"/>
  <c r="J69" i="17" s="1"/>
  <c r="I69" i="17" a="1"/>
  <c r="E69" i="17"/>
  <c r="A69" i="17"/>
  <c r="I68" i="17"/>
  <c r="I68" i="17" a="1"/>
  <c r="E68" i="17"/>
  <c r="J68" i="17" s="1" a="1"/>
  <c r="J68" i="17" s="1"/>
  <c r="A68" i="17"/>
  <c r="I67" i="17" a="1"/>
  <c r="I67" i="17" s="1"/>
  <c r="J67" i="17" s="1" a="1"/>
  <c r="J67" i="17" s="1"/>
  <c r="E67" i="17"/>
  <c r="A67" i="17"/>
  <c r="I66" i="17" a="1"/>
  <c r="I66" i="17" s="1"/>
  <c r="J66" i="17" s="1" a="1"/>
  <c r="J66" i="17" s="1"/>
  <c r="E66" i="17"/>
  <c r="A66" i="17"/>
  <c r="I65" i="17"/>
  <c r="J65" i="17" s="1" a="1"/>
  <c r="J65" i="17" s="1"/>
  <c r="I65" i="17" a="1"/>
  <c r="E65" i="17"/>
  <c r="A65" i="17"/>
  <c r="I64" i="17"/>
  <c r="I64" i="17" a="1"/>
  <c r="E64" i="17"/>
  <c r="J64" i="17" s="1" a="1"/>
  <c r="J64" i="17" s="1"/>
  <c r="A64" i="17"/>
  <c r="I63" i="17" a="1"/>
  <c r="I63" i="17" s="1"/>
  <c r="J63" i="17" s="1" a="1"/>
  <c r="J63" i="17" s="1"/>
  <c r="E63" i="17"/>
  <c r="A63" i="17"/>
  <c r="I62" i="17" a="1"/>
  <c r="I62" i="17" s="1"/>
  <c r="J62" i="17" s="1" a="1"/>
  <c r="J62" i="17" s="1"/>
  <c r="E62" i="17"/>
  <c r="A62" i="17"/>
  <c r="I61" i="17"/>
  <c r="J61" i="17" s="1" a="1"/>
  <c r="J61" i="17" s="1"/>
  <c r="I61" i="17" a="1"/>
  <c r="E61" i="17"/>
  <c r="A61" i="17"/>
  <c r="I60" i="17"/>
  <c r="I60" i="17" a="1"/>
  <c r="E60" i="17"/>
  <c r="J60" i="17" s="1" a="1"/>
  <c r="J60" i="17" s="1"/>
  <c r="A60" i="17"/>
  <c r="I59" i="17" a="1"/>
  <c r="I59" i="17" s="1"/>
  <c r="J59" i="17" s="1" a="1"/>
  <c r="J59" i="17" s="1"/>
  <c r="E59" i="17"/>
  <c r="A59" i="17"/>
  <c r="I58" i="17" a="1"/>
  <c r="I58" i="17" s="1"/>
  <c r="J58" i="17" s="1" a="1"/>
  <c r="J58" i="17" s="1"/>
  <c r="E58" i="17"/>
  <c r="A58" i="17"/>
  <c r="I57" i="17"/>
  <c r="J57" i="17" s="1" a="1"/>
  <c r="J57" i="17" s="1"/>
  <c r="I57" i="17" a="1"/>
  <c r="E57" i="17"/>
  <c r="A57" i="17"/>
  <c r="I56" i="17"/>
  <c r="I56" i="17" a="1"/>
  <c r="E56" i="17"/>
  <c r="J56" i="17" s="1" a="1"/>
  <c r="J56" i="17" s="1"/>
  <c r="A56" i="17"/>
  <c r="I55" i="17" a="1"/>
  <c r="I55" i="17" s="1"/>
  <c r="J55" i="17" s="1" a="1"/>
  <c r="J55" i="17" s="1"/>
  <c r="E55" i="17"/>
  <c r="A55" i="17"/>
  <c r="I54" i="17" a="1"/>
  <c r="I54" i="17" s="1"/>
  <c r="J54" i="17" s="1" a="1"/>
  <c r="J54" i="17" s="1"/>
  <c r="E54" i="17"/>
  <c r="A54" i="17"/>
  <c r="I53" i="17"/>
  <c r="J53" i="17" s="1" a="1"/>
  <c r="J53" i="17" s="1"/>
  <c r="I53" i="17" a="1"/>
  <c r="E53" i="17"/>
  <c r="A53" i="17"/>
  <c r="I52" i="17"/>
  <c r="I52" i="17" a="1"/>
  <c r="E52" i="17"/>
  <c r="J52" i="17" s="1" a="1"/>
  <c r="J52" i="17" s="1"/>
  <c r="A52" i="17"/>
  <c r="I51" i="17" a="1"/>
  <c r="I51" i="17" s="1"/>
  <c r="J51" i="17" s="1" a="1"/>
  <c r="J51" i="17" s="1"/>
  <c r="E51" i="17"/>
  <c r="A51" i="17"/>
  <c r="I50" i="17" a="1"/>
  <c r="I50" i="17" s="1"/>
  <c r="J50" i="17" s="1" a="1"/>
  <c r="J50" i="17" s="1"/>
  <c r="E50" i="17"/>
  <c r="A50" i="17"/>
  <c r="I49" i="17"/>
  <c r="J49" i="17" s="1" a="1"/>
  <c r="J49" i="17" s="1"/>
  <c r="I49" i="17" a="1"/>
  <c r="E49" i="17"/>
  <c r="A49" i="17"/>
  <c r="I48" i="17"/>
  <c r="I48" i="17" a="1"/>
  <c r="E48" i="17"/>
  <c r="J48" i="17" s="1" a="1"/>
  <c r="J48" i="17" s="1"/>
  <c r="A48" i="17"/>
  <c r="I47" i="17" a="1"/>
  <c r="I47" i="17" s="1"/>
  <c r="J47" i="17" s="1" a="1"/>
  <c r="J47" i="17" s="1"/>
  <c r="E47" i="17"/>
  <c r="A47" i="17"/>
  <c r="I46" i="17" a="1"/>
  <c r="I46" i="17" s="1"/>
  <c r="J46" i="17" s="1" a="1"/>
  <c r="J46" i="17" s="1"/>
  <c r="E46" i="17"/>
  <c r="A46" i="17"/>
  <c r="I45" i="17"/>
  <c r="J45" i="17" s="1" a="1"/>
  <c r="J45" i="17" s="1"/>
  <c r="I45" i="17" a="1"/>
  <c r="E45" i="17"/>
  <c r="A45" i="17"/>
  <c r="I44" i="17"/>
  <c r="I44" i="17" a="1"/>
  <c r="E44" i="17"/>
  <c r="J44" i="17" s="1" a="1"/>
  <c r="J44" i="17" s="1"/>
  <c r="A44" i="17"/>
  <c r="I43" i="17" a="1"/>
  <c r="I43" i="17" s="1"/>
  <c r="J43" i="17" s="1" a="1"/>
  <c r="J43" i="17" s="1"/>
  <c r="E43" i="17"/>
  <c r="A43" i="17"/>
  <c r="I42" i="17" a="1"/>
  <c r="I42" i="17" s="1"/>
  <c r="J42" i="17" s="1" a="1"/>
  <c r="J42" i="17" s="1"/>
  <c r="E42" i="17"/>
  <c r="A42" i="17"/>
  <c r="I41" i="17"/>
  <c r="J41" i="17" s="1" a="1"/>
  <c r="J41" i="17" s="1"/>
  <c r="I41" i="17" a="1"/>
  <c r="E41" i="17"/>
  <c r="A41" i="17"/>
  <c r="I40" i="17"/>
  <c r="I40" i="17" a="1"/>
  <c r="E40" i="17"/>
  <c r="J40" i="17" s="1" a="1"/>
  <c r="J40" i="17" s="1"/>
  <c r="A40" i="17"/>
  <c r="I39" i="17" a="1"/>
  <c r="I39" i="17" s="1"/>
  <c r="J39" i="17" s="1" a="1"/>
  <c r="J39" i="17" s="1"/>
  <c r="E39" i="17"/>
  <c r="A39" i="17"/>
  <c r="I38" i="17" a="1"/>
  <c r="I38" i="17" s="1"/>
  <c r="J38" i="17" s="1" a="1"/>
  <c r="J38" i="17" s="1"/>
  <c r="E38" i="17"/>
  <c r="A38" i="17"/>
  <c r="I37" i="17"/>
  <c r="J37" i="17" s="1" a="1"/>
  <c r="J37" i="17" s="1"/>
  <c r="I37" i="17" a="1"/>
  <c r="E37" i="17"/>
  <c r="A37" i="17"/>
  <c r="I36" i="17"/>
  <c r="I36" i="17" a="1"/>
  <c r="E36" i="17"/>
  <c r="J36" i="17" s="1" a="1"/>
  <c r="J36" i="17" s="1"/>
  <c r="A36" i="17"/>
  <c r="I35" i="17" a="1"/>
  <c r="I35" i="17" s="1"/>
  <c r="J35" i="17" s="1" a="1"/>
  <c r="J35" i="17" s="1"/>
  <c r="E35" i="17"/>
  <c r="A35" i="17"/>
  <c r="I34" i="17" a="1"/>
  <c r="I34" i="17" s="1"/>
  <c r="J34" i="17" s="1" a="1"/>
  <c r="J34" i="17" s="1"/>
  <c r="E34" i="17"/>
  <c r="A34" i="17"/>
  <c r="I33" i="17"/>
  <c r="J33" i="17" s="1" a="1"/>
  <c r="J33" i="17" s="1"/>
  <c r="I33" i="17" a="1"/>
  <c r="E33" i="17"/>
  <c r="A33" i="17"/>
  <c r="I32" i="17"/>
  <c r="J32" i="17" s="1" a="1"/>
  <c r="J32" i="17" s="1"/>
  <c r="I32" i="17" a="1"/>
  <c r="E32" i="17"/>
  <c r="A32" i="17"/>
  <c r="I31" i="17" a="1"/>
  <c r="I31" i="17" s="1"/>
  <c r="J31" i="17" s="1" a="1"/>
  <c r="J31" i="17" s="1"/>
  <c r="E31" i="17"/>
  <c r="A31" i="17"/>
  <c r="I30" i="17" a="1"/>
  <c r="I30" i="17" s="1"/>
  <c r="J30" i="17" s="1" a="1"/>
  <c r="J30" i="17" s="1"/>
  <c r="E30" i="17"/>
  <c r="A30" i="17"/>
  <c r="I29" i="17"/>
  <c r="J29" i="17" s="1" a="1"/>
  <c r="J29" i="17" s="1"/>
  <c r="I29" i="17" a="1"/>
  <c r="E29" i="17"/>
  <c r="A29" i="17"/>
  <c r="I28" i="17"/>
  <c r="J28" i="17" s="1" a="1"/>
  <c r="J28" i="17" s="1"/>
  <c r="I28" i="17" a="1"/>
  <c r="E28" i="17"/>
  <c r="A28" i="17"/>
  <c r="I27" i="17" a="1"/>
  <c r="I27" i="17" s="1"/>
  <c r="J27" i="17" s="1" a="1"/>
  <c r="J27" i="17" s="1"/>
  <c r="E27" i="17"/>
  <c r="A27" i="17"/>
  <c r="I26" i="17" a="1"/>
  <c r="I26" i="17" s="1"/>
  <c r="J26" i="17" s="1" a="1"/>
  <c r="J26" i="17" s="1"/>
  <c r="E26" i="17"/>
  <c r="A26" i="17"/>
  <c r="I25" i="17"/>
  <c r="J25" i="17" s="1" a="1"/>
  <c r="J25" i="17" s="1"/>
  <c r="I25" i="17" a="1"/>
  <c r="E25" i="17"/>
  <c r="A25" i="17"/>
  <c r="I24" i="17"/>
  <c r="J24" i="17" s="1" a="1"/>
  <c r="J24" i="17" s="1"/>
  <c r="I24" i="17" a="1"/>
  <c r="E24" i="17"/>
  <c r="A24" i="17"/>
  <c r="I23" i="17" a="1"/>
  <c r="I23" i="17" s="1"/>
  <c r="J23" i="17" s="1" a="1"/>
  <c r="J23" i="17" s="1"/>
  <c r="E23" i="17"/>
  <c r="A23" i="17"/>
  <c r="I22" i="17" a="1"/>
  <c r="I22" i="17" s="1"/>
  <c r="J22" i="17" s="1" a="1"/>
  <c r="J22" i="17" s="1"/>
  <c r="E22" i="17"/>
  <c r="A22" i="17"/>
  <c r="I21" i="17"/>
  <c r="J21" i="17" s="1" a="1"/>
  <c r="J21" i="17" s="1"/>
  <c r="I21" i="17" a="1"/>
  <c r="E21" i="17"/>
  <c r="A21" i="17"/>
  <c r="I20" i="17"/>
  <c r="J20" i="17" s="1" a="1"/>
  <c r="J20" i="17" s="1"/>
  <c r="I20" i="17" a="1"/>
  <c r="E20" i="17"/>
  <c r="A20" i="17"/>
  <c r="I19" i="17" a="1"/>
  <c r="I19" i="17" s="1"/>
  <c r="J19" i="17" s="1" a="1"/>
  <c r="J19" i="17" s="1"/>
  <c r="E19" i="17"/>
  <c r="A19" i="17"/>
  <c r="I18" i="17" a="1"/>
  <c r="I18" i="17" s="1"/>
  <c r="J18" i="17" s="1" a="1"/>
  <c r="J18" i="17" s="1"/>
  <c r="E18" i="17"/>
  <c r="A18" i="17"/>
  <c r="I17" i="17"/>
  <c r="J17" i="17" s="1" a="1"/>
  <c r="J17" i="17" s="1"/>
  <c r="I17" i="17" a="1"/>
  <c r="E17" i="17"/>
  <c r="A17" i="17"/>
  <c r="I16" i="17"/>
  <c r="J16" i="17" s="1" a="1"/>
  <c r="J16" i="17" s="1"/>
  <c r="I16" i="17" a="1"/>
  <c r="E16" i="17"/>
  <c r="A16" i="17"/>
  <c r="I15" i="17" a="1"/>
  <c r="I15" i="17" s="1"/>
  <c r="J15" i="17" s="1" a="1"/>
  <c r="J15" i="17" s="1"/>
  <c r="E15" i="17"/>
  <c r="A15" i="17"/>
  <c r="I14" i="17" a="1"/>
  <c r="I14" i="17" s="1"/>
  <c r="J14" i="17" s="1" a="1"/>
  <c r="J14" i="17" s="1"/>
  <c r="E14" i="17"/>
  <c r="A14" i="17"/>
  <c r="I13" i="17" a="1"/>
  <c r="I13" i="17" s="1"/>
  <c r="E13" i="17"/>
  <c r="A13" i="17"/>
  <c r="I12" i="17" a="1"/>
  <c r="I12" i="17" s="1"/>
  <c r="E12" i="17"/>
  <c r="A12" i="17"/>
  <c r="I11" i="17" a="1"/>
  <c r="I11" i="17" s="1"/>
  <c r="E11" i="17"/>
  <c r="A11" i="17"/>
  <c r="I10" i="17" a="1"/>
  <c r="I10" i="17" s="1"/>
  <c r="E10" i="17"/>
  <c r="A5" i="17"/>
  <c r="I3009" i="4" a="1"/>
  <c r="I3009" i="4" s="1"/>
  <c r="I3008" i="4" a="1"/>
  <c r="I3008" i="4" s="1"/>
  <c r="I3007" i="4" a="1"/>
  <c r="I3007" i="4" s="1"/>
  <c r="I3006" i="4"/>
  <c r="I3006" i="4" a="1"/>
  <c r="I3005" i="4" a="1"/>
  <c r="I3005" i="4" s="1"/>
  <c r="I3004" i="4" a="1"/>
  <c r="I3004" i="4" s="1"/>
  <c r="I3003" i="4" a="1"/>
  <c r="I3003" i="4" s="1"/>
  <c r="I3002" i="4"/>
  <c r="I3002" i="4" a="1"/>
  <c r="I3001" i="4" a="1"/>
  <c r="I3001" i="4" s="1"/>
  <c r="I3000" i="4" a="1"/>
  <c r="I3000" i="4" s="1"/>
  <c r="I2999" i="4" a="1"/>
  <c r="I2999" i="4" s="1"/>
  <c r="I2998" i="4"/>
  <c r="I2998" i="4" a="1"/>
  <c r="I2997" i="4" a="1"/>
  <c r="I2997" i="4" s="1"/>
  <c r="I2996" i="4" a="1"/>
  <c r="I2996" i="4" s="1"/>
  <c r="I2995" i="4" a="1"/>
  <c r="I2995" i="4" s="1"/>
  <c r="I2994" i="4"/>
  <c r="I2994" i="4" a="1"/>
  <c r="I2993" i="4" a="1"/>
  <c r="I2993" i="4" s="1"/>
  <c r="I2992" i="4" a="1"/>
  <c r="I2992" i="4" s="1"/>
  <c r="I2991" i="4" a="1"/>
  <c r="I2991" i="4" s="1"/>
  <c r="I2990" i="4"/>
  <c r="I2990" i="4" a="1"/>
  <c r="I2989" i="4" a="1"/>
  <c r="I2989" i="4" s="1"/>
  <c r="I2988" i="4" a="1"/>
  <c r="I2988" i="4" s="1"/>
  <c r="I2987" i="4" a="1"/>
  <c r="I2987" i="4" s="1"/>
  <c r="I2986" i="4"/>
  <c r="I2986" i="4" a="1"/>
  <c r="I2985" i="4" a="1"/>
  <c r="I2985" i="4" s="1"/>
  <c r="I2984" i="4" a="1"/>
  <c r="I2984" i="4" s="1"/>
  <c r="I2983" i="4" a="1"/>
  <c r="I2983" i="4" s="1"/>
  <c r="I2982" i="4"/>
  <c r="I2982" i="4" a="1"/>
  <c r="I2981" i="4" a="1"/>
  <c r="I2981" i="4" s="1"/>
  <c r="I2980" i="4" a="1"/>
  <c r="I2980" i="4" s="1"/>
  <c r="I2979" i="4" a="1"/>
  <c r="I2979" i="4" s="1"/>
  <c r="I2978" i="4"/>
  <c r="I2978" i="4" a="1"/>
  <c r="I2977" i="4" a="1"/>
  <c r="I2977" i="4" s="1"/>
  <c r="I2976" i="4" a="1"/>
  <c r="I2976" i="4" s="1"/>
  <c r="I2975" i="4" a="1"/>
  <c r="I2975" i="4" s="1"/>
  <c r="I2974" i="4" a="1"/>
  <c r="I2974" i="4" s="1"/>
  <c r="I2973" i="4" a="1"/>
  <c r="I2973" i="4" s="1"/>
  <c r="I2972" i="4" a="1"/>
  <c r="I2972" i="4" s="1"/>
  <c r="I2971" i="4" a="1"/>
  <c r="I2971" i="4" s="1"/>
  <c r="I2970" i="4" a="1"/>
  <c r="I2970" i="4" s="1"/>
  <c r="I2969" i="4" a="1"/>
  <c r="I2969" i="4" s="1"/>
  <c r="I2968" i="4" a="1"/>
  <c r="I2968" i="4" s="1"/>
  <c r="I2967" i="4" a="1"/>
  <c r="I2967" i="4" s="1"/>
  <c r="I2966" i="4" a="1"/>
  <c r="I2966" i="4" s="1"/>
  <c r="I2965" i="4" a="1"/>
  <c r="I2965" i="4" s="1"/>
  <c r="I2964" i="4" a="1"/>
  <c r="I2964" i="4" s="1"/>
  <c r="I2963" i="4" a="1"/>
  <c r="I2963" i="4" s="1"/>
  <c r="I2962" i="4"/>
  <c r="I2962" i="4" a="1"/>
  <c r="I2961" i="4" a="1"/>
  <c r="I2961" i="4" s="1"/>
  <c r="I2960" i="4" a="1"/>
  <c r="I2960" i="4" s="1"/>
  <c r="I2959" i="4" a="1"/>
  <c r="I2959" i="4" s="1"/>
  <c r="I2958" i="4" a="1"/>
  <c r="I2958" i="4" s="1"/>
  <c r="I2957" i="4" a="1"/>
  <c r="I2957" i="4" s="1"/>
  <c r="I2956" i="4" a="1"/>
  <c r="I2956" i="4" s="1"/>
  <c r="I2955" i="4" a="1"/>
  <c r="I2955" i="4" s="1"/>
  <c r="I2954" i="4" a="1"/>
  <c r="I2954" i="4" s="1"/>
  <c r="I2953" i="4" a="1"/>
  <c r="I2953" i="4" s="1"/>
  <c r="I2952" i="4" a="1"/>
  <c r="I2952" i="4" s="1"/>
  <c r="I2951" i="4" a="1"/>
  <c r="I2951" i="4" s="1"/>
  <c r="I2950" i="4"/>
  <c r="I2950" i="4" a="1"/>
  <c r="I2949" i="4" a="1"/>
  <c r="I2949" i="4" s="1"/>
  <c r="I2948" i="4" a="1"/>
  <c r="I2948" i="4" s="1"/>
  <c r="I2947" i="4" a="1"/>
  <c r="I2947" i="4" s="1"/>
  <c r="I2946" i="4"/>
  <c r="I2946" i="4" a="1"/>
  <c r="I2945" i="4" a="1"/>
  <c r="I2945" i="4" s="1"/>
  <c r="I2944" i="4" a="1"/>
  <c r="I2944" i="4" s="1"/>
  <c r="I2943" i="4" a="1"/>
  <c r="I2943" i="4" s="1"/>
  <c r="I2942" i="4" a="1"/>
  <c r="I2942" i="4" s="1"/>
  <c r="I2941" i="4" a="1"/>
  <c r="I2941" i="4" s="1"/>
  <c r="I2940" i="4" a="1"/>
  <c r="I2940" i="4" s="1"/>
  <c r="I2939" i="4" a="1"/>
  <c r="I2939" i="4" s="1"/>
  <c r="I2938" i="4" a="1"/>
  <c r="I2938" i="4" s="1"/>
  <c r="I2937" i="4" a="1"/>
  <c r="I2937" i="4" s="1"/>
  <c r="I2936" i="4" a="1"/>
  <c r="I2936" i="4" s="1"/>
  <c r="I2935" i="4" a="1"/>
  <c r="I2935" i="4" s="1"/>
  <c r="I2934" i="4" a="1"/>
  <c r="I2934" i="4" s="1"/>
  <c r="I2933" i="4" a="1"/>
  <c r="I2933" i="4" s="1"/>
  <c r="I2932" i="4" a="1"/>
  <c r="I2932" i="4" s="1"/>
  <c r="I2931" i="4" a="1"/>
  <c r="I2931" i="4" s="1"/>
  <c r="I2930" i="4"/>
  <c r="I2930" i="4" a="1"/>
  <c r="I2929" i="4" a="1"/>
  <c r="I2929" i="4" s="1"/>
  <c r="I2928" i="4" a="1"/>
  <c r="I2928" i="4" s="1"/>
  <c r="I2927" i="4" a="1"/>
  <c r="I2927" i="4" s="1"/>
  <c r="I2926" i="4" a="1"/>
  <c r="I2926" i="4" s="1"/>
  <c r="I2925" i="4" a="1"/>
  <c r="I2925" i="4" s="1"/>
  <c r="I2924" i="4" a="1"/>
  <c r="I2924" i="4" s="1"/>
  <c r="I2923" i="4" a="1"/>
  <c r="I2923" i="4" s="1"/>
  <c r="I2922" i="4" a="1"/>
  <c r="I2922" i="4" s="1"/>
  <c r="I2921" i="4" a="1"/>
  <c r="I2921" i="4" s="1"/>
  <c r="I2920" i="4" a="1"/>
  <c r="I2920" i="4" s="1"/>
  <c r="I2919" i="4" a="1"/>
  <c r="I2919" i="4" s="1"/>
  <c r="I2918" i="4"/>
  <c r="I2918" i="4" a="1"/>
  <c r="I2917" i="4" a="1"/>
  <c r="I2917" i="4" s="1"/>
  <c r="I2916" i="4" a="1"/>
  <c r="I2916" i="4" s="1"/>
  <c r="I2915" i="4" a="1"/>
  <c r="I2915" i="4" s="1"/>
  <c r="I2914" i="4"/>
  <c r="I2914" i="4" a="1"/>
  <c r="I2913" i="4" a="1"/>
  <c r="I2913" i="4" s="1"/>
  <c r="I2912" i="4" a="1"/>
  <c r="I2912" i="4" s="1"/>
  <c r="I2911" i="4" a="1"/>
  <c r="I2911" i="4" s="1"/>
  <c r="I2910" i="4" a="1"/>
  <c r="I2910" i="4" s="1"/>
  <c r="I2909" i="4" a="1"/>
  <c r="I2909" i="4" s="1"/>
  <c r="I2908" i="4" a="1"/>
  <c r="I2908" i="4" s="1"/>
  <c r="I2907" i="4" a="1"/>
  <c r="I2907" i="4" s="1"/>
  <c r="I2906" i="4" a="1"/>
  <c r="I2906" i="4" s="1"/>
  <c r="I2905" i="4" a="1"/>
  <c r="I2905" i="4" s="1"/>
  <c r="I2904" i="4" a="1"/>
  <c r="I2904" i="4" s="1"/>
  <c r="I2903" i="4" a="1"/>
  <c r="I2903" i="4" s="1"/>
  <c r="I2902" i="4" a="1"/>
  <c r="I2902" i="4" s="1"/>
  <c r="I2901" i="4" a="1"/>
  <c r="I2901" i="4" s="1"/>
  <c r="I2900" i="4" a="1"/>
  <c r="I2900" i="4" s="1"/>
  <c r="I2899" i="4" a="1"/>
  <c r="I2899" i="4" s="1"/>
  <c r="I2898" i="4"/>
  <c r="I2898" i="4" a="1"/>
  <c r="I2897" i="4" a="1"/>
  <c r="I2897" i="4" s="1"/>
  <c r="I2896" i="4" a="1"/>
  <c r="I2896" i="4" s="1"/>
  <c r="I2895" i="4" a="1"/>
  <c r="I2895" i="4" s="1"/>
  <c r="I2894" i="4" a="1"/>
  <c r="I2894" i="4" s="1"/>
  <c r="I2893" i="4" a="1"/>
  <c r="I2893" i="4" s="1"/>
  <c r="I2892" i="4" a="1"/>
  <c r="I2892" i="4" s="1"/>
  <c r="I2891" i="4" a="1"/>
  <c r="I2891" i="4" s="1"/>
  <c r="I2890" i="4" a="1"/>
  <c r="I2890" i="4" s="1"/>
  <c r="I2889" i="4" a="1"/>
  <c r="I2889" i="4" s="1"/>
  <c r="I2888" i="4" a="1"/>
  <c r="I2888" i="4" s="1"/>
  <c r="I2887" i="4" a="1"/>
  <c r="I2887" i="4" s="1"/>
  <c r="I2886" i="4"/>
  <c r="I2886" i="4" a="1"/>
  <c r="I2885" i="4" a="1"/>
  <c r="I2885" i="4" s="1"/>
  <c r="I2884" i="4" a="1"/>
  <c r="I2884" i="4" s="1"/>
  <c r="I2883" i="4" a="1"/>
  <c r="I2883" i="4" s="1"/>
  <c r="I2882" i="4"/>
  <c r="I2882" i="4" a="1"/>
  <c r="I2881" i="4" a="1"/>
  <c r="I2881" i="4" s="1"/>
  <c r="I2880" i="4" a="1"/>
  <c r="I2880" i="4" s="1"/>
  <c r="I2879" i="4" a="1"/>
  <c r="I2879" i="4" s="1"/>
  <c r="I2878" i="4" a="1"/>
  <c r="I2878" i="4" s="1"/>
  <c r="I2877" i="4" a="1"/>
  <c r="I2877" i="4" s="1"/>
  <c r="I2876" i="4" a="1"/>
  <c r="I2876" i="4" s="1"/>
  <c r="I2875" i="4" a="1"/>
  <c r="I2875" i="4" s="1"/>
  <c r="I2874" i="4" a="1"/>
  <c r="I2874" i="4" s="1"/>
  <c r="I2873" i="4" a="1"/>
  <c r="I2873" i="4" s="1"/>
  <c r="I2872" i="4" a="1"/>
  <c r="I2872" i="4" s="1"/>
  <c r="I2871" i="4" a="1"/>
  <c r="I2871" i="4" s="1"/>
  <c r="I2870" i="4" a="1"/>
  <c r="I2870" i="4" s="1"/>
  <c r="I2869" i="4" a="1"/>
  <c r="I2869" i="4" s="1"/>
  <c r="I2868" i="4" a="1"/>
  <c r="I2868" i="4" s="1"/>
  <c r="I2867" i="4" a="1"/>
  <c r="I2867" i="4" s="1"/>
  <c r="I2866" i="4"/>
  <c r="I2866" i="4" a="1"/>
  <c r="I2865" i="4" a="1"/>
  <c r="I2865" i="4" s="1"/>
  <c r="I2864" i="4" a="1"/>
  <c r="I2864" i="4" s="1"/>
  <c r="I2863" i="4" a="1"/>
  <c r="I2863" i="4" s="1"/>
  <c r="I2862" i="4" a="1"/>
  <c r="I2862" i="4" s="1"/>
  <c r="I2861" i="4" a="1"/>
  <c r="I2861" i="4" s="1"/>
  <c r="I2860" i="4" a="1"/>
  <c r="I2860" i="4" s="1"/>
  <c r="I2859" i="4" a="1"/>
  <c r="I2859" i="4" s="1"/>
  <c r="I2858" i="4" a="1"/>
  <c r="I2858" i="4" s="1"/>
  <c r="I2857" i="4" a="1"/>
  <c r="I2857" i="4" s="1"/>
  <c r="I2856" i="4" a="1"/>
  <c r="I2856" i="4" s="1"/>
  <c r="I2855" i="4" a="1"/>
  <c r="I2855" i="4" s="1"/>
  <c r="I2854" i="4"/>
  <c r="I2854" i="4" a="1"/>
  <c r="I2853" i="4" a="1"/>
  <c r="I2853" i="4" s="1"/>
  <c r="I2852" i="4" a="1"/>
  <c r="I2852" i="4" s="1"/>
  <c r="I2851" i="4" a="1"/>
  <c r="I2851" i="4" s="1"/>
  <c r="I2850" i="4"/>
  <c r="I2850" i="4" a="1"/>
  <c r="I2849" i="4" a="1"/>
  <c r="I2849" i="4" s="1"/>
  <c r="I2848" i="4" a="1"/>
  <c r="I2848" i="4" s="1"/>
  <c r="I2847" i="4" a="1"/>
  <c r="I2847" i="4" s="1"/>
  <c r="I2846" i="4" a="1"/>
  <c r="I2846" i="4" s="1"/>
  <c r="I2845" i="4" a="1"/>
  <c r="I2845" i="4" s="1"/>
  <c r="I2844" i="4" a="1"/>
  <c r="I2844" i="4" s="1"/>
  <c r="I2843" i="4" a="1"/>
  <c r="I2843" i="4" s="1"/>
  <c r="I2842" i="4" a="1"/>
  <c r="I2842" i="4" s="1"/>
  <c r="I2841" i="4" a="1"/>
  <c r="I2841" i="4" s="1"/>
  <c r="I2840" i="4" a="1"/>
  <c r="I2840" i="4" s="1"/>
  <c r="I2839" i="4" a="1"/>
  <c r="I2839" i="4" s="1"/>
  <c r="I2838" i="4" a="1"/>
  <c r="I2838" i="4" s="1"/>
  <c r="I2837" i="4" a="1"/>
  <c r="I2837" i="4" s="1"/>
  <c r="I2836" i="4" a="1"/>
  <c r="I2836" i="4" s="1"/>
  <c r="I2835" i="4" a="1"/>
  <c r="I2835" i="4" s="1"/>
  <c r="I2834" i="4" a="1"/>
  <c r="I2834" i="4" s="1"/>
  <c r="I2833" i="4" a="1"/>
  <c r="I2833" i="4" s="1"/>
  <c r="I2832" i="4" a="1"/>
  <c r="I2832" i="4" s="1"/>
  <c r="I2831" i="4" a="1"/>
  <c r="I2831" i="4" s="1"/>
  <c r="I2830" i="4" a="1"/>
  <c r="I2830" i="4" s="1"/>
  <c r="I2829" i="4" a="1"/>
  <c r="I2829" i="4" s="1"/>
  <c r="I2828" i="4" a="1"/>
  <c r="I2828" i="4" s="1"/>
  <c r="I2827" i="4" a="1"/>
  <c r="I2827" i="4" s="1"/>
  <c r="I2826" i="4" a="1"/>
  <c r="I2826" i="4" s="1"/>
  <c r="I2825" i="4" a="1"/>
  <c r="I2825" i="4" s="1"/>
  <c r="I2824" i="4" a="1"/>
  <c r="I2824" i="4" s="1"/>
  <c r="I2823" i="4" a="1"/>
  <c r="I2823" i="4" s="1"/>
  <c r="I2822" i="4"/>
  <c r="I2822" i="4" a="1"/>
  <c r="I2821" i="4" a="1"/>
  <c r="I2821" i="4" s="1"/>
  <c r="I2820" i="4" a="1"/>
  <c r="I2820" i="4" s="1"/>
  <c r="I2819" i="4" a="1"/>
  <c r="I2819" i="4" s="1"/>
  <c r="I2818" i="4"/>
  <c r="I2818" i="4" a="1"/>
  <c r="I2817" i="4" a="1"/>
  <c r="I2817" i="4" s="1"/>
  <c r="I2816" i="4" a="1"/>
  <c r="I2816" i="4" s="1"/>
  <c r="I2815" i="4" a="1"/>
  <c r="I2815" i="4" s="1"/>
  <c r="I2814" i="4" a="1"/>
  <c r="I2814" i="4" s="1"/>
  <c r="I2813" i="4" a="1"/>
  <c r="I2813" i="4" s="1"/>
  <c r="I2812" i="4" a="1"/>
  <c r="I2812" i="4" s="1"/>
  <c r="I2811" i="4" a="1"/>
  <c r="I2811" i="4" s="1"/>
  <c r="I2810" i="4" a="1"/>
  <c r="I2810" i="4" s="1"/>
  <c r="I2809" i="4" a="1"/>
  <c r="I2809" i="4" s="1"/>
  <c r="I2808" i="4" a="1"/>
  <c r="I2808" i="4" s="1"/>
  <c r="I2807" i="4" a="1"/>
  <c r="I2807" i="4" s="1"/>
  <c r="I2806" i="4"/>
  <c r="I2806" i="4" a="1"/>
  <c r="I2805" i="4" a="1"/>
  <c r="I2805" i="4" s="1"/>
  <c r="I2804" i="4" a="1"/>
  <c r="I2804" i="4" s="1"/>
  <c r="I2803" i="4" a="1"/>
  <c r="I2803" i="4" s="1"/>
  <c r="I2802" i="4" a="1"/>
  <c r="I2802" i="4" s="1"/>
  <c r="I2801" i="4" a="1"/>
  <c r="I2801" i="4" s="1"/>
  <c r="I2800" i="4" a="1"/>
  <c r="I2800" i="4" s="1"/>
  <c r="I2799" i="4" a="1"/>
  <c r="I2799" i="4" s="1"/>
  <c r="I2798" i="4"/>
  <c r="I2798" i="4" a="1"/>
  <c r="I2797" i="4" a="1"/>
  <c r="I2797" i="4" s="1"/>
  <c r="I2796" i="4" a="1"/>
  <c r="I2796" i="4" s="1"/>
  <c r="I2795" i="4" a="1"/>
  <c r="I2795" i="4" s="1"/>
  <c r="I2794" i="4" a="1"/>
  <c r="I2794" i="4" s="1"/>
  <c r="I2793" i="4"/>
  <c r="I2793" i="4" a="1"/>
  <c r="I2792" i="4" a="1"/>
  <c r="I2792" i="4" s="1"/>
  <c r="I2791" i="4" a="1"/>
  <c r="I2791" i="4" s="1"/>
  <c r="I2790" i="4" a="1"/>
  <c r="I2790" i="4" s="1"/>
  <c r="I2789" i="4" a="1"/>
  <c r="I2789" i="4" s="1"/>
  <c r="I2788" i="4" a="1"/>
  <c r="I2788" i="4" s="1"/>
  <c r="I2787" i="4" a="1"/>
  <c r="I2787" i="4" s="1"/>
  <c r="I2786" i="4" a="1"/>
  <c r="I2786" i="4" s="1"/>
  <c r="I2785" i="4"/>
  <c r="I2785" i="4" a="1"/>
  <c r="I2784" i="4" a="1"/>
  <c r="I2784" i="4" s="1"/>
  <c r="I2783" i="4" a="1"/>
  <c r="I2783" i="4" s="1"/>
  <c r="I2782" i="4"/>
  <c r="I2782" i="4" a="1"/>
  <c r="I2781" i="4" a="1"/>
  <c r="I2781" i="4" s="1"/>
  <c r="I2780" i="4" a="1"/>
  <c r="I2780" i="4" s="1"/>
  <c r="I2779" i="4" a="1"/>
  <c r="I2779" i="4" s="1"/>
  <c r="I2778" i="4" a="1"/>
  <c r="I2778" i="4" s="1"/>
  <c r="I2777" i="4"/>
  <c r="I2777" i="4" a="1"/>
  <c r="I2776" i="4" a="1"/>
  <c r="I2776" i="4" s="1"/>
  <c r="I2775" i="4" a="1"/>
  <c r="I2775" i="4" s="1"/>
  <c r="I2774" i="4"/>
  <c r="I2774" i="4" a="1"/>
  <c r="I2773" i="4" a="1"/>
  <c r="I2773" i="4" s="1"/>
  <c r="I2772" i="4" a="1"/>
  <c r="I2772" i="4" s="1"/>
  <c r="I2771" i="4" a="1"/>
  <c r="I2771" i="4" s="1"/>
  <c r="I2770" i="4" a="1"/>
  <c r="I2770" i="4" s="1"/>
  <c r="I2769" i="4" a="1"/>
  <c r="I2769" i="4" s="1"/>
  <c r="I2768" i="4" a="1"/>
  <c r="I2768" i="4" s="1"/>
  <c r="I2767" i="4" a="1"/>
  <c r="I2767" i="4" s="1"/>
  <c r="I2766" i="4"/>
  <c r="I2766" i="4" a="1"/>
  <c r="I2765" i="4" a="1"/>
  <c r="I2765" i="4" s="1"/>
  <c r="I2764" i="4" a="1"/>
  <c r="I2764" i="4" s="1"/>
  <c r="I2763" i="4" a="1"/>
  <c r="I2763" i="4" s="1"/>
  <c r="I2762" i="4" a="1"/>
  <c r="I2762" i="4" s="1"/>
  <c r="I2761" i="4"/>
  <c r="I2761" i="4" a="1"/>
  <c r="I2760" i="4" a="1"/>
  <c r="I2760" i="4" s="1"/>
  <c r="I2759" i="4" a="1"/>
  <c r="I2759" i="4" s="1"/>
  <c r="I2758" i="4" a="1"/>
  <c r="I2758" i="4" s="1"/>
  <c r="I2757" i="4" a="1"/>
  <c r="I2757" i="4" s="1"/>
  <c r="I2756" i="4" a="1"/>
  <c r="I2756" i="4" s="1"/>
  <c r="I2755" i="4" a="1"/>
  <c r="I2755" i="4" s="1"/>
  <c r="I2754" i="4" a="1"/>
  <c r="I2754" i="4" s="1"/>
  <c r="I2753" i="4"/>
  <c r="I2753" i="4" a="1"/>
  <c r="I2752" i="4" a="1"/>
  <c r="I2752" i="4" s="1"/>
  <c r="I2751" i="4" a="1"/>
  <c r="I2751" i="4" s="1"/>
  <c r="I2750" i="4"/>
  <c r="I2750" i="4" a="1"/>
  <c r="I2749" i="4" a="1"/>
  <c r="I2749" i="4" s="1"/>
  <c r="I2748" i="4" a="1"/>
  <c r="I2748" i="4" s="1"/>
  <c r="I2747" i="4" a="1"/>
  <c r="I2747" i="4" s="1"/>
  <c r="I2746" i="4" a="1"/>
  <c r="I2746" i="4" s="1"/>
  <c r="I2745" i="4"/>
  <c r="I2745" i="4" a="1"/>
  <c r="I2744" i="4" a="1"/>
  <c r="I2744" i="4" s="1"/>
  <c r="I2743" i="4" a="1"/>
  <c r="I2743" i="4" s="1"/>
  <c r="I2742" i="4"/>
  <c r="I2742" i="4" a="1"/>
  <c r="I2741" i="4" a="1"/>
  <c r="I2741" i="4" s="1"/>
  <c r="I2740" i="4" a="1"/>
  <c r="I2740" i="4" s="1"/>
  <c r="I2739" i="4" a="1"/>
  <c r="I2739" i="4" s="1"/>
  <c r="I2738" i="4" a="1"/>
  <c r="I2738" i="4" s="1"/>
  <c r="I2737" i="4" a="1"/>
  <c r="I2737" i="4" s="1"/>
  <c r="I2736" i="4" a="1"/>
  <c r="I2736" i="4" s="1"/>
  <c r="I2735" i="4" a="1"/>
  <c r="I2735" i="4" s="1"/>
  <c r="I2734" i="4"/>
  <c r="I2734" i="4" a="1"/>
  <c r="I2733" i="4" a="1"/>
  <c r="I2733" i="4" s="1"/>
  <c r="I2732" i="4" a="1"/>
  <c r="I2732" i="4" s="1"/>
  <c r="I2731" i="4" a="1"/>
  <c r="I2731" i="4" s="1"/>
  <c r="I2730" i="4" a="1"/>
  <c r="I2730" i="4" s="1"/>
  <c r="I2729" i="4" a="1"/>
  <c r="I2729" i="4" s="1"/>
  <c r="I2728" i="4" a="1"/>
  <c r="I2728" i="4" s="1"/>
  <c r="I2727" i="4" a="1"/>
  <c r="I2727" i="4" s="1"/>
  <c r="I2726" i="4"/>
  <c r="I2726" i="4" a="1"/>
  <c r="I2725" i="4" a="1"/>
  <c r="I2725" i="4" s="1"/>
  <c r="I2724" i="4" a="1"/>
  <c r="I2724" i="4" s="1"/>
  <c r="I2723" i="4" a="1"/>
  <c r="I2723" i="4" s="1"/>
  <c r="I2722" i="4" a="1"/>
  <c r="I2722" i="4" s="1"/>
  <c r="I2721" i="4" a="1"/>
  <c r="I2721" i="4" s="1"/>
  <c r="I2720" i="4" a="1"/>
  <c r="I2720" i="4" s="1"/>
  <c r="I2719" i="4" a="1"/>
  <c r="I2719" i="4" s="1"/>
  <c r="I2718" i="4" a="1"/>
  <c r="I2718" i="4" s="1"/>
  <c r="I2717" i="4" a="1"/>
  <c r="I2717" i="4" s="1"/>
  <c r="I2716" i="4" a="1"/>
  <c r="I2716" i="4" s="1"/>
  <c r="I2715" i="4" a="1"/>
  <c r="I2715" i="4" s="1"/>
  <c r="I2714" i="4" a="1"/>
  <c r="I2714" i="4" s="1"/>
  <c r="I2713" i="4" a="1"/>
  <c r="I2713" i="4" s="1"/>
  <c r="I2712" i="4" a="1"/>
  <c r="I2712" i="4" s="1"/>
  <c r="I2711" i="4" a="1"/>
  <c r="I2711" i="4" s="1"/>
  <c r="I2710" i="4" a="1"/>
  <c r="I2710" i="4" s="1"/>
  <c r="I2709" i="4" a="1"/>
  <c r="I2709" i="4" s="1"/>
  <c r="I2708" i="4" a="1"/>
  <c r="I2708" i="4" s="1"/>
  <c r="I2707" i="4" a="1"/>
  <c r="I2707" i="4" s="1"/>
  <c r="I2706" i="4" a="1"/>
  <c r="I2706" i="4" s="1"/>
  <c r="I2705" i="4"/>
  <c r="I2705" i="4" a="1"/>
  <c r="I2704" i="4" a="1"/>
  <c r="I2704" i="4" s="1"/>
  <c r="I2703" i="4" a="1"/>
  <c r="I2703" i="4" s="1"/>
  <c r="I2702" i="4" a="1"/>
  <c r="I2702" i="4" s="1"/>
  <c r="I2701" i="4" a="1"/>
  <c r="I2701" i="4" s="1"/>
  <c r="I2700" i="4" a="1"/>
  <c r="I2700" i="4" s="1"/>
  <c r="I2699" i="4" a="1"/>
  <c r="I2699" i="4" s="1"/>
  <c r="I2698" i="4" a="1"/>
  <c r="I2698" i="4" s="1"/>
  <c r="I2697" i="4" a="1"/>
  <c r="I2697" i="4" s="1"/>
  <c r="I2696" i="4" a="1"/>
  <c r="I2696" i="4" s="1"/>
  <c r="I2695" i="4" a="1"/>
  <c r="I2695" i="4" s="1"/>
  <c r="I2694" i="4"/>
  <c r="I2694" i="4" a="1"/>
  <c r="I2693" i="4" a="1"/>
  <c r="I2693" i="4" s="1"/>
  <c r="I2692" i="4" a="1"/>
  <c r="I2692" i="4" s="1"/>
  <c r="I2691" i="4" a="1"/>
  <c r="I2691" i="4" s="1"/>
  <c r="I2690" i="4" a="1"/>
  <c r="I2690" i="4" s="1"/>
  <c r="I2689" i="4" a="1"/>
  <c r="I2689" i="4" s="1"/>
  <c r="I2688" i="4" a="1"/>
  <c r="I2688" i="4" s="1"/>
  <c r="I2687" i="4" a="1"/>
  <c r="I2687" i="4" s="1"/>
  <c r="I2686" i="4" a="1"/>
  <c r="I2686" i="4" s="1"/>
  <c r="I2685" i="4" a="1"/>
  <c r="I2685" i="4" s="1"/>
  <c r="I2684" i="4" a="1"/>
  <c r="I2684" i="4" s="1"/>
  <c r="I2683" i="4" a="1"/>
  <c r="I2683" i="4" s="1"/>
  <c r="I2682" i="4" a="1"/>
  <c r="I2682" i="4" s="1"/>
  <c r="I2681" i="4" a="1"/>
  <c r="I2681" i="4" s="1"/>
  <c r="I2680" i="4" a="1"/>
  <c r="I2680" i="4" s="1"/>
  <c r="I2679" i="4" a="1"/>
  <c r="I2679" i="4" s="1"/>
  <c r="I2678" i="4" a="1"/>
  <c r="I2678" i="4" s="1"/>
  <c r="I2677" i="4" a="1"/>
  <c r="I2677" i="4" s="1"/>
  <c r="I2676" i="4" a="1"/>
  <c r="I2676" i="4" s="1"/>
  <c r="I2675" i="4" a="1"/>
  <c r="I2675" i="4" s="1"/>
  <c r="I2674" i="4" a="1"/>
  <c r="I2674" i="4" s="1"/>
  <c r="I2673" i="4" a="1"/>
  <c r="I2673" i="4" s="1"/>
  <c r="I2672" i="4" a="1"/>
  <c r="I2672" i="4" s="1"/>
  <c r="I2671" i="4" a="1"/>
  <c r="I2671" i="4" s="1"/>
  <c r="I2670" i="4" a="1"/>
  <c r="I2670" i="4" s="1"/>
  <c r="I2669" i="4" a="1"/>
  <c r="I2669" i="4" s="1"/>
  <c r="I2668" i="4" a="1"/>
  <c r="I2668" i="4" s="1"/>
  <c r="I2667" i="4" a="1"/>
  <c r="I2667" i="4" s="1"/>
  <c r="I2666" i="4" a="1"/>
  <c r="I2666" i="4" s="1"/>
  <c r="I2665" i="4" a="1"/>
  <c r="I2665" i="4" s="1"/>
  <c r="I2664" i="4"/>
  <c r="I2664" i="4" a="1"/>
  <c r="I2663" i="4" a="1"/>
  <c r="I2663" i="4" s="1"/>
  <c r="I2662" i="4" a="1"/>
  <c r="I2662" i="4" s="1"/>
  <c r="I2661" i="4" a="1"/>
  <c r="I2661" i="4" s="1"/>
  <c r="I2660" i="4"/>
  <c r="I2660" i="4" a="1"/>
  <c r="I2659" i="4" a="1"/>
  <c r="I2659" i="4" s="1"/>
  <c r="I2658" i="4" a="1"/>
  <c r="I2658" i="4" s="1"/>
  <c r="I2657" i="4" a="1"/>
  <c r="I2657" i="4" s="1"/>
  <c r="I2656" i="4" a="1"/>
  <c r="I2656" i="4" s="1"/>
  <c r="I2655" i="4" a="1"/>
  <c r="I2655" i="4" s="1"/>
  <c r="I2654" i="4" a="1"/>
  <c r="I2654" i="4" s="1"/>
  <c r="I2653" i="4" a="1"/>
  <c r="I2653" i="4" s="1"/>
  <c r="I2652" i="4" a="1"/>
  <c r="I2652" i="4" s="1"/>
  <c r="I2651" i="4" a="1"/>
  <c r="I2651" i="4" s="1"/>
  <c r="I2650" i="4" a="1"/>
  <c r="I2650" i="4" s="1"/>
  <c r="I2649" i="4" a="1"/>
  <c r="I2649" i="4" s="1"/>
  <c r="I2648" i="4" a="1"/>
  <c r="I2648" i="4" s="1"/>
  <c r="I2647" i="4" a="1"/>
  <c r="I2647" i="4" s="1"/>
  <c r="I2646" i="4" a="1"/>
  <c r="I2646" i="4" s="1"/>
  <c r="I2645" i="4" a="1"/>
  <c r="I2645" i="4" s="1"/>
  <c r="I2644" i="4"/>
  <c r="I2644" i="4" a="1"/>
  <c r="I2643" i="4" a="1"/>
  <c r="I2643" i="4" s="1"/>
  <c r="I2642" i="4" a="1"/>
  <c r="I2642" i="4" s="1"/>
  <c r="I2641" i="4" a="1"/>
  <c r="I2641" i="4" s="1"/>
  <c r="I2640" i="4"/>
  <c r="I2640" i="4" a="1"/>
  <c r="I2639" i="4" a="1"/>
  <c r="I2639" i="4" s="1"/>
  <c r="I2638" i="4" a="1"/>
  <c r="I2638" i="4" s="1"/>
  <c r="I2637" i="4" a="1"/>
  <c r="I2637" i="4" s="1"/>
  <c r="I2636" i="4" a="1"/>
  <c r="I2636" i="4" s="1"/>
  <c r="I2635" i="4" a="1"/>
  <c r="I2635" i="4" s="1"/>
  <c r="I2634" i="4" a="1"/>
  <c r="I2634" i="4" s="1"/>
  <c r="I2633" i="4" a="1"/>
  <c r="I2633" i="4" s="1"/>
  <c r="I2632" i="4" a="1"/>
  <c r="I2632" i="4" s="1"/>
  <c r="I2631" i="4" a="1"/>
  <c r="I2631" i="4" s="1"/>
  <c r="I2630" i="4" a="1"/>
  <c r="I2630" i="4" s="1"/>
  <c r="I2629" i="4" a="1"/>
  <c r="I2629" i="4" s="1"/>
  <c r="I2628" i="4"/>
  <c r="I2628" i="4" a="1"/>
  <c r="I2627" i="4" a="1"/>
  <c r="I2627" i="4" s="1"/>
  <c r="I2626" i="4" a="1"/>
  <c r="I2626" i="4" s="1"/>
  <c r="I2625" i="4" a="1"/>
  <c r="I2625" i="4" s="1"/>
  <c r="I2624" i="4" a="1"/>
  <c r="I2624" i="4" s="1"/>
  <c r="I2623" i="4" a="1"/>
  <c r="I2623" i="4" s="1"/>
  <c r="I2622" i="4" a="1"/>
  <c r="I2622" i="4" s="1"/>
  <c r="I2621" i="4" a="1"/>
  <c r="I2621" i="4" s="1"/>
  <c r="I2620" i="4" a="1"/>
  <c r="I2620" i="4" s="1"/>
  <c r="I2619" i="4" a="1"/>
  <c r="I2619" i="4" s="1"/>
  <c r="I2618" i="4" a="1"/>
  <c r="I2618" i="4" s="1"/>
  <c r="I2617" i="4" a="1"/>
  <c r="I2617" i="4" s="1"/>
  <c r="I2616" i="4" a="1"/>
  <c r="I2616" i="4" s="1"/>
  <c r="I2615" i="4" a="1"/>
  <c r="I2615" i="4" s="1"/>
  <c r="I2614" i="4" a="1"/>
  <c r="I2614" i="4" s="1"/>
  <c r="I2613" i="4" a="1"/>
  <c r="I2613" i="4" s="1"/>
  <c r="I2612" i="4"/>
  <c r="I2612" i="4" a="1"/>
  <c r="I2611" i="4" a="1"/>
  <c r="I2611" i="4" s="1"/>
  <c r="I2610" i="4" a="1"/>
  <c r="I2610" i="4" s="1"/>
  <c r="I2609" i="4" a="1"/>
  <c r="I2609" i="4" s="1"/>
  <c r="I2608" i="4"/>
  <c r="I2608" i="4" a="1"/>
  <c r="I2607" i="4" a="1"/>
  <c r="I2607" i="4" s="1"/>
  <c r="I2606" i="4" a="1"/>
  <c r="I2606" i="4" s="1"/>
  <c r="I2605" i="4" a="1"/>
  <c r="I2605" i="4" s="1"/>
  <c r="I2604" i="4" a="1"/>
  <c r="I2604" i="4" s="1"/>
  <c r="I2603" i="4" a="1"/>
  <c r="I2603" i="4" s="1"/>
  <c r="I2602" i="4" a="1"/>
  <c r="I2602" i="4" s="1"/>
  <c r="I2601" i="4" a="1"/>
  <c r="I2601" i="4" s="1"/>
  <c r="I2600" i="4" a="1"/>
  <c r="I2600" i="4" s="1"/>
  <c r="I2599" i="4" a="1"/>
  <c r="I2599" i="4" s="1"/>
  <c r="I2598" i="4" a="1"/>
  <c r="I2598" i="4" s="1"/>
  <c r="I2597" i="4" a="1"/>
  <c r="I2597" i="4" s="1"/>
  <c r="I2596" i="4" a="1"/>
  <c r="I2596" i="4" s="1"/>
  <c r="I2595" i="4" a="1"/>
  <c r="I2595" i="4" s="1"/>
  <c r="I2594" i="4" a="1"/>
  <c r="I2594" i="4" s="1"/>
  <c r="I2593" i="4" a="1"/>
  <c r="I2593" i="4" s="1"/>
  <c r="I2592" i="4" a="1"/>
  <c r="I2592" i="4" s="1"/>
  <c r="I2591" i="4" a="1"/>
  <c r="I2591" i="4" s="1"/>
  <c r="I2590" i="4" a="1"/>
  <c r="I2590" i="4" s="1"/>
  <c r="I2589" i="4" a="1"/>
  <c r="I2589" i="4" s="1"/>
  <c r="I2588" i="4" a="1"/>
  <c r="I2588" i="4" s="1"/>
  <c r="I2587" i="4" a="1"/>
  <c r="I2587" i="4" s="1"/>
  <c r="I2586" i="4" a="1"/>
  <c r="I2586" i="4" s="1"/>
  <c r="I2585" i="4" a="1"/>
  <c r="I2585" i="4" s="1"/>
  <c r="I2584" i="4" a="1"/>
  <c r="I2584" i="4" s="1"/>
  <c r="I2583" i="4" a="1"/>
  <c r="I2583" i="4" s="1"/>
  <c r="I2582" i="4" a="1"/>
  <c r="I2582" i="4" s="1"/>
  <c r="I2581" i="4" a="1"/>
  <c r="I2581" i="4" s="1"/>
  <c r="I2580" i="4"/>
  <c r="I2580" i="4" a="1"/>
  <c r="I2579" i="4" a="1"/>
  <c r="I2579" i="4" s="1"/>
  <c r="I2578" i="4" a="1"/>
  <c r="I2578" i="4" s="1"/>
  <c r="I2577" i="4" a="1"/>
  <c r="I2577" i="4" s="1"/>
  <c r="I2576" i="4"/>
  <c r="I2576" i="4" a="1"/>
  <c r="I2575" i="4" a="1"/>
  <c r="I2575" i="4" s="1"/>
  <c r="I2574" i="4" a="1"/>
  <c r="I2574" i="4" s="1"/>
  <c r="I2573" i="4" a="1"/>
  <c r="I2573" i="4" s="1"/>
  <c r="I2572" i="4" a="1"/>
  <c r="I2572" i="4" s="1"/>
  <c r="I2571" i="4" a="1"/>
  <c r="I2571" i="4" s="1"/>
  <c r="I2570" i="4" a="1"/>
  <c r="I2570" i="4" s="1"/>
  <c r="I2569" i="4" a="1"/>
  <c r="I2569" i="4" s="1"/>
  <c r="I2568" i="4" a="1"/>
  <c r="I2568" i="4" s="1"/>
  <c r="I2567" i="4" a="1"/>
  <c r="I2567" i="4" s="1"/>
  <c r="I2566" i="4" a="1"/>
  <c r="I2566" i="4" s="1"/>
  <c r="I2565" i="4" a="1"/>
  <c r="I2565" i="4" s="1"/>
  <c r="I2564" i="4" a="1"/>
  <c r="I2564" i="4" s="1"/>
  <c r="I2563" i="4" a="1"/>
  <c r="I2563" i="4" s="1"/>
  <c r="I2562" i="4" a="1"/>
  <c r="I2562" i="4" s="1"/>
  <c r="I2561" i="4" a="1"/>
  <c r="I2561" i="4" s="1"/>
  <c r="I2560" i="4" a="1"/>
  <c r="I2560" i="4" s="1"/>
  <c r="I2559" i="4" a="1"/>
  <c r="I2559" i="4" s="1"/>
  <c r="I2558" i="4" a="1"/>
  <c r="I2558" i="4" s="1"/>
  <c r="I2557" i="4" a="1"/>
  <c r="I2557" i="4" s="1"/>
  <c r="I2556" i="4" a="1"/>
  <c r="I2556" i="4" s="1"/>
  <c r="I2555" i="4" a="1"/>
  <c r="I2555" i="4" s="1"/>
  <c r="I2554" i="4" a="1"/>
  <c r="I2554" i="4" s="1"/>
  <c r="I2553" i="4" a="1"/>
  <c r="I2553" i="4" s="1"/>
  <c r="I2552" i="4" a="1"/>
  <c r="I2552" i="4" s="1"/>
  <c r="I2551" i="4" a="1"/>
  <c r="I2551" i="4" s="1"/>
  <c r="I2550" i="4" a="1"/>
  <c r="I2550" i="4" s="1"/>
  <c r="I2549" i="4" a="1"/>
  <c r="I2549" i="4" s="1"/>
  <c r="I2548" i="4"/>
  <c r="I2548" i="4" a="1"/>
  <c r="I2547" i="4" a="1"/>
  <c r="I2547" i="4" s="1"/>
  <c r="I2546" i="4" a="1"/>
  <c r="I2546" i="4" s="1"/>
  <c r="I2545" i="4" a="1"/>
  <c r="I2545" i="4" s="1"/>
  <c r="I2544" i="4"/>
  <c r="I2544" i="4" a="1"/>
  <c r="I2543" i="4" a="1"/>
  <c r="I2543" i="4" s="1"/>
  <c r="I2542" i="4" a="1"/>
  <c r="I2542" i="4" s="1"/>
  <c r="I2541" i="4" a="1"/>
  <c r="I2541" i="4" s="1"/>
  <c r="I2540" i="4" a="1"/>
  <c r="I2540" i="4" s="1"/>
  <c r="I2539" i="4" a="1"/>
  <c r="I2539" i="4" s="1"/>
  <c r="I2538" i="4" a="1"/>
  <c r="I2538" i="4" s="1"/>
  <c r="I2537" i="4" a="1"/>
  <c r="I2537" i="4" s="1"/>
  <c r="I2536" i="4" a="1"/>
  <c r="I2536" i="4" s="1"/>
  <c r="I2535" i="4" a="1"/>
  <c r="I2535" i="4" s="1"/>
  <c r="I2534" i="4" a="1"/>
  <c r="I2534" i="4" s="1"/>
  <c r="I2533" i="4" a="1"/>
  <c r="I2533" i="4" s="1"/>
  <c r="I2532" i="4" a="1"/>
  <c r="I2532" i="4" s="1"/>
  <c r="I2531" i="4" a="1"/>
  <c r="I2531" i="4" s="1"/>
  <c r="I2530" i="4" a="1"/>
  <c r="I2530" i="4" s="1"/>
  <c r="I2529" i="4" a="1"/>
  <c r="I2529" i="4" s="1"/>
  <c r="I2528" i="4" a="1"/>
  <c r="I2528" i="4" s="1"/>
  <c r="I2527" i="4" a="1"/>
  <c r="I2527" i="4" s="1"/>
  <c r="I2526" i="4" a="1"/>
  <c r="I2526" i="4" s="1"/>
  <c r="I2525" i="4" a="1"/>
  <c r="I2525" i="4" s="1"/>
  <c r="I2524" i="4" a="1"/>
  <c r="I2524" i="4" s="1"/>
  <c r="I2523" i="4" a="1"/>
  <c r="I2523" i="4" s="1"/>
  <c r="I2522" i="4" a="1"/>
  <c r="I2522" i="4" s="1"/>
  <c r="I2521" i="4" a="1"/>
  <c r="I2521" i="4" s="1"/>
  <c r="I2520" i="4" a="1"/>
  <c r="I2520" i="4" s="1"/>
  <c r="I2519" i="4" a="1"/>
  <c r="I2519" i="4" s="1"/>
  <c r="I2518" i="4" a="1"/>
  <c r="I2518" i="4" s="1"/>
  <c r="I2517" i="4" a="1"/>
  <c r="I2517" i="4" s="1"/>
  <c r="I2516" i="4"/>
  <c r="I2516" i="4" a="1"/>
  <c r="I2515" i="4" a="1"/>
  <c r="I2515" i="4" s="1"/>
  <c r="I2514" i="4" a="1"/>
  <c r="I2514" i="4" s="1"/>
  <c r="I2513" i="4" a="1"/>
  <c r="I2513" i="4" s="1"/>
  <c r="I2512" i="4"/>
  <c r="I2512" i="4" a="1"/>
  <c r="I2511" i="4" a="1"/>
  <c r="I2511" i="4" s="1"/>
  <c r="I2510" i="4" a="1"/>
  <c r="I2510" i="4" s="1"/>
  <c r="I2509" i="4" a="1"/>
  <c r="I2509" i="4" s="1"/>
  <c r="I2508" i="4" a="1"/>
  <c r="I2508" i="4" s="1"/>
  <c r="I2507" i="4" a="1"/>
  <c r="I2507" i="4" s="1"/>
  <c r="I2506" i="4" a="1"/>
  <c r="I2506" i="4" s="1"/>
  <c r="I2505" i="4" a="1"/>
  <c r="I2505" i="4" s="1"/>
  <c r="I2504" i="4" a="1"/>
  <c r="I2504" i="4" s="1"/>
  <c r="I2503" i="4" a="1"/>
  <c r="I2503" i="4" s="1"/>
  <c r="I2502" i="4" a="1"/>
  <c r="I2502" i="4" s="1"/>
  <c r="I2501" i="4" a="1"/>
  <c r="I2501" i="4" s="1"/>
  <c r="I2500" i="4" a="1"/>
  <c r="I2500" i="4" s="1"/>
  <c r="I2499" i="4" a="1"/>
  <c r="I2499" i="4" s="1"/>
  <c r="I2498" i="4" a="1"/>
  <c r="I2498" i="4" s="1"/>
  <c r="I2497" i="4" a="1"/>
  <c r="I2497" i="4" s="1"/>
  <c r="I2496" i="4"/>
  <c r="I2496" i="4" a="1"/>
  <c r="I2495" i="4" a="1"/>
  <c r="I2495" i="4" s="1"/>
  <c r="I2494" i="4" a="1"/>
  <c r="I2494" i="4" s="1"/>
  <c r="I2493" i="4" a="1"/>
  <c r="I2493" i="4" s="1"/>
  <c r="I2492" i="4" a="1"/>
  <c r="I2492" i="4" s="1"/>
  <c r="I2491" i="4" a="1"/>
  <c r="I2491" i="4" s="1"/>
  <c r="I2490" i="4" a="1"/>
  <c r="I2490" i="4" s="1"/>
  <c r="I2489" i="4" a="1"/>
  <c r="I2489" i="4" s="1"/>
  <c r="I2488" i="4" a="1"/>
  <c r="I2488" i="4" s="1"/>
  <c r="I2487" i="4" a="1"/>
  <c r="I2487" i="4" s="1"/>
  <c r="I2486" i="4" a="1"/>
  <c r="I2486" i="4" s="1"/>
  <c r="I2485" i="4" a="1"/>
  <c r="I2485" i="4" s="1"/>
  <c r="I2484" i="4"/>
  <c r="I2484" i="4" a="1"/>
  <c r="I2483" i="4" a="1"/>
  <c r="I2483" i="4" s="1"/>
  <c r="I2482" i="4" a="1"/>
  <c r="I2482" i="4" s="1"/>
  <c r="I2481" i="4" a="1"/>
  <c r="I2481" i="4" s="1"/>
  <c r="I2480" i="4"/>
  <c r="I2480" i="4" a="1"/>
  <c r="I2479" i="4" a="1"/>
  <c r="I2479" i="4" s="1"/>
  <c r="I2478" i="4" a="1"/>
  <c r="I2478" i="4" s="1"/>
  <c r="I2477" i="4" a="1"/>
  <c r="I2477" i="4" s="1"/>
  <c r="I2476" i="4" a="1"/>
  <c r="I2476" i="4" s="1"/>
  <c r="I2475" i="4" a="1"/>
  <c r="I2475" i="4" s="1"/>
  <c r="I2474" i="4" a="1"/>
  <c r="I2474" i="4" s="1"/>
  <c r="I2473" i="4" a="1"/>
  <c r="I2473" i="4" s="1"/>
  <c r="I2472" i="4" a="1"/>
  <c r="I2472" i="4" s="1"/>
  <c r="I2471" i="4" a="1"/>
  <c r="I2471" i="4" s="1"/>
  <c r="I2470" i="4" a="1"/>
  <c r="I2470" i="4" s="1"/>
  <c r="I2469" i="4" a="1"/>
  <c r="I2469" i="4" s="1"/>
  <c r="I2468" i="4"/>
  <c r="I2468" i="4" a="1"/>
  <c r="I2467" i="4" a="1"/>
  <c r="I2467" i="4" s="1"/>
  <c r="I2466" i="4" a="1"/>
  <c r="I2466" i="4" s="1"/>
  <c r="I2465" i="4" a="1"/>
  <c r="I2465" i="4" s="1"/>
  <c r="I2464" i="4" a="1"/>
  <c r="I2464" i="4" s="1"/>
  <c r="I2463" i="4" a="1"/>
  <c r="I2463" i="4" s="1"/>
  <c r="I2462" i="4" a="1"/>
  <c r="I2462" i="4" s="1"/>
  <c r="I2461" i="4" a="1"/>
  <c r="I2461" i="4" s="1"/>
  <c r="I2460" i="4" a="1"/>
  <c r="I2460" i="4" s="1"/>
  <c r="I2459" i="4" a="1"/>
  <c r="I2459" i="4" s="1"/>
  <c r="I2458" i="4" a="1"/>
  <c r="I2458" i="4" s="1"/>
  <c r="I2457" i="4" a="1"/>
  <c r="I2457" i="4" s="1"/>
  <c r="I2456" i="4" a="1"/>
  <c r="I2456" i="4" s="1"/>
  <c r="I2455" i="4" a="1"/>
  <c r="I2455" i="4" s="1"/>
  <c r="I2454" i="4" a="1"/>
  <c r="I2454" i="4" s="1"/>
  <c r="I2453" i="4" a="1"/>
  <c r="I2453" i="4" s="1"/>
  <c r="I2452" i="4" a="1"/>
  <c r="I2452" i="4" s="1"/>
  <c r="I2451" i="4" a="1"/>
  <c r="I2451" i="4" s="1"/>
  <c r="I2450" i="4" a="1"/>
  <c r="I2450" i="4" s="1"/>
  <c r="I2449" i="4" a="1"/>
  <c r="I2449" i="4" s="1"/>
  <c r="I2448" i="4" a="1"/>
  <c r="I2448" i="4" s="1"/>
  <c r="I2447" i="4" a="1"/>
  <c r="I2447" i="4" s="1"/>
  <c r="I2446" i="4" a="1"/>
  <c r="I2446" i="4" s="1"/>
  <c r="I2445" i="4" a="1"/>
  <c r="I2445" i="4" s="1"/>
  <c r="I2444" i="4"/>
  <c r="I2444" i="4" a="1"/>
  <c r="I2443" i="4" a="1"/>
  <c r="I2443" i="4" s="1"/>
  <c r="I2442" i="4"/>
  <c r="I2442" i="4" a="1"/>
  <c r="I2441" i="4" a="1"/>
  <c r="I2441" i="4" s="1"/>
  <c r="I2440" i="4" a="1"/>
  <c r="I2440" i="4" s="1"/>
  <c r="I2439" i="4" a="1"/>
  <c r="I2439" i="4" s="1"/>
  <c r="I2438" i="4" a="1"/>
  <c r="I2438" i="4" s="1"/>
  <c r="I2437" i="4" a="1"/>
  <c r="I2437" i="4" s="1"/>
  <c r="I2436" i="4" a="1"/>
  <c r="I2436" i="4" s="1"/>
  <c r="I2435" i="4" a="1"/>
  <c r="I2435" i="4" s="1"/>
  <c r="I2434" i="4" a="1"/>
  <c r="I2434" i="4" s="1"/>
  <c r="I2433" i="4" a="1"/>
  <c r="I2433" i="4" s="1"/>
  <c r="I2432" i="4"/>
  <c r="I2432" i="4" a="1"/>
  <c r="I2431" i="4" a="1"/>
  <c r="I2431" i="4" s="1"/>
  <c r="I2430" i="4" a="1"/>
  <c r="I2430" i="4" s="1"/>
  <c r="I2429" i="4" a="1"/>
  <c r="I2429" i="4" s="1"/>
  <c r="I2428" i="4"/>
  <c r="I2428" i="4" a="1"/>
  <c r="I2427" i="4" a="1"/>
  <c r="I2427" i="4" s="1"/>
  <c r="I2426" i="4"/>
  <c r="I2426" i="4" a="1"/>
  <c r="I2425" i="4" a="1"/>
  <c r="I2425" i="4" s="1"/>
  <c r="I2424" i="4" a="1"/>
  <c r="I2424" i="4" s="1"/>
  <c r="I2423" i="4" a="1"/>
  <c r="I2423" i="4" s="1"/>
  <c r="I2422" i="4" a="1"/>
  <c r="I2422" i="4" s="1"/>
  <c r="I2421" i="4"/>
  <c r="I2421" i="4" a="1"/>
  <c r="I2420" i="4" a="1"/>
  <c r="I2420" i="4" s="1"/>
  <c r="I2419" i="4" a="1"/>
  <c r="I2419" i="4" s="1"/>
  <c r="I2418" i="4" a="1"/>
  <c r="I2418" i="4" s="1"/>
  <c r="I2417" i="4"/>
  <c r="I2417" i="4" a="1"/>
  <c r="I2416" i="4" a="1"/>
  <c r="I2416" i="4" s="1"/>
  <c r="I2415" i="4" a="1"/>
  <c r="I2415" i="4" s="1"/>
  <c r="I2414" i="4" a="1"/>
  <c r="I2414" i="4" s="1"/>
  <c r="I2413" i="4"/>
  <c r="I2413" i="4" a="1"/>
  <c r="I2412" i="4" a="1"/>
  <c r="I2412" i="4" s="1"/>
  <c r="I2411" i="4" a="1"/>
  <c r="I2411" i="4" s="1"/>
  <c r="I2410" i="4" a="1"/>
  <c r="I2410" i="4" s="1"/>
  <c r="I2409" i="4"/>
  <c r="I2409" i="4" a="1"/>
  <c r="I2408" i="4" a="1"/>
  <c r="I2408" i="4" s="1"/>
  <c r="I2407" i="4"/>
  <c r="I2407" i="4" a="1"/>
  <c r="I2406" i="4" a="1"/>
  <c r="I2406" i="4" s="1"/>
  <c r="I2405" i="4"/>
  <c r="I2405" i="4" a="1"/>
  <c r="I2404" i="4" a="1"/>
  <c r="I2404" i="4" s="1"/>
  <c r="I2403" i="4" a="1"/>
  <c r="I2403" i="4" s="1"/>
  <c r="I2402" i="4" a="1"/>
  <c r="I2402" i="4" s="1"/>
  <c r="I2401" i="4"/>
  <c r="I2401" i="4" a="1"/>
  <c r="I2400" i="4" a="1"/>
  <c r="I2400" i="4" s="1"/>
  <c r="I2399" i="4" a="1"/>
  <c r="I2399" i="4" s="1"/>
  <c r="I2398" i="4" a="1"/>
  <c r="I2398" i="4" s="1"/>
  <c r="I2397" i="4"/>
  <c r="I2397" i="4" a="1"/>
  <c r="I2396" i="4" a="1"/>
  <c r="I2396" i="4" s="1"/>
  <c r="I2395" i="4" a="1"/>
  <c r="I2395" i="4" s="1"/>
  <c r="I2394" i="4" a="1"/>
  <c r="I2394" i="4" s="1"/>
  <c r="I2393" i="4"/>
  <c r="I2393" i="4" a="1"/>
  <c r="I2392" i="4" a="1"/>
  <c r="I2392" i="4" s="1"/>
  <c r="I2391" i="4"/>
  <c r="I2391" i="4" a="1"/>
  <c r="I2390" i="4" a="1"/>
  <c r="I2390" i="4" s="1"/>
  <c r="I2389" i="4"/>
  <c r="I2389" i="4" a="1"/>
  <c r="I2388" i="4" a="1"/>
  <c r="I2388" i="4" s="1"/>
  <c r="I2387" i="4" a="1"/>
  <c r="I2387" i="4" s="1"/>
  <c r="I2386" i="4" a="1"/>
  <c r="I2386" i="4" s="1"/>
  <c r="I2385" i="4"/>
  <c r="I2385" i="4" a="1"/>
  <c r="I2384" i="4" a="1"/>
  <c r="I2384" i="4" s="1"/>
  <c r="I2383" i="4" a="1"/>
  <c r="I2383" i="4" s="1"/>
  <c r="I2382" i="4" a="1"/>
  <c r="I2382" i="4" s="1"/>
  <c r="I2381" i="4"/>
  <c r="I2381" i="4" a="1"/>
  <c r="I2380" i="4" a="1"/>
  <c r="I2380" i="4" s="1"/>
  <c r="I2379" i="4" a="1"/>
  <c r="I2379" i="4" s="1"/>
  <c r="I2378" i="4" a="1"/>
  <c r="I2378" i="4" s="1"/>
  <c r="I2377" i="4"/>
  <c r="I2377" i="4" a="1"/>
  <c r="I2376" i="4" a="1"/>
  <c r="I2376" i="4" s="1"/>
  <c r="I2375" i="4"/>
  <c r="I2375" i="4" a="1"/>
  <c r="I2374" i="4" a="1"/>
  <c r="I2374" i="4" s="1"/>
  <c r="I2373" i="4"/>
  <c r="I2373" i="4" a="1"/>
  <c r="I2372" i="4" a="1"/>
  <c r="I2372" i="4" s="1"/>
  <c r="I2371" i="4" a="1"/>
  <c r="I2371" i="4" s="1"/>
  <c r="I2370" i="4" a="1"/>
  <c r="I2370" i="4" s="1"/>
  <c r="I2369" i="4"/>
  <c r="I2369" i="4" a="1"/>
  <c r="I2368" i="4" a="1"/>
  <c r="I2368" i="4" s="1"/>
  <c r="I2367" i="4" a="1"/>
  <c r="I2367" i="4" s="1"/>
  <c r="I2366" i="4" a="1"/>
  <c r="I2366" i="4" s="1"/>
  <c r="I2365" i="4"/>
  <c r="I2365" i="4" a="1"/>
  <c r="I2364" i="4" a="1"/>
  <c r="I2364" i="4" s="1"/>
  <c r="I2363" i="4" a="1"/>
  <c r="I2363" i="4" s="1"/>
  <c r="I2362" i="4" a="1"/>
  <c r="I2362" i="4" s="1"/>
  <c r="I2361" i="4"/>
  <c r="I2361" i="4" a="1"/>
  <c r="I2360" i="4" a="1"/>
  <c r="I2360" i="4" s="1"/>
  <c r="I2359" i="4"/>
  <c r="I2359" i="4" a="1"/>
  <c r="I2358" i="4" a="1"/>
  <c r="I2358" i="4" s="1"/>
  <c r="I2357" i="4"/>
  <c r="I2357" i="4" a="1"/>
  <c r="I2356" i="4" a="1"/>
  <c r="I2356" i="4" s="1"/>
  <c r="I2355" i="4" a="1"/>
  <c r="I2355" i="4" s="1"/>
  <c r="I2354" i="4" a="1"/>
  <c r="I2354" i="4" s="1"/>
  <c r="I2353" i="4" a="1"/>
  <c r="I2353" i="4" s="1"/>
  <c r="I2352" i="4" a="1"/>
  <c r="I2352" i="4" s="1"/>
  <c r="I2351" i="4" a="1"/>
  <c r="I2351" i="4" s="1"/>
  <c r="I2350" i="4" a="1"/>
  <c r="I2350" i="4" s="1"/>
  <c r="I2349" i="4" a="1"/>
  <c r="I2349" i="4" s="1"/>
  <c r="I2348" i="4" a="1"/>
  <c r="I2348" i="4" s="1"/>
  <c r="I2347" i="4" a="1"/>
  <c r="I2347" i="4" s="1"/>
  <c r="I2346" i="4" a="1"/>
  <c r="I2346" i="4" s="1"/>
  <c r="I2345" i="4"/>
  <c r="I2345" i="4" a="1"/>
  <c r="I2344" i="4" a="1"/>
  <c r="I2344" i="4" s="1"/>
  <c r="I2343" i="4"/>
  <c r="I2343" i="4" a="1"/>
  <c r="I2342" i="4" a="1"/>
  <c r="I2342" i="4" s="1"/>
  <c r="I2341" i="4"/>
  <c r="I2341" i="4" a="1"/>
  <c r="I2340" i="4" a="1"/>
  <c r="I2340" i="4" s="1"/>
  <c r="I2339" i="4" a="1"/>
  <c r="I2339" i="4" s="1"/>
  <c r="I2338" i="4" a="1"/>
  <c r="I2338" i="4" s="1"/>
  <c r="I2337" i="4" a="1"/>
  <c r="I2337" i="4" s="1"/>
  <c r="I2336" i="4" a="1"/>
  <c r="I2336" i="4" s="1"/>
  <c r="I2335" i="4" a="1"/>
  <c r="I2335" i="4" s="1"/>
  <c r="I2334" i="4" a="1"/>
  <c r="I2334" i="4" s="1"/>
  <c r="I2333" i="4"/>
  <c r="I2333" i="4" a="1"/>
  <c r="I2332" i="4" a="1"/>
  <c r="I2332" i="4" s="1"/>
  <c r="I2331" i="4" a="1"/>
  <c r="I2331" i="4" s="1"/>
  <c r="I2330" i="4" a="1"/>
  <c r="I2330" i="4" s="1"/>
  <c r="I2329" i="4"/>
  <c r="I2329" i="4" a="1"/>
  <c r="I2328" i="4" a="1"/>
  <c r="I2328" i="4" s="1"/>
  <c r="I2327" i="4"/>
  <c r="I2327" i="4" a="1"/>
  <c r="I2326" i="4" a="1"/>
  <c r="I2326" i="4" s="1"/>
  <c r="I2325" i="4"/>
  <c r="I2325" i="4" a="1"/>
  <c r="I2324" i="4" a="1"/>
  <c r="I2324" i="4" s="1"/>
  <c r="I2323" i="4" a="1"/>
  <c r="I2323" i="4" s="1"/>
  <c r="I2322" i="4" a="1"/>
  <c r="I2322" i="4" s="1"/>
  <c r="I2321" i="4" a="1"/>
  <c r="I2321" i="4" s="1"/>
  <c r="I2320" i="4" a="1"/>
  <c r="I2320" i="4" s="1"/>
  <c r="I2319" i="4" a="1"/>
  <c r="I2319" i="4" s="1"/>
  <c r="I2318" i="4" a="1"/>
  <c r="I2318" i="4" s="1"/>
  <c r="I2317" i="4" a="1"/>
  <c r="I2317" i="4" s="1"/>
  <c r="I2316" i="4" a="1"/>
  <c r="I2316" i="4" s="1"/>
  <c r="I2315" i="4" a="1"/>
  <c r="I2315" i="4" s="1"/>
  <c r="I2314" i="4" a="1"/>
  <c r="I2314" i="4" s="1"/>
  <c r="I2313" i="4"/>
  <c r="I2313" i="4" a="1"/>
  <c r="I2312" i="4" a="1"/>
  <c r="I2312" i="4" s="1"/>
  <c r="I2311" i="4"/>
  <c r="I2311" i="4" a="1"/>
  <c r="I2310" i="4" a="1"/>
  <c r="I2310" i="4" s="1"/>
  <c r="I2309" i="4"/>
  <c r="I2309" i="4" a="1"/>
  <c r="I2308" i="4" a="1"/>
  <c r="I2308" i="4" s="1"/>
  <c r="I2307" i="4" a="1"/>
  <c r="I2307" i="4" s="1"/>
  <c r="I2306" i="4" a="1"/>
  <c r="I2306" i="4" s="1"/>
  <c r="I2305" i="4" a="1"/>
  <c r="I2305" i="4" s="1"/>
  <c r="I2304" i="4" a="1"/>
  <c r="I2304" i="4" s="1"/>
  <c r="I2303" i="4" a="1"/>
  <c r="I2303" i="4" s="1"/>
  <c r="I2302" i="4" a="1"/>
  <c r="I2302" i="4" s="1"/>
  <c r="I2301" i="4" a="1"/>
  <c r="I2301" i="4" s="1"/>
  <c r="I2300" i="4" a="1"/>
  <c r="I2300" i="4" s="1"/>
  <c r="I2299" i="4" a="1"/>
  <c r="I2299" i="4" s="1"/>
  <c r="I2298" i="4" a="1"/>
  <c r="I2298" i="4" s="1"/>
  <c r="I2297" i="4"/>
  <c r="I2297" i="4" a="1"/>
  <c r="I2296" i="4" a="1"/>
  <c r="I2296" i="4" s="1"/>
  <c r="I2295" i="4"/>
  <c r="I2295" i="4" a="1"/>
  <c r="I2294" i="4" a="1"/>
  <c r="I2294" i="4" s="1"/>
  <c r="I2293" i="4"/>
  <c r="I2293" i="4" a="1"/>
  <c r="I2292" i="4" a="1"/>
  <c r="I2292" i="4" s="1"/>
  <c r="I2291" i="4" a="1"/>
  <c r="I2291" i="4" s="1"/>
  <c r="I2290" i="4" a="1"/>
  <c r="I2290" i="4" s="1"/>
  <c r="I2289" i="4" a="1"/>
  <c r="I2289" i="4" s="1"/>
  <c r="I2288" i="4" a="1"/>
  <c r="I2288" i="4" s="1"/>
  <c r="I2287" i="4" a="1"/>
  <c r="I2287" i="4" s="1"/>
  <c r="I2286" i="4" a="1"/>
  <c r="I2286" i="4" s="1"/>
  <c r="I2285" i="4" a="1"/>
  <c r="I2285" i="4" s="1"/>
  <c r="I2284" i="4" a="1"/>
  <c r="I2284" i="4" s="1"/>
  <c r="I2283" i="4" a="1"/>
  <c r="I2283" i="4" s="1"/>
  <c r="I2282" i="4" a="1"/>
  <c r="I2282" i="4" s="1"/>
  <c r="I2281" i="4"/>
  <c r="I2281" i="4" a="1"/>
  <c r="I2280" i="4" a="1"/>
  <c r="I2280" i="4" s="1"/>
  <c r="I2279" i="4"/>
  <c r="I2279" i="4" a="1"/>
  <c r="I2278" i="4" a="1"/>
  <c r="I2278" i="4" s="1"/>
  <c r="I2277" i="4"/>
  <c r="I2277" i="4" a="1"/>
  <c r="I2276" i="4" a="1"/>
  <c r="I2276" i="4" s="1"/>
  <c r="I2275" i="4" a="1"/>
  <c r="I2275" i="4" s="1"/>
  <c r="I2274" i="4" a="1"/>
  <c r="I2274" i="4" s="1"/>
  <c r="I2273" i="4" a="1"/>
  <c r="I2273" i="4" s="1"/>
  <c r="I2272" i="4" a="1"/>
  <c r="I2272" i="4" s="1"/>
  <c r="I2271" i="4" a="1"/>
  <c r="I2271" i="4" s="1"/>
  <c r="I2270" i="4" a="1"/>
  <c r="I2270" i="4" s="1"/>
  <c r="I2269" i="4" a="1"/>
  <c r="I2269" i="4" s="1"/>
  <c r="I2268" i="4" a="1"/>
  <c r="I2268" i="4" s="1"/>
  <c r="I2267" i="4" a="1"/>
  <c r="I2267" i="4" s="1"/>
  <c r="I2266" i="4" a="1"/>
  <c r="I2266" i="4" s="1"/>
  <c r="I2265" i="4"/>
  <c r="I2265" i="4" a="1"/>
  <c r="I2264" i="4" a="1"/>
  <c r="I2264" i="4" s="1"/>
  <c r="I2263" i="4"/>
  <c r="I2263" i="4" a="1"/>
  <c r="I2262" i="4" a="1"/>
  <c r="I2262" i="4" s="1"/>
  <c r="I2261" i="4"/>
  <c r="I2261" i="4" a="1"/>
  <c r="I2260" i="4" a="1"/>
  <c r="I2260" i="4" s="1"/>
  <c r="I2259" i="4" a="1"/>
  <c r="I2259" i="4" s="1"/>
  <c r="I2258" i="4" a="1"/>
  <c r="I2258" i="4" s="1"/>
  <c r="I2257" i="4" a="1"/>
  <c r="I2257" i="4" s="1"/>
  <c r="I2256" i="4" a="1"/>
  <c r="I2256" i="4" s="1"/>
  <c r="I2255" i="4" a="1"/>
  <c r="I2255" i="4" s="1"/>
  <c r="I2254" i="4" a="1"/>
  <c r="I2254" i="4" s="1"/>
  <c r="I2253" i="4" a="1"/>
  <c r="I2253" i="4" s="1"/>
  <c r="I2252" i="4" a="1"/>
  <c r="I2252" i="4" s="1"/>
  <c r="I2251" i="4" a="1"/>
  <c r="I2251" i="4" s="1"/>
  <c r="I2250" i="4" a="1"/>
  <c r="I2250" i="4" s="1"/>
  <c r="I2249" i="4"/>
  <c r="I2249" i="4" a="1"/>
  <c r="I2248" i="4" a="1"/>
  <c r="I2248" i="4" s="1"/>
  <c r="I2247" i="4"/>
  <c r="I2247" i="4" a="1"/>
  <c r="I2246" i="4" a="1"/>
  <c r="I2246" i="4" s="1"/>
  <c r="I2245" i="4"/>
  <c r="I2245" i="4" a="1"/>
  <c r="I2244" i="4" a="1"/>
  <c r="I2244" i="4" s="1"/>
  <c r="I2243" i="4" a="1"/>
  <c r="I2243" i="4" s="1"/>
  <c r="I2242" i="4" a="1"/>
  <c r="I2242" i="4" s="1"/>
  <c r="I2241" i="4" a="1"/>
  <c r="I2241" i="4" s="1"/>
  <c r="I2240" i="4" a="1"/>
  <c r="I2240" i="4" s="1"/>
  <c r="I2239" i="4" a="1"/>
  <c r="I2239" i="4" s="1"/>
  <c r="I2238" i="4" a="1"/>
  <c r="I2238" i="4" s="1"/>
  <c r="I2237" i="4" a="1"/>
  <c r="I2237" i="4" s="1"/>
  <c r="I2236" i="4" a="1"/>
  <c r="I2236" i="4" s="1"/>
  <c r="I2235" i="4" a="1"/>
  <c r="I2235" i="4" s="1"/>
  <c r="I2234" i="4" a="1"/>
  <c r="I2234" i="4" s="1"/>
  <c r="I2233" i="4"/>
  <c r="I2233" i="4" a="1"/>
  <c r="I2232" i="4" a="1"/>
  <c r="I2232" i="4" s="1"/>
  <c r="I2231" i="4"/>
  <c r="I2231" i="4" a="1"/>
  <c r="I2230" i="4" a="1"/>
  <c r="I2230" i="4" s="1"/>
  <c r="I2229" i="4"/>
  <c r="I2229" i="4" a="1"/>
  <c r="I2228" i="4" a="1"/>
  <c r="I2228" i="4" s="1"/>
  <c r="I2227" i="4" a="1"/>
  <c r="I2227" i="4" s="1"/>
  <c r="I2226" i="4" a="1"/>
  <c r="I2226" i="4" s="1"/>
  <c r="I2225" i="4" a="1"/>
  <c r="I2225" i="4" s="1"/>
  <c r="I2224" i="4" a="1"/>
  <c r="I2224" i="4" s="1"/>
  <c r="I2223" i="4" a="1"/>
  <c r="I2223" i="4" s="1"/>
  <c r="I2222" i="4" a="1"/>
  <c r="I2222" i="4" s="1"/>
  <c r="I2221" i="4" a="1"/>
  <c r="I2221" i="4" s="1"/>
  <c r="I2220" i="4" a="1"/>
  <c r="I2220" i="4" s="1"/>
  <c r="I2219" i="4" a="1"/>
  <c r="I2219" i="4" s="1"/>
  <c r="I2218" i="4" a="1"/>
  <c r="I2218" i="4" s="1"/>
  <c r="I2217" i="4"/>
  <c r="I2217" i="4" a="1"/>
  <c r="I2216" i="4" a="1"/>
  <c r="I2216" i="4" s="1"/>
  <c r="I2215" i="4"/>
  <c r="I2215" i="4" a="1"/>
  <c r="I2214" i="4" a="1"/>
  <c r="I2214" i="4" s="1"/>
  <c r="I2213" i="4"/>
  <c r="I2213" i="4" a="1"/>
  <c r="I2212" i="4" a="1"/>
  <c r="I2212" i="4" s="1"/>
  <c r="I2211" i="4" a="1"/>
  <c r="I2211" i="4" s="1"/>
  <c r="I2210" i="4" a="1"/>
  <c r="I2210" i="4" s="1"/>
  <c r="I2209" i="4" a="1"/>
  <c r="I2209" i="4" s="1"/>
  <c r="I2208" i="4" a="1"/>
  <c r="I2208" i="4" s="1"/>
  <c r="I2207" i="4" a="1"/>
  <c r="I2207" i="4" s="1"/>
  <c r="I2206" i="4" a="1"/>
  <c r="I2206" i="4" s="1"/>
  <c r="I2205" i="4" a="1"/>
  <c r="I2205" i="4" s="1"/>
  <c r="I2204" i="4" a="1"/>
  <c r="I2204" i="4" s="1"/>
  <c r="I2203" i="4" a="1"/>
  <c r="I2203" i="4" s="1"/>
  <c r="I2202" i="4" a="1"/>
  <c r="I2202" i="4" s="1"/>
  <c r="I2201" i="4"/>
  <c r="I2201" i="4" a="1"/>
  <c r="I2200" i="4" a="1"/>
  <c r="I2200" i="4" s="1"/>
  <c r="I2199" i="4"/>
  <c r="I2199" i="4" a="1"/>
  <c r="I2198" i="4" a="1"/>
  <c r="I2198" i="4" s="1"/>
  <c r="I2197" i="4"/>
  <c r="I2197" i="4" a="1"/>
  <c r="I2196" i="4" a="1"/>
  <c r="I2196" i="4" s="1"/>
  <c r="I2195" i="4" a="1"/>
  <c r="I2195" i="4" s="1"/>
  <c r="I2194" i="4" a="1"/>
  <c r="I2194" i="4" s="1"/>
  <c r="I2193" i="4" a="1"/>
  <c r="I2193" i="4" s="1"/>
  <c r="I2192" i="4" a="1"/>
  <c r="I2192" i="4" s="1"/>
  <c r="I2191" i="4" a="1"/>
  <c r="I2191" i="4" s="1"/>
  <c r="I2190" i="4" a="1"/>
  <c r="I2190" i="4" s="1"/>
  <c r="I2189" i="4" a="1"/>
  <c r="I2189" i="4" s="1"/>
  <c r="I2188" i="4" a="1"/>
  <c r="I2188" i="4" s="1"/>
  <c r="I2187" i="4" a="1"/>
  <c r="I2187" i="4" s="1"/>
  <c r="I2186" i="4" a="1"/>
  <c r="I2186" i="4" s="1"/>
  <c r="I2185" i="4"/>
  <c r="I2185" i="4" a="1"/>
  <c r="I2184" i="4" a="1"/>
  <c r="I2184" i="4" s="1"/>
  <c r="I2183" i="4"/>
  <c r="I2183" i="4" a="1"/>
  <c r="I2182" i="4" a="1"/>
  <c r="I2182" i="4" s="1"/>
  <c r="I2181" i="4"/>
  <c r="I2181" i="4" a="1"/>
  <c r="I2180" i="4" a="1"/>
  <c r="I2180" i="4" s="1"/>
  <c r="I2179" i="4" a="1"/>
  <c r="I2179" i="4" s="1"/>
  <c r="I2178" i="4" a="1"/>
  <c r="I2178" i="4" s="1"/>
  <c r="I2177" i="4" a="1"/>
  <c r="I2177" i="4" s="1"/>
  <c r="I2176" i="4" a="1"/>
  <c r="I2176" i="4" s="1"/>
  <c r="I2175" i="4" a="1"/>
  <c r="I2175" i="4" s="1"/>
  <c r="I2174" i="4" a="1"/>
  <c r="I2174" i="4" s="1"/>
  <c r="I2173" i="4" a="1"/>
  <c r="I2173" i="4" s="1"/>
  <c r="I2172" i="4" a="1"/>
  <c r="I2172" i="4" s="1"/>
  <c r="I2171" i="4" a="1"/>
  <c r="I2171" i="4" s="1"/>
  <c r="I2170" i="4" a="1"/>
  <c r="I2170" i="4" s="1"/>
  <c r="I2169" i="4"/>
  <c r="I2169" i="4" a="1"/>
  <c r="I2168" i="4" a="1"/>
  <c r="I2168" i="4" s="1"/>
  <c r="I2167" i="4"/>
  <c r="I2167" i="4" a="1"/>
  <c r="I2166" i="4" a="1"/>
  <c r="I2166" i="4" s="1"/>
  <c r="I2165" i="4"/>
  <c r="I2165" i="4" a="1"/>
  <c r="I2164" i="4" a="1"/>
  <c r="I2164" i="4" s="1"/>
  <c r="I2163" i="4" a="1"/>
  <c r="I2163" i="4" s="1"/>
  <c r="I2162" i="4" a="1"/>
  <c r="I2162" i="4" s="1"/>
  <c r="I2161" i="4" a="1"/>
  <c r="I2161" i="4" s="1"/>
  <c r="I2160" i="4" a="1"/>
  <c r="I2160" i="4" s="1"/>
  <c r="I2159" i="4" a="1"/>
  <c r="I2159" i="4" s="1"/>
  <c r="I2158" i="4" a="1"/>
  <c r="I2158" i="4" s="1"/>
  <c r="I2157" i="4" a="1"/>
  <c r="I2157" i="4" s="1"/>
  <c r="I2156" i="4" a="1"/>
  <c r="I2156" i="4" s="1"/>
  <c r="I2155" i="4" a="1"/>
  <c r="I2155" i="4" s="1"/>
  <c r="I2154" i="4" a="1"/>
  <c r="I2154" i="4" s="1"/>
  <c r="I2153" i="4"/>
  <c r="I2153" i="4" a="1"/>
  <c r="I2152" i="4" a="1"/>
  <c r="I2152" i="4" s="1"/>
  <c r="I2151" i="4"/>
  <c r="I2151" i="4" a="1"/>
  <c r="I2150" i="4" a="1"/>
  <c r="I2150" i="4" s="1"/>
  <c r="I2149" i="4"/>
  <c r="I2149" i="4" a="1"/>
  <c r="I2148" i="4" a="1"/>
  <c r="I2148" i="4" s="1"/>
  <c r="I2147" i="4" a="1"/>
  <c r="I2147" i="4" s="1"/>
  <c r="I2146" i="4" a="1"/>
  <c r="I2146" i="4" s="1"/>
  <c r="I2145" i="4" a="1"/>
  <c r="I2145" i="4" s="1"/>
  <c r="I2144" i="4" a="1"/>
  <c r="I2144" i="4" s="1"/>
  <c r="I2143" i="4" a="1"/>
  <c r="I2143" i="4" s="1"/>
  <c r="I2142" i="4" a="1"/>
  <c r="I2142" i="4" s="1"/>
  <c r="I2141" i="4" a="1"/>
  <c r="I2141" i="4" s="1"/>
  <c r="I2140" i="4" a="1"/>
  <c r="I2140" i="4" s="1"/>
  <c r="I2139" i="4" a="1"/>
  <c r="I2139" i="4" s="1"/>
  <c r="I2138" i="4" a="1"/>
  <c r="I2138" i="4" s="1"/>
  <c r="I2137" i="4"/>
  <c r="I2137" i="4" a="1"/>
  <c r="I2136" i="4" a="1"/>
  <c r="I2136" i="4" s="1"/>
  <c r="I2135" i="4"/>
  <c r="I2135" i="4" a="1"/>
  <c r="I2134" i="4" a="1"/>
  <c r="I2134" i="4" s="1"/>
  <c r="I2133" i="4" a="1"/>
  <c r="I2133" i="4" s="1"/>
  <c r="I2132" i="4" a="1"/>
  <c r="I2132" i="4" s="1"/>
  <c r="I2131" i="4"/>
  <c r="I2131" i="4" a="1"/>
  <c r="I2130" i="4" a="1"/>
  <c r="I2130" i="4" s="1"/>
  <c r="I2129" i="4" a="1"/>
  <c r="I2129" i="4" s="1"/>
  <c r="I2128" i="4" a="1"/>
  <c r="I2128" i="4" s="1"/>
  <c r="I2127" i="4"/>
  <c r="I2127" i="4" a="1"/>
  <c r="I2126" i="4" a="1"/>
  <c r="I2126" i="4" s="1"/>
  <c r="I2125" i="4" a="1"/>
  <c r="I2125" i="4" s="1"/>
  <c r="I2124" i="4" a="1"/>
  <c r="I2124" i="4" s="1"/>
  <c r="I2123" i="4"/>
  <c r="I2123" i="4" a="1"/>
  <c r="I2122" i="4" a="1"/>
  <c r="I2122" i="4" s="1"/>
  <c r="I2121" i="4" a="1"/>
  <c r="I2121" i="4" s="1"/>
  <c r="I2120" i="4" a="1"/>
  <c r="I2120" i="4" s="1"/>
  <c r="I2119" i="4"/>
  <c r="I2119" i="4" a="1"/>
  <c r="I2118" i="4" a="1"/>
  <c r="I2118" i="4" s="1"/>
  <c r="I2117" i="4" a="1"/>
  <c r="I2117" i="4" s="1"/>
  <c r="I2116" i="4" a="1"/>
  <c r="I2116" i="4" s="1"/>
  <c r="I2115" i="4"/>
  <c r="I2115" i="4" a="1"/>
  <c r="I2114" i="4" a="1"/>
  <c r="I2114" i="4" s="1"/>
  <c r="I2113" i="4" a="1"/>
  <c r="I2113" i="4" s="1"/>
  <c r="I2112" i="4" a="1"/>
  <c r="I2112" i="4" s="1"/>
  <c r="I2111" i="4"/>
  <c r="I2111" i="4" a="1"/>
  <c r="I2110" i="4" a="1"/>
  <c r="I2110" i="4" s="1"/>
  <c r="I2109" i="4" a="1"/>
  <c r="I2109" i="4" s="1"/>
  <c r="I2108" i="4" a="1"/>
  <c r="I2108" i="4" s="1"/>
  <c r="I2107" i="4"/>
  <c r="I2107" i="4" a="1"/>
  <c r="I2106" i="4" a="1"/>
  <c r="I2106" i="4" s="1"/>
  <c r="I2105" i="4" a="1"/>
  <c r="I2105" i="4" s="1"/>
  <c r="I2104" i="4" a="1"/>
  <c r="I2104" i="4" s="1"/>
  <c r="I2103" i="4"/>
  <c r="I2103" i="4" a="1"/>
  <c r="I2102" i="4" a="1"/>
  <c r="I2102" i="4" s="1"/>
  <c r="I2101" i="4" a="1"/>
  <c r="I2101" i="4" s="1"/>
  <c r="I2100" i="4" a="1"/>
  <c r="I2100" i="4" s="1"/>
  <c r="I2099" i="4"/>
  <c r="I2099" i="4" a="1"/>
  <c r="I2098" i="4" a="1"/>
  <c r="I2098" i="4" s="1"/>
  <c r="I2097" i="4" a="1"/>
  <c r="I2097" i="4" s="1"/>
  <c r="I2096" i="4" a="1"/>
  <c r="I2096" i="4" s="1"/>
  <c r="I2095" i="4"/>
  <c r="I2095" i="4" a="1"/>
  <c r="I2094" i="4" a="1"/>
  <c r="I2094" i="4" s="1"/>
  <c r="I2093" i="4" a="1"/>
  <c r="I2093" i="4" s="1"/>
  <c r="I2092" i="4" a="1"/>
  <c r="I2092" i="4" s="1"/>
  <c r="I2091" i="4"/>
  <c r="I2091" i="4" a="1"/>
  <c r="I2090" i="4" a="1"/>
  <c r="I2090" i="4" s="1"/>
  <c r="I2089" i="4" a="1"/>
  <c r="I2089" i="4" s="1"/>
  <c r="I2088" i="4" a="1"/>
  <c r="I2088" i="4" s="1"/>
  <c r="I2087" i="4"/>
  <c r="I2087" i="4" a="1"/>
  <c r="I2086" i="4" a="1"/>
  <c r="I2086" i="4" s="1"/>
  <c r="I2085" i="4" a="1"/>
  <c r="I2085" i="4" s="1"/>
  <c r="I2084" i="4" a="1"/>
  <c r="I2084" i="4" s="1"/>
  <c r="I2083" i="4"/>
  <c r="I2083" i="4" a="1"/>
  <c r="I2082" i="4" a="1"/>
  <c r="I2082" i="4" s="1"/>
  <c r="I2081" i="4" a="1"/>
  <c r="I2081" i="4" s="1"/>
  <c r="I2080" i="4" a="1"/>
  <c r="I2080" i="4" s="1"/>
  <c r="I2079" i="4"/>
  <c r="I2079" i="4" a="1"/>
  <c r="I2078" i="4" a="1"/>
  <c r="I2078" i="4" s="1"/>
  <c r="I2077" i="4" a="1"/>
  <c r="I2077" i="4" s="1"/>
  <c r="I2076" i="4" a="1"/>
  <c r="I2076" i="4" s="1"/>
  <c r="I2075" i="4"/>
  <c r="I2075" i="4" a="1"/>
  <c r="I2074" i="4" a="1"/>
  <c r="I2074" i="4" s="1"/>
  <c r="I2073" i="4" a="1"/>
  <c r="I2073" i="4" s="1"/>
  <c r="I2072" i="4" a="1"/>
  <c r="I2072" i="4" s="1"/>
  <c r="I2071" i="4"/>
  <c r="I2071" i="4" a="1"/>
  <c r="I2070" i="4" a="1"/>
  <c r="I2070" i="4" s="1"/>
  <c r="I2069" i="4" a="1"/>
  <c r="I2069" i="4" s="1"/>
  <c r="I2068" i="4" a="1"/>
  <c r="I2068" i="4" s="1"/>
  <c r="I2067" i="4"/>
  <c r="I2067" i="4" a="1"/>
  <c r="I2066" i="4" a="1"/>
  <c r="I2066" i="4" s="1"/>
  <c r="I2065" i="4" a="1"/>
  <c r="I2065" i="4" s="1"/>
  <c r="I2064" i="4" a="1"/>
  <c r="I2064" i="4" s="1"/>
  <c r="I2063" i="4"/>
  <c r="I2063" i="4" a="1"/>
  <c r="I2062" i="4" a="1"/>
  <c r="I2062" i="4" s="1"/>
  <c r="I2061" i="4" a="1"/>
  <c r="I2061" i="4" s="1"/>
  <c r="I2060" i="4" a="1"/>
  <c r="I2060" i="4" s="1"/>
  <c r="I2059" i="4"/>
  <c r="I2059" i="4" a="1"/>
  <c r="I2058" i="4" a="1"/>
  <c r="I2058" i="4" s="1"/>
  <c r="I2057" i="4" a="1"/>
  <c r="I2057" i="4" s="1"/>
  <c r="I2056" i="4" a="1"/>
  <c r="I2056" i="4" s="1"/>
  <c r="I2055" i="4"/>
  <c r="I2055" i="4" a="1"/>
  <c r="I2054" i="4" a="1"/>
  <c r="I2054" i="4" s="1"/>
  <c r="I2053" i="4" a="1"/>
  <c r="I2053" i="4" s="1"/>
  <c r="I2052" i="4" a="1"/>
  <c r="I2052" i="4" s="1"/>
  <c r="I2051" i="4"/>
  <c r="I2051" i="4" a="1"/>
  <c r="I2050" i="4" a="1"/>
  <c r="I2050" i="4" s="1"/>
  <c r="I2049" i="4" a="1"/>
  <c r="I2049" i="4" s="1"/>
  <c r="I2048" i="4" a="1"/>
  <c r="I2048" i="4" s="1"/>
  <c r="I2047" i="4"/>
  <c r="I2047" i="4" a="1"/>
  <c r="I2046" i="4" a="1"/>
  <c r="I2046" i="4" s="1"/>
  <c r="I2045" i="4" a="1"/>
  <c r="I2045" i="4" s="1"/>
  <c r="I2044" i="4" a="1"/>
  <c r="I2044" i="4" s="1"/>
  <c r="I2043" i="4"/>
  <c r="I2043" i="4" a="1"/>
  <c r="I2042" i="4" a="1"/>
  <c r="I2042" i="4" s="1"/>
  <c r="I2041" i="4" a="1"/>
  <c r="I2041" i="4" s="1"/>
  <c r="I2040" i="4" a="1"/>
  <c r="I2040" i="4" s="1"/>
  <c r="I2039" i="4"/>
  <c r="I2039" i="4" a="1"/>
  <c r="I2038" i="4" a="1"/>
  <c r="I2038" i="4" s="1"/>
  <c r="I2037" i="4" a="1"/>
  <c r="I2037" i="4" s="1"/>
  <c r="I2036" i="4" a="1"/>
  <c r="I2036" i="4" s="1"/>
  <c r="I2035" i="4"/>
  <c r="I2035" i="4" a="1"/>
  <c r="I2034" i="4" a="1"/>
  <c r="I2034" i="4" s="1"/>
  <c r="I2033" i="4" a="1"/>
  <c r="I2033" i="4" s="1"/>
  <c r="I2032" i="4" a="1"/>
  <c r="I2032" i="4" s="1"/>
  <c r="I2031" i="4"/>
  <c r="I2031" i="4" a="1"/>
  <c r="I2030" i="4" a="1"/>
  <c r="I2030" i="4" s="1"/>
  <c r="I2029" i="4" a="1"/>
  <c r="I2029" i="4" s="1"/>
  <c r="I2028" i="4" a="1"/>
  <c r="I2028" i="4" s="1"/>
  <c r="I2027" i="4"/>
  <c r="I2027" i="4" a="1"/>
  <c r="I2026" i="4" a="1"/>
  <c r="I2026" i="4" s="1"/>
  <c r="I2025" i="4" a="1"/>
  <c r="I2025" i="4" s="1"/>
  <c r="I2024" i="4" a="1"/>
  <c r="I2024" i="4" s="1"/>
  <c r="I2023" i="4"/>
  <c r="I2023" i="4" a="1"/>
  <c r="I2022" i="4" a="1"/>
  <c r="I2022" i="4" s="1"/>
  <c r="I2021" i="4" a="1"/>
  <c r="I2021" i="4" s="1"/>
  <c r="I2020" i="4" a="1"/>
  <c r="I2020" i="4" s="1"/>
  <c r="I2019" i="4"/>
  <c r="I2019" i="4" a="1"/>
  <c r="I2018" i="4" a="1"/>
  <c r="I2018" i="4" s="1"/>
  <c r="I2017" i="4" a="1"/>
  <c r="I2017" i="4" s="1"/>
  <c r="I2016" i="4" a="1"/>
  <c r="I2016" i="4" s="1"/>
  <c r="I2015" i="4"/>
  <c r="I2015" i="4" a="1"/>
  <c r="I2014" i="4" a="1"/>
  <c r="I2014" i="4" s="1"/>
  <c r="I2013" i="4" a="1"/>
  <c r="I2013" i="4" s="1"/>
  <c r="I2012" i="4" a="1"/>
  <c r="I2012" i="4" s="1"/>
  <c r="I2011" i="4"/>
  <c r="I2011" i="4" a="1"/>
  <c r="I2010" i="4" a="1"/>
  <c r="I2010" i="4" s="1"/>
  <c r="I2009" i="4" a="1"/>
  <c r="I2009" i="4" s="1"/>
  <c r="I2008" i="4" a="1"/>
  <c r="I2008" i="4" s="1"/>
  <c r="I2007" i="4"/>
  <c r="I2007" i="4" a="1"/>
  <c r="I2006" i="4" a="1"/>
  <c r="I2006" i="4" s="1"/>
  <c r="I2005" i="4" a="1"/>
  <c r="I2005" i="4" s="1"/>
  <c r="I2004" i="4" a="1"/>
  <c r="I2004" i="4" s="1"/>
  <c r="I2003" i="4"/>
  <c r="I2003" i="4" a="1"/>
  <c r="I2002" i="4" a="1"/>
  <c r="I2002" i="4" s="1"/>
  <c r="I2001" i="4" a="1"/>
  <c r="I2001" i="4" s="1"/>
  <c r="I2000" i="4" a="1"/>
  <c r="I2000" i="4" s="1"/>
  <c r="I1999" i="4"/>
  <c r="I1999" i="4" a="1"/>
  <c r="I1998" i="4" a="1"/>
  <c r="I1998" i="4" s="1"/>
  <c r="I1997" i="4" a="1"/>
  <c r="I1997" i="4" s="1"/>
  <c r="I1996" i="4" a="1"/>
  <c r="I1996" i="4" s="1"/>
  <c r="I1995" i="4"/>
  <c r="I1995" i="4" a="1"/>
  <c r="I1994" i="4" a="1"/>
  <c r="I1994" i="4" s="1"/>
  <c r="I1993" i="4" a="1"/>
  <c r="I1993" i="4" s="1"/>
  <c r="I1992" i="4" a="1"/>
  <c r="I1992" i="4" s="1"/>
  <c r="I1991" i="4"/>
  <c r="I1991" i="4" a="1"/>
  <c r="I1990" i="4" a="1"/>
  <c r="I1990" i="4" s="1"/>
  <c r="I1989" i="4" a="1"/>
  <c r="I1989" i="4" s="1"/>
  <c r="I1988" i="4" a="1"/>
  <c r="I1988" i="4" s="1"/>
  <c r="I1987" i="4"/>
  <c r="I1987" i="4" a="1"/>
  <c r="I1986" i="4" a="1"/>
  <c r="I1986" i="4" s="1"/>
  <c r="I1985" i="4" a="1"/>
  <c r="I1985" i="4" s="1"/>
  <c r="I1984" i="4" a="1"/>
  <c r="I1984" i="4" s="1"/>
  <c r="I1983" i="4" a="1"/>
  <c r="I1983" i="4" s="1"/>
  <c r="I1982" i="4" a="1"/>
  <c r="I1982" i="4" s="1"/>
  <c r="I1981" i="4" a="1"/>
  <c r="I1981" i="4" s="1"/>
  <c r="I1980" i="4" a="1"/>
  <c r="I1980" i="4" s="1"/>
  <c r="I1979" i="4"/>
  <c r="I1979" i="4" a="1"/>
  <c r="I1978" i="4" a="1"/>
  <c r="I1978" i="4" s="1"/>
  <c r="I1977" i="4" a="1"/>
  <c r="I1977" i="4" s="1"/>
  <c r="I1976" i="4" a="1"/>
  <c r="I1976" i="4" s="1"/>
  <c r="I1975" i="4" a="1"/>
  <c r="I1975" i="4" s="1"/>
  <c r="I1974" i="4" a="1"/>
  <c r="I1974" i="4" s="1"/>
  <c r="I1973" i="4" a="1"/>
  <c r="I1973" i="4" s="1"/>
  <c r="I1972" i="4" a="1"/>
  <c r="I1972" i="4" s="1"/>
  <c r="I1971" i="4"/>
  <c r="I1971" i="4" a="1"/>
  <c r="I1970" i="4" a="1"/>
  <c r="I1970" i="4" s="1"/>
  <c r="I1969" i="4" a="1"/>
  <c r="I1969" i="4" s="1"/>
  <c r="I1968" i="4" a="1"/>
  <c r="I1968" i="4" s="1"/>
  <c r="I1967" i="4"/>
  <c r="I1967" i="4" a="1"/>
  <c r="I1966" i="4" a="1"/>
  <c r="I1966" i="4" s="1"/>
  <c r="I1965" i="4" a="1"/>
  <c r="I1965" i="4" s="1"/>
  <c r="I1964" i="4" a="1"/>
  <c r="I1964" i="4" s="1"/>
  <c r="I1963" i="4"/>
  <c r="I1963" i="4" a="1"/>
  <c r="I1962" i="4" a="1"/>
  <c r="I1962" i="4" s="1"/>
  <c r="I1961" i="4" a="1"/>
  <c r="I1961" i="4" s="1"/>
  <c r="I1960" i="4" a="1"/>
  <c r="I1960" i="4" s="1"/>
  <c r="I1959" i="4" a="1"/>
  <c r="I1959" i="4" s="1"/>
  <c r="I1958" i="4" a="1"/>
  <c r="I1958" i="4" s="1"/>
  <c r="I1957" i="4" a="1"/>
  <c r="I1957" i="4" s="1"/>
  <c r="I1956" i="4" a="1"/>
  <c r="I1956" i="4" s="1"/>
  <c r="I1955" i="4" a="1"/>
  <c r="I1955" i="4" s="1"/>
  <c r="I1954" i="4" a="1"/>
  <c r="I1954" i="4" s="1"/>
  <c r="I1953" i="4" a="1"/>
  <c r="I1953" i="4" s="1"/>
  <c r="I1952" i="4" a="1"/>
  <c r="I1952" i="4" s="1"/>
  <c r="I1951" i="4" a="1"/>
  <c r="I1951" i="4" s="1"/>
  <c r="I1950" i="4" a="1"/>
  <c r="I1950" i="4" s="1"/>
  <c r="I1949" i="4" a="1"/>
  <c r="I1949" i="4" s="1"/>
  <c r="I1948" i="4" a="1"/>
  <c r="I1948" i="4" s="1"/>
  <c r="I1947" i="4"/>
  <c r="I1947" i="4" a="1"/>
  <c r="I1946" i="4" a="1"/>
  <c r="I1946" i="4" s="1"/>
  <c r="I1945" i="4" a="1"/>
  <c r="I1945" i="4" s="1"/>
  <c r="I1944" i="4" a="1"/>
  <c r="I1944" i="4" s="1"/>
  <c r="I1943" i="4" a="1"/>
  <c r="I1943" i="4" s="1"/>
  <c r="I1942" i="4" a="1"/>
  <c r="I1942" i="4" s="1"/>
  <c r="I1941" i="4" a="1"/>
  <c r="I1941" i="4" s="1"/>
  <c r="I1940" i="4" a="1"/>
  <c r="I1940" i="4" s="1"/>
  <c r="I1939" i="4"/>
  <c r="I1939" i="4" a="1"/>
  <c r="I1938" i="4" a="1"/>
  <c r="I1938" i="4" s="1"/>
  <c r="I1937" i="4" a="1"/>
  <c r="I1937" i="4" s="1"/>
  <c r="I1936" i="4" a="1"/>
  <c r="I1936" i="4" s="1"/>
  <c r="I1935" i="4"/>
  <c r="I1935" i="4" a="1"/>
  <c r="I1934" i="4" a="1"/>
  <c r="I1934" i="4" s="1"/>
  <c r="I1933" i="4" a="1"/>
  <c r="I1933" i="4" s="1"/>
  <c r="I1932" i="4" a="1"/>
  <c r="I1932" i="4" s="1"/>
  <c r="I1931" i="4"/>
  <c r="I1931" i="4" a="1"/>
  <c r="I1930" i="4" a="1"/>
  <c r="I1930" i="4" s="1"/>
  <c r="I1929" i="4" a="1"/>
  <c r="I1929" i="4" s="1"/>
  <c r="I1928" i="4" a="1"/>
  <c r="I1928" i="4" s="1"/>
  <c r="I1927" i="4" a="1"/>
  <c r="I1927" i="4" s="1"/>
  <c r="I1926" i="4" a="1"/>
  <c r="I1926" i="4" s="1"/>
  <c r="I1925" i="4" a="1"/>
  <c r="I1925" i="4" s="1"/>
  <c r="I1924" i="4" a="1"/>
  <c r="I1924" i="4" s="1"/>
  <c r="I1923" i="4" a="1"/>
  <c r="I1923" i="4" s="1"/>
  <c r="I1922" i="4" a="1"/>
  <c r="I1922" i="4" s="1"/>
  <c r="I1921" i="4" a="1"/>
  <c r="I1921" i="4" s="1"/>
  <c r="I1920" i="4" a="1"/>
  <c r="I1920" i="4" s="1"/>
  <c r="I1919" i="4" a="1"/>
  <c r="I1919" i="4" s="1"/>
  <c r="I1918" i="4" a="1"/>
  <c r="I1918" i="4" s="1"/>
  <c r="I1917" i="4" a="1"/>
  <c r="I1917" i="4" s="1"/>
  <c r="I1916" i="4" a="1"/>
  <c r="I1916" i="4" s="1"/>
  <c r="I1915" i="4"/>
  <c r="I1915" i="4" a="1"/>
  <c r="I1914" i="4" a="1"/>
  <c r="I1914" i="4" s="1"/>
  <c r="I1913" i="4" a="1"/>
  <c r="I1913" i="4" s="1"/>
  <c r="I1912" i="4" a="1"/>
  <c r="I1912" i="4" s="1"/>
  <c r="I1911" i="4" a="1"/>
  <c r="I1911" i="4" s="1"/>
  <c r="I1910" i="4" a="1"/>
  <c r="I1910" i="4" s="1"/>
  <c r="I1909" i="4" a="1"/>
  <c r="I1909" i="4" s="1"/>
  <c r="I1908" i="4" a="1"/>
  <c r="I1908" i="4" s="1"/>
  <c r="I1907" i="4"/>
  <c r="I1907" i="4" a="1"/>
  <c r="I1906" i="4" a="1"/>
  <c r="I1906" i="4" s="1"/>
  <c r="I1905" i="4" a="1"/>
  <c r="I1905" i="4" s="1"/>
  <c r="I1904" i="4" a="1"/>
  <c r="I1904" i="4" s="1"/>
  <c r="I1903" i="4"/>
  <c r="I1903" i="4" a="1"/>
  <c r="I1902" i="4" a="1"/>
  <c r="I1902" i="4" s="1"/>
  <c r="I1901" i="4" a="1"/>
  <c r="I1901" i="4" s="1"/>
  <c r="I1900" i="4" a="1"/>
  <c r="I1900" i="4" s="1"/>
  <c r="I1899" i="4"/>
  <c r="I1899" i="4" a="1"/>
  <c r="I1898" i="4" a="1"/>
  <c r="I1898" i="4" s="1"/>
  <c r="I1897" i="4" a="1"/>
  <c r="I1897" i="4" s="1"/>
  <c r="I1896" i="4" a="1"/>
  <c r="I1896" i="4" s="1"/>
  <c r="I1895" i="4" a="1"/>
  <c r="I1895" i="4" s="1"/>
  <c r="I1894" i="4" a="1"/>
  <c r="I1894" i="4" s="1"/>
  <c r="I1893" i="4" a="1"/>
  <c r="I1893" i="4" s="1"/>
  <c r="I1892" i="4" a="1"/>
  <c r="I1892" i="4" s="1"/>
  <c r="I1891" i="4" a="1"/>
  <c r="I1891" i="4" s="1"/>
  <c r="I1890" i="4" a="1"/>
  <c r="I1890" i="4" s="1"/>
  <c r="I1889" i="4" a="1"/>
  <c r="I1889" i="4" s="1"/>
  <c r="I1888" i="4" a="1"/>
  <c r="I1888" i="4" s="1"/>
  <c r="I1887" i="4" a="1"/>
  <c r="I1887" i="4" s="1"/>
  <c r="I1886" i="4" a="1"/>
  <c r="I1886" i="4" s="1"/>
  <c r="I1885" i="4" a="1"/>
  <c r="I1885" i="4" s="1"/>
  <c r="I1884" i="4" a="1"/>
  <c r="I1884" i="4" s="1"/>
  <c r="I1883" i="4"/>
  <c r="I1883" i="4" a="1"/>
  <c r="I1882" i="4" a="1"/>
  <c r="I1882" i="4" s="1"/>
  <c r="I1881" i="4" a="1"/>
  <c r="I1881" i="4" s="1"/>
  <c r="I1880" i="4" a="1"/>
  <c r="I1880" i="4" s="1"/>
  <c r="I1879" i="4" a="1"/>
  <c r="I1879" i="4" s="1"/>
  <c r="I1878" i="4" a="1"/>
  <c r="I1878" i="4" s="1"/>
  <c r="I1877" i="4" a="1"/>
  <c r="I1877" i="4" s="1"/>
  <c r="I1876" i="4" a="1"/>
  <c r="I1876" i="4" s="1"/>
  <c r="I1875" i="4"/>
  <c r="I1875" i="4" a="1"/>
  <c r="I1874" i="4" a="1"/>
  <c r="I1874" i="4" s="1"/>
  <c r="I1873" i="4" a="1"/>
  <c r="I1873" i="4" s="1"/>
  <c r="I1872" i="4" a="1"/>
  <c r="I1872" i="4" s="1"/>
  <c r="I1871" i="4"/>
  <c r="I1871" i="4" a="1"/>
  <c r="I1870" i="4" a="1"/>
  <c r="I1870" i="4" s="1"/>
  <c r="I1869" i="4" a="1"/>
  <c r="I1869" i="4" s="1"/>
  <c r="I1868" i="4" a="1"/>
  <c r="I1868" i="4" s="1"/>
  <c r="I1867" i="4" a="1"/>
  <c r="I1867" i="4" s="1"/>
  <c r="I1866" i="4"/>
  <c r="I1866" i="4" a="1"/>
  <c r="I1865" i="4" a="1"/>
  <c r="I1865" i="4" s="1"/>
  <c r="I1864" i="4" a="1"/>
  <c r="I1864" i="4" s="1"/>
  <c r="I1863" i="4" a="1"/>
  <c r="I1863" i="4" s="1"/>
  <c r="I1862" i="4" a="1"/>
  <c r="I1862" i="4" s="1"/>
  <c r="I1861" i="4" a="1"/>
  <c r="I1861" i="4" s="1"/>
  <c r="I1860" i="4" a="1"/>
  <c r="I1860" i="4" s="1"/>
  <c r="I1859" i="4" a="1"/>
  <c r="I1859" i="4" s="1"/>
  <c r="I1858" i="4" a="1"/>
  <c r="I1858" i="4" s="1"/>
  <c r="I1857" i="4" a="1"/>
  <c r="I1857" i="4" s="1"/>
  <c r="I1856" i="4" a="1"/>
  <c r="I1856" i="4" s="1"/>
  <c r="I1855" i="4"/>
  <c r="I1855" i="4" a="1"/>
  <c r="I1854" i="4" a="1"/>
  <c r="I1854" i="4" s="1"/>
  <c r="I1853" i="4" a="1"/>
  <c r="I1853" i="4" s="1"/>
  <c r="I1852" i="4" a="1"/>
  <c r="I1852" i="4" s="1"/>
  <c r="I1851" i="4" a="1"/>
  <c r="I1851" i="4" s="1"/>
  <c r="I1850" i="4"/>
  <c r="I1850" i="4" a="1"/>
  <c r="I1849" i="4" a="1"/>
  <c r="I1849" i="4" s="1"/>
  <c r="I1848" i="4" a="1"/>
  <c r="I1848" i="4" s="1"/>
  <c r="I1847" i="4" a="1"/>
  <c r="I1847" i="4" s="1"/>
  <c r="I1846" i="4" a="1"/>
  <c r="I1846" i="4" s="1"/>
  <c r="I1845" i="4" a="1"/>
  <c r="I1845" i="4" s="1"/>
  <c r="I1844" i="4" a="1"/>
  <c r="I1844" i="4" s="1"/>
  <c r="I1843" i="4" a="1"/>
  <c r="I1843" i="4" s="1"/>
  <c r="I1842" i="4" a="1"/>
  <c r="I1842" i="4" s="1"/>
  <c r="I1841" i="4" a="1"/>
  <c r="I1841" i="4" s="1"/>
  <c r="I1840" i="4" a="1"/>
  <c r="I1840" i="4" s="1"/>
  <c r="I1839" i="4"/>
  <c r="I1839" i="4" a="1"/>
  <c r="I1838" i="4" a="1"/>
  <c r="I1838" i="4" s="1"/>
  <c r="I1837" i="4" a="1"/>
  <c r="I1837" i="4" s="1"/>
  <c r="I1836" i="4" a="1"/>
  <c r="I1836" i="4" s="1"/>
  <c r="I1835" i="4" a="1"/>
  <c r="I1835" i="4" s="1"/>
  <c r="I1834" i="4"/>
  <c r="I1834" i="4" a="1"/>
  <c r="I1833" i="4" a="1"/>
  <c r="I1833" i="4" s="1"/>
  <c r="I1832" i="4" a="1"/>
  <c r="I1832" i="4" s="1"/>
  <c r="I1831" i="4" a="1"/>
  <c r="I1831" i="4" s="1"/>
  <c r="I1830" i="4" a="1"/>
  <c r="I1830" i="4" s="1"/>
  <c r="I1829" i="4" a="1"/>
  <c r="I1829" i="4" s="1"/>
  <c r="I1828" i="4" a="1"/>
  <c r="I1828" i="4" s="1"/>
  <c r="I1827" i="4" a="1"/>
  <c r="I1827" i="4" s="1"/>
  <c r="I1826" i="4" a="1"/>
  <c r="I1826" i="4" s="1"/>
  <c r="I1825" i="4" a="1"/>
  <c r="I1825" i="4" s="1"/>
  <c r="I1824" i="4" a="1"/>
  <c r="I1824" i="4" s="1"/>
  <c r="I1823" i="4"/>
  <c r="I1823" i="4" a="1"/>
  <c r="I1822" i="4" a="1"/>
  <c r="I1822" i="4" s="1"/>
  <c r="I1821" i="4" a="1"/>
  <c r="I1821" i="4" s="1"/>
  <c r="I1820" i="4" a="1"/>
  <c r="I1820" i="4" s="1"/>
  <c r="I1819" i="4" a="1"/>
  <c r="I1819" i="4" s="1"/>
  <c r="I1818" i="4"/>
  <c r="I1818" i="4" a="1"/>
  <c r="I1817" i="4" a="1"/>
  <c r="I1817" i="4" s="1"/>
  <c r="I1816" i="4" a="1"/>
  <c r="I1816" i="4" s="1"/>
  <c r="I1815" i="4" a="1"/>
  <c r="I1815" i="4" s="1"/>
  <c r="I1814" i="4" a="1"/>
  <c r="I1814" i="4" s="1"/>
  <c r="I1813" i="4" a="1"/>
  <c r="I1813" i="4" s="1"/>
  <c r="I1812" i="4" a="1"/>
  <c r="I1812" i="4" s="1"/>
  <c r="I1811" i="4" a="1"/>
  <c r="I1811" i="4" s="1"/>
  <c r="I1810" i="4" a="1"/>
  <c r="I1810" i="4" s="1"/>
  <c r="I1809" i="4" a="1"/>
  <c r="I1809" i="4" s="1"/>
  <c r="I1808" i="4" a="1"/>
  <c r="I1808" i="4" s="1"/>
  <c r="I1807" i="4"/>
  <c r="I1807" i="4" a="1"/>
  <c r="I1806" i="4" a="1"/>
  <c r="I1806" i="4" s="1"/>
  <c r="I1805" i="4" a="1"/>
  <c r="I1805" i="4" s="1"/>
  <c r="I1804" i="4" a="1"/>
  <c r="I1804" i="4" s="1"/>
  <c r="I1803" i="4" a="1"/>
  <c r="I1803" i="4" s="1"/>
  <c r="I1802" i="4"/>
  <c r="I1802" i="4" a="1"/>
  <c r="I1801" i="4" a="1"/>
  <c r="I1801" i="4" s="1"/>
  <c r="I1800" i="4" a="1"/>
  <c r="I1800" i="4" s="1"/>
  <c r="I1799" i="4" a="1"/>
  <c r="I1799" i="4" s="1"/>
  <c r="I1798" i="4" a="1"/>
  <c r="I1798" i="4" s="1"/>
  <c r="I1797" i="4" a="1"/>
  <c r="I1797" i="4" s="1"/>
  <c r="I1796" i="4" a="1"/>
  <c r="I1796" i="4" s="1"/>
  <c r="I1795" i="4" a="1"/>
  <c r="I1795" i="4" s="1"/>
  <c r="I1794" i="4" a="1"/>
  <c r="I1794" i="4" s="1"/>
  <c r="I1793" i="4" a="1"/>
  <c r="I1793" i="4" s="1"/>
  <c r="I1792" i="4" a="1"/>
  <c r="I1792" i="4" s="1"/>
  <c r="I1791" i="4"/>
  <c r="I1791" i="4" a="1"/>
  <c r="I1790" i="4" a="1"/>
  <c r="I1790" i="4" s="1"/>
  <c r="I1789" i="4" a="1"/>
  <c r="I1789" i="4" s="1"/>
  <c r="I1788" i="4" a="1"/>
  <c r="I1788" i="4" s="1"/>
  <c r="I1787" i="4" a="1"/>
  <c r="I1787" i="4" s="1"/>
  <c r="I1786" i="4"/>
  <c r="I1786" i="4" a="1"/>
  <c r="I1785" i="4" a="1"/>
  <c r="I1785" i="4" s="1"/>
  <c r="I1784" i="4" a="1"/>
  <c r="I1784" i="4" s="1"/>
  <c r="I1783" i="4" a="1"/>
  <c r="I1783" i="4" s="1"/>
  <c r="I1782" i="4" a="1"/>
  <c r="I1782" i="4" s="1"/>
  <c r="I1781" i="4" a="1"/>
  <c r="I1781" i="4" s="1"/>
  <c r="I1780" i="4" a="1"/>
  <c r="I1780" i="4" s="1"/>
  <c r="I1779" i="4" a="1"/>
  <c r="I1779" i="4" s="1"/>
  <c r="I1778" i="4" a="1"/>
  <c r="I1778" i="4" s="1"/>
  <c r="I1777" i="4" a="1"/>
  <c r="I1777" i="4" s="1"/>
  <c r="I1776" i="4" a="1"/>
  <c r="I1776" i="4" s="1"/>
  <c r="I1775" i="4"/>
  <c r="I1775" i="4" a="1"/>
  <c r="I1774" i="4" a="1"/>
  <c r="I1774" i="4" s="1"/>
  <c r="I1773" i="4" a="1"/>
  <c r="I1773" i="4" s="1"/>
  <c r="I1772" i="4" a="1"/>
  <c r="I1772" i="4" s="1"/>
  <c r="I1771" i="4" a="1"/>
  <c r="I1771" i="4" s="1"/>
  <c r="I1770" i="4"/>
  <c r="I1770" i="4" a="1"/>
  <c r="I1769" i="4" a="1"/>
  <c r="I1769" i="4" s="1"/>
  <c r="I1768" i="4" a="1"/>
  <c r="I1768" i="4" s="1"/>
  <c r="I1767" i="4" a="1"/>
  <c r="I1767" i="4" s="1"/>
  <c r="I1766" i="4" a="1"/>
  <c r="I1766" i="4" s="1"/>
  <c r="I1765" i="4" a="1"/>
  <c r="I1765" i="4" s="1"/>
  <c r="I1764" i="4" a="1"/>
  <c r="I1764" i="4" s="1"/>
  <c r="I1763" i="4" a="1"/>
  <c r="I1763" i="4" s="1"/>
  <c r="I1762" i="4" a="1"/>
  <c r="I1762" i="4" s="1"/>
  <c r="I1761" i="4" a="1"/>
  <c r="I1761" i="4" s="1"/>
  <c r="I1760" i="4" a="1"/>
  <c r="I1760" i="4" s="1"/>
  <c r="I1759" i="4"/>
  <c r="I1759" i="4" a="1"/>
  <c r="I1758" i="4" a="1"/>
  <c r="I1758" i="4" s="1"/>
  <c r="I1757" i="4" a="1"/>
  <c r="I1757" i="4" s="1"/>
  <c r="I1756" i="4" a="1"/>
  <c r="I1756" i="4" s="1"/>
  <c r="I1755" i="4" a="1"/>
  <c r="I1755" i="4" s="1"/>
  <c r="I1754" i="4"/>
  <c r="I1754" i="4" a="1"/>
  <c r="I1753" i="4" a="1"/>
  <c r="I1753" i="4" s="1"/>
  <c r="I1752" i="4" a="1"/>
  <c r="I1752" i="4" s="1"/>
  <c r="I1751" i="4" a="1"/>
  <c r="I1751" i="4" s="1"/>
  <c r="I1750" i="4" a="1"/>
  <c r="I1750" i="4" s="1"/>
  <c r="I1749" i="4" a="1"/>
  <c r="I1749" i="4" s="1"/>
  <c r="I1748" i="4" a="1"/>
  <c r="I1748" i="4" s="1"/>
  <c r="I1747" i="4" a="1"/>
  <c r="I1747" i="4" s="1"/>
  <c r="I1746" i="4" a="1"/>
  <c r="I1746" i="4" s="1"/>
  <c r="I1745" i="4" a="1"/>
  <c r="I1745" i="4" s="1"/>
  <c r="I1744" i="4" a="1"/>
  <c r="I1744" i="4" s="1"/>
  <c r="I1743" i="4"/>
  <c r="I1743" i="4" a="1"/>
  <c r="I1742" i="4" a="1"/>
  <c r="I1742" i="4" s="1"/>
  <c r="I1741" i="4" a="1"/>
  <c r="I1741" i="4" s="1"/>
  <c r="I1740" i="4" a="1"/>
  <c r="I1740" i="4" s="1"/>
  <c r="I1739" i="4" a="1"/>
  <c r="I1739" i="4" s="1"/>
  <c r="I1738" i="4"/>
  <c r="I1738" i="4" a="1"/>
  <c r="I1737" i="4" a="1"/>
  <c r="I1737" i="4" s="1"/>
  <c r="I1736" i="4" a="1"/>
  <c r="I1736" i="4" s="1"/>
  <c r="I1735" i="4" a="1"/>
  <c r="I1735" i="4" s="1"/>
  <c r="I1734" i="4" a="1"/>
  <c r="I1734" i="4" s="1"/>
  <c r="I1733" i="4" a="1"/>
  <c r="I1733" i="4" s="1"/>
  <c r="I1732" i="4" a="1"/>
  <c r="I1732" i="4" s="1"/>
  <c r="I1731" i="4" a="1"/>
  <c r="I1731" i="4" s="1"/>
  <c r="I1730" i="4" a="1"/>
  <c r="I1730" i="4" s="1"/>
  <c r="I1729" i="4" a="1"/>
  <c r="I1729" i="4" s="1"/>
  <c r="I1728" i="4" a="1"/>
  <c r="I1728" i="4" s="1"/>
  <c r="I1727" i="4"/>
  <c r="I1727" i="4" a="1"/>
  <c r="I1726" i="4" a="1"/>
  <c r="I1726" i="4" s="1"/>
  <c r="I1725" i="4" a="1"/>
  <c r="I1725" i="4" s="1"/>
  <c r="I1724" i="4" a="1"/>
  <c r="I1724" i="4" s="1"/>
  <c r="I1723" i="4" a="1"/>
  <c r="I1723" i="4" s="1"/>
  <c r="I1722" i="4" a="1"/>
  <c r="I1722" i="4" s="1"/>
  <c r="I1721" i="4" a="1"/>
  <c r="I1721" i="4" s="1"/>
  <c r="I1720" i="4" a="1"/>
  <c r="I1720" i="4" s="1"/>
  <c r="I1719" i="4" a="1"/>
  <c r="I1719" i="4" s="1"/>
  <c r="I1718" i="4" a="1"/>
  <c r="I1718" i="4" s="1"/>
  <c r="I1717" i="4" a="1"/>
  <c r="I1717" i="4" s="1"/>
  <c r="I1716" i="4" a="1"/>
  <c r="I1716" i="4" s="1"/>
  <c r="I1715" i="4" a="1"/>
  <c r="I1715" i="4" s="1"/>
  <c r="I1714" i="4" a="1"/>
  <c r="I1714" i="4" s="1"/>
  <c r="I1713" i="4" a="1"/>
  <c r="I1713" i="4" s="1"/>
  <c r="I1712" i="4" a="1"/>
  <c r="I1712" i="4" s="1"/>
  <c r="I1711" i="4" a="1"/>
  <c r="I1711" i="4" s="1"/>
  <c r="I1710" i="4" a="1"/>
  <c r="I1710" i="4" s="1"/>
  <c r="I1709" i="4" a="1"/>
  <c r="I1709" i="4" s="1"/>
  <c r="I1708" i="4" a="1"/>
  <c r="I1708" i="4" s="1"/>
  <c r="I1707" i="4" a="1"/>
  <c r="I1707" i="4" s="1"/>
  <c r="I1706" i="4"/>
  <c r="I1706" i="4" a="1"/>
  <c r="I1705" i="4" a="1"/>
  <c r="I1705" i="4" s="1"/>
  <c r="I1704" i="4" a="1"/>
  <c r="I1704" i="4" s="1"/>
  <c r="I1703" i="4" a="1"/>
  <c r="I1703" i="4" s="1"/>
  <c r="I1702" i="4" a="1"/>
  <c r="I1702" i="4" s="1"/>
  <c r="I1701" i="4" a="1"/>
  <c r="I1701" i="4" s="1"/>
  <c r="I1700" i="4" a="1"/>
  <c r="I1700" i="4" s="1"/>
  <c r="I1699" i="4" a="1"/>
  <c r="I1699" i="4" s="1"/>
  <c r="I1698" i="4" a="1"/>
  <c r="I1698" i="4" s="1"/>
  <c r="I1697" i="4" a="1"/>
  <c r="I1697" i="4" s="1"/>
  <c r="I1696" i="4" a="1"/>
  <c r="I1696" i="4" s="1"/>
  <c r="I1695" i="4" a="1"/>
  <c r="I1695" i="4" s="1"/>
  <c r="I1694" i="4" a="1"/>
  <c r="I1694" i="4" s="1"/>
  <c r="I1693" i="4" a="1"/>
  <c r="I1693" i="4" s="1"/>
  <c r="I1692" i="4" a="1"/>
  <c r="I1692" i="4" s="1"/>
  <c r="I1691" i="4" a="1"/>
  <c r="I1691" i="4" s="1"/>
  <c r="I1690" i="4" a="1"/>
  <c r="I1690" i="4" s="1"/>
  <c r="I1689" i="4" a="1"/>
  <c r="I1689" i="4" s="1"/>
  <c r="I1688" i="4" a="1"/>
  <c r="I1688" i="4" s="1"/>
  <c r="I1687" i="4" a="1"/>
  <c r="I1687" i="4" s="1"/>
  <c r="I1686" i="4" a="1"/>
  <c r="I1686" i="4" s="1"/>
  <c r="I1685" i="4" a="1"/>
  <c r="I1685" i="4" s="1"/>
  <c r="I1684" i="4" a="1"/>
  <c r="I1684" i="4" s="1"/>
  <c r="I1683" i="4" a="1"/>
  <c r="I1683" i="4" s="1"/>
  <c r="I1682" i="4" a="1"/>
  <c r="I1682" i="4" s="1"/>
  <c r="I1681" i="4" a="1"/>
  <c r="I1681" i="4" s="1"/>
  <c r="I1680" i="4" a="1"/>
  <c r="I1680" i="4" s="1"/>
  <c r="I1679" i="4" a="1"/>
  <c r="I1679" i="4" s="1"/>
  <c r="I1678" i="4" a="1"/>
  <c r="I1678" i="4" s="1"/>
  <c r="I1677" i="4" a="1"/>
  <c r="I1677" i="4" s="1"/>
  <c r="I1676" i="4" a="1"/>
  <c r="I1676" i="4" s="1"/>
  <c r="I1675" i="4" a="1"/>
  <c r="I1675" i="4" s="1"/>
  <c r="I1674" i="4" a="1"/>
  <c r="I1674" i="4" s="1"/>
  <c r="I1673" i="4" a="1"/>
  <c r="I1673" i="4" s="1"/>
  <c r="I1672" i="4" a="1"/>
  <c r="I1672" i="4" s="1"/>
  <c r="I1671" i="4" a="1"/>
  <c r="I1671" i="4" s="1"/>
  <c r="I1670" i="4" a="1"/>
  <c r="I1670" i="4" s="1"/>
  <c r="I1669" i="4" a="1"/>
  <c r="I1669" i="4" s="1"/>
  <c r="I1668" i="4" a="1"/>
  <c r="I1668" i="4" s="1"/>
  <c r="I1667" i="4" a="1"/>
  <c r="I1667" i="4" s="1"/>
  <c r="I1666" i="4" a="1"/>
  <c r="I1666" i="4" s="1"/>
  <c r="I1665" i="4" a="1"/>
  <c r="I1665" i="4" s="1"/>
  <c r="I1664" i="4" a="1"/>
  <c r="I1664" i="4" s="1"/>
  <c r="I1663" i="4"/>
  <c r="I1663" i="4" a="1"/>
  <c r="I1662" i="4" a="1"/>
  <c r="I1662" i="4" s="1"/>
  <c r="I1661" i="4" a="1"/>
  <c r="I1661" i="4" s="1"/>
  <c r="I1660" i="4" a="1"/>
  <c r="I1660" i="4" s="1"/>
  <c r="I1659" i="4" a="1"/>
  <c r="I1659" i="4" s="1"/>
  <c r="I1658" i="4" a="1"/>
  <c r="I1658" i="4" s="1"/>
  <c r="I1657" i="4" a="1"/>
  <c r="I1657" i="4" s="1"/>
  <c r="I1656" i="4" a="1"/>
  <c r="I1656" i="4" s="1"/>
  <c r="I1655" i="4" a="1"/>
  <c r="I1655" i="4" s="1"/>
  <c r="I1654" i="4" a="1"/>
  <c r="I1654" i="4" s="1"/>
  <c r="I1653" i="4" a="1"/>
  <c r="I1653" i="4" s="1"/>
  <c r="I1652" i="4" a="1"/>
  <c r="I1652" i="4" s="1"/>
  <c r="I1651" i="4" a="1"/>
  <c r="I1651" i="4" s="1"/>
  <c r="I1650" i="4" a="1"/>
  <c r="I1650" i="4" s="1"/>
  <c r="I1649" i="4" a="1"/>
  <c r="I1649" i="4" s="1"/>
  <c r="I1648" i="4" a="1"/>
  <c r="I1648" i="4" s="1"/>
  <c r="I1647" i="4" a="1"/>
  <c r="I1647" i="4" s="1"/>
  <c r="I1646" i="4" a="1"/>
  <c r="I1646" i="4" s="1"/>
  <c r="I1645" i="4" a="1"/>
  <c r="I1645" i="4" s="1"/>
  <c r="I1644" i="4" a="1"/>
  <c r="I1644" i="4" s="1"/>
  <c r="I1643" i="4" a="1"/>
  <c r="I1643" i="4" s="1"/>
  <c r="I1642" i="4"/>
  <c r="I1642" i="4" a="1"/>
  <c r="I1641" i="4" a="1"/>
  <c r="I1641" i="4" s="1"/>
  <c r="I1640" i="4" a="1"/>
  <c r="I1640" i="4" s="1"/>
  <c r="I1639" i="4" a="1"/>
  <c r="I1639" i="4" s="1"/>
  <c r="I1638" i="4" a="1"/>
  <c r="I1638" i="4" s="1"/>
  <c r="I1637" i="4" a="1"/>
  <c r="I1637" i="4" s="1"/>
  <c r="I1636" i="4" a="1"/>
  <c r="I1636" i="4" s="1"/>
  <c r="I1635" i="4" a="1"/>
  <c r="I1635" i="4" s="1"/>
  <c r="I1634" i="4" a="1"/>
  <c r="I1634" i="4" s="1"/>
  <c r="I1633" i="4" a="1"/>
  <c r="I1633" i="4" s="1"/>
  <c r="I1632" i="4" a="1"/>
  <c r="I1632" i="4" s="1"/>
  <c r="I1631" i="4" a="1"/>
  <c r="I1631" i="4" s="1"/>
  <c r="I1630" i="4" a="1"/>
  <c r="I1630" i="4" s="1"/>
  <c r="I1629" i="4" a="1"/>
  <c r="I1629" i="4" s="1"/>
  <c r="I1628" i="4" a="1"/>
  <c r="I1628" i="4" s="1"/>
  <c r="I1627" i="4" a="1"/>
  <c r="I1627" i="4" s="1"/>
  <c r="I1626" i="4" a="1"/>
  <c r="I1626" i="4" s="1"/>
  <c r="I1625" i="4" a="1"/>
  <c r="I1625" i="4" s="1"/>
  <c r="I1624" i="4" a="1"/>
  <c r="I1624" i="4" s="1"/>
  <c r="I1623" i="4" a="1"/>
  <c r="I1623" i="4" s="1"/>
  <c r="I1622" i="4" a="1"/>
  <c r="I1622" i="4" s="1"/>
  <c r="I1621" i="4" a="1"/>
  <c r="I1621" i="4" s="1"/>
  <c r="I1620" i="4" a="1"/>
  <c r="I1620" i="4" s="1"/>
  <c r="I1619" i="4" a="1"/>
  <c r="I1619" i="4" s="1"/>
  <c r="I1618" i="4" a="1"/>
  <c r="I1618" i="4" s="1"/>
  <c r="I1617" i="4" a="1"/>
  <c r="I1617" i="4" s="1"/>
  <c r="I1616" i="4" a="1"/>
  <c r="I1616" i="4" s="1"/>
  <c r="I1615" i="4" a="1"/>
  <c r="I1615" i="4" s="1"/>
  <c r="I1614" i="4" a="1"/>
  <c r="I1614" i="4" s="1"/>
  <c r="I1613" i="4" a="1"/>
  <c r="I1613" i="4" s="1"/>
  <c r="I1612" i="4" a="1"/>
  <c r="I1612" i="4" s="1"/>
  <c r="I1611" i="4" a="1"/>
  <c r="I1611" i="4" s="1"/>
  <c r="I1610" i="4" a="1"/>
  <c r="I1610" i="4" s="1"/>
  <c r="I1609" i="4" a="1"/>
  <c r="I1609" i="4" s="1"/>
  <c r="I1608" i="4" a="1"/>
  <c r="I1608" i="4" s="1"/>
  <c r="I1607" i="4" a="1"/>
  <c r="I1607" i="4" s="1"/>
  <c r="I1606" i="4" a="1"/>
  <c r="I1606" i="4" s="1"/>
  <c r="I1605" i="4" a="1"/>
  <c r="I1605" i="4" s="1"/>
  <c r="I1604" i="4" a="1"/>
  <c r="I1604" i="4" s="1"/>
  <c r="I1603" i="4" a="1"/>
  <c r="I1603" i="4" s="1"/>
  <c r="I1602" i="4" a="1"/>
  <c r="I1602" i="4" s="1"/>
  <c r="I1601" i="4" a="1"/>
  <c r="I1601" i="4" s="1"/>
  <c r="I1600" i="4" a="1"/>
  <c r="I1600" i="4" s="1"/>
  <c r="I1599" i="4"/>
  <c r="I1599" i="4" a="1"/>
  <c r="I1598" i="4" a="1"/>
  <c r="I1598" i="4" s="1"/>
  <c r="I1597" i="4" a="1"/>
  <c r="I1597" i="4" s="1"/>
  <c r="I1596" i="4" a="1"/>
  <c r="I1596" i="4" s="1"/>
  <c r="I1595" i="4" a="1"/>
  <c r="I1595" i="4" s="1"/>
  <c r="I1594" i="4" a="1"/>
  <c r="I1594" i="4" s="1"/>
  <c r="I1593" i="4" a="1"/>
  <c r="I1593" i="4" s="1"/>
  <c r="I1592" i="4" a="1"/>
  <c r="I1592" i="4" s="1"/>
  <c r="I1591" i="4" a="1"/>
  <c r="I1591" i="4" s="1"/>
  <c r="I1590" i="4" a="1"/>
  <c r="I1590" i="4" s="1"/>
  <c r="I1589" i="4" a="1"/>
  <c r="I1589" i="4" s="1"/>
  <c r="I1588" i="4" a="1"/>
  <c r="I1588" i="4" s="1"/>
  <c r="I1587" i="4" a="1"/>
  <c r="I1587" i="4" s="1"/>
  <c r="I1586" i="4" a="1"/>
  <c r="I1586" i="4" s="1"/>
  <c r="I1585" i="4" a="1"/>
  <c r="I1585" i="4" s="1"/>
  <c r="I1584" i="4" a="1"/>
  <c r="I1584" i="4" s="1"/>
  <c r="I1583" i="4" a="1"/>
  <c r="I1583" i="4" s="1"/>
  <c r="I1582" i="4" a="1"/>
  <c r="I1582" i="4" s="1"/>
  <c r="I1581" i="4" a="1"/>
  <c r="I1581" i="4" s="1"/>
  <c r="I1580" i="4" a="1"/>
  <c r="I1580" i="4" s="1"/>
  <c r="I1579" i="4" a="1"/>
  <c r="I1579" i="4" s="1"/>
  <c r="I1578" i="4" a="1"/>
  <c r="I1578" i="4" s="1"/>
  <c r="I1577" i="4"/>
  <c r="I1577" i="4" a="1"/>
  <c r="I1576" i="4" a="1"/>
  <c r="I1576" i="4" s="1"/>
  <c r="I1575" i="4" a="1"/>
  <c r="I1575" i="4" s="1"/>
  <c r="I1574" i="4" a="1"/>
  <c r="I1574" i="4" s="1"/>
  <c r="I1573" i="4"/>
  <c r="I1573" i="4" a="1"/>
  <c r="I1572" i="4" a="1"/>
  <c r="I1572" i="4" s="1"/>
  <c r="I1571" i="4" a="1"/>
  <c r="I1571" i="4" s="1"/>
  <c r="I1570" i="4" a="1"/>
  <c r="I1570" i="4" s="1"/>
  <c r="I1569" i="4" a="1"/>
  <c r="I1569" i="4" s="1"/>
  <c r="I1568" i="4" a="1"/>
  <c r="I1568" i="4" s="1"/>
  <c r="I1567" i="4" a="1"/>
  <c r="I1567" i="4" s="1"/>
  <c r="I1566" i="4" a="1"/>
  <c r="I1566" i="4" s="1"/>
  <c r="I1565" i="4" a="1"/>
  <c r="I1565" i="4" s="1"/>
  <c r="I1564" i="4" a="1"/>
  <c r="I1564" i="4" s="1"/>
  <c r="I1563" i="4" a="1"/>
  <c r="I1563" i="4" s="1"/>
  <c r="I1562" i="4" a="1"/>
  <c r="I1562" i="4" s="1"/>
  <c r="I1561" i="4" a="1"/>
  <c r="I1561" i="4" s="1"/>
  <c r="I1560" i="4" a="1"/>
  <c r="I1560" i="4" s="1"/>
  <c r="I1559" i="4" a="1"/>
  <c r="I1559" i="4" s="1"/>
  <c r="I1558" i="4" a="1"/>
  <c r="I1558" i="4" s="1"/>
  <c r="I1557" i="4" a="1"/>
  <c r="I1557" i="4" s="1"/>
  <c r="I1556" i="4" a="1"/>
  <c r="I1556" i="4" s="1"/>
  <c r="I1555" i="4" a="1"/>
  <c r="I1555" i="4" s="1"/>
  <c r="I1554" i="4" a="1"/>
  <c r="I1554" i="4" s="1"/>
  <c r="I1553" i="4" a="1"/>
  <c r="I1553" i="4" s="1"/>
  <c r="I1552" i="4" a="1"/>
  <c r="I1552" i="4" s="1"/>
  <c r="I1551" i="4" a="1"/>
  <c r="I1551" i="4" s="1"/>
  <c r="I1550" i="4" a="1"/>
  <c r="I1550" i="4" s="1"/>
  <c r="I1549" i="4" a="1"/>
  <c r="I1549" i="4" s="1"/>
  <c r="I1548" i="4" a="1"/>
  <c r="I1548" i="4" s="1"/>
  <c r="I1547" i="4" a="1"/>
  <c r="I1547" i="4" s="1"/>
  <c r="I1546" i="4" a="1"/>
  <c r="I1546" i="4" s="1"/>
  <c r="I1545" i="4"/>
  <c r="I1545" i="4" a="1"/>
  <c r="I1544" i="4" a="1"/>
  <c r="I1544" i="4" s="1"/>
  <c r="I1543" i="4" a="1"/>
  <c r="I1543" i="4" s="1"/>
  <c r="I1542" i="4" a="1"/>
  <c r="I1542" i="4" s="1"/>
  <c r="I1541" i="4"/>
  <c r="I1541" i="4" a="1"/>
  <c r="I1540" i="4" a="1"/>
  <c r="I1540" i="4" s="1"/>
  <c r="I1539" i="4" a="1"/>
  <c r="I1539" i="4" s="1"/>
  <c r="I1538" i="4" a="1"/>
  <c r="I1538" i="4" s="1"/>
  <c r="I1537" i="4" a="1"/>
  <c r="I1537" i="4" s="1"/>
  <c r="I1536" i="4" a="1"/>
  <c r="I1536" i="4" s="1"/>
  <c r="I1535" i="4" a="1"/>
  <c r="I1535" i="4" s="1"/>
  <c r="I1534" i="4" a="1"/>
  <c r="I1534" i="4" s="1"/>
  <c r="I1533" i="4" a="1"/>
  <c r="I1533" i="4" s="1"/>
  <c r="I1532" i="4" a="1"/>
  <c r="I1532" i="4" s="1"/>
  <c r="I1531" i="4" a="1"/>
  <c r="I1531" i="4" s="1"/>
  <c r="I1530" i="4" a="1"/>
  <c r="I1530" i="4" s="1"/>
  <c r="I1529" i="4" a="1"/>
  <c r="I1529" i="4" s="1"/>
  <c r="I1528" i="4" a="1"/>
  <c r="I1528" i="4" s="1"/>
  <c r="I1527" i="4" a="1"/>
  <c r="I1527" i="4" s="1"/>
  <c r="I1526" i="4" a="1"/>
  <c r="I1526" i="4" s="1"/>
  <c r="I1525" i="4" a="1"/>
  <c r="I1525" i="4" s="1"/>
  <c r="I1524" i="4" a="1"/>
  <c r="I1524" i="4" s="1"/>
  <c r="I1523" i="4" a="1"/>
  <c r="I1523" i="4" s="1"/>
  <c r="I1522" i="4" a="1"/>
  <c r="I1522" i="4" s="1"/>
  <c r="I1521" i="4" a="1"/>
  <c r="I1521" i="4" s="1"/>
  <c r="I1520" i="4" a="1"/>
  <c r="I1520" i="4" s="1"/>
  <c r="I1519" i="4" a="1"/>
  <c r="I1519" i="4" s="1"/>
  <c r="I1518" i="4" a="1"/>
  <c r="I1518" i="4" s="1"/>
  <c r="I1517" i="4" a="1"/>
  <c r="I1517" i="4" s="1"/>
  <c r="I1516" i="4" a="1"/>
  <c r="I1516" i="4" s="1"/>
  <c r="I1515" i="4" a="1"/>
  <c r="I1515" i="4" s="1"/>
  <c r="I1514" i="4" a="1"/>
  <c r="I1514" i="4" s="1"/>
  <c r="I1513" i="4"/>
  <c r="I1513" i="4" a="1"/>
  <c r="I1512" i="4" a="1"/>
  <c r="I1512" i="4" s="1"/>
  <c r="I1511" i="4" a="1"/>
  <c r="I1511" i="4" s="1"/>
  <c r="I1510" i="4" a="1"/>
  <c r="I1510" i="4" s="1"/>
  <c r="I1509" i="4"/>
  <c r="I1509" i="4" a="1"/>
  <c r="I1508" i="4" a="1"/>
  <c r="I1508" i="4" s="1"/>
  <c r="I1507" i="4" a="1"/>
  <c r="I1507" i="4" s="1"/>
  <c r="I1506" i="4" a="1"/>
  <c r="I1506" i="4" s="1"/>
  <c r="I1505" i="4" a="1"/>
  <c r="I1505" i="4" s="1"/>
  <c r="I1504" i="4" a="1"/>
  <c r="I1504" i="4" s="1"/>
  <c r="I1503" i="4" a="1"/>
  <c r="I1503" i="4" s="1"/>
  <c r="I1502" i="4" a="1"/>
  <c r="I1502" i="4" s="1"/>
  <c r="I1501" i="4" a="1"/>
  <c r="I1501" i="4" s="1"/>
  <c r="I1500" i="4" a="1"/>
  <c r="I1500" i="4" s="1"/>
  <c r="I1499" i="4" a="1"/>
  <c r="I1499" i="4" s="1"/>
  <c r="I1498" i="4" a="1"/>
  <c r="I1498" i="4" s="1"/>
  <c r="I1497" i="4"/>
  <c r="I1497" i="4" a="1"/>
  <c r="I1496" i="4" a="1"/>
  <c r="I1496" i="4" s="1"/>
  <c r="I1495" i="4" a="1"/>
  <c r="I1495" i="4" s="1"/>
  <c r="I1494" i="4" a="1"/>
  <c r="I1494" i="4" s="1"/>
  <c r="I1493" i="4" a="1"/>
  <c r="I1493" i="4" s="1"/>
  <c r="I1492" i="4" a="1"/>
  <c r="I1492" i="4" s="1"/>
  <c r="I1491" i="4" a="1"/>
  <c r="I1491" i="4" s="1"/>
  <c r="I1490" i="4" a="1"/>
  <c r="I1490" i="4" s="1"/>
  <c r="I1489" i="4" a="1"/>
  <c r="I1489" i="4" s="1"/>
  <c r="I1488" i="4" a="1"/>
  <c r="I1488" i="4" s="1"/>
  <c r="I1487" i="4" a="1"/>
  <c r="I1487" i="4" s="1"/>
  <c r="I1486" i="4" a="1"/>
  <c r="I1486" i="4" s="1"/>
  <c r="I1485" i="4" a="1"/>
  <c r="I1485" i="4" s="1"/>
  <c r="I1484" i="4" a="1"/>
  <c r="I1484" i="4" s="1"/>
  <c r="I1483" i="4" a="1"/>
  <c r="I1483" i="4" s="1"/>
  <c r="I1482" i="4" a="1"/>
  <c r="I1482" i="4" s="1"/>
  <c r="I1481" i="4"/>
  <c r="I1481" i="4" a="1"/>
  <c r="I1480" i="4" a="1"/>
  <c r="I1480" i="4" s="1"/>
  <c r="I1479" i="4" a="1"/>
  <c r="I1479" i="4" s="1"/>
  <c r="I1478" i="4" a="1"/>
  <c r="I1478" i="4" s="1"/>
  <c r="I1477" i="4"/>
  <c r="I1477" i="4" a="1"/>
  <c r="I1476" i="4" a="1"/>
  <c r="I1476" i="4" s="1"/>
  <c r="I1475" i="4" a="1"/>
  <c r="I1475" i="4" s="1"/>
  <c r="I1474" i="4" a="1"/>
  <c r="I1474" i="4" s="1"/>
  <c r="I1473" i="4" a="1"/>
  <c r="I1473" i="4" s="1"/>
  <c r="I1472" i="4" a="1"/>
  <c r="I1472" i="4" s="1"/>
  <c r="I1471" i="4" a="1"/>
  <c r="I1471" i="4" s="1"/>
  <c r="I1470" i="4" a="1"/>
  <c r="I1470" i="4" s="1"/>
  <c r="I1469" i="4" a="1"/>
  <c r="I1469" i="4" s="1"/>
  <c r="I1468" i="4" a="1"/>
  <c r="I1468" i="4" s="1"/>
  <c r="I1467" i="4" a="1"/>
  <c r="I1467" i="4" s="1"/>
  <c r="I1466" i="4" a="1"/>
  <c r="I1466" i="4" s="1"/>
  <c r="I1465" i="4"/>
  <c r="I1465" i="4" a="1"/>
  <c r="I1464" i="4" a="1"/>
  <c r="I1464" i="4" s="1"/>
  <c r="I1463" i="4" a="1"/>
  <c r="I1463" i="4" s="1"/>
  <c r="I1462" i="4" a="1"/>
  <c r="I1462" i="4" s="1"/>
  <c r="I1461" i="4" a="1"/>
  <c r="I1461" i="4" s="1"/>
  <c r="I1460" i="4" a="1"/>
  <c r="I1460" i="4" s="1"/>
  <c r="I1459" i="4" a="1"/>
  <c r="I1459" i="4" s="1"/>
  <c r="I1458" i="4" a="1"/>
  <c r="I1458" i="4" s="1"/>
  <c r="I1457" i="4" a="1"/>
  <c r="I1457" i="4" s="1"/>
  <c r="I1456" i="4" a="1"/>
  <c r="I1456" i="4" s="1"/>
  <c r="I1455" i="4" a="1"/>
  <c r="I1455" i="4" s="1"/>
  <c r="I1454" i="4" a="1"/>
  <c r="I1454" i="4" s="1"/>
  <c r="I1453" i="4" a="1"/>
  <c r="I1453" i="4" s="1"/>
  <c r="I1452" i="4" a="1"/>
  <c r="I1452" i="4" s="1"/>
  <c r="I1451" i="4" a="1"/>
  <c r="I1451" i="4" s="1"/>
  <c r="I1450" i="4" a="1"/>
  <c r="I1450" i="4" s="1"/>
  <c r="I1449" i="4"/>
  <c r="I1449" i="4" a="1"/>
  <c r="I1448" i="4" a="1"/>
  <c r="I1448" i="4" s="1"/>
  <c r="I1447" i="4" a="1"/>
  <c r="I1447" i="4" s="1"/>
  <c r="I1446" i="4"/>
  <c r="I1446" i="4" a="1"/>
  <c r="I1445" i="4" a="1"/>
  <c r="I1445" i="4" s="1"/>
  <c r="I1444" i="4" a="1"/>
  <c r="I1444" i="4" s="1"/>
  <c r="I1443" i="4" a="1"/>
  <c r="I1443" i="4" s="1"/>
  <c r="I1442" i="4"/>
  <c r="I1442" i="4" a="1"/>
  <c r="I1441" i="4" a="1"/>
  <c r="I1441" i="4" s="1"/>
  <c r="I1440" i="4" a="1"/>
  <c r="I1440" i="4" s="1"/>
  <c r="I1439" i="4" a="1"/>
  <c r="I1439" i="4" s="1"/>
  <c r="I1438" i="4" a="1"/>
  <c r="I1438" i="4" s="1"/>
  <c r="I1437" i="4"/>
  <c r="I1437" i="4" a="1"/>
  <c r="I1436" i="4" a="1"/>
  <c r="I1436" i="4" s="1"/>
  <c r="I1435" i="4"/>
  <c r="I1435" i="4" a="1"/>
  <c r="I1434" i="4" a="1"/>
  <c r="I1434" i="4" s="1"/>
  <c r="I1433" i="4" a="1"/>
  <c r="I1433" i="4" s="1"/>
  <c r="I1432" i="4" a="1"/>
  <c r="I1432" i="4" s="1"/>
  <c r="I1431" i="4" a="1"/>
  <c r="I1431" i="4" s="1"/>
  <c r="I1430" i="4" a="1"/>
  <c r="I1430" i="4" s="1"/>
  <c r="I1429" i="4" a="1"/>
  <c r="I1429" i="4" s="1"/>
  <c r="I1428" i="4"/>
  <c r="I1428" i="4" a="1"/>
  <c r="I1427" i="4" a="1"/>
  <c r="I1427" i="4" s="1"/>
  <c r="I1426" i="4" a="1"/>
  <c r="I1426" i="4" s="1"/>
  <c r="I1425" i="4" a="1"/>
  <c r="I1425" i="4" s="1"/>
  <c r="I1424" i="4"/>
  <c r="I1424" i="4" a="1"/>
  <c r="I1423" i="4" a="1"/>
  <c r="I1423" i="4" s="1"/>
  <c r="I1422" i="4" a="1"/>
  <c r="I1422" i="4" s="1"/>
  <c r="I1421" i="4" a="1"/>
  <c r="I1421" i="4" s="1"/>
  <c r="I1420" i="4"/>
  <c r="I1420" i="4" a="1"/>
  <c r="I1419" i="4" a="1"/>
  <c r="I1419" i="4" s="1"/>
  <c r="I1418" i="4" a="1"/>
  <c r="I1418" i="4" s="1"/>
  <c r="I1417" i="4" a="1"/>
  <c r="I1417" i="4" s="1"/>
  <c r="I1416" i="4"/>
  <c r="I1416" i="4" a="1"/>
  <c r="I1415" i="4" a="1"/>
  <c r="I1415" i="4" s="1"/>
  <c r="I1414" i="4" a="1"/>
  <c r="I1414" i="4" s="1"/>
  <c r="I1413" i="4" a="1"/>
  <c r="I1413" i="4" s="1"/>
  <c r="I1412" i="4"/>
  <c r="I1412" i="4" a="1"/>
  <c r="I1411" i="4" a="1"/>
  <c r="I1411" i="4" s="1"/>
  <c r="I1410" i="4" a="1"/>
  <c r="I1410" i="4" s="1"/>
  <c r="I1409" i="4" a="1"/>
  <c r="I1409" i="4" s="1"/>
  <c r="I1408" i="4"/>
  <c r="I1408" i="4" a="1"/>
  <c r="I1407" i="4" a="1"/>
  <c r="I1407" i="4" s="1"/>
  <c r="I1406" i="4" a="1"/>
  <c r="I1406" i="4" s="1"/>
  <c r="I1405" i="4" a="1"/>
  <c r="I1405" i="4" s="1"/>
  <c r="I1404" i="4"/>
  <c r="I1404" i="4" a="1"/>
  <c r="I1403" i="4" a="1"/>
  <c r="I1403" i="4" s="1"/>
  <c r="I1402" i="4" a="1"/>
  <c r="I1402" i="4" s="1"/>
  <c r="I1401" i="4" a="1"/>
  <c r="I1401" i="4" s="1"/>
  <c r="I1400" i="4"/>
  <c r="I1400" i="4" a="1"/>
  <c r="I1399" i="4" a="1"/>
  <c r="I1399" i="4" s="1"/>
  <c r="I1398" i="4" a="1"/>
  <c r="I1398" i="4" s="1"/>
  <c r="I1397" i="4" a="1"/>
  <c r="I1397" i="4" s="1"/>
  <c r="I1396" i="4"/>
  <c r="I1396" i="4" a="1"/>
  <c r="I1395" i="4" a="1"/>
  <c r="I1395" i="4" s="1"/>
  <c r="I1394" i="4" a="1"/>
  <c r="I1394" i="4" s="1"/>
  <c r="I1393" i="4" a="1"/>
  <c r="I1393" i="4" s="1"/>
  <c r="I1392" i="4"/>
  <c r="I1392" i="4" a="1"/>
  <c r="I1391" i="4" a="1"/>
  <c r="I1391" i="4" s="1"/>
  <c r="I1390" i="4" a="1"/>
  <c r="I1390" i="4" s="1"/>
  <c r="I1389" i="4" a="1"/>
  <c r="I1389" i="4" s="1"/>
  <c r="I1388" i="4"/>
  <c r="I1388" i="4" a="1"/>
  <c r="I1387" i="4" a="1"/>
  <c r="I1387" i="4" s="1"/>
  <c r="I1386" i="4" a="1"/>
  <c r="I1386" i="4" s="1"/>
  <c r="I1385" i="4" a="1"/>
  <c r="I1385" i="4" s="1"/>
  <c r="I1384" i="4"/>
  <c r="I1384" i="4" a="1"/>
  <c r="I1383" i="4" a="1"/>
  <c r="I1383" i="4" s="1"/>
  <c r="I1382" i="4" a="1"/>
  <c r="I1382" i="4" s="1"/>
  <c r="I1381" i="4" a="1"/>
  <c r="I1381" i="4" s="1"/>
  <c r="I1380" i="4"/>
  <c r="I1380" i="4" a="1"/>
  <c r="I1379" i="4" a="1"/>
  <c r="I1379" i="4" s="1"/>
  <c r="I1378" i="4" a="1"/>
  <c r="I1378" i="4" s="1"/>
  <c r="I1377" i="4" a="1"/>
  <c r="I1377" i="4" s="1"/>
  <c r="I1376" i="4"/>
  <c r="I1376" i="4" a="1"/>
  <c r="I1375" i="4" a="1"/>
  <c r="I1375" i="4" s="1"/>
  <c r="I1374" i="4" a="1"/>
  <c r="I1374" i="4" s="1"/>
  <c r="I1373" i="4" a="1"/>
  <c r="I1373" i="4" s="1"/>
  <c r="I1372" i="4"/>
  <c r="I1372" i="4" a="1"/>
  <c r="I1371" i="4" a="1"/>
  <c r="I1371" i="4" s="1"/>
  <c r="I1370" i="4" a="1"/>
  <c r="I1370" i="4" s="1"/>
  <c r="I1369" i="4" a="1"/>
  <c r="I1369" i="4" s="1"/>
  <c r="I1368" i="4"/>
  <c r="I1368" i="4" a="1"/>
  <c r="I1367" i="4" a="1"/>
  <c r="I1367" i="4" s="1"/>
  <c r="I1366" i="4" a="1"/>
  <c r="I1366" i="4" s="1"/>
  <c r="I1365" i="4" a="1"/>
  <c r="I1365" i="4" s="1"/>
  <c r="I1364" i="4"/>
  <c r="I1364" i="4" a="1"/>
  <c r="I1363" i="4" a="1"/>
  <c r="I1363" i="4" s="1"/>
  <c r="I1362" i="4" a="1"/>
  <c r="I1362" i="4" s="1"/>
  <c r="I1361" i="4"/>
  <c r="I1361" i="4" a="1"/>
  <c r="I1360" i="4"/>
  <c r="I1360" i="4" a="1"/>
  <c r="I1359" i="4" a="1"/>
  <c r="I1359" i="4" s="1"/>
  <c r="I1358" i="4" a="1"/>
  <c r="I1358" i="4" s="1"/>
  <c r="I1357" i="4"/>
  <c r="I1357" i="4" a="1"/>
  <c r="I1356" i="4"/>
  <c r="I1356" i="4" a="1"/>
  <c r="I1355" i="4" a="1"/>
  <c r="I1355" i="4" s="1"/>
  <c r="I1354" i="4" a="1"/>
  <c r="I1354" i="4" s="1"/>
  <c r="I1353" i="4" a="1"/>
  <c r="I1353" i="4" s="1"/>
  <c r="I1352" i="4"/>
  <c r="I1352" i="4" a="1"/>
  <c r="I1351" i="4" a="1"/>
  <c r="I1351" i="4" s="1"/>
  <c r="I1350" i="4" a="1"/>
  <c r="I1350" i="4" s="1"/>
  <c r="I1349" i="4" a="1"/>
  <c r="I1349" i="4" s="1"/>
  <c r="I1348" i="4"/>
  <c r="I1348" i="4" a="1"/>
  <c r="I1347" i="4" a="1"/>
  <c r="I1347" i="4" s="1"/>
  <c r="I1346" i="4" a="1"/>
  <c r="I1346" i="4" s="1"/>
  <c r="I1345" i="4"/>
  <c r="I1345" i="4" a="1"/>
  <c r="I1344" i="4"/>
  <c r="I1344" i="4" a="1"/>
  <c r="I1343" i="4" a="1"/>
  <c r="I1343" i="4" s="1"/>
  <c r="I1342" i="4" a="1"/>
  <c r="I1342" i="4" s="1"/>
  <c r="I1341" i="4"/>
  <c r="I1341" i="4" a="1"/>
  <c r="I1340" i="4"/>
  <c r="I1340" i="4" a="1"/>
  <c r="I1339" i="4" a="1"/>
  <c r="I1339" i="4" s="1"/>
  <c r="I1338" i="4" a="1"/>
  <c r="I1338" i="4" s="1"/>
  <c r="I1337" i="4" a="1"/>
  <c r="I1337" i="4" s="1"/>
  <c r="I1336" i="4"/>
  <c r="I1336" i="4" a="1"/>
  <c r="I1335" i="4" a="1"/>
  <c r="I1335" i="4" s="1"/>
  <c r="I1334" i="4" a="1"/>
  <c r="I1334" i="4" s="1"/>
  <c r="I1333" i="4" a="1"/>
  <c r="I1333" i="4" s="1"/>
  <c r="I1332" i="4"/>
  <c r="I1332" i="4" a="1"/>
  <c r="I1331" i="4" a="1"/>
  <c r="I1331" i="4" s="1"/>
  <c r="I1330" i="4" a="1"/>
  <c r="I1330" i="4" s="1"/>
  <c r="I1329" i="4"/>
  <c r="I1329" i="4" a="1"/>
  <c r="I1328" i="4"/>
  <c r="I1328" i="4" a="1"/>
  <c r="I1327" i="4" a="1"/>
  <c r="I1327" i="4" s="1"/>
  <c r="I1326" i="4" a="1"/>
  <c r="I1326" i="4" s="1"/>
  <c r="I1325" i="4" a="1"/>
  <c r="I1325" i="4" s="1"/>
  <c r="I1324" i="4"/>
  <c r="I1324" i="4" a="1"/>
  <c r="I1323" i="4"/>
  <c r="I1323" i="4" a="1"/>
  <c r="I1322" i="4" a="1"/>
  <c r="I1322" i="4" s="1"/>
  <c r="I1321" i="4"/>
  <c r="I1321" i="4" a="1"/>
  <c r="I1320" i="4"/>
  <c r="I1320" i="4" a="1"/>
  <c r="I1319" i="4" a="1"/>
  <c r="I1319" i="4" s="1"/>
  <c r="I1318" i="4" a="1"/>
  <c r="I1318" i="4" s="1"/>
  <c r="I1317" i="4"/>
  <c r="I1317" i="4" a="1"/>
  <c r="I1316" i="4"/>
  <c r="I1316" i="4" a="1"/>
  <c r="I1315" i="4" a="1"/>
  <c r="I1315" i="4" s="1"/>
  <c r="I1314" i="4" a="1"/>
  <c r="I1314" i="4" s="1"/>
  <c r="I1313" i="4" a="1"/>
  <c r="I1313" i="4" s="1"/>
  <c r="I1312" i="4"/>
  <c r="I1312" i="4" a="1"/>
  <c r="I1311" i="4"/>
  <c r="I1311" i="4" a="1"/>
  <c r="I1310" i="4" a="1"/>
  <c r="I1310" i="4" s="1"/>
  <c r="I1309" i="4"/>
  <c r="I1309" i="4" a="1"/>
  <c r="I1308" i="4"/>
  <c r="I1308" i="4" a="1"/>
  <c r="I1307" i="4" a="1"/>
  <c r="I1307" i="4" s="1"/>
  <c r="I1306" i="4" a="1"/>
  <c r="I1306" i="4" s="1"/>
  <c r="I1305" i="4" a="1"/>
  <c r="I1305" i="4" s="1"/>
  <c r="I1304" i="4"/>
  <c r="I1304" i="4" a="1"/>
  <c r="I1303" i="4"/>
  <c r="I1303" i="4" a="1"/>
  <c r="I1302" i="4" a="1"/>
  <c r="I1302" i="4" s="1"/>
  <c r="I1301" i="4" a="1"/>
  <c r="I1301" i="4" s="1"/>
  <c r="I1300" i="4"/>
  <c r="I1300" i="4" a="1"/>
  <c r="I1299" i="4"/>
  <c r="I1299" i="4" a="1"/>
  <c r="I1298" i="4" a="1"/>
  <c r="I1298" i="4" s="1"/>
  <c r="I1297" i="4"/>
  <c r="I1297" i="4" a="1"/>
  <c r="I1296" i="4"/>
  <c r="I1296" i="4" a="1"/>
  <c r="I1295" i="4" a="1"/>
  <c r="I1295" i="4" s="1"/>
  <c r="I1294" i="4" a="1"/>
  <c r="I1294" i="4" s="1"/>
  <c r="I1293" i="4" a="1"/>
  <c r="I1293" i="4" s="1"/>
  <c r="I1292" i="4"/>
  <c r="I1292" i="4" a="1"/>
  <c r="I1291" i="4"/>
  <c r="I1291" i="4" a="1"/>
  <c r="I1290" i="4" a="1"/>
  <c r="I1290" i="4" s="1"/>
  <c r="I1289" i="4"/>
  <c r="I1289" i="4" a="1"/>
  <c r="I1288" i="4"/>
  <c r="I1288" i="4" a="1"/>
  <c r="I1287" i="4" a="1"/>
  <c r="I1287" i="4" s="1"/>
  <c r="I1286" i="4" a="1"/>
  <c r="I1286" i="4" s="1"/>
  <c r="I1285" i="4"/>
  <c r="I1285" i="4" a="1"/>
  <c r="I1284" i="4"/>
  <c r="I1284" i="4" a="1"/>
  <c r="I1283" i="4" a="1"/>
  <c r="I1283" i="4" s="1"/>
  <c r="I1282" i="4" a="1"/>
  <c r="I1282" i="4" s="1"/>
  <c r="I1281" i="4" a="1"/>
  <c r="I1281" i="4" s="1"/>
  <c r="I1280" i="4"/>
  <c r="I1280" i="4" a="1"/>
  <c r="I1279" i="4"/>
  <c r="I1279" i="4" a="1"/>
  <c r="I1278" i="4" a="1"/>
  <c r="I1278" i="4" s="1"/>
  <c r="I1277" i="4"/>
  <c r="I1277" i="4" a="1"/>
  <c r="I1276" i="4"/>
  <c r="I1276" i="4" a="1"/>
  <c r="I1275" i="4" a="1"/>
  <c r="I1275" i="4" s="1"/>
  <c r="I1274" i="4" a="1"/>
  <c r="I1274" i="4" s="1"/>
  <c r="I1273" i="4" a="1"/>
  <c r="I1273" i="4" s="1"/>
  <c r="I1272" i="4" a="1"/>
  <c r="I1272" i="4" s="1"/>
  <c r="I1271" i="4"/>
  <c r="I1271" i="4" a="1"/>
  <c r="I1270" i="4" a="1"/>
  <c r="I1270" i="4" s="1"/>
  <c r="I1269" i="4" a="1"/>
  <c r="I1269" i="4" s="1"/>
  <c r="I1268" i="4"/>
  <c r="I1268" i="4" a="1"/>
  <c r="I1267" i="4" a="1"/>
  <c r="I1267" i="4" s="1"/>
  <c r="I1266" i="4" a="1"/>
  <c r="I1266" i="4" s="1"/>
  <c r="I1265" i="4"/>
  <c r="I1265" i="4" a="1"/>
  <c r="I1264" i="4" a="1"/>
  <c r="I1264" i="4" s="1"/>
  <c r="I1263" i="4" a="1"/>
  <c r="I1263" i="4" s="1"/>
  <c r="I1262" i="4" a="1"/>
  <c r="I1262" i="4" s="1"/>
  <c r="I1261" i="4" a="1"/>
  <c r="I1261" i="4" s="1"/>
  <c r="I1260" i="4" a="1"/>
  <c r="I1260" i="4" s="1"/>
  <c r="I1259" i="4"/>
  <c r="I1259" i="4" a="1"/>
  <c r="I1258" i="4" a="1"/>
  <c r="I1258" i="4" s="1"/>
  <c r="I1257" i="4"/>
  <c r="I1257" i="4" a="1"/>
  <c r="I1256" i="4"/>
  <c r="I1256" i="4" a="1"/>
  <c r="I1255" i="4" a="1"/>
  <c r="I1255" i="4" s="1"/>
  <c r="I1254" i="4" a="1"/>
  <c r="I1254" i="4" s="1"/>
  <c r="I1253" i="4" a="1"/>
  <c r="I1253" i="4" s="1"/>
  <c r="I1252" i="4" a="1"/>
  <c r="I1252" i="4" s="1"/>
  <c r="I1251" i="4" a="1"/>
  <c r="I1251" i="4" s="1"/>
  <c r="I1250" i="4" a="1"/>
  <c r="I1250" i="4" s="1"/>
  <c r="I1249" i="4" a="1"/>
  <c r="I1249" i="4" s="1"/>
  <c r="I1248" i="4"/>
  <c r="I1248" i="4" a="1"/>
  <c r="I1247" i="4"/>
  <c r="I1247" i="4" a="1"/>
  <c r="I1246" i="4" a="1"/>
  <c r="I1246" i="4" s="1"/>
  <c r="I1245" i="4"/>
  <c r="I1245" i="4" a="1"/>
  <c r="I1244" i="4" a="1"/>
  <c r="I1244" i="4" s="1"/>
  <c r="I1243" i="4" a="1"/>
  <c r="I1243" i="4" s="1"/>
  <c r="I1242" i="4" a="1"/>
  <c r="I1242" i="4" s="1"/>
  <c r="I1241" i="4" a="1"/>
  <c r="I1241" i="4" s="1"/>
  <c r="I1240" i="4" a="1"/>
  <c r="I1240" i="4" s="1"/>
  <c r="I1239" i="4"/>
  <c r="I1239" i="4" a="1"/>
  <c r="I1238" i="4" a="1"/>
  <c r="I1238" i="4" s="1"/>
  <c r="I1237" i="4" a="1"/>
  <c r="I1237" i="4" s="1"/>
  <c r="I1236" i="4"/>
  <c r="I1236" i="4" a="1"/>
  <c r="I1235" i="4" a="1"/>
  <c r="I1235" i="4" s="1"/>
  <c r="I1234" i="4" a="1"/>
  <c r="I1234" i="4" s="1"/>
  <c r="I1233" i="4"/>
  <c r="I1233" i="4" a="1"/>
  <c r="I1232" i="4" a="1"/>
  <c r="I1232" i="4" s="1"/>
  <c r="I1231" i="4" a="1"/>
  <c r="I1231" i="4" s="1"/>
  <c r="I1230" i="4" a="1"/>
  <c r="I1230" i="4" s="1"/>
  <c r="I1229" i="4" a="1"/>
  <c r="I1229" i="4" s="1"/>
  <c r="I1228" i="4" a="1"/>
  <c r="I1228" i="4" s="1"/>
  <c r="I1227" i="4"/>
  <c r="I1227" i="4" a="1"/>
  <c r="I1226" i="4" a="1"/>
  <c r="I1226" i="4" s="1"/>
  <c r="I1225" i="4"/>
  <c r="I1225" i="4" a="1"/>
  <c r="I1224" i="4"/>
  <c r="I1224" i="4" a="1"/>
  <c r="I1223" i="4" a="1"/>
  <c r="I1223" i="4" s="1"/>
  <c r="I1222" i="4" a="1"/>
  <c r="I1222" i="4" s="1"/>
  <c r="I1221" i="4" a="1"/>
  <c r="I1221" i="4" s="1"/>
  <c r="I1220" i="4" a="1"/>
  <c r="I1220" i="4" s="1"/>
  <c r="I1219" i="4" a="1"/>
  <c r="I1219" i="4" s="1"/>
  <c r="I1218" i="4" a="1"/>
  <c r="I1218" i="4" s="1"/>
  <c r="I1217" i="4" a="1"/>
  <c r="I1217" i="4" s="1"/>
  <c r="I1216" i="4"/>
  <c r="I1216" i="4" a="1"/>
  <c r="I1215" i="4"/>
  <c r="I1215" i="4" a="1"/>
  <c r="I1214" i="4" a="1"/>
  <c r="I1214" i="4" s="1"/>
  <c r="I1213" i="4"/>
  <c r="I1213" i="4" a="1"/>
  <c r="I1212" i="4" a="1"/>
  <c r="I1212" i="4" s="1"/>
  <c r="I1211" i="4" a="1"/>
  <c r="I1211" i="4" s="1"/>
  <c r="I1210" i="4" a="1"/>
  <c r="I1210" i="4" s="1"/>
  <c r="I1209" i="4" a="1"/>
  <c r="I1209" i="4" s="1"/>
  <c r="I1208" i="4" a="1"/>
  <c r="I1208" i="4" s="1"/>
  <c r="I1207" i="4"/>
  <c r="I1207" i="4" a="1"/>
  <c r="I1206" i="4" a="1"/>
  <c r="I1206" i="4" s="1"/>
  <c r="I1205" i="4" a="1"/>
  <c r="I1205" i="4" s="1"/>
  <c r="I1204" i="4"/>
  <c r="I1204" i="4" a="1"/>
  <c r="I1203" i="4" a="1"/>
  <c r="I1203" i="4" s="1"/>
  <c r="I1202" i="4" a="1"/>
  <c r="I1202" i="4" s="1"/>
  <c r="I1201" i="4"/>
  <c r="I1201" i="4" a="1"/>
  <c r="I1200" i="4" a="1"/>
  <c r="I1200" i="4" s="1"/>
  <c r="I1199" i="4" a="1"/>
  <c r="I1199" i="4" s="1"/>
  <c r="I1198" i="4" a="1"/>
  <c r="I1198" i="4" s="1"/>
  <c r="I1197" i="4" a="1"/>
  <c r="I1197" i="4" s="1"/>
  <c r="I1196" i="4" a="1"/>
  <c r="I1196" i="4" s="1"/>
  <c r="I1195" i="4"/>
  <c r="I1195" i="4" a="1"/>
  <c r="I1194" i="4" a="1"/>
  <c r="I1194" i="4" s="1"/>
  <c r="I1193" i="4"/>
  <c r="I1193" i="4" a="1"/>
  <c r="I1192" i="4"/>
  <c r="I1192" i="4" a="1"/>
  <c r="I1191" i="4" a="1"/>
  <c r="I1191" i="4" s="1"/>
  <c r="I1190" i="4" a="1"/>
  <c r="I1190" i="4" s="1"/>
  <c r="I1189" i="4" a="1"/>
  <c r="I1189" i="4" s="1"/>
  <c r="I1188" i="4" a="1"/>
  <c r="I1188" i="4" s="1"/>
  <c r="I1187" i="4" a="1"/>
  <c r="I1187" i="4" s="1"/>
  <c r="I1186" i="4" a="1"/>
  <c r="I1186" i="4" s="1"/>
  <c r="I1185" i="4" a="1"/>
  <c r="I1185" i="4" s="1"/>
  <c r="I1184" i="4"/>
  <c r="I1184" i="4" a="1"/>
  <c r="I1183" i="4"/>
  <c r="I1183" i="4" a="1"/>
  <c r="I1182" i="4" a="1"/>
  <c r="I1182" i="4" s="1"/>
  <c r="I1181" i="4"/>
  <c r="I1181" i="4" a="1"/>
  <c r="I1180" i="4" a="1"/>
  <c r="I1180" i="4" s="1"/>
  <c r="I1179" i="4" a="1"/>
  <c r="I1179" i="4" s="1"/>
  <c r="I1178" i="4" a="1"/>
  <c r="I1178" i="4" s="1"/>
  <c r="I1177" i="4" a="1"/>
  <c r="I1177" i="4" s="1"/>
  <c r="I1176" i="4" a="1"/>
  <c r="I1176" i="4" s="1"/>
  <c r="I1175" i="4"/>
  <c r="I1175" i="4" a="1"/>
  <c r="I1174" i="4" a="1"/>
  <c r="I1174" i="4" s="1"/>
  <c r="I1173" i="4" a="1"/>
  <c r="I1173" i="4" s="1"/>
  <c r="I1172" i="4"/>
  <c r="I1172" i="4" a="1"/>
  <c r="I1171" i="4"/>
  <c r="I1171" i="4" a="1"/>
  <c r="I1170" i="4" a="1"/>
  <c r="I1170" i="4" s="1"/>
  <c r="I1169" i="4"/>
  <c r="I1169" i="4" a="1"/>
  <c r="I1168" i="4" a="1"/>
  <c r="I1168" i="4" s="1"/>
  <c r="I1167" i="4" a="1"/>
  <c r="I1167" i="4" s="1"/>
  <c r="I1166" i="4" a="1"/>
  <c r="I1166" i="4" s="1"/>
  <c r="I1165" i="4" a="1"/>
  <c r="I1165" i="4" s="1"/>
  <c r="I1164" i="4" a="1"/>
  <c r="I1164" i="4" s="1"/>
  <c r="I1163" i="4"/>
  <c r="I1163" i="4" a="1"/>
  <c r="I1162" i="4" a="1"/>
  <c r="I1162" i="4" s="1"/>
  <c r="I1161" i="4"/>
  <c r="I1161" i="4" a="1"/>
  <c r="I1160" i="4"/>
  <c r="I1160" i="4" a="1"/>
  <c r="I1159" i="4"/>
  <c r="I1159" i="4" a="1"/>
  <c r="I1158" i="4" a="1"/>
  <c r="I1158" i="4" s="1"/>
  <c r="I1157" i="4" a="1"/>
  <c r="I1157" i="4" s="1"/>
  <c r="I1156" i="4" a="1"/>
  <c r="I1156" i="4" s="1"/>
  <c r="I1155" i="4" a="1"/>
  <c r="I1155" i="4" s="1"/>
  <c r="I1154" i="4" a="1"/>
  <c r="I1154" i="4" s="1"/>
  <c r="I1153" i="4" a="1"/>
  <c r="I1153" i="4" s="1"/>
  <c r="I1152" i="4"/>
  <c r="I1152" i="4" a="1"/>
  <c r="I1151" i="4"/>
  <c r="I1151" i="4" a="1"/>
  <c r="I1150" i="4" a="1"/>
  <c r="I1150" i="4" s="1"/>
  <c r="I1149" i="4"/>
  <c r="I1149" i="4" a="1"/>
  <c r="I1148" i="4" a="1"/>
  <c r="I1148" i="4" s="1"/>
  <c r="I1147" i="4" a="1"/>
  <c r="I1147" i="4" s="1"/>
  <c r="I1146" i="4" a="1"/>
  <c r="I1146" i="4" s="1"/>
  <c r="I1145" i="4" a="1"/>
  <c r="I1145" i="4" s="1"/>
  <c r="I1144" i="4" a="1"/>
  <c r="I1144" i="4" s="1"/>
  <c r="I1143" i="4"/>
  <c r="I1143" i="4" a="1"/>
  <c r="I1142" i="4" a="1"/>
  <c r="I1142" i="4" s="1"/>
  <c r="I1141" i="4" a="1"/>
  <c r="I1141" i="4" s="1"/>
  <c r="I1140" i="4"/>
  <c r="I1140" i="4" a="1"/>
  <c r="I1139" i="4" a="1"/>
  <c r="I1139" i="4" s="1"/>
  <c r="I1138" i="4" a="1"/>
  <c r="I1138" i="4" s="1"/>
  <c r="I1137" i="4"/>
  <c r="I1137" i="4" a="1"/>
  <c r="I1136" i="4"/>
  <c r="I1136" i="4" a="1"/>
  <c r="I1135" i="4" a="1"/>
  <c r="I1135" i="4" s="1"/>
  <c r="I1134" i="4" a="1"/>
  <c r="I1134" i="4" s="1"/>
  <c r="I1133" i="4" a="1"/>
  <c r="I1133" i="4" s="1"/>
  <c r="I1132" i="4" a="1"/>
  <c r="I1132" i="4" s="1"/>
  <c r="I1131" i="4"/>
  <c r="I1131" i="4" a="1"/>
  <c r="I1130" i="4" a="1"/>
  <c r="I1130" i="4" s="1"/>
  <c r="I1129" i="4"/>
  <c r="I1129" i="4" a="1"/>
  <c r="I1128" i="4"/>
  <c r="I1128" i="4" a="1"/>
  <c r="I1127" i="4" a="1"/>
  <c r="I1127" i="4" s="1"/>
  <c r="I1126" i="4" a="1"/>
  <c r="I1126" i="4" s="1"/>
  <c r="I1125" i="4"/>
  <c r="I1125" i="4" a="1"/>
  <c r="I1124" i="4" a="1"/>
  <c r="I1124" i="4" s="1"/>
  <c r="I1123" i="4" a="1"/>
  <c r="I1123" i="4" s="1"/>
  <c r="I1122" i="4" a="1"/>
  <c r="I1122" i="4" s="1"/>
  <c r="I1121" i="4" a="1"/>
  <c r="I1121" i="4" s="1"/>
  <c r="I1120" i="4"/>
  <c r="I1120" i="4" a="1"/>
  <c r="I1119" i="4"/>
  <c r="I1119" i="4" a="1"/>
  <c r="I1118" i="4" a="1"/>
  <c r="I1118" i="4" s="1"/>
  <c r="I1117" i="4"/>
  <c r="I1117" i="4" a="1"/>
  <c r="I1116" i="4" a="1"/>
  <c r="I1116" i="4" s="1"/>
  <c r="I1115" i="4" a="1"/>
  <c r="I1115" i="4" s="1"/>
  <c r="I1114" i="4" a="1"/>
  <c r="I1114" i="4" s="1"/>
  <c r="I1113" i="4" a="1"/>
  <c r="I1113" i="4" s="1"/>
  <c r="I1112" i="4" a="1"/>
  <c r="I1112" i="4" s="1"/>
  <c r="I1111" i="4"/>
  <c r="I1111" i="4" a="1"/>
  <c r="I1110" i="4" a="1"/>
  <c r="I1110" i="4" s="1"/>
  <c r="I1109" i="4" a="1"/>
  <c r="I1109" i="4" s="1"/>
  <c r="I1108" i="4"/>
  <c r="I1108" i="4" a="1"/>
  <c r="I1107" i="4" a="1"/>
  <c r="I1107" i="4" s="1"/>
  <c r="I1106" i="4" a="1"/>
  <c r="I1106" i="4" s="1"/>
  <c r="I1105" i="4"/>
  <c r="I1105" i="4" a="1"/>
  <c r="I1104" i="4" a="1"/>
  <c r="I1104" i="4" s="1"/>
  <c r="I1103" i="4" a="1"/>
  <c r="I1103" i="4" s="1"/>
  <c r="I1102" i="4" a="1"/>
  <c r="I1102" i="4" s="1"/>
  <c r="I1101" i="4" a="1"/>
  <c r="I1101" i="4" s="1"/>
  <c r="I1100" i="4" a="1"/>
  <c r="I1100" i="4" s="1"/>
  <c r="I1099" i="4"/>
  <c r="I1099" i="4" a="1"/>
  <c r="I1098" i="4" a="1"/>
  <c r="I1098" i="4" s="1"/>
  <c r="I1097" i="4"/>
  <c r="I1097" i="4" a="1"/>
  <c r="I1096" i="4"/>
  <c r="I1096" i="4" a="1"/>
  <c r="I1095" i="4"/>
  <c r="I1095" i="4" a="1"/>
  <c r="I1094" i="4" a="1"/>
  <c r="I1094" i="4" s="1"/>
  <c r="I1093" i="4" a="1"/>
  <c r="I1093" i="4" s="1"/>
  <c r="I1092" i="4" a="1"/>
  <c r="I1092" i="4" s="1"/>
  <c r="I1091" i="4" a="1"/>
  <c r="I1091" i="4" s="1"/>
  <c r="I1090" i="4" a="1"/>
  <c r="I1090" i="4" s="1"/>
  <c r="I1089" i="4" a="1"/>
  <c r="I1089" i="4" s="1"/>
  <c r="I1088" i="4"/>
  <c r="I1088" i="4" a="1"/>
  <c r="I1087" i="4"/>
  <c r="I1087" i="4" a="1"/>
  <c r="I1086" i="4" a="1"/>
  <c r="I1086" i="4" s="1"/>
  <c r="I1085" i="4"/>
  <c r="I1085" i="4" a="1"/>
  <c r="I1084" i="4"/>
  <c r="I1084" i="4" a="1"/>
  <c r="I1083" i="4" a="1"/>
  <c r="I1083" i="4" s="1"/>
  <c r="I1082" i="4" a="1"/>
  <c r="I1082" i="4" s="1"/>
  <c r="I1081" i="4"/>
  <c r="I1081" i="4" a="1"/>
  <c r="I1080" i="4" a="1"/>
  <c r="I1080" i="4" s="1"/>
  <c r="I1079" i="4"/>
  <c r="I1079" i="4" a="1"/>
  <c r="I1078" i="4" a="1"/>
  <c r="I1078" i="4" s="1"/>
  <c r="I1077" i="4" a="1"/>
  <c r="I1077" i="4" s="1"/>
  <c r="I1076" i="4"/>
  <c r="I1076" i="4" a="1"/>
  <c r="I1075" i="4" a="1"/>
  <c r="I1075" i="4" s="1"/>
  <c r="I1074" i="4" a="1"/>
  <c r="I1074" i="4" s="1"/>
  <c r="I1073" i="4"/>
  <c r="I1073" i="4" a="1"/>
  <c r="I1072" i="4"/>
  <c r="I1072" i="4" a="1"/>
  <c r="I1071" i="4" a="1"/>
  <c r="I1071" i="4" s="1"/>
  <c r="I1070" i="4" a="1"/>
  <c r="I1070" i="4" s="1"/>
  <c r="I1069" i="4" a="1"/>
  <c r="I1069" i="4" s="1"/>
  <c r="I1068" i="4" a="1"/>
  <c r="I1068" i="4" s="1"/>
  <c r="I1067" i="4"/>
  <c r="I1067" i="4" a="1"/>
  <c r="I1066" i="4" a="1"/>
  <c r="I1066" i="4" s="1"/>
  <c r="I1065" i="4"/>
  <c r="I1065" i="4" a="1"/>
  <c r="I1064" i="4"/>
  <c r="I1064" i="4" a="1"/>
  <c r="I1063" i="4"/>
  <c r="I1063" i="4" a="1"/>
  <c r="I1062" i="4" a="1"/>
  <c r="I1062" i="4" s="1"/>
  <c r="I1061" i="4"/>
  <c r="I1061" i="4" a="1"/>
  <c r="I1060" i="4" a="1"/>
  <c r="I1060" i="4" s="1"/>
  <c r="I1059" i="4" a="1"/>
  <c r="I1059" i="4" s="1"/>
  <c r="I1058" i="4" a="1"/>
  <c r="I1058" i="4" s="1"/>
  <c r="I1057" i="4" a="1"/>
  <c r="I1057" i="4" s="1"/>
  <c r="I1056" i="4"/>
  <c r="I1056" i="4" a="1"/>
  <c r="I1055" i="4"/>
  <c r="I1055" i="4" a="1"/>
  <c r="I1054" i="4" a="1"/>
  <c r="I1054" i="4" s="1"/>
  <c r="I1053" i="4"/>
  <c r="I1053" i="4" a="1"/>
  <c r="I1052" i="4"/>
  <c r="I1052" i="4" a="1"/>
  <c r="I1051" i="4" a="1"/>
  <c r="I1051" i="4" s="1"/>
  <c r="I1050" i="4" a="1"/>
  <c r="I1050" i="4" s="1"/>
  <c r="I1049" i="4"/>
  <c r="I1049" i="4" a="1"/>
  <c r="I1048" i="4" a="1"/>
  <c r="I1048" i="4" s="1"/>
  <c r="I1047" i="4"/>
  <c r="I1047" i="4" a="1"/>
  <c r="I1046" i="4" a="1"/>
  <c r="I1046" i="4" s="1"/>
  <c r="I1045" i="4" a="1"/>
  <c r="I1045" i="4" s="1"/>
  <c r="I1044" i="4"/>
  <c r="I1044" i="4" a="1"/>
  <c r="I1043" i="4"/>
  <c r="I1043" i="4" a="1"/>
  <c r="I1042" i="4" a="1"/>
  <c r="I1042" i="4" s="1"/>
  <c r="I1041" i="4"/>
  <c r="I1041" i="4" a="1"/>
  <c r="I1040" i="4" a="1"/>
  <c r="I1040" i="4" s="1"/>
  <c r="I1039" i="4" a="1"/>
  <c r="I1039" i="4" s="1"/>
  <c r="I1038" i="4" a="1"/>
  <c r="I1038" i="4" s="1"/>
  <c r="I1037" i="4" a="1"/>
  <c r="I1037" i="4" s="1"/>
  <c r="I1036" i="4" a="1"/>
  <c r="I1036" i="4" s="1"/>
  <c r="I1035" i="4"/>
  <c r="I1035" i="4" a="1"/>
  <c r="I1034" i="4" a="1"/>
  <c r="I1034" i="4" s="1"/>
  <c r="I1033" i="4"/>
  <c r="I1033" i="4" a="1"/>
  <c r="I1032" i="4"/>
  <c r="I1032" i="4" a="1"/>
  <c r="I1031" i="4" a="1"/>
  <c r="I1031" i="4" s="1"/>
  <c r="I1030" i="4" a="1"/>
  <c r="I1030" i="4" s="1"/>
  <c r="I1029" i="4" a="1"/>
  <c r="I1029" i="4" s="1"/>
  <c r="I1028" i="4" a="1"/>
  <c r="I1028" i="4" s="1"/>
  <c r="I1027" i="4" a="1"/>
  <c r="I1027" i="4" s="1"/>
  <c r="I1026" i="4" a="1"/>
  <c r="I1026" i="4" s="1"/>
  <c r="I1025" i="4" a="1"/>
  <c r="I1025" i="4" s="1"/>
  <c r="I1024" i="4"/>
  <c r="I1024" i="4" a="1"/>
  <c r="I1023" i="4"/>
  <c r="I1023" i="4" a="1"/>
  <c r="I1022" i="4" a="1"/>
  <c r="I1022" i="4" s="1"/>
  <c r="I1021" i="4"/>
  <c r="I1021" i="4" a="1"/>
  <c r="I1020" i="4" a="1"/>
  <c r="I1020" i="4" s="1"/>
  <c r="I1019" i="4" a="1"/>
  <c r="I1019" i="4" s="1"/>
  <c r="I1018" i="4" a="1"/>
  <c r="I1018" i="4" s="1"/>
  <c r="I1017" i="4" a="1"/>
  <c r="I1017" i="4" s="1"/>
  <c r="I1016" i="4" a="1"/>
  <c r="I1016" i="4" s="1"/>
  <c r="I1015" i="4"/>
  <c r="I1015" i="4" a="1"/>
  <c r="I1014" i="4" a="1"/>
  <c r="I1014" i="4" s="1"/>
  <c r="I1013" i="4" a="1"/>
  <c r="I1013" i="4" s="1"/>
  <c r="I1012" i="4"/>
  <c r="I1012" i="4" a="1"/>
  <c r="I1011" i="4"/>
  <c r="I1011" i="4" a="1"/>
  <c r="I1010" i="4" a="1"/>
  <c r="I1010" i="4" s="1"/>
  <c r="I1009" i="4"/>
  <c r="I1009" i="4" a="1"/>
  <c r="I1008" i="4"/>
  <c r="I1008" i="4" a="1"/>
  <c r="I1007" i="4" a="1"/>
  <c r="I1007" i="4" s="1"/>
  <c r="I1006" i="4" a="1"/>
  <c r="I1006" i="4" s="1"/>
  <c r="I1005" i="4" a="1"/>
  <c r="I1005" i="4" s="1"/>
  <c r="I1004" i="4" a="1"/>
  <c r="I1004" i="4" s="1"/>
  <c r="I1003" i="4"/>
  <c r="I1003" i="4" a="1"/>
  <c r="I1002" i="4" a="1"/>
  <c r="I1002" i="4" s="1"/>
  <c r="I1001" i="4"/>
  <c r="I1001" i="4" a="1"/>
  <c r="I1000" i="4"/>
  <c r="I1000" i="4" a="1"/>
  <c r="I999" i="4"/>
  <c r="I999" i="4" a="1"/>
  <c r="I998" i="4" a="1"/>
  <c r="I998" i="4" s="1"/>
  <c r="I997" i="4"/>
  <c r="I997" i="4" a="1"/>
  <c r="I996" i="4" a="1"/>
  <c r="I996" i="4" s="1"/>
  <c r="I995" i="4" a="1"/>
  <c r="I995" i="4" s="1"/>
  <c r="I994" i="4" a="1"/>
  <c r="I994" i="4" s="1"/>
  <c r="I993" i="4" a="1"/>
  <c r="I993" i="4" s="1"/>
  <c r="I992" i="4"/>
  <c r="I992" i="4" a="1"/>
  <c r="I991" i="4"/>
  <c r="I991" i="4" a="1"/>
  <c r="I990" i="4" a="1"/>
  <c r="I990" i="4" s="1"/>
  <c r="I989" i="4"/>
  <c r="I989" i="4" a="1"/>
  <c r="I988" i="4"/>
  <c r="I988" i="4" a="1"/>
  <c r="I987" i="4" a="1"/>
  <c r="I987" i="4" s="1"/>
  <c r="I986" i="4" a="1"/>
  <c r="I986" i="4" s="1"/>
  <c r="I985" i="4" a="1"/>
  <c r="I985" i="4" s="1"/>
  <c r="I984" i="4" a="1"/>
  <c r="I984" i="4" s="1"/>
  <c r="I983" i="4"/>
  <c r="I983" i="4" a="1"/>
  <c r="I982" i="4" a="1"/>
  <c r="I982" i="4" s="1"/>
  <c r="I981" i="4" a="1"/>
  <c r="I981" i="4" s="1"/>
  <c r="I980" i="4"/>
  <c r="I980" i="4" a="1"/>
  <c r="I979" i="4" a="1"/>
  <c r="I979" i="4" s="1"/>
  <c r="I978" i="4" a="1"/>
  <c r="I978" i="4" s="1"/>
  <c r="I977" i="4"/>
  <c r="I977" i="4" a="1"/>
  <c r="I976" i="4"/>
  <c r="I976" i="4" a="1"/>
  <c r="I975" i="4" a="1"/>
  <c r="I975" i="4" s="1"/>
  <c r="I974" i="4" a="1"/>
  <c r="I974" i="4" s="1"/>
  <c r="I973" i="4" a="1"/>
  <c r="I973" i="4" s="1"/>
  <c r="I972" i="4" a="1"/>
  <c r="I972" i="4" s="1"/>
  <c r="I971" i="4"/>
  <c r="I971" i="4" a="1"/>
  <c r="I970" i="4" a="1"/>
  <c r="I970" i="4" s="1"/>
  <c r="I969" i="4"/>
  <c r="I969" i="4" a="1"/>
  <c r="I968" i="4"/>
  <c r="I968" i="4" a="1"/>
  <c r="I967" i="4"/>
  <c r="I967" i="4" a="1"/>
  <c r="I966" i="4" a="1"/>
  <c r="I966" i="4" s="1"/>
  <c r="I965" i="4"/>
  <c r="I965" i="4" a="1"/>
  <c r="I964" i="4" a="1"/>
  <c r="I964" i="4" s="1"/>
  <c r="I963" i="4" a="1"/>
  <c r="I963" i="4" s="1"/>
  <c r="I962" i="4" a="1"/>
  <c r="I962" i="4" s="1"/>
  <c r="I961" i="4" a="1"/>
  <c r="I961" i="4" s="1"/>
  <c r="I960" i="4"/>
  <c r="I960" i="4" a="1"/>
  <c r="I959" i="4"/>
  <c r="I959" i="4" a="1"/>
  <c r="I958" i="4" a="1"/>
  <c r="I958" i="4" s="1"/>
  <c r="I957" i="4"/>
  <c r="I957" i="4" a="1"/>
  <c r="I956" i="4"/>
  <c r="I956" i="4" a="1"/>
  <c r="I955" i="4" a="1"/>
  <c r="I955" i="4" s="1"/>
  <c r="I954" i="4" a="1"/>
  <c r="I954" i="4" s="1"/>
  <c r="I953" i="4"/>
  <c r="I953" i="4" a="1"/>
  <c r="I952" i="4" a="1"/>
  <c r="I952" i="4" s="1"/>
  <c r="I951" i="4"/>
  <c r="I951" i="4" a="1"/>
  <c r="I950" i="4" a="1"/>
  <c r="I950" i="4" s="1"/>
  <c r="I949" i="4" a="1"/>
  <c r="I949" i="4" s="1"/>
  <c r="I948" i="4"/>
  <c r="I948" i="4" a="1"/>
  <c r="I947" i="4" a="1"/>
  <c r="I947" i="4" s="1"/>
  <c r="I946" i="4" a="1"/>
  <c r="I946" i="4" s="1"/>
  <c r="I945" i="4"/>
  <c r="I945" i="4" a="1"/>
  <c r="I944" i="4" a="1"/>
  <c r="I944" i="4" s="1"/>
  <c r="I943" i="4" a="1"/>
  <c r="I943" i="4" s="1"/>
  <c r="I942" i="4" a="1"/>
  <c r="I942" i="4" s="1"/>
  <c r="I941" i="4" a="1"/>
  <c r="I941" i="4" s="1"/>
  <c r="I940" i="4" a="1"/>
  <c r="I940" i="4" s="1"/>
  <c r="I939" i="4"/>
  <c r="I939" i="4" a="1"/>
  <c r="I938" i="4" a="1"/>
  <c r="I938" i="4" s="1"/>
  <c r="I937" i="4"/>
  <c r="I937" i="4" a="1"/>
  <c r="I936" i="4"/>
  <c r="I936" i="4" a="1"/>
  <c r="I935" i="4" a="1"/>
  <c r="I935" i="4" s="1"/>
  <c r="I934" i="4" a="1"/>
  <c r="I934" i="4" s="1"/>
  <c r="I933" i="4" a="1"/>
  <c r="I933" i="4" s="1"/>
  <c r="I932" i="4" a="1"/>
  <c r="I932" i="4" s="1"/>
  <c r="I931" i="4" a="1"/>
  <c r="I931" i="4" s="1"/>
  <c r="I930" i="4" a="1"/>
  <c r="I930" i="4" s="1"/>
  <c r="I929" i="4" a="1"/>
  <c r="I929" i="4" s="1"/>
  <c r="I928" i="4"/>
  <c r="I928" i="4" a="1"/>
  <c r="I927" i="4"/>
  <c r="I927" i="4" a="1"/>
  <c r="I926" i="4" a="1"/>
  <c r="I926" i="4" s="1"/>
  <c r="I925" i="4"/>
  <c r="I925" i="4" a="1"/>
  <c r="I924" i="4"/>
  <c r="I924" i="4" a="1"/>
  <c r="I923" i="4" a="1"/>
  <c r="I923" i="4" s="1"/>
  <c r="I922" i="4" a="1"/>
  <c r="I922" i="4" s="1"/>
  <c r="I921" i="4"/>
  <c r="I921" i="4" a="1"/>
  <c r="I920" i="4" a="1"/>
  <c r="I920" i="4" s="1"/>
  <c r="I919" i="4"/>
  <c r="I919" i="4" a="1"/>
  <c r="I918" i="4" a="1"/>
  <c r="I918" i="4" s="1"/>
  <c r="I917" i="4" a="1"/>
  <c r="I917" i="4" s="1"/>
  <c r="I916" i="4"/>
  <c r="I916" i="4" a="1"/>
  <c r="I915" i="4"/>
  <c r="I915" i="4" a="1"/>
  <c r="I914" i="4" a="1"/>
  <c r="I914" i="4" s="1"/>
  <c r="I913" i="4"/>
  <c r="I913" i="4" a="1"/>
  <c r="I912" i="4"/>
  <c r="I912" i="4" a="1"/>
  <c r="I911" i="4" a="1"/>
  <c r="I911" i="4" s="1"/>
  <c r="I910" i="4" a="1"/>
  <c r="I910" i="4" s="1"/>
  <c r="I909" i="4" a="1"/>
  <c r="I909" i="4" s="1"/>
  <c r="I908" i="4" a="1"/>
  <c r="I908" i="4" s="1"/>
  <c r="I907" i="4"/>
  <c r="I907" i="4" a="1"/>
  <c r="I906" i="4" a="1"/>
  <c r="I906" i="4" s="1"/>
  <c r="I905" i="4"/>
  <c r="I905" i="4" a="1"/>
  <c r="I904" i="4"/>
  <c r="I904" i="4" a="1"/>
  <c r="I903" i="4"/>
  <c r="I903" i="4" a="1"/>
  <c r="I902" i="4" a="1"/>
  <c r="I902" i="4" s="1"/>
  <c r="I901" i="4"/>
  <c r="I901" i="4" a="1"/>
  <c r="I900" i="4" a="1"/>
  <c r="I900" i="4" s="1"/>
  <c r="I899" i="4" a="1"/>
  <c r="I899" i="4" s="1"/>
  <c r="I898" i="4" a="1"/>
  <c r="I898" i="4" s="1"/>
  <c r="I897" i="4" a="1"/>
  <c r="I897" i="4" s="1"/>
  <c r="I896" i="4"/>
  <c r="I896" i="4" a="1"/>
  <c r="I895" i="4"/>
  <c r="I895" i="4" a="1"/>
  <c r="I894" i="4" a="1"/>
  <c r="I894" i="4" s="1"/>
  <c r="I893" i="4"/>
  <c r="I893" i="4" a="1"/>
  <c r="I892" i="4"/>
  <c r="I892" i="4" a="1"/>
  <c r="I891" i="4" a="1"/>
  <c r="I891" i="4" s="1"/>
  <c r="I890" i="4" a="1"/>
  <c r="I890" i="4" s="1"/>
  <c r="I889" i="4" a="1"/>
  <c r="I889" i="4" s="1"/>
  <c r="I888" i="4" a="1"/>
  <c r="I888" i="4" s="1"/>
  <c r="I887" i="4"/>
  <c r="I887" i="4" a="1"/>
  <c r="I886" i="4" a="1"/>
  <c r="I886" i="4" s="1"/>
  <c r="I885" i="4" a="1"/>
  <c r="I885" i="4" s="1"/>
  <c r="I884" i="4"/>
  <c r="I884" i="4" a="1"/>
  <c r="I883" i="4" a="1"/>
  <c r="I883" i="4" s="1"/>
  <c r="I882" i="4" a="1"/>
  <c r="I882" i="4" s="1"/>
  <c r="I881" i="4"/>
  <c r="I881" i="4" a="1"/>
  <c r="I880" i="4"/>
  <c r="I880" i="4" a="1"/>
  <c r="I879" i="4" a="1"/>
  <c r="I879" i="4" s="1"/>
  <c r="I878" i="4" a="1"/>
  <c r="I878" i="4" s="1"/>
  <c r="I877" i="4" a="1"/>
  <c r="I877" i="4" s="1"/>
  <c r="I876" i="4" a="1"/>
  <c r="I876" i="4" s="1"/>
  <c r="I875" i="4"/>
  <c r="I875" i="4" a="1"/>
  <c r="I874" i="4" a="1"/>
  <c r="I874" i="4" s="1"/>
  <c r="I873" i="4"/>
  <c r="I873" i="4" a="1"/>
  <c r="I872" i="4"/>
  <c r="I872" i="4" a="1"/>
  <c r="I871" i="4" a="1"/>
  <c r="I871" i="4" s="1"/>
  <c r="I870" i="4" a="1"/>
  <c r="I870" i="4" s="1"/>
  <c r="I869" i="4"/>
  <c r="I869" i="4" a="1"/>
  <c r="I868" i="4" a="1"/>
  <c r="I868" i="4" s="1"/>
  <c r="I867" i="4" a="1"/>
  <c r="I867" i="4" s="1"/>
  <c r="I866" i="4" a="1"/>
  <c r="I866" i="4" s="1"/>
  <c r="I865" i="4" a="1"/>
  <c r="I865" i="4" s="1"/>
  <c r="I864" i="4"/>
  <c r="I864" i="4" a="1"/>
  <c r="I863" i="4"/>
  <c r="I863" i="4" a="1"/>
  <c r="I862" i="4" a="1"/>
  <c r="I862" i="4" s="1"/>
  <c r="I861" i="4"/>
  <c r="I861" i="4" a="1"/>
  <c r="I860" i="4" a="1"/>
  <c r="I860" i="4" s="1"/>
  <c r="I859" i="4" a="1"/>
  <c r="I859" i="4" s="1"/>
  <c r="I858" i="4" a="1"/>
  <c r="I858" i="4" s="1"/>
  <c r="I857" i="4"/>
  <c r="I857" i="4" a="1"/>
  <c r="I856" i="4" a="1"/>
  <c r="I856" i="4" s="1"/>
  <c r="I855" i="4"/>
  <c r="I855" i="4" a="1"/>
  <c r="I854" i="4" a="1"/>
  <c r="I854" i="4" s="1"/>
  <c r="I853" i="4" a="1"/>
  <c r="I853" i="4" s="1"/>
  <c r="I852" i="4"/>
  <c r="I852" i="4" a="1"/>
  <c r="I851" i="4" a="1"/>
  <c r="I851" i="4" s="1"/>
  <c r="I850" i="4" a="1"/>
  <c r="I850" i="4" s="1"/>
  <c r="I849" i="4"/>
  <c r="I849" i="4" a="1"/>
  <c r="I848" i="4"/>
  <c r="I848" i="4" a="1"/>
  <c r="I847" i="4" a="1"/>
  <c r="I847" i="4" s="1"/>
  <c r="I846" i="4" a="1"/>
  <c r="I846" i="4" s="1"/>
  <c r="I845" i="4" a="1"/>
  <c r="I845" i="4" s="1"/>
  <c r="I844" i="4" a="1"/>
  <c r="I844" i="4" s="1"/>
  <c r="I843" i="4"/>
  <c r="I843" i="4" a="1"/>
  <c r="I842" i="4" a="1"/>
  <c r="I842" i="4" s="1"/>
  <c r="I841" i="4"/>
  <c r="I841" i="4" a="1"/>
  <c r="I840" i="4"/>
  <c r="I840" i="4" a="1"/>
  <c r="I839" i="4"/>
  <c r="I839" i="4" a="1"/>
  <c r="I838" i="4" a="1"/>
  <c r="I838" i="4" s="1"/>
  <c r="I837" i="4"/>
  <c r="I837" i="4" a="1"/>
  <c r="I836" i="4" a="1"/>
  <c r="I836" i="4" s="1"/>
  <c r="I835" i="4" a="1"/>
  <c r="I835" i="4" s="1"/>
  <c r="I834" i="4" a="1"/>
  <c r="I834" i="4" s="1"/>
  <c r="I833" i="4" a="1"/>
  <c r="I833" i="4" s="1"/>
  <c r="I832" i="4"/>
  <c r="I832" i="4" a="1"/>
  <c r="I831" i="4"/>
  <c r="I831" i="4" a="1"/>
  <c r="I830" i="4" a="1"/>
  <c r="I830" i="4" s="1"/>
  <c r="I829" i="4"/>
  <c r="I829" i="4" a="1"/>
  <c r="I828" i="4"/>
  <c r="I828" i="4" a="1"/>
  <c r="I827" i="4" a="1"/>
  <c r="I827" i="4" s="1"/>
  <c r="I826" i="4" a="1"/>
  <c r="I826" i="4" s="1"/>
  <c r="I825" i="4"/>
  <c r="I825" i="4" a="1"/>
  <c r="I824" i="4" a="1"/>
  <c r="I824" i="4" s="1"/>
  <c r="I823" i="4"/>
  <c r="I823" i="4" a="1"/>
  <c r="I822" i="4" a="1"/>
  <c r="I822" i="4" s="1"/>
  <c r="I821" i="4" a="1"/>
  <c r="I821" i="4" s="1"/>
  <c r="I820" i="4"/>
  <c r="I820" i="4" a="1"/>
  <c r="I819" i="4"/>
  <c r="I819" i="4" a="1"/>
  <c r="I818" i="4" a="1"/>
  <c r="I818" i="4" s="1"/>
  <c r="I817" i="4"/>
  <c r="I817" i="4" a="1"/>
  <c r="I816" i="4" a="1"/>
  <c r="I816" i="4" s="1"/>
  <c r="I815" i="4" a="1"/>
  <c r="I815" i="4" s="1"/>
  <c r="I814" i="4" a="1"/>
  <c r="I814" i="4" s="1"/>
  <c r="I813" i="4" a="1"/>
  <c r="I813" i="4" s="1"/>
  <c r="I812" i="4" a="1"/>
  <c r="I812" i="4" s="1"/>
  <c r="I811" i="4"/>
  <c r="I811" i="4" a="1"/>
  <c r="I810" i="4" a="1"/>
  <c r="I810" i="4" s="1"/>
  <c r="I809" i="4"/>
  <c r="I809" i="4" a="1"/>
  <c r="I808" i="4"/>
  <c r="I808" i="4" a="1"/>
  <c r="I807" i="4"/>
  <c r="I807" i="4" a="1"/>
  <c r="I806" i="4" a="1"/>
  <c r="I806" i="4" s="1"/>
  <c r="I805" i="4" a="1"/>
  <c r="I805" i="4" s="1"/>
  <c r="I804" i="4" a="1"/>
  <c r="I804" i="4" s="1"/>
  <c r="I803" i="4" a="1"/>
  <c r="I803" i="4" s="1"/>
  <c r="I802" i="4" a="1"/>
  <c r="I802" i="4" s="1"/>
  <c r="I801" i="4" a="1"/>
  <c r="I801" i="4" s="1"/>
  <c r="I800" i="4"/>
  <c r="I800" i="4" a="1"/>
  <c r="I799" i="4"/>
  <c r="I799" i="4" a="1"/>
  <c r="I798" i="4" a="1"/>
  <c r="I798" i="4" s="1"/>
  <c r="I797" i="4"/>
  <c r="I797" i="4" a="1"/>
  <c r="I796" i="4"/>
  <c r="I796" i="4" a="1"/>
  <c r="I795" i="4" a="1"/>
  <c r="I795" i="4" s="1"/>
  <c r="I794" i="4" a="1"/>
  <c r="I794" i="4" s="1"/>
  <c r="I793" i="4"/>
  <c r="I793" i="4" a="1"/>
  <c r="I792" i="4" a="1"/>
  <c r="I792" i="4" s="1"/>
  <c r="I791" i="4"/>
  <c r="I791" i="4" a="1"/>
  <c r="I790" i="4"/>
  <c r="I790" i="4" a="1"/>
  <c r="I789" i="4" a="1"/>
  <c r="I789" i="4" s="1"/>
  <c r="I788" i="4" a="1"/>
  <c r="I788" i="4" s="1"/>
  <c r="I787" i="4"/>
  <c r="I787" i="4" a="1"/>
  <c r="I786" i="4"/>
  <c r="I786" i="4" a="1"/>
  <c r="I785" i="4" a="1"/>
  <c r="I785" i="4" s="1"/>
  <c r="I784" i="4" a="1"/>
  <c r="I784" i="4" s="1"/>
  <c r="I783" i="4"/>
  <c r="I783" i="4" a="1"/>
  <c r="I782" i="4"/>
  <c r="I782" i="4" a="1"/>
  <c r="I781" i="4"/>
  <c r="I781" i="4" a="1"/>
  <c r="I780" i="4" a="1"/>
  <c r="I780" i="4" s="1"/>
  <c r="I779" i="4"/>
  <c r="I779" i="4" a="1"/>
  <c r="I778" i="4"/>
  <c r="I778" i="4" a="1"/>
  <c r="I777" i="4"/>
  <c r="I777" i="4" a="1"/>
  <c r="I776" i="4" a="1"/>
  <c r="I776" i="4" s="1"/>
  <c r="I775" i="4"/>
  <c r="I775" i="4" a="1"/>
  <c r="I774" i="4"/>
  <c r="I774" i="4" a="1"/>
  <c r="I773" i="4" a="1"/>
  <c r="I773" i="4" s="1"/>
  <c r="I772" i="4" a="1"/>
  <c r="I772" i="4" s="1"/>
  <c r="I771" i="4"/>
  <c r="I771" i="4" a="1"/>
  <c r="I770" i="4"/>
  <c r="I770" i="4" a="1"/>
  <c r="I769" i="4"/>
  <c r="I769" i="4" a="1"/>
  <c r="I768" i="4" a="1"/>
  <c r="I768" i="4" s="1"/>
  <c r="I767" i="4"/>
  <c r="I767" i="4" a="1"/>
  <c r="I766" i="4" a="1"/>
  <c r="I766" i="4" s="1"/>
  <c r="I765" i="4"/>
  <c r="I765" i="4" a="1"/>
  <c r="I764" i="4" a="1"/>
  <c r="I764" i="4" s="1"/>
  <c r="I763" i="4"/>
  <c r="I763" i="4" a="1"/>
  <c r="I762" i="4" a="1"/>
  <c r="I762" i="4" s="1"/>
  <c r="I761" i="4" a="1"/>
  <c r="I761" i="4" s="1"/>
  <c r="I760" i="4" a="1"/>
  <c r="I760" i="4" s="1"/>
  <c r="I759" i="4" a="1"/>
  <c r="I759" i="4" s="1"/>
  <c r="I758" i="4"/>
  <c r="I758" i="4" a="1"/>
  <c r="I757" i="4"/>
  <c r="I757" i="4" a="1"/>
  <c r="I756" i="4" a="1"/>
  <c r="I756" i="4" s="1"/>
  <c r="I755" i="4"/>
  <c r="I755" i="4" a="1"/>
  <c r="I754" i="4"/>
  <c r="I754" i="4" a="1"/>
  <c r="I753" i="4" a="1"/>
  <c r="I753" i="4" s="1"/>
  <c r="I752" i="4" a="1"/>
  <c r="I752" i="4" s="1"/>
  <c r="I751" i="4"/>
  <c r="I751" i="4" a="1"/>
  <c r="I750" i="4" a="1"/>
  <c r="I750" i="4" s="1"/>
  <c r="I749" i="4"/>
  <c r="I749" i="4" a="1"/>
  <c r="I748" i="4" a="1"/>
  <c r="I748" i="4" s="1"/>
  <c r="I747" i="4" a="1"/>
  <c r="I747" i="4" s="1"/>
  <c r="I746" i="4"/>
  <c r="I746" i="4" a="1"/>
  <c r="I745" i="4"/>
  <c r="I745" i="4" a="1"/>
  <c r="I744" i="4" a="1"/>
  <c r="I744" i="4" s="1"/>
  <c r="I743" i="4"/>
  <c r="I743" i="4" a="1"/>
  <c r="I742" i="4"/>
  <c r="I742" i="4" a="1"/>
  <c r="I741" i="4" a="1"/>
  <c r="I741" i="4" s="1"/>
  <c r="I740" i="4" a="1"/>
  <c r="I740" i="4" s="1"/>
  <c r="I739" i="4" a="1"/>
  <c r="I739" i="4" s="1"/>
  <c r="I738" i="4"/>
  <c r="I738" i="4" a="1"/>
  <c r="I737" i="4"/>
  <c r="I737" i="4" a="1"/>
  <c r="I736" i="4" a="1"/>
  <c r="I736" i="4" s="1"/>
  <c r="I735" i="4"/>
  <c r="I735" i="4" a="1"/>
  <c r="I734" i="4" a="1"/>
  <c r="I734" i="4" s="1"/>
  <c r="I733" i="4"/>
  <c r="I733" i="4" a="1"/>
  <c r="I732" i="4" a="1"/>
  <c r="I732" i="4" s="1"/>
  <c r="I731" i="4"/>
  <c r="I731" i="4" a="1"/>
  <c r="I730" i="4" a="1"/>
  <c r="I730" i="4" s="1"/>
  <c r="I729" i="4" a="1"/>
  <c r="I729" i="4" s="1"/>
  <c r="I728" i="4" a="1"/>
  <c r="I728" i="4" s="1"/>
  <c r="I727" i="4" a="1"/>
  <c r="I727" i="4" s="1"/>
  <c r="I726" i="4"/>
  <c r="I726" i="4" a="1"/>
  <c r="I725" i="4" a="1"/>
  <c r="I725" i="4" s="1"/>
  <c r="I724" i="4" a="1"/>
  <c r="I724" i="4" s="1"/>
  <c r="I723" i="4"/>
  <c r="I723" i="4" a="1"/>
  <c r="I722" i="4" a="1"/>
  <c r="I722" i="4" s="1"/>
  <c r="I721" i="4" a="1"/>
  <c r="I721" i="4" s="1"/>
  <c r="I720" i="4" a="1"/>
  <c r="I720" i="4" s="1"/>
  <c r="I719" i="4"/>
  <c r="I719" i="4" a="1"/>
  <c r="I718" i="4" a="1"/>
  <c r="I718" i="4" s="1"/>
  <c r="I717" i="4"/>
  <c r="I717" i="4" a="1"/>
  <c r="I716" i="4" a="1"/>
  <c r="I716" i="4" s="1"/>
  <c r="I715" i="4"/>
  <c r="I715" i="4" a="1"/>
  <c r="I714" i="4"/>
  <c r="I714" i="4" a="1"/>
  <c r="I713" i="4"/>
  <c r="I713" i="4" a="1"/>
  <c r="I712" i="4" a="1"/>
  <c r="I712" i="4" s="1"/>
  <c r="I711" i="4"/>
  <c r="I711" i="4" a="1"/>
  <c r="I710" i="4"/>
  <c r="I710" i="4" a="1"/>
  <c r="I709" i="4" a="1"/>
  <c r="I709" i="4" s="1"/>
  <c r="I708" i="4" a="1"/>
  <c r="I708" i="4" s="1"/>
  <c r="I707" i="4" a="1"/>
  <c r="I707" i="4" s="1"/>
  <c r="I706" i="4" a="1"/>
  <c r="I706" i="4" s="1"/>
  <c r="I705" i="4"/>
  <c r="I705" i="4" a="1"/>
  <c r="I704" i="4" a="1"/>
  <c r="I704" i="4" s="1"/>
  <c r="I703" i="4"/>
  <c r="I703" i="4" a="1"/>
  <c r="I702" i="4"/>
  <c r="I702" i="4" a="1"/>
  <c r="I701" i="4"/>
  <c r="I701" i="4" a="1"/>
  <c r="I700" i="4" a="1"/>
  <c r="I700" i="4" s="1"/>
  <c r="I699" i="4"/>
  <c r="I699" i="4" a="1"/>
  <c r="I698" i="4" a="1"/>
  <c r="I698" i="4" s="1"/>
  <c r="I697" i="4"/>
  <c r="I697" i="4" a="1"/>
  <c r="I696" i="4" a="1"/>
  <c r="I696" i="4" s="1"/>
  <c r="I695" i="4" a="1"/>
  <c r="I695" i="4" s="1"/>
  <c r="I694" i="4"/>
  <c r="I694" i="4" a="1"/>
  <c r="I693" i="4" a="1"/>
  <c r="I693" i="4" s="1"/>
  <c r="I692" i="4" a="1"/>
  <c r="I692" i="4" s="1"/>
  <c r="I691" i="4"/>
  <c r="I691" i="4" a="1"/>
  <c r="I690" i="4"/>
  <c r="I690" i="4" a="1"/>
  <c r="I689" i="4" a="1"/>
  <c r="I689" i="4" s="1"/>
  <c r="I688" i="4" a="1"/>
  <c r="I688" i="4" s="1"/>
  <c r="I687" i="4"/>
  <c r="I687" i="4" a="1"/>
  <c r="I686" i="4" a="1"/>
  <c r="I686" i="4" s="1"/>
  <c r="I685" i="4"/>
  <c r="I685" i="4" a="1"/>
  <c r="I684" i="4" a="1"/>
  <c r="I684" i="4" s="1"/>
  <c r="I683" i="4"/>
  <c r="I683" i="4" a="1"/>
  <c r="I682" i="4"/>
  <c r="I682" i="4" a="1"/>
  <c r="I681" i="4" a="1"/>
  <c r="I681" i="4" s="1"/>
  <c r="I680" i="4" a="1"/>
  <c r="I680" i="4" s="1"/>
  <c r="I679" i="4" a="1"/>
  <c r="I679" i="4" s="1"/>
  <c r="I678" i="4"/>
  <c r="I678" i="4" a="1"/>
  <c r="I677" i="4" a="1"/>
  <c r="I677" i="4" s="1"/>
  <c r="I676" i="4" a="1"/>
  <c r="I676" i="4" s="1"/>
  <c r="I675" i="4" a="1"/>
  <c r="I675" i="4" s="1"/>
  <c r="I674" i="4"/>
  <c r="I674" i="4" a="1"/>
  <c r="I673" i="4"/>
  <c r="I673" i="4" a="1"/>
  <c r="I672" i="4" a="1"/>
  <c r="I672" i="4" s="1"/>
  <c r="I671" i="4"/>
  <c r="I671" i="4" a="1"/>
  <c r="I670" i="4"/>
  <c r="I670" i="4" a="1"/>
  <c r="I669" i="4"/>
  <c r="I669" i="4" a="1"/>
  <c r="I668" i="4" a="1"/>
  <c r="I668" i="4" s="1"/>
  <c r="I667" i="4"/>
  <c r="I667" i="4" a="1"/>
  <c r="I666" i="4" a="1"/>
  <c r="I666" i="4" s="1"/>
  <c r="I665" i="4"/>
  <c r="I665" i="4" a="1"/>
  <c r="I664" i="4"/>
  <c r="I664" i="4" a="1"/>
  <c r="I663" i="4" a="1"/>
  <c r="I663" i="4" s="1"/>
  <c r="I662" i="4" a="1"/>
  <c r="I662" i="4" s="1"/>
  <c r="I661" i="4" a="1"/>
  <c r="I661" i="4" s="1"/>
  <c r="I660" i="4"/>
  <c r="I660" i="4" a="1"/>
  <c r="I659" i="4"/>
  <c r="I659" i="4" a="1"/>
  <c r="I658" i="4" a="1"/>
  <c r="I658" i="4" s="1"/>
  <c r="I657" i="4"/>
  <c r="I657" i="4" a="1"/>
  <c r="I656" i="4" a="1"/>
  <c r="I656" i="4" s="1"/>
  <c r="I655" i="4"/>
  <c r="I655" i="4" a="1"/>
  <c r="I654" i="4" a="1"/>
  <c r="I654" i="4" s="1"/>
  <c r="I653" i="4" a="1"/>
  <c r="I653" i="4" s="1"/>
  <c r="I652" i="4" a="1"/>
  <c r="I652" i="4" s="1"/>
  <c r="I651" i="4" a="1"/>
  <c r="I651" i="4" s="1"/>
  <c r="I650" i="4" a="1"/>
  <c r="I650" i="4" s="1"/>
  <c r="I649" i="4" a="1"/>
  <c r="I649" i="4" s="1"/>
  <c r="I648" i="4" a="1"/>
  <c r="I648" i="4" s="1"/>
  <c r="I647" i="4"/>
  <c r="I647" i="4" a="1"/>
  <c r="I646" i="4" a="1"/>
  <c r="I646" i="4" s="1"/>
  <c r="I645" i="4"/>
  <c r="I645" i="4" a="1"/>
  <c r="I644" i="4" a="1"/>
  <c r="I644" i="4" s="1"/>
  <c r="I643" i="4"/>
  <c r="I643" i="4" a="1"/>
  <c r="I642" i="4" a="1"/>
  <c r="I642" i="4" s="1"/>
  <c r="I641" i="4"/>
  <c r="I641" i="4" a="1"/>
  <c r="I640" i="4" a="1"/>
  <c r="I640" i="4" s="1"/>
  <c r="I639" i="4"/>
  <c r="I639" i="4" a="1"/>
  <c r="I638" i="4" a="1"/>
  <c r="I638" i="4" s="1"/>
  <c r="I637" i="4" a="1"/>
  <c r="I637" i="4" s="1"/>
  <c r="I636" i="4" a="1"/>
  <c r="I636" i="4" s="1"/>
  <c r="I635" i="4" a="1"/>
  <c r="I635" i="4" s="1"/>
  <c r="I634" i="4" a="1"/>
  <c r="I634" i="4" s="1"/>
  <c r="I633" i="4" a="1"/>
  <c r="I633" i="4" s="1"/>
  <c r="I632" i="4" a="1"/>
  <c r="I632" i="4" s="1"/>
  <c r="I631" i="4"/>
  <c r="I631" i="4" a="1"/>
  <c r="I630" i="4" a="1"/>
  <c r="I630" i="4" s="1"/>
  <c r="I629" i="4"/>
  <c r="I629" i="4" a="1"/>
  <c r="I628" i="4" a="1"/>
  <c r="I628" i="4" s="1"/>
  <c r="I627" i="4"/>
  <c r="I627" i="4" a="1"/>
  <c r="I626" i="4" a="1"/>
  <c r="I626" i="4" s="1"/>
  <c r="I625" i="4"/>
  <c r="I625" i="4" a="1"/>
  <c r="I624" i="4" a="1"/>
  <c r="I624" i="4" s="1"/>
  <c r="I623" i="4"/>
  <c r="I623" i="4" a="1"/>
  <c r="I622" i="4" a="1"/>
  <c r="I622" i="4" s="1"/>
  <c r="I621" i="4" a="1"/>
  <c r="I621" i="4" s="1"/>
  <c r="I620" i="4" a="1"/>
  <c r="I620" i="4" s="1"/>
  <c r="I619" i="4" a="1"/>
  <c r="I619" i="4" s="1"/>
  <c r="I618" i="4" a="1"/>
  <c r="I618" i="4" s="1"/>
  <c r="I617" i="4" a="1"/>
  <c r="I617" i="4" s="1"/>
  <c r="I616" i="4" a="1"/>
  <c r="I616" i="4" s="1"/>
  <c r="I615" i="4"/>
  <c r="I615" i="4" a="1"/>
  <c r="I614" i="4" a="1"/>
  <c r="I614" i="4" s="1"/>
  <c r="I613" i="4"/>
  <c r="I613" i="4" a="1"/>
  <c r="I612" i="4" a="1"/>
  <c r="I612" i="4" s="1"/>
  <c r="I611" i="4"/>
  <c r="I611" i="4" a="1"/>
  <c r="I610" i="4" a="1"/>
  <c r="I610" i="4" s="1"/>
  <c r="I609" i="4"/>
  <c r="I609" i="4" a="1"/>
  <c r="I608" i="4" a="1"/>
  <c r="I608" i="4" s="1"/>
  <c r="I607" i="4"/>
  <c r="I607" i="4" a="1"/>
  <c r="I606" i="4" a="1"/>
  <c r="I606" i="4" s="1"/>
  <c r="I605" i="4" a="1"/>
  <c r="I605" i="4" s="1"/>
  <c r="I604" i="4" a="1"/>
  <c r="I604" i="4" s="1"/>
  <c r="I603" i="4" a="1"/>
  <c r="I603" i="4" s="1"/>
  <c r="I602" i="4" a="1"/>
  <c r="I602" i="4" s="1"/>
  <c r="I601" i="4" a="1"/>
  <c r="I601" i="4" s="1"/>
  <c r="I600" i="4" a="1"/>
  <c r="I600" i="4" s="1"/>
  <c r="I599" i="4"/>
  <c r="I599" i="4" a="1"/>
  <c r="I598" i="4" a="1"/>
  <c r="I598" i="4" s="1"/>
  <c r="I597" i="4"/>
  <c r="I597" i="4" a="1"/>
  <c r="I596" i="4" a="1"/>
  <c r="I596" i="4" s="1"/>
  <c r="I595" i="4"/>
  <c r="I595" i="4" a="1"/>
  <c r="I594" i="4" a="1"/>
  <c r="I594" i="4" s="1"/>
  <c r="I593" i="4"/>
  <c r="I593" i="4" a="1"/>
  <c r="I592" i="4" a="1"/>
  <c r="I592" i="4" s="1"/>
  <c r="I591" i="4"/>
  <c r="I591" i="4" a="1"/>
  <c r="I590" i="4" a="1"/>
  <c r="I590" i="4" s="1"/>
  <c r="I589" i="4" a="1"/>
  <c r="I589" i="4" s="1"/>
  <c r="I588" i="4" a="1"/>
  <c r="I588" i="4" s="1"/>
  <c r="I587" i="4" a="1"/>
  <c r="I587" i="4" s="1"/>
  <c r="I586" i="4" a="1"/>
  <c r="I586" i="4" s="1"/>
  <c r="I585" i="4" a="1"/>
  <c r="I585" i="4" s="1"/>
  <c r="I584" i="4" a="1"/>
  <c r="I584" i="4" s="1"/>
  <c r="I583" i="4"/>
  <c r="I583" i="4" a="1"/>
  <c r="I582" i="4" a="1"/>
  <c r="I582" i="4" s="1"/>
  <c r="I581" i="4"/>
  <c r="I581" i="4" a="1"/>
  <c r="I580" i="4" a="1"/>
  <c r="I580" i="4" s="1"/>
  <c r="I579" i="4"/>
  <c r="I579" i="4" a="1"/>
  <c r="I578" i="4" a="1"/>
  <c r="I578" i="4" s="1"/>
  <c r="I577" i="4"/>
  <c r="I577" i="4" a="1"/>
  <c r="I576" i="4" a="1"/>
  <c r="I576" i="4" s="1"/>
  <c r="I575" i="4"/>
  <c r="I575" i="4" a="1"/>
  <c r="I574" i="4" a="1"/>
  <c r="I574" i="4" s="1"/>
  <c r="I573" i="4" a="1"/>
  <c r="I573" i="4" s="1"/>
  <c r="I572" i="4" a="1"/>
  <c r="I572" i="4" s="1"/>
  <c r="I571" i="4" a="1"/>
  <c r="I571" i="4" s="1"/>
  <c r="I570" i="4" a="1"/>
  <c r="I570" i="4" s="1"/>
  <c r="I569" i="4" a="1"/>
  <c r="I569" i="4" s="1"/>
  <c r="I568" i="4" a="1"/>
  <c r="I568" i="4" s="1"/>
  <c r="I567" i="4"/>
  <c r="I567" i="4" a="1"/>
  <c r="I566" i="4" a="1"/>
  <c r="I566" i="4" s="1"/>
  <c r="I565" i="4"/>
  <c r="I565" i="4" a="1"/>
  <c r="I564" i="4" a="1"/>
  <c r="I564" i="4" s="1"/>
  <c r="I563" i="4"/>
  <c r="I563" i="4" a="1"/>
  <c r="I562" i="4" a="1"/>
  <c r="I562" i="4" s="1"/>
  <c r="I561" i="4"/>
  <c r="I561" i="4" a="1"/>
  <c r="I560" i="4" a="1"/>
  <c r="I560" i="4" s="1"/>
  <c r="I559" i="4"/>
  <c r="I559" i="4" a="1"/>
  <c r="I558" i="4" a="1"/>
  <c r="I558" i="4" s="1"/>
  <c r="I557" i="4" a="1"/>
  <c r="I557" i="4" s="1"/>
  <c r="I556" i="4" a="1"/>
  <c r="I556" i="4" s="1"/>
  <c r="I555" i="4" a="1"/>
  <c r="I555" i="4" s="1"/>
  <c r="I554" i="4" a="1"/>
  <c r="I554" i="4" s="1"/>
  <c r="I553" i="4" a="1"/>
  <c r="I553" i="4" s="1"/>
  <c r="I552" i="4" a="1"/>
  <c r="I552" i="4" s="1"/>
  <c r="I551" i="4"/>
  <c r="I551" i="4" a="1"/>
  <c r="I550" i="4" a="1"/>
  <c r="I550" i="4" s="1"/>
  <c r="I549" i="4"/>
  <c r="I549" i="4" a="1"/>
  <c r="I548" i="4" a="1"/>
  <c r="I548" i="4" s="1"/>
  <c r="I547" i="4"/>
  <c r="I547" i="4" a="1"/>
  <c r="I546" i="4" a="1"/>
  <c r="I546" i="4" s="1"/>
  <c r="I545" i="4"/>
  <c r="I545" i="4" a="1"/>
  <c r="I544" i="4" a="1"/>
  <c r="I544" i="4" s="1"/>
  <c r="I543" i="4"/>
  <c r="I543" i="4" a="1"/>
  <c r="I542" i="4" a="1"/>
  <c r="I542" i="4" s="1"/>
  <c r="I541" i="4" a="1"/>
  <c r="I541" i="4" s="1"/>
  <c r="I540" i="4" a="1"/>
  <c r="I540" i="4" s="1"/>
  <c r="I539" i="4" a="1"/>
  <c r="I539" i="4" s="1"/>
  <c r="I538" i="4" a="1"/>
  <c r="I538" i="4" s="1"/>
  <c r="I537" i="4" a="1"/>
  <c r="I537" i="4" s="1"/>
  <c r="I536" i="4" a="1"/>
  <c r="I536" i="4" s="1"/>
  <c r="I535" i="4"/>
  <c r="I535" i="4" a="1"/>
  <c r="I534" i="4" a="1"/>
  <c r="I534" i="4" s="1"/>
  <c r="I533" i="4"/>
  <c r="I533" i="4" a="1"/>
  <c r="I532" i="4" a="1"/>
  <c r="I532" i="4" s="1"/>
  <c r="I531" i="4"/>
  <c r="I531" i="4" a="1"/>
  <c r="I530" i="4" a="1"/>
  <c r="I530" i="4" s="1"/>
  <c r="I529" i="4"/>
  <c r="I529" i="4" a="1"/>
  <c r="I528" i="4" a="1"/>
  <c r="I528" i="4" s="1"/>
  <c r="I527" i="4"/>
  <c r="I527" i="4" a="1"/>
  <c r="I526" i="4" a="1"/>
  <c r="I526" i="4" s="1"/>
  <c r="I525" i="4" a="1"/>
  <c r="I525" i="4" s="1"/>
  <c r="I524" i="4" a="1"/>
  <c r="I524" i="4" s="1"/>
  <c r="I523" i="4" a="1"/>
  <c r="I523" i="4" s="1"/>
  <c r="I522" i="4" a="1"/>
  <c r="I522" i="4" s="1"/>
  <c r="I521" i="4" a="1"/>
  <c r="I521" i="4" s="1"/>
  <c r="I520" i="4" a="1"/>
  <c r="I520" i="4" s="1"/>
  <c r="I519" i="4"/>
  <c r="I519" i="4" a="1"/>
  <c r="I518" i="4" a="1"/>
  <c r="I518" i="4" s="1"/>
  <c r="I517" i="4"/>
  <c r="I517" i="4" a="1"/>
  <c r="I516" i="4" a="1"/>
  <c r="I516" i="4" s="1"/>
  <c r="I515" i="4"/>
  <c r="I515" i="4" a="1"/>
  <c r="I514" i="4" a="1"/>
  <c r="I514" i="4" s="1"/>
  <c r="I513" i="4"/>
  <c r="I513" i="4" a="1"/>
  <c r="I512" i="4" a="1"/>
  <c r="I512" i="4" s="1"/>
  <c r="I511" i="4"/>
  <c r="I511" i="4" a="1"/>
  <c r="I510" i="4" a="1"/>
  <c r="I510" i="4" s="1"/>
  <c r="I509" i="4" a="1"/>
  <c r="I509" i="4" s="1"/>
  <c r="I508" i="4" a="1"/>
  <c r="I508" i="4" s="1"/>
  <c r="I507" i="4" a="1"/>
  <c r="I507" i="4" s="1"/>
  <c r="I506" i="4" a="1"/>
  <c r="I506" i="4" s="1"/>
  <c r="I505" i="4" a="1"/>
  <c r="I505" i="4" s="1"/>
  <c r="I504" i="4" a="1"/>
  <c r="I504" i="4" s="1"/>
  <c r="I503" i="4"/>
  <c r="I503" i="4" a="1"/>
  <c r="I502" i="4" a="1"/>
  <c r="I502" i="4" s="1"/>
  <c r="I501" i="4"/>
  <c r="I501" i="4" a="1"/>
  <c r="I500" i="4" a="1"/>
  <c r="I500" i="4" s="1"/>
  <c r="I499" i="4"/>
  <c r="I499" i="4" a="1"/>
  <c r="I498" i="4" a="1"/>
  <c r="I498" i="4" s="1"/>
  <c r="I497" i="4"/>
  <c r="I497" i="4" a="1"/>
  <c r="I496" i="4" a="1"/>
  <c r="I496" i="4" s="1"/>
  <c r="I495" i="4"/>
  <c r="I495" i="4" a="1"/>
  <c r="I494" i="4" a="1"/>
  <c r="I494" i="4" s="1"/>
  <c r="I493" i="4" a="1"/>
  <c r="I493" i="4" s="1"/>
  <c r="I492" i="4" a="1"/>
  <c r="I492" i="4" s="1"/>
  <c r="I491" i="4" a="1"/>
  <c r="I491" i="4" s="1"/>
  <c r="I490" i="4" a="1"/>
  <c r="I490" i="4" s="1"/>
  <c r="I489" i="4" a="1"/>
  <c r="I489" i="4" s="1"/>
  <c r="I488" i="4" a="1"/>
  <c r="I488" i="4" s="1"/>
  <c r="I487" i="4"/>
  <c r="I487" i="4" a="1"/>
  <c r="I486" i="4" a="1"/>
  <c r="I486" i="4" s="1"/>
  <c r="I485" i="4"/>
  <c r="I485" i="4" a="1"/>
  <c r="I484" i="4" a="1"/>
  <c r="I484" i="4" s="1"/>
  <c r="I483" i="4"/>
  <c r="I483" i="4" a="1"/>
  <c r="I482" i="4" a="1"/>
  <c r="I482" i="4" s="1"/>
  <c r="I481" i="4"/>
  <c r="I481" i="4" a="1"/>
  <c r="I480" i="4" a="1"/>
  <c r="I480" i="4" s="1"/>
  <c r="I479" i="4"/>
  <c r="I479" i="4" a="1"/>
  <c r="I478" i="4" a="1"/>
  <c r="I478" i="4" s="1"/>
  <c r="I477" i="4" a="1"/>
  <c r="I477" i="4" s="1"/>
  <c r="I476" i="4" a="1"/>
  <c r="I476" i="4" s="1"/>
  <c r="I475" i="4" a="1"/>
  <c r="I475" i="4" s="1"/>
  <c r="I474" i="4" a="1"/>
  <c r="I474" i="4" s="1"/>
  <c r="I473" i="4" a="1"/>
  <c r="I473" i="4" s="1"/>
  <c r="I472" i="4" a="1"/>
  <c r="I472" i="4" s="1"/>
  <c r="I471" i="4"/>
  <c r="I471" i="4" a="1"/>
  <c r="I470" i="4" a="1"/>
  <c r="I470" i="4" s="1"/>
  <c r="I469" i="4"/>
  <c r="I469" i="4" a="1"/>
  <c r="I468" i="4" a="1"/>
  <c r="I468" i="4" s="1"/>
  <c r="I467" i="4"/>
  <c r="I467" i="4" a="1"/>
  <c r="I466" i="4" a="1"/>
  <c r="I466" i="4" s="1"/>
  <c r="I465" i="4"/>
  <c r="I465" i="4" a="1"/>
  <c r="I464" i="4" a="1"/>
  <c r="I464" i="4" s="1"/>
  <c r="I463" i="4"/>
  <c r="I463" i="4" a="1"/>
  <c r="I462" i="4" a="1"/>
  <c r="I462" i="4" s="1"/>
  <c r="I461" i="4" a="1"/>
  <c r="I461" i="4" s="1"/>
  <c r="I460" i="4" a="1"/>
  <c r="I460" i="4" s="1"/>
  <c r="I459" i="4" a="1"/>
  <c r="I459" i="4" s="1"/>
  <c r="I458" i="4" a="1"/>
  <c r="I458" i="4" s="1"/>
  <c r="I457" i="4" a="1"/>
  <c r="I457" i="4" s="1"/>
  <c r="I456" i="4" a="1"/>
  <c r="I456" i="4" s="1"/>
  <c r="I455" i="4"/>
  <c r="I455" i="4" a="1"/>
  <c r="I454" i="4" a="1"/>
  <c r="I454" i="4" s="1"/>
  <c r="I453" i="4"/>
  <c r="I453" i="4" a="1"/>
  <c r="I452" i="4" a="1"/>
  <c r="I452" i="4" s="1"/>
  <c r="I451" i="4"/>
  <c r="I451" i="4" a="1"/>
  <c r="I450" i="4" a="1"/>
  <c r="I450" i="4" s="1"/>
  <c r="I449" i="4"/>
  <c r="I449" i="4" a="1"/>
  <c r="I448" i="4" a="1"/>
  <c r="I448" i="4" s="1"/>
  <c r="I447" i="4"/>
  <c r="I447" i="4" a="1"/>
  <c r="I446" i="4" a="1"/>
  <c r="I446" i="4" s="1"/>
  <c r="I445" i="4" a="1"/>
  <c r="I445" i="4" s="1"/>
  <c r="I444" i="4" a="1"/>
  <c r="I444" i="4" s="1"/>
  <c r="I443" i="4" a="1"/>
  <c r="I443" i="4" s="1"/>
  <c r="I442" i="4" a="1"/>
  <c r="I442" i="4" s="1"/>
  <c r="I441" i="4" a="1"/>
  <c r="I441" i="4" s="1"/>
  <c r="I440" i="4" a="1"/>
  <c r="I440" i="4" s="1"/>
  <c r="I439" i="4"/>
  <c r="I439" i="4" a="1"/>
  <c r="I438" i="4" a="1"/>
  <c r="I438" i="4" s="1"/>
  <c r="I437" i="4"/>
  <c r="I437" i="4" a="1"/>
  <c r="I436" i="4" a="1"/>
  <c r="I436" i="4" s="1"/>
  <c r="I435" i="4"/>
  <c r="I435" i="4" a="1"/>
  <c r="I434" i="4" a="1"/>
  <c r="I434" i="4" s="1"/>
  <c r="I433" i="4"/>
  <c r="I433" i="4" a="1"/>
  <c r="I432" i="4" a="1"/>
  <c r="I432" i="4" s="1"/>
  <c r="I431" i="4"/>
  <c r="I431" i="4" a="1"/>
  <c r="I430" i="4" a="1"/>
  <c r="I430" i="4" s="1"/>
  <c r="I429" i="4" a="1"/>
  <c r="I429" i="4" s="1"/>
  <c r="I428" i="4" a="1"/>
  <c r="I428" i="4" s="1"/>
  <c r="I427" i="4" a="1"/>
  <c r="I427" i="4" s="1"/>
  <c r="I426" i="4" a="1"/>
  <c r="I426" i="4" s="1"/>
  <c r="I425" i="4" a="1"/>
  <c r="I425" i="4" s="1"/>
  <c r="I424" i="4" a="1"/>
  <c r="I424" i="4" s="1"/>
  <c r="I423" i="4"/>
  <c r="I423" i="4" a="1"/>
  <c r="I422" i="4" a="1"/>
  <c r="I422" i="4" s="1"/>
  <c r="I421" i="4"/>
  <c r="I421" i="4" a="1"/>
  <c r="I420" i="4" a="1"/>
  <c r="I420" i="4" s="1"/>
  <c r="I419" i="4"/>
  <c r="I419" i="4" a="1"/>
  <c r="I418" i="4" a="1"/>
  <c r="I418" i="4" s="1"/>
  <c r="I417" i="4"/>
  <c r="I417" i="4" a="1"/>
  <c r="I416" i="4" a="1"/>
  <c r="I416" i="4" s="1"/>
  <c r="I415" i="4"/>
  <c r="I415" i="4" a="1"/>
  <c r="I414" i="4" a="1"/>
  <c r="I414" i="4" s="1"/>
  <c r="I413" i="4" a="1"/>
  <c r="I413" i="4" s="1"/>
  <c r="I412" i="4" a="1"/>
  <c r="I412" i="4" s="1"/>
  <c r="I411" i="4" a="1"/>
  <c r="I411" i="4" s="1"/>
  <c r="I410" i="4" a="1"/>
  <c r="I410" i="4" s="1"/>
  <c r="I409" i="4" a="1"/>
  <c r="I409" i="4" s="1"/>
  <c r="I408" i="4" a="1"/>
  <c r="I408" i="4" s="1"/>
  <c r="I407" i="4"/>
  <c r="I407" i="4" a="1"/>
  <c r="I406" i="4" a="1"/>
  <c r="I406" i="4" s="1"/>
  <c r="I405" i="4"/>
  <c r="I405" i="4" a="1"/>
  <c r="I404" i="4" a="1"/>
  <c r="I404" i="4" s="1"/>
  <c r="I403" i="4"/>
  <c r="I403" i="4" a="1"/>
  <c r="I402" i="4" a="1"/>
  <c r="I402" i="4" s="1"/>
  <c r="I401" i="4"/>
  <c r="I401" i="4" a="1"/>
  <c r="I400" i="4" a="1"/>
  <c r="I400" i="4" s="1"/>
  <c r="I399" i="4"/>
  <c r="I399" i="4" a="1"/>
  <c r="I398" i="4" a="1"/>
  <c r="I398" i="4" s="1"/>
  <c r="I397" i="4" a="1"/>
  <c r="I397" i="4" s="1"/>
  <c r="I396" i="4" a="1"/>
  <c r="I396" i="4" s="1"/>
  <c r="I395" i="4" a="1"/>
  <c r="I395" i="4" s="1"/>
  <c r="I394" i="4" a="1"/>
  <c r="I394" i="4" s="1"/>
  <c r="I393" i="4" a="1"/>
  <c r="I393" i="4" s="1"/>
  <c r="I392" i="4" a="1"/>
  <c r="I392" i="4" s="1"/>
  <c r="I391" i="4"/>
  <c r="I391" i="4" a="1"/>
  <c r="I390" i="4" a="1"/>
  <c r="I390" i="4" s="1"/>
  <c r="I389" i="4"/>
  <c r="I389" i="4" a="1"/>
  <c r="I388" i="4" a="1"/>
  <c r="I388" i="4" s="1"/>
  <c r="I387" i="4"/>
  <c r="I387" i="4" a="1"/>
  <c r="I386" i="4" a="1"/>
  <c r="I386" i="4" s="1"/>
  <c r="I385" i="4"/>
  <c r="I385" i="4" a="1"/>
  <c r="I384" i="4" a="1"/>
  <c r="I384" i="4" s="1"/>
  <c r="I383" i="4"/>
  <c r="I383" i="4" a="1"/>
  <c r="I382" i="4" a="1"/>
  <c r="I382" i="4" s="1"/>
  <c r="I381" i="4" a="1"/>
  <c r="I381" i="4" s="1"/>
  <c r="I380" i="4" a="1"/>
  <c r="I380" i="4" s="1"/>
  <c r="I379" i="4" a="1"/>
  <c r="I379" i="4" s="1"/>
  <c r="I378" i="4" a="1"/>
  <c r="I378" i="4" s="1"/>
  <c r="I377" i="4" a="1"/>
  <c r="I377" i="4" s="1"/>
  <c r="I376" i="4" a="1"/>
  <c r="I376" i="4" s="1"/>
  <c r="I375" i="4"/>
  <c r="I375" i="4" a="1"/>
  <c r="I374" i="4" a="1"/>
  <c r="I374" i="4" s="1"/>
  <c r="I373" i="4"/>
  <c r="I373" i="4" a="1"/>
  <c r="I372" i="4" a="1"/>
  <c r="I372" i="4" s="1"/>
  <c r="I371" i="4"/>
  <c r="I371" i="4" a="1"/>
  <c r="I370" i="4" a="1"/>
  <c r="I370" i="4" s="1"/>
  <c r="I369" i="4"/>
  <c r="I369" i="4" a="1"/>
  <c r="I368" i="4" a="1"/>
  <c r="I368" i="4" s="1"/>
  <c r="I367" i="4"/>
  <c r="I367" i="4" a="1"/>
  <c r="I366" i="4" a="1"/>
  <c r="I366" i="4" s="1"/>
  <c r="I365" i="4" a="1"/>
  <c r="I365" i="4" s="1"/>
  <c r="I364" i="4" a="1"/>
  <c r="I364" i="4" s="1"/>
  <c r="I363" i="4" a="1"/>
  <c r="I363" i="4" s="1"/>
  <c r="I362" i="4" a="1"/>
  <c r="I362" i="4" s="1"/>
  <c r="I361" i="4" a="1"/>
  <c r="I361" i="4" s="1"/>
  <c r="I360" i="4" a="1"/>
  <c r="I360" i="4" s="1"/>
  <c r="I359" i="4"/>
  <c r="I359" i="4" a="1"/>
  <c r="I358" i="4" a="1"/>
  <c r="I358" i="4" s="1"/>
  <c r="I357" i="4"/>
  <c r="I357" i="4" a="1"/>
  <c r="I356" i="4" a="1"/>
  <c r="I356" i="4" s="1"/>
  <c r="I355" i="4"/>
  <c r="I355" i="4" a="1"/>
  <c r="I354" i="4" a="1"/>
  <c r="I354" i="4" s="1"/>
  <c r="I353" i="4"/>
  <c r="I353" i="4" a="1"/>
  <c r="I352" i="4" a="1"/>
  <c r="I352" i="4" s="1"/>
  <c r="I351" i="4"/>
  <c r="I351" i="4" a="1"/>
  <c r="I350" i="4" a="1"/>
  <c r="I350" i="4" s="1"/>
  <c r="I349" i="4" a="1"/>
  <c r="I349" i="4" s="1"/>
  <c r="I348" i="4" a="1"/>
  <c r="I348" i="4" s="1"/>
  <c r="I347" i="4" a="1"/>
  <c r="I347" i="4" s="1"/>
  <c r="I346" i="4" a="1"/>
  <c r="I346" i="4" s="1"/>
  <c r="I345" i="4" a="1"/>
  <c r="I345" i="4" s="1"/>
  <c r="I344" i="4" a="1"/>
  <c r="I344" i="4" s="1"/>
  <c r="I343" i="4"/>
  <c r="I343" i="4" a="1"/>
  <c r="I342" i="4" a="1"/>
  <c r="I342" i="4" s="1"/>
  <c r="I341" i="4"/>
  <c r="I341" i="4" a="1"/>
  <c r="I340" i="4" a="1"/>
  <c r="I340" i="4" s="1"/>
  <c r="I339" i="4"/>
  <c r="I339" i="4" a="1"/>
  <c r="I338" i="4" a="1"/>
  <c r="I338" i="4" s="1"/>
  <c r="I337" i="4"/>
  <c r="I337" i="4" a="1"/>
  <c r="I336" i="4"/>
  <c r="I336" i="4" a="1"/>
  <c r="I335" i="4" a="1"/>
  <c r="I335" i="4" s="1"/>
  <c r="I334" i="4" a="1"/>
  <c r="I334" i="4" s="1"/>
  <c r="I333" i="4"/>
  <c r="I333" i="4" a="1"/>
  <c r="I332" i="4"/>
  <c r="I332" i="4" a="1"/>
  <c r="I331" i="4" a="1"/>
  <c r="I331" i="4" s="1"/>
  <c r="I330" i="4" a="1"/>
  <c r="I330" i="4" s="1"/>
  <c r="I329" i="4"/>
  <c r="I329" i="4" a="1"/>
  <c r="I328" i="4"/>
  <c r="I328" i="4" a="1"/>
  <c r="I327" i="4" a="1"/>
  <c r="I327" i="4" s="1"/>
  <c r="I326" i="4" a="1"/>
  <c r="I326" i="4" s="1"/>
  <c r="I325" i="4"/>
  <c r="I325" i="4" a="1"/>
  <c r="I324" i="4"/>
  <c r="I324" i="4" a="1"/>
  <c r="I323" i="4" a="1"/>
  <c r="I323" i="4" s="1"/>
  <c r="I322" i="4" a="1"/>
  <c r="I322" i="4" s="1"/>
  <c r="I321" i="4"/>
  <c r="I321" i="4" a="1"/>
  <c r="I320" i="4"/>
  <c r="I320" i="4" a="1"/>
  <c r="I319" i="4" a="1"/>
  <c r="I319" i="4" s="1"/>
  <c r="I318" i="4" a="1"/>
  <c r="I318" i="4" s="1"/>
  <c r="I317" i="4"/>
  <c r="I317" i="4" a="1"/>
  <c r="I316" i="4"/>
  <c r="I316" i="4" a="1"/>
  <c r="I315" i="4" a="1"/>
  <c r="I315" i="4" s="1"/>
  <c r="I314" i="4" a="1"/>
  <c r="I314" i="4" s="1"/>
  <c r="I313" i="4"/>
  <c r="I313" i="4" a="1"/>
  <c r="I312" i="4"/>
  <c r="I312" i="4" a="1"/>
  <c r="I311" i="4" a="1"/>
  <c r="I311" i="4" s="1"/>
  <c r="I310" i="4" a="1"/>
  <c r="I310" i="4" s="1"/>
  <c r="I309" i="4"/>
  <c r="I309" i="4" a="1"/>
  <c r="I308" i="4"/>
  <c r="I308" i="4" a="1"/>
  <c r="I307" i="4" a="1"/>
  <c r="I307" i="4" s="1"/>
  <c r="I306" i="4" a="1"/>
  <c r="I306" i="4" s="1"/>
  <c r="I305" i="4"/>
  <c r="I305" i="4" a="1"/>
  <c r="I304" i="4"/>
  <c r="I304" i="4" a="1"/>
  <c r="I303" i="4" a="1"/>
  <c r="I303" i="4" s="1"/>
  <c r="I302" i="4" a="1"/>
  <c r="I302" i="4" s="1"/>
  <c r="I301" i="4"/>
  <c r="I301" i="4" a="1"/>
  <c r="I300" i="4"/>
  <c r="I300" i="4" a="1"/>
  <c r="I299" i="4" a="1"/>
  <c r="I299" i="4" s="1"/>
  <c r="I298" i="4" a="1"/>
  <c r="I298" i="4" s="1"/>
  <c r="I297" i="4"/>
  <c r="I297" i="4" a="1"/>
  <c r="I296" i="4"/>
  <c r="I296" i="4" a="1"/>
  <c r="I295" i="4" a="1"/>
  <c r="I295" i="4" s="1"/>
  <c r="I294" i="4" a="1"/>
  <c r="I294" i="4" s="1"/>
  <c r="I293" i="4"/>
  <c r="I293" i="4" a="1"/>
  <c r="I292" i="4"/>
  <c r="I292" i="4" a="1"/>
  <c r="I291" i="4" a="1"/>
  <c r="I291" i="4" s="1"/>
  <c r="I290" i="4" a="1"/>
  <c r="I290" i="4" s="1"/>
  <c r="I289" i="4"/>
  <c r="I289" i="4" a="1"/>
  <c r="I288" i="4"/>
  <c r="I288" i="4" a="1"/>
  <c r="I287" i="4" a="1"/>
  <c r="I287" i="4" s="1"/>
  <c r="I286" i="4" a="1"/>
  <c r="I286" i="4" s="1"/>
  <c r="I285" i="4"/>
  <c r="I285" i="4" a="1"/>
  <c r="I284" i="4"/>
  <c r="I284" i="4" a="1"/>
  <c r="I283" i="4" a="1"/>
  <c r="I283" i="4" s="1"/>
  <c r="I282" i="4" a="1"/>
  <c r="I282" i="4" s="1"/>
  <c r="I281" i="4"/>
  <c r="I281" i="4" a="1"/>
  <c r="I280" i="4"/>
  <c r="I280" i="4" a="1"/>
  <c r="I279" i="4" a="1"/>
  <c r="I279" i="4" s="1"/>
  <c r="I278" i="4" a="1"/>
  <c r="I278" i="4" s="1"/>
  <c r="I277" i="4"/>
  <c r="I277" i="4" a="1"/>
  <c r="I276" i="4"/>
  <c r="I276" i="4" a="1"/>
  <c r="I275" i="4" a="1"/>
  <c r="I275" i="4" s="1"/>
  <c r="I274" i="4" a="1"/>
  <c r="I274" i="4" s="1"/>
  <c r="I273" i="4"/>
  <c r="I273" i="4" a="1"/>
  <c r="I272" i="4"/>
  <c r="I272" i="4" a="1"/>
  <c r="I271" i="4" a="1"/>
  <c r="I271" i="4" s="1"/>
  <c r="I270" i="4" a="1"/>
  <c r="I270" i="4" s="1"/>
  <c r="I269" i="4"/>
  <c r="I269" i="4" a="1"/>
  <c r="I268" i="4"/>
  <c r="I268" i="4" a="1"/>
  <c r="I267" i="4" a="1"/>
  <c r="I267" i="4" s="1"/>
  <c r="I266" i="4" a="1"/>
  <c r="I266" i="4" s="1"/>
  <c r="I265" i="4" a="1"/>
  <c r="I265" i="4" s="1"/>
  <c r="I264" i="4"/>
  <c r="I264" i="4" a="1"/>
  <c r="I263" i="4" a="1"/>
  <c r="I263" i="4" s="1"/>
  <c r="I262" i="4" a="1"/>
  <c r="I262" i="4" s="1"/>
  <c r="I261" i="4" a="1"/>
  <c r="I261" i="4" s="1"/>
  <c r="I260" i="4"/>
  <c r="I260" i="4" a="1"/>
  <c r="I259" i="4" a="1"/>
  <c r="I259" i="4" s="1"/>
  <c r="I258" i="4" a="1"/>
  <c r="I258" i="4" s="1"/>
  <c r="I257" i="4" a="1"/>
  <c r="I257" i="4" s="1"/>
  <c r="I256" i="4"/>
  <c r="I256" i="4" a="1"/>
  <c r="I255" i="4" a="1"/>
  <c r="I255" i="4" s="1"/>
  <c r="I254" i="4" a="1"/>
  <c r="I254" i="4" s="1"/>
  <c r="I253" i="4" a="1"/>
  <c r="I253" i="4" s="1"/>
  <c r="I252" i="4"/>
  <c r="I252" i="4" a="1"/>
  <c r="I251" i="4" a="1"/>
  <c r="I251" i="4" s="1"/>
  <c r="I250" i="4" a="1"/>
  <c r="I250" i="4" s="1"/>
  <c r="I249" i="4" a="1"/>
  <c r="I249" i="4" s="1"/>
  <c r="I248" i="4"/>
  <c r="I248" i="4" a="1"/>
  <c r="I247" i="4" a="1"/>
  <c r="I247" i="4" s="1"/>
  <c r="I246" i="4" a="1"/>
  <c r="I246" i="4" s="1"/>
  <c r="I245" i="4" a="1"/>
  <c r="I245" i="4" s="1"/>
  <c r="I244" i="4"/>
  <c r="I244" i="4" a="1"/>
  <c r="I243" i="4" a="1"/>
  <c r="I243" i="4" s="1"/>
  <c r="I242" i="4" a="1"/>
  <c r="I242" i="4" s="1"/>
  <c r="I241" i="4" a="1"/>
  <c r="I241" i="4" s="1"/>
  <c r="I240" i="4"/>
  <c r="I240" i="4" a="1"/>
  <c r="I239" i="4" a="1"/>
  <c r="I239" i="4" s="1"/>
  <c r="I238" i="4" a="1"/>
  <c r="I238" i="4" s="1"/>
  <c r="I237" i="4" a="1"/>
  <c r="I237" i="4" s="1"/>
  <c r="I236" i="4"/>
  <c r="I236" i="4" a="1"/>
  <c r="I235" i="4" a="1"/>
  <c r="I235" i="4" s="1"/>
  <c r="I234" i="4" a="1"/>
  <c r="I234" i="4" s="1"/>
  <c r="I233" i="4" a="1"/>
  <c r="I233" i="4" s="1"/>
  <c r="I232" i="4"/>
  <c r="I232" i="4" a="1"/>
  <c r="I231" i="4" a="1"/>
  <c r="I231" i="4" s="1"/>
  <c r="I230" i="4" a="1"/>
  <c r="I230" i="4" s="1"/>
  <c r="I229" i="4" a="1"/>
  <c r="I229" i="4" s="1"/>
  <c r="I228" i="4"/>
  <c r="I228" i="4" a="1"/>
  <c r="I227" i="4" a="1"/>
  <c r="I227" i="4" s="1"/>
  <c r="I226" i="4" a="1"/>
  <c r="I226" i="4" s="1"/>
  <c r="I225" i="4" a="1"/>
  <c r="I225" i="4" s="1"/>
  <c r="I224" i="4"/>
  <c r="I224" i="4" a="1"/>
  <c r="I223" i="4" a="1"/>
  <c r="I223" i="4" s="1"/>
  <c r="I222" i="4" a="1"/>
  <c r="I222" i="4" s="1"/>
  <c r="I221" i="4" a="1"/>
  <c r="I221" i="4" s="1"/>
  <c r="I220" i="4"/>
  <c r="I220" i="4" a="1"/>
  <c r="I219" i="4" a="1"/>
  <c r="I219" i="4" s="1"/>
  <c r="I218" i="4" a="1"/>
  <c r="I218" i="4" s="1"/>
  <c r="I217" i="4" a="1"/>
  <c r="I217" i="4" s="1"/>
  <c r="I216" i="4"/>
  <c r="I216" i="4" a="1"/>
  <c r="I215" i="4" a="1"/>
  <c r="I215" i="4" s="1"/>
  <c r="I214" i="4" a="1"/>
  <c r="I214" i="4" s="1"/>
  <c r="I213" i="4" a="1"/>
  <c r="I213" i="4" s="1"/>
  <c r="I212" i="4"/>
  <c r="I212" i="4" a="1"/>
  <c r="I211" i="4" a="1"/>
  <c r="I211" i="4" s="1"/>
  <c r="I210" i="4" a="1"/>
  <c r="I210" i="4" s="1"/>
  <c r="I209" i="4" a="1"/>
  <c r="I209" i="4" s="1"/>
  <c r="I208" i="4"/>
  <c r="I208" i="4" a="1"/>
  <c r="I207" i="4" a="1"/>
  <c r="I207" i="4" s="1"/>
  <c r="I206" i="4" a="1"/>
  <c r="I206" i="4" s="1"/>
  <c r="I205" i="4" a="1"/>
  <c r="I205" i="4" s="1"/>
  <c r="I204" i="4"/>
  <c r="I204" i="4" a="1"/>
  <c r="I203" i="4" a="1"/>
  <c r="I203" i="4" s="1"/>
  <c r="I202" i="4" a="1"/>
  <c r="I202" i="4" s="1"/>
  <c r="I201" i="4" a="1"/>
  <c r="I201" i="4" s="1"/>
  <c r="I200" i="4"/>
  <c r="I200" i="4" a="1"/>
  <c r="I199" i="4" a="1"/>
  <c r="I199" i="4" s="1"/>
  <c r="I198" i="4" a="1"/>
  <c r="I198" i="4" s="1"/>
  <c r="I197" i="4" a="1"/>
  <c r="I197" i="4" s="1"/>
  <c r="I196" i="4"/>
  <c r="I196" i="4" a="1"/>
  <c r="I195" i="4" a="1"/>
  <c r="I195" i="4" s="1"/>
  <c r="I194" i="4" a="1"/>
  <c r="I194" i="4" s="1"/>
  <c r="I193" i="4" a="1"/>
  <c r="I193" i="4" s="1"/>
  <c r="I192" i="4"/>
  <c r="I192" i="4" a="1"/>
  <c r="I191" i="4" a="1"/>
  <c r="I191" i="4" s="1"/>
  <c r="I190" i="4" a="1"/>
  <c r="I190" i="4" s="1"/>
  <c r="I189" i="4" a="1"/>
  <c r="I189" i="4" s="1"/>
  <c r="I188" i="4"/>
  <c r="I188" i="4" a="1"/>
  <c r="I187" i="4" a="1"/>
  <c r="I187" i="4" s="1"/>
  <c r="I186" i="4" a="1"/>
  <c r="I186" i="4" s="1"/>
  <c r="I185" i="4" a="1"/>
  <c r="I185" i="4" s="1"/>
  <c r="I184" i="4"/>
  <c r="I184" i="4" a="1"/>
  <c r="I183" i="4" a="1"/>
  <c r="I183" i="4" s="1"/>
  <c r="I182" i="4" a="1"/>
  <c r="I182" i="4" s="1"/>
  <c r="I181" i="4" a="1"/>
  <c r="I181" i="4" s="1"/>
  <c r="I180" i="4"/>
  <c r="I180" i="4" a="1"/>
  <c r="I179" i="4" a="1"/>
  <c r="I179" i="4" s="1"/>
  <c r="I178" i="4" a="1"/>
  <c r="I178" i="4" s="1"/>
  <c r="I177" i="4" a="1"/>
  <c r="I177" i="4" s="1"/>
  <c r="I176" i="4"/>
  <c r="I176" i="4" a="1"/>
  <c r="I175" i="4" a="1"/>
  <c r="I175" i="4" s="1"/>
  <c r="I174" i="4" a="1"/>
  <c r="I174" i="4" s="1"/>
  <c r="I173" i="4" a="1"/>
  <c r="I173" i="4" s="1"/>
  <c r="I172" i="4"/>
  <c r="I172" i="4" a="1"/>
  <c r="I171" i="4" a="1"/>
  <c r="I171" i="4" s="1"/>
  <c r="I170" i="4" a="1"/>
  <c r="I170" i="4" s="1"/>
  <c r="I169" i="4" a="1"/>
  <c r="I169" i="4" s="1"/>
  <c r="I168" i="4"/>
  <c r="I168" i="4" a="1"/>
  <c r="I167" i="4" a="1"/>
  <c r="I167" i="4" s="1"/>
  <c r="I166" i="4" a="1"/>
  <c r="I166" i="4" s="1"/>
  <c r="I165" i="4" a="1"/>
  <c r="I165" i="4" s="1"/>
  <c r="I164" i="4"/>
  <c r="I164" i="4" a="1"/>
  <c r="I163" i="4" a="1"/>
  <c r="I163" i="4" s="1"/>
  <c r="I162" i="4" a="1"/>
  <c r="I162" i="4" s="1"/>
  <c r="I161" i="4" a="1"/>
  <c r="I161" i="4" s="1"/>
  <c r="I160" i="4"/>
  <c r="I160" i="4" a="1"/>
  <c r="I159" i="4" a="1"/>
  <c r="I159" i="4" s="1"/>
  <c r="I158" i="4" a="1"/>
  <c r="I158" i="4" s="1"/>
  <c r="I157" i="4" a="1"/>
  <c r="I157" i="4" s="1"/>
  <c r="I156" i="4"/>
  <c r="I156" i="4" a="1"/>
  <c r="I155" i="4" a="1"/>
  <c r="I155" i="4" s="1"/>
  <c r="I154" i="4" a="1"/>
  <c r="I154" i="4" s="1"/>
  <c r="I153" i="4" a="1"/>
  <c r="I153" i="4" s="1"/>
  <c r="I152" i="4"/>
  <c r="I152" i="4" a="1"/>
  <c r="I151" i="4" a="1"/>
  <c r="I151" i="4" s="1"/>
  <c r="I150" i="4" a="1"/>
  <c r="I150" i="4" s="1"/>
  <c r="I149" i="4" a="1"/>
  <c r="I149" i="4" s="1"/>
  <c r="I148" i="4"/>
  <c r="I148" i="4" a="1"/>
  <c r="I147" i="4" a="1"/>
  <c r="I147" i="4" s="1"/>
  <c r="I146" i="4" a="1"/>
  <c r="I146" i="4" s="1"/>
  <c r="I145" i="4" a="1"/>
  <c r="I145" i="4" s="1"/>
  <c r="I144" i="4"/>
  <c r="I144" i="4" a="1"/>
  <c r="I143" i="4" a="1"/>
  <c r="I143" i="4" s="1"/>
  <c r="I142" i="4" a="1"/>
  <c r="I142" i="4" s="1"/>
  <c r="I141" i="4" a="1"/>
  <c r="I141" i="4" s="1"/>
  <c r="I140" i="4"/>
  <c r="I140" i="4" a="1"/>
  <c r="I139" i="4" a="1"/>
  <c r="I139" i="4" s="1"/>
  <c r="I138" i="4" a="1"/>
  <c r="I138" i="4" s="1"/>
  <c r="I137" i="4" a="1"/>
  <c r="I137" i="4" s="1"/>
  <c r="I136" i="4"/>
  <c r="I136" i="4" a="1"/>
  <c r="I135" i="4" a="1"/>
  <c r="I135" i="4" s="1"/>
  <c r="I134" i="4" a="1"/>
  <c r="I134" i="4" s="1"/>
  <c r="I133" i="4" a="1"/>
  <c r="I133" i="4" s="1"/>
  <c r="I132" i="4"/>
  <c r="I132" i="4" a="1"/>
  <c r="I131" i="4" a="1"/>
  <c r="I131" i="4" s="1"/>
  <c r="I130" i="4" a="1"/>
  <c r="I130" i="4" s="1"/>
  <c r="I129" i="4" a="1"/>
  <c r="I129" i="4" s="1"/>
  <c r="I128" i="4"/>
  <c r="I128" i="4" a="1"/>
  <c r="I127" i="4" a="1"/>
  <c r="I127" i="4" s="1"/>
  <c r="I126" i="4" a="1"/>
  <c r="I126" i="4" s="1"/>
  <c r="I125" i="4" a="1"/>
  <c r="I125" i="4" s="1"/>
  <c r="I124" i="4"/>
  <c r="I124" i="4" a="1"/>
  <c r="I123" i="4" a="1"/>
  <c r="I123" i="4" s="1"/>
  <c r="I122" i="4" a="1"/>
  <c r="I122" i="4" s="1"/>
  <c r="I121" i="4" a="1"/>
  <c r="I121" i="4" s="1"/>
  <c r="I120" i="4"/>
  <c r="I120" i="4" a="1"/>
  <c r="I119" i="4" a="1"/>
  <c r="I119" i="4" s="1"/>
  <c r="I118" i="4" a="1"/>
  <c r="I118" i="4" s="1"/>
  <c r="I117" i="4" a="1"/>
  <c r="I117" i="4" s="1"/>
  <c r="I116" i="4"/>
  <c r="I116" i="4" a="1"/>
  <c r="I115" i="4" a="1"/>
  <c r="I115" i="4" s="1"/>
  <c r="I114" i="4" a="1"/>
  <c r="I114" i="4" s="1"/>
  <c r="I113" i="4" a="1"/>
  <c r="I113" i="4" s="1"/>
  <c r="I112" i="4"/>
  <c r="I112" i="4" a="1"/>
  <c r="I111" i="4" a="1"/>
  <c r="I111" i="4" s="1"/>
  <c r="I110" i="4" a="1"/>
  <c r="I110" i="4" s="1"/>
  <c r="I109" i="4" a="1"/>
  <c r="I109" i="4" s="1"/>
  <c r="I108" i="4"/>
  <c r="I108" i="4" a="1"/>
  <c r="I107" i="4" a="1"/>
  <c r="I107" i="4" s="1"/>
  <c r="I106" i="4" a="1"/>
  <c r="I106" i="4" s="1"/>
  <c r="I105" i="4" a="1"/>
  <c r="I105" i="4" s="1"/>
  <c r="I104" i="4"/>
  <c r="I104" i="4" a="1"/>
  <c r="I103" i="4" a="1"/>
  <c r="I103" i="4" s="1"/>
  <c r="I102" i="4" a="1"/>
  <c r="I102" i="4" s="1"/>
  <c r="I101" i="4" a="1"/>
  <c r="I101" i="4" s="1"/>
  <c r="I100" i="4"/>
  <c r="I100" i="4" a="1"/>
  <c r="I99" i="4" a="1"/>
  <c r="I99" i="4" s="1"/>
  <c r="I98" i="4" a="1"/>
  <c r="I98" i="4" s="1"/>
  <c r="I97" i="4" a="1"/>
  <c r="I97" i="4" s="1"/>
  <c r="I96" i="4"/>
  <c r="I96" i="4" a="1"/>
  <c r="I95" i="4" a="1"/>
  <c r="I95" i="4" s="1"/>
  <c r="I94" i="4" a="1"/>
  <c r="I94" i="4" s="1"/>
  <c r="I93" i="4" a="1"/>
  <c r="I93" i="4" s="1"/>
  <c r="I92" i="4"/>
  <c r="I92" i="4" a="1"/>
  <c r="I91" i="4" a="1"/>
  <c r="I91" i="4" s="1"/>
  <c r="I90" i="4" a="1"/>
  <c r="I90" i="4" s="1"/>
  <c r="I89" i="4" a="1"/>
  <c r="I89" i="4" s="1"/>
  <c r="I88" i="4"/>
  <c r="I88" i="4" a="1"/>
  <c r="I87" i="4" a="1"/>
  <c r="I87" i="4" s="1"/>
  <c r="I86" i="4" a="1"/>
  <c r="I86" i="4" s="1"/>
  <c r="I85" i="4" a="1"/>
  <c r="I85" i="4" s="1"/>
  <c r="I84" i="4"/>
  <c r="I84" i="4" a="1"/>
  <c r="I83" i="4" a="1"/>
  <c r="I83" i="4" s="1"/>
  <c r="I82" i="4" a="1"/>
  <c r="I82" i="4" s="1"/>
  <c r="I81" i="4" a="1"/>
  <c r="I81" i="4" s="1"/>
  <c r="I80" i="4"/>
  <c r="I80" i="4" a="1"/>
  <c r="I79" i="4" a="1"/>
  <c r="I79" i="4" s="1"/>
  <c r="I78" i="4" a="1"/>
  <c r="I78" i="4" s="1"/>
  <c r="I77" i="4" a="1"/>
  <c r="I77" i="4" s="1"/>
  <c r="I76" i="4"/>
  <c r="I76" i="4" a="1"/>
  <c r="I75" i="4" a="1"/>
  <c r="I75" i="4" s="1"/>
  <c r="I74" i="4" a="1"/>
  <c r="I74" i="4" s="1"/>
  <c r="I73" i="4" a="1"/>
  <c r="I73" i="4" s="1"/>
  <c r="I72" i="4"/>
  <c r="I72" i="4" a="1"/>
  <c r="I71" i="4" a="1"/>
  <c r="I71" i="4" s="1"/>
  <c r="I70" i="4" a="1"/>
  <c r="I70" i="4" s="1"/>
  <c r="I69" i="4" a="1"/>
  <c r="I69" i="4" s="1"/>
  <c r="I68" i="4"/>
  <c r="I68" i="4" a="1"/>
  <c r="I67" i="4" a="1"/>
  <c r="I67" i="4" s="1"/>
  <c r="I66" i="4" a="1"/>
  <c r="I66" i="4" s="1"/>
  <c r="I65" i="4" a="1"/>
  <c r="I65" i="4" s="1"/>
  <c r="I64" i="4"/>
  <c r="I64" i="4" a="1"/>
  <c r="I63" i="4" a="1"/>
  <c r="I63" i="4" s="1"/>
  <c r="I62" i="4" a="1"/>
  <c r="I62" i="4" s="1"/>
  <c r="I61" i="4" a="1"/>
  <c r="I61" i="4" s="1"/>
  <c r="I60" i="4"/>
  <c r="I60" i="4" a="1"/>
  <c r="I59" i="4" a="1"/>
  <c r="I59" i="4" s="1"/>
  <c r="I58" i="4" a="1"/>
  <c r="I58" i="4" s="1"/>
  <c r="I57" i="4" a="1"/>
  <c r="I57" i="4" s="1"/>
  <c r="I56" i="4"/>
  <c r="I56" i="4" a="1"/>
  <c r="I55" i="4" a="1"/>
  <c r="I55" i="4" s="1"/>
  <c r="I54" i="4" a="1"/>
  <c r="I54" i="4" s="1"/>
  <c r="I53" i="4" a="1"/>
  <c r="I53" i="4" s="1"/>
  <c r="I52" i="4"/>
  <c r="I52" i="4" a="1"/>
  <c r="I51" i="4" a="1"/>
  <c r="I51" i="4" s="1"/>
  <c r="I50" i="4" a="1"/>
  <c r="I50" i="4" s="1"/>
  <c r="I49" i="4" a="1"/>
  <c r="I49" i="4" s="1"/>
  <c r="I48" i="4"/>
  <c r="I48" i="4" a="1"/>
  <c r="I47" i="4" a="1"/>
  <c r="I47" i="4" s="1"/>
  <c r="I46" i="4" a="1"/>
  <c r="I46" i="4" s="1"/>
  <c r="I45" i="4" a="1"/>
  <c r="I45" i="4" s="1"/>
  <c r="I44" i="4"/>
  <c r="I44" i="4" a="1"/>
  <c r="I43" i="4" a="1"/>
  <c r="I43" i="4" s="1"/>
  <c r="I42" i="4" a="1"/>
  <c r="I42" i="4" s="1"/>
  <c r="I41" i="4" a="1"/>
  <c r="I41" i="4" s="1"/>
  <c r="I40" i="4"/>
  <c r="I40" i="4" a="1"/>
  <c r="I39" i="4" a="1"/>
  <c r="I39" i="4" s="1"/>
  <c r="I38" i="4" a="1"/>
  <c r="I38" i="4" s="1"/>
  <c r="I37" i="4" a="1"/>
  <c r="I37" i="4" s="1"/>
  <c r="I36" i="4"/>
  <c r="I36" i="4" a="1"/>
  <c r="I35" i="4" a="1"/>
  <c r="I35" i="4" s="1"/>
  <c r="I34" i="4" a="1"/>
  <c r="I34" i="4" s="1"/>
  <c r="I33" i="4" a="1"/>
  <c r="I33" i="4" s="1"/>
  <c r="I32" i="4"/>
  <c r="I32" i="4" a="1"/>
  <c r="I31" i="4" a="1"/>
  <c r="I31" i="4" s="1"/>
  <c r="I30" i="4" a="1"/>
  <c r="I30" i="4" s="1"/>
  <c r="I29" i="4" a="1"/>
  <c r="I29" i="4" s="1"/>
  <c r="I28" i="4"/>
  <c r="I28" i="4" a="1"/>
  <c r="I27" i="4" a="1"/>
  <c r="I27" i="4" s="1"/>
  <c r="I26" i="4" a="1"/>
  <c r="I26" i="4" s="1"/>
  <c r="I25" i="4" a="1"/>
  <c r="I25" i="4" s="1"/>
  <c r="I24" i="4"/>
  <c r="I24" i="4" a="1"/>
  <c r="I23" i="4" a="1"/>
  <c r="I23" i="4" s="1"/>
  <c r="I22" i="4" a="1"/>
  <c r="I22" i="4" s="1"/>
  <c r="I21" i="4" a="1"/>
  <c r="I21" i="4" s="1"/>
  <c r="I20" i="4"/>
  <c r="I20" i="4" a="1"/>
  <c r="I19" i="4" a="1"/>
  <c r="I19" i="4" s="1"/>
  <c r="I18" i="4" a="1"/>
  <c r="I18" i="4" s="1"/>
  <c r="I17" i="4" a="1"/>
  <c r="I17" i="4" s="1"/>
  <c r="I16" i="4"/>
  <c r="I16" i="4" a="1"/>
  <c r="I15" i="4" a="1"/>
  <c r="I15" i="4" s="1"/>
  <c r="I14" i="4" a="1"/>
  <c r="I14" i="4" s="1"/>
  <c r="I13" i="4" a="1"/>
  <c r="I13" i="4" s="1"/>
  <c r="I12" i="4" a="1"/>
  <c r="I12" i="4" s="1"/>
  <c r="I11" i="4" a="1"/>
  <c r="I11" i="4" s="1"/>
  <c r="I10" i="4" a="1"/>
  <c r="I10" i="4" s="1"/>
  <c r="I3009" i="9" a="1"/>
  <c r="I3009" i="9" s="1"/>
  <c r="I3008" i="9" a="1"/>
  <c r="I3008" i="9" s="1"/>
  <c r="I3007" i="9" a="1"/>
  <c r="I3007" i="9" s="1"/>
  <c r="I3006" i="9" a="1"/>
  <c r="I3006" i="9" s="1"/>
  <c r="I3005" i="9" a="1"/>
  <c r="I3005" i="9" s="1"/>
  <c r="I3004" i="9" a="1"/>
  <c r="I3004" i="9" s="1"/>
  <c r="I3003" i="9" a="1"/>
  <c r="I3003" i="9" s="1"/>
  <c r="I3002" i="9" a="1"/>
  <c r="I3002" i="9" s="1"/>
  <c r="I3001" i="9" a="1"/>
  <c r="I3001" i="9" s="1"/>
  <c r="I3000" i="9" a="1"/>
  <c r="I3000" i="9" s="1"/>
  <c r="I2999" i="9" a="1"/>
  <c r="I2999" i="9" s="1"/>
  <c r="I2998" i="9" a="1"/>
  <c r="I2998" i="9" s="1"/>
  <c r="I2997" i="9" a="1"/>
  <c r="I2997" i="9" s="1"/>
  <c r="I2996" i="9" a="1"/>
  <c r="I2996" i="9" s="1"/>
  <c r="I2995" i="9" a="1"/>
  <c r="I2995" i="9" s="1"/>
  <c r="I2994" i="9" a="1"/>
  <c r="I2994" i="9" s="1"/>
  <c r="I2993" i="9" a="1"/>
  <c r="I2993" i="9" s="1"/>
  <c r="I2992" i="9" a="1"/>
  <c r="I2992" i="9" s="1"/>
  <c r="I2991" i="9" a="1"/>
  <c r="I2991" i="9" s="1"/>
  <c r="I2990" i="9"/>
  <c r="I2990" i="9" a="1"/>
  <c r="I2989" i="9" a="1"/>
  <c r="I2989" i="9" s="1"/>
  <c r="I2988" i="9" a="1"/>
  <c r="I2988" i="9" s="1"/>
  <c r="I2987" i="9" a="1"/>
  <c r="I2987" i="9" s="1"/>
  <c r="I2986" i="9"/>
  <c r="I2986" i="9" a="1"/>
  <c r="I2985" i="9" a="1"/>
  <c r="I2985" i="9" s="1"/>
  <c r="I2984" i="9" a="1"/>
  <c r="I2984" i="9" s="1"/>
  <c r="I2983" i="9" a="1"/>
  <c r="I2983" i="9" s="1"/>
  <c r="I2982" i="9"/>
  <c r="I2982" i="9" a="1"/>
  <c r="I2981" i="9" a="1"/>
  <c r="I2981" i="9" s="1"/>
  <c r="I2980" i="9" a="1"/>
  <c r="I2980" i="9" s="1"/>
  <c r="I2979" i="9" a="1"/>
  <c r="I2979" i="9" s="1"/>
  <c r="I2978" i="9"/>
  <c r="I2978" i="9" a="1"/>
  <c r="I2977" i="9" a="1"/>
  <c r="I2977" i="9" s="1"/>
  <c r="I2976" i="9" a="1"/>
  <c r="I2976" i="9" s="1"/>
  <c r="I2975" i="9" a="1"/>
  <c r="I2975" i="9" s="1"/>
  <c r="I2974" i="9" a="1"/>
  <c r="I2974" i="9" s="1"/>
  <c r="I2973" i="9" a="1"/>
  <c r="I2973" i="9" s="1"/>
  <c r="I2972" i="9" a="1"/>
  <c r="I2972" i="9" s="1"/>
  <c r="I2971" i="9" a="1"/>
  <c r="I2971" i="9" s="1"/>
  <c r="I2970" i="9"/>
  <c r="I2970" i="9" a="1"/>
  <c r="I2969" i="9" a="1"/>
  <c r="I2969" i="9" s="1"/>
  <c r="I2968" i="9" a="1"/>
  <c r="I2968" i="9" s="1"/>
  <c r="I2967" i="9" a="1"/>
  <c r="I2967" i="9" s="1"/>
  <c r="I2966" i="9" a="1"/>
  <c r="I2966" i="9" s="1"/>
  <c r="I2965" i="9" a="1"/>
  <c r="I2965" i="9" s="1"/>
  <c r="I2964" i="9" a="1"/>
  <c r="I2964" i="9" s="1"/>
  <c r="I2963" i="9" a="1"/>
  <c r="I2963" i="9" s="1"/>
  <c r="I2962" i="9" a="1"/>
  <c r="I2962" i="9" s="1"/>
  <c r="I2961" i="9" a="1"/>
  <c r="I2961" i="9" s="1"/>
  <c r="I2960" i="9" a="1"/>
  <c r="I2960" i="9" s="1"/>
  <c r="I2959" i="9" a="1"/>
  <c r="I2959" i="9" s="1"/>
  <c r="I2958" i="9"/>
  <c r="I2958" i="9" a="1"/>
  <c r="I2957" i="9" a="1"/>
  <c r="I2957" i="9" s="1"/>
  <c r="I2956" i="9" a="1"/>
  <c r="I2956" i="9" s="1"/>
  <c r="I2955" i="9" a="1"/>
  <c r="I2955" i="9" s="1"/>
  <c r="I2954" i="9"/>
  <c r="I2954" i="9" a="1"/>
  <c r="I2953" i="9" a="1"/>
  <c r="I2953" i="9" s="1"/>
  <c r="I2952" i="9" a="1"/>
  <c r="I2952" i="9" s="1"/>
  <c r="I2951" i="9" a="1"/>
  <c r="I2951" i="9" s="1"/>
  <c r="I2950" i="9"/>
  <c r="I2950" i="9" a="1"/>
  <c r="I2949" i="9" a="1"/>
  <c r="I2949" i="9" s="1"/>
  <c r="I2948" i="9" a="1"/>
  <c r="I2948" i="9" s="1"/>
  <c r="I2947" i="9" a="1"/>
  <c r="I2947" i="9" s="1"/>
  <c r="I2946" i="9" a="1"/>
  <c r="I2946" i="9" s="1"/>
  <c r="I2945" i="9" a="1"/>
  <c r="I2945" i="9" s="1"/>
  <c r="I2944" i="9" a="1"/>
  <c r="I2944" i="9" s="1"/>
  <c r="I2943" i="9" a="1"/>
  <c r="I2943" i="9" s="1"/>
  <c r="I2942" i="9" a="1"/>
  <c r="I2942" i="9" s="1"/>
  <c r="I2941" i="9" a="1"/>
  <c r="I2941" i="9" s="1"/>
  <c r="I2940" i="9" a="1"/>
  <c r="I2940" i="9" s="1"/>
  <c r="I2939" i="9" a="1"/>
  <c r="I2939" i="9" s="1"/>
  <c r="I2938" i="9" a="1"/>
  <c r="I2938" i="9" s="1"/>
  <c r="I2937" i="9" a="1"/>
  <c r="I2937" i="9" s="1"/>
  <c r="I2936" i="9" a="1"/>
  <c r="I2936" i="9" s="1"/>
  <c r="I2935" i="9" a="1"/>
  <c r="I2935" i="9" s="1"/>
  <c r="I2934" i="9" a="1"/>
  <c r="I2934" i="9" s="1"/>
  <c r="I2933" i="9" a="1"/>
  <c r="I2933" i="9" s="1"/>
  <c r="I2932" i="9" a="1"/>
  <c r="I2932" i="9" s="1"/>
  <c r="I2931" i="9" a="1"/>
  <c r="I2931" i="9" s="1"/>
  <c r="I2930" i="9" a="1"/>
  <c r="I2930" i="9" s="1"/>
  <c r="I2929" i="9" a="1"/>
  <c r="I2929" i="9" s="1"/>
  <c r="I2928" i="9" a="1"/>
  <c r="I2928" i="9" s="1"/>
  <c r="I2927" i="9" a="1"/>
  <c r="I2927" i="9" s="1"/>
  <c r="I2926" i="9"/>
  <c r="I2926" i="9" a="1"/>
  <c r="I2925" i="9" a="1"/>
  <c r="I2925" i="9" s="1"/>
  <c r="I2924" i="9" a="1"/>
  <c r="I2924" i="9" s="1"/>
  <c r="I2923" i="9" a="1"/>
  <c r="I2923" i="9" s="1"/>
  <c r="I2922" i="9"/>
  <c r="I2922" i="9" a="1"/>
  <c r="I2921" i="9" a="1"/>
  <c r="I2921" i="9" s="1"/>
  <c r="I2920" i="9" a="1"/>
  <c r="I2920" i="9" s="1"/>
  <c r="I2919" i="9" a="1"/>
  <c r="I2919" i="9" s="1"/>
  <c r="I2918" i="9"/>
  <c r="I2918" i="9" a="1"/>
  <c r="I2917" i="9" a="1"/>
  <c r="I2917" i="9" s="1"/>
  <c r="I2916" i="9" a="1"/>
  <c r="I2916" i="9" s="1"/>
  <c r="I2915" i="9" a="1"/>
  <c r="I2915" i="9" s="1"/>
  <c r="I2914" i="9" a="1"/>
  <c r="I2914" i="9" s="1"/>
  <c r="I2913" i="9" a="1"/>
  <c r="I2913" i="9" s="1"/>
  <c r="I2912" i="9" a="1"/>
  <c r="I2912" i="9" s="1"/>
  <c r="I2911" i="9" a="1"/>
  <c r="I2911" i="9" s="1"/>
  <c r="I2910" i="9" a="1"/>
  <c r="I2910" i="9" s="1"/>
  <c r="I2909" i="9" a="1"/>
  <c r="I2909" i="9" s="1"/>
  <c r="I2908" i="9" a="1"/>
  <c r="I2908" i="9" s="1"/>
  <c r="I2907" i="9" a="1"/>
  <c r="I2907" i="9" s="1"/>
  <c r="I2906" i="9" a="1"/>
  <c r="I2906" i="9" s="1"/>
  <c r="I2905" i="9" a="1"/>
  <c r="I2905" i="9" s="1"/>
  <c r="I2904" i="9" a="1"/>
  <c r="I2904" i="9" s="1"/>
  <c r="I2903" i="9" a="1"/>
  <c r="I2903" i="9" s="1"/>
  <c r="I2902" i="9" a="1"/>
  <c r="I2902" i="9" s="1"/>
  <c r="I2901" i="9" a="1"/>
  <c r="I2901" i="9" s="1"/>
  <c r="I2900" i="9" a="1"/>
  <c r="I2900" i="9" s="1"/>
  <c r="I2899" i="9" a="1"/>
  <c r="I2899" i="9" s="1"/>
  <c r="I2898" i="9" a="1"/>
  <c r="I2898" i="9" s="1"/>
  <c r="I2897" i="9" a="1"/>
  <c r="I2897" i="9" s="1"/>
  <c r="I2896" i="9" a="1"/>
  <c r="I2896" i="9" s="1"/>
  <c r="I2895" i="9" a="1"/>
  <c r="I2895" i="9" s="1"/>
  <c r="I2894" i="9"/>
  <c r="I2894" i="9" a="1"/>
  <c r="I2893" i="9" a="1"/>
  <c r="I2893" i="9" s="1"/>
  <c r="I2892" i="9" a="1"/>
  <c r="I2892" i="9" s="1"/>
  <c r="I2891" i="9" a="1"/>
  <c r="I2891" i="9" s="1"/>
  <c r="I2890" i="9"/>
  <c r="I2890" i="9" a="1"/>
  <c r="I2889" i="9" a="1"/>
  <c r="I2889" i="9" s="1"/>
  <c r="I2888" i="9" a="1"/>
  <c r="I2888" i="9" s="1"/>
  <c r="I2887" i="9" a="1"/>
  <c r="I2887" i="9" s="1"/>
  <c r="I2886" i="9"/>
  <c r="I2886" i="9" a="1"/>
  <c r="I2885" i="9" a="1"/>
  <c r="I2885" i="9" s="1"/>
  <c r="I2884" i="9" a="1"/>
  <c r="I2884" i="9" s="1"/>
  <c r="I2883" i="9" a="1"/>
  <c r="I2883" i="9" s="1"/>
  <c r="I2882" i="9" a="1"/>
  <c r="I2882" i="9" s="1"/>
  <c r="I2881" i="9" a="1"/>
  <c r="I2881" i="9" s="1"/>
  <c r="I2880" i="9" a="1"/>
  <c r="I2880" i="9" s="1"/>
  <c r="I2879" i="9" a="1"/>
  <c r="I2879" i="9" s="1"/>
  <c r="I2878" i="9" a="1"/>
  <c r="I2878" i="9" s="1"/>
  <c r="I2877" i="9" a="1"/>
  <c r="I2877" i="9" s="1"/>
  <c r="I2876" i="9" a="1"/>
  <c r="I2876" i="9" s="1"/>
  <c r="I2875" i="9" a="1"/>
  <c r="I2875" i="9" s="1"/>
  <c r="I2874" i="9" a="1"/>
  <c r="I2874" i="9" s="1"/>
  <c r="I2873" i="9" a="1"/>
  <c r="I2873" i="9" s="1"/>
  <c r="I2872" i="9" a="1"/>
  <c r="I2872" i="9" s="1"/>
  <c r="I2871" i="9" a="1"/>
  <c r="I2871" i="9" s="1"/>
  <c r="I2870" i="9" a="1"/>
  <c r="I2870" i="9" s="1"/>
  <c r="I2869" i="9" a="1"/>
  <c r="I2869" i="9" s="1"/>
  <c r="I2868" i="9" a="1"/>
  <c r="I2868" i="9" s="1"/>
  <c r="I2867" i="9" a="1"/>
  <c r="I2867" i="9" s="1"/>
  <c r="I2866" i="9" a="1"/>
  <c r="I2866" i="9" s="1"/>
  <c r="I2865" i="9" a="1"/>
  <c r="I2865" i="9" s="1"/>
  <c r="I2864" i="9" a="1"/>
  <c r="I2864" i="9" s="1"/>
  <c r="I2863" i="9" a="1"/>
  <c r="I2863" i="9" s="1"/>
  <c r="I2862" i="9"/>
  <c r="I2862" i="9" a="1"/>
  <c r="I2861" i="9" a="1"/>
  <c r="I2861" i="9" s="1"/>
  <c r="I2860" i="9" a="1"/>
  <c r="I2860" i="9" s="1"/>
  <c r="I2859" i="9" a="1"/>
  <c r="I2859" i="9" s="1"/>
  <c r="I2858" i="9"/>
  <c r="I2858" i="9" a="1"/>
  <c r="I2857" i="9" a="1"/>
  <c r="I2857" i="9" s="1"/>
  <c r="I2856" i="9" a="1"/>
  <c r="I2856" i="9" s="1"/>
  <c r="I2855" i="9" a="1"/>
  <c r="I2855" i="9" s="1"/>
  <c r="I2854" i="9"/>
  <c r="I2854" i="9" a="1"/>
  <c r="I2853" i="9" a="1"/>
  <c r="I2853" i="9" s="1"/>
  <c r="I2852" i="9" a="1"/>
  <c r="I2852" i="9" s="1"/>
  <c r="I2851" i="9" a="1"/>
  <c r="I2851" i="9" s="1"/>
  <c r="I2850" i="9" a="1"/>
  <c r="I2850" i="9" s="1"/>
  <c r="I2849" i="9" a="1"/>
  <c r="I2849" i="9" s="1"/>
  <c r="I2848" i="9" a="1"/>
  <c r="I2848" i="9" s="1"/>
  <c r="I2847" i="9" a="1"/>
  <c r="I2847" i="9" s="1"/>
  <c r="I2846" i="9" a="1"/>
  <c r="I2846" i="9" s="1"/>
  <c r="I2845" i="9" a="1"/>
  <c r="I2845" i="9" s="1"/>
  <c r="I2844" i="9" a="1"/>
  <c r="I2844" i="9" s="1"/>
  <c r="I2843" i="9" a="1"/>
  <c r="I2843" i="9" s="1"/>
  <c r="I2842" i="9" a="1"/>
  <c r="I2842" i="9" s="1"/>
  <c r="I2841" i="9" a="1"/>
  <c r="I2841" i="9" s="1"/>
  <c r="I2840" i="9" a="1"/>
  <c r="I2840" i="9" s="1"/>
  <c r="I2839" i="9" a="1"/>
  <c r="I2839" i="9" s="1"/>
  <c r="I2838" i="9" a="1"/>
  <c r="I2838" i="9" s="1"/>
  <c r="I2837" i="9" a="1"/>
  <c r="I2837" i="9" s="1"/>
  <c r="I2836" i="9" a="1"/>
  <c r="I2836" i="9" s="1"/>
  <c r="I2835" i="9" a="1"/>
  <c r="I2835" i="9" s="1"/>
  <c r="I2834" i="9"/>
  <c r="I2834" i="9" a="1"/>
  <c r="I2833" i="9" a="1"/>
  <c r="I2833" i="9" s="1"/>
  <c r="I2832" i="9" a="1"/>
  <c r="I2832" i="9" s="1"/>
  <c r="I2831" i="9" a="1"/>
  <c r="I2831" i="9" s="1"/>
  <c r="I2830" i="9"/>
  <c r="I2830" i="9" a="1"/>
  <c r="I2829" i="9" a="1"/>
  <c r="I2829" i="9" s="1"/>
  <c r="I2828" i="9" a="1"/>
  <c r="I2828" i="9" s="1"/>
  <c r="I2827" i="9" a="1"/>
  <c r="I2827" i="9" s="1"/>
  <c r="I2826" i="9"/>
  <c r="I2826" i="9" a="1"/>
  <c r="I2825" i="9" a="1"/>
  <c r="I2825" i="9" s="1"/>
  <c r="I2824" i="9" a="1"/>
  <c r="I2824" i="9" s="1"/>
  <c r="I2823" i="9" a="1"/>
  <c r="I2823" i="9" s="1"/>
  <c r="I2822" i="9"/>
  <c r="I2822" i="9" a="1"/>
  <c r="I2821" i="9" a="1"/>
  <c r="I2821" i="9" s="1"/>
  <c r="I2820" i="9" a="1"/>
  <c r="I2820" i="9" s="1"/>
  <c r="I2819" i="9" a="1"/>
  <c r="I2819" i="9" s="1"/>
  <c r="I2818" i="9"/>
  <c r="I2818" i="9" a="1"/>
  <c r="I2817" i="9" a="1"/>
  <c r="I2817" i="9" s="1"/>
  <c r="I2816" i="9" a="1"/>
  <c r="I2816" i="9" s="1"/>
  <c r="I2815" i="9" a="1"/>
  <c r="I2815" i="9" s="1"/>
  <c r="I2814" i="9" a="1"/>
  <c r="I2814" i="9" s="1"/>
  <c r="I2813" i="9" a="1"/>
  <c r="I2813" i="9" s="1"/>
  <c r="I2812" i="9" a="1"/>
  <c r="I2812" i="9" s="1"/>
  <c r="I2811" i="9" a="1"/>
  <c r="I2811" i="9" s="1"/>
  <c r="I2810" i="9" a="1"/>
  <c r="I2810" i="9" s="1"/>
  <c r="I2809" i="9" a="1"/>
  <c r="I2809" i="9" s="1"/>
  <c r="I2808" i="9" a="1"/>
  <c r="I2808" i="9" s="1"/>
  <c r="I2807" i="9" a="1"/>
  <c r="I2807" i="9" s="1"/>
  <c r="I2806" i="9" a="1"/>
  <c r="I2806" i="9" s="1"/>
  <c r="I2805" i="9" a="1"/>
  <c r="I2805" i="9" s="1"/>
  <c r="I2804" i="9" a="1"/>
  <c r="I2804" i="9" s="1"/>
  <c r="I2803" i="9" a="1"/>
  <c r="I2803" i="9" s="1"/>
  <c r="I2802" i="9"/>
  <c r="I2802" i="9" a="1"/>
  <c r="I2801" i="9" a="1"/>
  <c r="I2801" i="9" s="1"/>
  <c r="I2800" i="9" a="1"/>
  <c r="I2800" i="9" s="1"/>
  <c r="I2799" i="9" a="1"/>
  <c r="I2799" i="9" s="1"/>
  <c r="I2798" i="9"/>
  <c r="I2798" i="9" a="1"/>
  <c r="I2797" i="9" a="1"/>
  <c r="I2797" i="9" s="1"/>
  <c r="I2796" i="9" a="1"/>
  <c r="I2796" i="9" s="1"/>
  <c r="I2795" i="9" a="1"/>
  <c r="I2795" i="9" s="1"/>
  <c r="I2794" i="9"/>
  <c r="I2794" i="9" a="1"/>
  <c r="I2793" i="9" a="1"/>
  <c r="I2793" i="9" s="1"/>
  <c r="I2792" i="9" a="1"/>
  <c r="I2792" i="9" s="1"/>
  <c r="I2791" i="9" a="1"/>
  <c r="I2791" i="9" s="1"/>
  <c r="I2790" i="9"/>
  <c r="I2790" i="9" a="1"/>
  <c r="I2789" i="9" a="1"/>
  <c r="I2789" i="9" s="1"/>
  <c r="I2788" i="9" a="1"/>
  <c r="I2788" i="9" s="1"/>
  <c r="I2787" i="9" a="1"/>
  <c r="I2787" i="9" s="1"/>
  <c r="I2786" i="9" a="1"/>
  <c r="I2786" i="9" s="1"/>
  <c r="I2785" i="9" a="1"/>
  <c r="I2785" i="9" s="1"/>
  <c r="I2784" i="9" a="1"/>
  <c r="I2784" i="9" s="1"/>
  <c r="I2783" i="9" a="1"/>
  <c r="I2783" i="9" s="1"/>
  <c r="I2782" i="9" a="1"/>
  <c r="I2782" i="9" s="1"/>
  <c r="I2781" i="9" a="1"/>
  <c r="I2781" i="9" s="1"/>
  <c r="I2780" i="9" a="1"/>
  <c r="I2780" i="9" s="1"/>
  <c r="I2779" i="9" a="1"/>
  <c r="I2779" i="9" s="1"/>
  <c r="I2778" i="9" a="1"/>
  <c r="I2778" i="9" s="1"/>
  <c r="I2777" i="9" a="1"/>
  <c r="I2777" i="9" s="1"/>
  <c r="I2776" i="9" a="1"/>
  <c r="I2776" i="9" s="1"/>
  <c r="I2775" i="9" a="1"/>
  <c r="I2775" i="9" s="1"/>
  <c r="I2774" i="9" a="1"/>
  <c r="I2774" i="9" s="1"/>
  <c r="I2773" i="9" a="1"/>
  <c r="I2773" i="9" s="1"/>
  <c r="I2772" i="9" a="1"/>
  <c r="I2772" i="9" s="1"/>
  <c r="I2771" i="9" a="1"/>
  <c r="I2771" i="9" s="1"/>
  <c r="I2770" i="9" a="1"/>
  <c r="I2770" i="9" s="1"/>
  <c r="I2769" i="9" a="1"/>
  <c r="I2769" i="9" s="1"/>
  <c r="I2768" i="9" a="1"/>
  <c r="I2768" i="9" s="1"/>
  <c r="I2767" i="9" a="1"/>
  <c r="I2767" i="9" s="1"/>
  <c r="I2766" i="9"/>
  <c r="I2766" i="9" a="1"/>
  <c r="I2765" i="9" a="1"/>
  <c r="I2765" i="9" s="1"/>
  <c r="I2764" i="9" a="1"/>
  <c r="I2764" i="9" s="1"/>
  <c r="I2763" i="9" a="1"/>
  <c r="I2763" i="9" s="1"/>
  <c r="I2762" i="9"/>
  <c r="I2762" i="9" a="1"/>
  <c r="I2761" i="9" a="1"/>
  <c r="I2761" i="9" s="1"/>
  <c r="I2760" i="9" a="1"/>
  <c r="I2760" i="9" s="1"/>
  <c r="I2759" i="9" a="1"/>
  <c r="I2759" i="9" s="1"/>
  <c r="I2758" i="9"/>
  <c r="I2758" i="9" a="1"/>
  <c r="I2757" i="9" a="1"/>
  <c r="I2757" i="9" s="1"/>
  <c r="I2756" i="9" a="1"/>
  <c r="I2756" i="9" s="1"/>
  <c r="I2755" i="9" a="1"/>
  <c r="I2755" i="9" s="1"/>
  <c r="I2754" i="9" a="1"/>
  <c r="I2754" i="9" s="1"/>
  <c r="I2753" i="9" a="1"/>
  <c r="I2753" i="9" s="1"/>
  <c r="I2752" i="9" a="1"/>
  <c r="I2752" i="9" s="1"/>
  <c r="I2751" i="9" a="1"/>
  <c r="I2751" i="9" s="1"/>
  <c r="I2750" i="9" a="1"/>
  <c r="I2750" i="9" s="1"/>
  <c r="I2749" i="9" a="1"/>
  <c r="I2749" i="9" s="1"/>
  <c r="I2748" i="9" a="1"/>
  <c r="I2748" i="9" s="1"/>
  <c r="I2747" i="9" a="1"/>
  <c r="I2747" i="9" s="1"/>
  <c r="I2746" i="9" a="1"/>
  <c r="I2746" i="9" s="1"/>
  <c r="I2745" i="9" a="1"/>
  <c r="I2745" i="9" s="1"/>
  <c r="I2744" i="9" a="1"/>
  <c r="I2744" i="9" s="1"/>
  <c r="I2743" i="9" a="1"/>
  <c r="I2743" i="9" s="1"/>
  <c r="I2742" i="9" a="1"/>
  <c r="I2742" i="9" s="1"/>
  <c r="I2741" i="9" a="1"/>
  <c r="I2741" i="9" s="1"/>
  <c r="I2740" i="9" a="1"/>
  <c r="I2740" i="9" s="1"/>
  <c r="I2739" i="9" a="1"/>
  <c r="I2739" i="9" s="1"/>
  <c r="I2738" i="9" a="1"/>
  <c r="I2738" i="9" s="1"/>
  <c r="I2737" i="9" a="1"/>
  <c r="I2737" i="9" s="1"/>
  <c r="I2736" i="9" a="1"/>
  <c r="I2736" i="9" s="1"/>
  <c r="I2735" i="9" a="1"/>
  <c r="I2735" i="9" s="1"/>
  <c r="I2734" i="9"/>
  <c r="I2734" i="9" a="1"/>
  <c r="I2733" i="9" a="1"/>
  <c r="I2733" i="9" s="1"/>
  <c r="I2732" i="9" a="1"/>
  <c r="I2732" i="9" s="1"/>
  <c r="I2731" i="9" a="1"/>
  <c r="I2731" i="9" s="1"/>
  <c r="I2730" i="9"/>
  <c r="I2730" i="9" a="1"/>
  <c r="I2729" i="9" a="1"/>
  <c r="I2729" i="9" s="1"/>
  <c r="I2728" i="9" a="1"/>
  <c r="I2728" i="9" s="1"/>
  <c r="I2727" i="9" a="1"/>
  <c r="I2727" i="9" s="1"/>
  <c r="I2726" i="9"/>
  <c r="I2726" i="9" a="1"/>
  <c r="I2725" i="9" a="1"/>
  <c r="I2725" i="9" s="1"/>
  <c r="I2724" i="9" a="1"/>
  <c r="I2724" i="9" s="1"/>
  <c r="I2723" i="9" a="1"/>
  <c r="I2723" i="9" s="1"/>
  <c r="I2722" i="9" a="1"/>
  <c r="I2722" i="9" s="1"/>
  <c r="I2721" i="9" a="1"/>
  <c r="I2721" i="9" s="1"/>
  <c r="I2720" i="9" a="1"/>
  <c r="I2720" i="9" s="1"/>
  <c r="I2719" i="9" a="1"/>
  <c r="I2719" i="9" s="1"/>
  <c r="I2718" i="9" a="1"/>
  <c r="I2718" i="9" s="1"/>
  <c r="I2717" i="9" a="1"/>
  <c r="I2717" i="9" s="1"/>
  <c r="I2716" i="9" a="1"/>
  <c r="I2716" i="9" s="1"/>
  <c r="I2715" i="9" a="1"/>
  <c r="I2715" i="9" s="1"/>
  <c r="I2714" i="9"/>
  <c r="I2714" i="9" a="1"/>
  <c r="I2713" i="9" a="1"/>
  <c r="I2713" i="9" s="1"/>
  <c r="I2712" i="9" a="1"/>
  <c r="I2712" i="9" s="1"/>
  <c r="I2711" i="9" a="1"/>
  <c r="I2711" i="9" s="1"/>
  <c r="I2710" i="9" a="1"/>
  <c r="I2710" i="9" s="1"/>
  <c r="I2709" i="9" a="1"/>
  <c r="I2709" i="9" s="1"/>
  <c r="I2708" i="9" a="1"/>
  <c r="I2708" i="9" s="1"/>
  <c r="I2707" i="9" a="1"/>
  <c r="I2707" i="9" s="1"/>
  <c r="I2706" i="9" a="1"/>
  <c r="I2706" i="9" s="1"/>
  <c r="I2705" i="9" a="1"/>
  <c r="I2705" i="9" s="1"/>
  <c r="I2704" i="9" a="1"/>
  <c r="I2704" i="9" s="1"/>
  <c r="I2703" i="9" a="1"/>
  <c r="I2703" i="9" s="1"/>
  <c r="I2702" i="9" a="1"/>
  <c r="I2702" i="9" s="1"/>
  <c r="I2701" i="9" a="1"/>
  <c r="I2701" i="9" s="1"/>
  <c r="I2700" i="9" a="1"/>
  <c r="I2700" i="9" s="1"/>
  <c r="I2699" i="9" a="1"/>
  <c r="I2699" i="9" s="1"/>
  <c r="I2698" i="9"/>
  <c r="I2698" i="9" a="1"/>
  <c r="I2697" i="9" a="1"/>
  <c r="I2697" i="9" s="1"/>
  <c r="I2696" i="9" a="1"/>
  <c r="I2696" i="9" s="1"/>
  <c r="I2695" i="9" a="1"/>
  <c r="I2695" i="9" s="1"/>
  <c r="I2694" i="9"/>
  <c r="I2694" i="9" a="1"/>
  <c r="I2693" i="9" a="1"/>
  <c r="I2693" i="9" s="1"/>
  <c r="I2692" i="9" a="1"/>
  <c r="I2692" i="9" s="1"/>
  <c r="I2691" i="9" a="1"/>
  <c r="I2691" i="9" s="1"/>
  <c r="I2690" i="9"/>
  <c r="I2690" i="9" a="1"/>
  <c r="I2689" i="9" a="1"/>
  <c r="I2689" i="9" s="1"/>
  <c r="I2688" i="9" a="1"/>
  <c r="I2688" i="9" s="1"/>
  <c r="I2687" i="9" a="1"/>
  <c r="I2687" i="9" s="1"/>
  <c r="I2686" i="9" a="1"/>
  <c r="I2686" i="9" s="1"/>
  <c r="I2685" i="9" a="1"/>
  <c r="I2685" i="9" s="1"/>
  <c r="I2684" i="9" a="1"/>
  <c r="I2684" i="9" s="1"/>
  <c r="I2683" i="9" a="1"/>
  <c r="I2683" i="9" s="1"/>
  <c r="I2682" i="9" a="1"/>
  <c r="I2682" i="9" s="1"/>
  <c r="I2681" i="9" a="1"/>
  <c r="I2681" i="9" s="1"/>
  <c r="I2680" i="9" a="1"/>
  <c r="I2680" i="9" s="1"/>
  <c r="I2679" i="9" a="1"/>
  <c r="I2679" i="9" s="1"/>
  <c r="I2678" i="9" a="1"/>
  <c r="I2678" i="9" s="1"/>
  <c r="I2677" i="9" a="1"/>
  <c r="I2677" i="9" s="1"/>
  <c r="I2676" i="9" a="1"/>
  <c r="I2676" i="9" s="1"/>
  <c r="I2675" i="9" a="1"/>
  <c r="I2675" i="9" s="1"/>
  <c r="I2674" i="9"/>
  <c r="I2674" i="9" a="1"/>
  <c r="I2673" i="9" a="1"/>
  <c r="I2673" i="9" s="1"/>
  <c r="I2672" i="9" a="1"/>
  <c r="I2672" i="9" s="1"/>
  <c r="I2671" i="9" a="1"/>
  <c r="I2671" i="9" s="1"/>
  <c r="I2670" i="9" a="1"/>
  <c r="I2670" i="9" s="1"/>
  <c r="I2669" i="9"/>
  <c r="I2669" i="9" a="1"/>
  <c r="I2668" i="9" a="1"/>
  <c r="I2668" i="9" s="1"/>
  <c r="I2667" i="9" a="1"/>
  <c r="I2667" i="9" s="1"/>
  <c r="I2666" i="9" a="1"/>
  <c r="I2666" i="9" s="1"/>
  <c r="I2665" i="9"/>
  <c r="I2665" i="9" a="1"/>
  <c r="I2664" i="9" a="1"/>
  <c r="I2664" i="9" s="1"/>
  <c r="I2663" i="9" a="1"/>
  <c r="I2663" i="9" s="1"/>
  <c r="I2662" i="9" a="1"/>
  <c r="I2662" i="9" s="1"/>
  <c r="I2661" i="9"/>
  <c r="I2661" i="9" a="1"/>
  <c r="I2660" i="9" a="1"/>
  <c r="I2660" i="9" s="1"/>
  <c r="I2659" i="9" a="1"/>
  <c r="I2659" i="9" s="1"/>
  <c r="I2658" i="9" a="1"/>
  <c r="I2658" i="9" s="1"/>
  <c r="I2657" i="9"/>
  <c r="I2657" i="9" a="1"/>
  <c r="I2656" i="9" a="1"/>
  <c r="I2656" i="9" s="1"/>
  <c r="I2655" i="9" a="1"/>
  <c r="I2655" i="9" s="1"/>
  <c r="I2654" i="9" a="1"/>
  <c r="I2654" i="9" s="1"/>
  <c r="I2653" i="9"/>
  <c r="I2653" i="9" a="1"/>
  <c r="I2652" i="9" a="1"/>
  <c r="I2652" i="9" s="1"/>
  <c r="I2651" i="9" a="1"/>
  <c r="I2651" i="9" s="1"/>
  <c r="I2650" i="9" a="1"/>
  <c r="I2650" i="9" s="1"/>
  <c r="I2649" i="9"/>
  <c r="I2649" i="9" a="1"/>
  <c r="I2648" i="9" a="1"/>
  <c r="I2648" i="9" s="1"/>
  <c r="I2647" i="9" a="1"/>
  <c r="I2647" i="9" s="1"/>
  <c r="I2646" i="9" a="1"/>
  <c r="I2646" i="9" s="1"/>
  <c r="I2645" i="9"/>
  <c r="I2645" i="9" a="1"/>
  <c r="I2644" i="9" a="1"/>
  <c r="I2644" i="9" s="1"/>
  <c r="I2643" i="9" a="1"/>
  <c r="I2643" i="9" s="1"/>
  <c r="I2642" i="9" a="1"/>
  <c r="I2642" i="9" s="1"/>
  <c r="I2641" i="9"/>
  <c r="I2641" i="9" a="1"/>
  <c r="I2640" i="9" a="1"/>
  <c r="I2640" i="9" s="1"/>
  <c r="I2639" i="9" a="1"/>
  <c r="I2639" i="9" s="1"/>
  <c r="I2638" i="9" a="1"/>
  <c r="I2638" i="9" s="1"/>
  <c r="I2637" i="9"/>
  <c r="I2637" i="9" a="1"/>
  <c r="I2636" i="9" a="1"/>
  <c r="I2636" i="9" s="1"/>
  <c r="I2635" i="9" a="1"/>
  <c r="I2635" i="9" s="1"/>
  <c r="I2634" i="9" a="1"/>
  <c r="I2634" i="9" s="1"/>
  <c r="I2633" i="9"/>
  <c r="I2633" i="9" a="1"/>
  <c r="I2632" i="9" a="1"/>
  <c r="I2632" i="9" s="1"/>
  <c r="I2631" i="9" a="1"/>
  <c r="I2631" i="9" s="1"/>
  <c r="I2630" i="9" a="1"/>
  <c r="I2630" i="9" s="1"/>
  <c r="I2629" i="9"/>
  <c r="I2629" i="9" a="1"/>
  <c r="I2628" i="9" a="1"/>
  <c r="I2628" i="9" s="1"/>
  <c r="I2627" i="9" a="1"/>
  <c r="I2627" i="9" s="1"/>
  <c r="I2626" i="9" a="1"/>
  <c r="I2626" i="9" s="1"/>
  <c r="I2625" i="9"/>
  <c r="I2625" i="9" a="1"/>
  <c r="I2624" i="9" a="1"/>
  <c r="I2624" i="9" s="1"/>
  <c r="I2623" i="9" a="1"/>
  <c r="I2623" i="9" s="1"/>
  <c r="I2622" i="9" a="1"/>
  <c r="I2622" i="9" s="1"/>
  <c r="I2621" i="9"/>
  <c r="I2621" i="9" a="1"/>
  <c r="I2620" i="9" a="1"/>
  <c r="I2620" i="9" s="1"/>
  <c r="I2619" i="9" a="1"/>
  <c r="I2619" i="9" s="1"/>
  <c r="I2618" i="9" a="1"/>
  <c r="I2618" i="9" s="1"/>
  <c r="I2617" i="9" a="1"/>
  <c r="I2617" i="9" s="1"/>
  <c r="I2616" i="9" a="1"/>
  <c r="I2616" i="9" s="1"/>
  <c r="I2615" i="9" a="1"/>
  <c r="I2615" i="9" s="1"/>
  <c r="I2614" i="9" a="1"/>
  <c r="I2614" i="9" s="1"/>
  <c r="I2613" i="9" a="1"/>
  <c r="I2613" i="9" s="1"/>
  <c r="I2612" i="9" a="1"/>
  <c r="I2612" i="9" s="1"/>
  <c r="I2611" i="9" a="1"/>
  <c r="I2611" i="9" s="1"/>
  <c r="I2610" i="9" a="1"/>
  <c r="I2610" i="9" s="1"/>
  <c r="I2609" i="9" a="1"/>
  <c r="I2609" i="9" s="1"/>
  <c r="I2608" i="9" a="1"/>
  <c r="I2608" i="9" s="1"/>
  <c r="I2607" i="9" a="1"/>
  <c r="I2607" i="9" s="1"/>
  <c r="I2606" i="9" a="1"/>
  <c r="I2606" i="9" s="1"/>
  <c r="I2605" i="9" a="1"/>
  <c r="I2605" i="9" s="1"/>
  <c r="I2604" i="9" a="1"/>
  <c r="I2604" i="9" s="1"/>
  <c r="I2603" i="9" a="1"/>
  <c r="I2603" i="9" s="1"/>
  <c r="I2602" i="9" a="1"/>
  <c r="I2602" i="9" s="1"/>
  <c r="I2601" i="9" a="1"/>
  <c r="I2601" i="9" s="1"/>
  <c r="I2600" i="9" a="1"/>
  <c r="I2600" i="9" s="1"/>
  <c r="I2599" i="9" a="1"/>
  <c r="I2599" i="9" s="1"/>
  <c r="I2598" i="9" a="1"/>
  <c r="I2598" i="9" s="1"/>
  <c r="I2597" i="9" a="1"/>
  <c r="I2597" i="9" s="1"/>
  <c r="I2596" i="9" a="1"/>
  <c r="I2596" i="9" s="1"/>
  <c r="I2595" i="9" a="1"/>
  <c r="I2595" i="9" s="1"/>
  <c r="I2594" i="9" a="1"/>
  <c r="I2594" i="9" s="1"/>
  <c r="I2593" i="9" a="1"/>
  <c r="I2593" i="9" s="1"/>
  <c r="I2592" i="9" a="1"/>
  <c r="I2592" i="9" s="1"/>
  <c r="I2591" i="9" a="1"/>
  <c r="I2591" i="9" s="1"/>
  <c r="I2590" i="9" a="1"/>
  <c r="I2590" i="9" s="1"/>
  <c r="I2589" i="9" a="1"/>
  <c r="I2589" i="9" s="1"/>
  <c r="I2588" i="9" a="1"/>
  <c r="I2588" i="9" s="1"/>
  <c r="I2587" i="9" a="1"/>
  <c r="I2587" i="9" s="1"/>
  <c r="I2586" i="9" a="1"/>
  <c r="I2586" i="9" s="1"/>
  <c r="I2585" i="9" a="1"/>
  <c r="I2585" i="9" s="1"/>
  <c r="I2584" i="9" a="1"/>
  <c r="I2584" i="9" s="1"/>
  <c r="I2583" i="9" a="1"/>
  <c r="I2583" i="9" s="1"/>
  <c r="I2582" i="9" a="1"/>
  <c r="I2582" i="9" s="1"/>
  <c r="I2581" i="9" a="1"/>
  <c r="I2581" i="9" s="1"/>
  <c r="I2580" i="9" a="1"/>
  <c r="I2580" i="9" s="1"/>
  <c r="I2579" i="9" a="1"/>
  <c r="I2579" i="9" s="1"/>
  <c r="I2578" i="9" a="1"/>
  <c r="I2578" i="9" s="1"/>
  <c r="I2577" i="9" a="1"/>
  <c r="I2577" i="9" s="1"/>
  <c r="I2576" i="9" a="1"/>
  <c r="I2576" i="9" s="1"/>
  <c r="I2575" i="9" a="1"/>
  <c r="I2575" i="9" s="1"/>
  <c r="I2574" i="9" a="1"/>
  <c r="I2574" i="9" s="1"/>
  <c r="I2573" i="9" a="1"/>
  <c r="I2573" i="9" s="1"/>
  <c r="I2572" i="9" a="1"/>
  <c r="I2572" i="9" s="1"/>
  <c r="I2571" i="9" a="1"/>
  <c r="I2571" i="9" s="1"/>
  <c r="I2570" i="9" a="1"/>
  <c r="I2570" i="9" s="1"/>
  <c r="I2569" i="9" a="1"/>
  <c r="I2569" i="9" s="1"/>
  <c r="I2568" i="9" a="1"/>
  <c r="I2568" i="9" s="1"/>
  <c r="I2567" i="9" a="1"/>
  <c r="I2567" i="9" s="1"/>
  <c r="I2566" i="9" a="1"/>
  <c r="I2566" i="9" s="1"/>
  <c r="I2565" i="9" a="1"/>
  <c r="I2565" i="9" s="1"/>
  <c r="I2564" i="9" a="1"/>
  <c r="I2564" i="9" s="1"/>
  <c r="I2563" i="9" a="1"/>
  <c r="I2563" i="9" s="1"/>
  <c r="I2562" i="9" a="1"/>
  <c r="I2562" i="9" s="1"/>
  <c r="I2561" i="9" a="1"/>
  <c r="I2561" i="9" s="1"/>
  <c r="I2560" i="9" a="1"/>
  <c r="I2560" i="9" s="1"/>
  <c r="I2559" i="9" a="1"/>
  <c r="I2559" i="9" s="1"/>
  <c r="I2558" i="9" a="1"/>
  <c r="I2558" i="9" s="1"/>
  <c r="I2557" i="9" a="1"/>
  <c r="I2557" i="9" s="1"/>
  <c r="I2556" i="9" a="1"/>
  <c r="I2556" i="9" s="1"/>
  <c r="I2555" i="9" a="1"/>
  <c r="I2555" i="9" s="1"/>
  <c r="I2554" i="9" a="1"/>
  <c r="I2554" i="9" s="1"/>
  <c r="I2553" i="9" a="1"/>
  <c r="I2553" i="9" s="1"/>
  <c r="I2552" i="9" a="1"/>
  <c r="I2552" i="9" s="1"/>
  <c r="I2551" i="9" a="1"/>
  <c r="I2551" i="9" s="1"/>
  <c r="I2550" i="9" a="1"/>
  <c r="I2550" i="9" s="1"/>
  <c r="I2549" i="9" a="1"/>
  <c r="I2549" i="9" s="1"/>
  <c r="I2548" i="9" a="1"/>
  <c r="I2548" i="9" s="1"/>
  <c r="I2547" i="9" a="1"/>
  <c r="I2547" i="9" s="1"/>
  <c r="I2546" i="9" a="1"/>
  <c r="I2546" i="9" s="1"/>
  <c r="I2545" i="9" a="1"/>
  <c r="I2545" i="9" s="1"/>
  <c r="I2544" i="9" a="1"/>
  <c r="I2544" i="9" s="1"/>
  <c r="I2543" i="9" a="1"/>
  <c r="I2543" i="9" s="1"/>
  <c r="I2542" i="9" a="1"/>
  <c r="I2542" i="9" s="1"/>
  <c r="I2541" i="9" a="1"/>
  <c r="I2541" i="9" s="1"/>
  <c r="I2540" i="9" a="1"/>
  <c r="I2540" i="9" s="1"/>
  <c r="I2539" i="9" a="1"/>
  <c r="I2539" i="9" s="1"/>
  <c r="I2538" i="9" a="1"/>
  <c r="I2538" i="9" s="1"/>
  <c r="I2537" i="9" a="1"/>
  <c r="I2537" i="9" s="1"/>
  <c r="I2536" i="9" a="1"/>
  <c r="I2536" i="9" s="1"/>
  <c r="I2535" i="9" a="1"/>
  <c r="I2535" i="9" s="1"/>
  <c r="I2534" i="9" a="1"/>
  <c r="I2534" i="9" s="1"/>
  <c r="I2533" i="9" a="1"/>
  <c r="I2533" i="9" s="1"/>
  <c r="I2532" i="9" a="1"/>
  <c r="I2532" i="9" s="1"/>
  <c r="I2531" i="9" a="1"/>
  <c r="I2531" i="9" s="1"/>
  <c r="I2530" i="9" a="1"/>
  <c r="I2530" i="9" s="1"/>
  <c r="I2529" i="9" a="1"/>
  <c r="I2529" i="9" s="1"/>
  <c r="I2528" i="9" a="1"/>
  <c r="I2528" i="9" s="1"/>
  <c r="I2527" i="9" a="1"/>
  <c r="I2527" i="9" s="1"/>
  <c r="I2526" i="9" a="1"/>
  <c r="I2526" i="9" s="1"/>
  <c r="I2525" i="9" a="1"/>
  <c r="I2525" i="9" s="1"/>
  <c r="I2524" i="9" a="1"/>
  <c r="I2524" i="9" s="1"/>
  <c r="I2523" i="9" a="1"/>
  <c r="I2523" i="9" s="1"/>
  <c r="I2522" i="9" a="1"/>
  <c r="I2522" i="9" s="1"/>
  <c r="I2521" i="9" a="1"/>
  <c r="I2521" i="9" s="1"/>
  <c r="I2520" i="9" a="1"/>
  <c r="I2520" i="9" s="1"/>
  <c r="I2519" i="9" a="1"/>
  <c r="I2519" i="9" s="1"/>
  <c r="I2518" i="9" a="1"/>
  <c r="I2518" i="9" s="1"/>
  <c r="I2517" i="9" a="1"/>
  <c r="I2517" i="9" s="1"/>
  <c r="I2516" i="9" a="1"/>
  <c r="I2516" i="9" s="1"/>
  <c r="I2515" i="9" a="1"/>
  <c r="I2515" i="9" s="1"/>
  <c r="I2514" i="9" a="1"/>
  <c r="I2514" i="9" s="1"/>
  <c r="I2513" i="9" a="1"/>
  <c r="I2513" i="9" s="1"/>
  <c r="I2512" i="9" a="1"/>
  <c r="I2512" i="9" s="1"/>
  <c r="I2511" i="9" a="1"/>
  <c r="I2511" i="9" s="1"/>
  <c r="I2510" i="9" a="1"/>
  <c r="I2510" i="9" s="1"/>
  <c r="I2509" i="9" a="1"/>
  <c r="I2509" i="9" s="1"/>
  <c r="I2508" i="9" a="1"/>
  <c r="I2508" i="9" s="1"/>
  <c r="I2507" i="9" a="1"/>
  <c r="I2507" i="9" s="1"/>
  <c r="I2506" i="9" a="1"/>
  <c r="I2506" i="9" s="1"/>
  <c r="I2505" i="9" a="1"/>
  <c r="I2505" i="9" s="1"/>
  <c r="I2504" i="9" a="1"/>
  <c r="I2504" i="9" s="1"/>
  <c r="I2503" i="9" a="1"/>
  <c r="I2503" i="9" s="1"/>
  <c r="I2502" i="9" a="1"/>
  <c r="I2502" i="9" s="1"/>
  <c r="I2501" i="9" a="1"/>
  <c r="I2501" i="9" s="1"/>
  <c r="I2500" i="9" a="1"/>
  <c r="I2500" i="9" s="1"/>
  <c r="I2499" i="9" a="1"/>
  <c r="I2499" i="9" s="1"/>
  <c r="I2498" i="9" a="1"/>
  <c r="I2498" i="9" s="1"/>
  <c r="I2497" i="9" a="1"/>
  <c r="I2497" i="9" s="1"/>
  <c r="I2496" i="9" a="1"/>
  <c r="I2496" i="9" s="1"/>
  <c r="I2495" i="9" a="1"/>
  <c r="I2495" i="9" s="1"/>
  <c r="I2494" i="9" a="1"/>
  <c r="I2494" i="9" s="1"/>
  <c r="I2493" i="9" a="1"/>
  <c r="I2493" i="9" s="1"/>
  <c r="I2492" i="9" a="1"/>
  <c r="I2492" i="9" s="1"/>
  <c r="I2491" i="9" a="1"/>
  <c r="I2491" i="9" s="1"/>
  <c r="I2490" i="9" a="1"/>
  <c r="I2490" i="9" s="1"/>
  <c r="I2489" i="9" a="1"/>
  <c r="I2489" i="9" s="1"/>
  <c r="I2488" i="9" a="1"/>
  <c r="I2488" i="9" s="1"/>
  <c r="I2487" i="9" a="1"/>
  <c r="I2487" i="9" s="1"/>
  <c r="I2486" i="9" a="1"/>
  <c r="I2486" i="9" s="1"/>
  <c r="I2485" i="9" a="1"/>
  <c r="I2485" i="9" s="1"/>
  <c r="I2484" i="9" a="1"/>
  <c r="I2484" i="9" s="1"/>
  <c r="I2483" i="9" a="1"/>
  <c r="I2483" i="9" s="1"/>
  <c r="I2482" i="9" a="1"/>
  <c r="I2482" i="9" s="1"/>
  <c r="I2481" i="9" a="1"/>
  <c r="I2481" i="9" s="1"/>
  <c r="I2480" i="9" a="1"/>
  <c r="I2480" i="9" s="1"/>
  <c r="I2479" i="9" a="1"/>
  <c r="I2479" i="9" s="1"/>
  <c r="I2478" i="9" a="1"/>
  <c r="I2478" i="9" s="1"/>
  <c r="I2477" i="9" a="1"/>
  <c r="I2477" i="9" s="1"/>
  <c r="I2476" i="9" a="1"/>
  <c r="I2476" i="9" s="1"/>
  <c r="I2475" i="9" a="1"/>
  <c r="I2475" i="9" s="1"/>
  <c r="I2474" i="9" a="1"/>
  <c r="I2474" i="9" s="1"/>
  <c r="I2473" i="9" a="1"/>
  <c r="I2473" i="9" s="1"/>
  <c r="I2472" i="9" a="1"/>
  <c r="I2472" i="9" s="1"/>
  <c r="I2471" i="9" a="1"/>
  <c r="I2471" i="9" s="1"/>
  <c r="I2470" i="9" a="1"/>
  <c r="I2470" i="9" s="1"/>
  <c r="I2469" i="9" a="1"/>
  <c r="I2469" i="9" s="1"/>
  <c r="I2468" i="9" a="1"/>
  <c r="I2468" i="9" s="1"/>
  <c r="I2467" i="9" a="1"/>
  <c r="I2467" i="9" s="1"/>
  <c r="I2466" i="9" a="1"/>
  <c r="I2466" i="9" s="1"/>
  <c r="I2465" i="9" a="1"/>
  <c r="I2465" i="9" s="1"/>
  <c r="I2464" i="9" a="1"/>
  <c r="I2464" i="9" s="1"/>
  <c r="I2463" i="9" a="1"/>
  <c r="I2463" i="9" s="1"/>
  <c r="I2462" i="9" a="1"/>
  <c r="I2462" i="9" s="1"/>
  <c r="I2461" i="9" a="1"/>
  <c r="I2461" i="9" s="1"/>
  <c r="I2460" i="9" a="1"/>
  <c r="I2460" i="9" s="1"/>
  <c r="I2459" i="9" a="1"/>
  <c r="I2459" i="9" s="1"/>
  <c r="I2458" i="9" a="1"/>
  <c r="I2458" i="9" s="1"/>
  <c r="I2457" i="9" a="1"/>
  <c r="I2457" i="9" s="1"/>
  <c r="I2456" i="9" a="1"/>
  <c r="I2456" i="9" s="1"/>
  <c r="I2455" i="9" a="1"/>
  <c r="I2455" i="9" s="1"/>
  <c r="I2454" i="9" a="1"/>
  <c r="I2454" i="9" s="1"/>
  <c r="I2453" i="9" a="1"/>
  <c r="I2453" i="9" s="1"/>
  <c r="I2452" i="9" a="1"/>
  <c r="I2452" i="9" s="1"/>
  <c r="I2451" i="9" a="1"/>
  <c r="I2451" i="9" s="1"/>
  <c r="I2450" i="9" a="1"/>
  <c r="I2450" i="9" s="1"/>
  <c r="I2449" i="9" a="1"/>
  <c r="I2449" i="9" s="1"/>
  <c r="I2448" i="9" a="1"/>
  <c r="I2448" i="9" s="1"/>
  <c r="I2447" i="9" a="1"/>
  <c r="I2447" i="9" s="1"/>
  <c r="I2446" i="9" a="1"/>
  <c r="I2446" i="9" s="1"/>
  <c r="I2445" i="9" a="1"/>
  <c r="I2445" i="9" s="1"/>
  <c r="I2444" i="9" a="1"/>
  <c r="I2444" i="9" s="1"/>
  <c r="I2443" i="9" a="1"/>
  <c r="I2443" i="9" s="1"/>
  <c r="I2442" i="9" a="1"/>
  <c r="I2442" i="9" s="1"/>
  <c r="I2441" i="9" a="1"/>
  <c r="I2441" i="9" s="1"/>
  <c r="I2440" i="9" a="1"/>
  <c r="I2440" i="9" s="1"/>
  <c r="I2439" i="9" a="1"/>
  <c r="I2439" i="9" s="1"/>
  <c r="I2438" i="9" a="1"/>
  <c r="I2438" i="9" s="1"/>
  <c r="I2437" i="9" a="1"/>
  <c r="I2437" i="9" s="1"/>
  <c r="I2436" i="9" a="1"/>
  <c r="I2436" i="9" s="1"/>
  <c r="I2435" i="9" a="1"/>
  <c r="I2435" i="9" s="1"/>
  <c r="I2434" i="9" a="1"/>
  <c r="I2434" i="9" s="1"/>
  <c r="I2433" i="9" a="1"/>
  <c r="I2433" i="9" s="1"/>
  <c r="I2432" i="9" a="1"/>
  <c r="I2432" i="9" s="1"/>
  <c r="I2431" i="9" a="1"/>
  <c r="I2431" i="9" s="1"/>
  <c r="I2430" i="9" a="1"/>
  <c r="I2430" i="9" s="1"/>
  <c r="I2429" i="9" a="1"/>
  <c r="I2429" i="9" s="1"/>
  <c r="I2428" i="9" a="1"/>
  <c r="I2428" i="9" s="1"/>
  <c r="I2427" i="9" a="1"/>
  <c r="I2427" i="9" s="1"/>
  <c r="I2426" i="9" a="1"/>
  <c r="I2426" i="9" s="1"/>
  <c r="I2425" i="9" a="1"/>
  <c r="I2425" i="9" s="1"/>
  <c r="I2424" i="9" a="1"/>
  <c r="I2424" i="9" s="1"/>
  <c r="I2423" i="9" a="1"/>
  <c r="I2423" i="9" s="1"/>
  <c r="I2422" i="9" a="1"/>
  <c r="I2422" i="9" s="1"/>
  <c r="I2421" i="9" a="1"/>
  <c r="I2421" i="9" s="1"/>
  <c r="I2420" i="9" a="1"/>
  <c r="I2420" i="9" s="1"/>
  <c r="I2419" i="9" a="1"/>
  <c r="I2419" i="9" s="1"/>
  <c r="I2418" i="9" a="1"/>
  <c r="I2418" i="9" s="1"/>
  <c r="I2417" i="9" a="1"/>
  <c r="I2417" i="9" s="1"/>
  <c r="I2416" i="9" a="1"/>
  <c r="I2416" i="9" s="1"/>
  <c r="I2415" i="9" a="1"/>
  <c r="I2415" i="9" s="1"/>
  <c r="I2414" i="9" a="1"/>
  <c r="I2414" i="9" s="1"/>
  <c r="I2413" i="9" a="1"/>
  <c r="I2413" i="9" s="1"/>
  <c r="I2412" i="9" a="1"/>
  <c r="I2412" i="9" s="1"/>
  <c r="I2411" i="9" a="1"/>
  <c r="I2411" i="9" s="1"/>
  <c r="I2410" i="9" a="1"/>
  <c r="I2410" i="9" s="1"/>
  <c r="I2409" i="9" a="1"/>
  <c r="I2409" i="9" s="1"/>
  <c r="I2408" i="9" a="1"/>
  <c r="I2408" i="9" s="1"/>
  <c r="I2407" i="9" a="1"/>
  <c r="I2407" i="9" s="1"/>
  <c r="I2406" i="9" a="1"/>
  <c r="I2406" i="9" s="1"/>
  <c r="I2405" i="9"/>
  <c r="I2405" i="9" a="1"/>
  <c r="I2404" i="9" a="1"/>
  <c r="I2404" i="9" s="1"/>
  <c r="I2403" i="9" a="1"/>
  <c r="I2403" i="9" s="1"/>
  <c r="I2402" i="9"/>
  <c r="I2402" i="9" a="1"/>
  <c r="I2401" i="9" a="1"/>
  <c r="I2401" i="9" s="1"/>
  <c r="I2400" i="9" a="1"/>
  <c r="I2400" i="9" s="1"/>
  <c r="I2399" i="9" a="1"/>
  <c r="I2399" i="9" s="1"/>
  <c r="I2398" i="9" a="1"/>
  <c r="I2398" i="9" s="1"/>
  <c r="I2397" i="9" a="1"/>
  <c r="I2397" i="9" s="1"/>
  <c r="I2396" i="9" a="1"/>
  <c r="I2396" i="9" s="1"/>
  <c r="I2395" i="9" a="1"/>
  <c r="I2395" i="9" s="1"/>
  <c r="I2394" i="9" a="1"/>
  <c r="I2394" i="9" s="1"/>
  <c r="I2393" i="9" a="1"/>
  <c r="I2393" i="9" s="1"/>
  <c r="I2392" i="9" a="1"/>
  <c r="I2392" i="9" s="1"/>
  <c r="I2391" i="9" a="1"/>
  <c r="I2391" i="9" s="1"/>
  <c r="I2390" i="9" a="1"/>
  <c r="I2390" i="9" s="1"/>
  <c r="I2389" i="9"/>
  <c r="I2389" i="9" a="1"/>
  <c r="I2388" i="9" a="1"/>
  <c r="I2388" i="9" s="1"/>
  <c r="I2387" i="9" a="1"/>
  <c r="I2387" i="9" s="1"/>
  <c r="I2386" i="9"/>
  <c r="I2386" i="9" a="1"/>
  <c r="I2385" i="9" a="1"/>
  <c r="I2385" i="9" s="1"/>
  <c r="I2384" i="9" a="1"/>
  <c r="I2384" i="9" s="1"/>
  <c r="I2383" i="9" a="1"/>
  <c r="I2383" i="9" s="1"/>
  <c r="I2382" i="9" a="1"/>
  <c r="I2382" i="9" s="1"/>
  <c r="I2381" i="9" a="1"/>
  <c r="I2381" i="9" s="1"/>
  <c r="I2380" i="9" a="1"/>
  <c r="I2380" i="9" s="1"/>
  <c r="I2379" i="9" a="1"/>
  <c r="I2379" i="9" s="1"/>
  <c r="I2378" i="9" a="1"/>
  <c r="I2378" i="9" s="1"/>
  <c r="I2377" i="9" a="1"/>
  <c r="I2377" i="9" s="1"/>
  <c r="I2376" i="9" a="1"/>
  <c r="I2376" i="9" s="1"/>
  <c r="I2375" i="9" a="1"/>
  <c r="I2375" i="9" s="1"/>
  <c r="I2374" i="9" a="1"/>
  <c r="I2374" i="9" s="1"/>
  <c r="I2373" i="9"/>
  <c r="I2373" i="9" a="1"/>
  <c r="I2372" i="9" a="1"/>
  <c r="I2372" i="9" s="1"/>
  <c r="I2371" i="9" a="1"/>
  <c r="I2371" i="9" s="1"/>
  <c r="I2370" i="9" a="1"/>
  <c r="I2370" i="9" s="1"/>
  <c r="I2369" i="9" a="1"/>
  <c r="I2369" i="9" s="1"/>
  <c r="I2368" i="9" a="1"/>
  <c r="I2368" i="9" s="1"/>
  <c r="I2367" i="9" a="1"/>
  <c r="I2367" i="9" s="1"/>
  <c r="I2366" i="9" a="1"/>
  <c r="I2366" i="9" s="1"/>
  <c r="I2365" i="9"/>
  <c r="I2365" i="9" a="1"/>
  <c r="I2364" i="9" a="1"/>
  <c r="I2364" i="9" s="1"/>
  <c r="I2363" i="9"/>
  <c r="I2363" i="9" a="1"/>
  <c r="I2362" i="9" a="1"/>
  <c r="I2362" i="9" s="1"/>
  <c r="I2361" i="9" a="1"/>
  <c r="I2361" i="9" s="1"/>
  <c r="I2360" i="9" a="1"/>
  <c r="I2360" i="9" s="1"/>
  <c r="I2359" i="9" a="1"/>
  <c r="I2359" i="9" s="1"/>
  <c r="I2358" i="9" a="1"/>
  <c r="I2358" i="9" s="1"/>
  <c r="I2357" i="9"/>
  <c r="I2357" i="9" a="1"/>
  <c r="I2356" i="9" a="1"/>
  <c r="I2356" i="9" s="1"/>
  <c r="I2355" i="9" a="1"/>
  <c r="I2355" i="9" s="1"/>
  <c r="I2354" i="9" a="1"/>
  <c r="I2354" i="9" s="1"/>
  <c r="I2353" i="9" a="1"/>
  <c r="I2353" i="9" s="1"/>
  <c r="I2352" i="9" a="1"/>
  <c r="I2352" i="9" s="1"/>
  <c r="I2351" i="9" a="1"/>
  <c r="I2351" i="9" s="1"/>
  <c r="I2350" i="9" a="1"/>
  <c r="I2350" i="9" s="1"/>
  <c r="I2349" i="9"/>
  <c r="I2349" i="9" a="1"/>
  <c r="I2348" i="9" a="1"/>
  <c r="I2348" i="9" s="1"/>
  <c r="I2347" i="9"/>
  <c r="I2347" i="9" a="1"/>
  <c r="I2346" i="9" a="1"/>
  <c r="I2346" i="9" s="1"/>
  <c r="I2345" i="9" a="1"/>
  <c r="I2345" i="9" s="1"/>
  <c r="I2344" i="9" a="1"/>
  <c r="I2344" i="9" s="1"/>
  <c r="I2343" i="9" a="1"/>
  <c r="I2343" i="9" s="1"/>
  <c r="I2342" i="9" a="1"/>
  <c r="I2342" i="9" s="1"/>
  <c r="I2341" i="9"/>
  <c r="I2341" i="9" a="1"/>
  <c r="I2340" i="9" a="1"/>
  <c r="I2340" i="9" s="1"/>
  <c r="I2339" i="9"/>
  <c r="I2339" i="9" a="1"/>
  <c r="I2338" i="9" a="1"/>
  <c r="I2338" i="9" s="1"/>
  <c r="I2337" i="9" a="1"/>
  <c r="I2337" i="9" s="1"/>
  <c r="I2336" i="9" a="1"/>
  <c r="I2336" i="9" s="1"/>
  <c r="I2335" i="9" a="1"/>
  <c r="I2335" i="9" s="1"/>
  <c r="I2334" i="9" a="1"/>
  <c r="I2334" i="9" s="1"/>
  <c r="I2333" i="9"/>
  <c r="I2333" i="9" a="1"/>
  <c r="I2332" i="9" a="1"/>
  <c r="I2332" i="9" s="1"/>
  <c r="I2331" i="9" a="1"/>
  <c r="I2331" i="9" s="1"/>
  <c r="I2330" i="9" a="1"/>
  <c r="I2330" i="9" s="1"/>
  <c r="I2329" i="9" a="1"/>
  <c r="I2329" i="9" s="1"/>
  <c r="I2328" i="9" a="1"/>
  <c r="I2328" i="9" s="1"/>
  <c r="I2327" i="9" a="1"/>
  <c r="I2327" i="9" s="1"/>
  <c r="I2326" i="9" a="1"/>
  <c r="I2326" i="9" s="1"/>
  <c r="I2325" i="9"/>
  <c r="I2325" i="9" a="1"/>
  <c r="I2324" i="9" a="1"/>
  <c r="I2324" i="9" s="1"/>
  <c r="I2323" i="9" a="1"/>
  <c r="I2323" i="9" s="1"/>
  <c r="I2322" i="9" a="1"/>
  <c r="I2322" i="9" s="1"/>
  <c r="I2321" i="9"/>
  <c r="I2321" i="9" a="1"/>
  <c r="I2320" i="9" a="1"/>
  <c r="I2320" i="9" s="1"/>
  <c r="I2319" i="9" a="1"/>
  <c r="I2319" i="9" s="1"/>
  <c r="I2318" i="9" a="1"/>
  <c r="I2318" i="9" s="1"/>
  <c r="I2317" i="9"/>
  <c r="I2317" i="9" a="1"/>
  <c r="I2316" i="9" a="1"/>
  <c r="I2316" i="9" s="1"/>
  <c r="I2315" i="9"/>
  <c r="I2315" i="9" a="1"/>
  <c r="I2314" i="9" a="1"/>
  <c r="I2314" i="9" s="1"/>
  <c r="I2313" i="9" a="1"/>
  <c r="I2313" i="9" s="1"/>
  <c r="I2312" i="9" a="1"/>
  <c r="I2312" i="9" s="1"/>
  <c r="I2311" i="9" a="1"/>
  <c r="I2311" i="9" s="1"/>
  <c r="I2310" i="9" a="1"/>
  <c r="I2310" i="9" s="1"/>
  <c r="I2309" i="9"/>
  <c r="I2309" i="9" a="1"/>
  <c r="I2308" i="9" a="1"/>
  <c r="I2308" i="9" s="1"/>
  <c r="I2307" i="9" a="1"/>
  <c r="I2307" i="9" s="1"/>
  <c r="I2306" i="9" a="1"/>
  <c r="I2306" i="9" s="1"/>
  <c r="I2305" i="9" a="1"/>
  <c r="I2305" i="9" s="1"/>
  <c r="I2304" i="9" a="1"/>
  <c r="I2304" i="9" s="1"/>
  <c r="I2303" i="9" a="1"/>
  <c r="I2303" i="9" s="1"/>
  <c r="I2302" i="9" a="1"/>
  <c r="I2302" i="9" s="1"/>
  <c r="I2301" i="9"/>
  <c r="I2301" i="9" a="1"/>
  <c r="I2300" i="9" a="1"/>
  <c r="I2300" i="9" s="1"/>
  <c r="I2299" i="9" a="1"/>
  <c r="I2299" i="9" s="1"/>
  <c r="I2298" i="9" a="1"/>
  <c r="I2298" i="9" s="1"/>
  <c r="I2297" i="9" a="1"/>
  <c r="I2297" i="9" s="1"/>
  <c r="I2296" i="9" a="1"/>
  <c r="I2296" i="9" s="1"/>
  <c r="I2295" i="9" a="1"/>
  <c r="I2295" i="9" s="1"/>
  <c r="I2294" i="9" a="1"/>
  <c r="I2294" i="9" s="1"/>
  <c r="I2293" i="9"/>
  <c r="I2293" i="9" a="1"/>
  <c r="I2292" i="9" a="1"/>
  <c r="I2292" i="9" s="1"/>
  <c r="I2291" i="9"/>
  <c r="I2291" i="9" a="1"/>
  <c r="I2290" i="9" a="1"/>
  <c r="I2290" i="9" s="1"/>
  <c r="I2289" i="9" a="1"/>
  <c r="I2289" i="9" s="1"/>
  <c r="I2288" i="9" a="1"/>
  <c r="I2288" i="9" s="1"/>
  <c r="I2287" i="9" a="1"/>
  <c r="I2287" i="9" s="1"/>
  <c r="I2286" i="9" a="1"/>
  <c r="I2286" i="9" s="1"/>
  <c r="I2285" i="9"/>
  <c r="I2285" i="9" a="1"/>
  <c r="I2284" i="9" a="1"/>
  <c r="I2284" i="9" s="1"/>
  <c r="I2283" i="9" a="1"/>
  <c r="I2283" i="9" s="1"/>
  <c r="I2282" i="9" a="1"/>
  <c r="I2282" i="9" s="1"/>
  <c r="I2281" i="9" a="1"/>
  <c r="I2281" i="9" s="1"/>
  <c r="I2280" i="9" a="1"/>
  <c r="I2280" i="9" s="1"/>
  <c r="I2279" i="9" a="1"/>
  <c r="I2279" i="9" s="1"/>
  <c r="I2278" i="9" a="1"/>
  <c r="I2278" i="9" s="1"/>
  <c r="I2277" i="9"/>
  <c r="I2277" i="9" a="1"/>
  <c r="I2276" i="9" a="1"/>
  <c r="I2276" i="9" s="1"/>
  <c r="I2275" i="9"/>
  <c r="I2275" i="9" a="1"/>
  <c r="I2274" i="9" a="1"/>
  <c r="I2274" i="9" s="1"/>
  <c r="I2273" i="9"/>
  <c r="I2273" i="9" a="1"/>
  <c r="I2272" i="9" a="1"/>
  <c r="I2272" i="9" s="1"/>
  <c r="I2271" i="9" a="1"/>
  <c r="I2271" i="9" s="1"/>
  <c r="I2270" i="9" a="1"/>
  <c r="I2270" i="9" s="1"/>
  <c r="I2269" i="9"/>
  <c r="I2269" i="9" a="1"/>
  <c r="I2268" i="9" a="1"/>
  <c r="I2268" i="9" s="1"/>
  <c r="I2267" i="9"/>
  <c r="I2267" i="9" a="1"/>
  <c r="I2266" i="9" a="1"/>
  <c r="I2266" i="9" s="1"/>
  <c r="I2265" i="9" a="1"/>
  <c r="I2265" i="9" s="1"/>
  <c r="I2264" i="9" a="1"/>
  <c r="I2264" i="9" s="1"/>
  <c r="I2263" i="9" a="1"/>
  <c r="I2263" i="9" s="1"/>
  <c r="I2262" i="9" a="1"/>
  <c r="I2262" i="9" s="1"/>
  <c r="I2261" i="9"/>
  <c r="I2261" i="9" a="1"/>
  <c r="I2260" i="9" a="1"/>
  <c r="I2260" i="9" s="1"/>
  <c r="I2259" i="9"/>
  <c r="I2259" i="9" a="1"/>
  <c r="I2258" i="9" a="1"/>
  <c r="I2258" i="9" s="1"/>
  <c r="I2257" i="9"/>
  <c r="I2257" i="9" a="1"/>
  <c r="I2256" i="9" a="1"/>
  <c r="I2256" i="9" s="1"/>
  <c r="I2255" i="9" a="1"/>
  <c r="I2255" i="9" s="1"/>
  <c r="I2254" i="9" a="1"/>
  <c r="I2254" i="9" s="1"/>
  <c r="I2253" i="9"/>
  <c r="I2253" i="9" a="1"/>
  <c r="I2252" i="9" a="1"/>
  <c r="I2252" i="9" s="1"/>
  <c r="I2251" i="9"/>
  <c r="I2251" i="9" a="1"/>
  <c r="I2250" i="9" a="1"/>
  <c r="I2250" i="9" s="1"/>
  <c r="I2249" i="9" a="1"/>
  <c r="I2249" i="9" s="1"/>
  <c r="I2248" i="9" a="1"/>
  <c r="I2248" i="9" s="1"/>
  <c r="I2247" i="9" a="1"/>
  <c r="I2247" i="9" s="1"/>
  <c r="I2246" i="9" a="1"/>
  <c r="I2246" i="9" s="1"/>
  <c r="I2245" i="9"/>
  <c r="I2245" i="9" a="1"/>
  <c r="I2244" i="9" a="1"/>
  <c r="I2244" i="9" s="1"/>
  <c r="I2243" i="9"/>
  <c r="I2243" i="9" a="1"/>
  <c r="I2242" i="9" a="1"/>
  <c r="I2242" i="9" s="1"/>
  <c r="I2241" i="9" a="1"/>
  <c r="I2241" i="9" s="1"/>
  <c r="I2240" i="9" a="1"/>
  <c r="I2240" i="9" s="1"/>
  <c r="I2239" i="9" a="1"/>
  <c r="I2239" i="9" s="1"/>
  <c r="I2238" i="9" a="1"/>
  <c r="I2238" i="9" s="1"/>
  <c r="I2237" i="9"/>
  <c r="I2237" i="9" a="1"/>
  <c r="I2236" i="9" a="1"/>
  <c r="I2236" i="9" s="1"/>
  <c r="I2235" i="9" a="1"/>
  <c r="I2235" i="9" s="1"/>
  <c r="I2234" i="9" a="1"/>
  <c r="I2234" i="9" s="1"/>
  <c r="I2233" i="9" a="1"/>
  <c r="I2233" i="9" s="1"/>
  <c r="I2232" i="9" a="1"/>
  <c r="I2232" i="9" s="1"/>
  <c r="I2231" i="9" a="1"/>
  <c r="I2231" i="9" s="1"/>
  <c r="I2230" i="9" a="1"/>
  <c r="I2230" i="9" s="1"/>
  <c r="I2229" i="9"/>
  <c r="I2229" i="9" a="1"/>
  <c r="I2228" i="9" a="1"/>
  <c r="I2228" i="9" s="1"/>
  <c r="I2227" i="9" a="1"/>
  <c r="I2227" i="9" s="1"/>
  <c r="I2226" i="9" a="1"/>
  <c r="I2226" i="9" s="1"/>
  <c r="I2225" i="9"/>
  <c r="I2225" i="9" a="1"/>
  <c r="I2224" i="9" a="1"/>
  <c r="I2224" i="9" s="1"/>
  <c r="I2223" i="9" a="1"/>
  <c r="I2223" i="9" s="1"/>
  <c r="I2222" i="9" a="1"/>
  <c r="I2222" i="9" s="1"/>
  <c r="I2221" i="9"/>
  <c r="I2221" i="9" a="1"/>
  <c r="I2220" i="9" a="1"/>
  <c r="I2220" i="9" s="1"/>
  <c r="I2219" i="9"/>
  <c r="I2219" i="9" a="1"/>
  <c r="I2218" i="9" a="1"/>
  <c r="I2218" i="9" s="1"/>
  <c r="I2217" i="9" a="1"/>
  <c r="I2217" i="9" s="1"/>
  <c r="I2216" i="9" a="1"/>
  <c r="I2216" i="9" s="1"/>
  <c r="I2215" i="9" a="1"/>
  <c r="I2215" i="9" s="1"/>
  <c r="I2214" i="9" a="1"/>
  <c r="I2214" i="9" s="1"/>
  <c r="I2213" i="9"/>
  <c r="I2213" i="9" a="1"/>
  <c r="I2212" i="9" a="1"/>
  <c r="I2212" i="9" s="1"/>
  <c r="I2211" i="9"/>
  <c r="I2211" i="9" a="1"/>
  <c r="I2210" i="9" a="1"/>
  <c r="I2210" i="9" s="1"/>
  <c r="I2209" i="9" a="1"/>
  <c r="I2209" i="9" s="1"/>
  <c r="I2208" i="9" a="1"/>
  <c r="I2208" i="9" s="1"/>
  <c r="I2207" i="9" a="1"/>
  <c r="I2207" i="9" s="1"/>
  <c r="I2206" i="9" a="1"/>
  <c r="I2206" i="9" s="1"/>
  <c r="I2205" i="9"/>
  <c r="I2205" i="9" a="1"/>
  <c r="I2204" i="9" a="1"/>
  <c r="I2204" i="9" s="1"/>
  <c r="I2203" i="9" a="1"/>
  <c r="I2203" i="9" s="1"/>
  <c r="I2202" i="9" a="1"/>
  <c r="I2202" i="9" s="1"/>
  <c r="I2201" i="9" a="1"/>
  <c r="I2201" i="9" s="1"/>
  <c r="I2200" i="9" a="1"/>
  <c r="I2200" i="9" s="1"/>
  <c r="I2199" i="9" a="1"/>
  <c r="I2199" i="9" s="1"/>
  <c r="I2198" i="9" a="1"/>
  <c r="I2198" i="9" s="1"/>
  <c r="I2197" i="9"/>
  <c r="I2197" i="9" a="1"/>
  <c r="I2196" i="9" a="1"/>
  <c r="I2196" i="9" s="1"/>
  <c r="I2195" i="9" a="1"/>
  <c r="I2195" i="9" s="1"/>
  <c r="I2194" i="9" a="1"/>
  <c r="I2194" i="9" s="1"/>
  <c r="I2193" i="9"/>
  <c r="I2193" i="9" a="1"/>
  <c r="I2192" i="9" a="1"/>
  <c r="I2192" i="9" s="1"/>
  <c r="I2191" i="9" a="1"/>
  <c r="I2191" i="9" s="1"/>
  <c r="I2190" i="9" a="1"/>
  <c r="I2190" i="9" s="1"/>
  <c r="I2189" i="9"/>
  <c r="I2189" i="9" a="1"/>
  <c r="I2188" i="9" a="1"/>
  <c r="I2188" i="9" s="1"/>
  <c r="I2187" i="9"/>
  <c r="I2187" i="9" a="1"/>
  <c r="I2186" i="9" a="1"/>
  <c r="I2186" i="9" s="1"/>
  <c r="I2185" i="9" a="1"/>
  <c r="I2185" i="9" s="1"/>
  <c r="I2184" i="9" a="1"/>
  <c r="I2184" i="9" s="1"/>
  <c r="I2183" i="9" a="1"/>
  <c r="I2183" i="9" s="1"/>
  <c r="I2182" i="9" a="1"/>
  <c r="I2182" i="9" s="1"/>
  <c r="I2181" i="9"/>
  <c r="I2181" i="9" a="1"/>
  <c r="I2180" i="9" a="1"/>
  <c r="I2180" i="9" s="1"/>
  <c r="I2179" i="9" a="1"/>
  <c r="I2179" i="9" s="1"/>
  <c r="I2178" i="9" a="1"/>
  <c r="I2178" i="9" s="1"/>
  <c r="I2177" i="9" a="1"/>
  <c r="I2177" i="9" s="1"/>
  <c r="I2176" i="9"/>
  <c r="I2176" i="9" a="1"/>
  <c r="I2175" i="9" a="1"/>
  <c r="I2175" i="9" s="1"/>
  <c r="I2174" i="9"/>
  <c r="I2174" i="9" a="1"/>
  <c r="I2173" i="9"/>
  <c r="I2173" i="9" a="1"/>
  <c r="I2172" i="9"/>
  <c r="I2172" i="9" a="1"/>
  <c r="I2171" i="9" a="1"/>
  <c r="I2171" i="9" s="1"/>
  <c r="I2170" i="9"/>
  <c r="I2170" i="9" a="1"/>
  <c r="I2169" i="9" a="1"/>
  <c r="I2169" i="9" s="1"/>
  <c r="I2168" i="9"/>
  <c r="I2168" i="9" a="1"/>
  <c r="I2167" i="9" a="1"/>
  <c r="I2167" i="9" s="1"/>
  <c r="I2166" i="9"/>
  <c r="I2166" i="9" a="1"/>
  <c r="I2165" i="9" a="1"/>
  <c r="I2165" i="9" s="1"/>
  <c r="I2164" i="9"/>
  <c r="I2164" i="9" a="1"/>
  <c r="I2163" i="9" a="1"/>
  <c r="I2163" i="9" s="1"/>
  <c r="I2162" i="9"/>
  <c r="I2162" i="9" a="1"/>
  <c r="I2161" i="9" a="1"/>
  <c r="I2161" i="9" s="1"/>
  <c r="I2160" i="9"/>
  <c r="I2160" i="9" a="1"/>
  <c r="I2159" i="9" a="1"/>
  <c r="I2159" i="9" s="1"/>
  <c r="I2158" i="9"/>
  <c r="I2158" i="9" a="1"/>
  <c r="I2157" i="9"/>
  <c r="I2157" i="9" a="1"/>
  <c r="I2156" i="9"/>
  <c r="I2156" i="9" a="1"/>
  <c r="I2155" i="9" a="1"/>
  <c r="I2155" i="9" s="1"/>
  <c r="I2154" i="9"/>
  <c r="I2154" i="9" a="1"/>
  <c r="I2153" i="9"/>
  <c r="I2153" i="9" a="1"/>
  <c r="I2152" i="9"/>
  <c r="I2152" i="9" a="1"/>
  <c r="I2151" i="9" a="1"/>
  <c r="I2151" i="9" s="1"/>
  <c r="I2150" i="9"/>
  <c r="I2150" i="9" a="1"/>
  <c r="I2149" i="9"/>
  <c r="I2149" i="9" a="1"/>
  <c r="I2148" i="9"/>
  <c r="I2148" i="9" a="1"/>
  <c r="I2147" i="9" a="1"/>
  <c r="I2147" i="9" s="1"/>
  <c r="I2146" i="9"/>
  <c r="I2146" i="9" a="1"/>
  <c r="I2145" i="9" a="1"/>
  <c r="I2145" i="9" s="1"/>
  <c r="I2144" i="9"/>
  <c r="I2144" i="9" a="1"/>
  <c r="I2143" i="9" a="1"/>
  <c r="I2143" i="9" s="1"/>
  <c r="I2142" i="9"/>
  <c r="I2142" i="9" a="1"/>
  <c r="I2141" i="9"/>
  <c r="I2141" i="9" a="1"/>
  <c r="I2140" i="9"/>
  <c r="I2140" i="9" a="1"/>
  <c r="I2139" i="9" a="1"/>
  <c r="I2139" i="9" s="1"/>
  <c r="I2138" i="9"/>
  <c r="I2138" i="9" a="1"/>
  <c r="I2137" i="9" a="1"/>
  <c r="I2137" i="9" s="1"/>
  <c r="I2136" i="9"/>
  <c r="I2136" i="9" a="1"/>
  <c r="I2135" i="9" a="1"/>
  <c r="I2135" i="9" s="1"/>
  <c r="I2134" i="9"/>
  <c r="I2134" i="9" a="1"/>
  <c r="I2133" i="9" a="1"/>
  <c r="I2133" i="9" s="1"/>
  <c r="I2132" i="9"/>
  <c r="I2132" i="9" a="1"/>
  <c r="I2131" i="9" a="1"/>
  <c r="I2131" i="9" s="1"/>
  <c r="I2130" i="9"/>
  <c r="I2130" i="9" a="1"/>
  <c r="I2129" i="9" a="1"/>
  <c r="I2129" i="9" s="1"/>
  <c r="I2128" i="9"/>
  <c r="I2128" i="9" a="1"/>
  <c r="I2127" i="9" a="1"/>
  <c r="I2127" i="9" s="1"/>
  <c r="I2126" i="9"/>
  <c r="I2126" i="9" a="1"/>
  <c r="I2125" i="9"/>
  <c r="I2125" i="9" a="1"/>
  <c r="I2124" i="9"/>
  <c r="I2124" i="9" a="1"/>
  <c r="I2123" i="9" a="1"/>
  <c r="I2123" i="9" s="1"/>
  <c r="I2122" i="9"/>
  <c r="I2122" i="9" a="1"/>
  <c r="I2121" i="9"/>
  <c r="I2121" i="9" a="1"/>
  <c r="I2120" i="9"/>
  <c r="I2120" i="9" a="1"/>
  <c r="I2119" i="9" a="1"/>
  <c r="I2119" i="9" s="1"/>
  <c r="I2118" i="9"/>
  <c r="I2118" i="9" a="1"/>
  <c r="I2117" i="9"/>
  <c r="I2117" i="9" a="1"/>
  <c r="I2116" i="9"/>
  <c r="I2116" i="9" a="1"/>
  <c r="I2115" i="9" a="1"/>
  <c r="I2115" i="9" s="1"/>
  <c r="I2114" i="9"/>
  <c r="I2114" i="9" a="1"/>
  <c r="I2113" i="9" a="1"/>
  <c r="I2113" i="9" s="1"/>
  <c r="I2112" i="9"/>
  <c r="I2112" i="9" a="1"/>
  <c r="I2111" i="9" a="1"/>
  <c r="I2111" i="9" s="1"/>
  <c r="I2110" i="9"/>
  <c r="I2110" i="9" a="1"/>
  <c r="I2109" i="9"/>
  <c r="I2109" i="9" a="1"/>
  <c r="I2108" i="9"/>
  <c r="I2108" i="9" a="1"/>
  <c r="I2107" i="9" a="1"/>
  <c r="I2107" i="9" s="1"/>
  <c r="I2106" i="9"/>
  <c r="I2106" i="9" a="1"/>
  <c r="I2105" i="9" a="1"/>
  <c r="I2105" i="9" s="1"/>
  <c r="I2104" i="9" a="1"/>
  <c r="I2104" i="9" s="1"/>
  <c r="I2103" i="9" a="1"/>
  <c r="I2103" i="9" s="1"/>
  <c r="I2102" i="9"/>
  <c r="I2102" i="9" a="1"/>
  <c r="I2101" i="9" a="1"/>
  <c r="I2101" i="9" s="1"/>
  <c r="I2100" i="9"/>
  <c r="I2100" i="9" a="1"/>
  <c r="I2099" i="9" a="1"/>
  <c r="I2099" i="9" s="1"/>
  <c r="I2098" i="9"/>
  <c r="I2098" i="9" a="1"/>
  <c r="I2097" i="9" a="1"/>
  <c r="I2097" i="9" s="1"/>
  <c r="I2096" i="9" a="1"/>
  <c r="I2096" i="9" s="1"/>
  <c r="I2095" i="9" a="1"/>
  <c r="I2095" i="9" s="1"/>
  <c r="I2094" i="9"/>
  <c r="I2094" i="9" a="1"/>
  <c r="I2093" i="9"/>
  <c r="I2093" i="9" a="1"/>
  <c r="I2092" i="9" a="1"/>
  <c r="I2092" i="9" s="1"/>
  <c r="I2091" i="9" a="1"/>
  <c r="I2091" i="9" s="1"/>
  <c r="I2090" i="9" a="1"/>
  <c r="I2090" i="9" s="1"/>
  <c r="I2089" i="9"/>
  <c r="I2089" i="9" a="1"/>
  <c r="I2088" i="9" a="1"/>
  <c r="I2088" i="9" s="1"/>
  <c r="I2087" i="9" a="1"/>
  <c r="I2087" i="9" s="1"/>
  <c r="I2086" i="9"/>
  <c r="I2086" i="9" a="1"/>
  <c r="I2085" i="9"/>
  <c r="I2085" i="9" a="1"/>
  <c r="I2084" i="9"/>
  <c r="I2084" i="9" a="1"/>
  <c r="I2083" i="9" a="1"/>
  <c r="I2083" i="9" s="1"/>
  <c r="I2082" i="9" a="1"/>
  <c r="I2082" i="9" s="1"/>
  <c r="I2081" i="9" a="1"/>
  <c r="I2081" i="9" s="1"/>
  <c r="I2080" i="9"/>
  <c r="I2080" i="9" a="1"/>
  <c r="I2079" i="9" a="1"/>
  <c r="I2079" i="9" s="1"/>
  <c r="I2078" i="9" a="1"/>
  <c r="I2078" i="9" s="1"/>
  <c r="I2077" i="9"/>
  <c r="I2077" i="9" a="1"/>
  <c r="I2076" i="9"/>
  <c r="I2076" i="9" a="1"/>
  <c r="I2075" i="9" a="1"/>
  <c r="I2075" i="9" s="1"/>
  <c r="I2074" i="9" a="1"/>
  <c r="I2074" i="9" s="1"/>
  <c r="I2073" i="9" a="1"/>
  <c r="I2073" i="9" s="1"/>
  <c r="I2072" i="9" a="1"/>
  <c r="I2072" i="9" s="1"/>
  <c r="I2071" i="9" a="1"/>
  <c r="I2071" i="9" s="1"/>
  <c r="I2070" i="9"/>
  <c r="I2070" i="9" a="1"/>
  <c r="I2069" i="9" a="1"/>
  <c r="I2069" i="9" s="1"/>
  <c r="I2068" i="9"/>
  <c r="I2068" i="9" a="1"/>
  <c r="I2067" i="9" a="1"/>
  <c r="I2067" i="9" s="1"/>
  <c r="I2066" i="9"/>
  <c r="I2066" i="9" a="1"/>
  <c r="I2065" i="9" a="1"/>
  <c r="I2065" i="9" s="1"/>
  <c r="I2064" i="9" a="1"/>
  <c r="I2064" i="9" s="1"/>
  <c r="I2063" i="9" a="1"/>
  <c r="I2063" i="9" s="1"/>
  <c r="I2062" i="9"/>
  <c r="I2062" i="9" a="1"/>
  <c r="I2061" i="9"/>
  <c r="I2061" i="9" a="1"/>
  <c r="I2060" i="9" a="1"/>
  <c r="I2060" i="9" s="1"/>
  <c r="I2059" i="9" a="1"/>
  <c r="I2059" i="9" s="1"/>
  <c r="I2058" i="9" a="1"/>
  <c r="I2058" i="9" s="1"/>
  <c r="I2057" i="9"/>
  <c r="I2057" i="9" a="1"/>
  <c r="I2056" i="9" a="1"/>
  <c r="I2056" i="9" s="1"/>
  <c r="I2055" i="9" a="1"/>
  <c r="I2055" i="9" s="1"/>
  <c r="I2054" i="9"/>
  <c r="I2054" i="9" a="1"/>
  <c r="I2053" i="9"/>
  <c r="I2053" i="9" a="1"/>
  <c r="I2052" i="9"/>
  <c r="I2052" i="9" a="1"/>
  <c r="I2051" i="9" a="1"/>
  <c r="I2051" i="9" s="1"/>
  <c r="I2050" i="9" a="1"/>
  <c r="I2050" i="9" s="1"/>
  <c r="I2049" i="9" a="1"/>
  <c r="I2049" i="9" s="1"/>
  <c r="I2048" i="9"/>
  <c r="I2048" i="9" a="1"/>
  <c r="I2047" i="9" a="1"/>
  <c r="I2047" i="9" s="1"/>
  <c r="I2046" i="9" a="1"/>
  <c r="I2046" i="9" s="1"/>
  <c r="I2045" i="9"/>
  <c r="I2045" i="9" a="1"/>
  <c r="I2044" i="9"/>
  <c r="I2044" i="9" a="1"/>
  <c r="I2043" i="9" a="1"/>
  <c r="I2043" i="9" s="1"/>
  <c r="I2042" i="9" a="1"/>
  <c r="I2042" i="9" s="1"/>
  <c r="I2041" i="9" a="1"/>
  <c r="I2041" i="9" s="1"/>
  <c r="I2040" i="9" a="1"/>
  <c r="I2040" i="9" s="1"/>
  <c r="I2039" i="9" a="1"/>
  <c r="I2039" i="9" s="1"/>
  <c r="I2038" i="9"/>
  <c r="I2038" i="9" a="1"/>
  <c r="I2037" i="9" a="1"/>
  <c r="I2037" i="9" s="1"/>
  <c r="I2036" i="9"/>
  <c r="I2036" i="9" a="1"/>
  <c r="I2035" i="9" a="1"/>
  <c r="I2035" i="9" s="1"/>
  <c r="I2034" i="9"/>
  <c r="I2034" i="9" a="1"/>
  <c r="I2033" i="9" a="1"/>
  <c r="I2033" i="9" s="1"/>
  <c r="I2032" i="9" a="1"/>
  <c r="I2032" i="9" s="1"/>
  <c r="I2031" i="9" a="1"/>
  <c r="I2031" i="9" s="1"/>
  <c r="I2030" i="9"/>
  <c r="I2030" i="9" a="1"/>
  <c r="I2029" i="9"/>
  <c r="I2029" i="9" a="1"/>
  <c r="I2028" i="9" a="1"/>
  <c r="I2028" i="9" s="1"/>
  <c r="I2027" i="9" a="1"/>
  <c r="I2027" i="9" s="1"/>
  <c r="I2026" i="9" a="1"/>
  <c r="I2026" i="9" s="1"/>
  <c r="I2025" i="9"/>
  <c r="I2025" i="9" a="1"/>
  <c r="I2024" i="9" a="1"/>
  <c r="I2024" i="9" s="1"/>
  <c r="I2023" i="9" a="1"/>
  <c r="I2023" i="9" s="1"/>
  <c r="I2022" i="9"/>
  <c r="I2022" i="9" a="1"/>
  <c r="I2021" i="9"/>
  <c r="I2021" i="9" a="1"/>
  <c r="I2020" i="9"/>
  <c r="I2020" i="9" a="1"/>
  <c r="I2019" i="9" a="1"/>
  <c r="I2019" i="9" s="1"/>
  <c r="I2018" i="9" a="1"/>
  <c r="I2018" i="9" s="1"/>
  <c r="I2017" i="9" a="1"/>
  <c r="I2017" i="9" s="1"/>
  <c r="I2016" i="9"/>
  <c r="I2016" i="9" a="1"/>
  <c r="I2015" i="9" a="1"/>
  <c r="I2015" i="9" s="1"/>
  <c r="I2014" i="9" a="1"/>
  <c r="I2014" i="9" s="1"/>
  <c r="I2013" i="9"/>
  <c r="I2013" i="9" a="1"/>
  <c r="I2012" i="9"/>
  <c r="I2012" i="9" a="1"/>
  <c r="I2011" i="9" a="1"/>
  <c r="I2011" i="9" s="1"/>
  <c r="I2010" i="9" a="1"/>
  <c r="I2010" i="9" s="1"/>
  <c r="I2009" i="9" a="1"/>
  <c r="I2009" i="9" s="1"/>
  <c r="I2008" i="9" a="1"/>
  <c r="I2008" i="9" s="1"/>
  <c r="I2007" i="9" a="1"/>
  <c r="I2007" i="9" s="1"/>
  <c r="I2006" i="9"/>
  <c r="I2006" i="9" a="1"/>
  <c r="I2005" i="9" a="1"/>
  <c r="I2005" i="9" s="1"/>
  <c r="I2004" i="9"/>
  <c r="I2004" i="9" a="1"/>
  <c r="I2003" i="9" a="1"/>
  <c r="I2003" i="9" s="1"/>
  <c r="I2002" i="9"/>
  <c r="I2002" i="9" a="1"/>
  <c r="I2001" i="9" a="1"/>
  <c r="I2001" i="9" s="1"/>
  <c r="I2000" i="9" a="1"/>
  <c r="I2000" i="9" s="1"/>
  <c r="I1999" i="9" a="1"/>
  <c r="I1999" i="9" s="1"/>
  <c r="I1998" i="9"/>
  <c r="I1998" i="9" a="1"/>
  <c r="I1997" i="9"/>
  <c r="I1997" i="9" a="1"/>
  <c r="I1996" i="9" a="1"/>
  <c r="I1996" i="9" s="1"/>
  <c r="I1995" i="9" a="1"/>
  <c r="I1995" i="9" s="1"/>
  <c r="I1994" i="9" a="1"/>
  <c r="I1994" i="9" s="1"/>
  <c r="I1993" i="9"/>
  <c r="I1993" i="9" a="1"/>
  <c r="I1992" i="9" a="1"/>
  <c r="I1992" i="9" s="1"/>
  <c r="I1991" i="9" a="1"/>
  <c r="I1991" i="9" s="1"/>
  <c r="I1990" i="9"/>
  <c r="I1990" i="9" a="1"/>
  <c r="I1989" i="9"/>
  <c r="I1989" i="9" a="1"/>
  <c r="I1988" i="9"/>
  <c r="I1988" i="9" a="1"/>
  <c r="I1987" i="9" a="1"/>
  <c r="I1987" i="9" s="1"/>
  <c r="I1986" i="9" a="1"/>
  <c r="I1986" i="9" s="1"/>
  <c r="I1985" i="9" a="1"/>
  <c r="I1985" i="9" s="1"/>
  <c r="I1984" i="9"/>
  <c r="I1984" i="9" a="1"/>
  <c r="I1983" i="9" a="1"/>
  <c r="I1983" i="9" s="1"/>
  <c r="I1982" i="9" a="1"/>
  <c r="I1982" i="9" s="1"/>
  <c r="I1981" i="9"/>
  <c r="I1981" i="9" a="1"/>
  <c r="I1980" i="9"/>
  <c r="I1980" i="9" a="1"/>
  <c r="I1979" i="9" a="1"/>
  <c r="I1979" i="9" s="1"/>
  <c r="I1978" i="9" a="1"/>
  <c r="I1978" i="9" s="1"/>
  <c r="I1977" i="9" a="1"/>
  <c r="I1977" i="9" s="1"/>
  <c r="I1976" i="9" a="1"/>
  <c r="I1976" i="9" s="1"/>
  <c r="I1975" i="9" a="1"/>
  <c r="I1975" i="9" s="1"/>
  <c r="I1974" i="9"/>
  <c r="I1974" i="9" a="1"/>
  <c r="I1973" i="9" a="1"/>
  <c r="I1973" i="9" s="1"/>
  <c r="I1972" i="9"/>
  <c r="I1972" i="9" a="1"/>
  <c r="I1971" i="9" a="1"/>
  <c r="I1971" i="9" s="1"/>
  <c r="I1970" i="9"/>
  <c r="I1970" i="9" a="1"/>
  <c r="I1969" i="9" a="1"/>
  <c r="I1969" i="9" s="1"/>
  <c r="I1968" i="9" a="1"/>
  <c r="I1968" i="9" s="1"/>
  <c r="I1967" i="9" a="1"/>
  <c r="I1967" i="9" s="1"/>
  <c r="I1966" i="9"/>
  <c r="I1966" i="9" a="1"/>
  <c r="I1965" i="9"/>
  <c r="I1965" i="9" a="1"/>
  <c r="I1964" i="9" a="1"/>
  <c r="I1964" i="9" s="1"/>
  <c r="I1963" i="9" a="1"/>
  <c r="I1963" i="9" s="1"/>
  <c r="I1962" i="9" a="1"/>
  <c r="I1962" i="9" s="1"/>
  <c r="I1961" i="9"/>
  <c r="I1961" i="9" a="1"/>
  <c r="I1960" i="9" a="1"/>
  <c r="I1960" i="9" s="1"/>
  <c r="I1959" i="9" a="1"/>
  <c r="I1959" i="9" s="1"/>
  <c r="I1958" i="9"/>
  <c r="I1958" i="9" a="1"/>
  <c r="I1957" i="9"/>
  <c r="I1957" i="9" a="1"/>
  <c r="I1956" i="9"/>
  <c r="I1956" i="9" a="1"/>
  <c r="I1955" i="9" a="1"/>
  <c r="I1955" i="9" s="1"/>
  <c r="I1954" i="9" a="1"/>
  <c r="I1954" i="9" s="1"/>
  <c r="I1953" i="9" a="1"/>
  <c r="I1953" i="9" s="1"/>
  <c r="I1952" i="9"/>
  <c r="I1952" i="9" a="1"/>
  <c r="I1951" i="9" a="1"/>
  <c r="I1951" i="9" s="1"/>
  <c r="I1950" i="9" a="1"/>
  <c r="I1950" i="9" s="1"/>
  <c r="I1949" i="9"/>
  <c r="I1949" i="9" a="1"/>
  <c r="I1948" i="9"/>
  <c r="I1948" i="9" a="1"/>
  <c r="I1947" i="9" a="1"/>
  <c r="I1947" i="9" s="1"/>
  <c r="I1946" i="9" a="1"/>
  <c r="I1946" i="9" s="1"/>
  <c r="I1945" i="9" a="1"/>
  <c r="I1945" i="9" s="1"/>
  <c r="I1944" i="9"/>
  <c r="I1944" i="9" a="1"/>
  <c r="I1943" i="9" a="1"/>
  <c r="I1943" i="9" s="1"/>
  <c r="I1942" i="9"/>
  <c r="I1942" i="9" a="1"/>
  <c r="I1941" i="9" a="1"/>
  <c r="I1941" i="9" s="1"/>
  <c r="I1940" i="9" a="1"/>
  <c r="I1940" i="9" s="1"/>
  <c r="I1939" i="9" a="1"/>
  <c r="I1939" i="9" s="1"/>
  <c r="I1938" i="9"/>
  <c r="I1938" i="9" a="1"/>
  <c r="I1937" i="9" a="1"/>
  <c r="I1937" i="9" s="1"/>
  <c r="I1936" i="9" a="1"/>
  <c r="I1936" i="9" s="1"/>
  <c r="I1935" i="9" a="1"/>
  <c r="I1935" i="9" s="1"/>
  <c r="I1934" i="9" a="1"/>
  <c r="I1934" i="9" s="1"/>
  <c r="I1933" i="9"/>
  <c r="I1933" i="9" a="1"/>
  <c r="I1932" i="9" a="1"/>
  <c r="I1932" i="9" s="1"/>
  <c r="I1931" i="9" a="1"/>
  <c r="I1931" i="9" s="1"/>
  <c r="I1930" i="9"/>
  <c r="I1930" i="9" a="1"/>
  <c r="I1929" i="9"/>
  <c r="I1929" i="9" a="1"/>
  <c r="I1928" i="9" a="1"/>
  <c r="I1928" i="9" s="1"/>
  <c r="I1927" i="9" a="1"/>
  <c r="I1927" i="9" s="1"/>
  <c r="I1926" i="9" a="1"/>
  <c r="I1926" i="9" s="1"/>
  <c r="I1925" i="9"/>
  <c r="I1925" i="9" a="1"/>
  <c r="I1924" i="9"/>
  <c r="I1924" i="9" a="1"/>
  <c r="I1923" i="9" a="1"/>
  <c r="I1923" i="9" s="1"/>
  <c r="I1922" i="9" a="1"/>
  <c r="I1922" i="9" s="1"/>
  <c r="I1921" i="9" a="1"/>
  <c r="I1921" i="9" s="1"/>
  <c r="I1920" i="9"/>
  <c r="I1920" i="9" a="1"/>
  <c r="I1919" i="9" a="1"/>
  <c r="I1919" i="9" s="1"/>
  <c r="I1918" i="9" a="1"/>
  <c r="I1918" i="9" s="1"/>
  <c r="I1917" i="9"/>
  <c r="I1917" i="9" a="1"/>
  <c r="I1916" i="9" a="1"/>
  <c r="I1916" i="9" s="1"/>
  <c r="I1915" i="9" a="1"/>
  <c r="I1915" i="9" s="1"/>
  <c r="I1914" i="9" a="1"/>
  <c r="I1914" i="9" s="1"/>
  <c r="I1913" i="9" a="1"/>
  <c r="I1913" i="9" s="1"/>
  <c r="I1912" i="9"/>
  <c r="I1912" i="9" a="1"/>
  <c r="I1911" i="9" a="1"/>
  <c r="I1911" i="9" s="1"/>
  <c r="I1910" i="9"/>
  <c r="I1910" i="9" a="1"/>
  <c r="I1909" i="9" a="1"/>
  <c r="I1909" i="9" s="1"/>
  <c r="I1908" i="9" a="1"/>
  <c r="I1908" i="9" s="1"/>
  <c r="I1907" i="9" a="1"/>
  <c r="I1907" i="9" s="1"/>
  <c r="I1906" i="9"/>
  <c r="I1906" i="9" a="1"/>
  <c r="I1905" i="9" a="1"/>
  <c r="I1905" i="9" s="1"/>
  <c r="I1904" i="9" a="1"/>
  <c r="I1904" i="9" s="1"/>
  <c r="I1903" i="9" a="1"/>
  <c r="I1903" i="9" s="1"/>
  <c r="I1902" i="9" a="1"/>
  <c r="I1902" i="9" s="1"/>
  <c r="I1901" i="9"/>
  <c r="I1901" i="9" a="1"/>
  <c r="I1900" i="9" a="1"/>
  <c r="I1900" i="9" s="1"/>
  <c r="I1899" i="9" a="1"/>
  <c r="I1899" i="9" s="1"/>
  <c r="I1898" i="9" a="1"/>
  <c r="I1898" i="9" s="1"/>
  <c r="I1897" i="9"/>
  <c r="I1897" i="9" a="1"/>
  <c r="I1896" i="9" a="1"/>
  <c r="I1896" i="9" s="1"/>
  <c r="I1895" i="9" a="1"/>
  <c r="I1895" i="9" s="1"/>
  <c r="I1894" i="9"/>
  <c r="I1894" i="9" a="1"/>
  <c r="I1893" i="9"/>
  <c r="I1893" i="9" a="1"/>
  <c r="I1892" i="9" a="1"/>
  <c r="I1892" i="9" s="1"/>
  <c r="I1891" i="9" a="1"/>
  <c r="I1891" i="9" s="1"/>
  <c r="I1890" i="9"/>
  <c r="I1890" i="9" a="1"/>
  <c r="I1889" i="9"/>
  <c r="I1889" i="9" a="1"/>
  <c r="I1888" i="9" a="1"/>
  <c r="I1888" i="9" s="1"/>
  <c r="I1887" i="9" a="1"/>
  <c r="I1887" i="9" s="1"/>
  <c r="I1886" i="9" a="1"/>
  <c r="I1886" i="9" s="1"/>
  <c r="I1885" i="9"/>
  <c r="I1885" i="9" a="1"/>
  <c r="I1884" i="9" a="1"/>
  <c r="I1884" i="9" s="1"/>
  <c r="I1883" i="9" a="1"/>
  <c r="I1883" i="9" s="1"/>
  <c r="I1882" i="9" a="1"/>
  <c r="I1882" i="9" s="1"/>
  <c r="I1881" i="9"/>
  <c r="I1881" i="9" a="1"/>
  <c r="I1880" i="9" a="1"/>
  <c r="I1880" i="9" s="1"/>
  <c r="I1879" i="9" a="1"/>
  <c r="I1879" i="9" s="1"/>
  <c r="I1878" i="9"/>
  <c r="I1878" i="9" a="1"/>
  <c r="I1877" i="9"/>
  <c r="I1877" i="9" a="1"/>
  <c r="I1876" i="9" a="1"/>
  <c r="I1876" i="9" s="1"/>
  <c r="I1875" i="9" a="1"/>
  <c r="I1875" i="9" s="1"/>
  <c r="I1874" i="9"/>
  <c r="I1874" i="9" a="1"/>
  <c r="I1873" i="9"/>
  <c r="I1873" i="9" a="1"/>
  <c r="I1872" i="9" a="1"/>
  <c r="I1872" i="9" s="1"/>
  <c r="I1871" i="9" a="1"/>
  <c r="I1871" i="9" s="1"/>
  <c r="I1870" i="9" a="1"/>
  <c r="I1870" i="9" s="1"/>
  <c r="I1869" i="9"/>
  <c r="I1869" i="9" a="1"/>
  <c r="I1868" i="9" a="1"/>
  <c r="I1868" i="9" s="1"/>
  <c r="I1867" i="9" a="1"/>
  <c r="I1867" i="9" s="1"/>
  <c r="I1866" i="9" a="1"/>
  <c r="I1866" i="9" s="1"/>
  <c r="I1865" i="9" a="1"/>
  <c r="I1865" i="9" s="1"/>
  <c r="I1864" i="9" a="1"/>
  <c r="I1864" i="9" s="1"/>
  <c r="I1863" i="9" a="1"/>
  <c r="I1863" i="9" s="1"/>
  <c r="I1862" i="9" a="1"/>
  <c r="I1862" i="9" s="1"/>
  <c r="I1861" i="9" a="1"/>
  <c r="I1861" i="9" s="1"/>
  <c r="I1860" i="9" a="1"/>
  <c r="I1860" i="9" s="1"/>
  <c r="I1859" i="9" a="1"/>
  <c r="I1859" i="9" s="1"/>
  <c r="I1858" i="9"/>
  <c r="I1858" i="9" a="1"/>
  <c r="I1857" i="9" a="1"/>
  <c r="I1857" i="9" s="1"/>
  <c r="I1856" i="9" a="1"/>
  <c r="I1856" i="9" s="1"/>
  <c r="I1855" i="9" a="1"/>
  <c r="I1855" i="9" s="1"/>
  <c r="I1854" i="9" a="1"/>
  <c r="I1854" i="9" s="1"/>
  <c r="I1853" i="9"/>
  <c r="I1853" i="9" a="1"/>
  <c r="I1852" i="9" a="1"/>
  <c r="I1852" i="9" s="1"/>
  <c r="I1851" i="9" a="1"/>
  <c r="I1851" i="9" s="1"/>
  <c r="I1850" i="9" a="1"/>
  <c r="I1850" i="9" s="1"/>
  <c r="I1849" i="9" a="1"/>
  <c r="I1849" i="9" s="1"/>
  <c r="I1848" i="9" a="1"/>
  <c r="I1848" i="9" s="1"/>
  <c r="I1847" i="9" a="1"/>
  <c r="I1847" i="9" s="1"/>
  <c r="I1846" i="9" a="1"/>
  <c r="I1846" i="9" s="1"/>
  <c r="I1845" i="9" a="1"/>
  <c r="I1845" i="9" s="1"/>
  <c r="I1844" i="9" a="1"/>
  <c r="I1844" i="9" s="1"/>
  <c r="I1843" i="9" a="1"/>
  <c r="I1843" i="9" s="1"/>
  <c r="I1842" i="9"/>
  <c r="I1842" i="9" a="1"/>
  <c r="I1841" i="9" a="1"/>
  <c r="I1841" i="9" s="1"/>
  <c r="I1840" i="9" a="1"/>
  <c r="I1840" i="9" s="1"/>
  <c r="I1839" i="9" a="1"/>
  <c r="I1839" i="9" s="1"/>
  <c r="I1838" i="9" a="1"/>
  <c r="I1838" i="9" s="1"/>
  <c r="I1837" i="9"/>
  <c r="I1837" i="9" a="1"/>
  <c r="I1836" i="9" a="1"/>
  <c r="I1836" i="9" s="1"/>
  <c r="I1835" i="9" a="1"/>
  <c r="I1835" i="9" s="1"/>
  <c r="I1834" i="9" a="1"/>
  <c r="I1834" i="9" s="1"/>
  <c r="I1833" i="9" a="1"/>
  <c r="I1833" i="9" s="1"/>
  <c r="I1832" i="9" a="1"/>
  <c r="I1832" i="9" s="1"/>
  <c r="I1831" i="9" a="1"/>
  <c r="I1831" i="9" s="1"/>
  <c r="I1830" i="9" a="1"/>
  <c r="I1830" i="9" s="1"/>
  <c r="I1829" i="9" a="1"/>
  <c r="I1829" i="9" s="1"/>
  <c r="I1828" i="9" a="1"/>
  <c r="I1828" i="9" s="1"/>
  <c r="I1827" i="9" a="1"/>
  <c r="I1827" i="9" s="1"/>
  <c r="I1826" i="9"/>
  <c r="I1826" i="9" a="1"/>
  <c r="I1825" i="9" a="1"/>
  <c r="I1825" i="9" s="1"/>
  <c r="I1824" i="9" a="1"/>
  <c r="I1824" i="9" s="1"/>
  <c r="I1823" i="9" a="1"/>
  <c r="I1823" i="9" s="1"/>
  <c r="I1822" i="9" a="1"/>
  <c r="I1822" i="9" s="1"/>
  <c r="I1821" i="9"/>
  <c r="I1821" i="9" a="1"/>
  <c r="I1820" i="9" a="1"/>
  <c r="I1820" i="9" s="1"/>
  <c r="I1819" i="9" a="1"/>
  <c r="I1819" i="9" s="1"/>
  <c r="I1818" i="9" a="1"/>
  <c r="I1818" i="9" s="1"/>
  <c r="I1817" i="9" a="1"/>
  <c r="I1817" i="9" s="1"/>
  <c r="I1816" i="9" a="1"/>
  <c r="I1816" i="9" s="1"/>
  <c r="I1815" i="9" a="1"/>
  <c r="I1815" i="9" s="1"/>
  <c r="I1814" i="9" a="1"/>
  <c r="I1814" i="9" s="1"/>
  <c r="I1813" i="9" a="1"/>
  <c r="I1813" i="9" s="1"/>
  <c r="I1812" i="9" a="1"/>
  <c r="I1812" i="9" s="1"/>
  <c r="I1811" i="9" a="1"/>
  <c r="I1811" i="9" s="1"/>
  <c r="I1810" i="9"/>
  <c r="I1810" i="9" a="1"/>
  <c r="I1809" i="9" a="1"/>
  <c r="I1809" i="9" s="1"/>
  <c r="I1808" i="9" a="1"/>
  <c r="I1808" i="9" s="1"/>
  <c r="I1807" i="9" a="1"/>
  <c r="I1807" i="9" s="1"/>
  <c r="I1806" i="9" a="1"/>
  <c r="I1806" i="9" s="1"/>
  <c r="I1805" i="9"/>
  <c r="I1805" i="9" a="1"/>
  <c r="I1804" i="9" a="1"/>
  <c r="I1804" i="9" s="1"/>
  <c r="I1803" i="9" a="1"/>
  <c r="I1803" i="9" s="1"/>
  <c r="I1802" i="9" a="1"/>
  <c r="I1802" i="9" s="1"/>
  <c r="I1801" i="9" a="1"/>
  <c r="I1801" i="9" s="1"/>
  <c r="I1800" i="9" a="1"/>
  <c r="I1800" i="9" s="1"/>
  <c r="I1799" i="9" a="1"/>
  <c r="I1799" i="9" s="1"/>
  <c r="I1798" i="9" a="1"/>
  <c r="I1798" i="9" s="1"/>
  <c r="I1797" i="9" a="1"/>
  <c r="I1797" i="9" s="1"/>
  <c r="I1796" i="9" a="1"/>
  <c r="I1796" i="9" s="1"/>
  <c r="I1795" i="9" a="1"/>
  <c r="I1795" i="9" s="1"/>
  <c r="I1794" i="9"/>
  <c r="I1794" i="9" a="1"/>
  <c r="I1793" i="9" a="1"/>
  <c r="I1793" i="9" s="1"/>
  <c r="I1792" i="9" a="1"/>
  <c r="I1792" i="9" s="1"/>
  <c r="I1791" i="9" a="1"/>
  <c r="I1791" i="9" s="1"/>
  <c r="I1790" i="9" a="1"/>
  <c r="I1790" i="9" s="1"/>
  <c r="I1789" i="9"/>
  <c r="I1789" i="9" a="1"/>
  <c r="I1788" i="9" a="1"/>
  <c r="I1788" i="9" s="1"/>
  <c r="I1787" i="9" a="1"/>
  <c r="I1787" i="9" s="1"/>
  <c r="I1786" i="9" a="1"/>
  <c r="I1786" i="9" s="1"/>
  <c r="I1785" i="9" a="1"/>
  <c r="I1785" i="9" s="1"/>
  <c r="I1784" i="9" a="1"/>
  <c r="I1784" i="9" s="1"/>
  <c r="I1783" i="9" a="1"/>
  <c r="I1783" i="9" s="1"/>
  <c r="I1782" i="9" a="1"/>
  <c r="I1782" i="9" s="1"/>
  <c r="I1781" i="9" a="1"/>
  <c r="I1781" i="9" s="1"/>
  <c r="I1780" i="9" a="1"/>
  <c r="I1780" i="9" s="1"/>
  <c r="I1779" i="9" a="1"/>
  <c r="I1779" i="9" s="1"/>
  <c r="I1778" i="9"/>
  <c r="I1778" i="9" a="1"/>
  <c r="I1777" i="9" a="1"/>
  <c r="I1777" i="9" s="1"/>
  <c r="I1776" i="9" a="1"/>
  <c r="I1776" i="9" s="1"/>
  <c r="I1775" i="9" a="1"/>
  <c r="I1775" i="9" s="1"/>
  <c r="I1774" i="9" a="1"/>
  <c r="I1774" i="9" s="1"/>
  <c r="I1773" i="9" a="1"/>
  <c r="I1773" i="9" s="1"/>
  <c r="I1772" i="9" a="1"/>
  <c r="I1772" i="9" s="1"/>
  <c r="I1771" i="9" a="1"/>
  <c r="I1771" i="9" s="1"/>
  <c r="I1770" i="9" a="1"/>
  <c r="I1770" i="9" s="1"/>
  <c r="I1769" i="9" a="1"/>
  <c r="I1769" i="9" s="1"/>
  <c r="I1768" i="9" a="1"/>
  <c r="I1768" i="9" s="1"/>
  <c r="I1767" i="9" a="1"/>
  <c r="I1767" i="9" s="1"/>
  <c r="I1766" i="9" a="1"/>
  <c r="I1766" i="9" s="1"/>
  <c r="I1765" i="9" a="1"/>
  <c r="I1765" i="9" s="1"/>
  <c r="I1764" i="9" a="1"/>
  <c r="I1764" i="9" s="1"/>
  <c r="I1763" i="9" a="1"/>
  <c r="I1763" i="9" s="1"/>
  <c r="I1762" i="9" a="1"/>
  <c r="I1762" i="9" s="1"/>
  <c r="I1761" i="9" a="1"/>
  <c r="I1761" i="9" s="1"/>
  <c r="I1760" i="9" a="1"/>
  <c r="I1760" i="9" s="1"/>
  <c r="I1759" i="9" a="1"/>
  <c r="I1759" i="9" s="1"/>
  <c r="I1758" i="9" a="1"/>
  <c r="I1758" i="9" s="1"/>
  <c r="I1757" i="9" a="1"/>
  <c r="I1757" i="9" s="1"/>
  <c r="I1756" i="9" a="1"/>
  <c r="I1756" i="9" s="1"/>
  <c r="I1755" i="9" a="1"/>
  <c r="I1755" i="9" s="1"/>
  <c r="I1754" i="9" a="1"/>
  <c r="I1754" i="9" s="1"/>
  <c r="I1753" i="9" a="1"/>
  <c r="I1753" i="9" s="1"/>
  <c r="I1752" i="9" a="1"/>
  <c r="I1752" i="9" s="1"/>
  <c r="I1751" i="9" a="1"/>
  <c r="I1751" i="9" s="1"/>
  <c r="I1750" i="9" a="1"/>
  <c r="I1750" i="9" s="1"/>
  <c r="I1749" i="9" a="1"/>
  <c r="I1749" i="9" s="1"/>
  <c r="I1748" i="9" a="1"/>
  <c r="I1748" i="9" s="1"/>
  <c r="I1747" i="9" a="1"/>
  <c r="I1747" i="9" s="1"/>
  <c r="I1746" i="9" a="1"/>
  <c r="I1746" i="9" s="1"/>
  <c r="I1745" i="9" a="1"/>
  <c r="I1745" i="9" s="1"/>
  <c r="I1744" i="9" a="1"/>
  <c r="I1744" i="9" s="1"/>
  <c r="I1743" i="9" a="1"/>
  <c r="I1743" i="9" s="1"/>
  <c r="I1742" i="9" a="1"/>
  <c r="I1742" i="9" s="1"/>
  <c r="I1741" i="9" a="1"/>
  <c r="I1741" i="9" s="1"/>
  <c r="I1740" i="9" a="1"/>
  <c r="I1740" i="9" s="1"/>
  <c r="I1739" i="9" a="1"/>
  <c r="I1739" i="9" s="1"/>
  <c r="I1738" i="9" a="1"/>
  <c r="I1738" i="9" s="1"/>
  <c r="I1737" i="9" a="1"/>
  <c r="I1737" i="9" s="1"/>
  <c r="I1736" i="9" a="1"/>
  <c r="I1736" i="9" s="1"/>
  <c r="I1735" i="9" a="1"/>
  <c r="I1735" i="9" s="1"/>
  <c r="I1734" i="9" a="1"/>
  <c r="I1734" i="9" s="1"/>
  <c r="I1733" i="9" a="1"/>
  <c r="I1733" i="9" s="1"/>
  <c r="I1732" i="9" a="1"/>
  <c r="I1732" i="9" s="1"/>
  <c r="I1731" i="9" a="1"/>
  <c r="I1731" i="9" s="1"/>
  <c r="I1730" i="9" a="1"/>
  <c r="I1730" i="9" s="1"/>
  <c r="I1729" i="9" a="1"/>
  <c r="I1729" i="9" s="1"/>
  <c r="I1728" i="9" a="1"/>
  <c r="I1728" i="9" s="1"/>
  <c r="I1727" i="9" a="1"/>
  <c r="I1727" i="9" s="1"/>
  <c r="I1726" i="9" a="1"/>
  <c r="I1726" i="9" s="1"/>
  <c r="I1725" i="9" a="1"/>
  <c r="I1725" i="9" s="1"/>
  <c r="I1724" i="9" a="1"/>
  <c r="I1724" i="9" s="1"/>
  <c r="I1723" i="9" a="1"/>
  <c r="I1723" i="9" s="1"/>
  <c r="I1722" i="9" a="1"/>
  <c r="I1722" i="9" s="1"/>
  <c r="I1721" i="9" a="1"/>
  <c r="I1721" i="9" s="1"/>
  <c r="I1720" i="9" a="1"/>
  <c r="I1720" i="9" s="1"/>
  <c r="I1719" i="9" a="1"/>
  <c r="I1719" i="9" s="1"/>
  <c r="I1718" i="9" a="1"/>
  <c r="I1718" i="9" s="1"/>
  <c r="I1717" i="9" a="1"/>
  <c r="I1717" i="9" s="1"/>
  <c r="I1716" i="9" a="1"/>
  <c r="I1716" i="9" s="1"/>
  <c r="I1715" i="9" a="1"/>
  <c r="I1715" i="9" s="1"/>
  <c r="I1714" i="9" a="1"/>
  <c r="I1714" i="9" s="1"/>
  <c r="I1713" i="9" a="1"/>
  <c r="I1713" i="9" s="1"/>
  <c r="I1712" i="9" a="1"/>
  <c r="I1712" i="9" s="1"/>
  <c r="I1711" i="9" a="1"/>
  <c r="I1711" i="9" s="1"/>
  <c r="I1710" i="9" a="1"/>
  <c r="I1710" i="9" s="1"/>
  <c r="I1709" i="9" a="1"/>
  <c r="I1709" i="9" s="1"/>
  <c r="I1708" i="9" a="1"/>
  <c r="I1708" i="9" s="1"/>
  <c r="I1707" i="9" a="1"/>
  <c r="I1707" i="9" s="1"/>
  <c r="I1706" i="9" a="1"/>
  <c r="I1706" i="9" s="1"/>
  <c r="I1705" i="9" a="1"/>
  <c r="I1705" i="9" s="1"/>
  <c r="I1704" i="9" a="1"/>
  <c r="I1704" i="9" s="1"/>
  <c r="I1703" i="9" a="1"/>
  <c r="I1703" i="9" s="1"/>
  <c r="I1702" i="9" a="1"/>
  <c r="I1702" i="9" s="1"/>
  <c r="I1701" i="9" a="1"/>
  <c r="I1701" i="9" s="1"/>
  <c r="I1700" i="9" a="1"/>
  <c r="I1700" i="9" s="1"/>
  <c r="I1699" i="9" a="1"/>
  <c r="I1699" i="9" s="1"/>
  <c r="I1698" i="9" a="1"/>
  <c r="I1698" i="9" s="1"/>
  <c r="I1697" i="9" a="1"/>
  <c r="I1697" i="9" s="1"/>
  <c r="I1696" i="9" a="1"/>
  <c r="I1696" i="9" s="1"/>
  <c r="I1695" i="9" a="1"/>
  <c r="I1695" i="9" s="1"/>
  <c r="I1694" i="9" a="1"/>
  <c r="I1694" i="9" s="1"/>
  <c r="I1693" i="9" a="1"/>
  <c r="I1693" i="9" s="1"/>
  <c r="I1692" i="9" a="1"/>
  <c r="I1692" i="9" s="1"/>
  <c r="I1691" i="9" a="1"/>
  <c r="I1691" i="9" s="1"/>
  <c r="I1690" i="9" a="1"/>
  <c r="I1690" i="9" s="1"/>
  <c r="I1689" i="9" a="1"/>
  <c r="I1689" i="9" s="1"/>
  <c r="I1688" i="9" a="1"/>
  <c r="I1688" i="9" s="1"/>
  <c r="I1687" i="9" a="1"/>
  <c r="I1687" i="9" s="1"/>
  <c r="I1686" i="9" a="1"/>
  <c r="I1686" i="9" s="1"/>
  <c r="I1685" i="9" a="1"/>
  <c r="I1685" i="9" s="1"/>
  <c r="I1684" i="9" a="1"/>
  <c r="I1684" i="9" s="1"/>
  <c r="I1683" i="9" a="1"/>
  <c r="I1683" i="9" s="1"/>
  <c r="I1682" i="9" a="1"/>
  <c r="I1682" i="9" s="1"/>
  <c r="I1681" i="9" a="1"/>
  <c r="I1681" i="9" s="1"/>
  <c r="I1680" i="9" a="1"/>
  <c r="I1680" i="9" s="1"/>
  <c r="I1679" i="9" a="1"/>
  <c r="I1679" i="9" s="1"/>
  <c r="I1678" i="9" a="1"/>
  <c r="I1678" i="9" s="1"/>
  <c r="I1677" i="9" a="1"/>
  <c r="I1677" i="9" s="1"/>
  <c r="I1676" i="9" a="1"/>
  <c r="I1676" i="9" s="1"/>
  <c r="I1675" i="9" a="1"/>
  <c r="I1675" i="9" s="1"/>
  <c r="I1674" i="9" a="1"/>
  <c r="I1674" i="9" s="1"/>
  <c r="I1673" i="9" a="1"/>
  <c r="I1673" i="9" s="1"/>
  <c r="I1672" i="9" a="1"/>
  <c r="I1672" i="9" s="1"/>
  <c r="I1671" i="9" a="1"/>
  <c r="I1671" i="9" s="1"/>
  <c r="I1670" i="9" a="1"/>
  <c r="I1670" i="9" s="1"/>
  <c r="I1669" i="9" a="1"/>
  <c r="I1669" i="9" s="1"/>
  <c r="I1668" i="9" a="1"/>
  <c r="I1668" i="9" s="1"/>
  <c r="I1667" i="9" a="1"/>
  <c r="I1667" i="9" s="1"/>
  <c r="I1666" i="9" a="1"/>
  <c r="I1666" i="9" s="1"/>
  <c r="I1665" i="9" a="1"/>
  <c r="I1665" i="9" s="1"/>
  <c r="I1664" i="9" a="1"/>
  <c r="I1664" i="9" s="1"/>
  <c r="I1663" i="9"/>
  <c r="I1663" i="9" a="1"/>
  <c r="I1662" i="9"/>
  <c r="I1662" i="9" a="1"/>
  <c r="I1661" i="9"/>
  <c r="I1661" i="9" a="1"/>
  <c r="I1660" i="9" a="1"/>
  <c r="I1660" i="9" s="1"/>
  <c r="I1659" i="9" a="1"/>
  <c r="I1659" i="9" s="1"/>
  <c r="I1658" i="9" a="1"/>
  <c r="I1658" i="9" s="1"/>
  <c r="I1657" i="9" a="1"/>
  <c r="I1657" i="9" s="1"/>
  <c r="I1656" i="9" a="1"/>
  <c r="I1656" i="9" s="1"/>
  <c r="I1655" i="9"/>
  <c r="I1655" i="9" a="1"/>
  <c r="I1654" i="9"/>
  <c r="I1654" i="9" a="1"/>
  <c r="I1653" i="9"/>
  <c r="I1653" i="9" a="1"/>
  <c r="I1652" i="9" a="1"/>
  <c r="I1652" i="9" s="1"/>
  <c r="I1651" i="9" a="1"/>
  <c r="I1651" i="9" s="1"/>
  <c r="I1650" i="9" a="1"/>
  <c r="I1650" i="9" s="1"/>
  <c r="I1649" i="9" a="1"/>
  <c r="I1649" i="9" s="1"/>
  <c r="I1648" i="9" a="1"/>
  <c r="I1648" i="9" s="1"/>
  <c r="I1647" i="9"/>
  <c r="I1647" i="9" a="1"/>
  <c r="I1646" i="9"/>
  <c r="I1646" i="9" a="1"/>
  <c r="I1645" i="9"/>
  <c r="I1645" i="9" a="1"/>
  <c r="I1644" i="9" a="1"/>
  <c r="I1644" i="9" s="1"/>
  <c r="I1643" i="9" a="1"/>
  <c r="I1643" i="9" s="1"/>
  <c r="I1642" i="9" a="1"/>
  <c r="I1642" i="9" s="1"/>
  <c r="I1641" i="9" a="1"/>
  <c r="I1641" i="9" s="1"/>
  <c r="I1640" i="9" a="1"/>
  <c r="I1640" i="9" s="1"/>
  <c r="I1639" i="9"/>
  <c r="I1639" i="9" a="1"/>
  <c r="I1638" i="9"/>
  <c r="I1638" i="9" a="1"/>
  <c r="I1637" i="9"/>
  <c r="I1637" i="9" a="1"/>
  <c r="I1636" i="9" a="1"/>
  <c r="I1636" i="9" s="1"/>
  <c r="I1635" i="9" a="1"/>
  <c r="I1635" i="9" s="1"/>
  <c r="I1634" i="9" a="1"/>
  <c r="I1634" i="9" s="1"/>
  <c r="I1633" i="9" a="1"/>
  <c r="I1633" i="9" s="1"/>
  <c r="I1632" i="9" a="1"/>
  <c r="I1632" i="9" s="1"/>
  <c r="I1631" i="9"/>
  <c r="I1631" i="9" a="1"/>
  <c r="I1630" i="9"/>
  <c r="I1630" i="9" a="1"/>
  <c r="I1629" i="9"/>
  <c r="I1629" i="9" a="1"/>
  <c r="I1628" i="9" a="1"/>
  <c r="I1628" i="9" s="1"/>
  <c r="I1627" i="9" a="1"/>
  <c r="I1627" i="9" s="1"/>
  <c r="I1626" i="9" a="1"/>
  <c r="I1626" i="9" s="1"/>
  <c r="I1625" i="9" a="1"/>
  <c r="I1625" i="9" s="1"/>
  <c r="I1624" i="9" a="1"/>
  <c r="I1624" i="9" s="1"/>
  <c r="I1623" i="9"/>
  <c r="I1623" i="9" a="1"/>
  <c r="I1622" i="9"/>
  <c r="I1622" i="9" a="1"/>
  <c r="I1621" i="9"/>
  <c r="I1621" i="9" a="1"/>
  <c r="I1620" i="9" a="1"/>
  <c r="I1620" i="9" s="1"/>
  <c r="I1619" i="9" a="1"/>
  <c r="I1619" i="9" s="1"/>
  <c r="I1618" i="9" a="1"/>
  <c r="I1618" i="9" s="1"/>
  <c r="I1617" i="9" a="1"/>
  <c r="I1617" i="9" s="1"/>
  <c r="I1616" i="9" a="1"/>
  <c r="I1616" i="9" s="1"/>
  <c r="I1615" i="9"/>
  <c r="I1615" i="9" a="1"/>
  <c r="I1614" i="9"/>
  <c r="I1614" i="9" a="1"/>
  <c r="I1613" i="9"/>
  <c r="I1613" i="9" a="1"/>
  <c r="I1612" i="9" a="1"/>
  <c r="I1612" i="9" s="1"/>
  <c r="I1611" i="9" a="1"/>
  <c r="I1611" i="9" s="1"/>
  <c r="I1610" i="9" a="1"/>
  <c r="I1610" i="9" s="1"/>
  <c r="I1609" i="9" a="1"/>
  <c r="I1609" i="9" s="1"/>
  <c r="I1608" i="9" a="1"/>
  <c r="I1608" i="9" s="1"/>
  <c r="I1607" i="9"/>
  <c r="I1607" i="9" a="1"/>
  <c r="I1606" i="9"/>
  <c r="I1606" i="9" a="1"/>
  <c r="I1605" i="9"/>
  <c r="I1605" i="9" a="1"/>
  <c r="I1604" i="9" a="1"/>
  <c r="I1604" i="9" s="1"/>
  <c r="I1603" i="9" a="1"/>
  <c r="I1603" i="9" s="1"/>
  <c r="I1602" i="9" a="1"/>
  <c r="I1602" i="9" s="1"/>
  <c r="I1601" i="9" a="1"/>
  <c r="I1601" i="9" s="1"/>
  <c r="I1600" i="9" a="1"/>
  <c r="I1600" i="9" s="1"/>
  <c r="I1599" i="9"/>
  <c r="I1599" i="9" a="1"/>
  <c r="I1598" i="9"/>
  <c r="I1598" i="9" a="1"/>
  <c r="I1597" i="9"/>
  <c r="I1597" i="9" a="1"/>
  <c r="I1596" i="9" a="1"/>
  <c r="I1596" i="9" s="1"/>
  <c r="I1595" i="9" a="1"/>
  <c r="I1595" i="9" s="1"/>
  <c r="I1594" i="9" a="1"/>
  <c r="I1594" i="9" s="1"/>
  <c r="I1593" i="9" a="1"/>
  <c r="I1593" i="9" s="1"/>
  <c r="I1592" i="9" a="1"/>
  <c r="I1592" i="9" s="1"/>
  <c r="I1591" i="9"/>
  <c r="I1591" i="9" a="1"/>
  <c r="I1590" i="9"/>
  <c r="I1590" i="9" a="1"/>
  <c r="I1589" i="9"/>
  <c r="I1589" i="9" a="1"/>
  <c r="I1588" i="9"/>
  <c r="I1588" i="9" a="1"/>
  <c r="I1587" i="9"/>
  <c r="I1587" i="9" a="1"/>
  <c r="I1586" i="9"/>
  <c r="I1586" i="9" a="1"/>
  <c r="I1585" i="9"/>
  <c r="I1585" i="9" a="1"/>
  <c r="I1584" i="9"/>
  <c r="I1584" i="9" a="1"/>
  <c r="I1583" i="9"/>
  <c r="I1583" i="9" a="1"/>
  <c r="I1582" i="9"/>
  <c r="I1582" i="9" a="1"/>
  <c r="I1581" i="9"/>
  <c r="I1581" i="9" a="1"/>
  <c r="I1580" i="9"/>
  <c r="I1580" i="9" a="1"/>
  <c r="I1579" i="9"/>
  <c r="I1579" i="9" a="1"/>
  <c r="I1578" i="9"/>
  <c r="I1578" i="9" a="1"/>
  <c r="I1577" i="9"/>
  <c r="I1577" i="9" a="1"/>
  <c r="I1576" i="9"/>
  <c r="I1576" i="9" a="1"/>
  <c r="I1575" i="9"/>
  <c r="I1575" i="9" a="1"/>
  <c r="I1574" i="9"/>
  <c r="I1574" i="9" a="1"/>
  <c r="I1573" i="9"/>
  <c r="I1573" i="9" a="1"/>
  <c r="I1572" i="9"/>
  <c r="I1572" i="9" a="1"/>
  <c r="I1571" i="9"/>
  <c r="I1571" i="9" a="1"/>
  <c r="I1570" i="9"/>
  <c r="I1570" i="9" a="1"/>
  <c r="I1569" i="9"/>
  <c r="I1569" i="9" a="1"/>
  <c r="I1568" i="9"/>
  <c r="I1568" i="9" a="1"/>
  <c r="I1567" i="9"/>
  <c r="I1567" i="9" a="1"/>
  <c r="I1566" i="9"/>
  <c r="I1566" i="9" a="1"/>
  <c r="I1565" i="9"/>
  <c r="I1565" i="9" a="1"/>
  <c r="I1564" i="9"/>
  <c r="I1564" i="9" a="1"/>
  <c r="I1563" i="9"/>
  <c r="I1563" i="9" a="1"/>
  <c r="I1562" i="9"/>
  <c r="I1562" i="9" a="1"/>
  <c r="I1561" i="9"/>
  <c r="I1561" i="9" a="1"/>
  <c r="I1560" i="9"/>
  <c r="I1560" i="9" a="1"/>
  <c r="I1559" i="9"/>
  <c r="I1559" i="9" a="1"/>
  <c r="I1558" i="9"/>
  <c r="I1558" i="9" a="1"/>
  <c r="I1557" i="9"/>
  <c r="I1557" i="9" a="1"/>
  <c r="I1556" i="9"/>
  <c r="I1556" i="9" a="1"/>
  <c r="I1555" i="9"/>
  <c r="I1555" i="9" a="1"/>
  <c r="I1554" i="9"/>
  <c r="I1554" i="9" a="1"/>
  <c r="I1553" i="9"/>
  <c r="I1553" i="9" a="1"/>
  <c r="I1552" i="9"/>
  <c r="I1552" i="9" a="1"/>
  <c r="I1551" i="9"/>
  <c r="I1551" i="9" a="1"/>
  <c r="I1550" i="9"/>
  <c r="I1550" i="9" a="1"/>
  <c r="I1549" i="9"/>
  <c r="I1549" i="9" a="1"/>
  <c r="I1548" i="9"/>
  <c r="I1548" i="9" a="1"/>
  <c r="I1547" i="9"/>
  <c r="I1547" i="9" a="1"/>
  <c r="I1546" i="9"/>
  <c r="I1546" i="9" a="1"/>
  <c r="I1545" i="9"/>
  <c r="I1545" i="9" a="1"/>
  <c r="I1544" i="9"/>
  <c r="I1544" i="9" a="1"/>
  <c r="I1543" i="9"/>
  <c r="I1543" i="9" a="1"/>
  <c r="I1542" i="9"/>
  <c r="I1542" i="9" a="1"/>
  <c r="I1541" i="9"/>
  <c r="I1541" i="9" a="1"/>
  <c r="I1540" i="9"/>
  <c r="I1540" i="9" a="1"/>
  <c r="I1539" i="9"/>
  <c r="I1539" i="9" a="1"/>
  <c r="I1538" i="9"/>
  <c r="I1538" i="9" a="1"/>
  <c r="I1537" i="9"/>
  <c r="I1537" i="9" a="1"/>
  <c r="I1536" i="9"/>
  <c r="I1536" i="9" a="1"/>
  <c r="I1535" i="9"/>
  <c r="I1535" i="9" a="1"/>
  <c r="I1534" i="9"/>
  <c r="I1534" i="9" a="1"/>
  <c r="I1533" i="9"/>
  <c r="I1533" i="9" a="1"/>
  <c r="I1532" i="9"/>
  <c r="I1532" i="9" a="1"/>
  <c r="I1531" i="9"/>
  <c r="I1531" i="9" a="1"/>
  <c r="I1530" i="9"/>
  <c r="I1530" i="9" a="1"/>
  <c r="I1529" i="9"/>
  <c r="I1529" i="9" a="1"/>
  <c r="I1528" i="9"/>
  <c r="I1528" i="9" a="1"/>
  <c r="I1527" i="9"/>
  <c r="I1527" i="9" a="1"/>
  <c r="I1526" i="9"/>
  <c r="I1526" i="9" a="1"/>
  <c r="I1525" i="9"/>
  <c r="I1525" i="9" a="1"/>
  <c r="I1524" i="9"/>
  <c r="I1524" i="9" a="1"/>
  <c r="I1523" i="9"/>
  <c r="I1523" i="9" a="1"/>
  <c r="I1522" i="9"/>
  <c r="I1522" i="9" a="1"/>
  <c r="I1521" i="9"/>
  <c r="I1521" i="9" a="1"/>
  <c r="I1520" i="9"/>
  <c r="I1520" i="9" a="1"/>
  <c r="I1519" i="9"/>
  <c r="I1519" i="9" a="1"/>
  <c r="I1518" i="9"/>
  <c r="I1518" i="9" a="1"/>
  <c r="I1517" i="9" a="1"/>
  <c r="I1517" i="9" s="1"/>
  <c r="I1516" i="9"/>
  <c r="I1516" i="9" a="1"/>
  <c r="I1515" i="9"/>
  <c r="I1515" i="9" a="1"/>
  <c r="I1514" i="9"/>
  <c r="I1514" i="9" a="1"/>
  <c r="I1513" i="9" a="1"/>
  <c r="I1513" i="9" s="1"/>
  <c r="I1512" i="9"/>
  <c r="I1512" i="9" a="1"/>
  <c r="I1511" i="9"/>
  <c r="I1511" i="9" a="1"/>
  <c r="I1510" i="9"/>
  <c r="I1510" i="9" a="1"/>
  <c r="I1509" i="9" a="1"/>
  <c r="I1509" i="9" s="1"/>
  <c r="I1508" i="9"/>
  <c r="I1508" i="9" a="1"/>
  <c r="I1507" i="9"/>
  <c r="I1507" i="9" a="1"/>
  <c r="I1506" i="9"/>
  <c r="I1506" i="9" a="1"/>
  <c r="I1505" i="9" a="1"/>
  <c r="I1505" i="9" s="1"/>
  <c r="I1504" i="9"/>
  <c r="I1504" i="9" a="1"/>
  <c r="I1503" i="9"/>
  <c r="I1503" i="9" a="1"/>
  <c r="I1502" i="9"/>
  <c r="I1502" i="9" a="1"/>
  <c r="I1501" i="9" a="1"/>
  <c r="I1501" i="9" s="1"/>
  <c r="I1500" i="9"/>
  <c r="I1500" i="9" a="1"/>
  <c r="I1499" i="9"/>
  <c r="I1499" i="9" a="1"/>
  <c r="I1498" i="9"/>
  <c r="I1498" i="9" a="1"/>
  <c r="I1497" i="9" a="1"/>
  <c r="I1497" i="9" s="1"/>
  <c r="I1496" i="9"/>
  <c r="I1496" i="9" a="1"/>
  <c r="I1495" i="9" a="1"/>
  <c r="I1495" i="9" s="1"/>
  <c r="I1494" i="9"/>
  <c r="I1494" i="9" a="1"/>
  <c r="I1493" i="9"/>
  <c r="I1493" i="9" a="1"/>
  <c r="I1492" i="9"/>
  <c r="I1492" i="9" a="1"/>
  <c r="I1491" i="9" a="1"/>
  <c r="I1491" i="9" s="1"/>
  <c r="I1490" i="9"/>
  <c r="I1490" i="9" a="1"/>
  <c r="I1489" i="9" a="1"/>
  <c r="I1489" i="9" s="1"/>
  <c r="I1488" i="9"/>
  <c r="I1488" i="9" a="1"/>
  <c r="I1487" i="9" a="1"/>
  <c r="I1487" i="9" s="1"/>
  <c r="I1486" i="9"/>
  <c r="I1486" i="9" a="1"/>
  <c r="I1485" i="9"/>
  <c r="I1485" i="9" a="1"/>
  <c r="I1484" i="9"/>
  <c r="I1484" i="9" a="1"/>
  <c r="I1483" i="9" a="1"/>
  <c r="I1483" i="9" s="1"/>
  <c r="I1482" i="9"/>
  <c r="I1482" i="9" a="1"/>
  <c r="I1481" i="9" a="1"/>
  <c r="I1481" i="9" s="1"/>
  <c r="I1480" i="9"/>
  <c r="I1480" i="9" a="1"/>
  <c r="I1479" i="9" a="1"/>
  <c r="I1479" i="9" s="1"/>
  <c r="I1478" i="9"/>
  <c r="I1478" i="9" a="1"/>
  <c r="I1477" i="9"/>
  <c r="I1477" i="9" a="1"/>
  <c r="I1476" i="9"/>
  <c r="I1476" i="9" a="1"/>
  <c r="I1475" i="9" a="1"/>
  <c r="I1475" i="9" s="1"/>
  <c r="I1474" i="9"/>
  <c r="I1474" i="9" a="1"/>
  <c r="I1473" i="9" a="1"/>
  <c r="I1473" i="9" s="1"/>
  <c r="I1472" i="9"/>
  <c r="I1472" i="9" a="1"/>
  <c r="I1471" i="9" a="1"/>
  <c r="I1471" i="9" s="1"/>
  <c r="I1470" i="9"/>
  <c r="I1470" i="9" a="1"/>
  <c r="I1469" i="9"/>
  <c r="I1469" i="9" a="1"/>
  <c r="I1468" i="9"/>
  <c r="I1468" i="9" a="1"/>
  <c r="I1467" i="9" a="1"/>
  <c r="I1467" i="9" s="1"/>
  <c r="I1466" i="9"/>
  <c r="I1466" i="9" a="1"/>
  <c r="I1465" i="9" a="1"/>
  <c r="I1465" i="9" s="1"/>
  <c r="I1464" i="9"/>
  <c r="I1464" i="9" a="1"/>
  <c r="I1463" i="9" a="1"/>
  <c r="I1463" i="9" s="1"/>
  <c r="I1462" i="9"/>
  <c r="I1462" i="9" a="1"/>
  <c r="I1461" i="9"/>
  <c r="I1461" i="9" a="1"/>
  <c r="I1460" i="9"/>
  <c r="I1460" i="9" a="1"/>
  <c r="I1459" i="9" a="1"/>
  <c r="I1459" i="9" s="1"/>
  <c r="I1458" i="9"/>
  <c r="I1458" i="9" a="1"/>
  <c r="I1457" i="9" a="1"/>
  <c r="I1457" i="9" s="1"/>
  <c r="I1456" i="9"/>
  <c r="I1456" i="9" a="1"/>
  <c r="I1455" i="9" a="1"/>
  <c r="I1455" i="9" s="1"/>
  <c r="I1454" i="9"/>
  <c r="I1454" i="9" a="1"/>
  <c r="I1453" i="9"/>
  <c r="I1453" i="9" a="1"/>
  <c r="I1452" i="9"/>
  <c r="I1452" i="9" a="1"/>
  <c r="I1451" i="9" a="1"/>
  <c r="I1451" i="9" s="1"/>
  <c r="I1450" i="9" a="1"/>
  <c r="I1450" i="9" s="1"/>
  <c r="I1449" i="9" a="1"/>
  <c r="I1449" i="9" s="1"/>
  <c r="I1448" i="9"/>
  <c r="I1448" i="9" a="1"/>
  <c r="I1447" i="9" a="1"/>
  <c r="I1447" i="9" s="1"/>
  <c r="I1446" i="9"/>
  <c r="I1446" i="9" a="1"/>
  <c r="I1445" i="9"/>
  <c r="I1445" i="9" a="1"/>
  <c r="I1444" i="9"/>
  <c r="I1444" i="9" a="1"/>
  <c r="I1443" i="9" a="1"/>
  <c r="I1443" i="9" s="1"/>
  <c r="I1442" i="9" a="1"/>
  <c r="I1442" i="9" s="1"/>
  <c r="I1441" i="9" a="1"/>
  <c r="I1441" i="9" s="1"/>
  <c r="I1440" i="9"/>
  <c r="I1440" i="9" a="1"/>
  <c r="I1439" i="9" a="1"/>
  <c r="I1439" i="9" s="1"/>
  <c r="I1438" i="9"/>
  <c r="I1438" i="9" a="1"/>
  <c r="I1437" i="9"/>
  <c r="I1437" i="9" a="1"/>
  <c r="I1436" i="9"/>
  <c r="I1436" i="9" a="1"/>
  <c r="I1435" i="9" a="1"/>
  <c r="I1435" i="9" s="1"/>
  <c r="I1434" i="9" a="1"/>
  <c r="I1434" i="9" s="1"/>
  <c r="I1433" i="9" a="1"/>
  <c r="I1433" i="9" s="1"/>
  <c r="I1432" i="9"/>
  <c r="I1432" i="9" a="1"/>
  <c r="I1431" i="9" a="1"/>
  <c r="I1431" i="9" s="1"/>
  <c r="I1430" i="9"/>
  <c r="I1430" i="9" a="1"/>
  <c r="I1429" i="9" a="1"/>
  <c r="I1429" i="9" s="1"/>
  <c r="I1428" i="9"/>
  <c r="I1428" i="9" a="1"/>
  <c r="I1427" i="9" a="1"/>
  <c r="I1427" i="9" s="1"/>
  <c r="I1426" i="9" a="1"/>
  <c r="I1426" i="9" s="1"/>
  <c r="I1425" i="9" a="1"/>
  <c r="I1425" i="9" s="1"/>
  <c r="I1424" i="9"/>
  <c r="I1424" i="9" a="1"/>
  <c r="I1423" i="9" a="1"/>
  <c r="I1423" i="9" s="1"/>
  <c r="I1422" i="9"/>
  <c r="I1422" i="9" a="1"/>
  <c r="I1421" i="9"/>
  <c r="I1421" i="9" a="1"/>
  <c r="I1420" i="9"/>
  <c r="I1420" i="9" a="1"/>
  <c r="I1419" i="9" a="1"/>
  <c r="I1419" i="9" s="1"/>
  <c r="I1418" i="9" a="1"/>
  <c r="I1418" i="9" s="1"/>
  <c r="I1417" i="9" a="1"/>
  <c r="I1417" i="9" s="1"/>
  <c r="I1416" i="9"/>
  <c r="I1416" i="9" a="1"/>
  <c r="I1415" i="9" a="1"/>
  <c r="I1415" i="9" s="1"/>
  <c r="I1414" i="9"/>
  <c r="I1414" i="9" a="1"/>
  <c r="I1413" i="9"/>
  <c r="I1413" i="9" a="1"/>
  <c r="I1412" i="9"/>
  <c r="I1412" i="9" a="1"/>
  <c r="I1411" i="9" a="1"/>
  <c r="I1411" i="9" s="1"/>
  <c r="I1410" i="9" a="1"/>
  <c r="I1410" i="9" s="1"/>
  <c r="I1409" i="9" a="1"/>
  <c r="I1409" i="9" s="1"/>
  <c r="I1408" i="9"/>
  <c r="I1408" i="9" a="1"/>
  <c r="I1407" i="9" a="1"/>
  <c r="I1407" i="9" s="1"/>
  <c r="I1406" i="9"/>
  <c r="I1406" i="9" a="1"/>
  <c r="I1405" i="9"/>
  <c r="I1405" i="9" a="1"/>
  <c r="I1404" i="9"/>
  <c r="I1404" i="9" a="1"/>
  <c r="I1403" i="9" a="1"/>
  <c r="I1403" i="9" s="1"/>
  <c r="I1402" i="9" a="1"/>
  <c r="I1402" i="9" s="1"/>
  <c r="I1401" i="9"/>
  <c r="I1401" i="9" a="1"/>
  <c r="I1400" i="9" a="1"/>
  <c r="I1400" i="9" s="1"/>
  <c r="I1399" i="9" a="1"/>
  <c r="I1399" i="9" s="1"/>
  <c r="I1398" i="9"/>
  <c r="I1398" i="9" a="1"/>
  <c r="I1397" i="9"/>
  <c r="I1397" i="9" a="1"/>
  <c r="I1396" i="9"/>
  <c r="I1396" i="9" a="1"/>
  <c r="I1395" i="9" a="1"/>
  <c r="I1395" i="9" s="1"/>
  <c r="I1394" i="9" a="1"/>
  <c r="I1394" i="9" s="1"/>
  <c r="I1393" i="9" a="1"/>
  <c r="I1393" i="9" s="1"/>
  <c r="I1392" i="9" a="1"/>
  <c r="I1392" i="9" s="1"/>
  <c r="I1391" i="9" a="1"/>
  <c r="I1391" i="9" s="1"/>
  <c r="I1390" i="9"/>
  <c r="I1390" i="9" a="1"/>
  <c r="I1389" i="9"/>
  <c r="I1389" i="9" a="1"/>
  <c r="I1388" i="9"/>
  <c r="I1388" i="9" a="1"/>
  <c r="I1387" i="9" a="1"/>
  <c r="I1387" i="9" s="1"/>
  <c r="I1386" i="9" a="1"/>
  <c r="I1386" i="9" s="1"/>
  <c r="I1385" i="9" a="1"/>
  <c r="I1385" i="9" s="1"/>
  <c r="I1384" i="9" a="1"/>
  <c r="I1384" i="9" s="1"/>
  <c r="I1383" i="9" a="1"/>
  <c r="I1383" i="9" s="1"/>
  <c r="I1382" i="9"/>
  <c r="I1382" i="9" a="1"/>
  <c r="I1381" i="9"/>
  <c r="I1381" i="9" a="1"/>
  <c r="I1380" i="9"/>
  <c r="I1380" i="9" a="1"/>
  <c r="I1379" i="9" a="1"/>
  <c r="I1379" i="9" s="1"/>
  <c r="I1378" i="9" a="1"/>
  <c r="I1378" i="9" s="1"/>
  <c r="I1377" i="9" a="1"/>
  <c r="I1377" i="9" s="1"/>
  <c r="I1376" i="9" a="1"/>
  <c r="I1376" i="9" s="1"/>
  <c r="I1375" i="9" a="1"/>
  <c r="I1375" i="9" s="1"/>
  <c r="I1374" i="9"/>
  <c r="I1374" i="9" a="1"/>
  <c r="I1373" i="9"/>
  <c r="I1373" i="9" a="1"/>
  <c r="I1372" i="9"/>
  <c r="I1372" i="9" a="1"/>
  <c r="I1371" i="9" a="1"/>
  <c r="I1371" i="9" s="1"/>
  <c r="I1370" i="9" a="1"/>
  <c r="I1370" i="9" s="1"/>
  <c r="I1369" i="9"/>
  <c r="I1369" i="9" a="1"/>
  <c r="I1368" i="9" a="1"/>
  <c r="I1368" i="9" s="1"/>
  <c r="I1367" i="9" a="1"/>
  <c r="I1367" i="9" s="1"/>
  <c r="I1366" i="9"/>
  <c r="I1366" i="9" a="1"/>
  <c r="I1365" i="9" a="1"/>
  <c r="I1365" i="9" s="1"/>
  <c r="I1364" i="9"/>
  <c r="I1364" i="9" a="1"/>
  <c r="I1363" i="9" a="1"/>
  <c r="I1363" i="9" s="1"/>
  <c r="I1362" i="9" a="1"/>
  <c r="I1362" i="9" s="1"/>
  <c r="I1361" i="9" a="1"/>
  <c r="I1361" i="9" s="1"/>
  <c r="I1360" i="9"/>
  <c r="I1360" i="9" a="1"/>
  <c r="I1359" i="9" a="1"/>
  <c r="I1359" i="9" s="1"/>
  <c r="I1358" i="9"/>
  <c r="I1358" i="9" a="1"/>
  <c r="I1357" i="9"/>
  <c r="I1357" i="9" a="1"/>
  <c r="I1356" i="9" a="1"/>
  <c r="I1356" i="9" s="1"/>
  <c r="I1355" i="9" a="1"/>
  <c r="I1355" i="9" s="1"/>
  <c r="I1354" i="9" a="1"/>
  <c r="I1354" i="9" s="1"/>
  <c r="I1353" i="9" a="1"/>
  <c r="I1353" i="9" s="1"/>
  <c r="I1352" i="9" a="1"/>
  <c r="I1352" i="9" s="1"/>
  <c r="I1351" i="9" a="1"/>
  <c r="I1351" i="9" s="1"/>
  <c r="I1350" i="9"/>
  <c r="I1350" i="9" a="1"/>
  <c r="I1349" i="9"/>
  <c r="I1349" i="9" a="1"/>
  <c r="I1348" i="9"/>
  <c r="I1348" i="9" a="1"/>
  <c r="I1347" i="9" a="1"/>
  <c r="I1347" i="9" s="1"/>
  <c r="I1346" i="9"/>
  <c r="I1346" i="9" a="1"/>
  <c r="I1345" i="9" a="1"/>
  <c r="I1345" i="9" s="1"/>
  <c r="I1344" i="9" a="1"/>
  <c r="I1344" i="9" s="1"/>
  <c r="I1343" i="9" a="1"/>
  <c r="I1343" i="9" s="1"/>
  <c r="I1342" i="9"/>
  <c r="I1342" i="9" a="1"/>
  <c r="I1341" i="9"/>
  <c r="I1341" i="9" a="1"/>
  <c r="I1340" i="9"/>
  <c r="I1340" i="9" a="1"/>
  <c r="I1339" i="9" a="1"/>
  <c r="I1339" i="9" s="1"/>
  <c r="I1338" i="9" a="1"/>
  <c r="I1338" i="9" s="1"/>
  <c r="I1337" i="9"/>
  <c r="I1337" i="9" a="1"/>
  <c r="I1336" i="9" a="1"/>
  <c r="I1336" i="9" s="1"/>
  <c r="I1335" i="9" a="1"/>
  <c r="I1335" i="9" s="1"/>
  <c r="I1334" i="9"/>
  <c r="I1334" i="9" a="1"/>
  <c r="I1333" i="9"/>
  <c r="I1333" i="9" a="1"/>
  <c r="I1332" i="9"/>
  <c r="I1332" i="9" a="1"/>
  <c r="I1331" i="9" a="1"/>
  <c r="I1331" i="9" s="1"/>
  <c r="I1330" i="9" a="1"/>
  <c r="I1330" i="9" s="1"/>
  <c r="I1329" i="9" a="1"/>
  <c r="I1329" i="9" s="1"/>
  <c r="I1328" i="9" a="1"/>
  <c r="I1328" i="9" s="1"/>
  <c r="I1327" i="9" a="1"/>
  <c r="I1327" i="9" s="1"/>
  <c r="I1326" i="9"/>
  <c r="I1326" i="9" a="1"/>
  <c r="I1325" i="9"/>
  <c r="I1325" i="9" a="1"/>
  <c r="I1324" i="9" a="1"/>
  <c r="I1324" i="9" s="1"/>
  <c r="I1323" i="9" a="1"/>
  <c r="I1323" i="9" s="1"/>
  <c r="I1322" i="9" a="1"/>
  <c r="I1322" i="9" s="1"/>
  <c r="I1321" i="9" a="1"/>
  <c r="I1321" i="9" s="1"/>
  <c r="I1320" i="9" a="1"/>
  <c r="I1320" i="9" s="1"/>
  <c r="I1319" i="9" a="1"/>
  <c r="I1319" i="9" s="1"/>
  <c r="I1318" i="9"/>
  <c r="I1318" i="9" a="1"/>
  <c r="I1317" i="9"/>
  <c r="I1317" i="9" a="1"/>
  <c r="I1316" i="9"/>
  <c r="I1316" i="9" a="1"/>
  <c r="I1315" i="9" a="1"/>
  <c r="I1315" i="9" s="1"/>
  <c r="I1314" i="9"/>
  <c r="I1314" i="9" a="1"/>
  <c r="I1313" i="9" a="1"/>
  <c r="I1313" i="9" s="1"/>
  <c r="I1312" i="9" a="1"/>
  <c r="I1312" i="9" s="1"/>
  <c r="I1311" i="9" a="1"/>
  <c r="I1311" i="9" s="1"/>
  <c r="I1310" i="9" a="1"/>
  <c r="I1310" i="9" s="1"/>
  <c r="I1309" i="9"/>
  <c r="I1309" i="9" a="1"/>
  <c r="I1308" i="9"/>
  <c r="I1308" i="9" a="1"/>
  <c r="I1307" i="9" a="1"/>
  <c r="I1307" i="9" s="1"/>
  <c r="I1306" i="9" a="1"/>
  <c r="I1306" i="9" s="1"/>
  <c r="I1305" i="9" a="1"/>
  <c r="I1305" i="9" s="1"/>
  <c r="I1304" i="9" a="1"/>
  <c r="I1304" i="9" s="1"/>
  <c r="I1303" i="9" a="1"/>
  <c r="I1303" i="9" s="1"/>
  <c r="I1302" i="9"/>
  <c r="I1302" i="9" a="1"/>
  <c r="I1301" i="9" a="1"/>
  <c r="I1301" i="9" s="1"/>
  <c r="I1300" i="9"/>
  <c r="I1300" i="9" a="1"/>
  <c r="I1299" i="9" a="1"/>
  <c r="I1299" i="9" s="1"/>
  <c r="I1298" i="9" a="1"/>
  <c r="I1298" i="9" s="1"/>
  <c r="I1297" i="9" a="1"/>
  <c r="I1297" i="9" s="1"/>
  <c r="I1296" i="9" a="1"/>
  <c r="I1296" i="9" s="1"/>
  <c r="I1295" i="9" a="1"/>
  <c r="I1295" i="9" s="1"/>
  <c r="I1294" i="9"/>
  <c r="I1294" i="9" a="1"/>
  <c r="I1293" i="9"/>
  <c r="I1293" i="9" a="1"/>
  <c r="I1292" i="9"/>
  <c r="I1292" i="9" a="1"/>
  <c r="I1291" i="9" a="1"/>
  <c r="I1291" i="9" s="1"/>
  <c r="I1290" i="9" a="1"/>
  <c r="I1290" i="9" s="1"/>
  <c r="I1289" i="9" a="1"/>
  <c r="I1289" i="9" s="1"/>
  <c r="I1288" i="9" a="1"/>
  <c r="I1288" i="9" s="1"/>
  <c r="I1287" i="9" a="1"/>
  <c r="I1287" i="9" s="1"/>
  <c r="I1286" i="9"/>
  <c r="I1286" i="9" a="1"/>
  <c r="I1285" i="9"/>
  <c r="I1285" i="9" a="1"/>
  <c r="I1284" i="9"/>
  <c r="I1284" i="9" a="1"/>
  <c r="I1283" i="9" a="1"/>
  <c r="I1283" i="9" s="1"/>
  <c r="I1282" i="9"/>
  <c r="I1282" i="9" a="1"/>
  <c r="I1281" i="9" a="1"/>
  <c r="I1281" i="9" s="1"/>
  <c r="I1280" i="9" a="1"/>
  <c r="I1280" i="9" s="1"/>
  <c r="I1279" i="9" a="1"/>
  <c r="I1279" i="9" s="1"/>
  <c r="I1278" i="9"/>
  <c r="I1278" i="9" a="1"/>
  <c r="I1277" i="9"/>
  <c r="I1277" i="9" a="1"/>
  <c r="I1276" i="9"/>
  <c r="I1276" i="9" a="1"/>
  <c r="I1275" i="9" a="1"/>
  <c r="I1275" i="9" s="1"/>
  <c r="I1274" i="9" a="1"/>
  <c r="I1274" i="9" s="1"/>
  <c r="I1273" i="9"/>
  <c r="I1273" i="9" a="1"/>
  <c r="I1272" i="9" a="1"/>
  <c r="I1272" i="9" s="1"/>
  <c r="I1271" i="9" a="1"/>
  <c r="I1271" i="9" s="1"/>
  <c r="I1270" i="9"/>
  <c r="I1270" i="9" a="1"/>
  <c r="I1269" i="9" a="1"/>
  <c r="I1269" i="9" s="1"/>
  <c r="I1268" i="9"/>
  <c r="I1268" i="9" a="1"/>
  <c r="I1267" i="9" a="1"/>
  <c r="I1267" i="9" s="1"/>
  <c r="I1266" i="9" a="1"/>
  <c r="I1266" i="9" s="1"/>
  <c r="I1265" i="9" a="1"/>
  <c r="I1265" i="9" s="1"/>
  <c r="I1264" i="9"/>
  <c r="I1264" i="9" a="1"/>
  <c r="I1263" i="9" a="1"/>
  <c r="I1263" i="9" s="1"/>
  <c r="I1262" i="9"/>
  <c r="I1262" i="9" a="1"/>
  <c r="I1261" i="9"/>
  <c r="I1261" i="9" a="1"/>
  <c r="I1260" i="9"/>
  <c r="I1260" i="9" a="1"/>
  <c r="I1259" i="9" a="1"/>
  <c r="I1259" i="9" s="1"/>
  <c r="I1258" i="9" a="1"/>
  <c r="I1258" i="9" s="1"/>
  <c r="I1257" i="9" a="1"/>
  <c r="I1257" i="9" s="1"/>
  <c r="I1256" i="9" a="1"/>
  <c r="I1256" i="9" s="1"/>
  <c r="I1255" i="9" a="1"/>
  <c r="I1255" i="9" s="1"/>
  <c r="I1254" i="9"/>
  <c r="I1254" i="9" a="1"/>
  <c r="I1253" i="9"/>
  <c r="I1253" i="9" a="1"/>
  <c r="I1252" i="9"/>
  <c r="I1252" i="9" a="1"/>
  <c r="I1251" i="9" a="1"/>
  <c r="I1251" i="9" s="1"/>
  <c r="I1250" i="9"/>
  <c r="I1250" i="9" a="1"/>
  <c r="I1249" i="9" a="1"/>
  <c r="I1249" i="9" s="1"/>
  <c r="I1248" i="9" a="1"/>
  <c r="I1248" i="9" s="1"/>
  <c r="I1247" i="9" a="1"/>
  <c r="I1247" i="9" s="1"/>
  <c r="I1246" i="9" a="1"/>
  <c r="I1246" i="9" s="1"/>
  <c r="I1245" i="9"/>
  <c r="I1245" i="9" a="1"/>
  <c r="I1244" i="9"/>
  <c r="I1244" i="9" a="1"/>
  <c r="I1243" i="9" a="1"/>
  <c r="I1243" i="9" s="1"/>
  <c r="I1242" i="9" a="1"/>
  <c r="I1242" i="9" s="1"/>
  <c r="I1241" i="9" a="1"/>
  <c r="I1241" i="9" s="1"/>
  <c r="I1240" i="9" a="1"/>
  <c r="I1240" i="9" s="1"/>
  <c r="I1239" i="9" a="1"/>
  <c r="I1239" i="9" s="1"/>
  <c r="I1238" i="9"/>
  <c r="I1238" i="9" a="1"/>
  <c r="I1237" i="9"/>
  <c r="I1237" i="9" a="1"/>
  <c r="I1236" i="9"/>
  <c r="I1236" i="9" a="1"/>
  <c r="I1235" i="9" a="1"/>
  <c r="I1235" i="9" s="1"/>
  <c r="I1234" i="9" a="1"/>
  <c r="I1234" i="9" s="1"/>
  <c r="I1233" i="9" a="1"/>
  <c r="I1233" i="9" s="1"/>
  <c r="I1232" i="9"/>
  <c r="I1232" i="9" a="1"/>
  <c r="I1231" i="9" a="1"/>
  <c r="I1231" i="9" s="1"/>
  <c r="I1230" i="9"/>
  <c r="I1230" i="9" a="1"/>
  <c r="I1229" i="9"/>
  <c r="I1229" i="9" a="1"/>
  <c r="I1228" i="9"/>
  <c r="I1228" i="9" a="1"/>
  <c r="I1227" i="9" a="1"/>
  <c r="I1227" i="9" s="1"/>
  <c r="I1226" i="9" a="1"/>
  <c r="I1226" i="9" s="1"/>
  <c r="I1225" i="9" a="1"/>
  <c r="I1225" i="9" s="1"/>
  <c r="I1224" i="9" a="1"/>
  <c r="I1224" i="9" s="1"/>
  <c r="I1223" i="9" a="1"/>
  <c r="I1223" i="9" s="1"/>
  <c r="I1222" i="9"/>
  <c r="I1222" i="9" a="1"/>
  <c r="I1221" i="9"/>
  <c r="I1221" i="9" a="1"/>
  <c r="I1220" i="9"/>
  <c r="I1220" i="9" a="1"/>
  <c r="I1219" i="9" a="1"/>
  <c r="I1219" i="9" s="1"/>
  <c r="I1218" i="9" a="1"/>
  <c r="I1218" i="9" s="1"/>
  <c r="I1217" i="9" a="1"/>
  <c r="I1217" i="9" s="1"/>
  <c r="I1216" i="9"/>
  <c r="I1216" i="9" a="1"/>
  <c r="I1215" i="9" a="1"/>
  <c r="I1215" i="9" s="1"/>
  <c r="I1214" i="9" a="1"/>
  <c r="I1214" i="9" s="1"/>
  <c r="I1213" i="9"/>
  <c r="I1213" i="9" a="1"/>
  <c r="I1212" i="9"/>
  <c r="I1212" i="9" a="1"/>
  <c r="I1211" i="9" a="1"/>
  <c r="I1211" i="9" s="1"/>
  <c r="I1210" i="9" a="1"/>
  <c r="I1210" i="9" s="1"/>
  <c r="I1209" i="9"/>
  <c r="I1209" i="9" a="1"/>
  <c r="I1208" i="9" a="1"/>
  <c r="I1208" i="9" s="1"/>
  <c r="I1207" i="9" a="1"/>
  <c r="I1207" i="9" s="1"/>
  <c r="I1206" i="9"/>
  <c r="I1206" i="9" a="1"/>
  <c r="I1205" i="9" a="1"/>
  <c r="I1205" i="9" s="1"/>
  <c r="I1204" i="9"/>
  <c r="I1204" i="9" a="1"/>
  <c r="I1203" i="9" a="1"/>
  <c r="I1203" i="9" s="1"/>
  <c r="I1202" i="9"/>
  <c r="I1202" i="9" a="1"/>
  <c r="I1201" i="9"/>
  <c r="I1201" i="9" a="1"/>
  <c r="I1200" i="9" a="1"/>
  <c r="I1200" i="9" s="1"/>
  <c r="I1199" i="9" a="1"/>
  <c r="I1199" i="9" s="1"/>
  <c r="I1198" i="9"/>
  <c r="I1198" i="9" a="1"/>
  <c r="I1197" i="9"/>
  <c r="I1197" i="9" a="1"/>
  <c r="I1196" i="9" a="1"/>
  <c r="I1196" i="9" s="1"/>
  <c r="I1195" i="9" a="1"/>
  <c r="I1195" i="9" s="1"/>
  <c r="I1194" i="9" a="1"/>
  <c r="I1194" i="9" s="1"/>
  <c r="I1193" i="9"/>
  <c r="I1193" i="9" a="1"/>
  <c r="I1192" i="9"/>
  <c r="I1192" i="9" a="1"/>
  <c r="I1191" i="9" a="1"/>
  <c r="I1191" i="9" s="1"/>
  <c r="I1190" i="9"/>
  <c r="I1190" i="9" a="1"/>
  <c r="I1189" i="9" a="1"/>
  <c r="I1189" i="9" s="1"/>
  <c r="I1188" i="9"/>
  <c r="I1188" i="9" a="1"/>
  <c r="I1187" i="9" a="1"/>
  <c r="I1187" i="9" s="1"/>
  <c r="I1186" i="9" a="1"/>
  <c r="I1186" i="9" s="1"/>
  <c r="I1185" i="9" a="1"/>
  <c r="I1185" i="9" s="1"/>
  <c r="I1184" i="9" a="1"/>
  <c r="I1184" i="9" s="1"/>
  <c r="I1183" i="9" a="1"/>
  <c r="I1183" i="9" s="1"/>
  <c r="I1182" i="9"/>
  <c r="I1182" i="9" a="1"/>
  <c r="I1181" i="9"/>
  <c r="I1181" i="9" a="1"/>
  <c r="I1180" i="9"/>
  <c r="I1180" i="9" a="1"/>
  <c r="I1179" i="9" a="1"/>
  <c r="I1179" i="9" s="1"/>
  <c r="I1178" i="9"/>
  <c r="I1178" i="9" a="1"/>
  <c r="I1177" i="9"/>
  <c r="I1177" i="9" a="1"/>
  <c r="I1176" i="9" a="1"/>
  <c r="I1176" i="9" s="1"/>
  <c r="I1175" i="9" a="1"/>
  <c r="I1175" i="9" s="1"/>
  <c r="I1174" i="9" a="1"/>
  <c r="I1174" i="9" s="1"/>
  <c r="I1173" i="9" a="1"/>
  <c r="I1173" i="9" s="1"/>
  <c r="I1172" i="9"/>
  <c r="I1172" i="9" a="1"/>
  <c r="I1171" i="9" a="1"/>
  <c r="I1171" i="9" s="1"/>
  <c r="I1170" i="9"/>
  <c r="I1170" i="9" a="1"/>
  <c r="I1169" i="9"/>
  <c r="I1169" i="9" a="1"/>
  <c r="I1168" i="9"/>
  <c r="I1168" i="9" a="1"/>
  <c r="I1167" i="9" a="1"/>
  <c r="I1167" i="9" s="1"/>
  <c r="I1166" i="9" a="1"/>
  <c r="I1166" i="9" s="1"/>
  <c r="I1165" i="9" a="1"/>
  <c r="I1165" i="9" s="1"/>
  <c r="I1164" i="9"/>
  <c r="I1164" i="9" a="1"/>
  <c r="I1163" i="9" a="1"/>
  <c r="I1163" i="9" s="1"/>
  <c r="I1162" i="9" a="1"/>
  <c r="I1162" i="9" s="1"/>
  <c r="I1161" i="9"/>
  <c r="I1161" i="9" a="1"/>
  <c r="I1160" i="9"/>
  <c r="I1160" i="9" a="1"/>
  <c r="I1159" i="9" a="1"/>
  <c r="I1159" i="9" s="1"/>
  <c r="I1158" i="9"/>
  <c r="I1158" i="9" a="1"/>
  <c r="I1157" i="9" a="1"/>
  <c r="I1157" i="9" s="1"/>
  <c r="I1156" i="9" a="1"/>
  <c r="I1156" i="9" s="1"/>
  <c r="I1155" i="9" a="1"/>
  <c r="I1155" i="9" s="1"/>
  <c r="I1154" i="9"/>
  <c r="I1154" i="9" a="1"/>
  <c r="I1153" i="9" a="1"/>
  <c r="I1153" i="9" s="1"/>
  <c r="I1152" i="9"/>
  <c r="I1152" i="9" a="1"/>
  <c r="I1151" i="9" a="1"/>
  <c r="I1151" i="9" s="1"/>
  <c r="I1150" i="9"/>
  <c r="I1150" i="9" a="1"/>
  <c r="I1149" i="9"/>
  <c r="I1149" i="9" a="1"/>
  <c r="I1148" i="9" a="1"/>
  <c r="I1148" i="9" s="1"/>
  <c r="I1147" i="9" a="1"/>
  <c r="I1147" i="9" s="1"/>
  <c r="I1146" i="9"/>
  <c r="I1146" i="9" a="1"/>
  <c r="I1145" i="9"/>
  <c r="I1145" i="9" a="1"/>
  <c r="I1144" i="9" a="1"/>
  <c r="I1144" i="9" s="1"/>
  <c r="I1143" i="9" a="1"/>
  <c r="I1143" i="9" s="1"/>
  <c r="I1142" i="9" a="1"/>
  <c r="I1142" i="9" s="1"/>
  <c r="I1141" i="9"/>
  <c r="I1141" i="9" a="1"/>
  <c r="I1140" i="9"/>
  <c r="I1140" i="9" a="1"/>
  <c r="I1139" i="9" a="1"/>
  <c r="I1139" i="9" s="1"/>
  <c r="I1138" i="9"/>
  <c r="I1138" i="9" a="1"/>
  <c r="I1137" i="9"/>
  <c r="I1137" i="9" a="1"/>
  <c r="I1136" i="9"/>
  <c r="I1136" i="9" a="1"/>
  <c r="I1135" i="9" a="1"/>
  <c r="I1135" i="9" s="1"/>
  <c r="I1134" i="9" a="1"/>
  <c r="I1134" i="9" s="1"/>
  <c r="I1133" i="9" a="1"/>
  <c r="I1133" i="9" s="1"/>
  <c r="I1132" i="9"/>
  <c r="I1132" i="9" a="1"/>
  <c r="I1131" i="9" a="1"/>
  <c r="I1131" i="9" s="1"/>
  <c r="I1130" i="9" a="1"/>
  <c r="I1130" i="9" s="1"/>
  <c r="I1129" i="9"/>
  <c r="I1129" i="9" a="1"/>
  <c r="I1128" i="9"/>
  <c r="I1128" i="9" a="1"/>
  <c r="I1127" i="9" a="1"/>
  <c r="I1127" i="9" s="1"/>
  <c r="I1126" i="9"/>
  <c r="I1126" i="9" a="1"/>
  <c r="I1125" i="9" a="1"/>
  <c r="I1125" i="9" s="1"/>
  <c r="I1124" i="9" a="1"/>
  <c r="I1124" i="9" s="1"/>
  <c r="I1123" i="9" a="1"/>
  <c r="I1123" i="9" s="1"/>
  <c r="I1122" i="9"/>
  <c r="I1122" i="9" a="1"/>
  <c r="I1121" i="9" a="1"/>
  <c r="I1121" i="9" s="1"/>
  <c r="I1120" i="9"/>
  <c r="I1120" i="9" a="1"/>
  <c r="I1119" i="9" a="1"/>
  <c r="I1119" i="9" s="1"/>
  <c r="I1118" i="9" a="1"/>
  <c r="I1118" i="9" s="1"/>
  <c r="I1117" i="9"/>
  <c r="I1117" i="9" a="1"/>
  <c r="I1116" i="9" a="1"/>
  <c r="I1116" i="9" s="1"/>
  <c r="I1115" i="9" a="1"/>
  <c r="I1115" i="9" s="1"/>
  <c r="I1114" i="9"/>
  <c r="I1114" i="9" a="1"/>
  <c r="I1113" i="9"/>
  <c r="I1113" i="9" a="1"/>
  <c r="I1112" i="9" a="1"/>
  <c r="I1112" i="9" s="1"/>
  <c r="I1111" i="9" a="1"/>
  <c r="I1111" i="9" s="1"/>
  <c r="I1110" i="9" a="1"/>
  <c r="I1110" i="9" s="1"/>
  <c r="I1109" i="9" a="1"/>
  <c r="I1109" i="9" s="1"/>
  <c r="I1108" i="9"/>
  <c r="I1108" i="9" a="1"/>
  <c r="I1107" i="9" a="1"/>
  <c r="I1107" i="9" s="1"/>
  <c r="I1106" i="9"/>
  <c r="I1106" i="9" a="1"/>
  <c r="I1105" i="9"/>
  <c r="I1105" i="9" a="1"/>
  <c r="I1104" i="9"/>
  <c r="I1104" i="9" a="1"/>
  <c r="I1103" i="9" a="1"/>
  <c r="I1103" i="9" s="1"/>
  <c r="I1102" i="9" a="1"/>
  <c r="I1102" i="9" s="1"/>
  <c r="I1101" i="9" a="1"/>
  <c r="I1101" i="9" s="1"/>
  <c r="I1100" i="9"/>
  <c r="I1100" i="9" a="1"/>
  <c r="I1099" i="9" a="1"/>
  <c r="I1099" i="9" s="1"/>
  <c r="I1098" i="9" a="1"/>
  <c r="I1098" i="9" s="1"/>
  <c r="I1097" i="9"/>
  <c r="I1097" i="9" a="1"/>
  <c r="I1096" i="9"/>
  <c r="I1096" i="9" a="1"/>
  <c r="I1095" i="9" a="1"/>
  <c r="I1095" i="9" s="1"/>
  <c r="I1094" i="9"/>
  <c r="I1094" i="9" a="1"/>
  <c r="I1093" i="9" a="1"/>
  <c r="I1093" i="9" s="1"/>
  <c r="I1092" i="9" a="1"/>
  <c r="I1092" i="9" s="1"/>
  <c r="I1091" i="9" a="1"/>
  <c r="I1091" i="9" s="1"/>
  <c r="I1090" i="9"/>
  <c r="I1090" i="9" a="1"/>
  <c r="I1089" i="9" a="1"/>
  <c r="I1089" i="9" s="1"/>
  <c r="I1088" i="9"/>
  <c r="I1088" i="9" a="1"/>
  <c r="I1087" i="9" a="1"/>
  <c r="I1087" i="9" s="1"/>
  <c r="I1086" i="9"/>
  <c r="I1086" i="9" a="1"/>
  <c r="I1085" i="9"/>
  <c r="I1085" i="9" a="1"/>
  <c r="I1084" i="9" a="1"/>
  <c r="I1084" i="9" s="1"/>
  <c r="I1083" i="9" a="1"/>
  <c r="I1083" i="9" s="1"/>
  <c r="I1082" i="9"/>
  <c r="I1082" i="9" a="1"/>
  <c r="I1081" i="9"/>
  <c r="I1081" i="9" a="1"/>
  <c r="I1080" i="9" a="1"/>
  <c r="I1080" i="9" s="1"/>
  <c r="I1079" i="9" a="1"/>
  <c r="I1079" i="9" s="1"/>
  <c r="I1078" i="9" a="1"/>
  <c r="I1078" i="9" s="1"/>
  <c r="I1077" i="9"/>
  <c r="I1077" i="9" a="1"/>
  <c r="I1076" i="9"/>
  <c r="I1076" i="9" a="1"/>
  <c r="I1075" i="9" a="1"/>
  <c r="I1075" i="9" s="1"/>
  <c r="I1074" i="9"/>
  <c r="I1074" i="9" a="1"/>
  <c r="I1073" i="9"/>
  <c r="I1073" i="9" a="1"/>
  <c r="I1072" i="9"/>
  <c r="I1072" i="9" a="1"/>
  <c r="I1071" i="9" a="1"/>
  <c r="I1071" i="9" s="1"/>
  <c r="I1070" i="9"/>
  <c r="I1070" i="9" a="1"/>
  <c r="I1069" i="9" a="1"/>
  <c r="I1069" i="9" s="1"/>
  <c r="I1068" i="9"/>
  <c r="I1068" i="9" a="1"/>
  <c r="I1067" i="9" a="1"/>
  <c r="I1067" i="9" s="1"/>
  <c r="I1066" i="9" a="1"/>
  <c r="I1066" i="9" s="1"/>
  <c r="I1065" i="9"/>
  <c r="I1065" i="9" a="1"/>
  <c r="I1064" i="9"/>
  <c r="I1064" i="9" a="1"/>
  <c r="I1063" i="9" a="1"/>
  <c r="I1063" i="9" s="1"/>
  <c r="I1062" i="9"/>
  <c r="I1062" i="9" a="1"/>
  <c r="I1061" i="9" a="1"/>
  <c r="I1061" i="9" s="1"/>
  <c r="I1060" i="9" a="1"/>
  <c r="I1060" i="9" s="1"/>
  <c r="I1059" i="9" a="1"/>
  <c r="I1059" i="9" s="1"/>
  <c r="I1058" i="9"/>
  <c r="I1058" i="9" a="1"/>
  <c r="I1057" i="9" a="1"/>
  <c r="I1057" i="9" s="1"/>
  <c r="I1056" i="9"/>
  <c r="I1056" i="9" a="1"/>
  <c r="I1055" i="9" a="1"/>
  <c r="I1055" i="9" s="1"/>
  <c r="I1054" i="9"/>
  <c r="I1054" i="9" a="1"/>
  <c r="I1053" i="9"/>
  <c r="I1053" i="9" a="1"/>
  <c r="I1052" i="9" a="1"/>
  <c r="I1052" i="9" s="1"/>
  <c r="I1051" i="9" a="1"/>
  <c r="I1051" i="9" s="1"/>
  <c r="I1050" i="9" a="1"/>
  <c r="I1050" i="9" s="1"/>
  <c r="I1049" i="9"/>
  <c r="I1049" i="9" a="1"/>
  <c r="I1048" i="9" a="1"/>
  <c r="I1048" i="9" s="1"/>
  <c r="I1047" i="9" a="1"/>
  <c r="I1047" i="9" s="1"/>
  <c r="I1046" i="9" a="1"/>
  <c r="I1046" i="9" s="1"/>
  <c r="I1045" i="9" a="1"/>
  <c r="I1045" i="9" s="1"/>
  <c r="I1044" i="9"/>
  <c r="I1044" i="9" a="1"/>
  <c r="I1043" i="9" a="1"/>
  <c r="I1043" i="9" s="1"/>
  <c r="I1042" i="9"/>
  <c r="I1042" i="9" a="1"/>
  <c r="I1041" i="9"/>
  <c r="I1041" i="9" a="1"/>
  <c r="I1040" i="9"/>
  <c r="I1040" i="9" a="1"/>
  <c r="I1039" i="9" a="1"/>
  <c r="I1039" i="9" s="1"/>
  <c r="I1038" i="9" a="1"/>
  <c r="I1038" i="9" s="1"/>
  <c r="I1037" i="9" a="1"/>
  <c r="I1037" i="9" s="1"/>
  <c r="I1036" i="9"/>
  <c r="I1036" i="9" a="1"/>
  <c r="I1035" i="9" a="1"/>
  <c r="I1035" i="9" s="1"/>
  <c r="I1034" i="9" a="1"/>
  <c r="I1034" i="9" s="1"/>
  <c r="I1033" i="9"/>
  <c r="I1033" i="9" a="1"/>
  <c r="I1032" i="9"/>
  <c r="I1032" i="9" a="1"/>
  <c r="I1031" i="9" a="1"/>
  <c r="I1031" i="9" s="1"/>
  <c r="I1030" i="9"/>
  <c r="I1030" i="9" a="1"/>
  <c r="I1029" i="9"/>
  <c r="I1029" i="9" a="1"/>
  <c r="I1028" i="9" a="1"/>
  <c r="I1028" i="9" s="1"/>
  <c r="I1027" i="9" a="1"/>
  <c r="I1027" i="9" s="1"/>
  <c r="I1026" i="9"/>
  <c r="I1026" i="9" a="1"/>
  <c r="I1025" i="9" a="1"/>
  <c r="I1025" i="9" s="1"/>
  <c r="I1024" i="9"/>
  <c r="I1024" i="9" a="1"/>
  <c r="I1023" i="9" a="1"/>
  <c r="I1023" i="9" s="1"/>
  <c r="I1022" i="9" a="1"/>
  <c r="I1022" i="9" s="1"/>
  <c r="I1021" i="9"/>
  <c r="I1021" i="9" a="1"/>
  <c r="I1020" i="9" a="1"/>
  <c r="I1020" i="9" s="1"/>
  <c r="I1019" i="9" a="1"/>
  <c r="I1019" i="9" s="1"/>
  <c r="I1018" i="9"/>
  <c r="I1018" i="9" a="1"/>
  <c r="I1017" i="9"/>
  <c r="I1017" i="9" a="1"/>
  <c r="I1016" i="9" a="1"/>
  <c r="I1016" i="9" s="1"/>
  <c r="I1015" i="9" a="1"/>
  <c r="I1015" i="9" s="1"/>
  <c r="I1014" i="9" a="1"/>
  <c r="I1014" i="9" s="1"/>
  <c r="I1013" i="9"/>
  <c r="I1013" i="9" a="1"/>
  <c r="I1012" i="9"/>
  <c r="I1012" i="9" a="1"/>
  <c r="I1011" i="9" a="1"/>
  <c r="I1011" i="9" s="1"/>
  <c r="I1010" i="9"/>
  <c r="I1010" i="9" a="1"/>
  <c r="I1009" i="9" a="1"/>
  <c r="I1009" i="9" s="1"/>
  <c r="I1008" i="9"/>
  <c r="I1008" i="9" a="1"/>
  <c r="I1007" i="9" a="1"/>
  <c r="I1007" i="9" s="1"/>
  <c r="I1006" i="9" a="1"/>
  <c r="I1006" i="9" s="1"/>
  <c r="I1005" i="9" a="1"/>
  <c r="I1005" i="9" s="1"/>
  <c r="I1004" i="9" a="1"/>
  <c r="I1004" i="9" s="1"/>
  <c r="I1003" i="9" a="1"/>
  <c r="I1003" i="9" s="1"/>
  <c r="I1002" i="9" a="1"/>
  <c r="I1002" i="9" s="1"/>
  <c r="I1001" i="9"/>
  <c r="I1001" i="9" a="1"/>
  <c r="I1000" i="9"/>
  <c r="I1000" i="9" a="1"/>
  <c r="I999" i="9" a="1"/>
  <c r="I999" i="9" s="1"/>
  <c r="I998" i="9"/>
  <c r="I998" i="9" a="1"/>
  <c r="I997" i="9" a="1"/>
  <c r="I997" i="9" s="1"/>
  <c r="I996" i="9" a="1"/>
  <c r="I996" i="9" s="1"/>
  <c r="I995" i="9" a="1"/>
  <c r="I995" i="9" s="1"/>
  <c r="I994" i="9"/>
  <c r="I994" i="9" a="1"/>
  <c r="I993" i="9" a="1"/>
  <c r="I993" i="9" s="1"/>
  <c r="I992" i="9"/>
  <c r="I992" i="9" a="1"/>
  <c r="I991" i="9" a="1"/>
  <c r="I991" i="9" s="1"/>
  <c r="I990" i="9" a="1"/>
  <c r="I990" i="9" s="1"/>
  <c r="I989" i="9"/>
  <c r="I989" i="9" a="1"/>
  <c r="I988" i="9"/>
  <c r="I988" i="9" a="1"/>
  <c r="I987" i="9" a="1"/>
  <c r="I987" i="9" s="1"/>
  <c r="I986" i="9"/>
  <c r="I986" i="9" a="1"/>
  <c r="I985" i="9"/>
  <c r="I985" i="9" a="1"/>
  <c r="I984" i="9" a="1"/>
  <c r="I984" i="9" s="1"/>
  <c r="I983" i="9" a="1"/>
  <c r="I983" i="9" s="1"/>
  <c r="I982" i="9" a="1"/>
  <c r="I982" i="9" s="1"/>
  <c r="I981" i="9" a="1"/>
  <c r="I981" i="9" s="1"/>
  <c r="I980" i="9"/>
  <c r="I980" i="9" a="1"/>
  <c r="I979" i="9" a="1"/>
  <c r="I979" i="9" s="1"/>
  <c r="I978" i="9"/>
  <c r="I978" i="9" a="1"/>
  <c r="I977" i="9"/>
  <c r="I977" i="9" a="1"/>
  <c r="I976" i="9"/>
  <c r="I976" i="9" a="1"/>
  <c r="I975" i="9" a="1"/>
  <c r="I975" i="9" s="1"/>
  <c r="I974" i="9" a="1"/>
  <c r="I974" i="9" s="1"/>
  <c r="I973" i="9" a="1"/>
  <c r="I973" i="9" s="1"/>
  <c r="I972" i="9"/>
  <c r="I972" i="9" a="1"/>
  <c r="I971" i="9" a="1"/>
  <c r="I971" i="9" s="1"/>
  <c r="I970" i="9" a="1"/>
  <c r="I970" i="9" s="1"/>
  <c r="I969" i="9"/>
  <c r="I969" i="9" a="1"/>
  <c r="I968" i="9" a="1"/>
  <c r="I968" i="9" s="1"/>
  <c r="I967" i="9" a="1"/>
  <c r="I967" i="9" s="1"/>
  <c r="I966" i="9"/>
  <c r="I966" i="9" a="1"/>
  <c r="I965" i="9" a="1"/>
  <c r="I965" i="9" s="1"/>
  <c r="I964" i="9" a="1"/>
  <c r="I964" i="9" s="1"/>
  <c r="I963" i="9" a="1"/>
  <c r="I963" i="9" s="1"/>
  <c r="I962" i="9"/>
  <c r="I962" i="9" a="1"/>
  <c r="I961" i="9" a="1"/>
  <c r="I961" i="9" s="1"/>
  <c r="I960" i="9"/>
  <c r="I960" i="9" a="1"/>
  <c r="I959" i="9" a="1"/>
  <c r="I959" i="9" s="1"/>
  <c r="I958" i="9" a="1"/>
  <c r="I958" i="9" s="1"/>
  <c r="I957" i="9"/>
  <c r="I957" i="9" a="1"/>
  <c r="I956" i="9" a="1"/>
  <c r="I956" i="9" s="1"/>
  <c r="I955" i="9" a="1"/>
  <c r="I955" i="9" s="1"/>
  <c r="I954" i="9"/>
  <c r="I954" i="9" a="1"/>
  <c r="I953" i="9"/>
  <c r="I953" i="9" a="1"/>
  <c r="I952" i="9" a="1"/>
  <c r="I952" i="9" s="1"/>
  <c r="I951" i="9" a="1"/>
  <c r="I951" i="9" s="1"/>
  <c r="I950" i="9" a="1"/>
  <c r="I950" i="9" s="1"/>
  <c r="I949" i="9" a="1"/>
  <c r="I949" i="9" s="1"/>
  <c r="I948" i="9"/>
  <c r="I948" i="9" a="1"/>
  <c r="I947" i="9" a="1"/>
  <c r="I947" i="9" s="1"/>
  <c r="I946" i="9"/>
  <c r="I946" i="9" a="1"/>
  <c r="I945" i="9"/>
  <c r="I945" i="9" a="1"/>
  <c r="I944" i="9"/>
  <c r="I944" i="9" a="1"/>
  <c r="I943" i="9" a="1"/>
  <c r="I943" i="9" s="1"/>
  <c r="I942" i="9"/>
  <c r="I942" i="9" a="1"/>
  <c r="I941" i="9" a="1"/>
  <c r="I941" i="9" s="1"/>
  <c r="I940" i="9"/>
  <c r="I940" i="9" a="1"/>
  <c r="I939" i="9" a="1"/>
  <c r="I939" i="9" s="1"/>
  <c r="I938" i="9" a="1"/>
  <c r="I938" i="9" s="1"/>
  <c r="I937" i="9"/>
  <c r="I937" i="9" a="1"/>
  <c r="I936" i="9"/>
  <c r="I936" i="9" a="1"/>
  <c r="I935" i="9"/>
  <c r="I935" i="9" a="1"/>
  <c r="I934" i="9" a="1"/>
  <c r="I934" i="9" s="1"/>
  <c r="I933" i="9"/>
  <c r="I933" i="9" a="1"/>
  <c r="I932" i="9"/>
  <c r="I932" i="9" a="1"/>
  <c r="I931" i="9"/>
  <c r="I931" i="9" a="1"/>
  <c r="I930" i="9" a="1"/>
  <c r="I930" i="9" s="1"/>
  <c r="I929" i="9"/>
  <c r="I929" i="9" a="1"/>
  <c r="I928" i="9" a="1"/>
  <c r="I928" i="9" s="1"/>
  <c r="I927" i="9"/>
  <c r="I927" i="9" a="1"/>
  <c r="I926" i="9" a="1"/>
  <c r="I926" i="9" s="1"/>
  <c r="I925" i="9"/>
  <c r="I925" i="9" a="1"/>
  <c r="I924" i="9" a="1"/>
  <c r="I924" i="9" s="1"/>
  <c r="I923" i="9"/>
  <c r="I923" i="9" a="1"/>
  <c r="I922" i="9" a="1"/>
  <c r="I922" i="9" s="1"/>
  <c r="I921" i="9"/>
  <c r="I921" i="9" a="1"/>
  <c r="I920" i="9"/>
  <c r="I920" i="9" a="1"/>
  <c r="I919" i="9"/>
  <c r="I919" i="9" a="1"/>
  <c r="I918" i="9" a="1"/>
  <c r="I918" i="9" s="1"/>
  <c r="I917" i="9"/>
  <c r="I917" i="9" a="1"/>
  <c r="I916" i="9" a="1"/>
  <c r="I916" i="9" s="1"/>
  <c r="I915" i="9"/>
  <c r="I915" i="9" a="1"/>
  <c r="I914" i="9" a="1"/>
  <c r="I914" i="9" s="1"/>
  <c r="I913" i="9"/>
  <c r="I913" i="9" a="1"/>
  <c r="I912" i="9"/>
  <c r="I912" i="9" a="1"/>
  <c r="I911" i="9"/>
  <c r="I911" i="9" a="1"/>
  <c r="I910" i="9" a="1"/>
  <c r="I910" i="9" s="1"/>
  <c r="I909" i="9"/>
  <c r="I909" i="9" a="1"/>
  <c r="I908" i="9" a="1"/>
  <c r="I908" i="9" s="1"/>
  <c r="I907" i="9"/>
  <c r="I907" i="9" a="1"/>
  <c r="I906" i="9" a="1"/>
  <c r="I906" i="9" s="1"/>
  <c r="I905" i="9"/>
  <c r="I905" i="9" a="1"/>
  <c r="I904" i="9"/>
  <c r="I904" i="9" a="1"/>
  <c r="I903" i="9"/>
  <c r="I903" i="9" a="1"/>
  <c r="I902" i="9" a="1"/>
  <c r="I902" i="9" s="1"/>
  <c r="I901" i="9"/>
  <c r="I901" i="9" a="1"/>
  <c r="I900" i="9"/>
  <c r="I900" i="9" a="1"/>
  <c r="I899" i="9"/>
  <c r="I899" i="9" a="1"/>
  <c r="I898" i="9" a="1"/>
  <c r="I898" i="9" s="1"/>
  <c r="I897" i="9"/>
  <c r="I897" i="9" a="1"/>
  <c r="I896" i="9" a="1"/>
  <c r="I896" i="9" s="1"/>
  <c r="I895" i="9"/>
  <c r="I895" i="9" a="1"/>
  <c r="I894" i="9" a="1"/>
  <c r="I894" i="9" s="1"/>
  <c r="I893" i="9"/>
  <c r="I893" i="9" a="1"/>
  <c r="I892" i="9" a="1"/>
  <c r="I892" i="9" s="1"/>
  <c r="I891" i="9"/>
  <c r="I891" i="9" a="1"/>
  <c r="I890" i="9" a="1"/>
  <c r="I890" i="9" s="1"/>
  <c r="I889" i="9"/>
  <c r="I889" i="9" a="1"/>
  <c r="I888" i="9"/>
  <c r="I888" i="9" a="1"/>
  <c r="I887" i="9"/>
  <c r="I887" i="9" a="1"/>
  <c r="I886" i="9" a="1"/>
  <c r="I886" i="9" s="1"/>
  <c r="I885" i="9"/>
  <c r="I885" i="9" a="1"/>
  <c r="I884" i="9" a="1"/>
  <c r="I884" i="9" s="1"/>
  <c r="I883" i="9"/>
  <c r="I883" i="9" a="1"/>
  <c r="I882" i="9" a="1"/>
  <c r="I882" i="9" s="1"/>
  <c r="I881" i="9"/>
  <c r="I881" i="9" a="1"/>
  <c r="I880" i="9"/>
  <c r="I880" i="9" a="1"/>
  <c r="I879" i="9"/>
  <c r="I879" i="9" a="1"/>
  <c r="I878" i="9" a="1"/>
  <c r="I878" i="9" s="1"/>
  <c r="I877" i="9"/>
  <c r="I877" i="9" a="1"/>
  <c r="I876" i="9" a="1"/>
  <c r="I876" i="9" s="1"/>
  <c r="I875" i="9"/>
  <c r="I875" i="9" a="1"/>
  <c r="I874" i="9" a="1"/>
  <c r="I874" i="9" s="1"/>
  <c r="I873" i="9" a="1"/>
  <c r="I873" i="9" s="1"/>
  <c r="I872" i="9"/>
  <c r="I872" i="9" a="1"/>
  <c r="I871" i="9"/>
  <c r="I871" i="9" a="1"/>
  <c r="I870" i="9" a="1"/>
  <c r="I870" i="9" s="1"/>
  <c r="I869" i="9" a="1"/>
  <c r="I869" i="9" s="1"/>
  <c r="I868" i="9"/>
  <c r="I868" i="9" a="1"/>
  <c r="I867" i="9"/>
  <c r="I867" i="9" a="1"/>
  <c r="I866" i="9" a="1"/>
  <c r="I866" i="9" s="1"/>
  <c r="I865" i="9"/>
  <c r="I865" i="9" a="1"/>
  <c r="I864" i="9" a="1"/>
  <c r="I864" i="9" s="1"/>
  <c r="I863" i="9"/>
  <c r="I863" i="9" a="1"/>
  <c r="I862" i="9" a="1"/>
  <c r="I862" i="9" s="1"/>
  <c r="I861" i="9" a="1"/>
  <c r="I861" i="9" s="1"/>
  <c r="I860" i="9" a="1"/>
  <c r="I860" i="9" s="1"/>
  <c r="I859" i="9"/>
  <c r="I859" i="9" a="1"/>
  <c r="I858" i="9" a="1"/>
  <c r="I858" i="9" s="1"/>
  <c r="I857" i="9"/>
  <c r="I857" i="9" a="1"/>
  <c r="I856" i="9"/>
  <c r="I856" i="9" a="1"/>
  <c r="I855" i="9" a="1"/>
  <c r="I855" i="9" s="1"/>
  <c r="I854" i="9" a="1"/>
  <c r="I854" i="9" s="1"/>
  <c r="I853" i="9" a="1"/>
  <c r="I853" i="9" s="1"/>
  <c r="I852" i="9" a="1"/>
  <c r="I852" i="9" s="1"/>
  <c r="I851" i="9" a="1"/>
  <c r="I851" i="9" s="1"/>
  <c r="I850" i="9" a="1"/>
  <c r="I850" i="9" s="1"/>
  <c r="I849" i="9"/>
  <c r="I849" i="9" a="1"/>
  <c r="I848" i="9"/>
  <c r="I848" i="9" a="1"/>
  <c r="I847" i="9"/>
  <c r="I847" i="9" a="1"/>
  <c r="I846" i="9" a="1"/>
  <c r="I846" i="9" s="1"/>
  <c r="I845" i="9"/>
  <c r="I845" i="9" a="1"/>
  <c r="I844" i="9" a="1"/>
  <c r="I844" i="9" s="1"/>
  <c r="I843" i="9" a="1"/>
  <c r="I843" i="9" s="1"/>
  <c r="I842" i="9" a="1"/>
  <c r="I842" i="9" s="1"/>
  <c r="I841" i="9" a="1"/>
  <c r="I841" i="9" s="1"/>
  <c r="I840" i="9"/>
  <c r="I840" i="9" a="1"/>
  <c r="I839" i="9"/>
  <c r="I839" i="9" a="1"/>
  <c r="I838" i="9" a="1"/>
  <c r="I838" i="9" s="1"/>
  <c r="I837" i="9" a="1"/>
  <c r="I837" i="9" s="1"/>
  <c r="I836" i="9"/>
  <c r="I836" i="9" a="1"/>
  <c r="I835" i="9" a="1"/>
  <c r="I835" i="9" s="1"/>
  <c r="I834" i="9" a="1"/>
  <c r="I834" i="9" s="1"/>
  <c r="I833" i="9"/>
  <c r="I833" i="9" a="1"/>
  <c r="I832" i="9" a="1"/>
  <c r="I832" i="9" s="1"/>
  <c r="I831" i="9"/>
  <c r="I831" i="9" a="1"/>
  <c r="I830" i="9" a="1"/>
  <c r="I830" i="9" s="1"/>
  <c r="I829" i="9" a="1"/>
  <c r="I829" i="9" s="1"/>
  <c r="I828" i="9" a="1"/>
  <c r="I828" i="9" s="1"/>
  <c r="I827" i="9"/>
  <c r="I827" i="9" a="1"/>
  <c r="I826" i="9" a="1"/>
  <c r="I826" i="9" s="1"/>
  <c r="I825" i="9"/>
  <c r="I825" i="9" a="1"/>
  <c r="I824" i="9"/>
  <c r="I824" i="9" a="1"/>
  <c r="I823" i="9" a="1"/>
  <c r="I823" i="9" s="1"/>
  <c r="I822" i="9" a="1"/>
  <c r="I822" i="9" s="1"/>
  <c r="I821" i="9" a="1"/>
  <c r="I821" i="9" s="1"/>
  <c r="I820" i="9" a="1"/>
  <c r="I820" i="9" s="1"/>
  <c r="I819" i="9" a="1"/>
  <c r="I819" i="9" s="1"/>
  <c r="I818" i="9" a="1"/>
  <c r="I818" i="9" s="1"/>
  <c r="I817" i="9"/>
  <c r="I817" i="9" a="1"/>
  <c r="I816" i="9"/>
  <c r="I816" i="9" a="1"/>
  <c r="I815" i="9"/>
  <c r="I815" i="9" a="1"/>
  <c r="I814" i="9" a="1"/>
  <c r="I814" i="9" s="1"/>
  <c r="I813" i="9"/>
  <c r="I813" i="9" a="1"/>
  <c r="I812" i="9" a="1"/>
  <c r="I812" i="9" s="1"/>
  <c r="I811" i="9" a="1"/>
  <c r="I811" i="9" s="1"/>
  <c r="I810" i="9" a="1"/>
  <c r="I810" i="9" s="1"/>
  <c r="I809" i="9" a="1"/>
  <c r="I809" i="9" s="1"/>
  <c r="I808" i="9"/>
  <c r="I808" i="9" a="1"/>
  <c r="I807" i="9"/>
  <c r="I807" i="9" a="1"/>
  <c r="I806" i="9" a="1"/>
  <c r="I806" i="9" s="1"/>
  <c r="I805" i="9" a="1"/>
  <c r="I805" i="9" s="1"/>
  <c r="I804" i="9"/>
  <c r="I804" i="9" a="1"/>
  <c r="I803" i="9" a="1"/>
  <c r="I803" i="9" s="1"/>
  <c r="I802" i="9" a="1"/>
  <c r="I802" i="9" s="1"/>
  <c r="I801" i="9"/>
  <c r="I801" i="9" a="1"/>
  <c r="I800" i="9" a="1"/>
  <c r="I800" i="9" s="1"/>
  <c r="I799" i="9"/>
  <c r="I799" i="9" a="1"/>
  <c r="I798" i="9" a="1"/>
  <c r="I798" i="9" s="1"/>
  <c r="I797" i="9" a="1"/>
  <c r="I797" i="9" s="1"/>
  <c r="I796" i="9" a="1"/>
  <c r="I796" i="9" s="1"/>
  <c r="I795" i="9"/>
  <c r="I795" i="9" a="1"/>
  <c r="I794" i="9" a="1"/>
  <c r="I794" i="9" s="1"/>
  <c r="I793" i="9"/>
  <c r="I793" i="9" a="1"/>
  <c r="I792" i="9"/>
  <c r="I792" i="9" a="1"/>
  <c r="I791" i="9" a="1"/>
  <c r="I791" i="9" s="1"/>
  <c r="I790" i="9" a="1"/>
  <c r="I790" i="9" s="1"/>
  <c r="I789" i="9" a="1"/>
  <c r="I789" i="9" s="1"/>
  <c r="I788" i="9" a="1"/>
  <c r="I788" i="9" s="1"/>
  <c r="I787" i="9" a="1"/>
  <c r="I787" i="9" s="1"/>
  <c r="I786" i="9" a="1"/>
  <c r="I786" i="9" s="1"/>
  <c r="I785" i="9"/>
  <c r="I785" i="9" a="1"/>
  <c r="I784" i="9"/>
  <c r="I784" i="9" a="1"/>
  <c r="I783" i="9"/>
  <c r="I783" i="9" a="1"/>
  <c r="I782" i="9" a="1"/>
  <c r="I782" i="9" s="1"/>
  <c r="I781" i="9"/>
  <c r="I781" i="9" a="1"/>
  <c r="I780" i="9" a="1"/>
  <c r="I780" i="9" s="1"/>
  <c r="I779" i="9" a="1"/>
  <c r="I779" i="9" s="1"/>
  <c r="I778" i="9" a="1"/>
  <c r="I778" i="9" s="1"/>
  <c r="I777" i="9" a="1"/>
  <c r="I777" i="9" s="1"/>
  <c r="I776" i="9"/>
  <c r="I776" i="9" a="1"/>
  <c r="I775" i="9"/>
  <c r="I775" i="9" a="1"/>
  <c r="I774" i="9" a="1"/>
  <c r="I774" i="9" s="1"/>
  <c r="I773" i="9" a="1"/>
  <c r="I773" i="9" s="1"/>
  <c r="I772" i="9"/>
  <c r="I772" i="9" a="1"/>
  <c r="I771" i="9" a="1"/>
  <c r="I771" i="9" s="1"/>
  <c r="I770" i="9" a="1"/>
  <c r="I770" i="9" s="1"/>
  <c r="I769" i="9"/>
  <c r="I769" i="9" a="1"/>
  <c r="I768" i="9" a="1"/>
  <c r="I768" i="9" s="1"/>
  <c r="I767" i="9"/>
  <c r="I767" i="9" a="1"/>
  <c r="I766" i="9" a="1"/>
  <c r="I766" i="9" s="1"/>
  <c r="I765" i="9" a="1"/>
  <c r="I765" i="9" s="1"/>
  <c r="I764" i="9" a="1"/>
  <c r="I764" i="9" s="1"/>
  <c r="I763" i="9"/>
  <c r="I763" i="9" a="1"/>
  <c r="I762" i="9" a="1"/>
  <c r="I762" i="9" s="1"/>
  <c r="I761" i="9"/>
  <c r="I761" i="9" a="1"/>
  <c r="I760" i="9"/>
  <c r="I760" i="9" a="1"/>
  <c r="I759" i="9" a="1"/>
  <c r="I759" i="9" s="1"/>
  <c r="I758" i="9" a="1"/>
  <c r="I758" i="9" s="1"/>
  <c r="I757" i="9" a="1"/>
  <c r="I757" i="9" s="1"/>
  <c r="I756" i="9" a="1"/>
  <c r="I756" i="9" s="1"/>
  <c r="I755" i="9" a="1"/>
  <c r="I755" i="9" s="1"/>
  <c r="I754" i="9" a="1"/>
  <c r="I754" i="9" s="1"/>
  <c r="I753" i="9"/>
  <c r="I753" i="9" a="1"/>
  <c r="I752" i="9"/>
  <c r="I752" i="9" a="1"/>
  <c r="I751" i="9"/>
  <c r="I751" i="9" a="1"/>
  <c r="I750" i="9" a="1"/>
  <c r="I750" i="9" s="1"/>
  <c r="I749" i="9"/>
  <c r="I749" i="9" a="1"/>
  <c r="I748" i="9" a="1"/>
  <c r="I748" i="9" s="1"/>
  <c r="I747" i="9" a="1"/>
  <c r="I747" i="9" s="1"/>
  <c r="I746" i="9" a="1"/>
  <c r="I746" i="9" s="1"/>
  <c r="I745" i="9" a="1"/>
  <c r="I745" i="9" s="1"/>
  <c r="I744" i="9"/>
  <c r="I744" i="9" a="1"/>
  <c r="I743" i="9"/>
  <c r="I743" i="9" a="1"/>
  <c r="I742" i="9" a="1"/>
  <c r="I742" i="9" s="1"/>
  <c r="I741" i="9" a="1"/>
  <c r="I741" i="9" s="1"/>
  <c r="I740" i="9"/>
  <c r="I740" i="9" a="1"/>
  <c r="I739" i="9" a="1"/>
  <c r="I739" i="9" s="1"/>
  <c r="I738" i="9" a="1"/>
  <c r="I738" i="9" s="1"/>
  <c r="I737" i="9"/>
  <c r="I737" i="9" a="1"/>
  <c r="I736" i="9" a="1"/>
  <c r="I736" i="9" s="1"/>
  <c r="I735" i="9"/>
  <c r="I735" i="9" a="1"/>
  <c r="I734" i="9" a="1"/>
  <c r="I734" i="9" s="1"/>
  <c r="I733" i="9" a="1"/>
  <c r="I733" i="9" s="1"/>
  <c r="I732" i="9" a="1"/>
  <c r="I732" i="9" s="1"/>
  <c r="I731" i="9"/>
  <c r="I731" i="9" a="1"/>
  <c r="I730" i="9" a="1"/>
  <c r="I730" i="9" s="1"/>
  <c r="I729" i="9"/>
  <c r="I729" i="9" a="1"/>
  <c r="I728" i="9"/>
  <c r="I728" i="9" a="1"/>
  <c r="I727" i="9" a="1"/>
  <c r="I727" i="9" s="1"/>
  <c r="I726" i="9" a="1"/>
  <c r="I726" i="9" s="1"/>
  <c r="I725" i="9" a="1"/>
  <c r="I725" i="9" s="1"/>
  <c r="I724" i="9" a="1"/>
  <c r="I724" i="9" s="1"/>
  <c r="I723" i="9" a="1"/>
  <c r="I723" i="9" s="1"/>
  <c r="I722" i="9" a="1"/>
  <c r="I722" i="9" s="1"/>
  <c r="I721" i="9"/>
  <c r="I721" i="9" a="1"/>
  <c r="I720" i="9"/>
  <c r="I720" i="9" a="1"/>
  <c r="I719" i="9"/>
  <c r="I719" i="9" a="1"/>
  <c r="I718" i="9" a="1"/>
  <c r="I718" i="9" s="1"/>
  <c r="I717" i="9"/>
  <c r="I717" i="9" a="1"/>
  <c r="I716" i="9" a="1"/>
  <c r="I716" i="9" s="1"/>
  <c r="I715" i="9" a="1"/>
  <c r="I715" i="9" s="1"/>
  <c r="I714" i="9" a="1"/>
  <c r="I714" i="9" s="1"/>
  <c r="I713" i="9" a="1"/>
  <c r="I713" i="9" s="1"/>
  <c r="I712" i="9"/>
  <c r="I712" i="9" a="1"/>
  <c r="I711" i="9"/>
  <c r="I711" i="9" a="1"/>
  <c r="I710" i="9" a="1"/>
  <c r="I710" i="9" s="1"/>
  <c r="I709" i="9" a="1"/>
  <c r="I709" i="9" s="1"/>
  <c r="I708" i="9"/>
  <c r="I708" i="9" a="1"/>
  <c r="I707" i="9" a="1"/>
  <c r="I707" i="9" s="1"/>
  <c r="I706" i="9" a="1"/>
  <c r="I706" i="9" s="1"/>
  <c r="I705" i="9"/>
  <c r="I705" i="9" a="1"/>
  <c r="I704" i="9" a="1"/>
  <c r="I704" i="9" s="1"/>
  <c r="I703" i="9"/>
  <c r="I703" i="9" a="1"/>
  <c r="I702" i="9" a="1"/>
  <c r="I702" i="9" s="1"/>
  <c r="I701" i="9" a="1"/>
  <c r="I701" i="9" s="1"/>
  <c r="I700" i="9" a="1"/>
  <c r="I700" i="9" s="1"/>
  <c r="I699" i="9"/>
  <c r="I699" i="9" a="1"/>
  <c r="I698" i="9" a="1"/>
  <c r="I698" i="9" s="1"/>
  <c r="I697" i="9"/>
  <c r="I697" i="9" a="1"/>
  <c r="I696" i="9"/>
  <c r="I696" i="9" a="1"/>
  <c r="I695" i="9" a="1"/>
  <c r="I695" i="9" s="1"/>
  <c r="I694" i="9" a="1"/>
  <c r="I694" i="9" s="1"/>
  <c r="I693" i="9" a="1"/>
  <c r="I693" i="9" s="1"/>
  <c r="I692" i="9" a="1"/>
  <c r="I692" i="9" s="1"/>
  <c r="I691" i="9" a="1"/>
  <c r="I691" i="9" s="1"/>
  <c r="I690" i="9" a="1"/>
  <c r="I690" i="9" s="1"/>
  <c r="I689" i="9"/>
  <c r="I689" i="9" a="1"/>
  <c r="I688" i="9"/>
  <c r="I688" i="9" a="1"/>
  <c r="I687" i="9"/>
  <c r="I687" i="9" a="1"/>
  <c r="I686" i="9" a="1"/>
  <c r="I686" i="9" s="1"/>
  <c r="I685" i="9"/>
  <c r="I685" i="9" a="1"/>
  <c r="I684" i="9" a="1"/>
  <c r="I684" i="9" s="1"/>
  <c r="I683" i="9" a="1"/>
  <c r="I683" i="9" s="1"/>
  <c r="I682" i="9" a="1"/>
  <c r="I682" i="9" s="1"/>
  <c r="I681" i="9" a="1"/>
  <c r="I681" i="9" s="1"/>
  <c r="I680" i="9"/>
  <c r="I680" i="9" a="1"/>
  <c r="I679" i="9"/>
  <c r="I679" i="9" a="1"/>
  <c r="I678" i="9" a="1"/>
  <c r="I678" i="9" s="1"/>
  <c r="I677" i="9" a="1"/>
  <c r="I677" i="9" s="1"/>
  <c r="I676" i="9"/>
  <c r="I676" i="9" a="1"/>
  <c r="I675" i="9" a="1"/>
  <c r="I675" i="9" s="1"/>
  <c r="I674" i="9" a="1"/>
  <c r="I674" i="9" s="1"/>
  <c r="I673" i="9"/>
  <c r="I673" i="9" a="1"/>
  <c r="I672" i="9" a="1"/>
  <c r="I672" i="9" s="1"/>
  <c r="I671" i="9"/>
  <c r="I671" i="9" a="1"/>
  <c r="I670" i="9" a="1"/>
  <c r="I670" i="9" s="1"/>
  <c r="I669" i="9" a="1"/>
  <c r="I669" i="9" s="1"/>
  <c r="I668" i="9" a="1"/>
  <c r="I668" i="9" s="1"/>
  <c r="I667" i="9"/>
  <c r="I667" i="9" a="1"/>
  <c r="I666" i="9" a="1"/>
  <c r="I666" i="9" s="1"/>
  <c r="I665" i="9"/>
  <c r="I665" i="9" a="1"/>
  <c r="I664" i="9"/>
  <c r="I664" i="9" a="1"/>
  <c r="I663" i="9" a="1"/>
  <c r="I663" i="9" s="1"/>
  <c r="I662" i="9" a="1"/>
  <c r="I662" i="9" s="1"/>
  <c r="I661" i="9" a="1"/>
  <c r="I661" i="9" s="1"/>
  <c r="I660" i="9" a="1"/>
  <c r="I660" i="9" s="1"/>
  <c r="I659" i="9" a="1"/>
  <c r="I659" i="9" s="1"/>
  <c r="I658" i="9" a="1"/>
  <c r="I658" i="9" s="1"/>
  <c r="I657" i="9"/>
  <c r="I657" i="9" a="1"/>
  <c r="I656" i="9"/>
  <c r="I656" i="9" a="1"/>
  <c r="I655" i="9"/>
  <c r="I655" i="9" a="1"/>
  <c r="I654" i="9" a="1"/>
  <c r="I654" i="9" s="1"/>
  <c r="I653" i="9"/>
  <c r="I653" i="9" a="1"/>
  <c r="I652" i="9" a="1"/>
  <c r="I652" i="9" s="1"/>
  <c r="I651" i="9" a="1"/>
  <c r="I651" i="9" s="1"/>
  <c r="I650" i="9" a="1"/>
  <c r="I650" i="9" s="1"/>
  <c r="I649" i="9" a="1"/>
  <c r="I649" i="9" s="1"/>
  <c r="I648" i="9"/>
  <c r="I648" i="9" a="1"/>
  <c r="I647" i="9"/>
  <c r="I647" i="9" a="1"/>
  <c r="I646" i="9" a="1"/>
  <c r="I646" i="9" s="1"/>
  <c r="I645" i="9" a="1"/>
  <c r="I645" i="9" s="1"/>
  <c r="I644" i="9"/>
  <c r="I644" i="9" a="1"/>
  <c r="I643" i="9" a="1"/>
  <c r="I643" i="9" s="1"/>
  <c r="I642" i="9" a="1"/>
  <c r="I642" i="9" s="1"/>
  <c r="I641" i="9"/>
  <c r="I641" i="9" a="1"/>
  <c r="I640" i="9" a="1"/>
  <c r="I640" i="9" s="1"/>
  <c r="I639" i="9"/>
  <c r="I639" i="9" a="1"/>
  <c r="I638" i="9" a="1"/>
  <c r="I638" i="9" s="1"/>
  <c r="I637" i="9" a="1"/>
  <c r="I637" i="9" s="1"/>
  <c r="I636" i="9" a="1"/>
  <c r="I636" i="9" s="1"/>
  <c r="I635" i="9"/>
  <c r="I635" i="9" a="1"/>
  <c r="I634" i="9" a="1"/>
  <c r="I634" i="9" s="1"/>
  <c r="I633" i="9"/>
  <c r="I633" i="9" a="1"/>
  <c r="I632" i="9"/>
  <c r="I632" i="9" a="1"/>
  <c r="I631" i="9" a="1"/>
  <c r="I631" i="9" s="1"/>
  <c r="I630" i="9" a="1"/>
  <c r="I630" i="9" s="1"/>
  <c r="I629" i="9" a="1"/>
  <c r="I629" i="9" s="1"/>
  <c r="I628" i="9" a="1"/>
  <c r="I628" i="9" s="1"/>
  <c r="I627" i="9" a="1"/>
  <c r="I627" i="9" s="1"/>
  <c r="I626" i="9" a="1"/>
  <c r="I626" i="9" s="1"/>
  <c r="I625" i="9"/>
  <c r="I625" i="9" a="1"/>
  <c r="I624" i="9"/>
  <c r="I624" i="9" a="1"/>
  <c r="I623" i="9"/>
  <c r="I623" i="9" a="1"/>
  <c r="I622" i="9" a="1"/>
  <c r="I622" i="9" s="1"/>
  <c r="I621" i="9"/>
  <c r="I621" i="9" a="1"/>
  <c r="I620" i="9" a="1"/>
  <c r="I620" i="9" s="1"/>
  <c r="I619" i="9" a="1"/>
  <c r="I619" i="9" s="1"/>
  <c r="I618" i="9" a="1"/>
  <c r="I618" i="9" s="1"/>
  <c r="I617" i="9" a="1"/>
  <c r="I617" i="9" s="1"/>
  <c r="I616" i="9"/>
  <c r="I616" i="9" a="1"/>
  <c r="I615" i="9"/>
  <c r="I615" i="9" a="1"/>
  <c r="I614" i="9" a="1"/>
  <c r="I614" i="9" s="1"/>
  <c r="I613" i="9" a="1"/>
  <c r="I613" i="9" s="1"/>
  <c r="I612" i="9"/>
  <c r="I612" i="9" a="1"/>
  <c r="I611" i="9" a="1"/>
  <c r="I611" i="9" s="1"/>
  <c r="I610" i="9" a="1"/>
  <c r="I610" i="9" s="1"/>
  <c r="I609" i="9"/>
  <c r="I609" i="9" a="1"/>
  <c r="I608" i="9" a="1"/>
  <c r="I608" i="9" s="1"/>
  <c r="I607" i="9"/>
  <c r="I607" i="9" a="1"/>
  <c r="I606" i="9" a="1"/>
  <c r="I606" i="9" s="1"/>
  <c r="I605" i="9" a="1"/>
  <c r="I605" i="9" s="1"/>
  <c r="I604" i="9" a="1"/>
  <c r="I604" i="9" s="1"/>
  <c r="I603" i="9"/>
  <c r="I603" i="9" a="1"/>
  <c r="I602" i="9" a="1"/>
  <c r="I602" i="9" s="1"/>
  <c r="I601" i="9"/>
  <c r="I601" i="9" a="1"/>
  <c r="I600" i="9"/>
  <c r="I600" i="9" a="1"/>
  <c r="I599" i="9" a="1"/>
  <c r="I599" i="9" s="1"/>
  <c r="I598" i="9" a="1"/>
  <c r="I598" i="9" s="1"/>
  <c r="I597" i="9" a="1"/>
  <c r="I597" i="9" s="1"/>
  <c r="I596" i="9" a="1"/>
  <c r="I596" i="9" s="1"/>
  <c r="I595" i="9" a="1"/>
  <c r="I595" i="9" s="1"/>
  <c r="I594" i="9" a="1"/>
  <c r="I594" i="9" s="1"/>
  <c r="I593" i="9"/>
  <c r="I593" i="9" a="1"/>
  <c r="I592" i="9"/>
  <c r="I592" i="9" a="1"/>
  <c r="I591" i="9"/>
  <c r="I591" i="9" a="1"/>
  <c r="I590" i="9" a="1"/>
  <c r="I590" i="9" s="1"/>
  <c r="I589" i="9"/>
  <c r="I589" i="9" a="1"/>
  <c r="I588" i="9" a="1"/>
  <c r="I588" i="9" s="1"/>
  <c r="I587" i="9" a="1"/>
  <c r="I587" i="9" s="1"/>
  <c r="I586" i="9" a="1"/>
  <c r="I586" i="9" s="1"/>
  <c r="I585" i="9" a="1"/>
  <c r="I585" i="9" s="1"/>
  <c r="I584" i="9"/>
  <c r="I584" i="9" a="1"/>
  <c r="I583" i="9"/>
  <c r="I583" i="9" a="1"/>
  <c r="I582" i="9" a="1"/>
  <c r="I582" i="9" s="1"/>
  <c r="I581" i="9" a="1"/>
  <c r="I581" i="9" s="1"/>
  <c r="I580" i="9"/>
  <c r="I580" i="9" a="1"/>
  <c r="I579" i="9" a="1"/>
  <c r="I579" i="9" s="1"/>
  <c r="I578" i="9" a="1"/>
  <c r="I578" i="9" s="1"/>
  <c r="I577" i="9"/>
  <c r="I577" i="9" a="1"/>
  <c r="I576" i="9" a="1"/>
  <c r="I576" i="9" s="1"/>
  <c r="I575" i="9"/>
  <c r="I575" i="9" a="1"/>
  <c r="I574" i="9" a="1"/>
  <c r="I574" i="9" s="1"/>
  <c r="I573" i="9" a="1"/>
  <c r="I573" i="9" s="1"/>
  <c r="I572" i="9" a="1"/>
  <c r="I572" i="9" s="1"/>
  <c r="I571" i="9"/>
  <c r="I571" i="9" a="1"/>
  <c r="I570" i="9" a="1"/>
  <c r="I570" i="9" s="1"/>
  <c r="I569" i="9"/>
  <c r="I569" i="9" a="1"/>
  <c r="I568" i="9"/>
  <c r="I568" i="9" a="1"/>
  <c r="I567" i="9" a="1"/>
  <c r="I567" i="9" s="1"/>
  <c r="I566" i="9" a="1"/>
  <c r="I566" i="9" s="1"/>
  <c r="I565" i="9" a="1"/>
  <c r="I565" i="9" s="1"/>
  <c r="I564" i="9" a="1"/>
  <c r="I564" i="9" s="1"/>
  <c r="I563" i="9" a="1"/>
  <c r="I563" i="9" s="1"/>
  <c r="I562" i="9" a="1"/>
  <c r="I562" i="9" s="1"/>
  <c r="I561" i="9"/>
  <c r="I561" i="9" a="1"/>
  <c r="I560" i="9"/>
  <c r="I560" i="9" a="1"/>
  <c r="I559" i="9"/>
  <c r="I559" i="9" a="1"/>
  <c r="I558" i="9" a="1"/>
  <c r="I558" i="9" s="1"/>
  <c r="I557" i="9"/>
  <c r="I557" i="9" a="1"/>
  <c r="I556" i="9" a="1"/>
  <c r="I556" i="9" s="1"/>
  <c r="I555" i="9" a="1"/>
  <c r="I555" i="9" s="1"/>
  <c r="I554" i="9" a="1"/>
  <c r="I554" i="9" s="1"/>
  <c r="I553" i="9" a="1"/>
  <c r="I553" i="9" s="1"/>
  <c r="I552" i="9"/>
  <c r="I552" i="9" a="1"/>
  <c r="I551" i="9"/>
  <c r="I551" i="9" a="1"/>
  <c r="I550" i="9" a="1"/>
  <c r="I550" i="9" s="1"/>
  <c r="I549" i="9" a="1"/>
  <c r="I549" i="9" s="1"/>
  <c r="I548" i="9"/>
  <c r="I548" i="9" a="1"/>
  <c r="I547" i="9" a="1"/>
  <c r="I547" i="9" s="1"/>
  <c r="I546" i="9" a="1"/>
  <c r="I546" i="9" s="1"/>
  <c r="I545" i="9"/>
  <c r="I545" i="9" a="1"/>
  <c r="I544" i="9" a="1"/>
  <c r="I544" i="9" s="1"/>
  <c r="I543" i="9"/>
  <c r="I543" i="9" a="1"/>
  <c r="I542" i="9" a="1"/>
  <c r="I542" i="9" s="1"/>
  <c r="I541" i="9" a="1"/>
  <c r="I541" i="9" s="1"/>
  <c r="I540" i="9" a="1"/>
  <c r="I540" i="9" s="1"/>
  <c r="I539" i="9"/>
  <c r="I539" i="9" a="1"/>
  <c r="I538" i="9" a="1"/>
  <c r="I538" i="9" s="1"/>
  <c r="I537" i="9"/>
  <c r="I537" i="9" a="1"/>
  <c r="I536" i="9"/>
  <c r="I536" i="9" a="1"/>
  <c r="I535" i="9" a="1"/>
  <c r="I535" i="9" s="1"/>
  <c r="I534" i="9" a="1"/>
  <c r="I534" i="9" s="1"/>
  <c r="I533" i="9" a="1"/>
  <c r="I533" i="9" s="1"/>
  <c r="I532" i="9" a="1"/>
  <c r="I532" i="9" s="1"/>
  <c r="I531" i="9" a="1"/>
  <c r="I531" i="9" s="1"/>
  <c r="I530" i="9" a="1"/>
  <c r="I530" i="9" s="1"/>
  <c r="I529" i="9"/>
  <c r="I529" i="9" a="1"/>
  <c r="I528" i="9"/>
  <c r="I528" i="9" a="1"/>
  <c r="I527" i="9"/>
  <c r="I527" i="9" a="1"/>
  <c r="I526" i="9" a="1"/>
  <c r="I526" i="9" s="1"/>
  <c r="I525" i="9"/>
  <c r="I525" i="9" a="1"/>
  <c r="I524" i="9" a="1"/>
  <c r="I524" i="9" s="1"/>
  <c r="I523" i="9" a="1"/>
  <c r="I523" i="9" s="1"/>
  <c r="I522" i="9" a="1"/>
  <c r="I522" i="9" s="1"/>
  <c r="I521" i="9" a="1"/>
  <c r="I521" i="9" s="1"/>
  <c r="I520" i="9"/>
  <c r="I520" i="9" a="1"/>
  <c r="I519" i="9"/>
  <c r="I519" i="9" a="1"/>
  <c r="I518" i="9" a="1"/>
  <c r="I518" i="9" s="1"/>
  <c r="I517" i="9" a="1"/>
  <c r="I517" i="9" s="1"/>
  <c r="I516" i="9"/>
  <c r="I516" i="9" a="1"/>
  <c r="I515" i="9" a="1"/>
  <c r="I515" i="9" s="1"/>
  <c r="I514" i="9" a="1"/>
  <c r="I514" i="9" s="1"/>
  <c r="I513" i="9"/>
  <c r="I513" i="9" a="1"/>
  <c r="I512" i="9" a="1"/>
  <c r="I512" i="9" s="1"/>
  <c r="I511" i="9"/>
  <c r="I511" i="9" a="1"/>
  <c r="I510" i="9" a="1"/>
  <c r="I510" i="9" s="1"/>
  <c r="I509" i="9" a="1"/>
  <c r="I509" i="9" s="1"/>
  <c r="I508" i="9" a="1"/>
  <c r="I508" i="9" s="1"/>
  <c r="I507" i="9"/>
  <c r="I507" i="9" a="1"/>
  <c r="I506" i="9" a="1"/>
  <c r="I506" i="9" s="1"/>
  <c r="I505" i="9"/>
  <c r="I505" i="9" a="1"/>
  <c r="I504" i="9"/>
  <c r="I504" i="9" a="1"/>
  <c r="I503" i="9" a="1"/>
  <c r="I503" i="9" s="1"/>
  <c r="I502" i="9" a="1"/>
  <c r="I502" i="9" s="1"/>
  <c r="I501" i="9" a="1"/>
  <c r="I501" i="9" s="1"/>
  <c r="I500" i="9" a="1"/>
  <c r="I500" i="9" s="1"/>
  <c r="I499" i="9" a="1"/>
  <c r="I499" i="9" s="1"/>
  <c r="I498" i="9" a="1"/>
  <c r="I498" i="9" s="1"/>
  <c r="I497" i="9"/>
  <c r="I497" i="9" a="1"/>
  <c r="I496" i="9"/>
  <c r="I496" i="9" a="1"/>
  <c r="I495" i="9"/>
  <c r="I495" i="9" a="1"/>
  <c r="I494" i="9" a="1"/>
  <c r="I494" i="9" s="1"/>
  <c r="I493" i="9"/>
  <c r="I493" i="9" a="1"/>
  <c r="I492" i="9" a="1"/>
  <c r="I492" i="9" s="1"/>
  <c r="I491" i="9" a="1"/>
  <c r="I491" i="9" s="1"/>
  <c r="I490" i="9" a="1"/>
  <c r="I490" i="9" s="1"/>
  <c r="I489" i="9" a="1"/>
  <c r="I489" i="9" s="1"/>
  <c r="I488" i="9"/>
  <c r="I488" i="9" a="1"/>
  <c r="I487" i="9"/>
  <c r="I487" i="9" a="1"/>
  <c r="I486" i="9" a="1"/>
  <c r="I486" i="9" s="1"/>
  <c r="I485" i="9" a="1"/>
  <c r="I485" i="9" s="1"/>
  <c r="I484" i="9"/>
  <c r="I484" i="9" a="1"/>
  <c r="I483" i="9" a="1"/>
  <c r="I483" i="9" s="1"/>
  <c r="I482" i="9" a="1"/>
  <c r="I482" i="9" s="1"/>
  <c r="I481" i="9"/>
  <c r="I481" i="9" a="1"/>
  <c r="I480" i="9" a="1"/>
  <c r="I480" i="9" s="1"/>
  <c r="I479" i="9"/>
  <c r="I479" i="9" a="1"/>
  <c r="I478" i="9" a="1"/>
  <c r="I478" i="9" s="1"/>
  <c r="I477" i="9" a="1"/>
  <c r="I477" i="9" s="1"/>
  <c r="I476" i="9" a="1"/>
  <c r="I476" i="9" s="1"/>
  <c r="I475" i="9"/>
  <c r="I475" i="9" a="1"/>
  <c r="I474" i="9" a="1"/>
  <c r="I474" i="9" s="1"/>
  <c r="I473" i="9"/>
  <c r="I473" i="9" a="1"/>
  <c r="I472" i="9"/>
  <c r="I472" i="9" a="1"/>
  <c r="I471" i="9" a="1"/>
  <c r="I471" i="9" s="1"/>
  <c r="I470" i="9" a="1"/>
  <c r="I470" i="9" s="1"/>
  <c r="I469" i="9" a="1"/>
  <c r="I469" i="9" s="1"/>
  <c r="I468" i="9" a="1"/>
  <c r="I468" i="9" s="1"/>
  <c r="I467" i="9" a="1"/>
  <c r="I467" i="9" s="1"/>
  <c r="I466" i="9" a="1"/>
  <c r="I466" i="9" s="1"/>
  <c r="I465" i="9"/>
  <c r="I465" i="9" a="1"/>
  <c r="I464" i="9"/>
  <c r="I464" i="9" a="1"/>
  <c r="I463" i="9"/>
  <c r="I463" i="9" a="1"/>
  <c r="I462" i="9" a="1"/>
  <c r="I462" i="9" s="1"/>
  <c r="I461" i="9"/>
  <c r="I461" i="9" a="1"/>
  <c r="I460" i="9" a="1"/>
  <c r="I460" i="9" s="1"/>
  <c r="I459" i="9" a="1"/>
  <c r="I459" i="9" s="1"/>
  <c r="I458" i="9" a="1"/>
  <c r="I458" i="9" s="1"/>
  <c r="I457" i="9" a="1"/>
  <c r="I457" i="9" s="1"/>
  <c r="I456" i="9"/>
  <c r="I456" i="9" a="1"/>
  <c r="I455" i="9"/>
  <c r="I455" i="9" a="1"/>
  <c r="I454" i="9" a="1"/>
  <c r="I454" i="9" s="1"/>
  <c r="I453" i="9" a="1"/>
  <c r="I453" i="9" s="1"/>
  <c r="I452" i="9"/>
  <c r="I452" i="9" a="1"/>
  <c r="I451" i="9" a="1"/>
  <c r="I451" i="9" s="1"/>
  <c r="I450" i="9" a="1"/>
  <c r="I450" i="9" s="1"/>
  <c r="I449" i="9"/>
  <c r="I449" i="9" a="1"/>
  <c r="I448" i="9" a="1"/>
  <c r="I448" i="9" s="1"/>
  <c r="I447" i="9"/>
  <c r="I447" i="9" a="1"/>
  <c r="I446" i="9" a="1"/>
  <c r="I446" i="9" s="1"/>
  <c r="I445" i="9" a="1"/>
  <c r="I445" i="9" s="1"/>
  <c r="I444" i="9" a="1"/>
  <c r="I444" i="9" s="1"/>
  <c r="I443" i="9"/>
  <c r="I443" i="9" a="1"/>
  <c r="I442" i="9" a="1"/>
  <c r="I442" i="9" s="1"/>
  <c r="I441" i="9"/>
  <c r="I441" i="9" a="1"/>
  <c r="I440" i="9"/>
  <c r="I440" i="9" a="1"/>
  <c r="I439" i="9" a="1"/>
  <c r="I439" i="9" s="1"/>
  <c r="I438" i="9" a="1"/>
  <c r="I438" i="9" s="1"/>
  <c r="I437" i="9" a="1"/>
  <c r="I437" i="9" s="1"/>
  <c r="I436" i="9" a="1"/>
  <c r="I436" i="9" s="1"/>
  <c r="I435" i="9" a="1"/>
  <c r="I435" i="9" s="1"/>
  <c r="I434" i="9" a="1"/>
  <c r="I434" i="9" s="1"/>
  <c r="I433" i="9"/>
  <c r="I433" i="9" a="1"/>
  <c r="I432" i="9"/>
  <c r="I432" i="9" a="1"/>
  <c r="I431" i="9"/>
  <c r="I431" i="9" a="1"/>
  <c r="I430" i="9" a="1"/>
  <c r="I430" i="9" s="1"/>
  <c r="I429" i="9"/>
  <c r="I429" i="9" a="1"/>
  <c r="I428" i="9" a="1"/>
  <c r="I428" i="9" s="1"/>
  <c r="I427" i="9" a="1"/>
  <c r="I427" i="9" s="1"/>
  <c r="I426" i="9" a="1"/>
  <c r="I426" i="9" s="1"/>
  <c r="I425" i="9" a="1"/>
  <c r="I425" i="9" s="1"/>
  <c r="I424" i="9"/>
  <c r="I424" i="9" a="1"/>
  <c r="I423" i="9"/>
  <c r="I423" i="9" a="1"/>
  <c r="I422" i="9" a="1"/>
  <c r="I422" i="9" s="1"/>
  <c r="I421" i="9" a="1"/>
  <c r="I421" i="9" s="1"/>
  <c r="I420" i="9"/>
  <c r="I420" i="9" a="1"/>
  <c r="I419" i="9" a="1"/>
  <c r="I419" i="9" s="1"/>
  <c r="I418" i="9" a="1"/>
  <c r="I418" i="9" s="1"/>
  <c r="I417" i="9"/>
  <c r="I417" i="9" a="1"/>
  <c r="I416" i="9" a="1"/>
  <c r="I416" i="9" s="1"/>
  <c r="I415" i="9"/>
  <c r="I415" i="9" a="1"/>
  <c r="I414" i="9" a="1"/>
  <c r="I414" i="9" s="1"/>
  <c r="I413" i="9" a="1"/>
  <c r="I413" i="9" s="1"/>
  <c r="I412" i="9" a="1"/>
  <c r="I412" i="9" s="1"/>
  <c r="I411" i="9"/>
  <c r="I411" i="9" a="1"/>
  <c r="I410" i="9" a="1"/>
  <c r="I410" i="9" s="1"/>
  <c r="I409" i="9"/>
  <c r="I409" i="9" a="1"/>
  <c r="I408" i="9"/>
  <c r="I408" i="9" a="1"/>
  <c r="I407" i="9" a="1"/>
  <c r="I407" i="9" s="1"/>
  <c r="I406" i="9" a="1"/>
  <c r="I406" i="9" s="1"/>
  <c r="I405" i="9" a="1"/>
  <c r="I405" i="9" s="1"/>
  <c r="I404" i="9" a="1"/>
  <c r="I404" i="9" s="1"/>
  <c r="I403" i="9" a="1"/>
  <c r="I403" i="9" s="1"/>
  <c r="I402" i="9" a="1"/>
  <c r="I402" i="9" s="1"/>
  <c r="I401" i="9"/>
  <c r="I401" i="9" a="1"/>
  <c r="I400" i="9"/>
  <c r="I400" i="9" a="1"/>
  <c r="I399" i="9"/>
  <c r="I399" i="9" a="1"/>
  <c r="I398" i="9" a="1"/>
  <c r="I398" i="9" s="1"/>
  <c r="I397" i="9"/>
  <c r="I397" i="9" a="1"/>
  <c r="I396" i="9" a="1"/>
  <c r="I396" i="9" s="1"/>
  <c r="I395" i="9" a="1"/>
  <c r="I395" i="9" s="1"/>
  <c r="I394" i="9" a="1"/>
  <c r="I394" i="9" s="1"/>
  <c r="I393" i="9" a="1"/>
  <c r="I393" i="9" s="1"/>
  <c r="I392" i="9"/>
  <c r="I392" i="9" a="1"/>
  <c r="I391" i="9"/>
  <c r="I391" i="9" a="1"/>
  <c r="I390" i="9" a="1"/>
  <c r="I390" i="9" s="1"/>
  <c r="I389" i="9" a="1"/>
  <c r="I389" i="9" s="1"/>
  <c r="I388" i="9"/>
  <c r="I388" i="9" a="1"/>
  <c r="I387" i="9" a="1"/>
  <c r="I387" i="9" s="1"/>
  <c r="I386" i="9" a="1"/>
  <c r="I386" i="9" s="1"/>
  <c r="I385" i="9"/>
  <c r="I385" i="9" a="1"/>
  <c r="I384" i="9" a="1"/>
  <c r="I384" i="9" s="1"/>
  <c r="I383" i="9"/>
  <c r="I383" i="9" a="1"/>
  <c r="I382" i="9" a="1"/>
  <c r="I382" i="9" s="1"/>
  <c r="I381" i="9" a="1"/>
  <c r="I381" i="9" s="1"/>
  <c r="I380" i="9" a="1"/>
  <c r="I380" i="9" s="1"/>
  <c r="I379" i="9"/>
  <c r="I379" i="9" a="1"/>
  <c r="I378" i="9" a="1"/>
  <c r="I378" i="9" s="1"/>
  <c r="I377" i="9" a="1"/>
  <c r="I377" i="9" s="1"/>
  <c r="I376" i="9" a="1"/>
  <c r="I376" i="9" s="1"/>
  <c r="I375" i="9"/>
  <c r="I375" i="9" a="1"/>
  <c r="I374" i="9" a="1"/>
  <c r="I374" i="9" s="1"/>
  <c r="I373" i="9" a="1"/>
  <c r="I373" i="9" s="1"/>
  <c r="I372" i="9" a="1"/>
  <c r="I372" i="9" s="1"/>
  <c r="I371" i="9"/>
  <c r="I371" i="9" a="1"/>
  <c r="I370" i="9" a="1"/>
  <c r="I370" i="9" s="1"/>
  <c r="I369" i="9" a="1"/>
  <c r="I369" i="9" s="1"/>
  <c r="I368" i="9" a="1"/>
  <c r="I368" i="9" s="1"/>
  <c r="I367" i="9"/>
  <c r="I367" i="9" a="1"/>
  <c r="I366" i="9" a="1"/>
  <c r="I366" i="9" s="1"/>
  <c r="I365" i="9" a="1"/>
  <c r="I365" i="9" s="1"/>
  <c r="I364" i="9" a="1"/>
  <c r="I364" i="9" s="1"/>
  <c r="I363" i="9"/>
  <c r="I363" i="9" a="1"/>
  <c r="I362" i="9" a="1"/>
  <c r="I362" i="9" s="1"/>
  <c r="I361" i="9" a="1"/>
  <c r="I361" i="9" s="1"/>
  <c r="I360" i="9" a="1"/>
  <c r="I360" i="9" s="1"/>
  <c r="I359" i="9"/>
  <c r="I359" i="9" a="1"/>
  <c r="I358" i="9" a="1"/>
  <c r="I358" i="9" s="1"/>
  <c r="I357" i="9" a="1"/>
  <c r="I357" i="9" s="1"/>
  <c r="I356" i="9" a="1"/>
  <c r="I356" i="9" s="1"/>
  <c r="I355" i="9"/>
  <c r="I355" i="9" a="1"/>
  <c r="I354" i="9" a="1"/>
  <c r="I354" i="9" s="1"/>
  <c r="I353" i="9" a="1"/>
  <c r="I353" i="9" s="1"/>
  <c r="I352" i="9" a="1"/>
  <c r="I352" i="9" s="1"/>
  <c r="I351" i="9"/>
  <c r="I351" i="9" a="1"/>
  <c r="I350" i="9" a="1"/>
  <c r="I350" i="9" s="1"/>
  <c r="I349" i="9" a="1"/>
  <c r="I349" i="9" s="1"/>
  <c r="I348" i="9" a="1"/>
  <c r="I348" i="9" s="1"/>
  <c r="I347" i="9" a="1"/>
  <c r="I347" i="9" s="1"/>
  <c r="I346" i="9" a="1"/>
  <c r="I346" i="9" s="1"/>
  <c r="I345" i="9" a="1"/>
  <c r="I345" i="9" s="1"/>
  <c r="I344" i="9" a="1"/>
  <c r="I344" i="9" s="1"/>
  <c r="I343" i="9" a="1"/>
  <c r="I343" i="9" s="1"/>
  <c r="I342" i="9" a="1"/>
  <c r="I342" i="9" s="1"/>
  <c r="I341" i="9" a="1"/>
  <c r="I341" i="9" s="1"/>
  <c r="I340" i="9" a="1"/>
  <c r="I340" i="9" s="1"/>
  <c r="I339" i="9" a="1"/>
  <c r="I339" i="9" s="1"/>
  <c r="I338" i="9" a="1"/>
  <c r="I338" i="9" s="1"/>
  <c r="I337" i="9" a="1"/>
  <c r="I337" i="9" s="1"/>
  <c r="I336" i="9" a="1"/>
  <c r="I336" i="9" s="1"/>
  <c r="I335" i="9" a="1"/>
  <c r="I335" i="9" s="1"/>
  <c r="I334" i="9" a="1"/>
  <c r="I334" i="9" s="1"/>
  <c r="I333" i="9" a="1"/>
  <c r="I333" i="9" s="1"/>
  <c r="I332" i="9" a="1"/>
  <c r="I332" i="9" s="1"/>
  <c r="I331" i="9" a="1"/>
  <c r="I331" i="9" s="1"/>
  <c r="I330" i="9" a="1"/>
  <c r="I330" i="9" s="1"/>
  <c r="I329" i="9" a="1"/>
  <c r="I329" i="9" s="1"/>
  <c r="I328" i="9" a="1"/>
  <c r="I328" i="9" s="1"/>
  <c r="I327" i="9" a="1"/>
  <c r="I327" i="9" s="1"/>
  <c r="I326" i="9" a="1"/>
  <c r="I326" i="9" s="1"/>
  <c r="I325" i="9" a="1"/>
  <c r="I325" i="9" s="1"/>
  <c r="I324" i="9" a="1"/>
  <c r="I324" i="9" s="1"/>
  <c r="I323" i="9" a="1"/>
  <c r="I323" i="9" s="1"/>
  <c r="I322" i="9" a="1"/>
  <c r="I322" i="9" s="1"/>
  <c r="I321" i="9" a="1"/>
  <c r="I321" i="9" s="1"/>
  <c r="I320" i="9" a="1"/>
  <c r="I320" i="9" s="1"/>
  <c r="I319" i="9" a="1"/>
  <c r="I319" i="9" s="1"/>
  <c r="I318" i="9" a="1"/>
  <c r="I318" i="9" s="1"/>
  <c r="I317" i="9" a="1"/>
  <c r="I317" i="9" s="1"/>
  <c r="I316" i="9" a="1"/>
  <c r="I316" i="9" s="1"/>
  <c r="I315" i="9" a="1"/>
  <c r="I315" i="9" s="1"/>
  <c r="I314" i="9" a="1"/>
  <c r="I314" i="9" s="1"/>
  <c r="I313" i="9" a="1"/>
  <c r="I313" i="9" s="1"/>
  <c r="I312" i="9" a="1"/>
  <c r="I312" i="9" s="1"/>
  <c r="I311" i="9" a="1"/>
  <c r="I311" i="9" s="1"/>
  <c r="I310" i="9" a="1"/>
  <c r="I310" i="9" s="1"/>
  <c r="I309" i="9" a="1"/>
  <c r="I309" i="9" s="1"/>
  <c r="I308" i="9" a="1"/>
  <c r="I308" i="9" s="1"/>
  <c r="I307" i="9" a="1"/>
  <c r="I307" i="9" s="1"/>
  <c r="I306" i="9" a="1"/>
  <c r="I306" i="9" s="1"/>
  <c r="I305" i="9" a="1"/>
  <c r="I305" i="9" s="1"/>
  <c r="I304" i="9" a="1"/>
  <c r="I304" i="9" s="1"/>
  <c r="I303" i="9" a="1"/>
  <c r="I303" i="9" s="1"/>
  <c r="I302" i="9" a="1"/>
  <c r="I302" i="9" s="1"/>
  <c r="I301" i="9" a="1"/>
  <c r="I301" i="9" s="1"/>
  <c r="I300" i="9" a="1"/>
  <c r="I300" i="9" s="1"/>
  <c r="I299" i="9" a="1"/>
  <c r="I299" i="9" s="1"/>
  <c r="I298" i="9" a="1"/>
  <c r="I298" i="9" s="1"/>
  <c r="I297" i="9" a="1"/>
  <c r="I297" i="9" s="1"/>
  <c r="I296" i="9" a="1"/>
  <c r="I296" i="9" s="1"/>
  <c r="I295" i="9" a="1"/>
  <c r="I295" i="9" s="1"/>
  <c r="I294" i="9" a="1"/>
  <c r="I294" i="9" s="1"/>
  <c r="I293" i="9" a="1"/>
  <c r="I293" i="9" s="1"/>
  <c r="I292" i="9" a="1"/>
  <c r="I292" i="9" s="1"/>
  <c r="I291" i="9" a="1"/>
  <c r="I291" i="9" s="1"/>
  <c r="I290" i="9" a="1"/>
  <c r="I290" i="9" s="1"/>
  <c r="I289" i="9" a="1"/>
  <c r="I289" i="9" s="1"/>
  <c r="I288" i="9" a="1"/>
  <c r="I288" i="9" s="1"/>
  <c r="I287" i="9" a="1"/>
  <c r="I287" i="9" s="1"/>
  <c r="I286" i="9" a="1"/>
  <c r="I286" i="9" s="1"/>
  <c r="I285" i="9" a="1"/>
  <c r="I285" i="9" s="1"/>
  <c r="I284" i="9" a="1"/>
  <c r="I284" i="9" s="1"/>
  <c r="I283" i="9" a="1"/>
  <c r="I283" i="9" s="1"/>
  <c r="I282" i="9" a="1"/>
  <c r="I282" i="9" s="1"/>
  <c r="I281" i="9" a="1"/>
  <c r="I281" i="9" s="1"/>
  <c r="I280" i="9" a="1"/>
  <c r="I280" i="9" s="1"/>
  <c r="I279" i="9" a="1"/>
  <c r="I279" i="9" s="1"/>
  <c r="I278" i="9" a="1"/>
  <c r="I278" i="9" s="1"/>
  <c r="I277" i="9" a="1"/>
  <c r="I277" i="9" s="1"/>
  <c r="I276" i="9" a="1"/>
  <c r="I276" i="9" s="1"/>
  <c r="I275" i="9" a="1"/>
  <c r="I275" i="9" s="1"/>
  <c r="I274" i="9" a="1"/>
  <c r="I274" i="9" s="1"/>
  <c r="I273" i="9" a="1"/>
  <c r="I273" i="9" s="1"/>
  <c r="I272" i="9" a="1"/>
  <c r="I272" i="9" s="1"/>
  <c r="I271" i="9" a="1"/>
  <c r="I271" i="9" s="1"/>
  <c r="I270" i="9" a="1"/>
  <c r="I270" i="9" s="1"/>
  <c r="I269" i="9" a="1"/>
  <c r="I269" i="9" s="1"/>
  <c r="I268" i="9" a="1"/>
  <c r="I268" i="9" s="1"/>
  <c r="I267" i="9" a="1"/>
  <c r="I267" i="9" s="1"/>
  <c r="I266" i="9" a="1"/>
  <c r="I266" i="9" s="1"/>
  <c r="I265" i="9" a="1"/>
  <c r="I265" i="9" s="1"/>
  <c r="I264" i="9" a="1"/>
  <c r="I264" i="9" s="1"/>
  <c r="I263" i="9" a="1"/>
  <c r="I263" i="9" s="1"/>
  <c r="I262" i="9" a="1"/>
  <c r="I262" i="9" s="1"/>
  <c r="I261" i="9" a="1"/>
  <c r="I261" i="9" s="1"/>
  <c r="I260" i="9" a="1"/>
  <c r="I260" i="9" s="1"/>
  <c r="I259" i="9" a="1"/>
  <c r="I259" i="9" s="1"/>
  <c r="I258" i="9" a="1"/>
  <c r="I258" i="9" s="1"/>
  <c r="I257" i="9" a="1"/>
  <c r="I257" i="9" s="1"/>
  <c r="I256" i="9" a="1"/>
  <c r="I256" i="9" s="1"/>
  <c r="I255" i="9" a="1"/>
  <c r="I255" i="9" s="1"/>
  <c r="I254" i="9" a="1"/>
  <c r="I254" i="9" s="1"/>
  <c r="I253" i="9" a="1"/>
  <c r="I253" i="9" s="1"/>
  <c r="I252" i="9" a="1"/>
  <c r="I252" i="9" s="1"/>
  <c r="I251" i="9" a="1"/>
  <c r="I251" i="9" s="1"/>
  <c r="I250" i="9" a="1"/>
  <c r="I250" i="9" s="1"/>
  <c r="I249" i="9" a="1"/>
  <c r="I249" i="9" s="1"/>
  <c r="I248" i="9" a="1"/>
  <c r="I248" i="9" s="1"/>
  <c r="I247" i="9" a="1"/>
  <c r="I247" i="9" s="1"/>
  <c r="I246" i="9" a="1"/>
  <c r="I246" i="9" s="1"/>
  <c r="I245" i="9" a="1"/>
  <c r="I245" i="9" s="1"/>
  <c r="I244" i="9" a="1"/>
  <c r="I244" i="9" s="1"/>
  <c r="I243" i="9" a="1"/>
  <c r="I243" i="9" s="1"/>
  <c r="I242" i="9" a="1"/>
  <c r="I242" i="9" s="1"/>
  <c r="I241" i="9" a="1"/>
  <c r="I241" i="9" s="1"/>
  <c r="I240" i="9" a="1"/>
  <c r="I240" i="9" s="1"/>
  <c r="I239" i="9" a="1"/>
  <c r="I239" i="9" s="1"/>
  <c r="I238" i="9" a="1"/>
  <c r="I238" i="9" s="1"/>
  <c r="I237" i="9" a="1"/>
  <c r="I237" i="9" s="1"/>
  <c r="I236" i="9" a="1"/>
  <c r="I236" i="9" s="1"/>
  <c r="I235" i="9" a="1"/>
  <c r="I235" i="9" s="1"/>
  <c r="I234" i="9" a="1"/>
  <c r="I234" i="9" s="1"/>
  <c r="I233" i="9" a="1"/>
  <c r="I233" i="9" s="1"/>
  <c r="I232" i="9" a="1"/>
  <c r="I232" i="9" s="1"/>
  <c r="I231" i="9" a="1"/>
  <c r="I231" i="9" s="1"/>
  <c r="I230" i="9" a="1"/>
  <c r="I230" i="9" s="1"/>
  <c r="I229" i="9" a="1"/>
  <c r="I229" i="9" s="1"/>
  <c r="I228" i="9" a="1"/>
  <c r="I228" i="9" s="1"/>
  <c r="I227" i="9" a="1"/>
  <c r="I227" i="9" s="1"/>
  <c r="I226" i="9" a="1"/>
  <c r="I226" i="9" s="1"/>
  <c r="I225" i="9" a="1"/>
  <c r="I225" i="9" s="1"/>
  <c r="I224" i="9" a="1"/>
  <c r="I224" i="9" s="1"/>
  <c r="I223" i="9" a="1"/>
  <c r="I223" i="9" s="1"/>
  <c r="I222" i="9" a="1"/>
  <c r="I222" i="9" s="1"/>
  <c r="I221" i="9" a="1"/>
  <c r="I221" i="9" s="1"/>
  <c r="I220" i="9" a="1"/>
  <c r="I220" i="9" s="1"/>
  <c r="I219" i="9" a="1"/>
  <c r="I219" i="9" s="1"/>
  <c r="I218" i="9" a="1"/>
  <c r="I218" i="9" s="1"/>
  <c r="I217" i="9" a="1"/>
  <c r="I217" i="9" s="1"/>
  <c r="I216" i="9" a="1"/>
  <c r="I216" i="9" s="1"/>
  <c r="I215" i="9" a="1"/>
  <c r="I215" i="9" s="1"/>
  <c r="I214" i="9" a="1"/>
  <c r="I214" i="9" s="1"/>
  <c r="I213" i="9" a="1"/>
  <c r="I213" i="9" s="1"/>
  <c r="I212" i="9" a="1"/>
  <c r="I212" i="9" s="1"/>
  <c r="I211" i="9" a="1"/>
  <c r="I211" i="9" s="1"/>
  <c r="I210" i="9" a="1"/>
  <c r="I210" i="9" s="1"/>
  <c r="I209" i="9" a="1"/>
  <c r="I209" i="9" s="1"/>
  <c r="I208" i="9" a="1"/>
  <c r="I208" i="9" s="1"/>
  <c r="I207" i="9" a="1"/>
  <c r="I207" i="9" s="1"/>
  <c r="I206" i="9" a="1"/>
  <c r="I206" i="9" s="1"/>
  <c r="I205" i="9" a="1"/>
  <c r="I205" i="9" s="1"/>
  <c r="I204" i="9" a="1"/>
  <c r="I204" i="9" s="1"/>
  <c r="I203" i="9" a="1"/>
  <c r="I203" i="9" s="1"/>
  <c r="I202" i="9" a="1"/>
  <c r="I202" i="9" s="1"/>
  <c r="I201" i="9" a="1"/>
  <c r="I201" i="9" s="1"/>
  <c r="I200" i="9" a="1"/>
  <c r="I200" i="9" s="1"/>
  <c r="I199" i="9" a="1"/>
  <c r="I199" i="9" s="1"/>
  <c r="I198" i="9" a="1"/>
  <c r="I198" i="9" s="1"/>
  <c r="I197" i="9" a="1"/>
  <c r="I197" i="9" s="1"/>
  <c r="I196" i="9" a="1"/>
  <c r="I196" i="9" s="1"/>
  <c r="I195" i="9" a="1"/>
  <c r="I195" i="9" s="1"/>
  <c r="I194" i="9" a="1"/>
  <c r="I194" i="9" s="1"/>
  <c r="I193" i="9" a="1"/>
  <c r="I193" i="9" s="1"/>
  <c r="I192" i="9" a="1"/>
  <c r="I192" i="9" s="1"/>
  <c r="I191" i="9" a="1"/>
  <c r="I191" i="9" s="1"/>
  <c r="I190" i="9" a="1"/>
  <c r="I190" i="9" s="1"/>
  <c r="I189" i="9" a="1"/>
  <c r="I189" i="9" s="1"/>
  <c r="I188" i="9" a="1"/>
  <c r="I188" i="9" s="1"/>
  <c r="I187" i="9" a="1"/>
  <c r="I187" i="9" s="1"/>
  <c r="I186" i="9" a="1"/>
  <c r="I186" i="9" s="1"/>
  <c r="I185" i="9" a="1"/>
  <c r="I185" i="9" s="1"/>
  <c r="I184" i="9" a="1"/>
  <c r="I184" i="9" s="1"/>
  <c r="I183" i="9" a="1"/>
  <c r="I183" i="9" s="1"/>
  <c r="I182" i="9" a="1"/>
  <c r="I182" i="9" s="1"/>
  <c r="I181" i="9" a="1"/>
  <c r="I181" i="9" s="1"/>
  <c r="I180" i="9" a="1"/>
  <c r="I180" i="9" s="1"/>
  <c r="I179" i="9" a="1"/>
  <c r="I179" i="9" s="1"/>
  <c r="I178" i="9" a="1"/>
  <c r="I178" i="9" s="1"/>
  <c r="I177" i="9" a="1"/>
  <c r="I177" i="9" s="1"/>
  <c r="I176" i="9" a="1"/>
  <c r="I176" i="9" s="1"/>
  <c r="I175" i="9" a="1"/>
  <c r="I175" i="9" s="1"/>
  <c r="I174" i="9" a="1"/>
  <c r="I174" i="9" s="1"/>
  <c r="I173" i="9" a="1"/>
  <c r="I173" i="9" s="1"/>
  <c r="I172" i="9" a="1"/>
  <c r="I172" i="9" s="1"/>
  <c r="I171" i="9" a="1"/>
  <c r="I171" i="9" s="1"/>
  <c r="I170" i="9" a="1"/>
  <c r="I170" i="9" s="1"/>
  <c r="I169" i="9" a="1"/>
  <c r="I169" i="9" s="1"/>
  <c r="I168" i="9" a="1"/>
  <c r="I168" i="9" s="1"/>
  <c r="I167" i="9" a="1"/>
  <c r="I167" i="9" s="1"/>
  <c r="I166" i="9" a="1"/>
  <c r="I166" i="9" s="1"/>
  <c r="I165" i="9" a="1"/>
  <c r="I165" i="9" s="1"/>
  <c r="I164" i="9" a="1"/>
  <c r="I164" i="9" s="1"/>
  <c r="I163" i="9" a="1"/>
  <c r="I163" i="9" s="1"/>
  <c r="I162" i="9" a="1"/>
  <c r="I162" i="9" s="1"/>
  <c r="I161" i="9" a="1"/>
  <c r="I161" i="9" s="1"/>
  <c r="I160" i="9" a="1"/>
  <c r="I160" i="9" s="1"/>
  <c r="I159" i="9" a="1"/>
  <c r="I159" i="9" s="1"/>
  <c r="I158" i="9" a="1"/>
  <c r="I158" i="9" s="1"/>
  <c r="I157" i="9" a="1"/>
  <c r="I157" i="9" s="1"/>
  <c r="I156" i="9" a="1"/>
  <c r="I156" i="9" s="1"/>
  <c r="I155" i="9" a="1"/>
  <c r="I155" i="9" s="1"/>
  <c r="I154" i="9" a="1"/>
  <c r="I154" i="9" s="1"/>
  <c r="I153" i="9" a="1"/>
  <c r="I153" i="9" s="1"/>
  <c r="I152" i="9" a="1"/>
  <c r="I152" i="9" s="1"/>
  <c r="I151" i="9" a="1"/>
  <c r="I151" i="9" s="1"/>
  <c r="I150" i="9" a="1"/>
  <c r="I150" i="9" s="1"/>
  <c r="I149" i="9" a="1"/>
  <c r="I149" i="9" s="1"/>
  <c r="I148" i="9" a="1"/>
  <c r="I148" i="9" s="1"/>
  <c r="I147" i="9" a="1"/>
  <c r="I147" i="9" s="1"/>
  <c r="I146" i="9" a="1"/>
  <c r="I146" i="9" s="1"/>
  <c r="I145" i="9" a="1"/>
  <c r="I145" i="9" s="1"/>
  <c r="I144" i="9" a="1"/>
  <c r="I144" i="9" s="1"/>
  <c r="I143" i="9" a="1"/>
  <c r="I143" i="9" s="1"/>
  <c r="I142" i="9" a="1"/>
  <c r="I142" i="9" s="1"/>
  <c r="I141" i="9" a="1"/>
  <c r="I141" i="9" s="1"/>
  <c r="I140" i="9" a="1"/>
  <c r="I140" i="9" s="1"/>
  <c r="I139" i="9" a="1"/>
  <c r="I139" i="9" s="1"/>
  <c r="I138" i="9" a="1"/>
  <c r="I138" i="9" s="1"/>
  <c r="I137" i="9" a="1"/>
  <c r="I137" i="9" s="1"/>
  <c r="I136" i="9" a="1"/>
  <c r="I136" i="9" s="1"/>
  <c r="I135" i="9" a="1"/>
  <c r="I135" i="9" s="1"/>
  <c r="I134" i="9" a="1"/>
  <c r="I134" i="9" s="1"/>
  <c r="I133" i="9" a="1"/>
  <c r="I133" i="9" s="1"/>
  <c r="I132" i="9" a="1"/>
  <c r="I132" i="9" s="1"/>
  <c r="I131" i="9" a="1"/>
  <c r="I131" i="9" s="1"/>
  <c r="I130" i="9" a="1"/>
  <c r="I130" i="9" s="1"/>
  <c r="I129" i="9" a="1"/>
  <c r="I129" i="9" s="1"/>
  <c r="I128" i="9" a="1"/>
  <c r="I128" i="9" s="1"/>
  <c r="I127" i="9" a="1"/>
  <c r="I127" i="9" s="1"/>
  <c r="I126" i="9" a="1"/>
  <c r="I126" i="9" s="1"/>
  <c r="I125" i="9" a="1"/>
  <c r="I125" i="9" s="1"/>
  <c r="I124" i="9" a="1"/>
  <c r="I124" i="9" s="1"/>
  <c r="I123" i="9" a="1"/>
  <c r="I123" i="9" s="1"/>
  <c r="I122" i="9" a="1"/>
  <c r="I122" i="9" s="1"/>
  <c r="I121" i="9" a="1"/>
  <c r="I121" i="9" s="1"/>
  <c r="I120" i="9" a="1"/>
  <c r="I120" i="9" s="1"/>
  <c r="I119" i="9" a="1"/>
  <c r="I119" i="9" s="1"/>
  <c r="I118" i="9" a="1"/>
  <c r="I118" i="9" s="1"/>
  <c r="I117" i="9" a="1"/>
  <c r="I117" i="9" s="1"/>
  <c r="I116" i="9" a="1"/>
  <c r="I116" i="9" s="1"/>
  <c r="I115" i="9" a="1"/>
  <c r="I115" i="9" s="1"/>
  <c r="I114" i="9" a="1"/>
  <c r="I114" i="9" s="1"/>
  <c r="I113" i="9" a="1"/>
  <c r="I113" i="9" s="1"/>
  <c r="I112" i="9" a="1"/>
  <c r="I112" i="9" s="1"/>
  <c r="I111" i="9" a="1"/>
  <c r="I111" i="9" s="1"/>
  <c r="I110" i="9" a="1"/>
  <c r="I110" i="9" s="1"/>
  <c r="I109" i="9" a="1"/>
  <c r="I109" i="9" s="1"/>
  <c r="I108" i="9" a="1"/>
  <c r="I108" i="9" s="1"/>
  <c r="I107" i="9" a="1"/>
  <c r="I107" i="9" s="1"/>
  <c r="I106" i="9" a="1"/>
  <c r="I106" i="9" s="1"/>
  <c r="I105" i="9" a="1"/>
  <c r="I105" i="9" s="1"/>
  <c r="I104" i="9" a="1"/>
  <c r="I104" i="9" s="1"/>
  <c r="I103" i="9" a="1"/>
  <c r="I103" i="9" s="1"/>
  <c r="I102" i="9" a="1"/>
  <c r="I102" i="9" s="1"/>
  <c r="I101" i="9" a="1"/>
  <c r="I101" i="9" s="1"/>
  <c r="I100" i="9" a="1"/>
  <c r="I100" i="9" s="1"/>
  <c r="I99" i="9" a="1"/>
  <c r="I99" i="9" s="1"/>
  <c r="I98" i="9" a="1"/>
  <c r="I98" i="9" s="1"/>
  <c r="I97" i="9" a="1"/>
  <c r="I97" i="9" s="1"/>
  <c r="I96" i="9" a="1"/>
  <c r="I96" i="9" s="1"/>
  <c r="I95" i="9" a="1"/>
  <c r="I95" i="9" s="1"/>
  <c r="I94" i="9" a="1"/>
  <c r="I94" i="9" s="1"/>
  <c r="I93" i="9" a="1"/>
  <c r="I93" i="9" s="1"/>
  <c r="I92" i="9" a="1"/>
  <c r="I92" i="9" s="1"/>
  <c r="I91" i="9" a="1"/>
  <c r="I91" i="9" s="1"/>
  <c r="I90" i="9" a="1"/>
  <c r="I90" i="9" s="1"/>
  <c r="I89" i="9" a="1"/>
  <c r="I89" i="9" s="1"/>
  <c r="I88" i="9" a="1"/>
  <c r="I88" i="9" s="1"/>
  <c r="I87" i="9" a="1"/>
  <c r="I87" i="9" s="1"/>
  <c r="I86" i="9" a="1"/>
  <c r="I86" i="9" s="1"/>
  <c r="I85" i="9" a="1"/>
  <c r="I85" i="9" s="1"/>
  <c r="I84" i="9" a="1"/>
  <c r="I84" i="9" s="1"/>
  <c r="I83" i="9" a="1"/>
  <c r="I83" i="9" s="1"/>
  <c r="I82" i="9" a="1"/>
  <c r="I82" i="9" s="1"/>
  <c r="I81" i="9" a="1"/>
  <c r="I81" i="9" s="1"/>
  <c r="I80" i="9" a="1"/>
  <c r="I80" i="9" s="1"/>
  <c r="I79" i="9" a="1"/>
  <c r="I79" i="9" s="1"/>
  <c r="I78" i="9" a="1"/>
  <c r="I78" i="9" s="1"/>
  <c r="I77" i="9" a="1"/>
  <c r="I77" i="9" s="1"/>
  <c r="I76" i="9" a="1"/>
  <c r="I76" i="9" s="1"/>
  <c r="I75" i="9" a="1"/>
  <c r="I75" i="9" s="1"/>
  <c r="I74" i="9" a="1"/>
  <c r="I74" i="9" s="1"/>
  <c r="I73" i="9" a="1"/>
  <c r="I73" i="9" s="1"/>
  <c r="I72" i="9" a="1"/>
  <c r="I72" i="9" s="1"/>
  <c r="I71" i="9" a="1"/>
  <c r="I71" i="9" s="1"/>
  <c r="I70" i="9" a="1"/>
  <c r="I70" i="9" s="1"/>
  <c r="I69" i="9" a="1"/>
  <c r="I69" i="9" s="1"/>
  <c r="I68" i="9" a="1"/>
  <c r="I68" i="9" s="1"/>
  <c r="I67" i="9" a="1"/>
  <c r="I67" i="9" s="1"/>
  <c r="I66" i="9" a="1"/>
  <c r="I66" i="9" s="1"/>
  <c r="I65" i="9" a="1"/>
  <c r="I65" i="9" s="1"/>
  <c r="I64" i="9" a="1"/>
  <c r="I64" i="9" s="1"/>
  <c r="I63" i="9" a="1"/>
  <c r="I63" i="9" s="1"/>
  <c r="I62" i="9" a="1"/>
  <c r="I62" i="9" s="1"/>
  <c r="I61" i="9" a="1"/>
  <c r="I61" i="9" s="1"/>
  <c r="I60" i="9" a="1"/>
  <c r="I60" i="9" s="1"/>
  <c r="I59" i="9" a="1"/>
  <c r="I59" i="9" s="1"/>
  <c r="I58" i="9" a="1"/>
  <c r="I58" i="9" s="1"/>
  <c r="I57" i="9" a="1"/>
  <c r="I57" i="9" s="1"/>
  <c r="I56" i="9" a="1"/>
  <c r="I56" i="9" s="1"/>
  <c r="I55" i="9" a="1"/>
  <c r="I55" i="9" s="1"/>
  <c r="I54" i="9" a="1"/>
  <c r="I54" i="9" s="1"/>
  <c r="I53" i="9" a="1"/>
  <c r="I53" i="9" s="1"/>
  <c r="I52" i="9" a="1"/>
  <c r="I52" i="9" s="1"/>
  <c r="I51" i="9" a="1"/>
  <c r="I51" i="9" s="1"/>
  <c r="I50" i="9" a="1"/>
  <c r="I50" i="9" s="1"/>
  <c r="I49" i="9" a="1"/>
  <c r="I49" i="9" s="1"/>
  <c r="I48" i="9" a="1"/>
  <c r="I48" i="9" s="1"/>
  <c r="I47" i="9" a="1"/>
  <c r="I47" i="9" s="1"/>
  <c r="I46" i="9" a="1"/>
  <c r="I46" i="9" s="1"/>
  <c r="I45" i="9" a="1"/>
  <c r="I45" i="9" s="1"/>
  <c r="I44" i="9" a="1"/>
  <c r="I44" i="9" s="1"/>
  <c r="I43" i="9" a="1"/>
  <c r="I43" i="9" s="1"/>
  <c r="I42" i="9" a="1"/>
  <c r="I42" i="9" s="1"/>
  <c r="I41" i="9" a="1"/>
  <c r="I41" i="9" s="1"/>
  <c r="I40" i="9" a="1"/>
  <c r="I40" i="9" s="1"/>
  <c r="I39" i="9" a="1"/>
  <c r="I39" i="9" s="1"/>
  <c r="I38" i="9" a="1"/>
  <c r="I38" i="9" s="1"/>
  <c r="I37" i="9" a="1"/>
  <c r="I37" i="9" s="1"/>
  <c r="I36" i="9" a="1"/>
  <c r="I36" i="9" s="1"/>
  <c r="I35" i="9" a="1"/>
  <c r="I35" i="9" s="1"/>
  <c r="I34" i="9" a="1"/>
  <c r="I34" i="9" s="1"/>
  <c r="I33" i="9" a="1"/>
  <c r="I33" i="9" s="1"/>
  <c r="I32" i="9" a="1"/>
  <c r="I32" i="9" s="1"/>
  <c r="I31" i="9" a="1"/>
  <c r="I31" i="9" s="1"/>
  <c r="I30" i="9" a="1"/>
  <c r="I30" i="9" s="1"/>
  <c r="I29" i="9" a="1"/>
  <c r="I29" i="9" s="1"/>
  <c r="I28" i="9" a="1"/>
  <c r="I28" i="9" s="1"/>
  <c r="I27" i="9" a="1"/>
  <c r="I27" i="9" s="1"/>
  <c r="I26" i="9" a="1"/>
  <c r="I26" i="9" s="1"/>
  <c r="I25" i="9" a="1"/>
  <c r="I25" i="9" s="1"/>
  <c r="I24" i="9" a="1"/>
  <c r="I24" i="9" s="1"/>
  <c r="I23" i="9" a="1"/>
  <c r="I23" i="9" s="1"/>
  <c r="I22" i="9" a="1"/>
  <c r="I22" i="9" s="1"/>
  <c r="I21" i="9" a="1"/>
  <c r="I21" i="9" s="1"/>
  <c r="I20" i="9" a="1"/>
  <c r="I20" i="9" s="1"/>
  <c r="I19" i="9" a="1"/>
  <c r="I19" i="9" s="1"/>
  <c r="I18" i="9" a="1"/>
  <c r="I18" i="9" s="1"/>
  <c r="I17" i="9" a="1"/>
  <c r="I17" i="9" s="1"/>
  <c r="I16" i="9" a="1"/>
  <c r="I16" i="9" s="1"/>
  <c r="I15" i="9" a="1"/>
  <c r="I15" i="9" s="1"/>
  <c r="I14" i="9" a="1"/>
  <c r="I14" i="9" s="1"/>
  <c r="I13" i="9" a="1"/>
  <c r="I13" i="9" s="1"/>
  <c r="I12" i="9" a="1"/>
  <c r="I12" i="9" s="1"/>
  <c r="I11" i="9" a="1"/>
  <c r="I11" i="9" s="1"/>
  <c r="I10" i="9" a="1"/>
  <c r="I10" i="9" s="1"/>
  <c r="J1542" i="18" l="1" a="1"/>
  <c r="J1542" i="18" s="1"/>
  <c r="J550" i="18" a="1"/>
  <c r="J550" i="18" s="1"/>
  <c r="J566" i="18" a="1"/>
  <c r="J566" i="18" s="1"/>
  <c r="J577" i="18" a="1"/>
  <c r="J577" i="18" s="1"/>
  <c r="J1086" i="18" a="1"/>
  <c r="J1086" i="18" s="1"/>
  <c r="J3002" i="18" a="1"/>
  <c r="J3002" i="18" s="1"/>
  <c r="J2775" i="18" a="1"/>
  <c r="J2775" i="18" s="1"/>
  <c r="J1367" i="18" a="1"/>
  <c r="J1367" i="18" s="1"/>
  <c r="J1835" i="18" a="1"/>
  <c r="J1835" i="18" s="1"/>
  <c r="J2647" i="18" a="1"/>
  <c r="J2647" i="18" s="1"/>
  <c r="J643" i="18" a="1"/>
  <c r="J643" i="18" s="1"/>
  <c r="J947" i="18" a="1"/>
  <c r="J947" i="18" s="1"/>
  <c r="J2029" i="18" a="1"/>
  <c r="J2029" i="18" s="1"/>
  <c r="J600" i="18" a="1"/>
  <c r="J600" i="18" s="1"/>
  <c r="J1055" i="18" a="1"/>
  <c r="J1055" i="18" s="1"/>
  <c r="J1567" i="18" a="1"/>
  <c r="J1567" i="18" s="1"/>
  <c r="J2342" i="18" a="1"/>
  <c r="J2342" i="18" s="1"/>
  <c r="J2393" i="18" a="1"/>
  <c r="J2393" i="18" s="1"/>
  <c r="J990" i="18" a="1"/>
  <c r="J990" i="18" s="1"/>
  <c r="J1471" i="18" a="1"/>
  <c r="J1471" i="18" s="1"/>
  <c r="J1473" i="18" a="1"/>
  <c r="J1473" i="18" s="1"/>
  <c r="J1543" i="18" a="1"/>
  <c r="J1543" i="18" s="1"/>
  <c r="J1888" i="18" a="1"/>
  <c r="J1888" i="18" s="1"/>
  <c r="J2676" i="18" a="1"/>
  <c r="J2676" i="18" s="1"/>
  <c r="J137" i="18" a="1"/>
  <c r="J137" i="18" s="1"/>
  <c r="J653" i="18" a="1"/>
  <c r="J653" i="18" s="1"/>
  <c r="J1200" i="18" a="1"/>
  <c r="J1200" i="18" s="1"/>
  <c r="J1535" i="18" a="1"/>
  <c r="J1535" i="18" s="1"/>
  <c r="J2081" i="18" a="1"/>
  <c r="J2081" i="18" s="1"/>
  <c r="J2097" i="18" a="1"/>
  <c r="J2097" i="18" s="1"/>
  <c r="J2208" i="18" a="1"/>
  <c r="J2208" i="18" s="1"/>
  <c r="J2690" i="18" a="1"/>
  <c r="J2690" i="18" s="1"/>
  <c r="J2170" i="18" a="1"/>
  <c r="J2170" i="18" s="1"/>
  <c r="J2561" i="18" a="1"/>
  <c r="J2561" i="18" s="1"/>
  <c r="J640" i="18" a="1"/>
  <c r="J640" i="18" s="1"/>
  <c r="J1967" i="18" a="1"/>
  <c r="J1967" i="18" s="1"/>
  <c r="J2650" i="18" a="1"/>
  <c r="J2650" i="18" s="1"/>
  <c r="J2823" i="18" a="1"/>
  <c r="J2823" i="18" s="1"/>
  <c r="E1399" i="18"/>
  <c r="J1399" i="18" s="1" a="1"/>
  <c r="J1399" i="18" s="1"/>
  <c r="J1008" i="18" a="1"/>
  <c r="J1008" i="18" s="1"/>
  <c r="E982" i="18"/>
  <c r="J982" i="18" s="1" a="1"/>
  <c r="J982" i="18" s="1"/>
  <c r="J464" i="18" a="1"/>
  <c r="J464" i="18" s="1"/>
  <c r="J955" i="18" a="1"/>
  <c r="J955" i="18" s="1"/>
  <c r="J717" i="18" a="1"/>
  <c r="J717" i="18" s="1"/>
  <c r="E795" i="18"/>
  <c r="J795" i="18" s="1" a="1"/>
  <c r="J795" i="18" s="1"/>
  <c r="E1903" i="18"/>
  <c r="J1903" i="18" s="1" a="1"/>
  <c r="J1903" i="18" s="1"/>
  <c r="J701" i="18" a="1"/>
  <c r="J701" i="18" s="1"/>
  <c r="E1039" i="18"/>
  <c r="J1039" i="18" s="1" a="1"/>
  <c r="J1039" i="18" s="1"/>
  <c r="J105" i="18" a="1"/>
  <c r="J105" i="18" s="1"/>
  <c r="J749" i="18" a="1"/>
  <c r="J749" i="18" s="1"/>
  <c r="J819" i="18" a="1"/>
  <c r="J819" i="18" s="1"/>
  <c r="J1548" i="18" a="1"/>
  <c r="J1548" i="18" s="1"/>
  <c r="J1806" i="18" a="1"/>
  <c r="J1806" i="18" s="1"/>
  <c r="J2002" i="18" a="1"/>
  <c r="J2002" i="18" s="1"/>
  <c r="J2063" i="18" a="1"/>
  <c r="J2063" i="18" s="1"/>
  <c r="J2385" i="18" a="1"/>
  <c r="J2385" i="18" s="1"/>
  <c r="J1300" i="18" a="1"/>
  <c r="J1300" i="18" s="1"/>
  <c r="J1944" i="18" a="1"/>
  <c r="J1944" i="18" s="1"/>
  <c r="J2027" i="18" a="1"/>
  <c r="J2027" i="18" s="1"/>
  <c r="J2282" i="18" a="1"/>
  <c r="J2282" i="18" s="1"/>
  <c r="J2732" i="18" a="1"/>
  <c r="J2732" i="18" s="1"/>
  <c r="J113" i="18" a="1"/>
  <c r="J113" i="18" s="1"/>
  <c r="J539" i="18" a="1"/>
  <c r="J539" i="18" s="1"/>
  <c r="J669" i="18" a="1"/>
  <c r="J669" i="18" s="1"/>
  <c r="J685" i="18" a="1"/>
  <c r="J685" i="18" s="1"/>
  <c r="J699" i="18" a="1"/>
  <c r="J699" i="18" s="1"/>
  <c r="J1519" i="18" a="1"/>
  <c r="J1519" i="18" s="1"/>
  <c r="J2280" i="18" a="1"/>
  <c r="J2280" i="18" s="1"/>
  <c r="J2311" i="18" a="1"/>
  <c r="J2311" i="18" s="1"/>
  <c r="E2377" i="18"/>
  <c r="J2377" i="18" s="1" a="1"/>
  <c r="J2377" i="18" s="1"/>
  <c r="J2639" i="18" a="1"/>
  <c r="J2639" i="18" s="1"/>
  <c r="E2711" i="18"/>
  <c r="J2711" i="18" s="1" a="1"/>
  <c r="J2711" i="18" s="1"/>
  <c r="J1551" i="18" a="1"/>
  <c r="J1551" i="18" s="1"/>
  <c r="J1731" i="18" a="1"/>
  <c r="J1731" i="18" s="1"/>
  <c r="J1853" i="18" a="1"/>
  <c r="J1853" i="18" s="1"/>
  <c r="J2223" i="18" a="1"/>
  <c r="J2223" i="18" s="1"/>
  <c r="J169" i="18" a="1"/>
  <c r="J169" i="18" s="1"/>
  <c r="J587" i="18" a="1"/>
  <c r="J587" i="18" s="1"/>
  <c r="J647" i="18" a="1"/>
  <c r="J647" i="18" s="1"/>
  <c r="J739" i="18" a="1"/>
  <c r="J739" i="18" s="1"/>
  <c r="J894" i="18" a="1"/>
  <c r="J894" i="18" s="1"/>
  <c r="J1502" i="18" a="1"/>
  <c r="J1502" i="18" s="1"/>
  <c r="J1668" i="18" a="1"/>
  <c r="J1668" i="18" s="1"/>
  <c r="J1867" i="18" a="1"/>
  <c r="J1867" i="18" s="1"/>
  <c r="J2240" i="18" a="1"/>
  <c r="J2240" i="18" s="1"/>
  <c r="J2468" i="18" a="1"/>
  <c r="J2468" i="18" s="1"/>
  <c r="J2642" i="18" a="1"/>
  <c r="J2642" i="18" s="1"/>
  <c r="J2831" i="18" a="1"/>
  <c r="J2831" i="18" s="1"/>
  <c r="J2954" i="18" a="1"/>
  <c r="J2954" i="18" s="1"/>
  <c r="J1441" i="18" a="1"/>
  <c r="J1441" i="18" s="1"/>
  <c r="J1725" i="18" a="1"/>
  <c r="J1725" i="18" s="1"/>
  <c r="J1830" i="18" a="1"/>
  <c r="J1830" i="18" s="1"/>
  <c r="J1874" i="18" a="1"/>
  <c r="J1874" i="18" s="1"/>
  <c r="J2073" i="18" a="1"/>
  <c r="J2073" i="18" s="1"/>
  <c r="J2395" i="18" a="1"/>
  <c r="J2395" i="18" s="1"/>
  <c r="J2578" i="18" a="1"/>
  <c r="J2578" i="18" s="1"/>
  <c r="J2635" i="18" a="1"/>
  <c r="J2635" i="18" s="1"/>
  <c r="J2767" i="18" a="1"/>
  <c r="J2767" i="18" s="1"/>
  <c r="J2836" i="18" a="1"/>
  <c r="J2836" i="18" s="1"/>
  <c r="J691" i="18" a="1"/>
  <c r="J691" i="18" s="1"/>
  <c r="J2572" i="18" a="1"/>
  <c r="J2572" i="18" s="1"/>
  <c r="J240" i="18" a="1"/>
  <c r="J240" i="18" s="1"/>
  <c r="J659" i="18" a="1"/>
  <c r="J659" i="18" s="1"/>
  <c r="J161" i="18" a="1"/>
  <c r="J161" i="18" s="1"/>
  <c r="J432" i="18" a="1"/>
  <c r="J432" i="18" s="1"/>
  <c r="J523" i="18" a="1"/>
  <c r="J523" i="18" s="1"/>
  <c r="J534" i="18" a="1"/>
  <c r="J534" i="18" s="1"/>
  <c r="E616" i="18"/>
  <c r="J616" i="18" s="1" a="1"/>
  <c r="J616" i="18" s="1"/>
  <c r="J654" i="18" a="1"/>
  <c r="J654" i="18" s="1"/>
  <c r="J731" i="18" a="1"/>
  <c r="J731" i="18" s="1"/>
  <c r="J740" i="18" a="1"/>
  <c r="J740" i="18" s="1"/>
  <c r="J764" i="18" a="1"/>
  <c r="J764" i="18" s="1"/>
  <c r="J852" i="18" a="1"/>
  <c r="J852" i="18" s="1"/>
  <c r="J1047" i="18" a="1"/>
  <c r="J1047" i="18" s="1"/>
  <c r="J1071" i="18" a="1"/>
  <c r="J1071" i="18" s="1"/>
  <c r="J1322" i="18" a="1"/>
  <c r="J1322" i="18" s="1"/>
  <c r="J1354" i="18" a="1"/>
  <c r="J1354" i="18" s="1"/>
  <c r="J1356" i="18" a="1"/>
  <c r="J1356" i="18" s="1"/>
  <c r="E1649" i="18"/>
  <c r="J1649" i="18" s="1" a="1"/>
  <c r="J1649" i="18" s="1"/>
  <c r="J1717" i="18" a="1"/>
  <c r="J1717" i="18" s="1"/>
  <c r="E1722" i="18"/>
  <c r="J1722" i="18" s="1" a="1"/>
  <c r="J1722" i="18" s="1"/>
  <c r="J1781" i="18" a="1"/>
  <c r="J1781" i="18" s="1"/>
  <c r="E2548" i="18"/>
  <c r="J2548" i="18" s="1" a="1"/>
  <c r="J2548" i="18" s="1"/>
  <c r="J193" i="18" a="1"/>
  <c r="J193" i="18" s="1"/>
  <c r="J195" i="18" a="1"/>
  <c r="J195" i="18" s="1"/>
  <c r="J344" i="18" a="1"/>
  <c r="J344" i="18" s="1"/>
  <c r="J496" i="18" a="1"/>
  <c r="J496" i="18" s="1"/>
  <c r="E592" i="18"/>
  <c r="J592" i="18" s="1" a="1"/>
  <c r="J592" i="18" s="1"/>
  <c r="E624" i="18"/>
  <c r="J624" i="18" s="1" a="1"/>
  <c r="J624" i="18" s="1"/>
  <c r="J667" i="18" a="1"/>
  <c r="J667" i="18" s="1"/>
  <c r="J829" i="18" a="1"/>
  <c r="J829" i="18" s="1"/>
  <c r="J870" i="18" a="1"/>
  <c r="J870" i="18" s="1"/>
  <c r="E976" i="18"/>
  <c r="J976" i="18" s="1" a="1"/>
  <c r="J976" i="18" s="1"/>
  <c r="J1085" i="18" a="1"/>
  <c r="J1085" i="18" s="1"/>
  <c r="E1359" i="18"/>
  <c r="J1359" i="18" s="1" a="1"/>
  <c r="J1359" i="18" s="1"/>
  <c r="J1447" i="18" a="1"/>
  <c r="J1447" i="18" s="1"/>
  <c r="E1593" i="18"/>
  <c r="J1593" i="18" s="1" a="1"/>
  <c r="J1593" i="18" s="1"/>
  <c r="E1662" i="18"/>
  <c r="J1662" i="18" s="1" a="1"/>
  <c r="J1662" i="18" s="1"/>
  <c r="E1714" i="18"/>
  <c r="J1714" i="18" s="1" a="1"/>
  <c r="J1714" i="18" s="1"/>
  <c r="J1810" i="18" a="1"/>
  <c r="J1810" i="18" s="1"/>
  <c r="J1883" i="18" a="1"/>
  <c r="J1883" i="18" s="1"/>
  <c r="E1895" i="18"/>
  <c r="J1895" i="18" s="1" a="1"/>
  <c r="J1895" i="18" s="1"/>
  <c r="E2457" i="18"/>
  <c r="J2457" i="18" s="1" a="1"/>
  <c r="J2457" i="18" s="1"/>
  <c r="E2606" i="18"/>
  <c r="J2606" i="18" s="1" a="1"/>
  <c r="J2606" i="18" s="1"/>
  <c r="E2931" i="18"/>
  <c r="J2931" i="18" s="1" a="1"/>
  <c r="J2931" i="18" s="1"/>
  <c r="E2695" i="18"/>
  <c r="J2695" i="18" s="1" a="1"/>
  <c r="J2695" i="18" s="1"/>
  <c r="J80" i="18" a="1"/>
  <c r="J80" i="18" s="1"/>
  <c r="J82" i="18" a="1"/>
  <c r="J82" i="18" s="1"/>
  <c r="J238" i="18" a="1"/>
  <c r="J238" i="18" s="1"/>
  <c r="J590" i="18" a="1"/>
  <c r="J590" i="18" s="1"/>
  <c r="J622" i="18" a="1"/>
  <c r="J622" i="18" s="1"/>
  <c r="J1133" i="18" a="1"/>
  <c r="J1133" i="18" s="1"/>
  <c r="J1271" i="18" a="1"/>
  <c r="J1271" i="18" s="1"/>
  <c r="J1426" i="18" a="1"/>
  <c r="J1426" i="18" s="1"/>
  <c r="E1526" i="18"/>
  <c r="J1526" i="18" s="1" a="1"/>
  <c r="J1526" i="18" s="1"/>
  <c r="J2130" i="18" a="1"/>
  <c r="J2130" i="18" s="1"/>
  <c r="E2130" i="18"/>
  <c r="E2265" i="18"/>
  <c r="J2265" i="18" s="1" a="1"/>
  <c r="J2265" i="18" s="1"/>
  <c r="E2332" i="18"/>
  <c r="J2332" i="18" s="1" a="1"/>
  <c r="J2332" i="18" s="1"/>
  <c r="E2791" i="18"/>
  <c r="J2791" i="18" s="1" a="1"/>
  <c r="J2791" i="18" s="1"/>
  <c r="J1024" i="18" a="1"/>
  <c r="J1024" i="18" s="1"/>
  <c r="J102" i="18" a="1"/>
  <c r="J102" i="18" s="1"/>
  <c r="J129" i="18" a="1"/>
  <c r="J129" i="18" s="1"/>
  <c r="J131" i="18" a="1"/>
  <c r="J131" i="18" s="1"/>
  <c r="J216" i="18" a="1"/>
  <c r="J216" i="18" s="1"/>
  <c r="J440" i="18" a="1"/>
  <c r="J440" i="18" s="1"/>
  <c r="J467" i="18" a="1"/>
  <c r="J467" i="18" s="1"/>
  <c r="J661" i="18" a="1"/>
  <c r="J661" i="18" s="1"/>
  <c r="J683" i="18" a="1"/>
  <c r="J683" i="18" s="1"/>
  <c r="J787" i="18" a="1"/>
  <c r="J787" i="18" s="1"/>
  <c r="E836" i="18"/>
  <c r="J836" i="18" s="1" a="1"/>
  <c r="J836" i="18" s="1"/>
  <c r="J893" i="18" a="1"/>
  <c r="J893" i="18" s="1"/>
  <c r="J911" i="18" a="1"/>
  <c r="J911" i="18" s="1"/>
  <c r="J989" i="18" a="1"/>
  <c r="J989" i="18" s="1"/>
  <c r="J997" i="18" a="1"/>
  <c r="J997" i="18" s="1"/>
  <c r="J1061" i="18" a="1"/>
  <c r="J1061" i="18" s="1"/>
  <c r="J1110" i="18" a="1"/>
  <c r="J1110" i="18" s="1"/>
  <c r="J1120" i="18" a="1"/>
  <c r="J1120" i="18" s="1"/>
  <c r="J1378" i="18" a="1"/>
  <c r="J1378" i="18" s="1"/>
  <c r="E1394" i="18"/>
  <c r="J1394" i="18" s="1" a="1"/>
  <c r="J1394" i="18" s="1"/>
  <c r="J1625" i="18" a="1"/>
  <c r="J1625" i="18" s="1"/>
  <c r="E1625" i="18"/>
  <c r="J1660" i="18" a="1"/>
  <c r="J1660" i="18" s="1"/>
  <c r="J1707" i="18" a="1"/>
  <c r="J1707" i="18" s="1"/>
  <c r="J1879" i="18" a="1"/>
  <c r="J1879" i="18" s="1"/>
  <c r="J2135" i="18" a="1"/>
  <c r="J2135" i="18" s="1"/>
  <c r="E2604" i="18"/>
  <c r="J2604" i="18" s="1" a="1"/>
  <c r="J2604" i="18" s="1"/>
  <c r="E2004" i="18"/>
  <c r="J2004" i="18" s="1" a="1"/>
  <c r="J2004" i="18" s="1"/>
  <c r="J987" i="18" a="1"/>
  <c r="J987" i="18" s="1"/>
  <c r="J1016" i="18" a="1"/>
  <c r="J1016" i="18" s="1"/>
  <c r="J1040" i="18" a="1"/>
  <c r="J1040" i="18" s="1"/>
  <c r="J1295" i="18" a="1"/>
  <c r="J1295" i="18" s="1"/>
  <c r="J81" i="18" a="1"/>
  <c r="J81" i="18" s="1"/>
  <c r="J89" i="18" a="1"/>
  <c r="J89" i="18" s="1"/>
  <c r="J152" i="18" a="1"/>
  <c r="J152" i="18" s="1"/>
  <c r="J280" i="18" a="1"/>
  <c r="J280" i="18" s="1"/>
  <c r="J438" i="18" a="1"/>
  <c r="J438" i="18" s="1"/>
  <c r="E472" i="18"/>
  <c r="J472" i="18" s="1" a="1"/>
  <c r="J472" i="18" s="1"/>
  <c r="J504" i="18" a="1"/>
  <c r="J504" i="18" s="1"/>
  <c r="J536" i="18" a="1"/>
  <c r="J536" i="18" s="1"/>
  <c r="J552" i="18" a="1"/>
  <c r="J552" i="18" s="1"/>
  <c r="J601" i="18" a="1"/>
  <c r="J601" i="18" s="1"/>
  <c r="J677" i="18" a="1"/>
  <c r="J677" i="18" s="1"/>
  <c r="J788" i="18" a="1"/>
  <c r="J788" i="18" s="1"/>
  <c r="J804" i="18" a="1"/>
  <c r="J804" i="18" s="1"/>
  <c r="J812" i="18" a="1"/>
  <c r="J812" i="18" s="1"/>
  <c r="J814" i="18" a="1"/>
  <c r="J814" i="18" s="1"/>
  <c r="J877" i="18" a="1"/>
  <c r="J877" i="18" s="1"/>
  <c r="J931" i="18" a="1"/>
  <c r="J931" i="18" s="1"/>
  <c r="E944" i="18"/>
  <c r="J944" i="18" s="1" a="1"/>
  <c r="J944" i="18" s="1"/>
  <c r="J979" i="18" a="1"/>
  <c r="J979" i="18" s="1"/>
  <c r="J981" i="18" a="1"/>
  <c r="J981" i="18" s="1"/>
  <c r="J1006" i="18" a="1"/>
  <c r="J1006" i="18" s="1"/>
  <c r="J1053" i="18" a="1"/>
  <c r="J1053" i="18" s="1"/>
  <c r="J1319" i="18" a="1"/>
  <c r="J1319" i="18" s="1"/>
  <c r="E1423" i="18"/>
  <c r="J1423" i="18" s="1" a="1"/>
  <c r="J1423" i="18" s="1"/>
  <c r="E1550" i="18"/>
  <c r="J1550" i="18" s="1" a="1"/>
  <c r="J1550" i="18" s="1"/>
  <c r="J1689" i="18" a="1"/>
  <c r="J1689" i="18" s="1"/>
  <c r="J1749" i="18" a="1"/>
  <c r="J1749" i="18" s="1"/>
  <c r="J1802" i="18" a="1"/>
  <c r="J1802" i="18" s="1"/>
  <c r="E2391" i="18"/>
  <c r="J2391" i="18" s="1" a="1"/>
  <c r="J2391" i="18" s="1"/>
  <c r="J499" i="18" a="1"/>
  <c r="J499" i="18" s="1"/>
  <c r="E1537" i="18"/>
  <c r="J1537" i="18" a="1"/>
  <c r="J1537" i="18" s="1"/>
  <c r="E1678" i="18"/>
  <c r="J1678" i="18" s="1" a="1"/>
  <c r="J1678" i="18" s="1"/>
  <c r="J201" i="18" a="1"/>
  <c r="J201" i="18" s="1"/>
  <c r="J302" i="18" a="1"/>
  <c r="J302" i="18" s="1"/>
  <c r="J470" i="18" a="1"/>
  <c r="J470" i="18" s="1"/>
  <c r="J675" i="18" a="1"/>
  <c r="J675" i="18" s="1"/>
  <c r="J759" i="18" a="1"/>
  <c r="J759" i="18" s="1"/>
  <c r="J1030" i="18" a="1"/>
  <c r="J1030" i="18" s="1"/>
  <c r="J1104" i="18" a="1"/>
  <c r="J1104" i="18" s="1"/>
  <c r="J1786" i="18" a="1"/>
  <c r="J1786" i="18" s="1"/>
  <c r="J1927" i="18" a="1"/>
  <c r="J1927" i="18" s="1"/>
  <c r="E2383" i="18"/>
  <c r="J2383" i="18" s="1" a="1"/>
  <c r="J2383" i="18" s="1"/>
  <c r="J2658" i="18" a="1"/>
  <c r="J2658" i="18" s="1"/>
  <c r="J2946" i="18" a="1"/>
  <c r="J2946" i="18" s="1"/>
  <c r="J2971" i="18" a="1"/>
  <c r="J2971" i="18" s="1"/>
  <c r="J2994" i="18" a="1"/>
  <c r="J2994" i="18" s="1"/>
  <c r="J1388" i="18" a="1"/>
  <c r="J1388" i="18" s="1"/>
  <c r="J1511" i="18" a="1"/>
  <c r="J1511" i="18" s="1"/>
  <c r="J1553" i="18" a="1"/>
  <c r="J1553" i="18" s="1"/>
  <c r="J1559" i="18" a="1"/>
  <c r="J1559" i="18" s="1"/>
  <c r="J1631" i="18" a="1"/>
  <c r="J1631" i="18" s="1"/>
  <c r="J1795" i="18" a="1"/>
  <c r="J1795" i="18" s="1"/>
  <c r="J1936" i="18" a="1"/>
  <c r="J1936" i="18" s="1"/>
  <c r="J1960" i="18" a="1"/>
  <c r="J1960" i="18" s="1"/>
  <c r="J2034" i="18" a="1"/>
  <c r="J2034" i="18" s="1"/>
  <c r="J2122" i="18" a="1"/>
  <c r="J2122" i="18" s="1"/>
  <c r="J2476" i="18" a="1"/>
  <c r="J2476" i="18" s="1"/>
  <c r="J2480" i="18" a="1"/>
  <c r="J2480" i="18" s="1"/>
  <c r="J2497" i="18" a="1"/>
  <c r="J2497" i="18" s="1"/>
  <c r="J2499" i="18" a="1"/>
  <c r="J2499" i="18" s="1"/>
  <c r="J2537" i="18" a="1"/>
  <c r="J2537" i="18" s="1"/>
  <c r="J2716" i="18" a="1"/>
  <c r="J2716" i="18" s="1"/>
  <c r="E2881" i="18"/>
  <c r="J2881" i="18" s="1" a="1"/>
  <c r="J2881" i="18" s="1"/>
  <c r="E2894" i="18"/>
  <c r="J2894" i="18" s="1" a="1"/>
  <c r="J2894" i="18" s="1"/>
  <c r="J2986" i="18" a="1"/>
  <c r="J2986" i="18" s="1"/>
  <c r="J1468" i="18" a="1"/>
  <c r="J1468" i="18" s="1"/>
  <c r="E1598" i="18"/>
  <c r="J1598" i="18" s="1" a="1"/>
  <c r="J1598" i="18" s="1"/>
  <c r="J1671" i="18" a="1"/>
  <c r="J1671" i="18" s="1"/>
  <c r="J1747" i="18" a="1"/>
  <c r="J1747" i="18" s="1"/>
  <c r="J1757" i="18" a="1"/>
  <c r="J1757" i="18" s="1"/>
  <c r="J1797" i="18" a="1"/>
  <c r="J1797" i="18" s="1"/>
  <c r="J1845" i="18" a="1"/>
  <c r="J1845" i="18" s="1"/>
  <c r="J2089" i="18" a="1"/>
  <c r="J2089" i="18" s="1"/>
  <c r="J2327" i="18" a="1"/>
  <c r="J2327" i="18" s="1"/>
  <c r="J2344" i="18" a="1"/>
  <c r="J2344" i="18" s="1"/>
  <c r="J2379" i="18" a="1"/>
  <c r="J2379" i="18" s="1"/>
  <c r="J2530" i="18" a="1"/>
  <c r="J2530" i="18" s="1"/>
  <c r="J2627" i="18" a="1"/>
  <c r="J2627" i="18" s="1"/>
  <c r="J2706" i="18" a="1"/>
  <c r="J2706" i="18" s="1"/>
  <c r="J2859" i="18" a="1"/>
  <c r="J2859" i="18" s="1"/>
  <c r="J3003" i="18" a="1"/>
  <c r="J3003" i="18" s="1"/>
  <c r="J2643" i="18" a="1"/>
  <c r="J2643" i="18" s="1"/>
  <c r="J2674" i="18" a="1"/>
  <c r="J2674" i="18" s="1"/>
  <c r="J2730" i="18" a="1"/>
  <c r="J2730" i="18" s="1"/>
  <c r="J2746" i="18" a="1"/>
  <c r="J2746" i="18" s="1"/>
  <c r="J2748" i="18" a="1"/>
  <c r="J2748" i="18" s="1"/>
  <c r="J2886" i="18" a="1"/>
  <c r="J2886" i="18" s="1"/>
  <c r="J1404" i="18" a="1"/>
  <c r="J1404" i="18" s="1"/>
  <c r="J1421" i="18" a="1"/>
  <c r="J1421" i="18" s="1"/>
  <c r="J1484" i="18" a="1"/>
  <c r="J1484" i="18" s="1"/>
  <c r="J1652" i="18" a="1"/>
  <c r="J1652" i="18" s="1"/>
  <c r="J1687" i="18" a="1"/>
  <c r="J1687" i="18" s="1"/>
  <c r="J1986" i="18" a="1"/>
  <c r="J1986" i="18" s="1"/>
  <c r="J2146" i="18" a="1"/>
  <c r="J2146" i="18" s="1"/>
  <c r="J2173" i="18" a="1"/>
  <c r="J2173" i="18" s="1"/>
  <c r="J2460" i="18" a="1"/>
  <c r="J2460" i="18" s="1"/>
  <c r="J2464" i="18" a="1"/>
  <c r="J2464" i="18" s="1"/>
  <c r="J2483" i="18" a="1"/>
  <c r="J2483" i="18" s="1"/>
  <c r="J2614" i="18" a="1"/>
  <c r="J2614" i="18" s="1"/>
  <c r="J2922" i="18" a="1"/>
  <c r="J2922" i="18" s="1"/>
  <c r="J3009" i="18" a="1"/>
  <c r="J3009" i="18" s="1"/>
  <c r="J1429" i="18" a="1"/>
  <c r="J1429" i="18" s="1"/>
  <c r="J1439" i="18" a="1"/>
  <c r="J1439" i="18" s="1"/>
  <c r="J1476" i="18" a="1"/>
  <c r="J1476" i="18" s="1"/>
  <c r="J1508" i="18" a="1"/>
  <c r="J1508" i="18" s="1"/>
  <c r="J1575" i="18" a="1"/>
  <c r="J1575" i="18" s="1"/>
  <c r="J1609" i="18" a="1"/>
  <c r="J1609" i="18" s="1"/>
  <c r="J1993" i="18" a="1"/>
  <c r="J1993" i="18" s="1"/>
  <c r="J2111" i="18" a="1"/>
  <c r="J2111" i="18" s="1"/>
  <c r="J2271" i="18" a="1"/>
  <c r="J2271" i="18" s="1"/>
  <c r="J2348" i="18" a="1"/>
  <c r="J2348" i="18" s="1"/>
  <c r="J2631" i="18" a="1"/>
  <c r="J2631" i="18" s="1"/>
  <c r="J2671" i="18" a="1"/>
  <c r="J2671" i="18" s="1"/>
  <c r="J13" i="17" a="1"/>
  <c r="J13" i="17" s="1"/>
  <c r="J12" i="17" a="1"/>
  <c r="J12" i="17" s="1"/>
  <c r="J10" i="17" a="1"/>
  <c r="J10" i="17" s="1"/>
  <c r="J12" i="18" a="1"/>
  <c r="J12" i="18" s="1"/>
  <c r="J10" i="18" a="1"/>
  <c r="J10" i="18" s="1"/>
  <c r="J11" i="17" a="1"/>
  <c r="J11" i="17" s="1"/>
  <c r="J11" i="18" a="1"/>
  <c r="J11" i="18" s="1"/>
  <c r="J446" i="18" a="1"/>
  <c r="J446" i="18" s="1"/>
  <c r="J77" i="18" a="1"/>
  <c r="J77" i="18" s="1"/>
  <c r="J78" i="18" a="1"/>
  <c r="J78" i="18" s="1"/>
  <c r="J93" i="18" a="1"/>
  <c r="J93" i="18" s="1"/>
  <c r="J94" i="18" a="1"/>
  <c r="J94" i="18" s="1"/>
  <c r="J121" i="18" a="1"/>
  <c r="J121" i="18" s="1"/>
  <c r="J123" i="18" a="1"/>
  <c r="J123" i="18" s="1"/>
  <c r="J158" i="18" a="1"/>
  <c r="J158" i="18" s="1"/>
  <c r="J185" i="18" a="1"/>
  <c r="J185" i="18" s="1"/>
  <c r="J187" i="18" a="1"/>
  <c r="J187" i="18" s="1"/>
  <c r="J222" i="18" a="1"/>
  <c r="J222" i="18" s="1"/>
  <c r="J230" i="18" a="1"/>
  <c r="J230" i="18" s="1"/>
  <c r="J259" i="18" a="1"/>
  <c r="J259" i="18" s="1"/>
  <c r="J294" i="18" a="1"/>
  <c r="J294" i="18" s="1"/>
  <c r="J323" i="18" a="1"/>
  <c r="J323" i="18" s="1"/>
  <c r="J358" i="18" a="1"/>
  <c r="J358" i="18" s="1"/>
  <c r="J387" i="18" a="1"/>
  <c r="J387" i="18" s="1"/>
  <c r="J395" i="18" a="1"/>
  <c r="J395" i="18" s="1"/>
  <c r="J408" i="18" a="1"/>
  <c r="J408" i="18" s="1"/>
  <c r="J478" i="18" a="1"/>
  <c r="J478" i="18" s="1"/>
  <c r="J494" i="18" a="1"/>
  <c r="J494" i="18" s="1"/>
  <c r="J598" i="18" a="1"/>
  <c r="J598" i="18" s="1"/>
  <c r="E634" i="18"/>
  <c r="J634" i="18" s="1" a="1"/>
  <c r="J634" i="18" s="1"/>
  <c r="J646" i="18" a="1"/>
  <c r="J646" i="18" s="1"/>
  <c r="J700" i="18" a="1"/>
  <c r="J700" i="18" s="1"/>
  <c r="J742" i="18" a="1"/>
  <c r="J742" i="18" s="1"/>
  <c r="J767" i="18" a="1"/>
  <c r="J767" i="18" s="1"/>
  <c r="J820" i="18" a="1"/>
  <c r="J820" i="18" s="1"/>
  <c r="E1079" i="18"/>
  <c r="J1079" i="18" s="1" a="1"/>
  <c r="J1079" i="18" s="1"/>
  <c r="J115" i="18" a="1"/>
  <c r="J115" i="18" s="1"/>
  <c r="J267" i="18" a="1"/>
  <c r="J267" i="18" s="1"/>
  <c r="J67" i="18" a="1"/>
  <c r="J67" i="18" s="1"/>
  <c r="J69" i="18" a="1"/>
  <c r="J69" i="18" s="1"/>
  <c r="E86" i="18"/>
  <c r="J86" i="18" s="1" a="1"/>
  <c r="J86" i="18" s="1"/>
  <c r="J91" i="18" a="1"/>
  <c r="J91" i="18" s="1"/>
  <c r="J107" i="18" a="1"/>
  <c r="J107" i="18" s="1"/>
  <c r="E126" i="18"/>
  <c r="J126" i="18" s="1" a="1"/>
  <c r="J126" i="18" s="1"/>
  <c r="E128" i="18"/>
  <c r="J128" i="18" s="1" a="1"/>
  <c r="J128" i="18" s="1"/>
  <c r="J139" i="18" a="1"/>
  <c r="J139" i="18" s="1"/>
  <c r="J174" i="18" a="1"/>
  <c r="J174" i="18" s="1"/>
  <c r="E192" i="18"/>
  <c r="J192" i="18" s="1" a="1"/>
  <c r="J192" i="18" s="1"/>
  <c r="J203" i="18" a="1"/>
  <c r="J203" i="18" s="1"/>
  <c r="J246" i="18" a="1"/>
  <c r="J246" i="18" s="1"/>
  <c r="E256" i="18"/>
  <c r="J256" i="18" s="1" a="1"/>
  <c r="J256" i="18" s="1"/>
  <c r="J275" i="18" a="1"/>
  <c r="J275" i="18" s="1"/>
  <c r="J310" i="18" a="1"/>
  <c r="J310" i="18" s="1"/>
  <c r="E320" i="18"/>
  <c r="J320" i="18" s="1" a="1"/>
  <c r="J320" i="18" s="1"/>
  <c r="J339" i="18" a="1"/>
  <c r="J339" i="18" s="1"/>
  <c r="J374" i="18" a="1"/>
  <c r="J374" i="18" s="1"/>
  <c r="E384" i="18"/>
  <c r="J384" i="18" s="1" a="1"/>
  <c r="J384" i="18" s="1"/>
  <c r="J406" i="18" a="1"/>
  <c r="J406" i="18" s="1"/>
  <c r="J414" i="18" a="1"/>
  <c r="J414" i="18" s="1"/>
  <c r="E424" i="18"/>
  <c r="J424" i="18" s="1" a="1"/>
  <c r="J424" i="18" s="1"/>
  <c r="J430" i="18" a="1"/>
  <c r="J430" i="18" s="1"/>
  <c r="J542" i="18" a="1"/>
  <c r="J542" i="18" s="1"/>
  <c r="J609" i="18" a="1"/>
  <c r="J609" i="18" s="1"/>
  <c r="J611" i="18" a="1"/>
  <c r="J611" i="18" s="1"/>
  <c r="E1102" i="18"/>
  <c r="J1102" i="18" s="1" a="1"/>
  <c r="J1102" i="18" s="1"/>
  <c r="J166" i="18" a="1"/>
  <c r="J166" i="18" s="1"/>
  <c r="J366" i="18" a="1"/>
  <c r="J366" i="18" s="1"/>
  <c r="J97" i="18" a="1"/>
  <c r="J97" i="18" s="1"/>
  <c r="J99" i="18" a="1"/>
  <c r="J99" i="18" s="1"/>
  <c r="E136" i="18"/>
  <c r="J136" i="18" s="1" a="1"/>
  <c r="J136" i="18" s="1"/>
  <c r="J145" i="18" a="1"/>
  <c r="J145" i="18" s="1"/>
  <c r="J147" i="18" a="1"/>
  <c r="J147" i="18" s="1"/>
  <c r="J182" i="18" a="1"/>
  <c r="J182" i="18" s="1"/>
  <c r="E200" i="18"/>
  <c r="J200" i="18" s="1" a="1"/>
  <c r="J200" i="18" s="1"/>
  <c r="J209" i="18" a="1"/>
  <c r="J209" i="18" s="1"/>
  <c r="J211" i="18" a="1"/>
  <c r="J211" i="18" s="1"/>
  <c r="J254" i="18" a="1"/>
  <c r="J254" i="18" s="1"/>
  <c r="E264" i="18"/>
  <c r="J264" i="18" s="1" a="1"/>
  <c r="J264" i="18" s="1"/>
  <c r="J283" i="18" a="1"/>
  <c r="J283" i="18" s="1"/>
  <c r="J318" i="18" a="1"/>
  <c r="J318" i="18" s="1"/>
  <c r="E328" i="18"/>
  <c r="J328" i="18" s="1" a="1"/>
  <c r="J328" i="18" s="1"/>
  <c r="J347" i="18" a="1"/>
  <c r="J347" i="18" s="1"/>
  <c r="J382" i="18" a="1"/>
  <c r="J382" i="18" s="1"/>
  <c r="E392" i="18"/>
  <c r="J392" i="18" s="1" a="1"/>
  <c r="J392" i="18" s="1"/>
  <c r="J398" i="18" a="1"/>
  <c r="J398" i="18" s="1"/>
  <c r="J507" i="18" a="1"/>
  <c r="J507" i="18" s="1"/>
  <c r="J563" i="18" a="1"/>
  <c r="J563" i="18" s="1"/>
  <c r="E568" i="18"/>
  <c r="J568" i="18" s="1" a="1"/>
  <c r="J568" i="18" s="1"/>
  <c r="J582" i="18" a="1"/>
  <c r="J582" i="18" s="1"/>
  <c r="J603" i="18" a="1"/>
  <c r="J603" i="18" s="1"/>
  <c r="J734" i="18" a="1"/>
  <c r="J734" i="18" s="1"/>
  <c r="J14" i="18" a="1"/>
  <c r="J14" i="18" s="1"/>
  <c r="J16" i="18" a="1"/>
  <c r="J16" i="18" s="1"/>
  <c r="J22" i="18" a="1"/>
  <c r="J22" i="18" s="1"/>
  <c r="J24" i="18" a="1"/>
  <c r="J24" i="18" s="1"/>
  <c r="J30" i="18" a="1"/>
  <c r="J30" i="18" s="1"/>
  <c r="J32" i="18" a="1"/>
  <c r="J32" i="18" s="1"/>
  <c r="J38" i="18" a="1"/>
  <c r="J38" i="18" s="1"/>
  <c r="J40" i="18" a="1"/>
  <c r="J40" i="18" s="1"/>
  <c r="J46" i="18" a="1"/>
  <c r="J46" i="18" s="1"/>
  <c r="J48" i="18" a="1"/>
  <c r="J48" i="18" s="1"/>
  <c r="J54" i="18" a="1"/>
  <c r="J54" i="18" s="1"/>
  <c r="J56" i="18" a="1"/>
  <c r="J56" i="18" s="1"/>
  <c r="J62" i="18" a="1"/>
  <c r="J62" i="18" s="1"/>
  <c r="J64" i="18" a="1"/>
  <c r="J64" i="18" s="1"/>
  <c r="J70" i="18" a="1"/>
  <c r="J70" i="18" s="1"/>
  <c r="J72" i="18" a="1"/>
  <c r="J72" i="18" s="1"/>
  <c r="J85" i="18" a="1"/>
  <c r="J85" i="18" s="1"/>
  <c r="E110" i="18"/>
  <c r="J110" i="18" s="1" a="1"/>
  <c r="J110" i="18" s="1"/>
  <c r="J120" i="18" a="1"/>
  <c r="J120" i="18" s="1"/>
  <c r="E144" i="18"/>
  <c r="J144" i="18" s="1" a="1"/>
  <c r="J144" i="18" s="1"/>
  <c r="J153" i="18" a="1"/>
  <c r="J153" i="18" s="1"/>
  <c r="J155" i="18" a="1"/>
  <c r="J155" i="18" s="1"/>
  <c r="J190" i="18" a="1"/>
  <c r="J190" i="18" s="1"/>
  <c r="E208" i="18"/>
  <c r="J208" i="18" s="1" a="1"/>
  <c r="J208" i="18" s="1"/>
  <c r="J217" i="18" a="1"/>
  <c r="J217" i="18" s="1"/>
  <c r="J219" i="18" a="1"/>
  <c r="J219" i="18" s="1"/>
  <c r="J227" i="18" a="1"/>
  <c r="J227" i="18" s="1"/>
  <c r="J262" i="18" a="1"/>
  <c r="J262" i="18" s="1"/>
  <c r="E272" i="18"/>
  <c r="J272" i="18" s="1" a="1"/>
  <c r="J272" i="18" s="1"/>
  <c r="J291" i="18" a="1"/>
  <c r="J291" i="18" s="1"/>
  <c r="J326" i="18" a="1"/>
  <c r="J326" i="18" s="1"/>
  <c r="E336" i="18"/>
  <c r="J336" i="18" s="1" a="1"/>
  <c r="J336" i="18" s="1"/>
  <c r="J355" i="18" a="1"/>
  <c r="J355" i="18" s="1"/>
  <c r="J390" i="18" a="1"/>
  <c r="J390" i="18" s="1"/>
  <c r="J400" i="18" a="1"/>
  <c r="J400" i="18" s="1"/>
  <c r="J475" i="18" a="1"/>
  <c r="J475" i="18" s="1"/>
  <c r="E512" i="18"/>
  <c r="J512" i="18" s="1" a="1"/>
  <c r="J512" i="18" s="1"/>
  <c r="J555" i="18" a="1"/>
  <c r="J555" i="18" s="1"/>
  <c r="J732" i="18" a="1"/>
  <c r="J732" i="18" s="1"/>
  <c r="J774" i="18" a="1"/>
  <c r="J774" i="18" s="1"/>
  <c r="J798" i="18" a="1"/>
  <c r="J798" i="18" s="1"/>
  <c r="J876" i="18" a="1"/>
  <c r="J876" i="18" s="1"/>
  <c r="E906" i="18"/>
  <c r="J906" i="18" s="1" a="1"/>
  <c r="J906" i="18" s="1"/>
  <c r="J112" i="18" a="1"/>
  <c r="J112" i="18" s="1"/>
  <c r="J134" i="18" a="1"/>
  <c r="J134" i="18" s="1"/>
  <c r="J163" i="18" a="1"/>
  <c r="J163" i="18" s="1"/>
  <c r="J198" i="18" a="1"/>
  <c r="J198" i="18" s="1"/>
  <c r="J235" i="18" a="1"/>
  <c r="J235" i="18" s="1"/>
  <c r="J270" i="18" a="1"/>
  <c r="J270" i="18" s="1"/>
  <c r="J299" i="18" a="1"/>
  <c r="J299" i="18" s="1"/>
  <c r="J334" i="18" a="1"/>
  <c r="J334" i="18" s="1"/>
  <c r="J363" i="18" a="1"/>
  <c r="J363" i="18" s="1"/>
  <c r="J443" i="18" a="1"/>
  <c r="J443" i="18" s="1"/>
  <c r="J528" i="18" a="1"/>
  <c r="J528" i="18" s="1"/>
  <c r="J560" i="18" a="1"/>
  <c r="J560" i="18" s="1"/>
  <c r="E904" i="18"/>
  <c r="J904" i="18" s="1" a="1"/>
  <c r="J904" i="18" s="1"/>
  <c r="E936" i="18"/>
  <c r="J936" i="18" s="1" a="1"/>
  <c r="J936" i="18" s="1"/>
  <c r="E1614" i="18"/>
  <c r="J1614" i="18" s="1" a="1"/>
  <c r="J1614" i="18" s="1"/>
  <c r="J83" i="18" a="1"/>
  <c r="J83" i="18" s="1"/>
  <c r="J88" i="18" a="1"/>
  <c r="J88" i="18" s="1"/>
  <c r="J90" i="18" a="1"/>
  <c r="J90" i="18" s="1"/>
  <c r="J104" i="18" a="1"/>
  <c r="J104" i="18" s="1"/>
  <c r="J142" i="18" a="1"/>
  <c r="J142" i="18" s="1"/>
  <c r="J171" i="18" a="1"/>
  <c r="J171" i="18" s="1"/>
  <c r="J206" i="18" a="1"/>
  <c r="J206" i="18" s="1"/>
  <c r="J243" i="18" a="1"/>
  <c r="J243" i="18" s="1"/>
  <c r="J278" i="18" a="1"/>
  <c r="J278" i="18" s="1"/>
  <c r="J307" i="18" a="1"/>
  <c r="J307" i="18" s="1"/>
  <c r="J342" i="18" a="1"/>
  <c r="J342" i="18" s="1"/>
  <c r="J371" i="18" a="1"/>
  <c r="J371" i="18" s="1"/>
  <c r="J411" i="18" a="1"/>
  <c r="J411" i="18" s="1"/>
  <c r="J435" i="18" a="1"/>
  <c r="J435" i="18" s="1"/>
  <c r="J459" i="18" a="1"/>
  <c r="J459" i="18" s="1"/>
  <c r="J510" i="18" a="1"/>
  <c r="J510" i="18" s="1"/>
  <c r="E581" i="18"/>
  <c r="J581" i="18" s="1" a="1"/>
  <c r="J581" i="18" s="1"/>
  <c r="E618" i="18"/>
  <c r="J618" i="18" s="1" a="1"/>
  <c r="J618" i="18" s="1"/>
  <c r="E801" i="18"/>
  <c r="J801" i="18" s="1" a="1"/>
  <c r="J801" i="18" s="1"/>
  <c r="E1118" i="18"/>
  <c r="J1118" i="18" s="1" a="1"/>
  <c r="J1118" i="18" s="1"/>
  <c r="J331" i="18" a="1"/>
  <c r="J331" i="18" s="1"/>
  <c r="J18" i="18" a="1"/>
  <c r="J18" i="18" s="1"/>
  <c r="J20" i="18" a="1"/>
  <c r="J20" i="18" s="1"/>
  <c r="J26" i="18" a="1"/>
  <c r="J26" i="18" s="1"/>
  <c r="J28" i="18" a="1"/>
  <c r="J28" i="18" s="1"/>
  <c r="J34" i="18" a="1"/>
  <c r="J34" i="18" s="1"/>
  <c r="J36" i="18" a="1"/>
  <c r="J36" i="18" s="1"/>
  <c r="J42" i="18" a="1"/>
  <c r="J42" i="18" s="1"/>
  <c r="J44" i="18" a="1"/>
  <c r="J44" i="18" s="1"/>
  <c r="J50" i="18" a="1"/>
  <c r="J50" i="18" s="1"/>
  <c r="J52" i="18" a="1"/>
  <c r="J52" i="18" s="1"/>
  <c r="J58" i="18" a="1"/>
  <c r="J58" i="18" s="1"/>
  <c r="J60" i="18" a="1"/>
  <c r="J60" i="18" s="1"/>
  <c r="J66" i="18" a="1"/>
  <c r="J66" i="18" s="1"/>
  <c r="J68" i="18" a="1"/>
  <c r="J68" i="18" s="1"/>
  <c r="J74" i="18" a="1"/>
  <c r="J74" i="18" s="1"/>
  <c r="J96" i="18" a="1"/>
  <c r="J96" i="18" s="1"/>
  <c r="J150" i="18" a="1"/>
  <c r="J150" i="18" s="1"/>
  <c r="J177" i="18" a="1"/>
  <c r="J177" i="18" s="1"/>
  <c r="J179" i="18" a="1"/>
  <c r="J179" i="18" s="1"/>
  <c r="J214" i="18" a="1"/>
  <c r="J214" i="18" s="1"/>
  <c r="J251" i="18" a="1"/>
  <c r="J251" i="18" s="1"/>
  <c r="J286" i="18" a="1"/>
  <c r="J286" i="18" s="1"/>
  <c r="J315" i="18" a="1"/>
  <c r="J315" i="18" s="1"/>
  <c r="J350" i="18" a="1"/>
  <c r="J350" i="18" s="1"/>
  <c r="J379" i="18" a="1"/>
  <c r="J379" i="18" s="1"/>
  <c r="J403" i="18" a="1"/>
  <c r="J403" i="18" s="1"/>
  <c r="J427" i="18" a="1"/>
  <c r="J427" i="18" s="1"/>
  <c r="J726" i="18" a="1"/>
  <c r="J726" i="18" s="1"/>
  <c r="J735" i="18" a="1"/>
  <c r="J735" i="18" s="1"/>
  <c r="E818" i="18"/>
  <c r="J818" i="18" s="1" a="1"/>
  <c r="J818" i="18" s="1"/>
  <c r="J502" i="18" a="1"/>
  <c r="J502" i="18" s="1"/>
  <c r="J531" i="18" a="1"/>
  <c r="J531" i="18" s="1"/>
  <c r="J558" i="18" a="1"/>
  <c r="J558" i="18" s="1"/>
  <c r="J579" i="18" a="1"/>
  <c r="J579" i="18" s="1"/>
  <c r="J597" i="18" a="1"/>
  <c r="J597" i="18" s="1"/>
  <c r="J606" i="18" a="1"/>
  <c r="J606" i="18" s="1"/>
  <c r="J619" i="18" a="1"/>
  <c r="J619" i="18" s="1"/>
  <c r="J630" i="18" a="1"/>
  <c r="J630" i="18" s="1"/>
  <c r="J710" i="18" a="1"/>
  <c r="J710" i="18" s="1"/>
  <c r="J723" i="18" a="1"/>
  <c r="J723" i="18" s="1"/>
  <c r="J725" i="18" a="1"/>
  <c r="J725" i="18" s="1"/>
  <c r="J733" i="18" a="1"/>
  <c r="J733" i="18" s="1"/>
  <c r="J741" i="18" a="1"/>
  <c r="J741" i="18" s="1"/>
  <c r="J753" i="18" a="1"/>
  <c r="J753" i="18" s="1"/>
  <c r="J758" i="18" a="1"/>
  <c r="J758" i="18" s="1"/>
  <c r="J782" i="18" a="1"/>
  <c r="J782" i="18" s="1"/>
  <c r="J828" i="18" a="1"/>
  <c r="J828" i="18" s="1"/>
  <c r="J849" i="18" a="1"/>
  <c r="J849" i="18" s="1"/>
  <c r="J858" i="18" a="1"/>
  <c r="J858" i="18" s="1"/>
  <c r="J859" i="18" a="1"/>
  <c r="J859" i="18" s="1"/>
  <c r="J865" i="18" a="1"/>
  <c r="J865" i="18" s="1"/>
  <c r="J868" i="18" a="1"/>
  <c r="J868" i="18" s="1"/>
  <c r="J925" i="18" a="1"/>
  <c r="J925" i="18" s="1"/>
  <c r="E952" i="18"/>
  <c r="J952" i="18" s="1" a="1"/>
  <c r="J952" i="18" s="1"/>
  <c r="J968" i="18" a="1"/>
  <c r="J968" i="18" s="1"/>
  <c r="J995" i="18" a="1"/>
  <c r="J995" i="18" s="1"/>
  <c r="J1003" i="18" a="1"/>
  <c r="J1003" i="18" s="1"/>
  <c r="J1005" i="18" a="1"/>
  <c r="J1005" i="18" s="1"/>
  <c r="J1023" i="18" a="1"/>
  <c r="J1023" i="18" s="1"/>
  <c r="J1031" i="18" a="1"/>
  <c r="J1031" i="18" s="1"/>
  <c r="E1038" i="18"/>
  <c r="J1038" i="18" s="1" a="1"/>
  <c r="J1038" i="18" s="1"/>
  <c r="J1064" i="18" a="1"/>
  <c r="J1064" i="18" s="1"/>
  <c r="J1070" i="18" a="1"/>
  <c r="J1070" i="18" s="1"/>
  <c r="J1080" i="18" a="1"/>
  <c r="J1080" i="18" s="1"/>
  <c r="J1103" i="18" a="1"/>
  <c r="J1103" i="18" s="1"/>
  <c r="J1147" i="18" a="1"/>
  <c r="J1147" i="18" s="1"/>
  <c r="J1184" i="18" a="1"/>
  <c r="J1184" i="18" s="1"/>
  <c r="J419" i="18" a="1"/>
  <c r="J419" i="18" s="1"/>
  <c r="J454" i="18" a="1"/>
  <c r="J454" i="18" s="1"/>
  <c r="J483" i="18" a="1"/>
  <c r="J483" i="18" s="1"/>
  <c r="J518" i="18" a="1"/>
  <c r="J518" i="18" s="1"/>
  <c r="J545" i="18" a="1"/>
  <c r="J545" i="18" s="1"/>
  <c r="J574" i="18" a="1"/>
  <c r="J574" i="18" s="1"/>
  <c r="J593" i="18" a="1"/>
  <c r="J593" i="18" s="1"/>
  <c r="J614" i="18" a="1"/>
  <c r="J614" i="18" s="1"/>
  <c r="J660" i="18" a="1"/>
  <c r="J660" i="18" s="1"/>
  <c r="J662" i="18" a="1"/>
  <c r="J662" i="18" s="1"/>
  <c r="J668" i="18" a="1"/>
  <c r="J668" i="18" s="1"/>
  <c r="J670" i="18" a="1"/>
  <c r="J670" i="18" s="1"/>
  <c r="J676" i="18" a="1"/>
  <c r="J676" i="18" s="1"/>
  <c r="J678" i="18" a="1"/>
  <c r="J678" i="18" s="1"/>
  <c r="J684" i="18" a="1"/>
  <c r="J684" i="18" s="1"/>
  <c r="J686" i="18" a="1"/>
  <c r="J686" i="18" s="1"/>
  <c r="J707" i="18" a="1"/>
  <c r="J707" i="18" s="1"/>
  <c r="J751" i="18" a="1"/>
  <c r="J751" i="18" s="1"/>
  <c r="J773" i="18" a="1"/>
  <c r="J773" i="18" s="1"/>
  <c r="J779" i="18" a="1"/>
  <c r="J779" i="18" s="1"/>
  <c r="J797" i="18" a="1"/>
  <c r="J797" i="18" s="1"/>
  <c r="J854" i="18" a="1"/>
  <c r="J854" i="18" s="1"/>
  <c r="J883" i="18" a="1"/>
  <c r="J883" i="18" s="1"/>
  <c r="J910" i="18" a="1"/>
  <c r="J910" i="18" s="1"/>
  <c r="J971" i="18" a="1"/>
  <c r="J971" i="18" s="1"/>
  <c r="J973" i="18" a="1"/>
  <c r="J973" i="18" s="1"/>
  <c r="J1054" i="18" a="1"/>
  <c r="J1054" i="18" s="1"/>
  <c r="J1056" i="18" a="1"/>
  <c r="J1056" i="18" s="1"/>
  <c r="J1072" i="18" a="1"/>
  <c r="J1072" i="18" s="1"/>
  <c r="J1095" i="18" a="1"/>
  <c r="J1095" i="18" s="1"/>
  <c r="J1149" i="18" a="1"/>
  <c r="J1149" i="18" s="1"/>
  <c r="E1366" i="18"/>
  <c r="J1366" i="18" s="1" a="1"/>
  <c r="J1366" i="18" s="1"/>
  <c r="J462" i="18" a="1"/>
  <c r="J462" i="18" s="1"/>
  <c r="J491" i="18" a="1"/>
  <c r="J491" i="18" s="1"/>
  <c r="J526" i="18" a="1"/>
  <c r="J526" i="18" s="1"/>
  <c r="J547" i="18" a="1"/>
  <c r="J547" i="18" s="1"/>
  <c r="E565" i="18"/>
  <c r="J565" i="18" s="1" a="1"/>
  <c r="J565" i="18" s="1"/>
  <c r="E584" i="18"/>
  <c r="J584" i="18" s="1" a="1"/>
  <c r="J584" i="18" s="1"/>
  <c r="J595" i="18" a="1"/>
  <c r="J595" i="18" s="1"/>
  <c r="J627" i="18" a="1"/>
  <c r="J627" i="18" s="1"/>
  <c r="J638" i="18" a="1"/>
  <c r="J638" i="18" s="1"/>
  <c r="E642" i="18"/>
  <c r="J642" i="18" s="1" a="1"/>
  <c r="J642" i="18" s="1"/>
  <c r="E649" i="18"/>
  <c r="J649" i="18" s="1" a="1"/>
  <c r="J649" i="18" s="1"/>
  <c r="J651" i="18" a="1"/>
  <c r="J651" i="18" s="1"/>
  <c r="J709" i="18" a="1"/>
  <c r="J709" i="18" s="1"/>
  <c r="E748" i="18"/>
  <c r="J748" i="18" s="1" a="1"/>
  <c r="J748" i="18" s="1"/>
  <c r="J757" i="18" a="1"/>
  <c r="J757" i="18" s="1"/>
  <c r="E761" i="18"/>
  <c r="J761" i="18" s="1" a="1"/>
  <c r="J761" i="18" s="1"/>
  <c r="J766" i="18" a="1"/>
  <c r="J766" i="18" s="1"/>
  <c r="J805" i="18" a="1"/>
  <c r="J805" i="18" s="1"/>
  <c r="J822" i="18" a="1"/>
  <c r="J822" i="18" s="1"/>
  <c r="E860" i="18"/>
  <c r="J860" i="18" s="1" a="1"/>
  <c r="J860" i="18" s="1"/>
  <c r="J873" i="18" a="1"/>
  <c r="J873" i="18" s="1"/>
  <c r="E882" i="18"/>
  <c r="J882" i="18" s="1" a="1"/>
  <c r="J882" i="18" s="1"/>
  <c r="J918" i="18" a="1"/>
  <c r="J918" i="18" s="1"/>
  <c r="J963" i="18" a="1"/>
  <c r="J963" i="18" s="1"/>
  <c r="J965" i="18" a="1"/>
  <c r="J965" i="18" s="1"/>
  <c r="J992" i="18" a="1"/>
  <c r="J992" i="18" s="1"/>
  <c r="J1048" i="18" a="1"/>
  <c r="J1048" i="18" s="1"/>
  <c r="E1063" i="18"/>
  <c r="J1063" i="18" a="1"/>
  <c r="J1063" i="18" s="1"/>
  <c r="J1069" i="18" a="1"/>
  <c r="J1069" i="18" s="1"/>
  <c r="J1077" i="18" a="1"/>
  <c r="J1077" i="18" s="1"/>
  <c r="J1168" i="18" a="1"/>
  <c r="J1168" i="18" s="1"/>
  <c r="E1232" i="18"/>
  <c r="J1232" i="18" s="1" a="1"/>
  <c r="J1232" i="18" s="1"/>
  <c r="J626" i="18" a="1"/>
  <c r="J626" i="18" s="1"/>
  <c r="J790" i="18" a="1"/>
  <c r="J790" i="18" s="1"/>
  <c r="J830" i="18" a="1"/>
  <c r="J830" i="18" s="1"/>
  <c r="J848" i="18" a="1"/>
  <c r="J848" i="18" s="1"/>
  <c r="E848" i="18"/>
  <c r="J957" i="18" a="1"/>
  <c r="J957" i="18" s="1"/>
  <c r="J1032" i="18" a="1"/>
  <c r="J1032" i="18" s="1"/>
  <c r="E1311" i="18"/>
  <c r="J1311" i="18" s="1" a="1"/>
  <c r="J1311" i="18" s="1"/>
  <c r="J949" i="18" a="1"/>
  <c r="J949" i="18" s="1"/>
  <c r="E1035" i="18"/>
  <c r="J1035" i="18" s="1" a="1"/>
  <c r="J1035" i="18" s="1"/>
  <c r="E1111" i="18"/>
  <c r="J1111" i="18" s="1" a="1"/>
  <c r="J1111" i="18" s="1"/>
  <c r="J1353" i="18" a="1"/>
  <c r="J1353" i="18" s="1"/>
  <c r="E1353" i="18"/>
  <c r="J422" i="18" a="1"/>
  <c r="J422" i="18" s="1"/>
  <c r="J451" i="18" a="1"/>
  <c r="J451" i="18" s="1"/>
  <c r="J486" i="18" a="1"/>
  <c r="J486" i="18" s="1"/>
  <c r="J515" i="18" a="1"/>
  <c r="J515" i="18" s="1"/>
  <c r="J571" i="18" a="1"/>
  <c r="J571" i="18" s="1"/>
  <c r="J589" i="18" a="1"/>
  <c r="J589" i="18" s="1"/>
  <c r="J635" i="18" a="1"/>
  <c r="J635" i="18" s="1"/>
  <c r="J655" i="18" a="1"/>
  <c r="J655" i="18" s="1"/>
  <c r="J657" i="18" a="1"/>
  <c r="J657" i="18" s="1"/>
  <c r="J663" i="18" a="1"/>
  <c r="J663" i="18" s="1"/>
  <c r="J665" i="18" a="1"/>
  <c r="J665" i="18" s="1"/>
  <c r="J671" i="18" a="1"/>
  <c r="J671" i="18" s="1"/>
  <c r="J673" i="18" a="1"/>
  <c r="J673" i="18" s="1"/>
  <c r="J679" i="18" a="1"/>
  <c r="J679" i="18" s="1"/>
  <c r="J681" i="18" a="1"/>
  <c r="J681" i="18" s="1"/>
  <c r="J716" i="18" a="1"/>
  <c r="J716" i="18" s="1"/>
  <c r="J718" i="18" a="1"/>
  <c r="J718" i="18" s="1"/>
  <c r="J750" i="18" a="1"/>
  <c r="J750" i="18" s="1"/>
  <c r="J765" i="18" a="1"/>
  <c r="J765" i="18" s="1"/>
  <c r="J769" i="18" a="1"/>
  <c r="J769" i="18" s="1"/>
  <c r="J786" i="18" a="1"/>
  <c r="J786" i="18" s="1"/>
  <c r="J838" i="18" a="1"/>
  <c r="J838" i="18" s="1"/>
  <c r="J881" i="18" a="1"/>
  <c r="J881" i="18" s="1"/>
  <c r="E892" i="18"/>
  <c r="J892" i="18" s="1" a="1"/>
  <c r="J892" i="18" s="1"/>
  <c r="E907" i="18"/>
  <c r="J907" i="18" s="1" a="1"/>
  <c r="J907" i="18" s="1"/>
  <c r="J939" i="18" a="1"/>
  <c r="J939" i="18" s="1"/>
  <c r="J941" i="18" a="1"/>
  <c r="J941" i="18" s="1"/>
  <c r="J984" i="18" a="1"/>
  <c r="J984" i="18" s="1"/>
  <c r="J1045" i="18" a="1"/>
  <c r="J1045" i="18" s="1"/>
  <c r="J1125" i="18" a="1"/>
  <c r="J1125" i="18" s="1"/>
  <c r="E1142" i="18"/>
  <c r="J1142" i="18" s="1" a="1"/>
  <c r="J1142" i="18" s="1"/>
  <c r="J1155" i="18" a="1"/>
  <c r="J1155" i="18" s="1"/>
  <c r="E1282" i="18"/>
  <c r="J1282" i="18" s="1" a="1"/>
  <c r="J1282" i="18" s="1"/>
  <c r="J1375" i="18" a="1"/>
  <c r="J1375" i="18" s="1"/>
  <c r="E1377" i="18"/>
  <c r="J1377" i="18" s="1" a="1"/>
  <c r="J1377" i="18" s="1"/>
  <c r="J846" i="18" a="1"/>
  <c r="J846" i="18" s="1"/>
  <c r="J874" i="18" a="1"/>
  <c r="J874" i="18" s="1"/>
  <c r="J909" i="18" a="1"/>
  <c r="J909" i="18" s="1"/>
  <c r="J933" i="18" a="1"/>
  <c r="J933" i="18" s="1"/>
  <c r="J1029" i="18" a="1"/>
  <c r="J1029" i="18" s="1"/>
  <c r="E1216" i="18"/>
  <c r="J1216" i="18" s="1" a="1"/>
  <c r="J1216" i="18" s="1"/>
  <c r="E1351" i="18"/>
  <c r="J1351" i="18" s="1" a="1"/>
  <c r="J1351" i="18" s="1"/>
  <c r="E1545" i="18"/>
  <c r="J1545" i="18" s="1" a="1"/>
  <c r="J1545" i="18" s="1"/>
  <c r="E1555" i="18"/>
  <c r="J1555" i="18" s="1" a="1"/>
  <c r="J1555" i="18" s="1"/>
  <c r="E1657" i="18"/>
  <c r="J1657" i="18" s="1" a="1"/>
  <c r="J1657" i="18" s="1"/>
  <c r="J806" i="18" a="1"/>
  <c r="J806" i="18" s="1"/>
  <c r="J864" i="18" a="1"/>
  <c r="J864" i="18" s="1"/>
  <c r="J880" i="18" a="1"/>
  <c r="J880" i="18" s="1"/>
  <c r="J886" i="18" a="1"/>
  <c r="J886" i="18" s="1"/>
  <c r="J902" i="18" a="1"/>
  <c r="J902" i="18" s="1"/>
  <c r="J926" i="18" a="1"/>
  <c r="J926" i="18" s="1"/>
  <c r="J934" i="18" a="1"/>
  <c r="J934" i="18" s="1"/>
  <c r="J942" i="18" a="1"/>
  <c r="J942" i="18" s="1"/>
  <c r="J950" i="18" a="1"/>
  <c r="J950" i="18" s="1"/>
  <c r="J958" i="18" a="1"/>
  <c r="J958" i="18" s="1"/>
  <c r="J966" i="18" a="1"/>
  <c r="J966" i="18" s="1"/>
  <c r="J974" i="18" a="1"/>
  <c r="J974" i="18" s="1"/>
  <c r="J1011" i="18" a="1"/>
  <c r="J1011" i="18" s="1"/>
  <c r="J1013" i="18" a="1"/>
  <c r="J1013" i="18" s="1"/>
  <c r="J1021" i="18" a="1"/>
  <c r="J1021" i="18" s="1"/>
  <c r="J1088" i="18" a="1"/>
  <c r="J1088" i="18" s="1"/>
  <c r="J1096" i="18" a="1"/>
  <c r="J1096" i="18" s="1"/>
  <c r="J1144" i="18" a="1"/>
  <c r="J1144" i="18" s="1"/>
  <c r="J1152" i="18" a="1"/>
  <c r="J1152" i="18" s="1"/>
  <c r="E1261" i="18"/>
  <c r="J1261" i="18" s="1" a="1"/>
  <c r="J1261" i="18" s="1"/>
  <c r="J1264" i="18" a="1"/>
  <c r="J1264" i="18" s="1"/>
  <c r="J1276" i="18" a="1"/>
  <c r="J1276" i="18" s="1"/>
  <c r="E1318" i="18"/>
  <c r="J1318" i="18" s="1" a="1"/>
  <c r="J1318" i="18" s="1"/>
  <c r="E1361" i="18"/>
  <c r="J1361" i="18" s="1" a="1"/>
  <c r="J1361" i="18" s="1"/>
  <c r="J1364" i="18" a="1"/>
  <c r="J1364" i="18" s="1"/>
  <c r="E1374" i="18"/>
  <c r="J1374" i="18" s="1" a="1"/>
  <c r="J1374" i="18" s="1"/>
  <c r="J1402" i="18" a="1"/>
  <c r="J1402" i="18" s="1"/>
  <c r="J1457" i="18" a="1"/>
  <c r="J1457" i="18" s="1"/>
  <c r="J1487" i="18" a="1"/>
  <c r="J1487" i="18" s="1"/>
  <c r="J1497" i="18" a="1"/>
  <c r="J1497" i="18" s="1"/>
  <c r="J1564" i="18" a="1"/>
  <c r="J1564" i="18" s="1"/>
  <c r="J1580" i="18" a="1"/>
  <c r="J1580" i="18" s="1"/>
  <c r="J1599" i="18" a="1"/>
  <c r="J1599" i="18" s="1"/>
  <c r="J1636" i="18" a="1"/>
  <c r="J1636" i="18" s="1"/>
  <c r="J1663" i="18" a="1"/>
  <c r="J1663" i="18" s="1"/>
  <c r="J1370" i="18" a="1"/>
  <c r="J1370" i="18" s="1"/>
  <c r="J1417" i="18" a="1"/>
  <c r="J1417" i="18" s="1"/>
  <c r="J1418" i="18" a="1"/>
  <c r="J1418" i="18" s="1"/>
  <c r="J1436" i="18" a="1"/>
  <c r="J1436" i="18" s="1"/>
  <c r="J1449" i="18" a="1"/>
  <c r="J1449" i="18" s="1"/>
  <c r="J1566" i="18" a="1"/>
  <c r="J1566" i="18" s="1"/>
  <c r="J1619" i="18" a="1"/>
  <c r="J1619" i="18" s="1"/>
  <c r="J1253" i="18" a="1"/>
  <c r="J1253" i="18" s="1"/>
  <c r="E1611" i="18"/>
  <c r="J1611" i="18" s="1" a="1"/>
  <c r="J1611" i="18" s="1"/>
  <c r="J811" i="18" a="1"/>
  <c r="J811" i="18" s="1"/>
  <c r="J842" i="18" a="1"/>
  <c r="J842" i="18" s="1"/>
  <c r="J843" i="18" a="1"/>
  <c r="J843" i="18" s="1"/>
  <c r="J856" i="18" a="1"/>
  <c r="J856" i="18" s="1"/>
  <c r="J862" i="18" a="1"/>
  <c r="J862" i="18" s="1"/>
  <c r="J878" i="18" a="1"/>
  <c r="J878" i="18" s="1"/>
  <c r="J885" i="18" a="1"/>
  <c r="J885" i="18" s="1"/>
  <c r="J917" i="18" a="1"/>
  <c r="J917" i="18" s="1"/>
  <c r="J919" i="18" a="1"/>
  <c r="J919" i="18" s="1"/>
  <c r="J998" i="18" a="1"/>
  <c r="J998" i="18" s="1"/>
  <c r="J1037" i="18" a="1"/>
  <c r="J1037" i="18" s="1"/>
  <c r="J1087" i="18" a="1"/>
  <c r="J1087" i="18" s="1"/>
  <c r="J1093" i="18" a="1"/>
  <c r="J1093" i="18" s="1"/>
  <c r="J1101" i="18" a="1"/>
  <c r="J1101" i="18" s="1"/>
  <c r="J1112" i="18" a="1"/>
  <c r="J1112" i="18" s="1"/>
  <c r="J1132" i="18" a="1"/>
  <c r="J1132" i="18" s="1"/>
  <c r="J1141" i="18" a="1"/>
  <c r="J1141" i="18" s="1"/>
  <c r="J1167" i="18" a="1"/>
  <c r="J1167" i="18" s="1"/>
  <c r="J1183" i="18" a="1"/>
  <c r="J1183" i="18" s="1"/>
  <c r="J1199" i="18" a="1"/>
  <c r="J1199" i="18" s="1"/>
  <c r="J1215" i="18" a="1"/>
  <c r="J1215" i="18" s="1"/>
  <c r="J1231" i="18" a="1"/>
  <c r="J1231" i="18" s="1"/>
  <c r="J1245" i="18" a="1"/>
  <c r="J1245" i="18" s="1"/>
  <c r="J1287" i="18" a="1"/>
  <c r="J1287" i="18" s="1"/>
  <c r="J1298" i="18" a="1"/>
  <c r="J1298" i="18" s="1"/>
  <c r="J1314" i="18" a="1"/>
  <c r="J1314" i="18" s="1"/>
  <c r="J1316" i="18" a="1"/>
  <c r="J1316" i="18" s="1"/>
  <c r="J1372" i="18" a="1"/>
  <c r="J1372" i="18" s="1"/>
  <c r="J1383" i="18" a="1"/>
  <c r="J1383" i="18" s="1"/>
  <c r="E1385" i="18"/>
  <c r="J1385" i="18" s="1" a="1"/>
  <c r="J1385" i="18" s="1"/>
  <c r="J1414" i="18" a="1"/>
  <c r="J1414" i="18" s="1"/>
  <c r="J1420" i="18" a="1"/>
  <c r="J1420" i="18" s="1"/>
  <c r="J1430" i="18" a="1"/>
  <c r="J1430" i="18" s="1"/>
  <c r="J1460" i="18" a="1"/>
  <c r="J1460" i="18" s="1"/>
  <c r="J1481" i="18" a="1"/>
  <c r="J1481" i="18" s="1"/>
  <c r="J1500" i="18" a="1"/>
  <c r="J1500" i="18" s="1"/>
  <c r="E1561" i="18"/>
  <c r="J1561" i="18" s="1" a="1"/>
  <c r="J1561" i="18" s="1"/>
  <c r="J1569" i="18" a="1"/>
  <c r="J1569" i="18" s="1"/>
  <c r="E1577" i="18"/>
  <c r="J1577" i="18" s="1" a="1"/>
  <c r="J1577" i="18" s="1"/>
  <c r="J1583" i="18" a="1"/>
  <c r="J1583" i="18" s="1"/>
  <c r="J1615" i="18" a="1"/>
  <c r="J1615" i="18" s="1"/>
  <c r="J1633" i="18" a="1"/>
  <c r="J1633" i="18" s="1"/>
  <c r="J1639" i="18" a="1"/>
  <c r="J1639" i="18" s="1"/>
  <c r="J1269" i="18" a="1"/>
  <c r="J1269" i="18" s="1"/>
  <c r="J1279" i="18" a="1"/>
  <c r="J1279" i="18" s="1"/>
  <c r="J1290" i="18" a="1"/>
  <c r="J1290" i="18" s="1"/>
  <c r="J1382" i="18" a="1"/>
  <c r="J1382" i="18" s="1"/>
  <c r="J1398" i="18" a="1"/>
  <c r="J1398" i="18" s="1"/>
  <c r="J1409" i="18" a="1"/>
  <c r="J1409" i="18" s="1"/>
  <c r="E1697" i="18"/>
  <c r="J1697" i="18" s="1" a="1"/>
  <c r="J1697" i="18" s="1"/>
  <c r="J1109" i="18" a="1"/>
  <c r="J1109" i="18" s="1"/>
  <c r="J1128" i="18" a="1"/>
  <c r="J1128" i="18" s="1"/>
  <c r="J1274" i="18" a="1"/>
  <c r="J1274" i="18" s="1"/>
  <c r="J1292" i="18" a="1"/>
  <c r="J1292" i="18" s="1"/>
  <c r="J1324" i="18" a="1"/>
  <c r="J1324" i="18" s="1"/>
  <c r="J1343" i="18" a="1"/>
  <c r="J1343" i="18" s="1"/>
  <c r="J1362" i="18" a="1"/>
  <c r="J1362" i="18" s="1"/>
  <c r="J1391" i="18" a="1"/>
  <c r="J1391" i="18" s="1"/>
  <c r="E1425" i="18"/>
  <c r="J1425" i="18" s="1" a="1"/>
  <c r="J1425" i="18" s="1"/>
  <c r="J1428" i="18" a="1"/>
  <c r="J1428" i="18" s="1"/>
  <c r="J1463" i="18" a="1"/>
  <c r="J1463" i="18" s="1"/>
  <c r="J1516" i="18" a="1"/>
  <c r="J1516" i="18" s="1"/>
  <c r="E1574" i="18"/>
  <c r="J1574" i="18" s="1" a="1"/>
  <c r="J1574" i="18" s="1"/>
  <c r="E1582" i="18"/>
  <c r="J1582" i="18" s="1" a="1"/>
  <c r="J1582" i="18" s="1"/>
  <c r="J1590" i="18" a="1"/>
  <c r="J1590" i="18" s="1"/>
  <c r="E1638" i="18"/>
  <c r="J1638" i="18" s="1" a="1"/>
  <c r="J1638" i="18" s="1"/>
  <c r="E1741" i="18"/>
  <c r="J1741" i="18" s="1" a="1"/>
  <c r="J1741" i="18" s="1"/>
  <c r="J1094" i="18" a="1"/>
  <c r="J1094" i="18" s="1"/>
  <c r="J1117" i="18" a="1"/>
  <c r="J1117" i="18" s="1"/>
  <c r="J1136" i="18" a="1"/>
  <c r="J1136" i="18" s="1"/>
  <c r="J1158" i="18" a="1"/>
  <c r="J1158" i="18" s="1"/>
  <c r="J1160" i="18" a="1"/>
  <c r="J1160" i="18" s="1"/>
  <c r="J1162" i="18" a="1"/>
  <c r="J1162" i="18" s="1"/>
  <c r="J1174" i="18" a="1"/>
  <c r="J1174" i="18" s="1"/>
  <c r="J1176" i="18" a="1"/>
  <c r="J1176" i="18" s="1"/>
  <c r="J1178" i="18" a="1"/>
  <c r="J1178" i="18" s="1"/>
  <c r="J1190" i="18" a="1"/>
  <c r="J1190" i="18" s="1"/>
  <c r="J1192" i="18" a="1"/>
  <c r="J1192" i="18" s="1"/>
  <c r="J1194" i="18" a="1"/>
  <c r="J1194" i="18" s="1"/>
  <c r="J1206" i="18" a="1"/>
  <c r="J1206" i="18" s="1"/>
  <c r="J1208" i="18" a="1"/>
  <c r="J1208" i="18" s="1"/>
  <c r="J1210" i="18" a="1"/>
  <c r="J1210" i="18" s="1"/>
  <c r="J1222" i="18" a="1"/>
  <c r="J1222" i="18" s="1"/>
  <c r="J1224" i="18" a="1"/>
  <c r="J1224" i="18" s="1"/>
  <c r="J1226" i="18" a="1"/>
  <c r="J1226" i="18" s="1"/>
  <c r="J1238" i="18" a="1"/>
  <c r="J1238" i="18" s="1"/>
  <c r="J1284" i="18" a="1"/>
  <c r="J1284" i="18" s="1"/>
  <c r="J1335" i="18" a="1"/>
  <c r="J1335" i="18" s="1"/>
  <c r="E1393" i="18"/>
  <c r="J1393" i="18" s="1" a="1"/>
  <c r="J1393" i="18" s="1"/>
  <c r="J1396" i="18" a="1"/>
  <c r="J1396" i="18" s="1"/>
  <c r="E1406" i="18"/>
  <c r="J1406" i="18" s="1" a="1"/>
  <c r="J1406" i="18" s="1"/>
  <c r="J1434" i="18" a="1"/>
  <c r="J1434" i="18" s="1"/>
  <c r="J1444" i="18" a="1"/>
  <c r="J1444" i="18" s="1"/>
  <c r="J1495" i="18" a="1"/>
  <c r="J1495" i="18" s="1"/>
  <c r="E1510" i="18"/>
  <c r="J1510" i="18" s="1" a="1"/>
  <c r="J1510" i="18" s="1"/>
  <c r="E1630" i="18"/>
  <c r="J1630" i="18" s="1" a="1"/>
  <c r="J1630" i="18" s="1"/>
  <c r="J1728" i="18" a="1"/>
  <c r="J1728" i="18" s="1"/>
  <c r="E1827" i="18"/>
  <c r="J1827" i="18" s="1" a="1"/>
  <c r="J1827" i="18" s="1"/>
  <c r="E1831" i="18"/>
  <c r="J1831" i="18" s="1" a="1"/>
  <c r="J1831" i="18" s="1"/>
  <c r="J1303" i="18" a="1"/>
  <c r="J1303" i="18" s="1"/>
  <c r="J1310" i="18" a="1"/>
  <c r="J1310" i="18" s="1"/>
  <c r="J1327" i="18" a="1"/>
  <c r="J1327" i="18" s="1"/>
  <c r="J1334" i="18" a="1"/>
  <c r="J1334" i="18" s="1"/>
  <c r="J1342" i="18" a="1"/>
  <c r="J1342" i="18" s="1"/>
  <c r="J1350" i="18" a="1"/>
  <c r="J1350" i="18" s="1"/>
  <c r="J1369" i="18" a="1"/>
  <c r="J1369" i="18" s="1"/>
  <c r="J1380" i="18" a="1"/>
  <c r="J1380" i="18" s="1"/>
  <c r="J1401" i="18" a="1"/>
  <c r="J1401" i="18" s="1"/>
  <c r="J1412" i="18" a="1"/>
  <c r="J1412" i="18" s="1"/>
  <c r="J1433" i="18" a="1"/>
  <c r="J1433" i="18" s="1"/>
  <c r="J1452" i="18" a="1"/>
  <c r="J1452" i="18" s="1"/>
  <c r="J1479" i="18" a="1"/>
  <c r="J1479" i="18" s="1"/>
  <c r="J1489" i="18" a="1"/>
  <c r="J1489" i="18" s="1"/>
  <c r="J1532" i="18" a="1"/>
  <c r="J1532" i="18" s="1"/>
  <c r="J1563" i="18" a="1"/>
  <c r="J1563" i="18" s="1"/>
  <c r="J1604" i="18" a="1"/>
  <c r="J1604" i="18" s="1"/>
  <c r="J1620" i="18" a="1"/>
  <c r="J1620" i="18" s="1"/>
  <c r="J1665" i="18" a="1"/>
  <c r="J1665" i="18" s="1"/>
  <c r="J1675" i="18" a="1"/>
  <c r="J1675" i="18" s="1"/>
  <c r="J1684" i="18" a="1"/>
  <c r="J1684" i="18" s="1"/>
  <c r="J1709" i="18" a="1"/>
  <c r="J1709" i="18" s="1"/>
  <c r="E1782" i="18"/>
  <c r="J1782" i="18" s="1" a="1"/>
  <c r="J1782" i="18" s="1"/>
  <c r="E1814" i="18"/>
  <c r="J1814" i="18" s="1" a="1"/>
  <c r="J1814" i="18" s="1"/>
  <c r="J1816" i="18" a="1"/>
  <c r="J1816" i="18" s="1"/>
  <c r="J1824" i="18" a="1"/>
  <c r="J1824" i="18" s="1"/>
  <c r="J1957" i="18" a="1"/>
  <c r="J1957" i="18" s="1"/>
  <c r="J2009" i="18" a="1"/>
  <c r="J2009" i="18" s="1"/>
  <c r="J2011" i="18" a="1"/>
  <c r="J2011" i="18" s="1"/>
  <c r="E2092" i="18"/>
  <c r="J2092" i="18" s="1" a="1"/>
  <c r="J2092" i="18" s="1"/>
  <c r="J2114" i="18" a="1"/>
  <c r="J2114" i="18" s="1"/>
  <c r="E2121" i="18"/>
  <c r="J2121" i="18" s="1" a="1"/>
  <c r="J2121" i="18" s="1"/>
  <c r="J2143" i="18" a="1"/>
  <c r="J2143" i="18" s="1"/>
  <c r="J2202" i="18" a="1"/>
  <c r="J2202" i="18" s="1"/>
  <c r="E2250" i="18"/>
  <c r="J2250" i="18" s="1" a="1"/>
  <c r="J2250" i="18" s="1"/>
  <c r="E2371" i="18"/>
  <c r="J2371" i="18" s="1" a="1"/>
  <c r="J2371" i="18" s="1"/>
  <c r="E2431" i="18"/>
  <c r="J2431" i="18" s="1" a="1"/>
  <c r="J2431" i="18" s="1"/>
  <c r="J1885" i="18" a="1"/>
  <c r="J1885" i="18" s="1"/>
  <c r="J1973" i="18" a="1"/>
  <c r="J1973" i="18" s="1"/>
  <c r="J1997" i="18" a="1"/>
  <c r="J1997" i="18" s="1"/>
  <c r="E2084" i="18"/>
  <c r="J2084" i="18" s="1" a="1"/>
  <c r="J2084" i="18" s="1"/>
  <c r="J2191" i="18" a="1"/>
  <c r="J2191" i="18" s="1"/>
  <c r="E2323" i="18"/>
  <c r="J2323" i="18" s="1" a="1"/>
  <c r="J2323" i="18" s="1"/>
  <c r="J1306" i="18" a="1"/>
  <c r="J1306" i="18" s="1"/>
  <c r="J1308" i="18" a="1"/>
  <c r="J1308" i="18" s="1"/>
  <c r="J1330" i="18" a="1"/>
  <c r="J1330" i="18" s="1"/>
  <c r="J1332" i="18" a="1"/>
  <c r="J1332" i="18" s="1"/>
  <c r="J1338" i="18" a="1"/>
  <c r="J1338" i="18" s="1"/>
  <c r="J1340" i="18" a="1"/>
  <c r="J1340" i="18" s="1"/>
  <c r="J1346" i="18" a="1"/>
  <c r="J1346" i="18" s="1"/>
  <c r="J1348" i="18" a="1"/>
  <c r="J1348" i="18" s="1"/>
  <c r="J1358" i="18" a="1"/>
  <c r="J1358" i="18" s="1"/>
  <c r="J1390" i="18" a="1"/>
  <c r="J1390" i="18" s="1"/>
  <c r="J1413" i="18" a="1"/>
  <c r="J1413" i="18" s="1"/>
  <c r="J1422" i="18" a="1"/>
  <c r="J1422" i="18" s="1"/>
  <c r="J1455" i="18" a="1"/>
  <c r="J1455" i="18" s="1"/>
  <c r="J1465" i="18" a="1"/>
  <c r="J1465" i="18" s="1"/>
  <c r="J1492" i="18" a="1"/>
  <c r="J1492" i="18" s="1"/>
  <c r="J1527" i="18" a="1"/>
  <c r="J1527" i="18" s="1"/>
  <c r="J1540" i="18" a="1"/>
  <c r="J1540" i="18" s="1"/>
  <c r="J1596" i="18" a="1"/>
  <c r="J1596" i="18" s="1"/>
  <c r="E1670" i="18"/>
  <c r="J1670" i="18" s="1" a="1"/>
  <c r="J1670" i="18" s="1"/>
  <c r="J1681" i="18" a="1"/>
  <c r="J1681" i="18" s="1"/>
  <c r="E1683" i="18"/>
  <c r="J1683" i="18" s="1" a="1"/>
  <c r="J1683" i="18" s="1"/>
  <c r="J1778" i="18" a="1"/>
  <c r="J1778" i="18" s="1"/>
  <c r="J1856" i="18" a="1"/>
  <c r="J1856" i="18" s="1"/>
  <c r="J1877" i="18" a="1"/>
  <c r="J1877" i="18" s="1"/>
  <c r="J1909" i="18" a="1"/>
  <c r="J1909" i="18" s="1"/>
  <c r="J1949" i="18" a="1"/>
  <c r="J1949" i="18" s="1"/>
  <c r="E1987" i="18"/>
  <c r="J1987" i="18" s="1" a="1"/>
  <c r="J1987" i="18" s="1"/>
  <c r="E2008" i="18"/>
  <c r="J2008" i="18" s="1" a="1"/>
  <c r="J2008" i="18" s="1"/>
  <c r="J2162" i="18" a="1"/>
  <c r="J2162" i="18" s="1"/>
  <c r="E2169" i="18"/>
  <c r="J2169" i="18" s="1" a="1"/>
  <c r="J2169" i="18" s="1"/>
  <c r="J2242" i="18" a="1"/>
  <c r="J2242" i="18" s="1"/>
  <c r="J1556" i="18" a="1"/>
  <c r="J1556" i="18" s="1"/>
  <c r="J1572" i="18" a="1"/>
  <c r="J1572" i="18" s="1"/>
  <c r="J1591" i="18" a="1"/>
  <c r="J1591" i="18" s="1"/>
  <c r="J1612" i="18" a="1"/>
  <c r="J1612" i="18" s="1"/>
  <c r="J1628" i="18" a="1"/>
  <c r="J1628" i="18" s="1"/>
  <c r="E1768" i="18"/>
  <c r="J1768" i="18" s="1" a="1"/>
  <c r="J1768" i="18" s="1"/>
  <c r="J1819" i="18" a="1"/>
  <c r="J1819" i="18" s="1"/>
  <c r="E1943" i="18"/>
  <c r="J1943" i="18" s="1" a="1"/>
  <c r="J1943" i="18" s="1"/>
  <c r="E2076" i="18"/>
  <c r="J2076" i="18" s="1" a="1"/>
  <c r="J2076" i="18" s="1"/>
  <c r="E2258" i="18"/>
  <c r="J2258" i="18" s="1" a="1"/>
  <c r="J2258" i="18" s="1"/>
  <c r="J1805" i="18" a="1"/>
  <c r="J1805" i="18" s="1"/>
  <c r="E2129" i="18"/>
  <c r="J2129" i="18" s="1" a="1"/>
  <c r="J2129" i="18" s="1"/>
  <c r="E2296" i="18"/>
  <c r="J2296" i="18" s="1" a="1"/>
  <c r="J2296" i="18" s="1"/>
  <c r="J1503" i="18" a="1"/>
  <c r="J1503" i="18" s="1"/>
  <c r="J1524" i="18" a="1"/>
  <c r="J1524" i="18" s="1"/>
  <c r="J1588" i="18" a="1"/>
  <c r="J1588" i="18" s="1"/>
  <c r="J1607" i="18" a="1"/>
  <c r="J1607" i="18" s="1"/>
  <c r="J1623" i="18" a="1"/>
  <c r="J1623" i="18" s="1"/>
  <c r="E1627" i="18"/>
  <c r="J1627" i="18" s="1" a="1"/>
  <c r="J1627" i="18" s="1"/>
  <c r="J1644" i="18" a="1"/>
  <c r="J1644" i="18" s="1"/>
  <c r="E1686" i="18"/>
  <c r="J1686" i="18" s="1" a="1"/>
  <c r="J1686" i="18" s="1"/>
  <c r="J1755" i="18" a="1"/>
  <c r="J1755" i="18" s="1"/>
  <c r="J1813" i="18" a="1"/>
  <c r="J1813" i="18" s="1"/>
  <c r="J1837" i="18" a="1"/>
  <c r="J1837" i="18" s="1"/>
  <c r="J1848" i="18" a="1"/>
  <c r="J1848" i="18" s="1"/>
  <c r="J1935" i="18" a="1"/>
  <c r="J1935" i="18" s="1"/>
  <c r="E1959" i="18"/>
  <c r="J1959" i="18" s="1" a="1"/>
  <c r="J1959" i="18" s="1"/>
  <c r="E1992" i="18"/>
  <c r="J1992" i="18" s="1" a="1"/>
  <c r="J1992" i="18" s="1"/>
  <c r="E2019" i="18"/>
  <c r="J2019" i="18" s="1" a="1"/>
  <c r="J2019" i="18" s="1"/>
  <c r="E2068" i="18"/>
  <c r="J2068" i="18" s="1" a="1"/>
  <c r="J2068" i="18" s="1"/>
  <c r="E2213" i="18"/>
  <c r="J2213" i="18" s="1" a="1"/>
  <c r="J2213" i="18" s="1"/>
  <c r="E1738" i="18"/>
  <c r="J1738" i="18" s="1" a="1"/>
  <c r="J1738" i="18" s="1"/>
  <c r="J1789" i="18" a="1"/>
  <c r="J1789" i="18" s="1"/>
  <c r="J1988" i="18" a="1"/>
  <c r="J1988" i="18" s="1"/>
  <c r="E2033" i="18"/>
  <c r="J2033" i="18" s="1" a="1"/>
  <c r="J2033" i="18" s="1"/>
  <c r="E2154" i="18"/>
  <c r="J2154" i="18" s="1" a="1"/>
  <c r="J2154" i="18" s="1"/>
  <c r="J2183" i="18" a="1"/>
  <c r="J2183" i="18" s="1"/>
  <c r="E2234" i="18"/>
  <c r="J2234" i="18" s="1" a="1"/>
  <c r="J2234" i="18" s="1"/>
  <c r="E2281" i="18"/>
  <c r="J2281" i="18" s="1" a="1"/>
  <c r="J2281" i="18" s="1"/>
  <c r="E2620" i="18"/>
  <c r="J2620" i="18" s="1" a="1"/>
  <c r="J2620" i="18" s="1"/>
  <c r="J2301" i="18" a="1"/>
  <c r="J2301" i="18" s="1"/>
  <c r="J2398" i="18" a="1"/>
  <c r="J2398" i="18" s="1"/>
  <c r="J2425" i="18" a="1"/>
  <c r="J2425" i="18" s="1"/>
  <c r="E2588" i="18"/>
  <c r="J2588" i="18" s="1" a="1"/>
  <c r="J2588" i="18" s="1"/>
  <c r="E2743" i="18"/>
  <c r="J2743" i="18" s="1" a="1"/>
  <c r="J2743" i="18" s="1"/>
  <c r="J1679" i="18" a="1"/>
  <c r="J1679" i="18" s="1"/>
  <c r="J1695" i="18" a="1"/>
  <c r="J1695" i="18" s="1"/>
  <c r="J1774" i="18" a="1"/>
  <c r="J1774" i="18" s="1"/>
  <c r="J1784" i="18" a="1"/>
  <c r="J1784" i="18" s="1"/>
  <c r="J1821" i="18" a="1"/>
  <c r="J1821" i="18" s="1"/>
  <c r="J1832" i="18" a="1"/>
  <c r="J1832" i="18" s="1"/>
  <c r="J1864" i="18" a="1"/>
  <c r="J1864" i="18" s="1"/>
  <c r="J1872" i="18" a="1"/>
  <c r="J1872" i="18" s="1"/>
  <c r="J1880" i="18" a="1"/>
  <c r="J1880" i="18" s="1"/>
  <c r="J1890" i="18" a="1"/>
  <c r="J1890" i="18" s="1"/>
  <c r="J1896" i="18" a="1"/>
  <c r="J1896" i="18" s="1"/>
  <c r="J1920" i="18" a="1"/>
  <c r="J1920" i="18" s="1"/>
  <c r="J1933" i="18" a="1"/>
  <c r="J1933" i="18" s="1"/>
  <c r="J1951" i="18" a="1"/>
  <c r="J1951" i="18" s="1"/>
  <c r="J1972" i="18" a="1"/>
  <c r="J1972" i="18" s="1"/>
  <c r="J1995" i="18" a="1"/>
  <c r="J1995" i="18" s="1"/>
  <c r="J2013" i="18" a="1"/>
  <c r="J2013" i="18" s="1"/>
  <c r="J2020" i="18" a="1"/>
  <c r="J2020" i="18" s="1"/>
  <c r="J2055" i="18" a="1"/>
  <c r="J2055" i="18" s="1"/>
  <c r="J2108" i="18" a="1"/>
  <c r="J2108" i="18" s="1"/>
  <c r="J2127" i="18" a="1"/>
  <c r="J2127" i="18" s="1"/>
  <c r="J2137" i="18" a="1"/>
  <c r="J2137" i="18" s="1"/>
  <c r="J2181" i="18" a="1"/>
  <c r="J2181" i="18" s="1"/>
  <c r="J2185" i="18" a="1"/>
  <c r="J2185" i="18" s="1"/>
  <c r="J2264" i="18" a="1"/>
  <c r="J2264" i="18" s="1"/>
  <c r="J2273" i="18" a="1"/>
  <c r="J2273" i="18" s="1"/>
  <c r="J2279" i="18" a="1"/>
  <c r="J2279" i="18" s="1"/>
  <c r="J2290" i="18" a="1"/>
  <c r="J2290" i="18" s="1"/>
  <c r="J2300" i="18" a="1"/>
  <c r="J2300" i="18" s="1"/>
  <c r="J2369" i="18" a="1"/>
  <c r="J2369" i="18" s="1"/>
  <c r="J2406" i="18" a="1"/>
  <c r="J2406" i="18" s="1"/>
  <c r="J2433" i="18" a="1"/>
  <c r="J2433" i="18" s="1"/>
  <c r="E2444" i="18"/>
  <c r="J2444" i="18" s="1" a="1"/>
  <c r="J2444" i="18" s="1"/>
  <c r="J2446" i="18" a="1"/>
  <c r="J2446" i="18" s="1"/>
  <c r="J2472" i="18" a="1"/>
  <c r="J2472" i="18" s="1"/>
  <c r="J2609" i="18" a="1"/>
  <c r="J2609" i="18" s="1"/>
  <c r="E2850" i="18"/>
  <c r="J2850" i="18" s="1" a="1"/>
  <c r="J2850" i="18" s="1"/>
  <c r="J2987" i="18" a="1"/>
  <c r="J2987" i="18" s="1"/>
  <c r="J2119" i="18" a="1"/>
  <c r="J2119" i="18" s="1"/>
  <c r="J2167" i="18" a="1"/>
  <c r="J2167" i="18" s="1"/>
  <c r="J2175" i="18" a="1"/>
  <c r="J2175" i="18" s="1"/>
  <c r="J2215" i="18" a="1"/>
  <c r="J2215" i="18" s="1"/>
  <c r="J1655" i="18" a="1"/>
  <c r="J1655" i="18" s="1"/>
  <c r="J1676" i="18" a="1"/>
  <c r="J1676" i="18" s="1"/>
  <c r="J1692" i="18" a="1"/>
  <c r="J1692" i="18" s="1"/>
  <c r="J1710" i="18" a="1"/>
  <c r="J1710" i="18" s="1"/>
  <c r="J1734" i="18" a="1"/>
  <c r="J1734" i="18" s="1"/>
  <c r="J1790" i="18" a="1"/>
  <c r="J1790" i="18" s="1"/>
  <c r="J1792" i="18" a="1"/>
  <c r="J1792" i="18" s="1"/>
  <c r="J1818" i="18" a="1"/>
  <c r="J1818" i="18" s="1"/>
  <c r="J1829" i="18" a="1"/>
  <c r="J1829" i="18" s="1"/>
  <c r="J1858" i="18" a="1"/>
  <c r="J1858" i="18" s="1"/>
  <c r="J1904" i="18" a="1"/>
  <c r="J1904" i="18" s="1"/>
  <c r="J1917" i="18" a="1"/>
  <c r="J1917" i="18" s="1"/>
  <c r="J1968" i="18" a="1"/>
  <c r="J1968" i="18" s="1"/>
  <c r="J1981" i="18" a="1"/>
  <c r="J1981" i="18" s="1"/>
  <c r="J2035" i="18" a="1"/>
  <c r="J2035" i="18" s="1"/>
  <c r="J2047" i="18" a="1"/>
  <c r="J2047" i="18" s="1"/>
  <c r="E2103" i="18"/>
  <c r="J2103" i="18" s="1" a="1"/>
  <c r="J2103" i="18" s="1"/>
  <c r="J2159" i="18" a="1"/>
  <c r="J2159" i="18" s="1"/>
  <c r="J2224" i="18" a="1"/>
  <c r="J2224" i="18" s="1"/>
  <c r="J2266" i="18" a="1"/>
  <c r="J2266" i="18" s="1"/>
  <c r="J2287" i="18" a="1"/>
  <c r="J2287" i="18" s="1"/>
  <c r="J2310" i="18" a="1"/>
  <c r="J2310" i="18" s="1"/>
  <c r="J2324" i="18" a="1"/>
  <c r="J2324" i="18" s="1"/>
  <c r="E2387" i="18"/>
  <c r="J2387" i="18" s="1" a="1"/>
  <c r="J2387" i="18" s="1"/>
  <c r="E2447" i="18"/>
  <c r="J2447" i="18" s="1" a="1"/>
  <c r="J2447" i="18" s="1"/>
  <c r="E2564" i="18"/>
  <c r="J2564" i="18" s="1" a="1"/>
  <c r="J2564" i="18" s="1"/>
  <c r="E2596" i="18"/>
  <c r="J2596" i="18" s="1" a="1"/>
  <c r="J2596" i="18" s="1"/>
  <c r="J2657" i="18" a="1"/>
  <c r="J2657" i="18" s="1"/>
  <c r="E2817" i="18"/>
  <c r="J2817" i="18" s="1" a="1"/>
  <c r="J2817" i="18" s="1"/>
  <c r="J1691" i="18" a="1"/>
  <c r="J1691" i="18" s="1"/>
  <c r="J1701" i="18" a="1"/>
  <c r="J1701" i="18" s="1"/>
  <c r="J1736" i="18" a="1"/>
  <c r="J1736" i="18" s="1"/>
  <c r="E1815" i="18"/>
  <c r="J1815" i="18" s="1" a="1"/>
  <c r="J1815" i="18" s="1"/>
  <c r="J1822" i="18" a="1"/>
  <c r="J1822" i="18" s="1"/>
  <c r="J1842" i="18" a="1"/>
  <c r="J1842" i="18" s="1"/>
  <c r="J1893" i="18" a="1"/>
  <c r="J1893" i="18" s="1"/>
  <c r="J1928" i="18" a="1"/>
  <c r="J1928" i="18" s="1"/>
  <c r="J1941" i="18" a="1"/>
  <c r="J1941" i="18" s="1"/>
  <c r="E1956" i="18"/>
  <c r="J1956" i="18" s="1" a="1"/>
  <c r="J1956" i="18" s="1"/>
  <c r="J2003" i="18" a="1"/>
  <c r="J2003" i="18" s="1"/>
  <c r="J2023" i="18" a="1"/>
  <c r="J2023" i="18" s="1"/>
  <c r="J2026" i="18" a="1"/>
  <c r="J2026" i="18" s="1"/>
  <c r="J2028" i="18" a="1"/>
  <c r="J2028" i="18" s="1"/>
  <c r="E2138" i="18"/>
  <c r="J2138" i="18" s="1" a="1"/>
  <c r="J2138" i="18" s="1"/>
  <c r="J2157" i="18" a="1"/>
  <c r="J2157" i="18" s="1"/>
  <c r="J2161" i="18" a="1"/>
  <c r="J2161" i="18" s="1"/>
  <c r="E2186" i="18"/>
  <c r="J2186" i="18" s="1" a="1"/>
  <c r="J2186" i="18" s="1"/>
  <c r="J2207" i="18" a="1"/>
  <c r="J2207" i="18" s="1"/>
  <c r="E2218" i="18"/>
  <c r="J2218" i="18" s="1" a="1"/>
  <c r="J2218" i="18" s="1"/>
  <c r="J2229" i="18" a="1"/>
  <c r="J2229" i="18" s="1"/>
  <c r="J2239" i="18" a="1"/>
  <c r="J2239" i="18" s="1"/>
  <c r="J2298" i="18" a="1"/>
  <c r="J2298" i="18" s="1"/>
  <c r="E2331" i="18"/>
  <c r="J2331" i="18" s="1" a="1"/>
  <c r="J2331" i="18" s="1"/>
  <c r="J2422" i="18" a="1"/>
  <c r="J2422" i="18" s="1"/>
  <c r="J2438" i="18" a="1"/>
  <c r="J2438" i="18" s="1"/>
  <c r="J2529" i="18" a="1"/>
  <c r="J2529" i="18" s="1"/>
  <c r="E2562" i="18"/>
  <c r="J2562" i="18" s="1" a="1"/>
  <c r="J2562" i="18" s="1"/>
  <c r="E2655" i="18"/>
  <c r="J2655" i="18" s="1" a="1"/>
  <c r="J2655" i="18" s="1"/>
  <c r="J2737" i="18" a="1"/>
  <c r="J2737" i="18" s="1"/>
  <c r="J2833" i="18" a="1"/>
  <c r="J2833" i="18" s="1"/>
  <c r="J2857" i="18" a="1"/>
  <c r="J2857" i="18" s="1"/>
  <c r="E2890" i="18"/>
  <c r="J2890" i="18" s="1" a="1"/>
  <c r="J2890" i="18" s="1"/>
  <c r="J1952" i="18" a="1"/>
  <c r="J1952" i="18" s="1"/>
  <c r="J1965" i="18" a="1"/>
  <c r="J1965" i="18" s="1"/>
  <c r="J2007" i="18" a="1"/>
  <c r="J2007" i="18" s="1"/>
  <c r="J2010" i="18" a="1"/>
  <c r="J2010" i="18" s="1"/>
  <c r="J2151" i="18" a="1"/>
  <c r="J2151" i="18" s="1"/>
  <c r="J2199" i="18" a="1"/>
  <c r="J2199" i="18" s="1"/>
  <c r="J2249" i="18" a="1"/>
  <c r="J2249" i="18" s="1"/>
  <c r="J2255" i="18" a="1"/>
  <c r="J2255" i="18" s="1"/>
  <c r="J2257" i="18" a="1"/>
  <c r="J2257" i="18" s="1"/>
  <c r="J2263" i="18" a="1"/>
  <c r="J2263" i="18" s="1"/>
  <c r="J2274" i="18" a="1"/>
  <c r="J2274" i="18" s="1"/>
  <c r="J2295" i="18" a="1"/>
  <c r="J2295" i="18" s="1"/>
  <c r="E2349" i="18"/>
  <c r="J2349" i="18" s="1" a="1"/>
  <c r="J2349" i="18" s="1"/>
  <c r="E2486" i="18"/>
  <c r="J2486" i="18" s="1" a="1"/>
  <c r="J2486" i="18" s="1"/>
  <c r="E2622" i="18"/>
  <c r="J2622" i="18" s="1" a="1"/>
  <c r="J2622" i="18" s="1"/>
  <c r="E2651" i="18"/>
  <c r="J2651" i="18" s="1" a="1"/>
  <c r="J2651" i="18" s="1"/>
  <c r="J2764" i="18" a="1"/>
  <c r="J2764" i="18" s="1"/>
  <c r="E2792" i="18"/>
  <c r="J2792" i="18" s="1" a="1"/>
  <c r="J2792" i="18" s="1"/>
  <c r="J1647" i="18" a="1"/>
  <c r="J1647" i="18" s="1"/>
  <c r="J1718" i="18" a="1"/>
  <c r="J1718" i="18" s="1"/>
  <c r="J1720" i="18" a="1"/>
  <c r="J1720" i="18" s="1"/>
  <c r="J1765" i="18" a="1"/>
  <c r="J1765" i="18" s="1"/>
  <c r="J1773" i="18" a="1"/>
  <c r="J1773" i="18" s="1"/>
  <c r="J1798" i="18" a="1"/>
  <c r="J1798" i="18" s="1"/>
  <c r="J1800" i="18" a="1"/>
  <c r="J1800" i="18" s="1"/>
  <c r="J1808" i="18" a="1"/>
  <c r="J1808" i="18" s="1"/>
  <c r="J1826" i="18" a="1"/>
  <c r="J1826" i="18" s="1"/>
  <c r="J1851" i="18" a="1"/>
  <c r="J1851" i="18" s="1"/>
  <c r="J1861" i="18" a="1"/>
  <c r="J1861" i="18" s="1"/>
  <c r="J1869" i="18" a="1"/>
  <c r="J1869" i="18" s="1"/>
  <c r="J1901" i="18" a="1"/>
  <c r="J1901" i="18" s="1"/>
  <c r="J1912" i="18" a="1"/>
  <c r="J1912" i="18" s="1"/>
  <c r="J1925" i="18" a="1"/>
  <c r="J1925" i="18" s="1"/>
  <c r="J1976" i="18" a="1"/>
  <c r="J1976" i="18" s="1"/>
  <c r="J1991" i="18" a="1"/>
  <c r="J1991" i="18" s="1"/>
  <c r="J1994" i="18" a="1"/>
  <c r="J1994" i="18" s="1"/>
  <c r="J2018" i="18" a="1"/>
  <c r="J2018" i="18" s="1"/>
  <c r="J2025" i="18" a="1"/>
  <c r="J2025" i="18" s="1"/>
  <c r="J2071" i="18" a="1"/>
  <c r="J2071" i="18" s="1"/>
  <c r="J2079" i="18" a="1"/>
  <c r="J2079" i="18" s="1"/>
  <c r="J2087" i="18" a="1"/>
  <c r="J2087" i="18" s="1"/>
  <c r="J2095" i="18" a="1"/>
  <c r="J2095" i="18" s="1"/>
  <c r="J2231" i="18" a="1"/>
  <c r="J2231" i="18" s="1"/>
  <c r="J2297" i="18" a="1"/>
  <c r="J2297" i="18" s="1"/>
  <c r="J2414" i="18" a="1"/>
  <c r="J2414" i="18" s="1"/>
  <c r="E2423" i="18"/>
  <c r="J2423" i="18" s="1" a="1"/>
  <c r="J2423" i="18" s="1"/>
  <c r="E2439" i="18"/>
  <c r="J2439" i="18" s="1" a="1"/>
  <c r="J2439" i="18" s="1"/>
  <c r="E2801" i="18"/>
  <c r="J2801" i="18" s="1" a="1"/>
  <c r="J2801" i="18" s="1"/>
  <c r="J2321" i="18" a="1"/>
  <c r="J2321" i="18" s="1"/>
  <c r="J2334" i="18" a="1"/>
  <c r="J2334" i="18" s="1"/>
  <c r="J2343" i="18" a="1"/>
  <c r="J2343" i="18" s="1"/>
  <c r="J2374" i="18" a="1"/>
  <c r="J2374" i="18" s="1"/>
  <c r="J2382" i="18" a="1"/>
  <c r="J2382" i="18" s="1"/>
  <c r="J2392" i="18" a="1"/>
  <c r="J2392" i="18" s="1"/>
  <c r="J2396" i="18" a="1"/>
  <c r="J2396" i="18" s="1"/>
  <c r="J2400" i="18" a="1"/>
  <c r="J2400" i="18" s="1"/>
  <c r="J2401" i="18" a="1"/>
  <c r="J2401" i="18" s="1"/>
  <c r="J2403" i="18" a="1"/>
  <c r="J2403" i="18" s="1"/>
  <c r="J2407" i="18" a="1"/>
  <c r="J2407" i="18" s="1"/>
  <c r="J2415" i="18" a="1"/>
  <c r="J2415" i="18" s="1"/>
  <c r="J2419" i="18" a="1"/>
  <c r="J2419" i="18" s="1"/>
  <c r="J2432" i="18" a="1"/>
  <c r="J2432" i="18" s="1"/>
  <c r="J2436" i="18" a="1"/>
  <c r="J2436" i="18" s="1"/>
  <c r="J2467" i="18" a="1"/>
  <c r="J2467" i="18" s="1"/>
  <c r="J2488" i="18" a="1"/>
  <c r="J2488" i="18" s="1"/>
  <c r="J2542" i="18" a="1"/>
  <c r="J2542" i="18" s="1"/>
  <c r="J2577" i="18" a="1"/>
  <c r="J2577" i="18" s="1"/>
  <c r="J2618" i="18" a="1"/>
  <c r="J2618" i="18" s="1"/>
  <c r="J2626" i="18" a="1"/>
  <c r="J2626" i="18" s="1"/>
  <c r="J2641" i="18" a="1"/>
  <c r="J2641" i="18" s="1"/>
  <c r="J2665" i="18" a="1"/>
  <c r="J2665" i="18" s="1"/>
  <c r="J2673" i="18" a="1"/>
  <c r="J2673" i="18" s="1"/>
  <c r="J2700" i="18" a="1"/>
  <c r="J2700" i="18" s="1"/>
  <c r="J2724" i="18" a="1"/>
  <c r="J2724" i="18" s="1"/>
  <c r="J2745" i="18" a="1"/>
  <c r="J2745" i="18" s="1"/>
  <c r="J2749" i="18" a="1"/>
  <c r="J2749" i="18" s="1"/>
  <c r="J2766" i="18" a="1"/>
  <c r="J2766" i="18" s="1"/>
  <c r="J2838" i="18" a="1"/>
  <c r="J2838" i="18" s="1"/>
  <c r="J2865" i="18" a="1"/>
  <c r="J2865" i="18" s="1"/>
  <c r="J2867" i="18" a="1"/>
  <c r="J2867" i="18" s="1"/>
  <c r="J2897" i="18" a="1"/>
  <c r="J2897" i="18" s="1"/>
  <c r="J2912" i="18" a="1"/>
  <c r="J2912" i="18" s="1"/>
  <c r="J2985" i="18" a="1"/>
  <c r="J2985" i="18" s="1"/>
  <c r="J3005" i="18" a="1"/>
  <c r="J3005" i="18" s="1"/>
  <c r="J2409" i="18" a="1"/>
  <c r="J2409" i="18" s="1"/>
  <c r="J2417" i="18" a="1"/>
  <c r="J2417" i="18" s="1"/>
  <c r="J2430" i="18" a="1"/>
  <c r="J2430" i="18" s="1"/>
  <c r="J2473" i="18" a="1"/>
  <c r="J2473" i="18" s="1"/>
  <c r="J2496" i="18" a="1"/>
  <c r="J2496" i="18" s="1"/>
  <c r="J2687" i="18" a="1"/>
  <c r="J2687" i="18" s="1"/>
  <c r="J2708" i="18" a="1"/>
  <c r="J2708" i="18" s="1"/>
  <c r="J2721" i="18" a="1"/>
  <c r="J2721" i="18" s="1"/>
  <c r="J2758" i="18" a="1"/>
  <c r="J2758" i="18" s="1"/>
  <c r="J2760" i="18" a="1"/>
  <c r="J2760" i="18" s="1"/>
  <c r="J2782" i="18" a="1"/>
  <c r="J2782" i="18" s="1"/>
  <c r="J2873" i="18" a="1"/>
  <c r="J2873" i="18" s="1"/>
  <c r="J2875" i="18" a="1"/>
  <c r="J2875" i="18" s="1"/>
  <c r="J2899" i="18" a="1"/>
  <c r="J2899" i="18" s="1"/>
  <c r="J2905" i="18" a="1"/>
  <c r="J2905" i="18" s="1"/>
  <c r="J2929" i="18" a="1"/>
  <c r="J2929" i="18" s="1"/>
  <c r="J2947" i="18" a="1"/>
  <c r="J2947" i="18" s="1"/>
  <c r="J2963" i="18" a="1"/>
  <c r="J2963" i="18" s="1"/>
  <c r="J2978" i="18" a="1"/>
  <c r="J2978" i="18" s="1"/>
  <c r="J2319" i="18" a="1"/>
  <c r="J2319" i="18" s="1"/>
  <c r="J2325" i="18" a="1"/>
  <c r="J2325" i="18" s="1"/>
  <c r="J2358" i="18" a="1"/>
  <c r="J2358" i="18" s="1"/>
  <c r="J2366" i="18" a="1"/>
  <c r="J2366" i="18" s="1"/>
  <c r="J2390" i="18" a="1"/>
  <c r="J2390" i="18" s="1"/>
  <c r="J2416" i="18" a="1"/>
  <c r="J2416" i="18" s="1"/>
  <c r="J2420" i="18" a="1"/>
  <c r="J2420" i="18" s="1"/>
  <c r="J2441" i="18" a="1"/>
  <c r="J2441" i="18" s="1"/>
  <c r="E2462" i="18"/>
  <c r="J2462" i="18" s="1" a="1"/>
  <c r="J2462" i="18" s="1"/>
  <c r="J2475" i="18" a="1"/>
  <c r="J2475" i="18" s="1"/>
  <c r="J2481" i="18" a="1"/>
  <c r="J2481" i="18" s="1"/>
  <c r="J2505" i="18" a="1"/>
  <c r="J2505" i="18" s="1"/>
  <c r="E2532" i="18"/>
  <c r="J2532" i="18" s="1" a="1"/>
  <c r="J2532" i="18" s="1"/>
  <c r="J2545" i="18" a="1"/>
  <c r="J2545" i="18" s="1"/>
  <c r="E2556" i="18"/>
  <c r="J2556" i="18" s="1" a="1"/>
  <c r="J2556" i="18" s="1"/>
  <c r="J2610" i="18" a="1"/>
  <c r="J2610" i="18" s="1"/>
  <c r="J2633" i="18" a="1"/>
  <c r="J2633" i="18" s="1"/>
  <c r="E2656" i="18"/>
  <c r="J2656" i="18" s="1" a="1"/>
  <c r="J2656" i="18" s="1"/>
  <c r="J2681" i="18" a="1"/>
  <c r="J2681" i="18" s="1"/>
  <c r="J2689" i="18" a="1"/>
  <c r="J2689" i="18" s="1"/>
  <c r="E2727" i="18"/>
  <c r="J2727" i="18" s="1" a="1"/>
  <c r="J2727" i="18" s="1"/>
  <c r="J2756" i="18" a="1"/>
  <c r="J2756" i="18" s="1"/>
  <c r="J2798" i="18" a="1"/>
  <c r="J2798" i="18" s="1"/>
  <c r="J2806" i="18" a="1"/>
  <c r="J2806" i="18" s="1"/>
  <c r="E2820" i="18"/>
  <c r="J2820" i="18" s="1" a="1"/>
  <c r="J2820" i="18" s="1"/>
  <c r="J2845" i="18" a="1"/>
  <c r="J2845" i="18" s="1"/>
  <c r="J2858" i="18" a="1"/>
  <c r="J2858" i="18" s="1"/>
  <c r="J2917" i="18" a="1"/>
  <c r="J2917" i="18" s="1"/>
  <c r="E2933" i="18"/>
  <c r="J2933" i="18" s="1" a="1"/>
  <c r="J2933" i="18" s="1"/>
  <c r="J2953" i="18" a="1"/>
  <c r="J2953" i="18" s="1"/>
  <c r="J2960" i="18" a="1"/>
  <c r="J2960" i="18" s="1"/>
  <c r="J2969" i="18" a="1"/>
  <c r="J2969" i="18" s="1"/>
  <c r="J2569" i="18" a="1"/>
  <c r="J2569" i="18" s="1"/>
  <c r="J2593" i="18" a="1"/>
  <c r="J2593" i="18" s="1"/>
  <c r="J2660" i="18" a="1"/>
  <c r="J2660" i="18" s="1"/>
  <c r="J2703" i="18" a="1"/>
  <c r="J2703" i="18" s="1"/>
  <c r="J2814" i="18" a="1"/>
  <c r="J2814" i="18" s="1"/>
  <c r="J2822" i="18" a="1"/>
  <c r="J2822" i="18" s="1"/>
  <c r="J2830" i="18" a="1"/>
  <c r="J2830" i="18" s="1"/>
  <c r="J2937" i="18" a="1"/>
  <c r="J2937" i="18" s="1"/>
  <c r="J2993" i="18" a="1"/>
  <c r="J2993" i="18" s="1"/>
  <c r="J2315" i="18" a="1"/>
  <c r="J2315" i="18" s="1"/>
  <c r="J2352" i="18" a="1"/>
  <c r="J2352" i="18" s="1"/>
  <c r="J2427" i="18" a="1"/>
  <c r="J2427" i="18" s="1"/>
  <c r="J2449" i="18" a="1"/>
  <c r="J2449" i="18" s="1"/>
  <c r="J2451" i="18" a="1"/>
  <c r="J2451" i="18" s="1"/>
  <c r="J2489" i="18" a="1"/>
  <c r="J2489" i="18" s="1"/>
  <c r="J2491" i="18" a="1"/>
  <c r="J2491" i="18" s="1"/>
  <c r="E2524" i="18"/>
  <c r="J2524" i="18" s="1" a="1"/>
  <c r="J2524" i="18" s="1"/>
  <c r="J2602" i="18" a="1"/>
  <c r="J2602" i="18" s="1"/>
  <c r="J2625" i="18" a="1"/>
  <c r="J2625" i="18" s="1"/>
  <c r="J2668" i="18" a="1"/>
  <c r="J2668" i="18" s="1"/>
  <c r="J2697" i="18" a="1"/>
  <c r="J2697" i="18" s="1"/>
  <c r="J2705" i="18" a="1"/>
  <c r="J2705" i="18" s="1"/>
  <c r="J2729" i="18" a="1"/>
  <c r="J2729" i="18" s="1"/>
  <c r="J2735" i="18" a="1"/>
  <c r="J2735" i="18" s="1"/>
  <c r="J2738" i="18" a="1"/>
  <c r="J2738" i="18" s="1"/>
  <c r="J2740" i="18" a="1"/>
  <c r="J2740" i="18" s="1"/>
  <c r="J2759" i="18" a="1"/>
  <c r="J2759" i="18" s="1"/>
  <c r="J2774" i="18" a="1"/>
  <c r="J2774" i="18" s="1"/>
  <c r="J2785" i="18" a="1"/>
  <c r="J2785" i="18" s="1"/>
  <c r="J2883" i="18" a="1"/>
  <c r="J2883" i="18" s="1"/>
  <c r="J2898" i="18" a="1"/>
  <c r="J2898" i="18" s="1"/>
  <c r="J2913" i="18" a="1"/>
  <c r="J2913" i="18" s="1"/>
  <c r="J3001" i="18" a="1"/>
  <c r="J3001" i="18" s="1"/>
  <c r="J2843" i="18" a="1"/>
  <c r="J2843" i="18" s="1"/>
  <c r="J2849" i="18" a="1"/>
  <c r="J2849" i="18" s="1"/>
  <c r="J2977" i="18" a="1"/>
  <c r="J2977" i="18" s="1"/>
  <c r="J2326" i="18" a="1"/>
  <c r="J2326" i="18" s="1"/>
  <c r="J2359" i="18" a="1"/>
  <c r="J2359" i="18" s="1"/>
  <c r="J2361" i="18" a="1"/>
  <c r="J2361" i="18" s="1"/>
  <c r="J2363" i="18" a="1"/>
  <c r="J2363" i="18" s="1"/>
  <c r="J2384" i="18" a="1"/>
  <c r="J2384" i="18" s="1"/>
  <c r="J2399" i="18" a="1"/>
  <c r="J2399" i="18" s="1"/>
  <c r="J2435" i="18" a="1"/>
  <c r="J2435" i="18" s="1"/>
  <c r="J2459" i="18" a="1"/>
  <c r="J2459" i="18" s="1"/>
  <c r="J2484" i="18" a="1"/>
  <c r="J2484" i="18" s="1"/>
  <c r="J2513" i="18" a="1"/>
  <c r="J2513" i="18" s="1"/>
  <c r="J2546" i="18" a="1"/>
  <c r="J2546" i="18" s="1"/>
  <c r="J2574" i="18" a="1"/>
  <c r="J2574" i="18" s="1"/>
  <c r="J2634" i="18" a="1"/>
  <c r="J2634" i="18" s="1"/>
  <c r="J2649" i="18" a="1"/>
  <c r="J2649" i="18" s="1"/>
  <c r="J2684" i="18" a="1"/>
  <c r="J2684" i="18" s="1"/>
  <c r="J2713" i="18" a="1"/>
  <c r="J2713" i="18" s="1"/>
  <c r="J2719" i="18" a="1"/>
  <c r="J2719" i="18" s="1"/>
  <c r="J2751" i="18" a="1"/>
  <c r="J2751" i="18" s="1"/>
  <c r="J2779" i="18" a="1"/>
  <c r="J2779" i="18" s="1"/>
  <c r="J2780" i="18" a="1"/>
  <c r="J2780" i="18" s="1"/>
  <c r="J2790" i="18" a="1"/>
  <c r="J2790" i="18" s="1"/>
  <c r="J2799" i="18" a="1"/>
  <c r="J2799" i="18" s="1"/>
  <c r="J2807" i="18" a="1"/>
  <c r="J2807" i="18" s="1"/>
  <c r="J2851" i="18" a="1"/>
  <c r="J2851" i="18" s="1"/>
  <c r="J2878" i="18" a="1"/>
  <c r="J2878" i="18" s="1"/>
  <c r="J2891" i="18" a="1"/>
  <c r="J2891" i="18" s="1"/>
  <c r="J2910" i="18" a="1"/>
  <c r="J2910" i="18" s="1"/>
  <c r="J2921" i="18" a="1"/>
  <c r="J2921" i="18" s="1"/>
  <c r="J2925" i="18" a="1"/>
  <c r="J2925" i="18" s="1"/>
  <c r="J2945" i="18" a="1"/>
  <c r="J2945" i="18" s="1"/>
  <c r="J2952" i="18" a="1"/>
  <c r="J2952" i="18" s="1"/>
  <c r="J2961" i="18" a="1"/>
  <c r="J2961" i="18" s="1"/>
  <c r="J2968" i="18" a="1"/>
  <c r="J2968" i="18" s="1"/>
  <c r="J2970" i="18" a="1"/>
  <c r="J2970" i="18" s="1"/>
  <c r="J13" i="18" a="1"/>
  <c r="J13" i="18" s="1"/>
  <c r="J19" i="18" a="1"/>
  <c r="J19" i="18" s="1"/>
  <c r="J21" i="18" a="1"/>
  <c r="J21" i="18" s="1"/>
  <c r="J27" i="18" a="1"/>
  <c r="J27" i="18" s="1"/>
  <c r="J29" i="18" a="1"/>
  <c r="J29" i="18" s="1"/>
  <c r="J35" i="18" a="1"/>
  <c r="J35" i="18" s="1"/>
  <c r="J37" i="18" a="1"/>
  <c r="J37" i="18" s="1"/>
  <c r="J43" i="18" a="1"/>
  <c r="J43" i="18" s="1"/>
  <c r="J45" i="18" a="1"/>
  <c r="J45" i="18" s="1"/>
  <c r="J51" i="18" a="1"/>
  <c r="J51" i="18" s="1"/>
  <c r="J53" i="18" a="1"/>
  <c r="J53" i="18" s="1"/>
  <c r="J59" i="18" a="1"/>
  <c r="J59" i="18" s="1"/>
  <c r="J61" i="18" a="1"/>
  <c r="J61" i="18" s="1"/>
  <c r="E116" i="18"/>
  <c r="J116" i="18" s="1" a="1"/>
  <c r="J116" i="18" s="1"/>
  <c r="J79" i="18" a="1"/>
  <c r="J79" i="18" s="1"/>
  <c r="J87" i="18" a="1"/>
  <c r="J87" i="18" s="1"/>
  <c r="J106" i="18" a="1"/>
  <c r="J106" i="18" s="1"/>
  <c r="J122" i="18" a="1"/>
  <c r="J122" i="18" s="1"/>
  <c r="E130" i="18"/>
  <c r="J130" i="18" s="1" a="1"/>
  <c r="J130" i="18" s="1"/>
  <c r="E135" i="18"/>
  <c r="J135" i="18" s="1" a="1"/>
  <c r="J135" i="18" s="1"/>
  <c r="E138" i="18"/>
  <c r="J138" i="18" s="1" a="1"/>
  <c r="J138" i="18" s="1"/>
  <c r="E143" i="18"/>
  <c r="J143" i="18" s="1" a="1"/>
  <c r="J143" i="18" s="1"/>
  <c r="E146" i="18"/>
  <c r="J146" i="18" s="1" a="1"/>
  <c r="J146" i="18" s="1"/>
  <c r="E151" i="18"/>
  <c r="J151" i="18" s="1" a="1"/>
  <c r="J151" i="18" s="1"/>
  <c r="E154" i="18"/>
  <c r="J154" i="18" s="1" a="1"/>
  <c r="J154" i="18" s="1"/>
  <c r="E159" i="18"/>
  <c r="J159" i="18" s="1" a="1"/>
  <c r="J159" i="18" s="1"/>
  <c r="E162" i="18"/>
  <c r="J162" i="18" s="1" a="1"/>
  <c r="J162" i="18" s="1"/>
  <c r="E167" i="18"/>
  <c r="J167" i="18" s="1" a="1"/>
  <c r="J167" i="18" s="1"/>
  <c r="E170" i="18"/>
  <c r="J170" i="18" s="1" a="1"/>
  <c r="J170" i="18" s="1"/>
  <c r="E175" i="18"/>
  <c r="J175" i="18" s="1" a="1"/>
  <c r="J175" i="18" s="1"/>
  <c r="E178" i="18"/>
  <c r="J178" i="18" s="1" a="1"/>
  <c r="J178" i="18" s="1"/>
  <c r="E183" i="18"/>
  <c r="J183" i="18" s="1" a="1"/>
  <c r="J183" i="18" s="1"/>
  <c r="E186" i="18"/>
  <c r="J186" i="18" s="1" a="1"/>
  <c r="J186" i="18" s="1"/>
  <c r="E191" i="18"/>
  <c r="J191" i="18" s="1" a="1"/>
  <c r="J191" i="18" s="1"/>
  <c r="E194" i="18"/>
  <c r="J194" i="18" s="1" a="1"/>
  <c r="J194" i="18" s="1"/>
  <c r="E199" i="18"/>
  <c r="J199" i="18" s="1" a="1"/>
  <c r="J199" i="18" s="1"/>
  <c r="E202" i="18"/>
  <c r="J202" i="18" s="1" a="1"/>
  <c r="J202" i="18" s="1"/>
  <c r="E207" i="18"/>
  <c r="J207" i="18" s="1" a="1"/>
  <c r="J207" i="18" s="1"/>
  <c r="E210" i="18"/>
  <c r="J210" i="18" s="1" a="1"/>
  <c r="J210" i="18" s="1"/>
  <c r="E215" i="18"/>
  <c r="J215" i="18" s="1" a="1"/>
  <c r="J215" i="18" s="1"/>
  <c r="E218" i="18"/>
  <c r="J218" i="18" s="1" a="1"/>
  <c r="J218" i="18" s="1"/>
  <c r="E223" i="18"/>
  <c r="J223" i="18" s="1" a="1"/>
  <c r="J223" i="18" s="1"/>
  <c r="E228" i="18"/>
  <c r="J228" i="18" s="1" a="1"/>
  <c r="J228" i="18" s="1"/>
  <c r="J285" i="18" a="1"/>
  <c r="J285" i="18" s="1"/>
  <c r="J305" i="18" a="1"/>
  <c r="J305" i="18" s="1"/>
  <c r="J317" i="18" a="1"/>
  <c r="J317" i="18" s="1"/>
  <c r="J337" i="18" a="1"/>
  <c r="J337" i="18" s="1"/>
  <c r="J349" i="18" a="1"/>
  <c r="J349" i="18" s="1"/>
  <c r="J369" i="18" a="1"/>
  <c r="J369" i="18" s="1"/>
  <c r="J381" i="18" a="1"/>
  <c r="J381" i="18" s="1"/>
  <c r="J401" i="18" a="1"/>
  <c r="J401" i="18" s="1"/>
  <c r="J413" i="18" a="1"/>
  <c r="J413" i="18" s="1"/>
  <c r="J433" i="18" a="1"/>
  <c r="J433" i="18" s="1"/>
  <c r="J445" i="18" a="1"/>
  <c r="J445" i="18" s="1"/>
  <c r="J465" i="18" a="1"/>
  <c r="J465" i="18" s="1"/>
  <c r="J477" i="18" a="1"/>
  <c r="J477" i="18" s="1"/>
  <c r="J497" i="18" a="1"/>
  <c r="J497" i="18" s="1"/>
  <c r="J509" i="18" a="1"/>
  <c r="J509" i="18" s="1"/>
  <c r="J529" i="18" a="1"/>
  <c r="J529" i="18" s="1"/>
  <c r="J541" i="18" a="1"/>
  <c r="J541" i="18" s="1"/>
  <c r="J561" i="18" a="1"/>
  <c r="J561" i="18" s="1"/>
  <c r="J573" i="18" a="1"/>
  <c r="J573" i="18" s="1"/>
  <c r="J605" i="18" a="1"/>
  <c r="J605" i="18" s="1"/>
  <c r="E100" i="18"/>
  <c r="J100" i="18" s="1" a="1"/>
  <c r="J100" i="18" s="1"/>
  <c r="J15" i="18" a="1"/>
  <c r="J15" i="18" s="1"/>
  <c r="J23" i="18" a="1"/>
  <c r="J23" i="18" s="1"/>
  <c r="J31" i="18" a="1"/>
  <c r="J31" i="18" s="1"/>
  <c r="J39" i="18" a="1"/>
  <c r="J39" i="18" s="1"/>
  <c r="J47" i="18" a="1"/>
  <c r="J47" i="18" s="1"/>
  <c r="J55" i="18" a="1"/>
  <c r="J55" i="18" s="1"/>
  <c r="J63" i="18" a="1"/>
  <c r="J63" i="18" s="1"/>
  <c r="J71" i="18" a="1"/>
  <c r="J71" i="18" s="1"/>
  <c r="E108" i="18"/>
  <c r="J108" i="18" s="1" a="1"/>
  <c r="J108" i="18" s="1"/>
  <c r="E124" i="18"/>
  <c r="J124" i="18" s="1" a="1"/>
  <c r="J124" i="18" s="1"/>
  <c r="E300" i="18"/>
  <c r="J300" i="18" s="1" a="1"/>
  <c r="J300" i="18" s="1"/>
  <c r="E332" i="18"/>
  <c r="J332" i="18" s="1" a="1"/>
  <c r="J332" i="18" s="1"/>
  <c r="E364" i="18"/>
  <c r="J364" i="18" s="1" a="1"/>
  <c r="J364" i="18" s="1"/>
  <c r="E396" i="18"/>
  <c r="J396" i="18" s="1" a="1"/>
  <c r="J396" i="18" s="1"/>
  <c r="E428" i="18"/>
  <c r="J428" i="18" s="1" a="1"/>
  <c r="J428" i="18" s="1"/>
  <c r="E460" i="18"/>
  <c r="J460" i="18" s="1" a="1"/>
  <c r="J460" i="18" s="1"/>
  <c r="E492" i="18"/>
  <c r="J492" i="18" s="1" a="1"/>
  <c r="J492" i="18" s="1"/>
  <c r="E524" i="18"/>
  <c r="J524" i="18" s="1" a="1"/>
  <c r="J524" i="18" s="1"/>
  <c r="E556" i="18"/>
  <c r="J556" i="18" s="1" a="1"/>
  <c r="J556" i="18" s="1"/>
  <c r="E588" i="18"/>
  <c r="J588" i="18" s="1" a="1"/>
  <c r="J588" i="18" s="1"/>
  <c r="E348" i="18"/>
  <c r="J348" i="18" s="1" a="1"/>
  <c r="J348" i="18" s="1"/>
  <c r="E75" i="18"/>
  <c r="J75" i="18" s="1" a="1"/>
  <c r="J75" i="18" s="1"/>
  <c r="E101" i="18"/>
  <c r="J101" i="18" s="1" a="1"/>
  <c r="J101" i="18" s="1"/>
  <c r="E117" i="18"/>
  <c r="J117" i="18" s="1" a="1"/>
  <c r="J117" i="18" s="1"/>
  <c r="E132" i="18"/>
  <c r="J132" i="18" s="1" a="1"/>
  <c r="J132" i="18" s="1"/>
  <c r="E140" i="18"/>
  <c r="J140" i="18" s="1" a="1"/>
  <c r="J140" i="18" s="1"/>
  <c r="E148" i="18"/>
  <c r="J148" i="18" s="1" a="1"/>
  <c r="J148" i="18" s="1"/>
  <c r="E156" i="18"/>
  <c r="J156" i="18" s="1" a="1"/>
  <c r="J156" i="18" s="1"/>
  <c r="E164" i="18"/>
  <c r="J164" i="18" s="1" a="1"/>
  <c r="J164" i="18" s="1"/>
  <c r="E172" i="18"/>
  <c r="J172" i="18" s="1" a="1"/>
  <c r="J172" i="18" s="1"/>
  <c r="E180" i="18"/>
  <c r="J180" i="18" s="1" a="1"/>
  <c r="J180" i="18" s="1"/>
  <c r="E188" i="18"/>
  <c r="J188" i="18" s="1" a="1"/>
  <c r="J188" i="18" s="1"/>
  <c r="E196" i="18"/>
  <c r="J196" i="18" s="1" a="1"/>
  <c r="J196" i="18" s="1"/>
  <c r="E204" i="18"/>
  <c r="J204" i="18" s="1" a="1"/>
  <c r="J204" i="18" s="1"/>
  <c r="E212" i="18"/>
  <c r="J212" i="18" s="1" a="1"/>
  <c r="J212" i="18" s="1"/>
  <c r="E220" i="18"/>
  <c r="J220" i="18" s="1" a="1"/>
  <c r="J220" i="18" s="1"/>
  <c r="J233" i="18" a="1"/>
  <c r="J233" i="18" s="1"/>
  <c r="J237" i="18" a="1"/>
  <c r="J237" i="18" s="1"/>
  <c r="E244" i="18"/>
  <c r="J244" i="18" s="1" a="1"/>
  <c r="J244" i="18" s="1"/>
  <c r="J249" i="18" a="1"/>
  <c r="J249" i="18" s="1"/>
  <c r="J253" i="18" a="1"/>
  <c r="J253" i="18" s="1"/>
  <c r="E260" i="18"/>
  <c r="J260" i="18" s="1" a="1"/>
  <c r="J260" i="18" s="1"/>
  <c r="J265" i="18" a="1"/>
  <c r="J265" i="18" s="1"/>
  <c r="J269" i="18" a="1"/>
  <c r="J269" i="18" s="1"/>
  <c r="E276" i="18"/>
  <c r="J276" i="18" s="1" a="1"/>
  <c r="J276" i="18" s="1"/>
  <c r="J281" i="18" a="1"/>
  <c r="J281" i="18" s="1"/>
  <c r="J293" i="18" a="1"/>
  <c r="J293" i="18" s="1"/>
  <c r="J313" i="18" a="1"/>
  <c r="J313" i="18" s="1"/>
  <c r="J325" i="18" a="1"/>
  <c r="J325" i="18" s="1"/>
  <c r="J345" i="18" a="1"/>
  <c r="J345" i="18" s="1"/>
  <c r="J357" i="18" a="1"/>
  <c r="J357" i="18" s="1"/>
  <c r="J377" i="18" a="1"/>
  <c r="J377" i="18" s="1"/>
  <c r="J389" i="18" a="1"/>
  <c r="J389" i="18" s="1"/>
  <c r="J409" i="18" a="1"/>
  <c r="J409" i="18" s="1"/>
  <c r="J421" i="18" a="1"/>
  <c r="J421" i="18" s="1"/>
  <c r="J441" i="18" a="1"/>
  <c r="J441" i="18" s="1"/>
  <c r="J453" i="18" a="1"/>
  <c r="J453" i="18" s="1"/>
  <c r="J473" i="18" a="1"/>
  <c r="J473" i="18" s="1"/>
  <c r="J485" i="18" a="1"/>
  <c r="J485" i="18" s="1"/>
  <c r="J505" i="18" a="1"/>
  <c r="J505" i="18" s="1"/>
  <c r="J517" i="18" a="1"/>
  <c r="J517" i="18" s="1"/>
  <c r="J537" i="18" a="1"/>
  <c r="J537" i="18" s="1"/>
  <c r="J549" i="18" a="1"/>
  <c r="J549" i="18" s="1"/>
  <c r="J569" i="18" a="1"/>
  <c r="J569" i="18" s="1"/>
  <c r="E648" i="18"/>
  <c r="J648" i="18" s="1" a="1"/>
  <c r="J648" i="18" s="1"/>
  <c r="E239" i="18"/>
  <c r="J239" i="18" s="1" a="1"/>
  <c r="J239" i="18" s="1"/>
  <c r="E255" i="18"/>
  <c r="J255" i="18" s="1" a="1"/>
  <c r="J255" i="18" s="1"/>
  <c r="E271" i="18"/>
  <c r="J271" i="18" s="1" a="1"/>
  <c r="J271" i="18" s="1"/>
  <c r="E308" i="18"/>
  <c r="J308" i="18" s="1" a="1"/>
  <c r="J308" i="18" s="1"/>
  <c r="E340" i="18"/>
  <c r="J340" i="18" s="1" a="1"/>
  <c r="J340" i="18" s="1"/>
  <c r="E372" i="18"/>
  <c r="J372" i="18" s="1" a="1"/>
  <c r="J372" i="18" s="1"/>
  <c r="E404" i="18"/>
  <c r="J404" i="18" s="1" a="1"/>
  <c r="J404" i="18" s="1"/>
  <c r="E436" i="18"/>
  <c r="J436" i="18" s="1" a="1"/>
  <c r="J436" i="18" s="1"/>
  <c r="E468" i="18"/>
  <c r="J468" i="18" s="1" a="1"/>
  <c r="J468" i="18" s="1"/>
  <c r="E500" i="18"/>
  <c r="J500" i="18" s="1" a="1"/>
  <c r="J500" i="18" s="1"/>
  <c r="E532" i="18"/>
  <c r="J532" i="18" s="1" a="1"/>
  <c r="J532" i="18" s="1"/>
  <c r="E564" i="18"/>
  <c r="J564" i="18" s="1" a="1"/>
  <c r="J564" i="18" s="1"/>
  <c r="E596" i="18"/>
  <c r="J596" i="18" s="1" a="1"/>
  <c r="J596" i="18" s="1"/>
  <c r="J613" i="18" a="1"/>
  <c r="J613" i="18" s="1"/>
  <c r="E620" i="18"/>
  <c r="J620" i="18" s="1" a="1"/>
  <c r="J620" i="18" s="1"/>
  <c r="J625" i="18" a="1"/>
  <c r="J625" i="18" s="1"/>
  <c r="J629" i="18" a="1"/>
  <c r="J629" i="18" s="1"/>
  <c r="E636" i="18"/>
  <c r="J636" i="18" s="1" a="1"/>
  <c r="J636" i="18" s="1"/>
  <c r="J641" i="18" a="1"/>
  <c r="J641" i="18" s="1"/>
  <c r="E380" i="18"/>
  <c r="J380" i="18" s="1" a="1"/>
  <c r="J380" i="18" s="1"/>
  <c r="E412" i="18"/>
  <c r="J412" i="18" s="1" a="1"/>
  <c r="J412" i="18" s="1"/>
  <c r="E17" i="18"/>
  <c r="J17" i="18" s="1" a="1"/>
  <c r="J17" i="18" s="1"/>
  <c r="E25" i="18"/>
  <c r="J25" i="18" s="1" a="1"/>
  <c r="J25" i="18" s="1"/>
  <c r="E33" i="18"/>
  <c r="J33" i="18" s="1" a="1"/>
  <c r="J33" i="18" s="1"/>
  <c r="E41" i="18"/>
  <c r="J41" i="18" s="1" a="1"/>
  <c r="J41" i="18" s="1"/>
  <c r="E49" i="18"/>
  <c r="J49" i="18" s="1" a="1"/>
  <c r="J49" i="18" s="1"/>
  <c r="E57" i="18"/>
  <c r="J57" i="18" s="1" a="1"/>
  <c r="J57" i="18" s="1"/>
  <c r="E65" i="18"/>
  <c r="J65" i="18" s="1" a="1"/>
  <c r="J65" i="18" s="1"/>
  <c r="E73" i="18"/>
  <c r="J73" i="18" s="1" a="1"/>
  <c r="J73" i="18" s="1"/>
  <c r="J98" i="18" a="1"/>
  <c r="J98" i="18" s="1"/>
  <c r="E103" i="18"/>
  <c r="J103" i="18" s="1" a="1"/>
  <c r="J103" i="18" s="1"/>
  <c r="J114" i="18" a="1"/>
  <c r="J114" i="18" s="1"/>
  <c r="E119" i="18"/>
  <c r="J119" i="18" s="1" a="1"/>
  <c r="J119" i="18" s="1"/>
  <c r="J225" i="18" a="1"/>
  <c r="J225" i="18" s="1"/>
  <c r="J229" i="18" a="1"/>
  <c r="J229" i="18" s="1"/>
  <c r="J289" i="18" a="1"/>
  <c r="J289" i="18" s="1"/>
  <c r="J301" i="18" a="1"/>
  <c r="J301" i="18" s="1"/>
  <c r="J321" i="18" a="1"/>
  <c r="J321" i="18" s="1"/>
  <c r="J333" i="18" a="1"/>
  <c r="J333" i="18" s="1"/>
  <c r="J353" i="18" a="1"/>
  <c r="J353" i="18" s="1"/>
  <c r="J365" i="18" a="1"/>
  <c r="J365" i="18" s="1"/>
  <c r="J385" i="18" a="1"/>
  <c r="J385" i="18" s="1"/>
  <c r="J397" i="18" a="1"/>
  <c r="J397" i="18" s="1"/>
  <c r="J417" i="18" a="1"/>
  <c r="J417" i="18" s="1"/>
  <c r="J429" i="18" a="1"/>
  <c r="J429" i="18" s="1"/>
  <c r="J449" i="18" a="1"/>
  <c r="J449" i="18" s="1"/>
  <c r="J461" i="18" a="1"/>
  <c r="J461" i="18" s="1"/>
  <c r="J481" i="18" a="1"/>
  <c r="J481" i="18" s="1"/>
  <c r="J493" i="18" a="1"/>
  <c r="J493" i="18" s="1"/>
  <c r="J513" i="18" a="1"/>
  <c r="J513" i="18" s="1"/>
  <c r="J525" i="18" a="1"/>
  <c r="J525" i="18" s="1"/>
  <c r="J557" i="18" a="1"/>
  <c r="J557" i="18" s="1"/>
  <c r="E444" i="18"/>
  <c r="J444" i="18" s="1" a="1"/>
  <c r="J444" i="18" s="1"/>
  <c r="E476" i="18"/>
  <c r="J476" i="18" s="1" a="1"/>
  <c r="J476" i="18" s="1"/>
  <c r="E508" i="18"/>
  <c r="J508" i="18" s="1" a="1"/>
  <c r="J508" i="18" s="1"/>
  <c r="E540" i="18"/>
  <c r="J540" i="18" s="1" a="1"/>
  <c r="J540" i="18" s="1"/>
  <c r="E572" i="18"/>
  <c r="J572" i="18" a="1"/>
  <c r="J572" i="18" s="1"/>
  <c r="E604" i="18"/>
  <c r="J604" i="18" s="1" a="1"/>
  <c r="J604" i="18" s="1"/>
  <c r="E109" i="18"/>
  <c r="J109" i="18" s="1" a="1"/>
  <c r="J109" i="18" s="1"/>
  <c r="E125" i="18"/>
  <c r="J125" i="18" s="1" a="1"/>
  <c r="J125" i="18" s="1"/>
  <c r="J133" i="18" a="1"/>
  <c r="J133" i="18" s="1"/>
  <c r="J141" i="18" a="1"/>
  <c r="J141" i="18" s="1"/>
  <c r="J149" i="18" a="1"/>
  <c r="J149" i="18" s="1"/>
  <c r="J157" i="18" a="1"/>
  <c r="J157" i="18" s="1"/>
  <c r="J165" i="18" a="1"/>
  <c r="J165" i="18" s="1"/>
  <c r="J173" i="18" a="1"/>
  <c r="J173" i="18" s="1"/>
  <c r="J181" i="18" a="1"/>
  <c r="J181" i="18" s="1"/>
  <c r="J189" i="18" a="1"/>
  <c r="J189" i="18" s="1"/>
  <c r="J197" i="18" a="1"/>
  <c r="J197" i="18" s="1"/>
  <c r="J205" i="18" a="1"/>
  <c r="J205" i="18" s="1"/>
  <c r="J213" i="18" a="1"/>
  <c r="J213" i="18" s="1"/>
  <c r="J221" i="18" a="1"/>
  <c r="J221" i="18" s="1"/>
  <c r="E231" i="18"/>
  <c r="J231" i="18" s="1" a="1"/>
  <c r="J231" i="18" s="1"/>
  <c r="E236" i="18"/>
  <c r="J236" i="18" s="1" a="1"/>
  <c r="J236" i="18" s="1"/>
  <c r="J241" i="18" a="1"/>
  <c r="J241" i="18" s="1"/>
  <c r="J245" i="18" a="1"/>
  <c r="J245" i="18" s="1"/>
  <c r="E252" i="18"/>
  <c r="J252" i="18" s="1" a="1"/>
  <c r="J252" i="18" s="1"/>
  <c r="J257" i="18" a="1"/>
  <c r="J257" i="18" s="1"/>
  <c r="J261" i="18" a="1"/>
  <c r="J261" i="18" s="1"/>
  <c r="E268" i="18"/>
  <c r="J268" i="18" s="1" a="1"/>
  <c r="J268" i="18" s="1"/>
  <c r="J273" i="18" a="1"/>
  <c r="J273" i="18" s="1"/>
  <c r="J277" i="18" a="1"/>
  <c r="J277" i="18" s="1"/>
  <c r="J297" i="18" a="1"/>
  <c r="J297" i="18" s="1"/>
  <c r="J309" i="18" a="1"/>
  <c r="J309" i="18" s="1"/>
  <c r="J329" i="18" a="1"/>
  <c r="J329" i="18" s="1"/>
  <c r="J341" i="18" a="1"/>
  <c r="J341" i="18" s="1"/>
  <c r="J361" i="18" a="1"/>
  <c r="J361" i="18" s="1"/>
  <c r="J373" i="18" a="1"/>
  <c r="J373" i="18" s="1"/>
  <c r="J393" i="18" a="1"/>
  <c r="J393" i="18" s="1"/>
  <c r="J405" i="18" a="1"/>
  <c r="J405" i="18" s="1"/>
  <c r="J425" i="18" a="1"/>
  <c r="J425" i="18" s="1"/>
  <c r="J437" i="18" a="1"/>
  <c r="J437" i="18" s="1"/>
  <c r="J457" i="18" a="1"/>
  <c r="J457" i="18" s="1"/>
  <c r="J469" i="18" a="1"/>
  <c r="J469" i="18" s="1"/>
  <c r="J489" i="18" a="1"/>
  <c r="J489" i="18" s="1"/>
  <c r="J501" i="18" a="1"/>
  <c r="J501" i="18" s="1"/>
  <c r="J521" i="18" a="1"/>
  <c r="J521" i="18" s="1"/>
  <c r="J533" i="18" a="1"/>
  <c r="J533" i="18" s="1"/>
  <c r="J553" i="18" a="1"/>
  <c r="J553" i="18" s="1"/>
  <c r="J585" i="18" a="1"/>
  <c r="J585" i="18" s="1"/>
  <c r="E284" i="18"/>
  <c r="J284" i="18" s="1" a="1"/>
  <c r="J284" i="18" s="1"/>
  <c r="E316" i="18"/>
  <c r="J316" i="18" s="1" a="1"/>
  <c r="J316" i="18" s="1"/>
  <c r="E76" i="18"/>
  <c r="J76" i="18" s="1" a="1"/>
  <c r="J76" i="18" s="1"/>
  <c r="E84" i="18"/>
  <c r="J84" i="18" s="1" a="1"/>
  <c r="J84" i="18" s="1"/>
  <c r="E92" i="18"/>
  <c r="J92" i="18" s="1" a="1"/>
  <c r="J92" i="18" s="1"/>
  <c r="J95" i="18" a="1"/>
  <c r="J95" i="18" s="1"/>
  <c r="J111" i="18" a="1"/>
  <c r="J111" i="18" s="1"/>
  <c r="J127" i="18" a="1"/>
  <c r="J127" i="18" s="1"/>
  <c r="E226" i="18"/>
  <c r="J226" i="18" s="1" a="1"/>
  <c r="J226" i="18" s="1"/>
  <c r="E247" i="18"/>
  <c r="J247" i="18" s="1" a="1"/>
  <c r="J247" i="18" s="1"/>
  <c r="E263" i="18"/>
  <c r="J263" i="18" s="1" a="1"/>
  <c r="J263" i="18" s="1"/>
  <c r="E292" i="18"/>
  <c r="J292" i="18" s="1" a="1"/>
  <c r="J292" i="18" s="1"/>
  <c r="E324" i="18"/>
  <c r="J324" i="18" s="1" a="1"/>
  <c r="J324" i="18" s="1"/>
  <c r="E356" i="18"/>
  <c r="J356" i="18" s="1" a="1"/>
  <c r="J356" i="18" s="1"/>
  <c r="E388" i="18"/>
  <c r="J388" i="18" s="1" a="1"/>
  <c r="J388" i="18" s="1"/>
  <c r="E420" i="18"/>
  <c r="J420" i="18" s="1" a="1"/>
  <c r="J420" i="18" s="1"/>
  <c r="E452" i="18"/>
  <c r="J452" i="18" s="1" a="1"/>
  <c r="J452" i="18" s="1"/>
  <c r="E484" i="18"/>
  <c r="J484" i="18" s="1" a="1"/>
  <c r="J484" i="18" s="1"/>
  <c r="E516" i="18"/>
  <c r="J516" i="18" s="1" a="1"/>
  <c r="J516" i="18" s="1"/>
  <c r="E548" i="18"/>
  <c r="J548" i="18" s="1" a="1"/>
  <c r="J548" i="18" s="1"/>
  <c r="E580" i="18"/>
  <c r="J580" i="18" s="1" a="1"/>
  <c r="J580" i="18" s="1"/>
  <c r="E612" i="18"/>
  <c r="J612" i="18" s="1" a="1"/>
  <c r="J612" i="18" s="1"/>
  <c r="J617" i="18" a="1"/>
  <c r="J617" i="18" s="1"/>
  <c r="J621" i="18" a="1"/>
  <c r="J621" i="18" s="1"/>
  <c r="E628" i="18"/>
  <c r="J628" i="18" s="1" a="1"/>
  <c r="J628" i="18" s="1"/>
  <c r="J633" i="18" a="1"/>
  <c r="J633" i="18" s="1"/>
  <c r="J637" i="18" a="1"/>
  <c r="J637" i="18" s="1"/>
  <c r="E234" i="18"/>
  <c r="J234" i="18" s="1" a="1"/>
  <c r="J234" i="18" s="1"/>
  <c r="E242" i="18"/>
  <c r="J242" i="18" s="1" a="1"/>
  <c r="J242" i="18" s="1"/>
  <c r="E250" i="18"/>
  <c r="J250" i="18" s="1" a="1"/>
  <c r="J250" i="18" s="1"/>
  <c r="E258" i="18"/>
  <c r="J258" i="18" s="1" a="1"/>
  <c r="J258" i="18" s="1"/>
  <c r="E266" i="18"/>
  <c r="J266" i="18" s="1" a="1"/>
  <c r="J266" i="18" s="1"/>
  <c r="E274" i="18"/>
  <c r="J274" i="18" s="1" a="1"/>
  <c r="J274" i="18" s="1"/>
  <c r="E282" i="18"/>
  <c r="J282" i="18" s="1" a="1"/>
  <c r="J282" i="18" s="1"/>
  <c r="E290" i="18"/>
  <c r="J290" i="18" s="1" a="1"/>
  <c r="J290" i="18" s="1"/>
  <c r="E298" i="18"/>
  <c r="J298" i="18" s="1" a="1"/>
  <c r="J298" i="18" s="1"/>
  <c r="E306" i="18"/>
  <c r="J306" i="18" s="1" a="1"/>
  <c r="J306" i="18" s="1"/>
  <c r="E314" i="18"/>
  <c r="J314" i="18" s="1" a="1"/>
  <c r="J314" i="18" s="1"/>
  <c r="E322" i="18"/>
  <c r="J322" i="18" s="1" a="1"/>
  <c r="J322" i="18" s="1"/>
  <c r="E330" i="18"/>
  <c r="J330" i="18" s="1" a="1"/>
  <c r="J330" i="18" s="1"/>
  <c r="E338" i="18"/>
  <c r="J338" i="18" s="1" a="1"/>
  <c r="J338" i="18" s="1"/>
  <c r="E346" i="18"/>
  <c r="J346" i="18" s="1" a="1"/>
  <c r="J346" i="18" s="1"/>
  <c r="E354" i="18"/>
  <c r="J354" i="18" s="1" a="1"/>
  <c r="J354" i="18" s="1"/>
  <c r="E362" i="18"/>
  <c r="J362" i="18" s="1" a="1"/>
  <c r="J362" i="18" s="1"/>
  <c r="E370" i="18"/>
  <c r="J370" i="18" s="1" a="1"/>
  <c r="J370" i="18" s="1"/>
  <c r="E378" i="18"/>
  <c r="J378" i="18" s="1" a="1"/>
  <c r="J378" i="18" s="1"/>
  <c r="E386" i="18"/>
  <c r="J386" i="18" s="1" a="1"/>
  <c r="J386" i="18" s="1"/>
  <c r="E394" i="18"/>
  <c r="J394" i="18" s="1" a="1"/>
  <c r="J394" i="18" s="1"/>
  <c r="E402" i="18"/>
  <c r="J402" i="18" s="1" a="1"/>
  <c r="J402" i="18" s="1"/>
  <c r="E410" i="18"/>
  <c r="J410" i="18" s="1" a="1"/>
  <c r="J410" i="18" s="1"/>
  <c r="E418" i="18"/>
  <c r="J418" i="18" s="1" a="1"/>
  <c r="J418" i="18" s="1"/>
  <c r="E426" i="18"/>
  <c r="J426" i="18" s="1" a="1"/>
  <c r="J426" i="18" s="1"/>
  <c r="E434" i="18"/>
  <c r="J434" i="18" s="1" a="1"/>
  <c r="J434" i="18" s="1"/>
  <c r="E442" i="18"/>
  <c r="J442" i="18" s="1" a="1"/>
  <c r="J442" i="18" s="1"/>
  <c r="E450" i="18"/>
  <c r="J450" i="18" s="1" a="1"/>
  <c r="J450" i="18" s="1"/>
  <c r="E458" i="18"/>
  <c r="J458" i="18" s="1" a="1"/>
  <c r="J458" i="18" s="1"/>
  <c r="E466" i="18"/>
  <c r="J466" i="18" s="1" a="1"/>
  <c r="J466" i="18" s="1"/>
  <c r="E474" i="18"/>
  <c r="J474" i="18" s="1" a="1"/>
  <c r="J474" i="18" s="1"/>
  <c r="E482" i="18"/>
  <c r="J482" i="18" s="1" a="1"/>
  <c r="J482" i="18" s="1"/>
  <c r="E490" i="18"/>
  <c r="J490" i="18" s="1" a="1"/>
  <c r="J490" i="18" s="1"/>
  <c r="E498" i="18"/>
  <c r="J498" i="18" s="1" a="1"/>
  <c r="J498" i="18" s="1"/>
  <c r="E506" i="18"/>
  <c r="J506" i="18" s="1" a="1"/>
  <c r="J506" i="18" s="1"/>
  <c r="E514" i="18"/>
  <c r="J514" i="18" s="1" a="1"/>
  <c r="J514" i="18" s="1"/>
  <c r="E522" i="18"/>
  <c r="J522" i="18" s="1" a="1"/>
  <c r="J522" i="18" s="1"/>
  <c r="E530" i="18"/>
  <c r="J530" i="18" s="1" a="1"/>
  <c r="J530" i="18" s="1"/>
  <c r="E538" i="18"/>
  <c r="J538" i="18" s="1" a="1"/>
  <c r="J538" i="18" s="1"/>
  <c r="E546" i="18"/>
  <c r="J546" i="18" s="1" a="1"/>
  <c r="J546" i="18" s="1"/>
  <c r="E554" i="18"/>
  <c r="J554" i="18" s="1" a="1"/>
  <c r="J554" i="18" s="1"/>
  <c r="E562" i="18"/>
  <c r="J562" i="18" s="1" a="1"/>
  <c r="J562" i="18" s="1"/>
  <c r="E570" i="18"/>
  <c r="J570" i="18" s="1" a="1"/>
  <c r="J570" i="18" s="1"/>
  <c r="E578" i="18"/>
  <c r="J578" i="18" s="1" a="1"/>
  <c r="J578" i="18" s="1"/>
  <c r="E586" i="18"/>
  <c r="J586" i="18" s="1" a="1"/>
  <c r="J586" i="18" s="1"/>
  <c r="E594" i="18"/>
  <c r="J594" i="18" s="1" a="1"/>
  <c r="J594" i="18" s="1"/>
  <c r="E602" i="18"/>
  <c r="J602" i="18" s="1" a="1"/>
  <c r="J602" i="18" s="1"/>
  <c r="E610" i="18"/>
  <c r="J610" i="18" s="1" a="1"/>
  <c r="J610" i="18" s="1"/>
  <c r="J687" i="18" a="1"/>
  <c r="J687" i="18" s="1"/>
  <c r="J703" i="18" a="1"/>
  <c r="J703" i="18" s="1"/>
  <c r="J714" i="18" a="1"/>
  <c r="J714" i="18" s="1"/>
  <c r="J715" i="18" a="1"/>
  <c r="J715" i="18" s="1"/>
  <c r="J727" i="18" a="1"/>
  <c r="J727" i="18" s="1"/>
  <c r="J746" i="18" a="1"/>
  <c r="J746" i="18" s="1"/>
  <c r="J747" i="18" a="1"/>
  <c r="J747" i="18" s="1"/>
  <c r="J754" i="18" a="1"/>
  <c r="J754" i="18" s="1"/>
  <c r="J755" i="18" a="1"/>
  <c r="J755" i="18" s="1"/>
  <c r="J762" i="18" a="1"/>
  <c r="J762" i="18" s="1"/>
  <c r="J763" i="18" a="1"/>
  <c r="J763" i="18" s="1"/>
  <c r="J770" i="18" a="1"/>
  <c r="J770" i="18" s="1"/>
  <c r="J771" i="18" a="1"/>
  <c r="J771" i="18" s="1"/>
  <c r="J781" i="18" a="1"/>
  <c r="J781" i="18" s="1"/>
  <c r="E783" i="18"/>
  <c r="J783" i="18" s="1" a="1"/>
  <c r="J783" i="18" s="1"/>
  <c r="J785" i="18" a="1"/>
  <c r="J785" i="18" s="1"/>
  <c r="J802" i="18" a="1"/>
  <c r="J802" i="18" s="1"/>
  <c r="J813" i="18" a="1"/>
  <c r="J813" i="18" s="1"/>
  <c r="E815" i="18"/>
  <c r="J815" i="18" s="1" a="1"/>
  <c r="J815" i="18" s="1"/>
  <c r="J817" i="18" a="1"/>
  <c r="J817" i="18" s="1"/>
  <c r="E839" i="18"/>
  <c r="J839" i="18" s="1" a="1"/>
  <c r="J839" i="18" s="1"/>
  <c r="J841" i="18" a="1"/>
  <c r="J841" i="18" s="1"/>
  <c r="J861" i="18" a="1"/>
  <c r="J861" i="18" s="1"/>
  <c r="E903" i="18"/>
  <c r="J903" i="18" s="1" a="1"/>
  <c r="J903" i="18" s="1"/>
  <c r="J923" i="18" a="1"/>
  <c r="J923" i="18" s="1"/>
  <c r="E1012" i="18"/>
  <c r="J1012" i="18" s="1" a="1"/>
  <c r="J1012" i="18" s="1"/>
  <c r="E650" i="18"/>
  <c r="J650" i="18" s="1" a="1"/>
  <c r="J650" i="18" s="1"/>
  <c r="E658" i="18"/>
  <c r="J658" i="18" s="1" a="1"/>
  <c r="J658" i="18" s="1"/>
  <c r="E666" i="18"/>
  <c r="J666" i="18" s="1" a="1"/>
  <c r="J666" i="18" s="1"/>
  <c r="E674" i="18"/>
  <c r="J674" i="18" s="1" a="1"/>
  <c r="J674" i="18" s="1"/>
  <c r="E682" i="18"/>
  <c r="J682" i="18" s="1" a="1"/>
  <c r="J682" i="18" s="1"/>
  <c r="E689" i="18"/>
  <c r="J689" i="18" s="1" a="1"/>
  <c r="J689" i="18" s="1"/>
  <c r="J693" i="18" a="1"/>
  <c r="J693" i="18" s="1"/>
  <c r="J698" i="18" a="1"/>
  <c r="J698" i="18" s="1"/>
  <c r="E705" i="18"/>
  <c r="J705" i="18" s="1" a="1"/>
  <c r="J705" i="18" s="1"/>
  <c r="E720" i="18"/>
  <c r="J720" i="18" s="1" a="1"/>
  <c r="J720" i="18" s="1"/>
  <c r="E729" i="18"/>
  <c r="J729" i="18" s="1" a="1"/>
  <c r="J729" i="18" s="1"/>
  <c r="J792" i="18" a="1"/>
  <c r="J792" i="18" s="1"/>
  <c r="J824" i="18" a="1"/>
  <c r="J824" i="18" s="1"/>
  <c r="J837" i="18" a="1"/>
  <c r="J837" i="18" s="1"/>
  <c r="J850" i="18" a="1"/>
  <c r="J850" i="18" s="1"/>
  <c r="E879" i="18"/>
  <c r="J879" i="18" s="1" a="1"/>
  <c r="J879" i="18" s="1"/>
  <c r="J888" i="18" a="1"/>
  <c r="J888" i="18" s="1"/>
  <c r="J901" i="18" a="1"/>
  <c r="J901" i="18" s="1"/>
  <c r="J722" i="18" a="1"/>
  <c r="J722" i="18" s="1"/>
  <c r="E775" i="18"/>
  <c r="J775" i="18" s="1" a="1"/>
  <c r="J775" i="18" s="1"/>
  <c r="J777" i="18" a="1"/>
  <c r="J777" i="18" s="1"/>
  <c r="J794" i="18" a="1"/>
  <c r="J794" i="18" s="1"/>
  <c r="E807" i="18"/>
  <c r="J807" i="18" s="1" a="1"/>
  <c r="J807" i="18" s="1"/>
  <c r="J809" i="18" a="1"/>
  <c r="J809" i="18" s="1"/>
  <c r="J826" i="18" a="1"/>
  <c r="J826" i="18" s="1"/>
  <c r="E855" i="18"/>
  <c r="J855" i="18" s="1" a="1"/>
  <c r="J855" i="18" s="1"/>
  <c r="J857" i="18" a="1"/>
  <c r="J857" i="18" s="1"/>
  <c r="J890" i="18" a="1"/>
  <c r="J890" i="18" s="1"/>
  <c r="E279" i="18"/>
  <c r="J279" i="18" s="1" a="1"/>
  <c r="J279" i="18" s="1"/>
  <c r="E287" i="18"/>
  <c r="J287" i="18" s="1" a="1"/>
  <c r="J287" i="18" s="1"/>
  <c r="E295" i="18"/>
  <c r="J295" i="18" s="1" a="1"/>
  <c r="J295" i="18" s="1"/>
  <c r="E303" i="18"/>
  <c r="J303" i="18" s="1" a="1"/>
  <c r="J303" i="18" s="1"/>
  <c r="E311" i="18"/>
  <c r="J311" i="18" s="1" a="1"/>
  <c r="J311" i="18" s="1"/>
  <c r="E319" i="18"/>
  <c r="J319" i="18" s="1" a="1"/>
  <c r="J319" i="18" s="1"/>
  <c r="E327" i="18"/>
  <c r="J327" i="18" s="1" a="1"/>
  <c r="J327" i="18" s="1"/>
  <c r="E335" i="18"/>
  <c r="J335" i="18" s="1" a="1"/>
  <c r="J335" i="18" s="1"/>
  <c r="E343" i="18"/>
  <c r="J343" i="18" s="1" a="1"/>
  <c r="J343" i="18" s="1"/>
  <c r="E351" i="18"/>
  <c r="J351" i="18" s="1" a="1"/>
  <c r="J351" i="18" s="1"/>
  <c r="E359" i="18"/>
  <c r="J359" i="18" s="1" a="1"/>
  <c r="J359" i="18" s="1"/>
  <c r="E367" i="18"/>
  <c r="J367" i="18" s="1" a="1"/>
  <c r="J367" i="18" s="1"/>
  <c r="E375" i="18"/>
  <c r="J375" i="18" s="1" a="1"/>
  <c r="J375" i="18" s="1"/>
  <c r="E383" i="18"/>
  <c r="J383" i="18" s="1" a="1"/>
  <c r="J383" i="18" s="1"/>
  <c r="E391" i="18"/>
  <c r="J391" i="18" s="1" a="1"/>
  <c r="J391" i="18" s="1"/>
  <c r="E399" i="18"/>
  <c r="J399" i="18" s="1" a="1"/>
  <c r="J399" i="18" s="1"/>
  <c r="E407" i="18"/>
  <c r="J407" i="18" s="1" a="1"/>
  <c r="J407" i="18" s="1"/>
  <c r="E415" i="18"/>
  <c r="J415" i="18" s="1" a="1"/>
  <c r="J415" i="18" s="1"/>
  <c r="E423" i="18"/>
  <c r="J423" i="18" s="1" a="1"/>
  <c r="J423" i="18" s="1"/>
  <c r="E431" i="18"/>
  <c r="J431" i="18" s="1" a="1"/>
  <c r="J431" i="18" s="1"/>
  <c r="E439" i="18"/>
  <c r="J439" i="18" s="1" a="1"/>
  <c r="J439" i="18" s="1"/>
  <c r="E447" i="18"/>
  <c r="J447" i="18" s="1" a="1"/>
  <c r="J447" i="18" s="1"/>
  <c r="E455" i="18"/>
  <c r="J455" i="18" s="1" a="1"/>
  <c r="J455" i="18" s="1"/>
  <c r="E463" i="18"/>
  <c r="J463" i="18" s="1" a="1"/>
  <c r="J463" i="18" s="1"/>
  <c r="E471" i="18"/>
  <c r="J471" i="18" s="1" a="1"/>
  <c r="J471" i="18" s="1"/>
  <c r="E479" i="18"/>
  <c r="J479" i="18" s="1" a="1"/>
  <c r="J479" i="18" s="1"/>
  <c r="E487" i="18"/>
  <c r="J487" i="18" s="1" a="1"/>
  <c r="J487" i="18" s="1"/>
  <c r="E495" i="18"/>
  <c r="J495" i="18" s="1" a="1"/>
  <c r="J495" i="18" s="1"/>
  <c r="E503" i="18"/>
  <c r="J503" i="18" s="1" a="1"/>
  <c r="J503" i="18" s="1"/>
  <c r="E511" i="18"/>
  <c r="J511" i="18" s="1" a="1"/>
  <c r="J511" i="18" s="1"/>
  <c r="E519" i="18"/>
  <c r="J519" i="18" s="1" a="1"/>
  <c r="J519" i="18" s="1"/>
  <c r="E527" i="18"/>
  <c r="J527" i="18" s="1" a="1"/>
  <c r="J527" i="18" s="1"/>
  <c r="E535" i="18"/>
  <c r="J535" i="18" s="1" a="1"/>
  <c r="J535" i="18" s="1"/>
  <c r="E543" i="18"/>
  <c r="J543" i="18" s="1" a="1"/>
  <c r="J543" i="18" s="1"/>
  <c r="E551" i="18"/>
  <c r="J551" i="18" s="1" a="1"/>
  <c r="J551" i="18" s="1"/>
  <c r="E559" i="18"/>
  <c r="J559" i="18" s="1" a="1"/>
  <c r="J559" i="18" s="1"/>
  <c r="E567" i="18"/>
  <c r="J567" i="18" s="1" a="1"/>
  <c r="J567" i="18" s="1"/>
  <c r="E575" i="18"/>
  <c r="J575" i="18" s="1" a="1"/>
  <c r="J575" i="18" s="1"/>
  <c r="E583" i="18"/>
  <c r="J583" i="18" s="1" a="1"/>
  <c r="J583" i="18" s="1"/>
  <c r="E591" i="18"/>
  <c r="J591" i="18" s="1" a="1"/>
  <c r="J591" i="18" s="1"/>
  <c r="E599" i="18"/>
  <c r="J599" i="18" s="1" a="1"/>
  <c r="J599" i="18" s="1"/>
  <c r="E607" i="18"/>
  <c r="J607" i="18" s="1" a="1"/>
  <c r="J607" i="18" s="1"/>
  <c r="E615" i="18"/>
  <c r="J615" i="18" s="1" a="1"/>
  <c r="J615" i="18" s="1"/>
  <c r="E623" i="18"/>
  <c r="J623" i="18" s="1" a="1"/>
  <c r="J623" i="18" s="1"/>
  <c r="E631" i="18"/>
  <c r="J631" i="18" s="1" a="1"/>
  <c r="J631" i="18" s="1"/>
  <c r="E639" i="18"/>
  <c r="J639" i="18" s="1" a="1"/>
  <c r="J639" i="18" s="1"/>
  <c r="E688" i="18"/>
  <c r="J688" i="18" s="1" a="1"/>
  <c r="J688" i="18" s="1"/>
  <c r="J702" i="18" a="1"/>
  <c r="J702" i="18" s="1"/>
  <c r="E704" i="18"/>
  <c r="J704" i="18" s="1" a="1"/>
  <c r="J704" i="18" s="1"/>
  <c r="E728" i="18"/>
  <c r="J728" i="18" s="1" a="1"/>
  <c r="J728" i="18" s="1"/>
  <c r="E737" i="18"/>
  <c r="J737" i="18" s="1" a="1"/>
  <c r="J737" i="18" s="1"/>
  <c r="J784" i="18" a="1"/>
  <c r="J784" i="18" s="1"/>
  <c r="J816" i="18" a="1"/>
  <c r="J816" i="18" s="1"/>
  <c r="E831" i="18"/>
  <c r="J831" i="18" s="1" a="1"/>
  <c r="J831" i="18" s="1"/>
  <c r="J833" i="18" a="1"/>
  <c r="J833" i="18" s="1"/>
  <c r="J840" i="18" a="1"/>
  <c r="J840" i="18" s="1"/>
  <c r="J853" i="18" a="1"/>
  <c r="J853" i="18" s="1"/>
  <c r="J866" i="18" a="1"/>
  <c r="J866" i="18" s="1"/>
  <c r="E895" i="18"/>
  <c r="J895" i="18" s="1" a="1"/>
  <c r="J895" i="18" s="1"/>
  <c r="J897" i="18" a="1"/>
  <c r="J897" i="18" s="1"/>
  <c r="J695" i="18" a="1"/>
  <c r="J695" i="18" s="1"/>
  <c r="J711" i="18" a="1"/>
  <c r="J711" i="18" s="1"/>
  <c r="J730" i="18" a="1"/>
  <c r="J730" i="18" s="1"/>
  <c r="E799" i="18"/>
  <c r="J799" i="18" s="1" a="1"/>
  <c r="J799" i="18" s="1"/>
  <c r="E871" i="18"/>
  <c r="J871" i="18" s="1" a="1"/>
  <c r="J871" i="18" s="1"/>
  <c r="E932" i="18"/>
  <c r="J932" i="18" s="1" a="1"/>
  <c r="J932" i="18" s="1"/>
  <c r="E940" i="18"/>
  <c r="J940" i="18" s="1" a="1"/>
  <c r="J940" i="18" s="1"/>
  <c r="E948" i="18"/>
  <c r="J948" i="18" s="1" a="1"/>
  <c r="J948" i="18" s="1"/>
  <c r="E956" i="18"/>
  <c r="J956" i="18" s="1" a="1"/>
  <c r="J956" i="18" s="1"/>
  <c r="E964" i="18"/>
  <c r="J964" i="18" s="1" a="1"/>
  <c r="J964" i="18" s="1"/>
  <c r="E972" i="18"/>
  <c r="J972" i="18" s="1" a="1"/>
  <c r="J972" i="18" s="1"/>
  <c r="E980" i="18"/>
  <c r="J980" i="18" s="1" a="1"/>
  <c r="J980" i="18" s="1"/>
  <c r="J1027" i="18" a="1"/>
  <c r="J1027" i="18" s="1"/>
  <c r="J690" i="18" a="1"/>
  <c r="J690" i="18" s="1"/>
  <c r="E697" i="18"/>
  <c r="J697" i="18" s="1" a="1"/>
  <c r="J697" i="18" s="1"/>
  <c r="J706" i="18" a="1"/>
  <c r="J706" i="18" s="1"/>
  <c r="E713" i="18"/>
  <c r="J713" i="18" s="1" a="1"/>
  <c r="J713" i="18" s="1"/>
  <c r="E736" i="18"/>
  <c r="J736" i="18" s="1" a="1"/>
  <c r="J736" i="18" s="1"/>
  <c r="E745" i="18"/>
  <c r="J745" i="18" s="1" a="1"/>
  <c r="J745" i="18" s="1"/>
  <c r="E847" i="18"/>
  <c r="J847" i="18" s="1" a="1"/>
  <c r="J847" i="18" s="1"/>
  <c r="J869" i="18" a="1"/>
  <c r="J869" i="18" s="1"/>
  <c r="E988" i="18"/>
  <c r="J988" i="18" s="1" a="1"/>
  <c r="J988" i="18" s="1"/>
  <c r="J645" i="18" a="1"/>
  <c r="J645" i="18" s="1"/>
  <c r="E656" i="18"/>
  <c r="J656" i="18" s="1" a="1"/>
  <c r="J656" i="18" s="1"/>
  <c r="E664" i="18"/>
  <c r="J664" i="18" s="1" a="1"/>
  <c r="J664" i="18" s="1"/>
  <c r="E672" i="18"/>
  <c r="J672" i="18" s="1" a="1"/>
  <c r="J672" i="18" s="1"/>
  <c r="E680" i="18"/>
  <c r="J680" i="18" s="1" a="1"/>
  <c r="J680" i="18" s="1"/>
  <c r="J719" i="18" a="1"/>
  <c r="J719" i="18" s="1"/>
  <c r="J738" i="18" a="1"/>
  <c r="J738" i="18" s="1"/>
  <c r="J760" i="18" a="1"/>
  <c r="J760" i="18" s="1"/>
  <c r="J768" i="18" a="1"/>
  <c r="J768" i="18" s="1"/>
  <c r="E776" i="18"/>
  <c r="J776" i="18" s="1" a="1"/>
  <c r="J776" i="18" s="1"/>
  <c r="J778" i="18" a="1"/>
  <c r="J778" i="18" s="1"/>
  <c r="J789" i="18" a="1"/>
  <c r="J789" i="18" s="1"/>
  <c r="E791" i="18"/>
  <c r="J791" i="18" s="1" a="1"/>
  <c r="J791" i="18" s="1"/>
  <c r="J793" i="18" a="1"/>
  <c r="J793" i="18" s="1"/>
  <c r="E808" i="18"/>
  <c r="J808" i="18" s="1" a="1"/>
  <c r="J808" i="18" s="1"/>
  <c r="J810" i="18" a="1"/>
  <c r="J810" i="18" s="1"/>
  <c r="J821" i="18" a="1"/>
  <c r="J821" i="18" s="1"/>
  <c r="E823" i="18"/>
  <c r="J823" i="18" s="1" a="1"/>
  <c r="J823" i="18" s="1"/>
  <c r="J825" i="18" a="1"/>
  <c r="J825" i="18" s="1"/>
  <c r="J832" i="18" a="1"/>
  <c r="J832" i="18" s="1"/>
  <c r="J845" i="18" a="1"/>
  <c r="J845" i="18" s="1"/>
  <c r="E887" i="18"/>
  <c r="J887" i="18" s="1" a="1"/>
  <c r="J887" i="18" s="1"/>
  <c r="J889" i="18" a="1"/>
  <c r="J889" i="18" s="1"/>
  <c r="J896" i="18" a="1"/>
  <c r="J896" i="18" s="1"/>
  <c r="J915" i="18" a="1"/>
  <c r="J915" i="18" s="1"/>
  <c r="E996" i="18"/>
  <c r="J996" i="18" s="1" a="1"/>
  <c r="J996" i="18" s="1"/>
  <c r="J694" i="18" a="1"/>
  <c r="J694" i="18" s="1"/>
  <c r="E696" i="18"/>
  <c r="J696" i="18" s="1" a="1"/>
  <c r="J696" i="18" s="1"/>
  <c r="E712" i="18"/>
  <c r="J712" i="18" s="1" a="1"/>
  <c r="J712" i="18" s="1"/>
  <c r="E721" i="18"/>
  <c r="J721" i="18" s="1" a="1"/>
  <c r="J721" i="18" s="1"/>
  <c r="E744" i="18"/>
  <c r="J744" i="18" s="1" a="1"/>
  <c r="J744" i="18" s="1"/>
  <c r="E752" i="18"/>
  <c r="J752" i="18" s="1" a="1"/>
  <c r="J752" i="18" s="1"/>
  <c r="E760" i="18"/>
  <c r="J800" i="18" a="1"/>
  <c r="J800" i="18" s="1"/>
  <c r="J834" i="18" a="1"/>
  <c r="J834" i="18" s="1"/>
  <c r="E863" i="18"/>
  <c r="J863" i="18" s="1" a="1"/>
  <c r="J863" i="18" s="1"/>
  <c r="J872" i="18" a="1"/>
  <c r="J872" i="18" s="1"/>
  <c r="J898" i="18" a="1"/>
  <c r="J898" i="18" s="1"/>
  <c r="E1004" i="18"/>
  <c r="J1004" i="18" s="1" a="1"/>
  <c r="J1004" i="18" s="1"/>
  <c r="J914" i="18" a="1"/>
  <c r="J914" i="18" s="1"/>
  <c r="E921" i="18"/>
  <c r="J921" i="18" s="1" a="1"/>
  <c r="J921" i="18" s="1"/>
  <c r="E1034" i="18"/>
  <c r="J1034" i="18" s="1" a="1"/>
  <c r="J1034" i="18" s="1"/>
  <c r="J1123" i="18" a="1"/>
  <c r="J1123" i="18" s="1"/>
  <c r="E1138" i="18"/>
  <c r="J1138" i="18" s="1" a="1"/>
  <c r="J1138" i="18" s="1"/>
  <c r="J1140" i="18" a="1"/>
  <c r="J1140" i="18" s="1"/>
  <c r="J927" i="18" a="1"/>
  <c r="J927" i="18" s="1"/>
  <c r="J935" i="18" a="1"/>
  <c r="J935" i="18" s="1"/>
  <c r="J943" i="18" a="1"/>
  <c r="J943" i="18" s="1"/>
  <c r="J951" i="18" a="1"/>
  <c r="J951" i="18" s="1"/>
  <c r="J959" i="18" a="1"/>
  <c r="J959" i="18" s="1"/>
  <c r="J967" i="18" a="1"/>
  <c r="J967" i="18" s="1"/>
  <c r="J975" i="18" a="1"/>
  <c r="J975" i="18" s="1"/>
  <c r="J983" i="18" a="1"/>
  <c r="J983" i="18" s="1"/>
  <c r="J991" i="18" a="1"/>
  <c r="J991" i="18" s="1"/>
  <c r="J999" i="18" a="1"/>
  <c r="J999" i="18" s="1"/>
  <c r="J1007" i="18" a="1"/>
  <c r="J1007" i="18" s="1"/>
  <c r="J1015" i="18" a="1"/>
  <c r="J1015" i="18" s="1"/>
  <c r="J1036" i="18" a="1"/>
  <c r="J1036" i="18" s="1"/>
  <c r="J1166" i="18" a="1"/>
  <c r="J1166" i="18" s="1"/>
  <c r="J1182" i="18" a="1"/>
  <c r="J1182" i="18" s="1"/>
  <c r="J1198" i="18" a="1"/>
  <c r="J1198" i="18" s="1"/>
  <c r="J1214" i="18" a="1"/>
  <c r="J1214" i="18" s="1"/>
  <c r="J1230" i="18" a="1"/>
  <c r="J1230" i="18" s="1"/>
  <c r="J916" i="18" a="1"/>
  <c r="J916" i="18" s="1"/>
  <c r="E1026" i="18"/>
  <c r="J1026" i="18" s="1" a="1"/>
  <c r="J1026" i="18" s="1"/>
  <c r="J1043" i="18" a="1"/>
  <c r="J1043" i="18" s="1"/>
  <c r="E1050" i="18"/>
  <c r="J1050" i="18" s="1" a="1"/>
  <c r="J1050" i="18" s="1"/>
  <c r="J1052" i="18" a="1"/>
  <c r="J1052" i="18" s="1"/>
  <c r="J1059" i="18" a="1"/>
  <c r="J1059" i="18" s="1"/>
  <c r="E1066" i="18"/>
  <c r="J1066" i="18" s="1" a="1"/>
  <c r="J1066" i="18" s="1"/>
  <c r="J1068" i="18" a="1"/>
  <c r="J1068" i="18" s="1"/>
  <c r="J1075" i="18" a="1"/>
  <c r="J1075" i="18" s="1"/>
  <c r="E1082" i="18"/>
  <c r="J1082" i="18" s="1" a="1"/>
  <c r="J1082" i="18" s="1"/>
  <c r="J1084" i="18" a="1"/>
  <c r="J1084" i="18" s="1"/>
  <c r="J1091" i="18" a="1"/>
  <c r="J1091" i="18" s="1"/>
  <c r="E1098" i="18"/>
  <c r="J1098" i="18" s="1" a="1"/>
  <c r="J1098" i="18" s="1"/>
  <c r="J1100" i="18" a="1"/>
  <c r="J1100" i="18" s="1"/>
  <c r="J1107" i="18" a="1"/>
  <c r="J1107" i="18" s="1"/>
  <c r="E1114" i="18"/>
  <c r="J1114" i="18" s="1" a="1"/>
  <c r="J1114" i="18" s="1"/>
  <c r="J1116" i="18" a="1"/>
  <c r="J1116" i="18" s="1"/>
  <c r="J1131" i="18" a="1"/>
  <c r="J1131" i="18" s="1"/>
  <c r="J1148" i="18" a="1"/>
  <c r="J1148" i="18" s="1"/>
  <c r="J1028" i="18" a="1"/>
  <c r="J1028" i="18" s="1"/>
  <c r="J905" i="18" a="1"/>
  <c r="J905" i="18" s="1"/>
  <c r="E913" i="18"/>
  <c r="J913" i="18" s="1" a="1"/>
  <c r="J913" i="18" s="1"/>
  <c r="J922" i="18" a="1"/>
  <c r="J922" i="18" s="1"/>
  <c r="E1018" i="18"/>
  <c r="J1018" i="18" s="1" a="1"/>
  <c r="J1018" i="18" s="1"/>
  <c r="E1122" i="18"/>
  <c r="J1122" i="18" s="1" a="1"/>
  <c r="J1122" i="18" s="1"/>
  <c r="J1124" i="18" a="1"/>
  <c r="J1124" i="18" s="1"/>
  <c r="J1139" i="18" a="1"/>
  <c r="J1139" i="18" s="1"/>
  <c r="J1020" i="18" a="1"/>
  <c r="J1020" i="18" s="1"/>
  <c r="J908" i="18" a="1"/>
  <c r="J908" i="18" s="1"/>
  <c r="J924" i="18" a="1"/>
  <c r="J924" i="18" s="1"/>
  <c r="E930" i="18"/>
  <c r="J930" i="18" s="1" a="1"/>
  <c r="J930" i="18" s="1"/>
  <c r="E938" i="18"/>
  <c r="J938" i="18" s="1" a="1"/>
  <c r="J938" i="18" s="1"/>
  <c r="E946" i="18"/>
  <c r="J946" i="18" s="1" a="1"/>
  <c r="J946" i="18" s="1"/>
  <c r="E954" i="18"/>
  <c r="J954" i="18" s="1" a="1"/>
  <c r="J954" i="18" s="1"/>
  <c r="E962" i="18"/>
  <c r="J962" i="18" s="1" a="1"/>
  <c r="J962" i="18" s="1"/>
  <c r="E970" i="18"/>
  <c r="J970" i="18" s="1" a="1"/>
  <c r="J970" i="18" s="1"/>
  <c r="E978" i="18"/>
  <c r="J978" i="18" s="1" a="1"/>
  <c r="J978" i="18" s="1"/>
  <c r="E986" i="18"/>
  <c r="J986" i="18" s="1" a="1"/>
  <c r="J986" i="18" s="1"/>
  <c r="E994" i="18"/>
  <c r="J994" i="18" s="1" a="1"/>
  <c r="J994" i="18" s="1"/>
  <c r="E1002" i="18"/>
  <c r="J1002" i="18" s="1" a="1"/>
  <c r="J1002" i="18" s="1"/>
  <c r="E1010" i="18"/>
  <c r="J1010" i="18" s="1" a="1"/>
  <c r="J1010" i="18" s="1"/>
  <c r="E1042" i="18"/>
  <c r="J1042" i="18" s="1" a="1"/>
  <c r="J1042" i="18" s="1"/>
  <c r="J1044" i="18" a="1"/>
  <c r="J1044" i="18" s="1"/>
  <c r="J1051" i="18" a="1"/>
  <c r="J1051" i="18" s="1"/>
  <c r="E1058" i="18"/>
  <c r="J1058" i="18" s="1" a="1"/>
  <c r="J1058" i="18" s="1"/>
  <c r="J1060" i="18" a="1"/>
  <c r="J1060" i="18" s="1"/>
  <c r="J1067" i="18" a="1"/>
  <c r="J1067" i="18" s="1"/>
  <c r="E1074" i="18"/>
  <c r="J1074" i="18" s="1" a="1"/>
  <c r="J1074" i="18" s="1"/>
  <c r="J1076" i="18" a="1"/>
  <c r="J1076" i="18" s="1"/>
  <c r="J1083" i="18" a="1"/>
  <c r="J1083" i="18" s="1"/>
  <c r="E1090" i="18"/>
  <c r="J1090" i="18" s="1" a="1"/>
  <c r="J1090" i="18" s="1"/>
  <c r="J1092" i="18" a="1"/>
  <c r="J1092" i="18" s="1"/>
  <c r="J1099" i="18" a="1"/>
  <c r="J1099" i="18" s="1"/>
  <c r="E1106" i="18"/>
  <c r="J1106" i="18" s="1" a="1"/>
  <c r="J1106" i="18" s="1"/>
  <c r="J1108" i="18" a="1"/>
  <c r="J1108" i="18" s="1"/>
  <c r="J1115" i="18" a="1"/>
  <c r="J1115" i="18" s="1"/>
  <c r="E1130" i="18"/>
  <c r="J1130" i="18" s="1" a="1"/>
  <c r="J1130" i="18" s="1"/>
  <c r="J1244" i="18" a="1"/>
  <c r="J1244" i="18" s="1"/>
  <c r="J1252" i="18" a="1"/>
  <c r="J1252" i="18" s="1"/>
  <c r="J1267" i="18" a="1"/>
  <c r="J1267" i="18" s="1"/>
  <c r="E1146" i="18"/>
  <c r="J1146" i="18" s="1" a="1"/>
  <c r="J1146" i="18" s="1"/>
  <c r="E1154" i="18"/>
  <c r="J1154" i="18" s="1" a="1"/>
  <c r="J1154" i="18" s="1"/>
  <c r="E1165" i="18"/>
  <c r="J1165" i="18" s="1" a="1"/>
  <c r="J1165" i="18" s="1"/>
  <c r="E1171" i="18"/>
  <c r="J1171" i="18" s="1" a="1"/>
  <c r="J1171" i="18" s="1"/>
  <c r="E1181" i="18"/>
  <c r="J1181" i="18" s="1" a="1"/>
  <c r="J1181" i="18" s="1"/>
  <c r="E1187" i="18"/>
  <c r="J1187" i="18" s="1" a="1"/>
  <c r="J1187" i="18" s="1"/>
  <c r="E1197" i="18"/>
  <c r="J1197" i="18" s="1" a="1"/>
  <c r="J1197" i="18" s="1"/>
  <c r="E1203" i="18"/>
  <c r="J1203" i="18" s="1" a="1"/>
  <c r="J1203" i="18" s="1"/>
  <c r="E1213" i="18"/>
  <c r="J1213" i="18" s="1" a="1"/>
  <c r="J1213" i="18" s="1"/>
  <c r="E1219" i="18"/>
  <c r="J1219" i="18" s="1" a="1"/>
  <c r="J1219" i="18" s="1"/>
  <c r="E1229" i="18"/>
  <c r="J1229" i="18" s="1" a="1"/>
  <c r="J1229" i="18" s="1"/>
  <c r="E1235" i="18"/>
  <c r="J1235" i="18" s="1" a="1"/>
  <c r="J1235" i="18" s="1"/>
  <c r="E1305" i="18"/>
  <c r="J1305" i="18" s="1" a="1"/>
  <c r="J1305" i="18" s="1"/>
  <c r="E1317" i="18"/>
  <c r="J1317" i="18" s="1" a="1"/>
  <c r="J1317" i="18" s="1"/>
  <c r="E1321" i="18"/>
  <c r="J1321" i="18" s="1" a="1"/>
  <c r="J1321" i="18" s="1"/>
  <c r="E929" i="18"/>
  <c r="J929" i="18" s="1" a="1"/>
  <c r="J929" i="18" s="1"/>
  <c r="E937" i="18"/>
  <c r="J937" i="18" s="1" a="1"/>
  <c r="J937" i="18" s="1"/>
  <c r="E945" i="18"/>
  <c r="J945" i="18" s="1" a="1"/>
  <c r="J945" i="18" s="1"/>
  <c r="E953" i="18"/>
  <c r="J953" i="18" s="1" a="1"/>
  <c r="J953" i="18" s="1"/>
  <c r="E961" i="18"/>
  <c r="J961" i="18" s="1" a="1"/>
  <c r="J961" i="18" s="1"/>
  <c r="E969" i="18"/>
  <c r="J969" i="18" s="1" a="1"/>
  <c r="J969" i="18" s="1"/>
  <c r="E977" i="18"/>
  <c r="J977" i="18" s="1" a="1"/>
  <c r="J977" i="18" s="1"/>
  <c r="E985" i="18"/>
  <c r="J985" i="18" s="1" a="1"/>
  <c r="J985" i="18" s="1"/>
  <c r="E993" i="18"/>
  <c r="J993" i="18" s="1" a="1"/>
  <c r="J993" i="18" s="1"/>
  <c r="E1001" i="18"/>
  <c r="J1001" i="18" s="1" a="1"/>
  <c r="J1001" i="18" s="1"/>
  <c r="E1009" i="18"/>
  <c r="J1009" i="18" s="1" a="1"/>
  <c r="J1009" i="18" s="1"/>
  <c r="E1017" i="18"/>
  <c r="J1017" i="18" s="1" a="1"/>
  <c r="J1017" i="18" s="1"/>
  <c r="E1025" i="18"/>
  <c r="J1025" i="18" s="1" a="1"/>
  <c r="J1025" i="18" s="1"/>
  <c r="E1033" i="18"/>
  <c r="J1033" i="18" s="1" a="1"/>
  <c r="J1033" i="18" s="1"/>
  <c r="E1041" i="18"/>
  <c r="J1041" i="18" s="1" a="1"/>
  <c r="J1041" i="18" s="1"/>
  <c r="E1049" i="18"/>
  <c r="J1049" i="18" s="1" a="1"/>
  <c r="J1049" i="18" s="1"/>
  <c r="E1057" i="18"/>
  <c r="J1057" i="18" s="1" a="1"/>
  <c r="J1057" i="18" s="1"/>
  <c r="E1065" i="18"/>
  <c r="J1065" i="18" s="1" a="1"/>
  <c r="J1065" i="18" s="1"/>
  <c r="E1073" i="18"/>
  <c r="J1073" i="18" s="1" a="1"/>
  <c r="J1073" i="18" s="1"/>
  <c r="E1081" i="18"/>
  <c r="J1081" i="18" s="1" a="1"/>
  <c r="J1081" i="18" s="1"/>
  <c r="E1089" i="18"/>
  <c r="J1089" i="18" s="1" a="1"/>
  <c r="J1089" i="18" s="1"/>
  <c r="E1097" i="18"/>
  <c r="J1097" i="18" s="1" a="1"/>
  <c r="J1097" i="18" s="1"/>
  <c r="E1105" i="18"/>
  <c r="J1105" i="18" s="1" a="1"/>
  <c r="J1105" i="18" s="1"/>
  <c r="E1113" i="18"/>
  <c r="J1113" i="18" s="1" a="1"/>
  <c r="J1113" i="18" s="1"/>
  <c r="E1121" i="18"/>
  <c r="J1121" i="18" s="1" a="1"/>
  <c r="J1121" i="18" s="1"/>
  <c r="E1129" i="18"/>
  <c r="J1129" i="18" s="1" a="1"/>
  <c r="J1129" i="18" s="1"/>
  <c r="E1137" i="18"/>
  <c r="J1137" i="18" s="1" a="1"/>
  <c r="J1137" i="18" s="1"/>
  <c r="E1145" i="18"/>
  <c r="J1145" i="18" s="1" a="1"/>
  <c r="J1145" i="18" s="1"/>
  <c r="E1153" i="18"/>
  <c r="J1153" i="18" s="1" a="1"/>
  <c r="J1153" i="18" s="1"/>
  <c r="E1159" i="18"/>
  <c r="J1159" i="18" s="1" a="1"/>
  <c r="J1159" i="18" s="1"/>
  <c r="J1161" i="18" a="1"/>
  <c r="J1161" i="18" s="1"/>
  <c r="J1164" i="18" a="1"/>
  <c r="J1164" i="18" s="1"/>
  <c r="E1170" i="18"/>
  <c r="J1170" i="18" s="1" a="1"/>
  <c r="J1170" i="18" s="1"/>
  <c r="E1175" i="18"/>
  <c r="J1175" i="18" s="1" a="1"/>
  <c r="J1175" i="18" s="1"/>
  <c r="J1177" i="18" a="1"/>
  <c r="J1177" i="18" s="1"/>
  <c r="J1180" i="18" a="1"/>
  <c r="J1180" i="18" s="1"/>
  <c r="E1186" i="18"/>
  <c r="J1186" i="18" s="1" a="1"/>
  <c r="J1186" i="18" s="1"/>
  <c r="E1191" i="18"/>
  <c r="J1191" i="18" s="1" a="1"/>
  <c r="J1191" i="18" s="1"/>
  <c r="J1193" i="18" a="1"/>
  <c r="J1193" i="18" s="1"/>
  <c r="J1196" i="18" a="1"/>
  <c r="J1196" i="18" s="1"/>
  <c r="E1202" i="18"/>
  <c r="J1202" i="18" s="1" a="1"/>
  <c r="J1202" i="18" s="1"/>
  <c r="E1207" i="18"/>
  <c r="J1207" i="18" s="1" a="1"/>
  <c r="J1207" i="18" s="1"/>
  <c r="J1209" i="18" a="1"/>
  <c r="J1209" i="18" s="1"/>
  <c r="J1212" i="18" a="1"/>
  <c r="J1212" i="18" s="1"/>
  <c r="E1218" i="18"/>
  <c r="J1218" i="18" s="1" a="1"/>
  <c r="J1218" i="18" s="1"/>
  <c r="E1223" i="18"/>
  <c r="J1223" i="18" s="1" a="1"/>
  <c r="J1223" i="18" s="1"/>
  <c r="J1225" i="18" a="1"/>
  <c r="J1225" i="18" s="1"/>
  <c r="J1228" i="18" a="1"/>
  <c r="J1228" i="18" s="1"/>
  <c r="E1234" i="18"/>
  <c r="J1234" i="18" s="1" a="1"/>
  <c r="J1234" i="18" s="1"/>
  <c r="E1239" i="18"/>
  <c r="J1239" i="18" s="1" a="1"/>
  <c r="J1239" i="18" s="1"/>
  <c r="E1243" i="18"/>
  <c r="J1243" i="18" s="1" a="1"/>
  <c r="J1243" i="18" s="1"/>
  <c r="E1247" i="18"/>
  <c r="J1247" i="18" s="1" a="1"/>
  <c r="J1247" i="18" s="1"/>
  <c r="E1251" i="18"/>
  <c r="J1251" i="18" s="1" a="1"/>
  <c r="J1251" i="18" s="1"/>
  <c r="E1255" i="18"/>
  <c r="J1255" i="18" s="1" a="1"/>
  <c r="J1255" i="18" s="1"/>
  <c r="E1259" i="18"/>
  <c r="J1259" i="18" s="1" a="1"/>
  <c r="J1259" i="18" s="1"/>
  <c r="E1266" i="18"/>
  <c r="J1266" i="18" s="1" a="1"/>
  <c r="J1266" i="18" s="1"/>
  <c r="J1270" i="18" a="1"/>
  <c r="J1270" i="18" s="1"/>
  <c r="E1273" i="18"/>
  <c r="J1273" i="18" s="1" a="1"/>
  <c r="J1273" i="18" s="1"/>
  <c r="J1278" i="18" a="1"/>
  <c r="J1278" i="18" s="1"/>
  <c r="E1281" i="18"/>
  <c r="J1281" i="18" s="1" a="1"/>
  <c r="J1281" i="18" s="1"/>
  <c r="J1286" i="18" a="1"/>
  <c r="J1286" i="18" s="1"/>
  <c r="E1289" i="18"/>
  <c r="J1289" i="18" s="1" a="1"/>
  <c r="J1289" i="18" s="1"/>
  <c r="J1294" i="18" a="1"/>
  <c r="J1294" i="18" s="1"/>
  <c r="E1297" i="18"/>
  <c r="J1297" i="18" s="1" a="1"/>
  <c r="J1297" i="18" s="1"/>
  <c r="J1302" i="18" a="1"/>
  <c r="J1302" i="18" s="1"/>
  <c r="E1325" i="18"/>
  <c r="J1325" i="18" s="1" a="1"/>
  <c r="J1325" i="18" s="1"/>
  <c r="E1329" i="18"/>
  <c r="J1329" i="18" s="1" a="1"/>
  <c r="J1329" i="18" s="1"/>
  <c r="E1307" i="18"/>
  <c r="J1307" i="18" s="1" a="1"/>
  <c r="J1307" i="18" s="1"/>
  <c r="J1262" i="18" a="1"/>
  <c r="J1262" i="18" s="1"/>
  <c r="E1265" i="18"/>
  <c r="J1265" i="18" s="1" a="1"/>
  <c r="J1265" i="18" s="1"/>
  <c r="E1275" i="18"/>
  <c r="J1275" i="18" s="1" a="1"/>
  <c r="J1275" i="18" s="1"/>
  <c r="E1283" i="18"/>
  <c r="J1283" i="18" s="1" a="1"/>
  <c r="J1283" i="18" s="1"/>
  <c r="E1291" i="18"/>
  <c r="J1291" i="18" s="1" a="1"/>
  <c r="J1291" i="18" s="1"/>
  <c r="E1299" i="18"/>
  <c r="J1299" i="18" s="1" a="1"/>
  <c r="J1299" i="18" s="1"/>
  <c r="E1309" i="18"/>
  <c r="J1309" i="18" s="1" a="1"/>
  <c r="J1309" i="18" s="1"/>
  <c r="E1268" i="18"/>
  <c r="J1268" i="18" s="1" a="1"/>
  <c r="J1268" i="18" s="1"/>
  <c r="J1326" i="18" a="1"/>
  <c r="J1326" i="18" s="1"/>
  <c r="J1156" i="18" a="1"/>
  <c r="J1156" i="18" s="1"/>
  <c r="J1169" i="18" a="1"/>
  <c r="J1169" i="18" s="1"/>
  <c r="J1172" i="18" a="1"/>
  <c r="J1172" i="18" s="1"/>
  <c r="J1185" i="18" a="1"/>
  <c r="J1185" i="18" s="1"/>
  <c r="J1188" i="18" a="1"/>
  <c r="J1188" i="18" s="1"/>
  <c r="J1201" i="18" a="1"/>
  <c r="J1201" i="18" s="1"/>
  <c r="J1204" i="18" a="1"/>
  <c r="J1204" i="18" s="1"/>
  <c r="J1217" i="18" a="1"/>
  <c r="J1217" i="18" s="1"/>
  <c r="J1220" i="18" a="1"/>
  <c r="J1220" i="18" s="1"/>
  <c r="J1233" i="18" a="1"/>
  <c r="J1233" i="18" s="1"/>
  <c r="J1236" i="18" a="1"/>
  <c r="J1236" i="18" s="1"/>
  <c r="E1241" i="18"/>
  <c r="J1241" i="18" s="1" a="1"/>
  <c r="J1241" i="18" s="1"/>
  <c r="J1246" i="18" a="1"/>
  <c r="J1246" i="18" s="1"/>
  <c r="E1249" i="18"/>
  <c r="J1249" i="18" s="1" a="1"/>
  <c r="J1249" i="18" s="1"/>
  <c r="J1254" i="18" a="1"/>
  <c r="J1254" i="18" s="1"/>
  <c r="E1257" i="18"/>
  <c r="J1257" i="18" s="1" a="1"/>
  <c r="J1257" i="18" s="1"/>
  <c r="J1260" i="18" a="1"/>
  <c r="J1260" i="18" s="1"/>
  <c r="E1277" i="18"/>
  <c r="J1277" i="18" s="1" a="1"/>
  <c r="J1277" i="18" s="1"/>
  <c r="E1285" i="18"/>
  <c r="J1285" i="18" s="1" a="1"/>
  <c r="J1285" i="18" s="1"/>
  <c r="E1293" i="18"/>
  <c r="J1293" i="18" s="1" a="1"/>
  <c r="J1293" i="18" s="1"/>
  <c r="E1301" i="18"/>
  <c r="J1301" i="18" s="1" a="1"/>
  <c r="J1301" i="18" s="1"/>
  <c r="J1313" i="18" a="1"/>
  <c r="J1313" i="18" s="1"/>
  <c r="E1438" i="18"/>
  <c r="J1438" i="18" s="1" a="1"/>
  <c r="J1438" i="18" s="1"/>
  <c r="J1442" i="18" a="1"/>
  <c r="J1442" i="18" s="1"/>
  <c r="E1454" i="18"/>
  <c r="J1454" i="18" s="1" a="1"/>
  <c r="J1454" i="18" s="1"/>
  <c r="J1458" i="18" a="1"/>
  <c r="J1458" i="18" s="1"/>
  <c r="E1470" i="18"/>
  <c r="J1470" i="18" s="1" a="1"/>
  <c r="J1470" i="18" s="1"/>
  <c r="J1474" i="18" a="1"/>
  <c r="J1474" i="18" s="1"/>
  <c r="E1486" i="18"/>
  <c r="J1486" i="18" s="1" a="1"/>
  <c r="J1486" i="18" s="1"/>
  <c r="J1490" i="18" a="1"/>
  <c r="J1490" i="18" s="1"/>
  <c r="E1514" i="18"/>
  <c r="J1514" i="18" s="1" a="1"/>
  <c r="J1514" i="18" s="1"/>
  <c r="E1525" i="18"/>
  <c r="J1525" i="18" s="1" a="1"/>
  <c r="J1525" i="18" s="1"/>
  <c r="J1531" i="18" a="1"/>
  <c r="J1531" i="18" s="1"/>
  <c r="E1546" i="18"/>
  <c r="J1546" i="18" s="1" a="1"/>
  <c r="J1546" i="18" s="1"/>
  <c r="E1594" i="18"/>
  <c r="J1594" i="18" s="1" a="1"/>
  <c r="J1594" i="18" s="1"/>
  <c r="J1603" i="18" a="1"/>
  <c r="J1603" i="18" s="1"/>
  <c r="E1658" i="18"/>
  <c r="J1658" i="18" s="1" a="1"/>
  <c r="J1658" i="18" s="1"/>
  <c r="J1667" i="18" a="1"/>
  <c r="J1667" i="18" s="1"/>
  <c r="E1528" i="18"/>
  <c r="J1528" i="18" s="1" a="1"/>
  <c r="J1528" i="18" s="1"/>
  <c r="E1533" i="18"/>
  <c r="J1533" i="18" s="1" a="1"/>
  <c r="J1533" i="18" s="1"/>
  <c r="E1570" i="18"/>
  <c r="J1570" i="18" s="1" a="1"/>
  <c r="J1570" i="18" s="1"/>
  <c r="J1579" i="18" a="1"/>
  <c r="J1579" i="18" s="1"/>
  <c r="E1634" i="18"/>
  <c r="J1634" i="18" s="1" a="1"/>
  <c r="J1634" i="18" s="1"/>
  <c r="J1643" i="18" a="1"/>
  <c r="J1643" i="18" s="1"/>
  <c r="E1698" i="18"/>
  <c r="J1698" i="18" s="1" a="1"/>
  <c r="J1698" i="18" s="1"/>
  <c r="E1437" i="18"/>
  <c r="J1437" i="18" s="1" a="1"/>
  <c r="J1437" i="18" s="1"/>
  <c r="E1453" i="18"/>
  <c r="J1453" i="18" s="1" a="1"/>
  <c r="J1453" i="18" s="1"/>
  <c r="E1469" i="18"/>
  <c r="J1469" i="18" s="1" a="1"/>
  <c r="J1469" i="18" s="1"/>
  <c r="E1485" i="18"/>
  <c r="J1485" i="18" s="1" a="1"/>
  <c r="J1485" i="18" s="1"/>
  <c r="E1501" i="18"/>
  <c r="J1501" i="18" s="1" a="1"/>
  <c r="J1501" i="18" s="1"/>
  <c r="E1522" i="18"/>
  <c r="J1522" i="18" s="1" a="1"/>
  <c r="J1522" i="18" s="1"/>
  <c r="E1538" i="18"/>
  <c r="J1538" i="18" s="1" a="1"/>
  <c r="J1538" i="18" s="1"/>
  <c r="E1610" i="18"/>
  <c r="J1610" i="18" s="1" a="1"/>
  <c r="J1610" i="18" s="1"/>
  <c r="E1674" i="18"/>
  <c r="J1674" i="18" s="1" a="1"/>
  <c r="J1674" i="18" s="1"/>
  <c r="E1337" i="18"/>
  <c r="J1337" i="18" s="1" a="1"/>
  <c r="J1337" i="18" s="1"/>
  <c r="E1345" i="18"/>
  <c r="J1345" i="18" s="1" a="1"/>
  <c r="J1345" i="18" s="1"/>
  <c r="E1440" i="18"/>
  <c r="J1440" i="18" s="1" a="1"/>
  <c r="J1440" i="18" s="1"/>
  <c r="E1456" i="18"/>
  <c r="J1456" i="18" s="1" a="1"/>
  <c r="J1456" i="18" s="1"/>
  <c r="E1472" i="18"/>
  <c r="J1472" i="18" s="1" a="1"/>
  <c r="J1472" i="18" s="1"/>
  <c r="E1488" i="18"/>
  <c r="J1488" i="18" s="1" a="1"/>
  <c r="J1488" i="18" s="1"/>
  <c r="E1504" i="18"/>
  <c r="J1504" i="18" s="1" a="1"/>
  <c r="J1504" i="18" s="1"/>
  <c r="E1507" i="18"/>
  <c r="J1507" i="18" s="1" a="1"/>
  <c r="J1507" i="18" s="1"/>
  <c r="J1557" i="18" a="1"/>
  <c r="J1557" i="18" s="1"/>
  <c r="E1557" i="18"/>
  <c r="E1586" i="18"/>
  <c r="J1586" i="18" s="1" a="1"/>
  <c r="J1586" i="18" s="1"/>
  <c r="J1595" i="18" a="1"/>
  <c r="J1595" i="18" s="1"/>
  <c r="E1650" i="18"/>
  <c r="J1650" i="18" s="1" a="1"/>
  <c r="J1650" i="18" s="1"/>
  <c r="J1659" i="18" a="1"/>
  <c r="J1659" i="18" s="1"/>
  <c r="J1706" i="18" a="1"/>
  <c r="J1706" i="18" s="1"/>
  <c r="E1719" i="18"/>
  <c r="J1719" i="18" s="1" a="1"/>
  <c r="J1719" i="18" s="1"/>
  <c r="E1726" i="18"/>
  <c r="J1726" i="18" s="1" a="1"/>
  <c r="J1726" i="18" s="1"/>
  <c r="J1733" i="18" a="1"/>
  <c r="J1733" i="18" s="1"/>
  <c r="E1746" i="18"/>
  <c r="J1746" i="18" s="1" a="1"/>
  <c r="J1746" i="18" s="1"/>
  <c r="E1753" i="18"/>
  <c r="J1753" i="18" s="1" a="1"/>
  <c r="J1753" i="18" s="1"/>
  <c r="J1272" i="18" a="1"/>
  <c r="J1272" i="18" s="1"/>
  <c r="E1443" i="18"/>
  <c r="J1443" i="18" s="1" a="1"/>
  <c r="J1443" i="18" s="1"/>
  <c r="J1450" i="18" a="1"/>
  <c r="J1450" i="18" s="1"/>
  <c r="E1459" i="18"/>
  <c r="J1459" i="18" s="1" a="1"/>
  <c r="J1459" i="18" s="1"/>
  <c r="J1466" i="18" a="1"/>
  <c r="J1466" i="18" s="1"/>
  <c r="E1475" i="18"/>
  <c r="J1475" i="18" s="1" a="1"/>
  <c r="J1475" i="18" s="1"/>
  <c r="J1482" i="18" a="1"/>
  <c r="J1482" i="18" s="1"/>
  <c r="E1491" i="18"/>
  <c r="J1491" i="18" s="1" a="1"/>
  <c r="J1491" i="18" s="1"/>
  <c r="J1498" i="18" a="1"/>
  <c r="J1498" i="18" s="1"/>
  <c r="E1509" i="18"/>
  <c r="J1509" i="18" s="1" a="1"/>
  <c r="J1509" i="18" s="1"/>
  <c r="J1515" i="18" a="1"/>
  <c r="J1515" i="18" s="1"/>
  <c r="E1530" i="18"/>
  <c r="J1530" i="18" s="1" a="1"/>
  <c r="J1530" i="18" s="1"/>
  <c r="J1547" i="18" a="1"/>
  <c r="J1547" i="18" s="1"/>
  <c r="E1562" i="18"/>
  <c r="J1562" i="18" s="1" a="1"/>
  <c r="J1562" i="18" s="1"/>
  <c r="J1571" i="18" a="1"/>
  <c r="J1571" i="18" s="1"/>
  <c r="E1626" i="18"/>
  <c r="J1626" i="18" s="1" a="1"/>
  <c r="J1626" i="18" s="1"/>
  <c r="J1635" i="18" a="1"/>
  <c r="J1635" i="18" s="1"/>
  <c r="E1690" i="18"/>
  <c r="J1690" i="18" s="1" a="1"/>
  <c r="J1690" i="18" s="1"/>
  <c r="J1699" i="18" a="1"/>
  <c r="J1699" i="18" s="1"/>
  <c r="J1723" i="18" a="1"/>
  <c r="J1723" i="18" s="1"/>
  <c r="E1280" i="18"/>
  <c r="J1280" i="18" s="1" a="1"/>
  <c r="J1280" i="18" s="1"/>
  <c r="E1288" i="18"/>
  <c r="J1288" i="18" s="1" a="1"/>
  <c r="J1288" i="18" s="1"/>
  <c r="E1296" i="18"/>
  <c r="J1296" i="18" s="1" a="1"/>
  <c r="J1296" i="18" s="1"/>
  <c r="E1304" i="18"/>
  <c r="J1304" i="18" s="1" a="1"/>
  <c r="J1304" i="18" s="1"/>
  <c r="E1312" i="18"/>
  <c r="J1312" i="18" s="1" a="1"/>
  <c r="J1312" i="18" s="1"/>
  <c r="E1320" i="18"/>
  <c r="J1320" i="18" s="1" a="1"/>
  <c r="J1320" i="18" s="1"/>
  <c r="E1328" i="18"/>
  <c r="J1328" i="18" s="1" a="1"/>
  <c r="J1328" i="18" s="1"/>
  <c r="J1333" i="18" a="1"/>
  <c r="J1333" i="18" s="1"/>
  <c r="E1336" i="18"/>
  <c r="J1336" i="18" s="1" a="1"/>
  <c r="J1336" i="18" s="1"/>
  <c r="J1341" i="18" a="1"/>
  <c r="J1341" i="18" s="1"/>
  <c r="E1344" i="18"/>
  <c r="J1344" i="18" s="1" a="1"/>
  <c r="J1344" i="18" s="1"/>
  <c r="J1349" i="18" a="1"/>
  <c r="J1349" i="18" s="1"/>
  <c r="E1352" i="18"/>
  <c r="J1352" i="18" s="1" a="1"/>
  <c r="J1352" i="18" s="1"/>
  <c r="J1357" i="18" a="1"/>
  <c r="J1357" i="18" s="1"/>
  <c r="E1360" i="18"/>
  <c r="J1360" i="18" s="1" a="1"/>
  <c r="J1360" i="18" s="1"/>
  <c r="J1365" i="18" a="1"/>
  <c r="J1365" i="18" s="1"/>
  <c r="E1368" i="18"/>
  <c r="J1368" i="18" s="1" a="1"/>
  <c r="J1368" i="18" s="1"/>
  <c r="J1373" i="18" a="1"/>
  <c r="J1373" i="18" s="1"/>
  <c r="E1376" i="18"/>
  <c r="J1376" i="18" s="1" a="1"/>
  <c r="J1376" i="18" s="1"/>
  <c r="J1381" i="18" a="1"/>
  <c r="J1381" i="18" s="1"/>
  <c r="E1384" i="18"/>
  <c r="J1384" i="18" s="1" a="1"/>
  <c r="J1384" i="18" s="1"/>
  <c r="J1389" i="18" a="1"/>
  <c r="J1389" i="18" s="1"/>
  <c r="E1392" i="18"/>
  <c r="J1392" i="18" s="1" a="1"/>
  <c r="J1392" i="18" s="1"/>
  <c r="J1397" i="18" a="1"/>
  <c r="J1397" i="18" s="1"/>
  <c r="E1400" i="18"/>
  <c r="J1400" i="18" s="1" a="1"/>
  <c r="J1400" i="18" s="1"/>
  <c r="J1405" i="18" a="1"/>
  <c r="J1405" i="18" s="1"/>
  <c r="E1408" i="18"/>
  <c r="J1408" i="18" s="1" a="1"/>
  <c r="J1408" i="18" s="1"/>
  <c r="E1416" i="18"/>
  <c r="J1416" i="18" s="1" a="1"/>
  <c r="J1416" i="18" s="1"/>
  <c r="E1424" i="18"/>
  <c r="J1424" i="18" s="1" a="1"/>
  <c r="J1424" i="18" s="1"/>
  <c r="E1432" i="18"/>
  <c r="J1432" i="18" s="1" a="1"/>
  <c r="J1432" i="18" s="1"/>
  <c r="E1512" i="18"/>
  <c r="J1512" i="18" s="1" a="1"/>
  <c r="J1512" i="18" s="1"/>
  <c r="E1549" i="18"/>
  <c r="J1549" i="18" s="1" a="1"/>
  <c r="J1549" i="18" s="1"/>
  <c r="E1602" i="18"/>
  <c r="J1602" i="18" s="1" a="1"/>
  <c r="J1602" i="18" s="1"/>
  <c r="E1666" i="18"/>
  <c r="J1666" i="18" s="1" a="1"/>
  <c r="J1666" i="18" s="1"/>
  <c r="J1363" i="18" a="1"/>
  <c r="J1363" i="18" s="1"/>
  <c r="J1371" i="18" a="1"/>
  <c r="J1371" i="18" s="1"/>
  <c r="J1379" i="18" a="1"/>
  <c r="J1379" i="18" s="1"/>
  <c r="J1387" i="18" a="1"/>
  <c r="J1387" i="18" s="1"/>
  <c r="J1395" i="18" a="1"/>
  <c r="J1395" i="18" s="1"/>
  <c r="J1403" i="18" a="1"/>
  <c r="J1403" i="18" s="1"/>
  <c r="J1411" i="18" a="1"/>
  <c r="J1411" i="18" s="1"/>
  <c r="J1419" i="18" a="1"/>
  <c r="J1419" i="18" s="1"/>
  <c r="J1427" i="18" a="1"/>
  <c r="J1427" i="18" s="1"/>
  <c r="J1435" i="18" a="1"/>
  <c r="J1435" i="18" s="1"/>
  <c r="E1445" i="18"/>
  <c r="J1445" i="18" s="1" a="1"/>
  <c r="J1445" i="18" s="1"/>
  <c r="E1461" i="18"/>
  <c r="J1461" i="18" s="1" a="1"/>
  <c r="J1461" i="18" s="1"/>
  <c r="J1477" i="18" a="1"/>
  <c r="J1477" i="18" s="1"/>
  <c r="E1477" i="18"/>
  <c r="E1493" i="18"/>
  <c r="J1493" i="18" s="1" a="1"/>
  <c r="J1493" i="18" s="1"/>
  <c r="E1506" i="18"/>
  <c r="J1506" i="18" s="1" a="1"/>
  <c r="J1506" i="18" s="1"/>
  <c r="E1517" i="18"/>
  <c r="J1517" i="18" s="1" a="1"/>
  <c r="J1517" i="18" s="1"/>
  <c r="J1523" i="18" a="1"/>
  <c r="J1523" i="18" s="1"/>
  <c r="J1539" i="18" a="1"/>
  <c r="J1539" i="18" s="1"/>
  <c r="E1554" i="18"/>
  <c r="J1554" i="18" s="1" a="1"/>
  <c r="J1554" i="18" s="1"/>
  <c r="E1578" i="18"/>
  <c r="J1578" i="18" s="1" a="1"/>
  <c r="J1578" i="18" s="1"/>
  <c r="J1587" i="18" a="1"/>
  <c r="J1587" i="18" s="1"/>
  <c r="E1642" i="18"/>
  <c r="J1642" i="18" s="1" a="1"/>
  <c r="J1642" i="18" s="1"/>
  <c r="J1651" i="18" a="1"/>
  <c r="J1651" i="18" s="1"/>
  <c r="E1315" i="18"/>
  <c r="J1315" i="18" s="1" a="1"/>
  <c r="J1315" i="18" s="1"/>
  <c r="E1323" i="18"/>
  <c r="J1323" i="18" s="1" a="1"/>
  <c r="J1323" i="18" s="1"/>
  <c r="E1331" i="18"/>
  <c r="J1331" i="18" s="1" a="1"/>
  <c r="J1331" i="18" s="1"/>
  <c r="E1339" i="18"/>
  <c r="J1339" i="18" s="1" a="1"/>
  <c r="J1339" i="18" s="1"/>
  <c r="E1347" i="18"/>
  <c r="J1347" i="18" s="1" a="1"/>
  <c r="J1347" i="18" s="1"/>
  <c r="E1355" i="18"/>
  <c r="J1355" i="18" s="1" a="1"/>
  <c r="J1355" i="18" s="1"/>
  <c r="E1448" i="18"/>
  <c r="J1448" i="18" s="1" a="1"/>
  <c r="J1448" i="18" s="1"/>
  <c r="J1451" i="18" a="1"/>
  <c r="J1451" i="18" s="1"/>
  <c r="E1464" i="18"/>
  <c r="J1464" i="18" s="1" a="1"/>
  <c r="J1464" i="18" s="1"/>
  <c r="J1467" i="18" a="1"/>
  <c r="J1467" i="18" s="1"/>
  <c r="E1480" i="18"/>
  <c r="J1480" i="18" s="1" a="1"/>
  <c r="J1480" i="18" s="1"/>
  <c r="J1483" i="18" a="1"/>
  <c r="J1483" i="18" s="1"/>
  <c r="E1496" i="18"/>
  <c r="J1496" i="18" s="1" a="1"/>
  <c r="J1496" i="18" s="1"/>
  <c r="J1499" i="18" a="1"/>
  <c r="J1499" i="18" s="1"/>
  <c r="E1520" i="18"/>
  <c r="J1520" i="18" s="1" a="1"/>
  <c r="J1520" i="18" s="1"/>
  <c r="E1541" i="18"/>
  <c r="J1541" i="18" s="1" a="1"/>
  <c r="J1541" i="18" s="1"/>
  <c r="E1618" i="18"/>
  <c r="J1618" i="18" s="1" a="1"/>
  <c r="J1618" i="18" s="1"/>
  <c r="E1682" i="18"/>
  <c r="J1682" i="18" s="1" a="1"/>
  <c r="J1682" i="18" s="1"/>
  <c r="E1756" i="18"/>
  <c r="J1756" i="18" s="1" a="1"/>
  <c r="J1756" i="18" s="1"/>
  <c r="E1536" i="18"/>
  <c r="J1536" i="18" s="1" a="1"/>
  <c r="J1536" i="18" s="1"/>
  <c r="E1544" i="18"/>
  <c r="J1544" i="18" s="1" a="1"/>
  <c r="J1544" i="18" s="1"/>
  <c r="E1552" i="18"/>
  <c r="J1552" i="18" s="1" a="1"/>
  <c r="J1552" i="18" s="1"/>
  <c r="E1560" i="18"/>
  <c r="J1560" i="18" s="1" a="1"/>
  <c r="J1560" i="18" s="1"/>
  <c r="E1568" i="18"/>
  <c r="J1568" i="18" s="1" a="1"/>
  <c r="J1568" i="18" s="1"/>
  <c r="E1576" i="18"/>
  <c r="J1576" i="18" s="1" a="1"/>
  <c r="J1576" i="18" s="1"/>
  <c r="E1584" i="18"/>
  <c r="J1584" i="18" s="1" a="1"/>
  <c r="J1584" i="18" s="1"/>
  <c r="E1592" i="18"/>
  <c r="J1592" i="18" s="1" a="1"/>
  <c r="J1592" i="18" s="1"/>
  <c r="E1600" i="18"/>
  <c r="J1600" i="18" s="1" a="1"/>
  <c r="J1600" i="18" s="1"/>
  <c r="E1608" i="18"/>
  <c r="J1608" i="18" s="1" a="1"/>
  <c r="J1608" i="18" s="1"/>
  <c r="E1616" i="18"/>
  <c r="J1616" i="18" s="1" a="1"/>
  <c r="J1616" i="18" s="1"/>
  <c r="E1624" i="18"/>
  <c r="J1624" i="18" s="1" a="1"/>
  <c r="J1624" i="18" s="1"/>
  <c r="E1632" i="18"/>
  <c r="J1632" i="18" s="1" a="1"/>
  <c r="J1632" i="18" s="1"/>
  <c r="E1640" i="18"/>
  <c r="J1640" i="18" s="1" a="1"/>
  <c r="J1640" i="18" s="1"/>
  <c r="E1648" i="18"/>
  <c r="J1648" i="18" s="1" a="1"/>
  <c r="J1648" i="18" s="1"/>
  <c r="E1656" i="18"/>
  <c r="J1656" i="18" s="1" a="1"/>
  <c r="J1656" i="18" s="1"/>
  <c r="E1664" i="18"/>
  <c r="J1664" i="18" s="1" a="1"/>
  <c r="J1664" i="18" s="1"/>
  <c r="E1672" i="18"/>
  <c r="J1672" i="18" s="1" a="1"/>
  <c r="J1672" i="18" s="1"/>
  <c r="E1680" i="18"/>
  <c r="J1680" i="18" s="1" a="1"/>
  <c r="J1680" i="18" s="1"/>
  <c r="E1688" i="18"/>
  <c r="J1688" i="18" s="1" a="1"/>
  <c r="J1688" i="18" s="1"/>
  <c r="E1696" i="18"/>
  <c r="J1696" i="18" s="1" a="1"/>
  <c r="J1696" i="18" s="1"/>
  <c r="J1702" i="18" a="1"/>
  <c r="J1702" i="18" s="1"/>
  <c r="J1711" i="18" a="1"/>
  <c r="J1711" i="18" s="1"/>
  <c r="E1745" i="18"/>
  <c r="J1745" i="18" s="1" a="1"/>
  <c r="J1745" i="18" s="1"/>
  <c r="J1748" i="18" a="1"/>
  <c r="J1748" i="18" s="1"/>
  <c r="E1762" i="18"/>
  <c r="J1762" i="18" s="1" a="1"/>
  <c r="J1762" i="18" s="1"/>
  <c r="J1763" i="18" a="1"/>
  <c r="J1763" i="18" s="1"/>
  <c r="J1766" i="18" a="1"/>
  <c r="J1766" i="18" s="1"/>
  <c r="J1770" i="18" a="1"/>
  <c r="J1770" i="18" s="1"/>
  <c r="J1775" i="18" a="1"/>
  <c r="J1775" i="18" s="1"/>
  <c r="J1803" i="18" a="1"/>
  <c r="J1803" i="18" s="1"/>
  <c r="J1847" i="18" a="1"/>
  <c r="J1847" i="18" s="1"/>
  <c r="E1855" i="18"/>
  <c r="J1855" i="18" s="1" a="1"/>
  <c r="J1855" i="18" s="1"/>
  <c r="E1721" i="18"/>
  <c r="J1721" i="18" s="1" a="1"/>
  <c r="J1721" i="18" s="1"/>
  <c r="J1724" i="18" a="1"/>
  <c r="J1724" i="18" s="1"/>
  <c r="J1742" i="18" a="1"/>
  <c r="J1742" i="18" s="1"/>
  <c r="J1751" i="18" a="1"/>
  <c r="J1751" i="18" s="1"/>
  <c r="E1785" i="18"/>
  <c r="J1785" i="18" s="1" a="1"/>
  <c r="J1785" i="18" s="1"/>
  <c r="J1788" i="18" a="1"/>
  <c r="J1788" i="18" s="1"/>
  <c r="J1807" i="18" a="1"/>
  <c r="J1807" i="18" s="1"/>
  <c r="E1844" i="18"/>
  <c r="J1844" i="18" s="1" a="1"/>
  <c r="J1844" i="18" s="1"/>
  <c r="J1866" i="18" a="1"/>
  <c r="J1866" i="18" s="1"/>
  <c r="E1761" i="18"/>
  <c r="J1761" i="18" s="1" a="1"/>
  <c r="J1761" i="18" s="1"/>
  <c r="E1801" i="18"/>
  <c r="J1801" i="18" s="1" a="1"/>
  <c r="J1801" i="18" s="1"/>
  <c r="E1865" i="18"/>
  <c r="J1865" i="18" s="1" a="1"/>
  <c r="J1865" i="18" s="1"/>
  <c r="E1884" i="18"/>
  <c r="J1884" i="18" s="1" a="1"/>
  <c r="J1884" i="18" s="1"/>
  <c r="E1565" i="18"/>
  <c r="J1565" i="18" s="1" a="1"/>
  <c r="J1565" i="18" s="1"/>
  <c r="E1573" i="18"/>
  <c r="J1573" i="18" s="1" a="1"/>
  <c r="J1573" i="18" s="1"/>
  <c r="E1581" i="18"/>
  <c r="J1581" i="18" s="1" a="1"/>
  <c r="J1581" i="18" s="1"/>
  <c r="E1589" i="18"/>
  <c r="J1589" i="18" s="1" a="1"/>
  <c r="J1589" i="18" s="1"/>
  <c r="E1597" i="18"/>
  <c r="J1597" i="18" s="1" a="1"/>
  <c r="J1597" i="18" s="1"/>
  <c r="E1605" i="18"/>
  <c r="J1605" i="18" s="1" a="1"/>
  <c r="J1605" i="18" s="1"/>
  <c r="E1613" i="18"/>
  <c r="J1613" i="18" s="1" a="1"/>
  <c r="J1613" i="18" s="1"/>
  <c r="E1621" i="18"/>
  <c r="J1621" i="18" s="1" a="1"/>
  <c r="J1621" i="18" s="1"/>
  <c r="E1629" i="18"/>
  <c r="J1629" i="18" s="1" a="1"/>
  <c r="J1629" i="18" s="1"/>
  <c r="E1637" i="18"/>
  <c r="J1637" i="18" s="1" a="1"/>
  <c r="J1637" i="18" s="1"/>
  <c r="E1645" i="18"/>
  <c r="J1645" i="18" s="1" a="1"/>
  <c r="J1645" i="18" s="1"/>
  <c r="E1653" i="18"/>
  <c r="J1653" i="18" s="1" a="1"/>
  <c r="J1653" i="18" s="1"/>
  <c r="E1661" i="18"/>
  <c r="J1661" i="18" s="1" a="1"/>
  <c r="J1661" i="18" s="1"/>
  <c r="E1669" i="18"/>
  <c r="J1669" i="18" s="1" a="1"/>
  <c r="J1669" i="18" s="1"/>
  <c r="E1677" i="18"/>
  <c r="J1677" i="18" s="1" a="1"/>
  <c r="J1677" i="18" s="1"/>
  <c r="E1685" i="18"/>
  <c r="J1685" i="18" s="1" a="1"/>
  <c r="J1685" i="18" s="1"/>
  <c r="E1693" i="18"/>
  <c r="J1693" i="18" s="1" a="1"/>
  <c r="J1693" i="18" s="1"/>
  <c r="E1700" i="18"/>
  <c r="J1700" i="18" s="1" a="1"/>
  <c r="J1700" i="18" s="1"/>
  <c r="J1703" i="18" a="1"/>
  <c r="J1703" i="18" s="1"/>
  <c r="E1727" i="18"/>
  <c r="J1727" i="18" s="1" a="1"/>
  <c r="J1727" i="18" s="1"/>
  <c r="E1737" i="18"/>
  <c r="J1737" i="18" s="1" a="1"/>
  <c r="J1737" i="18" s="1"/>
  <c r="J1740" i="18" a="1"/>
  <c r="J1740" i="18" s="1"/>
  <c r="E1754" i="18"/>
  <c r="J1754" i="18" s="1" a="1"/>
  <c r="J1754" i="18" s="1"/>
  <c r="J1758" i="18" a="1"/>
  <c r="J1758" i="18" s="1"/>
  <c r="E1764" i="18"/>
  <c r="J1764" i="18" s="1" a="1"/>
  <c r="J1764" i="18" s="1"/>
  <c r="J1767" i="18" a="1"/>
  <c r="J1767" i="18" s="1"/>
  <c r="E1771" i="18"/>
  <c r="J1771" i="18" s="1" a="1"/>
  <c r="J1771" i="18" s="1"/>
  <c r="E1791" i="18"/>
  <c r="J1791" i="18" s="1" a="1"/>
  <c r="J1791" i="18" s="1"/>
  <c r="E1804" i="18"/>
  <c r="J1804" i="18" s="1" a="1"/>
  <c r="J1804" i="18" s="1"/>
  <c r="J1812" i="18" a="1"/>
  <c r="J1812" i="18" s="1"/>
  <c r="J1823" i="18" a="1"/>
  <c r="J1823" i="18" s="1"/>
  <c r="J1840" i="18" a="1"/>
  <c r="J1840" i="18" s="1"/>
  <c r="E1871" i="18"/>
  <c r="J1871" i="18" s="1" a="1"/>
  <c r="J1871" i="18" s="1"/>
  <c r="E1713" i="18"/>
  <c r="J1713" i="18" s="1" a="1"/>
  <c r="J1713" i="18" s="1"/>
  <c r="J1716" i="18" a="1"/>
  <c r="J1716" i="18" s="1"/>
  <c r="J1743" i="18" a="1"/>
  <c r="J1743" i="18" s="1"/>
  <c r="E1777" i="18"/>
  <c r="J1777" i="18" s="1" a="1"/>
  <c r="J1777" i="18" s="1"/>
  <c r="E1809" i="18"/>
  <c r="J1809" i="18" s="1" a="1"/>
  <c r="J1809" i="18" s="1"/>
  <c r="E1852" i="18"/>
  <c r="J1852" i="18" s="1" a="1"/>
  <c r="J1852" i="18" s="1"/>
  <c r="J1882" i="18" a="1"/>
  <c r="J1882" i="18" s="1"/>
  <c r="E1780" i="18"/>
  <c r="J1780" i="18" s="1" a="1"/>
  <c r="J1780" i="18" s="1"/>
  <c r="E1787" i="18"/>
  <c r="J1787" i="18" s="1" a="1"/>
  <c r="J1787" i="18" s="1"/>
  <c r="E1817" i="18"/>
  <c r="J1817" i="18" s="1" a="1"/>
  <c r="J1817" i="18" s="1"/>
  <c r="E1820" i="18"/>
  <c r="J1820" i="18" s="1" a="1"/>
  <c r="J1820" i="18" s="1"/>
  <c r="E1841" i="18"/>
  <c r="J1841" i="18" s="1" a="1"/>
  <c r="J1841" i="18" s="1"/>
  <c r="E1881" i="18"/>
  <c r="J1881" i="18" s="1" a="1"/>
  <c r="J1881" i="18" s="1"/>
  <c r="E1729" i="18"/>
  <c r="J1729" i="18" s="1" a="1"/>
  <c r="J1729" i="18" s="1"/>
  <c r="J1732" i="18" a="1"/>
  <c r="J1732" i="18" s="1"/>
  <c r="J1750" i="18" a="1"/>
  <c r="J1750" i="18" s="1"/>
  <c r="J1759" i="18" a="1"/>
  <c r="J1759" i="18" s="1"/>
  <c r="E1783" i="18"/>
  <c r="J1783" i="18" s="1" a="1"/>
  <c r="J1783" i="18" s="1"/>
  <c r="E1793" i="18"/>
  <c r="J1793" i="18" s="1" a="1"/>
  <c r="J1793" i="18" s="1"/>
  <c r="J1796" i="18" a="1"/>
  <c r="J1796" i="18" s="1"/>
  <c r="E1825" i="18"/>
  <c r="J1825" i="18" s="1" a="1"/>
  <c r="J1825" i="18" s="1"/>
  <c r="E1828" i="18"/>
  <c r="J1828" i="18" s="1" a="1"/>
  <c r="J1828" i="18" s="1"/>
  <c r="J1836" i="18" a="1"/>
  <c r="J1836" i="18" s="1"/>
  <c r="J1850" i="18" a="1"/>
  <c r="J1850" i="18" s="1"/>
  <c r="E1887" i="18"/>
  <c r="J1887" i="18" s="1" a="1"/>
  <c r="J1887" i="18" s="1"/>
  <c r="E1705" i="18"/>
  <c r="J1705" i="18" s="1" a="1"/>
  <c r="J1705" i="18" s="1"/>
  <c r="J1708" i="18" a="1"/>
  <c r="J1708" i="18" s="1"/>
  <c r="J1735" i="18" a="1"/>
  <c r="J1735" i="18" s="1"/>
  <c r="E1769" i="18"/>
  <c r="J1769" i="18" s="1" a="1"/>
  <c r="J1769" i="18" s="1"/>
  <c r="J1772" i="18" a="1"/>
  <c r="J1772" i="18" s="1"/>
  <c r="J1799" i="18" a="1"/>
  <c r="J1799" i="18" s="1"/>
  <c r="E1833" i="18"/>
  <c r="J1833" i="18" s="1" a="1"/>
  <c r="J1833" i="18" s="1"/>
  <c r="J1839" i="18" a="1"/>
  <c r="J1839" i="18" s="1"/>
  <c r="E1849" i="18"/>
  <c r="J1849" i="18" s="1" a="1"/>
  <c r="J1849" i="18" s="1"/>
  <c r="J1868" i="18" a="1"/>
  <c r="J1868" i="18" s="1"/>
  <c r="E1868" i="18"/>
  <c r="E1897" i="18"/>
  <c r="J1897" i="18" s="1" a="1"/>
  <c r="J1897" i="18" s="1"/>
  <c r="E1963" i="18"/>
  <c r="J1963" i="18" s="1" a="1"/>
  <c r="J1963" i="18" s="1"/>
  <c r="E1979" i="18"/>
  <c r="J1979" i="18" s="1" a="1"/>
  <c r="J1979" i="18" s="1"/>
  <c r="J1843" i="18" a="1"/>
  <c r="J1843" i="18" s="1"/>
  <c r="J1859" i="18" a="1"/>
  <c r="J1859" i="18" s="1"/>
  <c r="J1875" i="18" a="1"/>
  <c r="J1875" i="18" s="1"/>
  <c r="J1891" i="18" a="1"/>
  <c r="J1891" i="18" s="1"/>
  <c r="E1902" i="18"/>
  <c r="J1902" i="18" s="1" a="1"/>
  <c r="J1902" i="18" s="1"/>
  <c r="J1908" i="18" a="1"/>
  <c r="J1908" i="18" s="1"/>
  <c r="J1916" i="18" a="1"/>
  <c r="J1916" i="18" s="1"/>
  <c r="J1924" i="18" a="1"/>
  <c r="J1924" i="18" s="1"/>
  <c r="J1932" i="18" a="1"/>
  <c r="J1932" i="18" s="1"/>
  <c r="J1940" i="18" a="1"/>
  <c r="J1940" i="18" s="1"/>
  <c r="J1948" i="18" a="1"/>
  <c r="J1948" i="18" s="1"/>
  <c r="J1985" i="18" a="1"/>
  <c r="J1985" i="18" s="1"/>
  <c r="E1990" i="18"/>
  <c r="J1990" i="18" s="1" a="1"/>
  <c r="J1990" i="18" s="1"/>
  <c r="J2001" i="18" a="1"/>
  <c r="J2001" i="18" s="1"/>
  <c r="E2006" i="18"/>
  <c r="J2006" i="18" s="1" a="1"/>
  <c r="J2006" i="18" s="1"/>
  <c r="J2017" i="18" a="1"/>
  <c r="J2017" i="18" s="1"/>
  <c r="E2022" i="18"/>
  <c r="J2022" i="18" s="1" a="1"/>
  <c r="J2022" i="18" s="1"/>
  <c r="E2116" i="18"/>
  <c r="J2116" i="18" s="1" a="1"/>
  <c r="J2116" i="18" s="1"/>
  <c r="E2180" i="18"/>
  <c r="J2180" i="18" s="1" a="1"/>
  <c r="J2180" i="18" s="1"/>
  <c r="E1905" i="18"/>
  <c r="J1905" i="18" s="1" a="1"/>
  <c r="J1905" i="18" s="1"/>
  <c r="E2100" i="18"/>
  <c r="J2100" i="18" s="1" a="1"/>
  <c r="J2100" i="18" s="1"/>
  <c r="E1838" i="18"/>
  <c r="J1838" i="18" s="1" a="1"/>
  <c r="J1838" i="18" s="1"/>
  <c r="E1854" i="18"/>
  <c r="J1854" i="18" s="1" a="1"/>
  <c r="J1854" i="18" s="1"/>
  <c r="E1870" i="18"/>
  <c r="J1870" i="18" s="1" a="1"/>
  <c r="J1870" i="18" s="1"/>
  <c r="E1886" i="18"/>
  <c r="J1886" i="18" s="1" a="1"/>
  <c r="J1886" i="18" s="1"/>
  <c r="E1899" i="18"/>
  <c r="J1899" i="18" s="1" a="1"/>
  <c r="J1899" i="18" s="1"/>
  <c r="E1910" i="18"/>
  <c r="J1910" i="18" s="1" a="1"/>
  <c r="J1910" i="18" s="1"/>
  <c r="E1913" i="18"/>
  <c r="J1913" i="18" s="1" a="1"/>
  <c r="J1913" i="18" s="1"/>
  <c r="E1918" i="18"/>
  <c r="J1918" i="18" s="1" a="1"/>
  <c r="J1918" i="18" s="1"/>
  <c r="E1921" i="18"/>
  <c r="J1921" i="18" s="1" a="1"/>
  <c r="J1921" i="18" s="1"/>
  <c r="E1926" i="18"/>
  <c r="J1926" i="18" s="1" a="1"/>
  <c r="J1926" i="18" s="1"/>
  <c r="E1929" i="18"/>
  <c r="J1929" i="18" s="1" a="1"/>
  <c r="J1929" i="18" s="1"/>
  <c r="E1934" i="18"/>
  <c r="J1934" i="18" s="1" a="1"/>
  <c r="J1934" i="18" s="1"/>
  <c r="J1937" i="18" a="1"/>
  <c r="J1937" i="18" s="1"/>
  <c r="E1937" i="18"/>
  <c r="E1942" i="18"/>
  <c r="J1942" i="18" s="1" a="1"/>
  <c r="J1942" i="18" s="1"/>
  <c r="E1945" i="18"/>
  <c r="J1945" i="18" s="1" a="1"/>
  <c r="J1945" i="18" s="1"/>
  <c r="E1950" i="18"/>
  <c r="J1950" i="18" s="1" a="1"/>
  <c r="J1950" i="18" s="1"/>
  <c r="E1953" i="18"/>
  <c r="J1953" i="18" s="1" a="1"/>
  <c r="J1953" i="18" s="1"/>
  <c r="J1964" i="18" a="1"/>
  <c r="J1964" i="18" s="1"/>
  <c r="J1980" i="18" a="1"/>
  <c r="J1980" i="18" s="1"/>
  <c r="J1996" i="18" a="1"/>
  <c r="J1996" i="18" s="1"/>
  <c r="J2012" i="18" a="1"/>
  <c r="J2012" i="18" s="1"/>
  <c r="E1857" i="18"/>
  <c r="J1857" i="18" s="1" a="1"/>
  <c r="J1857" i="18" s="1"/>
  <c r="E1873" i="18"/>
  <c r="J1873" i="18" s="1" a="1"/>
  <c r="J1873" i="18" s="1"/>
  <c r="E1889" i="18"/>
  <c r="J1889" i="18" s="1" a="1"/>
  <c r="J1889" i="18" s="1"/>
  <c r="E1955" i="18"/>
  <c r="J1955" i="18" s="1" a="1"/>
  <c r="J1955" i="18" s="1"/>
  <c r="E1971" i="18"/>
  <c r="J1971" i="18" s="1" a="1"/>
  <c r="J1971" i="18" s="1"/>
  <c r="E1860" i="18"/>
  <c r="J1860" i="18" s="1" a="1"/>
  <c r="J1860" i="18" s="1"/>
  <c r="E1876" i="18"/>
  <c r="J1876" i="18" s="1" a="1"/>
  <c r="J1876" i="18" s="1"/>
  <c r="E1892" i="18"/>
  <c r="J1892" i="18" s="1" a="1"/>
  <c r="J1892" i="18" s="1"/>
  <c r="E1907" i="18"/>
  <c r="J1907" i="18" s="1" a="1"/>
  <c r="J1907" i="18" s="1"/>
  <c r="E1915" i="18"/>
  <c r="J1915" i="18" s="1" a="1"/>
  <c r="J1915" i="18" s="1"/>
  <c r="E1923" i="18"/>
  <c r="J1923" i="18" s="1" a="1"/>
  <c r="J1923" i="18" s="1"/>
  <c r="E1931" i="18"/>
  <c r="J1931" i="18" s="1" a="1"/>
  <c r="J1931" i="18" s="1"/>
  <c r="E1939" i="18"/>
  <c r="J1939" i="18" s="1" a="1"/>
  <c r="J1939" i="18" s="1"/>
  <c r="E1947" i="18"/>
  <c r="J1947" i="18" s="1" a="1"/>
  <c r="J1947" i="18" s="1"/>
  <c r="E1984" i="18"/>
  <c r="J1984" i="18" s="1" a="1"/>
  <c r="J1984" i="18" s="1"/>
  <c r="E2000" i="18"/>
  <c r="J2000" i="18" s="1" a="1"/>
  <c r="J2000" i="18" s="1"/>
  <c r="E2016" i="18"/>
  <c r="J2016" i="18" s="1" a="1"/>
  <c r="J2016" i="18" s="1"/>
  <c r="E1846" i="18"/>
  <c r="J1846" i="18" s="1" a="1"/>
  <c r="J1846" i="18" s="1"/>
  <c r="E1862" i="18"/>
  <c r="J1862" i="18" s="1" a="1"/>
  <c r="J1862" i="18" s="1"/>
  <c r="E1878" i="18"/>
  <c r="J1878" i="18" s="1" a="1"/>
  <c r="J1878" i="18" s="1"/>
  <c r="E1894" i="18"/>
  <c r="J1894" i="18" s="1" a="1"/>
  <c r="J1894" i="18" s="1"/>
  <c r="J1900" i="18" a="1"/>
  <c r="J1900" i="18" s="1"/>
  <c r="E2120" i="18"/>
  <c r="J2120" i="18" s="1" a="1"/>
  <c r="J2120" i="18" s="1"/>
  <c r="E2184" i="18"/>
  <c r="J2184" i="18" s="1" a="1"/>
  <c r="J2184" i="18" s="1"/>
  <c r="E1961" i="18"/>
  <c r="J1961" i="18" s="1" a="1"/>
  <c r="J1961" i="18" s="1"/>
  <c r="E1969" i="18"/>
  <c r="J1969" i="18" s="1" a="1"/>
  <c r="J1969" i="18" s="1"/>
  <c r="E1977" i="18"/>
  <c r="J1977" i="18" s="1" a="1"/>
  <c r="J1977" i="18" s="1"/>
  <c r="E1983" i="18"/>
  <c r="J1983" i="18" s="1" a="1"/>
  <c r="J1983" i="18" s="1"/>
  <c r="E1989" i="18"/>
  <c r="J1989" i="18" s="1" a="1"/>
  <c r="J1989" i="18" s="1"/>
  <c r="E1999" i="18"/>
  <c r="J1999" i="18" s="1" a="1"/>
  <c r="J1999" i="18" s="1"/>
  <c r="E2005" i="18"/>
  <c r="J2005" i="18" s="1" a="1"/>
  <c r="J2005" i="18" s="1"/>
  <c r="E2015" i="18"/>
  <c r="J2015" i="18" s="1" a="1"/>
  <c r="J2015" i="18" s="1"/>
  <c r="E2021" i="18"/>
  <c r="J2021" i="18" s="1" a="1"/>
  <c r="J2021" i="18" s="1"/>
  <c r="J2030" i="18" a="1"/>
  <c r="J2030" i="18" s="1"/>
  <c r="E2140" i="18"/>
  <c r="J2140" i="18" s="1" a="1"/>
  <c r="J2140" i="18" s="1"/>
  <c r="E2144" i="18"/>
  <c r="J2144" i="18" s="1" a="1"/>
  <c r="J2144" i="18" s="1"/>
  <c r="J2165" i="18" a="1"/>
  <c r="J2165" i="18" s="1"/>
  <c r="J1982" i="18" a="1"/>
  <c r="J1982" i="18" s="1"/>
  <c r="J1998" i="18" a="1"/>
  <c r="J1998" i="18" s="1"/>
  <c r="J2014" i="18" a="1"/>
  <c r="J2014" i="18" s="1"/>
  <c r="J2040" i="18" a="1"/>
  <c r="J2040" i="18" s="1"/>
  <c r="E2046" i="18"/>
  <c r="J2046" i="18" s="1" a="1"/>
  <c r="J2046" i="18" s="1"/>
  <c r="E2054" i="18"/>
  <c r="J2054" i="18" s="1" a="1"/>
  <c r="J2054" i="18" s="1"/>
  <c r="E2062" i="18"/>
  <c r="J2062" i="18" s="1" a="1"/>
  <c r="J2062" i="18" s="1"/>
  <c r="E2070" i="18"/>
  <c r="J2070" i="18" s="1" a="1"/>
  <c r="J2070" i="18" s="1"/>
  <c r="E2078" i="18"/>
  <c r="J2078" i="18" s="1" a="1"/>
  <c r="J2078" i="18" s="1"/>
  <c r="E2086" i="18"/>
  <c r="J2086" i="18" s="1" a="1"/>
  <c r="J2086" i="18" s="1"/>
  <c r="E2094" i="18"/>
  <c r="J2094" i="18" s="1" a="1"/>
  <c r="J2094" i="18" s="1"/>
  <c r="E2148" i="18"/>
  <c r="J2148" i="18" s="1" a="1"/>
  <c r="J2148" i="18" s="1"/>
  <c r="E2152" i="18"/>
  <c r="J2152" i="18" s="1" a="1"/>
  <c r="J2152" i="18" s="1"/>
  <c r="J2041" i="18" a="1"/>
  <c r="J2041" i="18" s="1"/>
  <c r="E2048" i="18"/>
  <c r="J2048" i="18" s="1" a="1"/>
  <c r="J2048" i="18" s="1"/>
  <c r="J2049" i="18" a="1"/>
  <c r="J2049" i="18" s="1"/>
  <c r="E2056" i="18"/>
  <c r="J2056" i="18" s="1" a="1"/>
  <c r="J2056" i="18" s="1"/>
  <c r="J2057" i="18" a="1"/>
  <c r="J2057" i="18" s="1"/>
  <c r="E2064" i="18"/>
  <c r="J2064" i="18" s="1" a="1"/>
  <c r="J2064" i="18" s="1"/>
  <c r="E2072" i="18"/>
  <c r="J2072" i="18" s="1" a="1"/>
  <c r="J2072" i="18" s="1"/>
  <c r="E2080" i="18"/>
  <c r="J2080" i="18" s="1" a="1"/>
  <c r="J2080" i="18" s="1"/>
  <c r="E2088" i="18"/>
  <c r="J2088" i="18" s="1" a="1"/>
  <c r="J2088" i="18" s="1"/>
  <c r="E2096" i="18"/>
  <c r="J2096" i="18" s="1" a="1"/>
  <c r="J2096" i="18" s="1"/>
  <c r="E2101" i="18"/>
  <c r="J2101" i="18" s="1" a="1"/>
  <c r="J2101" i="18" s="1"/>
  <c r="E2156" i="18"/>
  <c r="J2156" i="18" s="1" a="1"/>
  <c r="J2156" i="18" s="1"/>
  <c r="E2160" i="18"/>
  <c r="J2160" i="18" s="1" a="1"/>
  <c r="J2160" i="18" s="1"/>
  <c r="E1958" i="18"/>
  <c r="J1958" i="18" s="1" a="1"/>
  <c r="J1958" i="18" s="1"/>
  <c r="E1966" i="18"/>
  <c r="J1966" i="18" s="1" a="1"/>
  <c r="J1966" i="18" s="1"/>
  <c r="E1974" i="18"/>
  <c r="J1974" i="18" s="1" a="1"/>
  <c r="J1974" i="18" s="1"/>
  <c r="J2032" i="18" a="1"/>
  <c r="J2032" i="18" s="1"/>
  <c r="E2164" i="18"/>
  <c r="J2164" i="18" s="1" a="1"/>
  <c r="J2164" i="18" s="1"/>
  <c r="E2168" i="18"/>
  <c r="J2168" i="18" s="1" a="1"/>
  <c r="J2168" i="18" s="1"/>
  <c r="J2189" i="18" a="1"/>
  <c r="J2189" i="18" s="1"/>
  <c r="J2197" i="18" a="1"/>
  <c r="J2197" i="18" s="1"/>
  <c r="J2037" i="18" a="1"/>
  <c r="J2037" i="18" s="1"/>
  <c r="E2112" i="18"/>
  <c r="J2112" i="18" s="1" a="1"/>
  <c r="J2112" i="18" s="1"/>
  <c r="E2172" i="18"/>
  <c r="J2172" i="18" s="1" a="1"/>
  <c r="J2172" i="18" s="1"/>
  <c r="E2176" i="18"/>
  <c r="J2176" i="18" s="1" a="1"/>
  <c r="J2176" i="18" s="1"/>
  <c r="J2038" i="18" a="1"/>
  <c r="J2038" i="18" s="1"/>
  <c r="J2045" i="18" a="1"/>
  <c r="J2045" i="18" s="1"/>
  <c r="J2053" i="18" a="1"/>
  <c r="J2053" i="18" s="1"/>
  <c r="J2061" i="18" a="1"/>
  <c r="J2061" i="18" s="1"/>
  <c r="J2069" i="18" a="1"/>
  <c r="J2069" i="18" s="1"/>
  <c r="J2077" i="18" a="1"/>
  <c r="J2077" i="18" s="1"/>
  <c r="J2085" i="18" a="1"/>
  <c r="J2085" i="18" s="1"/>
  <c r="J2093" i="18" a="1"/>
  <c r="J2093" i="18" s="1"/>
  <c r="E2102" i="18"/>
  <c r="J2102" i="18" s="1" a="1"/>
  <c r="J2102" i="18" s="1"/>
  <c r="E2124" i="18"/>
  <c r="J2124" i="18" s="1" a="1"/>
  <c r="J2124" i="18" s="1"/>
  <c r="E2128" i="18"/>
  <c r="J2128" i="18" s="1" a="1"/>
  <c r="J2128" i="18" s="1"/>
  <c r="E2188" i="18"/>
  <c r="J2188" i="18" s="1" a="1"/>
  <c r="J2188" i="18" s="1"/>
  <c r="J2036" i="18" a="1"/>
  <c r="J2036" i="18" s="1"/>
  <c r="E2104" i="18"/>
  <c r="J2104" i="18" s="1" a="1"/>
  <c r="J2104" i="18" s="1"/>
  <c r="J2105" i="18" a="1"/>
  <c r="J2105" i="18" s="1"/>
  <c r="E2109" i="18"/>
  <c r="J2109" i="18" s="1" a="1"/>
  <c r="J2109" i="18" s="1"/>
  <c r="E2132" i="18"/>
  <c r="J2132" i="18" s="1" a="1"/>
  <c r="J2132" i="18" s="1"/>
  <c r="E2136" i="18"/>
  <c r="J2136" i="18" s="1" a="1"/>
  <c r="J2136" i="18" s="1"/>
  <c r="J2117" i="18" a="1"/>
  <c r="J2117" i="18" s="1"/>
  <c r="J2125" i="18" a="1"/>
  <c r="J2125" i="18" s="1"/>
  <c r="J2133" i="18" a="1"/>
  <c r="J2133" i="18" s="1"/>
  <c r="J2141" i="18" a="1"/>
  <c r="J2141" i="18" s="1"/>
  <c r="J2149" i="18" a="1"/>
  <c r="J2149" i="18" s="1"/>
  <c r="E2196" i="18"/>
  <c r="J2196" i="18" s="1" a="1"/>
  <c r="J2196" i="18" s="1"/>
  <c r="J2247" i="18" a="1"/>
  <c r="J2247" i="18" s="1"/>
  <c r="J2286" i="18" a="1"/>
  <c r="J2286" i="18" s="1"/>
  <c r="E2304" i="18"/>
  <c r="J2304" i="18" s="1" a="1"/>
  <c r="J2304" i="18" s="1"/>
  <c r="J2308" i="18" a="1"/>
  <c r="J2308" i="18" s="1"/>
  <c r="E2269" i="18"/>
  <c r="J2269" i="18" s="1" a="1"/>
  <c r="J2269" i="18" s="1"/>
  <c r="E2043" i="18"/>
  <c r="J2043" i="18" s="1" a="1"/>
  <c r="J2043" i="18" s="1"/>
  <c r="E2051" i="18"/>
  <c r="J2051" i="18" s="1" a="1"/>
  <c r="J2051" i="18" s="1"/>
  <c r="E2059" i="18"/>
  <c r="J2059" i="18" s="1" a="1"/>
  <c r="J2059" i="18" s="1"/>
  <c r="E2067" i="18"/>
  <c r="J2067" i="18" s="1" a="1"/>
  <c r="J2067" i="18" s="1"/>
  <c r="E2075" i="18"/>
  <c r="J2075" i="18" s="1" a="1"/>
  <c r="J2075" i="18" s="1"/>
  <c r="E2083" i="18"/>
  <c r="J2083" i="18" s="1" a="1"/>
  <c r="J2083" i="18" s="1"/>
  <c r="E2091" i="18"/>
  <c r="J2091" i="18" s="1" a="1"/>
  <c r="J2091" i="18" s="1"/>
  <c r="E2099" i="18"/>
  <c r="J2099" i="18" s="1" a="1"/>
  <c r="J2099" i="18" s="1"/>
  <c r="E2107" i="18"/>
  <c r="J2107" i="18" s="1" a="1"/>
  <c r="J2107" i="18" s="1"/>
  <c r="E2115" i="18"/>
  <c r="J2115" i="18" s="1" a="1"/>
  <c r="J2115" i="18" s="1"/>
  <c r="E2123" i="18"/>
  <c r="J2123" i="18" s="1" a="1"/>
  <c r="J2123" i="18" s="1"/>
  <c r="E2131" i="18"/>
  <c r="J2131" i="18" s="1" a="1"/>
  <c r="J2131" i="18" s="1"/>
  <c r="E2139" i="18"/>
  <c r="J2139" i="18" s="1" a="1"/>
  <c r="J2139" i="18" s="1"/>
  <c r="E2147" i="18"/>
  <c r="J2147" i="18" s="1" a="1"/>
  <c r="J2147" i="18" s="1"/>
  <c r="E2155" i="18"/>
  <c r="J2155" i="18" s="1" a="1"/>
  <c r="J2155" i="18" s="1"/>
  <c r="E2163" i="18"/>
  <c r="J2163" i="18" s="1" a="1"/>
  <c r="J2163" i="18" s="1"/>
  <c r="E2171" i="18"/>
  <c r="J2171" i="18" s="1" a="1"/>
  <c r="J2171" i="18" s="1"/>
  <c r="E2179" i="18"/>
  <c r="J2179" i="18" s="1" a="1"/>
  <c r="J2179" i="18" s="1"/>
  <c r="E2187" i="18"/>
  <c r="J2187" i="18" s="1" a="1"/>
  <c r="J2187" i="18" s="1"/>
  <c r="J2192" i="18" a="1"/>
  <c r="J2192" i="18" s="1"/>
  <c r="E2195" i="18"/>
  <c r="J2195" i="18" s="1" a="1"/>
  <c r="J2195" i="18" s="1"/>
  <c r="J2200" i="18" a="1"/>
  <c r="J2200" i="18" s="1"/>
  <c r="J2204" i="18" a="1"/>
  <c r="J2204" i="18" s="1"/>
  <c r="J2206" i="18" a="1"/>
  <c r="J2206" i="18" s="1"/>
  <c r="E2209" i="18"/>
  <c r="J2209" i="18" s="1" a="1"/>
  <c r="J2209" i="18" s="1"/>
  <c r="J2220" i="18" a="1"/>
  <c r="J2220" i="18" s="1"/>
  <c r="J2222" i="18" a="1"/>
  <c r="J2222" i="18" s="1"/>
  <c r="E2225" i="18"/>
  <c r="J2225" i="18" s="1" a="1"/>
  <c r="J2225" i="18" s="1"/>
  <c r="J2236" i="18" a="1"/>
  <c r="J2236" i="18" s="1"/>
  <c r="E2238" i="18"/>
  <c r="J2238" i="18" s="1" a="1"/>
  <c r="J2238" i="18" s="1"/>
  <c r="J2246" i="18" a="1"/>
  <c r="J2246" i="18" s="1"/>
  <c r="J2288" i="18" a="1"/>
  <c r="J2288" i="18" s="1"/>
  <c r="J2294" i="18" a="1"/>
  <c r="J2294" i="18" s="1"/>
  <c r="J2216" i="18" a="1"/>
  <c r="J2216" i="18" s="1"/>
  <c r="J2232" i="18" a="1"/>
  <c r="J2232" i="18" s="1"/>
  <c r="E2253" i="18"/>
  <c r="J2253" i="18" s="1" a="1"/>
  <c r="J2253" i="18" s="1"/>
  <c r="E2262" i="18"/>
  <c r="J2262" i="18" s="1" a="1"/>
  <c r="J2262" i="18" s="1"/>
  <c r="E2277" i="18"/>
  <c r="J2277" i="18" s="1" a="1"/>
  <c r="J2277" i="18" s="1"/>
  <c r="E2110" i="18"/>
  <c r="J2110" i="18" s="1" a="1"/>
  <c r="J2110" i="18" s="1"/>
  <c r="E2118" i="18"/>
  <c r="J2118" i="18" s="1" a="1"/>
  <c r="J2118" i="18" s="1"/>
  <c r="E2126" i="18"/>
  <c r="J2126" i="18" s="1" a="1"/>
  <c r="J2126" i="18" s="1"/>
  <c r="E2134" i="18"/>
  <c r="J2134" i="18" s="1" a="1"/>
  <c r="J2134" i="18" s="1"/>
  <c r="E2142" i="18"/>
  <c r="J2142" i="18" s="1" a="1"/>
  <c r="J2142" i="18" s="1"/>
  <c r="E2150" i="18"/>
  <c r="J2150" i="18" s="1" a="1"/>
  <c r="J2150" i="18" s="1"/>
  <c r="E2158" i="18"/>
  <c r="J2158" i="18" s="1" a="1"/>
  <c r="J2158" i="18" s="1"/>
  <c r="E2166" i="18"/>
  <c r="J2166" i="18" s="1" a="1"/>
  <c r="J2166" i="18" s="1"/>
  <c r="E2174" i="18"/>
  <c r="J2174" i="18" s="1" a="1"/>
  <c r="J2174" i="18" s="1"/>
  <c r="E2182" i="18"/>
  <c r="J2182" i="18" s="1" a="1"/>
  <c r="J2182" i="18" s="1"/>
  <c r="E2190" i="18"/>
  <c r="J2190" i="18" s="1" a="1"/>
  <c r="J2190" i="18" s="1"/>
  <c r="E2198" i="18"/>
  <c r="J2198" i="18" s="1" a="1"/>
  <c r="J2198" i="18" s="1"/>
  <c r="J2270" i="18" a="1"/>
  <c r="J2270" i="18" s="1"/>
  <c r="J2305" i="18" a="1"/>
  <c r="J2305" i="18" s="1"/>
  <c r="E2237" i="18"/>
  <c r="J2237" i="18" s="1" a="1"/>
  <c r="J2237" i="18" s="1"/>
  <c r="E2285" i="18"/>
  <c r="J2285" i="18" s="1" a="1"/>
  <c r="J2285" i="18" s="1"/>
  <c r="J2212" i="18" a="1"/>
  <c r="J2212" i="18" s="1"/>
  <c r="J2214" i="18" a="1"/>
  <c r="J2214" i="18" s="1"/>
  <c r="J2228" i="18" a="1"/>
  <c r="J2228" i="18" s="1"/>
  <c r="J2230" i="18" a="1"/>
  <c r="J2230" i="18" s="1"/>
  <c r="E2245" i="18"/>
  <c r="J2245" i="18" s="1" a="1"/>
  <c r="J2245" i="18" s="1"/>
  <c r="J2254" i="18" a="1"/>
  <c r="J2254" i="18" s="1"/>
  <c r="J2272" i="18" a="1"/>
  <c r="J2272" i="18" s="1"/>
  <c r="J2278" i="18" a="1"/>
  <c r="J2278" i="18" s="1"/>
  <c r="J2309" i="18" a="1"/>
  <c r="J2309" i="18" s="1"/>
  <c r="E2261" i="18"/>
  <c r="J2261" i="18" s="1" a="1"/>
  <c r="J2261" i="18" s="1"/>
  <c r="E2293" i="18"/>
  <c r="J2293" i="18" s="1" a="1"/>
  <c r="J2293" i="18" s="1"/>
  <c r="E2203" i="18"/>
  <c r="J2203" i="18" s="1" a="1"/>
  <c r="J2203" i="18" s="1"/>
  <c r="E2211" i="18"/>
  <c r="J2211" i="18" s="1" a="1"/>
  <c r="J2211" i="18" s="1"/>
  <c r="E2219" i="18"/>
  <c r="J2219" i="18" s="1" a="1"/>
  <c r="J2219" i="18" s="1"/>
  <c r="E2227" i="18"/>
  <c r="J2227" i="18" s="1" a="1"/>
  <c r="J2227" i="18" s="1"/>
  <c r="E2235" i="18"/>
  <c r="J2235" i="18" s="1" a="1"/>
  <c r="J2235" i="18" s="1"/>
  <c r="E2243" i="18"/>
  <c r="J2243" i="18" s="1" a="1"/>
  <c r="J2243" i="18" s="1"/>
  <c r="E2251" i="18"/>
  <c r="J2251" i="18" s="1" a="1"/>
  <c r="J2251" i="18" s="1"/>
  <c r="E2259" i="18"/>
  <c r="J2259" i="18" s="1" a="1"/>
  <c r="J2259" i="18" s="1"/>
  <c r="E2267" i="18"/>
  <c r="J2267" i="18" s="1" a="1"/>
  <c r="J2267" i="18" s="1"/>
  <c r="E2275" i="18"/>
  <c r="J2275" i="18" s="1" a="1"/>
  <c r="J2275" i="18" s="1"/>
  <c r="E2283" i="18"/>
  <c r="J2283" i="18" s="1" a="1"/>
  <c r="J2283" i="18" s="1"/>
  <c r="E2291" i="18"/>
  <c r="J2291" i="18" s="1" a="1"/>
  <c r="J2291" i="18" s="1"/>
  <c r="E2303" i="18"/>
  <c r="J2303" i="18" s="1" a="1"/>
  <c r="J2303" i="18" s="1"/>
  <c r="J2317" i="18" a="1"/>
  <c r="J2317" i="18" s="1"/>
  <c r="E2328" i="18"/>
  <c r="J2328" i="18" s="1" a="1"/>
  <c r="J2328" i="18" s="1"/>
  <c r="E2336" i="18"/>
  <c r="J2336" i="18" s="1" a="1"/>
  <c r="J2336" i="18" s="1"/>
  <c r="J2341" i="18" a="1"/>
  <c r="J2341" i="18" s="1"/>
  <c r="E2347" i="18"/>
  <c r="J2347" i="18" s="1" a="1"/>
  <c r="J2347" i="18" s="1"/>
  <c r="J2365" i="18" a="1"/>
  <c r="J2365" i="18" s="1"/>
  <c r="J2375" i="18" a="1"/>
  <c r="J2375" i="18" s="1"/>
  <c r="J2380" i="18" a="1"/>
  <c r="J2380" i="18" s="1"/>
  <c r="J2388" i="18" a="1"/>
  <c r="J2388" i="18" s="1"/>
  <c r="J2408" i="18" a="1"/>
  <c r="J2408" i="18" s="1"/>
  <c r="E2418" i="18"/>
  <c r="J2418" i="18" s="1" a="1"/>
  <c r="J2418" i="18" s="1"/>
  <c r="J2428" i="18" a="1"/>
  <c r="J2428" i="18" s="1"/>
  <c r="E2512" i="18"/>
  <c r="J2512" i="18" s="1" a="1"/>
  <c r="J2512" i="18" s="1"/>
  <c r="J2299" i="18" a="1"/>
  <c r="J2299" i="18" s="1"/>
  <c r="J2302" i="18" a="1"/>
  <c r="J2302" i="18" s="1"/>
  <c r="J2316" i="18" a="1"/>
  <c r="J2316" i="18" s="1"/>
  <c r="J2337" i="18" a="1"/>
  <c r="J2337" i="18" s="1"/>
  <c r="E2510" i="18"/>
  <c r="J2510" i="18" s="1" a="1"/>
  <c r="J2510" i="18" s="1"/>
  <c r="J2252" i="18" a="1"/>
  <c r="J2252" i="18" s="1"/>
  <c r="J2260" i="18" a="1"/>
  <c r="J2260" i="18" s="1"/>
  <c r="J2268" i="18" a="1"/>
  <c r="J2268" i="18" s="1"/>
  <c r="J2276" i="18" a="1"/>
  <c r="J2276" i="18" s="1"/>
  <c r="J2284" i="18" a="1"/>
  <c r="J2284" i="18" s="1"/>
  <c r="J2292" i="18" a="1"/>
  <c r="J2292" i="18" s="1"/>
  <c r="E2306" i="18"/>
  <c r="J2306" i="18" s="1" a="1"/>
  <c r="J2306" i="18" s="1"/>
  <c r="J2312" i="18" a="1"/>
  <c r="J2312" i="18" s="1"/>
  <c r="J2320" i="18" a="1"/>
  <c r="J2320" i="18" s="1"/>
  <c r="J2340" i="18" a="1"/>
  <c r="J2340" i="18" s="1"/>
  <c r="E2356" i="18"/>
  <c r="J2356" i="18" s="1" a="1"/>
  <c r="J2356" i="18" s="1"/>
  <c r="E2362" i="18"/>
  <c r="J2362" i="18" s="1" a="1"/>
  <c r="J2362" i="18" s="1"/>
  <c r="E2368" i="18"/>
  <c r="J2368" i="18" s="1" a="1"/>
  <c r="J2368" i="18" s="1"/>
  <c r="E2405" i="18"/>
  <c r="J2405" i="18" s="1" a="1"/>
  <c r="J2405" i="18" s="1"/>
  <c r="E2410" i="18"/>
  <c r="J2410" i="18" s="1" a="1"/>
  <c r="J2410" i="18" s="1"/>
  <c r="E2453" i="18"/>
  <c r="J2453" i="18" s="1" a="1"/>
  <c r="J2453" i="18" s="1"/>
  <c r="E2248" i="18"/>
  <c r="J2248" i="18" s="1" a="1"/>
  <c r="J2248" i="18" s="1"/>
  <c r="E2256" i="18"/>
  <c r="J2256" i="18" s="1" a="1"/>
  <c r="J2256" i="18" s="1"/>
  <c r="E2314" i="18"/>
  <c r="J2314" i="18" s="1" a="1"/>
  <c r="J2314" i="18" s="1"/>
  <c r="E2322" i="18"/>
  <c r="J2322" i="18" s="1" a="1"/>
  <c r="J2322" i="18" s="1"/>
  <c r="J2330" i="18" a="1"/>
  <c r="J2330" i="18" s="1"/>
  <c r="E2346" i="18"/>
  <c r="J2346" i="18" s="1" a="1"/>
  <c r="J2346" i="18" s="1"/>
  <c r="E2373" i="18"/>
  <c r="J2373" i="18" s="1" a="1"/>
  <c r="J2373" i="18" s="1"/>
  <c r="J2376" i="18" a="1"/>
  <c r="J2376" i="18" s="1"/>
  <c r="J2397" i="18" a="1"/>
  <c r="J2397" i="18" s="1"/>
  <c r="J2412" i="18" a="1"/>
  <c r="J2412" i="18" s="1"/>
  <c r="J2437" i="18" a="1"/>
  <c r="J2437" i="18" s="1"/>
  <c r="J2440" i="18" a="1"/>
  <c r="J2440" i="18" s="1"/>
  <c r="E2445" i="18"/>
  <c r="J2445" i="18" s="1" a="1"/>
  <c r="J2445" i="18" s="1"/>
  <c r="E2455" i="18"/>
  <c r="J2455" i="18" s="1" a="1"/>
  <c r="J2455" i="18" s="1"/>
  <c r="J2465" i="18" a="1"/>
  <c r="J2465" i="18" s="1"/>
  <c r="E2504" i="18"/>
  <c r="J2504" i="18" s="1" a="1"/>
  <c r="J2504" i="18" s="1"/>
  <c r="E2338" i="18"/>
  <c r="J2338" i="18" s="1" a="1"/>
  <c r="J2338" i="18" s="1"/>
  <c r="E2370" i="18"/>
  <c r="J2370" i="18" s="1" a="1"/>
  <c r="J2370" i="18" s="1"/>
  <c r="E2402" i="18"/>
  <c r="J2402" i="18" s="1" a="1"/>
  <c r="J2402" i="18" s="1"/>
  <c r="E2450" i="18"/>
  <c r="J2450" i="18" s="1" a="1"/>
  <c r="J2450" i="18" s="1"/>
  <c r="E2502" i="18"/>
  <c r="J2502" i="18" s="1" a="1"/>
  <c r="J2502" i="18" s="1"/>
  <c r="E2522" i="18"/>
  <c r="J2522" i="18" s="1" a="1"/>
  <c r="J2522" i="18" s="1"/>
  <c r="E2554" i="18"/>
  <c r="J2554" i="18" s="1" a="1"/>
  <c r="J2554" i="18" s="1"/>
  <c r="J2313" i="18" a="1"/>
  <c r="J2313" i="18" s="1"/>
  <c r="J2335" i="18" a="1"/>
  <c r="J2335" i="18" s="1"/>
  <c r="J2345" i="18" a="1"/>
  <c r="J2345" i="18" s="1"/>
  <c r="E2355" i="18"/>
  <c r="J2355" i="18" s="1" a="1"/>
  <c r="J2355" i="18" s="1"/>
  <c r="E2364" i="18"/>
  <c r="J2364" i="18" s="1" a="1"/>
  <c r="J2364" i="18" s="1"/>
  <c r="E2381" i="18"/>
  <c r="J2381" i="18" s="1" a="1"/>
  <c r="J2381" i="18" s="1"/>
  <c r="E2389" i="18"/>
  <c r="J2389" i="18" s="1" a="1"/>
  <c r="J2389" i="18" s="1"/>
  <c r="J2404" i="18" a="1"/>
  <c r="J2404" i="18" s="1"/>
  <c r="J2421" i="18" a="1"/>
  <c r="J2421" i="18" s="1"/>
  <c r="J2424" i="18" a="1"/>
  <c r="J2424" i="18" s="1"/>
  <c r="E2429" i="18"/>
  <c r="J2429" i="18" s="1" a="1"/>
  <c r="J2429" i="18" s="1"/>
  <c r="E2442" i="18"/>
  <c r="J2442" i="18" s="1" a="1"/>
  <c r="J2442" i="18" s="1"/>
  <c r="J2452" i="18" a="1"/>
  <c r="J2452" i="18" s="1"/>
  <c r="E2520" i="18"/>
  <c r="J2520" i="18" s="1" a="1"/>
  <c r="J2520" i="18" s="1"/>
  <c r="E2552" i="18"/>
  <c r="J2552" i="18" s="1" a="1"/>
  <c r="J2552" i="18" s="1"/>
  <c r="J2367" i="18" a="1"/>
  <c r="J2367" i="18" s="1"/>
  <c r="E2378" i="18"/>
  <c r="J2378" i="18" s="1" a="1"/>
  <c r="J2378" i="18" s="1"/>
  <c r="E2394" i="18"/>
  <c r="J2394" i="18" s="1" a="1"/>
  <c r="J2394" i="18" s="1"/>
  <c r="J2434" i="18" a="1"/>
  <c r="J2434" i="18" s="1"/>
  <c r="E2434" i="18"/>
  <c r="E2509" i="18"/>
  <c r="J2509" i="18" s="1" a="1"/>
  <c r="J2509" i="18" s="1"/>
  <c r="E2518" i="18"/>
  <c r="J2518" i="18" s="1" a="1"/>
  <c r="J2518" i="18" s="1"/>
  <c r="E2550" i="18"/>
  <c r="J2550" i="18" s="1" a="1"/>
  <c r="J2550" i="18" s="1"/>
  <c r="E2329" i="18"/>
  <c r="J2329" i="18" s="1" a="1"/>
  <c r="J2329" i="18" s="1"/>
  <c r="E2351" i="18"/>
  <c r="J2351" i="18" s="1" a="1"/>
  <c r="J2351" i="18" s="1"/>
  <c r="E2357" i="18"/>
  <c r="J2357" i="18" s="1" a="1"/>
  <c r="J2357" i="18" s="1"/>
  <c r="J2360" i="18" a="1"/>
  <c r="J2360" i="18" s="1"/>
  <c r="E2372" i="18"/>
  <c r="J2372" i="18" s="1" a="1"/>
  <c r="J2372" i="18" s="1"/>
  <c r="E2386" i="18"/>
  <c r="J2386" i="18" s="1" a="1"/>
  <c r="J2386" i="18" s="1"/>
  <c r="J2413" i="18" a="1"/>
  <c r="J2413" i="18" s="1"/>
  <c r="E2426" i="18"/>
  <c r="J2426" i="18" s="1" a="1"/>
  <c r="J2426" i="18" s="1"/>
  <c r="E2456" i="18"/>
  <c r="J2456" i="18" s="1" a="1"/>
  <c r="J2456" i="18" s="1"/>
  <c r="J2461" i="18" a="1"/>
  <c r="J2461" i="18" s="1"/>
  <c r="J2469" i="18" a="1"/>
  <c r="J2469" i="18" s="1"/>
  <c r="J2477" i="18" a="1"/>
  <c r="J2477" i="18" s="1"/>
  <c r="J2485" i="18" a="1"/>
  <c r="J2485" i="18" s="1"/>
  <c r="J2493" i="18" a="1"/>
  <c r="J2493" i="18" s="1"/>
  <c r="J2506" i="18" a="1"/>
  <c r="J2506" i="18" s="1"/>
  <c r="E2541" i="18"/>
  <c r="J2541" i="18" s="1" a="1"/>
  <c r="J2541" i="18" s="1"/>
  <c r="E2573" i="18"/>
  <c r="J2573" i="18" s="1" a="1"/>
  <c r="J2573" i="18" s="1"/>
  <c r="J2582" i="18" a="1"/>
  <c r="J2582" i="18" s="1"/>
  <c r="E2613" i="18"/>
  <c r="J2613" i="18" s="1" a="1"/>
  <c r="J2613" i="18" s="1"/>
  <c r="J2617" i="18" a="1"/>
  <c r="J2617" i="18" s="1"/>
  <c r="J2692" i="18" a="1"/>
  <c r="J2692" i="18" s="1"/>
  <c r="E2517" i="18"/>
  <c r="J2517" i="18" s="1" a="1"/>
  <c r="J2517" i="18" s="1"/>
  <c r="E2536" i="18"/>
  <c r="J2536" i="18" s="1" a="1"/>
  <c r="J2536" i="18" s="1"/>
  <c r="E2568" i="18"/>
  <c r="J2568" i="18" s="1" a="1"/>
  <c r="J2568" i="18" s="1"/>
  <c r="E2600" i="18"/>
  <c r="J2600" i="18" s="1" a="1"/>
  <c r="J2600" i="18" s="1"/>
  <c r="E2621" i="18"/>
  <c r="J2621" i="18" s="1" a="1"/>
  <c r="J2621" i="18" s="1"/>
  <c r="E2659" i="18"/>
  <c r="J2659" i="18" s="1" a="1"/>
  <c r="J2659" i="18" s="1"/>
  <c r="E2458" i="18"/>
  <c r="J2458" i="18" s="1" a="1"/>
  <c r="J2458" i="18" s="1"/>
  <c r="E2503" i="18"/>
  <c r="J2503" i="18" s="1" a="1"/>
  <c r="J2503" i="18" s="1"/>
  <c r="J2526" i="18" a="1"/>
  <c r="J2526" i="18" s="1"/>
  <c r="E2549" i="18"/>
  <c r="J2549" i="18" s="1" a="1"/>
  <c r="J2549" i="18" s="1"/>
  <c r="J2558" i="18" a="1"/>
  <c r="J2558" i="18" s="1"/>
  <c r="E2581" i="18"/>
  <c r="J2581" i="18" s="1" a="1"/>
  <c r="J2581" i="18" s="1"/>
  <c r="J2590" i="18" a="1"/>
  <c r="J2590" i="18" s="1"/>
  <c r="E2608" i="18"/>
  <c r="J2608" i="18" s="1" a="1"/>
  <c r="J2608" i="18" s="1"/>
  <c r="E2466" i="18"/>
  <c r="J2466" i="18" s="1" a="1"/>
  <c r="J2466" i="18" s="1"/>
  <c r="E2474" i="18"/>
  <c r="J2474" i="18" s="1" a="1"/>
  <c r="J2474" i="18" s="1"/>
  <c r="E2482" i="18"/>
  <c r="J2482" i="18" s="1" a="1"/>
  <c r="J2482" i="18" s="1"/>
  <c r="E2490" i="18"/>
  <c r="J2490" i="18" s="1" a="1"/>
  <c r="J2490" i="18" s="1"/>
  <c r="E2498" i="18"/>
  <c r="J2498" i="18" s="1" a="1"/>
  <c r="J2498" i="18" s="1"/>
  <c r="E2507" i="18"/>
  <c r="J2507" i="18" s="1" a="1"/>
  <c r="J2507" i="18" s="1"/>
  <c r="J2521" i="18" a="1"/>
  <c r="J2521" i="18" s="1"/>
  <c r="J2538" i="18" a="1"/>
  <c r="J2538" i="18" s="1"/>
  <c r="E2544" i="18"/>
  <c r="J2544" i="18" s="1" a="1"/>
  <c r="J2544" i="18" s="1"/>
  <c r="J2553" i="18" a="1"/>
  <c r="J2553" i="18" s="1"/>
  <c r="J2570" i="18" a="1"/>
  <c r="J2570" i="18" s="1"/>
  <c r="E2576" i="18"/>
  <c r="J2576" i="18" s="1" a="1"/>
  <c r="J2576" i="18" s="1"/>
  <c r="J2585" i="18" a="1"/>
  <c r="J2585" i="18" s="1"/>
  <c r="E2616" i="18"/>
  <c r="J2616" i="18" s="1" a="1"/>
  <c r="J2616" i="18" s="1"/>
  <c r="E2354" i="18"/>
  <c r="J2354" i="18" s="1" a="1"/>
  <c r="J2354" i="18" s="1"/>
  <c r="E2500" i="18"/>
  <c r="J2500" i="18" s="1" a="1"/>
  <c r="J2500" i="18" s="1"/>
  <c r="J2514" i="18" a="1"/>
  <c r="J2514" i="18" s="1"/>
  <c r="E2525" i="18"/>
  <c r="J2525" i="18" s="1" a="1"/>
  <c r="J2525" i="18" s="1"/>
  <c r="J2534" i="18" a="1"/>
  <c r="J2534" i="18" s="1"/>
  <c r="E2557" i="18"/>
  <c r="J2557" i="18" s="1" a="1"/>
  <c r="J2557" i="18" s="1"/>
  <c r="J2566" i="18" a="1"/>
  <c r="J2566" i="18" s="1"/>
  <c r="E2589" i="18"/>
  <c r="J2589" i="18" s="1" a="1"/>
  <c r="J2589" i="18" s="1"/>
  <c r="E2624" i="18"/>
  <c r="J2624" i="18" s="1" a="1"/>
  <c r="J2624" i="18" s="1"/>
  <c r="E2654" i="18"/>
  <c r="J2654" i="18" s="1" a="1"/>
  <c r="J2654" i="18" s="1"/>
  <c r="E2584" i="18"/>
  <c r="J2584" i="18" s="1" a="1"/>
  <c r="J2584" i="18" s="1"/>
  <c r="E2511" i="18"/>
  <c r="J2511" i="18" s="1" a="1"/>
  <c r="J2511" i="18" s="1"/>
  <c r="E2533" i="18"/>
  <c r="J2533" i="18" s="1" a="1"/>
  <c r="J2533" i="18" s="1"/>
  <c r="E2565" i="18"/>
  <c r="J2565" i="18" s="1" a="1"/>
  <c r="J2565" i="18" s="1"/>
  <c r="J2571" i="18" a="1"/>
  <c r="J2571" i="18" s="1"/>
  <c r="E2597" i="18"/>
  <c r="J2597" i="18" s="1" a="1"/>
  <c r="J2597" i="18" s="1"/>
  <c r="J2601" i="18" a="1"/>
  <c r="J2601" i="18" s="1"/>
  <c r="J2628" i="18" a="1"/>
  <c r="J2628" i="18" s="1"/>
  <c r="J2636" i="18" a="1"/>
  <c r="J2636" i="18" s="1"/>
  <c r="J2644" i="18" a="1"/>
  <c r="J2644" i="18" s="1"/>
  <c r="E2515" i="18"/>
  <c r="J2515" i="18" s="1" a="1"/>
  <c r="J2515" i="18" s="1"/>
  <c r="E2528" i="18"/>
  <c r="J2528" i="18" s="1" a="1"/>
  <c r="J2528" i="18" s="1"/>
  <c r="E2560" i="18"/>
  <c r="J2560" i="18" s="1" a="1"/>
  <c r="J2560" i="18" s="1"/>
  <c r="J2586" i="18" a="1"/>
  <c r="J2586" i="18" s="1"/>
  <c r="E2592" i="18"/>
  <c r="J2592" i="18" s="1" a="1"/>
  <c r="J2592" i="18" s="1"/>
  <c r="E2605" i="18"/>
  <c r="J2605" i="18" s="1" a="1"/>
  <c r="J2605" i="18" s="1"/>
  <c r="E2519" i="18"/>
  <c r="J2519" i="18" s="1" a="1"/>
  <c r="J2519" i="18" s="1"/>
  <c r="E2523" i="18"/>
  <c r="J2523" i="18" s="1" a="1"/>
  <c r="J2523" i="18" s="1"/>
  <c r="E2527" i="18"/>
  <c r="J2527" i="18" s="1" a="1"/>
  <c r="J2527" i="18" s="1"/>
  <c r="E2531" i="18"/>
  <c r="J2531" i="18" s="1" a="1"/>
  <c r="J2531" i="18" s="1"/>
  <c r="E2535" i="18"/>
  <c r="J2535" i="18" s="1" a="1"/>
  <c r="J2535" i="18" s="1"/>
  <c r="E2539" i="18"/>
  <c r="J2539" i="18" s="1" a="1"/>
  <c r="J2539" i="18" s="1"/>
  <c r="E2543" i="18"/>
  <c r="J2543" i="18" s="1" a="1"/>
  <c r="J2543" i="18" s="1"/>
  <c r="E2547" i="18"/>
  <c r="J2547" i="18" s="1" a="1"/>
  <c r="J2547" i="18" s="1"/>
  <c r="E2551" i="18"/>
  <c r="J2551" i="18" s="1" a="1"/>
  <c r="J2551" i="18" s="1"/>
  <c r="E2555" i="18"/>
  <c r="J2555" i="18" s="1" a="1"/>
  <c r="J2555" i="18" s="1"/>
  <c r="E2559" i="18"/>
  <c r="J2559" i="18" s="1" a="1"/>
  <c r="J2559" i="18" s="1"/>
  <c r="E2563" i="18"/>
  <c r="J2563" i="18" s="1" a="1"/>
  <c r="J2563" i="18" s="1"/>
  <c r="E2567" i="18"/>
  <c r="J2567" i="18" s="1" a="1"/>
  <c r="J2567" i="18" s="1"/>
  <c r="E2571" i="18"/>
  <c r="E2575" i="18"/>
  <c r="J2575" i="18" s="1" a="1"/>
  <c r="J2575" i="18" s="1"/>
  <c r="E2579" i="18"/>
  <c r="J2579" i="18" s="1" a="1"/>
  <c r="J2579" i="18" s="1"/>
  <c r="E2583" i="18"/>
  <c r="J2583" i="18" s="1" a="1"/>
  <c r="J2583" i="18" s="1"/>
  <c r="E2587" i="18"/>
  <c r="J2587" i="18" s="1" a="1"/>
  <c r="J2587" i="18" s="1"/>
  <c r="E2591" i="18"/>
  <c r="J2591" i="18" s="1" a="1"/>
  <c r="J2591" i="18" s="1"/>
  <c r="E2595" i="18"/>
  <c r="J2595" i="18" s="1" a="1"/>
  <c r="J2595" i="18" s="1"/>
  <c r="E2599" i="18"/>
  <c r="J2599" i="18" s="1" a="1"/>
  <c r="J2599" i="18" s="1"/>
  <c r="E2603" i="18"/>
  <c r="J2603" i="18" s="1" a="1"/>
  <c r="J2603" i="18" s="1"/>
  <c r="E2607" i="18"/>
  <c r="J2607" i="18" s="1" a="1"/>
  <c r="J2607" i="18" s="1"/>
  <c r="E2611" i="18"/>
  <c r="J2611" i="18" s="1" a="1"/>
  <c r="J2611" i="18" s="1"/>
  <c r="E2615" i="18"/>
  <c r="J2615" i="18" s="1" a="1"/>
  <c r="J2615" i="18" s="1"/>
  <c r="E2619" i="18"/>
  <c r="J2619" i="18" s="1" a="1"/>
  <c r="J2619" i="18" s="1"/>
  <c r="E2623" i="18"/>
  <c r="J2623" i="18" s="1" a="1"/>
  <c r="J2623" i="18" s="1"/>
  <c r="J2772" i="18" a="1"/>
  <c r="J2772" i="18" s="1"/>
  <c r="E2662" i="18"/>
  <c r="J2662" i="18" s="1" a="1"/>
  <c r="J2662" i="18" s="1"/>
  <c r="E2667" i="18"/>
  <c r="J2667" i="18" s="1" a="1"/>
  <c r="J2667" i="18" s="1"/>
  <c r="E2678" i="18"/>
  <c r="J2678" i="18" s="1" a="1"/>
  <c r="J2678" i="18" s="1"/>
  <c r="E2683" i="18"/>
  <c r="J2683" i="18" s="1" a="1"/>
  <c r="J2683" i="18" s="1"/>
  <c r="E2694" i="18"/>
  <c r="J2694" i="18" s="1" a="1"/>
  <c r="J2694" i="18" s="1"/>
  <c r="E2699" i="18"/>
  <c r="J2699" i="18" s="1" a="1"/>
  <c r="J2699" i="18" s="1"/>
  <c r="E2710" i="18"/>
  <c r="J2710" i="18" s="1" a="1"/>
  <c r="J2710" i="18" s="1"/>
  <c r="E2463" i="18"/>
  <c r="J2463" i="18" s="1" a="1"/>
  <c r="J2463" i="18" s="1"/>
  <c r="E2471" i="18"/>
  <c r="J2471" i="18" s="1" a="1"/>
  <c r="J2471" i="18" s="1"/>
  <c r="E2479" i="18"/>
  <c r="J2479" i="18" s="1" a="1"/>
  <c r="J2479" i="18" s="1"/>
  <c r="E2487" i="18"/>
  <c r="J2487" i="18" s="1" a="1"/>
  <c r="J2487" i="18" s="1"/>
  <c r="E2495" i="18"/>
  <c r="J2495" i="18" s="1" a="1"/>
  <c r="J2495" i="18" s="1"/>
  <c r="J2501" i="18" a="1"/>
  <c r="J2501" i="18" s="1"/>
  <c r="J2664" i="18" a="1"/>
  <c r="J2664" i="18" s="1"/>
  <c r="J2680" i="18" a="1"/>
  <c r="J2680" i="18" s="1"/>
  <c r="J2696" i="18" a="1"/>
  <c r="J2696" i="18" s="1"/>
  <c r="J2712" i="18" a="1"/>
  <c r="J2712" i="18" s="1"/>
  <c r="E2630" i="18"/>
  <c r="J2630" i="18" s="1" a="1"/>
  <c r="J2630" i="18" s="1"/>
  <c r="E2638" i="18"/>
  <c r="J2638" i="18" s="1" a="1"/>
  <c r="J2638" i="18" s="1"/>
  <c r="E2646" i="18"/>
  <c r="J2646" i="18" s="1" a="1"/>
  <c r="J2646" i="18" s="1"/>
  <c r="J2652" i="18" a="1"/>
  <c r="J2652" i="18" s="1"/>
  <c r="E2670" i="18"/>
  <c r="J2670" i="18" s="1" a="1"/>
  <c r="J2670" i="18" s="1"/>
  <c r="E2675" i="18"/>
  <c r="J2675" i="18" s="1" a="1"/>
  <c r="J2675" i="18" s="1"/>
  <c r="E2686" i="18"/>
  <c r="J2686" i="18" s="1" a="1"/>
  <c r="J2686" i="18" s="1"/>
  <c r="E2691" i="18"/>
  <c r="J2691" i="18" s="1" a="1"/>
  <c r="J2691" i="18" s="1"/>
  <c r="E2702" i="18"/>
  <c r="J2702" i="18" s="1" a="1"/>
  <c r="J2702" i="18" s="1"/>
  <c r="E2707" i="18"/>
  <c r="J2707" i="18" s="1" a="1"/>
  <c r="J2707" i="18" s="1"/>
  <c r="J2632" i="18" a="1"/>
  <c r="J2632" i="18" s="1"/>
  <c r="J2640" i="18" a="1"/>
  <c r="J2640" i="18" s="1"/>
  <c r="J2648" i="18" a="1"/>
  <c r="J2648" i="18" s="1"/>
  <c r="J2672" i="18" a="1"/>
  <c r="J2672" i="18" s="1"/>
  <c r="J2688" i="18" a="1"/>
  <c r="J2688" i="18" s="1"/>
  <c r="J2704" i="18" a="1"/>
  <c r="J2704" i="18" s="1"/>
  <c r="E2629" i="18"/>
  <c r="J2629" i="18" s="1" a="1"/>
  <c r="J2629" i="18" s="1"/>
  <c r="E2637" i="18"/>
  <c r="J2637" i="18" s="1" a="1"/>
  <c r="J2637" i="18" s="1"/>
  <c r="E2645" i="18"/>
  <c r="J2645" i="18" s="1" a="1"/>
  <c r="J2645" i="18" s="1"/>
  <c r="E2653" i="18"/>
  <c r="J2653" i="18" s="1" a="1"/>
  <c r="J2653" i="18" s="1"/>
  <c r="E2661" i="18"/>
  <c r="J2661" i="18" s="1" a="1"/>
  <c r="J2661" i="18" s="1"/>
  <c r="E2669" i="18"/>
  <c r="J2669" i="18" s="1" a="1"/>
  <c r="J2669" i="18" s="1"/>
  <c r="E2677" i="18"/>
  <c r="J2677" i="18" s="1" a="1"/>
  <c r="J2677" i="18" s="1"/>
  <c r="E2685" i="18"/>
  <c r="J2685" i="18" s="1" a="1"/>
  <c r="J2685" i="18" s="1"/>
  <c r="E2693" i="18"/>
  <c r="J2693" i="18" s="1" a="1"/>
  <c r="J2693" i="18" s="1"/>
  <c r="E2701" i="18"/>
  <c r="J2701" i="18" s="1" a="1"/>
  <c r="J2701" i="18" s="1"/>
  <c r="E2709" i="18"/>
  <c r="J2709" i="18" s="1" a="1"/>
  <c r="J2709" i="18" s="1"/>
  <c r="J2755" i="18" a="1"/>
  <c r="J2755" i="18" s="1"/>
  <c r="E2761" i="18"/>
  <c r="J2761" i="18" s="1" a="1"/>
  <c r="J2761" i="18" s="1"/>
  <c r="J2795" i="18" a="1"/>
  <c r="J2795" i="18" s="1"/>
  <c r="J2796" i="18" a="1"/>
  <c r="J2796" i="18" s="1"/>
  <c r="E2818" i="18"/>
  <c r="J2818" i="18" s="1" a="1"/>
  <c r="J2818" i="18" s="1"/>
  <c r="E2856" i="18"/>
  <c r="J2856" i="18" s="1" a="1"/>
  <c r="J2856" i="18" s="1"/>
  <c r="E2879" i="18"/>
  <c r="J2879" i="18" s="1" a="1"/>
  <c r="J2879" i="18" s="1"/>
  <c r="E2888" i="18"/>
  <c r="J2888" i="18" s="1" a="1"/>
  <c r="J2888" i="18" s="1"/>
  <c r="E2754" i="18"/>
  <c r="J2754" i="18" s="1" a="1"/>
  <c r="J2754" i="18" s="1"/>
  <c r="J2804" i="18" a="1"/>
  <c r="J2804" i="18" s="1"/>
  <c r="E2842" i="18"/>
  <c r="J2842" i="18" s="1" a="1"/>
  <c r="J2842" i="18" s="1"/>
  <c r="E2940" i="18"/>
  <c r="J2940" i="18" s="1" a="1"/>
  <c r="J2940" i="18" s="1"/>
  <c r="E2763" i="18"/>
  <c r="J2763" i="18" s="1" a="1"/>
  <c r="J2763" i="18" s="1"/>
  <c r="E2770" i="18"/>
  <c r="J2770" i="18" s="1" a="1"/>
  <c r="J2770" i="18" s="1"/>
  <c r="E2778" i="18"/>
  <c r="J2778" i="18" s="1" a="1"/>
  <c r="J2778" i="18" s="1"/>
  <c r="E2784" i="18"/>
  <c r="J2784" i="18" s="1" a="1"/>
  <c r="J2784" i="18" s="1"/>
  <c r="E2789" i="18"/>
  <c r="J2789" i="18" s="1" a="1"/>
  <c r="J2789" i="18" s="1"/>
  <c r="J2811" i="18" a="1"/>
  <c r="J2811" i="18" s="1"/>
  <c r="J2812" i="18" a="1"/>
  <c r="J2812" i="18" s="1"/>
  <c r="E2834" i="18"/>
  <c r="J2834" i="18" s="1" a="1"/>
  <c r="J2834" i="18" s="1"/>
  <c r="E2844" i="18"/>
  <c r="J2844" i="18" s="1" a="1"/>
  <c r="J2844" i="18" s="1"/>
  <c r="E2874" i="18"/>
  <c r="J2874" i="18" s="1" a="1"/>
  <c r="J2874" i="18" s="1"/>
  <c r="E2892" i="18"/>
  <c r="J2892" i="18" s="1" a="1"/>
  <c r="J2892" i="18" s="1"/>
  <c r="E2906" i="18"/>
  <c r="J2906" i="18" s="1" a="1"/>
  <c r="J2906" i="18" s="1"/>
  <c r="E2935" i="18"/>
  <c r="J2935" i="18" s="1" a="1"/>
  <c r="J2935" i="18" s="1"/>
  <c r="E2956" i="18"/>
  <c r="J2956" i="18" s="1" a="1"/>
  <c r="J2956" i="18" s="1"/>
  <c r="J2715" i="18" a="1"/>
  <c r="J2715" i="18" s="1"/>
  <c r="E2718" i="18"/>
  <c r="J2718" i="18" s="1" a="1"/>
  <c r="J2718" i="18" s="1"/>
  <c r="J2723" i="18" a="1"/>
  <c r="J2723" i="18" s="1"/>
  <c r="E2726" i="18"/>
  <c r="J2726" i="18" s="1" a="1"/>
  <c r="J2726" i="18" s="1"/>
  <c r="J2731" i="18" a="1"/>
  <c r="J2731" i="18" s="1"/>
  <c r="E2734" i="18"/>
  <c r="J2734" i="18" s="1" a="1"/>
  <c r="J2734" i="18" s="1"/>
  <c r="J2739" i="18" a="1"/>
  <c r="J2739" i="18" s="1"/>
  <c r="E2742" i="18"/>
  <c r="J2742" i="18" s="1" a="1"/>
  <c r="J2742" i="18" s="1"/>
  <c r="J2747" i="18" a="1"/>
  <c r="J2747" i="18" s="1"/>
  <c r="E2750" i="18"/>
  <c r="J2750" i="18" s="1" a="1"/>
  <c r="J2750" i="18" s="1"/>
  <c r="J2794" i="18" a="1"/>
  <c r="J2794" i="18" s="1"/>
  <c r="J2800" i="18" a="1"/>
  <c r="J2800" i="18" s="1"/>
  <c r="J2805" i="18" a="1"/>
  <c r="J2805" i="18" s="1"/>
  <c r="J2815" i="18" a="1"/>
  <c r="J2815" i="18" s="1"/>
  <c r="J2846" i="18" a="1"/>
  <c r="J2846" i="18" s="1"/>
  <c r="E2860" i="18"/>
  <c r="J2860" i="18" s="1" a="1"/>
  <c r="J2860" i="18" s="1"/>
  <c r="E2908" i="18"/>
  <c r="J2908" i="18" s="1" a="1"/>
  <c r="J2908" i="18" s="1"/>
  <c r="E2786" i="18"/>
  <c r="J2786" i="18" s="1" a="1"/>
  <c r="J2786" i="18" s="1"/>
  <c r="J2827" i="18" a="1"/>
  <c r="J2827" i="18" s="1"/>
  <c r="J2828" i="18" a="1"/>
  <c r="J2828" i="18" s="1"/>
  <c r="E2880" i="18"/>
  <c r="J2880" i="18" s="1" a="1"/>
  <c r="J2880" i="18" s="1"/>
  <c r="J2720" i="18" a="1"/>
  <c r="J2720" i="18" s="1"/>
  <c r="J2728" i="18" a="1"/>
  <c r="J2728" i="18" s="1"/>
  <c r="J2736" i="18" a="1"/>
  <c r="J2736" i="18" s="1"/>
  <c r="J2744" i="18" a="1"/>
  <c r="J2744" i="18" s="1"/>
  <c r="J2752" i="18" a="1"/>
  <c r="J2752" i="18" s="1"/>
  <c r="E2762" i="18"/>
  <c r="J2762" i="18" s="1" a="1"/>
  <c r="J2762" i="18" s="1"/>
  <c r="E2769" i="18"/>
  <c r="J2769" i="18" s="1" a="1"/>
  <c r="J2769" i="18" s="1"/>
  <c r="E2788" i="18"/>
  <c r="J2788" i="18" s="1" a="1"/>
  <c r="J2788" i="18" s="1"/>
  <c r="J2810" i="18" a="1"/>
  <c r="J2810" i="18" s="1"/>
  <c r="J2816" i="18" a="1"/>
  <c r="J2816" i="18" s="1"/>
  <c r="J2821" i="18" a="1"/>
  <c r="J2821" i="18" s="1"/>
  <c r="E2852" i="18"/>
  <c r="J2852" i="18" s="1" a="1"/>
  <c r="J2852" i="18" s="1"/>
  <c r="E2871" i="18"/>
  <c r="J2871" i="18" s="1" a="1"/>
  <c r="J2871" i="18" s="1"/>
  <c r="E2930" i="18"/>
  <c r="J2930" i="18" s="1" a="1"/>
  <c r="J2930" i="18" s="1"/>
  <c r="J2802" i="18" a="1"/>
  <c r="J2802" i="18" s="1"/>
  <c r="E2802" i="18"/>
  <c r="E2882" i="18"/>
  <c r="J2882" i="18" s="1" a="1"/>
  <c r="J2882" i="18" s="1"/>
  <c r="E2896" i="18"/>
  <c r="J2896" i="18" s="1" a="1"/>
  <c r="J2896" i="18" s="1"/>
  <c r="E2916" i="18"/>
  <c r="J2916" i="18" s="1" a="1"/>
  <c r="J2916" i="18" s="1"/>
  <c r="E2918" i="18"/>
  <c r="J2918" i="18" s="1" a="1"/>
  <c r="J2918" i="18" s="1"/>
  <c r="E2948" i="18"/>
  <c r="J2948" i="18" s="1" a="1"/>
  <c r="J2948" i="18" s="1"/>
  <c r="J2717" i="18" a="1"/>
  <c r="J2717" i="18" s="1"/>
  <c r="J2725" i="18" a="1"/>
  <c r="J2725" i="18" s="1"/>
  <c r="J2733" i="18" a="1"/>
  <c r="J2733" i="18" s="1"/>
  <c r="J2741" i="18" a="1"/>
  <c r="J2741" i="18" s="1"/>
  <c r="J2757" i="18" a="1"/>
  <c r="J2757" i="18" s="1"/>
  <c r="E2768" i="18"/>
  <c r="J2768" i="18" s="1" a="1"/>
  <c r="J2768" i="18" s="1"/>
  <c r="J2773" i="18" a="1"/>
  <c r="J2773" i="18" s="1"/>
  <c r="J2783" i="18" a="1"/>
  <c r="J2783" i="18" s="1"/>
  <c r="J2826" i="18" a="1"/>
  <c r="J2826" i="18" s="1"/>
  <c r="J2832" i="18" a="1"/>
  <c r="J2832" i="18" s="1"/>
  <c r="J2837" i="18" a="1"/>
  <c r="J2837" i="18" s="1"/>
  <c r="E2847" i="18"/>
  <c r="J2847" i="18" s="1" a="1"/>
  <c r="J2847" i="18" s="1"/>
  <c r="J2863" i="18" a="1"/>
  <c r="J2863" i="18" s="1"/>
  <c r="J2866" i="18" a="1"/>
  <c r="J2866" i="18" s="1"/>
  <c r="E2868" i="18"/>
  <c r="J2868" i="18" s="1" a="1"/>
  <c r="J2868" i="18" s="1"/>
  <c r="E2876" i="18"/>
  <c r="J2876" i="18" s="1" a="1"/>
  <c r="J2876" i="18" s="1"/>
  <c r="J2944" i="18" a="1"/>
  <c r="J2944" i="18" s="1"/>
  <c r="J2996" i="18" a="1"/>
  <c r="J2996" i="18" s="1"/>
  <c r="E2996" i="18"/>
  <c r="E2771" i="18"/>
  <c r="J2771" i="18" s="1" a="1"/>
  <c r="J2771" i="18" s="1"/>
  <c r="E2777" i="18"/>
  <c r="J2777" i="18" s="1" a="1"/>
  <c r="J2777" i="18" s="1"/>
  <c r="E2787" i="18"/>
  <c r="J2787" i="18" s="1" a="1"/>
  <c r="J2787" i="18" s="1"/>
  <c r="E2793" i="18"/>
  <c r="J2793" i="18" s="1" a="1"/>
  <c r="J2793" i="18" s="1"/>
  <c r="E2803" i="18"/>
  <c r="J2803" i="18" s="1" a="1"/>
  <c r="J2803" i="18" s="1"/>
  <c r="E2809" i="18"/>
  <c r="J2809" i="18" s="1" a="1"/>
  <c r="J2809" i="18" s="1"/>
  <c r="E2819" i="18"/>
  <c r="J2819" i="18" s="1" a="1"/>
  <c r="J2819" i="18" s="1"/>
  <c r="E2825" i="18"/>
  <c r="J2825" i="18" s="1" a="1"/>
  <c r="J2825" i="18" s="1"/>
  <c r="E2835" i="18"/>
  <c r="J2835" i="18" s="1" a="1"/>
  <c r="J2835" i="18" s="1"/>
  <c r="E2841" i="18"/>
  <c r="J2841" i="18" s="1" a="1"/>
  <c r="J2841" i="18" s="1"/>
  <c r="E2862" i="18"/>
  <c r="J2862" i="18" s="1" a="1"/>
  <c r="J2862" i="18" s="1"/>
  <c r="E2884" i="18"/>
  <c r="J2884" i="18" s="1" a="1"/>
  <c r="J2884" i="18" s="1"/>
  <c r="E2887" i="18"/>
  <c r="J2887" i="18" s="1" a="1"/>
  <c r="J2887" i="18" s="1"/>
  <c r="J2895" i="18" a="1"/>
  <c r="J2895" i="18" s="1"/>
  <c r="E2932" i="18"/>
  <c r="J2932" i="18" s="1" a="1"/>
  <c r="J2932" i="18" s="1"/>
  <c r="E2972" i="18"/>
  <c r="J2972" i="18" s="1" a="1"/>
  <c r="J2972" i="18" s="1"/>
  <c r="J2984" i="18" a="1"/>
  <c r="J2984" i="18" s="1"/>
  <c r="J2848" i="18" a="1"/>
  <c r="J2848" i="18" s="1"/>
  <c r="E2864" i="18"/>
  <c r="J2864" i="18" s="1" a="1"/>
  <c r="J2864" i="18" s="1"/>
  <c r="E2900" i="18"/>
  <c r="J2900" i="18" s="1" a="1"/>
  <c r="J2900" i="18" s="1"/>
  <c r="J2909" i="18" a="1"/>
  <c r="J2909" i="18" s="1"/>
  <c r="E2914" i="18"/>
  <c r="J2914" i="18" s="1" a="1"/>
  <c r="J2914" i="18" s="1"/>
  <c r="J2936" i="18" a="1"/>
  <c r="J2936" i="18" s="1"/>
  <c r="E2988" i="18"/>
  <c r="J2988" i="18" s="1" a="1"/>
  <c r="J2988" i="18" s="1"/>
  <c r="J3000" i="18" a="1"/>
  <c r="J3000" i="18" s="1"/>
  <c r="J2855" i="18" a="1"/>
  <c r="J2855" i="18" s="1"/>
  <c r="E2872" i="18"/>
  <c r="J2872" i="18" s="1" a="1"/>
  <c r="J2872" i="18" s="1"/>
  <c r="E2964" i="18"/>
  <c r="J2964" i="18" s="1" a="1"/>
  <c r="J2964" i="18" s="1"/>
  <c r="J2976" i="18" a="1"/>
  <c r="J2976" i="18" s="1"/>
  <c r="E2980" i="18"/>
  <c r="J2980" i="18" s="1" a="1"/>
  <c r="J2980" i="18" s="1"/>
  <c r="J2992" i="18" a="1"/>
  <c r="J2992" i="18" s="1"/>
  <c r="E3004" i="18"/>
  <c r="J3004" i="18" s="1" a="1"/>
  <c r="J3004" i="18" s="1"/>
  <c r="E3006" i="18"/>
  <c r="J3006" i="18" s="1" a="1"/>
  <c r="J3006" i="18" s="1"/>
  <c r="J2903" i="18" a="1"/>
  <c r="J2903" i="18" s="1"/>
  <c r="J2927" i="18" a="1"/>
  <c r="J2927" i="18" s="1"/>
  <c r="J2934" i="18" a="1"/>
  <c r="J2934" i="18" s="1"/>
  <c r="E2942" i="18"/>
  <c r="J2942" i="18" s="1" a="1"/>
  <c r="J2942" i="18" s="1"/>
  <c r="E2950" i="18"/>
  <c r="J2950" i="18" s="1" a="1"/>
  <c r="J2950" i="18" s="1"/>
  <c r="E2958" i="18"/>
  <c r="J2958" i="18" s="1" a="1"/>
  <c r="J2958" i="18" s="1"/>
  <c r="E2966" i="18"/>
  <c r="J2966" i="18" s="1" a="1"/>
  <c r="J2966" i="18" s="1"/>
  <c r="E2974" i="18"/>
  <c r="J2974" i="18" s="1" a="1"/>
  <c r="J2974" i="18" s="1"/>
  <c r="E2982" i="18"/>
  <c r="J2982" i="18" s="1" a="1"/>
  <c r="J2982" i="18" s="1"/>
  <c r="E2990" i="18"/>
  <c r="J2990" i="18" s="1" a="1"/>
  <c r="J2990" i="18" s="1"/>
  <c r="E2998" i="18"/>
  <c r="J2998" i="18" s="1" a="1"/>
  <c r="J2998" i="18" s="1"/>
  <c r="E2924" i="18"/>
  <c r="J2924" i="18" s="1" a="1"/>
  <c r="J2924" i="18" s="1"/>
  <c r="J2941" i="18" a="1"/>
  <c r="J2941" i="18" s="1"/>
  <c r="J2943" i="18" a="1"/>
  <c r="J2943" i="18" s="1"/>
  <c r="J2949" i="18" a="1"/>
  <c r="J2949" i="18" s="1"/>
  <c r="J2951" i="18" a="1"/>
  <c r="J2951" i="18" s="1"/>
  <c r="J2957" i="18" a="1"/>
  <c r="J2957" i="18" s="1"/>
  <c r="J2959" i="18" a="1"/>
  <c r="J2959" i="18" s="1"/>
  <c r="J2965" i="18" a="1"/>
  <c r="J2965" i="18" s="1"/>
  <c r="J2967" i="18" a="1"/>
  <c r="J2967" i="18" s="1"/>
  <c r="J2973" i="18" a="1"/>
  <c r="J2973" i="18" s="1"/>
  <c r="J2975" i="18" a="1"/>
  <c r="J2975" i="18" s="1"/>
  <c r="J2981" i="18" a="1"/>
  <c r="J2981" i="18" s="1"/>
  <c r="J2983" i="18" a="1"/>
  <c r="J2983" i="18" s="1"/>
  <c r="J2989" i="18" a="1"/>
  <c r="J2989" i="18" s="1"/>
  <c r="J2991" i="18" a="1"/>
  <c r="J2991" i="18" s="1"/>
  <c r="J2997" i="18" a="1"/>
  <c r="J2997" i="18" s="1"/>
  <c r="J2999" i="18" a="1"/>
  <c r="J2999" i="18" s="1"/>
  <c r="J2911" i="18" a="1"/>
  <c r="J2911" i="18" s="1"/>
  <c r="J2853" i="18" a="1"/>
  <c r="J2853" i="18" s="1"/>
  <c r="J2861" i="18" a="1"/>
  <c r="J2861" i="18" s="1"/>
  <c r="J2869" i="18" a="1"/>
  <c r="J2869" i="18" s="1"/>
  <c r="J2877" i="18" a="1"/>
  <c r="J2877" i="18" s="1"/>
  <c r="J2885" i="18" a="1"/>
  <c r="J2885" i="18" s="1"/>
  <c r="J2893" i="18" a="1"/>
  <c r="J2893" i="18" s="1"/>
  <c r="J2901" i="18" a="1"/>
  <c r="J2901" i="18" s="1"/>
  <c r="J2902" i="18" a="1"/>
  <c r="J2902" i="18" s="1"/>
  <c r="J2919" i="18" a="1"/>
  <c r="J2919" i="18" s="1"/>
  <c r="J2926" i="18" a="1"/>
  <c r="J2926" i="18" s="1"/>
  <c r="J2938" i="18" a="1"/>
  <c r="J2938" i="18" s="1"/>
  <c r="J3008" i="18" a="1"/>
  <c r="J3008" i="18" s="1"/>
  <c r="J508" i="17" a="1"/>
  <c r="J508" i="17" s="1"/>
  <c r="J540" i="17" a="1"/>
  <c r="J540" i="17" s="1"/>
  <c r="J516" i="17" a="1"/>
  <c r="J516" i="17" s="1"/>
  <c r="J504" i="17" a="1"/>
  <c r="J504" i="17" s="1"/>
  <c r="J536" i="17" a="1"/>
  <c r="J536" i="17" s="1"/>
  <c r="J872" i="17" a="1"/>
  <c r="J872" i="17" s="1"/>
  <c r="J904" i="17" a="1"/>
  <c r="J904" i="17" s="1"/>
  <c r="J856" i="17" a="1"/>
  <c r="J856" i="17" s="1"/>
  <c r="J888" i="17" a="1"/>
  <c r="J888" i="17" s="1"/>
  <c r="J920" i="17" a="1"/>
  <c r="J920" i="17" s="1"/>
  <c r="J956" i="17" a="1"/>
  <c r="J956" i="17" s="1"/>
  <c r="J972" i="17" a="1"/>
  <c r="J972" i="17" s="1"/>
  <c r="J848" i="17" a="1"/>
  <c r="J848" i="17" s="1"/>
  <c r="J880" i="17" a="1"/>
  <c r="J880" i="17" s="1"/>
  <c r="J912" i="17" a="1"/>
  <c r="J912" i="17" s="1"/>
  <c r="J844" i="17" a="1"/>
  <c r="J844" i="17" s="1"/>
  <c r="J876" i="17" a="1"/>
  <c r="J876" i="17" s="1"/>
  <c r="J908" i="17" a="1"/>
  <c r="J908" i="17" s="1"/>
  <c r="J987" i="17" a="1"/>
  <c r="J987" i="17" s="1"/>
  <c r="J1011" i="17" a="1"/>
  <c r="J1011" i="17" s="1"/>
  <c r="J1043" i="17" a="1"/>
  <c r="J1043" i="17" s="1"/>
  <c r="J1019" i="17" a="1"/>
  <c r="J1019" i="17" s="1"/>
  <c r="J1023" i="17" a="1"/>
  <c r="J1023" i="17" s="1"/>
  <c r="J1051" i="17" a="1"/>
  <c r="J1051" i="17" s="1"/>
  <c r="J1067" i="17" a="1"/>
  <c r="J1067" i="17" s="1"/>
  <c r="J1083" i="17" a="1"/>
  <c r="J1083" i="17" s="1"/>
  <c r="J1099" i="17" a="1"/>
  <c r="J1099" i="17" s="1"/>
  <c r="J1115" i="17" a="1"/>
  <c r="J1115" i="17" s="1"/>
  <c r="J1003" i="17" a="1"/>
  <c r="J1003" i="17" s="1"/>
  <c r="J1035" i="17" a="1"/>
  <c r="J1035" i="17" s="1"/>
  <c r="J1007" i="17" a="1"/>
  <c r="J1007" i="17" s="1"/>
  <c r="J1039" i="17" a="1"/>
  <c r="J1039" i="17" s="1"/>
  <c r="J1059" i="17" a="1"/>
  <c r="J1059" i="17" s="1"/>
  <c r="J1075" i="17" a="1"/>
  <c r="J1075" i="17" s="1"/>
  <c r="J1091" i="17" a="1"/>
  <c r="J1091" i="17" s="1"/>
  <c r="J1107" i="17" a="1"/>
  <c r="J1107" i="17" s="1"/>
  <c r="J1280" i="17" a="1"/>
  <c r="J1280" i="17" s="1"/>
  <c r="J1332" i="17" a="1"/>
  <c r="J1332" i="17" s="1"/>
  <c r="J1342" i="17" a="1"/>
  <c r="J1342" i="17" s="1"/>
  <c r="J1364" i="17" a="1"/>
  <c r="J1364" i="17" s="1"/>
  <c r="J1376" i="17" a="1"/>
  <c r="J1376" i="17" s="1"/>
  <c r="J1385" i="17" a="1"/>
  <c r="J1385" i="17" s="1"/>
  <c r="J1288" i="17" a="1"/>
  <c r="J1288" i="17" s="1"/>
  <c r="J1296" i="17" a="1"/>
  <c r="J1296" i="17" s="1"/>
  <c r="J1304" i="17" a="1"/>
  <c r="J1304" i="17" s="1"/>
  <c r="J1312" i="17" a="1"/>
  <c r="J1312" i="17" s="1"/>
  <c r="J1322" i="17" a="1"/>
  <c r="J1322" i="17" s="1"/>
  <c r="J1344" i="17" a="1"/>
  <c r="J1344" i="17" s="1"/>
  <c r="J1354" i="17" a="1"/>
  <c r="J1354" i="17" s="1"/>
  <c r="J1389" i="17" a="1"/>
  <c r="J1389" i="17" s="1"/>
  <c r="J1316" i="17" a="1"/>
  <c r="J1316" i="17" s="1"/>
  <c r="J1326" i="17" a="1"/>
  <c r="J1326" i="17" s="1"/>
  <c r="J1348" i="17" a="1"/>
  <c r="J1348" i="17" s="1"/>
  <c r="J1358" i="17" a="1"/>
  <c r="J1358" i="17" s="1"/>
  <c r="J1384" i="17" a="1"/>
  <c r="J1384" i="17" s="1"/>
  <c r="J1454" i="17" a="1"/>
  <c r="J1454" i="17" s="1"/>
  <c r="J1486" i="17" a="1"/>
  <c r="J1486" i="17" s="1"/>
  <c r="J1518" i="17" a="1"/>
  <c r="J1518" i="17" s="1"/>
  <c r="J1714" i="17" a="1"/>
  <c r="J1714" i="17" s="1"/>
  <c r="J1854" i="17" a="1"/>
  <c r="J1854" i="17" s="1"/>
  <c r="J1602" i="17" a="1"/>
  <c r="J1602" i="17" s="1"/>
  <c r="J1606" i="17" a="1"/>
  <c r="J1606" i="17" s="1"/>
  <c r="J1610" i="17" a="1"/>
  <c r="J1610" i="17" s="1"/>
  <c r="J1614" i="17" a="1"/>
  <c r="J1614" i="17" s="1"/>
  <c r="J1570" i="17" a="1"/>
  <c r="J1570" i="17" s="1"/>
  <c r="J1586" i="17" a="1"/>
  <c r="J1586" i="17" s="1"/>
  <c r="J1694" i="17" a="1"/>
  <c r="J1694" i="17" s="1"/>
  <c r="J1726" i="17" a="1"/>
  <c r="J1726" i="17" s="1"/>
  <c r="J1771" i="17" a="1"/>
  <c r="J1771" i="17" s="1"/>
  <c r="J1851" i="17" a="1"/>
  <c r="J1851" i="17" s="1"/>
  <c r="J1702" i="17" a="1"/>
  <c r="J1702" i="17" s="1"/>
  <c r="J1734" i="17" a="1"/>
  <c r="J1734" i="17" s="1"/>
  <c r="J1916" i="17" a="1"/>
  <c r="J1916" i="17" s="1"/>
  <c r="J1948" i="17" a="1"/>
  <c r="J1948" i="17" s="1"/>
  <c r="J1964" i="17" a="1"/>
  <c r="J1964" i="17" s="1"/>
  <c r="J1980" i="17" a="1"/>
  <c r="J1980" i="17" s="1"/>
  <c r="J1996" i="17" a="1"/>
  <c r="J1996" i="17" s="1"/>
  <c r="J2012" i="17" a="1"/>
  <c r="J2012" i="17" s="1"/>
  <c r="J2028" i="17" a="1"/>
  <c r="J2028" i="17" s="1"/>
  <c r="J1792" i="17" a="1"/>
  <c r="J1792" i="17" s="1"/>
  <c r="J1824" i="17" a="1"/>
  <c r="J1824" i="17" s="1"/>
  <c r="J1856" i="17" a="1"/>
  <c r="J1856" i="17" s="1"/>
  <c r="J1928" i="17" a="1"/>
  <c r="J1928" i="17" s="1"/>
  <c r="J1920" i="17" a="1"/>
  <c r="J1920" i="17" s="1"/>
  <c r="J1788" i="17" a="1"/>
  <c r="J1788" i="17" s="1"/>
  <c r="J1820" i="17" a="1"/>
  <c r="J1820" i="17" s="1"/>
  <c r="J1852" i="17" a="1"/>
  <c r="J1852" i="17" s="1"/>
  <c r="J1872" i="17" a="1"/>
  <c r="J1872" i="17" s="1"/>
  <c r="J1880" i="17" a="1"/>
  <c r="J1880" i="17" s="1"/>
  <c r="J1888" i="17" a="1"/>
  <c r="J1888" i="17" s="1"/>
  <c r="J1896" i="17" a="1"/>
  <c r="J1896" i="17" s="1"/>
  <c r="J1904" i="17" a="1"/>
  <c r="J1904" i="17" s="1"/>
  <c r="J1912" i="17" a="1"/>
  <c r="J1912" i="17" s="1"/>
  <c r="J1932" i="17" a="1"/>
  <c r="J1932" i="17" s="1"/>
  <c r="J1956" i="17" a="1"/>
  <c r="J1956" i="17" s="1"/>
  <c r="J1972" i="17" a="1"/>
  <c r="J1972" i="17" s="1"/>
  <c r="J1988" i="17" a="1"/>
  <c r="J1988" i="17" s="1"/>
  <c r="J2004" i="17" a="1"/>
  <c r="J2004" i="17" s="1"/>
  <c r="J1924" i="17" a="1"/>
  <c r="J1924" i="17" s="1"/>
  <c r="J1960" i="17" a="1"/>
  <c r="J1960" i="17" s="1"/>
  <c r="J1976" i="17" a="1"/>
  <c r="J1976" i="17" s="1"/>
  <c r="J1992" i="17" a="1"/>
  <c r="J1992" i="17" s="1"/>
  <c r="J1936" i="17" a="1"/>
  <c r="J1936" i="17" s="1"/>
  <c r="J2146" i="17" a="1"/>
  <c r="J2146" i="17" s="1"/>
  <c r="J2070" i="17" a="1"/>
  <c r="J2070" i="17" s="1"/>
  <c r="J2090" i="17" a="1"/>
  <c r="J2090" i="17" s="1"/>
  <c r="J2094" i="17" a="1"/>
  <c r="J2094" i="17" s="1"/>
  <c r="J2110" i="17" a="1"/>
  <c r="J2110" i="17" s="1"/>
  <c r="J2126" i="17" a="1"/>
  <c r="J2126" i="17" s="1"/>
  <c r="J2066" i="17" a="1"/>
  <c r="J2066" i="17" s="1"/>
  <c r="J2138" i="17" a="1"/>
  <c r="J2138" i="17" s="1"/>
  <c r="J2062" i="17" a="1"/>
  <c r="J2062" i="17" s="1"/>
  <c r="J2645" i="17" a="1"/>
  <c r="J2645" i="17" s="1"/>
  <c r="J2611" i="17" a="1"/>
  <c r="J2611" i="17" s="1"/>
  <c r="J2665" i="17" a="1"/>
  <c r="J2665" i="17" s="1"/>
  <c r="J2753" i="17" a="1"/>
  <c r="J2753" i="17" s="1"/>
  <c r="J2792" i="17" a="1"/>
  <c r="J2792" i="17" s="1"/>
  <c r="J2740" i="17" a="1"/>
  <c r="J2740" i="17" s="1"/>
  <c r="J2732" i="17" a="1"/>
  <c r="J2732" i="17" s="1"/>
  <c r="J2808" i="17" a="1"/>
  <c r="J2808" i="17" s="1"/>
  <c r="J2784" i="17" a="1"/>
  <c r="J2784" i="17" s="1"/>
  <c r="J2816" i="17" a="1"/>
  <c r="J2816" i="17" s="1"/>
  <c r="J2796" i="17" a="1"/>
  <c r="J2796" i="17" s="1"/>
  <c r="J3002" i="17" a="1"/>
  <c r="J3002" i="17" s="1"/>
  <c r="J3006" i="17" a="1"/>
  <c r="J3006" i="17" s="1"/>
  <c r="A5" i="4"/>
  <c r="I49" i="3"/>
  <c r="I48" i="3"/>
  <c r="I47" i="3"/>
  <c r="I46" i="3"/>
  <c r="I45" i="3"/>
  <c r="I44" i="3"/>
  <c r="I43" i="3"/>
  <c r="I42" i="3"/>
  <c r="I41" i="3"/>
  <c r="I40" i="3"/>
  <c r="I39" i="3"/>
  <c r="I38" i="3"/>
  <c r="I37" i="3"/>
  <c r="I36" i="3"/>
  <c r="I35" i="3"/>
  <c r="I34" i="3"/>
  <c r="I33" i="3"/>
  <c r="I32" i="3"/>
  <c r="I31" i="3"/>
  <c r="I30" i="3"/>
  <c r="I29" i="3"/>
  <c r="I28" i="3"/>
  <c r="I27" i="3"/>
  <c r="I26" i="3"/>
  <c r="I25" i="3"/>
  <c r="I24" i="3"/>
  <c r="I23" i="3"/>
  <c r="I22" i="3"/>
  <c r="I21" i="3"/>
  <c r="I20" i="3"/>
  <c r="I19" i="3"/>
  <c r="I18" i="3"/>
  <c r="I17" i="3"/>
  <c r="I16" i="3"/>
  <c r="I15" i="3"/>
  <c r="I14" i="3"/>
  <c r="I13" i="3"/>
  <c r="I12" i="3"/>
  <c r="I11" i="3"/>
  <c r="I10" i="3"/>
  <c r="I9" i="3"/>
  <c r="I8" i="3"/>
  <c r="I7" i="3"/>
  <c r="I6" i="3"/>
  <c r="I5" i="3"/>
  <c r="I4" i="3"/>
  <c r="I3" i="3"/>
  <c r="J3009" i="4" a="1"/>
  <c r="J3009" i="4" s="1"/>
  <c r="J3008" i="4" a="1"/>
  <c r="J3008" i="4" s="1"/>
  <c r="J3007" i="4" a="1"/>
  <c r="J3007" i="4" s="1"/>
  <c r="J3006" i="4" a="1"/>
  <c r="J3006" i="4" s="1"/>
  <c r="J3005" i="4" a="1"/>
  <c r="J3005" i="4" s="1"/>
  <c r="J3004" i="4" a="1"/>
  <c r="J3004" i="4" s="1"/>
  <c r="J3003" i="4" a="1"/>
  <c r="J3003" i="4" s="1"/>
  <c r="J3002" i="4" a="1"/>
  <c r="J3002" i="4" s="1"/>
  <c r="J3001" i="4" a="1"/>
  <c r="J3001" i="4" s="1"/>
  <c r="J3000" i="4" a="1"/>
  <c r="J3000" i="4" s="1"/>
  <c r="J2999" i="4" a="1"/>
  <c r="J2999" i="4" s="1"/>
  <c r="J2998" i="4" a="1"/>
  <c r="J2998" i="4" s="1"/>
  <c r="J2997" i="4" a="1"/>
  <c r="J2997" i="4" s="1"/>
  <c r="J2996" i="4" a="1"/>
  <c r="J2996" i="4" s="1"/>
  <c r="J2995" i="4" a="1"/>
  <c r="J2995" i="4" s="1"/>
  <c r="J2994" i="4" a="1"/>
  <c r="J2994" i="4" s="1"/>
  <c r="J2993" i="4" a="1"/>
  <c r="J2993" i="4" s="1"/>
  <c r="J2992" i="4" a="1"/>
  <c r="J2992" i="4" s="1"/>
  <c r="J2991" i="4" a="1"/>
  <c r="J2991" i="4" s="1"/>
  <c r="J2990" i="4" a="1"/>
  <c r="J2990" i="4" s="1"/>
  <c r="J2989" i="4" a="1"/>
  <c r="J2989" i="4" s="1"/>
  <c r="J2988" i="4" a="1"/>
  <c r="J2988" i="4" s="1"/>
  <c r="J2987" i="4" a="1"/>
  <c r="J2987" i="4" s="1"/>
  <c r="J2986" i="4" a="1"/>
  <c r="J2986" i="4" s="1"/>
  <c r="J2985" i="4" a="1"/>
  <c r="J2985" i="4" s="1"/>
  <c r="J2984" i="4" a="1"/>
  <c r="J2984" i="4" s="1"/>
  <c r="J2983" i="4" a="1"/>
  <c r="J2983" i="4" s="1"/>
  <c r="J2982" i="4" a="1"/>
  <c r="J2982" i="4" s="1"/>
  <c r="J2981" i="4" a="1"/>
  <c r="J2981" i="4" s="1"/>
  <c r="J2980" i="4" a="1"/>
  <c r="J2980" i="4" s="1"/>
  <c r="J2979" i="4" a="1"/>
  <c r="J2979" i="4" s="1"/>
  <c r="J2978" i="4" a="1"/>
  <c r="J2978" i="4" s="1"/>
  <c r="J2977" i="4" a="1"/>
  <c r="J2977" i="4" s="1"/>
  <c r="J2976" i="4" a="1"/>
  <c r="J2976" i="4" s="1"/>
  <c r="J2975" i="4" a="1"/>
  <c r="J2975" i="4" s="1"/>
  <c r="J2974" i="4" a="1"/>
  <c r="J2974" i="4" s="1"/>
  <c r="J2973" i="4" a="1"/>
  <c r="J2973" i="4" s="1"/>
  <c r="J2972" i="4" a="1"/>
  <c r="J2972" i="4" s="1"/>
  <c r="J2971" i="4" a="1"/>
  <c r="J2971" i="4" s="1"/>
  <c r="J2970" i="4" a="1"/>
  <c r="J2970" i="4" s="1"/>
  <c r="J2969" i="4" a="1"/>
  <c r="J2969" i="4" s="1"/>
  <c r="J2968" i="4" a="1"/>
  <c r="J2968" i="4" s="1"/>
  <c r="J2967" i="4" a="1"/>
  <c r="J2967" i="4" s="1"/>
  <c r="J2966" i="4" a="1"/>
  <c r="J2966" i="4" s="1"/>
  <c r="J2965" i="4" a="1"/>
  <c r="J2965" i="4" s="1"/>
  <c r="J2964" i="4" a="1"/>
  <c r="J2964" i="4" s="1"/>
  <c r="J2963" i="4" a="1"/>
  <c r="J2963" i="4" s="1"/>
  <c r="J2962" i="4" a="1"/>
  <c r="J2962" i="4" s="1"/>
  <c r="J2961" i="4" a="1"/>
  <c r="J2961" i="4" s="1"/>
  <c r="J2960" i="4" a="1"/>
  <c r="J2960" i="4" s="1"/>
  <c r="J2959" i="4" a="1"/>
  <c r="J2959" i="4" s="1"/>
  <c r="J2958" i="4" a="1"/>
  <c r="J2958" i="4" s="1"/>
  <c r="J2957" i="4" a="1"/>
  <c r="J2957" i="4" s="1"/>
  <c r="J2956" i="4" a="1"/>
  <c r="J2956" i="4" s="1"/>
  <c r="J2955" i="4" a="1"/>
  <c r="J2955" i="4" s="1"/>
  <c r="J2954" i="4" a="1"/>
  <c r="J2954" i="4" s="1"/>
  <c r="J2953" i="4" a="1"/>
  <c r="J2953" i="4" s="1"/>
  <c r="J2952" i="4" a="1"/>
  <c r="J2952" i="4" s="1"/>
  <c r="J2951" i="4" a="1"/>
  <c r="J2951" i="4" s="1"/>
  <c r="J2950" i="4" a="1"/>
  <c r="J2950" i="4" s="1"/>
  <c r="J2949" i="4" a="1"/>
  <c r="J2949" i="4" s="1"/>
  <c r="J2948" i="4" a="1"/>
  <c r="J2948" i="4" s="1"/>
  <c r="J2947" i="4" a="1"/>
  <c r="J2947" i="4" s="1"/>
  <c r="J2946" i="4" a="1"/>
  <c r="J2946" i="4" s="1"/>
  <c r="J2945" i="4" a="1"/>
  <c r="J2945" i="4" s="1"/>
  <c r="J2944" i="4" a="1"/>
  <c r="J2944" i="4" s="1"/>
  <c r="J2943" i="4" a="1"/>
  <c r="J2943" i="4" s="1"/>
  <c r="J2942" i="4" a="1"/>
  <c r="J2942" i="4" s="1"/>
  <c r="J2941" i="4" a="1"/>
  <c r="J2941" i="4" s="1"/>
  <c r="J2940" i="4" a="1"/>
  <c r="J2940" i="4" s="1"/>
  <c r="J2939" i="4" a="1"/>
  <c r="J2939" i="4" s="1"/>
  <c r="J2938" i="4" a="1"/>
  <c r="J2938" i="4" s="1"/>
  <c r="J2937" i="4" a="1"/>
  <c r="J2937" i="4" s="1"/>
  <c r="J2936" i="4" a="1"/>
  <c r="J2936" i="4" s="1"/>
  <c r="J2935" i="4" a="1"/>
  <c r="J2935" i="4" s="1"/>
  <c r="J2934" i="4" a="1"/>
  <c r="J2934" i="4" s="1"/>
  <c r="J2933" i="4" a="1"/>
  <c r="J2933" i="4" s="1"/>
  <c r="J2932" i="4" a="1"/>
  <c r="J2932" i="4" s="1"/>
  <c r="J2931" i="4" a="1"/>
  <c r="J2931" i="4" s="1"/>
  <c r="J2930" i="4" a="1"/>
  <c r="J2930" i="4" s="1"/>
  <c r="J2929" i="4" a="1"/>
  <c r="J2929" i="4" s="1"/>
  <c r="J2928" i="4" a="1"/>
  <c r="J2928" i="4" s="1"/>
  <c r="J2927" i="4" a="1"/>
  <c r="J2927" i="4" s="1"/>
  <c r="J2926" i="4" a="1"/>
  <c r="J2926" i="4" s="1"/>
  <c r="J2925" i="4" a="1"/>
  <c r="J2925" i="4" s="1"/>
  <c r="J2924" i="4" a="1"/>
  <c r="J2924" i="4" s="1"/>
  <c r="J2923" i="4" a="1"/>
  <c r="J2923" i="4" s="1"/>
  <c r="J2922" i="4" a="1"/>
  <c r="J2922" i="4" s="1"/>
  <c r="J2921" i="4" a="1"/>
  <c r="J2921" i="4" s="1"/>
  <c r="J2920" i="4" a="1"/>
  <c r="J2920" i="4" s="1"/>
  <c r="J2919" i="4" a="1"/>
  <c r="J2919" i="4" s="1"/>
  <c r="J2918" i="4" a="1"/>
  <c r="J2918" i="4" s="1"/>
  <c r="J2917" i="4" a="1"/>
  <c r="J2917" i="4" s="1"/>
  <c r="J2916" i="4" a="1"/>
  <c r="J2916" i="4" s="1"/>
  <c r="J2915" i="4" a="1"/>
  <c r="J2915" i="4" s="1"/>
  <c r="J2914" i="4" a="1"/>
  <c r="J2914" i="4" s="1"/>
  <c r="J2913" i="4" a="1"/>
  <c r="J2913" i="4" s="1"/>
  <c r="J2912" i="4" a="1"/>
  <c r="J2912" i="4" s="1"/>
  <c r="J2911" i="4" a="1"/>
  <c r="J2911" i="4" s="1"/>
  <c r="J2910" i="4" a="1"/>
  <c r="J2910" i="4" s="1"/>
  <c r="J2909" i="4" a="1"/>
  <c r="J2909" i="4" s="1"/>
  <c r="J2908" i="4" a="1"/>
  <c r="J2908" i="4" s="1"/>
  <c r="J2907" i="4" a="1"/>
  <c r="J2907" i="4" s="1"/>
  <c r="J2906" i="4" a="1"/>
  <c r="J2906" i="4" s="1"/>
  <c r="J2905" i="4" a="1"/>
  <c r="J2905" i="4" s="1"/>
  <c r="J2904" i="4" a="1"/>
  <c r="J2904" i="4" s="1"/>
  <c r="J2903" i="4" a="1"/>
  <c r="J2903" i="4" s="1"/>
  <c r="J2902" i="4" a="1"/>
  <c r="J2902" i="4" s="1"/>
  <c r="J2901" i="4" a="1"/>
  <c r="J2901" i="4" s="1"/>
  <c r="J2900" i="4" a="1"/>
  <c r="J2900" i="4" s="1"/>
  <c r="J2899" i="4" a="1"/>
  <c r="J2899" i="4" s="1"/>
  <c r="J2898" i="4" a="1"/>
  <c r="J2898" i="4" s="1"/>
  <c r="J2897" i="4" a="1"/>
  <c r="J2897" i="4" s="1"/>
  <c r="J2896" i="4" a="1"/>
  <c r="J2896" i="4" s="1"/>
  <c r="J2895" i="4" a="1"/>
  <c r="J2895" i="4" s="1"/>
  <c r="J2894" i="4" a="1"/>
  <c r="J2894" i="4" s="1"/>
  <c r="J2893" i="4" a="1"/>
  <c r="J2893" i="4" s="1"/>
  <c r="J2892" i="4" a="1"/>
  <c r="J2892" i="4" s="1"/>
  <c r="J2891" i="4" a="1"/>
  <c r="J2891" i="4" s="1"/>
  <c r="J2890" i="4" a="1"/>
  <c r="J2890" i="4" s="1"/>
  <c r="J2889" i="4" a="1"/>
  <c r="J2889" i="4" s="1"/>
  <c r="J2888" i="4" a="1"/>
  <c r="J2888" i="4" s="1"/>
  <c r="J2887" i="4" a="1"/>
  <c r="J2887" i="4" s="1"/>
  <c r="J2886" i="4" a="1"/>
  <c r="J2886" i="4" s="1"/>
  <c r="J2885" i="4" a="1"/>
  <c r="J2885" i="4" s="1"/>
  <c r="J2884" i="4" a="1"/>
  <c r="J2884" i="4" s="1"/>
  <c r="J2883" i="4" a="1"/>
  <c r="J2883" i="4" s="1"/>
  <c r="J2882" i="4" a="1"/>
  <c r="J2882" i="4" s="1"/>
  <c r="J2881" i="4" a="1"/>
  <c r="J2881" i="4" s="1"/>
  <c r="J2880" i="4" a="1"/>
  <c r="J2880" i="4" s="1"/>
  <c r="J2879" i="4" a="1"/>
  <c r="J2879" i="4" s="1"/>
  <c r="J2878" i="4" a="1"/>
  <c r="J2878" i="4" s="1"/>
  <c r="J2877" i="4" a="1"/>
  <c r="J2877" i="4" s="1"/>
  <c r="J2876" i="4" a="1"/>
  <c r="J2876" i="4" s="1"/>
  <c r="J2875" i="4" a="1"/>
  <c r="J2875" i="4" s="1"/>
  <c r="J2874" i="4" a="1"/>
  <c r="J2874" i="4" s="1"/>
  <c r="J2873" i="4" a="1"/>
  <c r="J2873" i="4" s="1"/>
  <c r="J2872" i="4" a="1"/>
  <c r="J2872" i="4" s="1"/>
  <c r="J2871" i="4" a="1"/>
  <c r="J2871" i="4" s="1"/>
  <c r="J2870" i="4" a="1"/>
  <c r="J2870" i="4" s="1"/>
  <c r="J2869" i="4" a="1"/>
  <c r="J2869" i="4" s="1"/>
  <c r="J2868" i="4" a="1"/>
  <c r="J2868" i="4" s="1"/>
  <c r="J2867" i="4" a="1"/>
  <c r="J2867" i="4" s="1"/>
  <c r="J2866" i="4" a="1"/>
  <c r="J2866" i="4" s="1"/>
  <c r="J2865" i="4" a="1"/>
  <c r="J2865" i="4" s="1"/>
  <c r="J2864" i="4" a="1"/>
  <c r="J2864" i="4" s="1"/>
  <c r="J2863" i="4" a="1"/>
  <c r="J2863" i="4" s="1"/>
  <c r="J2862" i="4" a="1"/>
  <c r="J2862" i="4" s="1"/>
  <c r="J2861" i="4" a="1"/>
  <c r="J2861" i="4" s="1"/>
  <c r="J2860" i="4" a="1"/>
  <c r="J2860" i="4" s="1"/>
  <c r="J2859" i="4" a="1"/>
  <c r="J2859" i="4" s="1"/>
  <c r="J2858" i="4" a="1"/>
  <c r="J2858" i="4" s="1"/>
  <c r="J2857" i="4" a="1"/>
  <c r="J2857" i="4" s="1"/>
  <c r="J2856" i="4" a="1"/>
  <c r="J2856" i="4" s="1"/>
  <c r="J2855" i="4" a="1"/>
  <c r="J2855" i="4" s="1"/>
  <c r="J2854" i="4" a="1"/>
  <c r="J2854" i="4" s="1"/>
  <c r="J2853" i="4" a="1"/>
  <c r="J2853" i="4" s="1"/>
  <c r="J2852" i="4" a="1"/>
  <c r="J2852" i="4" s="1"/>
  <c r="J2851" i="4" a="1"/>
  <c r="J2851" i="4" s="1"/>
  <c r="J2850" i="4" a="1"/>
  <c r="J2850" i="4" s="1"/>
  <c r="J2849" i="4" a="1"/>
  <c r="J2849" i="4" s="1"/>
  <c r="J2848" i="4" a="1"/>
  <c r="J2848" i="4" s="1"/>
  <c r="J2847" i="4" a="1"/>
  <c r="J2847" i="4" s="1"/>
  <c r="J2846" i="4" a="1"/>
  <c r="J2846" i="4" s="1"/>
  <c r="J2845" i="4" a="1"/>
  <c r="J2845" i="4" s="1"/>
  <c r="J2844" i="4" a="1"/>
  <c r="J2844" i="4" s="1"/>
  <c r="J2843" i="4" a="1"/>
  <c r="J2843" i="4" s="1"/>
  <c r="J2842" i="4" a="1"/>
  <c r="J2842" i="4" s="1"/>
  <c r="J2841" i="4" a="1"/>
  <c r="J2841" i="4" s="1"/>
  <c r="J2840" i="4" a="1"/>
  <c r="J2840" i="4" s="1"/>
  <c r="J2839" i="4" a="1"/>
  <c r="J2839" i="4" s="1"/>
  <c r="J2838" i="4" a="1"/>
  <c r="J2838" i="4" s="1"/>
  <c r="J2837" i="4" a="1"/>
  <c r="J2837" i="4" s="1"/>
  <c r="J2836" i="4" a="1"/>
  <c r="J2836" i="4" s="1"/>
  <c r="J2835" i="4" a="1"/>
  <c r="J2835" i="4" s="1"/>
  <c r="J2834" i="4" a="1"/>
  <c r="J2834" i="4" s="1"/>
  <c r="J2833" i="4" a="1"/>
  <c r="J2833" i="4" s="1"/>
  <c r="J2832" i="4" a="1"/>
  <c r="J2832" i="4" s="1"/>
  <c r="J2831" i="4" a="1"/>
  <c r="J2831" i="4" s="1"/>
  <c r="J2830" i="4" a="1"/>
  <c r="J2830" i="4" s="1"/>
  <c r="J2829" i="4" a="1"/>
  <c r="J2829" i="4" s="1"/>
  <c r="J2828" i="4" a="1"/>
  <c r="J2828" i="4" s="1"/>
  <c r="J2827" i="4" a="1"/>
  <c r="J2827" i="4" s="1"/>
  <c r="J2826" i="4" a="1"/>
  <c r="J2826" i="4" s="1"/>
  <c r="J2825" i="4" a="1"/>
  <c r="J2825" i="4" s="1"/>
  <c r="J2824" i="4" a="1"/>
  <c r="J2824" i="4" s="1"/>
  <c r="J2823" i="4" a="1"/>
  <c r="J2823" i="4" s="1"/>
  <c r="J2822" i="4" a="1"/>
  <c r="J2822" i="4" s="1"/>
  <c r="J2821" i="4" a="1"/>
  <c r="J2821" i="4" s="1"/>
  <c r="J2820" i="4" a="1"/>
  <c r="J2820" i="4" s="1"/>
  <c r="J2819" i="4" a="1"/>
  <c r="J2819" i="4" s="1"/>
  <c r="J2818" i="4" a="1"/>
  <c r="J2818" i="4" s="1"/>
  <c r="J2817" i="4" a="1"/>
  <c r="J2817" i="4" s="1"/>
  <c r="J2816" i="4" a="1"/>
  <c r="J2816" i="4" s="1"/>
  <c r="J2815" i="4" a="1"/>
  <c r="J2815" i="4" s="1"/>
  <c r="J2814" i="4" a="1"/>
  <c r="J2814" i="4" s="1"/>
  <c r="J2813" i="4" a="1"/>
  <c r="J2813" i="4" s="1"/>
  <c r="J2812" i="4" a="1"/>
  <c r="J2812" i="4" s="1"/>
  <c r="J2811" i="4" a="1"/>
  <c r="J2811" i="4" s="1"/>
  <c r="J2810" i="4" a="1"/>
  <c r="J2810" i="4" s="1"/>
  <c r="J2809" i="4" a="1"/>
  <c r="J2809" i="4" s="1"/>
  <c r="J2808" i="4" a="1"/>
  <c r="J2808" i="4" s="1"/>
  <c r="J2807" i="4" a="1"/>
  <c r="J2807" i="4" s="1"/>
  <c r="J2806" i="4" a="1"/>
  <c r="J2806" i="4" s="1"/>
  <c r="J2805" i="4" a="1"/>
  <c r="J2805" i="4" s="1"/>
  <c r="J2804" i="4" a="1"/>
  <c r="J2804" i="4" s="1"/>
  <c r="J2803" i="4" a="1"/>
  <c r="J2803" i="4" s="1"/>
  <c r="J2802" i="4" a="1"/>
  <c r="J2802" i="4" s="1"/>
  <c r="J2801" i="4" a="1"/>
  <c r="J2801" i="4" s="1"/>
  <c r="J2800" i="4" a="1"/>
  <c r="J2800" i="4" s="1"/>
  <c r="J2799" i="4" a="1"/>
  <c r="J2799" i="4" s="1"/>
  <c r="J2798" i="4" a="1"/>
  <c r="J2798" i="4" s="1"/>
  <c r="J2797" i="4" a="1"/>
  <c r="J2797" i="4" s="1"/>
  <c r="J2796" i="4" a="1"/>
  <c r="J2796" i="4" s="1"/>
  <c r="J2795" i="4" a="1"/>
  <c r="J2795" i="4" s="1"/>
  <c r="J2794" i="4" a="1"/>
  <c r="J2794" i="4" s="1"/>
  <c r="J2793" i="4" a="1"/>
  <c r="J2793" i="4" s="1"/>
  <c r="J2792" i="4" a="1"/>
  <c r="J2792" i="4" s="1"/>
  <c r="J2791" i="4" a="1"/>
  <c r="J2791" i="4" s="1"/>
  <c r="J2790" i="4" a="1"/>
  <c r="J2790" i="4" s="1"/>
  <c r="J2789" i="4" a="1"/>
  <c r="J2789" i="4" s="1"/>
  <c r="J2788" i="4" a="1"/>
  <c r="J2788" i="4" s="1"/>
  <c r="J2787" i="4" a="1"/>
  <c r="J2787" i="4" s="1"/>
  <c r="J2786" i="4" a="1"/>
  <c r="J2786" i="4" s="1"/>
  <c r="J2785" i="4" a="1"/>
  <c r="J2785" i="4" s="1"/>
  <c r="J2784" i="4" a="1"/>
  <c r="J2784" i="4" s="1"/>
  <c r="J2783" i="4" a="1"/>
  <c r="J2783" i="4" s="1"/>
  <c r="J2782" i="4" a="1"/>
  <c r="J2782" i="4" s="1"/>
  <c r="J2781" i="4" a="1"/>
  <c r="J2781" i="4" s="1"/>
  <c r="J2780" i="4" a="1"/>
  <c r="J2780" i="4" s="1"/>
  <c r="J2779" i="4" a="1"/>
  <c r="J2779" i="4" s="1"/>
  <c r="J2778" i="4" a="1"/>
  <c r="J2778" i="4" s="1"/>
  <c r="J2777" i="4" a="1"/>
  <c r="J2777" i="4" s="1"/>
  <c r="J2776" i="4" a="1"/>
  <c r="J2776" i="4" s="1"/>
  <c r="J2775" i="4" a="1"/>
  <c r="J2775" i="4" s="1"/>
  <c r="J2774" i="4" a="1"/>
  <c r="J2774" i="4" s="1"/>
  <c r="J2773" i="4" a="1"/>
  <c r="J2773" i="4" s="1"/>
  <c r="J2772" i="4" a="1"/>
  <c r="J2772" i="4" s="1"/>
  <c r="J2771" i="4" a="1"/>
  <c r="J2771" i="4" s="1"/>
  <c r="J2770" i="4" a="1"/>
  <c r="J2770" i="4" s="1"/>
  <c r="J2769" i="4" a="1"/>
  <c r="J2769" i="4" s="1"/>
  <c r="J2768" i="4" a="1"/>
  <c r="J2768" i="4" s="1"/>
  <c r="J2767" i="4" a="1"/>
  <c r="J2767" i="4" s="1"/>
  <c r="J2766" i="4" a="1"/>
  <c r="J2766" i="4" s="1"/>
  <c r="J2765" i="4" a="1"/>
  <c r="J2765" i="4" s="1"/>
  <c r="J2764" i="4" a="1"/>
  <c r="J2764" i="4" s="1"/>
  <c r="J2763" i="4" a="1"/>
  <c r="J2763" i="4" s="1"/>
  <c r="J2762" i="4" a="1"/>
  <c r="J2762" i="4" s="1"/>
  <c r="J2761" i="4" a="1"/>
  <c r="J2761" i="4" s="1"/>
  <c r="J2760" i="4" a="1"/>
  <c r="J2760" i="4" s="1"/>
  <c r="J2759" i="4" a="1"/>
  <c r="J2759" i="4" s="1"/>
  <c r="J2758" i="4" a="1"/>
  <c r="J2758" i="4" s="1"/>
  <c r="J2757" i="4" a="1"/>
  <c r="J2757" i="4" s="1"/>
  <c r="J2756" i="4" a="1"/>
  <c r="J2756" i="4" s="1"/>
  <c r="J2755" i="4" a="1"/>
  <c r="J2755" i="4" s="1"/>
  <c r="J2754" i="4" a="1"/>
  <c r="J2754" i="4" s="1"/>
  <c r="J2753" i="4" a="1"/>
  <c r="J2753" i="4" s="1"/>
  <c r="J2752" i="4" a="1"/>
  <c r="J2752" i="4" s="1"/>
  <c r="J2751" i="4" a="1"/>
  <c r="J2751" i="4" s="1"/>
  <c r="J2750" i="4" a="1"/>
  <c r="J2750" i="4" s="1"/>
  <c r="J2749" i="4" a="1"/>
  <c r="J2749" i="4" s="1"/>
  <c r="J2748" i="4" a="1"/>
  <c r="J2748" i="4" s="1"/>
  <c r="J2747" i="4" a="1"/>
  <c r="J2747" i="4" s="1"/>
  <c r="J2746" i="4" a="1"/>
  <c r="J2746" i="4" s="1"/>
  <c r="J2745" i="4" a="1"/>
  <c r="J2745" i="4" s="1"/>
  <c r="J2744" i="4" a="1"/>
  <c r="J2744" i="4" s="1"/>
  <c r="J2743" i="4" a="1"/>
  <c r="J2743" i="4" s="1"/>
  <c r="J2742" i="4" a="1"/>
  <c r="J2742" i="4" s="1"/>
  <c r="J2741" i="4" a="1"/>
  <c r="J2741" i="4" s="1"/>
  <c r="J2740" i="4" a="1"/>
  <c r="J2740" i="4" s="1"/>
  <c r="J2739" i="4" a="1"/>
  <c r="J2739" i="4" s="1"/>
  <c r="J2738" i="4" a="1"/>
  <c r="J2738" i="4" s="1"/>
  <c r="J2737" i="4" a="1"/>
  <c r="J2737" i="4" s="1"/>
  <c r="J2736" i="4" a="1"/>
  <c r="J2736" i="4" s="1"/>
  <c r="J2735" i="4" a="1"/>
  <c r="J2735" i="4" s="1"/>
  <c r="J2734" i="4" a="1"/>
  <c r="J2734" i="4" s="1"/>
  <c r="J2733" i="4" a="1"/>
  <c r="J2733" i="4" s="1"/>
  <c r="J2732" i="4" a="1"/>
  <c r="J2732" i="4" s="1"/>
  <c r="J2731" i="4" a="1"/>
  <c r="J2731" i="4" s="1"/>
  <c r="J2730" i="4" a="1"/>
  <c r="J2730" i="4" s="1"/>
  <c r="J2729" i="4" a="1"/>
  <c r="J2729" i="4" s="1"/>
  <c r="J2728" i="4" a="1"/>
  <c r="J2728" i="4" s="1"/>
  <c r="J2727" i="4" a="1"/>
  <c r="J2727" i="4" s="1"/>
  <c r="J2726" i="4" a="1"/>
  <c r="J2726" i="4" s="1"/>
  <c r="J2725" i="4" a="1"/>
  <c r="J2725" i="4" s="1"/>
  <c r="J2724" i="4" a="1"/>
  <c r="J2724" i="4" s="1"/>
  <c r="J2723" i="4" a="1"/>
  <c r="J2723" i="4" s="1"/>
  <c r="J2722" i="4" a="1"/>
  <c r="J2722" i="4" s="1"/>
  <c r="J2721" i="4" a="1"/>
  <c r="J2721" i="4" s="1"/>
  <c r="J2720" i="4" a="1"/>
  <c r="J2720" i="4" s="1"/>
  <c r="J2719" i="4" a="1"/>
  <c r="J2719" i="4" s="1"/>
  <c r="J2718" i="4" a="1"/>
  <c r="J2718" i="4" s="1"/>
  <c r="J2717" i="4" a="1"/>
  <c r="J2717" i="4" s="1"/>
  <c r="J2716" i="4" a="1"/>
  <c r="J2716" i="4" s="1"/>
  <c r="J2715" i="4" a="1"/>
  <c r="J2715" i="4" s="1"/>
  <c r="J2714" i="4" a="1"/>
  <c r="J2714" i="4" s="1"/>
  <c r="J2713" i="4" a="1"/>
  <c r="J2713" i="4" s="1"/>
  <c r="J2712" i="4" a="1"/>
  <c r="J2712" i="4" s="1"/>
  <c r="J2711" i="4" a="1"/>
  <c r="J2711" i="4" s="1"/>
  <c r="J2710" i="4" a="1"/>
  <c r="J2710" i="4" s="1"/>
  <c r="J2709" i="4" a="1"/>
  <c r="J2709" i="4" s="1"/>
  <c r="J2708" i="4" a="1"/>
  <c r="J2708" i="4" s="1"/>
  <c r="J2707" i="4" a="1"/>
  <c r="J2707" i="4" s="1"/>
  <c r="J2706" i="4" a="1"/>
  <c r="J2706" i="4" s="1"/>
  <c r="J2705" i="4" a="1"/>
  <c r="J2705" i="4" s="1"/>
  <c r="J2704" i="4" a="1"/>
  <c r="J2704" i="4" s="1"/>
  <c r="J2703" i="4" a="1"/>
  <c r="J2703" i="4" s="1"/>
  <c r="J2702" i="4" a="1"/>
  <c r="J2702" i="4" s="1"/>
  <c r="J2701" i="4" a="1"/>
  <c r="J2701" i="4" s="1"/>
  <c r="J2700" i="4" a="1"/>
  <c r="J2700" i="4" s="1"/>
  <c r="J2699" i="4" a="1"/>
  <c r="J2699" i="4" s="1"/>
  <c r="J2698" i="4" a="1"/>
  <c r="J2698" i="4" s="1"/>
  <c r="J2697" i="4" a="1"/>
  <c r="J2697" i="4" s="1"/>
  <c r="J2696" i="4" a="1"/>
  <c r="J2696" i="4" s="1"/>
  <c r="J2695" i="4" a="1"/>
  <c r="J2695" i="4" s="1"/>
  <c r="J2694" i="4" a="1"/>
  <c r="J2694" i="4" s="1"/>
  <c r="J2693" i="4" a="1"/>
  <c r="J2693" i="4" s="1"/>
  <c r="J2692" i="4" a="1"/>
  <c r="J2692" i="4" s="1"/>
  <c r="J2691" i="4" a="1"/>
  <c r="J2691" i="4" s="1"/>
  <c r="J2690" i="4" a="1"/>
  <c r="J2690" i="4" s="1"/>
  <c r="J2689" i="4" a="1"/>
  <c r="J2689" i="4" s="1"/>
  <c r="J2688" i="4" a="1"/>
  <c r="J2688" i="4" s="1"/>
  <c r="J2687" i="4" a="1"/>
  <c r="J2687" i="4" s="1"/>
  <c r="J2686" i="4" a="1"/>
  <c r="J2686" i="4" s="1"/>
  <c r="J2685" i="4" a="1"/>
  <c r="J2685" i="4" s="1"/>
  <c r="J2684" i="4" a="1"/>
  <c r="J2684" i="4" s="1"/>
  <c r="J2683" i="4" a="1"/>
  <c r="J2683" i="4" s="1"/>
  <c r="J2682" i="4" a="1"/>
  <c r="J2682" i="4" s="1"/>
  <c r="J2681" i="4" a="1"/>
  <c r="J2681" i="4" s="1"/>
  <c r="J2680" i="4" a="1"/>
  <c r="J2680" i="4" s="1"/>
  <c r="J2679" i="4" a="1"/>
  <c r="J2679" i="4" s="1"/>
  <c r="J2678" i="4" a="1"/>
  <c r="J2678" i="4" s="1"/>
  <c r="J2677" i="4" a="1"/>
  <c r="J2677" i="4" s="1"/>
  <c r="J2676" i="4" a="1"/>
  <c r="J2676" i="4" s="1"/>
  <c r="J2675" i="4" a="1"/>
  <c r="J2675" i="4" s="1"/>
  <c r="J2674" i="4" a="1"/>
  <c r="J2674" i="4" s="1"/>
  <c r="J2673" i="4" a="1"/>
  <c r="J2673" i="4" s="1"/>
  <c r="J2672" i="4" a="1"/>
  <c r="J2672" i="4" s="1"/>
  <c r="J2671" i="4" a="1"/>
  <c r="J2671" i="4" s="1"/>
  <c r="J2670" i="4" a="1"/>
  <c r="J2670" i="4" s="1"/>
  <c r="J2669" i="4" a="1"/>
  <c r="J2669" i="4" s="1"/>
  <c r="J2668" i="4" a="1"/>
  <c r="J2668" i="4" s="1"/>
  <c r="J2667" i="4" a="1"/>
  <c r="J2667" i="4" s="1"/>
  <c r="J2666" i="4" a="1"/>
  <c r="J2666" i="4" s="1"/>
  <c r="J2665" i="4" a="1"/>
  <c r="J2665" i="4" s="1"/>
  <c r="J2664" i="4" a="1"/>
  <c r="J2664" i="4" s="1"/>
  <c r="J2663" i="4" a="1"/>
  <c r="J2663" i="4" s="1"/>
  <c r="J2662" i="4" a="1"/>
  <c r="J2662" i="4" s="1"/>
  <c r="J2661" i="4" a="1"/>
  <c r="J2661" i="4" s="1"/>
  <c r="J2660" i="4" a="1"/>
  <c r="J2660" i="4" s="1"/>
  <c r="J2659" i="4" a="1"/>
  <c r="J2659" i="4" s="1"/>
  <c r="J2658" i="4" a="1"/>
  <c r="J2658" i="4" s="1"/>
  <c r="J2657" i="4" a="1"/>
  <c r="J2657" i="4" s="1"/>
  <c r="J2656" i="4" a="1"/>
  <c r="J2656" i="4" s="1"/>
  <c r="J2655" i="4" a="1"/>
  <c r="J2655" i="4" s="1"/>
  <c r="J2654" i="4" a="1"/>
  <c r="J2654" i="4" s="1"/>
  <c r="J2653" i="4" a="1"/>
  <c r="J2653" i="4" s="1"/>
  <c r="J2652" i="4" a="1"/>
  <c r="J2652" i="4" s="1"/>
  <c r="J2651" i="4" a="1"/>
  <c r="J2651" i="4" s="1"/>
  <c r="J2650" i="4" a="1"/>
  <c r="J2650" i="4" s="1"/>
  <c r="J2649" i="4" a="1"/>
  <c r="J2649" i="4" s="1"/>
  <c r="J2648" i="4" a="1"/>
  <c r="J2648" i="4" s="1"/>
  <c r="J2647" i="4" a="1"/>
  <c r="J2647" i="4" s="1"/>
  <c r="J2646" i="4" a="1"/>
  <c r="J2646" i="4" s="1"/>
  <c r="J2645" i="4" a="1"/>
  <c r="J2645" i="4" s="1"/>
  <c r="J2644" i="4" a="1"/>
  <c r="J2644" i="4" s="1"/>
  <c r="J2643" i="4" a="1"/>
  <c r="J2643" i="4" s="1"/>
  <c r="J2642" i="4" a="1"/>
  <c r="J2642" i="4" s="1"/>
  <c r="J2641" i="4" a="1"/>
  <c r="J2641" i="4" s="1"/>
  <c r="J2640" i="4" a="1"/>
  <c r="J2640" i="4" s="1"/>
  <c r="J2639" i="4" a="1"/>
  <c r="J2639" i="4" s="1"/>
  <c r="J2638" i="4" a="1"/>
  <c r="J2638" i="4" s="1"/>
  <c r="J2637" i="4" a="1"/>
  <c r="J2637" i="4" s="1"/>
  <c r="J2636" i="4" a="1"/>
  <c r="J2636" i="4" s="1"/>
  <c r="J2635" i="4" a="1"/>
  <c r="J2635" i="4" s="1"/>
  <c r="J2634" i="4" a="1"/>
  <c r="J2634" i="4" s="1"/>
  <c r="J2633" i="4" a="1"/>
  <c r="J2633" i="4" s="1"/>
  <c r="J2632" i="4" a="1"/>
  <c r="J2632" i="4" s="1"/>
  <c r="J2631" i="4" a="1"/>
  <c r="J2631" i="4" s="1"/>
  <c r="J2630" i="4" a="1"/>
  <c r="J2630" i="4" s="1"/>
  <c r="J2629" i="4" a="1"/>
  <c r="J2629" i="4" s="1"/>
  <c r="J2628" i="4" a="1"/>
  <c r="J2628" i="4" s="1"/>
  <c r="J2627" i="4" a="1"/>
  <c r="J2627" i="4" s="1"/>
  <c r="J2626" i="4" a="1"/>
  <c r="J2626" i="4" s="1"/>
  <c r="J2625" i="4" a="1"/>
  <c r="J2625" i="4" s="1"/>
  <c r="J2624" i="4" a="1"/>
  <c r="J2624" i="4" s="1"/>
  <c r="J2623" i="4" a="1"/>
  <c r="J2623" i="4" s="1"/>
  <c r="J2622" i="4" a="1"/>
  <c r="J2622" i="4" s="1"/>
  <c r="J2621" i="4" a="1"/>
  <c r="J2621" i="4" s="1"/>
  <c r="J2620" i="4" a="1"/>
  <c r="J2620" i="4" s="1"/>
  <c r="J2619" i="4" a="1"/>
  <c r="J2619" i="4" s="1"/>
  <c r="J2618" i="4" a="1"/>
  <c r="J2618" i="4" s="1"/>
  <c r="J2617" i="4" a="1"/>
  <c r="J2617" i="4" s="1"/>
  <c r="J2616" i="4" a="1"/>
  <c r="J2616" i="4" s="1"/>
  <c r="J2615" i="4" a="1"/>
  <c r="J2615" i="4" s="1"/>
  <c r="J2614" i="4" a="1"/>
  <c r="J2614" i="4" s="1"/>
  <c r="J2613" i="4" a="1"/>
  <c r="J2613" i="4" s="1"/>
  <c r="J2612" i="4" a="1"/>
  <c r="J2612" i="4" s="1"/>
  <c r="J2611" i="4" a="1"/>
  <c r="J2611" i="4" s="1"/>
  <c r="J2610" i="4" a="1"/>
  <c r="J2610" i="4" s="1"/>
  <c r="J2609" i="4" a="1"/>
  <c r="J2609" i="4" s="1"/>
  <c r="J2608" i="4" a="1"/>
  <c r="J2608" i="4" s="1"/>
  <c r="J2607" i="4" a="1"/>
  <c r="J2607" i="4" s="1"/>
  <c r="J2606" i="4" a="1"/>
  <c r="J2606" i="4" s="1"/>
  <c r="J2605" i="4" a="1"/>
  <c r="J2605" i="4" s="1"/>
  <c r="J2604" i="4" a="1"/>
  <c r="J2604" i="4" s="1"/>
  <c r="J2603" i="4" a="1"/>
  <c r="J2603" i="4" s="1"/>
  <c r="J2602" i="4" a="1"/>
  <c r="J2602" i="4" s="1"/>
  <c r="J2601" i="4" a="1"/>
  <c r="J2601" i="4" s="1"/>
  <c r="J2600" i="4" a="1"/>
  <c r="J2600" i="4" s="1"/>
  <c r="J2599" i="4" a="1"/>
  <c r="J2599" i="4" s="1"/>
  <c r="J2598" i="4" a="1"/>
  <c r="J2598" i="4" s="1"/>
  <c r="J2597" i="4" a="1"/>
  <c r="J2597" i="4" s="1"/>
  <c r="J2596" i="4" a="1"/>
  <c r="J2596" i="4" s="1"/>
  <c r="J2595" i="4" a="1"/>
  <c r="J2595" i="4" s="1"/>
  <c r="J2594" i="4" a="1"/>
  <c r="J2594" i="4" s="1"/>
  <c r="J2593" i="4" a="1"/>
  <c r="J2593" i="4" s="1"/>
  <c r="J2592" i="4" a="1"/>
  <c r="J2592" i="4" s="1"/>
  <c r="J2591" i="4" a="1"/>
  <c r="J2591" i="4" s="1"/>
  <c r="J2590" i="4" a="1"/>
  <c r="J2590" i="4" s="1"/>
  <c r="J2589" i="4" a="1"/>
  <c r="J2589" i="4" s="1"/>
  <c r="J2588" i="4" a="1"/>
  <c r="J2588" i="4" s="1"/>
  <c r="J2587" i="4" a="1"/>
  <c r="J2587" i="4" s="1"/>
  <c r="J2586" i="4" a="1"/>
  <c r="J2586" i="4" s="1"/>
  <c r="J2585" i="4" a="1"/>
  <c r="J2585" i="4" s="1"/>
  <c r="J2584" i="4" a="1"/>
  <c r="J2584" i="4" s="1"/>
  <c r="J2583" i="4" a="1"/>
  <c r="J2583" i="4" s="1"/>
  <c r="J2582" i="4" a="1"/>
  <c r="J2582" i="4" s="1"/>
  <c r="J2581" i="4" a="1"/>
  <c r="J2581" i="4" s="1"/>
  <c r="J2580" i="4" a="1"/>
  <c r="J2580" i="4" s="1"/>
  <c r="J2579" i="4" a="1"/>
  <c r="J2579" i="4" s="1"/>
  <c r="J2578" i="4" a="1"/>
  <c r="J2578" i="4" s="1"/>
  <c r="J2577" i="4" a="1"/>
  <c r="J2577" i="4" s="1"/>
  <c r="J2576" i="4" a="1"/>
  <c r="J2576" i="4" s="1"/>
  <c r="J2575" i="4" a="1"/>
  <c r="J2575" i="4" s="1"/>
  <c r="J2574" i="4" a="1"/>
  <c r="J2574" i="4" s="1"/>
  <c r="J2573" i="4" a="1"/>
  <c r="J2573" i="4" s="1"/>
  <c r="J2572" i="4" a="1"/>
  <c r="J2572" i="4" s="1"/>
  <c r="J2571" i="4" a="1"/>
  <c r="J2571" i="4" s="1"/>
  <c r="J2570" i="4" a="1"/>
  <c r="J2570" i="4" s="1"/>
  <c r="J2569" i="4" a="1"/>
  <c r="J2569" i="4" s="1"/>
  <c r="J2568" i="4" a="1"/>
  <c r="J2568" i="4" s="1"/>
  <c r="J2567" i="4" a="1"/>
  <c r="J2567" i="4" s="1"/>
  <c r="J2566" i="4" a="1"/>
  <c r="J2566" i="4" s="1"/>
  <c r="J2565" i="4" a="1"/>
  <c r="J2565" i="4" s="1"/>
  <c r="J2564" i="4" a="1"/>
  <c r="J2564" i="4" s="1"/>
  <c r="J2563" i="4" a="1"/>
  <c r="J2563" i="4" s="1"/>
  <c r="J2562" i="4" a="1"/>
  <c r="J2562" i="4" s="1"/>
  <c r="J2561" i="4" a="1"/>
  <c r="J2561" i="4" s="1"/>
  <c r="J2560" i="4" a="1"/>
  <c r="J2560" i="4" s="1"/>
  <c r="J2559" i="4" a="1"/>
  <c r="J2559" i="4" s="1"/>
  <c r="J2558" i="4" a="1"/>
  <c r="J2558" i="4" s="1"/>
  <c r="J2557" i="4" a="1"/>
  <c r="J2557" i="4" s="1"/>
  <c r="J2556" i="4" a="1"/>
  <c r="J2556" i="4" s="1"/>
  <c r="J2555" i="4" a="1"/>
  <c r="J2555" i="4" s="1"/>
  <c r="J2554" i="4" a="1"/>
  <c r="J2554" i="4" s="1"/>
  <c r="J2553" i="4" a="1"/>
  <c r="J2553" i="4" s="1"/>
  <c r="J2552" i="4" a="1"/>
  <c r="J2552" i="4" s="1"/>
  <c r="J2551" i="4" a="1"/>
  <c r="J2551" i="4" s="1"/>
  <c r="J2550" i="4" a="1"/>
  <c r="J2550" i="4" s="1"/>
  <c r="J2549" i="4" a="1"/>
  <c r="J2549" i="4" s="1"/>
  <c r="J2548" i="4" a="1"/>
  <c r="J2548" i="4" s="1"/>
  <c r="J2547" i="4" a="1"/>
  <c r="J2547" i="4" s="1"/>
  <c r="J2546" i="4" a="1"/>
  <c r="J2546" i="4" s="1"/>
  <c r="J2545" i="4" a="1"/>
  <c r="J2545" i="4" s="1"/>
  <c r="J2544" i="4" a="1"/>
  <c r="J2544" i="4" s="1"/>
  <c r="J2543" i="4" a="1"/>
  <c r="J2543" i="4" s="1"/>
  <c r="J2542" i="4" a="1"/>
  <c r="J2542" i="4" s="1"/>
  <c r="J2541" i="4" a="1"/>
  <c r="J2541" i="4" s="1"/>
  <c r="J2540" i="4" a="1"/>
  <c r="J2540" i="4" s="1"/>
  <c r="J2539" i="4" a="1"/>
  <c r="J2539" i="4" s="1"/>
  <c r="J2538" i="4" a="1"/>
  <c r="J2538" i="4" s="1"/>
  <c r="J2537" i="4" a="1"/>
  <c r="J2537" i="4" s="1"/>
  <c r="J2536" i="4" a="1"/>
  <c r="J2536" i="4" s="1"/>
  <c r="J2535" i="4" a="1"/>
  <c r="J2535" i="4" s="1"/>
  <c r="J2534" i="4" a="1"/>
  <c r="J2534" i="4" s="1"/>
  <c r="J2533" i="4" a="1"/>
  <c r="J2533" i="4" s="1"/>
  <c r="J2532" i="4" a="1"/>
  <c r="J2532" i="4" s="1"/>
  <c r="J2531" i="4" a="1"/>
  <c r="J2531" i="4" s="1"/>
  <c r="J2530" i="4" a="1"/>
  <c r="J2530" i="4" s="1"/>
  <c r="J2529" i="4" a="1"/>
  <c r="J2529" i="4" s="1"/>
  <c r="J2528" i="4" a="1"/>
  <c r="J2528" i="4" s="1"/>
  <c r="J2527" i="4" a="1"/>
  <c r="J2527" i="4" s="1"/>
  <c r="J2526" i="4" a="1"/>
  <c r="J2526" i="4" s="1"/>
  <c r="J2525" i="4" a="1"/>
  <c r="J2525" i="4" s="1"/>
  <c r="J2524" i="4" a="1"/>
  <c r="J2524" i="4" s="1"/>
  <c r="J2523" i="4" a="1"/>
  <c r="J2523" i="4" s="1"/>
  <c r="J2522" i="4" a="1"/>
  <c r="J2522" i="4" s="1"/>
  <c r="J2521" i="4" a="1"/>
  <c r="J2521" i="4" s="1"/>
  <c r="J2520" i="4" a="1"/>
  <c r="J2520" i="4" s="1"/>
  <c r="J2519" i="4" a="1"/>
  <c r="J2519" i="4" s="1"/>
  <c r="J2518" i="4" a="1"/>
  <c r="J2518" i="4" s="1"/>
  <c r="J2517" i="4" a="1"/>
  <c r="J2517" i="4" s="1"/>
  <c r="J2516" i="4" a="1"/>
  <c r="J2516" i="4" s="1"/>
  <c r="J2515" i="4" a="1"/>
  <c r="J2515" i="4" s="1"/>
  <c r="J2514" i="4" a="1"/>
  <c r="J2514" i="4" s="1"/>
  <c r="J2513" i="4" a="1"/>
  <c r="J2513" i="4" s="1"/>
  <c r="J2512" i="4" a="1"/>
  <c r="J2512" i="4" s="1"/>
  <c r="J2511" i="4" a="1"/>
  <c r="J2511" i="4" s="1"/>
  <c r="J2510" i="4" a="1"/>
  <c r="J2510" i="4" s="1"/>
  <c r="J2509" i="4" a="1"/>
  <c r="J2509" i="4" s="1"/>
  <c r="J2508" i="4" a="1"/>
  <c r="J2508" i="4" s="1"/>
  <c r="J2507" i="4" a="1"/>
  <c r="J2507" i="4" s="1"/>
  <c r="J2506" i="4" a="1"/>
  <c r="J2506" i="4" s="1"/>
  <c r="J2505" i="4" a="1"/>
  <c r="J2505" i="4" s="1"/>
  <c r="J2504" i="4" a="1"/>
  <c r="J2504" i="4" s="1"/>
  <c r="J2503" i="4" a="1"/>
  <c r="J2503" i="4" s="1"/>
  <c r="J2502" i="4" a="1"/>
  <c r="J2502" i="4" s="1"/>
  <c r="J2501" i="4" a="1"/>
  <c r="J2501" i="4" s="1"/>
  <c r="J2500" i="4" a="1"/>
  <c r="J2500" i="4" s="1"/>
  <c r="J2499" i="4" a="1"/>
  <c r="J2499" i="4" s="1"/>
  <c r="J2498" i="4" a="1"/>
  <c r="J2498" i="4" s="1"/>
  <c r="J2497" i="4" a="1"/>
  <c r="J2497" i="4" s="1"/>
  <c r="J2496" i="4" a="1"/>
  <c r="J2496" i="4" s="1"/>
  <c r="J2495" i="4" a="1"/>
  <c r="J2495" i="4" s="1"/>
  <c r="J2494" i="4" a="1"/>
  <c r="J2494" i="4" s="1"/>
  <c r="J2493" i="4" a="1"/>
  <c r="J2493" i="4" s="1"/>
  <c r="J2492" i="4" a="1"/>
  <c r="J2492" i="4" s="1"/>
  <c r="J2491" i="4" a="1"/>
  <c r="J2491" i="4" s="1"/>
  <c r="J2490" i="4" a="1"/>
  <c r="J2490" i="4" s="1"/>
  <c r="J2489" i="4" a="1"/>
  <c r="J2489" i="4" s="1"/>
  <c r="J2488" i="4" a="1"/>
  <c r="J2488" i="4" s="1"/>
  <c r="J2487" i="4" a="1"/>
  <c r="J2487" i="4" s="1"/>
  <c r="J2486" i="4" a="1"/>
  <c r="J2486" i="4" s="1"/>
  <c r="J2485" i="4" a="1"/>
  <c r="J2485" i="4" s="1"/>
  <c r="J2484" i="4" a="1"/>
  <c r="J2484" i="4" s="1"/>
  <c r="J2483" i="4" a="1"/>
  <c r="J2483" i="4" s="1"/>
  <c r="J2482" i="4" a="1"/>
  <c r="J2482" i="4" s="1"/>
  <c r="J2481" i="4" a="1"/>
  <c r="J2481" i="4" s="1"/>
  <c r="J2480" i="4" a="1"/>
  <c r="J2480" i="4" s="1"/>
  <c r="J2479" i="4" a="1"/>
  <c r="J2479" i="4" s="1"/>
  <c r="J2478" i="4" a="1"/>
  <c r="J2478" i="4" s="1"/>
  <c r="J2477" i="4" a="1"/>
  <c r="J2477" i="4" s="1"/>
  <c r="J2476" i="4" a="1"/>
  <c r="J2476" i="4" s="1"/>
  <c r="J2475" i="4" a="1"/>
  <c r="J2475" i="4" s="1"/>
  <c r="J2474" i="4" a="1"/>
  <c r="J2474" i="4" s="1"/>
  <c r="J2473" i="4" a="1"/>
  <c r="J2473" i="4" s="1"/>
  <c r="J2472" i="4" a="1"/>
  <c r="J2472" i="4" s="1"/>
  <c r="J2471" i="4" a="1"/>
  <c r="J2471" i="4" s="1"/>
  <c r="J2470" i="4" a="1"/>
  <c r="J2470" i="4" s="1"/>
  <c r="J2469" i="4" a="1"/>
  <c r="J2469" i="4" s="1"/>
  <c r="J2468" i="4" a="1"/>
  <c r="J2468" i="4" s="1"/>
  <c r="J2467" i="4" a="1"/>
  <c r="J2467" i="4" s="1"/>
  <c r="J2466" i="4" a="1"/>
  <c r="J2466" i="4" s="1"/>
  <c r="J2465" i="4" a="1"/>
  <c r="J2465" i="4" s="1"/>
  <c r="J2464" i="4" a="1"/>
  <c r="J2464" i="4" s="1"/>
  <c r="J2463" i="4" a="1"/>
  <c r="J2463" i="4" s="1"/>
  <c r="J2462" i="4" a="1"/>
  <c r="J2462" i="4" s="1"/>
  <c r="J2461" i="4" a="1"/>
  <c r="J2461" i="4" s="1"/>
  <c r="J2460" i="4" a="1"/>
  <c r="J2460" i="4" s="1"/>
  <c r="J2459" i="4" a="1"/>
  <c r="J2459" i="4" s="1"/>
  <c r="J2458" i="4" a="1"/>
  <c r="J2458" i="4" s="1"/>
  <c r="J2457" i="4" a="1"/>
  <c r="J2457" i="4" s="1"/>
  <c r="J2456" i="4" a="1"/>
  <c r="J2456" i="4" s="1"/>
  <c r="J2455" i="4" a="1"/>
  <c r="J2455" i="4" s="1"/>
  <c r="J2454" i="4" a="1"/>
  <c r="J2454" i="4" s="1"/>
  <c r="J2453" i="4" a="1"/>
  <c r="J2453" i="4" s="1"/>
  <c r="J2452" i="4" a="1"/>
  <c r="J2452" i="4" s="1"/>
  <c r="J2451" i="4" a="1"/>
  <c r="J2451" i="4" s="1"/>
  <c r="J2450" i="4" a="1"/>
  <c r="J2450" i="4" s="1"/>
  <c r="J2449" i="4" a="1"/>
  <c r="J2449" i="4" s="1"/>
  <c r="J2448" i="4" a="1"/>
  <c r="J2448" i="4" s="1"/>
  <c r="J2447" i="4" a="1"/>
  <c r="J2447" i="4" s="1"/>
  <c r="J2446" i="4" a="1"/>
  <c r="J2446" i="4" s="1"/>
  <c r="J2445" i="4" a="1"/>
  <c r="J2445" i="4" s="1"/>
  <c r="J2444" i="4" a="1"/>
  <c r="J2444" i="4" s="1"/>
  <c r="J2443" i="4" a="1"/>
  <c r="J2443" i="4" s="1"/>
  <c r="J2442" i="4" a="1"/>
  <c r="J2442" i="4" s="1"/>
  <c r="J2441" i="4" a="1"/>
  <c r="J2441" i="4" s="1"/>
  <c r="J2440" i="4" a="1"/>
  <c r="J2440" i="4" s="1"/>
  <c r="J2439" i="4" a="1"/>
  <c r="J2439" i="4" s="1"/>
  <c r="J2438" i="4" a="1"/>
  <c r="J2438" i="4" s="1"/>
  <c r="J2437" i="4" a="1"/>
  <c r="J2437" i="4" s="1"/>
  <c r="J2436" i="4" a="1"/>
  <c r="J2436" i="4" s="1"/>
  <c r="J2435" i="4" a="1"/>
  <c r="J2435" i="4" s="1"/>
  <c r="J2434" i="4" a="1"/>
  <c r="J2434" i="4" s="1"/>
  <c r="J2433" i="4" a="1"/>
  <c r="J2433" i="4" s="1"/>
  <c r="J2432" i="4" a="1"/>
  <c r="J2432" i="4" s="1"/>
  <c r="J2431" i="4" a="1"/>
  <c r="J2431" i="4" s="1"/>
  <c r="J2430" i="4" a="1"/>
  <c r="J2430" i="4" s="1"/>
  <c r="J2429" i="4" a="1"/>
  <c r="J2429" i="4" s="1"/>
  <c r="J2428" i="4" a="1"/>
  <c r="J2428" i="4" s="1"/>
  <c r="J2427" i="4" a="1"/>
  <c r="J2427" i="4" s="1"/>
  <c r="J2426" i="4" a="1"/>
  <c r="J2426" i="4" s="1"/>
  <c r="J2425" i="4" a="1"/>
  <c r="J2425" i="4" s="1"/>
  <c r="J2424" i="4" a="1"/>
  <c r="J2424" i="4" s="1"/>
  <c r="J2423" i="4" a="1"/>
  <c r="J2423" i="4" s="1"/>
  <c r="J2422" i="4" a="1"/>
  <c r="J2422" i="4" s="1"/>
  <c r="J2421" i="4" a="1"/>
  <c r="J2421" i="4" s="1"/>
  <c r="J2420" i="4" a="1"/>
  <c r="J2420" i="4" s="1"/>
  <c r="J2419" i="4" a="1"/>
  <c r="J2419" i="4" s="1"/>
  <c r="J2418" i="4" a="1"/>
  <c r="J2418" i="4" s="1"/>
  <c r="J2417" i="4" a="1"/>
  <c r="J2417" i="4" s="1"/>
  <c r="J2416" i="4" a="1"/>
  <c r="J2416" i="4" s="1"/>
  <c r="J2415" i="4" a="1"/>
  <c r="J2415" i="4" s="1"/>
  <c r="J2414" i="4" a="1"/>
  <c r="J2414" i="4" s="1"/>
  <c r="J2413" i="4" a="1"/>
  <c r="J2413" i="4" s="1"/>
  <c r="J2412" i="4" a="1"/>
  <c r="J2412" i="4" s="1"/>
  <c r="J2411" i="4" a="1"/>
  <c r="J2411" i="4" s="1"/>
  <c r="J2410" i="4" a="1"/>
  <c r="J2410" i="4" s="1"/>
  <c r="J2409" i="4" a="1"/>
  <c r="J2409" i="4" s="1"/>
  <c r="J2408" i="4" a="1"/>
  <c r="J2408" i="4" s="1"/>
  <c r="J2407" i="4" a="1"/>
  <c r="J2407" i="4" s="1"/>
  <c r="J2406" i="4" a="1"/>
  <c r="J2406" i="4" s="1"/>
  <c r="J2405" i="4" a="1"/>
  <c r="J2405" i="4" s="1"/>
  <c r="J2404" i="4" a="1"/>
  <c r="J2404" i="4" s="1"/>
  <c r="J2403" i="4" a="1"/>
  <c r="J2403" i="4" s="1"/>
  <c r="J2402" i="4" a="1"/>
  <c r="J2402" i="4" s="1"/>
  <c r="J2401" i="4" a="1"/>
  <c r="J2401" i="4" s="1"/>
  <c r="J2400" i="4" a="1"/>
  <c r="J2400" i="4" s="1"/>
  <c r="J2399" i="4" a="1"/>
  <c r="J2399" i="4" s="1"/>
  <c r="J2398" i="4" a="1"/>
  <c r="J2398" i="4" s="1"/>
  <c r="J2397" i="4" a="1"/>
  <c r="J2397" i="4" s="1"/>
  <c r="J2396" i="4" a="1"/>
  <c r="J2396" i="4" s="1"/>
  <c r="J2395" i="4" a="1"/>
  <c r="J2395" i="4" s="1"/>
  <c r="J2394" i="4" a="1"/>
  <c r="J2394" i="4" s="1"/>
  <c r="J2393" i="4" a="1"/>
  <c r="J2393" i="4" s="1"/>
  <c r="J2392" i="4" a="1"/>
  <c r="J2392" i="4" s="1"/>
  <c r="J2391" i="4" a="1"/>
  <c r="J2391" i="4" s="1"/>
  <c r="J2390" i="4" a="1"/>
  <c r="J2390" i="4" s="1"/>
  <c r="J2389" i="4" a="1"/>
  <c r="J2389" i="4" s="1"/>
  <c r="J2388" i="4" a="1"/>
  <c r="J2388" i="4" s="1"/>
  <c r="J2387" i="4" a="1"/>
  <c r="J2387" i="4" s="1"/>
  <c r="J2386" i="4" a="1"/>
  <c r="J2386" i="4" s="1"/>
  <c r="J2385" i="4" a="1"/>
  <c r="J2385" i="4" s="1"/>
  <c r="J2384" i="4" a="1"/>
  <c r="J2384" i="4" s="1"/>
  <c r="J2383" i="4" a="1"/>
  <c r="J2383" i="4" s="1"/>
  <c r="J2382" i="4" a="1"/>
  <c r="J2382" i="4" s="1"/>
  <c r="J2381" i="4" a="1"/>
  <c r="J2381" i="4" s="1"/>
  <c r="J2380" i="4" a="1"/>
  <c r="J2380" i="4" s="1"/>
  <c r="J2379" i="4" a="1"/>
  <c r="J2379" i="4" s="1"/>
  <c r="J2378" i="4" a="1"/>
  <c r="J2378" i="4" s="1"/>
  <c r="J2377" i="4" a="1"/>
  <c r="J2377" i="4" s="1"/>
  <c r="J2376" i="4" a="1"/>
  <c r="J2376" i="4" s="1"/>
  <c r="J2375" i="4" a="1"/>
  <c r="J2375" i="4" s="1"/>
  <c r="J2374" i="4" a="1"/>
  <c r="J2374" i="4" s="1"/>
  <c r="J2373" i="4" a="1"/>
  <c r="J2373" i="4" s="1"/>
  <c r="J2372" i="4" a="1"/>
  <c r="J2372" i="4" s="1"/>
  <c r="J2371" i="4" a="1"/>
  <c r="J2371" i="4" s="1"/>
  <c r="J2370" i="4" a="1"/>
  <c r="J2370" i="4" s="1"/>
  <c r="J2369" i="4" a="1"/>
  <c r="J2369" i="4" s="1"/>
  <c r="J2368" i="4" a="1"/>
  <c r="J2368" i="4" s="1"/>
  <c r="J2367" i="4" a="1"/>
  <c r="J2367" i="4" s="1"/>
  <c r="J2366" i="4" a="1"/>
  <c r="J2366" i="4" s="1"/>
  <c r="J2365" i="4" a="1"/>
  <c r="J2365" i="4" s="1"/>
  <c r="J2364" i="4" a="1"/>
  <c r="J2364" i="4" s="1"/>
  <c r="J2363" i="4" a="1"/>
  <c r="J2363" i="4" s="1"/>
  <c r="J2362" i="4" a="1"/>
  <c r="J2362" i="4" s="1"/>
  <c r="J2361" i="4" a="1"/>
  <c r="J2361" i="4" s="1"/>
  <c r="J2360" i="4" a="1"/>
  <c r="J2360" i="4" s="1"/>
  <c r="J2359" i="4" a="1"/>
  <c r="J2359" i="4" s="1"/>
  <c r="J2358" i="4" a="1"/>
  <c r="J2358" i="4" s="1"/>
  <c r="J2357" i="4" a="1"/>
  <c r="J2357" i="4" s="1"/>
  <c r="J2356" i="4" a="1"/>
  <c r="J2356" i="4" s="1"/>
  <c r="J2355" i="4" a="1"/>
  <c r="J2355" i="4" s="1"/>
  <c r="J2354" i="4" a="1"/>
  <c r="J2354" i="4" s="1"/>
  <c r="J2353" i="4" a="1"/>
  <c r="J2353" i="4" s="1"/>
  <c r="J2352" i="4" a="1"/>
  <c r="J2352" i="4" s="1"/>
  <c r="J2351" i="4" a="1"/>
  <c r="J2351" i="4" s="1"/>
  <c r="J2350" i="4" a="1"/>
  <c r="J2350" i="4" s="1"/>
  <c r="J2349" i="4" a="1"/>
  <c r="J2349" i="4" s="1"/>
  <c r="J2348" i="4" a="1"/>
  <c r="J2348" i="4" s="1"/>
  <c r="J2347" i="4" a="1"/>
  <c r="J2347" i="4" s="1"/>
  <c r="J2346" i="4" a="1"/>
  <c r="J2346" i="4" s="1"/>
  <c r="J2345" i="4" a="1"/>
  <c r="J2345" i="4" s="1"/>
  <c r="J2344" i="4" a="1"/>
  <c r="J2344" i="4" s="1"/>
  <c r="J2343" i="4" a="1"/>
  <c r="J2343" i="4" s="1"/>
  <c r="J2342" i="4" a="1"/>
  <c r="J2342" i="4" s="1"/>
  <c r="J2341" i="4" a="1"/>
  <c r="J2341" i="4" s="1"/>
  <c r="J2340" i="4" a="1"/>
  <c r="J2340" i="4" s="1"/>
  <c r="J2339" i="4" a="1"/>
  <c r="J2339" i="4" s="1"/>
  <c r="J2338" i="4" a="1"/>
  <c r="J2338" i="4" s="1"/>
  <c r="J2337" i="4" a="1"/>
  <c r="J2337" i="4" s="1"/>
  <c r="J2336" i="4" a="1"/>
  <c r="J2336" i="4" s="1"/>
  <c r="J2335" i="4" a="1"/>
  <c r="J2335" i="4" s="1"/>
  <c r="J2334" i="4" a="1"/>
  <c r="J2334" i="4" s="1"/>
  <c r="J2333" i="4" a="1"/>
  <c r="J2333" i="4" s="1"/>
  <c r="J2332" i="4" a="1"/>
  <c r="J2332" i="4" s="1"/>
  <c r="J2331" i="4" a="1"/>
  <c r="J2331" i="4" s="1"/>
  <c r="J2330" i="4" a="1"/>
  <c r="J2330" i="4" s="1"/>
  <c r="J2329" i="4" a="1"/>
  <c r="J2329" i="4" s="1"/>
  <c r="J2328" i="4" a="1"/>
  <c r="J2328" i="4" s="1"/>
  <c r="J2327" i="4" a="1"/>
  <c r="J2327" i="4" s="1"/>
  <c r="J2326" i="4" a="1"/>
  <c r="J2326" i="4" s="1"/>
  <c r="J2325" i="4" a="1"/>
  <c r="J2325" i="4" s="1"/>
  <c r="J2324" i="4" a="1"/>
  <c r="J2324" i="4" s="1"/>
  <c r="J2323" i="4" a="1"/>
  <c r="J2323" i="4" s="1"/>
  <c r="J2322" i="4" a="1"/>
  <c r="J2322" i="4" s="1"/>
  <c r="J2321" i="4" a="1"/>
  <c r="J2321" i="4" s="1"/>
  <c r="J2320" i="4" a="1"/>
  <c r="J2320" i="4" s="1"/>
  <c r="J2319" i="4" a="1"/>
  <c r="J2319" i="4" s="1"/>
  <c r="J2318" i="4" a="1"/>
  <c r="J2318" i="4" s="1"/>
  <c r="J2317" i="4" a="1"/>
  <c r="J2317" i="4" s="1"/>
  <c r="J2316" i="4" a="1"/>
  <c r="J2316" i="4" s="1"/>
  <c r="J2315" i="4" a="1"/>
  <c r="J2315" i="4" s="1"/>
  <c r="J2314" i="4" a="1"/>
  <c r="J2314" i="4" s="1"/>
  <c r="J2313" i="4" a="1"/>
  <c r="J2313" i="4" s="1"/>
  <c r="J2312" i="4" a="1"/>
  <c r="J2312" i="4" s="1"/>
  <c r="J2311" i="4" a="1"/>
  <c r="J2311" i="4" s="1"/>
  <c r="J2310" i="4" a="1"/>
  <c r="J2310" i="4" s="1"/>
  <c r="J2309" i="4" a="1"/>
  <c r="J2309" i="4" s="1"/>
  <c r="J2308" i="4" a="1"/>
  <c r="J2308" i="4" s="1"/>
  <c r="J2307" i="4" a="1"/>
  <c r="J2307" i="4" s="1"/>
  <c r="J2306" i="4" a="1"/>
  <c r="J2306" i="4" s="1"/>
  <c r="J2305" i="4" a="1"/>
  <c r="J2305" i="4" s="1"/>
  <c r="J2304" i="4" a="1"/>
  <c r="J2304" i="4" s="1"/>
  <c r="J2303" i="4" a="1"/>
  <c r="J2303" i="4" s="1"/>
  <c r="J2302" i="4" a="1"/>
  <c r="J2302" i="4" s="1"/>
  <c r="J2301" i="4" a="1"/>
  <c r="J2301" i="4" s="1"/>
  <c r="J2300" i="4" a="1"/>
  <c r="J2300" i="4" s="1"/>
  <c r="J2299" i="4" a="1"/>
  <c r="J2299" i="4" s="1"/>
  <c r="J2298" i="4" a="1"/>
  <c r="J2298" i="4" s="1"/>
  <c r="J2297" i="4" a="1"/>
  <c r="J2297" i="4" s="1"/>
  <c r="J2296" i="4" a="1"/>
  <c r="J2296" i="4" s="1"/>
  <c r="J2295" i="4" a="1"/>
  <c r="J2295" i="4" s="1"/>
  <c r="J2294" i="4" a="1"/>
  <c r="J2294" i="4" s="1"/>
  <c r="J2293" i="4" a="1"/>
  <c r="J2293" i="4" s="1"/>
  <c r="J2292" i="4" a="1"/>
  <c r="J2292" i="4" s="1"/>
  <c r="J2291" i="4" a="1"/>
  <c r="J2291" i="4" s="1"/>
  <c r="J2290" i="4" a="1"/>
  <c r="J2290" i="4" s="1"/>
  <c r="J2289" i="4" a="1"/>
  <c r="J2289" i="4" s="1"/>
  <c r="J2288" i="4" a="1"/>
  <c r="J2288" i="4" s="1"/>
  <c r="J2287" i="4" a="1"/>
  <c r="J2287" i="4" s="1"/>
  <c r="J2286" i="4" a="1"/>
  <c r="J2286" i="4" s="1"/>
  <c r="J2285" i="4" a="1"/>
  <c r="J2285" i="4" s="1"/>
  <c r="J2284" i="4" a="1"/>
  <c r="J2284" i="4" s="1"/>
  <c r="J2283" i="4" a="1"/>
  <c r="J2283" i="4" s="1"/>
  <c r="J2282" i="4" a="1"/>
  <c r="J2282" i="4" s="1"/>
  <c r="J2281" i="4" a="1"/>
  <c r="J2281" i="4" s="1"/>
  <c r="J2280" i="4" a="1"/>
  <c r="J2280" i="4" s="1"/>
  <c r="J2279" i="4" a="1"/>
  <c r="J2279" i="4" s="1"/>
  <c r="J2278" i="4" a="1"/>
  <c r="J2278" i="4" s="1"/>
  <c r="J2277" i="4" a="1"/>
  <c r="J2277" i="4" s="1"/>
  <c r="J2276" i="4" a="1"/>
  <c r="J2276" i="4" s="1"/>
  <c r="J2275" i="4" a="1"/>
  <c r="J2275" i="4" s="1"/>
  <c r="J2274" i="4" a="1"/>
  <c r="J2274" i="4" s="1"/>
  <c r="J2273" i="4" a="1"/>
  <c r="J2273" i="4" s="1"/>
  <c r="J2272" i="4" a="1"/>
  <c r="J2272" i="4" s="1"/>
  <c r="J2271" i="4" a="1"/>
  <c r="J2271" i="4" s="1"/>
  <c r="J2270" i="4" a="1"/>
  <c r="J2270" i="4" s="1"/>
  <c r="J2269" i="4" a="1"/>
  <c r="J2269" i="4" s="1"/>
  <c r="J2268" i="4" a="1"/>
  <c r="J2268" i="4" s="1"/>
  <c r="J2267" i="4" a="1"/>
  <c r="J2267" i="4" s="1"/>
  <c r="J2266" i="4" a="1"/>
  <c r="J2266" i="4" s="1"/>
  <c r="J2265" i="4" a="1"/>
  <c r="J2265" i="4" s="1"/>
  <c r="J2264" i="4" a="1"/>
  <c r="J2264" i="4" s="1"/>
  <c r="J2263" i="4" a="1"/>
  <c r="J2263" i="4" s="1"/>
  <c r="J2262" i="4" a="1"/>
  <c r="J2262" i="4" s="1"/>
  <c r="J2261" i="4" a="1"/>
  <c r="J2261" i="4" s="1"/>
  <c r="J2260" i="4" a="1"/>
  <c r="J2260" i="4" s="1"/>
  <c r="J2259" i="4" a="1"/>
  <c r="J2259" i="4" s="1"/>
  <c r="J2258" i="4" a="1"/>
  <c r="J2258" i="4" s="1"/>
  <c r="J2257" i="4" a="1"/>
  <c r="J2257" i="4" s="1"/>
  <c r="J2256" i="4" a="1"/>
  <c r="J2256" i="4" s="1"/>
  <c r="J2255" i="4" a="1"/>
  <c r="J2255" i="4" s="1"/>
  <c r="J2254" i="4" a="1"/>
  <c r="J2254" i="4" s="1"/>
  <c r="J2253" i="4" a="1"/>
  <c r="J2253" i="4" s="1"/>
  <c r="J2252" i="4" a="1"/>
  <c r="J2252" i="4" s="1"/>
  <c r="J2251" i="4" a="1"/>
  <c r="J2251" i="4" s="1"/>
  <c r="J2250" i="4" a="1"/>
  <c r="J2250" i="4" s="1"/>
  <c r="J2249" i="4" a="1"/>
  <c r="J2249" i="4" s="1"/>
  <c r="J2248" i="4" a="1"/>
  <c r="J2248" i="4" s="1"/>
  <c r="J2247" i="4" a="1"/>
  <c r="J2247" i="4" s="1"/>
  <c r="J2246" i="4" a="1"/>
  <c r="J2246" i="4" s="1"/>
  <c r="J2245" i="4" a="1"/>
  <c r="J2245" i="4" s="1"/>
  <c r="J2244" i="4" a="1"/>
  <c r="J2244" i="4" s="1"/>
  <c r="J2243" i="4" a="1"/>
  <c r="J2243" i="4" s="1"/>
  <c r="J2242" i="4" a="1"/>
  <c r="J2242" i="4" s="1"/>
  <c r="J2241" i="4" a="1"/>
  <c r="J2241" i="4" s="1"/>
  <c r="J2240" i="4" a="1"/>
  <c r="J2240" i="4" s="1"/>
  <c r="J2239" i="4" a="1"/>
  <c r="J2239" i="4" s="1"/>
  <c r="J2238" i="4" a="1"/>
  <c r="J2238" i="4" s="1"/>
  <c r="J2237" i="4" a="1"/>
  <c r="J2237" i="4" s="1"/>
  <c r="J2236" i="4" a="1"/>
  <c r="J2236" i="4" s="1"/>
  <c r="J2235" i="4" a="1"/>
  <c r="J2235" i="4" s="1"/>
  <c r="J2234" i="4" a="1"/>
  <c r="J2234" i="4" s="1"/>
  <c r="J2233" i="4" a="1"/>
  <c r="J2233" i="4" s="1"/>
  <c r="J2232" i="4" a="1"/>
  <c r="J2232" i="4" s="1"/>
  <c r="J2231" i="4" a="1"/>
  <c r="J2231" i="4" s="1"/>
  <c r="J2230" i="4" a="1"/>
  <c r="J2230" i="4" s="1"/>
  <c r="J2229" i="4" a="1"/>
  <c r="J2229" i="4" s="1"/>
  <c r="J2228" i="4" a="1"/>
  <c r="J2228" i="4" s="1"/>
  <c r="J2227" i="4" a="1"/>
  <c r="J2227" i="4" s="1"/>
  <c r="J2226" i="4" a="1"/>
  <c r="J2226" i="4" s="1"/>
  <c r="J2225" i="4" a="1"/>
  <c r="J2225" i="4" s="1"/>
  <c r="J2224" i="4" a="1"/>
  <c r="J2224" i="4" s="1"/>
  <c r="J2223" i="4" a="1"/>
  <c r="J2223" i="4" s="1"/>
  <c r="J2222" i="4" a="1"/>
  <c r="J2222" i="4" s="1"/>
  <c r="J2221" i="4" a="1"/>
  <c r="J2221" i="4" s="1"/>
  <c r="J2220" i="4" a="1"/>
  <c r="J2220" i="4" s="1"/>
  <c r="J2219" i="4" a="1"/>
  <c r="J2219" i="4" s="1"/>
  <c r="J2218" i="4" a="1"/>
  <c r="J2218" i="4" s="1"/>
  <c r="J2217" i="4" a="1"/>
  <c r="J2217" i="4" s="1"/>
  <c r="J2216" i="4" a="1"/>
  <c r="J2216" i="4" s="1"/>
  <c r="J2215" i="4" a="1"/>
  <c r="J2215" i="4" s="1"/>
  <c r="J2214" i="4" a="1"/>
  <c r="J2214" i="4" s="1"/>
  <c r="J2213" i="4" a="1"/>
  <c r="J2213" i="4" s="1"/>
  <c r="J2212" i="4" a="1"/>
  <c r="J2212" i="4" s="1"/>
  <c r="J2211" i="4" a="1"/>
  <c r="J2211" i="4" s="1"/>
  <c r="J2210" i="4" a="1"/>
  <c r="J2210" i="4" s="1"/>
  <c r="J2209" i="4" a="1"/>
  <c r="J2209" i="4" s="1"/>
  <c r="J2208" i="4" a="1"/>
  <c r="J2208" i="4" s="1"/>
  <c r="J2207" i="4" a="1"/>
  <c r="J2207" i="4" s="1"/>
  <c r="J2206" i="4" a="1"/>
  <c r="J2206" i="4" s="1"/>
  <c r="J2205" i="4" a="1"/>
  <c r="J2205" i="4" s="1"/>
  <c r="J2204" i="4" a="1"/>
  <c r="J2204" i="4" s="1"/>
  <c r="J2203" i="4" a="1"/>
  <c r="J2203" i="4" s="1"/>
  <c r="J2202" i="4" a="1"/>
  <c r="J2202" i="4" s="1"/>
  <c r="J2201" i="4" a="1"/>
  <c r="J2201" i="4" s="1"/>
  <c r="J2200" i="4" a="1"/>
  <c r="J2200" i="4" s="1"/>
  <c r="J2199" i="4" a="1"/>
  <c r="J2199" i="4" s="1"/>
  <c r="J2198" i="4" a="1"/>
  <c r="J2198" i="4" s="1"/>
  <c r="J2197" i="4" a="1"/>
  <c r="J2197" i="4" s="1"/>
  <c r="J2196" i="4" a="1"/>
  <c r="J2196" i="4" s="1"/>
  <c r="J2195" i="4" a="1"/>
  <c r="J2195" i="4" s="1"/>
  <c r="J2194" i="4" a="1"/>
  <c r="J2194" i="4" s="1"/>
  <c r="J2193" i="4" a="1"/>
  <c r="J2193" i="4" s="1"/>
  <c r="J2192" i="4" a="1"/>
  <c r="J2192" i="4" s="1"/>
  <c r="J2191" i="4" a="1"/>
  <c r="J2191" i="4" s="1"/>
  <c r="J2190" i="4" a="1"/>
  <c r="J2190" i="4" s="1"/>
  <c r="J2189" i="4" a="1"/>
  <c r="J2189" i="4" s="1"/>
  <c r="J2188" i="4" a="1"/>
  <c r="J2188" i="4" s="1"/>
  <c r="J2187" i="4" a="1"/>
  <c r="J2187" i="4" s="1"/>
  <c r="J2186" i="4" a="1"/>
  <c r="J2186" i="4" s="1"/>
  <c r="J2185" i="4" a="1"/>
  <c r="J2185" i="4" s="1"/>
  <c r="J2184" i="4" a="1"/>
  <c r="J2184" i="4" s="1"/>
  <c r="J2183" i="4" a="1"/>
  <c r="J2183" i="4" s="1"/>
  <c r="J2182" i="4" a="1"/>
  <c r="J2182" i="4" s="1"/>
  <c r="J2181" i="4" a="1"/>
  <c r="J2181" i="4" s="1"/>
  <c r="J2180" i="4" a="1"/>
  <c r="J2180" i="4" s="1"/>
  <c r="J2179" i="4" a="1"/>
  <c r="J2179" i="4" s="1"/>
  <c r="J2178" i="4" a="1"/>
  <c r="J2178" i="4" s="1"/>
  <c r="J2177" i="4" a="1"/>
  <c r="J2177" i="4" s="1"/>
  <c r="J2176" i="4" a="1"/>
  <c r="J2176" i="4" s="1"/>
  <c r="J2175" i="4" a="1"/>
  <c r="J2175" i="4" s="1"/>
  <c r="J2174" i="4" a="1"/>
  <c r="J2174" i="4" s="1"/>
  <c r="J2173" i="4" a="1"/>
  <c r="J2173" i="4" s="1"/>
  <c r="J2172" i="4" a="1"/>
  <c r="J2172" i="4" s="1"/>
  <c r="J2171" i="4" a="1"/>
  <c r="J2171" i="4" s="1"/>
  <c r="J2170" i="4" a="1"/>
  <c r="J2170" i="4" s="1"/>
  <c r="J2169" i="4" a="1"/>
  <c r="J2169" i="4" s="1"/>
  <c r="J2168" i="4" a="1"/>
  <c r="J2168" i="4" s="1"/>
  <c r="J2167" i="4" a="1"/>
  <c r="J2167" i="4" s="1"/>
  <c r="J2166" i="4" a="1"/>
  <c r="J2166" i="4" s="1"/>
  <c r="J2165" i="4" a="1"/>
  <c r="J2165" i="4" s="1"/>
  <c r="J2164" i="4" a="1"/>
  <c r="J2164" i="4" s="1"/>
  <c r="J2163" i="4" a="1"/>
  <c r="J2163" i="4" s="1"/>
  <c r="J2162" i="4" a="1"/>
  <c r="J2162" i="4" s="1"/>
  <c r="J2161" i="4" a="1"/>
  <c r="J2161" i="4" s="1"/>
  <c r="J2160" i="4" a="1"/>
  <c r="J2160" i="4" s="1"/>
  <c r="J2159" i="4" a="1"/>
  <c r="J2159" i="4" s="1"/>
  <c r="J2158" i="4" a="1"/>
  <c r="J2158" i="4" s="1"/>
  <c r="J2157" i="4" a="1"/>
  <c r="J2157" i="4" s="1"/>
  <c r="J2156" i="4" a="1"/>
  <c r="J2156" i="4" s="1"/>
  <c r="J2155" i="4" a="1"/>
  <c r="J2155" i="4" s="1"/>
  <c r="J2154" i="4" a="1"/>
  <c r="J2154" i="4" s="1"/>
  <c r="J2153" i="4" a="1"/>
  <c r="J2153" i="4" s="1"/>
  <c r="J2152" i="4" a="1"/>
  <c r="J2152" i="4" s="1"/>
  <c r="J2151" i="4" a="1"/>
  <c r="J2151" i="4" s="1"/>
  <c r="J2150" i="4" a="1"/>
  <c r="J2150" i="4" s="1"/>
  <c r="J2149" i="4" a="1"/>
  <c r="J2149" i="4" s="1"/>
  <c r="J2148" i="4" a="1"/>
  <c r="J2148" i="4" s="1"/>
  <c r="J2147" i="4" a="1"/>
  <c r="J2147" i="4" s="1"/>
  <c r="J2146" i="4" a="1"/>
  <c r="J2146" i="4" s="1"/>
  <c r="J2145" i="4" a="1"/>
  <c r="J2145" i="4" s="1"/>
  <c r="J2144" i="4" a="1"/>
  <c r="J2144" i="4" s="1"/>
  <c r="J2143" i="4" a="1"/>
  <c r="J2143" i="4" s="1"/>
  <c r="J2142" i="4" a="1"/>
  <c r="J2142" i="4" s="1"/>
  <c r="J2141" i="4" a="1"/>
  <c r="J2141" i="4" s="1"/>
  <c r="J2140" i="4" a="1"/>
  <c r="J2140" i="4" s="1"/>
  <c r="J2139" i="4" a="1"/>
  <c r="J2139" i="4" s="1"/>
  <c r="J2138" i="4" a="1"/>
  <c r="J2138" i="4" s="1"/>
  <c r="J2137" i="4" a="1"/>
  <c r="J2137" i="4" s="1"/>
  <c r="J2136" i="4" a="1"/>
  <c r="J2136" i="4" s="1"/>
  <c r="J2135" i="4" a="1"/>
  <c r="J2135" i="4" s="1"/>
  <c r="J2134" i="4" a="1"/>
  <c r="J2134" i="4" s="1"/>
  <c r="J2133" i="4" a="1"/>
  <c r="J2133" i="4" s="1"/>
  <c r="J2132" i="4" a="1"/>
  <c r="J2132" i="4" s="1"/>
  <c r="J2131" i="4" a="1"/>
  <c r="J2131" i="4" s="1"/>
  <c r="J2130" i="4" a="1"/>
  <c r="J2130" i="4" s="1"/>
  <c r="J2129" i="4" a="1"/>
  <c r="J2129" i="4" s="1"/>
  <c r="J2128" i="4" a="1"/>
  <c r="J2128" i="4" s="1"/>
  <c r="J2127" i="4" a="1"/>
  <c r="J2127" i="4" s="1"/>
  <c r="J2126" i="4" a="1"/>
  <c r="J2126" i="4" s="1"/>
  <c r="J2125" i="4" a="1"/>
  <c r="J2125" i="4" s="1"/>
  <c r="J2124" i="4" a="1"/>
  <c r="J2124" i="4" s="1"/>
  <c r="J2123" i="4" a="1"/>
  <c r="J2123" i="4" s="1"/>
  <c r="J2122" i="4" a="1"/>
  <c r="J2122" i="4" s="1"/>
  <c r="J2121" i="4" a="1"/>
  <c r="J2121" i="4" s="1"/>
  <c r="J2120" i="4" a="1"/>
  <c r="J2120" i="4" s="1"/>
  <c r="J2119" i="4" a="1"/>
  <c r="J2119" i="4" s="1"/>
  <c r="J2118" i="4" a="1"/>
  <c r="J2118" i="4" s="1"/>
  <c r="J2117" i="4" a="1"/>
  <c r="J2117" i="4" s="1"/>
  <c r="J2116" i="4" a="1"/>
  <c r="J2116" i="4" s="1"/>
  <c r="J2115" i="4" a="1"/>
  <c r="J2115" i="4" s="1"/>
  <c r="J2114" i="4" a="1"/>
  <c r="J2114" i="4" s="1"/>
  <c r="J2113" i="4" a="1"/>
  <c r="J2113" i="4" s="1"/>
  <c r="J2112" i="4" a="1"/>
  <c r="J2112" i="4" s="1"/>
  <c r="J2111" i="4" a="1"/>
  <c r="J2111" i="4" s="1"/>
  <c r="J2110" i="4" a="1"/>
  <c r="J2110" i="4" s="1"/>
  <c r="J2109" i="4" a="1"/>
  <c r="J2109" i="4" s="1"/>
  <c r="J2108" i="4" a="1"/>
  <c r="J2108" i="4" s="1"/>
  <c r="J2107" i="4" a="1"/>
  <c r="J2107" i="4" s="1"/>
  <c r="J2106" i="4" a="1"/>
  <c r="J2106" i="4" s="1"/>
  <c r="J2105" i="4" a="1"/>
  <c r="J2105" i="4" s="1"/>
  <c r="J2104" i="4" a="1"/>
  <c r="J2104" i="4" s="1"/>
  <c r="J2103" i="4" a="1"/>
  <c r="J2103" i="4" s="1"/>
  <c r="J2102" i="4" a="1"/>
  <c r="J2102" i="4" s="1"/>
  <c r="J2101" i="4" a="1"/>
  <c r="J2101" i="4" s="1"/>
  <c r="J2100" i="4" a="1"/>
  <c r="J2100" i="4" s="1"/>
  <c r="J2099" i="4" a="1"/>
  <c r="J2099" i="4" s="1"/>
  <c r="J2098" i="4" a="1"/>
  <c r="J2098" i="4" s="1"/>
  <c r="J2097" i="4" a="1"/>
  <c r="J2097" i="4" s="1"/>
  <c r="J2096" i="4" a="1"/>
  <c r="J2096" i="4" s="1"/>
  <c r="J2095" i="4" a="1"/>
  <c r="J2095" i="4" s="1"/>
  <c r="J2094" i="4" a="1"/>
  <c r="J2094" i="4" s="1"/>
  <c r="J2093" i="4" a="1"/>
  <c r="J2093" i="4" s="1"/>
  <c r="J2092" i="4" a="1"/>
  <c r="J2092" i="4" s="1"/>
  <c r="J2091" i="4" a="1"/>
  <c r="J2091" i="4" s="1"/>
  <c r="J2090" i="4" a="1"/>
  <c r="J2090" i="4" s="1"/>
  <c r="J2089" i="4" a="1"/>
  <c r="J2089" i="4" s="1"/>
  <c r="J2088" i="4" a="1"/>
  <c r="J2088" i="4" s="1"/>
  <c r="J2087" i="4" a="1"/>
  <c r="J2087" i="4" s="1"/>
  <c r="J2086" i="4" a="1"/>
  <c r="J2086" i="4" s="1"/>
  <c r="J2085" i="4" a="1"/>
  <c r="J2085" i="4" s="1"/>
  <c r="J2084" i="4" a="1"/>
  <c r="J2084" i="4" s="1"/>
  <c r="J2083" i="4" a="1"/>
  <c r="J2083" i="4" s="1"/>
  <c r="J2082" i="4" a="1"/>
  <c r="J2082" i="4" s="1"/>
  <c r="J2081" i="4" a="1"/>
  <c r="J2081" i="4" s="1"/>
  <c r="J2080" i="4" a="1"/>
  <c r="J2080" i="4" s="1"/>
  <c r="J2079" i="4" a="1"/>
  <c r="J2079" i="4" s="1"/>
  <c r="J2078" i="4" a="1"/>
  <c r="J2078" i="4" s="1"/>
  <c r="J2077" i="4" a="1"/>
  <c r="J2077" i="4" s="1"/>
  <c r="J2076" i="4" a="1"/>
  <c r="J2076" i="4" s="1"/>
  <c r="J2075" i="4" a="1"/>
  <c r="J2075" i="4" s="1"/>
  <c r="J2074" i="4" a="1"/>
  <c r="J2074" i="4" s="1"/>
  <c r="J2073" i="4" a="1"/>
  <c r="J2073" i="4" s="1"/>
  <c r="J2072" i="4" a="1"/>
  <c r="J2072" i="4" s="1"/>
  <c r="J2071" i="4" a="1"/>
  <c r="J2071" i="4" s="1"/>
  <c r="J2070" i="4" a="1"/>
  <c r="J2070" i="4" s="1"/>
  <c r="J2069" i="4" a="1"/>
  <c r="J2069" i="4" s="1"/>
  <c r="J2068" i="4" a="1"/>
  <c r="J2068" i="4" s="1"/>
  <c r="J2067" i="4" a="1"/>
  <c r="J2067" i="4" s="1"/>
  <c r="J2066" i="4" a="1"/>
  <c r="J2066" i="4" s="1"/>
  <c r="J2065" i="4" a="1"/>
  <c r="J2065" i="4" s="1"/>
  <c r="J2064" i="4" a="1"/>
  <c r="J2064" i="4" s="1"/>
  <c r="J2063" i="4" a="1"/>
  <c r="J2063" i="4" s="1"/>
  <c r="J2062" i="4" a="1"/>
  <c r="J2062" i="4" s="1"/>
  <c r="J2061" i="4" a="1"/>
  <c r="J2061" i="4" s="1"/>
  <c r="J2060" i="4" a="1"/>
  <c r="J2060" i="4" s="1"/>
  <c r="J2059" i="4" a="1"/>
  <c r="J2059" i="4" s="1"/>
  <c r="J2058" i="4" a="1"/>
  <c r="J2058" i="4" s="1"/>
  <c r="J2057" i="4" a="1"/>
  <c r="J2057" i="4" s="1"/>
  <c r="J2056" i="4" a="1"/>
  <c r="J2056" i="4" s="1"/>
  <c r="J2055" i="4" a="1"/>
  <c r="J2055" i="4" s="1"/>
  <c r="J2054" i="4" a="1"/>
  <c r="J2054" i="4" s="1"/>
  <c r="J2053" i="4" a="1"/>
  <c r="J2053" i="4" s="1"/>
  <c r="J2052" i="4" a="1"/>
  <c r="J2052" i="4" s="1"/>
  <c r="J2051" i="4" a="1"/>
  <c r="J2051" i="4" s="1"/>
  <c r="J2050" i="4" a="1"/>
  <c r="J2050" i="4" s="1"/>
  <c r="J2049" i="4" a="1"/>
  <c r="J2049" i="4" s="1"/>
  <c r="J2048" i="4" a="1"/>
  <c r="J2048" i="4" s="1"/>
  <c r="J2047" i="4" a="1"/>
  <c r="J2047" i="4" s="1"/>
  <c r="J2046" i="4" a="1"/>
  <c r="J2046" i="4" s="1"/>
  <c r="J2045" i="4" a="1"/>
  <c r="J2045" i="4" s="1"/>
  <c r="J2044" i="4" a="1"/>
  <c r="J2044" i="4" s="1"/>
  <c r="J2043" i="4" a="1"/>
  <c r="J2043" i="4" s="1"/>
  <c r="J2042" i="4" a="1"/>
  <c r="J2042" i="4" s="1"/>
  <c r="J2041" i="4" a="1"/>
  <c r="J2041" i="4" s="1"/>
  <c r="J2040" i="4" a="1"/>
  <c r="J2040" i="4" s="1"/>
  <c r="J2039" i="4" a="1"/>
  <c r="J2039" i="4" s="1"/>
  <c r="J2038" i="4" a="1"/>
  <c r="J2038" i="4" s="1"/>
  <c r="J2037" i="4" a="1"/>
  <c r="J2037" i="4" s="1"/>
  <c r="J2036" i="4" a="1"/>
  <c r="J2036" i="4" s="1"/>
  <c r="J2035" i="4" a="1"/>
  <c r="J2035" i="4" s="1"/>
  <c r="J2034" i="4" a="1"/>
  <c r="J2034" i="4" s="1"/>
  <c r="J2033" i="4" a="1"/>
  <c r="J2033" i="4" s="1"/>
  <c r="J2032" i="4" a="1"/>
  <c r="J2032" i="4" s="1"/>
  <c r="J2031" i="4" a="1"/>
  <c r="J2031" i="4" s="1"/>
  <c r="J2030" i="4" a="1"/>
  <c r="J2030" i="4" s="1"/>
  <c r="J2029" i="4" a="1"/>
  <c r="J2029" i="4" s="1"/>
  <c r="J2028" i="4" a="1"/>
  <c r="J2028" i="4" s="1"/>
  <c r="J2027" i="4" a="1"/>
  <c r="J2027" i="4" s="1"/>
  <c r="J2026" i="4" a="1"/>
  <c r="J2026" i="4" s="1"/>
  <c r="J2025" i="4" a="1"/>
  <c r="J2025" i="4" s="1"/>
  <c r="J2024" i="4" a="1"/>
  <c r="J2024" i="4" s="1"/>
  <c r="J2023" i="4" a="1"/>
  <c r="J2023" i="4" s="1"/>
  <c r="J2022" i="4" a="1"/>
  <c r="J2022" i="4" s="1"/>
  <c r="J2021" i="4" a="1"/>
  <c r="J2021" i="4" s="1"/>
  <c r="J2020" i="4" a="1"/>
  <c r="J2020" i="4" s="1"/>
  <c r="J2019" i="4" a="1"/>
  <c r="J2019" i="4" s="1"/>
  <c r="J2018" i="4" a="1"/>
  <c r="J2018" i="4" s="1"/>
  <c r="J2017" i="4" a="1"/>
  <c r="J2017" i="4" s="1"/>
  <c r="J2016" i="4" a="1"/>
  <c r="J2016" i="4" s="1"/>
  <c r="J2015" i="4" a="1"/>
  <c r="J2015" i="4" s="1"/>
  <c r="J2014" i="4" a="1"/>
  <c r="J2014" i="4" s="1"/>
  <c r="J2013" i="4" a="1"/>
  <c r="J2013" i="4" s="1"/>
  <c r="J2012" i="4" a="1"/>
  <c r="J2012" i="4" s="1"/>
  <c r="J2011" i="4" a="1"/>
  <c r="J2011" i="4" s="1"/>
  <c r="J2010" i="4" a="1"/>
  <c r="J2010" i="4" s="1"/>
  <c r="J2009" i="4" a="1"/>
  <c r="J2009" i="4" s="1"/>
  <c r="J2008" i="4" a="1"/>
  <c r="J2008" i="4" s="1"/>
  <c r="J2007" i="4" a="1"/>
  <c r="J2007" i="4" s="1"/>
  <c r="J2006" i="4" a="1"/>
  <c r="J2006" i="4" s="1"/>
  <c r="J2005" i="4" a="1"/>
  <c r="J2005" i="4" s="1"/>
  <c r="J2004" i="4" a="1"/>
  <c r="J2004" i="4" s="1"/>
  <c r="J2003" i="4" a="1"/>
  <c r="J2003" i="4" s="1"/>
  <c r="J2002" i="4" a="1"/>
  <c r="J2002" i="4" s="1"/>
  <c r="J2001" i="4" a="1"/>
  <c r="J2001" i="4" s="1"/>
  <c r="J2000" i="4" a="1"/>
  <c r="J2000" i="4" s="1"/>
  <c r="J1999" i="4" a="1"/>
  <c r="J1999" i="4" s="1"/>
  <c r="J1998" i="4" a="1"/>
  <c r="J1998" i="4" s="1"/>
  <c r="J1997" i="4" a="1"/>
  <c r="J1997" i="4" s="1"/>
  <c r="J1996" i="4" a="1"/>
  <c r="J1996" i="4" s="1"/>
  <c r="J1995" i="4" a="1"/>
  <c r="J1995" i="4" s="1"/>
  <c r="J1994" i="4" a="1"/>
  <c r="J1994" i="4" s="1"/>
  <c r="J1993" i="4" a="1"/>
  <c r="J1993" i="4" s="1"/>
  <c r="J1992" i="4" a="1"/>
  <c r="J1992" i="4" s="1"/>
  <c r="J1991" i="4" a="1"/>
  <c r="J1991" i="4" s="1"/>
  <c r="J1990" i="4" a="1"/>
  <c r="J1990" i="4" s="1"/>
  <c r="J1989" i="4" a="1"/>
  <c r="J1989" i="4" s="1"/>
  <c r="J1988" i="4" a="1"/>
  <c r="J1988" i="4" s="1"/>
  <c r="J1987" i="4" a="1"/>
  <c r="J1987" i="4" s="1"/>
  <c r="J1986" i="4" a="1"/>
  <c r="J1986" i="4" s="1"/>
  <c r="J1985" i="4" a="1"/>
  <c r="J1985" i="4" s="1"/>
  <c r="J1984" i="4" a="1"/>
  <c r="J1984" i="4" s="1"/>
  <c r="J1983" i="4" a="1"/>
  <c r="J1983" i="4" s="1"/>
  <c r="J1982" i="4" a="1"/>
  <c r="J1982" i="4" s="1"/>
  <c r="J1981" i="4" a="1"/>
  <c r="J1981" i="4" s="1"/>
  <c r="J1980" i="4" a="1"/>
  <c r="J1980" i="4" s="1"/>
  <c r="J1979" i="4" a="1"/>
  <c r="J1979" i="4" s="1"/>
  <c r="J1978" i="4" a="1"/>
  <c r="J1978" i="4" s="1"/>
  <c r="J1977" i="4" a="1"/>
  <c r="J1977" i="4" s="1"/>
  <c r="J1976" i="4" a="1"/>
  <c r="J1976" i="4" s="1"/>
  <c r="J1975" i="4" a="1"/>
  <c r="J1975" i="4" s="1"/>
  <c r="J1974" i="4" a="1"/>
  <c r="J1974" i="4" s="1"/>
  <c r="J1973" i="4" a="1"/>
  <c r="J1973" i="4" s="1"/>
  <c r="J1972" i="4" a="1"/>
  <c r="J1972" i="4" s="1"/>
  <c r="J1971" i="4" a="1"/>
  <c r="J1971" i="4" s="1"/>
  <c r="J1970" i="4" a="1"/>
  <c r="J1970" i="4" s="1"/>
  <c r="J1969" i="4" a="1"/>
  <c r="J1969" i="4" s="1"/>
  <c r="J1968" i="4" a="1"/>
  <c r="J1968" i="4" s="1"/>
  <c r="J1967" i="4" a="1"/>
  <c r="J1967" i="4" s="1"/>
  <c r="J1966" i="4" a="1"/>
  <c r="J1966" i="4" s="1"/>
  <c r="J1965" i="4" a="1"/>
  <c r="J1965" i="4" s="1"/>
  <c r="J1964" i="4" a="1"/>
  <c r="J1964" i="4" s="1"/>
  <c r="J1963" i="4" a="1"/>
  <c r="J1963" i="4" s="1"/>
  <c r="J1962" i="4" a="1"/>
  <c r="J1962" i="4" s="1"/>
  <c r="J1961" i="4" a="1"/>
  <c r="J1961" i="4" s="1"/>
  <c r="J1960" i="4" a="1"/>
  <c r="J1960" i="4" s="1"/>
  <c r="J1959" i="4" a="1"/>
  <c r="J1959" i="4" s="1"/>
  <c r="J1958" i="4" a="1"/>
  <c r="J1958" i="4" s="1"/>
  <c r="J1957" i="4" a="1"/>
  <c r="J1957" i="4" s="1"/>
  <c r="J1956" i="4" a="1"/>
  <c r="J1956" i="4" s="1"/>
  <c r="J1955" i="4" a="1"/>
  <c r="J1955" i="4" s="1"/>
  <c r="J1954" i="4" a="1"/>
  <c r="J1954" i="4" s="1"/>
  <c r="J1953" i="4" a="1"/>
  <c r="J1953" i="4" s="1"/>
  <c r="J1952" i="4" a="1"/>
  <c r="J1952" i="4" s="1"/>
  <c r="J1951" i="4" a="1"/>
  <c r="J1951" i="4" s="1"/>
  <c r="J1950" i="4" a="1"/>
  <c r="J1950" i="4" s="1"/>
  <c r="J1949" i="4" a="1"/>
  <c r="J1949" i="4" s="1"/>
  <c r="J1948" i="4" a="1"/>
  <c r="J1948" i="4" s="1"/>
  <c r="J1947" i="4" a="1"/>
  <c r="J1947" i="4" s="1"/>
  <c r="J1946" i="4" a="1"/>
  <c r="J1946" i="4" s="1"/>
  <c r="J1945" i="4" a="1"/>
  <c r="J1945" i="4" s="1"/>
  <c r="J1944" i="4" a="1"/>
  <c r="J1944" i="4" s="1"/>
  <c r="J1943" i="4" a="1"/>
  <c r="J1943" i="4" s="1"/>
  <c r="J1942" i="4" a="1"/>
  <c r="J1942" i="4" s="1"/>
  <c r="J1941" i="4" a="1"/>
  <c r="J1941" i="4" s="1"/>
  <c r="J1940" i="4" a="1"/>
  <c r="J1940" i="4" s="1"/>
  <c r="J1939" i="4" a="1"/>
  <c r="J1939" i="4" s="1"/>
  <c r="J1938" i="4" a="1"/>
  <c r="J1938" i="4" s="1"/>
  <c r="J1937" i="4" a="1"/>
  <c r="J1937" i="4" s="1"/>
  <c r="J1936" i="4" a="1"/>
  <c r="J1936" i="4" s="1"/>
  <c r="J1935" i="4" a="1"/>
  <c r="J1935" i="4" s="1"/>
  <c r="J1934" i="4" a="1"/>
  <c r="J1934" i="4" s="1"/>
  <c r="J1933" i="4" a="1"/>
  <c r="J1933" i="4" s="1"/>
  <c r="J1932" i="4" a="1"/>
  <c r="J1932" i="4" s="1"/>
  <c r="J1931" i="4" a="1"/>
  <c r="J1931" i="4" s="1"/>
  <c r="J1930" i="4" a="1"/>
  <c r="J1930" i="4" s="1"/>
  <c r="J1929" i="4" a="1"/>
  <c r="J1929" i="4" s="1"/>
  <c r="J1928" i="4" a="1"/>
  <c r="J1928" i="4" s="1"/>
  <c r="J1927" i="4" a="1"/>
  <c r="J1927" i="4" s="1"/>
  <c r="J1926" i="4" a="1"/>
  <c r="J1926" i="4" s="1"/>
  <c r="J1925" i="4" a="1"/>
  <c r="J1925" i="4" s="1"/>
  <c r="J1924" i="4" a="1"/>
  <c r="J1924" i="4" s="1"/>
  <c r="J1923" i="4" a="1"/>
  <c r="J1923" i="4" s="1"/>
  <c r="J1922" i="4" a="1"/>
  <c r="J1922" i="4" s="1"/>
  <c r="J1921" i="4" a="1"/>
  <c r="J1921" i="4" s="1"/>
  <c r="J1920" i="4" a="1"/>
  <c r="J1920" i="4" s="1"/>
  <c r="J1919" i="4" a="1"/>
  <c r="J1919" i="4" s="1"/>
  <c r="J1918" i="4" a="1"/>
  <c r="J1918" i="4" s="1"/>
  <c r="J1917" i="4" a="1"/>
  <c r="J1917" i="4" s="1"/>
  <c r="J1916" i="4" a="1"/>
  <c r="J1916" i="4" s="1"/>
  <c r="J1915" i="4" a="1"/>
  <c r="J1915" i="4" s="1"/>
  <c r="J1914" i="4" a="1"/>
  <c r="J1914" i="4" s="1"/>
  <c r="J1913" i="4" a="1"/>
  <c r="J1913" i="4" s="1"/>
  <c r="J1912" i="4" a="1"/>
  <c r="J1912" i="4" s="1"/>
  <c r="J1911" i="4" a="1"/>
  <c r="J1911" i="4" s="1"/>
  <c r="J1910" i="4" a="1"/>
  <c r="J1910" i="4" s="1"/>
  <c r="J1909" i="4" a="1"/>
  <c r="J1909" i="4" s="1"/>
  <c r="J1908" i="4" a="1"/>
  <c r="J1908" i="4" s="1"/>
  <c r="J1907" i="4" a="1"/>
  <c r="J1907" i="4" s="1"/>
  <c r="J1906" i="4" a="1"/>
  <c r="J1906" i="4" s="1"/>
  <c r="J1905" i="4" a="1"/>
  <c r="J1905" i="4" s="1"/>
  <c r="J1904" i="4" a="1"/>
  <c r="J1904" i="4" s="1"/>
  <c r="J1903" i="4" a="1"/>
  <c r="J1903" i="4" s="1"/>
  <c r="J1902" i="4" a="1"/>
  <c r="J1902" i="4" s="1"/>
  <c r="J1901" i="4" a="1"/>
  <c r="J1901" i="4" s="1"/>
  <c r="J1900" i="4" a="1"/>
  <c r="J1900" i="4" s="1"/>
  <c r="J1899" i="4" a="1"/>
  <c r="J1899" i="4" s="1"/>
  <c r="J1898" i="4" a="1"/>
  <c r="J1898" i="4" s="1"/>
  <c r="J1897" i="4" a="1"/>
  <c r="J1897" i="4" s="1"/>
  <c r="J1896" i="4" a="1"/>
  <c r="J1896" i="4" s="1"/>
  <c r="J1895" i="4" a="1"/>
  <c r="J1895" i="4" s="1"/>
  <c r="J1894" i="4" a="1"/>
  <c r="J1894" i="4" s="1"/>
  <c r="J1893" i="4" a="1"/>
  <c r="J1893" i="4" s="1"/>
  <c r="J1892" i="4" a="1"/>
  <c r="J1892" i="4" s="1"/>
  <c r="J1891" i="4" a="1"/>
  <c r="J1891" i="4" s="1"/>
  <c r="J1890" i="4" a="1"/>
  <c r="J1890" i="4" s="1"/>
  <c r="J1889" i="4" a="1"/>
  <c r="J1889" i="4" s="1"/>
  <c r="J1888" i="4" a="1"/>
  <c r="J1888" i="4" s="1"/>
  <c r="J1887" i="4" a="1"/>
  <c r="J1887" i="4" s="1"/>
  <c r="J1886" i="4" a="1"/>
  <c r="J1886" i="4" s="1"/>
  <c r="J1885" i="4" a="1"/>
  <c r="J1885" i="4" s="1"/>
  <c r="J1884" i="4" a="1"/>
  <c r="J1884" i="4" s="1"/>
  <c r="J1883" i="4" a="1"/>
  <c r="J1883" i="4" s="1"/>
  <c r="J1882" i="4" a="1"/>
  <c r="J1882" i="4" s="1"/>
  <c r="J1881" i="4" a="1"/>
  <c r="J1881" i="4" s="1"/>
  <c r="J1880" i="4" a="1"/>
  <c r="J1880" i="4" s="1"/>
  <c r="J1879" i="4" a="1"/>
  <c r="J1879" i="4" s="1"/>
  <c r="J1878" i="4" a="1"/>
  <c r="J1878" i="4" s="1"/>
  <c r="J1877" i="4" a="1"/>
  <c r="J1877" i="4" s="1"/>
  <c r="J1876" i="4" a="1"/>
  <c r="J1876" i="4" s="1"/>
  <c r="J1875" i="4" a="1"/>
  <c r="J1875" i="4" s="1"/>
  <c r="J1874" i="4" a="1"/>
  <c r="J1874" i="4" s="1"/>
  <c r="J1873" i="4" a="1"/>
  <c r="J1873" i="4" s="1"/>
  <c r="J1872" i="4" a="1"/>
  <c r="J1872" i="4" s="1"/>
  <c r="J1871" i="4" a="1"/>
  <c r="J1871" i="4" s="1"/>
  <c r="J1870" i="4" a="1"/>
  <c r="J1870" i="4" s="1"/>
  <c r="J1869" i="4" a="1"/>
  <c r="J1869" i="4" s="1"/>
  <c r="J1868" i="4" a="1"/>
  <c r="J1868" i="4" s="1"/>
  <c r="J1867" i="4" a="1"/>
  <c r="J1867" i="4" s="1"/>
  <c r="J1866" i="4" a="1"/>
  <c r="J1866" i="4" s="1"/>
  <c r="J1865" i="4" a="1"/>
  <c r="J1865" i="4" s="1"/>
  <c r="J1864" i="4" a="1"/>
  <c r="J1864" i="4" s="1"/>
  <c r="J1863" i="4" a="1"/>
  <c r="J1863" i="4" s="1"/>
  <c r="J1862" i="4" a="1"/>
  <c r="J1862" i="4" s="1"/>
  <c r="J1861" i="4" a="1"/>
  <c r="J1861" i="4" s="1"/>
  <c r="J1860" i="4" a="1"/>
  <c r="J1860" i="4" s="1"/>
  <c r="J1859" i="4" a="1"/>
  <c r="J1859" i="4" s="1"/>
  <c r="J1858" i="4" a="1"/>
  <c r="J1858" i="4" s="1"/>
  <c r="J1857" i="4" a="1"/>
  <c r="J1857" i="4" s="1"/>
  <c r="J1856" i="4" a="1"/>
  <c r="J1856" i="4" s="1"/>
  <c r="J1855" i="4" a="1"/>
  <c r="J1855" i="4" s="1"/>
  <c r="J1854" i="4" a="1"/>
  <c r="J1854" i="4" s="1"/>
  <c r="J1853" i="4" a="1"/>
  <c r="J1853" i="4" s="1"/>
  <c r="J1852" i="4" a="1"/>
  <c r="J1852" i="4" s="1"/>
  <c r="J1851" i="4" a="1"/>
  <c r="J1851" i="4" s="1"/>
  <c r="J1850" i="4" a="1"/>
  <c r="J1850" i="4" s="1"/>
  <c r="J1849" i="4" a="1"/>
  <c r="J1849" i="4" s="1"/>
  <c r="J1848" i="4" a="1"/>
  <c r="J1848" i="4" s="1"/>
  <c r="J1847" i="4" a="1"/>
  <c r="J1847" i="4" s="1"/>
  <c r="J1846" i="4" a="1"/>
  <c r="J1846" i="4" s="1"/>
  <c r="J1845" i="4" a="1"/>
  <c r="J1845" i="4" s="1"/>
  <c r="J1844" i="4" a="1"/>
  <c r="J1844" i="4" s="1"/>
  <c r="J1843" i="4" a="1"/>
  <c r="J1843" i="4" s="1"/>
  <c r="J1842" i="4" a="1"/>
  <c r="J1842" i="4" s="1"/>
  <c r="J1841" i="4" a="1"/>
  <c r="J1841" i="4" s="1"/>
  <c r="J1840" i="4" a="1"/>
  <c r="J1840" i="4" s="1"/>
  <c r="J1839" i="4" a="1"/>
  <c r="J1839" i="4" s="1"/>
  <c r="J1838" i="4" a="1"/>
  <c r="J1838" i="4" s="1"/>
  <c r="J1837" i="4" a="1"/>
  <c r="J1837" i="4" s="1"/>
  <c r="J1836" i="4" a="1"/>
  <c r="J1836" i="4" s="1"/>
  <c r="J1835" i="4" a="1"/>
  <c r="J1835" i="4" s="1"/>
  <c r="J1834" i="4" a="1"/>
  <c r="J1834" i="4" s="1"/>
  <c r="J1833" i="4" a="1"/>
  <c r="J1833" i="4" s="1"/>
  <c r="J1832" i="4" a="1"/>
  <c r="J1832" i="4" s="1"/>
  <c r="J1831" i="4" a="1"/>
  <c r="J1831" i="4" s="1"/>
  <c r="J1830" i="4" a="1"/>
  <c r="J1830" i="4" s="1"/>
  <c r="J1829" i="4" a="1"/>
  <c r="J1829" i="4" s="1"/>
  <c r="J1828" i="4" a="1"/>
  <c r="J1828" i="4" s="1"/>
  <c r="J1827" i="4" a="1"/>
  <c r="J1827" i="4" s="1"/>
  <c r="J1826" i="4" a="1"/>
  <c r="J1826" i="4" s="1"/>
  <c r="J1825" i="4" a="1"/>
  <c r="J1825" i="4" s="1"/>
  <c r="J1824" i="4" a="1"/>
  <c r="J1824" i="4" s="1"/>
  <c r="J1823" i="4" a="1"/>
  <c r="J1823" i="4" s="1"/>
  <c r="J1822" i="4" a="1"/>
  <c r="J1822" i="4" s="1"/>
  <c r="J1821" i="4" a="1"/>
  <c r="J1821" i="4" s="1"/>
  <c r="J1820" i="4" a="1"/>
  <c r="J1820" i="4" s="1"/>
  <c r="J1819" i="4" a="1"/>
  <c r="J1819" i="4" s="1"/>
  <c r="J1818" i="4" a="1"/>
  <c r="J1818" i="4" s="1"/>
  <c r="J1817" i="4" a="1"/>
  <c r="J1817" i="4" s="1"/>
  <c r="J1816" i="4" a="1"/>
  <c r="J1816" i="4" s="1"/>
  <c r="J1815" i="4" a="1"/>
  <c r="J1815" i="4" s="1"/>
  <c r="J1814" i="4" a="1"/>
  <c r="J1814" i="4" s="1"/>
  <c r="J1813" i="4" a="1"/>
  <c r="J1813" i="4" s="1"/>
  <c r="J1812" i="4" a="1"/>
  <c r="J1812" i="4" s="1"/>
  <c r="J1811" i="4" a="1"/>
  <c r="J1811" i="4" s="1"/>
  <c r="J1810" i="4" a="1"/>
  <c r="J1810" i="4" s="1"/>
  <c r="J1809" i="4" a="1"/>
  <c r="J1809" i="4" s="1"/>
  <c r="J1808" i="4" a="1"/>
  <c r="J1808" i="4" s="1"/>
  <c r="J1807" i="4" a="1"/>
  <c r="J1807" i="4" s="1"/>
  <c r="J1806" i="4" a="1"/>
  <c r="J1806" i="4" s="1"/>
  <c r="J1805" i="4" a="1"/>
  <c r="J1805" i="4" s="1"/>
  <c r="J1804" i="4" a="1"/>
  <c r="J1804" i="4" s="1"/>
  <c r="J1803" i="4" a="1"/>
  <c r="J1803" i="4" s="1"/>
  <c r="J1802" i="4" a="1"/>
  <c r="J1802" i="4" s="1"/>
  <c r="J1801" i="4" a="1"/>
  <c r="J1801" i="4" s="1"/>
  <c r="J1800" i="4" a="1"/>
  <c r="J1800" i="4" s="1"/>
  <c r="J1799" i="4" a="1"/>
  <c r="J1799" i="4" s="1"/>
  <c r="J1798" i="4" a="1"/>
  <c r="J1798" i="4" s="1"/>
  <c r="J1797" i="4" a="1"/>
  <c r="J1797" i="4" s="1"/>
  <c r="J1796" i="4" a="1"/>
  <c r="J1796" i="4" s="1"/>
  <c r="J1795" i="4" a="1"/>
  <c r="J1795" i="4" s="1"/>
  <c r="J1794" i="4" a="1"/>
  <c r="J1794" i="4" s="1"/>
  <c r="J1793" i="4" a="1"/>
  <c r="J1793" i="4" s="1"/>
  <c r="J1792" i="4" a="1"/>
  <c r="J1792" i="4" s="1"/>
  <c r="J1791" i="4" a="1"/>
  <c r="J1791" i="4" s="1"/>
  <c r="J1790" i="4" a="1"/>
  <c r="J1790" i="4" s="1"/>
  <c r="J1789" i="4" a="1"/>
  <c r="J1789" i="4" s="1"/>
  <c r="J1788" i="4" a="1"/>
  <c r="J1788" i="4" s="1"/>
  <c r="J1787" i="4" a="1"/>
  <c r="J1787" i="4" s="1"/>
  <c r="J1786" i="4" a="1"/>
  <c r="J1786" i="4" s="1"/>
  <c r="J1785" i="4" a="1"/>
  <c r="J1785" i="4" s="1"/>
  <c r="J1784" i="4" a="1"/>
  <c r="J1784" i="4" s="1"/>
  <c r="J1783" i="4" a="1"/>
  <c r="J1783" i="4" s="1"/>
  <c r="J1782" i="4" a="1"/>
  <c r="J1782" i="4" s="1"/>
  <c r="J1781" i="4" a="1"/>
  <c r="J1781" i="4" s="1"/>
  <c r="J1780" i="4" a="1"/>
  <c r="J1780" i="4" s="1"/>
  <c r="J1779" i="4" a="1"/>
  <c r="J1779" i="4" s="1"/>
  <c r="J1778" i="4" a="1"/>
  <c r="J1778" i="4" s="1"/>
  <c r="J1777" i="4" a="1"/>
  <c r="J1777" i="4" s="1"/>
  <c r="J1776" i="4" a="1"/>
  <c r="J1776" i="4" s="1"/>
  <c r="J1775" i="4" a="1"/>
  <c r="J1775" i="4" s="1"/>
  <c r="J1774" i="4" a="1"/>
  <c r="J1774" i="4" s="1"/>
  <c r="J1773" i="4" a="1"/>
  <c r="J1773" i="4" s="1"/>
  <c r="J1772" i="4" a="1"/>
  <c r="J1772" i="4" s="1"/>
  <c r="J1771" i="4" a="1"/>
  <c r="J1771" i="4" s="1"/>
  <c r="J1770" i="4" a="1"/>
  <c r="J1770" i="4" s="1"/>
  <c r="J1769" i="4" a="1"/>
  <c r="J1769" i="4" s="1"/>
  <c r="J1768" i="4" a="1"/>
  <c r="J1768" i="4" s="1"/>
  <c r="J1767" i="4" a="1"/>
  <c r="J1767" i="4" s="1"/>
  <c r="J1766" i="4" a="1"/>
  <c r="J1766" i="4" s="1"/>
  <c r="J1765" i="4" a="1"/>
  <c r="J1765" i="4" s="1"/>
  <c r="J1764" i="4" a="1"/>
  <c r="J1764" i="4" s="1"/>
  <c r="J1763" i="4" a="1"/>
  <c r="J1763" i="4" s="1"/>
  <c r="J1762" i="4" a="1"/>
  <c r="J1762" i="4" s="1"/>
  <c r="J1761" i="4" a="1"/>
  <c r="J1761" i="4" s="1"/>
  <c r="J1760" i="4" a="1"/>
  <c r="J1760" i="4" s="1"/>
  <c r="J1759" i="4" a="1"/>
  <c r="J1759" i="4" s="1"/>
  <c r="J1758" i="4" a="1"/>
  <c r="J1758" i="4" s="1"/>
  <c r="J1757" i="4" a="1"/>
  <c r="J1757" i="4" s="1"/>
  <c r="J1756" i="4" a="1"/>
  <c r="J1756" i="4" s="1"/>
  <c r="J1755" i="4" a="1"/>
  <c r="J1755" i="4" s="1"/>
  <c r="J1754" i="4" a="1"/>
  <c r="J1754" i="4" s="1"/>
  <c r="J1753" i="4" a="1"/>
  <c r="J1753" i="4" s="1"/>
  <c r="J1752" i="4" a="1"/>
  <c r="J1752" i="4" s="1"/>
  <c r="J1751" i="4" a="1"/>
  <c r="J1751" i="4" s="1"/>
  <c r="J1750" i="4" a="1"/>
  <c r="J1750" i="4" s="1"/>
  <c r="J1749" i="4" a="1"/>
  <c r="J1749" i="4" s="1"/>
  <c r="J1748" i="4" a="1"/>
  <c r="J1748" i="4" s="1"/>
  <c r="J1747" i="4" a="1"/>
  <c r="J1747" i="4" s="1"/>
  <c r="J1746" i="4" a="1"/>
  <c r="J1746" i="4" s="1"/>
  <c r="J1745" i="4" a="1"/>
  <c r="J1745" i="4" s="1"/>
  <c r="J1744" i="4" a="1"/>
  <c r="J1744" i="4" s="1"/>
  <c r="J1743" i="4" a="1"/>
  <c r="J1743" i="4" s="1"/>
  <c r="J1742" i="4" a="1"/>
  <c r="J1742" i="4" s="1"/>
  <c r="J1741" i="4" a="1"/>
  <c r="J1741" i="4" s="1"/>
  <c r="J1740" i="4" a="1"/>
  <c r="J1740" i="4" s="1"/>
  <c r="J1739" i="4" a="1"/>
  <c r="J1739" i="4" s="1"/>
  <c r="J1738" i="4" a="1"/>
  <c r="J1738" i="4" s="1"/>
  <c r="J1737" i="4" a="1"/>
  <c r="J1737" i="4" s="1"/>
  <c r="J1736" i="4" a="1"/>
  <c r="J1736" i="4" s="1"/>
  <c r="J1735" i="4" a="1"/>
  <c r="J1735" i="4" s="1"/>
  <c r="J1734" i="4" a="1"/>
  <c r="J1734" i="4" s="1"/>
  <c r="J1733" i="4" a="1"/>
  <c r="J1733" i="4" s="1"/>
  <c r="J1732" i="4" a="1"/>
  <c r="J1732" i="4" s="1"/>
  <c r="J1731" i="4" a="1"/>
  <c r="J1731" i="4" s="1"/>
  <c r="J1730" i="4" a="1"/>
  <c r="J1730" i="4" s="1"/>
  <c r="J1729" i="4" a="1"/>
  <c r="J1729" i="4" s="1"/>
  <c r="J1728" i="4" a="1"/>
  <c r="J1728" i="4" s="1"/>
  <c r="J1727" i="4" a="1"/>
  <c r="J1727" i="4" s="1"/>
  <c r="J1726" i="4" a="1"/>
  <c r="J1726" i="4" s="1"/>
  <c r="J1725" i="4" a="1"/>
  <c r="J1725" i="4" s="1"/>
  <c r="J1724" i="4" a="1"/>
  <c r="J1724" i="4" s="1"/>
  <c r="J1723" i="4" a="1"/>
  <c r="J1723" i="4" s="1"/>
  <c r="J1722" i="4" a="1"/>
  <c r="J1722" i="4" s="1"/>
  <c r="J1721" i="4" a="1"/>
  <c r="J1721" i="4" s="1"/>
  <c r="J1720" i="4" a="1"/>
  <c r="J1720" i="4" s="1"/>
  <c r="J1719" i="4" a="1"/>
  <c r="J1719" i="4" s="1"/>
  <c r="J1718" i="4" a="1"/>
  <c r="J1718" i="4" s="1"/>
  <c r="J1717" i="4" a="1"/>
  <c r="J1717" i="4" s="1"/>
  <c r="J1716" i="4" a="1"/>
  <c r="J1716" i="4" s="1"/>
  <c r="J1715" i="4" a="1"/>
  <c r="J1715" i="4" s="1"/>
  <c r="J1714" i="4" a="1"/>
  <c r="J1714" i="4" s="1"/>
  <c r="J1713" i="4" a="1"/>
  <c r="J1713" i="4" s="1"/>
  <c r="J1712" i="4" a="1"/>
  <c r="J1712" i="4" s="1"/>
  <c r="J1711" i="4" a="1"/>
  <c r="J1711" i="4" s="1"/>
  <c r="J1710" i="4" a="1"/>
  <c r="J1710" i="4" s="1"/>
  <c r="J1709" i="4" a="1"/>
  <c r="J1709" i="4" s="1"/>
  <c r="J1708" i="4" a="1"/>
  <c r="J1708" i="4" s="1"/>
  <c r="J1707" i="4" a="1"/>
  <c r="J1707" i="4" s="1"/>
  <c r="J1706" i="4" a="1"/>
  <c r="J1706" i="4" s="1"/>
  <c r="J1705" i="4" a="1"/>
  <c r="J1705" i="4" s="1"/>
  <c r="J1704" i="4" a="1"/>
  <c r="J1704" i="4" s="1"/>
  <c r="J1703" i="4" a="1"/>
  <c r="J1703" i="4" s="1"/>
  <c r="J1702" i="4" a="1"/>
  <c r="J1702" i="4" s="1"/>
  <c r="J1701" i="4" a="1"/>
  <c r="J1701" i="4" s="1"/>
  <c r="J1700" i="4" a="1"/>
  <c r="J1700" i="4" s="1"/>
  <c r="J1699" i="4" a="1"/>
  <c r="J1699" i="4" s="1"/>
  <c r="J1698" i="4" a="1"/>
  <c r="J1698" i="4" s="1"/>
  <c r="J1697" i="4" a="1"/>
  <c r="J1697" i="4" s="1"/>
  <c r="J1696" i="4" a="1"/>
  <c r="J1696" i="4" s="1"/>
  <c r="J1695" i="4" a="1"/>
  <c r="J1695" i="4" s="1"/>
  <c r="J1694" i="4" a="1"/>
  <c r="J1694" i="4" s="1"/>
  <c r="J1693" i="4" a="1"/>
  <c r="J1693" i="4" s="1"/>
  <c r="J1692" i="4" a="1"/>
  <c r="J1692" i="4" s="1"/>
  <c r="J1691" i="4" a="1"/>
  <c r="J1691" i="4" s="1"/>
  <c r="J1690" i="4" a="1"/>
  <c r="J1690" i="4" s="1"/>
  <c r="J1689" i="4" a="1"/>
  <c r="J1689" i="4" s="1"/>
  <c r="J1688" i="4" a="1"/>
  <c r="J1688" i="4" s="1"/>
  <c r="J1687" i="4" a="1"/>
  <c r="J1687" i="4" s="1"/>
  <c r="J1686" i="4" a="1"/>
  <c r="J1686" i="4" s="1"/>
  <c r="J1685" i="4" a="1"/>
  <c r="J1685" i="4" s="1"/>
  <c r="J1684" i="4" a="1"/>
  <c r="J1684" i="4" s="1"/>
  <c r="J1683" i="4" a="1"/>
  <c r="J1683" i="4" s="1"/>
  <c r="J1682" i="4" a="1"/>
  <c r="J1682" i="4" s="1"/>
  <c r="J1681" i="4" a="1"/>
  <c r="J1681" i="4" s="1"/>
  <c r="J1680" i="4" a="1"/>
  <c r="J1680" i="4" s="1"/>
  <c r="J1679" i="4" a="1"/>
  <c r="J1679" i="4" s="1"/>
  <c r="J1678" i="4" a="1"/>
  <c r="J1678" i="4" s="1"/>
  <c r="J1677" i="4" a="1"/>
  <c r="J1677" i="4" s="1"/>
  <c r="J1676" i="4" a="1"/>
  <c r="J1676" i="4" s="1"/>
  <c r="J1675" i="4" a="1"/>
  <c r="J1675" i="4" s="1"/>
  <c r="J1674" i="4" a="1"/>
  <c r="J1674" i="4" s="1"/>
  <c r="J1673" i="4" a="1"/>
  <c r="J1673" i="4" s="1"/>
  <c r="J1672" i="4" a="1"/>
  <c r="J1672" i="4" s="1"/>
  <c r="J1671" i="4" a="1"/>
  <c r="J1671" i="4" s="1"/>
  <c r="J1670" i="4" a="1"/>
  <c r="J1670" i="4" s="1"/>
  <c r="J1669" i="4" a="1"/>
  <c r="J1669" i="4" s="1"/>
  <c r="J1668" i="4" a="1"/>
  <c r="J1668" i="4" s="1"/>
  <c r="J1667" i="4" a="1"/>
  <c r="J1667" i="4" s="1"/>
  <c r="J1666" i="4" a="1"/>
  <c r="J1666" i="4" s="1"/>
  <c r="J1665" i="4" a="1"/>
  <c r="J1665" i="4" s="1"/>
  <c r="J1664" i="4" a="1"/>
  <c r="J1664" i="4" s="1"/>
  <c r="J1663" i="4" a="1"/>
  <c r="J1663" i="4" s="1"/>
  <c r="J1662" i="4" a="1"/>
  <c r="J1662" i="4" s="1"/>
  <c r="J1661" i="4" a="1"/>
  <c r="J1661" i="4" s="1"/>
  <c r="J1660" i="4" a="1"/>
  <c r="J1660" i="4" s="1"/>
  <c r="J1659" i="4" a="1"/>
  <c r="J1659" i="4" s="1"/>
  <c r="J1658" i="4" a="1"/>
  <c r="J1658" i="4" s="1"/>
  <c r="J1657" i="4" a="1"/>
  <c r="J1657" i="4" s="1"/>
  <c r="J1656" i="4" a="1"/>
  <c r="J1656" i="4" s="1"/>
  <c r="J1655" i="4" a="1"/>
  <c r="J1655" i="4" s="1"/>
  <c r="J1654" i="4" a="1"/>
  <c r="J1654" i="4" s="1"/>
  <c r="J1653" i="4" a="1"/>
  <c r="J1653" i="4" s="1"/>
  <c r="J1652" i="4" a="1"/>
  <c r="J1652" i="4" s="1"/>
  <c r="J1651" i="4" a="1"/>
  <c r="J1651" i="4" s="1"/>
  <c r="J1650" i="4" a="1"/>
  <c r="J1650" i="4" s="1"/>
  <c r="J1649" i="4" a="1"/>
  <c r="J1649" i="4" s="1"/>
  <c r="J1648" i="4" a="1"/>
  <c r="J1648" i="4" s="1"/>
  <c r="J1647" i="4" a="1"/>
  <c r="J1647" i="4" s="1"/>
  <c r="J1646" i="4" a="1"/>
  <c r="J1646" i="4" s="1"/>
  <c r="J1645" i="4" a="1"/>
  <c r="J1645" i="4" s="1"/>
  <c r="J1644" i="4" a="1"/>
  <c r="J1644" i="4" s="1"/>
  <c r="J1643" i="4" a="1"/>
  <c r="J1643" i="4" s="1"/>
  <c r="J1642" i="4" a="1"/>
  <c r="J1642" i="4" s="1"/>
  <c r="J1641" i="4" a="1"/>
  <c r="J1641" i="4" s="1"/>
  <c r="J1640" i="4" a="1"/>
  <c r="J1640" i="4" s="1"/>
  <c r="J1639" i="4" a="1"/>
  <c r="J1639" i="4" s="1"/>
  <c r="J1638" i="4" a="1"/>
  <c r="J1638" i="4" s="1"/>
  <c r="J1637" i="4" a="1"/>
  <c r="J1637" i="4" s="1"/>
  <c r="J1636" i="4" a="1"/>
  <c r="J1636" i="4" s="1"/>
  <c r="J1635" i="4" a="1"/>
  <c r="J1635" i="4" s="1"/>
  <c r="J1634" i="4" a="1"/>
  <c r="J1634" i="4" s="1"/>
  <c r="J1633" i="4" a="1"/>
  <c r="J1633" i="4" s="1"/>
  <c r="J1632" i="4" a="1"/>
  <c r="J1632" i="4" s="1"/>
  <c r="J1631" i="4" a="1"/>
  <c r="J1631" i="4" s="1"/>
  <c r="J1630" i="4" a="1"/>
  <c r="J1630" i="4" s="1"/>
  <c r="J1629" i="4" a="1"/>
  <c r="J1629" i="4" s="1"/>
  <c r="J1628" i="4" a="1"/>
  <c r="J1628" i="4" s="1"/>
  <c r="J1627" i="4" a="1"/>
  <c r="J1627" i="4" s="1"/>
  <c r="J1626" i="4" a="1"/>
  <c r="J1626" i="4" s="1"/>
  <c r="J1625" i="4" a="1"/>
  <c r="J1625" i="4" s="1"/>
  <c r="J1624" i="4" a="1"/>
  <c r="J1624" i="4" s="1"/>
  <c r="J1623" i="4" a="1"/>
  <c r="J1623" i="4" s="1"/>
  <c r="J1622" i="4" a="1"/>
  <c r="J1622" i="4" s="1"/>
  <c r="J1621" i="4" a="1"/>
  <c r="J1621" i="4" s="1"/>
  <c r="J1620" i="4" a="1"/>
  <c r="J1620" i="4" s="1"/>
  <c r="J1619" i="4" a="1"/>
  <c r="J1619" i="4" s="1"/>
  <c r="J1618" i="4" a="1"/>
  <c r="J1618" i="4" s="1"/>
  <c r="J1617" i="4" a="1"/>
  <c r="J1617" i="4" s="1"/>
  <c r="J1616" i="4" a="1"/>
  <c r="J1616" i="4" s="1"/>
  <c r="J1615" i="4" a="1"/>
  <c r="J1615" i="4" s="1"/>
  <c r="J1614" i="4" a="1"/>
  <c r="J1614" i="4" s="1"/>
  <c r="J1613" i="4" a="1"/>
  <c r="J1613" i="4" s="1"/>
  <c r="J1612" i="4" a="1"/>
  <c r="J1612" i="4" s="1"/>
  <c r="J1611" i="4" a="1"/>
  <c r="J1611" i="4" s="1"/>
  <c r="J1610" i="4" a="1"/>
  <c r="J1610" i="4" s="1"/>
  <c r="J1609" i="4" a="1"/>
  <c r="J1609" i="4" s="1"/>
  <c r="J1608" i="4" a="1"/>
  <c r="J1608" i="4" s="1"/>
  <c r="J1607" i="4" a="1"/>
  <c r="J1607" i="4" s="1"/>
  <c r="J1606" i="4" a="1"/>
  <c r="J1606" i="4" s="1"/>
  <c r="J1605" i="4" a="1"/>
  <c r="J1605" i="4" s="1"/>
  <c r="J1604" i="4" a="1"/>
  <c r="J1604" i="4" s="1"/>
  <c r="J1603" i="4" a="1"/>
  <c r="J1603" i="4" s="1"/>
  <c r="J1602" i="4" a="1"/>
  <c r="J1602" i="4" s="1"/>
  <c r="J1601" i="4" a="1"/>
  <c r="J1601" i="4" s="1"/>
  <c r="J1600" i="4" a="1"/>
  <c r="J1600" i="4" s="1"/>
  <c r="J1599" i="4" a="1"/>
  <c r="J1599" i="4" s="1"/>
  <c r="J1598" i="4" a="1"/>
  <c r="J1598" i="4" s="1"/>
  <c r="J1597" i="4" a="1"/>
  <c r="J1597" i="4" s="1"/>
  <c r="J1596" i="4" a="1"/>
  <c r="J1596" i="4" s="1"/>
  <c r="J1595" i="4" a="1"/>
  <c r="J1595" i="4" s="1"/>
  <c r="J1594" i="4" a="1"/>
  <c r="J1594" i="4" s="1"/>
  <c r="J1593" i="4" a="1"/>
  <c r="J1593" i="4" s="1"/>
  <c r="J1592" i="4" a="1"/>
  <c r="J1592" i="4" s="1"/>
  <c r="J1591" i="4" a="1"/>
  <c r="J1591" i="4" s="1"/>
  <c r="J1590" i="4" a="1"/>
  <c r="J1590" i="4" s="1"/>
  <c r="J1589" i="4" a="1"/>
  <c r="J1589" i="4" s="1"/>
  <c r="J1588" i="4" a="1"/>
  <c r="J1588" i="4" s="1"/>
  <c r="J1587" i="4" a="1"/>
  <c r="J1587" i="4" s="1"/>
  <c r="J1586" i="4" a="1"/>
  <c r="J1586" i="4" s="1"/>
  <c r="J1585" i="4" a="1"/>
  <c r="J1585" i="4" s="1"/>
  <c r="J1584" i="4" a="1"/>
  <c r="J1584" i="4" s="1"/>
  <c r="J1583" i="4" a="1"/>
  <c r="J1583" i="4" s="1"/>
  <c r="J1582" i="4" a="1"/>
  <c r="J1582" i="4" s="1"/>
  <c r="J1581" i="4" a="1"/>
  <c r="J1581" i="4" s="1"/>
  <c r="J1580" i="4" a="1"/>
  <c r="J1580" i="4" s="1"/>
  <c r="J1579" i="4" a="1"/>
  <c r="J1579" i="4" s="1"/>
  <c r="J1578" i="4" a="1"/>
  <c r="J1578" i="4" s="1"/>
  <c r="J1577" i="4" a="1"/>
  <c r="J1577" i="4" s="1"/>
  <c r="J1576" i="4" a="1"/>
  <c r="J1576" i="4" s="1"/>
  <c r="J1575" i="4" a="1"/>
  <c r="J1575" i="4" s="1"/>
  <c r="J1574" i="4" a="1"/>
  <c r="J1574" i="4" s="1"/>
  <c r="J1573" i="4" a="1"/>
  <c r="J1573" i="4" s="1"/>
  <c r="J1572" i="4" a="1"/>
  <c r="J1572" i="4" s="1"/>
  <c r="J1571" i="4" a="1"/>
  <c r="J1571" i="4" s="1"/>
  <c r="J1570" i="4" a="1"/>
  <c r="J1570" i="4" s="1"/>
  <c r="J1569" i="4" a="1"/>
  <c r="J1569" i="4" s="1"/>
  <c r="J1568" i="4" a="1"/>
  <c r="J1568" i="4" s="1"/>
  <c r="J1567" i="4" a="1"/>
  <c r="J1567" i="4" s="1"/>
  <c r="J1566" i="4" a="1"/>
  <c r="J1566" i="4" s="1"/>
  <c r="J1565" i="4" a="1"/>
  <c r="J1565" i="4" s="1"/>
  <c r="J1564" i="4" a="1"/>
  <c r="J1564" i="4" s="1"/>
  <c r="J1563" i="4" a="1"/>
  <c r="J1563" i="4" s="1"/>
  <c r="J1562" i="4" a="1"/>
  <c r="J1562" i="4" s="1"/>
  <c r="J1561" i="4" a="1"/>
  <c r="J1561" i="4" s="1"/>
  <c r="J1560" i="4" a="1"/>
  <c r="J1560" i="4" s="1"/>
  <c r="J1559" i="4" a="1"/>
  <c r="J1559" i="4" s="1"/>
  <c r="J1558" i="4" a="1"/>
  <c r="J1558" i="4" s="1"/>
  <c r="J1557" i="4" a="1"/>
  <c r="J1557" i="4" s="1"/>
  <c r="J1556" i="4" a="1"/>
  <c r="J1556" i="4" s="1"/>
  <c r="J1555" i="4" a="1"/>
  <c r="J1555" i="4" s="1"/>
  <c r="J1554" i="4" a="1"/>
  <c r="J1554" i="4" s="1"/>
  <c r="J1553" i="4" a="1"/>
  <c r="J1553" i="4" s="1"/>
  <c r="J1552" i="4" a="1"/>
  <c r="J1552" i="4" s="1"/>
  <c r="J1551" i="4" a="1"/>
  <c r="J1551" i="4" s="1"/>
  <c r="J1550" i="4" a="1"/>
  <c r="J1550" i="4" s="1"/>
  <c r="J1549" i="4" a="1"/>
  <c r="J1549" i="4" s="1"/>
  <c r="J1548" i="4" a="1"/>
  <c r="J1548" i="4" s="1"/>
  <c r="J1547" i="4" a="1"/>
  <c r="J1547" i="4" s="1"/>
  <c r="J1546" i="4" a="1"/>
  <c r="J1546" i="4" s="1"/>
  <c r="J1545" i="4" a="1"/>
  <c r="J1545" i="4" s="1"/>
  <c r="J1544" i="4" a="1"/>
  <c r="J1544" i="4" s="1"/>
  <c r="J1543" i="4" a="1"/>
  <c r="J1543" i="4" s="1"/>
  <c r="J1542" i="4" a="1"/>
  <c r="J1542" i="4" s="1"/>
  <c r="J1541" i="4" a="1"/>
  <c r="J1541" i="4" s="1"/>
  <c r="J1540" i="4" a="1"/>
  <c r="J1540" i="4" s="1"/>
  <c r="J1539" i="4" a="1"/>
  <c r="J1539" i="4" s="1"/>
  <c r="J1538" i="4" a="1"/>
  <c r="J1538" i="4" s="1"/>
  <c r="J1537" i="4" a="1"/>
  <c r="J1537" i="4" s="1"/>
  <c r="J1536" i="4" a="1"/>
  <c r="J1536" i="4" s="1"/>
  <c r="J1535" i="4" a="1"/>
  <c r="J1535" i="4" s="1"/>
  <c r="J1534" i="4" a="1"/>
  <c r="J1534" i="4" s="1"/>
  <c r="J1533" i="4" a="1"/>
  <c r="J1533" i="4" s="1"/>
  <c r="J1532" i="4" a="1"/>
  <c r="J1532" i="4" s="1"/>
  <c r="J1531" i="4" a="1"/>
  <c r="J1531" i="4" s="1"/>
  <c r="J1530" i="4" a="1"/>
  <c r="J1530" i="4" s="1"/>
  <c r="J1529" i="4" a="1"/>
  <c r="J1529" i="4" s="1"/>
  <c r="J1528" i="4" a="1"/>
  <c r="J1528" i="4" s="1"/>
  <c r="J1527" i="4" a="1"/>
  <c r="J1527" i="4" s="1"/>
  <c r="J1526" i="4" a="1"/>
  <c r="J1526" i="4" s="1"/>
  <c r="J1525" i="4" a="1"/>
  <c r="J1525" i="4" s="1"/>
  <c r="J1524" i="4" a="1"/>
  <c r="J1524" i="4" s="1"/>
  <c r="J1523" i="4" a="1"/>
  <c r="J1523" i="4" s="1"/>
  <c r="J1522" i="4" a="1"/>
  <c r="J1522" i="4" s="1"/>
  <c r="J1521" i="4" a="1"/>
  <c r="J1521" i="4" s="1"/>
  <c r="J1520" i="4" a="1"/>
  <c r="J1520" i="4" s="1"/>
  <c r="J1519" i="4" a="1"/>
  <c r="J1519" i="4" s="1"/>
  <c r="J1518" i="4" a="1"/>
  <c r="J1518" i="4" s="1"/>
  <c r="J1517" i="4" a="1"/>
  <c r="J1517" i="4" s="1"/>
  <c r="J1516" i="4" a="1"/>
  <c r="J1516" i="4" s="1"/>
  <c r="J1515" i="4" a="1"/>
  <c r="J1515" i="4" s="1"/>
  <c r="J1514" i="4" a="1"/>
  <c r="J1514" i="4" s="1"/>
  <c r="J1513" i="4" a="1"/>
  <c r="J1513" i="4" s="1"/>
  <c r="J1512" i="4" a="1"/>
  <c r="J1512" i="4" s="1"/>
  <c r="J1511" i="4" a="1"/>
  <c r="J1511" i="4" s="1"/>
  <c r="J1510" i="4" a="1"/>
  <c r="J1510" i="4" s="1"/>
  <c r="J1509" i="4" a="1"/>
  <c r="J1509" i="4" s="1"/>
  <c r="J1508" i="4" a="1"/>
  <c r="J1508" i="4" s="1"/>
  <c r="J1507" i="4" a="1"/>
  <c r="J1507" i="4" s="1"/>
  <c r="J1506" i="4" a="1"/>
  <c r="J1506" i="4" s="1"/>
  <c r="J1505" i="4" a="1"/>
  <c r="J1505" i="4" s="1"/>
  <c r="J1504" i="4" a="1"/>
  <c r="J1504" i="4" s="1"/>
  <c r="J1503" i="4" a="1"/>
  <c r="J1503" i="4" s="1"/>
  <c r="J1502" i="4" a="1"/>
  <c r="J1502" i="4" s="1"/>
  <c r="J1501" i="4" a="1"/>
  <c r="J1501" i="4" s="1"/>
  <c r="J1500" i="4" a="1"/>
  <c r="J1500" i="4" s="1"/>
  <c r="J1499" i="4" a="1"/>
  <c r="J1499" i="4" s="1"/>
  <c r="J1498" i="4" a="1"/>
  <c r="J1498" i="4" s="1"/>
  <c r="J1497" i="4" a="1"/>
  <c r="J1497" i="4" s="1"/>
  <c r="J1496" i="4" a="1"/>
  <c r="J1496" i="4" s="1"/>
  <c r="J1495" i="4" a="1"/>
  <c r="J1495" i="4" s="1"/>
  <c r="J1494" i="4" a="1"/>
  <c r="J1494" i="4" s="1"/>
  <c r="J1493" i="4" a="1"/>
  <c r="J1493" i="4" s="1"/>
  <c r="J1492" i="4" a="1"/>
  <c r="J1492" i="4" s="1"/>
  <c r="J1491" i="4" a="1"/>
  <c r="J1491" i="4" s="1"/>
  <c r="J1490" i="4" a="1"/>
  <c r="J1490" i="4" s="1"/>
  <c r="J1489" i="4" a="1"/>
  <c r="J1489" i="4" s="1"/>
  <c r="J1488" i="4" a="1"/>
  <c r="J1488" i="4" s="1"/>
  <c r="J1487" i="4" a="1"/>
  <c r="J1487" i="4" s="1"/>
  <c r="J1486" i="4" a="1"/>
  <c r="J1486" i="4" s="1"/>
  <c r="J1485" i="4" a="1"/>
  <c r="J1485" i="4" s="1"/>
  <c r="J1484" i="4" a="1"/>
  <c r="J1484" i="4" s="1"/>
  <c r="J1483" i="4" a="1"/>
  <c r="J1483" i="4" s="1"/>
  <c r="J1482" i="4" a="1"/>
  <c r="J1482" i="4" s="1"/>
  <c r="J1481" i="4" a="1"/>
  <c r="J1481" i="4" s="1"/>
  <c r="J1480" i="4" a="1"/>
  <c r="J1480" i="4" s="1"/>
  <c r="J1479" i="4" a="1"/>
  <c r="J1479" i="4" s="1"/>
  <c r="J1478" i="4" a="1"/>
  <c r="J1478" i="4" s="1"/>
  <c r="J1477" i="4" a="1"/>
  <c r="J1477" i="4" s="1"/>
  <c r="J1476" i="4" a="1"/>
  <c r="J1476" i="4" s="1"/>
  <c r="J1475" i="4" a="1"/>
  <c r="J1475" i="4" s="1"/>
  <c r="J1474" i="4" a="1"/>
  <c r="J1474" i="4" s="1"/>
  <c r="J1473" i="4" a="1"/>
  <c r="J1473" i="4" s="1"/>
  <c r="J1472" i="4" a="1"/>
  <c r="J1472" i="4" s="1"/>
  <c r="J1471" i="4" a="1"/>
  <c r="J1471" i="4" s="1"/>
  <c r="J1470" i="4" a="1"/>
  <c r="J1470" i="4" s="1"/>
  <c r="J1469" i="4" a="1"/>
  <c r="J1469" i="4" s="1"/>
  <c r="J1468" i="4" a="1"/>
  <c r="J1468" i="4" s="1"/>
  <c r="J1467" i="4" a="1"/>
  <c r="J1467" i="4" s="1"/>
  <c r="J1466" i="4" a="1"/>
  <c r="J1466" i="4" s="1"/>
  <c r="J1465" i="4" a="1"/>
  <c r="J1465" i="4" s="1"/>
  <c r="J1464" i="4" a="1"/>
  <c r="J1464" i="4" s="1"/>
  <c r="J1463" i="4" a="1"/>
  <c r="J1463" i="4" s="1"/>
  <c r="J1462" i="4" a="1"/>
  <c r="J1462" i="4" s="1"/>
  <c r="J1461" i="4" a="1"/>
  <c r="J1461" i="4" s="1"/>
  <c r="J1460" i="4" a="1"/>
  <c r="J1460" i="4" s="1"/>
  <c r="J1459" i="4" a="1"/>
  <c r="J1459" i="4" s="1"/>
  <c r="J1458" i="4" a="1"/>
  <c r="J1458" i="4" s="1"/>
  <c r="J1457" i="4" a="1"/>
  <c r="J1457" i="4" s="1"/>
  <c r="J1456" i="4" a="1"/>
  <c r="J1456" i="4" s="1"/>
  <c r="J1455" i="4" a="1"/>
  <c r="J1455" i="4" s="1"/>
  <c r="J1454" i="4" a="1"/>
  <c r="J1454" i="4" s="1"/>
  <c r="J1453" i="4" a="1"/>
  <c r="J1453" i="4" s="1"/>
  <c r="J1452" i="4" a="1"/>
  <c r="J1452" i="4" s="1"/>
  <c r="J1451" i="4" a="1"/>
  <c r="J1451" i="4" s="1"/>
  <c r="J1450" i="4" a="1"/>
  <c r="J1450" i="4" s="1"/>
  <c r="J1449" i="4" a="1"/>
  <c r="J1449" i="4" s="1"/>
  <c r="J1448" i="4" a="1"/>
  <c r="J1448" i="4" s="1"/>
  <c r="J1447" i="4" a="1"/>
  <c r="J1447" i="4" s="1"/>
  <c r="J1446" i="4" a="1"/>
  <c r="J1446" i="4" s="1"/>
  <c r="J1445" i="4" a="1"/>
  <c r="J1445" i="4" s="1"/>
  <c r="J1444" i="4" a="1"/>
  <c r="J1444" i="4" s="1"/>
  <c r="J1443" i="4" a="1"/>
  <c r="J1443" i="4" s="1"/>
  <c r="J1442" i="4" a="1"/>
  <c r="J1442" i="4" s="1"/>
  <c r="J1441" i="4" a="1"/>
  <c r="J1441" i="4" s="1"/>
  <c r="J1440" i="4" a="1"/>
  <c r="J1440" i="4" s="1"/>
  <c r="J1439" i="4" a="1"/>
  <c r="J1439" i="4" s="1"/>
  <c r="J1438" i="4" a="1"/>
  <c r="J1438" i="4" s="1"/>
  <c r="J1437" i="4" a="1"/>
  <c r="J1437" i="4" s="1"/>
  <c r="J1436" i="4" a="1"/>
  <c r="J1436" i="4" s="1"/>
  <c r="J1435" i="4" a="1"/>
  <c r="J1435" i="4" s="1"/>
  <c r="J1434" i="4" a="1"/>
  <c r="J1434" i="4" s="1"/>
  <c r="J1433" i="4" a="1"/>
  <c r="J1433" i="4" s="1"/>
  <c r="J1432" i="4" a="1"/>
  <c r="J1432" i="4" s="1"/>
  <c r="J1431" i="4" a="1"/>
  <c r="J1431" i="4" s="1"/>
  <c r="J1430" i="4" a="1"/>
  <c r="J1430" i="4" s="1"/>
  <c r="J1429" i="4" a="1"/>
  <c r="J1429" i="4" s="1"/>
  <c r="J1428" i="4" a="1"/>
  <c r="J1428" i="4" s="1"/>
  <c r="J1427" i="4" a="1"/>
  <c r="J1427" i="4" s="1"/>
  <c r="J1426" i="4" a="1"/>
  <c r="J1426" i="4" s="1"/>
  <c r="J1425" i="4" a="1"/>
  <c r="J1425" i="4" s="1"/>
  <c r="J1424" i="4" a="1"/>
  <c r="J1424" i="4" s="1"/>
  <c r="J1423" i="4" a="1"/>
  <c r="J1423" i="4" s="1"/>
  <c r="J1422" i="4" a="1"/>
  <c r="J1422" i="4" s="1"/>
  <c r="J1421" i="4" a="1"/>
  <c r="J1421" i="4" s="1"/>
  <c r="J1420" i="4" a="1"/>
  <c r="J1420" i="4" s="1"/>
  <c r="J1419" i="4" a="1"/>
  <c r="J1419" i="4" s="1"/>
  <c r="J1418" i="4" a="1"/>
  <c r="J1418" i="4" s="1"/>
  <c r="J1417" i="4" a="1"/>
  <c r="J1417" i="4" s="1"/>
  <c r="J1416" i="4" a="1"/>
  <c r="J1416" i="4" s="1"/>
  <c r="J1415" i="4" a="1"/>
  <c r="J1415" i="4" s="1"/>
  <c r="J1414" i="4" a="1"/>
  <c r="J1414" i="4" s="1"/>
  <c r="J1413" i="4" a="1"/>
  <c r="J1413" i="4" s="1"/>
  <c r="J1412" i="4" a="1"/>
  <c r="J1412" i="4" s="1"/>
  <c r="J1411" i="4" a="1"/>
  <c r="J1411" i="4" s="1"/>
  <c r="J1410" i="4" a="1"/>
  <c r="J1410" i="4" s="1"/>
  <c r="J1409" i="4" a="1"/>
  <c r="J1409" i="4" s="1"/>
  <c r="J1408" i="4" a="1"/>
  <c r="J1408" i="4" s="1"/>
  <c r="J1407" i="4" a="1"/>
  <c r="J1407" i="4" s="1"/>
  <c r="J1406" i="4" a="1"/>
  <c r="J1406" i="4" s="1"/>
  <c r="J1405" i="4" a="1"/>
  <c r="J1405" i="4" s="1"/>
  <c r="J1404" i="4" a="1"/>
  <c r="J1404" i="4" s="1"/>
  <c r="J1403" i="4" a="1"/>
  <c r="J1403" i="4" s="1"/>
  <c r="J1402" i="4" a="1"/>
  <c r="J1402" i="4" s="1"/>
  <c r="J1401" i="4" a="1"/>
  <c r="J1401" i="4" s="1"/>
  <c r="J1400" i="4" a="1"/>
  <c r="J1400" i="4" s="1"/>
  <c r="J1399" i="4" a="1"/>
  <c r="J1399" i="4" s="1"/>
  <c r="J1398" i="4" a="1"/>
  <c r="J1398" i="4" s="1"/>
  <c r="J1397" i="4" a="1"/>
  <c r="J1397" i="4" s="1"/>
  <c r="J1396" i="4" a="1"/>
  <c r="J1396" i="4" s="1"/>
  <c r="J1395" i="4" a="1"/>
  <c r="J1395" i="4" s="1"/>
  <c r="J1394" i="4" a="1"/>
  <c r="J1394" i="4" s="1"/>
  <c r="J1393" i="4" a="1"/>
  <c r="J1393" i="4" s="1"/>
  <c r="J1392" i="4" a="1"/>
  <c r="J1392" i="4" s="1"/>
  <c r="J1391" i="4" a="1"/>
  <c r="J1391" i="4" s="1"/>
  <c r="J1390" i="4" a="1"/>
  <c r="J1390" i="4" s="1"/>
  <c r="J1389" i="4" a="1"/>
  <c r="J1389" i="4" s="1"/>
  <c r="J1388" i="4" a="1"/>
  <c r="J1388" i="4" s="1"/>
  <c r="J1387" i="4" a="1"/>
  <c r="J1387" i="4" s="1"/>
  <c r="J1386" i="4" a="1"/>
  <c r="J1386" i="4" s="1"/>
  <c r="J1385" i="4" a="1"/>
  <c r="J1385" i="4" s="1"/>
  <c r="J1384" i="4" a="1"/>
  <c r="J1384" i="4" s="1"/>
  <c r="J1383" i="4" a="1"/>
  <c r="J1383" i="4" s="1"/>
  <c r="J1382" i="4" a="1"/>
  <c r="J1382" i="4" s="1"/>
  <c r="J1381" i="4" a="1"/>
  <c r="J1381" i="4" s="1"/>
  <c r="J1380" i="4" a="1"/>
  <c r="J1380" i="4" s="1"/>
  <c r="J1379" i="4" a="1"/>
  <c r="J1379" i="4" s="1"/>
  <c r="J1378" i="4" a="1"/>
  <c r="J1378" i="4" s="1"/>
  <c r="J1377" i="4" a="1"/>
  <c r="J1377" i="4" s="1"/>
  <c r="J1376" i="4" a="1"/>
  <c r="J1376" i="4" s="1"/>
  <c r="J1375" i="4" a="1"/>
  <c r="J1375" i="4" s="1"/>
  <c r="J1374" i="4" a="1"/>
  <c r="J1374" i="4" s="1"/>
  <c r="J1373" i="4" a="1"/>
  <c r="J1373" i="4" s="1"/>
  <c r="J1372" i="4" a="1"/>
  <c r="J1372" i="4" s="1"/>
  <c r="J1371" i="4" a="1"/>
  <c r="J1371" i="4" s="1"/>
  <c r="J1370" i="4" a="1"/>
  <c r="J1370" i="4" s="1"/>
  <c r="J1369" i="4" a="1"/>
  <c r="J1369" i="4" s="1"/>
  <c r="J1368" i="4" a="1"/>
  <c r="J1368" i="4" s="1"/>
  <c r="J1367" i="4" a="1"/>
  <c r="J1367" i="4" s="1"/>
  <c r="J1366" i="4" a="1"/>
  <c r="J1366" i="4" s="1"/>
  <c r="J1365" i="4" a="1"/>
  <c r="J1365" i="4" s="1"/>
  <c r="J1364" i="4" a="1"/>
  <c r="J1364" i="4" s="1"/>
  <c r="J1363" i="4" a="1"/>
  <c r="J1363" i="4" s="1"/>
  <c r="J1362" i="4" a="1"/>
  <c r="J1362" i="4" s="1"/>
  <c r="J1361" i="4" a="1"/>
  <c r="J1361" i="4" s="1"/>
  <c r="J1360" i="4" a="1"/>
  <c r="J1360" i="4" s="1"/>
  <c r="J1359" i="4" a="1"/>
  <c r="J1359" i="4" s="1"/>
  <c r="J1358" i="4" a="1"/>
  <c r="J1358" i="4" s="1"/>
  <c r="J1357" i="4" a="1"/>
  <c r="J1357" i="4" s="1"/>
  <c r="J1356" i="4" a="1"/>
  <c r="J1356" i="4" s="1"/>
  <c r="J1355" i="4" a="1"/>
  <c r="J1355" i="4" s="1"/>
  <c r="J1354" i="4" a="1"/>
  <c r="J1354" i="4" s="1"/>
  <c r="J1353" i="4" a="1"/>
  <c r="J1353" i="4" s="1"/>
  <c r="J1352" i="4" a="1"/>
  <c r="J1352" i="4" s="1"/>
  <c r="J1351" i="4" a="1"/>
  <c r="J1351" i="4" s="1"/>
  <c r="J1350" i="4" a="1"/>
  <c r="J1350" i="4" s="1"/>
  <c r="J1349" i="4" a="1"/>
  <c r="J1349" i="4" s="1"/>
  <c r="J1348" i="4" a="1"/>
  <c r="J1348" i="4" s="1"/>
  <c r="J1347" i="4" a="1"/>
  <c r="J1347" i="4" s="1"/>
  <c r="J1346" i="4" a="1"/>
  <c r="J1346" i="4" s="1"/>
  <c r="J1345" i="4" a="1"/>
  <c r="J1345" i="4" s="1"/>
  <c r="J1344" i="4" a="1"/>
  <c r="J1344" i="4" s="1"/>
  <c r="J1343" i="4" a="1"/>
  <c r="J1343" i="4" s="1"/>
  <c r="J1342" i="4" a="1"/>
  <c r="J1342" i="4" s="1"/>
  <c r="J1341" i="4" a="1"/>
  <c r="J1341" i="4" s="1"/>
  <c r="J1340" i="4" a="1"/>
  <c r="J1340" i="4" s="1"/>
  <c r="J1339" i="4" a="1"/>
  <c r="J1339" i="4" s="1"/>
  <c r="J1338" i="4" a="1"/>
  <c r="J1338" i="4" s="1"/>
  <c r="J1337" i="4" a="1"/>
  <c r="J1337" i="4" s="1"/>
  <c r="J1336" i="4" a="1"/>
  <c r="J1336" i="4" s="1"/>
  <c r="J1335" i="4" a="1"/>
  <c r="J1335" i="4" s="1"/>
  <c r="J1334" i="4" a="1"/>
  <c r="J1334" i="4" s="1"/>
  <c r="J1333" i="4" a="1"/>
  <c r="J1333" i="4" s="1"/>
  <c r="J1332" i="4" a="1"/>
  <c r="J1332" i="4" s="1"/>
  <c r="J1331" i="4" a="1"/>
  <c r="J1331" i="4" s="1"/>
  <c r="J1330" i="4" a="1"/>
  <c r="J1330" i="4" s="1"/>
  <c r="J1329" i="4" a="1"/>
  <c r="J1329" i="4" s="1"/>
  <c r="J1328" i="4" a="1"/>
  <c r="J1328" i="4" s="1"/>
  <c r="J1327" i="4" a="1"/>
  <c r="J1327" i="4" s="1"/>
  <c r="J1326" i="4" a="1"/>
  <c r="J1326" i="4" s="1"/>
  <c r="J1325" i="4" a="1"/>
  <c r="J1325" i="4" s="1"/>
  <c r="J1324" i="4" a="1"/>
  <c r="J1324" i="4" s="1"/>
  <c r="J1323" i="4" a="1"/>
  <c r="J1323" i="4" s="1"/>
  <c r="J1322" i="4" a="1"/>
  <c r="J1322" i="4" s="1"/>
  <c r="J1321" i="4" a="1"/>
  <c r="J1321" i="4" s="1"/>
  <c r="J1320" i="4" a="1"/>
  <c r="J1320" i="4" s="1"/>
  <c r="J1319" i="4" a="1"/>
  <c r="J1319" i="4" s="1"/>
  <c r="J1318" i="4" a="1"/>
  <c r="J1318" i="4" s="1"/>
  <c r="J1317" i="4" a="1"/>
  <c r="J1317" i="4" s="1"/>
  <c r="J1316" i="4" a="1"/>
  <c r="J1316" i="4" s="1"/>
  <c r="J1315" i="4" a="1"/>
  <c r="J1315" i="4" s="1"/>
  <c r="J1314" i="4" a="1"/>
  <c r="J1314" i="4" s="1"/>
  <c r="J1313" i="4" a="1"/>
  <c r="J1313" i="4" s="1"/>
  <c r="J1312" i="4" a="1"/>
  <c r="J1312" i="4" s="1"/>
  <c r="J1311" i="4" a="1"/>
  <c r="J1311" i="4" s="1"/>
  <c r="J1310" i="4" a="1"/>
  <c r="J1310" i="4" s="1"/>
  <c r="J1309" i="4" a="1"/>
  <c r="J1309" i="4" s="1"/>
  <c r="J1308" i="4" a="1"/>
  <c r="J1308" i="4" s="1"/>
  <c r="J1307" i="4" a="1"/>
  <c r="J1307" i="4" s="1"/>
  <c r="J1306" i="4" a="1"/>
  <c r="J1306" i="4" s="1"/>
  <c r="J1305" i="4" a="1"/>
  <c r="J1305" i="4" s="1"/>
  <c r="J1304" i="4" a="1"/>
  <c r="J1304" i="4" s="1"/>
  <c r="J1303" i="4" a="1"/>
  <c r="J1303" i="4" s="1"/>
  <c r="J1302" i="4" a="1"/>
  <c r="J1302" i="4" s="1"/>
  <c r="J1301" i="4" a="1"/>
  <c r="J1301" i="4" s="1"/>
  <c r="J1300" i="4" a="1"/>
  <c r="J1300" i="4" s="1"/>
  <c r="J1299" i="4" a="1"/>
  <c r="J1299" i="4" s="1"/>
  <c r="J1298" i="4" a="1"/>
  <c r="J1298" i="4" s="1"/>
  <c r="J1297" i="4" a="1"/>
  <c r="J1297" i="4" s="1"/>
  <c r="J1296" i="4" a="1"/>
  <c r="J1296" i="4" s="1"/>
  <c r="J1295" i="4" a="1"/>
  <c r="J1295" i="4" s="1"/>
  <c r="J1294" i="4" a="1"/>
  <c r="J1294" i="4" s="1"/>
  <c r="J1293" i="4" a="1"/>
  <c r="J1293" i="4" s="1"/>
  <c r="J1292" i="4" a="1"/>
  <c r="J1292" i="4" s="1"/>
  <c r="J1291" i="4" a="1"/>
  <c r="J1291" i="4" s="1"/>
  <c r="J1290" i="4" a="1"/>
  <c r="J1290" i="4" s="1"/>
  <c r="J1289" i="4" a="1"/>
  <c r="J1289" i="4" s="1"/>
  <c r="J1288" i="4" a="1"/>
  <c r="J1288" i="4" s="1"/>
  <c r="J1287" i="4" a="1"/>
  <c r="J1287" i="4" s="1"/>
  <c r="J1286" i="4" a="1"/>
  <c r="J1286" i="4" s="1"/>
  <c r="J1285" i="4" a="1"/>
  <c r="J1285" i="4" s="1"/>
  <c r="J1284" i="4" a="1"/>
  <c r="J1284" i="4" s="1"/>
  <c r="J1283" i="4" a="1"/>
  <c r="J1283" i="4" s="1"/>
  <c r="J1282" i="4" a="1"/>
  <c r="J1282" i="4" s="1"/>
  <c r="J1281" i="4" a="1"/>
  <c r="J1281" i="4" s="1"/>
  <c r="J1280" i="4" a="1"/>
  <c r="J1280" i="4" s="1"/>
  <c r="J1279" i="4" a="1"/>
  <c r="J1279" i="4" s="1"/>
  <c r="J1278" i="4" a="1"/>
  <c r="J1278" i="4" s="1"/>
  <c r="J1277" i="4" a="1"/>
  <c r="J1277" i="4" s="1"/>
  <c r="J1276" i="4" a="1"/>
  <c r="J1276" i="4" s="1"/>
  <c r="J1275" i="4" a="1"/>
  <c r="J1275" i="4" s="1"/>
  <c r="J1274" i="4" a="1"/>
  <c r="J1274" i="4" s="1"/>
  <c r="J1273" i="4" a="1"/>
  <c r="J1273" i="4" s="1"/>
  <c r="J1272" i="4" a="1"/>
  <c r="J1272" i="4" s="1"/>
  <c r="J1271" i="4" a="1"/>
  <c r="J1271" i="4" s="1"/>
  <c r="J1270" i="4" a="1"/>
  <c r="J1270" i="4" s="1"/>
  <c r="J1269" i="4" a="1"/>
  <c r="J1269" i="4" s="1"/>
  <c r="J1268" i="4" a="1"/>
  <c r="J1268" i="4" s="1"/>
  <c r="J1267" i="4" a="1"/>
  <c r="J1267" i="4" s="1"/>
  <c r="J1266" i="4" a="1"/>
  <c r="J1266" i="4" s="1"/>
  <c r="J1265" i="4" a="1"/>
  <c r="J1265" i="4" s="1"/>
  <c r="J1264" i="4" a="1"/>
  <c r="J1264" i="4" s="1"/>
  <c r="J1263" i="4" a="1"/>
  <c r="J1263" i="4" s="1"/>
  <c r="J1262" i="4" a="1"/>
  <c r="J1262" i="4" s="1"/>
  <c r="J1261" i="4" a="1"/>
  <c r="J1261" i="4" s="1"/>
  <c r="J1260" i="4" a="1"/>
  <c r="J1260" i="4" s="1"/>
  <c r="J1259" i="4" a="1"/>
  <c r="J1259" i="4" s="1"/>
  <c r="J1258" i="4" a="1"/>
  <c r="J1258" i="4" s="1"/>
  <c r="J1257" i="4" a="1"/>
  <c r="J1257" i="4" s="1"/>
  <c r="J1256" i="4" a="1"/>
  <c r="J1256" i="4" s="1"/>
  <c r="J1255" i="4" a="1"/>
  <c r="J1255" i="4" s="1"/>
  <c r="J1254" i="4" a="1"/>
  <c r="J1254" i="4" s="1"/>
  <c r="J1253" i="4" a="1"/>
  <c r="J1253" i="4" s="1"/>
  <c r="J1252" i="4" a="1"/>
  <c r="J1252" i="4" s="1"/>
  <c r="J1251" i="4" a="1"/>
  <c r="J1251" i="4" s="1"/>
  <c r="J1250" i="4" a="1"/>
  <c r="J1250" i="4" s="1"/>
  <c r="J1249" i="4" a="1"/>
  <c r="J1249" i="4" s="1"/>
  <c r="J1248" i="4" a="1"/>
  <c r="J1248" i="4" s="1"/>
  <c r="J1247" i="4" a="1"/>
  <c r="J1247" i="4" s="1"/>
  <c r="J1246" i="4" a="1"/>
  <c r="J1246" i="4" s="1"/>
  <c r="J1245" i="4" a="1"/>
  <c r="J1245" i="4" s="1"/>
  <c r="J1244" i="4" a="1"/>
  <c r="J1244" i="4" s="1"/>
  <c r="J1243" i="4" a="1"/>
  <c r="J1243" i="4" s="1"/>
  <c r="J1242" i="4" a="1"/>
  <c r="J1242" i="4" s="1"/>
  <c r="J1241" i="4" a="1"/>
  <c r="J1241" i="4" s="1"/>
  <c r="J1240" i="4" a="1"/>
  <c r="J1240" i="4" s="1"/>
  <c r="J1239" i="4" a="1"/>
  <c r="J1239" i="4" s="1"/>
  <c r="J1238" i="4" a="1"/>
  <c r="J1238" i="4" s="1"/>
  <c r="J1237" i="4" a="1"/>
  <c r="J1237" i="4" s="1"/>
  <c r="J1236" i="4" a="1"/>
  <c r="J1236" i="4" s="1"/>
  <c r="J1235" i="4" a="1"/>
  <c r="J1235" i="4" s="1"/>
  <c r="J1234" i="4" a="1"/>
  <c r="J1234" i="4" s="1"/>
  <c r="J1233" i="4" a="1"/>
  <c r="J1233" i="4" s="1"/>
  <c r="J1232" i="4" a="1"/>
  <c r="J1232" i="4" s="1"/>
  <c r="J1231" i="4" a="1"/>
  <c r="J1231" i="4" s="1"/>
  <c r="J1230" i="4" a="1"/>
  <c r="J1230" i="4" s="1"/>
  <c r="J1229" i="4" a="1"/>
  <c r="J1229" i="4" s="1"/>
  <c r="J1228" i="4" a="1"/>
  <c r="J1228" i="4" s="1"/>
  <c r="J1227" i="4" a="1"/>
  <c r="J1227" i="4" s="1"/>
  <c r="J1226" i="4" a="1"/>
  <c r="J1226" i="4" s="1"/>
  <c r="J1225" i="4" a="1"/>
  <c r="J1225" i="4" s="1"/>
  <c r="J1224" i="4" a="1"/>
  <c r="J1224" i="4" s="1"/>
  <c r="J1223" i="4" a="1"/>
  <c r="J1223" i="4" s="1"/>
  <c r="J1222" i="4" a="1"/>
  <c r="J1222" i="4" s="1"/>
  <c r="J1221" i="4" a="1"/>
  <c r="J1221" i="4" s="1"/>
  <c r="J1220" i="4" a="1"/>
  <c r="J1220" i="4" s="1"/>
  <c r="J1219" i="4" a="1"/>
  <c r="J1219" i="4" s="1"/>
  <c r="J1218" i="4" a="1"/>
  <c r="J1218" i="4" s="1"/>
  <c r="J1217" i="4" a="1"/>
  <c r="J1217" i="4" s="1"/>
  <c r="J1216" i="4" a="1"/>
  <c r="J1216" i="4" s="1"/>
  <c r="J1215" i="4" a="1"/>
  <c r="J1215" i="4" s="1"/>
  <c r="J1214" i="4" a="1"/>
  <c r="J1214" i="4" s="1"/>
  <c r="J1213" i="4" a="1"/>
  <c r="J1213" i="4" s="1"/>
  <c r="J1212" i="4" a="1"/>
  <c r="J1212" i="4" s="1"/>
  <c r="J1211" i="4" a="1"/>
  <c r="J1211" i="4" s="1"/>
  <c r="J1210" i="4" a="1"/>
  <c r="J1210" i="4" s="1"/>
  <c r="J1209" i="4" a="1"/>
  <c r="J1209" i="4" s="1"/>
  <c r="J1208" i="4" a="1"/>
  <c r="J1208" i="4" s="1"/>
  <c r="J1207" i="4" a="1"/>
  <c r="J1207" i="4" s="1"/>
  <c r="J1206" i="4" a="1"/>
  <c r="J1206" i="4" s="1"/>
  <c r="J1205" i="4" a="1"/>
  <c r="J1205" i="4" s="1"/>
  <c r="J1204" i="4" a="1"/>
  <c r="J1204" i="4" s="1"/>
  <c r="J1203" i="4" a="1"/>
  <c r="J1203" i="4" s="1"/>
  <c r="J1202" i="4" a="1"/>
  <c r="J1202" i="4" s="1"/>
  <c r="J1201" i="4" a="1"/>
  <c r="J1201" i="4" s="1"/>
  <c r="J1200" i="4" a="1"/>
  <c r="J1200" i="4" s="1"/>
  <c r="J1199" i="4" a="1"/>
  <c r="J1199" i="4" s="1"/>
  <c r="J1198" i="4" a="1"/>
  <c r="J1198" i="4" s="1"/>
  <c r="J1197" i="4" a="1"/>
  <c r="J1197" i="4" s="1"/>
  <c r="J1196" i="4" a="1"/>
  <c r="J1196" i="4" s="1"/>
  <c r="J1195" i="4" a="1"/>
  <c r="J1195" i="4" s="1"/>
  <c r="J1194" i="4" a="1"/>
  <c r="J1194" i="4" s="1"/>
  <c r="J1193" i="4" a="1"/>
  <c r="J1193" i="4" s="1"/>
  <c r="J1192" i="4" a="1"/>
  <c r="J1192" i="4" s="1"/>
  <c r="J1191" i="4" a="1"/>
  <c r="J1191" i="4" s="1"/>
  <c r="J1190" i="4" a="1"/>
  <c r="J1190" i="4" s="1"/>
  <c r="J1189" i="4" a="1"/>
  <c r="J1189" i="4" s="1"/>
  <c r="J1188" i="4" a="1"/>
  <c r="J1188" i="4" s="1"/>
  <c r="J1187" i="4" a="1"/>
  <c r="J1187" i="4" s="1"/>
  <c r="J1186" i="4" a="1"/>
  <c r="J1186" i="4" s="1"/>
  <c r="J1185" i="4" a="1"/>
  <c r="J1185" i="4" s="1"/>
  <c r="J1184" i="4" a="1"/>
  <c r="J1184" i="4" s="1"/>
  <c r="J1183" i="4" a="1"/>
  <c r="J1183" i="4" s="1"/>
  <c r="J1182" i="4" a="1"/>
  <c r="J1182" i="4" s="1"/>
  <c r="J1181" i="4" a="1"/>
  <c r="J1181" i="4" s="1"/>
  <c r="J1180" i="4" a="1"/>
  <c r="J1180" i="4" s="1"/>
  <c r="J1179" i="4" a="1"/>
  <c r="J1179" i="4" s="1"/>
  <c r="J1178" i="4" a="1"/>
  <c r="J1178" i="4" s="1"/>
  <c r="J1177" i="4" a="1"/>
  <c r="J1177" i="4" s="1"/>
  <c r="J1176" i="4" a="1"/>
  <c r="J1176" i="4" s="1"/>
  <c r="J1175" i="4" a="1"/>
  <c r="J1175" i="4" s="1"/>
  <c r="J1174" i="4" a="1"/>
  <c r="J1174" i="4" s="1"/>
  <c r="J1173" i="4" a="1"/>
  <c r="J1173" i="4" s="1"/>
  <c r="J1172" i="4" a="1"/>
  <c r="J1172" i="4" s="1"/>
  <c r="J1171" i="4" a="1"/>
  <c r="J1171" i="4" s="1"/>
  <c r="J1170" i="4" a="1"/>
  <c r="J1170" i="4" s="1"/>
  <c r="J1169" i="4" a="1"/>
  <c r="J1169" i="4" s="1"/>
  <c r="J1168" i="4" a="1"/>
  <c r="J1168" i="4" s="1"/>
  <c r="J1167" i="4" a="1"/>
  <c r="J1167" i="4" s="1"/>
  <c r="J1166" i="4" a="1"/>
  <c r="J1166" i="4" s="1"/>
  <c r="J1165" i="4" a="1"/>
  <c r="J1165" i="4" s="1"/>
  <c r="J1164" i="4" a="1"/>
  <c r="J1164" i="4" s="1"/>
  <c r="J1163" i="4" a="1"/>
  <c r="J1163" i="4" s="1"/>
  <c r="J1162" i="4" a="1"/>
  <c r="J1162" i="4" s="1"/>
  <c r="J1161" i="4" a="1"/>
  <c r="J1161" i="4" s="1"/>
  <c r="J1160" i="4" a="1"/>
  <c r="J1160" i="4" s="1"/>
  <c r="J1159" i="4" a="1"/>
  <c r="J1159" i="4" s="1"/>
  <c r="J1158" i="4" a="1"/>
  <c r="J1158" i="4" s="1"/>
  <c r="J1157" i="4" a="1"/>
  <c r="J1157" i="4" s="1"/>
  <c r="J1156" i="4" a="1"/>
  <c r="J1156" i="4" s="1"/>
  <c r="J1155" i="4" a="1"/>
  <c r="J1155" i="4" s="1"/>
  <c r="J1154" i="4" a="1"/>
  <c r="J1154" i="4" s="1"/>
  <c r="J1153" i="4" a="1"/>
  <c r="J1153" i="4" s="1"/>
  <c r="J1152" i="4" a="1"/>
  <c r="J1152" i="4" s="1"/>
  <c r="J1151" i="4" a="1"/>
  <c r="J1151" i="4" s="1"/>
  <c r="J1150" i="4" a="1"/>
  <c r="J1150" i="4" s="1"/>
  <c r="J1149" i="4" a="1"/>
  <c r="J1149" i="4" s="1"/>
  <c r="J1148" i="4" a="1"/>
  <c r="J1148" i="4" s="1"/>
  <c r="J1147" i="4" a="1"/>
  <c r="J1147" i="4" s="1"/>
  <c r="J1146" i="4" a="1"/>
  <c r="J1146" i="4" s="1"/>
  <c r="J1145" i="4" a="1"/>
  <c r="J1145" i="4" s="1"/>
  <c r="J1144" i="4" a="1"/>
  <c r="J1144" i="4" s="1"/>
  <c r="J1143" i="4" a="1"/>
  <c r="J1143" i="4" s="1"/>
  <c r="J1142" i="4" a="1"/>
  <c r="J1142" i="4" s="1"/>
  <c r="J1141" i="4" a="1"/>
  <c r="J1141" i="4" s="1"/>
  <c r="J1140" i="4" a="1"/>
  <c r="J1140" i="4" s="1"/>
  <c r="J1139" i="4" a="1"/>
  <c r="J1139" i="4" s="1"/>
  <c r="J1138" i="4" a="1"/>
  <c r="J1138" i="4" s="1"/>
  <c r="J1137" i="4" a="1"/>
  <c r="J1137" i="4" s="1"/>
  <c r="J1136" i="4" a="1"/>
  <c r="J1136" i="4" s="1"/>
  <c r="J1135" i="4" a="1"/>
  <c r="J1135" i="4" s="1"/>
  <c r="J1134" i="4" a="1"/>
  <c r="J1134" i="4" s="1"/>
  <c r="J1133" i="4" a="1"/>
  <c r="J1133" i="4" s="1"/>
  <c r="J1132" i="4" a="1"/>
  <c r="J1132" i="4" s="1"/>
  <c r="J1131" i="4" a="1"/>
  <c r="J1131" i="4" s="1"/>
  <c r="J1130" i="4" a="1"/>
  <c r="J1130" i="4" s="1"/>
  <c r="J1129" i="4" a="1"/>
  <c r="J1129" i="4" s="1"/>
  <c r="J1128" i="4" a="1"/>
  <c r="J1128" i="4" s="1"/>
  <c r="J1127" i="4" a="1"/>
  <c r="J1127" i="4" s="1"/>
  <c r="J1126" i="4" a="1"/>
  <c r="J1126" i="4" s="1"/>
  <c r="J1125" i="4" a="1"/>
  <c r="J1125" i="4" s="1"/>
  <c r="J1124" i="4" a="1"/>
  <c r="J1124" i="4" s="1"/>
  <c r="J1123" i="4" a="1"/>
  <c r="J1123" i="4" s="1"/>
  <c r="J1122" i="4" a="1"/>
  <c r="J1122" i="4" s="1"/>
  <c r="J1121" i="4" a="1"/>
  <c r="J1121" i="4" s="1"/>
  <c r="J1120" i="4" a="1"/>
  <c r="J1120" i="4" s="1"/>
  <c r="J1119" i="4" a="1"/>
  <c r="J1119" i="4" s="1"/>
  <c r="J1118" i="4" a="1"/>
  <c r="J1118" i="4" s="1"/>
  <c r="J1117" i="4" a="1"/>
  <c r="J1117" i="4" s="1"/>
  <c r="J1116" i="4" a="1"/>
  <c r="J1116" i="4" s="1"/>
  <c r="J1115" i="4" a="1"/>
  <c r="J1115" i="4" s="1"/>
  <c r="J1114" i="4" a="1"/>
  <c r="J1114" i="4" s="1"/>
  <c r="J1113" i="4" a="1"/>
  <c r="J1113" i="4" s="1"/>
  <c r="J1112" i="4" a="1"/>
  <c r="J1112" i="4" s="1"/>
  <c r="J1111" i="4" a="1"/>
  <c r="J1111" i="4" s="1"/>
  <c r="J1110" i="4" a="1"/>
  <c r="J1110" i="4" s="1"/>
  <c r="J1109" i="4" a="1"/>
  <c r="J1109" i="4" s="1"/>
  <c r="J1108" i="4" a="1"/>
  <c r="J1108" i="4" s="1"/>
  <c r="J1107" i="4" a="1"/>
  <c r="J1107" i="4" s="1"/>
  <c r="J1106" i="4" a="1"/>
  <c r="J1106" i="4" s="1"/>
  <c r="J1105" i="4" a="1"/>
  <c r="J1105" i="4" s="1"/>
  <c r="J1104" i="4" a="1"/>
  <c r="J1104" i="4" s="1"/>
  <c r="J1103" i="4" a="1"/>
  <c r="J1103" i="4" s="1"/>
  <c r="J1102" i="4" a="1"/>
  <c r="J1102" i="4" s="1"/>
  <c r="J1101" i="4" a="1"/>
  <c r="J1101" i="4" s="1"/>
  <c r="J1100" i="4" a="1"/>
  <c r="J1100" i="4" s="1"/>
  <c r="J1099" i="4" a="1"/>
  <c r="J1099" i="4" s="1"/>
  <c r="J1098" i="4" a="1"/>
  <c r="J1098" i="4" s="1"/>
  <c r="J1097" i="4" a="1"/>
  <c r="J1097" i="4" s="1"/>
  <c r="J1096" i="4" a="1"/>
  <c r="J1096" i="4" s="1"/>
  <c r="J1095" i="4" a="1"/>
  <c r="J1095" i="4" s="1"/>
  <c r="J1094" i="4" a="1"/>
  <c r="J1094" i="4" s="1"/>
  <c r="J1093" i="4" a="1"/>
  <c r="J1093" i="4" s="1"/>
  <c r="J1092" i="4" a="1"/>
  <c r="J1092" i="4" s="1"/>
  <c r="J1091" i="4" a="1"/>
  <c r="J1091" i="4" s="1"/>
  <c r="J1090" i="4" a="1"/>
  <c r="J1090" i="4" s="1"/>
  <c r="J1089" i="4" a="1"/>
  <c r="J1089" i="4" s="1"/>
  <c r="J1088" i="4" a="1"/>
  <c r="J1088" i="4" s="1"/>
  <c r="J1087" i="4" a="1"/>
  <c r="J1087" i="4" s="1"/>
  <c r="J1086" i="4" a="1"/>
  <c r="J1086" i="4" s="1"/>
  <c r="J1085" i="4" a="1"/>
  <c r="J1085" i="4" s="1"/>
  <c r="J1084" i="4" a="1"/>
  <c r="J1084" i="4" s="1"/>
  <c r="J1083" i="4" a="1"/>
  <c r="J1083" i="4" s="1"/>
  <c r="J1082" i="4" a="1"/>
  <c r="J1082" i="4" s="1"/>
  <c r="J1081" i="4" a="1"/>
  <c r="J1081" i="4" s="1"/>
  <c r="J1080" i="4" a="1"/>
  <c r="J1080" i="4" s="1"/>
  <c r="J1079" i="4" a="1"/>
  <c r="J1079" i="4" s="1"/>
  <c r="J1078" i="4" a="1"/>
  <c r="J1078" i="4" s="1"/>
  <c r="J1077" i="4" a="1"/>
  <c r="J1077" i="4" s="1"/>
  <c r="J1076" i="4" a="1"/>
  <c r="J1076" i="4" s="1"/>
  <c r="J1075" i="4" a="1"/>
  <c r="J1075" i="4" s="1"/>
  <c r="J1074" i="4" a="1"/>
  <c r="J1074" i="4" s="1"/>
  <c r="J1073" i="4" a="1"/>
  <c r="J1073" i="4" s="1"/>
  <c r="J1072" i="4" a="1"/>
  <c r="J1072" i="4" s="1"/>
  <c r="J1071" i="4" a="1"/>
  <c r="J1071" i="4" s="1"/>
  <c r="J1070" i="4" a="1"/>
  <c r="J1070" i="4" s="1"/>
  <c r="J1069" i="4" a="1"/>
  <c r="J1069" i="4" s="1"/>
  <c r="J1068" i="4" a="1"/>
  <c r="J1068" i="4" s="1"/>
  <c r="J1067" i="4" a="1"/>
  <c r="J1067" i="4" s="1"/>
  <c r="J1066" i="4" a="1"/>
  <c r="J1066" i="4" s="1"/>
  <c r="J1065" i="4" a="1"/>
  <c r="J1065" i="4" s="1"/>
  <c r="J1064" i="4" a="1"/>
  <c r="J1064" i="4" s="1"/>
  <c r="J1063" i="4" a="1"/>
  <c r="J1063" i="4" s="1"/>
  <c r="J1062" i="4" a="1"/>
  <c r="J1062" i="4" s="1"/>
  <c r="J1061" i="4" a="1"/>
  <c r="J1061" i="4" s="1"/>
  <c r="J1060" i="4" a="1"/>
  <c r="J1060" i="4" s="1"/>
  <c r="J1059" i="4" a="1"/>
  <c r="J1059" i="4" s="1"/>
  <c r="J1058" i="4" a="1"/>
  <c r="J1058" i="4" s="1"/>
  <c r="J1057" i="4" a="1"/>
  <c r="J1057" i="4" s="1"/>
  <c r="J1056" i="4" a="1"/>
  <c r="J1056" i="4" s="1"/>
  <c r="J1055" i="4" a="1"/>
  <c r="J1055" i="4" s="1"/>
  <c r="J1054" i="4" a="1"/>
  <c r="J1054" i="4" s="1"/>
  <c r="J1053" i="4" a="1"/>
  <c r="J1053" i="4" s="1"/>
  <c r="J1052" i="4" a="1"/>
  <c r="J1052" i="4" s="1"/>
  <c r="J1051" i="4" a="1"/>
  <c r="J1051" i="4" s="1"/>
  <c r="J1050" i="4" a="1"/>
  <c r="J1050" i="4" s="1"/>
  <c r="J1049" i="4" a="1"/>
  <c r="J1049" i="4" s="1"/>
  <c r="J1048" i="4" a="1"/>
  <c r="J1048" i="4" s="1"/>
  <c r="J1047" i="4" a="1"/>
  <c r="J1047" i="4" s="1"/>
  <c r="J1046" i="4" a="1"/>
  <c r="J1046" i="4" s="1"/>
  <c r="J1045" i="4" a="1"/>
  <c r="J1045" i="4" s="1"/>
  <c r="J1044" i="4" a="1"/>
  <c r="J1044" i="4" s="1"/>
  <c r="J1043" i="4" a="1"/>
  <c r="J1043" i="4" s="1"/>
  <c r="J1042" i="4" a="1"/>
  <c r="J1042" i="4" s="1"/>
  <c r="J1041" i="4" a="1"/>
  <c r="J1041" i="4" s="1"/>
  <c r="J1040" i="4" a="1"/>
  <c r="J1040" i="4" s="1"/>
  <c r="J1039" i="4" a="1"/>
  <c r="J1039" i="4" s="1"/>
  <c r="J1038" i="4" a="1"/>
  <c r="J1038" i="4" s="1"/>
  <c r="J1037" i="4" a="1"/>
  <c r="J1037" i="4" s="1"/>
  <c r="J1036" i="4" a="1"/>
  <c r="J1036" i="4" s="1"/>
  <c r="J1035" i="4" a="1"/>
  <c r="J1035" i="4" s="1"/>
  <c r="J1034" i="4" a="1"/>
  <c r="J1034" i="4" s="1"/>
  <c r="J1033" i="4" a="1"/>
  <c r="J1033" i="4" s="1"/>
  <c r="J1032" i="4" a="1"/>
  <c r="J1032" i="4" s="1"/>
  <c r="J1031" i="4" a="1"/>
  <c r="J1031" i="4" s="1"/>
  <c r="J1030" i="4" a="1"/>
  <c r="J1030" i="4" s="1"/>
  <c r="J1029" i="4" a="1"/>
  <c r="J1029" i="4" s="1"/>
  <c r="J1028" i="4" a="1"/>
  <c r="J1028" i="4" s="1"/>
  <c r="J1027" i="4" a="1"/>
  <c r="J1027" i="4" s="1"/>
  <c r="J1026" i="4" a="1"/>
  <c r="J1026" i="4" s="1"/>
  <c r="J1025" i="4" a="1"/>
  <c r="J1025" i="4" s="1"/>
  <c r="J1024" i="4" a="1"/>
  <c r="J1024" i="4" s="1"/>
  <c r="J1023" i="4" a="1"/>
  <c r="J1023" i="4" s="1"/>
  <c r="J1022" i="4" a="1"/>
  <c r="J1022" i="4" s="1"/>
  <c r="J1021" i="4" a="1"/>
  <c r="J1021" i="4" s="1"/>
  <c r="J1020" i="4" a="1"/>
  <c r="J1020" i="4" s="1"/>
  <c r="J1019" i="4" a="1"/>
  <c r="J1019" i="4" s="1"/>
  <c r="J1018" i="4" a="1"/>
  <c r="J1018" i="4" s="1"/>
  <c r="J1017" i="4" a="1"/>
  <c r="J1017" i="4" s="1"/>
  <c r="J1016" i="4" a="1"/>
  <c r="J1016" i="4" s="1"/>
  <c r="J1015" i="4" a="1"/>
  <c r="J1015" i="4" s="1"/>
  <c r="J1014" i="4" a="1"/>
  <c r="J1014" i="4" s="1"/>
  <c r="J1013" i="4" a="1"/>
  <c r="J1013" i="4" s="1"/>
  <c r="J1012" i="4" a="1"/>
  <c r="J1012" i="4" s="1"/>
  <c r="J1011" i="4" a="1"/>
  <c r="J1011" i="4" s="1"/>
  <c r="J1010" i="4" a="1"/>
  <c r="J1010" i="4" s="1"/>
  <c r="J1009" i="4" a="1"/>
  <c r="J1009" i="4" s="1"/>
  <c r="J1008" i="4" a="1"/>
  <c r="J1008" i="4" s="1"/>
  <c r="J1007" i="4" a="1"/>
  <c r="J1007" i="4" s="1"/>
  <c r="J1006" i="4" a="1"/>
  <c r="J1006" i="4" s="1"/>
  <c r="J1005" i="4" a="1"/>
  <c r="J1005" i="4" s="1"/>
  <c r="J1004" i="4" a="1"/>
  <c r="J1004" i="4" s="1"/>
  <c r="J1003" i="4" a="1"/>
  <c r="J1003" i="4" s="1"/>
  <c r="J1002" i="4" a="1"/>
  <c r="J1002" i="4" s="1"/>
  <c r="J1001" i="4" a="1"/>
  <c r="J1001" i="4" s="1"/>
  <c r="J1000" i="4" a="1"/>
  <c r="J1000" i="4" s="1"/>
  <c r="J999" i="4" a="1"/>
  <c r="J999" i="4" s="1"/>
  <c r="J998" i="4" a="1"/>
  <c r="J998" i="4" s="1"/>
  <c r="J997" i="4" a="1"/>
  <c r="J997" i="4" s="1"/>
  <c r="J996" i="4" a="1"/>
  <c r="J996" i="4" s="1"/>
  <c r="J995" i="4" a="1"/>
  <c r="J995" i="4" s="1"/>
  <c r="J994" i="4" a="1"/>
  <c r="J994" i="4" s="1"/>
  <c r="J993" i="4" a="1"/>
  <c r="J993" i="4" s="1"/>
  <c r="J992" i="4" a="1"/>
  <c r="J992" i="4" s="1"/>
  <c r="J991" i="4" a="1"/>
  <c r="J991" i="4" s="1"/>
  <c r="J990" i="4" a="1"/>
  <c r="J990" i="4" s="1"/>
  <c r="J989" i="4" a="1"/>
  <c r="J989" i="4" s="1"/>
  <c r="J988" i="4" a="1"/>
  <c r="J988" i="4" s="1"/>
  <c r="J987" i="4" a="1"/>
  <c r="J987" i="4" s="1"/>
  <c r="J986" i="4" a="1"/>
  <c r="J986" i="4" s="1"/>
  <c r="J985" i="4" a="1"/>
  <c r="J985" i="4" s="1"/>
  <c r="J984" i="4" a="1"/>
  <c r="J984" i="4" s="1"/>
  <c r="J983" i="4" a="1"/>
  <c r="J983" i="4" s="1"/>
  <c r="J982" i="4" a="1"/>
  <c r="J982" i="4" s="1"/>
  <c r="J981" i="4" a="1"/>
  <c r="J981" i="4" s="1"/>
  <c r="J980" i="4" a="1"/>
  <c r="J980" i="4" s="1"/>
  <c r="J979" i="4" a="1"/>
  <c r="J979" i="4" s="1"/>
  <c r="J978" i="4" a="1"/>
  <c r="J978" i="4" s="1"/>
  <c r="J977" i="4" a="1"/>
  <c r="J977" i="4" s="1"/>
  <c r="J976" i="4" a="1"/>
  <c r="J976" i="4" s="1"/>
  <c r="J975" i="4" a="1"/>
  <c r="J975" i="4" s="1"/>
  <c r="J974" i="4" a="1"/>
  <c r="J974" i="4" s="1"/>
  <c r="J973" i="4" a="1"/>
  <c r="J973" i="4" s="1"/>
  <c r="J972" i="4" a="1"/>
  <c r="J972" i="4" s="1"/>
  <c r="J971" i="4" a="1"/>
  <c r="J971" i="4" s="1"/>
  <c r="J970" i="4" a="1"/>
  <c r="J970" i="4" s="1"/>
  <c r="J969" i="4" a="1"/>
  <c r="J969" i="4" s="1"/>
  <c r="J968" i="4" a="1"/>
  <c r="J968" i="4" s="1"/>
  <c r="J967" i="4" a="1"/>
  <c r="J967" i="4" s="1"/>
  <c r="J966" i="4" a="1"/>
  <c r="J966" i="4" s="1"/>
  <c r="J965" i="4" a="1"/>
  <c r="J965" i="4" s="1"/>
  <c r="J964" i="4" a="1"/>
  <c r="J964" i="4" s="1"/>
  <c r="J963" i="4" a="1"/>
  <c r="J963" i="4" s="1"/>
  <c r="J962" i="4" a="1"/>
  <c r="J962" i="4" s="1"/>
  <c r="J961" i="4" a="1"/>
  <c r="J961" i="4" s="1"/>
  <c r="J960" i="4" a="1"/>
  <c r="J960" i="4" s="1"/>
  <c r="J959" i="4" a="1"/>
  <c r="J959" i="4" s="1"/>
  <c r="J958" i="4" a="1"/>
  <c r="J958" i="4" s="1"/>
  <c r="J957" i="4" a="1"/>
  <c r="J957" i="4" s="1"/>
  <c r="J956" i="4" a="1"/>
  <c r="J956" i="4" s="1"/>
  <c r="J955" i="4" a="1"/>
  <c r="J955" i="4" s="1"/>
  <c r="J954" i="4" a="1"/>
  <c r="J954" i="4" s="1"/>
  <c r="J953" i="4" a="1"/>
  <c r="J953" i="4" s="1"/>
  <c r="J952" i="4" a="1"/>
  <c r="J952" i="4" s="1"/>
  <c r="J951" i="4" a="1"/>
  <c r="J951" i="4" s="1"/>
  <c r="J950" i="4" a="1"/>
  <c r="J950" i="4" s="1"/>
  <c r="J949" i="4" a="1"/>
  <c r="J949" i="4" s="1"/>
  <c r="J948" i="4" a="1"/>
  <c r="J948" i="4" s="1"/>
  <c r="J947" i="4" a="1"/>
  <c r="J947" i="4" s="1"/>
  <c r="J946" i="4" a="1"/>
  <c r="J946" i="4" s="1"/>
  <c r="J945" i="4" a="1"/>
  <c r="J945" i="4" s="1"/>
  <c r="J944" i="4" a="1"/>
  <c r="J944" i="4" s="1"/>
  <c r="J943" i="4" a="1"/>
  <c r="J943" i="4" s="1"/>
  <c r="J942" i="4" a="1"/>
  <c r="J942" i="4" s="1"/>
  <c r="J941" i="4" a="1"/>
  <c r="J941" i="4" s="1"/>
  <c r="J940" i="4" a="1"/>
  <c r="J940" i="4" s="1"/>
  <c r="J939" i="4" a="1"/>
  <c r="J939" i="4" s="1"/>
  <c r="J938" i="4" a="1"/>
  <c r="J938" i="4" s="1"/>
  <c r="J937" i="4" a="1"/>
  <c r="J937" i="4" s="1"/>
  <c r="J936" i="4" a="1"/>
  <c r="J936" i="4" s="1"/>
  <c r="J935" i="4" a="1"/>
  <c r="J935" i="4" s="1"/>
  <c r="J934" i="4" a="1"/>
  <c r="J934" i="4" s="1"/>
  <c r="J933" i="4" a="1"/>
  <c r="J933" i="4" s="1"/>
  <c r="J932" i="4" a="1"/>
  <c r="J932" i="4" s="1"/>
  <c r="J931" i="4" a="1"/>
  <c r="J931" i="4" s="1"/>
  <c r="J930" i="4" a="1"/>
  <c r="J930" i="4" s="1"/>
  <c r="J929" i="4" a="1"/>
  <c r="J929" i="4" s="1"/>
  <c r="J928" i="4" a="1"/>
  <c r="J928" i="4" s="1"/>
  <c r="J927" i="4" a="1"/>
  <c r="J927" i="4" s="1"/>
  <c r="J926" i="4" a="1"/>
  <c r="J926" i="4" s="1"/>
  <c r="J925" i="4" a="1"/>
  <c r="J925" i="4" s="1"/>
  <c r="J924" i="4" a="1"/>
  <c r="J924" i="4" s="1"/>
  <c r="J923" i="4" a="1"/>
  <c r="J923" i="4" s="1"/>
  <c r="J922" i="4" a="1"/>
  <c r="J922" i="4" s="1"/>
  <c r="J921" i="4" a="1"/>
  <c r="J921" i="4" s="1"/>
  <c r="J920" i="4" a="1"/>
  <c r="J920" i="4" s="1"/>
  <c r="J919" i="4" a="1"/>
  <c r="J919" i="4" s="1"/>
  <c r="J918" i="4" a="1"/>
  <c r="J918" i="4" s="1"/>
  <c r="J917" i="4" a="1"/>
  <c r="J917" i="4" s="1"/>
  <c r="J916" i="4" a="1"/>
  <c r="J916" i="4" s="1"/>
  <c r="J915" i="4" a="1"/>
  <c r="J915" i="4" s="1"/>
  <c r="J914" i="4" a="1"/>
  <c r="J914" i="4" s="1"/>
  <c r="J913" i="4" a="1"/>
  <c r="J913" i="4" s="1"/>
  <c r="J912" i="4" a="1"/>
  <c r="J912" i="4" s="1"/>
  <c r="J911" i="4" a="1"/>
  <c r="J911" i="4" s="1"/>
  <c r="J910" i="4" a="1"/>
  <c r="J910" i="4" s="1"/>
  <c r="J909" i="4" a="1"/>
  <c r="J909" i="4" s="1"/>
  <c r="J908" i="4" a="1"/>
  <c r="J908" i="4" s="1"/>
  <c r="J907" i="4" a="1"/>
  <c r="J907" i="4" s="1"/>
  <c r="J906" i="4" a="1"/>
  <c r="J906" i="4" s="1"/>
  <c r="J905" i="4" a="1"/>
  <c r="J905" i="4" s="1"/>
  <c r="J904" i="4" a="1"/>
  <c r="J904" i="4" s="1"/>
  <c r="J903" i="4" a="1"/>
  <c r="J903" i="4" s="1"/>
  <c r="J902" i="4" a="1"/>
  <c r="J902" i="4" s="1"/>
  <c r="J901" i="4" a="1"/>
  <c r="J901" i="4" s="1"/>
  <c r="J900" i="4" a="1"/>
  <c r="J900" i="4" s="1"/>
  <c r="J899" i="4" a="1"/>
  <c r="J899" i="4" s="1"/>
  <c r="J898" i="4" a="1"/>
  <c r="J898" i="4" s="1"/>
  <c r="J897" i="4" a="1"/>
  <c r="J897" i="4" s="1"/>
  <c r="J896" i="4" a="1"/>
  <c r="J896" i="4" s="1"/>
  <c r="J895" i="4" a="1"/>
  <c r="J895" i="4" s="1"/>
  <c r="J894" i="4" a="1"/>
  <c r="J894" i="4" s="1"/>
  <c r="J893" i="4" a="1"/>
  <c r="J893" i="4" s="1"/>
  <c r="J892" i="4" a="1"/>
  <c r="J892" i="4" s="1"/>
  <c r="J891" i="4" a="1"/>
  <c r="J891" i="4" s="1"/>
  <c r="J890" i="4" a="1"/>
  <c r="J890" i="4" s="1"/>
  <c r="J889" i="4" a="1"/>
  <c r="J889" i="4" s="1"/>
  <c r="J888" i="4" a="1"/>
  <c r="J888" i="4" s="1"/>
  <c r="J887" i="4" a="1"/>
  <c r="J887" i="4" s="1"/>
  <c r="J886" i="4" a="1"/>
  <c r="J886" i="4" s="1"/>
  <c r="J885" i="4" a="1"/>
  <c r="J885" i="4" s="1"/>
  <c r="J884" i="4" a="1"/>
  <c r="J884" i="4" s="1"/>
  <c r="J883" i="4" a="1"/>
  <c r="J883" i="4" s="1"/>
  <c r="J882" i="4" a="1"/>
  <c r="J882" i="4" s="1"/>
  <c r="J881" i="4" a="1"/>
  <c r="J881" i="4" s="1"/>
  <c r="J880" i="4" a="1"/>
  <c r="J880" i="4" s="1"/>
  <c r="J879" i="4" a="1"/>
  <c r="J879" i="4" s="1"/>
  <c r="J878" i="4" a="1"/>
  <c r="J878" i="4" s="1"/>
  <c r="J877" i="4" a="1"/>
  <c r="J877" i="4" s="1"/>
  <c r="J876" i="4" a="1"/>
  <c r="J876" i="4" s="1"/>
  <c r="J875" i="4" a="1"/>
  <c r="J875" i="4" s="1"/>
  <c r="J874" i="4" a="1"/>
  <c r="J874" i="4" s="1"/>
  <c r="J873" i="4" a="1"/>
  <c r="J873" i="4" s="1"/>
  <c r="J872" i="4" a="1"/>
  <c r="J872" i="4" s="1"/>
  <c r="J871" i="4" a="1"/>
  <c r="J871" i="4" s="1"/>
  <c r="J870" i="4" a="1"/>
  <c r="J870" i="4" s="1"/>
  <c r="J869" i="4" a="1"/>
  <c r="J869" i="4" s="1"/>
  <c r="J868" i="4" a="1"/>
  <c r="J868" i="4" s="1"/>
  <c r="J867" i="4" a="1"/>
  <c r="J867" i="4" s="1"/>
  <c r="J866" i="4" a="1"/>
  <c r="J866" i="4" s="1"/>
  <c r="J865" i="4" a="1"/>
  <c r="J865" i="4" s="1"/>
  <c r="J864" i="4" a="1"/>
  <c r="J864" i="4" s="1"/>
  <c r="J863" i="4" a="1"/>
  <c r="J863" i="4" s="1"/>
  <c r="J862" i="4" a="1"/>
  <c r="J862" i="4" s="1"/>
  <c r="J861" i="4" a="1"/>
  <c r="J861" i="4" s="1"/>
  <c r="J860" i="4" a="1"/>
  <c r="J860" i="4" s="1"/>
  <c r="J859" i="4" a="1"/>
  <c r="J859" i="4" s="1"/>
  <c r="J858" i="4" a="1"/>
  <c r="J858" i="4" s="1"/>
  <c r="J857" i="4" a="1"/>
  <c r="J857" i="4" s="1"/>
  <c r="J856" i="4" a="1"/>
  <c r="J856" i="4" s="1"/>
  <c r="J855" i="4" a="1"/>
  <c r="J855" i="4" s="1"/>
  <c r="J854" i="4" a="1"/>
  <c r="J854" i="4" s="1"/>
  <c r="J853" i="4" a="1"/>
  <c r="J853" i="4" s="1"/>
  <c r="J852" i="4" a="1"/>
  <c r="J852" i="4" s="1"/>
  <c r="J851" i="4" a="1"/>
  <c r="J851" i="4" s="1"/>
  <c r="J850" i="4" a="1"/>
  <c r="J850" i="4" s="1"/>
  <c r="J849" i="4" a="1"/>
  <c r="J849" i="4" s="1"/>
  <c r="J848" i="4" a="1"/>
  <c r="J848" i="4" s="1"/>
  <c r="J847" i="4" a="1"/>
  <c r="J847" i="4" s="1"/>
  <c r="J846" i="4" a="1"/>
  <c r="J846" i="4" s="1"/>
  <c r="J845" i="4" a="1"/>
  <c r="J845" i="4" s="1"/>
  <c r="J844" i="4" a="1"/>
  <c r="J844" i="4" s="1"/>
  <c r="J843" i="4" a="1"/>
  <c r="J843" i="4" s="1"/>
  <c r="J842" i="4" a="1"/>
  <c r="J842" i="4" s="1"/>
  <c r="J841" i="4" a="1"/>
  <c r="J841" i="4" s="1"/>
  <c r="J840" i="4" a="1"/>
  <c r="J840" i="4" s="1"/>
  <c r="J839" i="4" a="1"/>
  <c r="J839" i="4" s="1"/>
  <c r="J838" i="4" a="1"/>
  <c r="J838" i="4" s="1"/>
  <c r="J837" i="4" a="1"/>
  <c r="J837" i="4" s="1"/>
  <c r="J836" i="4" a="1"/>
  <c r="J836" i="4" s="1"/>
  <c r="J835" i="4" a="1"/>
  <c r="J835" i="4" s="1"/>
  <c r="J834" i="4" a="1"/>
  <c r="J834" i="4" s="1"/>
  <c r="J833" i="4" a="1"/>
  <c r="J833" i="4" s="1"/>
  <c r="J832" i="4" a="1"/>
  <c r="J832" i="4" s="1"/>
  <c r="J831" i="4" a="1"/>
  <c r="J831" i="4" s="1"/>
  <c r="J830" i="4" a="1"/>
  <c r="J830" i="4" s="1"/>
  <c r="J829" i="4" a="1"/>
  <c r="J829" i="4" s="1"/>
  <c r="J828" i="4" a="1"/>
  <c r="J828" i="4" s="1"/>
  <c r="J827" i="4" a="1"/>
  <c r="J827" i="4" s="1"/>
  <c r="J826" i="4" a="1"/>
  <c r="J826" i="4" s="1"/>
  <c r="J825" i="4" a="1"/>
  <c r="J825" i="4" s="1"/>
  <c r="J824" i="4" a="1"/>
  <c r="J824" i="4" s="1"/>
  <c r="J823" i="4" a="1"/>
  <c r="J823" i="4" s="1"/>
  <c r="J822" i="4" a="1"/>
  <c r="J822" i="4" s="1"/>
  <c r="J821" i="4" a="1"/>
  <c r="J821" i="4" s="1"/>
  <c r="J820" i="4" a="1"/>
  <c r="J820" i="4" s="1"/>
  <c r="J819" i="4" a="1"/>
  <c r="J819" i="4" s="1"/>
  <c r="J818" i="4" a="1"/>
  <c r="J818" i="4" s="1"/>
  <c r="J817" i="4" a="1"/>
  <c r="J817" i="4" s="1"/>
  <c r="J816" i="4" a="1"/>
  <c r="J816" i="4" s="1"/>
  <c r="J815" i="4" a="1"/>
  <c r="J815" i="4" s="1"/>
  <c r="J814" i="4" a="1"/>
  <c r="J814" i="4" s="1"/>
  <c r="J813" i="4" a="1"/>
  <c r="J813" i="4" s="1"/>
  <c r="J812" i="4" a="1"/>
  <c r="J812" i="4" s="1"/>
  <c r="J811" i="4" a="1"/>
  <c r="J811" i="4" s="1"/>
  <c r="J810" i="4" a="1"/>
  <c r="J810" i="4" s="1"/>
  <c r="J809" i="4" a="1"/>
  <c r="J809" i="4" s="1"/>
  <c r="J808" i="4" a="1"/>
  <c r="J808" i="4" s="1"/>
  <c r="J807" i="4" a="1"/>
  <c r="J807" i="4" s="1"/>
  <c r="J806" i="4" a="1"/>
  <c r="J806" i="4" s="1"/>
  <c r="J805" i="4" a="1"/>
  <c r="J805" i="4" s="1"/>
  <c r="J804" i="4" a="1"/>
  <c r="J804" i="4" s="1"/>
  <c r="J803" i="4" a="1"/>
  <c r="J803" i="4" s="1"/>
  <c r="J802" i="4" a="1"/>
  <c r="J802" i="4" s="1"/>
  <c r="J801" i="4" a="1"/>
  <c r="J801" i="4" s="1"/>
  <c r="J800" i="4" a="1"/>
  <c r="J800" i="4" s="1"/>
  <c r="J799" i="4" a="1"/>
  <c r="J799" i="4" s="1"/>
  <c r="J798" i="4" a="1"/>
  <c r="J798" i="4" s="1"/>
  <c r="J797" i="4" a="1"/>
  <c r="J797" i="4" s="1"/>
  <c r="J796" i="4" a="1"/>
  <c r="J796" i="4" s="1"/>
  <c r="J795" i="4" a="1"/>
  <c r="J795" i="4" s="1"/>
  <c r="J794" i="4" a="1"/>
  <c r="J794" i="4" s="1"/>
  <c r="J793" i="4" a="1"/>
  <c r="J793" i="4" s="1"/>
  <c r="J792" i="4" a="1"/>
  <c r="J792" i="4" s="1"/>
  <c r="J791" i="4" a="1"/>
  <c r="J791" i="4" s="1"/>
  <c r="J790" i="4" a="1"/>
  <c r="J790" i="4" s="1"/>
  <c r="J789" i="4" a="1"/>
  <c r="J789" i="4" s="1"/>
  <c r="J788" i="4" a="1"/>
  <c r="J788" i="4" s="1"/>
  <c r="J787" i="4" a="1"/>
  <c r="J787" i="4" s="1"/>
  <c r="J786" i="4" a="1"/>
  <c r="J786" i="4" s="1"/>
  <c r="J785" i="4" a="1"/>
  <c r="J785" i="4" s="1"/>
  <c r="J784" i="4" a="1"/>
  <c r="J784" i="4" s="1"/>
  <c r="J783" i="4" a="1"/>
  <c r="J783" i="4" s="1"/>
  <c r="J782" i="4" a="1"/>
  <c r="J782" i="4" s="1"/>
  <c r="J781" i="4" a="1"/>
  <c r="J781" i="4" s="1"/>
  <c r="J780" i="4" a="1"/>
  <c r="J780" i="4" s="1"/>
  <c r="J779" i="4" a="1"/>
  <c r="J779" i="4" s="1"/>
  <c r="J778" i="4" a="1"/>
  <c r="J778" i="4" s="1"/>
  <c r="J777" i="4" a="1"/>
  <c r="J777" i="4" s="1"/>
  <c r="J776" i="4" a="1"/>
  <c r="J776" i="4" s="1"/>
  <c r="J775" i="4" a="1"/>
  <c r="J775" i="4" s="1"/>
  <c r="J774" i="4" a="1"/>
  <c r="J774" i="4" s="1"/>
  <c r="J773" i="4" a="1"/>
  <c r="J773" i="4" s="1"/>
  <c r="J772" i="4" a="1"/>
  <c r="J772" i="4" s="1"/>
  <c r="J771" i="4" a="1"/>
  <c r="J771" i="4" s="1"/>
  <c r="J770" i="4" a="1"/>
  <c r="J770" i="4" s="1"/>
  <c r="J769" i="4" a="1"/>
  <c r="J769" i="4" s="1"/>
  <c r="J768" i="4" a="1"/>
  <c r="J768" i="4" s="1"/>
  <c r="J767" i="4" a="1"/>
  <c r="J767" i="4" s="1"/>
  <c r="J766" i="4" a="1"/>
  <c r="J766" i="4" s="1"/>
  <c r="J765" i="4" a="1"/>
  <c r="J765" i="4" s="1"/>
  <c r="J764" i="4" a="1"/>
  <c r="J764" i="4" s="1"/>
  <c r="J763" i="4" a="1"/>
  <c r="J763" i="4" s="1"/>
  <c r="J762" i="4" a="1"/>
  <c r="J762" i="4" s="1"/>
  <c r="J761" i="4" a="1"/>
  <c r="J761" i="4" s="1"/>
  <c r="J760" i="4" a="1"/>
  <c r="J760" i="4" s="1"/>
  <c r="J759" i="4" a="1"/>
  <c r="J759" i="4" s="1"/>
  <c r="J758" i="4" a="1"/>
  <c r="J758" i="4" s="1"/>
  <c r="J757" i="4" a="1"/>
  <c r="J757" i="4" s="1"/>
  <c r="J756" i="4" a="1"/>
  <c r="J756" i="4" s="1"/>
  <c r="J755" i="4" a="1"/>
  <c r="J755" i="4" s="1"/>
  <c r="J754" i="4" a="1"/>
  <c r="J754" i="4" s="1"/>
  <c r="J753" i="4" a="1"/>
  <c r="J753" i="4" s="1"/>
  <c r="J752" i="4" a="1"/>
  <c r="J752" i="4" s="1"/>
  <c r="J751" i="4" a="1"/>
  <c r="J751" i="4" s="1"/>
  <c r="J750" i="4" a="1"/>
  <c r="J750" i="4" s="1"/>
  <c r="J749" i="4" a="1"/>
  <c r="J749" i="4" s="1"/>
  <c r="J748" i="4" a="1"/>
  <c r="J748" i="4" s="1"/>
  <c r="J747" i="4" a="1"/>
  <c r="J747" i="4" s="1"/>
  <c r="J746" i="4" a="1"/>
  <c r="J746" i="4" s="1"/>
  <c r="J745" i="4" a="1"/>
  <c r="J745" i="4" s="1"/>
  <c r="J744" i="4" a="1"/>
  <c r="J744" i="4" s="1"/>
  <c r="J743" i="4" a="1"/>
  <c r="J743" i="4" s="1"/>
  <c r="J742" i="4" a="1"/>
  <c r="J742" i="4" s="1"/>
  <c r="J741" i="4" a="1"/>
  <c r="J741" i="4" s="1"/>
  <c r="J740" i="4" a="1"/>
  <c r="J740" i="4" s="1"/>
  <c r="J739" i="4" a="1"/>
  <c r="J739" i="4" s="1"/>
  <c r="J738" i="4" a="1"/>
  <c r="J738" i="4" s="1"/>
  <c r="J737" i="4" a="1"/>
  <c r="J737" i="4" s="1"/>
  <c r="J736" i="4" a="1"/>
  <c r="J736" i="4" s="1"/>
  <c r="J735" i="4" a="1"/>
  <c r="J735" i="4" s="1"/>
  <c r="J734" i="4" a="1"/>
  <c r="J734" i="4" s="1"/>
  <c r="J733" i="4" a="1"/>
  <c r="J733" i="4" s="1"/>
  <c r="J732" i="4" a="1"/>
  <c r="J732" i="4" s="1"/>
  <c r="J731" i="4" a="1"/>
  <c r="J731" i="4" s="1"/>
  <c r="J730" i="4" a="1"/>
  <c r="J730" i="4" s="1"/>
  <c r="J729" i="4" a="1"/>
  <c r="J729" i="4" s="1"/>
  <c r="J728" i="4" a="1"/>
  <c r="J728" i="4" s="1"/>
  <c r="J727" i="4" a="1"/>
  <c r="J727" i="4" s="1"/>
  <c r="J726" i="4" a="1"/>
  <c r="J726" i="4" s="1"/>
  <c r="J725" i="4" a="1"/>
  <c r="J725" i="4" s="1"/>
  <c r="J724" i="4" a="1"/>
  <c r="J724" i="4" s="1"/>
  <c r="J723" i="4" a="1"/>
  <c r="J723" i="4" s="1"/>
  <c r="J722" i="4" a="1"/>
  <c r="J722" i="4" s="1"/>
  <c r="J721" i="4" a="1"/>
  <c r="J721" i="4" s="1"/>
  <c r="J720" i="4" a="1"/>
  <c r="J720" i="4" s="1"/>
  <c r="J719" i="4" a="1"/>
  <c r="J719" i="4" s="1"/>
  <c r="J718" i="4" a="1"/>
  <c r="J718" i="4" s="1"/>
  <c r="J717" i="4" a="1"/>
  <c r="J717" i="4" s="1"/>
  <c r="J716" i="4" a="1"/>
  <c r="J716" i="4" s="1"/>
  <c r="J715" i="4" a="1"/>
  <c r="J715" i="4" s="1"/>
  <c r="J714" i="4" a="1"/>
  <c r="J714" i="4" s="1"/>
  <c r="J713" i="4" a="1"/>
  <c r="J713" i="4" s="1"/>
  <c r="J712" i="4" a="1"/>
  <c r="J712" i="4" s="1"/>
  <c r="J711" i="4" a="1"/>
  <c r="J711" i="4" s="1"/>
  <c r="J710" i="4" a="1"/>
  <c r="J710" i="4" s="1"/>
  <c r="J709" i="4" a="1"/>
  <c r="J709" i="4" s="1"/>
  <c r="J708" i="4" a="1"/>
  <c r="J708" i="4" s="1"/>
  <c r="J707" i="4" a="1"/>
  <c r="J707" i="4" s="1"/>
  <c r="J706" i="4" a="1"/>
  <c r="J706" i="4" s="1"/>
  <c r="J705" i="4" a="1"/>
  <c r="J705" i="4" s="1"/>
  <c r="J704" i="4" a="1"/>
  <c r="J704" i="4" s="1"/>
  <c r="J703" i="4" a="1"/>
  <c r="J703" i="4" s="1"/>
  <c r="J702" i="4" a="1"/>
  <c r="J702" i="4" s="1"/>
  <c r="J701" i="4" a="1"/>
  <c r="J701" i="4" s="1"/>
  <c r="J700" i="4" a="1"/>
  <c r="J700" i="4" s="1"/>
  <c r="J699" i="4" a="1"/>
  <c r="J699" i="4" s="1"/>
  <c r="J698" i="4" a="1"/>
  <c r="J698" i="4" s="1"/>
  <c r="J697" i="4" a="1"/>
  <c r="J697" i="4" s="1"/>
  <c r="J696" i="4" a="1"/>
  <c r="J696" i="4" s="1"/>
  <c r="J695" i="4" a="1"/>
  <c r="J695" i="4" s="1"/>
  <c r="J694" i="4" a="1"/>
  <c r="J694" i="4" s="1"/>
  <c r="J693" i="4" a="1"/>
  <c r="J693" i="4" s="1"/>
  <c r="J692" i="4" a="1"/>
  <c r="J692" i="4" s="1"/>
  <c r="J691" i="4" a="1"/>
  <c r="J691" i="4" s="1"/>
  <c r="J690" i="4" a="1"/>
  <c r="J690" i="4" s="1"/>
  <c r="J689" i="4" a="1"/>
  <c r="J689" i="4" s="1"/>
  <c r="J688" i="4" a="1"/>
  <c r="J688" i="4" s="1"/>
  <c r="J687" i="4" a="1"/>
  <c r="J687" i="4" s="1"/>
  <c r="J686" i="4" a="1"/>
  <c r="J686" i="4" s="1"/>
  <c r="J685" i="4" a="1"/>
  <c r="J685" i="4" s="1"/>
  <c r="J684" i="4" a="1"/>
  <c r="J684" i="4" s="1"/>
  <c r="J683" i="4" a="1"/>
  <c r="J683" i="4" s="1"/>
  <c r="J682" i="4" a="1"/>
  <c r="J682" i="4" s="1"/>
  <c r="J681" i="4" a="1"/>
  <c r="J681" i="4" s="1"/>
  <c r="J680" i="4" a="1"/>
  <c r="J680" i="4" s="1"/>
  <c r="J679" i="4" a="1"/>
  <c r="J679" i="4" s="1"/>
  <c r="J678" i="4" a="1"/>
  <c r="J678" i="4" s="1"/>
  <c r="J677" i="4" a="1"/>
  <c r="J677" i="4" s="1"/>
  <c r="J676" i="4" a="1"/>
  <c r="J676" i="4" s="1"/>
  <c r="J675" i="4" a="1"/>
  <c r="J675" i="4" s="1"/>
  <c r="J674" i="4" a="1"/>
  <c r="J674" i="4" s="1"/>
  <c r="J673" i="4" a="1"/>
  <c r="J673" i="4" s="1"/>
  <c r="J672" i="4" a="1"/>
  <c r="J672" i="4" s="1"/>
  <c r="J671" i="4" a="1"/>
  <c r="J671" i="4" s="1"/>
  <c r="J670" i="4" a="1"/>
  <c r="J670" i="4" s="1"/>
  <c r="J669" i="4" a="1"/>
  <c r="J669" i="4" s="1"/>
  <c r="J668" i="4" a="1"/>
  <c r="J668" i="4" s="1"/>
  <c r="J667" i="4" a="1"/>
  <c r="J667" i="4" s="1"/>
  <c r="J666" i="4" a="1"/>
  <c r="J666" i="4" s="1"/>
  <c r="J665" i="4" a="1"/>
  <c r="J665" i="4" s="1"/>
  <c r="J664" i="4" a="1"/>
  <c r="J664" i="4" s="1"/>
  <c r="J663" i="4" a="1"/>
  <c r="J663" i="4" s="1"/>
  <c r="J662" i="4" a="1"/>
  <c r="J662" i="4" s="1"/>
  <c r="J661" i="4" a="1"/>
  <c r="J661" i="4" s="1"/>
  <c r="J660" i="4" a="1"/>
  <c r="J660" i="4" s="1"/>
  <c r="J659" i="4" a="1"/>
  <c r="J659" i="4" s="1"/>
  <c r="J658" i="4" a="1"/>
  <c r="J658" i="4" s="1"/>
  <c r="J657" i="4" a="1"/>
  <c r="J657" i="4" s="1"/>
  <c r="J656" i="4" a="1"/>
  <c r="J656" i="4" s="1"/>
  <c r="J655" i="4" a="1"/>
  <c r="J655" i="4" s="1"/>
  <c r="J654" i="4" a="1"/>
  <c r="J654" i="4" s="1"/>
  <c r="J653" i="4" a="1"/>
  <c r="J653" i="4" s="1"/>
  <c r="J652" i="4" a="1"/>
  <c r="J652" i="4" s="1"/>
  <c r="J651" i="4" a="1"/>
  <c r="J651" i="4" s="1"/>
  <c r="J650" i="4" a="1"/>
  <c r="J650" i="4" s="1"/>
  <c r="J649" i="4" a="1"/>
  <c r="J649" i="4" s="1"/>
  <c r="J648" i="4" a="1"/>
  <c r="J648" i="4" s="1"/>
  <c r="J647" i="4" a="1"/>
  <c r="J647" i="4" s="1"/>
  <c r="J646" i="4" a="1"/>
  <c r="J646" i="4" s="1"/>
  <c r="J645" i="4" a="1"/>
  <c r="J645" i="4" s="1"/>
  <c r="J644" i="4" a="1"/>
  <c r="J644" i="4" s="1"/>
  <c r="J643" i="4" a="1"/>
  <c r="J643" i="4" s="1"/>
  <c r="J642" i="4" a="1"/>
  <c r="J642" i="4" s="1"/>
  <c r="J641" i="4" a="1"/>
  <c r="J641" i="4" s="1"/>
  <c r="J640" i="4" a="1"/>
  <c r="J640" i="4" s="1"/>
  <c r="J639" i="4" a="1"/>
  <c r="J639" i="4" s="1"/>
  <c r="J638" i="4" a="1"/>
  <c r="J638" i="4" s="1"/>
  <c r="J637" i="4" a="1"/>
  <c r="J637" i="4" s="1"/>
  <c r="J636" i="4" a="1"/>
  <c r="J636" i="4" s="1"/>
  <c r="J635" i="4" a="1"/>
  <c r="J635" i="4" s="1"/>
  <c r="J634" i="4" a="1"/>
  <c r="J634" i="4" s="1"/>
  <c r="J633" i="4" a="1"/>
  <c r="J633" i="4" s="1"/>
  <c r="J632" i="4" a="1"/>
  <c r="J632" i="4" s="1"/>
  <c r="J631" i="4" a="1"/>
  <c r="J631" i="4" s="1"/>
  <c r="J630" i="4" a="1"/>
  <c r="J630" i="4" s="1"/>
  <c r="J629" i="4" a="1"/>
  <c r="J629" i="4" s="1"/>
  <c r="J628" i="4" a="1"/>
  <c r="J628" i="4" s="1"/>
  <c r="J627" i="4" a="1"/>
  <c r="J627" i="4" s="1"/>
  <c r="J626" i="4" a="1"/>
  <c r="J626" i="4" s="1"/>
  <c r="J625" i="4" a="1"/>
  <c r="J625" i="4" s="1"/>
  <c r="J624" i="4" a="1"/>
  <c r="J624" i="4" s="1"/>
  <c r="J623" i="4" a="1"/>
  <c r="J623" i="4" s="1"/>
  <c r="J622" i="4" a="1"/>
  <c r="J622" i="4" s="1"/>
  <c r="J621" i="4" a="1"/>
  <c r="J621" i="4" s="1"/>
  <c r="J620" i="4" a="1"/>
  <c r="J620" i="4" s="1"/>
  <c r="J619" i="4" a="1"/>
  <c r="J619" i="4" s="1"/>
  <c r="J618" i="4" a="1"/>
  <c r="J618" i="4" s="1"/>
  <c r="J617" i="4" a="1"/>
  <c r="J617" i="4" s="1"/>
  <c r="J616" i="4" a="1"/>
  <c r="J616" i="4" s="1"/>
  <c r="J615" i="4" a="1"/>
  <c r="J615" i="4" s="1"/>
  <c r="J614" i="4" a="1"/>
  <c r="J614" i="4" s="1"/>
  <c r="J613" i="4" a="1"/>
  <c r="J613" i="4" s="1"/>
  <c r="J612" i="4" a="1"/>
  <c r="J612" i="4" s="1"/>
  <c r="J611" i="4" a="1"/>
  <c r="J611" i="4" s="1"/>
  <c r="J610" i="4" a="1"/>
  <c r="J610" i="4" s="1"/>
  <c r="J609" i="4" a="1"/>
  <c r="J609" i="4" s="1"/>
  <c r="J608" i="4" a="1"/>
  <c r="J608" i="4" s="1"/>
  <c r="J607" i="4" a="1"/>
  <c r="J607" i="4" s="1"/>
  <c r="J606" i="4" a="1"/>
  <c r="J606" i="4" s="1"/>
  <c r="J605" i="4" a="1"/>
  <c r="J605" i="4" s="1"/>
  <c r="J604" i="4" a="1"/>
  <c r="J604" i="4" s="1"/>
  <c r="J603" i="4" a="1"/>
  <c r="J603" i="4" s="1"/>
  <c r="J602" i="4" a="1"/>
  <c r="J602" i="4" s="1"/>
  <c r="J601" i="4" a="1"/>
  <c r="J601" i="4" s="1"/>
  <c r="J600" i="4" a="1"/>
  <c r="J600" i="4" s="1"/>
  <c r="J599" i="4" a="1"/>
  <c r="J599" i="4" s="1"/>
  <c r="J598" i="4" a="1"/>
  <c r="J598" i="4" s="1"/>
  <c r="J597" i="4" a="1"/>
  <c r="J597" i="4" s="1"/>
  <c r="J596" i="4" a="1"/>
  <c r="J596" i="4" s="1"/>
  <c r="J595" i="4" a="1"/>
  <c r="J595" i="4" s="1"/>
  <c r="J594" i="4" a="1"/>
  <c r="J594" i="4" s="1"/>
  <c r="J593" i="4" a="1"/>
  <c r="J593" i="4" s="1"/>
  <c r="J592" i="4" a="1"/>
  <c r="J592" i="4" s="1"/>
  <c r="J591" i="4" a="1"/>
  <c r="J591" i="4" s="1"/>
  <c r="J590" i="4" a="1"/>
  <c r="J590" i="4" s="1"/>
  <c r="J589" i="4" a="1"/>
  <c r="J589" i="4" s="1"/>
  <c r="J588" i="4" a="1"/>
  <c r="J588" i="4" s="1"/>
  <c r="J587" i="4" a="1"/>
  <c r="J587" i="4" s="1"/>
  <c r="J586" i="4" a="1"/>
  <c r="J586" i="4" s="1"/>
  <c r="J585" i="4" a="1"/>
  <c r="J585" i="4" s="1"/>
  <c r="J584" i="4" a="1"/>
  <c r="J584" i="4" s="1"/>
  <c r="J583" i="4" a="1"/>
  <c r="J583" i="4" s="1"/>
  <c r="J582" i="4" a="1"/>
  <c r="J582" i="4" s="1"/>
  <c r="J581" i="4" a="1"/>
  <c r="J581" i="4" s="1"/>
  <c r="J580" i="4" a="1"/>
  <c r="J580" i="4" s="1"/>
  <c r="J579" i="4" a="1"/>
  <c r="J579" i="4" s="1"/>
  <c r="J578" i="4" a="1"/>
  <c r="J578" i="4" s="1"/>
  <c r="J577" i="4" a="1"/>
  <c r="J577" i="4" s="1"/>
  <c r="J576" i="4" a="1"/>
  <c r="J576" i="4" s="1"/>
  <c r="J575" i="4" a="1"/>
  <c r="J575" i="4" s="1"/>
  <c r="J574" i="4" a="1"/>
  <c r="J574" i="4" s="1"/>
  <c r="J573" i="4" a="1"/>
  <c r="J573" i="4" s="1"/>
  <c r="J572" i="4" a="1"/>
  <c r="J572" i="4" s="1"/>
  <c r="J571" i="4" a="1"/>
  <c r="J571" i="4" s="1"/>
  <c r="J570" i="4" a="1"/>
  <c r="J570" i="4" s="1"/>
  <c r="J569" i="4" a="1"/>
  <c r="J569" i="4" s="1"/>
  <c r="J568" i="4" a="1"/>
  <c r="J568" i="4" s="1"/>
  <c r="J567" i="4" a="1"/>
  <c r="J567" i="4" s="1"/>
  <c r="J566" i="4" a="1"/>
  <c r="J566" i="4" s="1"/>
  <c r="J565" i="4" a="1"/>
  <c r="J565" i="4" s="1"/>
  <c r="J564" i="4" a="1"/>
  <c r="J564" i="4" s="1"/>
  <c r="J563" i="4" a="1"/>
  <c r="J563" i="4" s="1"/>
  <c r="J562" i="4" a="1"/>
  <c r="J562" i="4" s="1"/>
  <c r="J561" i="4" a="1"/>
  <c r="J561" i="4" s="1"/>
  <c r="J560" i="4" a="1"/>
  <c r="J560" i="4" s="1"/>
  <c r="J559" i="4" a="1"/>
  <c r="J559" i="4" s="1"/>
  <c r="J558" i="4" a="1"/>
  <c r="J558" i="4" s="1"/>
  <c r="J557" i="4" a="1"/>
  <c r="J557" i="4" s="1"/>
  <c r="J556" i="4" a="1"/>
  <c r="J556" i="4" s="1"/>
  <c r="J555" i="4" a="1"/>
  <c r="J555" i="4" s="1"/>
  <c r="J554" i="4" a="1"/>
  <c r="J554" i="4" s="1"/>
  <c r="J553" i="4" a="1"/>
  <c r="J553" i="4" s="1"/>
  <c r="J552" i="4" a="1"/>
  <c r="J552" i="4" s="1"/>
  <c r="J551" i="4" a="1"/>
  <c r="J551" i="4" s="1"/>
  <c r="J550" i="4" a="1"/>
  <c r="J550" i="4" s="1"/>
  <c r="J549" i="4" a="1"/>
  <c r="J549" i="4" s="1"/>
  <c r="J548" i="4" a="1"/>
  <c r="J548" i="4" s="1"/>
  <c r="J547" i="4" a="1"/>
  <c r="J547" i="4" s="1"/>
  <c r="J546" i="4" a="1"/>
  <c r="J546" i="4" s="1"/>
  <c r="J545" i="4" a="1"/>
  <c r="J545" i="4" s="1"/>
  <c r="J544" i="4" a="1"/>
  <c r="J544" i="4" s="1"/>
  <c r="J543" i="4" a="1"/>
  <c r="J543" i="4" s="1"/>
  <c r="J542" i="4" a="1"/>
  <c r="J542" i="4" s="1"/>
  <c r="J541" i="4" a="1"/>
  <c r="J541" i="4" s="1"/>
  <c r="J540" i="4" a="1"/>
  <c r="J540" i="4" s="1"/>
  <c r="J539" i="4" a="1"/>
  <c r="J539" i="4" s="1"/>
  <c r="J538" i="4" a="1"/>
  <c r="J538" i="4" s="1"/>
  <c r="J537" i="4" a="1"/>
  <c r="J537" i="4" s="1"/>
  <c r="J536" i="4" a="1"/>
  <c r="J536" i="4" s="1"/>
  <c r="J535" i="4" a="1"/>
  <c r="J535" i="4" s="1"/>
  <c r="J534" i="4" a="1"/>
  <c r="J534" i="4" s="1"/>
  <c r="J533" i="4" a="1"/>
  <c r="J533" i="4" s="1"/>
  <c r="J532" i="4" a="1"/>
  <c r="J532" i="4" s="1"/>
  <c r="J531" i="4" a="1"/>
  <c r="J531" i="4" s="1"/>
  <c r="J530" i="4" a="1"/>
  <c r="J530" i="4" s="1"/>
  <c r="J529" i="4" a="1"/>
  <c r="J529" i="4" s="1"/>
  <c r="J528" i="4" a="1"/>
  <c r="J528" i="4" s="1"/>
  <c r="J527" i="4" a="1"/>
  <c r="J527" i="4" s="1"/>
  <c r="J526" i="4" a="1"/>
  <c r="J526" i="4" s="1"/>
  <c r="J525" i="4" a="1"/>
  <c r="J525" i="4" s="1"/>
  <c r="J524" i="4" a="1"/>
  <c r="J524" i="4" s="1"/>
  <c r="J523" i="4" a="1"/>
  <c r="J523" i="4" s="1"/>
  <c r="J522" i="4" a="1"/>
  <c r="J522" i="4" s="1"/>
  <c r="J521" i="4" a="1"/>
  <c r="J521" i="4" s="1"/>
  <c r="J520" i="4" a="1"/>
  <c r="J520" i="4" s="1"/>
  <c r="J519" i="4" a="1"/>
  <c r="J519" i="4" s="1"/>
  <c r="J518" i="4" a="1"/>
  <c r="J518" i="4" s="1"/>
  <c r="J517" i="4" a="1"/>
  <c r="J517" i="4" s="1"/>
  <c r="J516" i="4" a="1"/>
  <c r="J516" i="4" s="1"/>
  <c r="J515" i="4" a="1"/>
  <c r="J515" i="4" s="1"/>
  <c r="J514" i="4" a="1"/>
  <c r="J514" i="4" s="1"/>
  <c r="J513" i="4" a="1"/>
  <c r="J513" i="4" s="1"/>
  <c r="J512" i="4" a="1"/>
  <c r="J512" i="4" s="1"/>
  <c r="J511" i="4" a="1"/>
  <c r="J511" i="4" s="1"/>
  <c r="J510" i="4" a="1"/>
  <c r="J510" i="4" s="1"/>
  <c r="J509" i="4" a="1"/>
  <c r="J509" i="4" s="1"/>
  <c r="J508" i="4" a="1"/>
  <c r="J508" i="4" s="1"/>
  <c r="J507" i="4" a="1"/>
  <c r="J507" i="4" s="1"/>
  <c r="J506" i="4" a="1"/>
  <c r="J506" i="4" s="1"/>
  <c r="J505" i="4" a="1"/>
  <c r="J505" i="4" s="1"/>
  <c r="J504" i="4" a="1"/>
  <c r="J504" i="4" s="1"/>
  <c r="J503" i="4" a="1"/>
  <c r="J503" i="4" s="1"/>
  <c r="J502" i="4" a="1"/>
  <c r="J502" i="4" s="1"/>
  <c r="J501" i="4" a="1"/>
  <c r="J501" i="4" s="1"/>
  <c r="J500" i="4" a="1"/>
  <c r="J500" i="4" s="1"/>
  <c r="J499" i="4" a="1"/>
  <c r="J499" i="4" s="1"/>
  <c r="J498" i="4" a="1"/>
  <c r="J498" i="4" s="1"/>
  <c r="J497" i="4" a="1"/>
  <c r="J497" i="4" s="1"/>
  <c r="J496" i="4" a="1"/>
  <c r="J496" i="4" s="1"/>
  <c r="J495" i="4" a="1"/>
  <c r="J495" i="4" s="1"/>
  <c r="J494" i="4" a="1"/>
  <c r="J494" i="4" s="1"/>
  <c r="J493" i="4" a="1"/>
  <c r="J493" i="4" s="1"/>
  <c r="J492" i="4" a="1"/>
  <c r="J492" i="4" s="1"/>
  <c r="J491" i="4" a="1"/>
  <c r="J491" i="4" s="1"/>
  <c r="J490" i="4" a="1"/>
  <c r="J490" i="4" s="1"/>
  <c r="J489" i="4" a="1"/>
  <c r="J489" i="4" s="1"/>
  <c r="J488" i="4" a="1"/>
  <c r="J488" i="4" s="1"/>
  <c r="J487" i="4" a="1"/>
  <c r="J487" i="4" s="1"/>
  <c r="J486" i="4" a="1"/>
  <c r="J486" i="4" s="1"/>
  <c r="J485" i="4" a="1"/>
  <c r="J485" i="4" s="1"/>
  <c r="J484" i="4" a="1"/>
  <c r="J484" i="4" s="1"/>
  <c r="J483" i="4" a="1"/>
  <c r="J483" i="4" s="1"/>
  <c r="J482" i="4" a="1"/>
  <c r="J482" i="4" s="1"/>
  <c r="J481" i="4" a="1"/>
  <c r="J481" i="4" s="1"/>
  <c r="J480" i="4" a="1"/>
  <c r="J480" i="4" s="1"/>
  <c r="J479" i="4" a="1"/>
  <c r="J479" i="4" s="1"/>
  <c r="J478" i="4" a="1"/>
  <c r="J478" i="4" s="1"/>
  <c r="J477" i="4" a="1"/>
  <c r="J477" i="4" s="1"/>
  <c r="J476" i="4" a="1"/>
  <c r="J476" i="4" s="1"/>
  <c r="J475" i="4" a="1"/>
  <c r="J475" i="4" s="1"/>
  <c r="J474" i="4" a="1"/>
  <c r="J474" i="4" s="1"/>
  <c r="J473" i="4" a="1"/>
  <c r="J473" i="4" s="1"/>
  <c r="J472" i="4" a="1"/>
  <c r="J472" i="4" s="1"/>
  <c r="J471" i="4" a="1"/>
  <c r="J471" i="4" s="1"/>
  <c r="J470" i="4" a="1"/>
  <c r="J470" i="4" s="1"/>
  <c r="J469" i="4" a="1"/>
  <c r="J469" i="4" s="1"/>
  <c r="J468" i="4" a="1"/>
  <c r="J468" i="4" s="1"/>
  <c r="J467" i="4" a="1"/>
  <c r="J467" i="4" s="1"/>
  <c r="J466" i="4" a="1"/>
  <c r="J466" i="4" s="1"/>
  <c r="J465" i="4" a="1"/>
  <c r="J465" i="4" s="1"/>
  <c r="J464" i="4" a="1"/>
  <c r="J464" i="4" s="1"/>
  <c r="J463" i="4" a="1"/>
  <c r="J463" i="4" s="1"/>
  <c r="J462" i="4" a="1"/>
  <c r="J462" i="4" s="1"/>
  <c r="J461" i="4" a="1"/>
  <c r="J461" i="4" s="1"/>
  <c r="J460" i="4" a="1"/>
  <c r="J460" i="4" s="1"/>
  <c r="J459" i="4" a="1"/>
  <c r="J459" i="4" s="1"/>
  <c r="J458" i="4" a="1"/>
  <c r="J458" i="4" s="1"/>
  <c r="J457" i="4" a="1"/>
  <c r="J457" i="4" s="1"/>
  <c r="J456" i="4" a="1"/>
  <c r="J456" i="4" s="1"/>
  <c r="J455" i="4" a="1"/>
  <c r="J455" i="4" s="1"/>
  <c r="J454" i="4" a="1"/>
  <c r="J454" i="4" s="1"/>
  <c r="J453" i="4" a="1"/>
  <c r="J453" i="4" s="1"/>
  <c r="J452" i="4" a="1"/>
  <c r="J452" i="4" s="1"/>
  <c r="J451" i="4" a="1"/>
  <c r="J451" i="4" s="1"/>
  <c r="J450" i="4" a="1"/>
  <c r="J450" i="4" s="1"/>
  <c r="J449" i="4" a="1"/>
  <c r="J449" i="4" s="1"/>
  <c r="J448" i="4" a="1"/>
  <c r="J448" i="4" s="1"/>
  <c r="J447" i="4" a="1"/>
  <c r="J447" i="4" s="1"/>
  <c r="J446" i="4" a="1"/>
  <c r="J446" i="4" s="1"/>
  <c r="J445" i="4" a="1"/>
  <c r="J445" i="4" s="1"/>
  <c r="J444" i="4" a="1"/>
  <c r="J444" i="4" s="1"/>
  <c r="J443" i="4" a="1"/>
  <c r="J443" i="4" s="1"/>
  <c r="J442" i="4" a="1"/>
  <c r="J442" i="4" s="1"/>
  <c r="J441" i="4" a="1"/>
  <c r="J441" i="4" s="1"/>
  <c r="J440" i="4" a="1"/>
  <c r="J440" i="4" s="1"/>
  <c r="J439" i="4" a="1"/>
  <c r="J439" i="4" s="1"/>
  <c r="J438" i="4" a="1"/>
  <c r="J438" i="4" s="1"/>
  <c r="J437" i="4" a="1"/>
  <c r="J437" i="4" s="1"/>
  <c r="J436" i="4" a="1"/>
  <c r="J436" i="4" s="1"/>
  <c r="J435" i="4" a="1"/>
  <c r="J435" i="4" s="1"/>
  <c r="J434" i="4" a="1"/>
  <c r="J434" i="4" s="1"/>
  <c r="J433" i="4" a="1"/>
  <c r="J433" i="4" s="1"/>
  <c r="J432" i="4" a="1"/>
  <c r="J432" i="4" s="1"/>
  <c r="J431" i="4" a="1"/>
  <c r="J431" i="4" s="1"/>
  <c r="J430" i="4" a="1"/>
  <c r="J430" i="4" s="1"/>
  <c r="J429" i="4" a="1"/>
  <c r="J429" i="4" s="1"/>
  <c r="J428" i="4" a="1"/>
  <c r="J428" i="4" s="1"/>
  <c r="J427" i="4" a="1"/>
  <c r="J427" i="4" s="1"/>
  <c r="J426" i="4" a="1"/>
  <c r="J426" i="4" s="1"/>
  <c r="J425" i="4" a="1"/>
  <c r="J425" i="4" s="1"/>
  <c r="J424" i="4" a="1"/>
  <c r="J424" i="4" s="1"/>
  <c r="J423" i="4" a="1"/>
  <c r="J423" i="4" s="1"/>
  <c r="J422" i="4" a="1"/>
  <c r="J422" i="4" s="1"/>
  <c r="J421" i="4" a="1"/>
  <c r="J421" i="4" s="1"/>
  <c r="J420" i="4" a="1"/>
  <c r="J420" i="4" s="1"/>
  <c r="J419" i="4" a="1"/>
  <c r="J419" i="4" s="1"/>
  <c r="J418" i="4" a="1"/>
  <c r="J418" i="4" s="1"/>
  <c r="J417" i="4" a="1"/>
  <c r="J417" i="4" s="1"/>
  <c r="J416" i="4" a="1"/>
  <c r="J416" i="4" s="1"/>
  <c r="J415" i="4" a="1"/>
  <c r="J415" i="4" s="1"/>
  <c r="J414" i="4" a="1"/>
  <c r="J414" i="4" s="1"/>
  <c r="J413" i="4" a="1"/>
  <c r="J413" i="4" s="1"/>
  <c r="J412" i="4" a="1"/>
  <c r="J412" i="4" s="1"/>
  <c r="J411" i="4" a="1"/>
  <c r="J411" i="4" s="1"/>
  <c r="J410" i="4" a="1"/>
  <c r="J410" i="4" s="1"/>
  <c r="J409" i="4" a="1"/>
  <c r="J409" i="4" s="1"/>
  <c r="J408" i="4" a="1"/>
  <c r="J408" i="4" s="1"/>
  <c r="J407" i="4" a="1"/>
  <c r="J407" i="4" s="1"/>
  <c r="J406" i="4" a="1"/>
  <c r="J406" i="4" s="1"/>
  <c r="J405" i="4" a="1"/>
  <c r="J405" i="4" s="1"/>
  <c r="J404" i="4" a="1"/>
  <c r="J404" i="4" s="1"/>
  <c r="J403" i="4" a="1"/>
  <c r="J403" i="4" s="1"/>
  <c r="J402" i="4" a="1"/>
  <c r="J402" i="4" s="1"/>
  <c r="J401" i="4" a="1"/>
  <c r="J401" i="4" s="1"/>
  <c r="J400" i="4" a="1"/>
  <c r="J400" i="4" s="1"/>
  <c r="J399" i="4" a="1"/>
  <c r="J399" i="4" s="1"/>
  <c r="J398" i="4" a="1"/>
  <c r="J398" i="4" s="1"/>
  <c r="J397" i="4" a="1"/>
  <c r="J397" i="4" s="1"/>
  <c r="J396" i="4" a="1"/>
  <c r="J396" i="4" s="1"/>
  <c r="J395" i="4" a="1"/>
  <c r="J395" i="4" s="1"/>
  <c r="J394" i="4" a="1"/>
  <c r="J394" i="4" s="1"/>
  <c r="J393" i="4" a="1"/>
  <c r="J393" i="4" s="1"/>
  <c r="J392" i="4" a="1"/>
  <c r="J392" i="4" s="1"/>
  <c r="J391" i="4" a="1"/>
  <c r="J391" i="4" s="1"/>
  <c r="J390" i="4" a="1"/>
  <c r="J390" i="4" s="1"/>
  <c r="J389" i="4" a="1"/>
  <c r="J389" i="4" s="1"/>
  <c r="J388" i="4" a="1"/>
  <c r="J388" i="4" s="1"/>
  <c r="J387" i="4" a="1"/>
  <c r="J387" i="4" s="1"/>
  <c r="J386" i="4" a="1"/>
  <c r="J386" i="4" s="1"/>
  <c r="J385" i="4" a="1"/>
  <c r="J385" i="4" s="1"/>
  <c r="J384" i="4" a="1"/>
  <c r="J384" i="4" s="1"/>
  <c r="J383" i="4" a="1"/>
  <c r="J383" i="4" s="1"/>
  <c r="J382" i="4" a="1"/>
  <c r="J382" i="4" s="1"/>
  <c r="J381" i="4" a="1"/>
  <c r="J381" i="4" s="1"/>
  <c r="J380" i="4" a="1"/>
  <c r="J380" i="4" s="1"/>
  <c r="J379" i="4" a="1"/>
  <c r="J379" i="4" s="1"/>
  <c r="J378" i="4" a="1"/>
  <c r="J378" i="4" s="1"/>
  <c r="J377" i="4" a="1"/>
  <c r="J377" i="4" s="1"/>
  <c r="J376" i="4" a="1"/>
  <c r="J376" i="4" s="1"/>
  <c r="J375" i="4" a="1"/>
  <c r="J375" i="4" s="1"/>
  <c r="J374" i="4" a="1"/>
  <c r="J374" i="4" s="1"/>
  <c r="J373" i="4" a="1"/>
  <c r="J373" i="4" s="1"/>
  <c r="J372" i="4" a="1"/>
  <c r="J372" i="4" s="1"/>
  <c r="J371" i="4" a="1"/>
  <c r="J371" i="4" s="1"/>
  <c r="J370" i="4" a="1"/>
  <c r="J370" i="4" s="1"/>
  <c r="J369" i="4" a="1"/>
  <c r="J369" i="4" s="1"/>
  <c r="J368" i="4" a="1"/>
  <c r="J368" i="4" s="1"/>
  <c r="J367" i="4" a="1"/>
  <c r="J367" i="4" s="1"/>
  <c r="J366" i="4" a="1"/>
  <c r="J366" i="4" s="1"/>
  <c r="J365" i="4" a="1"/>
  <c r="J365" i="4" s="1"/>
  <c r="J364" i="4" a="1"/>
  <c r="J364" i="4" s="1"/>
  <c r="J363" i="4" a="1"/>
  <c r="J363" i="4" s="1"/>
  <c r="J362" i="4" a="1"/>
  <c r="J362" i="4" s="1"/>
  <c r="J361" i="4" a="1"/>
  <c r="J361" i="4" s="1"/>
  <c r="J360" i="4" a="1"/>
  <c r="J360" i="4" s="1"/>
  <c r="J359" i="4" a="1"/>
  <c r="J359" i="4" s="1"/>
  <c r="J358" i="4" a="1"/>
  <c r="J358" i="4" s="1"/>
  <c r="J357" i="4" a="1"/>
  <c r="J357" i="4" s="1"/>
  <c r="J356" i="4" a="1"/>
  <c r="J356" i="4" s="1"/>
  <c r="J355" i="4" a="1"/>
  <c r="J355" i="4" s="1"/>
  <c r="J354" i="4" a="1"/>
  <c r="J354" i="4" s="1"/>
  <c r="J353" i="4" a="1"/>
  <c r="J353" i="4" s="1"/>
  <c r="J352" i="4" a="1"/>
  <c r="J352" i="4" s="1"/>
  <c r="J351" i="4" a="1"/>
  <c r="J351" i="4" s="1"/>
  <c r="J350" i="4" a="1"/>
  <c r="J350" i="4" s="1"/>
  <c r="J349" i="4" a="1"/>
  <c r="J349" i="4" s="1"/>
  <c r="J348" i="4" a="1"/>
  <c r="J348" i="4" s="1"/>
  <c r="J347" i="4" a="1"/>
  <c r="J347" i="4" s="1"/>
  <c r="J346" i="4" a="1"/>
  <c r="J346" i="4" s="1"/>
  <c r="J345" i="4" a="1"/>
  <c r="J345" i="4" s="1"/>
  <c r="J344" i="4" a="1"/>
  <c r="J344" i="4" s="1"/>
  <c r="J343" i="4" a="1"/>
  <c r="J343" i="4" s="1"/>
  <c r="J342" i="4" a="1"/>
  <c r="J342" i="4" s="1"/>
  <c r="J341" i="4" a="1"/>
  <c r="J341" i="4" s="1"/>
  <c r="J340" i="4" a="1"/>
  <c r="J340" i="4" s="1"/>
  <c r="J339" i="4" a="1"/>
  <c r="J339" i="4" s="1"/>
  <c r="J338" i="4" a="1"/>
  <c r="J338" i="4" s="1"/>
  <c r="J337" i="4" a="1"/>
  <c r="J337" i="4" s="1"/>
  <c r="J336" i="4" a="1"/>
  <c r="J336" i="4" s="1"/>
  <c r="J335" i="4" a="1"/>
  <c r="J335" i="4" s="1"/>
  <c r="J334" i="4" a="1"/>
  <c r="J334" i="4" s="1"/>
  <c r="J333" i="4" a="1"/>
  <c r="J333" i="4" s="1"/>
  <c r="J332" i="4" a="1"/>
  <c r="J332" i="4" s="1"/>
  <c r="J331" i="4" a="1"/>
  <c r="J331" i="4" s="1"/>
  <c r="J330" i="4" a="1"/>
  <c r="J330" i="4" s="1"/>
  <c r="J329" i="4" a="1"/>
  <c r="J329" i="4" s="1"/>
  <c r="J328" i="4" a="1"/>
  <c r="J328" i="4" s="1"/>
  <c r="J327" i="4" a="1"/>
  <c r="J327" i="4" s="1"/>
  <c r="J326" i="4" a="1"/>
  <c r="J326" i="4" s="1"/>
  <c r="J325" i="4" a="1"/>
  <c r="J325" i="4" s="1"/>
  <c r="J324" i="4" a="1"/>
  <c r="J324" i="4" s="1"/>
  <c r="J323" i="4" a="1"/>
  <c r="J323" i="4" s="1"/>
  <c r="J322" i="4" a="1"/>
  <c r="J322" i="4" s="1"/>
  <c r="J321" i="4" a="1"/>
  <c r="J321" i="4" s="1"/>
  <c r="J320" i="4" a="1"/>
  <c r="J320" i="4" s="1"/>
  <c r="J319" i="4" a="1"/>
  <c r="J319" i="4" s="1"/>
  <c r="J318" i="4" a="1"/>
  <c r="J318" i="4" s="1"/>
  <c r="J317" i="4" a="1"/>
  <c r="J317" i="4" s="1"/>
  <c r="J316" i="4" a="1"/>
  <c r="J316" i="4" s="1"/>
  <c r="J315" i="4" a="1"/>
  <c r="J315" i="4" s="1"/>
  <c r="J314" i="4" a="1"/>
  <c r="J314" i="4" s="1"/>
  <c r="J313" i="4" a="1"/>
  <c r="J313" i="4" s="1"/>
  <c r="J312" i="4" a="1"/>
  <c r="J312" i="4" s="1"/>
  <c r="J311" i="4" a="1"/>
  <c r="J311" i="4" s="1"/>
  <c r="J310" i="4" a="1"/>
  <c r="J310" i="4" s="1"/>
  <c r="J309" i="4" a="1"/>
  <c r="J309" i="4" s="1"/>
  <c r="J308" i="4" a="1"/>
  <c r="J308" i="4" s="1"/>
  <c r="J307" i="4" a="1"/>
  <c r="J307" i="4" s="1"/>
  <c r="J306" i="4" a="1"/>
  <c r="J306" i="4" s="1"/>
  <c r="J305" i="4" a="1"/>
  <c r="J305" i="4" s="1"/>
  <c r="J304" i="4" a="1"/>
  <c r="J304" i="4" s="1"/>
  <c r="J303" i="4" a="1"/>
  <c r="J303" i="4" s="1"/>
  <c r="J302" i="4" a="1"/>
  <c r="J302" i="4" s="1"/>
  <c r="J301" i="4" a="1"/>
  <c r="J301" i="4" s="1"/>
  <c r="J300" i="4" a="1"/>
  <c r="J300" i="4" s="1"/>
  <c r="J299" i="4" a="1"/>
  <c r="J299" i="4" s="1"/>
  <c r="J298" i="4" a="1"/>
  <c r="J298" i="4" s="1"/>
  <c r="J297" i="4" a="1"/>
  <c r="J297" i="4" s="1"/>
  <c r="J296" i="4" a="1"/>
  <c r="J296" i="4" s="1"/>
  <c r="J295" i="4" a="1"/>
  <c r="J295" i="4" s="1"/>
  <c r="J294" i="4" a="1"/>
  <c r="J294" i="4" s="1"/>
  <c r="J293" i="4" a="1"/>
  <c r="J293" i="4" s="1"/>
  <c r="J292" i="4" a="1"/>
  <c r="J292" i="4" s="1"/>
  <c r="J291" i="4" a="1"/>
  <c r="J291" i="4" s="1"/>
  <c r="J290" i="4" a="1"/>
  <c r="J290" i="4" s="1"/>
  <c r="J289" i="4" a="1"/>
  <c r="J289" i="4" s="1"/>
  <c r="J288" i="4" a="1"/>
  <c r="J288" i="4" s="1"/>
  <c r="J287" i="4" a="1"/>
  <c r="J287" i="4" s="1"/>
  <c r="J286" i="4" a="1"/>
  <c r="J286" i="4" s="1"/>
  <c r="J285" i="4" a="1"/>
  <c r="J285" i="4" s="1"/>
  <c r="J284" i="4" a="1"/>
  <c r="J284" i="4" s="1"/>
  <c r="J283" i="4" a="1"/>
  <c r="J283" i="4" s="1"/>
  <c r="J282" i="4" a="1"/>
  <c r="J282" i="4" s="1"/>
  <c r="J281" i="4" a="1"/>
  <c r="J281" i="4" s="1"/>
  <c r="J280" i="4" a="1"/>
  <c r="J280" i="4" s="1"/>
  <c r="J279" i="4" a="1"/>
  <c r="J279" i="4" s="1"/>
  <c r="J278" i="4" a="1"/>
  <c r="J278" i="4" s="1"/>
  <c r="J277" i="4" a="1"/>
  <c r="J277" i="4" s="1"/>
  <c r="J276" i="4" a="1"/>
  <c r="J276" i="4" s="1"/>
  <c r="J275" i="4" a="1"/>
  <c r="J275" i="4" s="1"/>
  <c r="J274" i="4" a="1"/>
  <c r="J274" i="4" s="1"/>
  <c r="J273" i="4" a="1"/>
  <c r="J273" i="4" s="1"/>
  <c r="J272" i="4" a="1"/>
  <c r="J272" i="4" s="1"/>
  <c r="J271" i="4" a="1"/>
  <c r="J271" i="4" s="1"/>
  <c r="J270" i="4" a="1"/>
  <c r="J270" i="4" s="1"/>
  <c r="J269" i="4" a="1"/>
  <c r="J269" i="4" s="1"/>
  <c r="J268" i="4" a="1"/>
  <c r="J268" i="4" s="1"/>
  <c r="J267" i="4" a="1"/>
  <c r="J267" i="4" s="1"/>
  <c r="J266" i="4" a="1"/>
  <c r="J266" i="4" s="1"/>
  <c r="J265" i="4" a="1"/>
  <c r="J265" i="4" s="1"/>
  <c r="J264" i="4" a="1"/>
  <c r="J264" i="4" s="1"/>
  <c r="J263" i="4" a="1"/>
  <c r="J263" i="4" s="1"/>
  <c r="J262" i="4" a="1"/>
  <c r="J262" i="4" s="1"/>
  <c r="J261" i="4" a="1"/>
  <c r="J261" i="4" s="1"/>
  <c r="J260" i="4" a="1"/>
  <c r="J260" i="4" s="1"/>
  <c r="J259" i="4" a="1"/>
  <c r="J259" i="4" s="1"/>
  <c r="J258" i="4" a="1"/>
  <c r="J258" i="4" s="1"/>
  <c r="J257" i="4" a="1"/>
  <c r="J257" i="4" s="1"/>
  <c r="J256" i="4" a="1"/>
  <c r="J256" i="4" s="1"/>
  <c r="J255" i="4" a="1"/>
  <c r="J255" i="4" s="1"/>
  <c r="J254" i="4" a="1"/>
  <c r="J254" i="4" s="1"/>
  <c r="J253" i="4" a="1"/>
  <c r="J253" i="4" s="1"/>
  <c r="J252" i="4" a="1"/>
  <c r="J252" i="4" s="1"/>
  <c r="J251" i="4" a="1"/>
  <c r="J251" i="4" s="1"/>
  <c r="J250" i="4" a="1"/>
  <c r="J250" i="4" s="1"/>
  <c r="J249" i="4" a="1"/>
  <c r="J249" i="4" s="1"/>
  <c r="J248" i="4" a="1"/>
  <c r="J248" i="4" s="1"/>
  <c r="J247" i="4" a="1"/>
  <c r="J247" i="4" s="1"/>
  <c r="J246" i="4" a="1"/>
  <c r="J246" i="4" s="1"/>
  <c r="J245" i="4" a="1"/>
  <c r="J245" i="4" s="1"/>
  <c r="J244" i="4" a="1"/>
  <c r="J244" i="4" s="1"/>
  <c r="J243" i="4" a="1"/>
  <c r="J243" i="4" s="1"/>
  <c r="J242" i="4" a="1"/>
  <c r="J242" i="4" s="1"/>
  <c r="J241" i="4" a="1"/>
  <c r="J241" i="4" s="1"/>
  <c r="J240" i="4" a="1"/>
  <c r="J240" i="4" s="1"/>
  <c r="J239" i="4" a="1"/>
  <c r="J239" i="4" s="1"/>
  <c r="J238" i="4" a="1"/>
  <c r="J238" i="4" s="1"/>
  <c r="J237" i="4" a="1"/>
  <c r="J237" i="4" s="1"/>
  <c r="J236" i="4" a="1"/>
  <c r="J236" i="4" s="1"/>
  <c r="J235" i="4" a="1"/>
  <c r="J235" i="4" s="1"/>
  <c r="J234" i="4" a="1"/>
  <c r="J234" i="4" s="1"/>
  <c r="J233" i="4" a="1"/>
  <c r="J233" i="4" s="1"/>
  <c r="J232" i="4" a="1"/>
  <c r="J232" i="4" s="1"/>
  <c r="J231" i="4" a="1"/>
  <c r="J231" i="4" s="1"/>
  <c r="J230" i="4" a="1"/>
  <c r="J230" i="4" s="1"/>
  <c r="J229" i="4" a="1"/>
  <c r="J229" i="4" s="1"/>
  <c r="J228" i="4" a="1"/>
  <c r="J228" i="4" s="1"/>
  <c r="J227" i="4" a="1"/>
  <c r="J227" i="4" s="1"/>
  <c r="J226" i="4" a="1"/>
  <c r="J226" i="4" s="1"/>
  <c r="J225" i="4" a="1"/>
  <c r="J225" i="4" s="1"/>
  <c r="J224" i="4" a="1"/>
  <c r="J224" i="4" s="1"/>
  <c r="J223" i="4" a="1"/>
  <c r="J223" i="4" s="1"/>
  <c r="J222" i="4" a="1"/>
  <c r="J222" i="4" s="1"/>
  <c r="J221" i="4" a="1"/>
  <c r="J221" i="4" s="1"/>
  <c r="J220" i="4" a="1"/>
  <c r="J220" i="4" s="1"/>
  <c r="J219" i="4" a="1"/>
  <c r="J219" i="4" s="1"/>
  <c r="J218" i="4" a="1"/>
  <c r="J218" i="4" s="1"/>
  <c r="J217" i="4" a="1"/>
  <c r="J217" i="4" s="1"/>
  <c r="J216" i="4" a="1"/>
  <c r="J216" i="4" s="1"/>
  <c r="J215" i="4" a="1"/>
  <c r="J215" i="4" s="1"/>
  <c r="J214" i="4" a="1"/>
  <c r="J214" i="4" s="1"/>
  <c r="J213" i="4" a="1"/>
  <c r="J213" i="4" s="1"/>
  <c r="J212" i="4" a="1"/>
  <c r="J212" i="4" s="1"/>
  <c r="J211" i="4" a="1"/>
  <c r="J211" i="4" s="1"/>
  <c r="J210" i="4" a="1"/>
  <c r="J210" i="4" s="1"/>
  <c r="J209" i="4" a="1"/>
  <c r="J209" i="4" s="1"/>
  <c r="J208" i="4" a="1"/>
  <c r="J208" i="4" s="1"/>
  <c r="J207" i="4" a="1"/>
  <c r="J207" i="4" s="1"/>
  <c r="J206" i="4" a="1"/>
  <c r="J206" i="4" s="1"/>
  <c r="J205" i="4" a="1"/>
  <c r="J205" i="4" s="1"/>
  <c r="J204" i="4" a="1"/>
  <c r="J204" i="4" s="1"/>
  <c r="J203" i="4" a="1"/>
  <c r="J203" i="4" s="1"/>
  <c r="J202" i="4" a="1"/>
  <c r="J202" i="4" s="1"/>
  <c r="J201" i="4" a="1"/>
  <c r="J201" i="4" s="1"/>
  <c r="J200" i="4" a="1"/>
  <c r="J200" i="4" s="1"/>
  <c r="J199" i="4" a="1"/>
  <c r="J199" i="4" s="1"/>
  <c r="J198" i="4" a="1"/>
  <c r="J198" i="4" s="1"/>
  <c r="J197" i="4" a="1"/>
  <c r="J197" i="4" s="1"/>
  <c r="J196" i="4" a="1"/>
  <c r="J196" i="4" s="1"/>
  <c r="J195" i="4" a="1"/>
  <c r="J195" i="4" s="1"/>
  <c r="J194" i="4" a="1"/>
  <c r="J194" i="4" s="1"/>
  <c r="J193" i="4" a="1"/>
  <c r="J193" i="4" s="1"/>
  <c r="J192" i="4" a="1"/>
  <c r="J192" i="4" s="1"/>
  <c r="J191" i="4" a="1"/>
  <c r="J191" i="4" s="1"/>
  <c r="J190" i="4" a="1"/>
  <c r="J190" i="4" s="1"/>
  <c r="J189" i="4" a="1"/>
  <c r="J189" i="4" s="1"/>
  <c r="J188" i="4" a="1"/>
  <c r="J188" i="4" s="1"/>
  <c r="J187" i="4" a="1"/>
  <c r="J187" i="4" s="1"/>
  <c r="J186" i="4" a="1"/>
  <c r="J186" i="4" s="1"/>
  <c r="J185" i="4" a="1"/>
  <c r="J185" i="4" s="1"/>
  <c r="J184" i="4" a="1"/>
  <c r="J184" i="4" s="1"/>
  <c r="J183" i="4" a="1"/>
  <c r="J183" i="4" s="1"/>
  <c r="J182" i="4" a="1"/>
  <c r="J182" i="4" s="1"/>
  <c r="J181" i="4" a="1"/>
  <c r="J181" i="4" s="1"/>
  <c r="J180" i="4" a="1"/>
  <c r="J180" i="4" s="1"/>
  <c r="J179" i="4" a="1"/>
  <c r="J179" i="4" s="1"/>
  <c r="J178" i="4" a="1"/>
  <c r="J178" i="4" s="1"/>
  <c r="J177" i="4" a="1"/>
  <c r="J177" i="4" s="1"/>
  <c r="J176" i="4" a="1"/>
  <c r="J176" i="4" s="1"/>
  <c r="J175" i="4" a="1"/>
  <c r="J175" i="4" s="1"/>
  <c r="J174" i="4" a="1"/>
  <c r="J174" i="4" s="1"/>
  <c r="J173" i="4" a="1"/>
  <c r="J173" i="4" s="1"/>
  <c r="J172" i="4" a="1"/>
  <c r="J172" i="4" s="1"/>
  <c r="J171" i="4" a="1"/>
  <c r="J171" i="4" s="1"/>
  <c r="J170" i="4" a="1"/>
  <c r="J170" i="4" s="1"/>
  <c r="J169" i="4" a="1"/>
  <c r="J169" i="4" s="1"/>
  <c r="J168" i="4" a="1"/>
  <c r="J168" i="4" s="1"/>
  <c r="J167" i="4" a="1"/>
  <c r="J167" i="4" s="1"/>
  <c r="J166" i="4" a="1"/>
  <c r="J166" i="4" s="1"/>
  <c r="J165" i="4" a="1"/>
  <c r="J165" i="4" s="1"/>
  <c r="J164" i="4" a="1"/>
  <c r="J164" i="4" s="1"/>
  <c r="J163" i="4" a="1"/>
  <c r="J163" i="4" s="1"/>
  <c r="J162" i="4" a="1"/>
  <c r="J162" i="4" s="1"/>
  <c r="J161" i="4" a="1"/>
  <c r="J161" i="4" s="1"/>
  <c r="J160" i="4" a="1"/>
  <c r="J160" i="4" s="1"/>
  <c r="J159" i="4" a="1"/>
  <c r="J159" i="4" s="1"/>
  <c r="J158" i="4" a="1"/>
  <c r="J158" i="4" s="1"/>
  <c r="J157" i="4" a="1"/>
  <c r="J157" i="4" s="1"/>
  <c r="J156" i="4" a="1"/>
  <c r="J156" i="4" s="1"/>
  <c r="J155" i="4" a="1"/>
  <c r="J155" i="4" s="1"/>
  <c r="J154" i="4" a="1"/>
  <c r="J154" i="4" s="1"/>
  <c r="J153" i="4" a="1"/>
  <c r="J153" i="4" s="1"/>
  <c r="J152" i="4" a="1"/>
  <c r="J152" i="4" s="1"/>
  <c r="J151" i="4" a="1"/>
  <c r="J151" i="4" s="1"/>
  <c r="J150" i="4" a="1"/>
  <c r="J150" i="4" s="1"/>
  <c r="J149" i="4" a="1"/>
  <c r="J149" i="4" s="1"/>
  <c r="J148" i="4" a="1"/>
  <c r="J148" i="4" s="1"/>
  <c r="J147" i="4" a="1"/>
  <c r="J147" i="4" s="1"/>
  <c r="J146" i="4" a="1"/>
  <c r="J146" i="4" s="1"/>
  <c r="J145" i="4" a="1"/>
  <c r="J145" i="4" s="1"/>
  <c r="J144" i="4" a="1"/>
  <c r="J144" i="4" s="1"/>
  <c r="J143" i="4" a="1"/>
  <c r="J143" i="4" s="1"/>
  <c r="J142" i="4" a="1"/>
  <c r="J142" i="4" s="1"/>
  <c r="J141" i="4" a="1"/>
  <c r="J141" i="4" s="1"/>
  <c r="J140" i="4" a="1"/>
  <c r="J140" i="4" s="1"/>
  <c r="J139" i="4" a="1"/>
  <c r="J139" i="4" s="1"/>
  <c r="J138" i="4" a="1"/>
  <c r="J138" i="4" s="1"/>
  <c r="J137" i="4" a="1"/>
  <c r="J137" i="4" s="1"/>
  <c r="J136" i="4" a="1"/>
  <c r="J136" i="4" s="1"/>
  <c r="J135" i="4" a="1"/>
  <c r="J135" i="4" s="1"/>
  <c r="J134" i="4" a="1"/>
  <c r="J134" i="4" s="1"/>
  <c r="J133" i="4" a="1"/>
  <c r="J133" i="4" s="1"/>
  <c r="J132" i="4" a="1"/>
  <c r="J132" i="4" s="1"/>
  <c r="J131" i="4" a="1"/>
  <c r="J131" i="4" s="1"/>
  <c r="J130" i="4" a="1"/>
  <c r="J130" i="4" s="1"/>
  <c r="J129" i="4" a="1"/>
  <c r="J129" i="4" s="1"/>
  <c r="J128" i="4" a="1"/>
  <c r="J128" i="4" s="1"/>
  <c r="J127" i="4" a="1"/>
  <c r="J127" i="4" s="1"/>
  <c r="J126" i="4" a="1"/>
  <c r="J126" i="4" s="1"/>
  <c r="J125" i="4" a="1"/>
  <c r="J125" i="4" s="1"/>
  <c r="J124" i="4" a="1"/>
  <c r="J124" i="4" s="1"/>
  <c r="J123" i="4" a="1"/>
  <c r="J123" i="4" s="1"/>
  <c r="J122" i="4" a="1"/>
  <c r="J122" i="4" s="1"/>
  <c r="J121" i="4" a="1"/>
  <c r="J121" i="4" s="1"/>
  <c r="J120" i="4" a="1"/>
  <c r="J120" i="4" s="1"/>
  <c r="J119" i="4" a="1"/>
  <c r="J119" i="4" s="1"/>
  <c r="J118" i="4" a="1"/>
  <c r="J118" i="4" s="1"/>
  <c r="J117" i="4" a="1"/>
  <c r="J117" i="4" s="1"/>
  <c r="J116" i="4" a="1"/>
  <c r="J116" i="4" s="1"/>
  <c r="J115" i="4" a="1"/>
  <c r="J115" i="4" s="1"/>
  <c r="J114" i="4" a="1"/>
  <c r="J114" i="4" s="1"/>
  <c r="J113" i="4" a="1"/>
  <c r="J113" i="4" s="1"/>
  <c r="J112" i="4" a="1"/>
  <c r="J112" i="4" s="1"/>
  <c r="J111" i="4" a="1"/>
  <c r="J111" i="4" s="1"/>
  <c r="J110" i="4" a="1"/>
  <c r="J110" i="4" s="1"/>
  <c r="J109" i="4" a="1"/>
  <c r="J109" i="4" s="1"/>
  <c r="J108" i="4" a="1"/>
  <c r="J108" i="4" s="1"/>
  <c r="J107" i="4" a="1"/>
  <c r="J107" i="4" s="1"/>
  <c r="J106" i="4" a="1"/>
  <c r="J106" i="4" s="1"/>
  <c r="J105" i="4" a="1"/>
  <c r="J105" i="4" s="1"/>
  <c r="J104" i="4" a="1"/>
  <c r="J104" i="4" s="1"/>
  <c r="J103" i="4" a="1"/>
  <c r="J103" i="4" s="1"/>
  <c r="J102" i="4" a="1"/>
  <c r="J102" i="4" s="1"/>
  <c r="J101" i="4" a="1"/>
  <c r="J101" i="4" s="1"/>
  <c r="J100" i="4" a="1"/>
  <c r="J100" i="4" s="1"/>
  <c r="J99" i="4" a="1"/>
  <c r="J99" i="4" s="1"/>
  <c r="J98" i="4" a="1"/>
  <c r="J98" i="4" s="1"/>
  <c r="J97" i="4" a="1"/>
  <c r="J97" i="4" s="1"/>
  <c r="J96" i="4" a="1"/>
  <c r="J96" i="4" s="1"/>
  <c r="J95" i="4" a="1"/>
  <c r="J95" i="4" s="1"/>
  <c r="J94" i="4" a="1"/>
  <c r="J94" i="4" s="1"/>
  <c r="J93" i="4" a="1"/>
  <c r="J93" i="4" s="1"/>
  <c r="J92" i="4" a="1"/>
  <c r="J92" i="4" s="1"/>
  <c r="J91" i="4" a="1"/>
  <c r="J91" i="4" s="1"/>
  <c r="J90" i="4" a="1"/>
  <c r="J90" i="4" s="1"/>
  <c r="J89" i="4" a="1"/>
  <c r="J89" i="4" s="1"/>
  <c r="J88" i="4" a="1"/>
  <c r="J88" i="4" s="1"/>
  <c r="J87" i="4" a="1"/>
  <c r="J87" i="4" s="1"/>
  <c r="J86" i="4" a="1"/>
  <c r="J86" i="4" s="1"/>
  <c r="J85" i="4" a="1"/>
  <c r="J85" i="4" s="1"/>
  <c r="J84" i="4" a="1"/>
  <c r="J84" i="4" s="1"/>
  <c r="J83" i="4" a="1"/>
  <c r="J83" i="4" s="1"/>
  <c r="J82" i="4" a="1"/>
  <c r="J82" i="4" s="1"/>
  <c r="J81" i="4" a="1"/>
  <c r="J81" i="4" s="1"/>
  <c r="J80" i="4" a="1"/>
  <c r="J80" i="4" s="1"/>
  <c r="J79" i="4" a="1"/>
  <c r="J79" i="4" s="1"/>
  <c r="J78" i="4" a="1"/>
  <c r="J78" i="4" s="1"/>
  <c r="J77" i="4" a="1"/>
  <c r="J77" i="4" s="1"/>
  <c r="J76" i="4" a="1"/>
  <c r="J76" i="4" s="1"/>
  <c r="J75" i="4" a="1"/>
  <c r="J75" i="4" s="1"/>
  <c r="J74" i="4" a="1"/>
  <c r="J74" i="4" s="1"/>
  <c r="J73" i="4" a="1"/>
  <c r="J73" i="4" s="1"/>
  <c r="J72" i="4" a="1"/>
  <c r="J72" i="4" s="1"/>
  <c r="J71" i="4" a="1"/>
  <c r="J71" i="4" s="1"/>
  <c r="J70" i="4" a="1"/>
  <c r="J70" i="4" s="1"/>
  <c r="J69" i="4" a="1"/>
  <c r="J69" i="4" s="1"/>
  <c r="J68" i="4" a="1"/>
  <c r="J68" i="4" s="1"/>
  <c r="J67" i="4" a="1"/>
  <c r="J67" i="4" s="1"/>
  <c r="J66" i="4" a="1"/>
  <c r="J66" i="4" s="1"/>
  <c r="J65" i="4" a="1"/>
  <c r="J65" i="4" s="1"/>
  <c r="J64" i="4" a="1"/>
  <c r="J64" i="4" s="1"/>
  <c r="J63" i="4" a="1"/>
  <c r="J63" i="4" s="1"/>
  <c r="J62" i="4" a="1"/>
  <c r="J62" i="4" s="1"/>
  <c r="J61" i="4" a="1"/>
  <c r="J61" i="4" s="1"/>
  <c r="J60" i="4" a="1"/>
  <c r="J60" i="4" s="1"/>
  <c r="J59" i="4" a="1"/>
  <c r="J59" i="4" s="1"/>
  <c r="J58" i="4" a="1"/>
  <c r="J58" i="4" s="1"/>
  <c r="J57" i="4" a="1"/>
  <c r="J57" i="4" s="1"/>
  <c r="J56" i="4" a="1"/>
  <c r="J56" i="4" s="1"/>
  <c r="J55" i="4" a="1"/>
  <c r="J55" i="4" s="1"/>
  <c r="J54" i="4" a="1"/>
  <c r="J54" i="4" s="1"/>
  <c r="J53" i="4" a="1"/>
  <c r="J53" i="4" s="1"/>
  <c r="J52" i="4" a="1"/>
  <c r="J52" i="4" s="1"/>
  <c r="J51" i="4" a="1"/>
  <c r="J51" i="4" s="1"/>
  <c r="J50" i="4" a="1"/>
  <c r="J50" i="4" s="1"/>
  <c r="J49" i="4" a="1"/>
  <c r="J49" i="4" s="1"/>
  <c r="J48" i="4" a="1"/>
  <c r="J48" i="4" s="1"/>
  <c r="J47" i="4" a="1"/>
  <c r="J47" i="4" s="1"/>
  <c r="J46" i="4" a="1"/>
  <c r="J46" i="4" s="1"/>
  <c r="J45" i="4" a="1"/>
  <c r="J45" i="4" s="1"/>
  <c r="J44" i="4" a="1"/>
  <c r="J44" i="4" s="1"/>
  <c r="J43" i="4" a="1"/>
  <c r="J43" i="4" s="1"/>
  <c r="J42" i="4" a="1"/>
  <c r="J42" i="4" s="1"/>
  <c r="J41" i="4" a="1"/>
  <c r="J41" i="4" s="1"/>
  <c r="J40" i="4" a="1"/>
  <c r="J40" i="4" s="1"/>
  <c r="J39" i="4" a="1"/>
  <c r="J39" i="4" s="1"/>
  <c r="J38" i="4" a="1"/>
  <c r="J38" i="4" s="1"/>
  <c r="J37" i="4" a="1"/>
  <c r="J37" i="4" s="1"/>
  <c r="J36" i="4" a="1"/>
  <c r="J36" i="4" s="1"/>
  <c r="J35" i="4" a="1"/>
  <c r="J35" i="4" s="1"/>
  <c r="J34" i="4" a="1"/>
  <c r="J34" i="4" s="1"/>
  <c r="J33" i="4" a="1"/>
  <c r="J33" i="4" s="1"/>
  <c r="J32" i="4" a="1"/>
  <c r="J32" i="4" s="1"/>
  <c r="J31" i="4" a="1"/>
  <c r="J31" i="4" s="1"/>
  <c r="J30" i="4" a="1"/>
  <c r="J30" i="4" s="1"/>
  <c r="J29" i="4" a="1"/>
  <c r="J29" i="4" s="1"/>
  <c r="J28" i="4" a="1"/>
  <c r="J28" i="4" s="1"/>
  <c r="J27" i="4" a="1"/>
  <c r="J27" i="4" s="1"/>
  <c r="J26" i="4" a="1"/>
  <c r="J26" i="4" s="1"/>
  <c r="J25" i="4" a="1"/>
  <c r="J25" i="4" s="1"/>
  <c r="J24" i="4" a="1"/>
  <c r="J24" i="4" s="1"/>
  <c r="J23" i="4" a="1"/>
  <c r="J23" i="4" s="1"/>
  <c r="J22" i="4" a="1"/>
  <c r="J22" i="4" s="1"/>
  <c r="J21" i="4" a="1"/>
  <c r="J21" i="4" s="1"/>
  <c r="J20" i="4" a="1"/>
  <c r="J20" i="4" s="1"/>
  <c r="J19" i="4" a="1"/>
  <c r="J19" i="4" s="1"/>
  <c r="J18" i="4" a="1"/>
  <c r="J18" i="4" s="1"/>
  <c r="J17" i="4" a="1"/>
  <c r="J17" i="4" s="1"/>
  <c r="J16" i="4" a="1"/>
  <c r="J16" i="4" s="1"/>
  <c r="J15" i="4" a="1"/>
  <c r="J15" i="4" s="1"/>
  <c r="J14" i="4" a="1"/>
  <c r="J14" i="4" s="1"/>
  <c r="J13" i="4" a="1"/>
  <c r="J13" i="4" s="1"/>
  <c r="J12" i="4" a="1"/>
  <c r="J12" i="4" s="1"/>
  <c r="J11" i="4" a="1"/>
  <c r="J11" i="4" s="1"/>
  <c r="E10" i="4" l="1"/>
  <c r="J10" i="4" s="1" a="1"/>
  <c r="J10" i="4" s="1"/>
  <c r="J12" i="9" a="1"/>
  <c r="J12" i="9" s="1"/>
  <c r="J11" i="9" a="1"/>
  <c r="J11" i="9" s="1"/>
  <c r="E10" i="9"/>
  <c r="J10" i="9" s="1" a="1"/>
  <c r="J10" i="9" s="1"/>
  <c r="A5" i="9"/>
  <c r="D3008" i="9" l="1"/>
  <c r="J3003" i="9" a="1"/>
  <c r="J3003" i="9" s="1"/>
  <c r="J2995" i="9" a="1"/>
  <c r="J2995" i="9" s="1"/>
  <c r="J2987" i="9" a="1"/>
  <c r="J2987" i="9" s="1"/>
  <c r="J2979" i="9" a="1"/>
  <c r="J2979" i="9" s="1"/>
  <c r="J2971" i="9" a="1"/>
  <c r="J2971" i="9" s="1"/>
  <c r="J2963" i="9" a="1"/>
  <c r="J2963" i="9" s="1"/>
  <c r="J2955" i="9" a="1"/>
  <c r="J2955" i="9" s="1"/>
  <c r="J2947" i="9" a="1"/>
  <c r="J2947" i="9" s="1"/>
  <c r="J2939" i="9" a="1"/>
  <c r="J2939" i="9" s="1"/>
  <c r="J2931" i="9" a="1"/>
  <c r="J2931" i="9" s="1"/>
  <c r="J2923" i="9" a="1"/>
  <c r="J2923" i="9" s="1"/>
  <c r="J2915" i="9" a="1"/>
  <c r="J2915" i="9" s="1"/>
  <c r="J2907" i="9" a="1"/>
  <c r="J2907" i="9" s="1"/>
  <c r="J2899" i="9" a="1"/>
  <c r="J2899" i="9" s="1"/>
  <c r="J2891" i="9" a="1"/>
  <c r="J2891" i="9" s="1"/>
  <c r="J2883" i="9" a="1"/>
  <c r="J2883" i="9" s="1"/>
  <c r="J2875" i="9" a="1"/>
  <c r="J2875" i="9" s="1"/>
  <c r="J2867" i="9" a="1"/>
  <c r="J2867" i="9" s="1"/>
  <c r="J2859" i="9" a="1"/>
  <c r="J2859" i="9" s="1"/>
  <c r="J2851" i="9" a="1"/>
  <c r="J2851" i="9" s="1"/>
  <c r="J2843" i="9" a="1"/>
  <c r="J2843" i="9" s="1"/>
  <c r="J2835" i="9" a="1"/>
  <c r="J2835" i="9" s="1"/>
  <c r="J2827" i="9" a="1"/>
  <c r="J2827" i="9" s="1"/>
  <c r="J2819" i="9" a="1"/>
  <c r="J2819" i="9" s="1"/>
  <c r="J2803" i="9" a="1"/>
  <c r="J2803" i="9" s="1"/>
  <c r="J2795" i="9" a="1"/>
  <c r="J2795" i="9" s="1"/>
  <c r="J2787" i="9" a="1"/>
  <c r="J2787" i="9" s="1"/>
  <c r="J2779" i="9" a="1"/>
  <c r="J2779" i="9" s="1"/>
  <c r="J2771" i="9" a="1"/>
  <c r="J2771" i="9" s="1"/>
  <c r="J2763" i="9" a="1"/>
  <c r="J2763" i="9" s="1"/>
  <c r="J2755" i="9" a="1"/>
  <c r="J2755" i="9" s="1"/>
  <c r="J2747" i="9" a="1"/>
  <c r="J2747" i="9" s="1"/>
  <c r="J2739" i="9" a="1"/>
  <c r="J2739" i="9" s="1"/>
  <c r="J2731" i="9" a="1"/>
  <c r="J2731" i="9" s="1"/>
  <c r="J2723" i="9" a="1"/>
  <c r="J2723" i="9" s="1"/>
  <c r="J2715" i="9" a="1"/>
  <c r="J2715" i="9" s="1"/>
  <c r="J2707" i="9" a="1"/>
  <c r="J2707" i="9" s="1"/>
  <c r="J2699" i="9" a="1"/>
  <c r="J2699" i="9" s="1"/>
  <c r="J2691" i="9" a="1"/>
  <c r="J2691" i="9" s="1"/>
  <c r="J2683" i="9" a="1"/>
  <c r="J2683" i="9" s="1"/>
  <c r="J2675" i="9" a="1"/>
  <c r="J2675" i="9" s="1"/>
  <c r="J2667" i="9" a="1"/>
  <c r="J2667" i="9" s="1"/>
  <c r="J2659" i="9" a="1"/>
  <c r="J2659" i="9" s="1"/>
  <c r="J2651" i="9" a="1"/>
  <c r="J2651" i="9" s="1"/>
  <c r="J2643" i="9" a="1"/>
  <c r="J2643" i="9" s="1"/>
  <c r="J2635" i="9" a="1"/>
  <c r="J2635" i="9" s="1"/>
  <c r="J2627" i="9" a="1"/>
  <c r="J2627" i="9" s="1"/>
  <c r="J2619" i="9" a="1"/>
  <c r="J2619" i="9" s="1"/>
  <c r="J2611" i="9" a="1"/>
  <c r="J2611" i="9" s="1"/>
  <c r="J2603" i="9" a="1"/>
  <c r="J2603" i="9" s="1"/>
  <c r="J2595" i="9" a="1"/>
  <c r="J2595" i="9" s="1"/>
  <c r="J2587" i="9" a="1"/>
  <c r="J2587" i="9" s="1"/>
  <c r="J2579" i="9" a="1"/>
  <c r="J2579" i="9" s="1"/>
  <c r="J2571" i="9" a="1"/>
  <c r="J2571" i="9" s="1"/>
  <c r="J2563" i="9" a="1"/>
  <c r="J2563" i="9" s="1"/>
  <c r="J2555" i="9" a="1"/>
  <c r="J2555" i="9" s="1"/>
  <c r="J2547" i="9" a="1"/>
  <c r="J2547" i="9" s="1"/>
  <c r="J2539" i="9" a="1"/>
  <c r="J2539" i="9" s="1"/>
  <c r="J2523" i="9" a="1"/>
  <c r="J2523" i="9" s="1"/>
  <c r="J2515" i="9" a="1"/>
  <c r="J2515" i="9" s="1"/>
  <c r="J2507" i="9" a="1"/>
  <c r="J2507" i="9" s="1"/>
  <c r="J2499" i="9" a="1"/>
  <c r="J2499" i="9" s="1"/>
  <c r="J2491" i="9" a="1"/>
  <c r="J2491" i="9" s="1"/>
  <c r="J2483" i="9" a="1"/>
  <c r="J2483" i="9" s="1"/>
  <c r="J2475" i="9" a="1"/>
  <c r="J2475" i="9" s="1"/>
  <c r="J2467" i="9" a="1"/>
  <c r="J2467" i="9" s="1"/>
  <c r="J2459" i="9" a="1"/>
  <c r="J2459" i="9" s="1"/>
  <c r="J2451" i="9" a="1"/>
  <c r="J2451" i="9" s="1"/>
  <c r="J2443" i="9" a="1"/>
  <c r="J2443" i="9" s="1"/>
  <c r="J2435" i="9" a="1"/>
  <c r="J2435" i="9" s="1"/>
  <c r="J2427" i="9" a="1"/>
  <c r="J2427" i="9" s="1"/>
  <c r="J2419" i="9" a="1"/>
  <c r="J2419" i="9" s="1"/>
  <c r="J2411" i="9" a="1"/>
  <c r="J2411" i="9" s="1"/>
  <c r="J2403" i="9" a="1"/>
  <c r="J2403" i="9" s="1"/>
  <c r="J2395" i="9" a="1"/>
  <c r="J2395" i="9" s="1"/>
  <c r="J2387" i="9" a="1"/>
  <c r="J2387" i="9" s="1"/>
  <c r="J2379" i="9" a="1"/>
  <c r="J2379" i="9" s="1"/>
  <c r="J2371" i="9" a="1"/>
  <c r="J2371" i="9" s="1"/>
  <c r="J2363" i="9" a="1"/>
  <c r="J2363" i="9" s="1"/>
  <c r="J2355" i="9" a="1"/>
  <c r="J2355" i="9" s="1"/>
  <c r="J2347" i="9" a="1"/>
  <c r="J2347" i="9" s="1"/>
  <c r="J2339" i="9" a="1"/>
  <c r="J2339" i="9" s="1"/>
  <c r="J2331" i="9" a="1"/>
  <c r="J2331" i="9" s="1"/>
  <c r="J2323" i="9" a="1"/>
  <c r="J2323" i="9" s="1"/>
  <c r="J2315" i="9" a="1"/>
  <c r="J2315" i="9" s="1"/>
  <c r="J2307" i="9" a="1"/>
  <c r="J2307" i="9" s="1"/>
  <c r="J2299" i="9" a="1"/>
  <c r="J2299" i="9" s="1"/>
  <c r="J2291" i="9" a="1"/>
  <c r="J2291" i="9" s="1"/>
  <c r="J2283" i="9" a="1"/>
  <c r="J2283" i="9" s="1"/>
  <c r="J2275" i="9" a="1"/>
  <c r="J2275" i="9" s="1"/>
  <c r="J2267" i="9" a="1"/>
  <c r="J2267" i="9" s="1"/>
  <c r="J2259" i="9" a="1"/>
  <c r="J2259" i="9" s="1"/>
  <c r="J2251" i="9" a="1"/>
  <c r="J2251" i="9" s="1"/>
  <c r="J2243" i="9" a="1"/>
  <c r="J2243" i="9" s="1"/>
  <c r="J2227" i="9" a="1"/>
  <c r="J2227" i="9" s="1"/>
  <c r="J2219" i="9" a="1"/>
  <c r="J2219" i="9" s="1"/>
  <c r="J2211" i="9" a="1"/>
  <c r="J2211" i="9" s="1"/>
  <c r="J2203" i="9" a="1"/>
  <c r="J2203" i="9" s="1"/>
  <c r="J2195" i="9" a="1"/>
  <c r="J2195" i="9" s="1"/>
  <c r="J2187" i="9" a="1"/>
  <c r="J2187" i="9" s="1"/>
  <c r="J2179" i="9" a="1"/>
  <c r="J2179" i="9" s="1"/>
  <c r="J2171" i="9" a="1"/>
  <c r="J2171" i="9" s="1"/>
  <c r="J2163" i="9" a="1"/>
  <c r="J2163" i="9" s="1"/>
  <c r="J2155" i="9" a="1"/>
  <c r="J2155" i="9" s="1"/>
  <c r="J2147" i="9" a="1"/>
  <c r="J2147" i="9" s="1"/>
  <c r="J2139" i="9" a="1"/>
  <c r="J2139" i="9" s="1"/>
  <c r="J2131" i="9" a="1"/>
  <c r="J2131" i="9" s="1"/>
  <c r="J2123" i="9" a="1"/>
  <c r="J2123" i="9" s="1"/>
  <c r="J2115" i="9" a="1"/>
  <c r="J2115" i="9" s="1"/>
  <c r="J2107" i="9" a="1"/>
  <c r="J2107" i="9" s="1"/>
  <c r="J2099" i="9" a="1"/>
  <c r="J2099" i="9" s="1"/>
  <c r="J2091" i="9" a="1"/>
  <c r="J2091" i="9" s="1"/>
  <c r="J2083" i="9" a="1"/>
  <c r="J2083" i="9" s="1"/>
  <c r="J2075" i="9" a="1"/>
  <c r="J2075" i="9" s="1"/>
  <c r="J2067" i="9" a="1"/>
  <c r="J2067" i="9" s="1"/>
  <c r="J2059" i="9" a="1"/>
  <c r="J2059" i="9" s="1"/>
  <c r="J2051" i="9" a="1"/>
  <c r="J2051" i="9" s="1"/>
  <c r="J2043" i="9" a="1"/>
  <c r="J2043" i="9" s="1"/>
  <c r="J2035" i="9" a="1"/>
  <c r="J2035" i="9" s="1"/>
  <c r="J2027" i="9" a="1"/>
  <c r="J2027" i="9" s="1"/>
  <c r="J2019" i="9" a="1"/>
  <c r="J2019" i="9" s="1"/>
  <c r="J2011" i="9" a="1"/>
  <c r="J2011" i="9" s="1"/>
  <c r="J2003" i="9" a="1"/>
  <c r="J2003" i="9" s="1"/>
  <c r="J1995" i="9" a="1"/>
  <c r="J1995" i="9" s="1"/>
  <c r="J1987" i="9" a="1"/>
  <c r="J1987" i="9" s="1"/>
  <c r="J1979" i="9" a="1"/>
  <c r="J1979" i="9" s="1"/>
  <c r="J1971" i="9" a="1"/>
  <c r="J1971" i="9" s="1"/>
  <c r="J1963" i="9" a="1"/>
  <c r="J1963" i="9" s="1"/>
  <c r="J1955" i="9" a="1"/>
  <c r="J1955" i="9" s="1"/>
  <c r="J1947" i="9" a="1"/>
  <c r="J1947" i="9" s="1"/>
  <c r="J1939" i="9" a="1"/>
  <c r="J1939" i="9" s="1"/>
  <c r="J1931" i="9" a="1"/>
  <c r="J1931" i="9" s="1"/>
  <c r="J1923" i="9" a="1"/>
  <c r="J1923" i="9" s="1"/>
  <c r="J1915" i="9" a="1"/>
  <c r="J1915" i="9" s="1"/>
  <c r="J1907" i="9" a="1"/>
  <c r="J1907" i="9" s="1"/>
  <c r="J1899" i="9" a="1"/>
  <c r="J1899" i="9" s="1"/>
  <c r="J1891" i="9" a="1"/>
  <c r="J1891" i="9" s="1"/>
  <c r="J1883" i="9" a="1"/>
  <c r="J1883" i="9" s="1"/>
  <c r="J1875" i="9" a="1"/>
  <c r="J1875" i="9" s="1"/>
  <c r="J1867" i="9" a="1"/>
  <c r="J1867" i="9" s="1"/>
  <c r="J1859" i="9" a="1"/>
  <c r="J1859" i="9" s="1"/>
  <c r="J1851" i="9" a="1"/>
  <c r="J1851" i="9" s="1"/>
  <c r="J1843" i="9" a="1"/>
  <c r="J1843" i="9" s="1"/>
  <c r="J1835" i="9" a="1"/>
  <c r="J1835" i="9" s="1"/>
  <c r="J1827" i="9" a="1"/>
  <c r="J1827" i="9" s="1"/>
  <c r="J1819" i="9" a="1"/>
  <c r="J1819" i="9" s="1"/>
  <c r="J1811" i="9" a="1"/>
  <c r="J1811" i="9" s="1"/>
  <c r="J1803" i="9" a="1"/>
  <c r="J1803" i="9" s="1"/>
  <c r="J1795" i="9" a="1"/>
  <c r="J1795" i="9" s="1"/>
  <c r="J1787" i="9" a="1"/>
  <c r="J1787" i="9" s="1"/>
  <c r="J1779" i="9" a="1"/>
  <c r="J1779" i="9" s="1"/>
  <c r="J1771" i="9" a="1"/>
  <c r="J1771" i="9" s="1"/>
  <c r="J1763" i="9" a="1"/>
  <c r="J1763" i="9" s="1"/>
  <c r="J1755" i="9" a="1"/>
  <c r="J1755" i="9" s="1"/>
  <c r="J1747" i="9" a="1"/>
  <c r="J1747" i="9" s="1"/>
  <c r="J1739" i="9" a="1"/>
  <c r="J1739" i="9" s="1"/>
  <c r="J1731" i="9" a="1"/>
  <c r="J1731" i="9" s="1"/>
  <c r="J1723" i="9" a="1"/>
  <c r="J1723" i="9" s="1"/>
  <c r="J1715" i="9" a="1"/>
  <c r="J1715" i="9" s="1"/>
  <c r="J1707" i="9" a="1"/>
  <c r="J1707" i="9" s="1"/>
  <c r="J1699" i="9" a="1"/>
  <c r="J1699" i="9" s="1"/>
  <c r="J1691" i="9" a="1"/>
  <c r="J1691" i="9" s="1"/>
  <c r="J1683" i="9" a="1"/>
  <c r="J1683" i="9" s="1"/>
  <c r="J1675" i="9" a="1"/>
  <c r="J1675" i="9" s="1"/>
  <c r="J1667" i="9" a="1"/>
  <c r="J1667" i="9" s="1"/>
  <c r="J1659" i="9" a="1"/>
  <c r="J1659" i="9" s="1"/>
  <c r="J1651" i="9" a="1"/>
  <c r="J1651" i="9" s="1"/>
  <c r="J1643" i="9" a="1"/>
  <c r="J1643" i="9" s="1"/>
  <c r="J1635" i="9" a="1"/>
  <c r="J1635" i="9" s="1"/>
  <c r="J1627" i="9" a="1"/>
  <c r="J1627" i="9" s="1"/>
  <c r="J1619" i="9" a="1"/>
  <c r="J1619" i="9" s="1"/>
  <c r="J1611" i="9" a="1"/>
  <c r="J1611" i="9" s="1"/>
  <c r="J1603" i="9" a="1"/>
  <c r="J1603" i="9" s="1"/>
  <c r="J1595" i="9" a="1"/>
  <c r="J1595" i="9" s="1"/>
  <c r="J1587" i="9" a="1"/>
  <c r="J1587" i="9" s="1"/>
  <c r="J1579" i="9" a="1"/>
  <c r="J1579" i="9" s="1"/>
  <c r="J1571" i="9" a="1"/>
  <c r="J1571" i="9" s="1"/>
  <c r="J1563" i="9" a="1"/>
  <c r="J1563" i="9" s="1"/>
  <c r="J1555" i="9" a="1"/>
  <c r="J1555" i="9" s="1"/>
  <c r="J1547" i="9" a="1"/>
  <c r="J1547" i="9" s="1"/>
  <c r="J1539" i="9" a="1"/>
  <c r="J1539" i="9" s="1"/>
  <c r="J1531" i="9" a="1"/>
  <c r="J1531" i="9" s="1"/>
  <c r="J1523" i="9" a="1"/>
  <c r="J1523" i="9" s="1"/>
  <c r="J1515" i="9" a="1"/>
  <c r="J1515" i="9" s="1"/>
  <c r="J1507" i="9" a="1"/>
  <c r="J1507" i="9" s="1"/>
  <c r="J1499" i="9" a="1"/>
  <c r="J1499" i="9" s="1"/>
  <c r="J1491" i="9" a="1"/>
  <c r="J1491" i="9" s="1"/>
  <c r="J1483" i="9" a="1"/>
  <c r="J1483" i="9" s="1"/>
  <c r="J1475" i="9" a="1"/>
  <c r="J1475" i="9" s="1"/>
  <c r="J1467" i="9" a="1"/>
  <c r="J1467" i="9" s="1"/>
  <c r="J1459" i="9" a="1"/>
  <c r="J1459" i="9" s="1"/>
  <c r="J1451" i="9" a="1"/>
  <c r="J1451" i="9" s="1"/>
  <c r="J1443" i="9" a="1"/>
  <c r="J1443" i="9" s="1"/>
  <c r="J1435" i="9" a="1"/>
  <c r="J1435" i="9" s="1"/>
  <c r="J1427" i="9" a="1"/>
  <c r="J1427" i="9" s="1"/>
  <c r="J1419" i="9" a="1"/>
  <c r="J1419" i="9" s="1"/>
  <c r="J1411" i="9" a="1"/>
  <c r="J1411" i="9" s="1"/>
  <c r="J1403" i="9" a="1"/>
  <c r="J1403" i="9" s="1"/>
  <c r="J1395" i="9" a="1"/>
  <c r="J1395" i="9" s="1"/>
  <c r="J1387" i="9" a="1"/>
  <c r="J1387" i="9" s="1"/>
  <c r="J1379" i="9" a="1"/>
  <c r="J1379" i="9" s="1"/>
  <c r="J1371" i="9" a="1"/>
  <c r="J1371" i="9" s="1"/>
  <c r="J1363" i="9" a="1"/>
  <c r="J1363" i="9" s="1"/>
  <c r="J1355" i="9" a="1"/>
  <c r="J1355" i="9" s="1"/>
  <c r="J1347" i="9" a="1"/>
  <c r="J1347" i="9" s="1"/>
  <c r="J1339" i="9" a="1"/>
  <c r="J1339" i="9" s="1"/>
  <c r="J1331" i="9" a="1"/>
  <c r="J1331" i="9" s="1"/>
  <c r="J1323" i="9" a="1"/>
  <c r="J1323" i="9" s="1"/>
  <c r="J1315" i="9" a="1"/>
  <c r="J1315" i="9" s="1"/>
  <c r="J1307" i="9" a="1"/>
  <c r="J1307" i="9" s="1"/>
  <c r="J1299" i="9" a="1"/>
  <c r="J1299" i="9" s="1"/>
  <c r="J1291" i="9" a="1"/>
  <c r="J1291" i="9" s="1"/>
  <c r="J1283" i="9" a="1"/>
  <c r="J1283" i="9" s="1"/>
  <c r="J1275" i="9" a="1"/>
  <c r="J1275" i="9" s="1"/>
  <c r="J1267" i="9" a="1"/>
  <c r="J1267" i="9" s="1"/>
  <c r="J1259" i="9" a="1"/>
  <c r="J1259" i="9" s="1"/>
  <c r="J1251" i="9" a="1"/>
  <c r="J1251" i="9" s="1"/>
  <c r="J1243" i="9" a="1"/>
  <c r="J1243" i="9" s="1"/>
  <c r="J1235" i="9" a="1"/>
  <c r="J1235" i="9" s="1"/>
  <c r="J1227" i="9" a="1"/>
  <c r="J1227" i="9" s="1"/>
  <c r="J1219" i="9" a="1"/>
  <c r="J1219" i="9" s="1"/>
  <c r="J1211" i="9" a="1"/>
  <c r="J1211" i="9" s="1"/>
  <c r="J1203" i="9" a="1"/>
  <c r="J1203" i="9" s="1"/>
  <c r="J1195" i="9" a="1"/>
  <c r="J1195" i="9" s="1"/>
  <c r="J1187" i="9" a="1"/>
  <c r="J1187" i="9" s="1"/>
  <c r="J1179" i="9" a="1"/>
  <c r="J1179" i="9" s="1"/>
  <c r="J1171" i="9" a="1"/>
  <c r="J1171" i="9" s="1"/>
  <c r="J1155" i="9" a="1"/>
  <c r="J1155" i="9" s="1"/>
  <c r="J1147" i="9" a="1"/>
  <c r="J1147" i="9" s="1"/>
  <c r="J1139" i="9" a="1"/>
  <c r="J1139" i="9" s="1"/>
  <c r="J1131" i="9" a="1"/>
  <c r="J1131" i="9" s="1"/>
  <c r="J1123" i="9" a="1"/>
  <c r="J1123" i="9" s="1"/>
  <c r="J1115" i="9" a="1"/>
  <c r="J1115" i="9" s="1"/>
  <c r="J1107" i="9" a="1"/>
  <c r="J1107" i="9" s="1"/>
  <c r="J1099" i="9" a="1"/>
  <c r="J1099" i="9" s="1"/>
  <c r="J1091" i="9" a="1"/>
  <c r="J1091" i="9" s="1"/>
  <c r="J1083" i="9" a="1"/>
  <c r="J1083" i="9" s="1"/>
  <c r="J1075" i="9" a="1"/>
  <c r="J1075" i="9" s="1"/>
  <c r="J1067" i="9" a="1"/>
  <c r="J1067" i="9" s="1"/>
  <c r="J1059" i="9" a="1"/>
  <c r="J1059" i="9" s="1"/>
  <c r="J1051" i="9" a="1"/>
  <c r="J1051" i="9" s="1"/>
  <c r="J1043" i="9" a="1"/>
  <c r="J1043" i="9" s="1"/>
  <c r="J1035" i="9" a="1"/>
  <c r="J1035" i="9" s="1"/>
  <c r="J1027" i="9" a="1"/>
  <c r="J1027" i="9" s="1"/>
  <c r="J1019" i="9" a="1"/>
  <c r="J1019" i="9" s="1"/>
  <c r="J1011" i="9" a="1"/>
  <c r="J1011" i="9" s="1"/>
  <c r="J995" i="9" a="1"/>
  <c r="J995" i="9" s="1"/>
  <c r="J987" i="9" a="1"/>
  <c r="J987" i="9" s="1"/>
  <c r="J979" i="9" a="1"/>
  <c r="J979" i="9" s="1"/>
  <c r="J971" i="9" a="1"/>
  <c r="J971" i="9" s="1"/>
  <c r="J963" i="9" a="1"/>
  <c r="J963" i="9" s="1"/>
  <c r="J955" i="9" a="1"/>
  <c r="J955" i="9" s="1"/>
  <c r="J947" i="9" a="1"/>
  <c r="J947" i="9" s="1"/>
  <c r="J939" i="9" a="1"/>
  <c r="J939" i="9" s="1"/>
  <c r="J931" i="9" a="1"/>
  <c r="J931" i="9" s="1"/>
  <c r="J923" i="9" a="1"/>
  <c r="J923" i="9" s="1"/>
  <c r="J915" i="9" a="1"/>
  <c r="J915" i="9" s="1"/>
  <c r="J907" i="9" a="1"/>
  <c r="J907" i="9" s="1"/>
  <c r="J899" i="9" a="1"/>
  <c r="J899" i="9" s="1"/>
  <c r="J891" i="9" a="1"/>
  <c r="J891" i="9" s="1"/>
  <c r="J883" i="9" a="1"/>
  <c r="J883" i="9" s="1"/>
  <c r="J875" i="9" a="1"/>
  <c r="J875" i="9" s="1"/>
  <c r="J867" i="9" a="1"/>
  <c r="J867" i="9" s="1"/>
  <c r="J859" i="9" a="1"/>
  <c r="J859" i="9" s="1"/>
  <c r="J851" i="9" a="1"/>
  <c r="J851" i="9" s="1"/>
  <c r="J843" i="9" a="1"/>
  <c r="J843" i="9" s="1"/>
  <c r="J835" i="9" a="1"/>
  <c r="J835" i="9" s="1"/>
  <c r="J827" i="9" a="1"/>
  <c r="J827" i="9" s="1"/>
  <c r="J819" i="9" a="1"/>
  <c r="J819" i="9" s="1"/>
  <c r="J811" i="9" a="1"/>
  <c r="J811" i="9" s="1"/>
  <c r="J803" i="9" a="1"/>
  <c r="J803" i="9" s="1"/>
  <c r="J795" i="9" a="1"/>
  <c r="J795" i="9" s="1"/>
  <c r="J787" i="9" a="1"/>
  <c r="J787" i="9" s="1"/>
  <c r="J779" i="9" a="1"/>
  <c r="J779" i="9" s="1"/>
  <c r="J771" i="9" a="1"/>
  <c r="J771" i="9" s="1"/>
  <c r="J763" i="9" a="1"/>
  <c r="J763" i="9" s="1"/>
  <c r="J755" i="9" a="1"/>
  <c r="J755" i="9" s="1"/>
  <c r="J747" i="9" a="1"/>
  <c r="J747" i="9" s="1"/>
  <c r="J739" i="9" a="1"/>
  <c r="J739" i="9" s="1"/>
  <c r="J731" i="9" a="1"/>
  <c r="J731" i="9" s="1"/>
  <c r="J723" i="9" a="1"/>
  <c r="J723" i="9" s="1"/>
  <c r="J715" i="9" a="1"/>
  <c r="J715" i="9" s="1"/>
  <c r="J707" i="9" a="1"/>
  <c r="J707" i="9" s="1"/>
  <c r="J699" i="9" a="1"/>
  <c r="J699" i="9" s="1"/>
  <c r="J691" i="9" a="1"/>
  <c r="J691" i="9" s="1"/>
  <c r="J683" i="9" a="1"/>
  <c r="J683" i="9" s="1"/>
  <c r="J675" i="9" a="1"/>
  <c r="J675" i="9" s="1"/>
  <c r="J667" i="9" a="1"/>
  <c r="J667" i="9" s="1"/>
  <c r="J643" i="9" a="1"/>
  <c r="J643" i="9" s="1"/>
  <c r="J635" i="9" a="1"/>
  <c r="J635" i="9" s="1"/>
  <c r="J627" i="9" a="1"/>
  <c r="J627" i="9" s="1"/>
  <c r="J619" i="9" a="1"/>
  <c r="J619" i="9" s="1"/>
  <c r="J611" i="9" a="1"/>
  <c r="J611" i="9" s="1"/>
  <c r="J603" i="9" a="1"/>
  <c r="J603" i="9" s="1"/>
  <c r="J595" i="9" a="1"/>
  <c r="J595" i="9" s="1"/>
  <c r="J587" i="9" a="1"/>
  <c r="J587" i="9" s="1"/>
  <c r="J579" i="9" a="1"/>
  <c r="J579" i="9" s="1"/>
  <c r="J571" i="9" a="1"/>
  <c r="J571" i="9" s="1"/>
  <c r="J563" i="9" a="1"/>
  <c r="J563" i="9" s="1"/>
  <c r="J555" i="9" a="1"/>
  <c r="J555" i="9" s="1"/>
  <c r="J547" i="9" a="1"/>
  <c r="J547" i="9" s="1"/>
  <c r="J539" i="9" a="1"/>
  <c r="J539" i="9" s="1"/>
  <c r="J531" i="9" a="1"/>
  <c r="J531" i="9" s="1"/>
  <c r="J523" i="9" a="1"/>
  <c r="J523" i="9" s="1"/>
  <c r="J515" i="9" a="1"/>
  <c r="J515" i="9" s="1"/>
  <c r="J507" i="9" a="1"/>
  <c r="J507" i="9" s="1"/>
  <c r="J499" i="9" a="1"/>
  <c r="J499" i="9" s="1"/>
  <c r="J491" i="9" a="1"/>
  <c r="J491" i="9" s="1"/>
  <c r="J483" i="9" a="1"/>
  <c r="J483" i="9" s="1"/>
  <c r="J475" i="9" a="1"/>
  <c r="J475" i="9" s="1"/>
  <c r="J467" i="9" a="1"/>
  <c r="J467" i="9" s="1"/>
  <c r="J459" i="9" a="1"/>
  <c r="J459" i="9" s="1"/>
  <c r="J419" i="9" a="1"/>
  <c r="J419" i="9" s="1"/>
  <c r="J411" i="9" a="1"/>
  <c r="J411" i="9" s="1"/>
  <c r="J403" i="9" a="1"/>
  <c r="J403" i="9" s="1"/>
  <c r="J395" i="9" a="1"/>
  <c r="J395" i="9" s="1"/>
  <c r="J387" i="9" a="1"/>
  <c r="J387" i="9" s="1"/>
  <c r="J379" i="9" a="1"/>
  <c r="J379" i="9" s="1"/>
  <c r="J371" i="9" a="1"/>
  <c r="J371" i="9" s="1"/>
  <c r="J363" i="9" a="1"/>
  <c r="J363" i="9" s="1"/>
  <c r="J355" i="9" a="1"/>
  <c r="J355" i="9" s="1"/>
  <c r="J347" i="9" a="1"/>
  <c r="J347" i="9" s="1"/>
  <c r="J339" i="9" a="1"/>
  <c r="J339" i="9" s="1"/>
  <c r="J331" i="9" a="1"/>
  <c r="J331" i="9" s="1"/>
  <c r="J323" i="9" a="1"/>
  <c r="J323" i="9" s="1"/>
  <c r="J315" i="9" a="1"/>
  <c r="J315" i="9" s="1"/>
  <c r="J307" i="9" a="1"/>
  <c r="J307" i="9" s="1"/>
  <c r="J299" i="9" a="1"/>
  <c r="J299" i="9" s="1"/>
  <c r="J291" i="9" a="1"/>
  <c r="J291" i="9" s="1"/>
  <c r="J283" i="9" a="1"/>
  <c r="J283" i="9" s="1"/>
  <c r="J275" i="9" a="1"/>
  <c r="J275" i="9" s="1"/>
  <c r="J267" i="9" a="1"/>
  <c r="J267" i="9" s="1"/>
  <c r="J259" i="9" a="1"/>
  <c r="J259" i="9" s="1"/>
  <c r="J251" i="9" a="1"/>
  <c r="J251" i="9" s="1"/>
  <c r="J219" i="9" a="1"/>
  <c r="J219" i="9" s="1"/>
  <c r="J211" i="9" a="1"/>
  <c r="J211" i="9" s="1"/>
  <c r="J203" i="9" a="1"/>
  <c r="J203" i="9" s="1"/>
  <c r="J195" i="9" a="1"/>
  <c r="J195" i="9" s="1"/>
  <c r="J187" i="9" a="1"/>
  <c r="J187" i="9" s="1"/>
  <c r="J179" i="9" a="1"/>
  <c r="J179" i="9" s="1"/>
  <c r="J171" i="9" a="1"/>
  <c r="J171" i="9" s="1"/>
  <c r="J163" i="9" a="1"/>
  <c r="J163" i="9" s="1"/>
  <c r="J155" i="9" a="1"/>
  <c r="J155" i="9" s="1"/>
  <c r="J147" i="9" a="1"/>
  <c r="J147" i="9" s="1"/>
  <c r="J139" i="9" a="1"/>
  <c r="J139" i="9" s="1"/>
  <c r="J131" i="9" a="1"/>
  <c r="J131" i="9" s="1"/>
  <c r="J123" i="9" a="1"/>
  <c r="J123" i="9" s="1"/>
  <c r="J115" i="9" a="1"/>
  <c r="J115" i="9" s="1"/>
  <c r="J107" i="9" a="1"/>
  <c r="J107" i="9" s="1"/>
  <c r="J99" i="9" a="1"/>
  <c r="J99" i="9" s="1"/>
  <c r="J91" i="9" a="1"/>
  <c r="J91" i="9" s="1"/>
  <c r="J83" i="9" a="1"/>
  <c r="J83" i="9" s="1"/>
  <c r="J75" i="9" a="1"/>
  <c r="J75" i="9" s="1"/>
  <c r="J67" i="9" a="1"/>
  <c r="J67" i="9" s="1"/>
  <c r="J59" i="9" a="1"/>
  <c r="J59" i="9" s="1"/>
  <c r="J51" i="9" a="1"/>
  <c r="J51" i="9" s="1"/>
  <c r="J43" i="9" a="1"/>
  <c r="J43" i="9" s="1"/>
  <c r="J35" i="9" a="1"/>
  <c r="J35" i="9" s="1"/>
  <c r="J27" i="9" a="1"/>
  <c r="J27" i="9" s="1"/>
  <c r="J19" i="9" a="1"/>
  <c r="J19" i="9" s="1"/>
  <c r="J243" i="9" l="1" a="1"/>
  <c r="J243" i="9" s="1"/>
  <c r="J23" i="9" a="1"/>
  <c r="J23" i="9" s="1"/>
  <c r="J55" i="9" a="1"/>
  <c r="J55" i="9" s="1"/>
  <c r="J95" i="9" a="1"/>
  <c r="J95" i="9" s="1"/>
  <c r="J135" i="9" a="1"/>
  <c r="J135" i="9" s="1"/>
  <c r="J175" i="9" a="1"/>
  <c r="J175" i="9" s="1"/>
  <c r="J207" i="9" a="1"/>
  <c r="J207" i="9" s="1"/>
  <c r="J24" i="9" a="1"/>
  <c r="J24" i="9" s="1"/>
  <c r="J40" i="9" a="1"/>
  <c r="J40" i="9" s="1"/>
  <c r="J64" i="9" a="1"/>
  <c r="J64" i="9" s="1"/>
  <c r="J80" i="9" a="1"/>
  <c r="J80" i="9" s="1"/>
  <c r="J104" i="9" a="1"/>
  <c r="J104" i="9" s="1"/>
  <c r="J25" i="9" a="1"/>
  <c r="J25" i="9" s="1"/>
  <c r="J33" i="9" a="1"/>
  <c r="J33" i="9" s="1"/>
  <c r="J49" i="9" a="1"/>
  <c r="J49" i="9" s="1"/>
  <c r="J57" i="9" a="1"/>
  <c r="J57" i="9" s="1"/>
  <c r="J73" i="9" a="1"/>
  <c r="J73" i="9" s="1"/>
  <c r="J89" i="9" a="1"/>
  <c r="J89" i="9" s="1"/>
  <c r="J97" i="9" a="1"/>
  <c r="J97" i="9" s="1"/>
  <c r="J113" i="9" a="1"/>
  <c r="J113" i="9" s="1"/>
  <c r="J121" i="9" a="1"/>
  <c r="J121" i="9" s="1"/>
  <c r="J137" i="9" a="1"/>
  <c r="J137" i="9" s="1"/>
  <c r="J145" i="9" a="1"/>
  <c r="J145" i="9" s="1"/>
  <c r="J153" i="9" a="1"/>
  <c r="J153" i="9" s="1"/>
  <c r="J169" i="9" a="1"/>
  <c r="J169" i="9" s="1"/>
  <c r="J177" i="9" a="1"/>
  <c r="J177" i="9" s="1"/>
  <c r="J193" i="9" a="1"/>
  <c r="J193" i="9" s="1"/>
  <c r="J201" i="9" a="1"/>
  <c r="J201" i="9" s="1"/>
  <c r="J217" i="9" a="1"/>
  <c r="J217" i="9" s="1"/>
  <c r="J225" i="9" a="1"/>
  <c r="J225" i="9" s="1"/>
  <c r="J241" i="9" a="1"/>
  <c r="J241" i="9" s="1"/>
  <c r="J257" i="9" a="1"/>
  <c r="J257" i="9" s="1"/>
  <c r="J273" i="9" a="1"/>
  <c r="J273" i="9" s="1"/>
  <c r="J289" i="9" a="1"/>
  <c r="J289" i="9" s="1"/>
  <c r="J305" i="9" a="1"/>
  <c r="J305" i="9" s="1"/>
  <c r="J329" i="9" a="1"/>
  <c r="J329" i="9" s="1"/>
  <c r="J18" i="9" a="1"/>
  <c r="J18" i="9" s="1"/>
  <c r="J26" i="9" a="1"/>
  <c r="J26" i="9" s="1"/>
  <c r="J34" i="9" a="1"/>
  <c r="J34" i="9" s="1"/>
  <c r="J42" i="9" a="1"/>
  <c r="J42" i="9" s="1"/>
  <c r="J50" i="9" a="1"/>
  <c r="J50" i="9" s="1"/>
  <c r="J58" i="9" a="1"/>
  <c r="J58" i="9" s="1"/>
  <c r="J66" i="9" a="1"/>
  <c r="J66" i="9" s="1"/>
  <c r="J74" i="9" a="1"/>
  <c r="J74" i="9" s="1"/>
  <c r="J82" i="9" a="1"/>
  <c r="J82" i="9" s="1"/>
  <c r="J90" i="9" a="1"/>
  <c r="J90" i="9" s="1"/>
  <c r="J98" i="9" a="1"/>
  <c r="J98" i="9" s="1"/>
  <c r="J106" i="9" a="1"/>
  <c r="J106" i="9" s="1"/>
  <c r="J114" i="9" a="1"/>
  <c r="J114" i="9" s="1"/>
  <c r="J122" i="9" a="1"/>
  <c r="J122" i="9" s="1"/>
  <c r="J130" i="9" a="1"/>
  <c r="J130" i="9" s="1"/>
  <c r="J138" i="9" a="1"/>
  <c r="J138" i="9" s="1"/>
  <c r="J146" i="9" a="1"/>
  <c r="J146" i="9" s="1"/>
  <c r="J154" i="9" a="1"/>
  <c r="J154" i="9" s="1"/>
  <c r="J162" i="9" a="1"/>
  <c r="J162" i="9" s="1"/>
  <c r="J170" i="9" a="1"/>
  <c r="J170" i="9" s="1"/>
  <c r="J178" i="9" a="1"/>
  <c r="J178" i="9" s="1"/>
  <c r="J186" i="9" a="1"/>
  <c r="J186" i="9" s="1"/>
  <c r="J194" i="9" a="1"/>
  <c r="J194" i="9" s="1"/>
  <c r="J202" i="9" a="1"/>
  <c r="J202" i="9" s="1"/>
  <c r="J210" i="9" a="1"/>
  <c r="J210" i="9" s="1"/>
  <c r="J218" i="9" a="1"/>
  <c r="J218" i="9" s="1"/>
  <c r="J226" i="9" a="1"/>
  <c r="J226" i="9" s="1"/>
  <c r="J234" i="9" a="1"/>
  <c r="J234" i="9" s="1"/>
  <c r="J242" i="9" a="1"/>
  <c r="J242" i="9" s="1"/>
  <c r="J250" i="9" a="1"/>
  <c r="J250" i="9" s="1"/>
  <c r="J258" i="9" a="1"/>
  <c r="J258" i="9" s="1"/>
  <c r="J266" i="9" a="1"/>
  <c r="J266" i="9" s="1"/>
  <c r="J274" i="9" a="1"/>
  <c r="J274" i="9" s="1"/>
  <c r="J282" i="9" a="1"/>
  <c r="J282" i="9" s="1"/>
  <c r="J290" i="9" a="1"/>
  <c r="J290" i="9" s="1"/>
  <c r="J298" i="9" a="1"/>
  <c r="J298" i="9" s="1"/>
  <c r="J306" i="9" a="1"/>
  <c r="J306" i="9" s="1"/>
  <c r="J314" i="9" a="1"/>
  <c r="J314" i="9" s="1"/>
  <c r="J322" i="9" a="1"/>
  <c r="J322" i="9" s="1"/>
  <c r="J330" i="9" a="1"/>
  <c r="J330" i="9" s="1"/>
  <c r="J338" i="9" a="1"/>
  <c r="J338" i="9" s="1"/>
  <c r="J346" i="9" a="1"/>
  <c r="J346" i="9" s="1"/>
  <c r="J354" i="9" a="1"/>
  <c r="J354" i="9" s="1"/>
  <c r="J362" i="9" a="1"/>
  <c r="J362" i="9" s="1"/>
  <c r="J370" i="9" a="1"/>
  <c r="J370" i="9" s="1"/>
  <c r="J378" i="9" a="1"/>
  <c r="J378" i="9" s="1"/>
  <c r="J386" i="9" a="1"/>
  <c r="J386" i="9" s="1"/>
  <c r="J394" i="9" a="1"/>
  <c r="J394" i="9" s="1"/>
  <c r="J402" i="9" a="1"/>
  <c r="J402" i="9" s="1"/>
  <c r="J410" i="9" a="1"/>
  <c r="J410" i="9" s="1"/>
  <c r="J418" i="9" a="1"/>
  <c r="J418" i="9" s="1"/>
  <c r="J426" i="9" a="1"/>
  <c r="J426" i="9" s="1"/>
  <c r="J434" i="9" a="1"/>
  <c r="J434" i="9" s="1"/>
  <c r="J442" i="9" a="1"/>
  <c r="J442" i="9" s="1"/>
  <c r="J450" i="9" a="1"/>
  <c r="J450" i="9" s="1"/>
  <c r="J458" i="9" a="1"/>
  <c r="J458" i="9" s="1"/>
  <c r="J466" i="9" a="1"/>
  <c r="J466" i="9" s="1"/>
  <c r="J474" i="9" a="1"/>
  <c r="J474" i="9" s="1"/>
  <c r="J482" i="9" a="1"/>
  <c r="J482" i="9" s="1"/>
  <c r="J490" i="9" a="1"/>
  <c r="J490" i="9" s="1"/>
  <c r="J498" i="9" a="1"/>
  <c r="J498" i="9" s="1"/>
  <c r="J506" i="9" a="1"/>
  <c r="J506" i="9" s="1"/>
  <c r="J514" i="9" a="1"/>
  <c r="J514" i="9" s="1"/>
  <c r="J522" i="9" a="1"/>
  <c r="J522" i="9" s="1"/>
  <c r="J530" i="9" a="1"/>
  <c r="J530" i="9" s="1"/>
  <c r="J538" i="9" a="1"/>
  <c r="J538" i="9" s="1"/>
  <c r="J546" i="9" a="1"/>
  <c r="J546" i="9" s="1"/>
  <c r="J554" i="9" a="1"/>
  <c r="J554" i="9" s="1"/>
  <c r="J562" i="9" a="1"/>
  <c r="J562" i="9" s="1"/>
  <c r="J570" i="9" a="1"/>
  <c r="J570" i="9" s="1"/>
  <c r="J578" i="9" a="1"/>
  <c r="J578" i="9" s="1"/>
  <c r="J586" i="9" a="1"/>
  <c r="J586" i="9" s="1"/>
  <c r="J594" i="9" a="1"/>
  <c r="J594" i="9" s="1"/>
  <c r="J602" i="9" a="1"/>
  <c r="J602" i="9" s="1"/>
  <c r="J610" i="9" a="1"/>
  <c r="J610" i="9" s="1"/>
  <c r="J618" i="9" a="1"/>
  <c r="J618" i="9" s="1"/>
  <c r="J626" i="9" a="1"/>
  <c r="J626" i="9" s="1"/>
  <c r="J634" i="9" a="1"/>
  <c r="J634" i="9" s="1"/>
  <c r="J642" i="9" a="1"/>
  <c r="J642" i="9" s="1"/>
  <c r="J650" i="9" a="1"/>
  <c r="J650" i="9" s="1"/>
  <c r="J658" i="9" a="1"/>
  <c r="J658" i="9" s="1"/>
  <c r="J666" i="9" a="1"/>
  <c r="J666" i="9" s="1"/>
  <c r="J674" i="9" a="1"/>
  <c r="J674" i="9" s="1"/>
  <c r="J682" i="9" a="1"/>
  <c r="J682" i="9" s="1"/>
  <c r="J690" i="9" a="1"/>
  <c r="J690" i="9" s="1"/>
  <c r="J698" i="9" a="1"/>
  <c r="J698" i="9" s="1"/>
  <c r="J706" i="9" a="1"/>
  <c r="J706" i="9" s="1"/>
  <c r="J714" i="9" a="1"/>
  <c r="J714" i="9" s="1"/>
  <c r="J722" i="9" a="1"/>
  <c r="J722" i="9" s="1"/>
  <c r="J730" i="9" a="1"/>
  <c r="J730" i="9" s="1"/>
  <c r="J738" i="9" a="1"/>
  <c r="J738" i="9" s="1"/>
  <c r="J746" i="9" a="1"/>
  <c r="J746" i="9" s="1"/>
  <c r="J754" i="9" a="1"/>
  <c r="J754" i="9" s="1"/>
  <c r="J762" i="9" a="1"/>
  <c r="J762" i="9" s="1"/>
  <c r="J770" i="9" a="1"/>
  <c r="J770" i="9" s="1"/>
  <c r="J778" i="9" a="1"/>
  <c r="J778" i="9" s="1"/>
  <c r="J786" i="9" a="1"/>
  <c r="J786" i="9" s="1"/>
  <c r="J794" i="9" a="1"/>
  <c r="J794" i="9" s="1"/>
  <c r="J802" i="9" a="1"/>
  <c r="J802" i="9" s="1"/>
  <c r="J810" i="9" a="1"/>
  <c r="J810" i="9" s="1"/>
  <c r="J818" i="9" a="1"/>
  <c r="J818" i="9" s="1"/>
  <c r="J826" i="9" a="1"/>
  <c r="J826" i="9" s="1"/>
  <c r="J834" i="9" a="1"/>
  <c r="J834" i="9" s="1"/>
  <c r="J842" i="9" a="1"/>
  <c r="J842" i="9" s="1"/>
  <c r="J850" i="9" a="1"/>
  <c r="J850" i="9" s="1"/>
  <c r="J858" i="9" a="1"/>
  <c r="J858" i="9" s="1"/>
  <c r="J866" i="9" a="1"/>
  <c r="J866" i="9" s="1"/>
  <c r="J874" i="9" a="1"/>
  <c r="J874" i="9" s="1"/>
  <c r="J882" i="9" a="1"/>
  <c r="J882" i="9" s="1"/>
  <c r="J890" i="9" a="1"/>
  <c r="J890" i="9" s="1"/>
  <c r="J898" i="9" a="1"/>
  <c r="J898" i="9" s="1"/>
  <c r="J906" i="9" a="1"/>
  <c r="J906" i="9" s="1"/>
  <c r="J914" i="9" a="1"/>
  <c r="J914" i="9" s="1"/>
  <c r="J922" i="9" a="1"/>
  <c r="J922" i="9" s="1"/>
  <c r="J930" i="9" a="1"/>
  <c r="J930" i="9" s="1"/>
  <c r="J938" i="9" a="1"/>
  <c r="J938" i="9" s="1"/>
  <c r="J946" i="9" a="1"/>
  <c r="J946" i="9" s="1"/>
  <c r="J954" i="9" a="1"/>
  <c r="J954" i="9" s="1"/>
  <c r="J962" i="9" a="1"/>
  <c r="J962" i="9" s="1"/>
  <c r="J970" i="9" a="1"/>
  <c r="J970" i="9" s="1"/>
  <c r="J978" i="9" a="1"/>
  <c r="J978" i="9" s="1"/>
  <c r="J986" i="9" a="1"/>
  <c r="J986" i="9" s="1"/>
  <c r="J994" i="9" a="1"/>
  <c r="J994" i="9" s="1"/>
  <c r="J1002" i="9" a="1"/>
  <c r="J1002" i="9" s="1"/>
  <c r="J1010" i="9" a="1"/>
  <c r="J1010" i="9" s="1"/>
  <c r="J1018" i="9" a="1"/>
  <c r="J1018" i="9" s="1"/>
  <c r="J1026" i="9" a="1"/>
  <c r="J1026" i="9" s="1"/>
  <c r="J1034" i="9" a="1"/>
  <c r="J1034" i="9" s="1"/>
  <c r="J1042" i="9" a="1"/>
  <c r="J1042" i="9" s="1"/>
  <c r="J1050" i="9" a="1"/>
  <c r="J1050" i="9" s="1"/>
  <c r="J1058" i="9" a="1"/>
  <c r="J1058" i="9" s="1"/>
  <c r="J1066" i="9" a="1"/>
  <c r="J1066" i="9" s="1"/>
  <c r="J1074" i="9" a="1"/>
  <c r="J1074" i="9" s="1"/>
  <c r="J1082" i="9" a="1"/>
  <c r="J1082" i="9" s="1"/>
  <c r="J1090" i="9" a="1"/>
  <c r="J1090" i="9" s="1"/>
  <c r="J1098" i="9" a="1"/>
  <c r="J1098" i="9" s="1"/>
  <c r="J1106" i="9" a="1"/>
  <c r="J1106" i="9" s="1"/>
  <c r="J1114" i="9" a="1"/>
  <c r="J1114" i="9" s="1"/>
  <c r="J1122" i="9" a="1"/>
  <c r="J1122" i="9" s="1"/>
  <c r="J1130" i="9" a="1"/>
  <c r="J1130" i="9" s="1"/>
  <c r="J1138" i="9" a="1"/>
  <c r="J1138" i="9" s="1"/>
  <c r="J1146" i="9" a="1"/>
  <c r="J1146" i="9" s="1"/>
  <c r="J1154" i="9" a="1"/>
  <c r="J1154" i="9" s="1"/>
  <c r="J1162" i="9" a="1"/>
  <c r="J1162" i="9" s="1"/>
  <c r="J1170" i="9" a="1"/>
  <c r="J1170" i="9" s="1"/>
  <c r="J1178" i="9" a="1"/>
  <c r="J1178" i="9" s="1"/>
  <c r="J1186" i="9" a="1"/>
  <c r="J1186" i="9" s="1"/>
  <c r="J1194" i="9" a="1"/>
  <c r="J1194" i="9" s="1"/>
  <c r="J1202" i="9" a="1"/>
  <c r="J1202" i="9" s="1"/>
  <c r="J1210" i="9" a="1"/>
  <c r="J1210" i="9" s="1"/>
  <c r="J1218" i="9" a="1"/>
  <c r="J1218" i="9" s="1"/>
  <c r="J1226" i="9" a="1"/>
  <c r="J1226" i="9" s="1"/>
  <c r="J1234" i="9" a="1"/>
  <c r="J1234" i="9" s="1"/>
  <c r="J1242" i="9" a="1"/>
  <c r="J1242" i="9" s="1"/>
  <c r="J1250" i="9" a="1"/>
  <c r="J1250" i="9" s="1"/>
  <c r="J1258" i="9" a="1"/>
  <c r="J1258" i="9" s="1"/>
  <c r="J1266" i="9" a="1"/>
  <c r="J1266" i="9" s="1"/>
  <c r="J1274" i="9" a="1"/>
  <c r="J1274" i="9" s="1"/>
  <c r="J1282" i="9" a="1"/>
  <c r="J1282" i="9" s="1"/>
  <c r="J1290" i="9" a="1"/>
  <c r="J1290" i="9" s="1"/>
  <c r="J1298" i="9" a="1"/>
  <c r="J1298" i="9" s="1"/>
  <c r="J1306" i="9" a="1"/>
  <c r="J1306" i="9" s="1"/>
  <c r="J1314" i="9" a="1"/>
  <c r="J1314" i="9" s="1"/>
  <c r="J1322" i="9" a="1"/>
  <c r="J1322" i="9" s="1"/>
  <c r="J1330" i="9" a="1"/>
  <c r="J1330" i="9" s="1"/>
  <c r="J1338" i="9" a="1"/>
  <c r="J1338" i="9" s="1"/>
  <c r="J1346" i="9" a="1"/>
  <c r="J1346" i="9" s="1"/>
  <c r="J1354" i="9" a="1"/>
  <c r="J1354" i="9" s="1"/>
  <c r="J1362" i="9" a="1"/>
  <c r="J1362" i="9" s="1"/>
  <c r="J1370" i="9" a="1"/>
  <c r="J1370" i="9" s="1"/>
  <c r="J1378" i="9" a="1"/>
  <c r="J1378" i="9" s="1"/>
  <c r="J1386" i="9" a="1"/>
  <c r="J1386" i="9" s="1"/>
  <c r="J1394" i="9" a="1"/>
  <c r="J1394" i="9" s="1"/>
  <c r="J1402" i="9" a="1"/>
  <c r="J1402" i="9" s="1"/>
  <c r="J1410" i="9" a="1"/>
  <c r="J1410" i="9" s="1"/>
  <c r="J1418" i="9" a="1"/>
  <c r="J1418" i="9" s="1"/>
  <c r="J1426" i="9" a="1"/>
  <c r="J1426" i="9" s="1"/>
  <c r="J1434" i="9" a="1"/>
  <c r="J1434" i="9" s="1"/>
  <c r="J1442" i="9" a="1"/>
  <c r="J1442" i="9" s="1"/>
  <c r="J1450" i="9" a="1"/>
  <c r="J1450" i="9" s="1"/>
  <c r="J1458" i="9" a="1"/>
  <c r="J1458" i="9" s="1"/>
  <c r="J1466" i="9" a="1"/>
  <c r="J1466" i="9" s="1"/>
  <c r="J1474" i="9" a="1"/>
  <c r="J1474" i="9" s="1"/>
  <c r="J1482" i="9" a="1"/>
  <c r="J1482" i="9" s="1"/>
  <c r="J1490" i="9" a="1"/>
  <c r="J1490" i="9" s="1"/>
  <c r="J1498" i="9" a="1"/>
  <c r="J1498" i="9" s="1"/>
  <c r="J1506" i="9" a="1"/>
  <c r="J1506" i="9" s="1"/>
  <c r="J1514" i="9" a="1"/>
  <c r="J1514" i="9" s="1"/>
  <c r="J1522" i="9" a="1"/>
  <c r="J1522" i="9" s="1"/>
  <c r="J1530" i="9" a="1"/>
  <c r="J1530" i="9" s="1"/>
  <c r="J1538" i="9" a="1"/>
  <c r="J1538" i="9" s="1"/>
  <c r="J1546" i="9" a="1"/>
  <c r="J1546" i="9" s="1"/>
  <c r="J1554" i="9" a="1"/>
  <c r="J1554" i="9" s="1"/>
  <c r="J1562" i="9" a="1"/>
  <c r="J1562" i="9" s="1"/>
  <c r="J1570" i="9" a="1"/>
  <c r="J1570" i="9" s="1"/>
  <c r="J1578" i="9" a="1"/>
  <c r="J1578" i="9" s="1"/>
  <c r="J1586" i="9" a="1"/>
  <c r="J1586" i="9" s="1"/>
  <c r="J1594" i="9" a="1"/>
  <c r="J1594" i="9" s="1"/>
  <c r="J1602" i="9" a="1"/>
  <c r="J1602" i="9" s="1"/>
  <c r="J1610" i="9" a="1"/>
  <c r="J1610" i="9" s="1"/>
  <c r="J1618" i="9" a="1"/>
  <c r="J1618" i="9" s="1"/>
  <c r="J1626" i="9" a="1"/>
  <c r="J1626" i="9" s="1"/>
  <c r="J1634" i="9" a="1"/>
  <c r="J1634" i="9" s="1"/>
  <c r="J1642" i="9" a="1"/>
  <c r="J1642" i="9" s="1"/>
  <c r="J1650" i="9" a="1"/>
  <c r="J1650" i="9" s="1"/>
  <c r="J1658" i="9" a="1"/>
  <c r="J1658" i="9" s="1"/>
  <c r="J1666" i="9" a="1"/>
  <c r="J1666" i="9" s="1"/>
  <c r="J1674" i="9" a="1"/>
  <c r="J1674" i="9" s="1"/>
  <c r="J1682" i="9" a="1"/>
  <c r="J1682" i="9" s="1"/>
  <c r="J1690" i="9" a="1"/>
  <c r="J1690" i="9" s="1"/>
  <c r="J1698" i="9" a="1"/>
  <c r="J1698" i="9" s="1"/>
  <c r="J1706" i="9" a="1"/>
  <c r="J1706" i="9" s="1"/>
  <c r="J1714" i="9" a="1"/>
  <c r="J1714" i="9" s="1"/>
  <c r="J1722" i="9" a="1"/>
  <c r="J1722" i="9" s="1"/>
  <c r="J1730" i="9" a="1"/>
  <c r="J1730" i="9" s="1"/>
  <c r="J1738" i="9" a="1"/>
  <c r="J1738" i="9" s="1"/>
  <c r="J1746" i="9" a="1"/>
  <c r="J1746" i="9" s="1"/>
  <c r="J1754" i="9" a="1"/>
  <c r="J1754" i="9" s="1"/>
  <c r="J1762" i="9" a="1"/>
  <c r="J1762" i="9" s="1"/>
  <c r="J1770" i="9" a="1"/>
  <c r="J1770" i="9" s="1"/>
  <c r="J1778" i="9" a="1"/>
  <c r="J1778" i="9" s="1"/>
  <c r="J1786" i="9" a="1"/>
  <c r="J1786" i="9" s="1"/>
  <c r="J1794" i="9" a="1"/>
  <c r="J1794" i="9" s="1"/>
  <c r="J1802" i="9" a="1"/>
  <c r="J1802" i="9" s="1"/>
  <c r="J1810" i="9" a="1"/>
  <c r="J1810" i="9" s="1"/>
  <c r="J1818" i="9" a="1"/>
  <c r="J1818" i="9" s="1"/>
  <c r="J1826" i="9" a="1"/>
  <c r="J1826" i="9" s="1"/>
  <c r="J1834" i="9" a="1"/>
  <c r="J1834" i="9" s="1"/>
  <c r="J1842" i="9" a="1"/>
  <c r="J1842" i="9" s="1"/>
  <c r="J1850" i="9" a="1"/>
  <c r="J1850" i="9" s="1"/>
  <c r="J1858" i="9" a="1"/>
  <c r="J1858" i="9" s="1"/>
  <c r="J1866" i="9" a="1"/>
  <c r="J1866" i="9" s="1"/>
  <c r="J1874" i="9" a="1"/>
  <c r="J1874" i="9" s="1"/>
  <c r="J1882" i="9" a="1"/>
  <c r="J1882" i="9" s="1"/>
  <c r="J1890" i="9" a="1"/>
  <c r="J1890" i="9" s="1"/>
  <c r="J1898" i="9" a="1"/>
  <c r="J1898" i="9" s="1"/>
  <c r="J1906" i="9" a="1"/>
  <c r="J1906" i="9" s="1"/>
  <c r="J1914" i="9" a="1"/>
  <c r="J1914" i="9" s="1"/>
  <c r="J1922" i="9" a="1"/>
  <c r="J1922" i="9" s="1"/>
  <c r="J1930" i="9" a="1"/>
  <c r="J1930" i="9" s="1"/>
  <c r="J1938" i="9" a="1"/>
  <c r="J1938" i="9" s="1"/>
  <c r="J1946" i="9" a="1"/>
  <c r="J1946" i="9" s="1"/>
  <c r="J1954" i="9" a="1"/>
  <c r="J1954" i="9" s="1"/>
  <c r="J1962" i="9" a="1"/>
  <c r="J1962" i="9" s="1"/>
  <c r="J1970" i="9" a="1"/>
  <c r="J1970" i="9" s="1"/>
  <c r="J1978" i="9" a="1"/>
  <c r="J1978" i="9" s="1"/>
  <c r="J1986" i="9" a="1"/>
  <c r="J1986" i="9" s="1"/>
  <c r="J1994" i="9" a="1"/>
  <c r="J1994" i="9" s="1"/>
  <c r="J2002" i="9" a="1"/>
  <c r="J2002" i="9" s="1"/>
  <c r="J2010" i="9" a="1"/>
  <c r="J2010" i="9" s="1"/>
  <c r="J2018" i="9" a="1"/>
  <c r="J2018" i="9" s="1"/>
  <c r="J2026" i="9" a="1"/>
  <c r="J2026" i="9" s="1"/>
  <c r="J2034" i="9" a="1"/>
  <c r="J2034" i="9" s="1"/>
  <c r="J2042" i="9" a="1"/>
  <c r="J2042" i="9" s="1"/>
  <c r="J2050" i="9" a="1"/>
  <c r="J2050" i="9" s="1"/>
  <c r="J2058" i="9" a="1"/>
  <c r="J2058" i="9" s="1"/>
  <c r="J2066" i="9" a="1"/>
  <c r="J2066" i="9" s="1"/>
  <c r="J2074" i="9" a="1"/>
  <c r="J2074" i="9" s="1"/>
  <c r="J2082" i="9" a="1"/>
  <c r="J2082" i="9" s="1"/>
  <c r="J2090" i="9" a="1"/>
  <c r="J2090" i="9" s="1"/>
  <c r="J2098" i="9" a="1"/>
  <c r="J2098" i="9" s="1"/>
  <c r="J2106" i="9" a="1"/>
  <c r="J2106" i="9" s="1"/>
  <c r="J2114" i="9" a="1"/>
  <c r="J2114" i="9" s="1"/>
  <c r="J2122" i="9" a="1"/>
  <c r="J2122" i="9" s="1"/>
  <c r="J2130" i="9" a="1"/>
  <c r="J2130" i="9" s="1"/>
  <c r="J2138" i="9" a="1"/>
  <c r="J2138" i="9" s="1"/>
  <c r="J2146" i="9" a="1"/>
  <c r="J2146" i="9" s="1"/>
  <c r="J2154" i="9" a="1"/>
  <c r="J2154" i="9" s="1"/>
  <c r="J2162" i="9" a="1"/>
  <c r="J2162" i="9" s="1"/>
  <c r="J2170" i="9" a="1"/>
  <c r="J2170" i="9" s="1"/>
  <c r="J2178" i="9" a="1"/>
  <c r="J2178" i="9" s="1"/>
  <c r="J2186" i="9" a="1"/>
  <c r="J2186" i="9" s="1"/>
  <c r="J2194" i="9" a="1"/>
  <c r="J2194" i="9" s="1"/>
  <c r="J2202" i="9" a="1"/>
  <c r="J2202" i="9" s="1"/>
  <c r="J2210" i="9" a="1"/>
  <c r="J2210" i="9" s="1"/>
  <c r="J2218" i="9" a="1"/>
  <c r="J2218" i="9" s="1"/>
  <c r="J2226" i="9" a="1"/>
  <c r="J2226" i="9" s="1"/>
  <c r="J2234" i="9" a="1"/>
  <c r="J2234" i="9" s="1"/>
  <c r="J2242" i="9" a="1"/>
  <c r="J2242" i="9" s="1"/>
  <c r="J2250" i="9" a="1"/>
  <c r="J2250" i="9" s="1"/>
  <c r="J2258" i="9" a="1"/>
  <c r="J2258" i="9" s="1"/>
  <c r="J2266" i="9" a="1"/>
  <c r="J2266" i="9" s="1"/>
  <c r="J2274" i="9" a="1"/>
  <c r="J2274" i="9" s="1"/>
  <c r="J2282" i="9" a="1"/>
  <c r="J2282" i="9" s="1"/>
  <c r="J2290" i="9" a="1"/>
  <c r="J2290" i="9" s="1"/>
  <c r="J2298" i="9" a="1"/>
  <c r="J2298" i="9" s="1"/>
  <c r="J2306" i="9" a="1"/>
  <c r="J2306" i="9" s="1"/>
  <c r="J2314" i="9" a="1"/>
  <c r="J2314" i="9" s="1"/>
  <c r="J2322" i="9" a="1"/>
  <c r="J2322" i="9" s="1"/>
  <c r="J2330" i="9" a="1"/>
  <c r="J2330" i="9" s="1"/>
  <c r="J2338" i="9" a="1"/>
  <c r="J2338" i="9" s="1"/>
  <c r="J2346" i="9" a="1"/>
  <c r="J2346" i="9" s="1"/>
  <c r="J2354" i="9" a="1"/>
  <c r="J2354" i="9" s="1"/>
  <c r="J2362" i="9" a="1"/>
  <c r="J2362" i="9" s="1"/>
  <c r="J2370" i="9" a="1"/>
  <c r="J2370" i="9" s="1"/>
  <c r="J2378" i="9" a="1"/>
  <c r="J2378" i="9" s="1"/>
  <c r="J2386" i="9" a="1"/>
  <c r="J2386" i="9" s="1"/>
  <c r="J2394" i="9" a="1"/>
  <c r="J2394" i="9" s="1"/>
  <c r="J2402" i="9" a="1"/>
  <c r="J2402" i="9" s="1"/>
  <c r="J2410" i="9" a="1"/>
  <c r="J2410" i="9" s="1"/>
  <c r="J2418" i="9" a="1"/>
  <c r="J2418" i="9" s="1"/>
  <c r="J2426" i="9" a="1"/>
  <c r="J2426" i="9" s="1"/>
  <c r="J2434" i="9" a="1"/>
  <c r="J2434" i="9" s="1"/>
  <c r="J2442" i="9" a="1"/>
  <c r="J2442" i="9" s="1"/>
  <c r="J2450" i="9" a="1"/>
  <c r="J2450" i="9" s="1"/>
  <c r="J2458" i="9" a="1"/>
  <c r="J2458" i="9" s="1"/>
  <c r="J2466" i="9" a="1"/>
  <c r="J2466" i="9" s="1"/>
  <c r="J2474" i="9" a="1"/>
  <c r="J2474" i="9" s="1"/>
  <c r="J2482" i="9" a="1"/>
  <c r="J2482" i="9" s="1"/>
  <c r="J2490" i="9" a="1"/>
  <c r="J2490" i="9" s="1"/>
  <c r="J2498" i="9" a="1"/>
  <c r="J2498" i="9" s="1"/>
  <c r="J2506" i="9" a="1"/>
  <c r="J2506" i="9" s="1"/>
  <c r="J2514" i="9" a="1"/>
  <c r="J2514" i="9" s="1"/>
  <c r="J2522" i="9" a="1"/>
  <c r="J2522" i="9" s="1"/>
  <c r="J2530" i="9" a="1"/>
  <c r="J2530" i="9" s="1"/>
  <c r="J2538" i="9" a="1"/>
  <c r="J2538" i="9" s="1"/>
  <c r="J2546" i="9" a="1"/>
  <c r="J2546" i="9" s="1"/>
  <c r="J2554" i="9" a="1"/>
  <c r="J2554" i="9" s="1"/>
  <c r="J2562" i="9" a="1"/>
  <c r="J2562" i="9" s="1"/>
  <c r="J2570" i="9" a="1"/>
  <c r="J2570" i="9" s="1"/>
  <c r="J2578" i="9" a="1"/>
  <c r="J2578" i="9" s="1"/>
  <c r="J2586" i="9" a="1"/>
  <c r="J2586" i="9" s="1"/>
  <c r="J2594" i="9" a="1"/>
  <c r="J2594" i="9" s="1"/>
  <c r="J2602" i="9" a="1"/>
  <c r="J2602" i="9" s="1"/>
  <c r="J2610" i="9" a="1"/>
  <c r="J2610" i="9" s="1"/>
  <c r="J2618" i="9" a="1"/>
  <c r="J2618" i="9" s="1"/>
  <c r="J2626" i="9" a="1"/>
  <c r="J2626" i="9" s="1"/>
  <c r="J2634" i="9" a="1"/>
  <c r="J2634" i="9" s="1"/>
  <c r="J2642" i="9" a="1"/>
  <c r="J2642" i="9" s="1"/>
  <c r="J2650" i="9" a="1"/>
  <c r="J2650" i="9" s="1"/>
  <c r="J2658" i="9" a="1"/>
  <c r="J2658" i="9" s="1"/>
  <c r="J2666" i="9" a="1"/>
  <c r="J2666" i="9" s="1"/>
  <c r="J2674" i="9" a="1"/>
  <c r="J2674" i="9" s="1"/>
  <c r="J2682" i="9" a="1"/>
  <c r="J2682" i="9" s="1"/>
  <c r="J2690" i="9" a="1"/>
  <c r="J2690" i="9" s="1"/>
  <c r="J2698" i="9" a="1"/>
  <c r="J2698" i="9" s="1"/>
  <c r="J2706" i="9" a="1"/>
  <c r="J2706" i="9" s="1"/>
  <c r="J2714" i="9" a="1"/>
  <c r="J2714" i="9" s="1"/>
  <c r="J2722" i="9" a="1"/>
  <c r="J2722" i="9" s="1"/>
  <c r="J2730" i="9" a="1"/>
  <c r="J2730" i="9" s="1"/>
  <c r="J2738" i="9" a="1"/>
  <c r="J2738" i="9" s="1"/>
  <c r="J2746" i="9" a="1"/>
  <c r="J2746" i="9" s="1"/>
  <c r="J2754" i="9" a="1"/>
  <c r="J2754" i="9" s="1"/>
  <c r="J2762" i="9" a="1"/>
  <c r="J2762" i="9" s="1"/>
  <c r="J2770" i="9" a="1"/>
  <c r="J2770" i="9" s="1"/>
  <c r="J2778" i="9" a="1"/>
  <c r="J2778" i="9" s="1"/>
  <c r="J2786" i="9" a="1"/>
  <c r="J2786" i="9" s="1"/>
  <c r="J2794" i="9" a="1"/>
  <c r="J2794" i="9" s="1"/>
  <c r="J2802" i="9" a="1"/>
  <c r="J2802" i="9" s="1"/>
  <c r="J2810" i="9" a="1"/>
  <c r="J2810" i="9" s="1"/>
  <c r="J2818" i="9" a="1"/>
  <c r="J2818" i="9" s="1"/>
  <c r="J2826" i="9" a="1"/>
  <c r="J2826" i="9" s="1"/>
  <c r="J2834" i="9" a="1"/>
  <c r="J2834" i="9" s="1"/>
  <c r="J2842" i="9" a="1"/>
  <c r="J2842" i="9" s="1"/>
  <c r="J2850" i="9" a="1"/>
  <c r="J2850" i="9" s="1"/>
  <c r="J2858" i="9" a="1"/>
  <c r="J2858" i="9" s="1"/>
  <c r="J2866" i="9" a="1"/>
  <c r="J2866" i="9" s="1"/>
  <c r="J2874" i="9" a="1"/>
  <c r="J2874" i="9" s="1"/>
  <c r="J2882" i="9" a="1"/>
  <c r="J2882" i="9" s="1"/>
  <c r="J2890" i="9" a="1"/>
  <c r="J2890" i="9" s="1"/>
  <c r="J2898" i="9" a="1"/>
  <c r="J2898" i="9" s="1"/>
  <c r="J2906" i="9" a="1"/>
  <c r="J2906" i="9" s="1"/>
  <c r="J2914" i="9" a="1"/>
  <c r="J2914" i="9" s="1"/>
  <c r="J2922" i="9" a="1"/>
  <c r="J2922" i="9" s="1"/>
  <c r="J2930" i="9" a="1"/>
  <c r="J2930" i="9" s="1"/>
  <c r="J2938" i="9" a="1"/>
  <c r="J2938" i="9" s="1"/>
  <c r="J2946" i="9" a="1"/>
  <c r="J2946" i="9" s="1"/>
  <c r="J2954" i="9" a="1"/>
  <c r="J2954" i="9" s="1"/>
  <c r="J2962" i="9" a="1"/>
  <c r="J2962" i="9" s="1"/>
  <c r="J2970" i="9" a="1"/>
  <c r="J2970" i="9" s="1"/>
  <c r="J2978" i="9" a="1"/>
  <c r="J2978" i="9" s="1"/>
  <c r="J2986" i="9" a="1"/>
  <c r="J2986" i="9" s="1"/>
  <c r="J2994" i="9" a="1"/>
  <c r="J2994" i="9" s="1"/>
  <c r="J3002" i="9" a="1"/>
  <c r="J3002" i="9" s="1"/>
  <c r="J28" i="9" a="1"/>
  <c r="J28" i="9" s="1"/>
  <c r="J52" i="9" a="1"/>
  <c r="J52" i="9" s="1"/>
  <c r="J68" i="9" a="1"/>
  <c r="J68" i="9" s="1"/>
  <c r="J84" i="9" a="1"/>
  <c r="J84" i="9" s="1"/>
  <c r="J92" i="9" a="1"/>
  <c r="J92" i="9" s="1"/>
  <c r="J100" i="9" a="1"/>
  <c r="J100" i="9" s="1"/>
  <c r="J108" i="9" a="1"/>
  <c r="J108" i="9" s="1"/>
  <c r="J116" i="9" a="1"/>
  <c r="J116" i="9" s="1"/>
  <c r="J124" i="9" a="1"/>
  <c r="J124" i="9" s="1"/>
  <c r="J132" i="9" a="1"/>
  <c r="J132" i="9" s="1"/>
  <c r="J140" i="9" a="1"/>
  <c r="J140" i="9" s="1"/>
  <c r="J148" i="9" a="1"/>
  <c r="J148" i="9" s="1"/>
  <c r="J156" i="9" a="1"/>
  <c r="J156" i="9" s="1"/>
  <c r="J164" i="9" a="1"/>
  <c r="J164" i="9" s="1"/>
  <c r="J172" i="9" a="1"/>
  <c r="J172" i="9" s="1"/>
  <c r="J180" i="9" a="1"/>
  <c r="J180" i="9" s="1"/>
  <c r="J188" i="9" a="1"/>
  <c r="J188" i="9" s="1"/>
  <c r="J196" i="9" a="1"/>
  <c r="J196" i="9" s="1"/>
  <c r="J204" i="9" a="1"/>
  <c r="J204" i="9" s="1"/>
  <c r="J212" i="9" a="1"/>
  <c r="J212" i="9" s="1"/>
  <c r="J220" i="9" a="1"/>
  <c r="J220" i="9" s="1"/>
  <c r="J228" i="9" a="1"/>
  <c r="J228" i="9" s="1"/>
  <c r="J236" i="9" a="1"/>
  <c r="J236" i="9" s="1"/>
  <c r="J244" i="9" a="1"/>
  <c r="J244" i="9" s="1"/>
  <c r="J252" i="9" a="1"/>
  <c r="J252" i="9" s="1"/>
  <c r="J260" i="9" a="1"/>
  <c r="J260" i="9" s="1"/>
  <c r="J268" i="9" a="1"/>
  <c r="J268" i="9" s="1"/>
  <c r="J276" i="9" a="1"/>
  <c r="J276" i="9" s="1"/>
  <c r="J284" i="9" a="1"/>
  <c r="J284" i="9" s="1"/>
  <c r="J292" i="9" a="1"/>
  <c r="J292" i="9" s="1"/>
  <c r="J300" i="9" a="1"/>
  <c r="J300" i="9" s="1"/>
  <c r="J308" i="9" a="1"/>
  <c r="J308" i="9" s="1"/>
  <c r="J316" i="9" a="1"/>
  <c r="J316" i="9" s="1"/>
  <c r="J324" i="9" a="1"/>
  <c r="J324" i="9" s="1"/>
  <c r="J332" i="9" a="1"/>
  <c r="J332" i="9" s="1"/>
  <c r="J340" i="9" a="1"/>
  <c r="J340" i="9" s="1"/>
  <c r="J348" i="9" a="1"/>
  <c r="J348" i="9" s="1"/>
  <c r="J356" i="9" a="1"/>
  <c r="J356" i="9" s="1"/>
  <c r="J364" i="9" a="1"/>
  <c r="J364" i="9" s="1"/>
  <c r="J372" i="9" a="1"/>
  <c r="J372" i="9" s="1"/>
  <c r="J380" i="9" a="1"/>
  <c r="J380" i="9" s="1"/>
  <c r="J388" i="9" a="1"/>
  <c r="J388" i="9" s="1"/>
  <c r="J396" i="9" a="1"/>
  <c r="J396" i="9" s="1"/>
  <c r="J404" i="9" a="1"/>
  <c r="J404" i="9" s="1"/>
  <c r="J412" i="9" a="1"/>
  <c r="J412" i="9" s="1"/>
  <c r="J420" i="9" a="1"/>
  <c r="J420" i="9" s="1"/>
  <c r="J428" i="9" a="1"/>
  <c r="J428" i="9" s="1"/>
  <c r="J436" i="9" a="1"/>
  <c r="J436" i="9" s="1"/>
  <c r="J444" i="9" a="1"/>
  <c r="J444" i="9" s="1"/>
  <c r="J452" i="9" a="1"/>
  <c r="J452" i="9" s="1"/>
  <c r="J460" i="9" a="1"/>
  <c r="J460" i="9" s="1"/>
  <c r="J468" i="9" a="1"/>
  <c r="J468" i="9" s="1"/>
  <c r="J476" i="9" a="1"/>
  <c r="J476" i="9" s="1"/>
  <c r="J484" i="9" a="1"/>
  <c r="J484" i="9" s="1"/>
  <c r="J492" i="9" a="1"/>
  <c r="J492" i="9" s="1"/>
  <c r="J500" i="9" a="1"/>
  <c r="J500" i="9" s="1"/>
  <c r="J508" i="9" a="1"/>
  <c r="J508" i="9" s="1"/>
  <c r="J516" i="9" a="1"/>
  <c r="J516" i="9" s="1"/>
  <c r="J524" i="9" a="1"/>
  <c r="J524" i="9" s="1"/>
  <c r="J532" i="9" a="1"/>
  <c r="J532" i="9" s="1"/>
  <c r="J540" i="9" a="1"/>
  <c r="J540" i="9" s="1"/>
  <c r="J548" i="9" a="1"/>
  <c r="J548" i="9" s="1"/>
  <c r="J556" i="9" a="1"/>
  <c r="J556" i="9" s="1"/>
  <c r="J564" i="9" a="1"/>
  <c r="J564" i="9" s="1"/>
  <c r="J572" i="9" a="1"/>
  <c r="J572" i="9" s="1"/>
  <c r="J580" i="9" a="1"/>
  <c r="J580" i="9" s="1"/>
  <c r="J588" i="9" a="1"/>
  <c r="J588" i="9" s="1"/>
  <c r="J596" i="9" a="1"/>
  <c r="J596" i="9" s="1"/>
  <c r="J604" i="9" a="1"/>
  <c r="J604" i="9" s="1"/>
  <c r="J612" i="9" a="1"/>
  <c r="J612" i="9" s="1"/>
  <c r="J620" i="9" a="1"/>
  <c r="J620" i="9" s="1"/>
  <c r="J628" i="9" a="1"/>
  <c r="J628" i="9" s="1"/>
  <c r="J636" i="9" a="1"/>
  <c r="J636" i="9" s="1"/>
  <c r="J644" i="9" a="1"/>
  <c r="J644" i="9" s="1"/>
  <c r="J652" i="9" a="1"/>
  <c r="J652" i="9" s="1"/>
  <c r="J660" i="9" a="1"/>
  <c r="J660" i="9" s="1"/>
  <c r="J668" i="9" a="1"/>
  <c r="J668" i="9" s="1"/>
  <c r="J676" i="9" a="1"/>
  <c r="J676" i="9" s="1"/>
  <c r="J684" i="9" a="1"/>
  <c r="J684" i="9" s="1"/>
  <c r="J692" i="9" a="1"/>
  <c r="J692" i="9" s="1"/>
  <c r="J700" i="9" a="1"/>
  <c r="J700" i="9" s="1"/>
  <c r="J708" i="9" a="1"/>
  <c r="J708" i="9" s="1"/>
  <c r="J716" i="9" a="1"/>
  <c r="J716" i="9" s="1"/>
  <c r="J724" i="9" a="1"/>
  <c r="J724" i="9" s="1"/>
  <c r="J732" i="9" a="1"/>
  <c r="J732" i="9" s="1"/>
  <c r="J740" i="9" a="1"/>
  <c r="J740" i="9" s="1"/>
  <c r="J748" i="9" a="1"/>
  <c r="J748" i="9" s="1"/>
  <c r="J756" i="9" a="1"/>
  <c r="J756" i="9" s="1"/>
  <c r="J764" i="9" a="1"/>
  <c r="J764" i="9" s="1"/>
  <c r="J772" i="9" a="1"/>
  <c r="J772" i="9" s="1"/>
  <c r="J780" i="9" a="1"/>
  <c r="J780" i="9" s="1"/>
  <c r="J788" i="9" a="1"/>
  <c r="J788" i="9" s="1"/>
  <c r="J796" i="9" a="1"/>
  <c r="J796" i="9" s="1"/>
  <c r="J804" i="9" a="1"/>
  <c r="J804" i="9" s="1"/>
  <c r="J812" i="9" a="1"/>
  <c r="J812" i="9" s="1"/>
  <c r="J820" i="9" a="1"/>
  <c r="J820" i="9" s="1"/>
  <c r="J828" i="9" a="1"/>
  <c r="J828" i="9" s="1"/>
  <c r="J836" i="9" a="1"/>
  <c r="J836" i="9" s="1"/>
  <c r="J844" i="9" a="1"/>
  <c r="J844" i="9" s="1"/>
  <c r="J852" i="9" a="1"/>
  <c r="J852" i="9" s="1"/>
  <c r="J860" i="9" a="1"/>
  <c r="J860" i="9" s="1"/>
  <c r="J868" i="9" a="1"/>
  <c r="J868" i="9" s="1"/>
  <c r="J876" i="9" a="1"/>
  <c r="J876" i="9" s="1"/>
  <c r="J884" i="9" a="1"/>
  <c r="J884" i="9" s="1"/>
  <c r="J892" i="9" a="1"/>
  <c r="J892" i="9" s="1"/>
  <c r="J900" i="9" a="1"/>
  <c r="J900" i="9" s="1"/>
  <c r="J908" i="9" a="1"/>
  <c r="J908" i="9" s="1"/>
  <c r="J916" i="9" a="1"/>
  <c r="J916" i="9" s="1"/>
  <c r="J924" i="9" a="1"/>
  <c r="J924" i="9" s="1"/>
  <c r="J932" i="9" a="1"/>
  <c r="J932" i="9" s="1"/>
  <c r="J940" i="9" a="1"/>
  <c r="J940" i="9" s="1"/>
  <c r="J948" i="9" a="1"/>
  <c r="J948" i="9" s="1"/>
  <c r="J956" i="9" a="1"/>
  <c r="J956" i="9" s="1"/>
  <c r="J964" i="9" a="1"/>
  <c r="J964" i="9" s="1"/>
  <c r="J972" i="9" a="1"/>
  <c r="J972" i="9" s="1"/>
  <c r="J980" i="9" a="1"/>
  <c r="J980" i="9" s="1"/>
  <c r="J988" i="9" a="1"/>
  <c r="J988" i="9" s="1"/>
  <c r="J996" i="9" a="1"/>
  <c r="J996" i="9" s="1"/>
  <c r="J1004" i="9" a="1"/>
  <c r="J1004" i="9" s="1"/>
  <c r="J1012" i="9" a="1"/>
  <c r="J1012" i="9" s="1"/>
  <c r="J1020" i="9" a="1"/>
  <c r="J1020" i="9" s="1"/>
  <c r="J1028" i="9" a="1"/>
  <c r="J1028" i="9" s="1"/>
  <c r="J1036" i="9" a="1"/>
  <c r="J1036" i="9" s="1"/>
  <c r="J1044" i="9" a="1"/>
  <c r="J1044" i="9" s="1"/>
  <c r="J1052" i="9" a="1"/>
  <c r="J1052" i="9" s="1"/>
  <c r="J1060" i="9" a="1"/>
  <c r="J1060" i="9" s="1"/>
  <c r="J1068" i="9" a="1"/>
  <c r="J1068" i="9" s="1"/>
  <c r="J1076" i="9" a="1"/>
  <c r="J1076" i="9" s="1"/>
  <c r="J1084" i="9" a="1"/>
  <c r="J1084" i="9" s="1"/>
  <c r="J1092" i="9" a="1"/>
  <c r="J1092" i="9" s="1"/>
  <c r="J1100" i="9" a="1"/>
  <c r="J1100" i="9" s="1"/>
  <c r="J1108" i="9" a="1"/>
  <c r="J1108" i="9" s="1"/>
  <c r="J1116" i="9" a="1"/>
  <c r="J1116" i="9" s="1"/>
  <c r="J1124" i="9" a="1"/>
  <c r="J1124" i="9" s="1"/>
  <c r="J1132" i="9" a="1"/>
  <c r="J1132" i="9" s="1"/>
  <c r="J1140" i="9" a="1"/>
  <c r="J1140" i="9" s="1"/>
  <c r="J1148" i="9" a="1"/>
  <c r="J1148" i="9" s="1"/>
  <c r="J1156" i="9" a="1"/>
  <c r="J1156" i="9" s="1"/>
  <c r="J1164" i="9" a="1"/>
  <c r="J1164" i="9" s="1"/>
  <c r="J1172" i="9" a="1"/>
  <c r="J1172" i="9" s="1"/>
  <c r="J1180" i="9" a="1"/>
  <c r="J1180" i="9" s="1"/>
  <c r="J1188" i="9" a="1"/>
  <c r="J1188" i="9" s="1"/>
  <c r="J1196" i="9" a="1"/>
  <c r="J1196" i="9" s="1"/>
  <c r="J1204" i="9" a="1"/>
  <c r="J1204" i="9" s="1"/>
  <c r="J1212" i="9" a="1"/>
  <c r="J1212" i="9" s="1"/>
  <c r="J1220" i="9" a="1"/>
  <c r="J1220" i="9" s="1"/>
  <c r="J1228" i="9" a="1"/>
  <c r="J1228" i="9" s="1"/>
  <c r="J1236" i="9" a="1"/>
  <c r="J1236" i="9" s="1"/>
  <c r="J1244" i="9" a="1"/>
  <c r="J1244" i="9" s="1"/>
  <c r="J1252" i="9" a="1"/>
  <c r="J1252" i="9" s="1"/>
  <c r="J1260" i="9" a="1"/>
  <c r="J1260" i="9" s="1"/>
  <c r="J1268" i="9" a="1"/>
  <c r="J1268" i="9" s="1"/>
  <c r="J1276" i="9" a="1"/>
  <c r="J1276" i="9" s="1"/>
  <c r="J1284" i="9" a="1"/>
  <c r="J1284" i="9" s="1"/>
  <c r="J1292" i="9" a="1"/>
  <c r="J1292" i="9" s="1"/>
  <c r="J1300" i="9" a="1"/>
  <c r="J1300" i="9" s="1"/>
  <c r="J1308" i="9" a="1"/>
  <c r="J1308" i="9" s="1"/>
  <c r="J1316" i="9" a="1"/>
  <c r="J1316" i="9" s="1"/>
  <c r="J1324" i="9" a="1"/>
  <c r="J1324" i="9" s="1"/>
  <c r="J1332" i="9" a="1"/>
  <c r="J1332" i="9" s="1"/>
  <c r="J1340" i="9" a="1"/>
  <c r="J1340" i="9" s="1"/>
  <c r="J1348" i="9" a="1"/>
  <c r="J1348" i="9" s="1"/>
  <c r="J1356" i="9" a="1"/>
  <c r="J1356" i="9" s="1"/>
  <c r="J1364" i="9" a="1"/>
  <c r="J1364" i="9" s="1"/>
  <c r="J1372" i="9" a="1"/>
  <c r="J1372" i="9" s="1"/>
  <c r="J1380" i="9" a="1"/>
  <c r="J1380" i="9" s="1"/>
  <c r="J1388" i="9" a="1"/>
  <c r="J1388" i="9" s="1"/>
  <c r="J1396" i="9" a="1"/>
  <c r="J1396" i="9" s="1"/>
  <c r="J1404" i="9" a="1"/>
  <c r="J1404" i="9" s="1"/>
  <c r="J1412" i="9" a="1"/>
  <c r="J1412" i="9" s="1"/>
  <c r="J1420" i="9" a="1"/>
  <c r="J1420" i="9" s="1"/>
  <c r="J1428" i="9" a="1"/>
  <c r="J1428" i="9" s="1"/>
  <c r="J1436" i="9" a="1"/>
  <c r="J1436" i="9" s="1"/>
  <c r="J1444" i="9" a="1"/>
  <c r="J1444" i="9" s="1"/>
  <c r="J1452" i="9" a="1"/>
  <c r="J1452" i="9" s="1"/>
  <c r="J1460" i="9" a="1"/>
  <c r="J1460" i="9" s="1"/>
  <c r="J1468" i="9" a="1"/>
  <c r="J1468" i="9" s="1"/>
  <c r="J1476" i="9" a="1"/>
  <c r="J1476" i="9" s="1"/>
  <c r="J1484" i="9" a="1"/>
  <c r="J1484" i="9" s="1"/>
  <c r="J1492" i="9" a="1"/>
  <c r="J1492" i="9" s="1"/>
  <c r="J1500" i="9" a="1"/>
  <c r="J1500" i="9" s="1"/>
  <c r="J1508" i="9" a="1"/>
  <c r="J1508" i="9" s="1"/>
  <c r="J1516" i="9" a="1"/>
  <c r="J1516" i="9" s="1"/>
  <c r="J1524" i="9" a="1"/>
  <c r="J1524" i="9" s="1"/>
  <c r="J1532" i="9" a="1"/>
  <c r="J1532" i="9" s="1"/>
  <c r="J1540" i="9" a="1"/>
  <c r="J1540" i="9" s="1"/>
  <c r="J1548" i="9" a="1"/>
  <c r="J1548" i="9" s="1"/>
  <c r="J1556" i="9" a="1"/>
  <c r="J1556" i="9" s="1"/>
  <c r="J1564" i="9" a="1"/>
  <c r="J1564" i="9" s="1"/>
  <c r="J1572" i="9" a="1"/>
  <c r="J1572" i="9" s="1"/>
  <c r="J1580" i="9" a="1"/>
  <c r="J1580" i="9" s="1"/>
  <c r="J1588" i="9" a="1"/>
  <c r="J1588" i="9" s="1"/>
  <c r="J1596" i="9" a="1"/>
  <c r="J1596" i="9" s="1"/>
  <c r="J1604" i="9" a="1"/>
  <c r="J1604" i="9" s="1"/>
  <c r="J1612" i="9" a="1"/>
  <c r="J1612" i="9" s="1"/>
  <c r="J1620" i="9" a="1"/>
  <c r="J1620" i="9" s="1"/>
  <c r="J1628" i="9" a="1"/>
  <c r="J1628" i="9" s="1"/>
  <c r="J1636" i="9" a="1"/>
  <c r="J1636" i="9" s="1"/>
  <c r="J1644" i="9" a="1"/>
  <c r="J1644" i="9" s="1"/>
  <c r="J1652" i="9" a="1"/>
  <c r="J1652" i="9" s="1"/>
  <c r="J1660" i="9" a="1"/>
  <c r="J1660" i="9" s="1"/>
  <c r="J1668" i="9" a="1"/>
  <c r="J1668" i="9" s="1"/>
  <c r="J1676" i="9" a="1"/>
  <c r="J1676" i="9" s="1"/>
  <c r="J1684" i="9" a="1"/>
  <c r="J1684" i="9" s="1"/>
  <c r="J1692" i="9" a="1"/>
  <c r="J1692" i="9" s="1"/>
  <c r="J1700" i="9" a="1"/>
  <c r="J1700" i="9" s="1"/>
  <c r="J1708" i="9" a="1"/>
  <c r="J1708" i="9" s="1"/>
  <c r="J1716" i="9" a="1"/>
  <c r="J1716" i="9" s="1"/>
  <c r="J1724" i="9" a="1"/>
  <c r="J1724" i="9" s="1"/>
  <c r="J1732" i="9" a="1"/>
  <c r="J1732" i="9" s="1"/>
  <c r="J1740" i="9" a="1"/>
  <c r="J1740" i="9" s="1"/>
  <c r="J1748" i="9" a="1"/>
  <c r="J1748" i="9" s="1"/>
  <c r="J1756" i="9" a="1"/>
  <c r="J1756" i="9" s="1"/>
  <c r="J1764" i="9" a="1"/>
  <c r="J1764" i="9" s="1"/>
  <c r="J1772" i="9" a="1"/>
  <c r="J1772" i="9" s="1"/>
  <c r="J1780" i="9" a="1"/>
  <c r="J1780" i="9" s="1"/>
  <c r="J1788" i="9" a="1"/>
  <c r="J1788" i="9" s="1"/>
  <c r="J1796" i="9" a="1"/>
  <c r="J1796" i="9" s="1"/>
  <c r="J1804" i="9" a="1"/>
  <c r="J1804" i="9" s="1"/>
  <c r="J1812" i="9" a="1"/>
  <c r="J1812" i="9" s="1"/>
  <c r="J1820" i="9" a="1"/>
  <c r="J1820" i="9" s="1"/>
  <c r="J1828" i="9" a="1"/>
  <c r="J1828" i="9" s="1"/>
  <c r="J1836" i="9" a="1"/>
  <c r="J1836" i="9" s="1"/>
  <c r="J1844" i="9" a="1"/>
  <c r="J1844" i="9" s="1"/>
  <c r="J1852" i="9" a="1"/>
  <c r="J1852" i="9" s="1"/>
  <c r="J1860" i="9" a="1"/>
  <c r="J1860" i="9" s="1"/>
  <c r="J1868" i="9" a="1"/>
  <c r="J1868" i="9" s="1"/>
  <c r="J1876" i="9" a="1"/>
  <c r="J1876" i="9" s="1"/>
  <c r="J1884" i="9" a="1"/>
  <c r="J1884" i="9" s="1"/>
  <c r="J1892" i="9" a="1"/>
  <c r="J1892" i="9" s="1"/>
  <c r="J1900" i="9" a="1"/>
  <c r="J1900" i="9" s="1"/>
  <c r="J1908" i="9" a="1"/>
  <c r="J1908" i="9" s="1"/>
  <c r="J1916" i="9" a="1"/>
  <c r="J1916" i="9" s="1"/>
  <c r="J1924" i="9" a="1"/>
  <c r="J1924" i="9" s="1"/>
  <c r="J1932" i="9" a="1"/>
  <c r="J1932" i="9" s="1"/>
  <c r="J1940" i="9" a="1"/>
  <c r="J1940" i="9" s="1"/>
  <c r="J1948" i="9" a="1"/>
  <c r="J1948" i="9" s="1"/>
  <c r="J1956" i="9" a="1"/>
  <c r="J1956" i="9" s="1"/>
  <c r="J1964" i="9" a="1"/>
  <c r="J1964" i="9" s="1"/>
  <c r="J1972" i="9" a="1"/>
  <c r="J1972" i="9" s="1"/>
  <c r="J1980" i="9" a="1"/>
  <c r="J1980" i="9" s="1"/>
  <c r="J1988" i="9" a="1"/>
  <c r="J1988" i="9" s="1"/>
  <c r="J1996" i="9" a="1"/>
  <c r="J1996" i="9" s="1"/>
  <c r="J2004" i="9" a="1"/>
  <c r="J2004" i="9" s="1"/>
  <c r="J2012" i="9" a="1"/>
  <c r="J2012" i="9" s="1"/>
  <c r="J2020" i="9" a="1"/>
  <c r="J2020" i="9" s="1"/>
  <c r="J2028" i="9" a="1"/>
  <c r="J2028" i="9" s="1"/>
  <c r="J2036" i="9" a="1"/>
  <c r="J2036" i="9" s="1"/>
  <c r="J2044" i="9" a="1"/>
  <c r="J2044" i="9" s="1"/>
  <c r="J2052" i="9" a="1"/>
  <c r="J2052" i="9" s="1"/>
  <c r="J2060" i="9" a="1"/>
  <c r="J2060" i="9" s="1"/>
  <c r="J2068" i="9" a="1"/>
  <c r="J2068" i="9" s="1"/>
  <c r="J2076" i="9" a="1"/>
  <c r="J2076" i="9" s="1"/>
  <c r="J2084" i="9" a="1"/>
  <c r="J2084" i="9" s="1"/>
  <c r="J2092" i="9" a="1"/>
  <c r="J2092" i="9" s="1"/>
  <c r="J2100" i="9" a="1"/>
  <c r="J2100" i="9" s="1"/>
  <c r="J2108" i="9" a="1"/>
  <c r="J2108" i="9" s="1"/>
  <c r="J2116" i="9" a="1"/>
  <c r="J2116" i="9" s="1"/>
  <c r="J2124" i="9" a="1"/>
  <c r="J2124" i="9" s="1"/>
  <c r="J2132" i="9" a="1"/>
  <c r="J2132" i="9" s="1"/>
  <c r="J2140" i="9" a="1"/>
  <c r="J2140" i="9" s="1"/>
  <c r="J2148" i="9" a="1"/>
  <c r="J2148" i="9" s="1"/>
  <c r="J2156" i="9" a="1"/>
  <c r="J2156" i="9" s="1"/>
  <c r="J2164" i="9" a="1"/>
  <c r="J2164" i="9" s="1"/>
  <c r="J2172" i="9" a="1"/>
  <c r="J2172" i="9" s="1"/>
  <c r="J2180" i="9" a="1"/>
  <c r="J2180" i="9" s="1"/>
  <c r="J2188" i="9" a="1"/>
  <c r="J2188" i="9" s="1"/>
  <c r="J2196" i="9" a="1"/>
  <c r="J2196" i="9" s="1"/>
  <c r="J2204" i="9" a="1"/>
  <c r="J2204" i="9" s="1"/>
  <c r="J2212" i="9" a="1"/>
  <c r="J2212" i="9" s="1"/>
  <c r="J2220" i="9" a="1"/>
  <c r="J2220" i="9" s="1"/>
  <c r="J2228" i="9" a="1"/>
  <c r="J2228" i="9" s="1"/>
  <c r="J2236" i="9" a="1"/>
  <c r="J2236" i="9" s="1"/>
  <c r="J2244" i="9" a="1"/>
  <c r="J2244" i="9" s="1"/>
  <c r="J2252" i="9" a="1"/>
  <c r="J2252" i="9" s="1"/>
  <c r="J2260" i="9" a="1"/>
  <c r="J2260" i="9" s="1"/>
  <c r="J2268" i="9" a="1"/>
  <c r="J2268" i="9" s="1"/>
  <c r="J2276" i="9" a="1"/>
  <c r="J2276" i="9" s="1"/>
  <c r="J2284" i="9" a="1"/>
  <c r="J2284" i="9" s="1"/>
  <c r="J2292" i="9" a="1"/>
  <c r="J2292" i="9" s="1"/>
  <c r="J2300" i="9" a="1"/>
  <c r="J2300" i="9" s="1"/>
  <c r="J2308" i="9" a="1"/>
  <c r="J2308" i="9" s="1"/>
  <c r="J2316" i="9" a="1"/>
  <c r="J2316" i="9" s="1"/>
  <c r="J2324" i="9" a="1"/>
  <c r="J2324" i="9" s="1"/>
  <c r="J2332" i="9" a="1"/>
  <c r="J2332" i="9" s="1"/>
  <c r="J2340" i="9" a="1"/>
  <c r="J2340" i="9" s="1"/>
  <c r="J2348" i="9" a="1"/>
  <c r="J2348" i="9" s="1"/>
  <c r="J2356" i="9" a="1"/>
  <c r="J2356" i="9" s="1"/>
  <c r="J2364" i="9" a="1"/>
  <c r="J2364" i="9" s="1"/>
  <c r="J2372" i="9" a="1"/>
  <c r="J2372" i="9" s="1"/>
  <c r="J2380" i="9" a="1"/>
  <c r="J2380" i="9" s="1"/>
  <c r="J2388" i="9" a="1"/>
  <c r="J2388" i="9" s="1"/>
  <c r="J2396" i="9" a="1"/>
  <c r="J2396" i="9" s="1"/>
  <c r="J2404" i="9" a="1"/>
  <c r="J2404" i="9" s="1"/>
  <c r="J2412" i="9" a="1"/>
  <c r="J2412" i="9" s="1"/>
  <c r="J2420" i="9" a="1"/>
  <c r="J2420" i="9" s="1"/>
  <c r="J2428" i="9" a="1"/>
  <c r="J2428" i="9" s="1"/>
  <c r="J2436" i="9" a="1"/>
  <c r="J2436" i="9" s="1"/>
  <c r="J2444" i="9" a="1"/>
  <c r="J2444" i="9" s="1"/>
  <c r="J2452" i="9" a="1"/>
  <c r="J2452" i="9" s="1"/>
  <c r="J2460" i="9" a="1"/>
  <c r="J2460" i="9" s="1"/>
  <c r="J2468" i="9" a="1"/>
  <c r="J2468" i="9" s="1"/>
  <c r="J2476" i="9" a="1"/>
  <c r="J2476" i="9" s="1"/>
  <c r="J2484" i="9" a="1"/>
  <c r="J2484" i="9" s="1"/>
  <c r="J2492" i="9" a="1"/>
  <c r="J2492" i="9" s="1"/>
  <c r="J2500" i="9" a="1"/>
  <c r="J2500" i="9" s="1"/>
  <c r="J2508" i="9" a="1"/>
  <c r="J2508" i="9" s="1"/>
  <c r="J2516" i="9" a="1"/>
  <c r="J2516" i="9" s="1"/>
  <c r="J2524" i="9" a="1"/>
  <c r="J2524" i="9" s="1"/>
  <c r="J2532" i="9" a="1"/>
  <c r="J2532" i="9" s="1"/>
  <c r="J2540" i="9" a="1"/>
  <c r="J2540" i="9" s="1"/>
  <c r="J2548" i="9" a="1"/>
  <c r="J2548" i="9" s="1"/>
  <c r="J2556" i="9" a="1"/>
  <c r="J2556" i="9" s="1"/>
  <c r="J2564" i="9" a="1"/>
  <c r="J2564" i="9" s="1"/>
  <c r="J2572" i="9" a="1"/>
  <c r="J2572" i="9" s="1"/>
  <c r="J2580" i="9" a="1"/>
  <c r="J2580" i="9" s="1"/>
  <c r="J2588" i="9" a="1"/>
  <c r="J2588" i="9" s="1"/>
  <c r="J2596" i="9" a="1"/>
  <c r="J2596" i="9" s="1"/>
  <c r="J2604" i="9" a="1"/>
  <c r="J2604" i="9" s="1"/>
  <c r="J2612" i="9" a="1"/>
  <c r="J2612" i="9" s="1"/>
  <c r="J2620" i="9" a="1"/>
  <c r="J2620" i="9" s="1"/>
  <c r="J2628" i="9" a="1"/>
  <c r="J2628" i="9" s="1"/>
  <c r="J2636" i="9" a="1"/>
  <c r="J2636" i="9" s="1"/>
  <c r="J2644" i="9" a="1"/>
  <c r="J2644" i="9" s="1"/>
  <c r="J2652" i="9" a="1"/>
  <c r="J2652" i="9" s="1"/>
  <c r="J2660" i="9" a="1"/>
  <c r="J2660" i="9" s="1"/>
  <c r="J2668" i="9" a="1"/>
  <c r="J2668" i="9" s="1"/>
  <c r="J2676" i="9" a="1"/>
  <c r="J2676" i="9" s="1"/>
  <c r="J2684" i="9" a="1"/>
  <c r="J2684" i="9" s="1"/>
  <c r="J2692" i="9" a="1"/>
  <c r="J2692" i="9" s="1"/>
  <c r="J2700" i="9" a="1"/>
  <c r="J2700" i="9" s="1"/>
  <c r="J2708" i="9" a="1"/>
  <c r="J2708" i="9" s="1"/>
  <c r="J2716" i="9" a="1"/>
  <c r="J2716" i="9" s="1"/>
  <c r="J2724" i="9" a="1"/>
  <c r="J2724" i="9" s="1"/>
  <c r="J2732" i="9" a="1"/>
  <c r="J2732" i="9" s="1"/>
  <c r="J2740" i="9" a="1"/>
  <c r="J2740" i="9" s="1"/>
  <c r="J2748" i="9" a="1"/>
  <c r="J2748" i="9" s="1"/>
  <c r="J2756" i="9" a="1"/>
  <c r="J2756" i="9" s="1"/>
  <c r="J2764" i="9" a="1"/>
  <c r="J2764" i="9" s="1"/>
  <c r="J2772" i="9" a="1"/>
  <c r="J2772" i="9" s="1"/>
  <c r="J2780" i="9" a="1"/>
  <c r="J2780" i="9" s="1"/>
  <c r="J2788" i="9" a="1"/>
  <c r="J2788" i="9" s="1"/>
  <c r="J2796" i="9" a="1"/>
  <c r="J2796" i="9" s="1"/>
  <c r="J2804" i="9" a="1"/>
  <c r="J2804" i="9" s="1"/>
  <c r="J2812" i="9" a="1"/>
  <c r="J2812" i="9" s="1"/>
  <c r="J2820" i="9" a="1"/>
  <c r="J2820" i="9" s="1"/>
  <c r="J2828" i="9" a="1"/>
  <c r="J2828" i="9" s="1"/>
  <c r="J2836" i="9" a="1"/>
  <c r="J2836" i="9" s="1"/>
  <c r="J2844" i="9" a="1"/>
  <c r="J2844" i="9" s="1"/>
  <c r="J2852" i="9" a="1"/>
  <c r="J2852" i="9" s="1"/>
  <c r="J2860" i="9" a="1"/>
  <c r="J2860" i="9" s="1"/>
  <c r="J2868" i="9" a="1"/>
  <c r="J2868" i="9" s="1"/>
  <c r="J2876" i="9" a="1"/>
  <c r="J2876" i="9" s="1"/>
  <c r="J2884" i="9" a="1"/>
  <c r="J2884" i="9" s="1"/>
  <c r="J2892" i="9" a="1"/>
  <c r="J2892" i="9" s="1"/>
  <c r="J2900" i="9" a="1"/>
  <c r="J2900" i="9" s="1"/>
  <c r="J2908" i="9" a="1"/>
  <c r="J2908" i="9" s="1"/>
  <c r="J2916" i="9" a="1"/>
  <c r="J2916" i="9" s="1"/>
  <c r="J2924" i="9" a="1"/>
  <c r="J2924" i="9" s="1"/>
  <c r="J2932" i="9" a="1"/>
  <c r="J2932" i="9" s="1"/>
  <c r="J2940" i="9" a="1"/>
  <c r="J2940" i="9" s="1"/>
  <c r="J2948" i="9" a="1"/>
  <c r="J2948" i="9" s="1"/>
  <c r="J2956" i="9" a="1"/>
  <c r="J2956" i="9" s="1"/>
  <c r="J2964" i="9" a="1"/>
  <c r="J2964" i="9" s="1"/>
  <c r="J2972" i="9" a="1"/>
  <c r="J2972" i="9" s="1"/>
  <c r="J2980" i="9" a="1"/>
  <c r="J2980" i="9" s="1"/>
  <c r="J2988" i="9" a="1"/>
  <c r="J2988" i="9" s="1"/>
  <c r="J2996" i="9" a="1"/>
  <c r="J2996" i="9" s="1"/>
  <c r="J3004" i="9" a="1"/>
  <c r="J3004" i="9" s="1"/>
  <c r="J427" i="9" a="1"/>
  <c r="J427" i="9" s="1"/>
  <c r="J443" i="9" a="1"/>
  <c r="J443" i="9" s="1"/>
  <c r="J659" i="9" a="1"/>
  <c r="J659" i="9" s="1"/>
  <c r="J1003" i="9" a="1"/>
  <c r="J1003" i="9" s="1"/>
  <c r="J36" i="9" a="1"/>
  <c r="J36" i="9" s="1"/>
  <c r="J60" i="9" a="1"/>
  <c r="J60" i="9" s="1"/>
  <c r="J21" i="9" a="1"/>
  <c r="J21" i="9" s="1"/>
  <c r="J37" i="9" a="1"/>
  <c r="J37" i="9" s="1"/>
  <c r="J53" i="9" a="1"/>
  <c r="J53" i="9" s="1"/>
  <c r="J69" i="9" a="1"/>
  <c r="J69" i="9" s="1"/>
  <c r="J85" i="9" a="1"/>
  <c r="J85" i="9" s="1"/>
  <c r="J101" i="9" a="1"/>
  <c r="J101" i="9" s="1"/>
  <c r="J117" i="9" a="1"/>
  <c r="J117" i="9" s="1"/>
  <c r="J133" i="9" a="1"/>
  <c r="J133" i="9" s="1"/>
  <c r="J149" i="9" a="1"/>
  <c r="J149" i="9" s="1"/>
  <c r="J165" i="9" a="1"/>
  <c r="J165" i="9" s="1"/>
  <c r="J189" i="9" a="1"/>
  <c r="J189" i="9" s="1"/>
  <c r="J205" i="9" a="1"/>
  <c r="J205" i="9" s="1"/>
  <c r="J221" i="9" a="1"/>
  <c r="J221" i="9" s="1"/>
  <c r="J237" i="9" a="1"/>
  <c r="J237" i="9" s="1"/>
  <c r="J253" i="9" a="1"/>
  <c r="J253" i="9" s="1"/>
  <c r="J269" i="9" a="1"/>
  <c r="J269" i="9" s="1"/>
  <c r="J285" i="9" a="1"/>
  <c r="J285" i="9" s="1"/>
  <c r="J301" i="9" a="1"/>
  <c r="J301" i="9" s="1"/>
  <c r="J317" i="9" a="1"/>
  <c r="J317" i="9" s="1"/>
  <c r="J325" i="9" a="1"/>
  <c r="J325" i="9" s="1"/>
  <c r="J341" i="9" a="1"/>
  <c r="J341" i="9" s="1"/>
  <c r="J349" i="9" a="1"/>
  <c r="J349" i="9" s="1"/>
  <c r="J357" i="9" a="1"/>
  <c r="J357" i="9" s="1"/>
  <c r="J365" i="9" a="1"/>
  <c r="J365" i="9" s="1"/>
  <c r="J373" i="9" a="1"/>
  <c r="J373" i="9" s="1"/>
  <c r="J381" i="9" a="1"/>
  <c r="J381" i="9" s="1"/>
  <c r="J389" i="9" a="1"/>
  <c r="J389" i="9" s="1"/>
  <c r="J397" i="9" a="1"/>
  <c r="J397" i="9" s="1"/>
  <c r="J405" i="9" a="1"/>
  <c r="J405" i="9" s="1"/>
  <c r="J413" i="9" a="1"/>
  <c r="J413" i="9" s="1"/>
  <c r="J421" i="9" a="1"/>
  <c r="J421" i="9" s="1"/>
  <c r="J429" i="9" a="1"/>
  <c r="J429" i="9" s="1"/>
  <c r="J437" i="9" a="1"/>
  <c r="J437" i="9" s="1"/>
  <c r="J445" i="9" a="1"/>
  <c r="J445" i="9" s="1"/>
  <c r="J453" i="9" a="1"/>
  <c r="J453" i="9" s="1"/>
  <c r="J461" i="9" a="1"/>
  <c r="J461" i="9" s="1"/>
  <c r="J469" i="9" a="1"/>
  <c r="J469" i="9" s="1"/>
  <c r="J477" i="9" a="1"/>
  <c r="J477" i="9" s="1"/>
  <c r="J485" i="9" a="1"/>
  <c r="J485" i="9" s="1"/>
  <c r="J493" i="9" a="1"/>
  <c r="J493" i="9" s="1"/>
  <c r="J501" i="9" a="1"/>
  <c r="J501" i="9" s="1"/>
  <c r="J509" i="9" a="1"/>
  <c r="J509" i="9" s="1"/>
  <c r="J517" i="9" a="1"/>
  <c r="J517" i="9" s="1"/>
  <c r="J525" i="9" a="1"/>
  <c r="J525" i="9" s="1"/>
  <c r="J533" i="9" a="1"/>
  <c r="J533" i="9" s="1"/>
  <c r="J541" i="9" a="1"/>
  <c r="J541" i="9" s="1"/>
  <c r="J549" i="9" a="1"/>
  <c r="J549" i="9" s="1"/>
  <c r="J557" i="9" a="1"/>
  <c r="J557" i="9" s="1"/>
  <c r="J565" i="9" a="1"/>
  <c r="J565" i="9" s="1"/>
  <c r="J573" i="9" a="1"/>
  <c r="J573" i="9" s="1"/>
  <c r="J581" i="9" a="1"/>
  <c r="J581" i="9" s="1"/>
  <c r="J589" i="9" a="1"/>
  <c r="J589" i="9" s="1"/>
  <c r="J597" i="9" a="1"/>
  <c r="J597" i="9" s="1"/>
  <c r="J605" i="9" a="1"/>
  <c r="J605" i="9" s="1"/>
  <c r="J613" i="9" a="1"/>
  <c r="J613" i="9" s="1"/>
  <c r="J621" i="9" a="1"/>
  <c r="J621" i="9" s="1"/>
  <c r="J629" i="9" a="1"/>
  <c r="J629" i="9" s="1"/>
  <c r="J637" i="9" a="1"/>
  <c r="J637" i="9" s="1"/>
  <c r="J645" i="9" a="1"/>
  <c r="J645" i="9" s="1"/>
  <c r="J653" i="9" a="1"/>
  <c r="J653" i="9" s="1"/>
  <c r="J661" i="9" a="1"/>
  <c r="J661" i="9" s="1"/>
  <c r="J669" i="9" a="1"/>
  <c r="J669" i="9" s="1"/>
  <c r="J677" i="9" a="1"/>
  <c r="J677" i="9" s="1"/>
  <c r="J685" i="9" a="1"/>
  <c r="J685" i="9" s="1"/>
  <c r="J693" i="9" a="1"/>
  <c r="J693" i="9" s="1"/>
  <c r="J701" i="9" a="1"/>
  <c r="J701" i="9" s="1"/>
  <c r="J709" i="9" a="1"/>
  <c r="J709" i="9" s="1"/>
  <c r="J717" i="9" a="1"/>
  <c r="J717" i="9" s="1"/>
  <c r="J725" i="9" a="1"/>
  <c r="J725" i="9" s="1"/>
  <c r="J733" i="9" a="1"/>
  <c r="J733" i="9" s="1"/>
  <c r="J741" i="9" a="1"/>
  <c r="J741" i="9" s="1"/>
  <c r="J749" i="9" a="1"/>
  <c r="J749" i="9" s="1"/>
  <c r="J757" i="9" a="1"/>
  <c r="J757" i="9" s="1"/>
  <c r="J765" i="9" a="1"/>
  <c r="J765" i="9" s="1"/>
  <c r="J773" i="9" a="1"/>
  <c r="J773" i="9" s="1"/>
  <c r="J781" i="9" a="1"/>
  <c r="J781" i="9" s="1"/>
  <c r="J789" i="9" a="1"/>
  <c r="J789" i="9" s="1"/>
  <c r="J797" i="9" a="1"/>
  <c r="J797" i="9" s="1"/>
  <c r="J805" i="9" a="1"/>
  <c r="J805" i="9" s="1"/>
  <c r="J813" i="9" a="1"/>
  <c r="J813" i="9" s="1"/>
  <c r="J821" i="9" a="1"/>
  <c r="J821" i="9" s="1"/>
  <c r="J829" i="9" a="1"/>
  <c r="J829" i="9" s="1"/>
  <c r="J837" i="9" a="1"/>
  <c r="J837" i="9" s="1"/>
  <c r="J845" i="9" a="1"/>
  <c r="J845" i="9" s="1"/>
  <c r="J853" i="9" a="1"/>
  <c r="J853" i="9" s="1"/>
  <c r="J861" i="9" a="1"/>
  <c r="J861" i="9" s="1"/>
  <c r="J869" i="9" a="1"/>
  <c r="J869" i="9" s="1"/>
  <c r="J877" i="9" a="1"/>
  <c r="J877" i="9" s="1"/>
  <c r="J885" i="9" a="1"/>
  <c r="J885" i="9" s="1"/>
  <c r="J893" i="9" a="1"/>
  <c r="J893" i="9" s="1"/>
  <c r="J901" i="9" a="1"/>
  <c r="J901" i="9" s="1"/>
  <c r="J909" i="9" a="1"/>
  <c r="J909" i="9" s="1"/>
  <c r="J917" i="9" a="1"/>
  <c r="J917" i="9" s="1"/>
  <c r="J925" i="9" a="1"/>
  <c r="J925" i="9" s="1"/>
  <c r="J933" i="9" a="1"/>
  <c r="J933" i="9" s="1"/>
  <c r="J941" i="9" a="1"/>
  <c r="J941" i="9" s="1"/>
  <c r="J949" i="9" a="1"/>
  <c r="J949" i="9" s="1"/>
  <c r="J957" i="9" a="1"/>
  <c r="J957" i="9" s="1"/>
  <c r="J965" i="9" a="1"/>
  <c r="J965" i="9" s="1"/>
  <c r="J973" i="9" a="1"/>
  <c r="J973" i="9" s="1"/>
  <c r="J981" i="9" a="1"/>
  <c r="J981" i="9" s="1"/>
  <c r="J989" i="9" a="1"/>
  <c r="J989" i="9" s="1"/>
  <c r="J997" i="9" a="1"/>
  <c r="J997" i="9" s="1"/>
  <c r="J1005" i="9" a="1"/>
  <c r="J1005" i="9" s="1"/>
  <c r="J1013" i="9" a="1"/>
  <c r="J1013" i="9" s="1"/>
  <c r="J1021" i="9" a="1"/>
  <c r="J1021" i="9" s="1"/>
  <c r="J1029" i="9" a="1"/>
  <c r="J1029" i="9" s="1"/>
  <c r="J1037" i="9" a="1"/>
  <c r="J1037" i="9" s="1"/>
  <c r="J1045" i="9" a="1"/>
  <c r="J1045" i="9" s="1"/>
  <c r="J1053" i="9" a="1"/>
  <c r="J1053" i="9" s="1"/>
  <c r="J1061" i="9" a="1"/>
  <c r="J1061" i="9" s="1"/>
  <c r="J1069" i="9" a="1"/>
  <c r="J1069" i="9" s="1"/>
  <c r="J1077" i="9" a="1"/>
  <c r="J1077" i="9" s="1"/>
  <c r="J1085" i="9" a="1"/>
  <c r="J1085" i="9" s="1"/>
  <c r="J1093" i="9" a="1"/>
  <c r="J1093" i="9" s="1"/>
  <c r="J1101" i="9" a="1"/>
  <c r="J1101" i="9" s="1"/>
  <c r="J1109" i="9" a="1"/>
  <c r="J1109" i="9" s="1"/>
  <c r="J1117" i="9" a="1"/>
  <c r="J1117" i="9" s="1"/>
  <c r="J1125" i="9" a="1"/>
  <c r="J1125" i="9" s="1"/>
  <c r="J1133" i="9" a="1"/>
  <c r="J1133" i="9" s="1"/>
  <c r="J1141" i="9" a="1"/>
  <c r="J1141" i="9" s="1"/>
  <c r="J1149" i="9" a="1"/>
  <c r="J1149" i="9" s="1"/>
  <c r="J1157" i="9" a="1"/>
  <c r="J1157" i="9" s="1"/>
  <c r="J1165" i="9" a="1"/>
  <c r="J1165" i="9" s="1"/>
  <c r="J1173" i="9" a="1"/>
  <c r="J1173" i="9" s="1"/>
  <c r="J1181" i="9" a="1"/>
  <c r="J1181" i="9" s="1"/>
  <c r="J1189" i="9" a="1"/>
  <c r="J1189" i="9" s="1"/>
  <c r="J1197" i="9" a="1"/>
  <c r="J1197" i="9" s="1"/>
  <c r="J1205" i="9" a="1"/>
  <c r="J1205" i="9" s="1"/>
  <c r="J1213" i="9" a="1"/>
  <c r="J1213" i="9" s="1"/>
  <c r="J1221" i="9" a="1"/>
  <c r="J1221" i="9" s="1"/>
  <c r="J1229" i="9" a="1"/>
  <c r="J1229" i="9" s="1"/>
  <c r="J1237" i="9" a="1"/>
  <c r="J1237" i="9" s="1"/>
  <c r="J1245" i="9" a="1"/>
  <c r="J1245" i="9" s="1"/>
  <c r="J1253" i="9" a="1"/>
  <c r="J1253" i="9" s="1"/>
  <c r="J1261" i="9" a="1"/>
  <c r="J1261" i="9" s="1"/>
  <c r="J1269" i="9" a="1"/>
  <c r="J1269" i="9" s="1"/>
  <c r="J1277" i="9" a="1"/>
  <c r="J1277" i="9" s="1"/>
  <c r="J1285" i="9" a="1"/>
  <c r="J1285" i="9" s="1"/>
  <c r="J1293" i="9" a="1"/>
  <c r="J1293" i="9" s="1"/>
  <c r="J1301" i="9" a="1"/>
  <c r="J1301" i="9" s="1"/>
  <c r="J1309" i="9" a="1"/>
  <c r="J1309" i="9" s="1"/>
  <c r="J1317" i="9" a="1"/>
  <c r="J1317" i="9" s="1"/>
  <c r="J1325" i="9" a="1"/>
  <c r="J1325" i="9" s="1"/>
  <c r="J1333" i="9" a="1"/>
  <c r="J1333" i="9" s="1"/>
  <c r="J1341" i="9" a="1"/>
  <c r="J1341" i="9" s="1"/>
  <c r="J1349" i="9" a="1"/>
  <c r="J1349" i="9" s="1"/>
  <c r="J1357" i="9" a="1"/>
  <c r="J1357" i="9" s="1"/>
  <c r="J1365" i="9" a="1"/>
  <c r="J1365" i="9" s="1"/>
  <c r="J1373" i="9" a="1"/>
  <c r="J1373" i="9" s="1"/>
  <c r="J1381" i="9" a="1"/>
  <c r="J1381" i="9" s="1"/>
  <c r="J1389" i="9" a="1"/>
  <c r="J1389" i="9" s="1"/>
  <c r="J1397" i="9" a="1"/>
  <c r="J1397" i="9" s="1"/>
  <c r="J1405" i="9" a="1"/>
  <c r="J1405" i="9" s="1"/>
  <c r="J1413" i="9" a="1"/>
  <c r="J1413" i="9" s="1"/>
  <c r="J1421" i="9" a="1"/>
  <c r="J1421" i="9" s="1"/>
  <c r="J1429" i="9" a="1"/>
  <c r="J1429" i="9" s="1"/>
  <c r="J1437" i="9" a="1"/>
  <c r="J1437" i="9" s="1"/>
  <c r="J1445" i="9" a="1"/>
  <c r="J1445" i="9" s="1"/>
  <c r="J1453" i="9" a="1"/>
  <c r="J1453" i="9" s="1"/>
  <c r="J1461" i="9" a="1"/>
  <c r="J1461" i="9" s="1"/>
  <c r="J1469" i="9" a="1"/>
  <c r="J1469" i="9" s="1"/>
  <c r="J1477" i="9" a="1"/>
  <c r="J1477" i="9" s="1"/>
  <c r="J1485" i="9" a="1"/>
  <c r="J1485" i="9" s="1"/>
  <c r="J1493" i="9" a="1"/>
  <c r="J1493" i="9" s="1"/>
  <c r="J1501" i="9" a="1"/>
  <c r="J1501" i="9" s="1"/>
  <c r="J1509" i="9" a="1"/>
  <c r="J1509" i="9" s="1"/>
  <c r="J1517" i="9" a="1"/>
  <c r="J1517" i="9" s="1"/>
  <c r="J1525" i="9" a="1"/>
  <c r="J1525" i="9" s="1"/>
  <c r="J1533" i="9" a="1"/>
  <c r="J1533" i="9" s="1"/>
  <c r="J1541" i="9" a="1"/>
  <c r="J1541" i="9" s="1"/>
  <c r="J1549" i="9" a="1"/>
  <c r="J1549" i="9" s="1"/>
  <c r="J1557" i="9" a="1"/>
  <c r="J1557" i="9" s="1"/>
  <c r="J1565" i="9" a="1"/>
  <c r="J1565" i="9" s="1"/>
  <c r="J1573" i="9" a="1"/>
  <c r="J1573" i="9" s="1"/>
  <c r="J1581" i="9" a="1"/>
  <c r="J1581" i="9" s="1"/>
  <c r="J1589" i="9" a="1"/>
  <c r="J1589" i="9" s="1"/>
  <c r="J1597" i="9" a="1"/>
  <c r="J1597" i="9" s="1"/>
  <c r="J1605" i="9" a="1"/>
  <c r="J1605" i="9" s="1"/>
  <c r="J1613" i="9" a="1"/>
  <c r="J1613" i="9" s="1"/>
  <c r="J1621" i="9" a="1"/>
  <c r="J1621" i="9" s="1"/>
  <c r="J1629" i="9" a="1"/>
  <c r="J1629" i="9" s="1"/>
  <c r="J1637" i="9" a="1"/>
  <c r="J1637" i="9" s="1"/>
  <c r="J1645" i="9" a="1"/>
  <c r="J1645" i="9" s="1"/>
  <c r="J1653" i="9" a="1"/>
  <c r="J1653" i="9" s="1"/>
  <c r="J1661" i="9" a="1"/>
  <c r="J1661" i="9" s="1"/>
  <c r="J1669" i="9" a="1"/>
  <c r="J1669" i="9" s="1"/>
  <c r="J1677" i="9" a="1"/>
  <c r="J1677" i="9" s="1"/>
  <c r="J1685" i="9" a="1"/>
  <c r="J1685" i="9" s="1"/>
  <c r="J1693" i="9" a="1"/>
  <c r="J1693" i="9" s="1"/>
  <c r="J1701" i="9" a="1"/>
  <c r="J1701" i="9" s="1"/>
  <c r="J1709" i="9" a="1"/>
  <c r="J1709" i="9" s="1"/>
  <c r="J1717" i="9" a="1"/>
  <c r="J1717" i="9" s="1"/>
  <c r="J1725" i="9" a="1"/>
  <c r="J1725" i="9" s="1"/>
  <c r="J1733" i="9" a="1"/>
  <c r="J1733" i="9" s="1"/>
  <c r="J1741" i="9" a="1"/>
  <c r="J1741" i="9" s="1"/>
  <c r="J1749" i="9" a="1"/>
  <c r="J1749" i="9" s="1"/>
  <c r="J1757" i="9" a="1"/>
  <c r="J1757" i="9" s="1"/>
  <c r="J1765" i="9" a="1"/>
  <c r="J1765" i="9" s="1"/>
  <c r="J1773" i="9" a="1"/>
  <c r="J1773" i="9" s="1"/>
  <c r="J1781" i="9" a="1"/>
  <c r="J1781" i="9" s="1"/>
  <c r="J1789" i="9" a="1"/>
  <c r="J1789" i="9" s="1"/>
  <c r="J1797" i="9" a="1"/>
  <c r="J1797" i="9" s="1"/>
  <c r="J1805" i="9" a="1"/>
  <c r="J1805" i="9" s="1"/>
  <c r="J1813" i="9" a="1"/>
  <c r="J1813" i="9" s="1"/>
  <c r="J1821" i="9" a="1"/>
  <c r="J1821" i="9" s="1"/>
  <c r="J1829" i="9" a="1"/>
  <c r="J1829" i="9" s="1"/>
  <c r="J1837" i="9" a="1"/>
  <c r="J1837" i="9" s="1"/>
  <c r="J1845" i="9" a="1"/>
  <c r="J1845" i="9" s="1"/>
  <c r="J1853" i="9" a="1"/>
  <c r="J1853" i="9" s="1"/>
  <c r="J1861" i="9" a="1"/>
  <c r="J1861" i="9" s="1"/>
  <c r="J1869" i="9" a="1"/>
  <c r="J1869" i="9" s="1"/>
  <c r="J1877" i="9" a="1"/>
  <c r="J1877" i="9" s="1"/>
  <c r="J1885" i="9" a="1"/>
  <c r="J1885" i="9" s="1"/>
  <c r="J1893" i="9" a="1"/>
  <c r="J1893" i="9" s="1"/>
  <c r="J1901" i="9" a="1"/>
  <c r="J1901" i="9" s="1"/>
  <c r="J1909" i="9" a="1"/>
  <c r="J1909" i="9" s="1"/>
  <c r="J1917" i="9" a="1"/>
  <c r="J1917" i="9" s="1"/>
  <c r="J1925" i="9" a="1"/>
  <c r="J1925" i="9" s="1"/>
  <c r="J1933" i="9" a="1"/>
  <c r="J1933" i="9" s="1"/>
  <c r="J1941" i="9" a="1"/>
  <c r="J1941" i="9" s="1"/>
  <c r="J1949" i="9" a="1"/>
  <c r="J1949" i="9" s="1"/>
  <c r="J1957" i="9" a="1"/>
  <c r="J1957" i="9" s="1"/>
  <c r="J1965" i="9" a="1"/>
  <c r="J1965" i="9" s="1"/>
  <c r="J1973" i="9" a="1"/>
  <c r="J1973" i="9" s="1"/>
  <c r="J1981" i="9" a="1"/>
  <c r="J1981" i="9" s="1"/>
  <c r="J1989" i="9" a="1"/>
  <c r="J1989" i="9" s="1"/>
  <c r="J1997" i="9" a="1"/>
  <c r="J1997" i="9" s="1"/>
  <c r="J2005" i="9" a="1"/>
  <c r="J2005" i="9" s="1"/>
  <c r="J2013" i="9" a="1"/>
  <c r="J2013" i="9" s="1"/>
  <c r="J2021" i="9" a="1"/>
  <c r="J2021" i="9" s="1"/>
  <c r="J2029" i="9" a="1"/>
  <c r="J2029" i="9" s="1"/>
  <c r="J2037" i="9" a="1"/>
  <c r="J2037" i="9" s="1"/>
  <c r="J2045" i="9" a="1"/>
  <c r="J2045" i="9" s="1"/>
  <c r="J2053" i="9" a="1"/>
  <c r="J2053" i="9" s="1"/>
  <c r="J2061" i="9" a="1"/>
  <c r="J2061" i="9" s="1"/>
  <c r="J2069" i="9" a="1"/>
  <c r="J2069" i="9" s="1"/>
  <c r="J2077" i="9" a="1"/>
  <c r="J2077" i="9" s="1"/>
  <c r="J2085" i="9" a="1"/>
  <c r="J2085" i="9" s="1"/>
  <c r="J2093" i="9" a="1"/>
  <c r="J2093" i="9" s="1"/>
  <c r="J2101" i="9" a="1"/>
  <c r="J2101" i="9" s="1"/>
  <c r="J2109" i="9" a="1"/>
  <c r="J2109" i="9" s="1"/>
  <c r="J2117" i="9" a="1"/>
  <c r="J2117" i="9" s="1"/>
  <c r="J2125" i="9" a="1"/>
  <c r="J2125" i="9" s="1"/>
  <c r="J2133" i="9" a="1"/>
  <c r="J2133" i="9" s="1"/>
  <c r="J2141" i="9" a="1"/>
  <c r="J2141" i="9" s="1"/>
  <c r="J2149" i="9" a="1"/>
  <c r="J2149" i="9" s="1"/>
  <c r="J2157" i="9" a="1"/>
  <c r="J2157" i="9" s="1"/>
  <c r="J2165" i="9" a="1"/>
  <c r="J2165" i="9" s="1"/>
  <c r="J2173" i="9" a="1"/>
  <c r="J2173" i="9" s="1"/>
  <c r="J2181" i="9" a="1"/>
  <c r="J2181" i="9" s="1"/>
  <c r="J2189" i="9" a="1"/>
  <c r="J2189" i="9" s="1"/>
  <c r="J2197" i="9" a="1"/>
  <c r="J2197" i="9" s="1"/>
  <c r="J2205" i="9" a="1"/>
  <c r="J2205" i="9" s="1"/>
  <c r="J2213" i="9" a="1"/>
  <c r="J2213" i="9" s="1"/>
  <c r="J2221" i="9" a="1"/>
  <c r="J2221" i="9" s="1"/>
  <c r="J2229" i="9" a="1"/>
  <c r="J2229" i="9" s="1"/>
  <c r="J2237" i="9" a="1"/>
  <c r="J2237" i="9" s="1"/>
  <c r="J2245" i="9" a="1"/>
  <c r="J2245" i="9" s="1"/>
  <c r="J2253" i="9" a="1"/>
  <c r="J2253" i="9" s="1"/>
  <c r="J2261" i="9" a="1"/>
  <c r="J2261" i="9" s="1"/>
  <c r="J2269" i="9" a="1"/>
  <c r="J2269" i="9" s="1"/>
  <c r="J2277" i="9" a="1"/>
  <c r="J2277" i="9" s="1"/>
  <c r="J2285" i="9" a="1"/>
  <c r="J2285" i="9" s="1"/>
  <c r="J2293" i="9" a="1"/>
  <c r="J2293" i="9" s="1"/>
  <c r="J2301" i="9" a="1"/>
  <c r="J2301" i="9" s="1"/>
  <c r="J2309" i="9" a="1"/>
  <c r="J2309" i="9" s="1"/>
  <c r="J2317" i="9" a="1"/>
  <c r="J2317" i="9" s="1"/>
  <c r="J2325" i="9" a="1"/>
  <c r="J2325" i="9" s="1"/>
  <c r="J2333" i="9" a="1"/>
  <c r="J2333" i="9" s="1"/>
  <c r="J2341" i="9" a="1"/>
  <c r="J2341" i="9" s="1"/>
  <c r="J2349" i="9" a="1"/>
  <c r="J2349" i="9" s="1"/>
  <c r="J2357" i="9" a="1"/>
  <c r="J2357" i="9" s="1"/>
  <c r="J2365" i="9" a="1"/>
  <c r="J2365" i="9" s="1"/>
  <c r="J2373" i="9" a="1"/>
  <c r="J2373" i="9" s="1"/>
  <c r="J2381" i="9" a="1"/>
  <c r="J2381" i="9" s="1"/>
  <c r="J2389" i="9" a="1"/>
  <c r="J2389" i="9" s="1"/>
  <c r="J2397" i="9" a="1"/>
  <c r="J2397" i="9" s="1"/>
  <c r="J2405" i="9" a="1"/>
  <c r="J2405" i="9" s="1"/>
  <c r="J2413" i="9" a="1"/>
  <c r="J2413" i="9" s="1"/>
  <c r="J2421" i="9" a="1"/>
  <c r="J2421" i="9" s="1"/>
  <c r="J2429" i="9" a="1"/>
  <c r="J2429" i="9" s="1"/>
  <c r="J2437" i="9" a="1"/>
  <c r="J2437" i="9" s="1"/>
  <c r="J2445" i="9" a="1"/>
  <c r="J2445" i="9" s="1"/>
  <c r="J2453" i="9" a="1"/>
  <c r="J2453" i="9" s="1"/>
  <c r="J2461" i="9" a="1"/>
  <c r="J2461" i="9" s="1"/>
  <c r="J2469" i="9" a="1"/>
  <c r="J2469" i="9" s="1"/>
  <c r="J2477" i="9" a="1"/>
  <c r="J2477" i="9" s="1"/>
  <c r="J2485" i="9" a="1"/>
  <c r="J2485" i="9" s="1"/>
  <c r="J2493" i="9" a="1"/>
  <c r="J2493" i="9" s="1"/>
  <c r="J2501" i="9" a="1"/>
  <c r="J2501" i="9" s="1"/>
  <c r="J2509" i="9" a="1"/>
  <c r="J2509" i="9" s="1"/>
  <c r="J2517" i="9" a="1"/>
  <c r="J2517" i="9" s="1"/>
  <c r="J2525" i="9" a="1"/>
  <c r="J2525" i="9" s="1"/>
  <c r="J2533" i="9" a="1"/>
  <c r="J2533" i="9" s="1"/>
  <c r="J2541" i="9" a="1"/>
  <c r="J2541" i="9" s="1"/>
  <c r="J2549" i="9" a="1"/>
  <c r="J2549" i="9" s="1"/>
  <c r="J2557" i="9" a="1"/>
  <c r="J2557" i="9" s="1"/>
  <c r="J2565" i="9" a="1"/>
  <c r="J2565" i="9" s="1"/>
  <c r="J2573" i="9" a="1"/>
  <c r="J2573" i="9" s="1"/>
  <c r="J2581" i="9" a="1"/>
  <c r="J2581" i="9" s="1"/>
  <c r="J2589" i="9" a="1"/>
  <c r="J2589" i="9" s="1"/>
  <c r="J2597" i="9" a="1"/>
  <c r="J2597" i="9" s="1"/>
  <c r="J2605" i="9" a="1"/>
  <c r="J2605" i="9" s="1"/>
  <c r="J2613" i="9" a="1"/>
  <c r="J2613" i="9" s="1"/>
  <c r="J2621" i="9" a="1"/>
  <c r="J2621" i="9" s="1"/>
  <c r="J2629" i="9" a="1"/>
  <c r="J2629" i="9" s="1"/>
  <c r="J2637" i="9" a="1"/>
  <c r="J2637" i="9" s="1"/>
  <c r="J2645" i="9" a="1"/>
  <c r="J2645" i="9" s="1"/>
  <c r="J2653" i="9" a="1"/>
  <c r="J2653" i="9" s="1"/>
  <c r="J2661" i="9" a="1"/>
  <c r="J2661" i="9" s="1"/>
  <c r="J2669" i="9" a="1"/>
  <c r="J2669" i="9" s="1"/>
  <c r="J2677" i="9" a="1"/>
  <c r="J2677" i="9" s="1"/>
  <c r="J2685" i="9" a="1"/>
  <c r="J2685" i="9" s="1"/>
  <c r="J2693" i="9" a="1"/>
  <c r="J2693" i="9" s="1"/>
  <c r="J2701" i="9" a="1"/>
  <c r="J2701" i="9" s="1"/>
  <c r="J2709" i="9" a="1"/>
  <c r="J2709" i="9" s="1"/>
  <c r="J2717" i="9" a="1"/>
  <c r="J2717" i="9" s="1"/>
  <c r="J2725" i="9" a="1"/>
  <c r="J2725" i="9" s="1"/>
  <c r="J2733" i="9" a="1"/>
  <c r="J2733" i="9" s="1"/>
  <c r="J2741" i="9" a="1"/>
  <c r="J2741" i="9" s="1"/>
  <c r="J2749" i="9" a="1"/>
  <c r="J2749" i="9" s="1"/>
  <c r="J2757" i="9" a="1"/>
  <c r="J2757" i="9" s="1"/>
  <c r="J2765" i="9" a="1"/>
  <c r="J2765" i="9" s="1"/>
  <c r="J2773" i="9" a="1"/>
  <c r="J2773" i="9" s="1"/>
  <c r="J2781" i="9" a="1"/>
  <c r="J2781" i="9" s="1"/>
  <c r="J2789" i="9" a="1"/>
  <c r="J2789" i="9" s="1"/>
  <c r="J2797" i="9" a="1"/>
  <c r="J2797" i="9" s="1"/>
  <c r="J2805" i="9" a="1"/>
  <c r="J2805" i="9" s="1"/>
  <c r="J2813" i="9" a="1"/>
  <c r="J2813" i="9" s="1"/>
  <c r="J2821" i="9" a="1"/>
  <c r="J2821" i="9" s="1"/>
  <c r="J2829" i="9" a="1"/>
  <c r="J2829" i="9" s="1"/>
  <c r="J2837" i="9" a="1"/>
  <c r="J2837" i="9" s="1"/>
  <c r="J2845" i="9" a="1"/>
  <c r="J2845" i="9" s="1"/>
  <c r="J2853" i="9" a="1"/>
  <c r="J2853" i="9" s="1"/>
  <c r="J2861" i="9" a="1"/>
  <c r="J2861" i="9" s="1"/>
  <c r="J2869" i="9" a="1"/>
  <c r="J2869" i="9" s="1"/>
  <c r="J2877" i="9" a="1"/>
  <c r="J2877" i="9" s="1"/>
  <c r="J2885" i="9" a="1"/>
  <c r="J2885" i="9" s="1"/>
  <c r="J2893" i="9" a="1"/>
  <c r="J2893" i="9" s="1"/>
  <c r="J2901" i="9" a="1"/>
  <c r="J2901" i="9" s="1"/>
  <c r="J2909" i="9" a="1"/>
  <c r="J2909" i="9" s="1"/>
  <c r="J2917" i="9" a="1"/>
  <c r="J2917" i="9" s="1"/>
  <c r="J2925" i="9" a="1"/>
  <c r="J2925" i="9" s="1"/>
  <c r="J2933" i="9" a="1"/>
  <c r="J2933" i="9" s="1"/>
  <c r="J2941" i="9" a="1"/>
  <c r="J2941" i="9" s="1"/>
  <c r="J2949" i="9" a="1"/>
  <c r="J2949" i="9" s="1"/>
  <c r="J2957" i="9" a="1"/>
  <c r="J2957" i="9" s="1"/>
  <c r="J2965" i="9" a="1"/>
  <c r="J2965" i="9" s="1"/>
  <c r="J2973" i="9" a="1"/>
  <c r="J2973" i="9" s="1"/>
  <c r="J2981" i="9" a="1"/>
  <c r="J2981" i="9" s="1"/>
  <c r="J2989" i="9" a="1"/>
  <c r="J2989" i="9" s="1"/>
  <c r="J2997" i="9" a="1"/>
  <c r="J2997" i="9" s="1"/>
  <c r="J3005" i="9" a="1"/>
  <c r="J3005" i="9" s="1"/>
  <c r="J227" i="9" a="1"/>
  <c r="J227" i="9" s="1"/>
  <c r="J235" i="9" a="1"/>
  <c r="J235" i="9" s="1"/>
  <c r="J2235" i="9" a="1"/>
  <c r="J2235" i="9" s="1"/>
  <c r="J20" i="9" a="1"/>
  <c r="J20" i="9" s="1"/>
  <c r="J44" i="9" a="1"/>
  <c r="J44" i="9" s="1"/>
  <c r="J76" i="9" a="1"/>
  <c r="J76" i="9" s="1"/>
  <c r="J13" i="9" a="1"/>
  <c r="J13" i="9" s="1"/>
  <c r="J29" i="9" a="1"/>
  <c r="J29" i="9" s="1"/>
  <c r="J45" i="9" a="1"/>
  <c r="J45" i="9" s="1"/>
  <c r="J61" i="9" a="1"/>
  <c r="J61" i="9" s="1"/>
  <c r="J77" i="9" a="1"/>
  <c r="J77" i="9" s="1"/>
  <c r="J93" i="9" a="1"/>
  <c r="J93" i="9" s="1"/>
  <c r="J109" i="9" a="1"/>
  <c r="J109" i="9" s="1"/>
  <c r="J125" i="9" a="1"/>
  <c r="J125" i="9" s="1"/>
  <c r="J141" i="9" a="1"/>
  <c r="J141" i="9" s="1"/>
  <c r="J157" i="9" a="1"/>
  <c r="J157" i="9" s="1"/>
  <c r="J173" i="9" a="1"/>
  <c r="J173" i="9" s="1"/>
  <c r="J181" i="9" a="1"/>
  <c r="J181" i="9" s="1"/>
  <c r="J197" i="9" a="1"/>
  <c r="J197" i="9" s="1"/>
  <c r="J213" i="9" a="1"/>
  <c r="J213" i="9" s="1"/>
  <c r="J229" i="9" a="1"/>
  <c r="J229" i="9" s="1"/>
  <c r="J245" i="9" a="1"/>
  <c r="J245" i="9" s="1"/>
  <c r="J261" i="9" a="1"/>
  <c r="J261" i="9" s="1"/>
  <c r="J277" i="9" a="1"/>
  <c r="J277" i="9" s="1"/>
  <c r="J293" i="9" a="1"/>
  <c r="J293" i="9" s="1"/>
  <c r="J309" i="9" a="1"/>
  <c r="J309" i="9" s="1"/>
  <c r="J333" i="9" a="1"/>
  <c r="J333" i="9" s="1"/>
  <c r="J14" i="9" a="1"/>
  <c r="J14" i="9" s="1"/>
  <c r="J22" i="9" a="1"/>
  <c r="J22" i="9" s="1"/>
  <c r="J30" i="9" a="1"/>
  <c r="J30" i="9" s="1"/>
  <c r="J38" i="9" a="1"/>
  <c r="J38" i="9" s="1"/>
  <c r="J46" i="9" a="1"/>
  <c r="J46" i="9" s="1"/>
  <c r="J54" i="9" a="1"/>
  <c r="J54" i="9" s="1"/>
  <c r="J62" i="9" a="1"/>
  <c r="J62" i="9" s="1"/>
  <c r="J70" i="9" a="1"/>
  <c r="J70" i="9" s="1"/>
  <c r="J78" i="9" a="1"/>
  <c r="J78" i="9" s="1"/>
  <c r="J86" i="9" a="1"/>
  <c r="J86" i="9" s="1"/>
  <c r="J94" i="9" a="1"/>
  <c r="J94" i="9" s="1"/>
  <c r="J102" i="9" a="1"/>
  <c r="J102" i="9" s="1"/>
  <c r="J110" i="9" a="1"/>
  <c r="J110" i="9" s="1"/>
  <c r="J118" i="9" a="1"/>
  <c r="J118" i="9" s="1"/>
  <c r="J126" i="9" a="1"/>
  <c r="J126" i="9" s="1"/>
  <c r="J134" i="9" a="1"/>
  <c r="J134" i="9" s="1"/>
  <c r="J142" i="9" a="1"/>
  <c r="J142" i="9" s="1"/>
  <c r="J150" i="9" a="1"/>
  <c r="J150" i="9" s="1"/>
  <c r="J158" i="9" a="1"/>
  <c r="J158" i="9" s="1"/>
  <c r="J166" i="9" a="1"/>
  <c r="J166" i="9" s="1"/>
  <c r="J174" i="9" a="1"/>
  <c r="J174" i="9" s="1"/>
  <c r="J182" i="9" a="1"/>
  <c r="J182" i="9" s="1"/>
  <c r="J190" i="9" a="1"/>
  <c r="J190" i="9" s="1"/>
  <c r="J198" i="9" a="1"/>
  <c r="J198" i="9" s="1"/>
  <c r="J206" i="9" a="1"/>
  <c r="J206" i="9" s="1"/>
  <c r="J214" i="9" a="1"/>
  <c r="J214" i="9" s="1"/>
  <c r="J222" i="9" a="1"/>
  <c r="J222" i="9" s="1"/>
  <c r="J230" i="9" a="1"/>
  <c r="J230" i="9" s="1"/>
  <c r="J238" i="9" a="1"/>
  <c r="J238" i="9" s="1"/>
  <c r="J246" i="9" a="1"/>
  <c r="J246" i="9" s="1"/>
  <c r="J254" i="9" a="1"/>
  <c r="J254" i="9" s="1"/>
  <c r="J262" i="9" a="1"/>
  <c r="J262" i="9" s="1"/>
  <c r="J270" i="9" a="1"/>
  <c r="J270" i="9" s="1"/>
  <c r="J278" i="9" a="1"/>
  <c r="J278" i="9" s="1"/>
  <c r="J286" i="9" a="1"/>
  <c r="J286" i="9" s="1"/>
  <c r="J294" i="9" a="1"/>
  <c r="J294" i="9" s="1"/>
  <c r="J302" i="9" a="1"/>
  <c r="J302" i="9" s="1"/>
  <c r="J310" i="9" a="1"/>
  <c r="J310" i="9" s="1"/>
  <c r="J318" i="9" a="1"/>
  <c r="J318" i="9" s="1"/>
  <c r="J326" i="9" a="1"/>
  <c r="J326" i="9" s="1"/>
  <c r="J334" i="9" a="1"/>
  <c r="J334" i="9" s="1"/>
  <c r="J342" i="9" a="1"/>
  <c r="J342" i="9" s="1"/>
  <c r="J350" i="9" a="1"/>
  <c r="J350" i="9" s="1"/>
  <c r="J358" i="9" a="1"/>
  <c r="J358" i="9" s="1"/>
  <c r="J366" i="9" a="1"/>
  <c r="J366" i="9" s="1"/>
  <c r="J374" i="9" a="1"/>
  <c r="J374" i="9" s="1"/>
  <c r="J382" i="9" a="1"/>
  <c r="J382" i="9" s="1"/>
  <c r="J390" i="9" a="1"/>
  <c r="J390" i="9" s="1"/>
  <c r="J398" i="9" a="1"/>
  <c r="J398" i="9" s="1"/>
  <c r="J406" i="9" a="1"/>
  <c r="J406" i="9" s="1"/>
  <c r="J414" i="9" a="1"/>
  <c r="J414" i="9" s="1"/>
  <c r="J422" i="9" a="1"/>
  <c r="J422" i="9" s="1"/>
  <c r="J430" i="9" a="1"/>
  <c r="J430" i="9" s="1"/>
  <c r="J438" i="9" a="1"/>
  <c r="J438" i="9" s="1"/>
  <c r="J446" i="9" a="1"/>
  <c r="J446" i="9" s="1"/>
  <c r="J454" i="9" a="1"/>
  <c r="J454" i="9" s="1"/>
  <c r="J462" i="9" a="1"/>
  <c r="J462" i="9" s="1"/>
  <c r="J470" i="9" a="1"/>
  <c r="J470" i="9" s="1"/>
  <c r="J478" i="9" a="1"/>
  <c r="J478" i="9" s="1"/>
  <c r="J486" i="9" a="1"/>
  <c r="J486" i="9" s="1"/>
  <c r="J494" i="9" a="1"/>
  <c r="J494" i="9" s="1"/>
  <c r="J502" i="9" a="1"/>
  <c r="J502" i="9" s="1"/>
  <c r="J510" i="9" a="1"/>
  <c r="J510" i="9" s="1"/>
  <c r="J518" i="9" a="1"/>
  <c r="J518" i="9" s="1"/>
  <c r="J526" i="9" a="1"/>
  <c r="J526" i="9" s="1"/>
  <c r="J534" i="9" a="1"/>
  <c r="J534" i="9" s="1"/>
  <c r="J542" i="9" a="1"/>
  <c r="J542" i="9" s="1"/>
  <c r="J550" i="9" a="1"/>
  <c r="J550" i="9" s="1"/>
  <c r="J558" i="9" a="1"/>
  <c r="J558" i="9" s="1"/>
  <c r="J566" i="9" a="1"/>
  <c r="J566" i="9" s="1"/>
  <c r="J574" i="9" a="1"/>
  <c r="J574" i="9" s="1"/>
  <c r="J582" i="9" a="1"/>
  <c r="J582" i="9" s="1"/>
  <c r="J590" i="9" a="1"/>
  <c r="J590" i="9" s="1"/>
  <c r="J598" i="9" a="1"/>
  <c r="J598" i="9" s="1"/>
  <c r="J606" i="9" a="1"/>
  <c r="J606" i="9" s="1"/>
  <c r="J614" i="9" a="1"/>
  <c r="J614" i="9" s="1"/>
  <c r="J622" i="9" a="1"/>
  <c r="J622" i="9" s="1"/>
  <c r="J630" i="9" a="1"/>
  <c r="J630" i="9" s="1"/>
  <c r="J638" i="9" a="1"/>
  <c r="J638" i="9" s="1"/>
  <c r="J646" i="9" a="1"/>
  <c r="J646" i="9" s="1"/>
  <c r="J654" i="9" a="1"/>
  <c r="J654" i="9" s="1"/>
  <c r="J662" i="9" a="1"/>
  <c r="J662" i="9" s="1"/>
  <c r="J670" i="9" a="1"/>
  <c r="J670" i="9" s="1"/>
  <c r="J678" i="9" a="1"/>
  <c r="J678" i="9" s="1"/>
  <c r="J686" i="9" a="1"/>
  <c r="J686" i="9" s="1"/>
  <c r="J694" i="9" a="1"/>
  <c r="J694" i="9" s="1"/>
  <c r="J702" i="9" a="1"/>
  <c r="J702" i="9" s="1"/>
  <c r="J710" i="9" a="1"/>
  <c r="J710" i="9" s="1"/>
  <c r="J718" i="9" a="1"/>
  <c r="J718" i="9" s="1"/>
  <c r="J726" i="9" a="1"/>
  <c r="J726" i="9" s="1"/>
  <c r="J734" i="9" a="1"/>
  <c r="J734" i="9" s="1"/>
  <c r="J742" i="9" a="1"/>
  <c r="J742" i="9" s="1"/>
  <c r="J750" i="9" a="1"/>
  <c r="J750" i="9" s="1"/>
  <c r="J758" i="9" a="1"/>
  <c r="J758" i="9" s="1"/>
  <c r="J766" i="9" a="1"/>
  <c r="J766" i="9" s="1"/>
  <c r="J774" i="9" a="1"/>
  <c r="J774" i="9" s="1"/>
  <c r="J782" i="9" a="1"/>
  <c r="J782" i="9" s="1"/>
  <c r="J790" i="9" a="1"/>
  <c r="J790" i="9" s="1"/>
  <c r="J798" i="9" a="1"/>
  <c r="J798" i="9" s="1"/>
  <c r="J806" i="9" a="1"/>
  <c r="J806" i="9" s="1"/>
  <c r="J814" i="9" a="1"/>
  <c r="J814" i="9" s="1"/>
  <c r="J822" i="9" a="1"/>
  <c r="J822" i="9" s="1"/>
  <c r="J830" i="9" a="1"/>
  <c r="J830" i="9" s="1"/>
  <c r="J838" i="9" a="1"/>
  <c r="J838" i="9" s="1"/>
  <c r="J846" i="9" a="1"/>
  <c r="J846" i="9" s="1"/>
  <c r="J854" i="9" a="1"/>
  <c r="J854" i="9" s="1"/>
  <c r="J862" i="9" a="1"/>
  <c r="J862" i="9" s="1"/>
  <c r="J870" i="9" a="1"/>
  <c r="J870" i="9" s="1"/>
  <c r="J878" i="9" a="1"/>
  <c r="J878" i="9" s="1"/>
  <c r="J886" i="9" a="1"/>
  <c r="J886" i="9" s="1"/>
  <c r="J894" i="9" a="1"/>
  <c r="J894" i="9" s="1"/>
  <c r="J902" i="9" a="1"/>
  <c r="J902" i="9" s="1"/>
  <c r="J910" i="9" a="1"/>
  <c r="J910" i="9" s="1"/>
  <c r="J918" i="9" a="1"/>
  <c r="J918" i="9" s="1"/>
  <c r="J926" i="9" a="1"/>
  <c r="J926" i="9" s="1"/>
  <c r="J934" i="9" a="1"/>
  <c r="J934" i="9" s="1"/>
  <c r="J942" i="9" a="1"/>
  <c r="J942" i="9" s="1"/>
  <c r="J950" i="9" a="1"/>
  <c r="J950" i="9" s="1"/>
  <c r="J958" i="9" a="1"/>
  <c r="J958" i="9" s="1"/>
  <c r="J966" i="9" a="1"/>
  <c r="J966" i="9" s="1"/>
  <c r="J974" i="9" a="1"/>
  <c r="J974" i="9" s="1"/>
  <c r="J982" i="9" a="1"/>
  <c r="J982" i="9" s="1"/>
  <c r="J990" i="9" a="1"/>
  <c r="J990" i="9" s="1"/>
  <c r="J998" i="9" a="1"/>
  <c r="J998" i="9" s="1"/>
  <c r="J1006" i="9" a="1"/>
  <c r="J1006" i="9" s="1"/>
  <c r="J1014" i="9" a="1"/>
  <c r="J1014" i="9" s="1"/>
  <c r="J1022" i="9" a="1"/>
  <c r="J1022" i="9" s="1"/>
  <c r="J1030" i="9" a="1"/>
  <c r="J1030" i="9" s="1"/>
  <c r="J1038" i="9" a="1"/>
  <c r="J1038" i="9" s="1"/>
  <c r="J1046" i="9" a="1"/>
  <c r="J1046" i="9" s="1"/>
  <c r="J1054" i="9" a="1"/>
  <c r="J1054" i="9" s="1"/>
  <c r="J1062" i="9" a="1"/>
  <c r="J1062" i="9" s="1"/>
  <c r="J1070" i="9" a="1"/>
  <c r="J1070" i="9" s="1"/>
  <c r="J1078" i="9" a="1"/>
  <c r="J1078" i="9" s="1"/>
  <c r="J1086" i="9" a="1"/>
  <c r="J1086" i="9" s="1"/>
  <c r="J1094" i="9" a="1"/>
  <c r="J1094" i="9" s="1"/>
  <c r="J1102" i="9" a="1"/>
  <c r="J1102" i="9" s="1"/>
  <c r="J1110" i="9" a="1"/>
  <c r="J1110" i="9" s="1"/>
  <c r="J1118" i="9" a="1"/>
  <c r="J1118" i="9" s="1"/>
  <c r="J1126" i="9" a="1"/>
  <c r="J1126" i="9" s="1"/>
  <c r="J1134" i="9" a="1"/>
  <c r="J1134" i="9" s="1"/>
  <c r="J1142" i="9" a="1"/>
  <c r="J1142" i="9" s="1"/>
  <c r="J1150" i="9" a="1"/>
  <c r="J1150" i="9" s="1"/>
  <c r="J1158" i="9" a="1"/>
  <c r="J1158" i="9" s="1"/>
  <c r="J1166" i="9" a="1"/>
  <c r="J1166" i="9" s="1"/>
  <c r="J1174" i="9" a="1"/>
  <c r="J1174" i="9" s="1"/>
  <c r="J1182" i="9" a="1"/>
  <c r="J1182" i="9" s="1"/>
  <c r="J1190" i="9" a="1"/>
  <c r="J1190" i="9" s="1"/>
  <c r="J1198" i="9" a="1"/>
  <c r="J1198" i="9" s="1"/>
  <c r="J1206" i="9" a="1"/>
  <c r="J1206" i="9" s="1"/>
  <c r="J1214" i="9" a="1"/>
  <c r="J1214" i="9" s="1"/>
  <c r="J1222" i="9" a="1"/>
  <c r="J1222" i="9" s="1"/>
  <c r="J1230" i="9" a="1"/>
  <c r="J1230" i="9" s="1"/>
  <c r="J1238" i="9" a="1"/>
  <c r="J1238" i="9" s="1"/>
  <c r="J1246" i="9" a="1"/>
  <c r="J1246" i="9" s="1"/>
  <c r="J1254" i="9" a="1"/>
  <c r="J1254" i="9" s="1"/>
  <c r="J1262" i="9" a="1"/>
  <c r="J1262" i="9" s="1"/>
  <c r="J1270" i="9" a="1"/>
  <c r="J1270" i="9" s="1"/>
  <c r="J1278" i="9" a="1"/>
  <c r="J1278" i="9" s="1"/>
  <c r="J1286" i="9" a="1"/>
  <c r="J1286" i="9" s="1"/>
  <c r="J1294" i="9" a="1"/>
  <c r="J1294" i="9" s="1"/>
  <c r="J1302" i="9" a="1"/>
  <c r="J1302" i="9" s="1"/>
  <c r="J1310" i="9" a="1"/>
  <c r="J1310" i="9" s="1"/>
  <c r="J1318" i="9" a="1"/>
  <c r="J1318" i="9" s="1"/>
  <c r="J1326" i="9" a="1"/>
  <c r="J1326" i="9" s="1"/>
  <c r="J1334" i="9" a="1"/>
  <c r="J1334" i="9" s="1"/>
  <c r="J1342" i="9" a="1"/>
  <c r="J1342" i="9" s="1"/>
  <c r="J1350" i="9" a="1"/>
  <c r="J1350" i="9" s="1"/>
  <c r="J1358" i="9" a="1"/>
  <c r="J1358" i="9" s="1"/>
  <c r="J1366" i="9" a="1"/>
  <c r="J1366" i="9" s="1"/>
  <c r="J1374" i="9" a="1"/>
  <c r="J1374" i="9" s="1"/>
  <c r="J1382" i="9" a="1"/>
  <c r="J1382" i="9" s="1"/>
  <c r="J1390" i="9" a="1"/>
  <c r="J1390" i="9" s="1"/>
  <c r="J1398" i="9" a="1"/>
  <c r="J1398" i="9" s="1"/>
  <c r="J1406" i="9" a="1"/>
  <c r="J1406" i="9" s="1"/>
  <c r="J1414" i="9" a="1"/>
  <c r="J1414" i="9" s="1"/>
  <c r="J1422" i="9" a="1"/>
  <c r="J1422" i="9" s="1"/>
  <c r="J1430" i="9" a="1"/>
  <c r="J1430" i="9" s="1"/>
  <c r="J1438" i="9" a="1"/>
  <c r="J1438" i="9" s="1"/>
  <c r="J1446" i="9" a="1"/>
  <c r="J1446" i="9" s="1"/>
  <c r="J1454" i="9" a="1"/>
  <c r="J1454" i="9" s="1"/>
  <c r="J1462" i="9" a="1"/>
  <c r="J1462" i="9" s="1"/>
  <c r="J1470" i="9" a="1"/>
  <c r="J1470" i="9" s="1"/>
  <c r="J1478" i="9" a="1"/>
  <c r="J1478" i="9" s="1"/>
  <c r="J1486" i="9" a="1"/>
  <c r="J1486" i="9" s="1"/>
  <c r="J1494" i="9" a="1"/>
  <c r="J1494" i="9" s="1"/>
  <c r="J1502" i="9" a="1"/>
  <c r="J1502" i="9" s="1"/>
  <c r="J1510" i="9" a="1"/>
  <c r="J1510" i="9" s="1"/>
  <c r="J1518" i="9" a="1"/>
  <c r="J1518" i="9" s="1"/>
  <c r="J1526" i="9" a="1"/>
  <c r="J1526" i="9" s="1"/>
  <c r="J1534" i="9" a="1"/>
  <c r="J1534" i="9" s="1"/>
  <c r="J1542" i="9" a="1"/>
  <c r="J1542" i="9" s="1"/>
  <c r="J1550" i="9" a="1"/>
  <c r="J1550" i="9" s="1"/>
  <c r="J1558" i="9" a="1"/>
  <c r="J1558" i="9" s="1"/>
  <c r="J1566" i="9" a="1"/>
  <c r="J1566" i="9" s="1"/>
  <c r="J1574" i="9" a="1"/>
  <c r="J1574" i="9" s="1"/>
  <c r="J1582" i="9" a="1"/>
  <c r="J1582" i="9" s="1"/>
  <c r="J1590" i="9" a="1"/>
  <c r="J1590" i="9" s="1"/>
  <c r="J1598" i="9" a="1"/>
  <c r="J1598" i="9" s="1"/>
  <c r="J1606" i="9" a="1"/>
  <c r="J1606" i="9" s="1"/>
  <c r="J1614" i="9" a="1"/>
  <c r="J1614" i="9" s="1"/>
  <c r="J1622" i="9" a="1"/>
  <c r="J1622" i="9" s="1"/>
  <c r="J1630" i="9" a="1"/>
  <c r="J1630" i="9" s="1"/>
  <c r="J1638" i="9" a="1"/>
  <c r="J1638" i="9" s="1"/>
  <c r="J1646" i="9" a="1"/>
  <c r="J1646" i="9" s="1"/>
  <c r="J1654" i="9" a="1"/>
  <c r="J1654" i="9" s="1"/>
  <c r="J1662" i="9" a="1"/>
  <c r="J1662" i="9" s="1"/>
  <c r="J1670" i="9" a="1"/>
  <c r="J1670" i="9" s="1"/>
  <c r="J1678" i="9" a="1"/>
  <c r="J1678" i="9" s="1"/>
  <c r="J1686" i="9" a="1"/>
  <c r="J1686" i="9" s="1"/>
  <c r="J1694" i="9" a="1"/>
  <c r="J1694" i="9" s="1"/>
  <c r="J1702" i="9" a="1"/>
  <c r="J1702" i="9" s="1"/>
  <c r="J1710" i="9" a="1"/>
  <c r="J1710" i="9" s="1"/>
  <c r="J1718" i="9" a="1"/>
  <c r="J1718" i="9" s="1"/>
  <c r="J1726" i="9" a="1"/>
  <c r="J1726" i="9" s="1"/>
  <c r="J1734" i="9" a="1"/>
  <c r="J1734" i="9" s="1"/>
  <c r="J1742" i="9" a="1"/>
  <c r="J1742" i="9" s="1"/>
  <c r="J1750" i="9" a="1"/>
  <c r="J1750" i="9" s="1"/>
  <c r="J1758" i="9" a="1"/>
  <c r="J1758" i="9" s="1"/>
  <c r="J1766" i="9" a="1"/>
  <c r="J1766" i="9" s="1"/>
  <c r="J1774" i="9" a="1"/>
  <c r="J1774" i="9" s="1"/>
  <c r="J1782" i="9" a="1"/>
  <c r="J1782" i="9" s="1"/>
  <c r="J1790" i="9" a="1"/>
  <c r="J1790" i="9" s="1"/>
  <c r="J1798" i="9" a="1"/>
  <c r="J1798" i="9" s="1"/>
  <c r="J1806" i="9" a="1"/>
  <c r="J1806" i="9" s="1"/>
  <c r="J1814" i="9" a="1"/>
  <c r="J1814" i="9" s="1"/>
  <c r="J1822" i="9" a="1"/>
  <c r="J1822" i="9" s="1"/>
  <c r="J1830" i="9" a="1"/>
  <c r="J1830" i="9" s="1"/>
  <c r="J1838" i="9" a="1"/>
  <c r="J1838" i="9" s="1"/>
  <c r="J1846" i="9" a="1"/>
  <c r="J1846" i="9" s="1"/>
  <c r="J1854" i="9" a="1"/>
  <c r="J1854" i="9" s="1"/>
  <c r="J1862" i="9" a="1"/>
  <c r="J1862" i="9" s="1"/>
  <c r="J1870" i="9" a="1"/>
  <c r="J1870" i="9" s="1"/>
  <c r="J1878" i="9" a="1"/>
  <c r="J1878" i="9" s="1"/>
  <c r="J1886" i="9" a="1"/>
  <c r="J1886" i="9" s="1"/>
  <c r="J1894" i="9" a="1"/>
  <c r="J1894" i="9" s="1"/>
  <c r="J1902" i="9" a="1"/>
  <c r="J1902" i="9" s="1"/>
  <c r="J1910" i="9" a="1"/>
  <c r="J1910" i="9" s="1"/>
  <c r="J1918" i="9" a="1"/>
  <c r="J1918" i="9" s="1"/>
  <c r="J1926" i="9" a="1"/>
  <c r="J1926" i="9" s="1"/>
  <c r="J1934" i="9" a="1"/>
  <c r="J1934" i="9" s="1"/>
  <c r="J1942" i="9" a="1"/>
  <c r="J1942" i="9" s="1"/>
  <c r="J1950" i="9" a="1"/>
  <c r="J1950" i="9" s="1"/>
  <c r="J1958" i="9" a="1"/>
  <c r="J1958" i="9" s="1"/>
  <c r="J1966" i="9" a="1"/>
  <c r="J1966" i="9" s="1"/>
  <c r="J1974" i="9" a="1"/>
  <c r="J1974" i="9" s="1"/>
  <c r="J1982" i="9" a="1"/>
  <c r="J1982" i="9" s="1"/>
  <c r="J1990" i="9" a="1"/>
  <c r="J1990" i="9" s="1"/>
  <c r="J1998" i="9" a="1"/>
  <c r="J1998" i="9" s="1"/>
  <c r="J2006" i="9" a="1"/>
  <c r="J2006" i="9" s="1"/>
  <c r="J2014" i="9" a="1"/>
  <c r="J2014" i="9" s="1"/>
  <c r="J2022" i="9" a="1"/>
  <c r="J2022" i="9" s="1"/>
  <c r="J2030" i="9" a="1"/>
  <c r="J2030" i="9" s="1"/>
  <c r="J2038" i="9" a="1"/>
  <c r="J2038" i="9" s="1"/>
  <c r="J2046" i="9" a="1"/>
  <c r="J2046" i="9" s="1"/>
  <c r="J2054" i="9" a="1"/>
  <c r="J2054" i="9" s="1"/>
  <c r="J2062" i="9" a="1"/>
  <c r="J2062" i="9" s="1"/>
  <c r="J2070" i="9" a="1"/>
  <c r="J2070" i="9" s="1"/>
  <c r="J2078" i="9" a="1"/>
  <c r="J2078" i="9" s="1"/>
  <c r="J2086" i="9" a="1"/>
  <c r="J2086" i="9" s="1"/>
  <c r="J2094" i="9" a="1"/>
  <c r="J2094" i="9" s="1"/>
  <c r="J2102" i="9" a="1"/>
  <c r="J2102" i="9" s="1"/>
  <c r="J2110" i="9" a="1"/>
  <c r="J2110" i="9" s="1"/>
  <c r="J2118" i="9" a="1"/>
  <c r="J2118" i="9" s="1"/>
  <c r="J2126" i="9" a="1"/>
  <c r="J2126" i="9" s="1"/>
  <c r="J2134" i="9" a="1"/>
  <c r="J2134" i="9" s="1"/>
  <c r="J2142" i="9" a="1"/>
  <c r="J2142" i="9" s="1"/>
  <c r="J2150" i="9" a="1"/>
  <c r="J2150" i="9" s="1"/>
  <c r="J2158" i="9" a="1"/>
  <c r="J2158" i="9" s="1"/>
  <c r="J2166" i="9" a="1"/>
  <c r="J2166" i="9" s="1"/>
  <c r="J2174" i="9" a="1"/>
  <c r="J2174" i="9" s="1"/>
  <c r="J2182" i="9" a="1"/>
  <c r="J2182" i="9" s="1"/>
  <c r="J2190" i="9" a="1"/>
  <c r="J2190" i="9" s="1"/>
  <c r="J2198" i="9" a="1"/>
  <c r="J2198" i="9" s="1"/>
  <c r="J2206" i="9" a="1"/>
  <c r="J2206" i="9" s="1"/>
  <c r="J2214" i="9" a="1"/>
  <c r="J2214" i="9" s="1"/>
  <c r="J2222" i="9" a="1"/>
  <c r="J2222" i="9" s="1"/>
  <c r="J2230" i="9" a="1"/>
  <c r="J2230" i="9" s="1"/>
  <c r="J2238" i="9" a="1"/>
  <c r="J2238" i="9" s="1"/>
  <c r="J2246" i="9" a="1"/>
  <c r="J2246" i="9" s="1"/>
  <c r="J2254" i="9" a="1"/>
  <c r="J2254" i="9" s="1"/>
  <c r="J2262" i="9" a="1"/>
  <c r="J2262" i="9" s="1"/>
  <c r="J2270" i="9" a="1"/>
  <c r="J2270" i="9" s="1"/>
  <c r="J2278" i="9" a="1"/>
  <c r="J2278" i="9" s="1"/>
  <c r="J2286" i="9" a="1"/>
  <c r="J2286" i="9" s="1"/>
  <c r="J2294" i="9" a="1"/>
  <c r="J2294" i="9" s="1"/>
  <c r="J2302" i="9" a="1"/>
  <c r="J2302" i="9" s="1"/>
  <c r="J2310" i="9" a="1"/>
  <c r="J2310" i="9" s="1"/>
  <c r="J2318" i="9" a="1"/>
  <c r="J2318" i="9" s="1"/>
  <c r="J2326" i="9" a="1"/>
  <c r="J2326" i="9" s="1"/>
  <c r="J2334" i="9" a="1"/>
  <c r="J2334" i="9" s="1"/>
  <c r="J2342" i="9" a="1"/>
  <c r="J2342" i="9" s="1"/>
  <c r="J2350" i="9" a="1"/>
  <c r="J2350" i="9" s="1"/>
  <c r="J2358" i="9" a="1"/>
  <c r="J2358" i="9" s="1"/>
  <c r="J2366" i="9" a="1"/>
  <c r="J2366" i="9" s="1"/>
  <c r="J2374" i="9" a="1"/>
  <c r="J2374" i="9" s="1"/>
  <c r="J2382" i="9" a="1"/>
  <c r="J2382" i="9" s="1"/>
  <c r="J2390" i="9" a="1"/>
  <c r="J2390" i="9" s="1"/>
  <c r="J2398" i="9" a="1"/>
  <c r="J2398" i="9" s="1"/>
  <c r="J2406" i="9" a="1"/>
  <c r="J2406" i="9" s="1"/>
  <c r="J2414" i="9" a="1"/>
  <c r="J2414" i="9" s="1"/>
  <c r="J2422" i="9" a="1"/>
  <c r="J2422" i="9" s="1"/>
  <c r="J2430" i="9" a="1"/>
  <c r="J2430" i="9" s="1"/>
  <c r="J2438" i="9" a="1"/>
  <c r="J2438" i="9" s="1"/>
  <c r="J2446" i="9" a="1"/>
  <c r="J2446" i="9" s="1"/>
  <c r="J2454" i="9" a="1"/>
  <c r="J2454" i="9" s="1"/>
  <c r="J2462" i="9" a="1"/>
  <c r="J2462" i="9" s="1"/>
  <c r="J2470" i="9" a="1"/>
  <c r="J2470" i="9" s="1"/>
  <c r="J2478" i="9" a="1"/>
  <c r="J2478" i="9" s="1"/>
  <c r="J2486" i="9" a="1"/>
  <c r="J2486" i="9" s="1"/>
  <c r="J2494" i="9" a="1"/>
  <c r="J2494" i="9" s="1"/>
  <c r="J2502" i="9" a="1"/>
  <c r="J2502" i="9" s="1"/>
  <c r="J2510" i="9" a="1"/>
  <c r="J2510" i="9" s="1"/>
  <c r="J2518" i="9" a="1"/>
  <c r="J2518" i="9" s="1"/>
  <c r="J2526" i="9" a="1"/>
  <c r="J2526" i="9" s="1"/>
  <c r="J2534" i="9" a="1"/>
  <c r="J2534" i="9" s="1"/>
  <c r="J2542" i="9" a="1"/>
  <c r="J2542" i="9" s="1"/>
  <c r="J2550" i="9" a="1"/>
  <c r="J2550" i="9" s="1"/>
  <c r="J2558" i="9" a="1"/>
  <c r="J2558" i="9" s="1"/>
  <c r="J2566" i="9" a="1"/>
  <c r="J2566" i="9" s="1"/>
  <c r="J2574" i="9" a="1"/>
  <c r="J2574" i="9" s="1"/>
  <c r="J2582" i="9" a="1"/>
  <c r="J2582" i="9" s="1"/>
  <c r="J2590" i="9" a="1"/>
  <c r="J2590" i="9" s="1"/>
  <c r="J2598" i="9" a="1"/>
  <c r="J2598" i="9" s="1"/>
  <c r="J2606" i="9" a="1"/>
  <c r="J2606" i="9" s="1"/>
  <c r="J2614" i="9" a="1"/>
  <c r="J2614" i="9" s="1"/>
  <c r="J2622" i="9" a="1"/>
  <c r="J2622" i="9" s="1"/>
  <c r="J2630" i="9" a="1"/>
  <c r="J2630" i="9" s="1"/>
  <c r="J2638" i="9" a="1"/>
  <c r="J2638" i="9" s="1"/>
  <c r="J2646" i="9" a="1"/>
  <c r="J2646" i="9" s="1"/>
  <c r="J2654" i="9" a="1"/>
  <c r="J2654" i="9" s="1"/>
  <c r="J2662" i="9" a="1"/>
  <c r="J2662" i="9" s="1"/>
  <c r="J2670" i="9" a="1"/>
  <c r="J2670" i="9" s="1"/>
  <c r="J2678" i="9" a="1"/>
  <c r="J2678" i="9" s="1"/>
  <c r="J2686" i="9" a="1"/>
  <c r="J2686" i="9" s="1"/>
  <c r="J2694" i="9" a="1"/>
  <c r="J2694" i="9" s="1"/>
  <c r="J2702" i="9" a="1"/>
  <c r="J2702" i="9" s="1"/>
  <c r="J2710" i="9" a="1"/>
  <c r="J2710" i="9" s="1"/>
  <c r="J2718" i="9" a="1"/>
  <c r="J2718" i="9" s="1"/>
  <c r="J2726" i="9" a="1"/>
  <c r="J2726" i="9" s="1"/>
  <c r="J2734" i="9" a="1"/>
  <c r="J2734" i="9" s="1"/>
  <c r="J2742" i="9" a="1"/>
  <c r="J2742" i="9" s="1"/>
  <c r="J2750" i="9" a="1"/>
  <c r="J2750" i="9" s="1"/>
  <c r="J2758" i="9" a="1"/>
  <c r="J2758" i="9" s="1"/>
  <c r="J2766" i="9" a="1"/>
  <c r="J2766" i="9" s="1"/>
  <c r="J2774" i="9" a="1"/>
  <c r="J2774" i="9" s="1"/>
  <c r="J2782" i="9" a="1"/>
  <c r="J2782" i="9" s="1"/>
  <c r="J2790" i="9" a="1"/>
  <c r="J2790" i="9" s="1"/>
  <c r="J2798" i="9" a="1"/>
  <c r="J2798" i="9" s="1"/>
  <c r="J2806" i="9" a="1"/>
  <c r="J2806" i="9" s="1"/>
  <c r="J2814" i="9" a="1"/>
  <c r="J2814" i="9" s="1"/>
  <c r="J2822" i="9" a="1"/>
  <c r="J2822" i="9" s="1"/>
  <c r="J2830" i="9" a="1"/>
  <c r="J2830" i="9" s="1"/>
  <c r="J2838" i="9" a="1"/>
  <c r="J2838" i="9" s="1"/>
  <c r="J2846" i="9" a="1"/>
  <c r="J2846" i="9" s="1"/>
  <c r="J2854" i="9" a="1"/>
  <c r="J2854" i="9" s="1"/>
  <c r="J2862" i="9" a="1"/>
  <c r="J2862" i="9" s="1"/>
  <c r="J2870" i="9" a="1"/>
  <c r="J2870" i="9" s="1"/>
  <c r="J2878" i="9" a="1"/>
  <c r="J2878" i="9" s="1"/>
  <c r="J2886" i="9" a="1"/>
  <c r="J2886" i="9" s="1"/>
  <c r="J2894" i="9" a="1"/>
  <c r="J2894" i="9" s="1"/>
  <c r="J2902" i="9" a="1"/>
  <c r="J2902" i="9" s="1"/>
  <c r="J2910" i="9" a="1"/>
  <c r="J2910" i="9" s="1"/>
  <c r="J2918" i="9" a="1"/>
  <c r="J2918" i="9" s="1"/>
  <c r="J2926" i="9" a="1"/>
  <c r="J2926" i="9" s="1"/>
  <c r="J2934" i="9" a="1"/>
  <c r="J2934" i="9" s="1"/>
  <c r="J2942" i="9" a="1"/>
  <c r="J2942" i="9" s="1"/>
  <c r="J2950" i="9" a="1"/>
  <c r="J2950" i="9" s="1"/>
  <c r="J2958" i="9" a="1"/>
  <c r="J2958" i="9" s="1"/>
  <c r="J2966" i="9" a="1"/>
  <c r="J2966" i="9" s="1"/>
  <c r="J2974" i="9" a="1"/>
  <c r="J2974" i="9" s="1"/>
  <c r="J2982" i="9" a="1"/>
  <c r="J2982" i="9" s="1"/>
  <c r="J2990" i="9" a="1"/>
  <c r="J2990" i="9" s="1"/>
  <c r="J2998" i="9" a="1"/>
  <c r="J2998" i="9" s="1"/>
  <c r="J3006" i="9" a="1"/>
  <c r="J3006" i="9" s="1"/>
  <c r="J435" i="9" a="1"/>
  <c r="J435" i="9" s="1"/>
  <c r="J15" i="9" a="1"/>
  <c r="J15" i="9" s="1"/>
  <c r="J47" i="9" a="1"/>
  <c r="J47" i="9" s="1"/>
  <c r="J79" i="9" a="1"/>
  <c r="J79" i="9" s="1"/>
  <c r="J103" i="9" a="1"/>
  <c r="J103" i="9" s="1"/>
  <c r="J127" i="9" a="1"/>
  <c r="J127" i="9" s="1"/>
  <c r="J159" i="9" a="1"/>
  <c r="J159" i="9" s="1"/>
  <c r="J191" i="9" a="1"/>
  <c r="J191" i="9" s="1"/>
  <c r="J199" i="9" a="1"/>
  <c r="J199" i="9" s="1"/>
  <c r="J231" i="9" a="1"/>
  <c r="J231" i="9" s="1"/>
  <c r="J239" i="9" a="1"/>
  <c r="J239" i="9" s="1"/>
  <c r="J247" i="9" a="1"/>
  <c r="J247" i="9" s="1"/>
  <c r="J255" i="9" a="1"/>
  <c r="J255" i="9" s="1"/>
  <c r="J263" i="9" a="1"/>
  <c r="J263" i="9" s="1"/>
  <c r="J271" i="9" a="1"/>
  <c r="J271" i="9" s="1"/>
  <c r="J279" i="9" a="1"/>
  <c r="J279" i="9" s="1"/>
  <c r="J287" i="9" a="1"/>
  <c r="J287" i="9" s="1"/>
  <c r="J295" i="9" a="1"/>
  <c r="J295" i="9" s="1"/>
  <c r="J303" i="9" a="1"/>
  <c r="J303" i="9" s="1"/>
  <c r="J311" i="9" a="1"/>
  <c r="J311" i="9" s="1"/>
  <c r="J319" i="9" a="1"/>
  <c r="J319" i="9" s="1"/>
  <c r="J327" i="9" a="1"/>
  <c r="J327" i="9" s="1"/>
  <c r="J335" i="9" a="1"/>
  <c r="J335" i="9" s="1"/>
  <c r="J343" i="9" a="1"/>
  <c r="J343" i="9" s="1"/>
  <c r="J351" i="9" a="1"/>
  <c r="J351" i="9" s="1"/>
  <c r="J359" i="9" a="1"/>
  <c r="J359" i="9" s="1"/>
  <c r="J367" i="9" a="1"/>
  <c r="J367" i="9" s="1"/>
  <c r="J375" i="9" a="1"/>
  <c r="J375" i="9" s="1"/>
  <c r="J383" i="9" a="1"/>
  <c r="J383" i="9" s="1"/>
  <c r="J391" i="9" a="1"/>
  <c r="J391" i="9" s="1"/>
  <c r="J399" i="9" a="1"/>
  <c r="J399" i="9" s="1"/>
  <c r="J407" i="9" a="1"/>
  <c r="J407" i="9" s="1"/>
  <c r="J415" i="9" a="1"/>
  <c r="J415" i="9" s="1"/>
  <c r="J423" i="9" a="1"/>
  <c r="J423" i="9" s="1"/>
  <c r="J431" i="9" a="1"/>
  <c r="J431" i="9" s="1"/>
  <c r="J439" i="9" a="1"/>
  <c r="J439" i="9" s="1"/>
  <c r="J447" i="9" a="1"/>
  <c r="J447" i="9" s="1"/>
  <c r="J455" i="9" a="1"/>
  <c r="J455" i="9" s="1"/>
  <c r="J463" i="9" a="1"/>
  <c r="J463" i="9" s="1"/>
  <c r="J471" i="9" a="1"/>
  <c r="J471" i="9" s="1"/>
  <c r="J479" i="9" a="1"/>
  <c r="J479" i="9" s="1"/>
  <c r="J487" i="9" a="1"/>
  <c r="J487" i="9" s="1"/>
  <c r="J495" i="9" a="1"/>
  <c r="J495" i="9" s="1"/>
  <c r="J503" i="9" a="1"/>
  <c r="J503" i="9" s="1"/>
  <c r="J511" i="9" a="1"/>
  <c r="J511" i="9" s="1"/>
  <c r="J519" i="9" a="1"/>
  <c r="J519" i="9" s="1"/>
  <c r="J527" i="9" a="1"/>
  <c r="J527" i="9" s="1"/>
  <c r="J535" i="9" a="1"/>
  <c r="J535" i="9" s="1"/>
  <c r="J543" i="9" a="1"/>
  <c r="J543" i="9" s="1"/>
  <c r="J551" i="9" a="1"/>
  <c r="J551" i="9" s="1"/>
  <c r="J559" i="9" a="1"/>
  <c r="J559" i="9" s="1"/>
  <c r="J567" i="9" a="1"/>
  <c r="J567" i="9" s="1"/>
  <c r="J575" i="9" a="1"/>
  <c r="J575" i="9" s="1"/>
  <c r="J583" i="9" a="1"/>
  <c r="J583" i="9" s="1"/>
  <c r="J591" i="9" a="1"/>
  <c r="J591" i="9" s="1"/>
  <c r="J599" i="9" a="1"/>
  <c r="J599" i="9" s="1"/>
  <c r="J607" i="9" a="1"/>
  <c r="J607" i="9" s="1"/>
  <c r="J615" i="9" a="1"/>
  <c r="J615" i="9" s="1"/>
  <c r="J623" i="9" a="1"/>
  <c r="J623" i="9" s="1"/>
  <c r="J631" i="9" a="1"/>
  <c r="J631" i="9" s="1"/>
  <c r="J639" i="9" a="1"/>
  <c r="J639" i="9" s="1"/>
  <c r="J647" i="9" a="1"/>
  <c r="J647" i="9" s="1"/>
  <c r="J655" i="9" a="1"/>
  <c r="J655" i="9" s="1"/>
  <c r="J663" i="9" a="1"/>
  <c r="J663" i="9" s="1"/>
  <c r="J671" i="9" a="1"/>
  <c r="J671" i="9" s="1"/>
  <c r="J679" i="9" a="1"/>
  <c r="J679" i="9" s="1"/>
  <c r="J687" i="9" a="1"/>
  <c r="J687" i="9" s="1"/>
  <c r="J695" i="9" a="1"/>
  <c r="J695" i="9" s="1"/>
  <c r="J703" i="9" a="1"/>
  <c r="J703" i="9" s="1"/>
  <c r="J711" i="9" a="1"/>
  <c r="J711" i="9" s="1"/>
  <c r="J719" i="9" a="1"/>
  <c r="J719" i="9" s="1"/>
  <c r="J727" i="9" a="1"/>
  <c r="J727" i="9" s="1"/>
  <c r="J735" i="9" a="1"/>
  <c r="J735" i="9" s="1"/>
  <c r="J743" i="9" a="1"/>
  <c r="J743" i="9" s="1"/>
  <c r="J751" i="9" a="1"/>
  <c r="J751" i="9" s="1"/>
  <c r="J759" i="9" a="1"/>
  <c r="J759" i="9" s="1"/>
  <c r="J767" i="9" a="1"/>
  <c r="J767" i="9" s="1"/>
  <c r="J775" i="9" a="1"/>
  <c r="J775" i="9" s="1"/>
  <c r="J783" i="9" a="1"/>
  <c r="J783" i="9" s="1"/>
  <c r="J791" i="9" a="1"/>
  <c r="J791" i="9" s="1"/>
  <c r="J799" i="9" a="1"/>
  <c r="J799" i="9" s="1"/>
  <c r="J807" i="9" a="1"/>
  <c r="J807" i="9" s="1"/>
  <c r="J815" i="9" a="1"/>
  <c r="J815" i="9" s="1"/>
  <c r="J823" i="9" a="1"/>
  <c r="J823" i="9" s="1"/>
  <c r="J831" i="9" a="1"/>
  <c r="J831" i="9" s="1"/>
  <c r="J839" i="9" a="1"/>
  <c r="J839" i="9" s="1"/>
  <c r="J847" i="9" a="1"/>
  <c r="J847" i="9" s="1"/>
  <c r="J855" i="9" a="1"/>
  <c r="J855" i="9" s="1"/>
  <c r="J863" i="9" a="1"/>
  <c r="J863" i="9" s="1"/>
  <c r="J871" i="9" a="1"/>
  <c r="J871" i="9" s="1"/>
  <c r="J879" i="9" a="1"/>
  <c r="J879" i="9" s="1"/>
  <c r="J887" i="9" a="1"/>
  <c r="J887" i="9" s="1"/>
  <c r="J895" i="9" a="1"/>
  <c r="J895" i="9" s="1"/>
  <c r="J903" i="9" a="1"/>
  <c r="J903" i="9" s="1"/>
  <c r="J911" i="9" a="1"/>
  <c r="J911" i="9" s="1"/>
  <c r="J919" i="9" a="1"/>
  <c r="J919" i="9" s="1"/>
  <c r="J927" i="9" a="1"/>
  <c r="J927" i="9" s="1"/>
  <c r="J935" i="9" a="1"/>
  <c r="J935" i="9" s="1"/>
  <c r="J943" i="9" a="1"/>
  <c r="J943" i="9" s="1"/>
  <c r="J951" i="9" a="1"/>
  <c r="J951" i="9" s="1"/>
  <c r="J959" i="9" a="1"/>
  <c r="J959" i="9" s="1"/>
  <c r="J967" i="9" a="1"/>
  <c r="J967" i="9" s="1"/>
  <c r="J975" i="9" a="1"/>
  <c r="J975" i="9" s="1"/>
  <c r="J983" i="9" a="1"/>
  <c r="J983" i="9" s="1"/>
  <c r="J991" i="9" a="1"/>
  <c r="J991" i="9" s="1"/>
  <c r="J999" i="9" a="1"/>
  <c r="J999" i="9" s="1"/>
  <c r="J1007" i="9" a="1"/>
  <c r="J1007" i="9" s="1"/>
  <c r="J1015" i="9" a="1"/>
  <c r="J1015" i="9" s="1"/>
  <c r="J1023" i="9" a="1"/>
  <c r="J1023" i="9" s="1"/>
  <c r="J1031" i="9" a="1"/>
  <c r="J1031" i="9" s="1"/>
  <c r="J1039" i="9" a="1"/>
  <c r="J1039" i="9" s="1"/>
  <c r="J1047" i="9" a="1"/>
  <c r="J1047" i="9" s="1"/>
  <c r="J1055" i="9" a="1"/>
  <c r="J1055" i="9" s="1"/>
  <c r="J1063" i="9" a="1"/>
  <c r="J1063" i="9" s="1"/>
  <c r="J1071" i="9" a="1"/>
  <c r="J1071" i="9" s="1"/>
  <c r="J1079" i="9" a="1"/>
  <c r="J1079" i="9" s="1"/>
  <c r="J1087" i="9" a="1"/>
  <c r="J1087" i="9" s="1"/>
  <c r="J1095" i="9" a="1"/>
  <c r="J1095" i="9" s="1"/>
  <c r="J1103" i="9" a="1"/>
  <c r="J1103" i="9" s="1"/>
  <c r="J1111" i="9" a="1"/>
  <c r="J1111" i="9" s="1"/>
  <c r="J1119" i="9" a="1"/>
  <c r="J1119" i="9" s="1"/>
  <c r="J1127" i="9" a="1"/>
  <c r="J1127" i="9" s="1"/>
  <c r="J1135" i="9" a="1"/>
  <c r="J1135" i="9" s="1"/>
  <c r="J1143" i="9" a="1"/>
  <c r="J1143" i="9" s="1"/>
  <c r="J1151" i="9" a="1"/>
  <c r="J1151" i="9" s="1"/>
  <c r="J1159" i="9" a="1"/>
  <c r="J1159" i="9" s="1"/>
  <c r="J1167" i="9" a="1"/>
  <c r="J1167" i="9" s="1"/>
  <c r="J1175" i="9" a="1"/>
  <c r="J1175" i="9" s="1"/>
  <c r="J1183" i="9" a="1"/>
  <c r="J1183" i="9" s="1"/>
  <c r="J1191" i="9" a="1"/>
  <c r="J1191" i="9" s="1"/>
  <c r="J1199" i="9" a="1"/>
  <c r="J1199" i="9" s="1"/>
  <c r="J1207" i="9" a="1"/>
  <c r="J1207" i="9" s="1"/>
  <c r="J1215" i="9" a="1"/>
  <c r="J1215" i="9" s="1"/>
  <c r="J1223" i="9" a="1"/>
  <c r="J1223" i="9" s="1"/>
  <c r="J1231" i="9" a="1"/>
  <c r="J1231" i="9" s="1"/>
  <c r="J1239" i="9" a="1"/>
  <c r="J1239" i="9" s="1"/>
  <c r="J1247" i="9" a="1"/>
  <c r="J1247" i="9" s="1"/>
  <c r="J1255" i="9" a="1"/>
  <c r="J1255" i="9" s="1"/>
  <c r="J1263" i="9" a="1"/>
  <c r="J1263" i="9" s="1"/>
  <c r="J1271" i="9" a="1"/>
  <c r="J1271" i="9" s="1"/>
  <c r="J1279" i="9" a="1"/>
  <c r="J1279" i="9" s="1"/>
  <c r="J1287" i="9" a="1"/>
  <c r="J1287" i="9" s="1"/>
  <c r="J1295" i="9" a="1"/>
  <c r="J1295" i="9" s="1"/>
  <c r="J1303" i="9" a="1"/>
  <c r="J1303" i="9" s="1"/>
  <c r="J1311" i="9" a="1"/>
  <c r="J1311" i="9" s="1"/>
  <c r="J1319" i="9" a="1"/>
  <c r="J1319" i="9" s="1"/>
  <c r="J1327" i="9" a="1"/>
  <c r="J1327" i="9" s="1"/>
  <c r="J1335" i="9" a="1"/>
  <c r="J1335" i="9" s="1"/>
  <c r="J1343" i="9" a="1"/>
  <c r="J1343" i="9" s="1"/>
  <c r="J1351" i="9" a="1"/>
  <c r="J1351" i="9" s="1"/>
  <c r="J1359" i="9" a="1"/>
  <c r="J1359" i="9" s="1"/>
  <c r="J1367" i="9" a="1"/>
  <c r="J1367" i="9" s="1"/>
  <c r="J1375" i="9" a="1"/>
  <c r="J1375" i="9" s="1"/>
  <c r="J1383" i="9" a="1"/>
  <c r="J1383" i="9" s="1"/>
  <c r="J1391" i="9" a="1"/>
  <c r="J1391" i="9" s="1"/>
  <c r="J1399" i="9" a="1"/>
  <c r="J1399" i="9" s="1"/>
  <c r="J1407" i="9" a="1"/>
  <c r="J1407" i="9" s="1"/>
  <c r="J1415" i="9" a="1"/>
  <c r="J1415" i="9" s="1"/>
  <c r="J1423" i="9" a="1"/>
  <c r="J1423" i="9" s="1"/>
  <c r="J1431" i="9" a="1"/>
  <c r="J1431" i="9" s="1"/>
  <c r="J1439" i="9" a="1"/>
  <c r="J1439" i="9" s="1"/>
  <c r="J1447" i="9" a="1"/>
  <c r="J1447" i="9" s="1"/>
  <c r="J1455" i="9" a="1"/>
  <c r="J1455" i="9" s="1"/>
  <c r="J1463" i="9" a="1"/>
  <c r="J1463" i="9" s="1"/>
  <c r="J1471" i="9" a="1"/>
  <c r="J1471" i="9" s="1"/>
  <c r="J1479" i="9" a="1"/>
  <c r="J1479" i="9" s="1"/>
  <c r="J1487" i="9" a="1"/>
  <c r="J1487" i="9" s="1"/>
  <c r="J1495" i="9" a="1"/>
  <c r="J1495" i="9" s="1"/>
  <c r="J1503" i="9" a="1"/>
  <c r="J1503" i="9" s="1"/>
  <c r="J1511" i="9" a="1"/>
  <c r="J1511" i="9" s="1"/>
  <c r="J1519" i="9" a="1"/>
  <c r="J1519" i="9" s="1"/>
  <c r="J1527" i="9" a="1"/>
  <c r="J1527" i="9" s="1"/>
  <c r="J1535" i="9" a="1"/>
  <c r="J1535" i="9" s="1"/>
  <c r="J1543" i="9" a="1"/>
  <c r="J1543" i="9" s="1"/>
  <c r="J1551" i="9" a="1"/>
  <c r="J1551" i="9" s="1"/>
  <c r="J1559" i="9" a="1"/>
  <c r="J1559" i="9" s="1"/>
  <c r="J1567" i="9" a="1"/>
  <c r="J1567" i="9" s="1"/>
  <c r="J1575" i="9" a="1"/>
  <c r="J1575" i="9" s="1"/>
  <c r="J1583" i="9" a="1"/>
  <c r="J1583" i="9" s="1"/>
  <c r="J1591" i="9" a="1"/>
  <c r="J1591" i="9" s="1"/>
  <c r="J1599" i="9" a="1"/>
  <c r="J1599" i="9" s="1"/>
  <c r="J1607" i="9" a="1"/>
  <c r="J1607" i="9" s="1"/>
  <c r="J1615" i="9" a="1"/>
  <c r="J1615" i="9" s="1"/>
  <c r="J1623" i="9" a="1"/>
  <c r="J1623" i="9" s="1"/>
  <c r="J1631" i="9" a="1"/>
  <c r="J1631" i="9" s="1"/>
  <c r="J1639" i="9" a="1"/>
  <c r="J1639" i="9" s="1"/>
  <c r="J1647" i="9" a="1"/>
  <c r="J1647" i="9" s="1"/>
  <c r="J1655" i="9" a="1"/>
  <c r="J1655" i="9" s="1"/>
  <c r="J1663" i="9" a="1"/>
  <c r="J1663" i="9" s="1"/>
  <c r="J1671" i="9" a="1"/>
  <c r="J1671" i="9" s="1"/>
  <c r="J1679" i="9" a="1"/>
  <c r="J1679" i="9" s="1"/>
  <c r="J1687" i="9" a="1"/>
  <c r="J1687" i="9" s="1"/>
  <c r="J1695" i="9" a="1"/>
  <c r="J1695" i="9" s="1"/>
  <c r="J1703" i="9" a="1"/>
  <c r="J1703" i="9" s="1"/>
  <c r="J1711" i="9" a="1"/>
  <c r="J1711" i="9" s="1"/>
  <c r="J1719" i="9" a="1"/>
  <c r="J1719" i="9" s="1"/>
  <c r="J1727" i="9" a="1"/>
  <c r="J1727" i="9" s="1"/>
  <c r="J1735" i="9" a="1"/>
  <c r="J1735" i="9" s="1"/>
  <c r="J1743" i="9" a="1"/>
  <c r="J1743" i="9" s="1"/>
  <c r="J1751" i="9" a="1"/>
  <c r="J1751" i="9" s="1"/>
  <c r="J1759" i="9" a="1"/>
  <c r="J1759" i="9" s="1"/>
  <c r="J1767" i="9" a="1"/>
  <c r="J1767" i="9" s="1"/>
  <c r="J1775" i="9" a="1"/>
  <c r="J1775" i="9" s="1"/>
  <c r="J1783" i="9" a="1"/>
  <c r="J1783" i="9" s="1"/>
  <c r="J1791" i="9" a="1"/>
  <c r="J1791" i="9" s="1"/>
  <c r="J1799" i="9" a="1"/>
  <c r="J1799" i="9" s="1"/>
  <c r="J1807" i="9" a="1"/>
  <c r="J1807" i="9" s="1"/>
  <c r="J1815" i="9" a="1"/>
  <c r="J1815" i="9" s="1"/>
  <c r="J1823" i="9" a="1"/>
  <c r="J1823" i="9" s="1"/>
  <c r="J1831" i="9" a="1"/>
  <c r="J1831" i="9" s="1"/>
  <c r="J1839" i="9" a="1"/>
  <c r="J1839" i="9" s="1"/>
  <c r="J1847" i="9" a="1"/>
  <c r="J1847" i="9" s="1"/>
  <c r="J1855" i="9" a="1"/>
  <c r="J1855" i="9" s="1"/>
  <c r="J1863" i="9" a="1"/>
  <c r="J1863" i="9" s="1"/>
  <c r="J1871" i="9" a="1"/>
  <c r="J1871" i="9" s="1"/>
  <c r="J1879" i="9" a="1"/>
  <c r="J1879" i="9" s="1"/>
  <c r="J1887" i="9" a="1"/>
  <c r="J1887" i="9" s="1"/>
  <c r="J1895" i="9" a="1"/>
  <c r="J1895" i="9" s="1"/>
  <c r="J1903" i="9" a="1"/>
  <c r="J1903" i="9" s="1"/>
  <c r="J1911" i="9" a="1"/>
  <c r="J1911" i="9" s="1"/>
  <c r="J1919" i="9" a="1"/>
  <c r="J1919" i="9" s="1"/>
  <c r="J1927" i="9" a="1"/>
  <c r="J1927" i="9" s="1"/>
  <c r="J1935" i="9" a="1"/>
  <c r="J1935" i="9" s="1"/>
  <c r="J1943" i="9" a="1"/>
  <c r="J1943" i="9" s="1"/>
  <c r="J1951" i="9" a="1"/>
  <c r="J1951" i="9" s="1"/>
  <c r="J1959" i="9" a="1"/>
  <c r="J1959" i="9" s="1"/>
  <c r="J1967" i="9" a="1"/>
  <c r="J1967" i="9" s="1"/>
  <c r="J1975" i="9" a="1"/>
  <c r="J1975" i="9" s="1"/>
  <c r="J1983" i="9" a="1"/>
  <c r="J1983" i="9" s="1"/>
  <c r="J1991" i="9" a="1"/>
  <c r="J1991" i="9" s="1"/>
  <c r="J1999" i="9" a="1"/>
  <c r="J1999" i="9" s="1"/>
  <c r="J2007" i="9" a="1"/>
  <c r="J2007" i="9" s="1"/>
  <c r="J2015" i="9" a="1"/>
  <c r="J2015" i="9" s="1"/>
  <c r="J2023" i="9" a="1"/>
  <c r="J2023" i="9" s="1"/>
  <c r="J2031" i="9" a="1"/>
  <c r="J2031" i="9" s="1"/>
  <c r="J2039" i="9" a="1"/>
  <c r="J2039" i="9" s="1"/>
  <c r="J2047" i="9" a="1"/>
  <c r="J2047" i="9" s="1"/>
  <c r="J2055" i="9" a="1"/>
  <c r="J2055" i="9" s="1"/>
  <c r="J2063" i="9" a="1"/>
  <c r="J2063" i="9" s="1"/>
  <c r="J2071" i="9" a="1"/>
  <c r="J2071" i="9" s="1"/>
  <c r="J2079" i="9" a="1"/>
  <c r="J2079" i="9" s="1"/>
  <c r="J2087" i="9" a="1"/>
  <c r="J2087" i="9" s="1"/>
  <c r="J2095" i="9" a="1"/>
  <c r="J2095" i="9" s="1"/>
  <c r="J2103" i="9" a="1"/>
  <c r="J2103" i="9" s="1"/>
  <c r="J2111" i="9" a="1"/>
  <c r="J2111" i="9" s="1"/>
  <c r="J2119" i="9" a="1"/>
  <c r="J2119" i="9" s="1"/>
  <c r="J2127" i="9" a="1"/>
  <c r="J2127" i="9" s="1"/>
  <c r="J2135" i="9" a="1"/>
  <c r="J2135" i="9" s="1"/>
  <c r="J2143" i="9" a="1"/>
  <c r="J2143" i="9" s="1"/>
  <c r="J2151" i="9" a="1"/>
  <c r="J2151" i="9" s="1"/>
  <c r="J2159" i="9" a="1"/>
  <c r="J2159" i="9" s="1"/>
  <c r="J2167" i="9" a="1"/>
  <c r="J2167" i="9" s="1"/>
  <c r="J2175" i="9" a="1"/>
  <c r="J2175" i="9" s="1"/>
  <c r="J2183" i="9" a="1"/>
  <c r="J2183" i="9" s="1"/>
  <c r="J2191" i="9" a="1"/>
  <c r="J2191" i="9" s="1"/>
  <c r="J2199" i="9" a="1"/>
  <c r="J2199" i="9" s="1"/>
  <c r="J2207" i="9" a="1"/>
  <c r="J2207" i="9" s="1"/>
  <c r="J2215" i="9" a="1"/>
  <c r="J2215" i="9" s="1"/>
  <c r="J2223" i="9" a="1"/>
  <c r="J2223" i="9" s="1"/>
  <c r="J2231" i="9" a="1"/>
  <c r="J2231" i="9" s="1"/>
  <c r="J2239" i="9" a="1"/>
  <c r="J2239" i="9" s="1"/>
  <c r="J2247" i="9" a="1"/>
  <c r="J2247" i="9" s="1"/>
  <c r="J2255" i="9" a="1"/>
  <c r="J2255" i="9" s="1"/>
  <c r="J2263" i="9" a="1"/>
  <c r="J2263" i="9" s="1"/>
  <c r="J2271" i="9" a="1"/>
  <c r="J2271" i="9" s="1"/>
  <c r="J2279" i="9" a="1"/>
  <c r="J2279" i="9" s="1"/>
  <c r="J2287" i="9" a="1"/>
  <c r="J2287" i="9" s="1"/>
  <c r="J2295" i="9" a="1"/>
  <c r="J2295" i="9" s="1"/>
  <c r="J2303" i="9" a="1"/>
  <c r="J2303" i="9" s="1"/>
  <c r="J2311" i="9" a="1"/>
  <c r="J2311" i="9" s="1"/>
  <c r="J2319" i="9" a="1"/>
  <c r="J2319" i="9" s="1"/>
  <c r="J2327" i="9" a="1"/>
  <c r="J2327" i="9" s="1"/>
  <c r="J2335" i="9" a="1"/>
  <c r="J2335" i="9" s="1"/>
  <c r="J2343" i="9" a="1"/>
  <c r="J2343" i="9" s="1"/>
  <c r="J2351" i="9" a="1"/>
  <c r="J2351" i="9" s="1"/>
  <c r="J2359" i="9" a="1"/>
  <c r="J2359" i="9" s="1"/>
  <c r="J2367" i="9" a="1"/>
  <c r="J2367" i="9" s="1"/>
  <c r="J2375" i="9" a="1"/>
  <c r="J2375" i="9" s="1"/>
  <c r="J2383" i="9" a="1"/>
  <c r="J2383" i="9" s="1"/>
  <c r="J2391" i="9" a="1"/>
  <c r="J2391" i="9" s="1"/>
  <c r="J2399" i="9" a="1"/>
  <c r="J2399" i="9" s="1"/>
  <c r="J2407" i="9" a="1"/>
  <c r="J2407" i="9" s="1"/>
  <c r="J2415" i="9" a="1"/>
  <c r="J2415" i="9" s="1"/>
  <c r="J2423" i="9" a="1"/>
  <c r="J2423" i="9" s="1"/>
  <c r="J2431" i="9" a="1"/>
  <c r="J2431" i="9" s="1"/>
  <c r="J2439" i="9" a="1"/>
  <c r="J2439" i="9" s="1"/>
  <c r="J2447" i="9" a="1"/>
  <c r="J2447" i="9" s="1"/>
  <c r="J2455" i="9" a="1"/>
  <c r="J2455" i="9" s="1"/>
  <c r="J2463" i="9" a="1"/>
  <c r="J2463" i="9" s="1"/>
  <c r="J2471" i="9" a="1"/>
  <c r="J2471" i="9" s="1"/>
  <c r="J2479" i="9" a="1"/>
  <c r="J2479" i="9" s="1"/>
  <c r="J2487" i="9" a="1"/>
  <c r="J2487" i="9" s="1"/>
  <c r="J2495" i="9" a="1"/>
  <c r="J2495" i="9" s="1"/>
  <c r="J2503" i="9" a="1"/>
  <c r="J2503" i="9" s="1"/>
  <c r="J2511" i="9" a="1"/>
  <c r="J2511" i="9" s="1"/>
  <c r="J2519" i="9" a="1"/>
  <c r="J2519" i="9" s="1"/>
  <c r="J2527" i="9" a="1"/>
  <c r="J2527" i="9" s="1"/>
  <c r="J2535" i="9" a="1"/>
  <c r="J2535" i="9" s="1"/>
  <c r="J2543" i="9" a="1"/>
  <c r="J2543" i="9" s="1"/>
  <c r="J2551" i="9" a="1"/>
  <c r="J2551" i="9" s="1"/>
  <c r="J2559" i="9" a="1"/>
  <c r="J2559" i="9" s="1"/>
  <c r="J2567" i="9" a="1"/>
  <c r="J2567" i="9" s="1"/>
  <c r="J2575" i="9" a="1"/>
  <c r="J2575" i="9" s="1"/>
  <c r="J2583" i="9" a="1"/>
  <c r="J2583" i="9" s="1"/>
  <c r="J2591" i="9" a="1"/>
  <c r="J2591" i="9" s="1"/>
  <c r="J2599" i="9" a="1"/>
  <c r="J2599" i="9" s="1"/>
  <c r="J2607" i="9" a="1"/>
  <c r="J2607" i="9" s="1"/>
  <c r="J2615" i="9" a="1"/>
  <c r="J2615" i="9" s="1"/>
  <c r="J2623" i="9" a="1"/>
  <c r="J2623" i="9" s="1"/>
  <c r="J2631" i="9" a="1"/>
  <c r="J2631" i="9" s="1"/>
  <c r="J2639" i="9" a="1"/>
  <c r="J2639" i="9" s="1"/>
  <c r="J2647" i="9" a="1"/>
  <c r="J2647" i="9" s="1"/>
  <c r="J2655" i="9" a="1"/>
  <c r="J2655" i="9" s="1"/>
  <c r="J2663" i="9" a="1"/>
  <c r="J2663" i="9" s="1"/>
  <c r="J2671" i="9" a="1"/>
  <c r="J2671" i="9" s="1"/>
  <c r="J2679" i="9" a="1"/>
  <c r="J2679" i="9" s="1"/>
  <c r="J2687" i="9" a="1"/>
  <c r="J2687" i="9" s="1"/>
  <c r="J2695" i="9" a="1"/>
  <c r="J2695" i="9" s="1"/>
  <c r="J2703" i="9" a="1"/>
  <c r="J2703" i="9" s="1"/>
  <c r="J2711" i="9" a="1"/>
  <c r="J2711" i="9" s="1"/>
  <c r="J2719" i="9" a="1"/>
  <c r="J2719" i="9" s="1"/>
  <c r="J2727" i="9" a="1"/>
  <c r="J2727" i="9" s="1"/>
  <c r="J2735" i="9" a="1"/>
  <c r="J2735" i="9" s="1"/>
  <c r="J2743" i="9" a="1"/>
  <c r="J2743" i="9" s="1"/>
  <c r="J2751" i="9" a="1"/>
  <c r="J2751" i="9" s="1"/>
  <c r="J2759" i="9" a="1"/>
  <c r="J2759" i="9" s="1"/>
  <c r="J2767" i="9" a="1"/>
  <c r="J2767" i="9" s="1"/>
  <c r="J2775" i="9" a="1"/>
  <c r="J2775" i="9" s="1"/>
  <c r="J2783" i="9" a="1"/>
  <c r="J2783" i="9" s="1"/>
  <c r="J2791" i="9" a="1"/>
  <c r="J2791" i="9" s="1"/>
  <c r="J2799" i="9" a="1"/>
  <c r="J2799" i="9" s="1"/>
  <c r="J2807" i="9" a="1"/>
  <c r="J2807" i="9" s="1"/>
  <c r="J2815" i="9" a="1"/>
  <c r="J2815" i="9" s="1"/>
  <c r="J2823" i="9" a="1"/>
  <c r="J2823" i="9" s="1"/>
  <c r="J2831" i="9" a="1"/>
  <c r="J2831" i="9" s="1"/>
  <c r="J2839" i="9" a="1"/>
  <c r="J2839" i="9" s="1"/>
  <c r="J2847" i="9" a="1"/>
  <c r="J2847" i="9" s="1"/>
  <c r="J2855" i="9" a="1"/>
  <c r="J2855" i="9" s="1"/>
  <c r="J2863" i="9" a="1"/>
  <c r="J2863" i="9" s="1"/>
  <c r="J2871" i="9" a="1"/>
  <c r="J2871" i="9" s="1"/>
  <c r="J2879" i="9" a="1"/>
  <c r="J2879" i="9" s="1"/>
  <c r="J2887" i="9" a="1"/>
  <c r="J2887" i="9" s="1"/>
  <c r="J2895" i="9" a="1"/>
  <c r="J2895" i="9" s="1"/>
  <c r="J2903" i="9" a="1"/>
  <c r="J2903" i="9" s="1"/>
  <c r="J2911" i="9" a="1"/>
  <c r="J2911" i="9" s="1"/>
  <c r="J2919" i="9" a="1"/>
  <c r="J2919" i="9" s="1"/>
  <c r="J2927" i="9" a="1"/>
  <c r="J2927" i="9" s="1"/>
  <c r="J2935" i="9" a="1"/>
  <c r="J2935" i="9" s="1"/>
  <c r="J2943" i="9" a="1"/>
  <c r="J2943" i="9" s="1"/>
  <c r="J2951" i="9" a="1"/>
  <c r="J2951" i="9" s="1"/>
  <c r="J2959" i="9" a="1"/>
  <c r="J2959" i="9" s="1"/>
  <c r="J2967" i="9" a="1"/>
  <c r="J2967" i="9" s="1"/>
  <c r="J2975" i="9" a="1"/>
  <c r="J2975" i="9" s="1"/>
  <c r="J2983" i="9" a="1"/>
  <c r="J2983" i="9" s="1"/>
  <c r="J2991" i="9" a="1"/>
  <c r="J2991" i="9" s="1"/>
  <c r="J2999" i="9" a="1"/>
  <c r="J2999" i="9" s="1"/>
  <c r="J3007" i="9" a="1"/>
  <c r="J3007" i="9" s="1"/>
  <c r="J451" i="9" a="1"/>
  <c r="J451" i="9" s="1"/>
  <c r="J651" i="9" a="1"/>
  <c r="J651" i="9" s="1"/>
  <c r="J1163" i="9" a="1"/>
  <c r="J1163" i="9" s="1"/>
  <c r="J2811" i="9" a="1"/>
  <c r="J2811" i="9" s="1"/>
  <c r="J31" i="9" a="1"/>
  <c r="J31" i="9" s="1"/>
  <c r="J71" i="9" a="1"/>
  <c r="J71" i="9" s="1"/>
  <c r="J111" i="9" a="1"/>
  <c r="J111" i="9" s="1"/>
  <c r="J151" i="9" a="1"/>
  <c r="J151" i="9" s="1"/>
  <c r="J183" i="9" a="1"/>
  <c r="J183" i="9" s="1"/>
  <c r="J215" i="9" a="1"/>
  <c r="J215" i="9" s="1"/>
  <c r="J16" i="9" a="1"/>
  <c r="J16" i="9" s="1"/>
  <c r="J48" i="9" a="1"/>
  <c r="J48" i="9" s="1"/>
  <c r="J72" i="9" a="1"/>
  <c r="J72" i="9" s="1"/>
  <c r="J96" i="9" a="1"/>
  <c r="J96" i="9" s="1"/>
  <c r="J112" i="9" a="1"/>
  <c r="J112" i="9" s="1"/>
  <c r="J120" i="9" a="1"/>
  <c r="J120" i="9" s="1"/>
  <c r="J128" i="9" a="1"/>
  <c r="J128" i="9" s="1"/>
  <c r="J136" i="9" a="1"/>
  <c r="J136" i="9" s="1"/>
  <c r="J144" i="9" a="1"/>
  <c r="J144" i="9" s="1"/>
  <c r="J152" i="9" a="1"/>
  <c r="J152" i="9" s="1"/>
  <c r="J160" i="9" a="1"/>
  <c r="J160" i="9" s="1"/>
  <c r="J168" i="9" a="1"/>
  <c r="J168" i="9" s="1"/>
  <c r="J176" i="9" a="1"/>
  <c r="J176" i="9" s="1"/>
  <c r="J184" i="9" a="1"/>
  <c r="J184" i="9" s="1"/>
  <c r="J192" i="9" a="1"/>
  <c r="J192" i="9" s="1"/>
  <c r="J200" i="9" a="1"/>
  <c r="J200" i="9" s="1"/>
  <c r="J208" i="9" a="1"/>
  <c r="J208" i="9" s="1"/>
  <c r="J216" i="9" a="1"/>
  <c r="J216" i="9" s="1"/>
  <c r="J224" i="9" a="1"/>
  <c r="J224" i="9" s="1"/>
  <c r="J232" i="9" a="1"/>
  <c r="J232" i="9" s="1"/>
  <c r="J240" i="9" a="1"/>
  <c r="J240" i="9" s="1"/>
  <c r="J248" i="9" a="1"/>
  <c r="J248" i="9" s="1"/>
  <c r="J256" i="9" a="1"/>
  <c r="J256" i="9" s="1"/>
  <c r="J264" i="9" a="1"/>
  <c r="J264" i="9" s="1"/>
  <c r="J272" i="9" a="1"/>
  <c r="J272" i="9" s="1"/>
  <c r="J280" i="9" a="1"/>
  <c r="J280" i="9" s="1"/>
  <c r="J288" i="9" a="1"/>
  <c r="J288" i="9" s="1"/>
  <c r="J296" i="9" a="1"/>
  <c r="J296" i="9" s="1"/>
  <c r="J304" i="9" a="1"/>
  <c r="J304" i="9" s="1"/>
  <c r="J312" i="9" a="1"/>
  <c r="J312" i="9" s="1"/>
  <c r="J320" i="9" a="1"/>
  <c r="J320" i="9" s="1"/>
  <c r="J328" i="9" a="1"/>
  <c r="J328" i="9" s="1"/>
  <c r="J336" i="9" a="1"/>
  <c r="J336" i="9" s="1"/>
  <c r="J344" i="9" a="1"/>
  <c r="J344" i="9" s="1"/>
  <c r="J352" i="9" a="1"/>
  <c r="J352" i="9" s="1"/>
  <c r="J360" i="9" a="1"/>
  <c r="J360" i="9" s="1"/>
  <c r="J368" i="9" a="1"/>
  <c r="J368" i="9" s="1"/>
  <c r="J376" i="9" a="1"/>
  <c r="J376" i="9" s="1"/>
  <c r="J384" i="9" a="1"/>
  <c r="J384" i="9" s="1"/>
  <c r="J392" i="9" a="1"/>
  <c r="J392" i="9" s="1"/>
  <c r="J400" i="9" a="1"/>
  <c r="J400" i="9" s="1"/>
  <c r="J408" i="9" a="1"/>
  <c r="J408" i="9" s="1"/>
  <c r="J416" i="9" a="1"/>
  <c r="J416" i="9" s="1"/>
  <c r="J424" i="9" a="1"/>
  <c r="J424" i="9" s="1"/>
  <c r="J432" i="9" a="1"/>
  <c r="J432" i="9" s="1"/>
  <c r="J440" i="9" a="1"/>
  <c r="J440" i="9" s="1"/>
  <c r="J448" i="9" a="1"/>
  <c r="J448" i="9" s="1"/>
  <c r="J456" i="9" a="1"/>
  <c r="J456" i="9" s="1"/>
  <c r="J464" i="9" a="1"/>
  <c r="J464" i="9" s="1"/>
  <c r="J472" i="9" a="1"/>
  <c r="J472" i="9" s="1"/>
  <c r="J480" i="9" a="1"/>
  <c r="J480" i="9" s="1"/>
  <c r="J488" i="9" a="1"/>
  <c r="J488" i="9" s="1"/>
  <c r="J496" i="9" a="1"/>
  <c r="J496" i="9" s="1"/>
  <c r="J504" i="9" a="1"/>
  <c r="J504" i="9" s="1"/>
  <c r="J512" i="9" a="1"/>
  <c r="J512" i="9" s="1"/>
  <c r="J520" i="9" a="1"/>
  <c r="J520" i="9" s="1"/>
  <c r="J528" i="9" a="1"/>
  <c r="J528" i="9" s="1"/>
  <c r="J536" i="9" a="1"/>
  <c r="J536" i="9" s="1"/>
  <c r="J544" i="9" a="1"/>
  <c r="J544" i="9" s="1"/>
  <c r="J552" i="9" a="1"/>
  <c r="J552" i="9" s="1"/>
  <c r="J560" i="9" a="1"/>
  <c r="J560" i="9" s="1"/>
  <c r="J568" i="9" a="1"/>
  <c r="J568" i="9" s="1"/>
  <c r="J576" i="9" a="1"/>
  <c r="J576" i="9" s="1"/>
  <c r="J584" i="9" a="1"/>
  <c r="J584" i="9" s="1"/>
  <c r="J592" i="9" a="1"/>
  <c r="J592" i="9" s="1"/>
  <c r="J600" i="9" a="1"/>
  <c r="J600" i="9" s="1"/>
  <c r="J608" i="9" a="1"/>
  <c r="J608" i="9" s="1"/>
  <c r="J616" i="9" a="1"/>
  <c r="J616" i="9" s="1"/>
  <c r="J624" i="9" a="1"/>
  <c r="J624" i="9" s="1"/>
  <c r="J632" i="9" a="1"/>
  <c r="J632" i="9" s="1"/>
  <c r="J640" i="9" a="1"/>
  <c r="J640" i="9" s="1"/>
  <c r="J648" i="9" a="1"/>
  <c r="J648" i="9" s="1"/>
  <c r="J656" i="9" a="1"/>
  <c r="J656" i="9" s="1"/>
  <c r="J664" i="9" a="1"/>
  <c r="J664" i="9" s="1"/>
  <c r="J672" i="9" a="1"/>
  <c r="J672" i="9" s="1"/>
  <c r="J680" i="9" a="1"/>
  <c r="J680" i="9" s="1"/>
  <c r="J688" i="9" a="1"/>
  <c r="J688" i="9" s="1"/>
  <c r="J696" i="9" a="1"/>
  <c r="J696" i="9" s="1"/>
  <c r="J704" i="9" a="1"/>
  <c r="J704" i="9" s="1"/>
  <c r="J712" i="9" a="1"/>
  <c r="J712" i="9" s="1"/>
  <c r="J720" i="9" a="1"/>
  <c r="J720" i="9" s="1"/>
  <c r="J728" i="9" a="1"/>
  <c r="J728" i="9" s="1"/>
  <c r="J736" i="9" a="1"/>
  <c r="J736" i="9" s="1"/>
  <c r="J744" i="9" a="1"/>
  <c r="J744" i="9" s="1"/>
  <c r="J752" i="9" a="1"/>
  <c r="J752" i="9" s="1"/>
  <c r="J760" i="9" a="1"/>
  <c r="J760" i="9" s="1"/>
  <c r="J768" i="9" a="1"/>
  <c r="J768" i="9" s="1"/>
  <c r="J776" i="9" a="1"/>
  <c r="J776" i="9" s="1"/>
  <c r="J784" i="9" a="1"/>
  <c r="J784" i="9" s="1"/>
  <c r="J792" i="9" a="1"/>
  <c r="J792" i="9" s="1"/>
  <c r="J800" i="9" a="1"/>
  <c r="J800" i="9" s="1"/>
  <c r="J808" i="9" a="1"/>
  <c r="J808" i="9" s="1"/>
  <c r="J816" i="9" a="1"/>
  <c r="J816" i="9" s="1"/>
  <c r="J824" i="9" a="1"/>
  <c r="J824" i="9" s="1"/>
  <c r="J832" i="9" a="1"/>
  <c r="J832" i="9" s="1"/>
  <c r="J840" i="9" a="1"/>
  <c r="J840" i="9" s="1"/>
  <c r="J848" i="9" a="1"/>
  <c r="J848" i="9" s="1"/>
  <c r="J856" i="9" a="1"/>
  <c r="J856" i="9" s="1"/>
  <c r="J864" i="9" a="1"/>
  <c r="J864" i="9" s="1"/>
  <c r="J872" i="9" a="1"/>
  <c r="J872" i="9" s="1"/>
  <c r="J880" i="9" a="1"/>
  <c r="J880" i="9" s="1"/>
  <c r="J888" i="9" a="1"/>
  <c r="J888" i="9" s="1"/>
  <c r="J896" i="9" a="1"/>
  <c r="J896" i="9" s="1"/>
  <c r="J904" i="9" a="1"/>
  <c r="J904" i="9" s="1"/>
  <c r="J912" i="9" a="1"/>
  <c r="J912" i="9" s="1"/>
  <c r="J920" i="9" a="1"/>
  <c r="J920" i="9" s="1"/>
  <c r="J928" i="9" a="1"/>
  <c r="J928" i="9" s="1"/>
  <c r="J936" i="9" a="1"/>
  <c r="J936" i="9" s="1"/>
  <c r="J944" i="9" a="1"/>
  <c r="J944" i="9" s="1"/>
  <c r="J952" i="9" a="1"/>
  <c r="J952" i="9" s="1"/>
  <c r="J960" i="9" a="1"/>
  <c r="J960" i="9" s="1"/>
  <c r="J968" i="9" a="1"/>
  <c r="J968" i="9" s="1"/>
  <c r="J976" i="9" a="1"/>
  <c r="J976" i="9" s="1"/>
  <c r="J984" i="9" a="1"/>
  <c r="J984" i="9" s="1"/>
  <c r="J992" i="9" a="1"/>
  <c r="J992" i="9" s="1"/>
  <c r="J1000" i="9" a="1"/>
  <c r="J1000" i="9" s="1"/>
  <c r="J1008" i="9" a="1"/>
  <c r="J1008" i="9" s="1"/>
  <c r="J1016" i="9" a="1"/>
  <c r="J1016" i="9" s="1"/>
  <c r="J1024" i="9" a="1"/>
  <c r="J1024" i="9" s="1"/>
  <c r="J1032" i="9" a="1"/>
  <c r="J1032" i="9" s="1"/>
  <c r="J1040" i="9" a="1"/>
  <c r="J1040" i="9" s="1"/>
  <c r="J1048" i="9" a="1"/>
  <c r="J1048" i="9" s="1"/>
  <c r="J1056" i="9" a="1"/>
  <c r="J1056" i="9" s="1"/>
  <c r="J1064" i="9" a="1"/>
  <c r="J1064" i="9" s="1"/>
  <c r="J1072" i="9" a="1"/>
  <c r="J1072" i="9" s="1"/>
  <c r="J1080" i="9" a="1"/>
  <c r="J1080" i="9" s="1"/>
  <c r="J1088" i="9" a="1"/>
  <c r="J1088" i="9" s="1"/>
  <c r="J1096" i="9" a="1"/>
  <c r="J1096" i="9" s="1"/>
  <c r="J1104" i="9" a="1"/>
  <c r="J1104" i="9" s="1"/>
  <c r="J1112" i="9" a="1"/>
  <c r="J1112" i="9" s="1"/>
  <c r="J1120" i="9" a="1"/>
  <c r="J1120" i="9" s="1"/>
  <c r="J1128" i="9" a="1"/>
  <c r="J1128" i="9" s="1"/>
  <c r="J1136" i="9" a="1"/>
  <c r="J1136" i="9" s="1"/>
  <c r="J1144" i="9" a="1"/>
  <c r="J1144" i="9" s="1"/>
  <c r="J1152" i="9" a="1"/>
  <c r="J1152" i="9" s="1"/>
  <c r="J1160" i="9" a="1"/>
  <c r="J1160" i="9" s="1"/>
  <c r="J1168" i="9" a="1"/>
  <c r="J1168" i="9" s="1"/>
  <c r="J1176" i="9" a="1"/>
  <c r="J1176" i="9" s="1"/>
  <c r="J1184" i="9" a="1"/>
  <c r="J1184" i="9" s="1"/>
  <c r="J1192" i="9" a="1"/>
  <c r="J1192" i="9" s="1"/>
  <c r="J1200" i="9" a="1"/>
  <c r="J1200" i="9" s="1"/>
  <c r="J1208" i="9" a="1"/>
  <c r="J1208" i="9" s="1"/>
  <c r="J1216" i="9" a="1"/>
  <c r="J1216" i="9" s="1"/>
  <c r="J1224" i="9" a="1"/>
  <c r="J1224" i="9" s="1"/>
  <c r="J1232" i="9" a="1"/>
  <c r="J1232" i="9" s="1"/>
  <c r="J1240" i="9" a="1"/>
  <c r="J1240" i="9" s="1"/>
  <c r="J1248" i="9" a="1"/>
  <c r="J1248" i="9" s="1"/>
  <c r="J1256" i="9" a="1"/>
  <c r="J1256" i="9" s="1"/>
  <c r="J1264" i="9" a="1"/>
  <c r="J1264" i="9" s="1"/>
  <c r="J1272" i="9" a="1"/>
  <c r="J1272" i="9" s="1"/>
  <c r="J1280" i="9" a="1"/>
  <c r="J1280" i="9" s="1"/>
  <c r="J1288" i="9" a="1"/>
  <c r="J1288" i="9" s="1"/>
  <c r="J1296" i="9" a="1"/>
  <c r="J1296" i="9" s="1"/>
  <c r="J1304" i="9" a="1"/>
  <c r="J1304" i="9" s="1"/>
  <c r="J1312" i="9" a="1"/>
  <c r="J1312" i="9" s="1"/>
  <c r="J1320" i="9" a="1"/>
  <c r="J1320" i="9" s="1"/>
  <c r="J1328" i="9" a="1"/>
  <c r="J1328" i="9" s="1"/>
  <c r="J1336" i="9" a="1"/>
  <c r="J1336" i="9" s="1"/>
  <c r="J1344" i="9" a="1"/>
  <c r="J1344" i="9" s="1"/>
  <c r="J1352" i="9" a="1"/>
  <c r="J1352" i="9" s="1"/>
  <c r="J1360" i="9" a="1"/>
  <c r="J1360" i="9" s="1"/>
  <c r="J1368" i="9" a="1"/>
  <c r="J1368" i="9" s="1"/>
  <c r="J1376" i="9" a="1"/>
  <c r="J1376" i="9" s="1"/>
  <c r="J1384" i="9" a="1"/>
  <c r="J1384" i="9" s="1"/>
  <c r="J1392" i="9" a="1"/>
  <c r="J1392" i="9" s="1"/>
  <c r="J1400" i="9" a="1"/>
  <c r="J1400" i="9" s="1"/>
  <c r="J1408" i="9" a="1"/>
  <c r="J1408" i="9" s="1"/>
  <c r="J1416" i="9" a="1"/>
  <c r="J1416" i="9" s="1"/>
  <c r="J1424" i="9" a="1"/>
  <c r="J1424" i="9" s="1"/>
  <c r="J1432" i="9" a="1"/>
  <c r="J1432" i="9" s="1"/>
  <c r="J1440" i="9" a="1"/>
  <c r="J1440" i="9" s="1"/>
  <c r="J1448" i="9" a="1"/>
  <c r="J1448" i="9" s="1"/>
  <c r="J1456" i="9" a="1"/>
  <c r="J1456" i="9" s="1"/>
  <c r="J1464" i="9" a="1"/>
  <c r="J1464" i="9" s="1"/>
  <c r="J1472" i="9" a="1"/>
  <c r="J1472" i="9" s="1"/>
  <c r="J1480" i="9" a="1"/>
  <c r="J1480" i="9" s="1"/>
  <c r="J1488" i="9" a="1"/>
  <c r="J1488" i="9" s="1"/>
  <c r="J1496" i="9" a="1"/>
  <c r="J1496" i="9" s="1"/>
  <c r="J1504" i="9" a="1"/>
  <c r="J1504" i="9" s="1"/>
  <c r="J1512" i="9" a="1"/>
  <c r="J1512" i="9" s="1"/>
  <c r="J1520" i="9" a="1"/>
  <c r="J1520" i="9" s="1"/>
  <c r="J1528" i="9" a="1"/>
  <c r="J1528" i="9" s="1"/>
  <c r="J1536" i="9" a="1"/>
  <c r="J1536" i="9" s="1"/>
  <c r="J1544" i="9" a="1"/>
  <c r="J1544" i="9" s="1"/>
  <c r="J1552" i="9" a="1"/>
  <c r="J1552" i="9" s="1"/>
  <c r="J1560" i="9" a="1"/>
  <c r="J1560" i="9" s="1"/>
  <c r="J1568" i="9" a="1"/>
  <c r="J1568" i="9" s="1"/>
  <c r="J1576" i="9" a="1"/>
  <c r="J1576" i="9" s="1"/>
  <c r="J1584" i="9" a="1"/>
  <c r="J1584" i="9" s="1"/>
  <c r="J1592" i="9" a="1"/>
  <c r="J1592" i="9" s="1"/>
  <c r="J1600" i="9" a="1"/>
  <c r="J1600" i="9" s="1"/>
  <c r="J1608" i="9" a="1"/>
  <c r="J1608" i="9" s="1"/>
  <c r="J1616" i="9" a="1"/>
  <c r="J1616" i="9" s="1"/>
  <c r="J1624" i="9" a="1"/>
  <c r="J1624" i="9" s="1"/>
  <c r="J1632" i="9" a="1"/>
  <c r="J1632" i="9" s="1"/>
  <c r="J1640" i="9" a="1"/>
  <c r="J1640" i="9" s="1"/>
  <c r="J1648" i="9" a="1"/>
  <c r="J1648" i="9" s="1"/>
  <c r="J1656" i="9" a="1"/>
  <c r="J1656" i="9" s="1"/>
  <c r="J1664" i="9" a="1"/>
  <c r="J1664" i="9" s="1"/>
  <c r="J1672" i="9" a="1"/>
  <c r="J1672" i="9" s="1"/>
  <c r="J1680" i="9" a="1"/>
  <c r="J1680" i="9" s="1"/>
  <c r="J1688" i="9" a="1"/>
  <c r="J1688" i="9" s="1"/>
  <c r="J1696" i="9" a="1"/>
  <c r="J1696" i="9" s="1"/>
  <c r="J1704" i="9" a="1"/>
  <c r="J1704" i="9" s="1"/>
  <c r="J1712" i="9" a="1"/>
  <c r="J1712" i="9" s="1"/>
  <c r="J1720" i="9" a="1"/>
  <c r="J1720" i="9" s="1"/>
  <c r="J1728" i="9" a="1"/>
  <c r="J1728" i="9" s="1"/>
  <c r="J1736" i="9" a="1"/>
  <c r="J1736" i="9" s="1"/>
  <c r="J1744" i="9" a="1"/>
  <c r="J1744" i="9" s="1"/>
  <c r="J1752" i="9" a="1"/>
  <c r="J1752" i="9" s="1"/>
  <c r="J1760" i="9" a="1"/>
  <c r="J1760" i="9" s="1"/>
  <c r="J1768" i="9" a="1"/>
  <c r="J1768" i="9" s="1"/>
  <c r="J1776" i="9" a="1"/>
  <c r="J1776" i="9" s="1"/>
  <c r="J1784" i="9" a="1"/>
  <c r="J1784" i="9" s="1"/>
  <c r="J1792" i="9" a="1"/>
  <c r="J1792" i="9" s="1"/>
  <c r="J1800" i="9" a="1"/>
  <c r="J1800" i="9" s="1"/>
  <c r="J1808" i="9" a="1"/>
  <c r="J1808" i="9" s="1"/>
  <c r="J1816" i="9" a="1"/>
  <c r="J1816" i="9" s="1"/>
  <c r="J1824" i="9" a="1"/>
  <c r="J1824" i="9" s="1"/>
  <c r="J1832" i="9" a="1"/>
  <c r="J1832" i="9" s="1"/>
  <c r="J1840" i="9" a="1"/>
  <c r="J1840" i="9" s="1"/>
  <c r="J1848" i="9" a="1"/>
  <c r="J1848" i="9" s="1"/>
  <c r="J1856" i="9" a="1"/>
  <c r="J1856" i="9" s="1"/>
  <c r="J1864" i="9" a="1"/>
  <c r="J1864" i="9" s="1"/>
  <c r="J1872" i="9" a="1"/>
  <c r="J1872" i="9" s="1"/>
  <c r="J1880" i="9" a="1"/>
  <c r="J1880" i="9" s="1"/>
  <c r="J1888" i="9" a="1"/>
  <c r="J1888" i="9" s="1"/>
  <c r="J1896" i="9" a="1"/>
  <c r="J1896" i="9" s="1"/>
  <c r="J1904" i="9" a="1"/>
  <c r="J1904" i="9" s="1"/>
  <c r="J1912" i="9" a="1"/>
  <c r="J1912" i="9" s="1"/>
  <c r="J1920" i="9" a="1"/>
  <c r="J1920" i="9" s="1"/>
  <c r="J1928" i="9" a="1"/>
  <c r="J1928" i="9" s="1"/>
  <c r="J1936" i="9" a="1"/>
  <c r="J1936" i="9" s="1"/>
  <c r="J1944" i="9" a="1"/>
  <c r="J1944" i="9" s="1"/>
  <c r="J1952" i="9" a="1"/>
  <c r="J1952" i="9" s="1"/>
  <c r="J1960" i="9" a="1"/>
  <c r="J1960" i="9" s="1"/>
  <c r="J1968" i="9" a="1"/>
  <c r="J1968" i="9" s="1"/>
  <c r="J1976" i="9" a="1"/>
  <c r="J1976" i="9" s="1"/>
  <c r="J1984" i="9" a="1"/>
  <c r="J1984" i="9" s="1"/>
  <c r="J1992" i="9" a="1"/>
  <c r="J1992" i="9" s="1"/>
  <c r="J2000" i="9" a="1"/>
  <c r="J2000" i="9" s="1"/>
  <c r="J2008" i="9" a="1"/>
  <c r="J2008" i="9" s="1"/>
  <c r="J2016" i="9" a="1"/>
  <c r="J2016" i="9" s="1"/>
  <c r="J2024" i="9" a="1"/>
  <c r="J2024" i="9" s="1"/>
  <c r="J2032" i="9" a="1"/>
  <c r="J2032" i="9" s="1"/>
  <c r="J2040" i="9" a="1"/>
  <c r="J2040" i="9" s="1"/>
  <c r="J2048" i="9" a="1"/>
  <c r="J2048" i="9" s="1"/>
  <c r="J2056" i="9" a="1"/>
  <c r="J2056" i="9" s="1"/>
  <c r="J2064" i="9" a="1"/>
  <c r="J2064" i="9" s="1"/>
  <c r="J2072" i="9" a="1"/>
  <c r="J2072" i="9" s="1"/>
  <c r="J2080" i="9" a="1"/>
  <c r="J2080" i="9" s="1"/>
  <c r="J2088" i="9" a="1"/>
  <c r="J2088" i="9" s="1"/>
  <c r="J2096" i="9" a="1"/>
  <c r="J2096" i="9" s="1"/>
  <c r="J2104" i="9" a="1"/>
  <c r="J2104" i="9" s="1"/>
  <c r="J2112" i="9" a="1"/>
  <c r="J2112" i="9" s="1"/>
  <c r="J2120" i="9" a="1"/>
  <c r="J2120" i="9" s="1"/>
  <c r="J2128" i="9" a="1"/>
  <c r="J2128" i="9" s="1"/>
  <c r="J2136" i="9" a="1"/>
  <c r="J2136" i="9" s="1"/>
  <c r="J2144" i="9" a="1"/>
  <c r="J2144" i="9" s="1"/>
  <c r="J2152" i="9" a="1"/>
  <c r="J2152" i="9" s="1"/>
  <c r="J2160" i="9" a="1"/>
  <c r="J2160" i="9" s="1"/>
  <c r="J2168" i="9" a="1"/>
  <c r="J2168" i="9" s="1"/>
  <c r="J2176" i="9" a="1"/>
  <c r="J2176" i="9" s="1"/>
  <c r="J2184" i="9" a="1"/>
  <c r="J2184" i="9" s="1"/>
  <c r="J2192" i="9" a="1"/>
  <c r="J2192" i="9" s="1"/>
  <c r="J2200" i="9" a="1"/>
  <c r="J2200" i="9" s="1"/>
  <c r="J2208" i="9" a="1"/>
  <c r="J2208" i="9" s="1"/>
  <c r="J2216" i="9" a="1"/>
  <c r="J2216" i="9" s="1"/>
  <c r="J2224" i="9" a="1"/>
  <c r="J2224" i="9" s="1"/>
  <c r="J2232" i="9" a="1"/>
  <c r="J2232" i="9" s="1"/>
  <c r="J2240" i="9" a="1"/>
  <c r="J2240" i="9" s="1"/>
  <c r="J2248" i="9" a="1"/>
  <c r="J2248" i="9" s="1"/>
  <c r="J2256" i="9" a="1"/>
  <c r="J2256" i="9" s="1"/>
  <c r="J2264" i="9" a="1"/>
  <c r="J2264" i="9" s="1"/>
  <c r="J2272" i="9" a="1"/>
  <c r="J2272" i="9" s="1"/>
  <c r="J2280" i="9" a="1"/>
  <c r="J2280" i="9" s="1"/>
  <c r="J2288" i="9" a="1"/>
  <c r="J2288" i="9" s="1"/>
  <c r="J2296" i="9" a="1"/>
  <c r="J2296" i="9" s="1"/>
  <c r="J2304" i="9" a="1"/>
  <c r="J2304" i="9" s="1"/>
  <c r="J2312" i="9" a="1"/>
  <c r="J2312" i="9" s="1"/>
  <c r="J2320" i="9" a="1"/>
  <c r="J2320" i="9" s="1"/>
  <c r="J2328" i="9" a="1"/>
  <c r="J2328" i="9" s="1"/>
  <c r="J2336" i="9" a="1"/>
  <c r="J2336" i="9" s="1"/>
  <c r="J2344" i="9" a="1"/>
  <c r="J2344" i="9" s="1"/>
  <c r="J2352" i="9" a="1"/>
  <c r="J2352" i="9" s="1"/>
  <c r="J2360" i="9" a="1"/>
  <c r="J2360" i="9" s="1"/>
  <c r="J2368" i="9" a="1"/>
  <c r="J2368" i="9" s="1"/>
  <c r="J2376" i="9" a="1"/>
  <c r="J2376" i="9" s="1"/>
  <c r="J2384" i="9" a="1"/>
  <c r="J2384" i="9" s="1"/>
  <c r="J2392" i="9" a="1"/>
  <c r="J2392" i="9" s="1"/>
  <c r="J2400" i="9" a="1"/>
  <c r="J2400" i="9" s="1"/>
  <c r="J2408" i="9" a="1"/>
  <c r="J2408" i="9" s="1"/>
  <c r="J2416" i="9" a="1"/>
  <c r="J2416" i="9" s="1"/>
  <c r="J2424" i="9" a="1"/>
  <c r="J2424" i="9" s="1"/>
  <c r="J2432" i="9" a="1"/>
  <c r="J2432" i="9" s="1"/>
  <c r="J2440" i="9" a="1"/>
  <c r="J2440" i="9" s="1"/>
  <c r="J2448" i="9" a="1"/>
  <c r="J2448" i="9" s="1"/>
  <c r="J2456" i="9" a="1"/>
  <c r="J2456" i="9" s="1"/>
  <c r="J2464" i="9" a="1"/>
  <c r="J2464" i="9" s="1"/>
  <c r="J2472" i="9" a="1"/>
  <c r="J2472" i="9" s="1"/>
  <c r="J2480" i="9" a="1"/>
  <c r="J2480" i="9" s="1"/>
  <c r="J2488" i="9" a="1"/>
  <c r="J2488" i="9" s="1"/>
  <c r="J2496" i="9" a="1"/>
  <c r="J2496" i="9" s="1"/>
  <c r="J2504" i="9" a="1"/>
  <c r="J2504" i="9" s="1"/>
  <c r="J2512" i="9" a="1"/>
  <c r="J2512" i="9" s="1"/>
  <c r="J2520" i="9" a="1"/>
  <c r="J2520" i="9" s="1"/>
  <c r="J2528" i="9" a="1"/>
  <c r="J2528" i="9" s="1"/>
  <c r="J2536" i="9" a="1"/>
  <c r="J2536" i="9" s="1"/>
  <c r="J2544" i="9" a="1"/>
  <c r="J2544" i="9" s="1"/>
  <c r="J2552" i="9" a="1"/>
  <c r="J2552" i="9" s="1"/>
  <c r="J2560" i="9" a="1"/>
  <c r="J2560" i="9" s="1"/>
  <c r="J2568" i="9" a="1"/>
  <c r="J2568" i="9" s="1"/>
  <c r="J2576" i="9" a="1"/>
  <c r="J2576" i="9" s="1"/>
  <c r="J2584" i="9" a="1"/>
  <c r="J2584" i="9" s="1"/>
  <c r="J2592" i="9" a="1"/>
  <c r="J2592" i="9" s="1"/>
  <c r="J2600" i="9" a="1"/>
  <c r="J2600" i="9" s="1"/>
  <c r="J2608" i="9" a="1"/>
  <c r="J2608" i="9" s="1"/>
  <c r="J2616" i="9" a="1"/>
  <c r="J2616" i="9" s="1"/>
  <c r="J2624" i="9" a="1"/>
  <c r="J2624" i="9" s="1"/>
  <c r="J2632" i="9" a="1"/>
  <c r="J2632" i="9" s="1"/>
  <c r="J2640" i="9" a="1"/>
  <c r="J2640" i="9" s="1"/>
  <c r="J2648" i="9" a="1"/>
  <c r="J2648" i="9" s="1"/>
  <c r="J2656" i="9" a="1"/>
  <c r="J2656" i="9" s="1"/>
  <c r="J2664" i="9" a="1"/>
  <c r="J2664" i="9" s="1"/>
  <c r="J2672" i="9" a="1"/>
  <c r="J2672" i="9" s="1"/>
  <c r="J2680" i="9" a="1"/>
  <c r="J2680" i="9" s="1"/>
  <c r="J2688" i="9" a="1"/>
  <c r="J2688" i="9" s="1"/>
  <c r="J2696" i="9" a="1"/>
  <c r="J2696" i="9" s="1"/>
  <c r="J2704" i="9" a="1"/>
  <c r="J2704" i="9" s="1"/>
  <c r="J2712" i="9" a="1"/>
  <c r="J2712" i="9" s="1"/>
  <c r="J2720" i="9" a="1"/>
  <c r="J2720" i="9" s="1"/>
  <c r="J2728" i="9" a="1"/>
  <c r="J2728" i="9" s="1"/>
  <c r="J2736" i="9" a="1"/>
  <c r="J2736" i="9" s="1"/>
  <c r="J2744" i="9" a="1"/>
  <c r="J2744" i="9" s="1"/>
  <c r="J2752" i="9" a="1"/>
  <c r="J2752" i="9" s="1"/>
  <c r="J2760" i="9" a="1"/>
  <c r="J2760" i="9" s="1"/>
  <c r="J2768" i="9" a="1"/>
  <c r="J2768" i="9" s="1"/>
  <c r="J2776" i="9" a="1"/>
  <c r="J2776" i="9" s="1"/>
  <c r="J2784" i="9" a="1"/>
  <c r="J2784" i="9" s="1"/>
  <c r="J2792" i="9" a="1"/>
  <c r="J2792" i="9" s="1"/>
  <c r="J2800" i="9" a="1"/>
  <c r="J2800" i="9" s="1"/>
  <c r="J2808" i="9" a="1"/>
  <c r="J2808" i="9" s="1"/>
  <c r="J2816" i="9" a="1"/>
  <c r="J2816" i="9" s="1"/>
  <c r="J2824" i="9" a="1"/>
  <c r="J2824" i="9" s="1"/>
  <c r="J2832" i="9" a="1"/>
  <c r="J2832" i="9" s="1"/>
  <c r="J2840" i="9" a="1"/>
  <c r="J2840" i="9" s="1"/>
  <c r="J2848" i="9" a="1"/>
  <c r="J2848" i="9" s="1"/>
  <c r="J2856" i="9" a="1"/>
  <c r="J2856" i="9" s="1"/>
  <c r="J2864" i="9" a="1"/>
  <c r="J2864" i="9" s="1"/>
  <c r="J2872" i="9" a="1"/>
  <c r="J2872" i="9" s="1"/>
  <c r="J2880" i="9" a="1"/>
  <c r="J2880" i="9" s="1"/>
  <c r="J2888" i="9" a="1"/>
  <c r="J2888" i="9" s="1"/>
  <c r="J2896" i="9" a="1"/>
  <c r="J2896" i="9" s="1"/>
  <c r="J2904" i="9" a="1"/>
  <c r="J2904" i="9" s="1"/>
  <c r="J2912" i="9" a="1"/>
  <c r="J2912" i="9" s="1"/>
  <c r="J2920" i="9" a="1"/>
  <c r="J2920" i="9" s="1"/>
  <c r="J2928" i="9" a="1"/>
  <c r="J2928" i="9" s="1"/>
  <c r="J2936" i="9" a="1"/>
  <c r="J2936" i="9" s="1"/>
  <c r="J2944" i="9" a="1"/>
  <c r="J2944" i="9" s="1"/>
  <c r="J2952" i="9" a="1"/>
  <c r="J2952" i="9" s="1"/>
  <c r="J2960" i="9" a="1"/>
  <c r="J2960" i="9" s="1"/>
  <c r="J2968" i="9" a="1"/>
  <c r="J2968" i="9" s="1"/>
  <c r="J2976" i="9" a="1"/>
  <c r="J2976" i="9" s="1"/>
  <c r="J2984" i="9" a="1"/>
  <c r="J2984" i="9" s="1"/>
  <c r="J2992" i="9" a="1"/>
  <c r="J2992" i="9" s="1"/>
  <c r="J3000" i="9" a="1"/>
  <c r="J3000" i="9" s="1"/>
  <c r="J3008" i="9" a="1"/>
  <c r="J3008" i="9" s="1"/>
  <c r="J2531" i="9" a="1"/>
  <c r="J2531" i="9" s="1"/>
  <c r="J39" i="9" a="1"/>
  <c r="J39" i="9" s="1"/>
  <c r="J63" i="9" a="1"/>
  <c r="J63" i="9" s="1"/>
  <c r="J87" i="9" a="1"/>
  <c r="J87" i="9" s="1"/>
  <c r="J119" i="9" a="1"/>
  <c r="J119" i="9" s="1"/>
  <c r="J143" i="9" a="1"/>
  <c r="J143" i="9" s="1"/>
  <c r="J167" i="9" a="1"/>
  <c r="J167" i="9" s="1"/>
  <c r="J223" i="9" a="1"/>
  <c r="J223" i="9" s="1"/>
  <c r="J32" i="9" a="1"/>
  <c r="J32" i="9" s="1"/>
  <c r="J56" i="9" a="1"/>
  <c r="J56" i="9" s="1"/>
  <c r="J88" i="9" a="1"/>
  <c r="J88" i="9" s="1"/>
  <c r="J17" i="9" a="1"/>
  <c r="J17" i="9" s="1"/>
  <c r="J41" i="9" a="1"/>
  <c r="J41" i="9" s="1"/>
  <c r="J65" i="9" a="1"/>
  <c r="J65" i="9" s="1"/>
  <c r="J81" i="9" a="1"/>
  <c r="J81" i="9" s="1"/>
  <c r="J105" i="9" a="1"/>
  <c r="J105" i="9" s="1"/>
  <c r="J129" i="9" a="1"/>
  <c r="J129" i="9" s="1"/>
  <c r="J161" i="9" a="1"/>
  <c r="J161" i="9" s="1"/>
  <c r="J185" i="9" a="1"/>
  <c r="J185" i="9" s="1"/>
  <c r="J209" i="9" a="1"/>
  <c r="J209" i="9" s="1"/>
  <c r="J233" i="9" a="1"/>
  <c r="J233" i="9" s="1"/>
  <c r="J249" i="9" a="1"/>
  <c r="J249" i="9" s="1"/>
  <c r="J265" i="9" a="1"/>
  <c r="J265" i="9" s="1"/>
  <c r="J281" i="9" a="1"/>
  <c r="J281" i="9" s="1"/>
  <c r="J297" i="9" a="1"/>
  <c r="J297" i="9" s="1"/>
  <c r="J313" i="9" a="1"/>
  <c r="J313" i="9" s="1"/>
  <c r="J321" i="9" a="1"/>
  <c r="J321" i="9" s="1"/>
  <c r="J337" i="9" a="1"/>
  <c r="J337" i="9" s="1"/>
  <c r="J345" i="9" a="1"/>
  <c r="J345" i="9" s="1"/>
  <c r="J353" i="9" a="1"/>
  <c r="J353" i="9" s="1"/>
  <c r="J361" i="9" a="1"/>
  <c r="J361" i="9" s="1"/>
  <c r="J369" i="9" a="1"/>
  <c r="J369" i="9" s="1"/>
  <c r="J377" i="9" a="1"/>
  <c r="J377" i="9" s="1"/>
  <c r="J385" i="9" a="1"/>
  <c r="J385" i="9" s="1"/>
  <c r="J393" i="9" a="1"/>
  <c r="J393" i="9" s="1"/>
  <c r="J401" i="9" a="1"/>
  <c r="J401" i="9" s="1"/>
  <c r="J409" i="9" a="1"/>
  <c r="J409" i="9" s="1"/>
  <c r="J417" i="9" a="1"/>
  <c r="J417" i="9" s="1"/>
  <c r="J425" i="9" a="1"/>
  <c r="J425" i="9" s="1"/>
  <c r="J433" i="9" a="1"/>
  <c r="J433" i="9" s="1"/>
  <c r="J441" i="9" a="1"/>
  <c r="J441" i="9" s="1"/>
  <c r="J449" i="9" a="1"/>
  <c r="J449" i="9" s="1"/>
  <c r="J457" i="9" a="1"/>
  <c r="J457" i="9" s="1"/>
  <c r="J465" i="9" a="1"/>
  <c r="J465" i="9" s="1"/>
  <c r="J473" i="9" a="1"/>
  <c r="J473" i="9" s="1"/>
  <c r="J481" i="9" a="1"/>
  <c r="J481" i="9" s="1"/>
  <c r="J489" i="9" a="1"/>
  <c r="J489" i="9" s="1"/>
  <c r="J497" i="9" a="1"/>
  <c r="J497" i="9" s="1"/>
  <c r="J505" i="9" a="1"/>
  <c r="J505" i="9" s="1"/>
  <c r="J513" i="9" a="1"/>
  <c r="J513" i="9" s="1"/>
  <c r="J521" i="9" a="1"/>
  <c r="J521" i="9" s="1"/>
  <c r="J529" i="9" a="1"/>
  <c r="J529" i="9" s="1"/>
  <c r="J537" i="9" a="1"/>
  <c r="J537" i="9" s="1"/>
  <c r="J545" i="9" a="1"/>
  <c r="J545" i="9" s="1"/>
  <c r="J553" i="9" a="1"/>
  <c r="J553" i="9" s="1"/>
  <c r="J561" i="9" a="1"/>
  <c r="J561" i="9" s="1"/>
  <c r="J569" i="9" a="1"/>
  <c r="J569" i="9" s="1"/>
  <c r="J577" i="9" a="1"/>
  <c r="J577" i="9" s="1"/>
  <c r="J585" i="9" a="1"/>
  <c r="J585" i="9" s="1"/>
  <c r="J593" i="9" a="1"/>
  <c r="J593" i="9" s="1"/>
  <c r="J601" i="9" a="1"/>
  <c r="J601" i="9" s="1"/>
  <c r="J609" i="9" a="1"/>
  <c r="J609" i="9" s="1"/>
  <c r="J617" i="9" a="1"/>
  <c r="J617" i="9" s="1"/>
  <c r="J625" i="9" a="1"/>
  <c r="J625" i="9" s="1"/>
  <c r="J633" i="9" a="1"/>
  <c r="J633" i="9" s="1"/>
  <c r="J641" i="9" a="1"/>
  <c r="J641" i="9" s="1"/>
  <c r="J649" i="9" a="1"/>
  <c r="J649" i="9" s="1"/>
  <c r="J657" i="9" a="1"/>
  <c r="J657" i="9" s="1"/>
  <c r="J665" i="9" a="1"/>
  <c r="J665" i="9" s="1"/>
  <c r="J673" i="9" a="1"/>
  <c r="J673" i="9" s="1"/>
  <c r="J681" i="9" a="1"/>
  <c r="J681" i="9" s="1"/>
  <c r="J689" i="9" a="1"/>
  <c r="J689" i="9" s="1"/>
  <c r="J697" i="9" a="1"/>
  <c r="J697" i="9" s="1"/>
  <c r="J705" i="9" a="1"/>
  <c r="J705" i="9" s="1"/>
  <c r="J713" i="9" a="1"/>
  <c r="J713" i="9" s="1"/>
  <c r="J721" i="9" a="1"/>
  <c r="J721" i="9" s="1"/>
  <c r="J729" i="9" a="1"/>
  <c r="J729" i="9" s="1"/>
  <c r="J737" i="9" a="1"/>
  <c r="J737" i="9" s="1"/>
  <c r="J745" i="9" a="1"/>
  <c r="J745" i="9" s="1"/>
  <c r="J753" i="9" a="1"/>
  <c r="J753" i="9" s="1"/>
  <c r="J761" i="9" a="1"/>
  <c r="J761" i="9" s="1"/>
  <c r="J769" i="9" a="1"/>
  <c r="J769" i="9" s="1"/>
  <c r="J777" i="9" a="1"/>
  <c r="J777" i="9" s="1"/>
  <c r="J785" i="9" a="1"/>
  <c r="J785" i="9" s="1"/>
  <c r="J793" i="9" a="1"/>
  <c r="J793" i="9" s="1"/>
  <c r="J801" i="9" a="1"/>
  <c r="J801" i="9" s="1"/>
  <c r="J809" i="9" a="1"/>
  <c r="J809" i="9" s="1"/>
  <c r="J817" i="9" a="1"/>
  <c r="J817" i="9" s="1"/>
  <c r="J825" i="9" a="1"/>
  <c r="J825" i="9" s="1"/>
  <c r="J833" i="9" a="1"/>
  <c r="J833" i="9" s="1"/>
  <c r="J841" i="9" a="1"/>
  <c r="J841" i="9" s="1"/>
  <c r="J849" i="9" a="1"/>
  <c r="J849" i="9" s="1"/>
  <c r="J857" i="9" a="1"/>
  <c r="J857" i="9" s="1"/>
  <c r="J865" i="9" a="1"/>
  <c r="J865" i="9" s="1"/>
  <c r="J873" i="9" a="1"/>
  <c r="J873" i="9" s="1"/>
  <c r="J881" i="9" a="1"/>
  <c r="J881" i="9" s="1"/>
  <c r="J889" i="9" a="1"/>
  <c r="J889" i="9" s="1"/>
  <c r="J897" i="9" a="1"/>
  <c r="J897" i="9" s="1"/>
  <c r="J905" i="9" a="1"/>
  <c r="J905" i="9" s="1"/>
  <c r="J913" i="9" a="1"/>
  <c r="J913" i="9" s="1"/>
  <c r="J921" i="9" a="1"/>
  <c r="J921" i="9" s="1"/>
  <c r="J929" i="9" a="1"/>
  <c r="J929" i="9" s="1"/>
  <c r="J937" i="9" a="1"/>
  <c r="J937" i="9" s="1"/>
  <c r="J945" i="9" a="1"/>
  <c r="J945" i="9" s="1"/>
  <c r="J953" i="9" a="1"/>
  <c r="J953" i="9" s="1"/>
  <c r="J961" i="9" a="1"/>
  <c r="J961" i="9" s="1"/>
  <c r="J969" i="9" a="1"/>
  <c r="J969" i="9" s="1"/>
  <c r="J977" i="9" a="1"/>
  <c r="J977" i="9" s="1"/>
  <c r="J985" i="9" a="1"/>
  <c r="J985" i="9" s="1"/>
  <c r="J993" i="9" a="1"/>
  <c r="J993" i="9" s="1"/>
  <c r="J1001" i="9" a="1"/>
  <c r="J1001" i="9" s="1"/>
  <c r="J1009" i="9" a="1"/>
  <c r="J1009" i="9" s="1"/>
  <c r="J1017" i="9" a="1"/>
  <c r="J1017" i="9" s="1"/>
  <c r="J1025" i="9" a="1"/>
  <c r="J1025" i="9" s="1"/>
  <c r="J1033" i="9" a="1"/>
  <c r="J1033" i="9" s="1"/>
  <c r="J1041" i="9" a="1"/>
  <c r="J1041" i="9" s="1"/>
  <c r="J1049" i="9" a="1"/>
  <c r="J1049" i="9" s="1"/>
  <c r="J1057" i="9" a="1"/>
  <c r="J1057" i="9" s="1"/>
  <c r="J1065" i="9" a="1"/>
  <c r="J1065" i="9" s="1"/>
  <c r="J1073" i="9" a="1"/>
  <c r="J1073" i="9" s="1"/>
  <c r="J1081" i="9" a="1"/>
  <c r="J1081" i="9" s="1"/>
  <c r="J1089" i="9" a="1"/>
  <c r="J1089" i="9" s="1"/>
  <c r="J1097" i="9" a="1"/>
  <c r="J1097" i="9" s="1"/>
  <c r="J1105" i="9" a="1"/>
  <c r="J1105" i="9" s="1"/>
  <c r="J1113" i="9" a="1"/>
  <c r="J1113" i="9" s="1"/>
  <c r="J1121" i="9" a="1"/>
  <c r="J1121" i="9" s="1"/>
  <c r="J1129" i="9" a="1"/>
  <c r="J1129" i="9" s="1"/>
  <c r="J1137" i="9" a="1"/>
  <c r="J1137" i="9" s="1"/>
  <c r="J1145" i="9" a="1"/>
  <c r="J1145" i="9" s="1"/>
  <c r="J1153" i="9" a="1"/>
  <c r="J1153" i="9" s="1"/>
  <c r="J1161" i="9" a="1"/>
  <c r="J1161" i="9" s="1"/>
  <c r="J1169" i="9" a="1"/>
  <c r="J1169" i="9" s="1"/>
  <c r="J1177" i="9" a="1"/>
  <c r="J1177" i="9" s="1"/>
  <c r="J1185" i="9" a="1"/>
  <c r="J1185" i="9" s="1"/>
  <c r="J1193" i="9" a="1"/>
  <c r="J1193" i="9" s="1"/>
  <c r="J1201" i="9" a="1"/>
  <c r="J1201" i="9" s="1"/>
  <c r="J1209" i="9" a="1"/>
  <c r="J1209" i="9" s="1"/>
  <c r="J1217" i="9" a="1"/>
  <c r="J1217" i="9" s="1"/>
  <c r="J1225" i="9" a="1"/>
  <c r="J1225" i="9" s="1"/>
  <c r="J1233" i="9" a="1"/>
  <c r="J1233" i="9" s="1"/>
  <c r="J1241" i="9" a="1"/>
  <c r="J1241" i="9" s="1"/>
  <c r="J1249" i="9" a="1"/>
  <c r="J1249" i="9" s="1"/>
  <c r="J1257" i="9" a="1"/>
  <c r="J1257" i="9" s="1"/>
  <c r="J1265" i="9" a="1"/>
  <c r="J1265" i="9" s="1"/>
  <c r="J1273" i="9" a="1"/>
  <c r="J1273" i="9" s="1"/>
  <c r="J1281" i="9" a="1"/>
  <c r="J1281" i="9" s="1"/>
  <c r="J1289" i="9" a="1"/>
  <c r="J1289" i="9" s="1"/>
  <c r="J1297" i="9" a="1"/>
  <c r="J1297" i="9" s="1"/>
  <c r="J1305" i="9" a="1"/>
  <c r="J1305" i="9" s="1"/>
  <c r="J1313" i="9" a="1"/>
  <c r="J1313" i="9" s="1"/>
  <c r="J1321" i="9" a="1"/>
  <c r="J1321" i="9" s="1"/>
  <c r="J1329" i="9" a="1"/>
  <c r="J1329" i="9" s="1"/>
  <c r="J1337" i="9" a="1"/>
  <c r="J1337" i="9" s="1"/>
  <c r="J1345" i="9" a="1"/>
  <c r="J1345" i="9" s="1"/>
  <c r="J1353" i="9" a="1"/>
  <c r="J1353" i="9" s="1"/>
  <c r="J1361" i="9" a="1"/>
  <c r="J1361" i="9" s="1"/>
  <c r="J1369" i="9" a="1"/>
  <c r="J1369" i="9" s="1"/>
  <c r="J1377" i="9" a="1"/>
  <c r="J1377" i="9" s="1"/>
  <c r="J1385" i="9" a="1"/>
  <c r="J1385" i="9" s="1"/>
  <c r="J1393" i="9" a="1"/>
  <c r="J1393" i="9" s="1"/>
  <c r="J1401" i="9" a="1"/>
  <c r="J1401" i="9" s="1"/>
  <c r="J1409" i="9" a="1"/>
  <c r="J1409" i="9" s="1"/>
  <c r="J1417" i="9" a="1"/>
  <c r="J1417" i="9" s="1"/>
  <c r="J1425" i="9" a="1"/>
  <c r="J1425" i="9" s="1"/>
  <c r="J1433" i="9" a="1"/>
  <c r="J1433" i="9" s="1"/>
  <c r="J1441" i="9" a="1"/>
  <c r="J1441" i="9" s="1"/>
  <c r="J1449" i="9" a="1"/>
  <c r="J1449" i="9" s="1"/>
  <c r="J1457" i="9" a="1"/>
  <c r="J1457" i="9" s="1"/>
  <c r="J1465" i="9" a="1"/>
  <c r="J1465" i="9" s="1"/>
  <c r="J1473" i="9" a="1"/>
  <c r="J1473" i="9" s="1"/>
  <c r="J1481" i="9" a="1"/>
  <c r="J1481" i="9" s="1"/>
  <c r="J1489" i="9" a="1"/>
  <c r="J1489" i="9" s="1"/>
  <c r="J1497" i="9" a="1"/>
  <c r="J1497" i="9" s="1"/>
  <c r="J1505" i="9" a="1"/>
  <c r="J1505" i="9" s="1"/>
  <c r="J1513" i="9" a="1"/>
  <c r="J1513" i="9" s="1"/>
  <c r="J1521" i="9" a="1"/>
  <c r="J1521" i="9" s="1"/>
  <c r="J1529" i="9" a="1"/>
  <c r="J1529" i="9" s="1"/>
  <c r="J1537" i="9" a="1"/>
  <c r="J1537" i="9" s="1"/>
  <c r="J1545" i="9" a="1"/>
  <c r="J1545" i="9" s="1"/>
  <c r="J1553" i="9" a="1"/>
  <c r="J1553" i="9" s="1"/>
  <c r="J1561" i="9" a="1"/>
  <c r="J1561" i="9" s="1"/>
  <c r="J1569" i="9" a="1"/>
  <c r="J1569" i="9" s="1"/>
  <c r="J1577" i="9" a="1"/>
  <c r="J1577" i="9" s="1"/>
  <c r="J1585" i="9" a="1"/>
  <c r="J1585" i="9" s="1"/>
  <c r="J1593" i="9" a="1"/>
  <c r="J1593" i="9" s="1"/>
  <c r="J1601" i="9" a="1"/>
  <c r="J1601" i="9" s="1"/>
  <c r="J1609" i="9" a="1"/>
  <c r="J1609" i="9" s="1"/>
  <c r="J1617" i="9" a="1"/>
  <c r="J1617" i="9" s="1"/>
  <c r="J1625" i="9" a="1"/>
  <c r="J1625" i="9" s="1"/>
  <c r="J1633" i="9" a="1"/>
  <c r="J1633" i="9" s="1"/>
  <c r="J1641" i="9" a="1"/>
  <c r="J1641" i="9" s="1"/>
  <c r="J1649" i="9" a="1"/>
  <c r="J1649" i="9" s="1"/>
  <c r="J1657" i="9" a="1"/>
  <c r="J1657" i="9" s="1"/>
  <c r="J1665" i="9" a="1"/>
  <c r="J1665" i="9" s="1"/>
  <c r="J1673" i="9" a="1"/>
  <c r="J1673" i="9" s="1"/>
  <c r="J1681" i="9" a="1"/>
  <c r="J1681" i="9" s="1"/>
  <c r="J1689" i="9" a="1"/>
  <c r="J1689" i="9" s="1"/>
  <c r="J1697" i="9" a="1"/>
  <c r="J1697" i="9" s="1"/>
  <c r="J1705" i="9" a="1"/>
  <c r="J1705" i="9" s="1"/>
  <c r="J1713" i="9" a="1"/>
  <c r="J1713" i="9" s="1"/>
  <c r="J1721" i="9" a="1"/>
  <c r="J1721" i="9" s="1"/>
  <c r="J1729" i="9" a="1"/>
  <c r="J1729" i="9" s="1"/>
  <c r="J1737" i="9" a="1"/>
  <c r="J1737" i="9" s="1"/>
  <c r="J1745" i="9" a="1"/>
  <c r="J1745" i="9" s="1"/>
  <c r="J1753" i="9" a="1"/>
  <c r="J1753" i="9" s="1"/>
  <c r="J1761" i="9" a="1"/>
  <c r="J1761" i="9" s="1"/>
  <c r="J1769" i="9" a="1"/>
  <c r="J1769" i="9" s="1"/>
  <c r="J1777" i="9" a="1"/>
  <c r="J1777" i="9" s="1"/>
  <c r="J1785" i="9" a="1"/>
  <c r="J1785" i="9" s="1"/>
  <c r="J1793" i="9" a="1"/>
  <c r="J1793" i="9" s="1"/>
  <c r="J1801" i="9" a="1"/>
  <c r="J1801" i="9" s="1"/>
  <c r="J1809" i="9" a="1"/>
  <c r="J1809" i="9" s="1"/>
  <c r="J1817" i="9" a="1"/>
  <c r="J1817" i="9" s="1"/>
  <c r="J1825" i="9" a="1"/>
  <c r="J1825" i="9" s="1"/>
  <c r="J1833" i="9" a="1"/>
  <c r="J1833" i="9" s="1"/>
  <c r="J1841" i="9" a="1"/>
  <c r="J1841" i="9" s="1"/>
  <c r="J1849" i="9" a="1"/>
  <c r="J1849" i="9" s="1"/>
  <c r="J1857" i="9" a="1"/>
  <c r="J1857" i="9" s="1"/>
  <c r="J1865" i="9" a="1"/>
  <c r="J1865" i="9" s="1"/>
  <c r="J1873" i="9" a="1"/>
  <c r="J1873" i="9" s="1"/>
  <c r="J1881" i="9" a="1"/>
  <c r="J1881" i="9" s="1"/>
  <c r="J1889" i="9" a="1"/>
  <c r="J1889" i="9" s="1"/>
  <c r="J1897" i="9" a="1"/>
  <c r="J1897" i="9" s="1"/>
  <c r="J1905" i="9" a="1"/>
  <c r="J1905" i="9" s="1"/>
  <c r="J1913" i="9" a="1"/>
  <c r="J1913" i="9" s="1"/>
  <c r="J1921" i="9" a="1"/>
  <c r="J1921" i="9" s="1"/>
  <c r="J1929" i="9" a="1"/>
  <c r="J1929" i="9" s="1"/>
  <c r="J1937" i="9" a="1"/>
  <c r="J1937" i="9" s="1"/>
  <c r="J1945" i="9" a="1"/>
  <c r="J1945" i="9" s="1"/>
  <c r="J1953" i="9" a="1"/>
  <c r="J1953" i="9" s="1"/>
  <c r="J1961" i="9" a="1"/>
  <c r="J1961" i="9" s="1"/>
  <c r="J1969" i="9" a="1"/>
  <c r="J1969" i="9" s="1"/>
  <c r="J1977" i="9" a="1"/>
  <c r="J1977" i="9" s="1"/>
  <c r="J1985" i="9" a="1"/>
  <c r="J1985" i="9" s="1"/>
  <c r="J1993" i="9" a="1"/>
  <c r="J1993" i="9" s="1"/>
  <c r="J2001" i="9" a="1"/>
  <c r="J2001" i="9" s="1"/>
  <c r="J2009" i="9" a="1"/>
  <c r="J2009" i="9" s="1"/>
  <c r="J2017" i="9" a="1"/>
  <c r="J2017" i="9" s="1"/>
  <c r="J2025" i="9" a="1"/>
  <c r="J2025" i="9" s="1"/>
  <c r="J2033" i="9" a="1"/>
  <c r="J2033" i="9" s="1"/>
  <c r="J2041" i="9" a="1"/>
  <c r="J2041" i="9" s="1"/>
  <c r="J2049" i="9" a="1"/>
  <c r="J2049" i="9" s="1"/>
  <c r="J2057" i="9" a="1"/>
  <c r="J2057" i="9" s="1"/>
  <c r="J2065" i="9" a="1"/>
  <c r="J2065" i="9" s="1"/>
  <c r="J2073" i="9" a="1"/>
  <c r="J2073" i="9" s="1"/>
  <c r="J2081" i="9" a="1"/>
  <c r="J2081" i="9" s="1"/>
  <c r="J2089" i="9" a="1"/>
  <c r="J2089" i="9" s="1"/>
  <c r="J2097" i="9" a="1"/>
  <c r="J2097" i="9" s="1"/>
  <c r="J2105" i="9" a="1"/>
  <c r="J2105" i="9" s="1"/>
  <c r="J2113" i="9" a="1"/>
  <c r="J2113" i="9" s="1"/>
  <c r="J2121" i="9" a="1"/>
  <c r="J2121" i="9" s="1"/>
  <c r="J2129" i="9" a="1"/>
  <c r="J2129" i="9" s="1"/>
  <c r="J2137" i="9" a="1"/>
  <c r="J2137" i="9" s="1"/>
  <c r="J2145" i="9" a="1"/>
  <c r="J2145" i="9" s="1"/>
  <c r="J2153" i="9" a="1"/>
  <c r="J2153" i="9" s="1"/>
  <c r="J2161" i="9" a="1"/>
  <c r="J2161" i="9" s="1"/>
  <c r="J2169" i="9" a="1"/>
  <c r="J2169" i="9" s="1"/>
  <c r="J2177" i="9" a="1"/>
  <c r="J2177" i="9" s="1"/>
  <c r="J2185" i="9" a="1"/>
  <c r="J2185" i="9" s="1"/>
  <c r="J2193" i="9" a="1"/>
  <c r="J2193" i="9" s="1"/>
  <c r="J2201" i="9" a="1"/>
  <c r="J2201" i="9" s="1"/>
  <c r="J2209" i="9" a="1"/>
  <c r="J2209" i="9" s="1"/>
  <c r="J2217" i="9" a="1"/>
  <c r="J2217" i="9" s="1"/>
  <c r="J2225" i="9" a="1"/>
  <c r="J2225" i="9" s="1"/>
  <c r="J2233" i="9" a="1"/>
  <c r="J2233" i="9" s="1"/>
  <c r="J2241" i="9" a="1"/>
  <c r="J2241" i="9" s="1"/>
  <c r="J2249" i="9" a="1"/>
  <c r="J2249" i="9" s="1"/>
  <c r="J2257" i="9" a="1"/>
  <c r="J2257" i="9" s="1"/>
  <c r="J2265" i="9" a="1"/>
  <c r="J2265" i="9" s="1"/>
  <c r="J2273" i="9" a="1"/>
  <c r="J2273" i="9" s="1"/>
  <c r="J2281" i="9" a="1"/>
  <c r="J2281" i="9" s="1"/>
  <c r="J2289" i="9" a="1"/>
  <c r="J2289" i="9" s="1"/>
  <c r="J2297" i="9" a="1"/>
  <c r="J2297" i="9" s="1"/>
  <c r="J2305" i="9" a="1"/>
  <c r="J2305" i="9" s="1"/>
  <c r="J2313" i="9" a="1"/>
  <c r="J2313" i="9" s="1"/>
  <c r="J2321" i="9" a="1"/>
  <c r="J2321" i="9" s="1"/>
  <c r="J2329" i="9" a="1"/>
  <c r="J2329" i="9" s="1"/>
  <c r="J2337" i="9" a="1"/>
  <c r="J2337" i="9" s="1"/>
  <c r="J2345" i="9" a="1"/>
  <c r="J2345" i="9" s="1"/>
  <c r="J2353" i="9" a="1"/>
  <c r="J2353" i="9" s="1"/>
  <c r="J2361" i="9" a="1"/>
  <c r="J2361" i="9" s="1"/>
  <c r="J2369" i="9" a="1"/>
  <c r="J2369" i="9" s="1"/>
  <c r="J2377" i="9" a="1"/>
  <c r="J2377" i="9" s="1"/>
  <c r="J2385" i="9" a="1"/>
  <c r="J2385" i="9" s="1"/>
  <c r="J2393" i="9" a="1"/>
  <c r="J2393" i="9" s="1"/>
  <c r="J2401" i="9" a="1"/>
  <c r="J2401" i="9" s="1"/>
  <c r="J2409" i="9" a="1"/>
  <c r="J2409" i="9" s="1"/>
  <c r="J2417" i="9" a="1"/>
  <c r="J2417" i="9" s="1"/>
  <c r="J2425" i="9" a="1"/>
  <c r="J2425" i="9" s="1"/>
  <c r="J2433" i="9" a="1"/>
  <c r="J2433" i="9" s="1"/>
  <c r="J2441" i="9" a="1"/>
  <c r="J2441" i="9" s="1"/>
  <c r="J2449" i="9" a="1"/>
  <c r="J2449" i="9" s="1"/>
  <c r="J2457" i="9" a="1"/>
  <c r="J2457" i="9" s="1"/>
  <c r="J2465" i="9" a="1"/>
  <c r="J2465" i="9" s="1"/>
  <c r="J2473" i="9" a="1"/>
  <c r="J2473" i="9" s="1"/>
  <c r="J2481" i="9" a="1"/>
  <c r="J2481" i="9" s="1"/>
  <c r="J2489" i="9" a="1"/>
  <c r="J2489" i="9" s="1"/>
  <c r="J2497" i="9" a="1"/>
  <c r="J2497" i="9" s="1"/>
  <c r="J2505" i="9" a="1"/>
  <c r="J2505" i="9" s="1"/>
  <c r="J2513" i="9" a="1"/>
  <c r="J2513" i="9" s="1"/>
  <c r="J2521" i="9" a="1"/>
  <c r="J2521" i="9" s="1"/>
  <c r="J2529" i="9" a="1"/>
  <c r="J2529" i="9" s="1"/>
  <c r="J2537" i="9" a="1"/>
  <c r="J2537" i="9" s="1"/>
  <c r="J2545" i="9" a="1"/>
  <c r="J2545" i="9" s="1"/>
  <c r="J2553" i="9" a="1"/>
  <c r="J2553" i="9" s="1"/>
  <c r="J2561" i="9" a="1"/>
  <c r="J2561" i="9" s="1"/>
  <c r="J2569" i="9" a="1"/>
  <c r="J2569" i="9" s="1"/>
  <c r="J2577" i="9" a="1"/>
  <c r="J2577" i="9" s="1"/>
  <c r="J2585" i="9" a="1"/>
  <c r="J2585" i="9" s="1"/>
  <c r="J2593" i="9" a="1"/>
  <c r="J2593" i="9" s="1"/>
  <c r="J2601" i="9" a="1"/>
  <c r="J2601" i="9" s="1"/>
  <c r="J2609" i="9" a="1"/>
  <c r="J2609" i="9" s="1"/>
  <c r="J2617" i="9" a="1"/>
  <c r="J2617" i="9" s="1"/>
  <c r="J2625" i="9" a="1"/>
  <c r="J2625" i="9" s="1"/>
  <c r="J2633" i="9" a="1"/>
  <c r="J2633" i="9" s="1"/>
  <c r="J2641" i="9" a="1"/>
  <c r="J2641" i="9" s="1"/>
  <c r="J2649" i="9" a="1"/>
  <c r="J2649" i="9" s="1"/>
  <c r="J2657" i="9" a="1"/>
  <c r="J2657" i="9" s="1"/>
  <c r="J2665" i="9" a="1"/>
  <c r="J2665" i="9" s="1"/>
  <c r="J2673" i="9" a="1"/>
  <c r="J2673" i="9" s="1"/>
  <c r="J2681" i="9" a="1"/>
  <c r="J2681" i="9" s="1"/>
  <c r="J2689" i="9" a="1"/>
  <c r="J2689" i="9" s="1"/>
  <c r="J2697" i="9" a="1"/>
  <c r="J2697" i="9" s="1"/>
  <c r="J2705" i="9" a="1"/>
  <c r="J2705" i="9" s="1"/>
  <c r="J2713" i="9" a="1"/>
  <c r="J2713" i="9" s="1"/>
  <c r="J2721" i="9" a="1"/>
  <c r="J2721" i="9" s="1"/>
  <c r="J2729" i="9" a="1"/>
  <c r="J2729" i="9" s="1"/>
  <c r="J2737" i="9" a="1"/>
  <c r="J2737" i="9" s="1"/>
  <c r="J2745" i="9" a="1"/>
  <c r="J2745" i="9" s="1"/>
  <c r="J2753" i="9" a="1"/>
  <c r="J2753" i="9" s="1"/>
  <c r="J2761" i="9" a="1"/>
  <c r="J2761" i="9" s="1"/>
  <c r="J2769" i="9" a="1"/>
  <c r="J2769" i="9" s="1"/>
  <c r="J2777" i="9" a="1"/>
  <c r="J2777" i="9" s="1"/>
  <c r="J2785" i="9" a="1"/>
  <c r="J2785" i="9" s="1"/>
  <c r="J2793" i="9" a="1"/>
  <c r="J2793" i="9" s="1"/>
  <c r="J2801" i="9" a="1"/>
  <c r="J2801" i="9" s="1"/>
  <c r="J2809" i="9" a="1"/>
  <c r="J2809" i="9" s="1"/>
  <c r="J2817" i="9" a="1"/>
  <c r="J2817" i="9" s="1"/>
  <c r="J2825" i="9" a="1"/>
  <c r="J2825" i="9" s="1"/>
  <c r="J2833" i="9" a="1"/>
  <c r="J2833" i="9" s="1"/>
  <c r="J2841" i="9" a="1"/>
  <c r="J2841" i="9" s="1"/>
  <c r="J2849" i="9" a="1"/>
  <c r="J2849" i="9" s="1"/>
  <c r="J2857" i="9" a="1"/>
  <c r="J2857" i="9" s="1"/>
  <c r="J2865" i="9" a="1"/>
  <c r="J2865" i="9" s="1"/>
  <c r="J2873" i="9" a="1"/>
  <c r="J2873" i="9" s="1"/>
  <c r="J2881" i="9" a="1"/>
  <c r="J2881" i="9" s="1"/>
  <c r="J2889" i="9" a="1"/>
  <c r="J2889" i="9" s="1"/>
  <c r="J2897" i="9" a="1"/>
  <c r="J2897" i="9" s="1"/>
  <c r="J2905" i="9" a="1"/>
  <c r="J2905" i="9" s="1"/>
  <c r="J2913" i="9" a="1"/>
  <c r="J2913" i="9" s="1"/>
  <c r="J2921" i="9" a="1"/>
  <c r="J2921" i="9" s="1"/>
  <c r="J2929" i="9" a="1"/>
  <c r="J2929" i="9" s="1"/>
  <c r="J2937" i="9" a="1"/>
  <c r="J2937" i="9" s="1"/>
  <c r="J2945" i="9" a="1"/>
  <c r="J2945" i="9" s="1"/>
  <c r="J2953" i="9" a="1"/>
  <c r="J2953" i="9" s="1"/>
  <c r="J2961" i="9" a="1"/>
  <c r="J2961" i="9" s="1"/>
  <c r="J2969" i="9" a="1"/>
  <c r="J2969" i="9" s="1"/>
  <c r="J2977" i="9" a="1"/>
  <c r="J2977" i="9" s="1"/>
  <c r="J2985" i="9" a="1"/>
  <c r="J2985" i="9" s="1"/>
  <c r="J2993" i="9" a="1"/>
  <c r="J2993" i="9" s="1"/>
  <c r="J3001" i="9" a="1"/>
  <c r="J3001" i="9" s="1"/>
  <c r="J3009" i="9" a="1"/>
  <c r="J3009" i="9" s="1"/>
  <c r="A13" i="9" l="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 r="A2006" i="9" s="1"/>
  <c r="A2007" i="9" s="1"/>
  <c r="A2008" i="9" s="1"/>
  <c r="A2009" i="9" s="1"/>
  <c r="A2010" i="9" s="1"/>
  <c r="A2011" i="9" s="1"/>
  <c r="A2012" i="9" s="1"/>
  <c r="A2013" i="9" s="1"/>
  <c r="A2014" i="9" s="1"/>
  <c r="A2015" i="9" s="1"/>
  <c r="A2016" i="9" s="1"/>
  <c r="A2017" i="9" s="1"/>
  <c r="A2018" i="9" s="1"/>
  <c r="A2019" i="9" s="1"/>
  <c r="A2020" i="9" s="1"/>
  <c r="A2021" i="9" s="1"/>
  <c r="A2022" i="9" s="1"/>
  <c r="A2023" i="9" s="1"/>
  <c r="A2024" i="9" s="1"/>
  <c r="A2025" i="9" s="1"/>
  <c r="A2026" i="9" s="1"/>
  <c r="A2027" i="9" s="1"/>
  <c r="A2028" i="9" s="1"/>
  <c r="A2029" i="9" s="1"/>
  <c r="A2030" i="9" s="1"/>
  <c r="A2031" i="9" s="1"/>
  <c r="A2032" i="9" s="1"/>
  <c r="A2033" i="9" s="1"/>
  <c r="A2034" i="9" s="1"/>
  <c r="A2035" i="9" s="1"/>
  <c r="A2036" i="9" s="1"/>
  <c r="A2037" i="9" s="1"/>
  <c r="A2038" i="9" s="1"/>
  <c r="A2039" i="9" s="1"/>
  <c r="A2040" i="9" s="1"/>
  <c r="A2041" i="9" s="1"/>
  <c r="A2042" i="9" s="1"/>
  <c r="A2043" i="9" s="1"/>
  <c r="A2044" i="9" s="1"/>
  <c r="A2045" i="9" s="1"/>
  <c r="A2046" i="9" s="1"/>
  <c r="A2047" i="9" s="1"/>
  <c r="A2048" i="9" s="1"/>
  <c r="A2049" i="9" s="1"/>
  <c r="A2050" i="9" s="1"/>
  <c r="A2051" i="9" s="1"/>
  <c r="A2052" i="9" s="1"/>
  <c r="A2053" i="9" s="1"/>
  <c r="A2054" i="9" s="1"/>
  <c r="A2055" i="9" s="1"/>
  <c r="A2056" i="9" s="1"/>
  <c r="A2057" i="9" s="1"/>
  <c r="A2058" i="9" s="1"/>
  <c r="A2059" i="9" s="1"/>
  <c r="A2060" i="9" s="1"/>
  <c r="A2061" i="9" s="1"/>
  <c r="A2062" i="9" s="1"/>
  <c r="A2063" i="9" s="1"/>
  <c r="A2064" i="9" s="1"/>
  <c r="A2065" i="9" s="1"/>
  <c r="A2066" i="9" s="1"/>
  <c r="A2067" i="9" s="1"/>
  <c r="A2068" i="9" s="1"/>
  <c r="A2069" i="9" s="1"/>
  <c r="A2070" i="9" s="1"/>
  <c r="A2071" i="9" s="1"/>
  <c r="A2072" i="9" s="1"/>
  <c r="A2073" i="9" s="1"/>
  <c r="A2074" i="9" s="1"/>
  <c r="A2075" i="9" s="1"/>
  <c r="A2076" i="9" s="1"/>
  <c r="A2077" i="9" s="1"/>
  <c r="A2078" i="9" s="1"/>
  <c r="A2079" i="9" s="1"/>
  <c r="A2080" i="9" s="1"/>
  <c r="A2081" i="9" s="1"/>
  <c r="A2082" i="9" s="1"/>
  <c r="A2083" i="9" s="1"/>
  <c r="A2084" i="9" s="1"/>
  <c r="A2085" i="9" s="1"/>
  <c r="A2086" i="9" s="1"/>
  <c r="A2087" i="9" s="1"/>
  <c r="A2088" i="9" s="1"/>
  <c r="A2089" i="9" s="1"/>
  <c r="A2090" i="9" s="1"/>
  <c r="A2091" i="9" s="1"/>
  <c r="A2092" i="9" s="1"/>
  <c r="A2093" i="9" s="1"/>
  <c r="A2094" i="9" s="1"/>
  <c r="A2095" i="9" s="1"/>
  <c r="A2096" i="9" s="1"/>
  <c r="A2097" i="9" s="1"/>
  <c r="A2098" i="9" s="1"/>
  <c r="A2099" i="9" s="1"/>
  <c r="A2100" i="9" s="1"/>
  <c r="A2101" i="9" s="1"/>
  <c r="A2102" i="9" s="1"/>
  <c r="A2103" i="9" s="1"/>
  <c r="A2104" i="9" s="1"/>
  <c r="A2105" i="9" s="1"/>
  <c r="A2106" i="9" s="1"/>
  <c r="A2107" i="9" s="1"/>
  <c r="A2108" i="9" s="1"/>
  <c r="A2109" i="9" s="1"/>
  <c r="A2110" i="9" s="1"/>
  <c r="A2111" i="9" s="1"/>
  <c r="A2112" i="9" s="1"/>
  <c r="A2113" i="9" s="1"/>
  <c r="A2114" i="9" s="1"/>
  <c r="A2115" i="9" s="1"/>
  <c r="A2116" i="9" s="1"/>
  <c r="A2117" i="9" s="1"/>
  <c r="A2118" i="9" s="1"/>
  <c r="A2119" i="9" s="1"/>
  <c r="A2120" i="9" s="1"/>
  <c r="A2121" i="9" s="1"/>
  <c r="A2122" i="9" s="1"/>
  <c r="A2123" i="9" s="1"/>
  <c r="A2124" i="9" s="1"/>
  <c r="A2125" i="9" s="1"/>
  <c r="A2126" i="9" s="1"/>
  <c r="A2127" i="9" s="1"/>
  <c r="A2128" i="9" s="1"/>
  <c r="A2129" i="9" s="1"/>
  <c r="A2130" i="9" s="1"/>
  <c r="A2131" i="9" s="1"/>
  <c r="A2132" i="9" s="1"/>
  <c r="A2133" i="9" s="1"/>
  <c r="A2134" i="9" s="1"/>
  <c r="A2135" i="9" s="1"/>
  <c r="A2136" i="9" s="1"/>
  <c r="A2137" i="9" s="1"/>
  <c r="A2138" i="9" s="1"/>
  <c r="A2139" i="9" s="1"/>
  <c r="A2140" i="9" s="1"/>
  <c r="A2141" i="9" s="1"/>
  <c r="A2142" i="9" s="1"/>
  <c r="A2143" i="9" s="1"/>
  <c r="A2144" i="9" s="1"/>
  <c r="A2145" i="9" s="1"/>
  <c r="A2146" i="9" s="1"/>
  <c r="A2147" i="9" s="1"/>
  <c r="A2148" i="9" s="1"/>
  <c r="A2149" i="9" s="1"/>
  <c r="A2150" i="9" s="1"/>
  <c r="A2151" i="9" s="1"/>
  <c r="A2152" i="9" s="1"/>
  <c r="A2153" i="9" s="1"/>
  <c r="A2154" i="9" s="1"/>
  <c r="A2155" i="9" s="1"/>
  <c r="A2156" i="9" s="1"/>
  <c r="A2157" i="9" s="1"/>
  <c r="A2158" i="9" s="1"/>
  <c r="A2159" i="9" s="1"/>
  <c r="A2160" i="9" s="1"/>
  <c r="A2161" i="9" s="1"/>
  <c r="A2162" i="9" s="1"/>
  <c r="A2163" i="9" s="1"/>
  <c r="A2164" i="9" s="1"/>
  <c r="A2165" i="9" s="1"/>
  <c r="A2166" i="9" s="1"/>
  <c r="A2167" i="9" s="1"/>
  <c r="A2168" i="9" s="1"/>
  <c r="A2169" i="9" s="1"/>
  <c r="A2170" i="9" s="1"/>
  <c r="A2171" i="9" s="1"/>
  <c r="A2172" i="9" s="1"/>
  <c r="A2173" i="9" s="1"/>
  <c r="A2174" i="9" s="1"/>
  <c r="A2175" i="9" s="1"/>
  <c r="A2176" i="9" s="1"/>
  <c r="A2177" i="9" s="1"/>
  <c r="A2178" i="9" s="1"/>
  <c r="A2179" i="9" s="1"/>
  <c r="A2180" i="9" s="1"/>
  <c r="A2181" i="9" s="1"/>
  <c r="A2182" i="9" s="1"/>
  <c r="A2183" i="9" s="1"/>
  <c r="A2184" i="9" s="1"/>
  <c r="A2185" i="9" s="1"/>
  <c r="A2186" i="9" s="1"/>
  <c r="A2187" i="9" s="1"/>
  <c r="A2188" i="9" s="1"/>
  <c r="A2189" i="9" s="1"/>
  <c r="A2190" i="9" s="1"/>
  <c r="A2191" i="9" s="1"/>
  <c r="A2192" i="9" s="1"/>
  <c r="A2193" i="9" s="1"/>
  <c r="A2194" i="9" s="1"/>
  <c r="A2195" i="9" s="1"/>
  <c r="A2196" i="9" s="1"/>
  <c r="A2197" i="9" s="1"/>
  <c r="A2198" i="9" s="1"/>
  <c r="A2199" i="9" s="1"/>
  <c r="A2200" i="9" s="1"/>
  <c r="A2201" i="9" s="1"/>
  <c r="A2202" i="9" s="1"/>
  <c r="A2203" i="9" s="1"/>
  <c r="A2204" i="9" s="1"/>
  <c r="A2205" i="9" s="1"/>
  <c r="A2206" i="9" s="1"/>
  <c r="A2207" i="9" s="1"/>
  <c r="A2208" i="9" s="1"/>
  <c r="A2209" i="9" s="1"/>
  <c r="A2210" i="9" s="1"/>
  <c r="A2211" i="9" s="1"/>
  <c r="A2212" i="9" s="1"/>
  <c r="A2213" i="9" s="1"/>
  <c r="A2214" i="9" s="1"/>
  <c r="A2215" i="9" s="1"/>
  <c r="A2216" i="9" s="1"/>
  <c r="A2217" i="9" s="1"/>
  <c r="A2218" i="9" s="1"/>
  <c r="A2219" i="9" s="1"/>
  <c r="A2220" i="9" s="1"/>
  <c r="A2221" i="9" s="1"/>
  <c r="A2222" i="9" s="1"/>
  <c r="A2223" i="9" s="1"/>
  <c r="A2224" i="9" s="1"/>
  <c r="A2225" i="9" s="1"/>
  <c r="A2226" i="9" s="1"/>
  <c r="A2227" i="9" s="1"/>
  <c r="A2228" i="9" s="1"/>
  <c r="A2229" i="9" s="1"/>
  <c r="A2230" i="9" s="1"/>
  <c r="A2231" i="9" s="1"/>
  <c r="A2232" i="9" s="1"/>
  <c r="A2233" i="9" s="1"/>
  <c r="A2234" i="9" s="1"/>
  <c r="A2235" i="9" s="1"/>
  <c r="A2236" i="9" s="1"/>
  <c r="A2237" i="9" s="1"/>
  <c r="A2238" i="9" s="1"/>
  <c r="A2239" i="9" s="1"/>
  <c r="A2240" i="9" s="1"/>
  <c r="A2241" i="9" s="1"/>
  <c r="A2242" i="9" s="1"/>
  <c r="A2243" i="9" s="1"/>
  <c r="A2244" i="9" s="1"/>
  <c r="A2245" i="9" s="1"/>
  <c r="A2246" i="9" s="1"/>
  <c r="A2247" i="9" s="1"/>
  <c r="A2248" i="9" s="1"/>
  <c r="A2249" i="9" s="1"/>
  <c r="A2250" i="9" s="1"/>
  <c r="A2251" i="9" s="1"/>
  <c r="A2252" i="9" s="1"/>
  <c r="A2253" i="9" s="1"/>
  <c r="A2254" i="9" s="1"/>
  <c r="A2255" i="9" s="1"/>
  <c r="A2256" i="9" s="1"/>
  <c r="A2257" i="9" s="1"/>
  <c r="A2258" i="9" s="1"/>
  <c r="A2259" i="9" s="1"/>
  <c r="A2260" i="9" s="1"/>
  <c r="A2261" i="9" s="1"/>
  <c r="A2262" i="9" s="1"/>
  <c r="A2263" i="9" s="1"/>
  <c r="A2264" i="9" s="1"/>
  <c r="A2265" i="9" s="1"/>
  <c r="A2266" i="9" s="1"/>
  <c r="A2267" i="9" s="1"/>
  <c r="A2268" i="9" s="1"/>
  <c r="A2269" i="9" s="1"/>
  <c r="A2270" i="9" s="1"/>
  <c r="A2271" i="9" s="1"/>
  <c r="A2272" i="9" s="1"/>
  <c r="A2273" i="9" s="1"/>
  <c r="A2274" i="9" s="1"/>
  <c r="A2275" i="9" s="1"/>
  <c r="A2276" i="9" s="1"/>
  <c r="A2277" i="9" s="1"/>
  <c r="A2278" i="9" s="1"/>
  <c r="A2279" i="9" s="1"/>
  <c r="A2280" i="9" s="1"/>
  <c r="A2281" i="9" s="1"/>
  <c r="A2282" i="9" s="1"/>
  <c r="A2283" i="9" s="1"/>
  <c r="A2284" i="9" s="1"/>
  <c r="A2285" i="9" s="1"/>
  <c r="A2286" i="9" s="1"/>
  <c r="A2287" i="9" s="1"/>
  <c r="A2288" i="9" s="1"/>
  <c r="A2289" i="9" s="1"/>
  <c r="A2290" i="9" s="1"/>
  <c r="A2291" i="9" s="1"/>
  <c r="A2292" i="9" s="1"/>
  <c r="A2293" i="9" s="1"/>
  <c r="A2294" i="9" s="1"/>
  <c r="A2295" i="9" s="1"/>
  <c r="A2296" i="9" s="1"/>
  <c r="A2297" i="9" s="1"/>
  <c r="A2298" i="9" s="1"/>
  <c r="A2299" i="9" s="1"/>
  <c r="A2300" i="9" s="1"/>
  <c r="A2301" i="9" s="1"/>
  <c r="A2302" i="9" s="1"/>
  <c r="A2303" i="9" s="1"/>
  <c r="A2304" i="9" s="1"/>
  <c r="A2305" i="9" s="1"/>
  <c r="A2306" i="9" s="1"/>
  <c r="A2307" i="9" s="1"/>
  <c r="A2308" i="9" s="1"/>
  <c r="A2309" i="9" s="1"/>
  <c r="A2310" i="9" s="1"/>
  <c r="A2311" i="9" s="1"/>
  <c r="A2312" i="9" s="1"/>
  <c r="A2313" i="9" s="1"/>
  <c r="A2314" i="9" s="1"/>
  <c r="A2315" i="9" s="1"/>
  <c r="A2316" i="9" s="1"/>
  <c r="A2317" i="9" s="1"/>
  <c r="A2318" i="9" s="1"/>
  <c r="A2319" i="9" s="1"/>
  <c r="A2320" i="9" s="1"/>
  <c r="A2321" i="9" s="1"/>
  <c r="A2322" i="9" s="1"/>
  <c r="A2323" i="9" s="1"/>
  <c r="A2324" i="9" s="1"/>
  <c r="A2325" i="9" s="1"/>
  <c r="A2326" i="9" s="1"/>
  <c r="A2327" i="9" s="1"/>
  <c r="A2328" i="9" s="1"/>
  <c r="A2329" i="9" s="1"/>
  <c r="A2330" i="9" s="1"/>
  <c r="A2331" i="9" s="1"/>
  <c r="A2332" i="9" s="1"/>
  <c r="A2333" i="9" s="1"/>
  <c r="A2334" i="9" s="1"/>
  <c r="A2335" i="9" s="1"/>
  <c r="A2336" i="9" s="1"/>
  <c r="A2337" i="9" s="1"/>
  <c r="A2338" i="9" s="1"/>
  <c r="A2339" i="9" s="1"/>
  <c r="A2340" i="9" s="1"/>
  <c r="A2341" i="9" s="1"/>
  <c r="A2342" i="9" s="1"/>
  <c r="A2343" i="9" s="1"/>
  <c r="A2344" i="9" s="1"/>
  <c r="A2345" i="9" s="1"/>
  <c r="A2346" i="9" s="1"/>
  <c r="A2347" i="9" s="1"/>
  <c r="A2348" i="9" s="1"/>
  <c r="A2349" i="9" s="1"/>
  <c r="A2350" i="9" s="1"/>
  <c r="A2351" i="9" s="1"/>
  <c r="A2352" i="9" s="1"/>
  <c r="A2353" i="9" s="1"/>
  <c r="A2354" i="9" s="1"/>
  <c r="A2355" i="9" s="1"/>
  <c r="A2356" i="9" s="1"/>
  <c r="A2357" i="9" s="1"/>
  <c r="A2358" i="9" s="1"/>
  <c r="A2359" i="9" s="1"/>
  <c r="A2360" i="9" s="1"/>
  <c r="A2361" i="9" s="1"/>
  <c r="A2362" i="9" s="1"/>
  <c r="A2363" i="9" s="1"/>
  <c r="A2364" i="9" s="1"/>
  <c r="A2365" i="9" s="1"/>
  <c r="A2366" i="9" s="1"/>
  <c r="A2367" i="9" s="1"/>
  <c r="A2368" i="9" s="1"/>
  <c r="A2369" i="9" s="1"/>
  <c r="A2370" i="9" s="1"/>
  <c r="A2371" i="9" s="1"/>
  <c r="A2372" i="9" s="1"/>
  <c r="A2373" i="9" s="1"/>
  <c r="A2374" i="9" s="1"/>
  <c r="A2375" i="9" s="1"/>
  <c r="A2376" i="9" s="1"/>
  <c r="A2377" i="9" s="1"/>
  <c r="A2378" i="9" s="1"/>
  <c r="A2379" i="9" s="1"/>
  <c r="A2380" i="9" s="1"/>
  <c r="A2381" i="9" s="1"/>
  <c r="A2382" i="9" s="1"/>
  <c r="A2383" i="9" s="1"/>
  <c r="A2384" i="9" s="1"/>
  <c r="A2385" i="9" s="1"/>
  <c r="A2386" i="9" s="1"/>
  <c r="A2387" i="9" s="1"/>
  <c r="A2388" i="9" s="1"/>
  <c r="A2389" i="9" s="1"/>
  <c r="A2390" i="9" s="1"/>
  <c r="A2391" i="9" s="1"/>
  <c r="A2392" i="9" s="1"/>
  <c r="A2393" i="9" s="1"/>
  <c r="A2394" i="9" s="1"/>
  <c r="A2395" i="9" s="1"/>
  <c r="A2396" i="9" s="1"/>
  <c r="A2397" i="9" s="1"/>
  <c r="A2398" i="9" s="1"/>
  <c r="A2399" i="9" s="1"/>
  <c r="A2400" i="9" s="1"/>
  <c r="A2401" i="9" s="1"/>
  <c r="A2402" i="9" s="1"/>
  <c r="A2403" i="9" s="1"/>
  <c r="A2404" i="9" s="1"/>
  <c r="A2405" i="9" s="1"/>
  <c r="A2406" i="9" s="1"/>
  <c r="A2407" i="9" s="1"/>
  <c r="A2408" i="9" s="1"/>
  <c r="A2409" i="9" s="1"/>
  <c r="A2410" i="9" s="1"/>
  <c r="A2411" i="9" s="1"/>
  <c r="A2412" i="9" s="1"/>
  <c r="A2413" i="9" s="1"/>
  <c r="A2414" i="9" s="1"/>
  <c r="A2415" i="9" s="1"/>
  <c r="A2416" i="9" s="1"/>
  <c r="A2417" i="9" s="1"/>
  <c r="A2418" i="9" s="1"/>
  <c r="A2419" i="9" s="1"/>
  <c r="A2420" i="9" s="1"/>
  <c r="A2421" i="9" s="1"/>
  <c r="A2422" i="9" s="1"/>
  <c r="A2423" i="9" s="1"/>
  <c r="A2424" i="9" s="1"/>
  <c r="A2425" i="9" s="1"/>
  <c r="A2426" i="9" s="1"/>
  <c r="A2427" i="9" s="1"/>
  <c r="A2428" i="9" s="1"/>
  <c r="A2429" i="9" s="1"/>
  <c r="A2430" i="9" s="1"/>
  <c r="A2431" i="9" s="1"/>
  <c r="A2432" i="9" s="1"/>
  <c r="A2433" i="9" s="1"/>
  <c r="A2434" i="9" s="1"/>
  <c r="A2435" i="9" s="1"/>
  <c r="A2436" i="9" s="1"/>
  <c r="A2437" i="9" s="1"/>
  <c r="A2438" i="9" s="1"/>
  <c r="A2439" i="9" s="1"/>
  <c r="A2440" i="9" s="1"/>
  <c r="A2441" i="9" s="1"/>
  <c r="A2442" i="9" s="1"/>
  <c r="A2443" i="9" s="1"/>
  <c r="A2444" i="9" s="1"/>
  <c r="A2445" i="9" s="1"/>
  <c r="A2446" i="9" s="1"/>
  <c r="A2447" i="9" s="1"/>
  <c r="A2448" i="9" s="1"/>
  <c r="A2449" i="9" s="1"/>
  <c r="A2450" i="9" s="1"/>
  <c r="A2451" i="9" s="1"/>
  <c r="A2452" i="9" s="1"/>
  <c r="A2453" i="9" s="1"/>
  <c r="A2454" i="9" s="1"/>
  <c r="A2455" i="9" s="1"/>
  <c r="A2456" i="9" s="1"/>
  <c r="A2457" i="9" s="1"/>
  <c r="A2458" i="9" s="1"/>
  <c r="A2459" i="9" s="1"/>
  <c r="A2460" i="9" s="1"/>
  <c r="A2461" i="9" s="1"/>
  <c r="A2462" i="9" s="1"/>
  <c r="A2463" i="9" s="1"/>
  <c r="A2464" i="9" s="1"/>
  <c r="A2465" i="9" s="1"/>
  <c r="A2466" i="9" s="1"/>
  <c r="A2467" i="9" s="1"/>
  <c r="A2468" i="9" s="1"/>
  <c r="A2469" i="9" s="1"/>
  <c r="A2470" i="9" s="1"/>
  <c r="A2471" i="9" s="1"/>
  <c r="A2472" i="9" s="1"/>
  <c r="A2473" i="9" s="1"/>
  <c r="A2474" i="9" s="1"/>
  <c r="A2475" i="9" s="1"/>
  <c r="A2476" i="9" s="1"/>
  <c r="A2477" i="9" s="1"/>
  <c r="A2478" i="9" s="1"/>
  <c r="A2479" i="9" s="1"/>
  <c r="A2480" i="9" s="1"/>
  <c r="A2481" i="9" s="1"/>
  <c r="A2482" i="9" s="1"/>
  <c r="A2483" i="9" s="1"/>
  <c r="A2484" i="9" s="1"/>
  <c r="A2485" i="9" s="1"/>
  <c r="A2486" i="9" s="1"/>
  <c r="A2487" i="9" s="1"/>
  <c r="A2488" i="9" s="1"/>
  <c r="A2489" i="9" s="1"/>
  <c r="A2490" i="9" s="1"/>
  <c r="A2491" i="9" s="1"/>
  <c r="A2492" i="9" s="1"/>
  <c r="A2493" i="9" s="1"/>
  <c r="A2494" i="9" s="1"/>
  <c r="A2495" i="9" s="1"/>
  <c r="A2496" i="9" s="1"/>
  <c r="A2497" i="9" s="1"/>
  <c r="A2498" i="9" s="1"/>
  <c r="A2499" i="9" s="1"/>
  <c r="A2500" i="9" s="1"/>
  <c r="A2501" i="9" s="1"/>
  <c r="A2502" i="9" s="1"/>
  <c r="A2503" i="9" s="1"/>
  <c r="A2504" i="9" s="1"/>
  <c r="A2505" i="9" s="1"/>
  <c r="A2506" i="9" s="1"/>
  <c r="A2507" i="9" s="1"/>
  <c r="A2508" i="9" s="1"/>
  <c r="A2509" i="9" s="1"/>
  <c r="A2510" i="9" s="1"/>
  <c r="A2511" i="9" s="1"/>
  <c r="A2512" i="9" s="1"/>
  <c r="A2513" i="9" s="1"/>
  <c r="A2514" i="9" s="1"/>
  <c r="A2515" i="9" s="1"/>
  <c r="A2516" i="9" s="1"/>
  <c r="A2517" i="9" s="1"/>
  <c r="A2518" i="9" s="1"/>
  <c r="A2519" i="9" s="1"/>
  <c r="A2520" i="9" s="1"/>
  <c r="A2521" i="9" s="1"/>
  <c r="A2522" i="9" s="1"/>
  <c r="A2523" i="9" s="1"/>
  <c r="A2524" i="9" s="1"/>
  <c r="A2525" i="9" s="1"/>
  <c r="A2526" i="9" s="1"/>
  <c r="A2527" i="9" s="1"/>
  <c r="A2528" i="9" s="1"/>
  <c r="A2529" i="9" s="1"/>
  <c r="A2530" i="9" s="1"/>
  <c r="A2531" i="9" s="1"/>
  <c r="A2532" i="9" s="1"/>
  <c r="A2533" i="9" s="1"/>
  <c r="A2534" i="9" s="1"/>
  <c r="A2535" i="9" s="1"/>
  <c r="A2536" i="9" s="1"/>
  <c r="A2537" i="9" s="1"/>
  <c r="A2538" i="9" s="1"/>
  <c r="A2539" i="9" s="1"/>
  <c r="A2540" i="9" s="1"/>
  <c r="A2541" i="9" s="1"/>
  <c r="A2542" i="9" s="1"/>
  <c r="A2543" i="9" s="1"/>
  <c r="A2544" i="9" s="1"/>
  <c r="A2545" i="9" s="1"/>
  <c r="A2546" i="9" s="1"/>
  <c r="A2547" i="9" s="1"/>
  <c r="A2548" i="9" s="1"/>
  <c r="A2549" i="9" s="1"/>
  <c r="A2550" i="9" s="1"/>
  <c r="A2551" i="9" s="1"/>
  <c r="A2552" i="9" s="1"/>
  <c r="A2553" i="9" s="1"/>
  <c r="A2554" i="9" s="1"/>
  <c r="A2555" i="9" s="1"/>
  <c r="A2556" i="9" s="1"/>
  <c r="A2557" i="9" s="1"/>
  <c r="A2558" i="9" s="1"/>
  <c r="A2559" i="9" s="1"/>
  <c r="A2560" i="9" s="1"/>
  <c r="A2561" i="9" s="1"/>
  <c r="A2562" i="9" s="1"/>
  <c r="A2563" i="9" s="1"/>
  <c r="A2564" i="9" s="1"/>
  <c r="A2565" i="9" s="1"/>
  <c r="A2566" i="9" s="1"/>
  <c r="A2567" i="9" s="1"/>
  <c r="A2568" i="9" s="1"/>
  <c r="A2569" i="9" s="1"/>
  <c r="A2570" i="9" s="1"/>
  <c r="A2571" i="9" s="1"/>
  <c r="A2572" i="9" s="1"/>
  <c r="A2573" i="9" s="1"/>
  <c r="A2574" i="9" s="1"/>
  <c r="A2575" i="9" s="1"/>
  <c r="A2576" i="9" s="1"/>
  <c r="A2577" i="9" s="1"/>
  <c r="A2578" i="9" s="1"/>
  <c r="A2579" i="9" s="1"/>
  <c r="A2580" i="9" s="1"/>
  <c r="A2581" i="9" s="1"/>
  <c r="A2582" i="9" s="1"/>
  <c r="A2583" i="9" s="1"/>
  <c r="A2584" i="9" s="1"/>
  <c r="A2585" i="9" s="1"/>
  <c r="A2586" i="9" s="1"/>
  <c r="A2587" i="9" s="1"/>
  <c r="A2588" i="9" s="1"/>
  <c r="A2589" i="9" s="1"/>
  <c r="A2590" i="9" s="1"/>
  <c r="A2591" i="9" s="1"/>
  <c r="A2592" i="9" s="1"/>
  <c r="A2593" i="9" s="1"/>
  <c r="A2594" i="9" s="1"/>
  <c r="A2595" i="9" s="1"/>
  <c r="A2596" i="9" s="1"/>
  <c r="A2597" i="9" s="1"/>
  <c r="A2598" i="9" s="1"/>
  <c r="A2599" i="9" s="1"/>
  <c r="A2600" i="9" s="1"/>
  <c r="A2601" i="9" s="1"/>
  <c r="A2602" i="9" s="1"/>
  <c r="A2603" i="9" s="1"/>
  <c r="A2604" i="9" s="1"/>
  <c r="A2605" i="9" s="1"/>
  <c r="A2606" i="9" s="1"/>
  <c r="A2607" i="9" s="1"/>
  <c r="A2608" i="9" s="1"/>
  <c r="A2609" i="9" s="1"/>
  <c r="A2610" i="9" s="1"/>
  <c r="A2611" i="9" s="1"/>
  <c r="A2612" i="9" s="1"/>
  <c r="A2613" i="9" s="1"/>
  <c r="A2614" i="9" s="1"/>
  <c r="A2615" i="9" s="1"/>
  <c r="A2616" i="9" s="1"/>
  <c r="A2617" i="9" s="1"/>
  <c r="A2618" i="9" s="1"/>
  <c r="A2619" i="9" s="1"/>
  <c r="A2620" i="9" s="1"/>
  <c r="A2621" i="9" s="1"/>
  <c r="A2622" i="9" s="1"/>
  <c r="A2623" i="9" s="1"/>
  <c r="A2624" i="9" s="1"/>
  <c r="A2625" i="9" s="1"/>
  <c r="A2626" i="9" s="1"/>
  <c r="A2627" i="9" s="1"/>
  <c r="A2628" i="9" s="1"/>
  <c r="A2629" i="9" s="1"/>
  <c r="A2630" i="9" s="1"/>
  <c r="A2631" i="9" s="1"/>
  <c r="A2632" i="9" s="1"/>
  <c r="A2633" i="9" s="1"/>
  <c r="A2634" i="9" s="1"/>
  <c r="A2635" i="9" s="1"/>
  <c r="A2636" i="9" s="1"/>
  <c r="A2637" i="9" s="1"/>
  <c r="A2638" i="9" s="1"/>
  <c r="A2639" i="9" s="1"/>
  <c r="A2640" i="9" s="1"/>
  <c r="A2641" i="9" s="1"/>
  <c r="A2642" i="9" s="1"/>
  <c r="A2643" i="9" s="1"/>
  <c r="A2644" i="9" s="1"/>
  <c r="A2645" i="9" s="1"/>
  <c r="A2646" i="9" s="1"/>
  <c r="A2647" i="9" s="1"/>
  <c r="A2648" i="9" s="1"/>
  <c r="A2649" i="9" s="1"/>
  <c r="A2650" i="9" s="1"/>
  <c r="A2651" i="9" s="1"/>
  <c r="A2652" i="9" s="1"/>
  <c r="A2653" i="9" s="1"/>
  <c r="A2654" i="9" s="1"/>
  <c r="A2655" i="9" s="1"/>
  <c r="A2656" i="9" s="1"/>
  <c r="A2657" i="9" s="1"/>
  <c r="A2658" i="9" s="1"/>
  <c r="A2659" i="9" s="1"/>
  <c r="A2660" i="9" s="1"/>
  <c r="A2661" i="9" s="1"/>
  <c r="A2662" i="9" s="1"/>
  <c r="A2663" i="9" s="1"/>
  <c r="A2664" i="9" s="1"/>
  <c r="A2665" i="9" s="1"/>
  <c r="A2666" i="9" s="1"/>
  <c r="A2667" i="9" s="1"/>
  <c r="A2668" i="9" s="1"/>
  <c r="A2669" i="9" s="1"/>
  <c r="A2670" i="9" s="1"/>
  <c r="A2671" i="9" s="1"/>
  <c r="A2672" i="9" s="1"/>
  <c r="A2673" i="9" s="1"/>
  <c r="A2674" i="9" s="1"/>
  <c r="A2675" i="9" s="1"/>
  <c r="A2676" i="9" s="1"/>
  <c r="A2677" i="9" s="1"/>
  <c r="A2678" i="9" s="1"/>
  <c r="A2679" i="9" s="1"/>
  <c r="A2680" i="9" s="1"/>
  <c r="A2681" i="9" s="1"/>
  <c r="A2682" i="9" s="1"/>
  <c r="A2683" i="9" s="1"/>
  <c r="A2684" i="9" s="1"/>
  <c r="A2685" i="9" s="1"/>
  <c r="A2686" i="9" s="1"/>
  <c r="A2687" i="9" s="1"/>
  <c r="A2688" i="9" s="1"/>
  <c r="A2689" i="9" s="1"/>
  <c r="A2690" i="9" s="1"/>
  <c r="A2691" i="9" s="1"/>
  <c r="A2692" i="9" s="1"/>
  <c r="A2693" i="9" s="1"/>
  <c r="A2694" i="9" s="1"/>
  <c r="A2695" i="9" s="1"/>
  <c r="A2696" i="9" s="1"/>
  <c r="A2697" i="9" s="1"/>
  <c r="A2698" i="9" s="1"/>
  <c r="A2699" i="9" s="1"/>
  <c r="A2700" i="9" s="1"/>
  <c r="A2701" i="9" s="1"/>
  <c r="A2702" i="9" s="1"/>
  <c r="A2703" i="9" s="1"/>
  <c r="A2704" i="9" s="1"/>
  <c r="A2705" i="9" s="1"/>
  <c r="A2706" i="9" s="1"/>
  <c r="A2707" i="9" s="1"/>
  <c r="A2708" i="9" s="1"/>
  <c r="A2709" i="9" s="1"/>
  <c r="A2710" i="9" s="1"/>
  <c r="A2711" i="9" s="1"/>
  <c r="A2712" i="9" s="1"/>
  <c r="A2713" i="9" s="1"/>
  <c r="A2714" i="9" s="1"/>
  <c r="A2715" i="9" s="1"/>
  <c r="A2716" i="9" s="1"/>
  <c r="A2717" i="9" s="1"/>
  <c r="A2718" i="9" s="1"/>
  <c r="A2719" i="9" s="1"/>
  <c r="A2720" i="9" s="1"/>
  <c r="A2721" i="9" s="1"/>
  <c r="A2722" i="9" s="1"/>
  <c r="A2723" i="9" s="1"/>
  <c r="A2724" i="9" s="1"/>
  <c r="A2725" i="9" s="1"/>
  <c r="A2726" i="9" s="1"/>
  <c r="A2727" i="9" s="1"/>
  <c r="A2728" i="9" s="1"/>
  <c r="A2729" i="9" s="1"/>
  <c r="A2730" i="9" s="1"/>
  <c r="A2731" i="9" s="1"/>
  <c r="A2732" i="9" s="1"/>
  <c r="A2733" i="9" s="1"/>
  <c r="A2734" i="9" s="1"/>
  <c r="A2735" i="9" s="1"/>
  <c r="A2736" i="9" s="1"/>
  <c r="A2737" i="9" s="1"/>
  <c r="A2738" i="9" s="1"/>
  <c r="A2739" i="9" s="1"/>
  <c r="A2740" i="9" s="1"/>
  <c r="A2741" i="9" s="1"/>
  <c r="A2742" i="9" s="1"/>
  <c r="A2743" i="9" s="1"/>
  <c r="A2744" i="9" s="1"/>
  <c r="A2745" i="9" s="1"/>
  <c r="A2746" i="9" s="1"/>
  <c r="A2747" i="9" s="1"/>
  <c r="A2748" i="9" s="1"/>
  <c r="A2749" i="9" s="1"/>
  <c r="A2750" i="9" s="1"/>
  <c r="A2751" i="9" s="1"/>
  <c r="A2752" i="9" s="1"/>
  <c r="A2753" i="9" s="1"/>
  <c r="A2754" i="9" s="1"/>
  <c r="A2755" i="9" s="1"/>
  <c r="A2756" i="9" s="1"/>
  <c r="A2757" i="9" s="1"/>
  <c r="A2758" i="9" s="1"/>
  <c r="A2759" i="9" s="1"/>
  <c r="A2760" i="9" s="1"/>
  <c r="A2761" i="9" s="1"/>
  <c r="A2762" i="9" s="1"/>
  <c r="A2763" i="9" s="1"/>
  <c r="A2764" i="9" s="1"/>
  <c r="A2765" i="9" s="1"/>
  <c r="A2766" i="9" s="1"/>
  <c r="A2767" i="9" s="1"/>
  <c r="A2768" i="9" s="1"/>
  <c r="A2769" i="9" s="1"/>
  <c r="A2770" i="9" s="1"/>
  <c r="A2771" i="9" s="1"/>
  <c r="A2772" i="9" s="1"/>
  <c r="A2773" i="9" s="1"/>
  <c r="A2774" i="9" s="1"/>
  <c r="A2775" i="9" s="1"/>
  <c r="A2776" i="9" s="1"/>
  <c r="A2777" i="9" s="1"/>
  <c r="A2778" i="9" s="1"/>
  <c r="A2779" i="9" s="1"/>
  <c r="A2780" i="9" s="1"/>
  <c r="A2781" i="9" s="1"/>
  <c r="A2782" i="9" s="1"/>
  <c r="A2783" i="9" s="1"/>
  <c r="A2784" i="9" s="1"/>
  <c r="A2785" i="9" s="1"/>
  <c r="A2786" i="9" s="1"/>
  <c r="A2787" i="9" s="1"/>
  <c r="A2788" i="9" s="1"/>
  <c r="A2789" i="9" s="1"/>
  <c r="A2790" i="9" s="1"/>
  <c r="A2791" i="9" s="1"/>
  <c r="A2792" i="9" s="1"/>
  <c r="A2793" i="9" s="1"/>
  <c r="A2794" i="9" s="1"/>
  <c r="A2795" i="9" s="1"/>
  <c r="A2796" i="9" s="1"/>
  <c r="A2797" i="9" s="1"/>
  <c r="A2798" i="9" s="1"/>
  <c r="A2799" i="9" s="1"/>
  <c r="A2800" i="9" s="1"/>
  <c r="A2801" i="9" s="1"/>
  <c r="A2802" i="9" s="1"/>
  <c r="A2803" i="9" s="1"/>
  <c r="A2804" i="9" s="1"/>
  <c r="A2805" i="9" s="1"/>
  <c r="A2806" i="9" s="1"/>
  <c r="A2807" i="9" s="1"/>
  <c r="A2808" i="9" s="1"/>
  <c r="A2809" i="9" s="1"/>
  <c r="A2810" i="9" s="1"/>
  <c r="A2811" i="9" s="1"/>
  <c r="A2812" i="9" s="1"/>
  <c r="A2813" i="9" s="1"/>
  <c r="A2814" i="9" s="1"/>
  <c r="A2815" i="9" s="1"/>
  <c r="A2816" i="9" s="1"/>
  <c r="A2817" i="9" s="1"/>
  <c r="A2818" i="9" s="1"/>
  <c r="A2819" i="9" s="1"/>
  <c r="A2820" i="9" s="1"/>
  <c r="A2821" i="9" s="1"/>
  <c r="A2822" i="9" s="1"/>
  <c r="A2823" i="9" s="1"/>
  <c r="A2824" i="9" s="1"/>
  <c r="A2825" i="9" s="1"/>
  <c r="A2826" i="9" s="1"/>
  <c r="A2827" i="9" s="1"/>
  <c r="A2828" i="9" s="1"/>
  <c r="A2829" i="9" s="1"/>
  <c r="A2830" i="9" s="1"/>
  <c r="A2831" i="9" s="1"/>
  <c r="A2832" i="9" s="1"/>
  <c r="A2833" i="9" s="1"/>
  <c r="A2834" i="9" s="1"/>
  <c r="A2835" i="9" s="1"/>
  <c r="A2836" i="9" s="1"/>
  <c r="A2837" i="9" s="1"/>
  <c r="A2838" i="9" s="1"/>
  <c r="A2839" i="9" s="1"/>
  <c r="A2840" i="9" s="1"/>
  <c r="A2841" i="9" s="1"/>
  <c r="A2842" i="9" s="1"/>
  <c r="A2843" i="9" s="1"/>
  <c r="A2844" i="9" s="1"/>
  <c r="A2845" i="9" s="1"/>
  <c r="A2846" i="9" s="1"/>
  <c r="A2847" i="9" s="1"/>
  <c r="A2848" i="9" s="1"/>
  <c r="A2849" i="9" s="1"/>
  <c r="A2850" i="9" s="1"/>
  <c r="A2851" i="9" s="1"/>
  <c r="A2852" i="9" s="1"/>
  <c r="A2853" i="9" s="1"/>
  <c r="A2854" i="9" s="1"/>
  <c r="A2855" i="9" s="1"/>
  <c r="A2856" i="9" s="1"/>
  <c r="A2857" i="9" s="1"/>
  <c r="A2858" i="9" s="1"/>
  <c r="A2859" i="9" s="1"/>
  <c r="A2860" i="9" s="1"/>
  <c r="A2861" i="9" s="1"/>
  <c r="A2862" i="9" s="1"/>
  <c r="A2863" i="9" s="1"/>
  <c r="A2864" i="9" s="1"/>
  <c r="A2865" i="9" s="1"/>
  <c r="A2866" i="9" s="1"/>
  <c r="A2867" i="9" s="1"/>
  <c r="A2868" i="9" s="1"/>
  <c r="A2869" i="9" s="1"/>
  <c r="A2870" i="9" s="1"/>
  <c r="A2871" i="9" s="1"/>
  <c r="A2872" i="9" s="1"/>
  <c r="A2873" i="9" s="1"/>
  <c r="A2874" i="9" s="1"/>
  <c r="A2875" i="9" s="1"/>
  <c r="A2876" i="9" s="1"/>
  <c r="A2877" i="9" s="1"/>
  <c r="A2878" i="9" s="1"/>
  <c r="A2879" i="9" s="1"/>
  <c r="A2880" i="9" s="1"/>
  <c r="A2881" i="9" s="1"/>
  <c r="A2882" i="9" s="1"/>
  <c r="A2883" i="9" s="1"/>
  <c r="A2884" i="9" s="1"/>
  <c r="A2885" i="9" s="1"/>
  <c r="A2886" i="9" s="1"/>
  <c r="A2887" i="9" s="1"/>
  <c r="A2888" i="9" s="1"/>
  <c r="A2889" i="9" s="1"/>
  <c r="A2890" i="9" s="1"/>
  <c r="A2891" i="9" s="1"/>
  <c r="A2892" i="9" s="1"/>
  <c r="A2893" i="9" s="1"/>
  <c r="A2894" i="9" s="1"/>
  <c r="A2895" i="9" s="1"/>
  <c r="A2896" i="9" s="1"/>
  <c r="A2897" i="9" s="1"/>
  <c r="A2898" i="9" s="1"/>
  <c r="A2899" i="9" s="1"/>
  <c r="A2900" i="9" s="1"/>
  <c r="A2901" i="9" s="1"/>
  <c r="A2902" i="9" s="1"/>
  <c r="A2903" i="9" s="1"/>
  <c r="A2904" i="9" s="1"/>
  <c r="A2905" i="9" s="1"/>
  <c r="A2906" i="9" s="1"/>
  <c r="A2907" i="9" s="1"/>
  <c r="A2908" i="9" s="1"/>
  <c r="A2909" i="9" s="1"/>
  <c r="A2910" i="9" s="1"/>
  <c r="A2911" i="9" s="1"/>
  <c r="A2912" i="9" s="1"/>
  <c r="A2913" i="9" s="1"/>
  <c r="A2914" i="9" s="1"/>
  <c r="A2915" i="9" s="1"/>
  <c r="A2916" i="9" s="1"/>
  <c r="A2917" i="9" s="1"/>
  <c r="A2918" i="9" s="1"/>
  <c r="A2919" i="9" s="1"/>
  <c r="A2920" i="9" s="1"/>
  <c r="A2921" i="9" s="1"/>
  <c r="A2922" i="9" s="1"/>
  <c r="A2923" i="9" s="1"/>
  <c r="A2924" i="9" s="1"/>
  <c r="A2925" i="9" s="1"/>
  <c r="A2926" i="9" s="1"/>
  <c r="A2927" i="9" s="1"/>
  <c r="A2928" i="9" s="1"/>
  <c r="A2929" i="9" s="1"/>
  <c r="A2930" i="9" s="1"/>
  <c r="A2931" i="9" s="1"/>
  <c r="A2932" i="9" s="1"/>
  <c r="A2933" i="9" s="1"/>
  <c r="A2934" i="9" s="1"/>
  <c r="A2935" i="9" s="1"/>
  <c r="A2936" i="9" s="1"/>
  <c r="A2937" i="9" s="1"/>
  <c r="A2938" i="9" s="1"/>
  <c r="A2939" i="9" s="1"/>
  <c r="A2940" i="9" s="1"/>
  <c r="A2941" i="9" s="1"/>
  <c r="A2942" i="9" s="1"/>
  <c r="A2943" i="9" s="1"/>
  <c r="A2944" i="9" s="1"/>
  <c r="A2945" i="9" s="1"/>
  <c r="A2946" i="9" s="1"/>
  <c r="A2947" i="9" s="1"/>
  <c r="A2948" i="9" s="1"/>
  <c r="A2949" i="9" s="1"/>
  <c r="A2950" i="9" s="1"/>
  <c r="A2951" i="9" s="1"/>
  <c r="A2952" i="9" s="1"/>
  <c r="A2953" i="9" s="1"/>
  <c r="A2954" i="9" s="1"/>
  <c r="A2955" i="9" s="1"/>
  <c r="A2956" i="9" s="1"/>
  <c r="A2957" i="9" s="1"/>
  <c r="A2958" i="9" s="1"/>
  <c r="A2959" i="9" s="1"/>
  <c r="A2960" i="9" s="1"/>
  <c r="A2961" i="9" s="1"/>
  <c r="A2962" i="9" s="1"/>
  <c r="A2963" i="9" s="1"/>
  <c r="A2964" i="9" s="1"/>
  <c r="A2965" i="9" s="1"/>
  <c r="A2966" i="9" s="1"/>
  <c r="A2967" i="9" s="1"/>
  <c r="A2968" i="9" s="1"/>
  <c r="A2969" i="9" s="1"/>
  <c r="A2970" i="9" s="1"/>
  <c r="A2971" i="9" s="1"/>
  <c r="A2972" i="9" s="1"/>
  <c r="A2973" i="9" s="1"/>
  <c r="A2974" i="9" s="1"/>
  <c r="A2975" i="9" s="1"/>
  <c r="A2976" i="9" s="1"/>
  <c r="A2977" i="9" s="1"/>
  <c r="A2978" i="9" s="1"/>
  <c r="A2979" i="9" s="1"/>
  <c r="A2980" i="9" s="1"/>
  <c r="A2981" i="9" s="1"/>
  <c r="A2982" i="9" s="1"/>
  <c r="A2983" i="9" s="1"/>
  <c r="A2984" i="9" s="1"/>
  <c r="A2985" i="9" s="1"/>
  <c r="A2986" i="9" s="1"/>
  <c r="A2987" i="9" s="1"/>
  <c r="A2988" i="9" s="1"/>
  <c r="A2989" i="9" s="1"/>
  <c r="A2990" i="9" s="1"/>
  <c r="A2991" i="9" s="1"/>
  <c r="A2992" i="9" s="1"/>
  <c r="A2993" i="9" s="1"/>
  <c r="A2994" i="9" s="1"/>
  <c r="A2995" i="9" s="1"/>
  <c r="A2996" i="9" s="1"/>
  <c r="A2997" i="9" s="1"/>
  <c r="A2998" i="9" s="1"/>
  <c r="A2999" i="9" s="1"/>
  <c r="A3000" i="9" s="1"/>
  <c r="A3001" i="9" s="1"/>
  <c r="A3002" i="9" s="1"/>
  <c r="A3003" i="9" s="1"/>
  <c r="A3004" i="9" s="1"/>
  <c r="A3005" i="9" s="1"/>
  <c r="A3006" i="9" s="1"/>
  <c r="A3007" i="9" s="1"/>
  <c r="A3008" i="9" s="1"/>
  <c r="A3009" i="9" s="1"/>
  <c r="A11" i="9"/>
  <c r="A12" i="9" s="1"/>
  <c r="M33" i="2" l="1" a="1"/>
  <c r="M33" i="2" s="1"/>
  <c r="K33" i="2" s="1"/>
  <c r="G33" i="2" l="1"/>
  <c r="A11" i="4"/>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137" i="4" s="1"/>
  <c r="A138" i="4" s="1"/>
  <c r="A139" i="4" s="1"/>
  <c r="A140" i="4" s="1"/>
  <c r="A141" i="4" s="1"/>
  <c r="A142" i="4" s="1"/>
  <c r="A143" i="4" s="1"/>
  <c r="A144" i="4" s="1"/>
  <c r="A145" i="4" s="1"/>
  <c r="A146"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167" i="4" s="1"/>
  <c r="A168" i="4" s="1"/>
  <c r="A169" i="4" s="1"/>
  <c r="A170" i="4" s="1"/>
  <c r="A171" i="4" s="1"/>
  <c r="A172" i="4" s="1"/>
  <c r="A173" i="4" s="1"/>
  <c r="A174" i="4" s="1"/>
  <c r="A175"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8" i="4" s="1"/>
  <c r="A199" i="4" s="1"/>
  <c r="A200" i="4" s="1"/>
  <c r="A201" i="4" s="1"/>
  <c r="A202" i="4" s="1"/>
  <c r="A203" i="4" s="1"/>
  <c r="A204" i="4" s="1"/>
  <c r="A205" i="4" s="1"/>
  <c r="A206" i="4" s="1"/>
  <c r="A207" i="4" s="1"/>
  <c r="A208" i="4" s="1"/>
  <c r="A209" i="4" s="1"/>
  <c r="A210" i="4" s="1"/>
  <c r="A211" i="4" s="1"/>
  <c r="A212" i="4" s="1"/>
  <c r="A213" i="4" s="1"/>
  <c r="A214" i="4" s="1"/>
  <c r="A215" i="4" s="1"/>
  <c r="A216" i="4" s="1"/>
  <c r="A217" i="4" s="1"/>
  <c r="A218" i="4" s="1"/>
  <c r="A219"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s="1"/>
  <c r="A241" i="4" s="1"/>
  <c r="A242" i="4" s="1"/>
  <c r="A243" i="4" s="1"/>
  <c r="A244" i="4" s="1"/>
  <c r="A245" i="4" s="1"/>
  <c r="A246" i="4" s="1"/>
  <c r="A247" i="4" s="1"/>
  <c r="A248" i="4" s="1"/>
  <c r="A249" i="4" s="1"/>
  <c r="A250" i="4" s="1"/>
  <c r="A251" i="4" s="1"/>
  <c r="A252" i="4" s="1"/>
  <c r="A253" i="4" s="1"/>
  <c r="A254" i="4" s="1"/>
  <c r="A255" i="4" s="1"/>
  <c r="A256" i="4" s="1"/>
  <c r="A257" i="4" s="1"/>
  <c r="A258" i="4" s="1"/>
  <c r="A259" i="4" s="1"/>
  <c r="A260" i="4" s="1"/>
  <c r="A261" i="4" s="1"/>
  <c r="A262" i="4" s="1"/>
  <c r="A263" i="4" s="1"/>
  <c r="A264" i="4" s="1"/>
  <c r="A265" i="4" s="1"/>
  <c r="A266" i="4" s="1"/>
  <c r="A267" i="4" s="1"/>
  <c r="A268" i="4" s="1"/>
  <c r="A269" i="4" s="1"/>
  <c r="A270" i="4" s="1"/>
  <c r="A271" i="4" s="1"/>
  <c r="A272" i="4" s="1"/>
  <c r="A273" i="4" s="1"/>
  <c r="A274" i="4" s="1"/>
  <c r="A275" i="4" s="1"/>
  <c r="A276" i="4" s="1"/>
  <c r="A277" i="4" s="1"/>
  <c r="A278" i="4" s="1"/>
  <c r="A279" i="4" s="1"/>
  <c r="A280" i="4" s="1"/>
  <c r="A281" i="4" s="1"/>
  <c r="A282" i="4" s="1"/>
  <c r="A283" i="4" s="1"/>
  <c r="A284" i="4" s="1"/>
  <c r="A285" i="4" s="1"/>
  <c r="A286" i="4" s="1"/>
  <c r="A287" i="4" s="1"/>
  <c r="A288" i="4" s="1"/>
  <c r="A289" i="4" s="1"/>
  <c r="A290" i="4" s="1"/>
  <c r="A291" i="4" s="1"/>
  <c r="A292"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s="1"/>
  <c r="A313" i="4" s="1"/>
  <c r="A314"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5"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7" i="4" s="1"/>
  <c r="A368" i="4" s="1"/>
  <c r="A369" i="4" s="1"/>
  <c r="A370" i="4" s="1"/>
  <c r="A371" i="4" s="1"/>
  <c r="A372" i="4" s="1"/>
  <c r="A373" i="4" s="1"/>
  <c r="A374" i="4" s="1"/>
  <c r="A375" i="4" s="1"/>
  <c r="A376" i="4" s="1"/>
  <c r="A377" i="4" s="1"/>
  <c r="A378" i="4" s="1"/>
  <c r="A379" i="4" s="1"/>
  <c r="A380" i="4" s="1"/>
  <c r="A381" i="4" s="1"/>
  <c r="A382" i="4" s="1"/>
  <c r="A383" i="4" s="1"/>
  <c r="A384" i="4" s="1"/>
  <c r="A385" i="4" s="1"/>
  <c r="A386" i="4" s="1"/>
  <c r="A387" i="4" s="1"/>
  <c r="A388" i="4" s="1"/>
  <c r="A389" i="4" s="1"/>
  <c r="A390" i="4" s="1"/>
  <c r="A391" i="4" s="1"/>
  <c r="A392" i="4" s="1"/>
  <c r="A393" i="4" s="1"/>
  <c r="A394" i="4" s="1"/>
  <c r="A395" i="4" s="1"/>
  <c r="A396" i="4" s="1"/>
  <c r="A397" i="4" s="1"/>
  <c r="A398" i="4" s="1"/>
  <c r="A399" i="4" s="1"/>
  <c r="A400" i="4" s="1"/>
  <c r="A401" i="4" s="1"/>
  <c r="A402" i="4" s="1"/>
  <c r="A403" i="4" s="1"/>
  <c r="A404" i="4" s="1"/>
  <c r="A405" i="4" s="1"/>
  <c r="A406" i="4" s="1"/>
  <c r="A407" i="4" s="1"/>
  <c r="A408" i="4" s="1"/>
  <c r="A409" i="4" s="1"/>
  <c r="A410" i="4" s="1"/>
  <c r="A411" i="4" s="1"/>
  <c r="A412" i="4" s="1"/>
  <c r="A413" i="4" s="1"/>
  <c r="A414" i="4" s="1"/>
  <c r="A415" i="4" s="1"/>
  <c r="A416" i="4" s="1"/>
  <c r="A417" i="4" s="1"/>
  <c r="A418" i="4" s="1"/>
  <c r="A419" i="4" s="1"/>
  <c r="A420" i="4" s="1"/>
  <c r="A421" i="4" s="1"/>
  <c r="A422" i="4" s="1"/>
  <c r="A423" i="4" s="1"/>
  <c r="A424" i="4" s="1"/>
  <c r="A425" i="4" s="1"/>
  <c r="A426" i="4" s="1"/>
  <c r="A427" i="4" s="1"/>
  <c r="A428" i="4" s="1"/>
  <c r="A429" i="4" s="1"/>
  <c r="A430" i="4" s="1"/>
  <c r="A431" i="4" s="1"/>
  <c r="A432" i="4" s="1"/>
  <c r="A433" i="4" s="1"/>
  <c r="A434" i="4" s="1"/>
  <c r="A435" i="4" s="1"/>
  <c r="A436" i="4" s="1"/>
  <c r="A437"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59" i="4" s="1"/>
  <c r="A460" i="4" s="1"/>
  <c r="A461" i="4" s="1"/>
  <c r="A462" i="4" s="1"/>
  <c r="A463" i="4" s="1"/>
  <c r="A464" i="4" s="1"/>
  <c r="A465" i="4" s="1"/>
  <c r="A466" i="4" s="1"/>
  <c r="A467" i="4" s="1"/>
  <c r="A468" i="4" s="1"/>
  <c r="A469" i="4" s="1"/>
  <c r="A470" i="4" s="1"/>
  <c r="A471" i="4" s="1"/>
  <c r="A472" i="4" s="1"/>
  <c r="A473" i="4" s="1"/>
  <c r="A474" i="4" s="1"/>
  <c r="A475" i="4" s="1"/>
  <c r="A476" i="4" s="1"/>
  <c r="A477" i="4" s="1"/>
  <c r="A478" i="4" s="1"/>
  <c r="A479" i="4" s="1"/>
  <c r="A480" i="4" s="1"/>
  <c r="A481" i="4" s="1"/>
  <c r="A482" i="4" s="1"/>
  <c r="A483" i="4" s="1"/>
  <c r="A484" i="4" s="1"/>
  <c r="A485" i="4" s="1"/>
  <c r="A486" i="4" s="1"/>
  <c r="A487" i="4" s="1"/>
  <c r="A488" i="4" s="1"/>
  <c r="A489" i="4" s="1"/>
  <c r="A490"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4" i="4" s="1"/>
  <c r="A515" i="4" s="1"/>
  <c r="A516" i="4" s="1"/>
  <c r="A517" i="4" s="1"/>
  <c r="A518" i="4" s="1"/>
  <c r="A519" i="4" s="1"/>
  <c r="A520" i="4" s="1"/>
  <c r="A521" i="4" s="1"/>
  <c r="A522" i="4" s="1"/>
  <c r="A523" i="4" s="1"/>
  <c r="A524" i="4" s="1"/>
  <c r="A525" i="4" s="1"/>
  <c r="A526" i="4" s="1"/>
  <c r="A527" i="4" s="1"/>
  <c r="A528" i="4" s="1"/>
  <c r="A529" i="4" s="1"/>
  <c r="A530"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59" i="4" s="1"/>
  <c r="A560" i="4" s="1"/>
  <c r="A561" i="4" s="1"/>
  <c r="A562" i="4" s="1"/>
  <c r="A563" i="4" s="1"/>
  <c r="A564" i="4" s="1"/>
  <c r="A565" i="4" s="1"/>
  <c r="A566" i="4" s="1"/>
  <c r="A567" i="4" s="1"/>
  <c r="A568" i="4" s="1"/>
  <c r="A569" i="4" s="1"/>
  <c r="A570" i="4" s="1"/>
  <c r="A571" i="4" s="1"/>
  <c r="A572" i="4" s="1"/>
  <c r="A573" i="4" s="1"/>
  <c r="A574" i="4" s="1"/>
  <c r="A575" i="4" s="1"/>
  <c r="A576" i="4" s="1"/>
  <c r="A577" i="4" s="1"/>
  <c r="A578" i="4" s="1"/>
  <c r="A579" i="4" s="1"/>
  <c r="A580" i="4" s="1"/>
  <c r="A581" i="4" s="1"/>
  <c r="A582" i="4" s="1"/>
  <c r="A583" i="4" s="1"/>
  <c r="A584" i="4" s="1"/>
  <c r="A585" i="4" s="1"/>
  <c r="A586" i="4" s="1"/>
  <c r="A587" i="4" s="1"/>
  <c r="A588" i="4" s="1"/>
  <c r="A589" i="4" s="1"/>
  <c r="A590" i="4" s="1"/>
  <c r="A591" i="4" s="1"/>
  <c r="A592" i="4" s="1"/>
  <c r="A593" i="4" s="1"/>
  <c r="A594" i="4" s="1"/>
  <c r="A595" i="4" s="1"/>
  <c r="A596" i="4" s="1"/>
  <c r="A597" i="4" s="1"/>
  <c r="A598" i="4" s="1"/>
  <c r="A599" i="4" s="1"/>
  <c r="A600" i="4" s="1"/>
  <c r="A601" i="4" s="1"/>
  <c r="A602" i="4" s="1"/>
  <c r="A603" i="4" s="1"/>
  <c r="A604" i="4" s="1"/>
  <c r="A605" i="4" s="1"/>
  <c r="A606" i="4" s="1"/>
  <c r="A607" i="4" s="1"/>
  <c r="A608" i="4" s="1"/>
  <c r="A609" i="4" s="1"/>
  <c r="A610" i="4" s="1"/>
  <c r="A611" i="4" s="1"/>
  <c r="A612" i="4" s="1"/>
  <c r="A613" i="4" s="1"/>
  <c r="A614" i="4" s="1"/>
  <c r="A615" i="4" s="1"/>
  <c r="A616" i="4" s="1"/>
  <c r="A617" i="4" s="1"/>
  <c r="A618" i="4" s="1"/>
  <c r="A619" i="4" s="1"/>
  <c r="A620" i="4" s="1"/>
  <c r="A621" i="4" s="1"/>
  <c r="A622" i="4" s="1"/>
  <c r="A623" i="4" s="1"/>
  <c r="A624" i="4" s="1"/>
  <c r="A625" i="4" s="1"/>
  <c r="A626" i="4" s="1"/>
  <c r="A627" i="4" s="1"/>
  <c r="A628" i="4" s="1"/>
  <c r="A629" i="4" s="1"/>
  <c r="A630" i="4" s="1"/>
  <c r="A631" i="4" s="1"/>
  <c r="A632" i="4" s="1"/>
  <c r="A633" i="4" s="1"/>
  <c r="A634" i="4" s="1"/>
  <c r="A635" i="4" s="1"/>
  <c r="A636" i="4" s="1"/>
  <c r="A637" i="4" s="1"/>
  <c r="A638" i="4" s="1"/>
  <c r="A639" i="4" s="1"/>
  <c r="A640" i="4" s="1"/>
  <c r="A641" i="4" s="1"/>
  <c r="A642" i="4" s="1"/>
  <c r="A643" i="4" s="1"/>
  <c r="A644" i="4" s="1"/>
  <c r="A645" i="4" s="1"/>
  <c r="A646" i="4" s="1"/>
  <c r="A647" i="4" s="1"/>
  <c r="A648" i="4" s="1"/>
  <c r="A649" i="4" s="1"/>
  <c r="A650" i="4" s="1"/>
  <c r="A651" i="4" s="1"/>
  <c r="A652" i="4" s="1"/>
  <c r="A653" i="4" s="1"/>
  <c r="A654" i="4" s="1"/>
  <c r="A655" i="4" s="1"/>
  <c r="A656" i="4" s="1"/>
  <c r="A657" i="4" s="1"/>
  <c r="A658" i="4" s="1"/>
  <c r="A659" i="4" s="1"/>
  <c r="A660" i="4" s="1"/>
  <c r="A661" i="4" s="1"/>
  <c r="A662" i="4" s="1"/>
  <c r="A663" i="4" s="1"/>
  <c r="A664" i="4" s="1"/>
  <c r="A665" i="4" s="1"/>
  <c r="A666" i="4" s="1"/>
  <c r="A667" i="4" s="1"/>
  <c r="A668" i="4" s="1"/>
  <c r="A669" i="4" s="1"/>
  <c r="A670" i="4" s="1"/>
  <c r="A671" i="4" s="1"/>
  <c r="A672" i="4" s="1"/>
  <c r="A673" i="4" s="1"/>
  <c r="A674" i="4" s="1"/>
  <c r="A675" i="4" s="1"/>
  <c r="A676" i="4" s="1"/>
  <c r="A677" i="4" s="1"/>
  <c r="A678" i="4" s="1"/>
  <c r="A679" i="4" s="1"/>
  <c r="A680" i="4" s="1"/>
  <c r="A681" i="4" s="1"/>
  <c r="A682" i="4" s="1"/>
  <c r="A683" i="4" s="1"/>
  <c r="A684" i="4" s="1"/>
  <c r="A685" i="4" s="1"/>
  <c r="A686" i="4" s="1"/>
  <c r="A687" i="4" s="1"/>
  <c r="A688" i="4" s="1"/>
  <c r="A689" i="4" s="1"/>
  <c r="A690" i="4" s="1"/>
  <c r="A691" i="4" s="1"/>
  <c r="A692" i="4" s="1"/>
  <c r="A693" i="4" s="1"/>
  <c r="A694" i="4" s="1"/>
  <c r="A695" i="4" s="1"/>
  <c r="A696" i="4" s="1"/>
  <c r="A697" i="4" s="1"/>
  <c r="A698" i="4" s="1"/>
  <c r="A699" i="4" s="1"/>
  <c r="A700" i="4" s="1"/>
  <c r="A701" i="4" s="1"/>
  <c r="A702" i="4" s="1"/>
  <c r="A703" i="4" s="1"/>
  <c r="A704" i="4" s="1"/>
  <c r="A705" i="4" s="1"/>
  <c r="A706" i="4" s="1"/>
  <c r="A707" i="4" s="1"/>
  <c r="A708" i="4" s="1"/>
  <c r="A709" i="4" s="1"/>
  <c r="A710" i="4" s="1"/>
  <c r="A711" i="4" s="1"/>
  <c r="A712" i="4" s="1"/>
  <c r="A713" i="4" s="1"/>
  <c r="A714" i="4" s="1"/>
  <c r="A715" i="4" s="1"/>
  <c r="A716" i="4" s="1"/>
  <c r="A717" i="4" s="1"/>
  <c r="A718" i="4" s="1"/>
  <c r="A719" i="4" s="1"/>
  <c r="A720" i="4" s="1"/>
  <c r="A721" i="4" s="1"/>
  <c r="A722" i="4" s="1"/>
  <c r="A723" i="4" s="1"/>
  <c r="A724" i="4" s="1"/>
  <c r="A725" i="4" s="1"/>
  <c r="A726" i="4" s="1"/>
  <c r="A727" i="4" s="1"/>
  <c r="A728" i="4" s="1"/>
  <c r="A729" i="4" s="1"/>
  <c r="A730" i="4" s="1"/>
  <c r="A731" i="4" s="1"/>
  <c r="A732" i="4" s="1"/>
  <c r="A733" i="4" s="1"/>
  <c r="A734" i="4" s="1"/>
  <c r="A735" i="4" s="1"/>
  <c r="A736" i="4" s="1"/>
  <c r="A737" i="4" s="1"/>
  <c r="A738" i="4" s="1"/>
  <c r="A739" i="4" s="1"/>
  <c r="A740" i="4" s="1"/>
  <c r="A741" i="4" s="1"/>
  <c r="A742" i="4" s="1"/>
  <c r="A743" i="4" s="1"/>
  <c r="A744" i="4" s="1"/>
  <c r="A745" i="4" s="1"/>
  <c r="A746" i="4" s="1"/>
  <c r="A747" i="4" s="1"/>
  <c r="A748" i="4" s="1"/>
  <c r="A749" i="4" s="1"/>
  <c r="A750" i="4" s="1"/>
  <c r="A751" i="4" s="1"/>
  <c r="A752" i="4" s="1"/>
  <c r="A753" i="4" s="1"/>
  <c r="A754" i="4" s="1"/>
  <c r="A755" i="4" s="1"/>
  <c r="A756" i="4" s="1"/>
  <c r="A757" i="4" s="1"/>
  <c r="A758" i="4" s="1"/>
  <c r="A759" i="4" s="1"/>
  <c r="A760" i="4" s="1"/>
  <c r="A761" i="4" s="1"/>
  <c r="A762" i="4" s="1"/>
  <c r="A763" i="4" s="1"/>
  <c r="A764" i="4" s="1"/>
  <c r="A765" i="4" s="1"/>
  <c r="A766" i="4" s="1"/>
  <c r="A767"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s="1"/>
  <c r="A839" i="4" s="1"/>
  <c r="A840" i="4" s="1"/>
  <c r="A841" i="4" s="1"/>
  <c r="A842" i="4" s="1"/>
  <c r="A843" i="4" s="1"/>
  <c r="A844" i="4" s="1"/>
  <c r="A845" i="4" s="1"/>
  <c r="A846" i="4" s="1"/>
  <c r="A847" i="4" s="1"/>
  <c r="A848" i="4" s="1"/>
  <c r="A849" i="4" s="1"/>
  <c r="A850" i="4" s="1"/>
  <c r="A851" i="4" s="1"/>
  <c r="A852" i="4" s="1"/>
  <c r="A853" i="4" s="1"/>
  <c r="A854" i="4" s="1"/>
  <c r="A855" i="4" s="1"/>
  <c r="A856" i="4" s="1"/>
  <c r="A857" i="4" s="1"/>
  <c r="A858" i="4" s="1"/>
  <c r="A859" i="4" s="1"/>
  <c r="A860" i="4" s="1"/>
  <c r="A861" i="4" s="1"/>
  <c r="A862" i="4" s="1"/>
  <c r="A863" i="4" s="1"/>
  <c r="A864" i="4" s="1"/>
  <c r="A865" i="4" s="1"/>
  <c r="A866" i="4" s="1"/>
  <c r="A867" i="4" s="1"/>
  <c r="A868" i="4" s="1"/>
  <c r="A869" i="4" s="1"/>
  <c r="A870" i="4" s="1"/>
  <c r="A871" i="4" s="1"/>
  <c r="A872" i="4" s="1"/>
  <c r="A873" i="4" s="1"/>
  <c r="A874" i="4" s="1"/>
  <c r="A875" i="4" s="1"/>
  <c r="A876" i="4" s="1"/>
  <c r="A877" i="4" s="1"/>
  <c r="A878" i="4" s="1"/>
  <c r="A879" i="4" s="1"/>
  <c r="A880" i="4" s="1"/>
  <c r="A881" i="4" s="1"/>
  <c r="A882" i="4" s="1"/>
  <c r="A883" i="4" s="1"/>
  <c r="A884" i="4" s="1"/>
  <c r="A885" i="4" s="1"/>
  <c r="A886" i="4" s="1"/>
  <c r="A887" i="4" s="1"/>
  <c r="A888" i="4" s="1"/>
  <c r="A889" i="4" s="1"/>
  <c r="A890" i="4" s="1"/>
  <c r="A891" i="4" s="1"/>
  <c r="A892" i="4" s="1"/>
  <c r="A893" i="4" s="1"/>
  <c r="A894" i="4" s="1"/>
  <c r="A895" i="4" s="1"/>
  <c r="A896" i="4" s="1"/>
  <c r="A897" i="4" s="1"/>
  <c r="A898" i="4" s="1"/>
  <c r="A899" i="4" s="1"/>
  <c r="A900" i="4" s="1"/>
  <c r="A901" i="4" s="1"/>
  <c r="A902" i="4" s="1"/>
  <c r="A903" i="4" s="1"/>
  <c r="A904" i="4" s="1"/>
  <c r="A905" i="4" s="1"/>
  <c r="A906" i="4" s="1"/>
  <c r="A907" i="4" s="1"/>
  <c r="A908" i="4" s="1"/>
  <c r="A909" i="4" s="1"/>
  <c r="A910" i="4" s="1"/>
  <c r="A911" i="4" s="1"/>
  <c r="A912" i="4" s="1"/>
  <c r="A913" i="4" s="1"/>
  <c r="A914" i="4" s="1"/>
  <c r="A915" i="4" s="1"/>
  <c r="A916" i="4" s="1"/>
  <c r="A917" i="4" s="1"/>
  <c r="A918" i="4" s="1"/>
  <c r="A919" i="4" s="1"/>
  <c r="A920" i="4" s="1"/>
  <c r="A921" i="4" s="1"/>
  <c r="A922" i="4" s="1"/>
  <c r="A923" i="4" s="1"/>
  <c r="A924" i="4" s="1"/>
  <c r="A925" i="4" s="1"/>
  <c r="A926" i="4" s="1"/>
  <c r="A927" i="4" s="1"/>
  <c r="A928" i="4" s="1"/>
  <c r="A929" i="4" s="1"/>
  <c r="A930" i="4" s="1"/>
  <c r="A931" i="4" s="1"/>
  <c r="A932" i="4" s="1"/>
  <c r="A933" i="4" s="1"/>
  <c r="A934" i="4" s="1"/>
  <c r="A935" i="4" s="1"/>
  <c r="A936" i="4" s="1"/>
  <c r="A937" i="4" s="1"/>
  <c r="A938" i="4" s="1"/>
  <c r="A939" i="4" s="1"/>
  <c r="A940" i="4" s="1"/>
  <c r="A941" i="4" s="1"/>
  <c r="A942" i="4" s="1"/>
  <c r="A943" i="4" s="1"/>
  <c r="A944" i="4" s="1"/>
  <c r="A945" i="4" s="1"/>
  <c r="A946" i="4" s="1"/>
  <c r="A947" i="4" s="1"/>
  <c r="A948" i="4" s="1"/>
  <c r="A949" i="4" s="1"/>
  <c r="A950" i="4" s="1"/>
  <c r="A951" i="4" s="1"/>
  <c r="A952" i="4" s="1"/>
  <c r="A953" i="4" s="1"/>
  <c r="A954" i="4" s="1"/>
  <c r="A955" i="4" s="1"/>
  <c r="A956" i="4" s="1"/>
  <c r="A957" i="4" s="1"/>
  <c r="A958" i="4" s="1"/>
  <c r="A959" i="4" s="1"/>
  <c r="A960" i="4" s="1"/>
  <c r="A961" i="4" s="1"/>
  <c r="A962" i="4" s="1"/>
  <c r="A963" i="4" s="1"/>
  <c r="A964" i="4" s="1"/>
  <c r="A965" i="4" s="1"/>
  <c r="A966" i="4" s="1"/>
  <c r="A967" i="4" s="1"/>
  <c r="A968" i="4" s="1"/>
  <c r="A969" i="4" s="1"/>
  <c r="A970" i="4" s="1"/>
  <c r="A971" i="4" s="1"/>
  <c r="A972" i="4" s="1"/>
  <c r="A973" i="4" s="1"/>
  <c r="A974" i="4" s="1"/>
  <c r="A975" i="4" s="1"/>
  <c r="A976" i="4" s="1"/>
  <c r="A977" i="4" s="1"/>
  <c r="A978" i="4" s="1"/>
  <c r="A979" i="4" s="1"/>
  <c r="A980" i="4" s="1"/>
  <c r="A981" i="4" s="1"/>
  <c r="A982" i="4" s="1"/>
  <c r="A983" i="4" s="1"/>
  <c r="A984" i="4" s="1"/>
  <c r="A985" i="4" s="1"/>
  <c r="A986" i="4" s="1"/>
  <c r="A987" i="4" s="1"/>
  <c r="A988" i="4" s="1"/>
  <c r="A989" i="4" s="1"/>
  <c r="A990" i="4" s="1"/>
  <c r="A991" i="4" s="1"/>
  <c r="A992" i="4" s="1"/>
  <c r="A993" i="4" s="1"/>
  <c r="A994" i="4" s="1"/>
  <c r="A995" i="4" s="1"/>
  <c r="A996" i="4" s="1"/>
  <c r="A997" i="4" s="1"/>
  <c r="A998" i="4" s="1"/>
  <c r="A999" i="4" s="1"/>
  <c r="A1000" i="4" s="1"/>
  <c r="A1001" i="4" s="1"/>
  <c r="A1002" i="4" s="1"/>
  <c r="A1003" i="4" s="1"/>
  <c r="A1004" i="4" s="1"/>
  <c r="A1005" i="4" s="1"/>
  <c r="A1006" i="4" s="1"/>
  <c r="A1007" i="4" s="1"/>
  <c r="A1008" i="4" s="1"/>
  <c r="A1009" i="4" s="1"/>
  <c r="A1010" i="4" s="1"/>
  <c r="A1011" i="4" s="1"/>
  <c r="A1012" i="4" s="1"/>
  <c r="A1013" i="4" s="1"/>
  <c r="A1014" i="4" s="1"/>
  <c r="A1015" i="4" s="1"/>
  <c r="A1016" i="4" s="1"/>
  <c r="A1017" i="4" s="1"/>
  <c r="A1018" i="4" s="1"/>
  <c r="A1019" i="4" s="1"/>
  <c r="A1020" i="4" s="1"/>
  <c r="A1021" i="4" s="1"/>
  <c r="A1022" i="4" s="1"/>
  <c r="A1023" i="4" s="1"/>
  <c r="A1024" i="4" s="1"/>
  <c r="A1025" i="4" s="1"/>
  <c r="A1026" i="4" s="1"/>
  <c r="A1027" i="4" s="1"/>
  <c r="A1028" i="4" s="1"/>
  <c r="A1029" i="4" s="1"/>
  <c r="A1030" i="4" s="1"/>
  <c r="A1031" i="4" s="1"/>
  <c r="A1032" i="4" s="1"/>
  <c r="A1033" i="4" s="1"/>
  <c r="A1034" i="4" s="1"/>
  <c r="A1035" i="4" s="1"/>
  <c r="A1036" i="4" s="1"/>
  <c r="A1037" i="4" s="1"/>
  <c r="A1038" i="4" s="1"/>
  <c r="A1039" i="4" s="1"/>
  <c r="A1040" i="4" s="1"/>
  <c r="A1041" i="4" s="1"/>
  <c r="A1042" i="4" s="1"/>
  <c r="A1043" i="4" s="1"/>
  <c r="A1044" i="4" s="1"/>
  <c r="A1045" i="4" s="1"/>
  <c r="A1046" i="4" s="1"/>
  <c r="A1047" i="4" s="1"/>
  <c r="A1048" i="4" s="1"/>
  <c r="A1049" i="4" s="1"/>
  <c r="A1050" i="4" s="1"/>
  <c r="A1051" i="4" s="1"/>
  <c r="A1052" i="4" s="1"/>
  <c r="A1053" i="4" s="1"/>
  <c r="A1054" i="4" s="1"/>
  <c r="A1055" i="4" s="1"/>
  <c r="A1056" i="4" s="1"/>
  <c r="A1057" i="4" s="1"/>
  <c r="A1058" i="4" s="1"/>
  <c r="A1059" i="4" s="1"/>
  <c r="A1060" i="4" s="1"/>
  <c r="A1061" i="4" s="1"/>
  <c r="A1062" i="4" s="1"/>
  <c r="A1063" i="4" s="1"/>
  <c r="A1064" i="4" s="1"/>
  <c r="A1065" i="4" s="1"/>
  <c r="A1066" i="4" s="1"/>
  <c r="A1067" i="4" s="1"/>
  <c r="A1068" i="4" s="1"/>
  <c r="A1069" i="4" s="1"/>
  <c r="A1070" i="4" s="1"/>
  <c r="A1071" i="4" s="1"/>
  <c r="A1072" i="4" s="1"/>
  <c r="A1073" i="4" s="1"/>
  <c r="A1074" i="4" s="1"/>
  <c r="A1075" i="4" s="1"/>
  <c r="A1076" i="4" s="1"/>
  <c r="A1077" i="4" s="1"/>
  <c r="A1078"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7" i="4" s="1"/>
  <c r="A1118" i="4" s="1"/>
  <c r="A1119" i="4" s="1"/>
  <c r="A1120" i="4" s="1"/>
  <c r="A1121" i="4" s="1"/>
  <c r="A1122" i="4" s="1"/>
  <c r="A1123" i="4" s="1"/>
  <c r="A1124" i="4" s="1"/>
  <c r="A1125" i="4" s="1"/>
  <c r="A1126" i="4" s="1"/>
  <c r="A1127" i="4" s="1"/>
  <c r="A1128" i="4" s="1"/>
  <c r="A1129" i="4" s="1"/>
  <c r="A1130" i="4" s="1"/>
  <c r="A1131" i="4" s="1"/>
  <c r="A1132" i="4" s="1"/>
  <c r="A1133" i="4" s="1"/>
  <c r="A1134" i="4" s="1"/>
  <c r="A1135" i="4" s="1"/>
  <c r="A1136" i="4" s="1"/>
  <c r="A1137" i="4" s="1"/>
  <c r="A1138" i="4" s="1"/>
  <c r="A1139" i="4" s="1"/>
  <c r="A1140" i="4" s="1"/>
  <c r="A1141" i="4" s="1"/>
  <c r="A1142" i="4" s="1"/>
  <c r="A1143" i="4" s="1"/>
  <c r="A1144" i="4" s="1"/>
  <c r="A1145"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8" i="4" s="1"/>
  <c r="A1169" i="4" s="1"/>
  <c r="A1170" i="4" s="1"/>
  <c r="A1171" i="4" s="1"/>
  <c r="A1172" i="4" s="1"/>
  <c r="A1173" i="4" s="1"/>
  <c r="A1174" i="4" s="1"/>
  <c r="A1175" i="4" s="1"/>
  <c r="A1176" i="4" s="1"/>
  <c r="A1177" i="4" s="1"/>
  <c r="A1178" i="4" s="1"/>
  <c r="A1179" i="4" s="1"/>
  <c r="A1180" i="4" s="1"/>
  <c r="A1181" i="4" s="1"/>
  <c r="A1182" i="4" s="1"/>
  <c r="A1183" i="4" s="1"/>
  <c r="A1184" i="4" s="1"/>
  <c r="A1185" i="4" s="1"/>
  <c r="A1186" i="4" s="1"/>
  <c r="A1187" i="4" s="1"/>
  <c r="A1188" i="4" s="1"/>
  <c r="A1189" i="4" s="1"/>
  <c r="A1190" i="4" s="1"/>
  <c r="A1191" i="4" s="1"/>
  <c r="A1192" i="4" s="1"/>
  <c r="A1193" i="4" s="1"/>
  <c r="A1194" i="4" s="1"/>
  <c r="A1195" i="4" s="1"/>
  <c r="A1196" i="4" s="1"/>
  <c r="A1197" i="4" s="1"/>
  <c r="A1198" i="4" s="1"/>
  <c r="A1199" i="4" s="1"/>
  <c r="A1200" i="4" s="1"/>
  <c r="A1201" i="4" s="1"/>
  <c r="A1202" i="4" s="1"/>
  <c r="A1203" i="4" s="1"/>
  <c r="A1204" i="4" s="1"/>
  <c r="A1205" i="4" s="1"/>
  <c r="A1206" i="4" s="1"/>
  <c r="A1207" i="4" s="1"/>
  <c r="A1208" i="4" s="1"/>
  <c r="A1209" i="4" s="1"/>
  <c r="A1210" i="4" s="1"/>
  <c r="A1211" i="4" s="1"/>
  <c r="A1212" i="4" s="1"/>
  <c r="A1213" i="4" s="1"/>
  <c r="A1214" i="4" s="1"/>
  <c r="A1215" i="4" s="1"/>
  <c r="A1216" i="4" s="1"/>
  <c r="A1217" i="4" s="1"/>
  <c r="A1218" i="4" s="1"/>
  <c r="A1219" i="4" s="1"/>
  <c r="A1220" i="4" s="1"/>
  <c r="A1221" i="4" s="1"/>
  <c r="A1222" i="4" s="1"/>
  <c r="A1223" i="4" s="1"/>
  <c r="A1224" i="4" s="1"/>
  <c r="A1225" i="4" s="1"/>
  <c r="A1226" i="4" s="1"/>
  <c r="A1227" i="4" s="1"/>
  <c r="A1228" i="4" s="1"/>
  <c r="A1229" i="4" s="1"/>
  <c r="A1230" i="4" s="1"/>
  <c r="A1231" i="4" s="1"/>
  <c r="A1232" i="4" s="1"/>
  <c r="A1233" i="4" s="1"/>
  <c r="A1234" i="4" s="1"/>
  <c r="A1235" i="4" s="1"/>
  <c r="A1236" i="4" s="1"/>
  <c r="A1237" i="4" s="1"/>
  <c r="A1238" i="4" s="1"/>
  <c r="A1239" i="4" s="1"/>
  <c r="A1240" i="4" s="1"/>
  <c r="A1241" i="4" s="1"/>
  <c r="A1242" i="4" s="1"/>
  <c r="A1243" i="4" s="1"/>
  <c r="A1244" i="4" s="1"/>
  <c r="A1245" i="4" s="1"/>
  <c r="A1246" i="4" s="1"/>
  <c r="A1247" i="4" s="1"/>
  <c r="A1248" i="4" s="1"/>
  <c r="A1249" i="4" s="1"/>
  <c r="A1250" i="4" s="1"/>
  <c r="A1251" i="4" s="1"/>
  <c r="A1252" i="4" s="1"/>
  <c r="A1253" i="4" s="1"/>
  <c r="A1254" i="4" s="1"/>
  <c r="A1255" i="4" s="1"/>
  <c r="A1256" i="4" s="1"/>
  <c r="A1257" i="4" s="1"/>
  <c r="A1258" i="4" s="1"/>
  <c r="A1259" i="4" s="1"/>
  <c r="A1260" i="4" s="1"/>
  <c r="A1261" i="4" s="1"/>
  <c r="A1262" i="4" s="1"/>
  <c r="A1263" i="4" s="1"/>
  <c r="A1264" i="4" s="1"/>
  <c r="A1265" i="4" s="1"/>
  <c r="A1266" i="4" s="1"/>
  <c r="A1267" i="4" s="1"/>
  <c r="A1268" i="4" s="1"/>
  <c r="A1269" i="4" s="1"/>
  <c r="A1270" i="4" s="1"/>
  <c r="A1271" i="4" s="1"/>
  <c r="A1272" i="4" s="1"/>
  <c r="A1273" i="4" s="1"/>
  <c r="A1274" i="4" s="1"/>
  <c r="A1275" i="4" s="1"/>
  <c r="A1276" i="4" s="1"/>
  <c r="A1277" i="4" s="1"/>
  <c r="A1278" i="4" s="1"/>
  <c r="A1279" i="4" s="1"/>
  <c r="A1280" i="4" s="1"/>
  <c r="A1281" i="4" s="1"/>
  <c r="A1282" i="4" s="1"/>
  <c r="A1283" i="4" s="1"/>
  <c r="A1284" i="4" s="1"/>
  <c r="A1285" i="4" s="1"/>
  <c r="A1286" i="4" s="1"/>
  <c r="A1287" i="4" s="1"/>
  <c r="A1288" i="4" s="1"/>
  <c r="A1289" i="4" s="1"/>
  <c r="A1290" i="4" s="1"/>
  <c r="A1291" i="4" s="1"/>
  <c r="A1292" i="4" s="1"/>
  <c r="A1293" i="4" s="1"/>
  <c r="A1294" i="4" s="1"/>
  <c r="A1295" i="4" s="1"/>
  <c r="A1296" i="4" s="1"/>
  <c r="A1297" i="4" s="1"/>
  <c r="A1298" i="4" s="1"/>
  <c r="A1299" i="4" s="1"/>
  <c r="A1300" i="4" s="1"/>
  <c r="A1301" i="4" s="1"/>
  <c r="A1302" i="4" s="1"/>
  <c r="A1303" i="4" s="1"/>
  <c r="A1304" i="4" s="1"/>
  <c r="A1305" i="4" s="1"/>
  <c r="A1306" i="4" s="1"/>
  <c r="A1307" i="4" s="1"/>
  <c r="A1308" i="4" s="1"/>
  <c r="A1309" i="4" s="1"/>
  <c r="A1310" i="4" s="1"/>
  <c r="A1311" i="4" s="1"/>
  <c r="A1312" i="4" s="1"/>
  <c r="A1313" i="4" s="1"/>
  <c r="A1314" i="4" s="1"/>
  <c r="A1315" i="4" s="1"/>
  <c r="A1316" i="4" s="1"/>
  <c r="A1317" i="4" s="1"/>
  <c r="A1318" i="4" s="1"/>
  <c r="A1319" i="4" s="1"/>
  <c r="A1320" i="4" s="1"/>
  <c r="A1321" i="4" s="1"/>
  <c r="A1322" i="4" s="1"/>
  <c r="A1323" i="4" s="1"/>
  <c r="A1324" i="4" s="1"/>
  <c r="A1325" i="4" s="1"/>
  <c r="A1326" i="4" s="1"/>
  <c r="A1327" i="4" s="1"/>
  <c r="A1328" i="4" s="1"/>
  <c r="A1329" i="4" s="1"/>
  <c r="A1330" i="4" s="1"/>
  <c r="A1331" i="4" s="1"/>
  <c r="A1332" i="4" s="1"/>
  <c r="A1333" i="4" s="1"/>
  <c r="A1334" i="4" s="1"/>
  <c r="A1335" i="4" s="1"/>
  <c r="A1336" i="4" s="1"/>
  <c r="A1337" i="4" s="1"/>
  <c r="A1338" i="4" s="1"/>
  <c r="A1339" i="4" s="1"/>
  <c r="A1340" i="4" s="1"/>
  <c r="A1341" i="4" s="1"/>
  <c r="A1342" i="4" s="1"/>
  <c r="A1343" i="4" s="1"/>
  <c r="A1344" i="4" s="1"/>
  <c r="A1345" i="4" s="1"/>
  <c r="A1346" i="4" s="1"/>
  <c r="A1347" i="4" s="1"/>
  <c r="A1348" i="4" s="1"/>
  <c r="A1349" i="4" s="1"/>
  <c r="A1350" i="4" s="1"/>
  <c r="A1351" i="4" s="1"/>
  <c r="A1352" i="4" s="1"/>
  <c r="A1353" i="4" s="1"/>
  <c r="A1354" i="4" s="1"/>
  <c r="A1355" i="4" s="1"/>
  <c r="A1356" i="4" s="1"/>
  <c r="A1357" i="4" s="1"/>
  <c r="A1358" i="4" s="1"/>
  <c r="A1359" i="4" s="1"/>
  <c r="A1360" i="4" s="1"/>
  <c r="A1361" i="4" s="1"/>
  <c r="A1362" i="4" s="1"/>
  <c r="A1363" i="4" s="1"/>
  <c r="A1364" i="4" s="1"/>
  <c r="A1365" i="4" s="1"/>
  <c r="A1366" i="4" s="1"/>
  <c r="A1367" i="4" s="1"/>
  <c r="A1368" i="4" s="1"/>
  <c r="A1369" i="4" s="1"/>
  <c r="A1370" i="4" s="1"/>
  <c r="A1371" i="4" s="1"/>
  <c r="A1372" i="4" s="1"/>
  <c r="A1373" i="4" s="1"/>
  <c r="A1374" i="4" s="1"/>
  <c r="A1375" i="4" s="1"/>
  <c r="A1376" i="4" s="1"/>
  <c r="A1377" i="4" s="1"/>
  <c r="A1378" i="4" s="1"/>
  <c r="A1379" i="4" s="1"/>
  <c r="A1380" i="4" s="1"/>
  <c r="A1381" i="4" s="1"/>
  <c r="A1382" i="4" s="1"/>
  <c r="A1383" i="4" s="1"/>
  <c r="A1384" i="4" s="1"/>
  <c r="A1385" i="4" s="1"/>
  <c r="A1386" i="4" s="1"/>
  <c r="A1387" i="4" s="1"/>
  <c r="A1388" i="4" s="1"/>
  <c r="A1389" i="4" s="1"/>
  <c r="A1390" i="4" s="1"/>
  <c r="A1391" i="4" s="1"/>
  <c r="A1392" i="4" s="1"/>
  <c r="A1393" i="4" s="1"/>
  <c r="A1394" i="4" s="1"/>
  <c r="A1395" i="4" s="1"/>
  <c r="A1396" i="4" s="1"/>
  <c r="A1397" i="4" s="1"/>
  <c r="A1398" i="4" s="1"/>
  <c r="A1399" i="4" s="1"/>
  <c r="A1400" i="4" s="1"/>
  <c r="A1401" i="4" s="1"/>
  <c r="A1402" i="4" s="1"/>
  <c r="A1403" i="4" s="1"/>
  <c r="A1404" i="4" s="1"/>
  <c r="A1405" i="4" s="1"/>
  <c r="A1406" i="4" s="1"/>
  <c r="A1407" i="4" s="1"/>
  <c r="A1408" i="4" s="1"/>
  <c r="A1409" i="4" s="1"/>
  <c r="A1410" i="4" s="1"/>
  <c r="A1411" i="4" s="1"/>
  <c r="A1412" i="4" s="1"/>
  <c r="A1413" i="4" s="1"/>
  <c r="A1414" i="4" s="1"/>
  <c r="A1415" i="4" s="1"/>
  <c r="A1416" i="4" s="1"/>
  <c r="A1417" i="4" s="1"/>
  <c r="A1418" i="4" s="1"/>
  <c r="A1419" i="4" s="1"/>
  <c r="A1420" i="4" s="1"/>
  <c r="A1421" i="4" s="1"/>
  <c r="A1422" i="4" s="1"/>
  <c r="A1423" i="4" s="1"/>
  <c r="A1424" i="4" s="1"/>
  <c r="A1425" i="4" s="1"/>
  <c r="A1426" i="4" s="1"/>
  <c r="A1427" i="4" s="1"/>
  <c r="A1428" i="4" s="1"/>
  <c r="A1429" i="4" s="1"/>
  <c r="A1430" i="4" s="1"/>
  <c r="A1431" i="4" s="1"/>
  <c r="A1432" i="4" s="1"/>
  <c r="A1433" i="4" s="1"/>
  <c r="A1434" i="4" s="1"/>
  <c r="A1435" i="4" s="1"/>
  <c r="A1436" i="4" s="1"/>
  <c r="A1437" i="4" s="1"/>
  <c r="A1438" i="4" s="1"/>
  <c r="A1439" i="4" s="1"/>
  <c r="A1440" i="4" s="1"/>
  <c r="A1441" i="4" s="1"/>
  <c r="A1442" i="4" s="1"/>
  <c r="A1443" i="4" s="1"/>
  <c r="A1444" i="4" s="1"/>
  <c r="A1445" i="4" s="1"/>
  <c r="A1446" i="4" s="1"/>
  <c r="A1447" i="4" s="1"/>
  <c r="A1448" i="4" s="1"/>
  <c r="A1449" i="4" s="1"/>
  <c r="A1450" i="4" s="1"/>
  <c r="A1451" i="4" s="1"/>
  <c r="A1452" i="4" s="1"/>
  <c r="A1453" i="4" s="1"/>
  <c r="A1454" i="4" s="1"/>
  <c r="A1455" i="4" s="1"/>
  <c r="A1456" i="4" s="1"/>
  <c r="A1457" i="4" s="1"/>
  <c r="A1458" i="4" s="1"/>
  <c r="A1459" i="4" s="1"/>
  <c r="A1460" i="4" s="1"/>
  <c r="A1461" i="4" s="1"/>
  <c r="A1462" i="4" s="1"/>
  <c r="A1463" i="4" s="1"/>
  <c r="A1464" i="4" s="1"/>
  <c r="A1465" i="4" s="1"/>
  <c r="A1466" i="4" s="1"/>
  <c r="A1467" i="4" s="1"/>
  <c r="A1468" i="4" s="1"/>
  <c r="A1469" i="4" s="1"/>
  <c r="A1470" i="4" s="1"/>
  <c r="A1471" i="4" s="1"/>
  <c r="A1472" i="4" s="1"/>
  <c r="A1473" i="4" s="1"/>
  <c r="A1474" i="4" s="1"/>
  <c r="A1475" i="4" s="1"/>
  <c r="A1476" i="4" s="1"/>
  <c r="A1477" i="4" s="1"/>
  <c r="A1478" i="4" s="1"/>
  <c r="A1479" i="4" s="1"/>
  <c r="A1480" i="4" s="1"/>
  <c r="A1481" i="4" s="1"/>
  <c r="A1482" i="4" s="1"/>
  <c r="A1483" i="4" s="1"/>
  <c r="A1484" i="4" s="1"/>
  <c r="A1485" i="4" s="1"/>
  <c r="A1486" i="4" s="1"/>
  <c r="A1487" i="4" s="1"/>
  <c r="A1488" i="4" s="1"/>
  <c r="A1489" i="4" s="1"/>
  <c r="A1490" i="4" s="1"/>
  <c r="A1491" i="4" s="1"/>
  <c r="A1492" i="4" s="1"/>
  <c r="A1493" i="4" s="1"/>
  <c r="A1494" i="4" s="1"/>
  <c r="A1495" i="4" s="1"/>
  <c r="A1496" i="4" s="1"/>
  <c r="A1497" i="4" s="1"/>
  <c r="A1498" i="4" s="1"/>
  <c r="A1499" i="4" s="1"/>
  <c r="A1500" i="4" s="1"/>
  <c r="A1501" i="4" s="1"/>
  <c r="A1502" i="4" s="1"/>
  <c r="A1503" i="4" s="1"/>
  <c r="A1504" i="4" s="1"/>
  <c r="A1505" i="4" s="1"/>
  <c r="A1506" i="4" s="1"/>
  <c r="A1507" i="4" s="1"/>
  <c r="A1508" i="4" s="1"/>
  <c r="A1509" i="4" s="1"/>
  <c r="A1510" i="4" s="1"/>
  <c r="A1511" i="4" s="1"/>
  <c r="A1512" i="4" s="1"/>
  <c r="A1513" i="4" s="1"/>
  <c r="A1514" i="4" s="1"/>
  <c r="A1515" i="4" s="1"/>
  <c r="A1516" i="4" s="1"/>
  <c r="A1517" i="4" s="1"/>
  <c r="A1518" i="4" s="1"/>
  <c r="A1519" i="4" s="1"/>
  <c r="A1520" i="4" s="1"/>
  <c r="A1521" i="4" s="1"/>
  <c r="A1522" i="4" s="1"/>
  <c r="A1523" i="4" s="1"/>
  <c r="A1524" i="4" s="1"/>
  <c r="A1525" i="4" s="1"/>
  <c r="A1526" i="4" s="1"/>
  <c r="A1527" i="4" s="1"/>
  <c r="A1528" i="4" s="1"/>
  <c r="A1529" i="4" s="1"/>
  <c r="A1530" i="4" s="1"/>
  <c r="A1531" i="4" s="1"/>
  <c r="A1532" i="4" s="1"/>
  <c r="A1533" i="4" s="1"/>
  <c r="A1534" i="4" s="1"/>
  <c r="A1535" i="4" s="1"/>
  <c r="A1536" i="4" s="1"/>
  <c r="A1537" i="4" s="1"/>
  <c r="A1538" i="4" s="1"/>
  <c r="A1539" i="4" s="1"/>
  <c r="A1540" i="4" s="1"/>
  <c r="A1541" i="4" s="1"/>
  <c r="A1542" i="4" s="1"/>
  <c r="A1543" i="4" s="1"/>
  <c r="A1544" i="4" s="1"/>
  <c r="A1545" i="4" s="1"/>
  <c r="A1546" i="4" s="1"/>
  <c r="A1547" i="4" s="1"/>
  <c r="A1548" i="4" s="1"/>
  <c r="A1549" i="4" s="1"/>
  <c r="A1550" i="4" s="1"/>
  <c r="A1551" i="4" s="1"/>
  <c r="A1552" i="4" s="1"/>
  <c r="A1553" i="4" s="1"/>
  <c r="A1554" i="4" s="1"/>
  <c r="A1555" i="4" s="1"/>
  <c r="A1556" i="4" s="1"/>
  <c r="A1557" i="4" s="1"/>
  <c r="A1558" i="4" s="1"/>
  <c r="A1559" i="4" s="1"/>
  <c r="A1560" i="4" s="1"/>
  <c r="A1561" i="4" s="1"/>
  <c r="A1562" i="4" s="1"/>
  <c r="A1563" i="4" s="1"/>
  <c r="A1564" i="4" s="1"/>
  <c r="A1565" i="4" s="1"/>
  <c r="A1566" i="4" s="1"/>
  <c r="A1567" i="4" s="1"/>
  <c r="A1568" i="4" s="1"/>
  <c r="A1569" i="4" s="1"/>
  <c r="A1570" i="4" s="1"/>
  <c r="A1571" i="4" s="1"/>
  <c r="A1572" i="4" s="1"/>
  <c r="A1573" i="4" s="1"/>
  <c r="A1574" i="4" s="1"/>
  <c r="A1575" i="4" s="1"/>
  <c r="A1576" i="4" s="1"/>
  <c r="A1577" i="4" s="1"/>
  <c r="A1578" i="4" s="1"/>
  <c r="A1579" i="4" s="1"/>
  <c r="A1580" i="4" s="1"/>
  <c r="A1581" i="4" s="1"/>
  <c r="A1582" i="4" s="1"/>
  <c r="A1583" i="4" s="1"/>
  <c r="A1584" i="4" s="1"/>
  <c r="A1585" i="4" s="1"/>
  <c r="A1586" i="4" s="1"/>
  <c r="A1587" i="4" s="1"/>
  <c r="A1588" i="4" s="1"/>
  <c r="A1589" i="4" s="1"/>
  <c r="A1590" i="4" s="1"/>
  <c r="A1591" i="4" s="1"/>
  <c r="A1592" i="4" s="1"/>
  <c r="A1593" i="4" s="1"/>
  <c r="A1594" i="4" s="1"/>
  <c r="A1595" i="4" s="1"/>
  <c r="A1596" i="4" s="1"/>
  <c r="A1597" i="4" s="1"/>
  <c r="A1598" i="4" s="1"/>
  <c r="A1599" i="4" s="1"/>
  <c r="A1600" i="4" s="1"/>
  <c r="A1601" i="4" s="1"/>
  <c r="A1602" i="4" s="1"/>
  <c r="A1603" i="4" s="1"/>
  <c r="A1604" i="4" s="1"/>
  <c r="A1605" i="4" s="1"/>
  <c r="A1606" i="4" s="1"/>
  <c r="A1607" i="4" s="1"/>
  <c r="A1608" i="4" s="1"/>
  <c r="A1609" i="4" s="1"/>
  <c r="A1610" i="4" s="1"/>
  <c r="A1611" i="4" s="1"/>
  <c r="A1612" i="4" s="1"/>
  <c r="A1613" i="4" s="1"/>
  <c r="A1614" i="4" s="1"/>
  <c r="A1615" i="4" s="1"/>
  <c r="A1616" i="4" s="1"/>
  <c r="A1617" i="4" s="1"/>
  <c r="A1618" i="4" s="1"/>
  <c r="A1619" i="4" s="1"/>
  <c r="A1620" i="4" s="1"/>
  <c r="A1621" i="4" s="1"/>
  <c r="A1622" i="4" s="1"/>
  <c r="A1623" i="4" s="1"/>
  <c r="A1624" i="4" s="1"/>
  <c r="A1625" i="4" s="1"/>
  <c r="A1626" i="4" s="1"/>
  <c r="A1627" i="4" s="1"/>
  <c r="A1628" i="4" s="1"/>
  <c r="A1629" i="4" s="1"/>
  <c r="A1630" i="4" s="1"/>
  <c r="A1631" i="4" s="1"/>
  <c r="A1632" i="4" s="1"/>
  <c r="A1633" i="4" s="1"/>
  <c r="A1634" i="4" s="1"/>
  <c r="A1635" i="4" s="1"/>
  <c r="A1636" i="4" s="1"/>
  <c r="A1637" i="4" s="1"/>
  <c r="A1638" i="4" s="1"/>
  <c r="A1639" i="4" s="1"/>
  <c r="A1640" i="4" s="1"/>
  <c r="A1641" i="4" s="1"/>
  <c r="A1642" i="4" s="1"/>
  <c r="A1643" i="4" s="1"/>
  <c r="A1644" i="4" s="1"/>
  <c r="A1645" i="4" s="1"/>
  <c r="A1646" i="4" s="1"/>
  <c r="A1647" i="4" s="1"/>
  <c r="A1648" i="4" s="1"/>
  <c r="A1649" i="4" s="1"/>
  <c r="A1650" i="4" s="1"/>
  <c r="A1651" i="4" s="1"/>
  <c r="A1652" i="4" s="1"/>
  <c r="A1653" i="4" s="1"/>
  <c r="A1654" i="4" s="1"/>
  <c r="A1655" i="4" s="1"/>
  <c r="A1656" i="4" s="1"/>
  <c r="A1657" i="4" s="1"/>
  <c r="A1658" i="4" s="1"/>
  <c r="A1659" i="4" s="1"/>
  <c r="A1660" i="4" s="1"/>
  <c r="A1661" i="4" s="1"/>
  <c r="A1662" i="4" s="1"/>
  <c r="A1663" i="4" s="1"/>
  <c r="A1664" i="4" s="1"/>
  <c r="A1665" i="4" s="1"/>
  <c r="A1666" i="4" s="1"/>
  <c r="A1667" i="4" s="1"/>
  <c r="A1668" i="4" s="1"/>
  <c r="A1669" i="4" s="1"/>
  <c r="A1670" i="4" s="1"/>
  <c r="A1671" i="4" s="1"/>
  <c r="A1672" i="4" s="1"/>
  <c r="A1673" i="4" s="1"/>
  <c r="A1674" i="4" s="1"/>
  <c r="A1675" i="4" s="1"/>
  <c r="A1676" i="4" s="1"/>
  <c r="A1677" i="4" s="1"/>
  <c r="A1678" i="4" s="1"/>
  <c r="A1679" i="4" s="1"/>
  <c r="A1680" i="4" s="1"/>
  <c r="A1681" i="4" s="1"/>
  <c r="A1682" i="4" s="1"/>
  <c r="A1683" i="4" s="1"/>
  <c r="A1684" i="4" s="1"/>
  <c r="A1685" i="4" s="1"/>
  <c r="A1686" i="4" s="1"/>
  <c r="A1687" i="4" s="1"/>
  <c r="A1688" i="4" s="1"/>
  <c r="A1689" i="4" s="1"/>
  <c r="A1690" i="4" s="1"/>
  <c r="A1691" i="4" s="1"/>
  <c r="A1692" i="4" s="1"/>
  <c r="A1693" i="4" s="1"/>
  <c r="A1694" i="4" s="1"/>
  <c r="A1695" i="4" s="1"/>
  <c r="A1696" i="4" s="1"/>
  <c r="A1697" i="4" s="1"/>
  <c r="A1698" i="4" s="1"/>
  <c r="A1699" i="4" s="1"/>
  <c r="A1700" i="4" s="1"/>
  <c r="A1701" i="4" s="1"/>
  <c r="A1702" i="4" s="1"/>
  <c r="A1703" i="4" s="1"/>
  <c r="A1704" i="4" s="1"/>
  <c r="A1705" i="4" s="1"/>
  <c r="A1706" i="4" s="1"/>
  <c r="A1707" i="4" s="1"/>
  <c r="A1708" i="4" s="1"/>
  <c r="A1709" i="4" s="1"/>
  <c r="A1710" i="4" s="1"/>
  <c r="A1711" i="4" s="1"/>
  <c r="A1712" i="4" s="1"/>
  <c r="A1713" i="4" s="1"/>
  <c r="A1714" i="4" s="1"/>
  <c r="A1715" i="4" s="1"/>
  <c r="A1716" i="4" s="1"/>
  <c r="A1717" i="4" s="1"/>
  <c r="A1718" i="4" s="1"/>
  <c r="A1719" i="4" s="1"/>
  <c r="A1720" i="4" s="1"/>
  <c r="A1721" i="4" s="1"/>
  <c r="A1722" i="4" s="1"/>
  <c r="A1723" i="4" s="1"/>
  <c r="A1724" i="4" s="1"/>
  <c r="A1725" i="4" s="1"/>
  <c r="A1726" i="4" s="1"/>
  <c r="A1727" i="4" s="1"/>
  <c r="A1728" i="4" s="1"/>
  <c r="A1729" i="4" s="1"/>
  <c r="A1730" i="4" s="1"/>
  <c r="A1731" i="4" s="1"/>
  <c r="A1732" i="4" s="1"/>
  <c r="A1733" i="4" s="1"/>
  <c r="A1734" i="4" s="1"/>
  <c r="A1735" i="4" s="1"/>
  <c r="A1736" i="4" s="1"/>
  <c r="A1737" i="4" s="1"/>
  <c r="A1738" i="4" s="1"/>
  <c r="A1739" i="4" s="1"/>
  <c r="A1740" i="4" s="1"/>
  <c r="A1741" i="4" s="1"/>
  <c r="A1742" i="4" s="1"/>
  <c r="A1743" i="4" s="1"/>
  <c r="A1744" i="4" s="1"/>
  <c r="A1745" i="4" s="1"/>
  <c r="A1746" i="4" s="1"/>
  <c r="A1747" i="4" s="1"/>
  <c r="A1748" i="4" s="1"/>
  <c r="A1749" i="4" s="1"/>
  <c r="A1750" i="4" s="1"/>
  <c r="A1751" i="4" s="1"/>
  <c r="A1752" i="4" s="1"/>
  <c r="A1753" i="4" s="1"/>
  <c r="A1754" i="4" s="1"/>
  <c r="A1755" i="4" s="1"/>
  <c r="A1756" i="4" s="1"/>
  <c r="A1757" i="4" s="1"/>
  <c r="A1758" i="4" s="1"/>
  <c r="A1759" i="4" s="1"/>
  <c r="A1760" i="4" s="1"/>
  <c r="A1761" i="4" s="1"/>
  <c r="A1762" i="4" s="1"/>
  <c r="A1763" i="4" s="1"/>
  <c r="A1764" i="4" s="1"/>
  <c r="A1765" i="4" s="1"/>
  <c r="A1766" i="4" s="1"/>
  <c r="A1767" i="4" s="1"/>
  <c r="A1768" i="4" s="1"/>
  <c r="A1769" i="4" s="1"/>
  <c r="A1770" i="4" s="1"/>
  <c r="A1771" i="4" s="1"/>
  <c r="A1772" i="4" s="1"/>
  <c r="A1773" i="4" s="1"/>
  <c r="A1774" i="4" s="1"/>
  <c r="A1775" i="4" s="1"/>
  <c r="A1776" i="4" s="1"/>
  <c r="A1777" i="4" s="1"/>
  <c r="A1778" i="4" s="1"/>
  <c r="A1779" i="4" s="1"/>
  <c r="A1780" i="4" s="1"/>
  <c r="A1781" i="4" s="1"/>
  <c r="A1782" i="4" s="1"/>
  <c r="A1783" i="4" s="1"/>
  <c r="A1784" i="4" s="1"/>
  <c r="A1785" i="4" s="1"/>
  <c r="A1786" i="4" s="1"/>
  <c r="A1787" i="4" s="1"/>
  <c r="A1788" i="4" s="1"/>
  <c r="A1789" i="4" s="1"/>
  <c r="A1790" i="4" s="1"/>
  <c r="A1791" i="4" s="1"/>
  <c r="A1792" i="4" s="1"/>
  <c r="A1793" i="4" s="1"/>
  <c r="A1794" i="4" s="1"/>
  <c r="A1795" i="4" s="1"/>
  <c r="A1796" i="4" s="1"/>
  <c r="A1797" i="4" s="1"/>
  <c r="A1798" i="4" s="1"/>
  <c r="A1799" i="4" s="1"/>
  <c r="A1800" i="4" s="1"/>
  <c r="A1801" i="4" s="1"/>
  <c r="A1802" i="4" s="1"/>
  <c r="A1803" i="4" s="1"/>
  <c r="A1804" i="4" s="1"/>
  <c r="A1805" i="4" s="1"/>
  <c r="A1806" i="4" s="1"/>
  <c r="A1807" i="4" s="1"/>
  <c r="A1808" i="4" s="1"/>
  <c r="A1809" i="4" s="1"/>
  <c r="A1810" i="4" s="1"/>
  <c r="A1811" i="4" s="1"/>
  <c r="A1812" i="4" s="1"/>
  <c r="A1813" i="4" s="1"/>
  <c r="A1814" i="4" s="1"/>
  <c r="A1815" i="4" s="1"/>
  <c r="A1816" i="4" s="1"/>
  <c r="A1817" i="4" s="1"/>
  <c r="A1818" i="4" s="1"/>
  <c r="A1819" i="4" s="1"/>
  <c r="A1820" i="4" s="1"/>
  <c r="A1821" i="4" s="1"/>
  <c r="A1822" i="4" s="1"/>
  <c r="A1823" i="4" s="1"/>
  <c r="A1824" i="4" s="1"/>
  <c r="A1825" i="4" s="1"/>
  <c r="A1826" i="4" s="1"/>
  <c r="A1827" i="4" s="1"/>
  <c r="A1828" i="4" s="1"/>
  <c r="A1829" i="4" s="1"/>
  <c r="A1830" i="4" s="1"/>
  <c r="A1831" i="4" s="1"/>
  <c r="A1832" i="4" s="1"/>
  <c r="A1833" i="4" s="1"/>
  <c r="A1834" i="4" s="1"/>
  <c r="A1835" i="4" s="1"/>
  <c r="A1836" i="4" s="1"/>
  <c r="A1837" i="4" s="1"/>
  <c r="A1838" i="4" s="1"/>
  <c r="A1839" i="4" s="1"/>
  <c r="A1840" i="4" s="1"/>
  <c r="A1841" i="4" s="1"/>
  <c r="A1842" i="4" s="1"/>
  <c r="A1843" i="4" s="1"/>
  <c r="A1844" i="4" s="1"/>
  <c r="A1845" i="4" s="1"/>
  <c r="A1846" i="4" s="1"/>
  <c r="A1847" i="4" s="1"/>
  <c r="A1848" i="4" s="1"/>
  <c r="A1849" i="4" s="1"/>
  <c r="A1850" i="4" s="1"/>
  <c r="A1851" i="4" s="1"/>
  <c r="A1852" i="4" s="1"/>
  <c r="A1853" i="4" s="1"/>
  <c r="A1854" i="4" s="1"/>
  <c r="A1855" i="4" s="1"/>
  <c r="A1856" i="4" s="1"/>
  <c r="A1857" i="4" s="1"/>
  <c r="A1858" i="4" s="1"/>
  <c r="A1859" i="4" s="1"/>
  <c r="A1860" i="4" s="1"/>
  <c r="A1861" i="4" s="1"/>
  <c r="A1862" i="4" s="1"/>
  <c r="A1863" i="4" s="1"/>
  <c r="A1864" i="4" s="1"/>
  <c r="A1865" i="4" s="1"/>
  <c r="A1866" i="4" s="1"/>
  <c r="A1867" i="4" s="1"/>
  <c r="A1868" i="4" s="1"/>
  <c r="A1869" i="4" s="1"/>
  <c r="A1870" i="4" s="1"/>
  <c r="A1871" i="4" s="1"/>
  <c r="A1872" i="4" s="1"/>
  <c r="A1873" i="4" s="1"/>
  <c r="A1874" i="4" s="1"/>
  <c r="A1875" i="4" s="1"/>
  <c r="A1876" i="4" s="1"/>
  <c r="A1877" i="4" s="1"/>
  <c r="A1878" i="4" s="1"/>
  <c r="A1879" i="4" s="1"/>
  <c r="A1880" i="4" s="1"/>
  <c r="A1881" i="4" s="1"/>
  <c r="A1882" i="4" s="1"/>
  <c r="A1883" i="4" s="1"/>
  <c r="A1884" i="4" s="1"/>
  <c r="A1885" i="4" s="1"/>
  <c r="A1886" i="4" s="1"/>
  <c r="A1887" i="4" s="1"/>
  <c r="A1888" i="4" s="1"/>
  <c r="A1889" i="4" s="1"/>
  <c r="A1890" i="4" s="1"/>
  <c r="A1891" i="4" s="1"/>
  <c r="A1892" i="4" s="1"/>
  <c r="A1893" i="4" s="1"/>
  <c r="A1894" i="4" s="1"/>
  <c r="A1895" i="4" s="1"/>
  <c r="A1896" i="4" s="1"/>
  <c r="A1897" i="4" s="1"/>
  <c r="A1898" i="4" s="1"/>
  <c r="A1899" i="4" s="1"/>
  <c r="A1900" i="4" s="1"/>
  <c r="A1901" i="4" s="1"/>
  <c r="A1902" i="4" s="1"/>
  <c r="A1903" i="4" s="1"/>
  <c r="A1904" i="4" s="1"/>
  <c r="A1905" i="4" s="1"/>
  <c r="A1906" i="4" s="1"/>
  <c r="A1907" i="4" s="1"/>
  <c r="A1908" i="4" s="1"/>
  <c r="A1909" i="4" s="1"/>
  <c r="A1910" i="4" s="1"/>
  <c r="A1911" i="4" s="1"/>
  <c r="A1912" i="4" s="1"/>
  <c r="A1913" i="4" s="1"/>
  <c r="A1914" i="4" s="1"/>
  <c r="A1915" i="4" s="1"/>
  <c r="A1916" i="4" s="1"/>
  <c r="A1917" i="4" s="1"/>
  <c r="A1918" i="4" s="1"/>
  <c r="A1919" i="4" s="1"/>
  <c r="A1920" i="4" s="1"/>
  <c r="A1921" i="4" s="1"/>
  <c r="A1922" i="4" s="1"/>
  <c r="A1923" i="4" s="1"/>
  <c r="A1924" i="4" s="1"/>
  <c r="A1925" i="4" s="1"/>
  <c r="A1926" i="4" s="1"/>
  <c r="A1927" i="4" s="1"/>
  <c r="A1928" i="4" s="1"/>
  <c r="A1929" i="4" s="1"/>
  <c r="A1930" i="4" s="1"/>
  <c r="A1931" i="4" s="1"/>
  <c r="A1932" i="4" s="1"/>
  <c r="A1933" i="4" s="1"/>
  <c r="A1934" i="4" s="1"/>
  <c r="A1935" i="4" s="1"/>
  <c r="A1936" i="4" s="1"/>
  <c r="A1937" i="4" s="1"/>
  <c r="A1938" i="4" s="1"/>
  <c r="A1939" i="4" s="1"/>
  <c r="A1940" i="4" s="1"/>
  <c r="A1941" i="4" s="1"/>
  <c r="A1942" i="4" s="1"/>
  <c r="A1943" i="4" s="1"/>
  <c r="A1944" i="4" s="1"/>
  <c r="A1945" i="4" s="1"/>
  <c r="A1946" i="4" s="1"/>
  <c r="A1947" i="4" s="1"/>
  <c r="A1948" i="4" s="1"/>
  <c r="A1949" i="4" s="1"/>
  <c r="A1950" i="4" s="1"/>
  <c r="A1951" i="4" s="1"/>
  <c r="A1952" i="4" s="1"/>
  <c r="A1953" i="4" s="1"/>
  <c r="A1954" i="4" s="1"/>
  <c r="A1955" i="4" s="1"/>
  <c r="A1956" i="4" s="1"/>
  <c r="A1957" i="4" s="1"/>
  <c r="A1958" i="4" s="1"/>
  <c r="A1959" i="4" s="1"/>
  <c r="A1960" i="4" s="1"/>
  <c r="A1961" i="4" s="1"/>
  <c r="A1962" i="4" s="1"/>
  <c r="A1963" i="4" s="1"/>
  <c r="A1964" i="4" s="1"/>
  <c r="A1965" i="4" s="1"/>
  <c r="A1966" i="4" s="1"/>
  <c r="A1967" i="4" s="1"/>
  <c r="A1968" i="4" s="1"/>
  <c r="A1969" i="4" s="1"/>
  <c r="A1970" i="4" s="1"/>
  <c r="A1971" i="4" s="1"/>
  <c r="A1972" i="4" s="1"/>
  <c r="A1973" i="4" s="1"/>
  <c r="A1974" i="4" s="1"/>
  <c r="A1975" i="4" s="1"/>
  <c r="A1976" i="4" s="1"/>
  <c r="A1977" i="4" s="1"/>
  <c r="A1978" i="4" s="1"/>
  <c r="A1979" i="4" s="1"/>
  <c r="A1980" i="4" s="1"/>
  <c r="A1981" i="4" s="1"/>
  <c r="A1982" i="4" s="1"/>
  <c r="A1983" i="4" s="1"/>
  <c r="A1984" i="4" s="1"/>
  <c r="A1985" i="4" s="1"/>
  <c r="A1986" i="4" s="1"/>
  <c r="A1987" i="4" s="1"/>
  <c r="A1988" i="4" s="1"/>
  <c r="A1989" i="4" s="1"/>
  <c r="A1990" i="4" s="1"/>
  <c r="A1991" i="4" s="1"/>
  <c r="A1992" i="4" s="1"/>
  <c r="A1993" i="4" s="1"/>
  <c r="A1994" i="4" s="1"/>
  <c r="A1995" i="4" s="1"/>
  <c r="A1996" i="4" s="1"/>
  <c r="A1997" i="4" s="1"/>
  <c r="A1998" i="4" s="1"/>
  <c r="A1999" i="4" s="1"/>
  <c r="A2000" i="4" s="1"/>
  <c r="A2001" i="4" s="1"/>
  <c r="A2002" i="4" s="1"/>
  <c r="A2003" i="4" s="1"/>
  <c r="A2004" i="4" s="1"/>
  <c r="A2005" i="4" s="1"/>
  <c r="A2006" i="4" s="1"/>
  <c r="A2007" i="4" s="1"/>
  <c r="A2008" i="4" s="1"/>
  <c r="A2009" i="4" s="1"/>
  <c r="A2010" i="4" s="1"/>
  <c r="A2011" i="4" s="1"/>
  <c r="A2012" i="4" s="1"/>
  <c r="A2013" i="4" s="1"/>
  <c r="A2014" i="4" s="1"/>
  <c r="A2015" i="4" s="1"/>
  <c r="A2016" i="4" s="1"/>
  <c r="A2017" i="4" s="1"/>
  <c r="A2018" i="4" s="1"/>
  <c r="A2019" i="4" s="1"/>
  <c r="A2020" i="4" s="1"/>
  <c r="A2021" i="4" s="1"/>
  <c r="A2022" i="4" s="1"/>
  <c r="A2023" i="4" s="1"/>
  <c r="A2024" i="4" s="1"/>
  <c r="A2025" i="4" s="1"/>
  <c r="A2026" i="4" s="1"/>
  <c r="A2027" i="4" s="1"/>
  <c r="A2028" i="4" s="1"/>
  <c r="A2029" i="4" s="1"/>
  <c r="A2030" i="4" s="1"/>
  <c r="A2031" i="4" s="1"/>
  <c r="A2032" i="4" s="1"/>
  <c r="A2033" i="4" s="1"/>
  <c r="A2034" i="4" s="1"/>
  <c r="A2035" i="4" s="1"/>
  <c r="A2036" i="4" s="1"/>
  <c r="A2037" i="4" s="1"/>
  <c r="A2038" i="4" s="1"/>
  <c r="A2039" i="4" s="1"/>
  <c r="A2040" i="4" s="1"/>
  <c r="A2041" i="4" s="1"/>
  <c r="A2042" i="4" s="1"/>
  <c r="A2043" i="4" s="1"/>
  <c r="A2044" i="4" s="1"/>
  <c r="A2045" i="4" s="1"/>
  <c r="A2046" i="4" s="1"/>
  <c r="A2047" i="4" s="1"/>
  <c r="A2048" i="4" s="1"/>
  <c r="A2049" i="4" s="1"/>
  <c r="A2050" i="4" s="1"/>
  <c r="A2051" i="4" s="1"/>
  <c r="A2052" i="4" s="1"/>
  <c r="A2053" i="4" s="1"/>
  <c r="A2054" i="4" s="1"/>
  <c r="A2055" i="4" s="1"/>
  <c r="A2056" i="4" s="1"/>
  <c r="A2057" i="4" s="1"/>
  <c r="A2058" i="4" s="1"/>
  <c r="A2059" i="4" s="1"/>
  <c r="A2060" i="4" s="1"/>
  <c r="A2061" i="4" s="1"/>
  <c r="A2062" i="4" s="1"/>
  <c r="A2063" i="4" s="1"/>
  <c r="A2064" i="4" s="1"/>
  <c r="A2065" i="4" s="1"/>
  <c r="A2066" i="4" s="1"/>
  <c r="A2067" i="4" s="1"/>
  <c r="A2068" i="4" s="1"/>
  <c r="A2069" i="4" s="1"/>
  <c r="A2070" i="4" s="1"/>
  <c r="A2071" i="4" s="1"/>
  <c r="A2072" i="4" s="1"/>
  <c r="A2073" i="4" s="1"/>
  <c r="A2074" i="4" s="1"/>
  <c r="A2075" i="4" s="1"/>
  <c r="A2076" i="4" s="1"/>
  <c r="A2077" i="4" s="1"/>
  <c r="A2078" i="4" s="1"/>
  <c r="A2079" i="4" s="1"/>
  <c r="A2080" i="4" s="1"/>
  <c r="A2081" i="4" s="1"/>
  <c r="A2082" i="4" s="1"/>
  <c r="A2083" i="4" s="1"/>
  <c r="A2084" i="4" s="1"/>
  <c r="A2085" i="4" s="1"/>
  <c r="A2086" i="4" s="1"/>
  <c r="A2087" i="4" s="1"/>
  <c r="A2088" i="4" s="1"/>
  <c r="A2089" i="4" s="1"/>
  <c r="A2090" i="4" s="1"/>
  <c r="A2091" i="4" s="1"/>
  <c r="A2092" i="4" s="1"/>
  <c r="A2093" i="4" s="1"/>
  <c r="A2094" i="4" s="1"/>
  <c r="A2095" i="4" s="1"/>
  <c r="A2096" i="4" s="1"/>
  <c r="A2097" i="4" s="1"/>
  <c r="A2098" i="4" s="1"/>
  <c r="A2099" i="4" s="1"/>
  <c r="A2100" i="4" s="1"/>
  <c r="A2101" i="4" s="1"/>
  <c r="A2102" i="4" s="1"/>
  <c r="A2103" i="4" s="1"/>
  <c r="A2104" i="4" s="1"/>
  <c r="A2105" i="4" s="1"/>
  <c r="A2106" i="4" s="1"/>
  <c r="A2107" i="4" s="1"/>
  <c r="A2108" i="4" s="1"/>
  <c r="A2109" i="4" s="1"/>
  <c r="A2110" i="4" s="1"/>
  <c r="A2111" i="4" s="1"/>
  <c r="A2112" i="4" s="1"/>
  <c r="A2113" i="4" s="1"/>
  <c r="A2114" i="4" s="1"/>
  <c r="A2115" i="4" s="1"/>
  <c r="A2116" i="4" s="1"/>
  <c r="A2117" i="4" s="1"/>
  <c r="A2118" i="4" s="1"/>
  <c r="A2119" i="4" s="1"/>
  <c r="A2120" i="4" s="1"/>
  <c r="A2121" i="4" s="1"/>
  <c r="A2122" i="4" s="1"/>
  <c r="A2123" i="4" s="1"/>
  <c r="A2124" i="4" s="1"/>
  <c r="A2125" i="4" s="1"/>
  <c r="A2126" i="4" s="1"/>
  <c r="A2127" i="4" s="1"/>
  <c r="A2128" i="4" s="1"/>
  <c r="A2129" i="4" s="1"/>
  <c r="A2130" i="4" s="1"/>
  <c r="A2131" i="4" s="1"/>
  <c r="A2132" i="4" s="1"/>
  <c r="A2133" i="4" s="1"/>
  <c r="A2134" i="4" s="1"/>
  <c r="A2135" i="4" s="1"/>
  <c r="A2136" i="4" s="1"/>
  <c r="A2137" i="4" s="1"/>
  <c r="A2138" i="4" s="1"/>
  <c r="A2139" i="4" s="1"/>
  <c r="A2140" i="4" s="1"/>
  <c r="A2141" i="4" s="1"/>
  <c r="A2142" i="4" s="1"/>
  <c r="A2143" i="4" s="1"/>
  <c r="A2144" i="4" s="1"/>
  <c r="A2145" i="4" s="1"/>
  <c r="A2146" i="4" s="1"/>
  <c r="A2147" i="4" s="1"/>
  <c r="A2148" i="4" s="1"/>
  <c r="A2149" i="4" s="1"/>
  <c r="A2150" i="4" s="1"/>
  <c r="A2151" i="4" s="1"/>
  <c r="A2152" i="4" s="1"/>
  <c r="A2153" i="4" s="1"/>
  <c r="A2154" i="4" s="1"/>
  <c r="A2155" i="4" s="1"/>
  <c r="A2156" i="4" s="1"/>
  <c r="A2157" i="4" s="1"/>
  <c r="A2158" i="4" s="1"/>
  <c r="A2159" i="4" s="1"/>
  <c r="A2160" i="4" s="1"/>
  <c r="A2161" i="4" s="1"/>
  <c r="A2162" i="4" s="1"/>
  <c r="A2163" i="4" s="1"/>
  <c r="A2164" i="4" s="1"/>
  <c r="A2165" i="4" s="1"/>
  <c r="A2166" i="4" s="1"/>
  <c r="A2167" i="4" s="1"/>
  <c r="A2168" i="4" s="1"/>
  <c r="A2169" i="4" s="1"/>
  <c r="A2170" i="4" s="1"/>
  <c r="A2171" i="4" s="1"/>
  <c r="A2172" i="4" s="1"/>
  <c r="A2173" i="4" s="1"/>
  <c r="A2174" i="4" s="1"/>
  <c r="A2175" i="4" s="1"/>
  <c r="A2176" i="4" s="1"/>
  <c r="A2177" i="4" s="1"/>
  <c r="A2178" i="4" s="1"/>
  <c r="A2179" i="4" s="1"/>
  <c r="A2180" i="4" s="1"/>
  <c r="A2181" i="4" s="1"/>
  <c r="A2182" i="4" s="1"/>
  <c r="A2183" i="4" s="1"/>
  <c r="A2184" i="4" s="1"/>
  <c r="A2185" i="4" s="1"/>
  <c r="A2186" i="4" s="1"/>
  <c r="A2187" i="4" s="1"/>
  <c r="A2188" i="4" s="1"/>
  <c r="A2189" i="4" s="1"/>
  <c r="A2190" i="4" s="1"/>
  <c r="A2191" i="4" s="1"/>
  <c r="A2192" i="4" s="1"/>
  <c r="A2193" i="4" s="1"/>
  <c r="A2194" i="4" s="1"/>
  <c r="A2195" i="4" s="1"/>
  <c r="A2196" i="4" s="1"/>
  <c r="A2197" i="4" s="1"/>
  <c r="A2198" i="4" s="1"/>
  <c r="A2199" i="4" s="1"/>
  <c r="A2200" i="4" s="1"/>
  <c r="A2201" i="4" s="1"/>
  <c r="A2202" i="4" s="1"/>
  <c r="A2203" i="4" s="1"/>
  <c r="A2204" i="4" s="1"/>
  <c r="A2205" i="4" s="1"/>
  <c r="A2206" i="4" s="1"/>
  <c r="A2207" i="4" s="1"/>
  <c r="A2208" i="4" s="1"/>
  <c r="A2209" i="4" s="1"/>
  <c r="A2210" i="4" s="1"/>
  <c r="A2211" i="4" s="1"/>
  <c r="A2212" i="4" s="1"/>
  <c r="A2213" i="4" s="1"/>
  <c r="A2214" i="4" s="1"/>
  <c r="A2215" i="4" s="1"/>
  <c r="A2216" i="4" s="1"/>
  <c r="A2217" i="4" s="1"/>
  <c r="A2218" i="4" s="1"/>
  <c r="A2219" i="4" s="1"/>
  <c r="A2220" i="4" s="1"/>
  <c r="A2221" i="4" s="1"/>
  <c r="A2222" i="4" s="1"/>
  <c r="A2223" i="4" s="1"/>
  <c r="A2224" i="4" s="1"/>
  <c r="A2225" i="4" s="1"/>
  <c r="A2226" i="4" s="1"/>
  <c r="A2227" i="4" s="1"/>
  <c r="A2228" i="4" s="1"/>
  <c r="A2229" i="4" s="1"/>
  <c r="A2230" i="4" s="1"/>
  <c r="A2231" i="4" s="1"/>
  <c r="A2232" i="4" s="1"/>
  <c r="A2233" i="4" s="1"/>
  <c r="A2234" i="4" s="1"/>
  <c r="A2235" i="4" s="1"/>
  <c r="A2236" i="4" s="1"/>
  <c r="A2237" i="4" s="1"/>
  <c r="A2238" i="4" s="1"/>
  <c r="A2239" i="4" s="1"/>
  <c r="A2240" i="4" s="1"/>
  <c r="A2241" i="4" s="1"/>
  <c r="A2242" i="4" s="1"/>
  <c r="A2243" i="4" s="1"/>
  <c r="A2244" i="4" s="1"/>
  <c r="A2245" i="4" s="1"/>
  <c r="A2246" i="4" s="1"/>
  <c r="A2247" i="4" s="1"/>
  <c r="A2248" i="4" s="1"/>
  <c r="A2249" i="4" s="1"/>
  <c r="A2250" i="4" s="1"/>
  <c r="A2251" i="4" s="1"/>
  <c r="A2252" i="4" s="1"/>
  <c r="A2253" i="4" s="1"/>
  <c r="A2254" i="4" s="1"/>
  <c r="A2255" i="4" s="1"/>
  <c r="A2256" i="4" s="1"/>
  <c r="A2257" i="4" s="1"/>
  <c r="A2258" i="4" s="1"/>
  <c r="A2259" i="4" s="1"/>
  <c r="A2260" i="4" s="1"/>
  <c r="A2261" i="4" s="1"/>
  <c r="A2262" i="4" s="1"/>
  <c r="A2263" i="4" s="1"/>
  <c r="A2264" i="4" s="1"/>
  <c r="A2265" i="4" s="1"/>
  <c r="A2266" i="4" s="1"/>
  <c r="A2267" i="4" s="1"/>
  <c r="A2268" i="4" s="1"/>
  <c r="A2269" i="4" s="1"/>
  <c r="A2270" i="4" s="1"/>
  <c r="A2271" i="4" s="1"/>
  <c r="A2272" i="4" s="1"/>
  <c r="A2273" i="4" s="1"/>
  <c r="A2274" i="4" s="1"/>
  <c r="A2275" i="4" s="1"/>
  <c r="A2276" i="4" s="1"/>
  <c r="A2277" i="4" s="1"/>
  <c r="A2278" i="4" s="1"/>
  <c r="A2279" i="4" s="1"/>
  <c r="A2280" i="4" s="1"/>
  <c r="A2281" i="4" s="1"/>
  <c r="A2282" i="4" s="1"/>
  <c r="A2283" i="4" s="1"/>
  <c r="A2284" i="4" s="1"/>
  <c r="A2285" i="4" s="1"/>
  <c r="A2286" i="4" s="1"/>
  <c r="A2287" i="4" s="1"/>
  <c r="A2288" i="4" s="1"/>
  <c r="A2289" i="4" s="1"/>
  <c r="A2290" i="4" s="1"/>
  <c r="A2291" i="4" s="1"/>
  <c r="A2292" i="4" s="1"/>
  <c r="A2293" i="4" s="1"/>
  <c r="A2294" i="4" s="1"/>
  <c r="A2295" i="4" s="1"/>
  <c r="A2296" i="4" s="1"/>
  <c r="A2297" i="4" s="1"/>
  <c r="A2298" i="4" s="1"/>
  <c r="A2299" i="4" s="1"/>
  <c r="A2300" i="4" s="1"/>
  <c r="A2301" i="4" s="1"/>
  <c r="A2302" i="4" s="1"/>
  <c r="A2303" i="4" s="1"/>
  <c r="A2304" i="4" s="1"/>
  <c r="A2305" i="4" s="1"/>
  <c r="A2306" i="4" s="1"/>
  <c r="A2307" i="4" s="1"/>
  <c r="A2308" i="4" s="1"/>
  <c r="A2309" i="4" s="1"/>
  <c r="A2310" i="4" s="1"/>
  <c r="A2311" i="4" s="1"/>
  <c r="A2312" i="4" s="1"/>
  <c r="A2313" i="4" s="1"/>
  <c r="A2314" i="4" s="1"/>
  <c r="A2315" i="4" s="1"/>
  <c r="A2316" i="4" s="1"/>
  <c r="A2317" i="4" s="1"/>
  <c r="A2318" i="4" s="1"/>
  <c r="A2319" i="4" s="1"/>
  <c r="A2320" i="4" s="1"/>
  <c r="A2321" i="4" s="1"/>
  <c r="A2322" i="4" s="1"/>
  <c r="A2323" i="4" s="1"/>
  <c r="A2324" i="4" s="1"/>
  <c r="A2325" i="4" s="1"/>
  <c r="A2326" i="4" s="1"/>
  <c r="A2327" i="4" s="1"/>
  <c r="A2328" i="4" s="1"/>
  <c r="A2329" i="4" s="1"/>
  <c r="A2330" i="4" s="1"/>
  <c r="A2331" i="4" s="1"/>
  <c r="A2332" i="4" s="1"/>
  <c r="A2333" i="4" s="1"/>
  <c r="A2334" i="4" s="1"/>
  <c r="A2335" i="4" s="1"/>
  <c r="A2336" i="4" s="1"/>
  <c r="A2337" i="4" s="1"/>
  <c r="A2338" i="4" s="1"/>
  <c r="A2339" i="4" s="1"/>
  <c r="A2340" i="4" s="1"/>
  <c r="A2341" i="4" s="1"/>
  <c r="A2342" i="4" s="1"/>
  <c r="A2343" i="4" s="1"/>
  <c r="A2344" i="4" s="1"/>
  <c r="A2345" i="4" s="1"/>
  <c r="A2346" i="4" s="1"/>
  <c r="A2347" i="4" s="1"/>
  <c r="A2348" i="4" s="1"/>
  <c r="A2349" i="4" s="1"/>
  <c r="A2350" i="4" s="1"/>
  <c r="A2351" i="4" s="1"/>
  <c r="A2352" i="4" s="1"/>
  <c r="A2353" i="4" s="1"/>
  <c r="A2354" i="4" s="1"/>
  <c r="A2355" i="4" s="1"/>
  <c r="A2356" i="4" s="1"/>
  <c r="A2357" i="4" s="1"/>
  <c r="A2358" i="4" s="1"/>
  <c r="A2359" i="4" s="1"/>
  <c r="A2360" i="4" s="1"/>
  <c r="A2361" i="4" s="1"/>
  <c r="A2362" i="4" s="1"/>
  <c r="A2363" i="4" s="1"/>
  <c r="A2364" i="4" s="1"/>
  <c r="A2365" i="4" s="1"/>
  <c r="A2366" i="4" s="1"/>
  <c r="A2367" i="4" s="1"/>
  <c r="A2368" i="4" s="1"/>
  <c r="A2369" i="4" s="1"/>
  <c r="A2370" i="4" s="1"/>
  <c r="A2371" i="4" s="1"/>
  <c r="A2372" i="4" s="1"/>
  <c r="A2373" i="4" s="1"/>
  <c r="A2374" i="4" s="1"/>
  <c r="A2375" i="4" s="1"/>
  <c r="A2376" i="4" s="1"/>
  <c r="A2377" i="4" s="1"/>
  <c r="A2378" i="4" s="1"/>
  <c r="A2379" i="4" s="1"/>
  <c r="A2380" i="4" s="1"/>
  <c r="A2381" i="4" s="1"/>
  <c r="A2382" i="4" s="1"/>
  <c r="A2383" i="4" s="1"/>
  <c r="A2384" i="4" s="1"/>
  <c r="A2385" i="4" s="1"/>
  <c r="A2386" i="4" s="1"/>
  <c r="A2387" i="4" s="1"/>
  <c r="A2388" i="4" s="1"/>
  <c r="A2389" i="4" s="1"/>
  <c r="A2390" i="4" s="1"/>
  <c r="A2391" i="4" s="1"/>
  <c r="A2392" i="4" s="1"/>
  <c r="A2393" i="4" s="1"/>
  <c r="A2394" i="4" s="1"/>
  <c r="A2395" i="4" s="1"/>
  <c r="A2396" i="4" s="1"/>
  <c r="A2397" i="4" s="1"/>
  <c r="A2398" i="4" s="1"/>
  <c r="A2399" i="4" s="1"/>
  <c r="A2400" i="4" s="1"/>
  <c r="A2401" i="4" s="1"/>
  <c r="A2402" i="4" s="1"/>
  <c r="A2403" i="4" s="1"/>
  <c r="A2404" i="4" s="1"/>
  <c r="A2405" i="4" s="1"/>
  <c r="A2406" i="4" s="1"/>
  <c r="A2407" i="4" s="1"/>
  <c r="A2408" i="4" s="1"/>
  <c r="A2409" i="4" s="1"/>
  <c r="A2410" i="4" s="1"/>
  <c r="A2411" i="4" s="1"/>
  <c r="A2412" i="4" s="1"/>
  <c r="A2413" i="4" s="1"/>
  <c r="A2414" i="4" s="1"/>
  <c r="A2415" i="4" s="1"/>
  <c r="A2416" i="4" s="1"/>
  <c r="A2417" i="4" s="1"/>
  <c r="A2418" i="4" s="1"/>
  <c r="A2419" i="4" s="1"/>
  <c r="A2420" i="4" s="1"/>
  <c r="A2421" i="4" s="1"/>
  <c r="A2422" i="4" s="1"/>
  <c r="A2423" i="4" s="1"/>
  <c r="A2424" i="4" s="1"/>
  <c r="A2425" i="4" s="1"/>
  <c r="A2426" i="4" s="1"/>
  <c r="A2427" i="4" s="1"/>
  <c r="A2428" i="4" s="1"/>
  <c r="A2429" i="4" s="1"/>
  <c r="A2430" i="4" s="1"/>
  <c r="A2431" i="4" s="1"/>
  <c r="A2432" i="4" s="1"/>
  <c r="A2433" i="4" s="1"/>
  <c r="A2434" i="4" s="1"/>
  <c r="A2435" i="4" s="1"/>
  <c r="A2436" i="4" s="1"/>
  <c r="A2437" i="4" s="1"/>
  <c r="A2438" i="4" s="1"/>
  <c r="A2439" i="4" s="1"/>
  <c r="A2440" i="4" s="1"/>
  <c r="A2441" i="4" s="1"/>
  <c r="A2442" i="4" s="1"/>
  <c r="A2443" i="4" s="1"/>
  <c r="A2444" i="4" s="1"/>
  <c r="A2445" i="4" s="1"/>
  <c r="A2446" i="4" s="1"/>
  <c r="A2447" i="4" s="1"/>
  <c r="A2448" i="4" s="1"/>
  <c r="A2449" i="4" s="1"/>
  <c r="A2450" i="4" s="1"/>
  <c r="A2451" i="4" s="1"/>
  <c r="A2452" i="4" s="1"/>
  <c r="A2453" i="4" s="1"/>
  <c r="A2454" i="4" s="1"/>
  <c r="A2455" i="4" s="1"/>
  <c r="A2456" i="4" s="1"/>
  <c r="A2457" i="4" s="1"/>
  <c r="A2458" i="4" s="1"/>
  <c r="A2459" i="4" s="1"/>
  <c r="A2460" i="4" s="1"/>
  <c r="A2461" i="4" s="1"/>
  <c r="A2462" i="4" s="1"/>
  <c r="A2463" i="4" s="1"/>
  <c r="A2464" i="4" s="1"/>
  <c r="A2465" i="4" s="1"/>
  <c r="A2466" i="4" s="1"/>
  <c r="A2467" i="4" s="1"/>
  <c r="A2468" i="4" s="1"/>
  <c r="A2469" i="4" s="1"/>
  <c r="A2470" i="4" s="1"/>
  <c r="A2471" i="4" s="1"/>
  <c r="A2472" i="4" s="1"/>
  <c r="A2473" i="4" s="1"/>
  <c r="A2474" i="4" s="1"/>
  <c r="A2475" i="4" s="1"/>
  <c r="A2476" i="4" s="1"/>
  <c r="A2477" i="4" s="1"/>
  <c r="A2478" i="4" s="1"/>
  <c r="A2479" i="4" s="1"/>
  <c r="A2480" i="4" s="1"/>
  <c r="A2481" i="4" s="1"/>
  <c r="A2482" i="4" s="1"/>
  <c r="A2483" i="4" s="1"/>
  <c r="A2484" i="4" s="1"/>
  <c r="A2485" i="4" s="1"/>
  <c r="A2486" i="4" s="1"/>
  <c r="A2487" i="4" s="1"/>
  <c r="A2488" i="4" s="1"/>
  <c r="A2489" i="4" s="1"/>
  <c r="A2490" i="4" s="1"/>
  <c r="A2491" i="4" s="1"/>
  <c r="A2492" i="4" s="1"/>
  <c r="A2493" i="4" s="1"/>
  <c r="A2494" i="4" s="1"/>
  <c r="A2495" i="4" s="1"/>
  <c r="A2496" i="4" s="1"/>
  <c r="A2497" i="4" s="1"/>
  <c r="A2498" i="4" s="1"/>
  <c r="A2499" i="4" s="1"/>
  <c r="A2500" i="4" s="1"/>
  <c r="A2501" i="4" s="1"/>
  <c r="A2502" i="4" s="1"/>
  <c r="A2503" i="4" s="1"/>
  <c r="A2504" i="4" s="1"/>
  <c r="A2505" i="4" s="1"/>
  <c r="A2506" i="4" s="1"/>
  <c r="A2507" i="4" s="1"/>
  <c r="A2508" i="4" s="1"/>
  <c r="A2509" i="4" s="1"/>
  <c r="A2510" i="4" s="1"/>
  <c r="A2511" i="4" s="1"/>
  <c r="A2512" i="4" s="1"/>
  <c r="A2513" i="4" s="1"/>
  <c r="A2514" i="4" s="1"/>
  <c r="A2515" i="4" s="1"/>
  <c r="A2516" i="4" s="1"/>
  <c r="A2517" i="4" s="1"/>
  <c r="A2518" i="4" s="1"/>
  <c r="A2519" i="4" s="1"/>
  <c r="A2520" i="4" s="1"/>
  <c r="A2521" i="4" s="1"/>
  <c r="A2522" i="4" s="1"/>
  <c r="A2523" i="4" s="1"/>
  <c r="A2524" i="4" s="1"/>
  <c r="A2525" i="4" s="1"/>
  <c r="A2526" i="4" s="1"/>
  <c r="A2527" i="4" s="1"/>
  <c r="A2528" i="4" s="1"/>
  <c r="A2529" i="4" s="1"/>
  <c r="A2530" i="4" s="1"/>
  <c r="A2531" i="4" s="1"/>
  <c r="A2532" i="4" s="1"/>
  <c r="A2533" i="4" s="1"/>
  <c r="A2534" i="4" s="1"/>
  <c r="A2535" i="4" s="1"/>
  <c r="A2536" i="4" s="1"/>
  <c r="A2537" i="4" s="1"/>
  <c r="A2538" i="4" s="1"/>
  <c r="A2539" i="4" s="1"/>
  <c r="A2540" i="4" s="1"/>
  <c r="A2541" i="4" s="1"/>
  <c r="A2542" i="4" s="1"/>
  <c r="A2543" i="4" s="1"/>
  <c r="A2544" i="4" s="1"/>
  <c r="A2545" i="4" s="1"/>
  <c r="A2546" i="4" s="1"/>
  <c r="A2547" i="4" s="1"/>
  <c r="A2548" i="4" s="1"/>
  <c r="A2549" i="4" s="1"/>
  <c r="A2550" i="4" s="1"/>
  <c r="A2551" i="4" s="1"/>
  <c r="A2552" i="4" s="1"/>
  <c r="A2553" i="4" s="1"/>
  <c r="A2554" i="4" s="1"/>
  <c r="A2555" i="4" s="1"/>
  <c r="A2556" i="4" s="1"/>
  <c r="A2557" i="4" s="1"/>
  <c r="A2558" i="4" s="1"/>
  <c r="A2559" i="4" s="1"/>
  <c r="A2560" i="4" s="1"/>
  <c r="A2561" i="4" s="1"/>
  <c r="A2562" i="4" s="1"/>
  <c r="A2563" i="4" s="1"/>
  <c r="A2564" i="4" s="1"/>
  <c r="A2565" i="4" s="1"/>
  <c r="A2566" i="4" s="1"/>
  <c r="A2567" i="4" s="1"/>
  <c r="A2568" i="4" s="1"/>
  <c r="A2569" i="4" s="1"/>
  <c r="A2570" i="4" s="1"/>
  <c r="A2571" i="4" s="1"/>
  <c r="A2572" i="4" s="1"/>
  <c r="A2573" i="4" s="1"/>
  <c r="A2574" i="4" s="1"/>
  <c r="A2575" i="4" s="1"/>
  <c r="A2576" i="4" s="1"/>
  <c r="A2577" i="4" s="1"/>
  <c r="A2578" i="4" s="1"/>
  <c r="A2579" i="4" s="1"/>
  <c r="A2580" i="4" s="1"/>
  <c r="A2581" i="4" s="1"/>
  <c r="A2582" i="4" s="1"/>
  <c r="A2583" i="4" s="1"/>
  <c r="A2584" i="4" s="1"/>
  <c r="A2585" i="4" s="1"/>
  <c r="A2586" i="4" s="1"/>
  <c r="A2587" i="4" s="1"/>
  <c r="A2588" i="4" s="1"/>
  <c r="A2589" i="4" s="1"/>
  <c r="A2590" i="4" s="1"/>
  <c r="A2591" i="4" s="1"/>
  <c r="A2592" i="4" s="1"/>
  <c r="A2593" i="4" s="1"/>
  <c r="A2594" i="4" s="1"/>
  <c r="A2595" i="4" s="1"/>
  <c r="A2596" i="4" s="1"/>
  <c r="A2597" i="4" s="1"/>
  <c r="A2598" i="4" s="1"/>
  <c r="A2599" i="4" s="1"/>
  <c r="A2600" i="4" s="1"/>
  <c r="A2601" i="4" s="1"/>
  <c r="A2602" i="4" s="1"/>
  <c r="A2603" i="4" s="1"/>
  <c r="A2604" i="4" s="1"/>
  <c r="A2605" i="4" s="1"/>
  <c r="A2606" i="4" s="1"/>
  <c r="A2607" i="4" s="1"/>
  <c r="A2608" i="4" s="1"/>
  <c r="A2609" i="4" s="1"/>
  <c r="A2610" i="4" s="1"/>
  <c r="A2611" i="4" s="1"/>
  <c r="A2612" i="4" s="1"/>
  <c r="A2613" i="4" s="1"/>
  <c r="A2614" i="4" s="1"/>
  <c r="A2615" i="4" s="1"/>
  <c r="A2616" i="4" s="1"/>
  <c r="A2617" i="4" s="1"/>
  <c r="A2618" i="4" s="1"/>
  <c r="A2619" i="4" s="1"/>
  <c r="A2620" i="4" s="1"/>
  <c r="A2621" i="4" s="1"/>
  <c r="A2622" i="4" s="1"/>
  <c r="A2623" i="4" s="1"/>
  <c r="A2624" i="4" s="1"/>
  <c r="A2625" i="4" s="1"/>
  <c r="A2626" i="4" s="1"/>
  <c r="A2627" i="4" s="1"/>
  <c r="A2628" i="4" s="1"/>
  <c r="A2629" i="4" s="1"/>
  <c r="A2630" i="4" s="1"/>
  <c r="A2631" i="4" s="1"/>
  <c r="A2632" i="4" s="1"/>
  <c r="A2633" i="4" s="1"/>
  <c r="A2634" i="4" s="1"/>
  <c r="A2635" i="4" s="1"/>
  <c r="A2636" i="4" s="1"/>
  <c r="A2637" i="4" s="1"/>
  <c r="A2638" i="4" s="1"/>
  <c r="A2639" i="4" s="1"/>
  <c r="A2640" i="4" s="1"/>
  <c r="A2641" i="4" s="1"/>
  <c r="A2642" i="4" s="1"/>
  <c r="A2643" i="4" s="1"/>
  <c r="A2644" i="4" s="1"/>
  <c r="A2645" i="4" s="1"/>
  <c r="A2646" i="4" s="1"/>
  <c r="A2647" i="4" s="1"/>
  <c r="A2648" i="4" s="1"/>
  <c r="A2649" i="4" s="1"/>
  <c r="A2650" i="4" s="1"/>
  <c r="A2651" i="4" s="1"/>
  <c r="A2652" i="4" s="1"/>
  <c r="A2653" i="4" s="1"/>
  <c r="A2654" i="4" s="1"/>
  <c r="A2655" i="4" s="1"/>
  <c r="A2656" i="4" s="1"/>
  <c r="A2657" i="4" s="1"/>
  <c r="A2658" i="4" s="1"/>
  <c r="A2659" i="4" s="1"/>
  <c r="A2660" i="4" s="1"/>
  <c r="A2661" i="4" s="1"/>
  <c r="A2662" i="4" s="1"/>
  <c r="A2663" i="4" s="1"/>
  <c r="A2664" i="4" s="1"/>
  <c r="A2665" i="4" s="1"/>
  <c r="A2666" i="4" s="1"/>
  <c r="A2667" i="4" s="1"/>
  <c r="A2668" i="4" s="1"/>
  <c r="A2669" i="4" s="1"/>
  <c r="A2670" i="4" s="1"/>
  <c r="A2671" i="4" s="1"/>
  <c r="A2672" i="4" s="1"/>
  <c r="A2673" i="4" s="1"/>
  <c r="A2674" i="4" s="1"/>
  <c r="A2675" i="4" s="1"/>
  <c r="A2676" i="4" s="1"/>
  <c r="A2677" i="4" s="1"/>
  <c r="A2678" i="4" s="1"/>
  <c r="A2679" i="4" s="1"/>
  <c r="A2680" i="4" s="1"/>
  <c r="A2681" i="4" s="1"/>
  <c r="A2682" i="4" s="1"/>
  <c r="A2683" i="4" s="1"/>
  <c r="A2684" i="4" s="1"/>
  <c r="A2685" i="4" s="1"/>
  <c r="A2686" i="4" s="1"/>
  <c r="A2687" i="4" s="1"/>
  <c r="A2688" i="4" s="1"/>
  <c r="A2689" i="4" s="1"/>
  <c r="A2690" i="4" s="1"/>
  <c r="A2691" i="4" s="1"/>
  <c r="A2692" i="4" s="1"/>
  <c r="A2693" i="4" s="1"/>
  <c r="A2694" i="4" s="1"/>
  <c r="A2695" i="4" s="1"/>
  <c r="A2696" i="4" s="1"/>
  <c r="A2697" i="4" s="1"/>
  <c r="A2698" i="4" s="1"/>
  <c r="A2699" i="4" s="1"/>
  <c r="A2700" i="4" s="1"/>
  <c r="A2701" i="4" s="1"/>
  <c r="A2702" i="4" s="1"/>
  <c r="A2703" i="4" s="1"/>
  <c r="A2704" i="4" s="1"/>
  <c r="A2705" i="4" s="1"/>
  <c r="A2706" i="4" s="1"/>
  <c r="A2707" i="4" s="1"/>
  <c r="A2708" i="4" s="1"/>
  <c r="A2709" i="4" s="1"/>
  <c r="A2710" i="4" s="1"/>
  <c r="A2711" i="4" s="1"/>
  <c r="A2712" i="4" s="1"/>
  <c r="A2713" i="4" s="1"/>
  <c r="A2714" i="4" s="1"/>
  <c r="A2715" i="4" s="1"/>
  <c r="A2716" i="4" s="1"/>
  <c r="A2717" i="4" s="1"/>
  <c r="A2718" i="4" s="1"/>
  <c r="A2719" i="4" s="1"/>
  <c r="A2720" i="4" s="1"/>
  <c r="A2721" i="4" s="1"/>
  <c r="A2722" i="4" s="1"/>
  <c r="A2723" i="4" s="1"/>
  <c r="A2724" i="4" s="1"/>
  <c r="A2725" i="4" s="1"/>
  <c r="A2726" i="4" s="1"/>
  <c r="A2727" i="4" s="1"/>
  <c r="A2728" i="4" s="1"/>
  <c r="A2729" i="4" s="1"/>
  <c r="A2730" i="4" s="1"/>
  <c r="A2731" i="4" s="1"/>
  <c r="A2732" i="4" s="1"/>
  <c r="A2733" i="4" s="1"/>
  <c r="A2734" i="4" s="1"/>
  <c r="A2735" i="4" s="1"/>
  <c r="A2736" i="4" s="1"/>
  <c r="A2737" i="4" s="1"/>
  <c r="A2738" i="4" s="1"/>
  <c r="A2739" i="4" s="1"/>
  <c r="A2740" i="4" s="1"/>
  <c r="A2741" i="4" s="1"/>
  <c r="A2742" i="4" s="1"/>
  <c r="A2743" i="4" s="1"/>
  <c r="A2744" i="4" s="1"/>
  <c r="A2745" i="4" s="1"/>
  <c r="A2746" i="4" s="1"/>
  <c r="A2747" i="4" s="1"/>
  <c r="A2748" i="4" s="1"/>
  <c r="A2749" i="4" s="1"/>
  <c r="A2750" i="4" s="1"/>
  <c r="A2751" i="4" s="1"/>
  <c r="A2752" i="4" s="1"/>
  <c r="A2753" i="4" s="1"/>
  <c r="A2754" i="4" s="1"/>
  <c r="A2755" i="4" s="1"/>
  <c r="A2756" i="4" s="1"/>
  <c r="A2757" i="4" s="1"/>
  <c r="A2758" i="4" s="1"/>
  <c r="A2759" i="4" s="1"/>
  <c r="A2760" i="4" s="1"/>
  <c r="A2761" i="4" s="1"/>
  <c r="A2762" i="4" s="1"/>
  <c r="A2763" i="4" s="1"/>
  <c r="A2764" i="4" s="1"/>
  <c r="A2765" i="4" s="1"/>
  <c r="A2766" i="4" s="1"/>
  <c r="A2767" i="4" s="1"/>
  <c r="A2768" i="4" s="1"/>
  <c r="A2769" i="4" s="1"/>
  <c r="A2770" i="4" s="1"/>
  <c r="A2771" i="4" s="1"/>
  <c r="A2772" i="4" s="1"/>
  <c r="A2773" i="4" s="1"/>
  <c r="A2774" i="4" s="1"/>
  <c r="A2775" i="4" s="1"/>
  <c r="A2776" i="4" s="1"/>
  <c r="A2777" i="4" s="1"/>
  <c r="A2778" i="4" s="1"/>
  <c r="A2779" i="4" s="1"/>
  <c r="A2780" i="4" s="1"/>
  <c r="A2781" i="4" s="1"/>
  <c r="A2782" i="4" s="1"/>
  <c r="A2783" i="4" s="1"/>
  <c r="A2784" i="4" s="1"/>
  <c r="A2785" i="4" s="1"/>
  <c r="A2786" i="4" s="1"/>
  <c r="A2787" i="4" s="1"/>
  <c r="A2788" i="4" s="1"/>
  <c r="A2789" i="4" s="1"/>
  <c r="A2790" i="4" s="1"/>
  <c r="A2791" i="4" s="1"/>
  <c r="A2792" i="4" s="1"/>
  <c r="A2793" i="4" s="1"/>
  <c r="A2794" i="4" s="1"/>
  <c r="A2795" i="4" s="1"/>
  <c r="A2796" i="4" s="1"/>
  <c r="A2797" i="4" s="1"/>
  <c r="A2798" i="4" s="1"/>
  <c r="A2799" i="4" s="1"/>
  <c r="A2800" i="4" s="1"/>
  <c r="A2801" i="4" s="1"/>
  <c r="A2802" i="4" s="1"/>
  <c r="A2803" i="4" s="1"/>
  <c r="A2804" i="4" s="1"/>
  <c r="A2805" i="4" s="1"/>
  <c r="A2806" i="4" s="1"/>
  <c r="A2807" i="4" s="1"/>
  <c r="A2808" i="4" s="1"/>
  <c r="A2809" i="4" s="1"/>
  <c r="A2810" i="4" s="1"/>
  <c r="A2811" i="4" s="1"/>
  <c r="A2812" i="4" s="1"/>
  <c r="A2813" i="4" s="1"/>
  <c r="A2814" i="4" s="1"/>
  <c r="A2815" i="4" s="1"/>
  <c r="A2816" i="4" s="1"/>
  <c r="A2817" i="4" s="1"/>
  <c r="A2818" i="4" s="1"/>
  <c r="A2819" i="4" s="1"/>
  <c r="A2820" i="4" s="1"/>
  <c r="A2821" i="4" s="1"/>
  <c r="A2822" i="4" s="1"/>
  <c r="A2823" i="4" s="1"/>
  <c r="A2824" i="4" s="1"/>
  <c r="A2825" i="4" s="1"/>
  <c r="A2826" i="4" s="1"/>
  <c r="A2827" i="4" s="1"/>
  <c r="A2828" i="4" s="1"/>
  <c r="A2829" i="4" s="1"/>
  <c r="A2830" i="4" s="1"/>
  <c r="A2831" i="4" s="1"/>
  <c r="A2832" i="4" s="1"/>
  <c r="A2833" i="4" s="1"/>
  <c r="A2834" i="4" s="1"/>
  <c r="A2835" i="4" s="1"/>
  <c r="A2836" i="4" s="1"/>
  <c r="A2837" i="4" s="1"/>
  <c r="A2838" i="4" s="1"/>
  <c r="A2839" i="4" s="1"/>
  <c r="A2840" i="4" s="1"/>
  <c r="A2841" i="4" s="1"/>
  <c r="A2842" i="4" s="1"/>
  <c r="A2843" i="4" s="1"/>
  <c r="A2844" i="4" s="1"/>
  <c r="A2845" i="4" s="1"/>
  <c r="A2846" i="4" s="1"/>
  <c r="A2847" i="4" s="1"/>
  <c r="A2848" i="4" s="1"/>
  <c r="A2849" i="4" s="1"/>
  <c r="A2850" i="4" s="1"/>
  <c r="A2851" i="4" s="1"/>
  <c r="A2852" i="4" s="1"/>
  <c r="A2853" i="4" s="1"/>
  <c r="A2854" i="4" s="1"/>
  <c r="A2855" i="4" s="1"/>
  <c r="A2856" i="4" s="1"/>
  <c r="A2857" i="4" s="1"/>
  <c r="A2858" i="4" s="1"/>
  <c r="A2859" i="4" s="1"/>
  <c r="A2860" i="4" s="1"/>
  <c r="A2861" i="4" s="1"/>
  <c r="A2862" i="4" s="1"/>
  <c r="A2863" i="4" s="1"/>
  <c r="A2864" i="4" s="1"/>
  <c r="A2865" i="4" s="1"/>
  <c r="A2866" i="4" s="1"/>
  <c r="A2867" i="4" s="1"/>
  <c r="A2868" i="4" s="1"/>
  <c r="A2869" i="4" s="1"/>
  <c r="A2870" i="4" s="1"/>
  <c r="A2871" i="4" s="1"/>
  <c r="A2872" i="4" s="1"/>
  <c r="A2873" i="4" s="1"/>
  <c r="A2874" i="4" s="1"/>
  <c r="A2875" i="4" s="1"/>
  <c r="A2876" i="4" s="1"/>
  <c r="A2877" i="4" s="1"/>
  <c r="A2878" i="4" s="1"/>
  <c r="A2879" i="4" s="1"/>
  <c r="A2880" i="4" s="1"/>
  <c r="A2881" i="4" s="1"/>
  <c r="A2882" i="4" s="1"/>
  <c r="A2883" i="4" s="1"/>
  <c r="A2884" i="4" s="1"/>
  <c r="A2885" i="4" s="1"/>
  <c r="A2886" i="4" s="1"/>
  <c r="A2887" i="4" s="1"/>
  <c r="A2888" i="4" s="1"/>
  <c r="A2889" i="4" s="1"/>
  <c r="A2890" i="4" s="1"/>
  <c r="A2891" i="4" s="1"/>
  <c r="A2892" i="4" s="1"/>
  <c r="A2893" i="4" s="1"/>
  <c r="A2894" i="4" s="1"/>
  <c r="A2895" i="4" s="1"/>
  <c r="A2896" i="4" s="1"/>
  <c r="A2897" i="4" s="1"/>
  <c r="A2898" i="4" s="1"/>
  <c r="A2899" i="4" s="1"/>
  <c r="A2900" i="4" s="1"/>
  <c r="A2901" i="4" s="1"/>
  <c r="A2902" i="4" s="1"/>
  <c r="A2903" i="4" s="1"/>
  <c r="A2904" i="4" s="1"/>
  <c r="A2905" i="4" s="1"/>
  <c r="A2906" i="4" s="1"/>
  <c r="A2907" i="4" s="1"/>
  <c r="A2908" i="4" s="1"/>
  <c r="A2909" i="4" s="1"/>
  <c r="A2910" i="4" s="1"/>
  <c r="A2911" i="4" s="1"/>
  <c r="A2912" i="4" s="1"/>
  <c r="A2913" i="4" s="1"/>
  <c r="A2914" i="4" s="1"/>
  <c r="A2915" i="4" s="1"/>
  <c r="A2916" i="4" s="1"/>
  <c r="A2917" i="4" s="1"/>
  <c r="A2918" i="4" s="1"/>
  <c r="A2919" i="4" s="1"/>
  <c r="A2920" i="4" s="1"/>
  <c r="A2921" i="4" s="1"/>
  <c r="A2922" i="4" s="1"/>
  <c r="A2923" i="4" s="1"/>
  <c r="A2924" i="4" s="1"/>
  <c r="A2925" i="4" s="1"/>
  <c r="A2926" i="4" s="1"/>
  <c r="A2927" i="4" s="1"/>
  <c r="A2928" i="4" s="1"/>
  <c r="A2929" i="4" s="1"/>
  <c r="A2930" i="4" s="1"/>
  <c r="A2931" i="4" s="1"/>
  <c r="A2932" i="4" s="1"/>
  <c r="A2933" i="4" s="1"/>
  <c r="A2934" i="4" s="1"/>
  <c r="A2935" i="4" s="1"/>
  <c r="A2936" i="4" s="1"/>
  <c r="A2937" i="4" s="1"/>
  <c r="A2938" i="4" s="1"/>
  <c r="A2939" i="4" s="1"/>
  <c r="A2940" i="4" s="1"/>
  <c r="A2941" i="4" s="1"/>
  <c r="A2942" i="4" s="1"/>
  <c r="A2943" i="4" s="1"/>
  <c r="A2944" i="4" s="1"/>
  <c r="A2945" i="4" s="1"/>
  <c r="A2946" i="4" s="1"/>
  <c r="A2947" i="4" s="1"/>
  <c r="A2948" i="4" s="1"/>
  <c r="A2949" i="4" s="1"/>
  <c r="A2950" i="4" s="1"/>
  <c r="A2951" i="4" s="1"/>
  <c r="A2952" i="4" s="1"/>
  <c r="A2953" i="4" s="1"/>
  <c r="A2954" i="4" s="1"/>
  <c r="A2955" i="4" s="1"/>
  <c r="A2956" i="4" s="1"/>
  <c r="A2957" i="4" s="1"/>
  <c r="A2958" i="4" s="1"/>
  <c r="A2959" i="4" s="1"/>
  <c r="A2960" i="4" s="1"/>
  <c r="A2961" i="4" s="1"/>
  <c r="A2962" i="4" s="1"/>
  <c r="A2963" i="4" s="1"/>
  <c r="A2964" i="4" s="1"/>
  <c r="A2965" i="4" s="1"/>
  <c r="A2966" i="4" s="1"/>
  <c r="A2967" i="4" s="1"/>
  <c r="A2968" i="4" s="1"/>
  <c r="A2969" i="4" s="1"/>
  <c r="A2970" i="4" s="1"/>
  <c r="A2971" i="4" s="1"/>
  <c r="A2972" i="4" s="1"/>
  <c r="A2973" i="4" s="1"/>
  <c r="A2974" i="4" s="1"/>
  <c r="A2975" i="4" s="1"/>
  <c r="A2976" i="4" s="1"/>
  <c r="A2977" i="4" s="1"/>
  <c r="A2978" i="4" s="1"/>
  <c r="A2979" i="4" s="1"/>
  <c r="A2980" i="4" s="1"/>
  <c r="A2981" i="4" s="1"/>
  <c r="A2982" i="4" s="1"/>
  <c r="A2983" i="4" s="1"/>
  <c r="A2984" i="4" s="1"/>
  <c r="A2985" i="4" s="1"/>
  <c r="A2986" i="4" s="1"/>
  <c r="A2987" i="4" s="1"/>
  <c r="A2988" i="4" s="1"/>
  <c r="A2989" i="4" s="1"/>
  <c r="A2990" i="4" s="1"/>
  <c r="A2991" i="4" s="1"/>
  <c r="A2992" i="4" s="1"/>
  <c r="A2993" i="4" s="1"/>
  <c r="A2994" i="4" s="1"/>
  <c r="A2995" i="4" s="1"/>
  <c r="A2996" i="4" s="1"/>
  <c r="A2997" i="4" s="1"/>
  <c r="A2998" i="4" s="1"/>
  <c r="A2999" i="4" s="1"/>
  <c r="A3000" i="4" s="1"/>
  <c r="A3001" i="4" s="1"/>
  <c r="A3002" i="4" s="1"/>
  <c r="A3003" i="4" s="1"/>
  <c r="A3004" i="4" s="1"/>
  <c r="A3005" i="4" s="1"/>
  <c r="A3006" i="4" s="1"/>
  <c r="A3007" i="4" s="1"/>
  <c r="A3008" i="4" s="1"/>
  <c r="A3009" i="4" s="1"/>
  <c r="M34" i="2" l="1" a="1"/>
  <c r="M34" i="2" s="1"/>
  <c r="K34" i="2" s="1"/>
  <c r="M35" i="2" l="1"/>
  <c r="G3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<sst xmlns="http://schemas.openxmlformats.org/spreadsheetml/2006/main" count="253" uniqueCount="120">
  <si>
    <t>事業者名</t>
    <rPh sb="0" eb="4">
      <t>ジギョウシャメイ</t>
    </rPh>
    <phoneticPr fontId="2"/>
  </si>
  <si>
    <t>山形</t>
  </si>
  <si>
    <t>都道府県</t>
    <rPh sb="0" eb="4">
      <t>トドウフケン</t>
    </rPh>
    <phoneticPr fontId="2"/>
  </si>
  <si>
    <t>最低賃金時間額</t>
  </si>
  <si>
    <t>北海道</t>
  </si>
  <si>
    <t>青森</t>
  </si>
  <si>
    <t>岩手</t>
  </si>
  <si>
    <t>宮城</t>
  </si>
  <si>
    <t>秋田</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</si>
  <si>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</si>
  <si>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</si>
  <si>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</si>
  <si>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</si>
  <si>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</si>
  <si>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</si>
  <si>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</si>
  <si>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</si>
  <si>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</si>
  <si>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</si>
  <si>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</si>
  <si>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</si>
  <si>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</si>
  <si>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</si>
  <si>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</si>
  <si>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</si>
  <si>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</si>
  <si>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</si>
  <si>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</si>
  <si>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</si>
  <si>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</si>
  <si>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</si>
  <si>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</si>
  <si>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</si>
  <si>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</si>
  <si>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</si>
  <si>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</si>
  <si>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</si>
  <si>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</si>
  <si>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</si>
  <si>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</si>
  <si>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</si>
  <si>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</si>
  <si>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</si>
  <si>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</si>
  <si>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</si>
  <si>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</si>
  <si>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</si>
  <si>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</si>
  <si>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</si>
  <si>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</si>
  <si>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対象従業員の
最低賃金（時間額）</t>
    <rPh sb="0" eb="5">
      <t>タイショウジュウギョウイン</t>
    </rPh>
    <rPh sb="7" eb="9">
      <t>サイテイ</t>
    </rPh>
    <rPh sb="9" eb="11">
      <t>チンギン</t>
    </rPh>
    <rPh sb="12" eb="14">
      <t>ジカン</t>
    </rPh>
    <rPh sb="14" eb="15">
      <t>ガク</t>
    </rPh>
    <phoneticPr fontId="2"/>
  </si>
  <si>
    <t>NO</t>
    <phoneticPr fontId="2"/>
  </si>
  <si>
    <t>従業員番号等</t>
    <rPh sb="0" eb="5">
      <t>ジュウギョウインバンゴウ</t>
    </rPh>
    <rPh sb="5" eb="6">
      <t>トウ</t>
    </rPh>
    <phoneticPr fontId="2"/>
  </si>
  <si>
    <t>対象従業員名</t>
    <rPh sb="0" eb="6">
      <t>タイショウジュウギョウインメイ</t>
    </rPh>
    <phoneticPr fontId="2"/>
  </si>
  <si>
    <t>最低賃金額</t>
    <rPh sb="0" eb="4">
      <t>サイテイチンギン</t>
    </rPh>
    <rPh sb="4" eb="5">
      <t>ガク</t>
    </rPh>
    <phoneticPr fontId="2"/>
  </si>
  <si>
    <t>給与制度</t>
    <rPh sb="0" eb="4">
      <t>キュウヨセイド</t>
    </rPh>
    <phoneticPr fontId="2"/>
  </si>
  <si>
    <t>金額</t>
    <rPh sb="0" eb="2">
      <t>キンガク</t>
    </rPh>
    <phoneticPr fontId="2"/>
  </si>
  <si>
    <t>所定時間</t>
    <rPh sb="0" eb="4">
      <t>ショテイジカン</t>
    </rPh>
    <phoneticPr fontId="2"/>
  </si>
  <si>
    <t>1時間当たり賃金額</t>
    <rPh sb="1" eb="4">
      <t>ジカンア</t>
    </rPh>
    <rPh sb="6" eb="9">
      <t>チンギンガク</t>
    </rPh>
    <phoneticPr fontId="2"/>
  </si>
  <si>
    <t>判定</t>
    <rPh sb="0" eb="2">
      <t>ハンテイ</t>
    </rPh>
    <phoneticPr fontId="2"/>
  </si>
  <si>
    <t>1:月給/2:日給/3:時間給</t>
    <rPh sb="2" eb="4">
      <t>ゲッキュウ</t>
    </rPh>
    <rPh sb="7" eb="9">
      <t>ニッキュウ</t>
    </rPh>
    <rPh sb="12" eb="15">
      <t>ジカンキュウ</t>
    </rPh>
    <phoneticPr fontId="2"/>
  </si>
  <si>
    <t>月給/日給/時間給</t>
    <rPh sb="0" eb="2">
      <t>ゲッキュウ</t>
    </rPh>
    <rPh sb="3" eb="5">
      <t>ニッキュウ</t>
    </rPh>
    <rPh sb="6" eb="9">
      <t>ジカンキュウ</t>
    </rPh>
    <phoneticPr fontId="2"/>
  </si>
  <si>
    <t>月当たり/日当たり/ー</t>
    <rPh sb="0" eb="2">
      <t>ツキア</t>
    </rPh>
    <rPh sb="5" eb="7">
      <t>ヒア</t>
    </rPh>
    <phoneticPr fontId="2"/>
  </si>
  <si>
    <t>*****************************</t>
    <phoneticPr fontId="2"/>
  </si>
  <si>
    <t>***********************************</t>
    <phoneticPr fontId="2"/>
  </si>
  <si>
    <t>※各シートを入力していただくと自動参照されます。</t>
    <rPh sb="1" eb="2">
      <t>カク</t>
    </rPh>
    <rPh sb="6" eb="8">
      <t>ニュウリョク</t>
    </rPh>
    <rPh sb="15" eb="19">
      <t>ジドウサンショウ</t>
    </rPh>
    <phoneticPr fontId="2"/>
  </si>
  <si>
    <t>Ver</t>
    <phoneticPr fontId="2"/>
  </si>
  <si>
    <t>日付</t>
    <rPh sb="0" eb="2">
      <t>ヒヅケ</t>
    </rPh>
    <phoneticPr fontId="2"/>
  </si>
  <si>
    <t>改定内容</t>
    <rPh sb="0" eb="4">
      <t>カイテイナイヨウ</t>
    </rPh>
    <phoneticPr fontId="2"/>
  </si>
  <si>
    <t>新規作成</t>
    <rPh sb="0" eb="4">
      <t>シンキサクセイ</t>
    </rPh>
    <phoneticPr fontId="2"/>
  </si>
  <si>
    <t>発効年月日(R6)</t>
  </si>
  <si>
    <t>発効年月日(R7)</t>
  </si>
  <si>
    <t>（参考）最低賃金の算出方法（厚生労働省HP）</t>
    <rPh sb="1" eb="3">
      <t>サンコウ</t>
    </rPh>
    <rPh sb="4" eb="8">
      <t>サイテイチンギン</t>
    </rPh>
    <rPh sb="9" eb="13">
      <t>サンシュツホウホウ</t>
    </rPh>
    <phoneticPr fontId="2"/>
  </si>
  <si>
    <t>https://www.mhlw.go.jp/stf/seisakunitsuite/bunya/koyou_roudou/roudoukijun/chingin/newpage_43899.html</t>
    <phoneticPr fontId="2"/>
  </si>
  <si>
    <t>対象従業員氏名（最低賃金対象者）</t>
    <rPh sb="0" eb="2">
      <t>タイショウ</t>
    </rPh>
    <rPh sb="2" eb="5">
      <t>ジュウギョウイン</t>
    </rPh>
    <rPh sb="5" eb="6">
      <t>シ</t>
    </rPh>
    <rPh sb="6" eb="7">
      <t>メイ</t>
    </rPh>
    <rPh sb="8" eb="10">
      <t>サイテイ</t>
    </rPh>
    <rPh sb="10" eb="12">
      <t>チンギン</t>
    </rPh>
    <rPh sb="12" eb="14">
      <t>タイショウ</t>
    </rPh>
    <rPh sb="14" eb="15">
      <t>シャ</t>
    </rPh>
    <phoneticPr fontId="2"/>
  </si>
  <si>
    <t>Ver1.0</t>
    <phoneticPr fontId="2"/>
  </si>
  <si>
    <t>【指定様式】複数回申請における最低賃金の確認書</t>
    <rPh sb="1" eb="5">
      <t>シテイヨウシキ</t>
    </rPh>
    <rPh sb="6" eb="11">
      <t>フクスウカイシンセイ</t>
    </rPh>
    <rPh sb="15" eb="19">
      <t>サイテイチンギン</t>
    </rPh>
    <rPh sb="20" eb="23">
      <t>カクニンショ</t>
    </rPh>
    <phoneticPr fontId="2"/>
  </si>
  <si>
    <t>以下の通り、複数回申請における「最低賃金の引上げ」の要件を満たすことを証明します。</t>
    <rPh sb="6" eb="11">
      <t>フクスウカイシンセイ</t>
    </rPh>
    <rPh sb="16" eb="20">
      <t>サイテイチンギン</t>
    </rPh>
    <rPh sb="21" eb="23">
      <t>ヒキア</t>
    </rPh>
    <rPh sb="26" eb="28">
      <t>ヨウケン</t>
    </rPh>
    <phoneticPr fontId="2"/>
  </si>
  <si>
    <t>申請直近月</t>
    <rPh sb="0" eb="5">
      <t>シンセイチョッキンツキ</t>
    </rPh>
    <phoneticPr fontId="2"/>
  </si>
  <si>
    <t>最低賃金対象年月</t>
    <rPh sb="0" eb="8">
      <t>サイテイチンギンタイショウネンゲツ</t>
    </rPh>
    <phoneticPr fontId="2"/>
  </si>
  <si>
    <t>発効年月日(R5)</t>
    <phoneticPr fontId="2"/>
  </si>
  <si>
    <t>申請日</t>
    <rPh sb="0" eb="3">
      <t>シンセイビ</t>
    </rPh>
    <phoneticPr fontId="2"/>
  </si>
  <si>
    <t>【実績値】事業場内最低賃金の上昇率</t>
    <rPh sb="1" eb="4">
      <t>ジッセキチ</t>
    </rPh>
    <rPh sb="5" eb="13">
      <t>ジギョウジョウナイサイテイチンギン</t>
    </rPh>
    <rPh sb="14" eb="17">
      <t>ジョウショウリツ</t>
    </rPh>
    <phoneticPr fontId="2"/>
  </si>
  <si>
    <t>ー</t>
    <phoneticPr fontId="2"/>
  </si>
  <si>
    <t>b</t>
    <phoneticPr fontId="2"/>
  </si>
  <si>
    <t>a</t>
    <phoneticPr fontId="2"/>
  </si>
  <si>
    <t>c</t>
    <phoneticPr fontId="2"/>
  </si>
  <si>
    <t>R5⇒R7の上昇率</t>
    <rPh sb="6" eb="9">
      <t>ジョウショウリツ</t>
    </rPh>
    <phoneticPr fontId="2"/>
  </si>
  <si>
    <t>1回目申請
（前回申請）</t>
    <rPh sb="1" eb="3">
      <t>カイメ</t>
    </rPh>
    <rPh sb="3" eb="5">
      <t>シンセイ</t>
    </rPh>
    <rPh sb="7" eb="11">
      <t>ゼンカイシンセイ</t>
    </rPh>
    <phoneticPr fontId="2"/>
  </si>
  <si>
    <t>2回目申請
（本申請）</t>
    <rPh sb="1" eb="3">
      <t>カイメ</t>
    </rPh>
    <rPh sb="3" eb="5">
      <t>シンセイ</t>
    </rPh>
    <rPh sb="7" eb="10">
      <t>ホンシンセイ</t>
    </rPh>
    <phoneticPr fontId="2"/>
  </si>
  <si>
    <t>※カタログ注文型用※</t>
    <rPh sb="5" eb="8">
      <t>チュウモンガタ</t>
    </rPh>
    <rPh sb="8" eb="9">
      <t>ヨウ</t>
    </rPh>
    <phoneticPr fontId="2"/>
  </si>
  <si>
    <t>本申請分の内容についてはこちらに記入してください。</t>
    <rPh sb="0" eb="3">
      <t>ホンシンセイ</t>
    </rPh>
    <rPh sb="3" eb="4">
      <t>ブン</t>
    </rPh>
    <rPh sb="5" eb="7">
      <t>ナイヨウ</t>
    </rPh>
    <rPh sb="16" eb="18">
      <t>キニュウ</t>
    </rPh>
    <phoneticPr fontId="2"/>
  </si>
  <si>
    <t>前回申請の内容についてはこちらに記入してください。</t>
    <rPh sb="0" eb="2">
      <t>ゼンカイ</t>
    </rPh>
    <rPh sb="2" eb="4">
      <t>シンセイ</t>
    </rPh>
    <rPh sb="5" eb="7">
      <t>ナイヨウ</t>
    </rPh>
    <rPh sb="16" eb="18">
      <t>キニュウ</t>
    </rPh>
    <phoneticPr fontId="2"/>
  </si>
  <si>
    <t>申請する中小企業との法人名
または
屋号（または個人事業主）</t>
    <phoneticPr fontId="2"/>
  </si>
  <si>
    <t>前回申請の初回申請日</t>
    <rPh sb="0" eb="2">
      <t>ゼンカイ</t>
    </rPh>
    <rPh sb="2" eb="4">
      <t>シンセイ</t>
    </rPh>
    <rPh sb="5" eb="10">
      <t>ショカイシンセイビ</t>
    </rPh>
    <phoneticPr fontId="2"/>
  </si>
  <si>
    <t>→　前回の交付申請時点から事業場内最低賃金を3.5％以上上昇させていること</t>
  </si>
  <si>
    <t>→　前回の交付申請時点から、事業場内最低賃金を3.5％に加え、1年毎に＋3.5％以上上昇させていること</t>
  </si>
  <si>
    <t>・  前回の交付申請日から起算して２年未満の場合</t>
    <phoneticPr fontId="2"/>
  </si>
  <si>
    <t>・  前回の交付申請日から起算して２年以上経過している場合</t>
    <phoneticPr fontId="2"/>
  </si>
  <si>
    <t>　　例：前回の交付申請日から２年以上経過している場合は7.0％以上、</t>
    <phoneticPr fontId="2"/>
  </si>
  <si>
    <t>　　　　３年以上経過している場合は10.5％以上上昇させている必要がある。）</t>
    <phoneticPr fontId="2"/>
  </si>
  <si>
    <t>***************************</t>
    <phoneticPr fontId="2"/>
  </si>
  <si>
    <t>神奈川</t>
    <rPh sb="0" eb="3">
      <t>カナガワ</t>
    </rPh>
    <phoneticPr fontId="2"/>
  </si>
  <si>
    <t>d</t>
    <phoneticPr fontId="2"/>
  </si>
  <si>
    <t>　なお、補助事業を実施する事業場が複数ある場合、その中で最も低い従業員の賃金を事業場内最低賃金とします。</t>
    <phoneticPr fontId="2"/>
  </si>
  <si>
    <t>　【指定様式】複数回申請における最低賃金確認書には対象者のみを記載し、賃金台帳に印をつける等して</t>
    <phoneticPr fontId="2"/>
  </si>
  <si>
    <t>　対象者を明確にしてください。</t>
    <phoneticPr fontId="2"/>
  </si>
  <si>
    <t>事業場
（都道府県）</t>
    <rPh sb="0" eb="3">
      <t>ジギョウジョウ</t>
    </rPh>
    <rPh sb="5" eb="9">
      <t>トドウフケン</t>
    </rPh>
    <phoneticPr fontId="2"/>
  </si>
  <si>
    <t>最低賃金額</t>
    <rPh sb="0" eb="5">
      <t>サイテイチンギンガク</t>
    </rPh>
    <phoneticPr fontId="2"/>
  </si>
  <si>
    <t>＜2回目以降の交付申請おける要件＞</t>
    <rPh sb="2" eb="4">
      <t>カイメ</t>
    </rPh>
    <rPh sb="4" eb="6">
      <t>イコウ</t>
    </rPh>
    <rPh sb="7" eb="11">
      <t>コウフシンセイ</t>
    </rPh>
    <rPh sb="14" eb="16">
      <t>ヨウケン</t>
    </rPh>
    <phoneticPr fontId="2"/>
  </si>
  <si>
    <t>・事業場内最低賃金は、いずれも交付申請日の直近月の値を用いるものとします。公募要領（4-2.（2）を参照）。</t>
  </si>
  <si>
    <t>・「事業場」に含む範囲は労働基準法における事業場の範囲と同一の考え方であり、場所を一つの単位として捉え、</t>
  </si>
  <si>
    <t>・「事業場内最低賃金」は、補助事業を実施する事業場内で最も低い賃金を指します。</t>
  </si>
  <si>
    <t>・補助事業を実施する場所に複数の事業場がある場合は、本事業を実施する事業場の従業員のみを対象者に</t>
  </si>
  <si>
    <t>＜記入時の注意事項＞</t>
    <rPh sb="1" eb="4">
      <t>キニュウジ</t>
    </rPh>
    <rPh sb="5" eb="9">
      <t>チュウイジコウ</t>
    </rPh>
    <phoneticPr fontId="2"/>
  </si>
  <si>
    <r>
      <t>　同一場所にあるものは原則として一つの補助事業の実施場所として扱います。</t>
    </r>
    <r>
      <rPr>
        <b/>
        <sz val="11"/>
        <color rgb="FFFF0000"/>
        <rFont val="游ゴシック"/>
        <family val="3"/>
        <charset val="128"/>
        <scheme val="minor"/>
      </rPr>
      <t>ただし、同一場所であっても</t>
    </r>
    <phoneticPr fontId="2"/>
  </si>
  <si>
    <r>
      <t>　含めてください。</t>
    </r>
    <r>
      <rPr>
        <b/>
        <sz val="11"/>
        <color rgb="FFFF0000"/>
        <rFont val="游ゴシック"/>
        <family val="3"/>
        <charset val="128"/>
        <scheme val="minor"/>
      </rPr>
      <t>賃金台帳を一体として取り扱っている等、事業場単位で賃金台帳を区別できない場合は、</t>
    </r>
    <phoneticPr fontId="2"/>
  </si>
  <si>
    <t>※最低賃金対象年月における補助事業を実施する事業場の従業員のみをご記載ください。（事業者全体の従業員を記載する必要はありません。）</t>
    <rPh sb="1" eb="3">
      <t>サイテイ</t>
    </rPh>
    <rPh sb="3" eb="5">
      <t>チンギン</t>
    </rPh>
    <rPh sb="5" eb="7">
      <t>タイショウ</t>
    </rPh>
    <rPh sb="7" eb="9">
      <t>ネンゲツ</t>
    </rPh>
    <rPh sb="13" eb="15">
      <t>ホジョ</t>
    </rPh>
    <rPh sb="15" eb="17">
      <t>ジギョウ</t>
    </rPh>
    <rPh sb="18" eb="20">
      <t>ジッシ</t>
    </rPh>
    <rPh sb="22" eb="25">
      <t>ジギョウジョウ</t>
    </rPh>
    <rPh sb="26" eb="29">
      <t>ジュウギョウイン</t>
    </rPh>
    <rPh sb="33" eb="35">
      <t>キサイ</t>
    </rPh>
    <phoneticPr fontId="2"/>
  </si>
  <si>
    <t>※申請直近月における補助事業を実施する事業場の従業員のみをご記載ください。（事業者全体の従業員を記載する必要はありません。）</t>
    <rPh sb="1" eb="6">
      <t>シンセイチョッキンツキ</t>
    </rPh>
    <rPh sb="10" eb="12">
      <t>ホジョ</t>
    </rPh>
    <rPh sb="12" eb="14">
      <t>ジギョウ</t>
    </rPh>
    <rPh sb="15" eb="17">
      <t>ジッシ</t>
    </rPh>
    <rPh sb="19" eb="22">
      <t>ジギョウジョウ</t>
    </rPh>
    <rPh sb="23" eb="26">
      <t>ジュウギョウイン</t>
    </rPh>
    <rPh sb="30" eb="32">
      <t>キサイ</t>
    </rPh>
    <phoneticPr fontId="2"/>
  </si>
  <si>
    <t>　著しく業務内容や労働形態が異なる部門については、別の事業場として取り扱います。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</si>
</sst>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yyyy&quot;年&quot;m&quot;月&quot;;@"/>
    <numFmt numFmtId="178" formatCode="0.0%"/>
    <numFmt numFmtId="179" formatCode="[h]:mm"/>
  </numFmts>
  <fonts count="2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b/>
      <sz val="12"/>
      <color rgb="FFFF0000"/>
      <name val="游ゴシック"/>
      <family val="3"/>
      <charset val="128"/>
      <scheme val="minor"/>
    </font>
    <font>
      <b/>
      <sz val="16"/>
      <color theme="1"/>
      <name val="游ゴシック"/>
      <family val="3"/>
      <charset val="128"/>
      <scheme val="minor"/>
    </font>
    <font>
      <sz val="11"/>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0"/>
      <color theme="1"/>
      <name val="Meiryo UI"/>
      <family val="3"/>
      <charset val="128"/>
    </font>
    <font>
      <sz val="10"/>
      <color rgb="FFFF0000"/>
      <name val="Meiryo UI"/>
      <family val="3"/>
      <charset val="128"/>
    </font>
    <font>
      <sz val="11"/>
      <color theme="1"/>
      <name val="游ゴシック"/>
      <family val="3"/>
      <charset val="128"/>
      <scheme val="minor"/>
    </font>
    <font>
      <sz val="10"/>
      <color rgb="FFFF0000"/>
      <name val="游ゴシック"/>
      <family val="3"/>
      <charset val="128"/>
      <scheme val="minor"/>
    </font>
    <font>
      <u/>
      <sz val="11"/>
      <color theme="10"/>
      <name val="游ゴシック"/>
      <family val="3"/>
      <charset val="128"/>
      <scheme val="minor"/>
    </font>
    <font>
      <sz val="11"/>
      <name val="游ゴシック"/>
      <family val="3"/>
      <charset val="128"/>
      <scheme val="minor"/>
    </font>
    <font>
      <b/>
      <sz val="10"/>
      <color theme="1"/>
      <name val="游ゴシック"/>
      <family val="3"/>
      <charset val="128"/>
      <scheme val="minor"/>
    </font>
    <font>
      <b/>
      <sz val="16"/>
      <color rgb="FFFF0000"/>
      <name val="Meiryo UI"/>
      <family val="3"/>
      <charset val="128"/>
    </font>
    <font>
      <b/>
      <sz val="11"/>
      <color rgb="FFFF0000"/>
      <name val="游ゴシック"/>
      <family val="3"/>
      <charset val="128"/>
      <scheme val="minor"/>
    </font>
    <font>
      <b/>
      <sz val="18"/>
      <color rgb="FFFF0000"/>
      <name val="游ゴシック"/>
      <family val="3"/>
      <charset val="128"/>
      <scheme val="minor"/>
    </font>
    <font>
      <b/>
      <sz val="11"/>
      <color theme="1"/>
      <name val="游ゴシック"/>
      <family val="3"/>
      <charset val="128"/>
      <scheme val="minor"/>
    </font>
    <font>
      <b/>
      <sz val="10"/>
      <color theme="1"/>
      <name val="Meiryo UI"/>
      <family val="3"/>
      <charset val="128"/>
    </font>
    <font>
      <b/>
      <sz val="9"/>
      <color theme="1"/>
      <name val="游ゴシック"/>
      <family val="3"/>
      <charset val="128"/>
      <scheme val="minor"/>
    </font>
  </fonts>
  <fills count="8">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3"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174">
    <xf numFmtId="0" fontId="0" fillId="0" borderId="0" xfId="0">
      <alignment vertical="center"/>
    </xf>
    <xf numFmtId="38" fontId="0" fillId="0" borderId="0" xfId="1" applyFont="1">
      <alignment vertical="center"/>
    </xf>
    <xf numFmtId="0" fontId="10" fillId="0" borderId="0" xfId="0" applyFont="1">
      <alignment vertical="center"/>
    </xf>
    <xf numFmtId="0" fontId="10" fillId="0" borderId="0" xfId="0" applyFont="1" applyAlignment="1">
      <alignment horizontal="center" vertical="center"/>
    </xf>
    <xf numFmtId="0" fontId="10" fillId="4" borderId="11" xfId="0" applyFont="1" applyFill="1" applyBorder="1" applyAlignment="1">
      <alignment horizontal="center" vertical="center"/>
    </xf>
    <xf numFmtId="38" fontId="10" fillId="5" borderId="11" xfId="1" applyFont="1" applyFill="1" applyBorder="1" applyAlignment="1" applyProtection="1">
      <alignment horizontal="center" vertical="center"/>
    </xf>
    <xf numFmtId="0" fontId="10" fillId="5" borderId="11" xfId="0" applyFont="1" applyFill="1" applyBorder="1" applyAlignment="1">
      <alignment horizontal="center" vertical="center"/>
    </xf>
    <xf numFmtId="0" fontId="10" fillId="2" borderId="11" xfId="0" applyFont="1" applyFill="1" applyBorder="1" applyAlignment="1" applyProtection="1">
      <alignment horizontal="center" vertical="center"/>
      <protection locked="0"/>
    </xf>
    <xf numFmtId="38" fontId="10" fillId="2" borderId="11" xfId="1" applyFont="1" applyFill="1" applyBorder="1" applyAlignment="1" applyProtection="1">
      <alignment horizontal="center" vertical="center"/>
      <protection locked="0"/>
    </xf>
    <xf numFmtId="40" fontId="10" fillId="0" borderId="0" xfId="0" applyNumberFormat="1" applyFont="1" applyAlignment="1">
      <alignment horizontal="center" vertical="center"/>
    </xf>
    <xf numFmtId="176" fontId="0" fillId="0" borderId="0" xfId="0" applyNumberFormat="1">
      <alignment vertical="center"/>
    </xf>
    <xf numFmtId="14" fontId="0" fillId="0" borderId="0" xfId="0" applyNumberFormat="1">
      <alignment vertical="center"/>
    </xf>
    <xf numFmtId="0" fontId="0" fillId="6" borderId="0" xfId="0" applyFill="1">
      <alignment vertical="center"/>
    </xf>
    <xf numFmtId="38" fontId="0" fillId="6" borderId="0" xfId="1" applyFont="1" applyFill="1">
      <alignment vertical="center"/>
    </xf>
    <xf numFmtId="0" fontId="11" fillId="0" borderId="0" xfId="0" applyFont="1" applyAlignment="1">
      <alignment vertical="center"/>
    </xf>
    <xf numFmtId="0" fontId="12" fillId="0" borderId="0" xfId="0" applyFont="1">
      <alignment vertical="center"/>
    </xf>
    <xf numFmtId="0" fontId="9" fillId="0" borderId="0" xfId="0" applyFont="1" applyAlignment="1">
      <alignment horizontal="right" vertical="center"/>
    </xf>
    <xf numFmtId="0" fontId="12" fillId="0" borderId="2" xfId="0" applyFont="1" applyBorder="1">
      <alignment vertical="center"/>
    </xf>
    <xf numFmtId="0" fontId="12" fillId="0" borderId="3" xfId="0" applyFont="1" applyBorder="1">
      <alignment vertical="center"/>
    </xf>
    <xf numFmtId="0" fontId="12" fillId="0" borderId="4" xfId="0" applyFont="1" applyBorder="1">
      <alignment vertical="center"/>
    </xf>
    <xf numFmtId="0" fontId="12" fillId="0" borderId="5" xfId="0" applyFont="1" applyBorder="1">
      <alignment vertical="center"/>
    </xf>
    <xf numFmtId="0" fontId="12" fillId="0" borderId="6" xfId="0" applyFont="1" applyBorder="1">
      <alignment vertical="center"/>
    </xf>
    <xf numFmtId="0" fontId="12" fillId="0" borderId="0" xfId="0" applyFont="1" applyBorder="1">
      <alignment vertical="center"/>
    </xf>
    <xf numFmtId="0" fontId="13" fillId="0" borderId="0" xfId="0" applyFont="1">
      <alignment vertical="center"/>
    </xf>
    <xf numFmtId="0" fontId="12" fillId="0" borderId="0" xfId="0" applyFont="1" applyAlignment="1">
      <alignment horizontal="center" vertical="center"/>
    </xf>
    <xf numFmtId="0" fontId="12" fillId="0" borderId="9" xfId="0" applyFont="1" applyBorder="1">
      <alignment vertical="center"/>
    </xf>
    <xf numFmtId="0" fontId="12" fillId="0" borderId="1" xfId="0" applyFont="1" applyBorder="1">
      <alignment vertical="center"/>
    </xf>
    <xf numFmtId="0" fontId="12" fillId="0" borderId="10" xfId="0" applyFont="1" applyBorder="1">
      <alignment vertical="center"/>
    </xf>
    <xf numFmtId="38" fontId="10" fillId="5" borderId="11" xfId="1" applyNumberFormat="1" applyFont="1" applyFill="1" applyBorder="1" applyAlignment="1" applyProtection="1">
      <alignment horizontal="center" vertical="center"/>
    </xf>
    <xf numFmtId="0" fontId="10" fillId="0" borderId="0" xfId="0" applyFont="1" applyProtection="1">
      <alignment vertical="center"/>
    </xf>
    <xf numFmtId="0" fontId="10" fillId="0" borderId="0" xfId="0" applyFont="1" applyAlignment="1" applyProtection="1">
      <alignment horizontal="center" vertical="center"/>
    </xf>
    <xf numFmtId="40" fontId="10" fillId="0" borderId="0" xfId="0" applyNumberFormat="1" applyFont="1" applyAlignment="1" applyProtection="1">
      <alignment horizontal="center" vertical="center"/>
    </xf>
    <xf numFmtId="0" fontId="10" fillId="2" borderId="11" xfId="0" applyFont="1" applyFill="1" applyBorder="1" applyAlignment="1" applyProtection="1">
      <alignment horizontal="center" vertical="center"/>
    </xf>
    <xf numFmtId="38" fontId="10" fillId="2" borderId="11" xfId="1" applyFont="1" applyFill="1" applyBorder="1" applyAlignment="1" applyProtection="1">
      <alignment horizontal="center" vertical="center"/>
    </xf>
    <xf numFmtId="0" fontId="6" fillId="0" borderId="0" xfId="0" applyFont="1" applyAlignment="1">
      <alignment vertical="center"/>
    </xf>
    <xf numFmtId="0" fontId="6" fillId="0" borderId="6" xfId="0" applyFont="1" applyBorder="1" applyAlignment="1">
      <alignment vertical="center"/>
    </xf>
    <xf numFmtId="14" fontId="0" fillId="6" borderId="0" xfId="0" applyNumberFormat="1" applyFill="1">
      <alignment vertical="center"/>
    </xf>
    <xf numFmtId="0" fontId="0" fillId="0" borderId="0" xfId="0" applyNumberFormat="1">
      <alignment vertical="center"/>
    </xf>
    <xf numFmtId="14" fontId="10" fillId="0" borderId="0" xfId="0" applyNumberFormat="1" applyFont="1" applyAlignment="1">
      <alignment horizontal="center" vertical="center"/>
    </xf>
    <xf numFmtId="55" fontId="8"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12" fillId="0" borderId="0" xfId="0" applyFont="1" applyBorder="1" applyAlignment="1">
      <alignment vertical="center"/>
    </xf>
    <xf numFmtId="178" fontId="0" fillId="0" borderId="0" xfId="3" applyNumberFormat="1" applyFont="1">
      <alignment vertical="center"/>
    </xf>
    <xf numFmtId="0" fontId="10" fillId="7" borderId="11" xfId="0" applyFont="1" applyFill="1" applyBorder="1" applyAlignment="1">
      <alignment horizontal="center" vertical="center"/>
    </xf>
    <xf numFmtId="0" fontId="4" fillId="0" borderId="0" xfId="0" applyFont="1" applyAlignment="1">
      <alignment vertical="center"/>
    </xf>
    <xf numFmtId="0" fontId="12" fillId="0" borderId="0" xfId="0" applyFont="1" applyFill="1" applyBorder="1">
      <alignment vertical="center"/>
    </xf>
    <xf numFmtId="0" fontId="16" fillId="0" borderId="0" xfId="0" applyFont="1" applyFill="1" applyBorder="1" applyAlignment="1">
      <alignment vertical="center" wrapText="1"/>
    </xf>
    <xf numFmtId="0" fontId="16" fillId="0" borderId="6" xfId="0" applyFont="1" applyFill="1" applyBorder="1" applyAlignment="1">
      <alignment vertical="center" wrapText="1"/>
    </xf>
    <xf numFmtId="179" fontId="10" fillId="2" borderId="11" xfId="1" applyNumberFormat="1" applyFont="1" applyFill="1" applyBorder="1" applyAlignment="1" applyProtection="1">
      <alignment horizontal="center" vertical="center"/>
      <protection locked="0"/>
    </xf>
    <xf numFmtId="0" fontId="10" fillId="5" borderId="11" xfId="0" applyFont="1" applyFill="1" applyBorder="1" applyAlignment="1">
      <alignment horizontal="center" vertical="center"/>
    </xf>
    <xf numFmtId="0" fontId="10" fillId="4" borderId="11" xfId="0" applyFont="1" applyFill="1" applyBorder="1" applyAlignment="1" applyProtection="1">
      <alignment horizontal="center" vertical="center"/>
    </xf>
    <xf numFmtId="0" fontId="10" fillId="5" borderId="11" xfId="0" applyFont="1" applyFill="1" applyBorder="1" applyAlignment="1" applyProtection="1">
      <alignment horizontal="center" vertical="center"/>
    </xf>
    <xf numFmtId="0" fontId="10" fillId="7" borderId="11" xfId="0" applyFont="1" applyFill="1" applyBorder="1" applyAlignment="1" applyProtection="1">
      <alignment horizontal="center" vertical="center"/>
    </xf>
    <xf numFmtId="179" fontId="10" fillId="2" borderId="11" xfId="1" applyNumberFormat="1" applyFont="1" applyFill="1" applyBorder="1" applyAlignment="1" applyProtection="1">
      <alignment horizontal="center" vertical="center"/>
    </xf>
    <xf numFmtId="14" fontId="10" fillId="0" borderId="0" xfId="0" applyNumberFormat="1" applyFont="1" applyAlignment="1" applyProtection="1">
      <alignment horizontal="center" vertical="center"/>
    </xf>
    <xf numFmtId="0" fontId="12" fillId="0" borderId="0" xfId="0" applyFont="1" applyProtection="1">
      <alignment vertical="center"/>
    </xf>
    <xf numFmtId="0" fontId="9" fillId="0" borderId="0" xfId="0" applyFont="1" applyAlignment="1" applyProtection="1">
      <alignment horizontal="right" vertical="center"/>
    </xf>
    <xf numFmtId="0" fontId="12" fillId="0" borderId="2" xfId="0" applyFont="1" applyBorder="1" applyProtection="1">
      <alignment vertical="center"/>
    </xf>
    <xf numFmtId="0" fontId="12" fillId="0" borderId="3" xfId="0" applyFont="1" applyBorder="1" applyProtection="1">
      <alignment vertical="center"/>
    </xf>
    <xf numFmtId="0" fontId="12" fillId="0" borderId="4" xfId="0" applyFont="1" applyBorder="1" applyProtection="1">
      <alignment vertical="center"/>
    </xf>
    <xf numFmtId="0" fontId="12" fillId="0" borderId="5" xfId="0" applyFont="1" applyBorder="1" applyProtection="1">
      <alignment vertical="center"/>
    </xf>
    <xf numFmtId="0" fontId="4" fillId="0" borderId="0" xfId="0" applyFont="1" applyAlignment="1" applyProtection="1">
      <alignment vertical="center"/>
    </xf>
    <xf numFmtId="0" fontId="12" fillId="0" borderId="6" xfId="0" applyFont="1" applyBorder="1" applyProtection="1">
      <alignment vertical="center"/>
    </xf>
    <xf numFmtId="0" fontId="12" fillId="0" borderId="0" xfId="0" applyFont="1" applyFill="1" applyBorder="1" applyProtection="1">
      <alignment vertical="center"/>
    </xf>
    <xf numFmtId="0" fontId="16" fillId="0" borderId="0" xfId="0" applyFont="1" applyFill="1" applyBorder="1" applyAlignment="1" applyProtection="1">
      <alignment vertical="center" wrapText="1"/>
    </xf>
    <xf numFmtId="0" fontId="16" fillId="0" borderId="6" xfId="0" applyFont="1" applyFill="1" applyBorder="1" applyAlignment="1" applyProtection="1">
      <alignment vertical="center" wrapText="1"/>
    </xf>
    <xf numFmtId="0" fontId="15" fillId="0" borderId="0" xfId="0" applyFont="1" applyProtection="1">
      <alignment vertical="center"/>
    </xf>
    <xf numFmtId="0" fontId="15" fillId="0" borderId="0" xfId="0" applyFont="1" applyAlignment="1" applyProtection="1">
      <alignment vertical="center"/>
    </xf>
    <xf numFmtId="0" fontId="6" fillId="0" borderId="0" xfId="0" applyFont="1" applyAlignment="1" applyProtection="1">
      <alignment vertical="center"/>
    </xf>
    <xf numFmtId="0" fontId="6" fillId="0" borderId="6" xfId="0" applyFont="1" applyBorder="1" applyAlignment="1" applyProtection="1">
      <alignment vertical="center"/>
    </xf>
    <xf numFmtId="0" fontId="12" fillId="0" borderId="0" xfId="0" applyFont="1" applyBorder="1" applyProtection="1">
      <alignment vertical="center"/>
    </xf>
    <xf numFmtId="0" fontId="13" fillId="0" borderId="0" xfId="0" applyFont="1" applyProtection="1">
      <alignment vertical="center"/>
    </xf>
    <xf numFmtId="0" fontId="12" fillId="0" borderId="0" xfId="0" applyFont="1" applyAlignment="1" applyProtection="1">
      <alignment horizontal="center" vertical="center"/>
    </xf>
    <xf numFmtId="0" fontId="12" fillId="0" borderId="0" xfId="0" applyFont="1" applyBorder="1" applyAlignment="1" applyProtection="1">
      <alignment vertical="center"/>
    </xf>
    <xf numFmtId="0" fontId="12" fillId="0" borderId="9" xfId="0" applyFont="1" applyBorder="1" applyProtection="1">
      <alignment vertical="center"/>
    </xf>
    <xf numFmtId="0" fontId="12" fillId="0" borderId="1" xfId="0" applyFont="1" applyBorder="1" applyProtection="1">
      <alignment vertical="center"/>
    </xf>
    <xf numFmtId="0" fontId="12" fillId="0" borderId="10" xfId="0" applyFont="1" applyBorder="1" applyProtection="1">
      <alignment vertical="center"/>
    </xf>
    <xf numFmtId="0" fontId="18" fillId="0" borderId="0" xfId="0" applyFont="1" applyProtection="1">
      <alignment vertical="center"/>
    </xf>
    <xf numFmtId="55" fontId="7" fillId="0" borderId="0" xfId="0" applyNumberFormat="1" applyFont="1" applyFill="1" applyBorder="1" applyAlignment="1" applyProtection="1">
      <alignment horizontal="center" vertical="center"/>
    </xf>
    <xf numFmtId="0" fontId="20" fillId="0" borderId="0" xfId="0" applyFont="1" applyProtection="1">
      <alignment vertical="center"/>
    </xf>
    <xf numFmtId="0" fontId="7" fillId="0" borderId="0" xfId="0" applyFont="1" applyFill="1" applyBorder="1" applyAlignment="1" applyProtection="1">
      <alignment horizontal="center" vertical="center"/>
    </xf>
    <xf numFmtId="0" fontId="21" fillId="3" borderId="11" xfId="0" applyFont="1" applyFill="1" applyBorder="1" applyAlignment="1" applyProtection="1">
      <alignment horizontal="center" vertical="center" wrapText="1"/>
    </xf>
    <xf numFmtId="14" fontId="7" fillId="5" borderId="11" xfId="0" applyNumberFormat="1" applyFont="1" applyFill="1" applyBorder="1" applyAlignment="1">
      <alignment horizontal="center" vertical="center"/>
    </xf>
    <xf numFmtId="14" fontId="7" fillId="5" borderId="2" xfId="0" applyNumberFormat="1" applyFont="1" applyFill="1" applyBorder="1" applyAlignment="1">
      <alignment horizontal="center" vertical="center"/>
    </xf>
    <xf numFmtId="14" fontId="7" fillId="5" borderId="4" xfId="0" applyNumberFormat="1" applyFont="1" applyFill="1" applyBorder="1" applyAlignment="1">
      <alignment horizontal="center" vertical="center"/>
    </xf>
    <xf numFmtId="14" fontId="7" fillId="5" borderId="7" xfId="0" applyNumberFormat="1" applyFont="1" applyFill="1" applyBorder="1" applyAlignment="1">
      <alignment horizontal="center" vertical="center"/>
    </xf>
    <xf numFmtId="14" fontId="7" fillId="5" borderId="8" xfId="0" applyNumberFormat="1" applyFont="1" applyFill="1" applyBorder="1" applyAlignment="1">
      <alignment horizontal="center" vertical="center"/>
    </xf>
    <xf numFmtId="0" fontId="16" fillId="3" borderId="11" xfId="0" applyFont="1" applyFill="1" applyBorder="1" applyAlignment="1" applyProtection="1">
      <alignment horizontal="center" vertical="center" wrapText="1"/>
    </xf>
    <xf numFmtId="0" fontId="7" fillId="5" borderId="11" xfId="0" applyFont="1" applyFill="1" applyBorder="1" applyAlignment="1">
      <alignment horizontal="center" vertical="center"/>
    </xf>
    <xf numFmtId="0" fontId="7" fillId="5" borderId="15" xfId="0" applyFont="1" applyFill="1" applyBorder="1" applyAlignment="1">
      <alignment horizontal="center" vertical="center"/>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5" fillId="0" borderId="0" xfId="0" applyFont="1" applyAlignment="1">
      <alignment horizontal="center" vertical="center"/>
    </xf>
    <xf numFmtId="0" fontId="19" fillId="0" borderId="0" xfId="0" applyFont="1" applyAlignment="1">
      <alignment horizontal="center" vertical="center"/>
    </xf>
    <xf numFmtId="0" fontId="14" fillId="0" borderId="0" xfId="2" applyFont="1" applyBorder="1" applyProtection="1">
      <alignment vertical="center"/>
      <protection locked="0"/>
    </xf>
    <xf numFmtId="0" fontId="22" fillId="3" borderId="11" xfId="0" applyFont="1" applyFill="1" applyBorder="1" applyAlignment="1" applyProtection="1">
      <alignment horizontal="center" vertical="center" wrapText="1"/>
    </xf>
    <xf numFmtId="38" fontId="7" fillId="5" borderId="11" xfId="1" applyFont="1" applyFill="1" applyBorder="1" applyAlignment="1">
      <alignment horizontal="center" vertical="center"/>
    </xf>
    <xf numFmtId="38" fontId="7" fillId="5" borderId="15" xfId="1" applyFont="1" applyFill="1" applyBorder="1" applyAlignment="1">
      <alignment horizontal="center" vertical="center"/>
    </xf>
    <xf numFmtId="0" fontId="7" fillId="0" borderId="0" xfId="0" applyFont="1" applyFill="1" applyBorder="1" applyAlignment="1">
      <alignment horizontal="center" vertical="center"/>
    </xf>
    <xf numFmtId="10" fontId="16" fillId="5" borderId="19" xfId="3" applyNumberFormat="1" applyFont="1" applyFill="1" applyBorder="1" applyAlignment="1">
      <alignment horizontal="center" vertical="center"/>
    </xf>
    <xf numFmtId="10" fontId="16" fillId="5" borderId="14" xfId="3" applyNumberFormat="1" applyFont="1" applyFill="1" applyBorder="1" applyAlignment="1">
      <alignment horizontal="center" vertical="center"/>
    </xf>
    <xf numFmtId="0" fontId="16" fillId="3" borderId="7" xfId="0" applyFont="1" applyFill="1" applyBorder="1" applyAlignment="1">
      <alignment horizontal="center" vertical="center"/>
    </xf>
    <xf numFmtId="0" fontId="16" fillId="3" borderId="8" xfId="0" applyFont="1" applyFill="1" applyBorder="1" applyAlignment="1">
      <alignment horizontal="center" vertical="center"/>
    </xf>
    <xf numFmtId="0" fontId="7" fillId="5" borderId="12" xfId="0" applyFont="1" applyFill="1" applyBorder="1" applyAlignment="1">
      <alignment horizontal="center" vertical="center"/>
    </xf>
    <xf numFmtId="0" fontId="7" fillId="5" borderId="19" xfId="0" applyFont="1" applyFill="1" applyBorder="1" applyAlignment="1">
      <alignment horizontal="center" vertical="center"/>
    </xf>
    <xf numFmtId="0" fontId="7" fillId="5" borderId="13" xfId="0" applyFont="1" applyFill="1" applyBorder="1" applyAlignment="1">
      <alignment horizontal="center" vertical="center"/>
    </xf>
    <xf numFmtId="0" fontId="16" fillId="5" borderId="11" xfId="0" applyFont="1" applyFill="1" applyBorder="1" applyAlignment="1">
      <alignment horizontal="center" vertical="center" wrapText="1"/>
    </xf>
    <xf numFmtId="55" fontId="8" fillId="5" borderId="7" xfId="0" applyNumberFormat="1" applyFont="1" applyFill="1" applyBorder="1" applyAlignment="1">
      <alignment horizontal="center" vertical="center" wrapText="1"/>
    </xf>
    <xf numFmtId="55" fontId="8" fillId="5" borderId="8" xfId="0" applyNumberFormat="1" applyFont="1" applyFill="1" applyBorder="1" applyAlignment="1">
      <alignment horizontal="center" vertical="center" wrapText="1"/>
    </xf>
    <xf numFmtId="0" fontId="10" fillId="4" borderId="11" xfId="0" applyFont="1" applyFill="1" applyBorder="1" applyAlignment="1">
      <alignment horizontal="center" vertical="center"/>
    </xf>
    <xf numFmtId="177" fontId="10" fillId="2" borderId="11" xfId="0" applyNumberFormat="1" applyFont="1" applyFill="1" applyBorder="1" applyAlignment="1" applyProtection="1">
      <alignment horizontal="center" vertical="center"/>
      <protection locked="0"/>
    </xf>
    <xf numFmtId="0" fontId="10" fillId="4" borderId="15"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11" xfId="0" applyFont="1" applyFill="1" applyBorder="1" applyAlignment="1">
      <alignment horizontal="center" vertical="center" wrapText="1"/>
    </xf>
    <xf numFmtId="0" fontId="17" fillId="0" borderId="0" xfId="0" applyFont="1" applyAlignment="1">
      <alignment vertical="center"/>
    </xf>
    <xf numFmtId="0" fontId="17" fillId="0" borderId="1" xfId="0" applyFont="1" applyBorder="1" applyAlignment="1">
      <alignment vertical="center"/>
    </xf>
    <xf numFmtId="0" fontId="10" fillId="5" borderId="11"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xf>
    <xf numFmtId="14" fontId="10" fillId="2" borderId="7" xfId="0" applyNumberFormat="1" applyFont="1" applyFill="1" applyBorder="1" applyAlignment="1" applyProtection="1">
      <alignment horizontal="center" vertical="center"/>
      <protection locked="0"/>
    </xf>
    <xf numFmtId="14" fontId="10" fillId="2" borderId="8" xfId="0" applyNumberFormat="1" applyFont="1" applyFill="1" applyBorder="1" applyAlignment="1" applyProtection="1">
      <alignment horizontal="center" vertical="center"/>
      <protection locked="0"/>
    </xf>
    <xf numFmtId="0" fontId="10" fillId="7" borderId="11" xfId="0" applyFont="1" applyFill="1" applyBorder="1" applyAlignment="1">
      <alignment horizontal="center" vertical="center"/>
    </xf>
    <xf numFmtId="0" fontId="10" fillId="7" borderId="11" xfId="0" applyFont="1" applyFill="1" applyBorder="1" applyAlignment="1">
      <alignment horizontal="center" vertical="center" wrapText="1"/>
    </xf>
    <xf numFmtId="0" fontId="10" fillId="7" borderId="7" xfId="0" applyFont="1" applyFill="1" applyBorder="1" applyAlignment="1">
      <alignment horizontal="center" vertical="center"/>
    </xf>
    <xf numFmtId="0" fontId="10" fillId="7" borderId="8" xfId="0" applyFont="1" applyFill="1" applyBorder="1" applyAlignment="1">
      <alignment horizontal="center" vertical="center"/>
    </xf>
    <xf numFmtId="177" fontId="10" fillId="2" borderId="7" xfId="0" applyNumberFormat="1" applyFont="1" applyFill="1" applyBorder="1" applyAlignment="1" applyProtection="1">
      <alignment horizontal="center" vertical="center"/>
      <protection locked="0"/>
    </xf>
    <xf numFmtId="177" fontId="10" fillId="2" borderId="8" xfId="0" applyNumberFormat="1" applyFont="1" applyFill="1" applyBorder="1" applyAlignment="1" applyProtection="1">
      <alignment horizontal="center" vertical="center"/>
      <protection locked="0"/>
    </xf>
    <xf numFmtId="0" fontId="10" fillId="7" borderId="15" xfId="0" applyFont="1" applyFill="1" applyBorder="1" applyAlignment="1">
      <alignment horizontal="center" vertical="center"/>
    </xf>
    <xf numFmtId="0" fontId="10" fillId="7" borderId="16" xfId="0" applyFont="1" applyFill="1" applyBorder="1" applyAlignment="1">
      <alignment horizontal="center" vertical="center"/>
    </xf>
    <xf numFmtId="0" fontId="7" fillId="5" borderId="12"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13" xfId="0" applyFont="1" applyFill="1" applyBorder="1" applyAlignment="1" applyProtection="1">
      <alignment horizontal="center" vertical="center"/>
    </xf>
    <xf numFmtId="10" fontId="16" fillId="5" borderId="19" xfId="3" applyNumberFormat="1" applyFont="1" applyFill="1" applyBorder="1" applyAlignment="1" applyProtection="1">
      <alignment horizontal="center" vertical="center"/>
    </xf>
    <xf numFmtId="10" fontId="16" fillId="5" borderId="14" xfId="3"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14" fillId="0" borderId="0" xfId="2" applyFont="1" applyBorder="1" applyProtection="1">
      <alignment vertical="center"/>
    </xf>
    <xf numFmtId="0" fontId="7" fillId="5" borderId="11" xfId="0" applyFont="1" applyFill="1" applyBorder="1" applyAlignment="1" applyProtection="1">
      <alignment horizontal="center" vertical="center" wrapText="1"/>
    </xf>
    <xf numFmtId="14" fontId="12" fillId="5" borderId="11"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38" fontId="12" fillId="5" borderId="11" xfId="1" applyFont="1" applyFill="1" applyBorder="1" applyAlignment="1" applyProtection="1">
      <alignment horizontal="center" vertical="center"/>
    </xf>
    <xf numFmtId="55" fontId="7" fillId="5" borderId="11" xfId="0" applyNumberFormat="1" applyFont="1" applyFill="1" applyBorder="1" applyAlignment="1" applyProtection="1">
      <alignment horizontal="center" vertical="center" wrapText="1"/>
    </xf>
    <xf numFmtId="55" fontId="7" fillId="5" borderId="11" xfId="0" applyNumberFormat="1" applyFont="1" applyFill="1" applyBorder="1" applyAlignment="1" applyProtection="1">
      <alignment horizontal="center" vertical="center"/>
    </xf>
    <xf numFmtId="14" fontId="12" fillId="5" borderId="7" xfId="0" applyNumberFormat="1" applyFont="1" applyFill="1" applyBorder="1" applyAlignment="1" applyProtection="1">
      <alignment horizontal="center" vertical="center"/>
    </xf>
    <xf numFmtId="14" fontId="12" fillId="5" borderId="8" xfId="0" applyNumberFormat="1"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14" fontId="12" fillId="5" borderId="17" xfId="0" applyNumberFormat="1" applyFont="1" applyFill="1" applyBorder="1" applyAlignment="1" applyProtection="1">
      <alignment horizontal="center" vertical="center"/>
    </xf>
    <xf numFmtId="14" fontId="12" fillId="5" borderId="18" xfId="0" applyNumberFormat="1" applyFont="1" applyFill="1" applyBorder="1" applyAlignment="1" applyProtection="1">
      <alignment horizontal="center" vertical="center"/>
    </xf>
    <xf numFmtId="38" fontId="12" fillId="5" borderId="15" xfId="1" applyFont="1" applyFill="1" applyBorder="1" applyAlignment="1" applyProtection="1">
      <alignment horizontal="center" vertical="center"/>
    </xf>
    <xf numFmtId="0" fontId="19" fillId="0" borderId="0" xfId="0" applyFont="1" applyAlignment="1" applyProtection="1">
      <alignment horizontal="center" vertical="center"/>
    </xf>
    <xf numFmtId="0" fontId="5" fillId="0" borderId="0" xfId="0" applyFont="1" applyAlignment="1" applyProtection="1">
      <alignment horizontal="center" vertical="center"/>
    </xf>
    <xf numFmtId="0" fontId="16" fillId="5" borderId="11" xfId="0" applyFont="1" applyFill="1" applyBorder="1" applyAlignment="1" applyProtection="1">
      <alignment horizontal="center" vertical="center" wrapText="1"/>
    </xf>
    <xf numFmtId="0" fontId="7" fillId="2" borderId="11" xfId="0" applyFont="1" applyFill="1" applyBorder="1" applyAlignment="1" applyProtection="1">
      <alignment horizontal="center" vertical="center"/>
    </xf>
    <xf numFmtId="0" fontId="16" fillId="3" borderId="11" xfId="0" applyFont="1" applyFill="1" applyBorder="1" applyAlignment="1" applyProtection="1">
      <alignment horizontal="center" vertical="center"/>
    </xf>
    <xf numFmtId="0" fontId="10" fillId="4" borderId="11" xfId="0" applyFont="1" applyFill="1" applyBorder="1" applyAlignment="1" applyProtection="1">
      <alignment horizontal="center" vertical="center"/>
    </xf>
    <xf numFmtId="0" fontId="10" fillId="4" borderId="11" xfId="0" applyFont="1" applyFill="1" applyBorder="1" applyAlignment="1" applyProtection="1">
      <alignment horizontal="center" vertical="center" wrapText="1"/>
    </xf>
    <xf numFmtId="0" fontId="10" fillId="4" borderId="15" xfId="0" applyFont="1" applyFill="1" applyBorder="1" applyAlignment="1" applyProtection="1">
      <alignment horizontal="center" vertical="center"/>
    </xf>
    <xf numFmtId="0" fontId="10" fillId="4" borderId="16" xfId="0" applyFont="1" applyFill="1" applyBorder="1" applyAlignment="1" applyProtection="1">
      <alignment horizontal="center" vertical="center"/>
    </xf>
    <xf numFmtId="0" fontId="17" fillId="0" borderId="0" xfId="0" applyFont="1" applyAlignment="1" applyProtection="1">
      <alignment vertical="center"/>
    </xf>
    <xf numFmtId="0" fontId="17" fillId="0" borderId="1" xfId="0" applyFont="1" applyBorder="1" applyAlignment="1" applyProtection="1">
      <alignment vertical="center"/>
    </xf>
    <xf numFmtId="0" fontId="10" fillId="4" borderId="7" xfId="0" applyFont="1" applyFill="1" applyBorder="1" applyAlignment="1" applyProtection="1">
      <alignment horizontal="center" vertical="center"/>
    </xf>
    <xf numFmtId="0" fontId="10" fillId="4" borderId="8" xfId="0" applyFont="1" applyFill="1" applyBorder="1" applyAlignment="1" applyProtection="1">
      <alignment horizontal="center" vertical="center"/>
    </xf>
    <xf numFmtId="0" fontId="10" fillId="5" borderId="11" xfId="0" applyFont="1" applyFill="1" applyBorder="1" applyAlignment="1" applyProtection="1">
      <alignment horizontal="center" vertical="center"/>
    </xf>
    <xf numFmtId="14" fontId="10" fillId="2" borderId="7" xfId="0" applyNumberFormat="1" applyFont="1" applyFill="1" applyBorder="1" applyAlignment="1" applyProtection="1">
      <alignment horizontal="center" vertical="center"/>
    </xf>
    <xf numFmtId="14" fontId="10" fillId="2" borderId="8" xfId="0" applyNumberFormat="1" applyFont="1" applyFill="1" applyBorder="1" applyAlignment="1" applyProtection="1">
      <alignment horizontal="center" vertical="center"/>
    </xf>
    <xf numFmtId="177" fontId="10" fillId="2" borderId="11" xfId="0" applyNumberFormat="1" applyFont="1" applyFill="1" applyBorder="1" applyAlignment="1" applyProtection="1">
      <alignment horizontal="center" vertical="center"/>
    </xf>
    <xf numFmtId="0" fontId="10" fillId="7" borderId="11" xfId="0" applyFont="1" applyFill="1" applyBorder="1" applyAlignment="1" applyProtection="1">
      <alignment horizontal="center" vertical="center"/>
    </xf>
    <xf numFmtId="0" fontId="10" fillId="7" borderId="7" xfId="0" applyFont="1" applyFill="1" applyBorder="1" applyAlignment="1" applyProtection="1">
      <alignment horizontal="center" vertical="center"/>
    </xf>
    <xf numFmtId="0" fontId="10" fillId="7" borderId="8" xfId="0" applyFont="1" applyFill="1" applyBorder="1" applyAlignment="1" applyProtection="1">
      <alignment horizontal="center" vertical="center"/>
    </xf>
    <xf numFmtId="177" fontId="10" fillId="2" borderId="7" xfId="0" applyNumberFormat="1" applyFont="1" applyFill="1" applyBorder="1" applyAlignment="1" applyProtection="1">
      <alignment horizontal="center" vertical="center"/>
    </xf>
    <xf numFmtId="177" fontId="10" fillId="2" borderId="8" xfId="0" applyNumberFormat="1" applyFont="1" applyFill="1" applyBorder="1" applyAlignment="1" applyProtection="1">
      <alignment horizontal="center" vertical="center"/>
    </xf>
    <xf numFmtId="0" fontId="10" fillId="7" borderId="11" xfId="0" applyFont="1" applyFill="1" applyBorder="1" applyAlignment="1" applyProtection="1">
      <alignment horizontal="center" vertical="center" wrapText="1"/>
    </xf>
    <xf numFmtId="0" fontId="10" fillId="7" borderId="15" xfId="0" applyFont="1" applyFill="1" applyBorder="1" applyAlignment="1" applyProtection="1">
      <alignment horizontal="center" vertical="center"/>
    </xf>
    <xf numFmtId="0" fontId="10" fillId="7" borderId="16" xfId="0" applyFont="1" applyFill="1" applyBorder="1" applyAlignment="1" applyProtection="1">
      <alignment horizontal="center" vertical="center"/>
    </xf>
    <xf numFmtId="0" fontId="7" fillId="2" borderId="11" xfId="0" applyFont="1" applyFill="1" applyBorder="1" applyAlignment="1" applyProtection="1">
      <alignment horizontal="center" vertical="center"/>
      <protection locked="0"/>
    </xf>
  </cellXfs>
  <cellStyles count="4">
    <cellStyle name="パーセント" xfId="3" builtinId="5"/>
    <cellStyle name="ハイパーリンク" xfId="2" builtinId="8"/>
    <cellStyle name="桁区切り" xfId="1" builtinId="6"/>
    <cellStyle name="標準" xfId="0" builtinId="0"/>
  </cellStyles>
  <dxfs count="14">
    <dxf>
      <fill>
        <patternFill>
          <bgColor theme="0" tint="-4.9989318521683403E-2"/>
        </patternFill>
      </fill>
    </dxf>
    <dxf>
      <fill>
        <patternFill>
          <bgColor theme="0" tint="-4.9989318521683403E-2"/>
        </patternFill>
      </fill>
    </dxf>
    <dxf>
      <font>
        <b val="0"/>
        <i val="0"/>
        <strike val="0"/>
        <color auto="1"/>
      </font>
      <fill>
        <patternFill>
          <bgColor rgb="FFFF5050"/>
        </patternFill>
      </fill>
    </dxf>
    <dxf>
      <fill>
        <patternFill>
          <bgColor theme="0" tint="-4.9989318521683403E-2"/>
        </patternFill>
      </fill>
    </dxf>
    <dxf>
      <font>
        <b val="0"/>
        <i val="0"/>
        <strike val="0"/>
        <color auto="1"/>
      </font>
      <fill>
        <patternFill>
          <bgColor rgb="FFFF5050"/>
        </patternFill>
      </fill>
    </dxf>
    <dxf>
      <fill>
        <patternFill>
          <bgColor theme="0" tint="-4.9989318521683403E-2"/>
        </patternFill>
      </fill>
    </dxf>
    <dxf>
      <font>
        <color rgb="FF9C0006"/>
      </font>
      <fill>
        <patternFill>
          <bgColor rgb="FFFFC7CE"/>
        </patternFill>
      </fill>
    </dxf>
    <dxf>
      <fill>
        <patternFill>
          <bgColor theme="0" tint="-4.9989318521683403E-2"/>
        </patternFill>
      </fill>
    </dxf>
    <dxf>
      <fill>
        <patternFill>
          <bgColor theme="0" tint="-4.9989318521683403E-2"/>
        </patternFill>
      </fill>
    </dxf>
    <dxf>
      <font>
        <b val="0"/>
        <i val="0"/>
        <strike val="0"/>
        <color auto="1"/>
      </font>
      <fill>
        <patternFill>
          <bgColor rgb="FFFF5050"/>
        </patternFill>
      </fill>
    </dxf>
    <dxf>
      <fill>
        <patternFill>
          <bgColor theme="0" tint="-4.9989318521683403E-2"/>
        </patternFill>
      </fill>
    </dxf>
    <dxf>
      <font>
        <b val="0"/>
        <i val="0"/>
        <strike val="0"/>
        <color auto="1"/>
      </font>
      <fill>
        <patternFill>
          <bgColor rgb="FFFF5050"/>
        </patternFill>
      </fill>
    </dxf>
    <dxf>
      <fill>
        <patternFill>
          <bgColor theme="0" tint="-4.9989318521683403E-2"/>
        </patternFill>
      </fill>
    </dxf>
    <dxf>
      <font>
        <color rgb="FF9C0006"/>
      </font>
      <fill>
        <patternFill>
          <bgColor rgb="FFFFC7CE"/>
        </patternFill>
      </fill>
    </dxf>
  </dxfs>
  <tableStyles count="0" defaultTableStyle="TableStyleMedium2" defaultPivotStyle="PivotStyleLight16"/>
  <colors>
    <mruColors>
      <color rgb="FFFFFF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absolute">
    <xdr:from>
      <xdr:col>7</xdr:col>
      <xdr:colOff>140492</xdr:colOff>
      <xdr:row>0</xdr:row>
      <xdr:rowOff>83344</xdr:rowOff>
    </xdr:from>
    <xdr:to>
      <xdr:col>10</xdr:col>
      <xdr:colOff>71435</xdr:colOff>
      <xdr:row>6</xdr:row>
      <xdr:rowOff>47625</xdr:rowOff>
    </xdr:to>
    <xdr:sp macro="" textlink="">
      <xdr:nvSpPr>
        <xdr:cNvPr id="9" name="吹き出し: 角を丸めた四角形 8">
          <a:extLst>
            <a:ext uri="{FF2B5EF4-FFF2-40B4-BE49-F238E27FC236}">
              <a16:creationId xmlns:a16="http://schemas.microsoft.com/office/drawing/2014/main" id="{EA6DB8F4-03C1-4B2F-8DAD-1078A8ADB725}"/>
            </a:ext>
          </a:extLst>
        </xdr:cNvPr>
        <xdr:cNvSpPr/>
      </xdr:nvSpPr>
      <xdr:spPr>
        <a:xfrm>
          <a:off x="10689430" y="83344"/>
          <a:ext cx="5360193" cy="1333500"/>
        </a:xfrm>
        <a:prstGeom prst="wedgeRoundRectCallout">
          <a:avLst>
            <a:gd name="adj1" fmla="val -59530"/>
            <a:gd name="adj2" fmla="val -891"/>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初回申請日並びに申請システムへ入力した「最低賃金対象年月」を入力してください。</a:t>
          </a:r>
          <a:endParaRPr kumimoji="1" lang="en-US" altLang="ja-JP" sz="900">
            <a:solidFill>
              <a:sysClr val="windowText" lastClr="000000"/>
            </a:solidFill>
          </a:endParaRPr>
        </a:p>
        <a:p>
          <a:pPr algn="l"/>
          <a:r>
            <a:rPr kumimoji="1" lang="ja-JP" altLang="en-US" sz="900">
              <a:solidFill>
                <a:sysClr val="windowText" lastClr="000000"/>
              </a:solidFill>
            </a:rPr>
            <a:t>初回申請時の情報についてはマイページよりご確認ください。</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en-US" altLang="ja-JP" sz="900">
              <a:solidFill>
                <a:sysClr val="windowText" lastClr="000000"/>
              </a:solidFill>
            </a:rPr>
            <a:t>※</a:t>
          </a:r>
          <a:r>
            <a:rPr kumimoji="1" lang="ja-JP" altLang="en-US" sz="900">
              <a:solidFill>
                <a:sysClr val="windowText" lastClr="000000"/>
              </a:solidFill>
            </a:rPr>
            <a:t>入力時は以下にて入力をお願いします。</a:t>
          </a:r>
          <a:endParaRPr kumimoji="1" lang="en-US" altLang="ja-JP" sz="900">
            <a:solidFill>
              <a:sysClr val="windowText" lastClr="000000"/>
            </a:solidFill>
          </a:endParaRPr>
        </a:p>
        <a:p>
          <a:pPr algn="l"/>
          <a:r>
            <a:rPr kumimoji="1" lang="ja-JP" altLang="en-US" sz="900">
              <a:solidFill>
                <a:sysClr val="windowText" lastClr="000000"/>
              </a:solidFill>
            </a:rPr>
            <a:t>前回申請の初回申請日：</a:t>
          </a:r>
          <a:r>
            <a:rPr kumimoji="1" lang="en-US" altLang="ja-JP" sz="900">
              <a:solidFill>
                <a:sysClr val="windowText" lastClr="000000"/>
              </a:solidFill>
            </a:rPr>
            <a:t>yyyy/mm/dd</a:t>
          </a:r>
        </a:p>
        <a:p>
          <a:pPr algn="l"/>
          <a:r>
            <a:rPr kumimoji="1" lang="ja-JP" altLang="en-US" sz="900">
              <a:solidFill>
                <a:sysClr val="windowText" lastClr="000000"/>
              </a:solidFill>
            </a:rPr>
            <a:t>最低賃金対象年月　　：</a:t>
          </a:r>
          <a:r>
            <a:rPr kumimoji="1" lang="en-US" altLang="ja-JP" sz="900">
              <a:solidFill>
                <a:sysClr val="windowText" lastClr="000000"/>
              </a:solidFill>
            </a:rPr>
            <a:t>yyyy/㎜</a:t>
          </a:r>
          <a:endParaRPr kumimoji="1" lang="ja-JP" altLang="en-US" sz="9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5</xdr:col>
      <xdr:colOff>428625</xdr:colOff>
      <xdr:row>0</xdr:row>
      <xdr:rowOff>59531</xdr:rowOff>
    </xdr:from>
    <xdr:to>
      <xdr:col>9</xdr:col>
      <xdr:colOff>369775</xdr:colOff>
      <xdr:row>5</xdr:row>
      <xdr:rowOff>47625</xdr:rowOff>
    </xdr:to>
    <xdr:sp macro="" textlink="">
      <xdr:nvSpPr>
        <xdr:cNvPr id="11" name="吹き出し: 角を丸めた四角形 10">
          <a:extLst>
            <a:ext uri="{FF2B5EF4-FFF2-40B4-BE49-F238E27FC236}">
              <a16:creationId xmlns:a16="http://schemas.microsoft.com/office/drawing/2014/main" id="{B67ABFD1-A1A7-4948-A09B-2D867BFC1F98}"/>
            </a:ext>
          </a:extLst>
        </xdr:cNvPr>
        <xdr:cNvSpPr/>
      </xdr:nvSpPr>
      <xdr:spPr>
        <a:xfrm>
          <a:off x="7739063" y="59531"/>
          <a:ext cx="6703900" cy="1143000"/>
        </a:xfrm>
        <a:prstGeom prst="wedgeRoundRectCallout">
          <a:avLst>
            <a:gd name="adj1" fmla="val -55313"/>
            <a:gd name="adj2" fmla="val 12203"/>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900">
              <a:solidFill>
                <a:sysClr val="windowText" lastClr="000000"/>
              </a:solidFill>
            </a:rPr>
            <a:t>※※</a:t>
          </a:r>
          <a:r>
            <a:rPr kumimoji="1" lang="ja-JP" altLang="en-US" sz="900">
              <a:solidFill>
                <a:sysClr val="windowText" lastClr="000000"/>
              </a:solidFill>
            </a:rPr>
            <a:t>交付申請日時点の直近月をご記入ください。</a:t>
          </a:r>
          <a:endParaRPr kumimoji="1" lang="en-US" altLang="ja-JP" sz="900">
            <a:solidFill>
              <a:sysClr val="windowText" lastClr="000000"/>
            </a:solidFill>
          </a:endParaRPr>
        </a:p>
        <a:p>
          <a:pPr algn="l"/>
          <a:r>
            <a:rPr kumimoji="1" lang="ja-JP" altLang="en-US" sz="900">
              <a:solidFill>
                <a:sysClr val="windowText" lastClr="000000"/>
              </a:solidFill>
            </a:rPr>
            <a:t>申請画面の入力情報と揃えてください。</a:t>
          </a:r>
          <a:r>
            <a:rPr kumimoji="1" lang="en-US" altLang="ja-JP" sz="900">
              <a:solidFill>
                <a:sysClr val="windowText" lastClr="000000"/>
              </a:solidFill>
            </a:rPr>
            <a:t>(5.</a:t>
          </a:r>
          <a:r>
            <a:rPr kumimoji="1" lang="ja-JP" altLang="en-US" sz="900">
              <a:solidFill>
                <a:sysClr val="windowText" lastClr="000000"/>
              </a:solidFill>
            </a:rPr>
            <a:t>給与支給総額及び事業場内最低賃金における「事業場内最低賃金について」）</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en-US" altLang="ja-JP" sz="900">
              <a:solidFill>
                <a:sysClr val="windowText" lastClr="000000"/>
              </a:solidFill>
            </a:rPr>
            <a:t>※</a:t>
          </a:r>
          <a:r>
            <a:rPr kumimoji="1" lang="ja-JP" altLang="en-US" sz="900">
              <a:solidFill>
                <a:sysClr val="windowText" lastClr="000000"/>
              </a:solidFill>
            </a:rPr>
            <a:t>入力時は以下にて入力をお願いします。</a:t>
          </a:r>
        </a:p>
        <a:p>
          <a:pPr algn="l"/>
          <a:r>
            <a:rPr kumimoji="1" lang="ja-JP" altLang="en-US" sz="900">
              <a:solidFill>
                <a:sysClr val="windowText" lastClr="000000"/>
              </a:solidFill>
            </a:rPr>
            <a:t>申請直近月：</a:t>
          </a:r>
          <a:r>
            <a:rPr kumimoji="1" lang="en-US" altLang="ja-JP" sz="900">
              <a:solidFill>
                <a:sysClr val="windowText" lastClr="000000"/>
              </a:solidFill>
            </a:rPr>
            <a:t>yyyy/㎜</a:t>
          </a:r>
        </a:p>
        <a:p>
          <a:pPr algn="l"/>
          <a:endParaRPr kumimoji="1" lang="en-US" altLang="ja-JP" sz="900">
            <a:solidFill>
              <a:sysClr val="windowText" lastClr="000000"/>
            </a:solidFill>
          </a:endParaRPr>
        </a:p>
        <a:p>
          <a:pPr algn="l"/>
          <a:endParaRPr kumimoji="1" lang="en-US" altLang="ja-JP" sz="9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35719</xdr:colOff>
      <xdr:row>13</xdr:row>
      <xdr:rowOff>119062</xdr:rowOff>
    </xdr:from>
    <xdr:to>
      <xdr:col>1</xdr:col>
      <xdr:colOff>1547813</xdr:colOff>
      <xdr:row>18</xdr:row>
      <xdr:rowOff>31750</xdr:rowOff>
    </xdr:to>
    <xdr:sp macro="" textlink="">
      <xdr:nvSpPr>
        <xdr:cNvPr id="2" name="吹き出し: 角を丸めた四角形 1">
          <a:extLst>
            <a:ext uri="{FF2B5EF4-FFF2-40B4-BE49-F238E27FC236}">
              <a16:creationId xmlns:a16="http://schemas.microsoft.com/office/drawing/2014/main" id="{D88E1B0F-7308-4A9A-931F-131C8A132A43}"/>
            </a:ext>
          </a:extLst>
        </xdr:cNvPr>
        <xdr:cNvSpPr/>
      </xdr:nvSpPr>
      <xdr:spPr>
        <a:xfrm>
          <a:off x="873919" y="2805112"/>
          <a:ext cx="1512094" cy="817563"/>
        </a:xfrm>
        <a:prstGeom prst="wedgeRoundRectCallout">
          <a:avLst>
            <a:gd name="adj1" fmla="val -8833"/>
            <a:gd name="adj2" fmla="val -71300"/>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従業員番号を記載してください。</a:t>
          </a:r>
          <a:r>
            <a:rPr kumimoji="1" lang="en-US" altLang="ja-JP" sz="900">
              <a:solidFill>
                <a:sysClr val="windowText" lastClr="000000"/>
              </a:solidFill>
            </a:rPr>
            <a:t>※</a:t>
          </a:r>
          <a:r>
            <a:rPr kumimoji="1" lang="ja-JP" altLang="en-US" sz="900">
              <a:solidFill>
                <a:sysClr val="windowText" lastClr="000000"/>
              </a:solidFill>
            </a:rPr>
            <a:t>必須項目ではありません</a:t>
          </a:r>
        </a:p>
      </xdr:txBody>
    </xdr:sp>
    <xdr:clientData/>
  </xdr:twoCellAnchor>
  <xdr:twoCellAnchor editAs="absolute">
    <xdr:from>
      <xdr:col>2</xdr:col>
      <xdr:colOff>59531</xdr:colOff>
      <xdr:row>13</xdr:row>
      <xdr:rowOff>142874</xdr:rowOff>
    </xdr:from>
    <xdr:to>
      <xdr:col>2</xdr:col>
      <xdr:colOff>1535906</xdr:colOff>
      <xdr:row>23</xdr:row>
      <xdr:rowOff>59530</xdr:rowOff>
    </xdr:to>
    <xdr:sp macro="" textlink="">
      <xdr:nvSpPr>
        <xdr:cNvPr id="3" name="吹き出し: 角を丸めた四角形 2">
          <a:extLst>
            <a:ext uri="{FF2B5EF4-FFF2-40B4-BE49-F238E27FC236}">
              <a16:creationId xmlns:a16="http://schemas.microsoft.com/office/drawing/2014/main" id="{1A898495-95CC-4E8C-994A-AC3006BB5B63}"/>
            </a:ext>
          </a:extLst>
        </xdr:cNvPr>
        <xdr:cNvSpPr/>
      </xdr:nvSpPr>
      <xdr:spPr>
        <a:xfrm>
          <a:off x="2512219" y="2797968"/>
          <a:ext cx="1476375" cy="1702593"/>
        </a:xfrm>
        <a:prstGeom prst="wedgeRoundRectCallout">
          <a:avLst>
            <a:gd name="adj1" fmla="val -12059"/>
            <a:gd name="adj2" fmla="val -64482"/>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最低賃金対象年月における補助事業を実施する事業場の従業員のみをご記載ください。</a:t>
          </a:r>
          <a:r>
            <a:rPr kumimoji="1" lang="ja-JP" altLang="en-US" sz="900">
              <a:solidFill>
                <a:srgbClr val="FF0000"/>
              </a:solidFill>
            </a:rPr>
            <a:t>（事業者全体の従業員を記載する必要はありません。）</a:t>
          </a:r>
        </a:p>
      </xdr:txBody>
    </xdr:sp>
    <xdr:clientData/>
  </xdr:twoCellAnchor>
  <xdr:twoCellAnchor editAs="absolute">
    <xdr:from>
      <xdr:col>5</xdr:col>
      <xdr:colOff>119061</xdr:colOff>
      <xdr:row>14</xdr:row>
      <xdr:rowOff>59530</xdr:rowOff>
    </xdr:from>
    <xdr:to>
      <xdr:col>5</xdr:col>
      <xdr:colOff>1555749</xdr:colOff>
      <xdr:row>17</xdr:row>
      <xdr:rowOff>59530</xdr:rowOff>
    </xdr:to>
    <xdr:sp macro="" textlink="">
      <xdr:nvSpPr>
        <xdr:cNvPr id="5" name="吹き出し: 角を丸めた四角形 4">
          <a:extLst>
            <a:ext uri="{FF2B5EF4-FFF2-40B4-BE49-F238E27FC236}">
              <a16:creationId xmlns:a16="http://schemas.microsoft.com/office/drawing/2014/main" id="{40E6AFF0-DFF5-4A67-94BB-4325C00D0AA6}"/>
            </a:ext>
          </a:extLst>
        </xdr:cNvPr>
        <xdr:cNvSpPr/>
      </xdr:nvSpPr>
      <xdr:spPr>
        <a:xfrm>
          <a:off x="7429499" y="2893218"/>
          <a:ext cx="1436688" cy="535781"/>
        </a:xfrm>
        <a:prstGeom prst="wedgeRoundRectCallout">
          <a:avLst>
            <a:gd name="adj1" fmla="val -9938"/>
            <a:gd name="adj2" fmla="val -95938"/>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プルダウンより給与制度を選択してください</a:t>
          </a:r>
        </a:p>
      </xdr:txBody>
    </xdr:sp>
    <xdr:clientData/>
  </xdr:twoCellAnchor>
  <xdr:twoCellAnchor editAs="absolute">
    <xdr:from>
      <xdr:col>6</xdr:col>
      <xdr:colOff>119062</xdr:colOff>
      <xdr:row>14</xdr:row>
      <xdr:rowOff>59530</xdr:rowOff>
    </xdr:from>
    <xdr:to>
      <xdr:col>6</xdr:col>
      <xdr:colOff>1492250</xdr:colOff>
      <xdr:row>17</xdr:row>
      <xdr:rowOff>97630</xdr:rowOff>
    </xdr:to>
    <xdr:sp macro="" textlink="">
      <xdr:nvSpPr>
        <xdr:cNvPr id="6" name="吹き出し: 角を丸めた四角形 5">
          <a:extLst>
            <a:ext uri="{FF2B5EF4-FFF2-40B4-BE49-F238E27FC236}">
              <a16:creationId xmlns:a16="http://schemas.microsoft.com/office/drawing/2014/main" id="{DBD1E571-D80C-4FAC-8328-B56DBDD75B7F}"/>
            </a:ext>
          </a:extLst>
        </xdr:cNvPr>
        <xdr:cNvSpPr/>
      </xdr:nvSpPr>
      <xdr:spPr>
        <a:xfrm>
          <a:off x="9053512" y="2926555"/>
          <a:ext cx="1373188" cy="581025"/>
        </a:xfrm>
        <a:prstGeom prst="wedgeRoundRectCallout">
          <a:avLst>
            <a:gd name="adj1" fmla="val -9938"/>
            <a:gd name="adj2" fmla="val -95938"/>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円単位で金額を入力してください</a:t>
          </a:r>
        </a:p>
      </xdr:txBody>
    </xdr:sp>
    <xdr:clientData/>
  </xdr:twoCellAnchor>
  <xdr:twoCellAnchor editAs="absolute">
    <xdr:from>
      <xdr:col>7</xdr:col>
      <xdr:colOff>140492</xdr:colOff>
      <xdr:row>0</xdr:row>
      <xdr:rowOff>83344</xdr:rowOff>
    </xdr:from>
    <xdr:to>
      <xdr:col>10</xdr:col>
      <xdr:colOff>71435</xdr:colOff>
      <xdr:row>6</xdr:row>
      <xdr:rowOff>47625</xdr:rowOff>
    </xdr:to>
    <xdr:sp macro="" textlink="">
      <xdr:nvSpPr>
        <xdr:cNvPr id="8" name="吹き出し: 角を丸めた四角形 7">
          <a:extLst>
            <a:ext uri="{FF2B5EF4-FFF2-40B4-BE49-F238E27FC236}">
              <a16:creationId xmlns:a16="http://schemas.microsoft.com/office/drawing/2014/main" id="{1BB8C847-2BF4-4B65-B770-B1EDF3F0998F}"/>
            </a:ext>
          </a:extLst>
        </xdr:cNvPr>
        <xdr:cNvSpPr/>
      </xdr:nvSpPr>
      <xdr:spPr>
        <a:xfrm>
          <a:off x="10694192" y="83344"/>
          <a:ext cx="5360193" cy="1345406"/>
        </a:xfrm>
        <a:prstGeom prst="wedgeRoundRectCallout">
          <a:avLst>
            <a:gd name="adj1" fmla="val -59530"/>
            <a:gd name="adj2" fmla="val -891"/>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初回申請日並びに申請システムへ入力した「最低賃金対象年月」を入力してください。</a:t>
          </a:r>
          <a:endParaRPr kumimoji="1" lang="en-US" altLang="ja-JP" sz="900">
            <a:solidFill>
              <a:sysClr val="windowText" lastClr="000000"/>
            </a:solidFill>
          </a:endParaRPr>
        </a:p>
        <a:p>
          <a:pPr algn="l"/>
          <a:r>
            <a:rPr kumimoji="1" lang="ja-JP" altLang="en-US" sz="900">
              <a:solidFill>
                <a:sysClr val="windowText" lastClr="000000"/>
              </a:solidFill>
            </a:rPr>
            <a:t>初回申請時の情報についてはマイページよりご確認ください。</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en-US" altLang="ja-JP" sz="900">
              <a:solidFill>
                <a:sysClr val="windowText" lastClr="000000"/>
              </a:solidFill>
            </a:rPr>
            <a:t>※</a:t>
          </a:r>
          <a:r>
            <a:rPr kumimoji="1" lang="ja-JP" altLang="en-US" sz="900">
              <a:solidFill>
                <a:sysClr val="windowText" lastClr="000000"/>
              </a:solidFill>
            </a:rPr>
            <a:t>入力時は以下にて入力をお願いします。</a:t>
          </a:r>
          <a:endParaRPr kumimoji="1" lang="en-US" altLang="ja-JP" sz="900">
            <a:solidFill>
              <a:sysClr val="windowText" lastClr="000000"/>
            </a:solidFill>
          </a:endParaRPr>
        </a:p>
        <a:p>
          <a:pPr algn="l"/>
          <a:r>
            <a:rPr kumimoji="1" lang="ja-JP" altLang="en-US" sz="900">
              <a:solidFill>
                <a:sysClr val="windowText" lastClr="000000"/>
              </a:solidFill>
            </a:rPr>
            <a:t>前回申請の初回申請日：</a:t>
          </a:r>
          <a:r>
            <a:rPr kumimoji="1" lang="en-US" altLang="ja-JP" sz="900">
              <a:solidFill>
                <a:sysClr val="windowText" lastClr="000000"/>
              </a:solidFill>
            </a:rPr>
            <a:t>yyyy/mm/dd</a:t>
          </a:r>
        </a:p>
        <a:p>
          <a:pPr algn="l"/>
          <a:r>
            <a:rPr kumimoji="1" lang="ja-JP" altLang="en-US" sz="900">
              <a:solidFill>
                <a:sysClr val="windowText" lastClr="000000"/>
              </a:solidFill>
            </a:rPr>
            <a:t>最低賃金対象年月　　：</a:t>
          </a:r>
          <a:r>
            <a:rPr kumimoji="1" lang="en-US" altLang="ja-JP" sz="900">
              <a:solidFill>
                <a:sysClr val="windowText" lastClr="000000"/>
              </a:solidFill>
            </a:rPr>
            <a:t>yyyy/㎜</a:t>
          </a:r>
          <a:endParaRPr kumimoji="1" lang="ja-JP" altLang="en-US" sz="900">
            <a:solidFill>
              <a:sysClr val="windowText" lastClr="000000"/>
            </a:solidFill>
          </a:endParaRPr>
        </a:p>
      </xdr:txBody>
    </xdr:sp>
    <xdr:clientData/>
  </xdr:twoCellAnchor>
  <xdr:twoCellAnchor editAs="absolute">
    <xdr:from>
      <xdr:col>8</xdr:col>
      <xdr:colOff>1714499</xdr:colOff>
      <xdr:row>14</xdr:row>
      <xdr:rowOff>95248</xdr:rowOff>
    </xdr:from>
    <xdr:to>
      <xdr:col>11</xdr:col>
      <xdr:colOff>238125</xdr:colOff>
      <xdr:row>19</xdr:row>
      <xdr:rowOff>130968</xdr:rowOff>
    </xdr:to>
    <xdr:sp macro="" textlink="">
      <xdr:nvSpPr>
        <xdr:cNvPr id="9" name="吹き出し: 角を丸めた四角形 8">
          <a:extLst>
            <a:ext uri="{FF2B5EF4-FFF2-40B4-BE49-F238E27FC236}">
              <a16:creationId xmlns:a16="http://schemas.microsoft.com/office/drawing/2014/main" id="{DD2ED313-E080-4457-A0F7-986449B951A6}"/>
            </a:ext>
          </a:extLst>
        </xdr:cNvPr>
        <xdr:cNvSpPr/>
      </xdr:nvSpPr>
      <xdr:spPr>
        <a:xfrm>
          <a:off x="13887449" y="2962273"/>
          <a:ext cx="3019426" cy="940595"/>
        </a:xfrm>
        <a:prstGeom prst="wedgeRoundRectCallout">
          <a:avLst>
            <a:gd name="adj1" fmla="val -13521"/>
            <a:gd name="adj2" fmla="val -92518"/>
            <a:gd name="adj3" fmla="val 16667"/>
          </a:avLst>
        </a:prstGeom>
        <a:solidFill>
          <a:schemeClr val="accent2">
            <a:lumMod val="20000"/>
            <a:lumOff val="80000"/>
          </a:schemeClr>
        </a:solidFill>
        <a:ln w="127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入力の内容に基づき判定が表示されます。</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〇：従業員の賃金が地域別最低賃金以上です。</a:t>
          </a:r>
          <a:endParaRPr kumimoji="1" lang="en-US" altLang="ja-JP" sz="900">
            <a:solidFill>
              <a:sysClr val="windowText" lastClr="000000"/>
            </a:solidFill>
          </a:endParaRPr>
        </a:p>
        <a:p>
          <a:pPr algn="l"/>
          <a:r>
            <a:rPr kumimoji="1" lang="en-US" altLang="ja-JP" sz="900">
              <a:solidFill>
                <a:sysClr val="windowText" lastClr="000000"/>
              </a:solidFill>
            </a:rPr>
            <a:t>×</a:t>
          </a:r>
          <a:r>
            <a:rPr kumimoji="1" lang="ja-JP" altLang="en-US" sz="900">
              <a:solidFill>
                <a:sysClr val="windowText" lastClr="000000"/>
              </a:solidFill>
            </a:rPr>
            <a:t>：従業員の賃金が地域別最低賃金未満です。</a:t>
          </a:r>
        </a:p>
        <a:p>
          <a:pPr algn="l"/>
          <a:endParaRPr kumimoji="1" lang="en-US" altLang="ja-JP" sz="900">
            <a:solidFill>
              <a:sysClr val="windowText" lastClr="000000"/>
            </a:solidFill>
          </a:endParaRPr>
        </a:p>
      </xdr:txBody>
    </xdr:sp>
    <xdr:clientData/>
  </xdr:twoCellAnchor>
  <xdr:twoCellAnchor editAs="absolute">
    <xdr:from>
      <xdr:col>7</xdr:col>
      <xdr:colOff>71437</xdr:colOff>
      <xdr:row>14</xdr:row>
      <xdr:rowOff>47624</xdr:rowOff>
    </xdr:from>
    <xdr:to>
      <xdr:col>7</xdr:col>
      <xdr:colOff>1570037</xdr:colOff>
      <xdr:row>25</xdr:row>
      <xdr:rowOff>4762</xdr:rowOff>
    </xdr:to>
    <xdr:sp macro="" textlink="">
      <xdr:nvSpPr>
        <xdr:cNvPr id="10" name="吹き出し: 角を丸めた四角形 9">
          <a:extLst>
            <a:ext uri="{FF2B5EF4-FFF2-40B4-BE49-F238E27FC236}">
              <a16:creationId xmlns:a16="http://schemas.microsoft.com/office/drawing/2014/main" id="{29612645-13D5-4875-A226-E74CAD3CC08F}"/>
            </a:ext>
          </a:extLst>
        </xdr:cNvPr>
        <xdr:cNvSpPr/>
      </xdr:nvSpPr>
      <xdr:spPr>
        <a:xfrm>
          <a:off x="10620375" y="2881312"/>
          <a:ext cx="1498600" cy="1921669"/>
        </a:xfrm>
        <a:prstGeom prst="wedgeRoundRectCallout">
          <a:avLst>
            <a:gd name="adj1" fmla="val -16824"/>
            <a:gd name="adj2" fmla="val -65422"/>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所定労働時間を入力してください</a:t>
          </a:r>
          <a:endParaRPr kumimoji="1" lang="en-US" altLang="ja-JP" sz="900">
            <a:solidFill>
              <a:sysClr val="windowText" lastClr="000000"/>
            </a:solidFill>
          </a:endParaRPr>
        </a:p>
        <a:p>
          <a:pPr algn="l"/>
          <a:r>
            <a:rPr kumimoji="1" lang="en-US" altLang="ja-JP" sz="900" b="1">
              <a:solidFill>
                <a:srgbClr val="FF0000"/>
              </a:solidFill>
            </a:rPr>
            <a:t>hh:mm</a:t>
          </a:r>
          <a:r>
            <a:rPr kumimoji="1" lang="ja-JP" altLang="en-US" sz="900" b="1">
              <a:solidFill>
                <a:srgbClr val="FF0000"/>
              </a:solidFill>
            </a:rPr>
            <a:t>形式で入力してください。</a:t>
          </a:r>
          <a:endParaRPr kumimoji="1" lang="en-US" altLang="ja-JP" sz="900" b="1">
            <a:solidFill>
              <a:srgbClr val="FF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例）</a:t>
          </a:r>
          <a:endParaRPr kumimoji="1" lang="en-US" altLang="ja-JP" sz="900">
            <a:solidFill>
              <a:sysClr val="windowText" lastClr="000000"/>
            </a:solidFill>
          </a:endParaRPr>
        </a:p>
        <a:p>
          <a:pPr algn="l"/>
          <a:r>
            <a:rPr kumimoji="1" lang="en-US" altLang="ja-JP" sz="900">
              <a:solidFill>
                <a:sysClr val="windowText" lastClr="000000"/>
              </a:solidFill>
            </a:rPr>
            <a:t>7</a:t>
          </a:r>
          <a:r>
            <a:rPr kumimoji="1" lang="ja-JP" altLang="en-US" sz="900">
              <a:solidFill>
                <a:sysClr val="windowText" lastClr="000000"/>
              </a:solidFill>
            </a:rPr>
            <a:t>時間</a:t>
          </a:r>
          <a:r>
            <a:rPr kumimoji="1" lang="en-US" altLang="ja-JP" sz="900">
              <a:solidFill>
                <a:sysClr val="windowText" lastClr="000000"/>
              </a:solidFill>
            </a:rPr>
            <a:t>30</a:t>
          </a:r>
          <a:r>
            <a:rPr kumimoji="1" lang="ja-JP" altLang="en-US" sz="900">
              <a:solidFill>
                <a:sysClr val="windowText" lastClr="000000"/>
              </a:solidFill>
            </a:rPr>
            <a:t>分⇒</a:t>
          </a:r>
          <a:r>
            <a:rPr kumimoji="1" lang="en-US" altLang="ja-JP" sz="900">
              <a:solidFill>
                <a:sysClr val="windowText" lastClr="000000"/>
              </a:solidFill>
            </a:rPr>
            <a:t>7:30</a:t>
          </a:r>
        </a:p>
        <a:p>
          <a:pPr algn="l"/>
          <a:r>
            <a:rPr kumimoji="1" lang="en-US" altLang="ja-JP" sz="900">
              <a:solidFill>
                <a:sysClr val="windowText" lastClr="000000"/>
              </a:solidFill>
            </a:rPr>
            <a:t>160</a:t>
          </a:r>
          <a:r>
            <a:rPr kumimoji="1" lang="ja-JP" altLang="en-US" sz="900">
              <a:solidFill>
                <a:sysClr val="windowText" lastClr="000000"/>
              </a:solidFill>
            </a:rPr>
            <a:t>時間　⇒</a:t>
          </a:r>
          <a:r>
            <a:rPr kumimoji="1" lang="en-US" altLang="ja-JP" sz="900">
              <a:solidFill>
                <a:sysClr val="windowText" lastClr="000000"/>
              </a:solidFill>
            </a:rPr>
            <a:t>160:00</a:t>
          </a:r>
        </a:p>
      </xdr:txBody>
    </xdr:sp>
    <xdr:clientData fLocksWithSheet="0"/>
  </xdr:twoCellAnchor>
  <xdr:twoCellAnchor editAs="absolute">
    <xdr:from>
      <xdr:col>3</xdr:col>
      <xdr:colOff>95250</xdr:colOff>
      <xdr:row>14</xdr:row>
      <xdr:rowOff>11905</xdr:rowOff>
    </xdr:from>
    <xdr:to>
      <xdr:col>3</xdr:col>
      <xdr:colOff>1571625</xdr:colOff>
      <xdr:row>20</xdr:row>
      <xdr:rowOff>142874</xdr:rowOff>
    </xdr:to>
    <xdr:sp macro="" textlink="">
      <xdr:nvSpPr>
        <xdr:cNvPr id="12" name="吹き出し: 角を丸めた四角形 11">
          <a:extLst>
            <a:ext uri="{FF2B5EF4-FFF2-40B4-BE49-F238E27FC236}">
              <a16:creationId xmlns:a16="http://schemas.microsoft.com/office/drawing/2014/main" id="{2D71C883-A67D-4F0A-90E1-AC7940EB891C}"/>
            </a:ext>
          </a:extLst>
        </xdr:cNvPr>
        <xdr:cNvSpPr/>
      </xdr:nvSpPr>
      <xdr:spPr>
        <a:xfrm>
          <a:off x="4167188" y="2845593"/>
          <a:ext cx="1476375" cy="1202531"/>
        </a:xfrm>
        <a:prstGeom prst="wedgeRoundRectCallout">
          <a:avLst>
            <a:gd name="adj1" fmla="val -12059"/>
            <a:gd name="adj2" fmla="val -64482"/>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各従業員の事業場（都道府県）をプルダウンにて選択をしてください。</a:t>
          </a: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editAs="absolute">
    <xdr:from>
      <xdr:col>0</xdr:col>
      <xdr:colOff>821533</xdr:colOff>
      <xdr:row>14</xdr:row>
      <xdr:rowOff>142876</xdr:rowOff>
    </xdr:from>
    <xdr:to>
      <xdr:col>1</xdr:col>
      <xdr:colOff>1500189</xdr:colOff>
      <xdr:row>19</xdr:row>
      <xdr:rowOff>55564</xdr:rowOff>
    </xdr:to>
    <xdr:sp macro="" textlink="">
      <xdr:nvSpPr>
        <xdr:cNvPr id="2" name="吹き出し: 角を丸めた四角形 1">
          <a:extLst>
            <a:ext uri="{FF2B5EF4-FFF2-40B4-BE49-F238E27FC236}">
              <a16:creationId xmlns:a16="http://schemas.microsoft.com/office/drawing/2014/main" id="{D0A77B0A-96C8-44CF-BDD3-88F2AED88245}"/>
            </a:ext>
          </a:extLst>
        </xdr:cNvPr>
        <xdr:cNvSpPr/>
      </xdr:nvSpPr>
      <xdr:spPr>
        <a:xfrm>
          <a:off x="821533" y="2809876"/>
          <a:ext cx="1512094" cy="805657"/>
        </a:xfrm>
        <a:prstGeom prst="wedgeRoundRectCallout">
          <a:avLst>
            <a:gd name="adj1" fmla="val -8833"/>
            <a:gd name="adj2" fmla="val -71300"/>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従業員番号を記載してください。</a:t>
          </a:r>
          <a:r>
            <a:rPr kumimoji="1" lang="en-US" altLang="ja-JP" sz="900">
              <a:solidFill>
                <a:sysClr val="windowText" lastClr="000000"/>
              </a:solidFill>
            </a:rPr>
            <a:t>※</a:t>
          </a:r>
          <a:r>
            <a:rPr kumimoji="1" lang="ja-JP" altLang="en-US" sz="900">
              <a:solidFill>
                <a:sysClr val="windowText" lastClr="000000"/>
              </a:solidFill>
            </a:rPr>
            <a:t>必須項目ではありません</a:t>
          </a:r>
        </a:p>
      </xdr:txBody>
    </xdr:sp>
    <xdr:clientData fLocksWithSheet="0"/>
  </xdr:twoCellAnchor>
  <xdr:twoCellAnchor editAs="absolute">
    <xdr:from>
      <xdr:col>1</xdr:col>
      <xdr:colOff>1607343</xdr:colOff>
      <xdr:row>14</xdr:row>
      <xdr:rowOff>166688</xdr:rowOff>
    </xdr:from>
    <xdr:to>
      <xdr:col>2</xdr:col>
      <xdr:colOff>1595437</xdr:colOff>
      <xdr:row>23</xdr:row>
      <xdr:rowOff>47625</xdr:rowOff>
    </xdr:to>
    <xdr:sp macro="" textlink="">
      <xdr:nvSpPr>
        <xdr:cNvPr id="3" name="吹き出し: 角を丸めた四角形 2">
          <a:extLst>
            <a:ext uri="{FF2B5EF4-FFF2-40B4-BE49-F238E27FC236}">
              <a16:creationId xmlns:a16="http://schemas.microsoft.com/office/drawing/2014/main" id="{D6AEBCBB-3FE3-4EA1-8F0F-AD5EE3FDC884}"/>
            </a:ext>
          </a:extLst>
        </xdr:cNvPr>
        <xdr:cNvSpPr/>
      </xdr:nvSpPr>
      <xdr:spPr>
        <a:xfrm>
          <a:off x="2440781" y="2833688"/>
          <a:ext cx="1607344" cy="1488281"/>
        </a:xfrm>
        <a:prstGeom prst="wedgeRoundRectCallout">
          <a:avLst>
            <a:gd name="adj1" fmla="val -12059"/>
            <a:gd name="adj2" fmla="val -64482"/>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申請直近月における補助事業を実施する事業場の従業員のみをご記載ください。</a:t>
          </a:r>
          <a:r>
            <a:rPr kumimoji="1" lang="ja-JP" altLang="en-US" sz="900">
              <a:solidFill>
                <a:srgbClr val="FF0000"/>
              </a:solidFill>
            </a:rPr>
            <a:t>（事業者全体の従業員を記載する必要はありません。）</a:t>
          </a:r>
        </a:p>
      </xdr:txBody>
    </xdr:sp>
    <xdr:clientData fLocksWithSheet="0"/>
  </xdr:twoCellAnchor>
  <xdr:twoCellAnchor editAs="absolute">
    <xdr:from>
      <xdr:col>3</xdr:col>
      <xdr:colOff>57149</xdr:colOff>
      <xdr:row>15</xdr:row>
      <xdr:rowOff>9524</xdr:rowOff>
    </xdr:from>
    <xdr:to>
      <xdr:col>3</xdr:col>
      <xdr:colOff>1533524</xdr:colOff>
      <xdr:row>21</xdr:row>
      <xdr:rowOff>140493</xdr:rowOff>
    </xdr:to>
    <xdr:sp macro="" textlink="">
      <xdr:nvSpPr>
        <xdr:cNvPr id="4" name="吹き出し: 角を丸めた四角形 3">
          <a:extLst>
            <a:ext uri="{FF2B5EF4-FFF2-40B4-BE49-F238E27FC236}">
              <a16:creationId xmlns:a16="http://schemas.microsoft.com/office/drawing/2014/main" id="{93A0EB9E-F547-476D-8D0C-30A277AAB636}"/>
            </a:ext>
          </a:extLst>
        </xdr:cNvPr>
        <xdr:cNvSpPr/>
      </xdr:nvSpPr>
      <xdr:spPr>
        <a:xfrm>
          <a:off x="4129087" y="2855118"/>
          <a:ext cx="1476375" cy="1202531"/>
        </a:xfrm>
        <a:prstGeom prst="wedgeRoundRectCallout">
          <a:avLst>
            <a:gd name="adj1" fmla="val -12059"/>
            <a:gd name="adj2" fmla="val -64482"/>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各従業員の事業場（都道府県）をプルダウンにて選択をしてください。</a:t>
          </a:r>
        </a:p>
      </xdr:txBody>
    </xdr:sp>
    <xdr:clientData fLocksWithSheet="0"/>
  </xdr:twoCellAnchor>
  <xdr:twoCellAnchor editAs="absolute">
    <xdr:from>
      <xdr:col>5</xdr:col>
      <xdr:colOff>107155</xdr:colOff>
      <xdr:row>15</xdr:row>
      <xdr:rowOff>95249</xdr:rowOff>
    </xdr:from>
    <xdr:to>
      <xdr:col>5</xdr:col>
      <xdr:colOff>1543843</xdr:colOff>
      <xdr:row>18</xdr:row>
      <xdr:rowOff>95249</xdr:rowOff>
    </xdr:to>
    <xdr:sp macro="" textlink="">
      <xdr:nvSpPr>
        <xdr:cNvPr id="5" name="吹き出し: 角を丸めた四角形 4">
          <a:extLst>
            <a:ext uri="{FF2B5EF4-FFF2-40B4-BE49-F238E27FC236}">
              <a16:creationId xmlns:a16="http://schemas.microsoft.com/office/drawing/2014/main" id="{2C3B1180-016E-46A1-9F75-8D033B070642}"/>
            </a:ext>
          </a:extLst>
        </xdr:cNvPr>
        <xdr:cNvSpPr/>
      </xdr:nvSpPr>
      <xdr:spPr>
        <a:xfrm>
          <a:off x="7417593" y="2940843"/>
          <a:ext cx="1436688" cy="535781"/>
        </a:xfrm>
        <a:prstGeom prst="wedgeRoundRectCallout">
          <a:avLst>
            <a:gd name="adj1" fmla="val -9938"/>
            <a:gd name="adj2" fmla="val -95938"/>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プルダウンより給与制度を選択してください</a:t>
          </a:r>
        </a:p>
      </xdr:txBody>
    </xdr:sp>
    <xdr:clientData fLocksWithSheet="0"/>
  </xdr:twoCellAnchor>
  <xdr:twoCellAnchor editAs="absolute">
    <xdr:from>
      <xdr:col>6</xdr:col>
      <xdr:colOff>130968</xdr:colOff>
      <xdr:row>15</xdr:row>
      <xdr:rowOff>107156</xdr:rowOff>
    </xdr:from>
    <xdr:to>
      <xdr:col>6</xdr:col>
      <xdr:colOff>1504156</xdr:colOff>
      <xdr:row>18</xdr:row>
      <xdr:rowOff>145256</xdr:rowOff>
    </xdr:to>
    <xdr:sp macro="" textlink="">
      <xdr:nvSpPr>
        <xdr:cNvPr id="6" name="吹き出し: 角を丸めた四角形 5">
          <a:extLst>
            <a:ext uri="{FF2B5EF4-FFF2-40B4-BE49-F238E27FC236}">
              <a16:creationId xmlns:a16="http://schemas.microsoft.com/office/drawing/2014/main" id="{ABEA1F14-8C06-4CE6-BABE-958526448E1D}"/>
            </a:ext>
          </a:extLst>
        </xdr:cNvPr>
        <xdr:cNvSpPr/>
      </xdr:nvSpPr>
      <xdr:spPr>
        <a:xfrm>
          <a:off x="9060656" y="2952750"/>
          <a:ext cx="1373188" cy="573881"/>
        </a:xfrm>
        <a:prstGeom prst="wedgeRoundRectCallout">
          <a:avLst>
            <a:gd name="adj1" fmla="val -9938"/>
            <a:gd name="adj2" fmla="val -95938"/>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円単位で金額を入力してください</a:t>
          </a:r>
        </a:p>
      </xdr:txBody>
    </xdr:sp>
    <xdr:clientData fLocksWithSheet="0"/>
  </xdr:twoCellAnchor>
  <xdr:twoCellAnchor editAs="absolute">
    <xdr:from>
      <xdr:col>8</xdr:col>
      <xdr:colOff>1797842</xdr:colOff>
      <xdr:row>16</xdr:row>
      <xdr:rowOff>119063</xdr:rowOff>
    </xdr:from>
    <xdr:to>
      <xdr:col>11</xdr:col>
      <xdr:colOff>38893</xdr:colOff>
      <xdr:row>22</xdr:row>
      <xdr:rowOff>24607</xdr:rowOff>
    </xdr:to>
    <xdr:sp macro="" textlink="">
      <xdr:nvSpPr>
        <xdr:cNvPr id="7" name="吹き出し: 角を丸めた四角形 6">
          <a:extLst>
            <a:ext uri="{FF2B5EF4-FFF2-40B4-BE49-F238E27FC236}">
              <a16:creationId xmlns:a16="http://schemas.microsoft.com/office/drawing/2014/main" id="{BF8B6EAA-C2E9-4672-8C97-64F0E3B83A7D}"/>
            </a:ext>
          </a:extLst>
        </xdr:cNvPr>
        <xdr:cNvSpPr/>
      </xdr:nvSpPr>
      <xdr:spPr>
        <a:xfrm>
          <a:off x="13966030" y="3143251"/>
          <a:ext cx="2741613" cy="977106"/>
        </a:xfrm>
        <a:prstGeom prst="wedgeRoundRectCallout">
          <a:avLst>
            <a:gd name="adj1" fmla="val -12790"/>
            <a:gd name="adj2" fmla="val -95179"/>
            <a:gd name="adj3" fmla="val 16667"/>
          </a:avLst>
        </a:prstGeom>
        <a:solidFill>
          <a:schemeClr val="accent2">
            <a:lumMod val="20000"/>
            <a:lumOff val="80000"/>
          </a:schemeClr>
        </a:solidFill>
        <a:ln w="127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入力の内容に基づき判定が表示されます。</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〇：従業員の賃金が地域別最低賃金以上です。</a:t>
          </a:r>
          <a:endParaRPr kumimoji="1" lang="en-US" altLang="ja-JP" sz="900">
            <a:solidFill>
              <a:sysClr val="windowText" lastClr="000000"/>
            </a:solidFill>
          </a:endParaRPr>
        </a:p>
        <a:p>
          <a:pPr algn="l"/>
          <a:r>
            <a:rPr kumimoji="1" lang="en-US" altLang="ja-JP" sz="900">
              <a:solidFill>
                <a:sysClr val="windowText" lastClr="000000"/>
              </a:solidFill>
            </a:rPr>
            <a:t>×</a:t>
          </a:r>
          <a:r>
            <a:rPr kumimoji="1" lang="ja-JP" altLang="en-US" sz="900">
              <a:solidFill>
                <a:sysClr val="windowText" lastClr="000000"/>
              </a:solidFill>
            </a:rPr>
            <a:t>：従業員の賃金が地域別最低賃金未満です。</a:t>
          </a:r>
        </a:p>
        <a:p>
          <a:pPr algn="l"/>
          <a:endParaRPr kumimoji="1" lang="en-US" altLang="ja-JP" sz="900">
            <a:solidFill>
              <a:sysClr val="windowText" lastClr="000000"/>
            </a:solidFill>
          </a:endParaRPr>
        </a:p>
      </xdr:txBody>
    </xdr:sp>
    <xdr:clientData fLocksWithSheet="0"/>
  </xdr:twoCellAnchor>
  <xdr:twoCellAnchor editAs="absolute">
    <xdr:from>
      <xdr:col>5</xdr:col>
      <xdr:colOff>463662</xdr:colOff>
      <xdr:row>0</xdr:row>
      <xdr:rowOff>147978</xdr:rowOff>
    </xdr:from>
    <xdr:to>
      <xdr:col>9</xdr:col>
      <xdr:colOff>404812</xdr:colOff>
      <xdr:row>6</xdr:row>
      <xdr:rowOff>35720</xdr:rowOff>
    </xdr:to>
    <xdr:sp macro="" textlink="">
      <xdr:nvSpPr>
        <xdr:cNvPr id="8" name="吹き出し: 角を丸めた四角形 7">
          <a:extLst>
            <a:ext uri="{FF2B5EF4-FFF2-40B4-BE49-F238E27FC236}">
              <a16:creationId xmlns:a16="http://schemas.microsoft.com/office/drawing/2014/main" id="{B64D4F0B-F1F7-48F5-B4F7-3E464CF32259}"/>
            </a:ext>
          </a:extLst>
        </xdr:cNvPr>
        <xdr:cNvSpPr/>
      </xdr:nvSpPr>
      <xdr:spPr>
        <a:xfrm>
          <a:off x="7774100" y="147978"/>
          <a:ext cx="6703900" cy="1125992"/>
        </a:xfrm>
        <a:prstGeom prst="wedgeRoundRectCallout">
          <a:avLst>
            <a:gd name="adj1" fmla="val -55667"/>
            <a:gd name="adj2" fmla="val 4195"/>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交付申請日時点の直近月をご記入ください。</a:t>
          </a:r>
          <a:endParaRPr kumimoji="1" lang="en-US" altLang="ja-JP" sz="900">
            <a:solidFill>
              <a:sysClr val="windowText" lastClr="000000"/>
            </a:solidFill>
          </a:endParaRPr>
        </a:p>
        <a:p>
          <a:pPr algn="l"/>
          <a:r>
            <a:rPr kumimoji="1" lang="ja-JP" altLang="en-US" sz="900">
              <a:solidFill>
                <a:sysClr val="windowText" lastClr="000000"/>
              </a:solidFill>
            </a:rPr>
            <a:t>申請画面の入力情報と揃えてください。</a:t>
          </a:r>
          <a:r>
            <a:rPr kumimoji="1" lang="en-US" altLang="ja-JP" sz="900">
              <a:solidFill>
                <a:sysClr val="windowText" lastClr="000000"/>
              </a:solidFill>
            </a:rPr>
            <a:t>(5.</a:t>
          </a:r>
          <a:r>
            <a:rPr kumimoji="1" lang="ja-JP" altLang="en-US" sz="900">
              <a:solidFill>
                <a:sysClr val="windowText" lastClr="000000"/>
              </a:solidFill>
            </a:rPr>
            <a:t>給与支給総額及び事業場内最低賃金における「事業場内最低賃金について」）</a:t>
          </a:r>
          <a:endParaRPr kumimoji="1" lang="en-US" altLang="ja-JP" sz="900">
            <a:solidFill>
              <a:sysClr val="windowText" lastClr="000000"/>
            </a:solidFill>
          </a:endParaRPr>
        </a:p>
        <a:p>
          <a:pPr algn="l"/>
          <a:endParaRPr kumimoji="1" lang="en-US" altLang="ja-JP" sz="900">
            <a:solidFill>
              <a:sysClr val="windowText" lastClr="000000"/>
            </a:solidFill>
          </a:endParaRPr>
        </a:p>
        <a:p>
          <a:pPr algn="l"/>
          <a:r>
            <a:rPr kumimoji="1" lang="en-US" altLang="ja-JP" sz="900">
              <a:solidFill>
                <a:sysClr val="windowText" lastClr="000000"/>
              </a:solidFill>
            </a:rPr>
            <a:t>※</a:t>
          </a:r>
          <a:r>
            <a:rPr kumimoji="1" lang="ja-JP" altLang="en-US" sz="900">
              <a:solidFill>
                <a:sysClr val="windowText" lastClr="000000"/>
              </a:solidFill>
            </a:rPr>
            <a:t>入力時は以下にて入力をお願いします。</a:t>
          </a:r>
        </a:p>
        <a:p>
          <a:pPr algn="l"/>
          <a:r>
            <a:rPr kumimoji="1" lang="ja-JP" altLang="en-US" sz="900">
              <a:solidFill>
                <a:sysClr val="windowText" lastClr="000000"/>
              </a:solidFill>
            </a:rPr>
            <a:t>申請直近月：</a:t>
          </a:r>
          <a:r>
            <a:rPr kumimoji="1" lang="en-US" altLang="ja-JP" sz="900">
              <a:solidFill>
                <a:sysClr val="windowText" lastClr="000000"/>
              </a:solidFill>
            </a:rPr>
            <a:t>yyyy/㎜</a:t>
          </a:r>
        </a:p>
        <a:p>
          <a:pPr algn="l"/>
          <a:endParaRPr kumimoji="1" lang="en-US" altLang="ja-JP" sz="900">
            <a:solidFill>
              <a:sysClr val="windowText" lastClr="000000"/>
            </a:solidFill>
          </a:endParaRPr>
        </a:p>
        <a:p>
          <a:pPr algn="l"/>
          <a:endParaRPr kumimoji="1" lang="en-US" altLang="ja-JP" sz="900">
            <a:solidFill>
              <a:sysClr val="windowText" lastClr="000000"/>
            </a:solidFill>
          </a:endParaRPr>
        </a:p>
      </xdr:txBody>
    </xdr:sp>
    <xdr:clientData/>
  </xdr:twoCellAnchor>
  <xdr:twoCellAnchor editAs="absolute">
    <xdr:from>
      <xdr:col>7</xdr:col>
      <xdr:colOff>59531</xdr:colOff>
      <xdr:row>15</xdr:row>
      <xdr:rowOff>71437</xdr:rowOff>
    </xdr:from>
    <xdr:to>
      <xdr:col>7</xdr:col>
      <xdr:colOff>1558131</xdr:colOff>
      <xdr:row>26</xdr:row>
      <xdr:rowOff>28575</xdr:rowOff>
    </xdr:to>
    <xdr:sp macro="" textlink="">
      <xdr:nvSpPr>
        <xdr:cNvPr id="9" name="吹き出し: 角を丸めた四角形 8">
          <a:extLst>
            <a:ext uri="{FF2B5EF4-FFF2-40B4-BE49-F238E27FC236}">
              <a16:creationId xmlns:a16="http://schemas.microsoft.com/office/drawing/2014/main" id="{92E8B569-3C47-496C-A224-80FE2236DC78}"/>
            </a:ext>
          </a:extLst>
        </xdr:cNvPr>
        <xdr:cNvSpPr/>
      </xdr:nvSpPr>
      <xdr:spPr>
        <a:xfrm>
          <a:off x="10608469" y="2917031"/>
          <a:ext cx="1498600" cy="1921669"/>
        </a:xfrm>
        <a:prstGeom prst="wedgeRoundRectCallout">
          <a:avLst>
            <a:gd name="adj1" fmla="val -16824"/>
            <a:gd name="adj2" fmla="val -65422"/>
            <a:gd name="adj3" fmla="val 16667"/>
          </a:avLst>
        </a:prstGeom>
        <a:solidFill>
          <a:schemeClr val="accent1">
            <a:lumMod val="20000"/>
            <a:lumOff val="80000"/>
          </a:schemeClr>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ysClr val="windowText" lastClr="000000"/>
              </a:solidFill>
            </a:rPr>
            <a:t>所定労働時間を入力してください</a:t>
          </a:r>
          <a:endParaRPr kumimoji="1" lang="en-US" altLang="ja-JP" sz="900">
            <a:solidFill>
              <a:sysClr val="windowText" lastClr="000000"/>
            </a:solidFill>
          </a:endParaRPr>
        </a:p>
        <a:p>
          <a:pPr algn="l"/>
          <a:r>
            <a:rPr kumimoji="1" lang="en-US" altLang="ja-JP" sz="900" b="1">
              <a:solidFill>
                <a:srgbClr val="FF0000"/>
              </a:solidFill>
            </a:rPr>
            <a:t>hh:mm</a:t>
          </a:r>
          <a:r>
            <a:rPr kumimoji="1" lang="ja-JP" altLang="en-US" sz="900" b="1">
              <a:solidFill>
                <a:srgbClr val="FF0000"/>
              </a:solidFill>
            </a:rPr>
            <a:t>形式で入力してください。</a:t>
          </a:r>
          <a:endParaRPr kumimoji="1" lang="en-US" altLang="ja-JP" sz="900" b="1">
            <a:solidFill>
              <a:srgbClr val="FF0000"/>
            </a:solidFill>
          </a:endParaRPr>
        </a:p>
        <a:p>
          <a:pPr algn="l"/>
          <a:endParaRPr kumimoji="1" lang="en-US" altLang="ja-JP" sz="900">
            <a:solidFill>
              <a:sysClr val="windowText" lastClr="000000"/>
            </a:solidFill>
          </a:endParaRPr>
        </a:p>
        <a:p>
          <a:pPr algn="l"/>
          <a:r>
            <a:rPr kumimoji="1" lang="ja-JP" altLang="en-US" sz="900">
              <a:solidFill>
                <a:sysClr val="windowText" lastClr="000000"/>
              </a:solidFill>
            </a:rPr>
            <a:t>例）</a:t>
          </a:r>
          <a:endParaRPr kumimoji="1" lang="en-US" altLang="ja-JP" sz="900">
            <a:solidFill>
              <a:sysClr val="windowText" lastClr="000000"/>
            </a:solidFill>
          </a:endParaRPr>
        </a:p>
        <a:p>
          <a:pPr algn="l"/>
          <a:r>
            <a:rPr kumimoji="1" lang="en-US" altLang="ja-JP" sz="900">
              <a:solidFill>
                <a:sysClr val="windowText" lastClr="000000"/>
              </a:solidFill>
            </a:rPr>
            <a:t>7</a:t>
          </a:r>
          <a:r>
            <a:rPr kumimoji="1" lang="ja-JP" altLang="en-US" sz="900">
              <a:solidFill>
                <a:sysClr val="windowText" lastClr="000000"/>
              </a:solidFill>
            </a:rPr>
            <a:t>時間</a:t>
          </a:r>
          <a:r>
            <a:rPr kumimoji="1" lang="en-US" altLang="ja-JP" sz="900">
              <a:solidFill>
                <a:sysClr val="windowText" lastClr="000000"/>
              </a:solidFill>
            </a:rPr>
            <a:t>30</a:t>
          </a:r>
          <a:r>
            <a:rPr kumimoji="1" lang="ja-JP" altLang="en-US" sz="900">
              <a:solidFill>
                <a:sysClr val="windowText" lastClr="000000"/>
              </a:solidFill>
            </a:rPr>
            <a:t>分⇒</a:t>
          </a:r>
          <a:r>
            <a:rPr kumimoji="1" lang="en-US" altLang="ja-JP" sz="900">
              <a:solidFill>
                <a:sysClr val="windowText" lastClr="000000"/>
              </a:solidFill>
            </a:rPr>
            <a:t>7:30</a:t>
          </a:r>
        </a:p>
        <a:p>
          <a:pPr algn="l"/>
          <a:r>
            <a:rPr kumimoji="1" lang="en-US" altLang="ja-JP" sz="900">
              <a:solidFill>
                <a:sysClr val="windowText" lastClr="000000"/>
              </a:solidFill>
            </a:rPr>
            <a:t>160</a:t>
          </a:r>
          <a:r>
            <a:rPr kumimoji="1" lang="ja-JP" altLang="en-US" sz="900">
              <a:solidFill>
                <a:sysClr val="windowText" lastClr="000000"/>
              </a:solidFill>
            </a:rPr>
            <a:t>時間　⇒</a:t>
          </a:r>
          <a:r>
            <a:rPr kumimoji="1" lang="en-US" altLang="ja-JP" sz="900">
              <a:solidFill>
                <a:sysClr val="windowText" lastClr="000000"/>
              </a:solidFill>
            </a:rPr>
            <a:t>160:00</a:t>
          </a:r>
        </a:p>
      </xdr:txBody>
    </xdr:sp>
    <xdr:clientData fLock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mhlw.go.jp/stf/seisakunitsuite/bunya/koyou_roudou/roudoukijun/chingin/newpage_43899.htm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mhlw.go.jp/stf/seisakunitsuite/bunya/koyou_roudou/roudoukijun/chingin/newpage_43899.html"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5026F-4853-43ED-AE55-2063B48E2968}">
  <dimension ref="A2:C5"/>
  <sheetViews>
    <sheetView workbookViewId="0">
      <selection activeCell="B3" sqref="B3"/>
    </sheetView>
  </sheetViews>
  <sheetFormatPr defaultRowHeight="18.75" x14ac:dyDescent="0.4"/>
  <cols>
    <col min="1" max="1" width="7.25" customWidth="1"/>
    <col min="2" max="2" width="11.375" bestFit="1" customWidth="1"/>
    <col min="3" max="3" width="33.875" bestFit="1" customWidth="1"/>
  </cols>
  <sheetData>
    <row r="2" spans="1:3" x14ac:dyDescent="0.4">
      <c r="A2" s="13" t="s">
        <v>66</v>
      </c>
      <c r="B2" s="13" t="s">
        <v>67</v>
      </c>
      <c r="C2" s="13" t="s">
        <v>68</v>
      </c>
    </row>
    <row r="3" spans="1:3" x14ac:dyDescent="0.4">
      <c r="A3" s="10">
        <v>1</v>
      </c>
      <c r="B3" s="11">
        <v>46050</v>
      </c>
      <c r="C3" t="s">
        <v>69</v>
      </c>
    </row>
    <row r="4" spans="1:3" x14ac:dyDescent="0.4">
      <c r="A4" s="10"/>
      <c r="B4" s="11"/>
    </row>
    <row r="5" spans="1:3" x14ac:dyDescent="0.4">
      <c r="B5" s="11"/>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77C36-8B3D-42DF-96E6-8B15B35F5AA9}">
  <dimension ref="A1:I49"/>
  <sheetViews>
    <sheetView workbookViewId="0">
      <pane ySplit="2" topLeftCell="A3" activePane="bottomLeft" state="frozen"/>
      <selection pane="bottomLeft" activeCell="F11" sqref="F11"/>
    </sheetView>
  </sheetViews>
  <sheetFormatPr defaultRowHeight="18.75" x14ac:dyDescent="0.4"/>
  <cols>
    <col min="2" max="2" width="15.125" style="1" bestFit="1" customWidth="1"/>
    <col min="3" max="3" width="15.125" style="11" bestFit="1" customWidth="1"/>
    <col min="4" max="4" width="15.125" style="1" bestFit="1" customWidth="1"/>
    <col min="5" max="5" width="16.5" bestFit="1" customWidth="1"/>
    <col min="6" max="6" width="15.125" style="1" bestFit="1" customWidth="1"/>
    <col min="7" max="7" width="16.5" bestFit="1" customWidth="1"/>
    <col min="9" max="9" width="16" bestFit="1" customWidth="1"/>
  </cols>
  <sheetData>
    <row r="1" spans="1:9" x14ac:dyDescent="0.4">
      <c r="A1">
        <v>1</v>
      </c>
      <c r="B1" s="1">
        <v>2</v>
      </c>
      <c r="C1" s="37">
        <v>3</v>
      </c>
      <c r="D1">
        <v>4</v>
      </c>
      <c r="E1">
        <v>5</v>
      </c>
      <c r="F1">
        <v>6</v>
      </c>
      <c r="G1">
        <v>7</v>
      </c>
    </row>
    <row r="2" spans="1:9" ht="38.25" customHeight="1" x14ac:dyDescent="0.4">
      <c r="A2" s="12" t="s">
        <v>2</v>
      </c>
      <c r="B2" s="13" t="s">
        <v>3</v>
      </c>
      <c r="C2" s="36" t="s">
        <v>80</v>
      </c>
      <c r="D2" s="13" t="s">
        <v>3</v>
      </c>
      <c r="E2" s="12" t="s">
        <v>70</v>
      </c>
      <c r="F2" s="13" t="s">
        <v>3</v>
      </c>
      <c r="G2" s="12" t="s">
        <v>71</v>
      </c>
      <c r="I2" t="s">
        <v>87</v>
      </c>
    </row>
    <row r="3" spans="1:9" x14ac:dyDescent="0.4">
      <c r="A3" t="s">
        <v>4</v>
      </c>
      <c r="B3" s="1">
        <v>960</v>
      </c>
      <c r="C3" s="11">
        <v>45200</v>
      </c>
      <c r="D3" s="1">
        <v>1010</v>
      </c>
      <c r="E3" s="11">
        <v>45566</v>
      </c>
      <c r="F3" s="1">
        <v>1075</v>
      </c>
      <c r="G3" s="11">
        <v>45934</v>
      </c>
      <c r="I3" s="42">
        <f>F3/B3</f>
        <v>1.1197916666666667</v>
      </c>
    </row>
    <row r="4" spans="1:9" x14ac:dyDescent="0.4">
      <c r="A4" t="s">
        <v>5</v>
      </c>
      <c r="B4" s="1">
        <v>898</v>
      </c>
      <c r="C4" s="11">
        <v>45206</v>
      </c>
      <c r="D4" s="1">
        <v>953</v>
      </c>
      <c r="E4" s="11">
        <v>45570</v>
      </c>
      <c r="F4" s="1">
        <v>1029</v>
      </c>
      <c r="G4" s="11">
        <v>45982</v>
      </c>
      <c r="I4" s="42">
        <f t="shared" ref="I4:I49" si="0">F4/B4</f>
        <v>1.145879732739421</v>
      </c>
    </row>
    <row r="5" spans="1:9" x14ac:dyDescent="0.4">
      <c r="A5" t="s">
        <v>6</v>
      </c>
      <c r="B5" s="1">
        <v>893</v>
      </c>
      <c r="C5" s="11">
        <v>45203</v>
      </c>
      <c r="D5" s="1">
        <v>952</v>
      </c>
      <c r="E5" s="11">
        <v>45592</v>
      </c>
      <c r="F5" s="1">
        <v>1031</v>
      </c>
      <c r="G5" s="11">
        <v>45992</v>
      </c>
      <c r="I5" s="42">
        <f t="shared" si="0"/>
        <v>1.154535274356103</v>
      </c>
    </row>
    <row r="6" spans="1:9" x14ac:dyDescent="0.4">
      <c r="A6" t="s">
        <v>7</v>
      </c>
      <c r="B6" s="1">
        <v>923</v>
      </c>
      <c r="C6" s="11">
        <v>45200</v>
      </c>
      <c r="D6" s="1">
        <v>973</v>
      </c>
      <c r="E6" s="11">
        <v>45566</v>
      </c>
      <c r="F6" s="1">
        <v>1038</v>
      </c>
      <c r="G6" s="11">
        <v>45934</v>
      </c>
      <c r="I6" s="42">
        <f t="shared" si="0"/>
        <v>1.124593716143012</v>
      </c>
    </row>
    <row r="7" spans="1:9" x14ac:dyDescent="0.4">
      <c r="A7" t="s">
        <v>8</v>
      </c>
      <c r="B7" s="1">
        <v>897</v>
      </c>
      <c r="C7" s="11">
        <v>45200</v>
      </c>
      <c r="D7" s="1">
        <v>951</v>
      </c>
      <c r="E7" s="11">
        <v>45566</v>
      </c>
      <c r="F7" s="1">
        <v>1031</v>
      </c>
      <c r="G7" s="11">
        <v>46112</v>
      </c>
      <c r="I7" s="42">
        <f t="shared" si="0"/>
        <v>1.149386845039019</v>
      </c>
    </row>
    <row r="8" spans="1:9" x14ac:dyDescent="0.4">
      <c r="A8" t="s">
        <v>1</v>
      </c>
      <c r="B8" s="1">
        <v>900</v>
      </c>
      <c r="C8" s="11">
        <v>45213</v>
      </c>
      <c r="D8" s="1">
        <v>955</v>
      </c>
      <c r="E8" s="11">
        <v>45584</v>
      </c>
      <c r="F8" s="1">
        <v>1032</v>
      </c>
      <c r="G8" s="11">
        <v>46014</v>
      </c>
      <c r="I8" s="42">
        <f t="shared" si="0"/>
        <v>1.1466666666666667</v>
      </c>
    </row>
    <row r="9" spans="1:9" x14ac:dyDescent="0.4">
      <c r="A9" t="s">
        <v>9</v>
      </c>
      <c r="B9" s="1">
        <v>900</v>
      </c>
      <c r="C9" s="11">
        <v>45200</v>
      </c>
      <c r="D9" s="1">
        <v>955</v>
      </c>
      <c r="E9" s="11">
        <v>45570</v>
      </c>
      <c r="F9" s="1">
        <v>1033</v>
      </c>
      <c r="G9" s="11">
        <v>46023</v>
      </c>
      <c r="I9" s="42">
        <f t="shared" si="0"/>
        <v>1.1477777777777778</v>
      </c>
    </row>
    <row r="10" spans="1:9" x14ac:dyDescent="0.4">
      <c r="A10" t="s">
        <v>10</v>
      </c>
      <c r="B10" s="1">
        <v>953</v>
      </c>
      <c r="C10" s="11">
        <v>45200</v>
      </c>
      <c r="D10" s="1">
        <v>1005</v>
      </c>
      <c r="E10" s="11">
        <v>45566</v>
      </c>
      <c r="F10" s="1">
        <v>1074</v>
      </c>
      <c r="G10" s="11">
        <v>45942</v>
      </c>
      <c r="I10" s="42">
        <f t="shared" si="0"/>
        <v>1.1269674711437565</v>
      </c>
    </row>
    <row r="11" spans="1:9" x14ac:dyDescent="0.4">
      <c r="A11" t="s">
        <v>11</v>
      </c>
      <c r="B11" s="1">
        <v>954</v>
      </c>
      <c r="C11" s="11">
        <v>45200</v>
      </c>
      <c r="D11" s="1">
        <v>1004</v>
      </c>
      <c r="E11" s="11">
        <v>45566</v>
      </c>
      <c r="F11" s="1">
        <v>1068</v>
      </c>
      <c r="G11" s="11">
        <v>45931</v>
      </c>
      <c r="I11" s="42">
        <f t="shared" si="0"/>
        <v>1.1194968553459119</v>
      </c>
    </row>
    <row r="12" spans="1:9" x14ac:dyDescent="0.4">
      <c r="A12" t="s">
        <v>12</v>
      </c>
      <c r="B12" s="1">
        <v>935</v>
      </c>
      <c r="C12" s="11">
        <v>45204</v>
      </c>
      <c r="D12" s="1">
        <v>985</v>
      </c>
      <c r="E12" s="11">
        <v>45569</v>
      </c>
      <c r="F12" s="1">
        <v>1063</v>
      </c>
      <c r="G12" s="11">
        <v>46082</v>
      </c>
      <c r="I12" s="42">
        <f t="shared" si="0"/>
        <v>1.1368983957219252</v>
      </c>
    </row>
    <row r="13" spans="1:9" x14ac:dyDescent="0.4">
      <c r="A13" t="s">
        <v>13</v>
      </c>
      <c r="B13" s="1">
        <v>1028</v>
      </c>
      <c r="C13" s="11">
        <v>45200</v>
      </c>
      <c r="D13" s="1">
        <v>1078</v>
      </c>
      <c r="E13" s="11">
        <v>45566</v>
      </c>
      <c r="F13" s="1">
        <v>1141</v>
      </c>
      <c r="G13" s="11">
        <v>45962</v>
      </c>
      <c r="I13" s="42">
        <f t="shared" si="0"/>
        <v>1.1099221789883269</v>
      </c>
    </row>
    <row r="14" spans="1:9" x14ac:dyDescent="0.4">
      <c r="A14" t="s">
        <v>14</v>
      </c>
      <c r="B14" s="1">
        <v>1026</v>
      </c>
      <c r="C14" s="11">
        <v>45200</v>
      </c>
      <c r="D14" s="1">
        <v>1076</v>
      </c>
      <c r="E14" s="11">
        <v>45566</v>
      </c>
      <c r="F14" s="1">
        <v>1140</v>
      </c>
      <c r="G14" s="11">
        <v>45933</v>
      </c>
      <c r="I14" s="42">
        <f t="shared" si="0"/>
        <v>1.1111111111111112</v>
      </c>
    </row>
    <row r="15" spans="1:9" x14ac:dyDescent="0.4">
      <c r="A15" t="s">
        <v>15</v>
      </c>
      <c r="B15" s="1">
        <v>1113</v>
      </c>
      <c r="C15" s="11">
        <v>45200</v>
      </c>
      <c r="D15" s="1">
        <v>1163</v>
      </c>
      <c r="E15" s="11">
        <v>45566</v>
      </c>
      <c r="F15" s="1">
        <v>1226</v>
      </c>
      <c r="G15" s="11">
        <v>45933</v>
      </c>
      <c r="I15" s="42">
        <f t="shared" si="0"/>
        <v>1.101527403414196</v>
      </c>
    </row>
    <row r="16" spans="1:9" x14ac:dyDescent="0.4">
      <c r="A16" t="s">
        <v>16</v>
      </c>
      <c r="B16" s="1">
        <v>1112</v>
      </c>
      <c r="C16" s="11">
        <v>45200</v>
      </c>
      <c r="D16" s="1">
        <v>1162</v>
      </c>
      <c r="E16" s="11">
        <v>45566</v>
      </c>
      <c r="F16" s="1">
        <v>1225</v>
      </c>
      <c r="G16" s="11">
        <v>45934</v>
      </c>
      <c r="I16" s="42">
        <f t="shared" si="0"/>
        <v>1.1016187050359711</v>
      </c>
    </row>
    <row r="17" spans="1:9" x14ac:dyDescent="0.4">
      <c r="A17" t="s">
        <v>17</v>
      </c>
      <c r="B17" s="1">
        <v>931</v>
      </c>
      <c r="C17" s="11">
        <v>45200</v>
      </c>
      <c r="D17" s="1">
        <v>985</v>
      </c>
      <c r="E17" s="11">
        <v>45566</v>
      </c>
      <c r="F17" s="1">
        <v>1050</v>
      </c>
      <c r="G17" s="11">
        <v>45932</v>
      </c>
      <c r="I17" s="42">
        <f t="shared" si="0"/>
        <v>1.1278195488721805</v>
      </c>
    </row>
    <row r="18" spans="1:9" x14ac:dyDescent="0.4">
      <c r="A18" t="s">
        <v>18</v>
      </c>
      <c r="B18" s="1">
        <v>948</v>
      </c>
      <c r="C18" s="11">
        <v>45200</v>
      </c>
      <c r="D18" s="1">
        <v>998</v>
      </c>
      <c r="E18" s="11">
        <v>45566</v>
      </c>
      <c r="F18" s="1">
        <v>1062</v>
      </c>
      <c r="G18" s="11">
        <v>45942</v>
      </c>
      <c r="I18" s="42">
        <f t="shared" si="0"/>
        <v>1.120253164556962</v>
      </c>
    </row>
    <row r="19" spans="1:9" x14ac:dyDescent="0.4">
      <c r="A19" t="s">
        <v>19</v>
      </c>
      <c r="B19" s="1">
        <v>933</v>
      </c>
      <c r="C19" s="11">
        <v>45207</v>
      </c>
      <c r="D19" s="1">
        <v>984</v>
      </c>
      <c r="E19" s="11">
        <v>45570</v>
      </c>
      <c r="F19" s="1">
        <v>1054</v>
      </c>
      <c r="G19" s="11">
        <v>45938</v>
      </c>
      <c r="I19" s="42">
        <f t="shared" si="0"/>
        <v>1.129689174705252</v>
      </c>
    </row>
    <row r="20" spans="1:9" x14ac:dyDescent="0.4">
      <c r="A20" t="s">
        <v>20</v>
      </c>
      <c r="B20" s="1">
        <v>931</v>
      </c>
      <c r="C20" s="11">
        <v>45200</v>
      </c>
      <c r="D20" s="1">
        <v>984</v>
      </c>
      <c r="E20" s="11">
        <v>45570</v>
      </c>
      <c r="F20" s="1">
        <v>1053</v>
      </c>
      <c r="G20" s="11">
        <v>45938</v>
      </c>
      <c r="I20" s="42">
        <f t="shared" si="0"/>
        <v>1.1310418904403867</v>
      </c>
    </row>
    <row r="21" spans="1:9" x14ac:dyDescent="0.4">
      <c r="A21" t="s">
        <v>21</v>
      </c>
      <c r="B21" s="1">
        <v>938</v>
      </c>
      <c r="C21" s="11">
        <v>45200</v>
      </c>
      <c r="D21" s="1">
        <v>988</v>
      </c>
      <c r="E21" s="11">
        <v>45566</v>
      </c>
      <c r="F21" s="1">
        <v>1052</v>
      </c>
      <c r="G21" s="11">
        <v>45992</v>
      </c>
      <c r="I21" s="42">
        <f t="shared" si="0"/>
        <v>1.1215351812366738</v>
      </c>
    </row>
    <row r="22" spans="1:9" x14ac:dyDescent="0.4">
      <c r="A22" t="s">
        <v>22</v>
      </c>
      <c r="B22" s="1">
        <v>948</v>
      </c>
      <c r="C22" s="11">
        <v>45200</v>
      </c>
      <c r="D22" s="1">
        <v>998</v>
      </c>
      <c r="E22" s="11">
        <v>45566</v>
      </c>
      <c r="F22" s="1">
        <v>1061</v>
      </c>
      <c r="G22" s="11">
        <v>45933</v>
      </c>
      <c r="I22" s="42">
        <f t="shared" si="0"/>
        <v>1.119198312236287</v>
      </c>
    </row>
    <row r="23" spans="1:9" x14ac:dyDescent="0.4">
      <c r="A23" t="s">
        <v>23</v>
      </c>
      <c r="B23" s="1">
        <v>950</v>
      </c>
      <c r="C23" s="11">
        <v>45200</v>
      </c>
      <c r="D23" s="1">
        <v>1001</v>
      </c>
      <c r="E23" s="11">
        <v>45566</v>
      </c>
      <c r="F23" s="1">
        <v>1065</v>
      </c>
      <c r="G23" s="11">
        <v>45948</v>
      </c>
      <c r="I23" s="42">
        <f t="shared" si="0"/>
        <v>1.1210526315789473</v>
      </c>
    </row>
    <row r="24" spans="1:9" x14ac:dyDescent="0.4">
      <c r="A24" t="s">
        <v>24</v>
      </c>
      <c r="B24" s="1">
        <v>984</v>
      </c>
      <c r="C24" s="11">
        <v>45200</v>
      </c>
      <c r="D24" s="1">
        <v>1034</v>
      </c>
      <c r="E24" s="11">
        <v>45566</v>
      </c>
      <c r="F24" s="1">
        <v>1097</v>
      </c>
      <c r="G24" s="11">
        <v>45962</v>
      </c>
      <c r="I24" s="42">
        <f t="shared" si="0"/>
        <v>1.1148373983739837</v>
      </c>
    </row>
    <row r="25" spans="1:9" x14ac:dyDescent="0.4">
      <c r="A25" t="s">
        <v>25</v>
      </c>
      <c r="B25" s="1">
        <v>1027</v>
      </c>
      <c r="C25" s="11">
        <v>45200</v>
      </c>
      <c r="D25" s="1">
        <v>1077</v>
      </c>
      <c r="E25" s="11">
        <v>45566</v>
      </c>
      <c r="F25" s="1">
        <v>1140</v>
      </c>
      <c r="G25" s="11">
        <v>45948</v>
      </c>
      <c r="I25" s="42">
        <f t="shared" si="0"/>
        <v>1.1100292112950341</v>
      </c>
    </row>
    <row r="26" spans="1:9" x14ac:dyDescent="0.4">
      <c r="A26" t="s">
        <v>26</v>
      </c>
      <c r="B26" s="1">
        <v>973</v>
      </c>
      <c r="C26" s="11">
        <v>45200</v>
      </c>
      <c r="D26" s="1">
        <v>1023</v>
      </c>
      <c r="E26" s="11">
        <v>45566</v>
      </c>
      <c r="F26" s="1">
        <v>1087</v>
      </c>
      <c r="G26" s="11">
        <v>45982</v>
      </c>
      <c r="I26" s="42">
        <f t="shared" si="0"/>
        <v>1.117163412127441</v>
      </c>
    </row>
    <row r="27" spans="1:9" x14ac:dyDescent="0.4">
      <c r="A27" t="s">
        <v>27</v>
      </c>
      <c r="B27" s="1">
        <v>967</v>
      </c>
      <c r="C27" s="11">
        <v>45200</v>
      </c>
      <c r="D27" s="1">
        <v>1017</v>
      </c>
      <c r="E27" s="11">
        <v>45566</v>
      </c>
      <c r="F27" s="1">
        <v>1080</v>
      </c>
      <c r="G27" s="11">
        <v>45935</v>
      </c>
      <c r="I27" s="42">
        <f t="shared" si="0"/>
        <v>1.1168562564632885</v>
      </c>
    </row>
    <row r="28" spans="1:9" x14ac:dyDescent="0.4">
      <c r="A28" t="s">
        <v>28</v>
      </c>
      <c r="B28" s="1">
        <v>1008</v>
      </c>
      <c r="C28" s="11">
        <v>45205</v>
      </c>
      <c r="D28" s="1">
        <v>1058</v>
      </c>
      <c r="E28" s="11">
        <v>45566</v>
      </c>
      <c r="F28" s="1">
        <v>1122</v>
      </c>
      <c r="G28" s="11">
        <v>45982</v>
      </c>
      <c r="I28" s="42">
        <f t="shared" si="0"/>
        <v>1.1130952380952381</v>
      </c>
    </row>
    <row r="29" spans="1:9" x14ac:dyDescent="0.4">
      <c r="A29" t="s">
        <v>29</v>
      </c>
      <c r="B29" s="1">
        <v>1064</v>
      </c>
      <c r="C29" s="11">
        <v>45200</v>
      </c>
      <c r="D29" s="1">
        <v>1114</v>
      </c>
      <c r="E29" s="11">
        <v>45566</v>
      </c>
      <c r="F29" s="1">
        <v>1177</v>
      </c>
      <c r="G29" s="11">
        <v>45946</v>
      </c>
      <c r="I29" s="42">
        <f t="shared" si="0"/>
        <v>1.106203007518797</v>
      </c>
    </row>
    <row r="30" spans="1:9" x14ac:dyDescent="0.4">
      <c r="A30" t="s">
        <v>30</v>
      </c>
      <c r="B30" s="1">
        <v>1001</v>
      </c>
      <c r="C30" s="11">
        <v>45200</v>
      </c>
      <c r="D30" s="1">
        <v>1052</v>
      </c>
      <c r="E30" s="11">
        <v>45566</v>
      </c>
      <c r="F30" s="1">
        <v>1116</v>
      </c>
      <c r="G30" s="11">
        <v>45934</v>
      </c>
      <c r="I30" s="42">
        <f t="shared" si="0"/>
        <v>1.1148851148851149</v>
      </c>
    </row>
    <row r="31" spans="1:9" x14ac:dyDescent="0.4">
      <c r="A31" t="s">
        <v>31</v>
      </c>
      <c r="B31" s="1">
        <v>936</v>
      </c>
      <c r="C31" s="11">
        <v>45200</v>
      </c>
      <c r="D31" s="1">
        <v>986</v>
      </c>
      <c r="E31" s="11">
        <v>45566</v>
      </c>
      <c r="F31" s="1">
        <v>1051</v>
      </c>
      <c r="G31" s="11">
        <v>45977</v>
      </c>
      <c r="I31" s="42">
        <f t="shared" si="0"/>
        <v>1.1228632478632479</v>
      </c>
    </row>
    <row r="32" spans="1:9" x14ac:dyDescent="0.4">
      <c r="A32" t="s">
        <v>32</v>
      </c>
      <c r="B32" s="1">
        <v>929</v>
      </c>
      <c r="C32" s="11">
        <v>45200</v>
      </c>
      <c r="D32" s="1">
        <v>980</v>
      </c>
      <c r="E32" s="11">
        <v>45566</v>
      </c>
      <c r="F32" s="1">
        <v>1045</v>
      </c>
      <c r="G32" s="11">
        <v>45962</v>
      </c>
      <c r="I32" s="42">
        <f t="shared" si="0"/>
        <v>1.1248654467168999</v>
      </c>
    </row>
    <row r="33" spans="1:9" x14ac:dyDescent="0.4">
      <c r="A33" t="s">
        <v>33</v>
      </c>
      <c r="B33" s="1">
        <v>900</v>
      </c>
      <c r="C33" s="11">
        <v>45204</v>
      </c>
      <c r="D33" s="1">
        <v>957</v>
      </c>
      <c r="E33" s="11">
        <v>45570</v>
      </c>
      <c r="F33" s="1">
        <v>1030</v>
      </c>
      <c r="G33" s="11">
        <v>45934</v>
      </c>
      <c r="I33" s="42">
        <f t="shared" si="0"/>
        <v>1.1444444444444444</v>
      </c>
    </row>
    <row r="34" spans="1:9" x14ac:dyDescent="0.4">
      <c r="A34" t="s">
        <v>34</v>
      </c>
      <c r="B34" s="1">
        <v>904</v>
      </c>
      <c r="C34" s="11">
        <v>45205</v>
      </c>
      <c r="D34" s="1">
        <v>962</v>
      </c>
      <c r="E34" s="11">
        <v>45577</v>
      </c>
      <c r="F34" s="1">
        <v>1033</v>
      </c>
      <c r="G34" s="11">
        <v>45978</v>
      </c>
      <c r="I34" s="42">
        <f t="shared" si="0"/>
        <v>1.1426991150442478</v>
      </c>
    </row>
    <row r="35" spans="1:9" x14ac:dyDescent="0.4">
      <c r="A35" t="s">
        <v>35</v>
      </c>
      <c r="B35" s="1">
        <v>932</v>
      </c>
      <c r="C35" s="11">
        <v>45200</v>
      </c>
      <c r="D35" s="1">
        <v>982</v>
      </c>
      <c r="E35" s="11">
        <v>45567</v>
      </c>
      <c r="F35" s="1">
        <v>1047</v>
      </c>
      <c r="G35" s="11">
        <v>45992</v>
      </c>
      <c r="I35" s="42">
        <f t="shared" si="0"/>
        <v>1.1233905579399142</v>
      </c>
    </row>
    <row r="36" spans="1:9" x14ac:dyDescent="0.4">
      <c r="A36" t="s">
        <v>36</v>
      </c>
      <c r="B36" s="1">
        <v>970</v>
      </c>
      <c r="C36" s="11">
        <v>45200</v>
      </c>
      <c r="D36" s="1">
        <v>1020</v>
      </c>
      <c r="E36" s="11">
        <v>45566</v>
      </c>
      <c r="F36" s="1">
        <v>1085</v>
      </c>
      <c r="G36" s="11">
        <v>45962</v>
      </c>
      <c r="I36" s="42">
        <f t="shared" si="0"/>
        <v>1.1185567010309279</v>
      </c>
    </row>
    <row r="37" spans="1:9" x14ac:dyDescent="0.4">
      <c r="A37" t="s">
        <v>37</v>
      </c>
      <c r="B37" s="1">
        <v>928</v>
      </c>
      <c r="C37" s="11">
        <v>45200</v>
      </c>
      <c r="D37" s="1">
        <v>979</v>
      </c>
      <c r="E37" s="11">
        <v>45566</v>
      </c>
      <c r="F37" s="1">
        <v>1043</v>
      </c>
      <c r="G37" s="11">
        <v>45946</v>
      </c>
      <c r="I37" s="42">
        <f t="shared" si="0"/>
        <v>1.1239224137931034</v>
      </c>
    </row>
    <row r="38" spans="1:9" x14ac:dyDescent="0.4">
      <c r="A38" t="s">
        <v>38</v>
      </c>
      <c r="B38" s="1">
        <v>896</v>
      </c>
      <c r="C38" s="11">
        <v>45200</v>
      </c>
      <c r="D38" s="1">
        <v>980</v>
      </c>
      <c r="E38" s="11">
        <v>45597</v>
      </c>
      <c r="F38" s="1">
        <v>1046</v>
      </c>
      <c r="G38" s="11">
        <v>46023</v>
      </c>
      <c r="I38" s="42">
        <f t="shared" si="0"/>
        <v>1.1674107142857142</v>
      </c>
    </row>
    <row r="39" spans="1:9" x14ac:dyDescent="0.4">
      <c r="A39" t="s">
        <v>39</v>
      </c>
      <c r="B39" s="1">
        <v>918</v>
      </c>
      <c r="C39" s="11">
        <v>45200</v>
      </c>
      <c r="D39" s="1">
        <v>970</v>
      </c>
      <c r="E39" s="11">
        <v>45567</v>
      </c>
      <c r="F39" s="1">
        <v>1036</v>
      </c>
      <c r="G39" s="11">
        <v>45948</v>
      </c>
      <c r="I39" s="42">
        <f t="shared" si="0"/>
        <v>1.1285403050108933</v>
      </c>
    </row>
    <row r="40" spans="1:9" x14ac:dyDescent="0.4">
      <c r="A40" t="s">
        <v>40</v>
      </c>
      <c r="B40" s="1">
        <v>897</v>
      </c>
      <c r="C40" s="11">
        <v>45205</v>
      </c>
      <c r="D40" s="1">
        <v>956</v>
      </c>
      <c r="E40" s="11">
        <v>45578</v>
      </c>
      <c r="F40" s="1">
        <v>1033</v>
      </c>
      <c r="G40" s="11">
        <v>45992</v>
      </c>
      <c r="I40" s="42">
        <f t="shared" si="0"/>
        <v>1.1516164994425864</v>
      </c>
    </row>
    <row r="41" spans="1:9" x14ac:dyDescent="0.4">
      <c r="A41" t="s">
        <v>41</v>
      </c>
      <c r="B41" s="1">
        <v>897</v>
      </c>
      <c r="C41" s="11">
        <v>45207</v>
      </c>
      <c r="D41" s="1">
        <v>952</v>
      </c>
      <c r="E41" s="11">
        <v>45574</v>
      </c>
      <c r="F41" s="1">
        <v>1023</v>
      </c>
      <c r="G41" s="11">
        <v>45992</v>
      </c>
      <c r="I41" s="42">
        <f t="shared" si="0"/>
        <v>1.1404682274247491</v>
      </c>
    </row>
    <row r="42" spans="1:9" x14ac:dyDescent="0.4">
      <c r="A42" t="s">
        <v>42</v>
      </c>
      <c r="B42" s="1">
        <v>941</v>
      </c>
      <c r="C42" s="11">
        <v>45205</v>
      </c>
      <c r="D42" s="1">
        <v>992</v>
      </c>
      <c r="E42" s="11">
        <v>45570</v>
      </c>
      <c r="F42" s="1">
        <v>1057</v>
      </c>
      <c r="G42" s="11">
        <v>45977</v>
      </c>
      <c r="I42" s="42">
        <f t="shared" si="0"/>
        <v>1.1232731137088203</v>
      </c>
    </row>
    <row r="43" spans="1:9" x14ac:dyDescent="0.4">
      <c r="A43" t="s">
        <v>43</v>
      </c>
      <c r="B43" s="1">
        <v>900</v>
      </c>
      <c r="C43" s="11">
        <v>45213</v>
      </c>
      <c r="D43" s="1">
        <v>956</v>
      </c>
      <c r="E43" s="11">
        <v>45582</v>
      </c>
      <c r="F43" s="1">
        <v>1030</v>
      </c>
      <c r="G43" s="11">
        <v>45982</v>
      </c>
      <c r="I43" s="42">
        <f t="shared" si="0"/>
        <v>1.1444444444444444</v>
      </c>
    </row>
    <row r="44" spans="1:9" x14ac:dyDescent="0.4">
      <c r="A44" t="s">
        <v>44</v>
      </c>
      <c r="B44" s="1">
        <v>898</v>
      </c>
      <c r="C44" s="11">
        <v>45212</v>
      </c>
      <c r="D44" s="1">
        <v>953</v>
      </c>
      <c r="E44" s="11">
        <v>45577</v>
      </c>
      <c r="F44" s="1">
        <v>1031</v>
      </c>
      <c r="G44" s="11">
        <v>45992</v>
      </c>
      <c r="I44" s="42">
        <f t="shared" si="0"/>
        <v>1.1481069042316259</v>
      </c>
    </row>
    <row r="45" spans="1:9" x14ac:dyDescent="0.4">
      <c r="A45" t="s">
        <v>45</v>
      </c>
      <c r="B45" s="1">
        <v>898</v>
      </c>
      <c r="C45" s="11">
        <v>45207</v>
      </c>
      <c r="D45" s="1">
        <v>952</v>
      </c>
      <c r="E45" s="11">
        <v>45570</v>
      </c>
      <c r="F45" s="1">
        <v>1034</v>
      </c>
      <c r="G45" s="11">
        <v>46023</v>
      </c>
      <c r="I45" s="42">
        <f t="shared" si="0"/>
        <v>1.1514476614699332</v>
      </c>
    </row>
    <row r="46" spans="1:9" x14ac:dyDescent="0.4">
      <c r="A46" t="s">
        <v>46</v>
      </c>
      <c r="B46" s="1">
        <v>899</v>
      </c>
      <c r="C46" s="11">
        <v>45205</v>
      </c>
      <c r="D46" s="1">
        <v>954</v>
      </c>
      <c r="E46" s="11">
        <v>45570</v>
      </c>
      <c r="F46" s="1">
        <v>1035</v>
      </c>
      <c r="G46" s="11">
        <v>46023</v>
      </c>
      <c r="I46" s="42">
        <f t="shared" si="0"/>
        <v>1.1512791991101223</v>
      </c>
    </row>
    <row r="47" spans="1:9" x14ac:dyDescent="0.4">
      <c r="A47" t="s">
        <v>47</v>
      </c>
      <c r="B47" s="1">
        <v>897</v>
      </c>
      <c r="C47" s="11">
        <v>45205</v>
      </c>
      <c r="D47" s="1">
        <v>952</v>
      </c>
      <c r="E47" s="11">
        <v>45570</v>
      </c>
      <c r="F47" s="1">
        <v>1023</v>
      </c>
      <c r="G47" s="11">
        <v>45977</v>
      </c>
      <c r="I47" s="42">
        <f t="shared" si="0"/>
        <v>1.1404682274247491</v>
      </c>
    </row>
    <row r="48" spans="1:9" x14ac:dyDescent="0.4">
      <c r="A48" t="s">
        <v>48</v>
      </c>
      <c r="B48" s="1">
        <v>897</v>
      </c>
      <c r="C48" s="11">
        <v>45205</v>
      </c>
      <c r="D48" s="1">
        <v>953</v>
      </c>
      <c r="E48" s="11">
        <v>45570</v>
      </c>
      <c r="F48" s="1">
        <v>1026</v>
      </c>
      <c r="G48" s="11">
        <v>45962</v>
      </c>
      <c r="I48" s="42">
        <f t="shared" si="0"/>
        <v>1.1438127090301002</v>
      </c>
    </row>
    <row r="49" spans="1:9" x14ac:dyDescent="0.4">
      <c r="A49" t="s">
        <v>49</v>
      </c>
      <c r="B49" s="1">
        <v>896</v>
      </c>
      <c r="C49" s="11">
        <v>45207</v>
      </c>
      <c r="D49" s="1">
        <v>952</v>
      </c>
      <c r="E49" s="11">
        <v>45574</v>
      </c>
      <c r="F49" s="1">
        <v>1023</v>
      </c>
      <c r="G49" s="11">
        <v>45992</v>
      </c>
      <c r="I49" s="42">
        <f t="shared" si="0"/>
        <v>1.1417410714285714</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6ABA3-58C3-47FE-AE04-BD6DA511B219}">
  <dimension ref="B1:P40"/>
  <sheetViews>
    <sheetView showGridLines="0" tabSelected="1" view="pageBreakPreview" zoomScale="80" zoomScaleNormal="80" zoomScaleSheetLayoutView="80" workbookViewId="0">
      <selection activeCell="J6" sqref="J6:N6"/>
    </sheetView>
  </sheetViews>
  <sheetFormatPr defaultColWidth="6.25" defaultRowHeight="18.75" customHeight="1" x14ac:dyDescent="0.4"/>
  <cols>
    <col min="1" max="1" width="1.875" style="15" customWidth="1"/>
    <col min="2" max="14" width="7.5" style="15" customWidth="1"/>
    <col min="15" max="15" width="9.75" style="15" customWidth="1"/>
    <col min="16" max="16" width="8.375" style="15" customWidth="1"/>
    <col min="17" max="16384" width="6.25" style="15"/>
  </cols>
  <sheetData>
    <row r="1" spans="2:16" ht="18.75" customHeight="1" x14ac:dyDescent="0.4">
      <c r="O1" s="16" t="s">
        <v>75</v>
      </c>
    </row>
    <row r="2" spans="2:16" ht="18.75" customHeight="1" x14ac:dyDescent="0.4">
      <c r="B2" s="17"/>
      <c r="C2" s="18"/>
      <c r="D2" s="18"/>
      <c r="E2" s="18"/>
      <c r="F2" s="18"/>
      <c r="G2" s="18"/>
      <c r="H2" s="18"/>
      <c r="I2" s="18"/>
      <c r="J2" s="18"/>
      <c r="K2" s="18"/>
      <c r="L2" s="18"/>
      <c r="M2" s="18"/>
      <c r="N2" s="18"/>
      <c r="O2" s="19"/>
    </row>
    <row r="3" spans="2:16" ht="45.75" customHeight="1" x14ac:dyDescent="0.4">
      <c r="B3" s="20"/>
      <c r="E3" s="44"/>
      <c r="F3" s="44"/>
      <c r="G3" s="93" t="s">
        <v>90</v>
      </c>
      <c r="H3" s="93"/>
      <c r="I3" s="93"/>
      <c r="J3" s="93"/>
      <c r="K3" s="93"/>
      <c r="L3" s="44"/>
      <c r="M3" s="44"/>
      <c r="O3" s="21"/>
    </row>
    <row r="4" spans="2:16" ht="29.25" customHeight="1" x14ac:dyDescent="0.4">
      <c r="B4" s="20"/>
      <c r="D4" s="92" t="s">
        <v>76</v>
      </c>
      <c r="E4" s="92"/>
      <c r="F4" s="92"/>
      <c r="G4" s="92"/>
      <c r="H4" s="92"/>
      <c r="I4" s="92"/>
      <c r="J4" s="92"/>
      <c r="K4" s="92"/>
      <c r="L4" s="92"/>
      <c r="M4" s="92"/>
      <c r="O4" s="21"/>
    </row>
    <row r="5" spans="2:16" ht="18.75" customHeight="1" x14ac:dyDescent="0.4">
      <c r="B5" s="20"/>
      <c r="I5" s="45"/>
      <c r="J5" s="45"/>
      <c r="K5" s="45"/>
      <c r="L5" s="45"/>
      <c r="M5" s="45"/>
      <c r="N5" s="45"/>
      <c r="O5" s="21"/>
    </row>
    <row r="6" spans="2:16" ht="57" customHeight="1" x14ac:dyDescent="0.4">
      <c r="B6" s="20"/>
      <c r="C6" s="46"/>
      <c r="D6" s="46"/>
      <c r="E6" s="47"/>
      <c r="F6" s="106" t="s">
        <v>93</v>
      </c>
      <c r="G6" s="106"/>
      <c r="H6" s="106"/>
      <c r="I6" s="106"/>
      <c r="J6" s="173"/>
      <c r="K6" s="173"/>
      <c r="L6" s="173"/>
      <c r="M6" s="173"/>
      <c r="N6" s="173"/>
      <c r="O6" s="21"/>
    </row>
    <row r="7" spans="2:16" ht="18.75" customHeight="1" x14ac:dyDescent="0.4">
      <c r="B7" s="20"/>
      <c r="O7" s="21"/>
    </row>
    <row r="8" spans="2:16" ht="18.75" customHeight="1" x14ac:dyDescent="0.4">
      <c r="B8" s="20"/>
      <c r="C8" s="15" t="s">
        <v>77</v>
      </c>
      <c r="O8" s="21"/>
    </row>
    <row r="9" spans="2:16" ht="18.75" customHeight="1" x14ac:dyDescent="0.4">
      <c r="B9" s="20"/>
      <c r="O9" s="21"/>
    </row>
    <row r="10" spans="2:16" ht="18.75" customHeight="1" x14ac:dyDescent="0.4">
      <c r="B10" s="20"/>
      <c r="C10" s="79" t="s">
        <v>109</v>
      </c>
      <c r="D10" s="55"/>
      <c r="O10" s="21"/>
    </row>
    <row r="11" spans="2:16" ht="18.75" customHeight="1" x14ac:dyDescent="0.4">
      <c r="B11" s="20"/>
      <c r="C11" s="66" t="s">
        <v>97</v>
      </c>
      <c r="D11" s="55"/>
      <c r="O11" s="21"/>
    </row>
    <row r="12" spans="2:16" ht="18.75" customHeight="1" x14ac:dyDescent="0.4">
      <c r="B12" s="20"/>
      <c r="C12" s="66" t="s">
        <v>95</v>
      </c>
      <c r="D12" s="55"/>
      <c r="E12" s="34"/>
      <c r="F12" s="34"/>
      <c r="G12" s="34"/>
      <c r="H12" s="34"/>
      <c r="I12" s="34"/>
      <c r="J12" s="34"/>
      <c r="K12" s="34"/>
      <c r="L12" s="34"/>
      <c r="M12" s="34"/>
      <c r="N12" s="34"/>
      <c r="O12" s="35"/>
    </row>
    <row r="13" spans="2:16" ht="18.75" customHeight="1" x14ac:dyDescent="0.4">
      <c r="B13" s="20"/>
      <c r="C13" s="67" t="s">
        <v>98</v>
      </c>
      <c r="D13" s="68"/>
      <c r="E13" s="34"/>
      <c r="F13" s="34"/>
      <c r="G13" s="34"/>
      <c r="H13" s="34"/>
      <c r="I13" s="34"/>
      <c r="J13" s="34"/>
      <c r="K13" s="34"/>
      <c r="L13" s="34"/>
      <c r="M13" s="34"/>
      <c r="N13" s="34"/>
      <c r="O13" s="35"/>
    </row>
    <row r="14" spans="2:16" ht="18.75" customHeight="1" x14ac:dyDescent="0.4">
      <c r="B14" s="20"/>
      <c r="C14" s="67" t="s">
        <v>96</v>
      </c>
      <c r="D14" s="68"/>
      <c r="E14" s="34"/>
      <c r="F14" s="34"/>
      <c r="G14" s="34"/>
      <c r="H14" s="34"/>
      <c r="I14" s="34"/>
      <c r="J14" s="34"/>
      <c r="K14" s="34"/>
      <c r="L14" s="34"/>
      <c r="M14" s="34"/>
      <c r="N14" s="34"/>
      <c r="O14" s="35"/>
    </row>
    <row r="15" spans="2:16" ht="18.75" customHeight="1" x14ac:dyDescent="0.4">
      <c r="B15" s="20"/>
      <c r="C15" s="67" t="s">
        <v>99</v>
      </c>
      <c r="D15" s="68"/>
      <c r="O15" s="22"/>
      <c r="P15" s="20"/>
    </row>
    <row r="16" spans="2:16" ht="18.75" customHeight="1" x14ac:dyDescent="0.4">
      <c r="B16" s="20"/>
      <c r="C16" s="67" t="s">
        <v>100</v>
      </c>
      <c r="D16" s="55"/>
      <c r="O16" s="22"/>
      <c r="P16" s="20"/>
    </row>
    <row r="17" spans="2:16" ht="18.75" customHeight="1" x14ac:dyDescent="0.4">
      <c r="B17" s="20"/>
      <c r="C17" s="55"/>
      <c r="D17" s="55"/>
      <c r="O17" s="22"/>
      <c r="P17" s="20"/>
    </row>
    <row r="18" spans="2:16" ht="18.75" customHeight="1" x14ac:dyDescent="0.4">
      <c r="B18" s="20"/>
      <c r="C18" s="79" t="s">
        <v>114</v>
      </c>
      <c r="D18" s="55"/>
      <c r="O18" s="22"/>
      <c r="P18" s="20"/>
    </row>
    <row r="19" spans="2:16" ht="18.75" customHeight="1" x14ac:dyDescent="0.4">
      <c r="B19" s="20"/>
      <c r="C19" s="55" t="s">
        <v>110</v>
      </c>
      <c r="D19" s="55"/>
      <c r="O19" s="22"/>
      <c r="P19" s="20"/>
    </row>
    <row r="20" spans="2:16" ht="18.75" customHeight="1" x14ac:dyDescent="0.4">
      <c r="B20" s="20"/>
      <c r="C20" s="55" t="s">
        <v>111</v>
      </c>
      <c r="D20" s="55"/>
      <c r="O20" s="22"/>
      <c r="P20" s="20"/>
    </row>
    <row r="21" spans="2:16" ht="18.75" customHeight="1" x14ac:dyDescent="0.4">
      <c r="B21" s="20"/>
      <c r="C21" s="55" t="s">
        <v>115</v>
      </c>
      <c r="D21" s="55"/>
      <c r="O21" s="22"/>
      <c r="P21" s="20"/>
    </row>
    <row r="22" spans="2:16" ht="18.75" customHeight="1" x14ac:dyDescent="0.4">
      <c r="B22" s="20"/>
      <c r="C22" s="77" t="s">
        <v>119</v>
      </c>
      <c r="D22" s="55"/>
      <c r="O22" s="22"/>
      <c r="P22" s="20"/>
    </row>
    <row r="23" spans="2:16" ht="18.75" customHeight="1" x14ac:dyDescent="0.4">
      <c r="B23" s="20"/>
      <c r="C23" s="66" t="s">
        <v>112</v>
      </c>
      <c r="D23" s="55"/>
      <c r="O23" s="22"/>
      <c r="P23" s="20"/>
    </row>
    <row r="24" spans="2:16" ht="18.75" customHeight="1" x14ac:dyDescent="0.4">
      <c r="B24" s="20"/>
      <c r="C24" s="66" t="s">
        <v>104</v>
      </c>
      <c r="D24" s="55"/>
      <c r="O24" s="22"/>
      <c r="P24" s="20"/>
    </row>
    <row r="25" spans="2:16" ht="18.75" customHeight="1" x14ac:dyDescent="0.4">
      <c r="B25" s="20"/>
      <c r="C25" s="66" t="s">
        <v>113</v>
      </c>
      <c r="D25" s="55"/>
      <c r="O25" s="22"/>
      <c r="P25" s="20"/>
    </row>
    <row r="26" spans="2:16" ht="18.75" customHeight="1" x14ac:dyDescent="0.4">
      <c r="B26" s="20"/>
      <c r="C26" s="66" t="s">
        <v>116</v>
      </c>
      <c r="D26" s="55"/>
      <c r="O26" s="22"/>
      <c r="P26" s="20"/>
    </row>
    <row r="27" spans="2:16" ht="18.75" customHeight="1" x14ac:dyDescent="0.4">
      <c r="B27" s="20"/>
      <c r="C27" s="77" t="s">
        <v>105</v>
      </c>
      <c r="D27" s="55"/>
      <c r="O27" s="22"/>
      <c r="P27" s="20"/>
    </row>
    <row r="28" spans="2:16" ht="18.75" customHeight="1" x14ac:dyDescent="0.4">
      <c r="B28" s="20"/>
      <c r="C28" s="77" t="s">
        <v>106</v>
      </c>
      <c r="D28" s="55"/>
      <c r="O28" s="22"/>
      <c r="P28" s="20"/>
    </row>
    <row r="29" spans="2:16" ht="18.75" customHeight="1" x14ac:dyDescent="0.4">
      <c r="B29" s="20"/>
      <c r="C29" s="77"/>
      <c r="D29" s="55"/>
      <c r="O29" s="22"/>
      <c r="P29" s="20"/>
    </row>
    <row r="30" spans="2:16" ht="18.75" customHeight="1" x14ac:dyDescent="0.4">
      <c r="B30" s="20"/>
      <c r="O30" s="22"/>
      <c r="P30" s="20"/>
    </row>
    <row r="31" spans="2:16" ht="18.75" customHeight="1" x14ac:dyDescent="0.4">
      <c r="B31" s="20"/>
      <c r="C31" s="23" t="s">
        <v>65</v>
      </c>
      <c r="O31" s="22"/>
      <c r="P31" s="20"/>
    </row>
    <row r="32" spans="2:16" ht="38.25" customHeight="1" x14ac:dyDescent="0.4">
      <c r="B32" s="20"/>
      <c r="C32" s="101"/>
      <c r="D32" s="102"/>
      <c r="E32" s="87" t="s">
        <v>81</v>
      </c>
      <c r="F32" s="87"/>
      <c r="G32" s="87" t="s">
        <v>74</v>
      </c>
      <c r="H32" s="87"/>
      <c r="I32" s="87"/>
      <c r="J32" s="87"/>
      <c r="K32" s="81" t="s">
        <v>107</v>
      </c>
      <c r="L32" s="81"/>
      <c r="M32" s="95" t="s">
        <v>50</v>
      </c>
      <c r="N32" s="95"/>
      <c r="O32" s="22"/>
      <c r="P32" s="20"/>
    </row>
    <row r="33" spans="2:16" ht="47.25" customHeight="1" x14ac:dyDescent="0.4">
      <c r="B33" s="20"/>
      <c r="C33" s="90" t="s">
        <v>88</v>
      </c>
      <c r="D33" s="91"/>
      <c r="E33" s="82" t="str">
        <f>IF(前回申請!D5="","",前回申請!D5)</f>
        <v/>
      </c>
      <c r="F33" s="82"/>
      <c r="G33" s="88" t="str">
        <f>IFERROR(_xlfn.XLOOKUP(確認書!M33,前回申請!$I$10:$I$3009,前回申請!$C$10:$C$3009),"")</f>
        <v/>
      </c>
      <c r="H33" s="88"/>
      <c r="I33" s="88"/>
      <c r="J33" s="88"/>
      <c r="K33" s="82" t="str">
        <f>IFERROR(_xlfn.XLOOKUP(確認書!M33,前回申請!$I$10:$I$3009,前回申請!$D$10:$D$3009),"")</f>
        <v/>
      </c>
      <c r="L33" s="82"/>
      <c r="M33" s="96" cm="1">
        <f t="array" ref="M33">MIN(IF(前回申請!$J$10:$J$3009="〇",前回申請!$I$10:$I$3009))</f>
        <v>0</v>
      </c>
      <c r="N33" s="96"/>
      <c r="O33" s="22"/>
      <c r="P33" s="20"/>
    </row>
    <row r="34" spans="2:16" ht="47.25" customHeight="1" thickBot="1" x14ac:dyDescent="0.45">
      <c r="B34" s="20"/>
      <c r="C34" s="107" t="s">
        <v>89</v>
      </c>
      <c r="D34" s="108"/>
      <c r="E34" s="85" t="s">
        <v>83</v>
      </c>
      <c r="F34" s="86"/>
      <c r="G34" s="89" t="str">
        <f>IFERROR(_xlfn.XLOOKUP(確認書!M34,本申請!$I$10:$I$3009,本申請!$C$10:$C$3009),"")</f>
        <v/>
      </c>
      <c r="H34" s="89"/>
      <c r="I34" s="89"/>
      <c r="J34" s="89"/>
      <c r="K34" s="83" t="str">
        <f>IFERROR(_xlfn.XLOOKUP(確認書!M34,本申請!$I$10:$I$3009,本申請!$D$10:$D$3009),"")</f>
        <v/>
      </c>
      <c r="L34" s="84"/>
      <c r="M34" s="97" cm="1">
        <f t="array" ref="M34">MIN(IF(本申請!$J$10:$J$3009="〇",本申請!$I$10:$I$3009))</f>
        <v>0</v>
      </c>
      <c r="N34" s="97"/>
      <c r="O34" s="22"/>
      <c r="P34" s="20"/>
    </row>
    <row r="35" spans="2:16" ht="33.75" customHeight="1" thickBot="1" x14ac:dyDescent="0.45">
      <c r="B35" s="20"/>
      <c r="C35" s="39"/>
      <c r="D35" s="39"/>
      <c r="E35" s="40"/>
      <c r="F35" s="40"/>
      <c r="G35" s="103" t="s">
        <v>82</v>
      </c>
      <c r="H35" s="104"/>
      <c r="I35" s="104"/>
      <c r="J35" s="104"/>
      <c r="K35" s="104"/>
      <c r="L35" s="105"/>
      <c r="M35" s="99">
        <f>IFERROR(IF(M33="","",M34/M33-1),0)</f>
        <v>0</v>
      </c>
      <c r="N35" s="100"/>
      <c r="O35" s="22"/>
      <c r="P35" s="20"/>
    </row>
    <row r="36" spans="2:16" ht="33.75" customHeight="1" x14ac:dyDescent="0.4">
      <c r="B36" s="20"/>
      <c r="D36" s="24"/>
      <c r="E36" s="24"/>
      <c r="F36" s="24"/>
      <c r="G36" s="24"/>
      <c r="H36" s="98"/>
      <c r="I36" s="98"/>
      <c r="J36" s="98"/>
      <c r="K36" s="98"/>
      <c r="L36" s="98"/>
      <c r="M36" s="98"/>
      <c r="N36" s="41"/>
      <c r="O36" s="22"/>
      <c r="P36" s="20"/>
    </row>
    <row r="37" spans="2:16" ht="18.75" customHeight="1" x14ac:dyDescent="0.4">
      <c r="B37" s="20"/>
      <c r="F37" s="24"/>
      <c r="O37" s="22"/>
      <c r="P37" s="20"/>
    </row>
    <row r="38" spans="2:16" ht="18.75" customHeight="1" x14ac:dyDescent="0.4">
      <c r="B38" s="20"/>
      <c r="C38" s="15" t="s">
        <v>72</v>
      </c>
      <c r="O38" s="21"/>
    </row>
    <row r="39" spans="2:16" ht="18.75" customHeight="1" x14ac:dyDescent="0.4">
      <c r="B39" s="20"/>
      <c r="C39" s="94" t="s">
        <v>73</v>
      </c>
      <c r="D39" s="94"/>
      <c r="E39" s="94"/>
      <c r="F39" s="94"/>
      <c r="G39" s="94"/>
      <c r="H39" s="94"/>
      <c r="I39" s="94"/>
      <c r="J39" s="94"/>
      <c r="K39" s="94"/>
      <c r="L39" s="94"/>
      <c r="O39" s="21"/>
    </row>
    <row r="40" spans="2:16" ht="18.75" customHeight="1" x14ac:dyDescent="0.4">
      <c r="B40" s="25"/>
      <c r="C40" s="26"/>
      <c r="D40" s="26"/>
      <c r="E40" s="26"/>
      <c r="F40" s="26"/>
      <c r="G40" s="26"/>
      <c r="H40" s="26"/>
      <c r="I40" s="26"/>
      <c r="J40" s="26"/>
      <c r="K40" s="26"/>
      <c r="L40" s="26"/>
      <c r="M40" s="26"/>
      <c r="N40" s="26"/>
      <c r="O40" s="27"/>
    </row>
  </sheetData>
  <sheetProtection algorithmName="SHA-512" hashValue="VrJFDFgjF5bbITCIOnlZTjq9gC7xqugfGFSE46H+wVB+NvTfgUU/pxujBbDTlqn7s7A3JyHYLA0govFUxEyOgg==" saltValue="4myyYKM8lU6fnYRWtMgNkA==" spinCount="100000" sheet="1" selectLockedCells="1"/>
  <mergeCells count="24">
    <mergeCell ref="C33:D33"/>
    <mergeCell ref="D4:M4"/>
    <mergeCell ref="G3:K3"/>
    <mergeCell ref="C39:L39"/>
    <mergeCell ref="M32:N32"/>
    <mergeCell ref="M33:N33"/>
    <mergeCell ref="M34:N34"/>
    <mergeCell ref="L36:M36"/>
    <mergeCell ref="M35:N35"/>
    <mergeCell ref="C32:D32"/>
    <mergeCell ref="H36:K36"/>
    <mergeCell ref="G35:L35"/>
    <mergeCell ref="J6:N6"/>
    <mergeCell ref="F6:I6"/>
    <mergeCell ref="C34:D34"/>
    <mergeCell ref="E32:F32"/>
    <mergeCell ref="K32:L32"/>
    <mergeCell ref="K33:L33"/>
    <mergeCell ref="K34:L34"/>
    <mergeCell ref="E34:F34"/>
    <mergeCell ref="G32:J32"/>
    <mergeCell ref="G33:J33"/>
    <mergeCell ref="G34:J34"/>
    <mergeCell ref="E33:F33"/>
  </mergeCells>
  <phoneticPr fontId="2"/>
  <conditionalFormatting sqref="M35:N35">
    <cfRule type="cellIs" dxfId="13" priority="1" operator="lessThan">
      <formula>0</formula>
    </cfRule>
  </conditionalFormatting>
  <hyperlinks>
    <hyperlink ref="C39" r:id="rId1" xr:uid="{CBD8834A-C489-4CD6-A734-E4AEFA64E61A}"/>
  </hyperlinks>
  <pageMargins left="0.7" right="0.7" top="0.75" bottom="0.75" header="0.3" footer="0.3"/>
  <pageSetup paperSize="9" scale="66"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96B56-B531-4576-9B3C-3DA78B2C12FB}">
  <sheetPr>
    <tabColor theme="8" tint="0.79998168889431442"/>
  </sheetPr>
  <dimension ref="A2:J3010"/>
  <sheetViews>
    <sheetView showGridLines="0" zoomScale="80" zoomScaleNormal="80" workbookViewId="0">
      <pane ySplit="9" topLeftCell="A10" activePane="bottomLeft" state="frozen"/>
      <selection activeCell="C17" sqref="C17:C21"/>
      <selection pane="bottomLeft" activeCell="B10" sqref="B10"/>
    </sheetView>
  </sheetViews>
  <sheetFormatPr defaultColWidth="9" defaultRowHeight="14.25" customHeight="1" x14ac:dyDescent="0.4"/>
  <cols>
    <col min="1" max="1" width="11" style="2" bestFit="1" customWidth="1"/>
    <col min="2" max="7" width="21.25" style="3" customWidth="1"/>
    <col min="8" max="8" width="21.25" style="9" customWidth="1"/>
    <col min="9" max="9" width="25" style="3" customWidth="1"/>
    <col min="10" max="10" width="25" style="2" customWidth="1"/>
    <col min="11" max="16384" width="9" style="2"/>
  </cols>
  <sheetData>
    <row r="2" spans="1:10" ht="14.25" customHeight="1" x14ac:dyDescent="0.4">
      <c r="A2" s="114" t="s">
        <v>92</v>
      </c>
      <c r="B2" s="114"/>
      <c r="C2" s="114"/>
      <c r="D2" s="114"/>
      <c r="E2" s="114"/>
    </row>
    <row r="3" spans="1:10" ht="14.25" customHeight="1" x14ac:dyDescent="0.4">
      <c r="A3" s="115"/>
      <c r="B3" s="115"/>
      <c r="C3" s="115"/>
      <c r="D3" s="115"/>
      <c r="E3" s="115"/>
    </row>
    <row r="4" spans="1:10" ht="14.25" customHeight="1" x14ac:dyDescent="0.4">
      <c r="A4" s="109" t="s">
        <v>0</v>
      </c>
      <c r="B4" s="109"/>
      <c r="C4" s="109"/>
      <c r="D4" s="117" t="s">
        <v>94</v>
      </c>
      <c r="E4" s="118"/>
      <c r="F4" s="109" t="s">
        <v>79</v>
      </c>
      <c r="G4" s="109"/>
    </row>
    <row r="5" spans="1:10" ht="34.5" customHeight="1" x14ac:dyDescent="0.4">
      <c r="A5" s="116" t="str">
        <f>IF(確認書!$K$6="","",確認書!$K$6)</f>
        <v/>
      </c>
      <c r="B5" s="116"/>
      <c r="C5" s="116"/>
      <c r="D5" s="119"/>
      <c r="E5" s="120"/>
      <c r="F5" s="110"/>
      <c r="G5" s="110"/>
      <c r="I5" s="38"/>
    </row>
    <row r="6" spans="1:10" ht="17.25" customHeight="1" x14ac:dyDescent="0.4"/>
    <row r="7" spans="1:10" ht="17.25" customHeight="1" x14ac:dyDescent="0.4">
      <c r="A7" s="14" t="s">
        <v>117</v>
      </c>
      <c r="B7" s="2"/>
      <c r="C7" s="2"/>
      <c r="D7" s="2"/>
      <c r="E7" s="2"/>
      <c r="F7" s="2"/>
      <c r="G7" s="2"/>
      <c r="H7" s="2"/>
      <c r="I7" s="2"/>
    </row>
    <row r="8" spans="1:10" ht="14.25" customHeight="1" x14ac:dyDescent="0.4">
      <c r="A8" s="109" t="s">
        <v>51</v>
      </c>
      <c r="B8" s="109" t="s">
        <v>52</v>
      </c>
      <c r="C8" s="109" t="s">
        <v>53</v>
      </c>
      <c r="D8" s="113" t="s">
        <v>107</v>
      </c>
      <c r="E8" s="111" t="s">
        <v>54</v>
      </c>
      <c r="F8" s="4" t="s">
        <v>55</v>
      </c>
      <c r="G8" s="4" t="s">
        <v>56</v>
      </c>
      <c r="H8" s="4" t="s">
        <v>57</v>
      </c>
      <c r="I8" s="109" t="s">
        <v>58</v>
      </c>
      <c r="J8" s="109" t="s">
        <v>59</v>
      </c>
    </row>
    <row r="9" spans="1:10" ht="14.25" customHeight="1" x14ac:dyDescent="0.4">
      <c r="A9" s="109"/>
      <c r="B9" s="109"/>
      <c r="C9" s="109"/>
      <c r="D9" s="109"/>
      <c r="E9" s="112"/>
      <c r="F9" s="4" t="s">
        <v>60</v>
      </c>
      <c r="G9" s="4" t="s">
        <v>61</v>
      </c>
      <c r="H9" s="4" t="s">
        <v>62</v>
      </c>
      <c r="I9" s="109"/>
      <c r="J9" s="109"/>
    </row>
    <row r="10" spans="1:10" ht="14.25" customHeight="1" x14ac:dyDescent="0.4">
      <c r="A10" s="6">
        <v>1</v>
      </c>
      <c r="B10" s="7"/>
      <c r="C10" s="7"/>
      <c r="D10" s="7"/>
      <c r="E10" s="5" t="str">
        <f>IFERROR(IF($F$5&gt;VLOOKUP(前回申請!D10,最低賃金!$A$2:$G$49,7,FALSE),VLOOKUP(前回申請!D10,最低賃金!$A$2:$G$49,6,FALSE),IF($F$5&gt;VLOOKUP(前回申請!D10,最低賃金!$A$2:$G$49,5,FALSE),VLOOKUP(前回申請!D10,最低賃金!$A$2:$G$49,4,FALSE),VLOOKUP(前回申請!D10,最低賃金!$A$2:$G$49,2,FALSE))),"")</f>
        <v/>
      </c>
      <c r="F10" s="7"/>
      <c r="G10" s="8"/>
      <c r="H10" s="48"/>
      <c r="I10" s="28" t="str" cm="1">
        <f t="array" ref="I10">IFERROR(_xlfn.IFS(COUNTBLANK(F10:H10)=3,"",G10="","G列に金額を入力してください",F10=3,G10,H10="","H列に労働時間を入力してください",F10=1,ROUND(G10/(H10*24),0),F10=2,ROUND(G10/(H10*24),0)),"")</f>
        <v/>
      </c>
      <c r="J10" s="6" t="str" cm="1">
        <f t="array" ref="J10">IFERROR(_xlfn.IFS(D10="","",I10&lt;E10,"×（法定外となる従業員です）",I10&gt;=E10,"〇"),"")</f>
        <v/>
      </c>
    </row>
    <row r="11" spans="1:10" ht="14.25" customHeight="1" x14ac:dyDescent="0.4">
      <c r="A11" s="6" t="str">
        <f>IF(C11="","",A10+1)</f>
        <v/>
      </c>
      <c r="B11" s="7"/>
      <c r="C11" s="7"/>
      <c r="D11" s="7"/>
      <c r="E11" s="5" t="str">
        <f>IFERROR(IF($F$5&gt;VLOOKUP(前回申請!D11,最低賃金!$A$2:$G$49,7,FALSE),VLOOKUP(前回申請!D11,最低賃金!$A$2:$G$49,6,FALSE),IF($F$5&gt;VLOOKUP(前回申請!D11,最低賃金!$A$2:$G$49,5,FALSE),VLOOKUP(前回申請!D11,最低賃金!$A$2:$G$49,4,FALSE),VLOOKUP(前回申請!D11,最低賃金!$A$2:$G$49,2,FALSE))),"")</f>
        <v/>
      </c>
      <c r="F11" s="7"/>
      <c r="G11" s="8"/>
      <c r="H11" s="48"/>
      <c r="I11" s="28" t="str" cm="1">
        <f t="array" ref="I11">IFERROR(_xlfn.IFS(COUNTBLANK(F11:H11)=3,"",G11="","G列に金額を入力してください",F11=3,G11,H11="","H列に労働時間を入力してください",F11=1,ROUND(G11/(H11*24),0),F11=2,ROUND(G11/(H11*24),0)),"")</f>
        <v/>
      </c>
      <c r="J11" s="49" t="str" cm="1">
        <f t="array" ref="J11">IFERROR(_xlfn.IFS(D11="","",I11&lt;E11,"×（法定外となる従業員です）",I11&gt;=E11,"〇"),"")</f>
        <v/>
      </c>
    </row>
    <row r="12" spans="1:10" ht="14.25" customHeight="1" x14ac:dyDescent="0.4">
      <c r="A12" s="6" t="str">
        <f t="shared" ref="A12:A75" si="0">IF(C12="","",A11+1)</f>
        <v/>
      </c>
      <c r="B12" s="7"/>
      <c r="C12" s="7"/>
      <c r="D12" s="7"/>
      <c r="E12" s="5" t="str">
        <f>IFERROR(IF($F$5&gt;VLOOKUP(前回申請!D12,最低賃金!$A$2:$G$49,7,FALSE),VLOOKUP(前回申請!D12,最低賃金!$A$2:$G$49,6,FALSE),IF($F$5&gt;VLOOKUP(前回申請!D12,最低賃金!$A$2:$G$49,5,FALSE),VLOOKUP(前回申請!D12,最低賃金!$A$2:$G$49,4,FALSE),VLOOKUP(前回申請!D12,最低賃金!$A$2:$G$49,2,FALSE))),"")</f>
        <v/>
      </c>
      <c r="F12" s="7"/>
      <c r="G12" s="8"/>
      <c r="H12" s="48"/>
      <c r="I12" s="28" t="str" cm="1">
        <f t="array" ref="I12">IFERROR(_xlfn.IFS(COUNTBLANK(F12:H12)=3,"",G12="","G列に金額を入力してください",F12=3,G12,H12="","H列に労働時間を入力してください",F12=1,ROUND(G12/(H12*24),0),F12=2,ROUND(G12/(H12*24),0)),"")</f>
        <v/>
      </c>
      <c r="J12" s="49" t="str" cm="1">
        <f t="array" ref="J12">IFERROR(_xlfn.IFS(D12="","",I12&lt;E12,"×（法定外となる従業員です）",I12&gt;=E12,"〇"),"")</f>
        <v/>
      </c>
    </row>
    <row r="13" spans="1:10" ht="14.25" customHeight="1" x14ac:dyDescent="0.4">
      <c r="A13" s="6" t="str">
        <f t="shared" si="0"/>
        <v/>
      </c>
      <c r="B13" s="7"/>
      <c r="C13" s="7"/>
      <c r="D13" s="7"/>
      <c r="E13" s="5" t="str">
        <f>IFERROR(IF($F$5&gt;VLOOKUP(前回申請!D13,最低賃金!$A$2:$G$49,7,FALSE),VLOOKUP(前回申請!D13,最低賃金!$A$2:$G$49,6,FALSE),IF($F$5&gt;VLOOKUP(前回申請!D13,最低賃金!$A$2:$G$49,5,FALSE),VLOOKUP(前回申請!D13,最低賃金!$A$2:$G$49,4,FALSE),VLOOKUP(前回申請!D13,最低賃金!$A$2:$G$49,2,FALSE))),"")</f>
        <v/>
      </c>
      <c r="F13" s="7"/>
      <c r="G13" s="8"/>
      <c r="H13" s="48"/>
      <c r="I13" s="28" t="str" cm="1">
        <f t="array" ref="I13">IFERROR(_xlfn.IFS(COUNTBLANK(F13:H13)=3,"",G13="","G列に金額を入力してください",F13=3,G13,H13="","H列に労働時間を入力してください",F13=1,ROUND(G13/(H13*24),0),F13=2,ROUND(G13/(H13*24),0)),"")</f>
        <v/>
      </c>
      <c r="J13" s="49" t="str" cm="1">
        <f t="array" ref="J13">IFERROR(_xlfn.IFS(D13="","",I13&lt;E13,"×（法定外となる従業員です）",I13&gt;=E13,"〇"),"")</f>
        <v/>
      </c>
    </row>
    <row r="14" spans="1:10" ht="14.25" customHeight="1" x14ac:dyDescent="0.4">
      <c r="A14" s="6" t="str">
        <f t="shared" si="0"/>
        <v/>
      </c>
      <c r="B14" s="7"/>
      <c r="C14" s="7"/>
      <c r="D14" s="7"/>
      <c r="E14" s="5" t="str">
        <f>IFERROR(IF($F$5&gt;VLOOKUP(前回申請!D14,最低賃金!$A$2:$G$49,7,FALSE),VLOOKUP(前回申請!D14,最低賃金!$A$2:$G$49,6,FALSE),IF($F$5&gt;VLOOKUP(前回申請!D14,最低賃金!$A$2:$G$49,5,FALSE),VLOOKUP(前回申請!D14,最低賃金!$A$2:$G$49,4,FALSE),VLOOKUP(前回申請!D14,最低賃金!$A$2:$G$49,2,FALSE))),"")</f>
        <v/>
      </c>
      <c r="F14" s="7"/>
      <c r="G14" s="8"/>
      <c r="H14" s="48"/>
      <c r="I14" s="28" t="str" cm="1">
        <f t="array" ref="I14">IFERROR(_xlfn.IFS(COUNTBLANK(F14:H14)=3,"",G14="","G列に金額を入力してください",F14=3,G14,H14="","H列に労働時間を入力してください",F14=1,ROUND(G14/(H14*24),0),F14=2,ROUND(G14/(H14*24),0)),"")</f>
        <v/>
      </c>
      <c r="J14" s="49" t="str" cm="1">
        <f t="array" ref="J14">IFERROR(_xlfn.IFS(D14="","",I14&lt;E14,"×（法定外となる従業員です）",I14&gt;=E14,"〇"),"")</f>
        <v/>
      </c>
    </row>
    <row r="15" spans="1:10" ht="14.25" customHeight="1" x14ac:dyDescent="0.4">
      <c r="A15" s="6" t="str">
        <f t="shared" si="0"/>
        <v/>
      </c>
      <c r="B15" s="7"/>
      <c r="C15" s="7"/>
      <c r="D15" s="7"/>
      <c r="E15" s="5" t="str">
        <f>IFERROR(IF($F$5&gt;VLOOKUP(前回申請!D15,最低賃金!$A$2:$G$49,7,FALSE),VLOOKUP(前回申請!D15,最低賃金!$A$2:$G$49,6,FALSE),IF($F$5&gt;VLOOKUP(前回申請!D15,最低賃金!$A$2:$G$49,5,FALSE),VLOOKUP(前回申請!D15,最低賃金!$A$2:$G$49,4,FALSE),VLOOKUP(前回申請!D15,最低賃金!$A$2:$G$49,2,FALSE))),"")</f>
        <v/>
      </c>
      <c r="F15" s="7"/>
      <c r="G15" s="8"/>
      <c r="H15" s="48"/>
      <c r="I15" s="28" t="str" cm="1">
        <f t="array" ref="I15">IFERROR(_xlfn.IFS(COUNTBLANK(F15:H15)=3,"",G15="","G列に金額を入力してください",F15=3,G15,H15="","H列に労働時間を入力してください",F15=1,ROUND(G15/(H15*24),0),F15=2,ROUND(G15/(H15*24),0)),"")</f>
        <v/>
      </c>
      <c r="J15" s="49" t="str" cm="1">
        <f t="array" ref="J15">IFERROR(_xlfn.IFS(D15="","",I15&lt;E15,"×（法定外となる従業員です）",I15&gt;=E15,"〇"),"")</f>
        <v/>
      </c>
    </row>
    <row r="16" spans="1:10" ht="14.25" customHeight="1" x14ac:dyDescent="0.4">
      <c r="A16" s="6" t="str">
        <f t="shared" si="0"/>
        <v/>
      </c>
      <c r="B16" s="7"/>
      <c r="C16" s="7"/>
      <c r="D16" s="7"/>
      <c r="E16" s="5" t="str">
        <f>IFERROR(IF($F$5&gt;VLOOKUP(前回申請!D16,最低賃金!$A$2:$G$49,7,FALSE),VLOOKUP(前回申請!D16,最低賃金!$A$2:$G$49,6,FALSE),IF($F$5&gt;VLOOKUP(前回申請!D16,最低賃金!$A$2:$G$49,5,FALSE),VLOOKUP(前回申請!D16,最低賃金!$A$2:$G$49,4,FALSE),VLOOKUP(前回申請!D16,最低賃金!$A$2:$G$49,2,FALSE))),"")</f>
        <v/>
      </c>
      <c r="F16" s="7"/>
      <c r="G16" s="8"/>
      <c r="H16" s="48"/>
      <c r="I16" s="28" t="str" cm="1">
        <f t="array" ref="I16">IFERROR(_xlfn.IFS(COUNTBLANK(F16:H16)=3,"",G16="","G列に金額を入力してください",F16=3,G16,H16="","H列に労働時間を入力してください",F16=1,ROUND(G16/(H16*24),0),F16=2,ROUND(G16/(H16*24),0)),"")</f>
        <v/>
      </c>
      <c r="J16" s="49" t="str" cm="1">
        <f t="array" ref="J16">IFERROR(_xlfn.IFS(D16="","",I16&lt;E16,"×（法定外となる従業員です）",I16&gt;=E16,"〇"),"")</f>
        <v/>
      </c>
    </row>
    <row r="17" spans="1:10" ht="14.25" customHeight="1" x14ac:dyDescent="0.4">
      <c r="A17" s="6" t="str">
        <f t="shared" si="0"/>
        <v/>
      </c>
      <c r="B17" s="7"/>
      <c r="C17" s="7"/>
      <c r="D17" s="7"/>
      <c r="E17" s="5" t="str">
        <f>IFERROR(IF($F$5&gt;VLOOKUP(前回申請!D17,最低賃金!$A$2:$G$49,7,FALSE),VLOOKUP(前回申請!D17,最低賃金!$A$2:$G$49,6,FALSE),IF($F$5&gt;VLOOKUP(前回申請!D17,最低賃金!$A$2:$G$49,5,FALSE),VLOOKUP(前回申請!D17,最低賃金!$A$2:$G$49,4,FALSE),VLOOKUP(前回申請!D17,最低賃金!$A$2:$G$49,2,FALSE))),"")</f>
        <v/>
      </c>
      <c r="F17" s="7"/>
      <c r="G17" s="8"/>
      <c r="H17" s="48"/>
      <c r="I17" s="28" t="str" cm="1">
        <f t="array" ref="I17">IFERROR(_xlfn.IFS(COUNTBLANK(F17:H17)=3,"",G17="","G列に金額を入力してください",F17=3,G17,H17="","H列に労働時間を入力してください",F17=1,ROUND(G17/(H17*24),0),F17=2,ROUND(G17/(H17*24),0)),"")</f>
        <v/>
      </c>
      <c r="J17" s="49" t="str" cm="1">
        <f t="array" ref="J17">IFERROR(_xlfn.IFS(D17="","",I17&lt;E17,"×（法定外となる従業員です）",I17&gt;=E17,"〇"),"")</f>
        <v/>
      </c>
    </row>
    <row r="18" spans="1:10" ht="14.25" customHeight="1" x14ac:dyDescent="0.4">
      <c r="A18" s="6" t="str">
        <f t="shared" si="0"/>
        <v/>
      </c>
      <c r="B18" s="7"/>
      <c r="C18" s="7"/>
      <c r="D18" s="7"/>
      <c r="E18" s="5" t="str">
        <f>IFERROR(IF($F$5&gt;VLOOKUP(前回申請!D18,最低賃金!$A$2:$G$49,7,FALSE),VLOOKUP(前回申請!D18,最低賃金!$A$2:$G$49,6,FALSE),IF($F$5&gt;VLOOKUP(前回申請!D18,最低賃金!$A$2:$G$49,5,FALSE),VLOOKUP(前回申請!D18,最低賃金!$A$2:$G$49,4,FALSE),VLOOKUP(前回申請!D18,最低賃金!$A$2:$G$49,2,FALSE))),"")</f>
        <v/>
      </c>
      <c r="F18" s="7"/>
      <c r="G18" s="8"/>
      <c r="H18" s="48"/>
      <c r="I18" s="28" t="str" cm="1">
        <f t="array" ref="I18">IFERROR(_xlfn.IFS(COUNTBLANK(F18:H18)=3,"",G18="","G列に金額を入力してください",F18=3,G18,H18="","H列に労働時間を入力してください",F18=1,ROUND(G18/(H18*24),0),F18=2,ROUND(G18/(H18*24),0)),"")</f>
        <v/>
      </c>
      <c r="J18" s="49" t="str" cm="1">
        <f t="array" ref="J18">IFERROR(_xlfn.IFS(D18="","",I18&lt;E18,"×（法定外となる従業員です）",I18&gt;=E18,"〇"),"")</f>
        <v/>
      </c>
    </row>
    <row r="19" spans="1:10" ht="14.25" customHeight="1" x14ac:dyDescent="0.4">
      <c r="A19" s="6" t="str">
        <f t="shared" si="0"/>
        <v/>
      </c>
      <c r="B19" s="7"/>
      <c r="C19" s="7"/>
      <c r="D19" s="7"/>
      <c r="E19" s="5" t="str">
        <f>IFERROR(IF($F$5&gt;VLOOKUP(前回申請!D19,最低賃金!$A$2:$G$49,7,FALSE),VLOOKUP(前回申請!D19,最低賃金!$A$2:$G$49,6,FALSE),IF($F$5&gt;VLOOKUP(前回申請!D19,最低賃金!$A$2:$G$49,5,FALSE),VLOOKUP(前回申請!D19,最低賃金!$A$2:$G$49,4,FALSE),VLOOKUP(前回申請!D19,最低賃金!$A$2:$G$49,2,FALSE))),"")</f>
        <v/>
      </c>
      <c r="F19" s="7"/>
      <c r="G19" s="8"/>
      <c r="H19" s="48"/>
      <c r="I19" s="28" t="str" cm="1">
        <f t="array" ref="I19">IFERROR(_xlfn.IFS(COUNTBLANK(F19:H19)=3,"",G19="","G列に金額を入力してください",F19=3,G19,H19="","H列に労働時間を入力してください",F19=1,ROUND(G19/(H19*24),0),F19=2,ROUND(G19/(H19*24),0)),"")</f>
        <v/>
      </c>
      <c r="J19" s="49" t="str" cm="1">
        <f t="array" ref="J19">IFERROR(_xlfn.IFS(D19="","",I19&lt;E19,"×（法定外となる従業員です）",I19&gt;=E19,"〇"),"")</f>
        <v/>
      </c>
    </row>
    <row r="20" spans="1:10" ht="14.25" customHeight="1" x14ac:dyDescent="0.4">
      <c r="A20" s="6" t="str">
        <f t="shared" si="0"/>
        <v/>
      </c>
      <c r="B20" s="7"/>
      <c r="C20" s="7"/>
      <c r="D20" s="7"/>
      <c r="E20" s="5" t="str">
        <f>IFERROR(IF($F$5&gt;VLOOKUP(前回申請!D20,最低賃金!$A$2:$G$49,7,FALSE),VLOOKUP(前回申請!D20,最低賃金!$A$2:$G$49,6,FALSE),IF($F$5&gt;VLOOKUP(前回申請!D20,最低賃金!$A$2:$G$49,5,FALSE),VLOOKUP(前回申請!D20,最低賃金!$A$2:$G$49,4,FALSE),VLOOKUP(前回申請!D20,最低賃金!$A$2:$G$49,2,FALSE))),"")</f>
        <v/>
      </c>
      <c r="F20" s="7"/>
      <c r="G20" s="8"/>
      <c r="H20" s="48"/>
      <c r="I20" s="28" t="str" cm="1">
        <f t="array" ref="I20">IFERROR(_xlfn.IFS(COUNTBLANK(F20:H20)=3,"",G20="","G列に金額を入力してください",F20=3,G20,H20="","H列に労働時間を入力してください",F20=1,ROUND(G20/(H20*24),0),F20=2,ROUND(G20/(H20*24),0)),"")</f>
        <v/>
      </c>
      <c r="J20" s="49" t="str" cm="1">
        <f t="array" ref="J20">IFERROR(_xlfn.IFS(D20="","",I20&lt;E20,"×（法定外となる従業員です）",I20&gt;=E20,"〇"),"")</f>
        <v/>
      </c>
    </row>
    <row r="21" spans="1:10" ht="14.25" customHeight="1" x14ac:dyDescent="0.4">
      <c r="A21" s="6" t="str">
        <f t="shared" si="0"/>
        <v/>
      </c>
      <c r="B21" s="7"/>
      <c r="C21" s="7"/>
      <c r="D21" s="7"/>
      <c r="E21" s="5" t="str">
        <f>IFERROR(IF($F$5&gt;VLOOKUP(前回申請!D21,最低賃金!$A$2:$G$49,7,FALSE),VLOOKUP(前回申請!D21,最低賃金!$A$2:$G$49,6,FALSE),IF($F$5&gt;VLOOKUP(前回申請!D21,最低賃金!$A$2:$G$49,5,FALSE),VLOOKUP(前回申請!D21,最低賃金!$A$2:$G$49,4,FALSE),VLOOKUP(前回申請!D21,最低賃金!$A$2:$G$49,2,FALSE))),"")</f>
        <v/>
      </c>
      <c r="F21" s="7"/>
      <c r="G21" s="8"/>
      <c r="H21" s="48"/>
      <c r="I21" s="28" t="str" cm="1">
        <f t="array" ref="I21">IFERROR(_xlfn.IFS(COUNTBLANK(F21:H21)=3,"",G21="","G列に金額を入力してください",F21=3,G21,H21="","H列に労働時間を入力してください",F21=1,ROUND(G21/(H21*24),0),F21=2,ROUND(G21/(H21*24),0)),"")</f>
        <v/>
      </c>
      <c r="J21" s="49" t="str" cm="1">
        <f t="array" ref="J21">IFERROR(_xlfn.IFS(D21="","",I21&lt;E21,"×（法定外となる従業員です）",I21&gt;=E21,"〇"),"")</f>
        <v/>
      </c>
    </row>
    <row r="22" spans="1:10" ht="14.25" customHeight="1" x14ac:dyDescent="0.4">
      <c r="A22" s="6" t="str">
        <f t="shared" si="0"/>
        <v/>
      </c>
      <c r="B22" s="7"/>
      <c r="C22" s="7"/>
      <c r="D22" s="7"/>
      <c r="E22" s="5" t="str">
        <f>IFERROR(IF($F$5&gt;VLOOKUP(前回申請!D22,最低賃金!$A$2:$G$49,7,FALSE),VLOOKUP(前回申請!D22,最低賃金!$A$2:$G$49,6,FALSE),IF($F$5&gt;VLOOKUP(前回申請!D22,最低賃金!$A$2:$G$49,5,FALSE),VLOOKUP(前回申請!D22,最低賃金!$A$2:$G$49,4,FALSE),VLOOKUP(前回申請!D22,最低賃金!$A$2:$G$49,2,FALSE))),"")</f>
        <v/>
      </c>
      <c r="F22" s="7"/>
      <c r="G22" s="8"/>
      <c r="H22" s="48"/>
      <c r="I22" s="28" t="str" cm="1">
        <f t="array" ref="I22">IFERROR(_xlfn.IFS(COUNTBLANK(F22:H22)=3,"",G22="","G列に金額を入力してください",F22=3,G22,H22="","H列に労働時間を入力してください",F22=1,ROUND(G22/(H22*24),0),F22=2,ROUND(G22/(H22*24),0)),"")</f>
        <v/>
      </c>
      <c r="J22" s="49" t="str" cm="1">
        <f t="array" ref="J22">IFERROR(_xlfn.IFS(D22="","",I22&lt;E22,"×（法定外となる従業員です）",I22&gt;=E22,"〇"),"")</f>
        <v/>
      </c>
    </row>
    <row r="23" spans="1:10" ht="14.25" customHeight="1" x14ac:dyDescent="0.4">
      <c r="A23" s="6" t="str">
        <f t="shared" si="0"/>
        <v/>
      </c>
      <c r="B23" s="7"/>
      <c r="C23" s="7"/>
      <c r="D23" s="7"/>
      <c r="E23" s="5" t="str">
        <f>IFERROR(IF($F$5&gt;VLOOKUP(前回申請!D23,最低賃金!$A$2:$G$49,7,FALSE),VLOOKUP(前回申請!D23,最低賃金!$A$2:$G$49,6,FALSE),IF($F$5&gt;VLOOKUP(前回申請!D23,最低賃金!$A$2:$G$49,5,FALSE),VLOOKUP(前回申請!D23,最低賃金!$A$2:$G$49,4,FALSE),VLOOKUP(前回申請!D23,最低賃金!$A$2:$G$49,2,FALSE))),"")</f>
        <v/>
      </c>
      <c r="F23" s="7"/>
      <c r="G23" s="8"/>
      <c r="H23" s="48"/>
      <c r="I23" s="28" t="str" cm="1">
        <f t="array" ref="I23">IFERROR(_xlfn.IFS(COUNTBLANK(F23:H23)=3,"",G23="","G列に金額を入力してください",F23=3,G23,H23="","H列に労働時間を入力してください",F23=1,ROUND(G23/(H23*24),0),F23=2,ROUND(G23/(H23*24),0)),"")</f>
        <v/>
      </c>
      <c r="J23" s="49" t="str" cm="1">
        <f t="array" ref="J23">IFERROR(_xlfn.IFS(D23="","",I23&lt;E23,"×（法定外となる従業員です）",I23&gt;=E23,"〇"),"")</f>
        <v/>
      </c>
    </row>
    <row r="24" spans="1:10" ht="14.25" customHeight="1" x14ac:dyDescent="0.4">
      <c r="A24" s="6" t="str">
        <f t="shared" si="0"/>
        <v/>
      </c>
      <c r="B24" s="7"/>
      <c r="C24" s="7"/>
      <c r="D24" s="7"/>
      <c r="E24" s="5" t="str">
        <f>IFERROR(IF($F$5&gt;VLOOKUP(前回申請!D24,最低賃金!$A$2:$G$49,7,FALSE),VLOOKUP(前回申請!D24,最低賃金!$A$2:$G$49,6,FALSE),IF($F$5&gt;VLOOKUP(前回申請!D24,最低賃金!$A$2:$G$49,5,FALSE),VLOOKUP(前回申請!D24,最低賃金!$A$2:$G$49,4,FALSE),VLOOKUP(前回申請!D24,最低賃金!$A$2:$G$49,2,FALSE))),"")</f>
        <v/>
      </c>
      <c r="F24" s="7"/>
      <c r="G24" s="8"/>
      <c r="H24" s="48"/>
      <c r="I24" s="28" t="str" cm="1">
        <f t="array" ref="I24">IFERROR(_xlfn.IFS(COUNTBLANK(F24:H24)=3,"",G24="","G列に金額を入力してください",F24=3,G24,H24="","H列に労働時間を入力してください",F24=1,ROUND(G24/(H24*24),0),F24=2,ROUND(G24/(H24*24),0)),"")</f>
        <v/>
      </c>
      <c r="J24" s="49" t="str" cm="1">
        <f t="array" ref="J24">IFERROR(_xlfn.IFS(D24="","",I24&lt;E24,"×（法定外となる従業員です）",I24&gt;=E24,"〇"),"")</f>
        <v/>
      </c>
    </row>
    <row r="25" spans="1:10" ht="14.25" customHeight="1" x14ac:dyDescent="0.4">
      <c r="A25" s="6" t="str">
        <f t="shared" si="0"/>
        <v/>
      </c>
      <c r="B25" s="7"/>
      <c r="C25" s="7"/>
      <c r="D25" s="7"/>
      <c r="E25" s="5" t="str">
        <f>IFERROR(IF($F$5&gt;VLOOKUP(前回申請!D25,最低賃金!$A$2:$G$49,7,FALSE),VLOOKUP(前回申請!D25,最低賃金!$A$2:$G$49,6,FALSE),IF($F$5&gt;VLOOKUP(前回申請!D25,最低賃金!$A$2:$G$49,5,FALSE),VLOOKUP(前回申請!D25,最低賃金!$A$2:$G$49,4,FALSE),VLOOKUP(前回申請!D25,最低賃金!$A$2:$G$49,2,FALSE))),"")</f>
        <v/>
      </c>
      <c r="F25" s="7"/>
      <c r="G25" s="8"/>
      <c r="H25" s="48"/>
      <c r="I25" s="28" t="str" cm="1">
        <f t="array" ref="I25">IFERROR(_xlfn.IFS(COUNTBLANK(F25:H25)=3,"",G25="","G列に金額を入力してください",F25=3,G25,H25="","H列に労働時間を入力してください",F25=1,ROUND(G25/(H25*24),0),F25=2,ROUND(G25/(H25*24),0)),"")</f>
        <v/>
      </c>
      <c r="J25" s="49" t="str" cm="1">
        <f t="array" ref="J25">IFERROR(_xlfn.IFS(D25="","",I25&lt;E25,"×（法定外となる従業員です）",I25&gt;=E25,"〇"),"")</f>
        <v/>
      </c>
    </row>
    <row r="26" spans="1:10" ht="14.25" customHeight="1" x14ac:dyDescent="0.4">
      <c r="A26" s="6" t="str">
        <f t="shared" si="0"/>
        <v/>
      </c>
      <c r="B26" s="7"/>
      <c r="C26" s="7"/>
      <c r="D26" s="7"/>
      <c r="E26" s="5" t="str">
        <f>IFERROR(IF($F$5&gt;VLOOKUP(前回申請!D26,最低賃金!$A$2:$G$49,7,FALSE),VLOOKUP(前回申請!D26,最低賃金!$A$2:$G$49,6,FALSE),IF($F$5&gt;VLOOKUP(前回申請!D26,最低賃金!$A$2:$G$49,5,FALSE),VLOOKUP(前回申請!D26,最低賃金!$A$2:$G$49,4,FALSE),VLOOKUP(前回申請!D26,最低賃金!$A$2:$G$49,2,FALSE))),"")</f>
        <v/>
      </c>
      <c r="F26" s="7"/>
      <c r="G26" s="8"/>
      <c r="H26" s="48"/>
      <c r="I26" s="28" t="str" cm="1">
        <f t="array" ref="I26">IFERROR(_xlfn.IFS(COUNTBLANK(F26:H26)=3,"",G26="","G列に金額を入力してください",F26=3,G26,H26="","H列に労働時間を入力してください",F26=1,ROUND(G26/(H26*24),0),F26=2,ROUND(G26/(H26*24),0)),"")</f>
        <v/>
      </c>
      <c r="J26" s="49" t="str" cm="1">
        <f t="array" ref="J26">IFERROR(_xlfn.IFS(D26="","",I26&lt;E26,"×（法定外となる従業員です）",I26&gt;=E26,"〇"),"")</f>
        <v/>
      </c>
    </row>
    <row r="27" spans="1:10" ht="14.25" customHeight="1" x14ac:dyDescent="0.4">
      <c r="A27" s="6" t="str">
        <f t="shared" si="0"/>
        <v/>
      </c>
      <c r="B27" s="7"/>
      <c r="C27" s="7"/>
      <c r="D27" s="7"/>
      <c r="E27" s="5" t="str">
        <f>IFERROR(IF($F$5&gt;VLOOKUP(前回申請!D27,最低賃金!$A$2:$G$49,7,FALSE),VLOOKUP(前回申請!D27,最低賃金!$A$2:$G$49,6,FALSE),IF($F$5&gt;VLOOKUP(前回申請!D27,最低賃金!$A$2:$G$49,5,FALSE),VLOOKUP(前回申請!D27,最低賃金!$A$2:$G$49,4,FALSE),VLOOKUP(前回申請!D27,最低賃金!$A$2:$G$49,2,FALSE))),"")</f>
        <v/>
      </c>
      <c r="F27" s="7"/>
      <c r="G27" s="8"/>
      <c r="H27" s="48"/>
      <c r="I27" s="28" t="str" cm="1">
        <f t="array" ref="I27">IFERROR(_xlfn.IFS(COUNTBLANK(F27:H27)=3,"",G27="","G列に金額を入力してください",F27=3,G27,H27="","H列に労働時間を入力してください",F27=1,ROUND(G27/(H27*24),0),F27=2,ROUND(G27/(H27*24),0)),"")</f>
        <v/>
      </c>
      <c r="J27" s="49" t="str" cm="1">
        <f t="array" ref="J27">IFERROR(_xlfn.IFS(D27="","",I27&lt;E27,"×（法定外となる従業員です）",I27&gt;=E27,"〇"),"")</f>
        <v/>
      </c>
    </row>
    <row r="28" spans="1:10" ht="14.25" customHeight="1" x14ac:dyDescent="0.4">
      <c r="A28" s="6" t="str">
        <f t="shared" si="0"/>
        <v/>
      </c>
      <c r="B28" s="7"/>
      <c r="C28" s="7"/>
      <c r="D28" s="7"/>
      <c r="E28" s="5" t="str">
        <f>IFERROR(IF($F$5&gt;VLOOKUP(前回申請!D28,最低賃金!$A$2:$G$49,7,FALSE),VLOOKUP(前回申請!D28,最低賃金!$A$2:$G$49,6,FALSE),IF($F$5&gt;VLOOKUP(前回申請!D28,最低賃金!$A$2:$G$49,5,FALSE),VLOOKUP(前回申請!D28,最低賃金!$A$2:$G$49,4,FALSE),VLOOKUP(前回申請!D28,最低賃金!$A$2:$G$49,2,FALSE))),"")</f>
        <v/>
      </c>
      <c r="F28" s="7"/>
      <c r="G28" s="8"/>
      <c r="H28" s="48"/>
      <c r="I28" s="28" t="str" cm="1">
        <f t="array" ref="I28">IFERROR(_xlfn.IFS(COUNTBLANK(F28:H28)=3,"",G28="","G列に金額を入力してください",F28=3,G28,H28="","H列に労働時間を入力してください",F28=1,ROUND(G28/(H28*24),0),F28=2,ROUND(G28/(H28*24),0)),"")</f>
        <v/>
      </c>
      <c r="J28" s="49" t="str" cm="1">
        <f t="array" ref="J28">IFERROR(_xlfn.IFS(D28="","",I28&lt;E28,"×（法定外となる従業員です）",I28&gt;=E28,"〇"),"")</f>
        <v/>
      </c>
    </row>
    <row r="29" spans="1:10" ht="14.25" customHeight="1" x14ac:dyDescent="0.4">
      <c r="A29" s="6" t="str">
        <f t="shared" si="0"/>
        <v/>
      </c>
      <c r="B29" s="7"/>
      <c r="C29" s="7"/>
      <c r="D29" s="7"/>
      <c r="E29" s="5" t="str">
        <f>IFERROR(IF($F$5&gt;VLOOKUP(前回申請!D29,最低賃金!$A$2:$G$49,7,FALSE),VLOOKUP(前回申請!D29,最低賃金!$A$2:$G$49,6,FALSE),IF($F$5&gt;VLOOKUP(前回申請!D29,最低賃金!$A$2:$G$49,5,FALSE),VLOOKUP(前回申請!D29,最低賃金!$A$2:$G$49,4,FALSE),VLOOKUP(前回申請!D29,最低賃金!$A$2:$G$49,2,FALSE))),"")</f>
        <v/>
      </c>
      <c r="F29" s="7"/>
      <c r="G29" s="8"/>
      <c r="H29" s="48"/>
      <c r="I29" s="28" t="str" cm="1">
        <f t="array" ref="I29">IFERROR(_xlfn.IFS(COUNTBLANK(F29:H29)=3,"",G29="","G列に金額を入力してください",F29=3,G29,H29="","H列に労働時間を入力してください",F29=1,ROUND(G29/(H29*24),0),F29=2,ROUND(G29/(H29*24),0)),"")</f>
        <v/>
      </c>
      <c r="J29" s="49" t="str" cm="1">
        <f t="array" ref="J29">IFERROR(_xlfn.IFS(D29="","",I29&lt;E29,"×（法定外となる従業員です）",I29&gt;=E29,"〇"),"")</f>
        <v/>
      </c>
    </row>
    <row r="30" spans="1:10" ht="14.25" customHeight="1" x14ac:dyDescent="0.4">
      <c r="A30" s="6" t="str">
        <f t="shared" si="0"/>
        <v/>
      </c>
      <c r="B30" s="7"/>
      <c r="C30" s="7"/>
      <c r="D30" s="7"/>
      <c r="E30" s="5" t="str">
        <f>IFERROR(IF($F$5&gt;VLOOKUP(前回申請!D30,最低賃金!$A$2:$G$49,7,FALSE),VLOOKUP(前回申請!D30,最低賃金!$A$2:$G$49,6,FALSE),IF($F$5&gt;VLOOKUP(前回申請!D30,最低賃金!$A$2:$G$49,5,FALSE),VLOOKUP(前回申請!D30,最低賃金!$A$2:$G$49,4,FALSE),VLOOKUP(前回申請!D30,最低賃金!$A$2:$G$49,2,FALSE))),"")</f>
        <v/>
      </c>
      <c r="F30" s="7"/>
      <c r="G30" s="8"/>
      <c r="H30" s="48"/>
      <c r="I30" s="28" t="str" cm="1">
        <f t="array" ref="I30">IFERROR(_xlfn.IFS(COUNTBLANK(F30:H30)=3,"",G30="","G列に金額を入力してください",F30=3,G30,H30="","H列に労働時間を入力してください",F30=1,ROUND(G30/(H30*24),0),F30=2,ROUND(G30/(H30*24),0)),"")</f>
        <v/>
      </c>
      <c r="J30" s="49" t="str" cm="1">
        <f t="array" ref="J30">IFERROR(_xlfn.IFS(D30="","",I30&lt;E30,"×（法定外となる従業員です）",I30&gt;=E30,"〇"),"")</f>
        <v/>
      </c>
    </row>
    <row r="31" spans="1:10" ht="14.25" customHeight="1" x14ac:dyDescent="0.4">
      <c r="A31" s="6" t="str">
        <f t="shared" si="0"/>
        <v/>
      </c>
      <c r="B31" s="7"/>
      <c r="C31" s="7"/>
      <c r="D31" s="7"/>
      <c r="E31" s="5" t="str">
        <f>IFERROR(IF($F$5&gt;VLOOKUP(前回申請!D31,最低賃金!$A$2:$G$49,7,FALSE),VLOOKUP(前回申請!D31,最低賃金!$A$2:$G$49,6,FALSE),IF($F$5&gt;VLOOKUP(前回申請!D31,最低賃金!$A$2:$G$49,5,FALSE),VLOOKUP(前回申請!D31,最低賃金!$A$2:$G$49,4,FALSE),VLOOKUP(前回申請!D31,最低賃金!$A$2:$G$49,2,FALSE))),"")</f>
        <v/>
      </c>
      <c r="F31" s="7"/>
      <c r="G31" s="8"/>
      <c r="H31" s="48"/>
      <c r="I31" s="28" t="str" cm="1">
        <f t="array" ref="I31">IFERROR(_xlfn.IFS(COUNTBLANK(F31:H31)=3,"",G31="","G列に金額を入力してください",F31=3,G31,H31="","H列に労働時間を入力してください",F31=1,ROUND(G31/(H31*24),0),F31=2,ROUND(G31/(H31*24),0)),"")</f>
        <v/>
      </c>
      <c r="J31" s="49" t="str" cm="1">
        <f t="array" ref="J31">IFERROR(_xlfn.IFS(D31="","",I31&lt;E31,"×（法定外となる従業員です）",I31&gt;=E31,"〇"),"")</f>
        <v/>
      </c>
    </row>
    <row r="32" spans="1:10" ht="14.25" customHeight="1" x14ac:dyDescent="0.4">
      <c r="A32" s="6" t="str">
        <f t="shared" si="0"/>
        <v/>
      </c>
      <c r="B32" s="7"/>
      <c r="C32" s="7"/>
      <c r="D32" s="7"/>
      <c r="E32" s="5" t="str">
        <f>IFERROR(IF($F$5&gt;VLOOKUP(前回申請!D32,最低賃金!$A$2:$G$49,7,FALSE),VLOOKUP(前回申請!D32,最低賃金!$A$2:$G$49,6,FALSE),IF($F$5&gt;VLOOKUP(前回申請!D32,最低賃金!$A$2:$G$49,5,FALSE),VLOOKUP(前回申請!D32,最低賃金!$A$2:$G$49,4,FALSE),VLOOKUP(前回申請!D32,最低賃金!$A$2:$G$49,2,FALSE))),"")</f>
        <v/>
      </c>
      <c r="F32" s="7"/>
      <c r="G32" s="8"/>
      <c r="H32" s="48"/>
      <c r="I32" s="28" t="str" cm="1">
        <f t="array" ref="I32">IFERROR(_xlfn.IFS(COUNTBLANK(F32:H32)=3,"",G32="","G列に金額を入力してください",F32=3,G32,H32="","H列に労働時間を入力してください",F32=1,ROUND(G32/(H32*24),0),F32=2,ROUND(G32/(H32*24),0)),"")</f>
        <v/>
      </c>
      <c r="J32" s="49" t="str" cm="1">
        <f t="array" ref="J32">IFERROR(_xlfn.IFS(D32="","",I32&lt;E32,"×（法定外となる従業員です）",I32&gt;=E32,"〇"),"")</f>
        <v/>
      </c>
    </row>
    <row r="33" spans="1:10" ht="14.25" customHeight="1" x14ac:dyDescent="0.4">
      <c r="A33" s="6" t="str">
        <f t="shared" si="0"/>
        <v/>
      </c>
      <c r="B33" s="7"/>
      <c r="C33" s="7"/>
      <c r="D33" s="7"/>
      <c r="E33" s="5" t="str">
        <f>IFERROR(IF($F$5&gt;VLOOKUP(前回申請!D33,最低賃金!$A$2:$G$49,7,FALSE),VLOOKUP(前回申請!D33,最低賃金!$A$2:$G$49,6,FALSE),IF($F$5&gt;VLOOKUP(前回申請!D33,最低賃金!$A$2:$G$49,5,FALSE),VLOOKUP(前回申請!D33,最低賃金!$A$2:$G$49,4,FALSE),VLOOKUP(前回申請!D33,最低賃金!$A$2:$G$49,2,FALSE))),"")</f>
        <v/>
      </c>
      <c r="F33" s="7"/>
      <c r="G33" s="8"/>
      <c r="H33" s="48"/>
      <c r="I33" s="28" t="str" cm="1">
        <f t="array" ref="I33">IFERROR(_xlfn.IFS(COUNTBLANK(F33:H33)=3,"",G33="","G列に金額を入力してください",F33=3,G33,H33="","H列に労働時間を入力してください",F33=1,ROUND(G33/(H33*24),0),F33=2,ROUND(G33/(H33*24),0)),"")</f>
        <v/>
      </c>
      <c r="J33" s="49" t="str" cm="1">
        <f t="array" ref="J33">IFERROR(_xlfn.IFS(D33="","",I33&lt;E33,"×（法定外となる従業員です）",I33&gt;=E33,"〇"),"")</f>
        <v/>
      </c>
    </row>
    <row r="34" spans="1:10" ht="14.25" customHeight="1" x14ac:dyDescent="0.4">
      <c r="A34" s="6" t="str">
        <f t="shared" si="0"/>
        <v/>
      </c>
      <c r="B34" s="7"/>
      <c r="C34" s="7"/>
      <c r="D34" s="7"/>
      <c r="E34" s="5" t="str">
        <f>IFERROR(IF($F$5&gt;VLOOKUP(前回申請!D34,最低賃金!$A$2:$G$49,7,FALSE),VLOOKUP(前回申請!D34,最低賃金!$A$2:$G$49,6,FALSE),IF($F$5&gt;VLOOKUP(前回申請!D34,最低賃金!$A$2:$G$49,5,FALSE),VLOOKUP(前回申請!D34,最低賃金!$A$2:$G$49,4,FALSE),VLOOKUP(前回申請!D34,最低賃金!$A$2:$G$49,2,FALSE))),"")</f>
        <v/>
      </c>
      <c r="F34" s="7"/>
      <c r="G34" s="8"/>
      <c r="H34" s="48"/>
      <c r="I34" s="28" t="str" cm="1">
        <f t="array" ref="I34">IFERROR(_xlfn.IFS(COUNTBLANK(F34:H34)=3,"",G34="","G列に金額を入力してください",F34=3,G34,H34="","H列に労働時間を入力してください",F34=1,ROUND(G34/(H34*24),0),F34=2,ROUND(G34/(H34*24),0)),"")</f>
        <v/>
      </c>
      <c r="J34" s="49" t="str" cm="1">
        <f t="array" ref="J34">IFERROR(_xlfn.IFS(D34="","",I34&lt;E34,"×（法定外となる従業員です）",I34&gt;=E34,"〇"),"")</f>
        <v/>
      </c>
    </row>
    <row r="35" spans="1:10" ht="14.25" customHeight="1" x14ac:dyDescent="0.4">
      <c r="A35" s="6" t="str">
        <f t="shared" si="0"/>
        <v/>
      </c>
      <c r="B35" s="7"/>
      <c r="C35" s="7"/>
      <c r="D35" s="7"/>
      <c r="E35" s="5" t="str">
        <f>IFERROR(IF($F$5&gt;VLOOKUP(前回申請!D35,最低賃金!$A$2:$G$49,7,FALSE),VLOOKUP(前回申請!D35,最低賃金!$A$2:$G$49,6,FALSE),IF($F$5&gt;VLOOKUP(前回申請!D35,最低賃金!$A$2:$G$49,5,FALSE),VLOOKUP(前回申請!D35,最低賃金!$A$2:$G$49,4,FALSE),VLOOKUP(前回申請!D35,最低賃金!$A$2:$G$49,2,FALSE))),"")</f>
        <v/>
      </c>
      <c r="F35" s="7"/>
      <c r="G35" s="8"/>
      <c r="H35" s="48"/>
      <c r="I35" s="28" t="str" cm="1">
        <f t="array" ref="I35">IFERROR(_xlfn.IFS(COUNTBLANK(F35:H35)=3,"",G35="","G列に金額を入力してください",F35=3,G35,H35="","H列に労働時間を入力してください",F35=1,ROUND(G35/(H35*24),0),F35=2,ROUND(G35/(H35*24),0)),"")</f>
        <v/>
      </c>
      <c r="J35" s="49" t="str" cm="1">
        <f t="array" ref="J35">IFERROR(_xlfn.IFS(D35="","",I35&lt;E35,"×（法定外となる従業員です）",I35&gt;=E35,"〇"),"")</f>
        <v/>
      </c>
    </row>
    <row r="36" spans="1:10" ht="14.25" customHeight="1" x14ac:dyDescent="0.4">
      <c r="A36" s="6" t="str">
        <f t="shared" si="0"/>
        <v/>
      </c>
      <c r="B36" s="7"/>
      <c r="C36" s="7"/>
      <c r="D36" s="7"/>
      <c r="E36" s="5" t="str">
        <f>IFERROR(IF($F$5&gt;VLOOKUP(前回申請!D36,最低賃金!$A$2:$G$49,7,FALSE),VLOOKUP(前回申請!D36,最低賃金!$A$2:$G$49,6,FALSE),IF($F$5&gt;VLOOKUP(前回申請!D36,最低賃金!$A$2:$G$49,5,FALSE),VLOOKUP(前回申請!D36,最低賃金!$A$2:$G$49,4,FALSE),VLOOKUP(前回申請!D36,最低賃金!$A$2:$G$49,2,FALSE))),"")</f>
        <v/>
      </c>
      <c r="F36" s="7"/>
      <c r="G36" s="8"/>
      <c r="H36" s="48"/>
      <c r="I36" s="28" t="str" cm="1">
        <f t="array" ref="I36">IFERROR(_xlfn.IFS(COUNTBLANK(F36:H36)=3,"",G36="","G列に金額を入力してください",F36=3,G36,H36="","H列に労働時間を入力してください",F36=1,ROUND(G36/(H36*24),0),F36=2,ROUND(G36/(H36*24),0)),"")</f>
        <v/>
      </c>
      <c r="J36" s="49" t="str" cm="1">
        <f t="array" ref="J36">IFERROR(_xlfn.IFS(D36="","",I36&lt;E36,"×（法定外となる従業員です）",I36&gt;=E36,"〇"),"")</f>
        <v/>
      </c>
    </row>
    <row r="37" spans="1:10" ht="14.25" customHeight="1" x14ac:dyDescent="0.4">
      <c r="A37" s="6" t="str">
        <f t="shared" si="0"/>
        <v/>
      </c>
      <c r="B37" s="7"/>
      <c r="C37" s="7"/>
      <c r="D37" s="7"/>
      <c r="E37" s="5" t="str">
        <f>IFERROR(IF($F$5&gt;VLOOKUP(前回申請!D37,最低賃金!$A$2:$G$49,7,FALSE),VLOOKUP(前回申請!D37,最低賃金!$A$2:$G$49,6,FALSE),IF($F$5&gt;VLOOKUP(前回申請!D37,最低賃金!$A$2:$G$49,5,FALSE),VLOOKUP(前回申請!D37,最低賃金!$A$2:$G$49,4,FALSE),VLOOKUP(前回申請!D37,最低賃金!$A$2:$G$49,2,FALSE))),"")</f>
        <v/>
      </c>
      <c r="F37" s="7"/>
      <c r="G37" s="8"/>
      <c r="H37" s="48"/>
      <c r="I37" s="28" t="str" cm="1">
        <f t="array" ref="I37">IFERROR(_xlfn.IFS(COUNTBLANK(F37:H37)=3,"",G37="","G列に金額を入力してください",F37=3,G37,H37="","H列に労働時間を入力してください",F37=1,ROUND(G37/(H37*24),0),F37=2,ROUND(G37/(H37*24),0)),"")</f>
        <v/>
      </c>
      <c r="J37" s="49" t="str" cm="1">
        <f t="array" ref="J37">IFERROR(_xlfn.IFS(D37="","",I37&lt;E37,"×（法定外となる従業員です）",I37&gt;=E37,"〇"),"")</f>
        <v/>
      </c>
    </row>
    <row r="38" spans="1:10" ht="14.25" customHeight="1" x14ac:dyDescent="0.4">
      <c r="A38" s="6" t="str">
        <f t="shared" si="0"/>
        <v/>
      </c>
      <c r="B38" s="7"/>
      <c r="C38" s="7"/>
      <c r="D38" s="7"/>
      <c r="E38" s="5" t="str">
        <f>IFERROR(IF($F$5&gt;VLOOKUP(前回申請!D38,最低賃金!$A$2:$G$49,7,FALSE),VLOOKUP(前回申請!D38,最低賃金!$A$2:$G$49,6,FALSE),IF($F$5&gt;VLOOKUP(前回申請!D38,最低賃金!$A$2:$G$49,5,FALSE),VLOOKUP(前回申請!D38,最低賃金!$A$2:$G$49,4,FALSE),VLOOKUP(前回申請!D38,最低賃金!$A$2:$G$49,2,FALSE))),"")</f>
        <v/>
      </c>
      <c r="F38" s="7"/>
      <c r="G38" s="8"/>
      <c r="H38" s="48"/>
      <c r="I38" s="28" t="str" cm="1">
        <f t="array" ref="I38">IFERROR(_xlfn.IFS(COUNTBLANK(F38:H38)=3,"",G38="","G列に金額を入力してください",F38=3,G38,H38="","H列に労働時間を入力してください",F38=1,ROUND(G38/(H38*24),0),F38=2,ROUND(G38/(H38*24),0)),"")</f>
        <v/>
      </c>
      <c r="J38" s="49" t="str" cm="1">
        <f t="array" ref="J38">IFERROR(_xlfn.IFS(D38="","",I38&lt;E38,"×（法定外となる従業員です）",I38&gt;=E38,"〇"),"")</f>
        <v/>
      </c>
    </row>
    <row r="39" spans="1:10" ht="14.25" customHeight="1" x14ac:dyDescent="0.4">
      <c r="A39" s="6" t="str">
        <f t="shared" si="0"/>
        <v/>
      </c>
      <c r="B39" s="7"/>
      <c r="C39" s="7"/>
      <c r="D39" s="7"/>
      <c r="E39" s="5" t="str">
        <f>IFERROR(IF($F$5&gt;VLOOKUP(前回申請!D39,最低賃金!$A$2:$G$49,7,FALSE),VLOOKUP(前回申請!D39,最低賃金!$A$2:$G$49,6,FALSE),IF($F$5&gt;VLOOKUP(前回申請!D39,最低賃金!$A$2:$G$49,5,FALSE),VLOOKUP(前回申請!D39,最低賃金!$A$2:$G$49,4,FALSE),VLOOKUP(前回申請!D39,最低賃金!$A$2:$G$49,2,FALSE))),"")</f>
        <v/>
      </c>
      <c r="F39" s="7"/>
      <c r="G39" s="8"/>
      <c r="H39" s="48"/>
      <c r="I39" s="28" t="str" cm="1">
        <f t="array" ref="I39">IFERROR(_xlfn.IFS(COUNTBLANK(F39:H39)=3,"",G39="","G列に金額を入力してください",F39=3,G39,H39="","H列に労働時間を入力してください",F39=1,ROUND(G39/(H39*24),0),F39=2,ROUND(G39/(H39*24),0)),"")</f>
        <v/>
      </c>
      <c r="J39" s="49" t="str" cm="1">
        <f t="array" ref="J39">IFERROR(_xlfn.IFS(D39="","",I39&lt;E39,"×（法定外となる従業員です）",I39&gt;=E39,"〇"),"")</f>
        <v/>
      </c>
    </row>
    <row r="40" spans="1:10" ht="14.25" customHeight="1" x14ac:dyDescent="0.4">
      <c r="A40" s="6" t="str">
        <f t="shared" si="0"/>
        <v/>
      </c>
      <c r="B40" s="7"/>
      <c r="C40" s="7"/>
      <c r="D40" s="7"/>
      <c r="E40" s="5" t="str">
        <f>IFERROR(IF($F$5&gt;VLOOKUP(前回申請!D40,最低賃金!$A$2:$G$49,7,FALSE),VLOOKUP(前回申請!D40,最低賃金!$A$2:$G$49,6,FALSE),IF($F$5&gt;VLOOKUP(前回申請!D40,最低賃金!$A$2:$G$49,5,FALSE),VLOOKUP(前回申請!D40,最低賃金!$A$2:$G$49,4,FALSE),VLOOKUP(前回申請!D40,最低賃金!$A$2:$G$49,2,FALSE))),"")</f>
        <v/>
      </c>
      <c r="F40" s="7"/>
      <c r="G40" s="8"/>
      <c r="H40" s="48"/>
      <c r="I40" s="28" t="str" cm="1">
        <f t="array" ref="I40">IFERROR(_xlfn.IFS(COUNTBLANK(F40:H40)=3,"",G40="","G列に金額を入力してください",F40=3,G40,H40="","H列に労働時間を入力してください",F40=1,ROUND(G40/(H40*24),0),F40=2,ROUND(G40/(H40*24),0)),"")</f>
        <v/>
      </c>
      <c r="J40" s="49" t="str" cm="1">
        <f t="array" ref="J40">IFERROR(_xlfn.IFS(D40="","",I40&lt;E40,"×（法定外となる従業員です）",I40&gt;=E40,"〇"),"")</f>
        <v/>
      </c>
    </row>
    <row r="41" spans="1:10" ht="14.25" customHeight="1" x14ac:dyDescent="0.4">
      <c r="A41" s="6" t="str">
        <f t="shared" si="0"/>
        <v/>
      </c>
      <c r="B41" s="7"/>
      <c r="C41" s="7"/>
      <c r="D41" s="7"/>
      <c r="E41" s="5" t="str">
        <f>IFERROR(IF($F$5&gt;VLOOKUP(前回申請!D41,最低賃金!$A$2:$G$49,7,FALSE),VLOOKUP(前回申請!D41,最低賃金!$A$2:$G$49,6,FALSE),IF($F$5&gt;VLOOKUP(前回申請!D41,最低賃金!$A$2:$G$49,5,FALSE),VLOOKUP(前回申請!D41,最低賃金!$A$2:$G$49,4,FALSE),VLOOKUP(前回申請!D41,最低賃金!$A$2:$G$49,2,FALSE))),"")</f>
        <v/>
      </c>
      <c r="F41" s="7"/>
      <c r="G41" s="8"/>
      <c r="H41" s="48"/>
      <c r="I41" s="28" t="str" cm="1">
        <f t="array" ref="I41">IFERROR(_xlfn.IFS(COUNTBLANK(F41:H41)=3,"",G41="","G列に金額を入力してください",F41=3,G41,H41="","H列に労働時間を入力してください",F41=1,ROUND(G41/(H41*24),0),F41=2,ROUND(G41/(H41*24),0)),"")</f>
        <v/>
      </c>
      <c r="J41" s="49" t="str" cm="1">
        <f t="array" ref="J41">IFERROR(_xlfn.IFS(D41="","",I41&lt;E41,"×（法定外となる従業員です）",I41&gt;=E41,"〇"),"")</f>
        <v/>
      </c>
    </row>
    <row r="42" spans="1:10" ht="14.25" customHeight="1" x14ac:dyDescent="0.4">
      <c r="A42" s="6" t="str">
        <f t="shared" si="0"/>
        <v/>
      </c>
      <c r="B42" s="7"/>
      <c r="C42" s="7"/>
      <c r="D42" s="7"/>
      <c r="E42" s="5" t="str">
        <f>IFERROR(IF($F$5&gt;VLOOKUP(前回申請!D42,最低賃金!$A$2:$G$49,7,FALSE),VLOOKUP(前回申請!D42,最低賃金!$A$2:$G$49,6,FALSE),IF($F$5&gt;VLOOKUP(前回申請!D42,最低賃金!$A$2:$G$49,5,FALSE),VLOOKUP(前回申請!D42,最低賃金!$A$2:$G$49,4,FALSE),VLOOKUP(前回申請!D42,最低賃金!$A$2:$G$49,2,FALSE))),"")</f>
        <v/>
      </c>
      <c r="F42" s="7"/>
      <c r="G42" s="8"/>
      <c r="H42" s="48"/>
      <c r="I42" s="28" t="str" cm="1">
        <f t="array" ref="I42">IFERROR(_xlfn.IFS(COUNTBLANK(F42:H42)=3,"",G42="","G列に金額を入力してください",F42=3,G42,H42="","H列に労働時間を入力してください",F42=1,ROUND(G42/(H42*24),0),F42=2,ROUND(G42/(H42*24),0)),"")</f>
        <v/>
      </c>
      <c r="J42" s="49" t="str" cm="1">
        <f t="array" ref="J42">IFERROR(_xlfn.IFS(D42="","",I42&lt;E42,"×（法定外となる従業員です）",I42&gt;=E42,"〇"),"")</f>
        <v/>
      </c>
    </row>
    <row r="43" spans="1:10" ht="14.25" customHeight="1" x14ac:dyDescent="0.4">
      <c r="A43" s="6" t="str">
        <f t="shared" si="0"/>
        <v/>
      </c>
      <c r="B43" s="7"/>
      <c r="C43" s="7"/>
      <c r="D43" s="7"/>
      <c r="E43" s="5" t="str">
        <f>IFERROR(IF($F$5&gt;VLOOKUP(前回申請!D43,最低賃金!$A$2:$G$49,7,FALSE),VLOOKUP(前回申請!D43,最低賃金!$A$2:$G$49,6,FALSE),IF($F$5&gt;VLOOKUP(前回申請!D43,最低賃金!$A$2:$G$49,5,FALSE),VLOOKUP(前回申請!D43,最低賃金!$A$2:$G$49,4,FALSE),VLOOKUP(前回申請!D43,最低賃金!$A$2:$G$49,2,FALSE))),"")</f>
        <v/>
      </c>
      <c r="F43" s="7"/>
      <c r="G43" s="8"/>
      <c r="H43" s="48"/>
      <c r="I43" s="28" t="str" cm="1">
        <f t="array" ref="I43">IFERROR(_xlfn.IFS(COUNTBLANK(F43:H43)=3,"",G43="","G列に金額を入力してください",F43=3,G43,H43="","H列に労働時間を入力してください",F43=1,ROUND(G43/(H43*24),0),F43=2,ROUND(G43/(H43*24),0)),"")</f>
        <v/>
      </c>
      <c r="J43" s="49" t="str" cm="1">
        <f t="array" ref="J43">IFERROR(_xlfn.IFS(D43="","",I43&lt;E43,"×（法定外となる従業員です）",I43&gt;=E43,"〇"),"")</f>
        <v/>
      </c>
    </row>
    <row r="44" spans="1:10" ht="14.25" customHeight="1" x14ac:dyDescent="0.4">
      <c r="A44" s="6" t="str">
        <f t="shared" si="0"/>
        <v/>
      </c>
      <c r="B44" s="7"/>
      <c r="C44" s="7"/>
      <c r="D44" s="7"/>
      <c r="E44" s="5" t="str">
        <f>IFERROR(IF($F$5&gt;VLOOKUP(前回申請!D44,最低賃金!$A$2:$G$49,7,FALSE),VLOOKUP(前回申請!D44,最低賃金!$A$2:$G$49,6,FALSE),IF($F$5&gt;VLOOKUP(前回申請!D44,最低賃金!$A$2:$G$49,5,FALSE),VLOOKUP(前回申請!D44,最低賃金!$A$2:$G$49,4,FALSE),VLOOKUP(前回申請!D44,最低賃金!$A$2:$G$49,2,FALSE))),"")</f>
        <v/>
      </c>
      <c r="F44" s="7"/>
      <c r="G44" s="8"/>
      <c r="H44" s="48"/>
      <c r="I44" s="28" t="str" cm="1">
        <f t="array" ref="I44">IFERROR(_xlfn.IFS(COUNTBLANK(F44:H44)=3,"",G44="","G列に金額を入力してください",F44=3,G44,H44="","H列に労働時間を入力してください",F44=1,ROUND(G44/(H44*24),0),F44=2,ROUND(G44/(H44*24),0)),"")</f>
        <v/>
      </c>
      <c r="J44" s="49" t="str" cm="1">
        <f t="array" ref="J44">IFERROR(_xlfn.IFS(D44="","",I44&lt;E44,"×（法定外となる従業員です）",I44&gt;=E44,"〇"),"")</f>
        <v/>
      </c>
    </row>
    <row r="45" spans="1:10" ht="14.25" customHeight="1" x14ac:dyDescent="0.4">
      <c r="A45" s="6" t="str">
        <f t="shared" si="0"/>
        <v/>
      </c>
      <c r="B45" s="7"/>
      <c r="C45" s="7"/>
      <c r="D45" s="7"/>
      <c r="E45" s="5" t="str">
        <f>IFERROR(IF($F$5&gt;VLOOKUP(前回申請!D45,最低賃金!$A$2:$G$49,7,FALSE),VLOOKUP(前回申請!D45,最低賃金!$A$2:$G$49,6,FALSE),IF($F$5&gt;VLOOKUP(前回申請!D45,最低賃金!$A$2:$G$49,5,FALSE),VLOOKUP(前回申請!D45,最低賃金!$A$2:$G$49,4,FALSE),VLOOKUP(前回申請!D45,最低賃金!$A$2:$G$49,2,FALSE))),"")</f>
        <v/>
      </c>
      <c r="F45" s="7"/>
      <c r="G45" s="8"/>
      <c r="H45" s="48"/>
      <c r="I45" s="28" t="str" cm="1">
        <f t="array" ref="I45">IFERROR(_xlfn.IFS(COUNTBLANK(F45:H45)=3,"",G45="","G列に金額を入力してください",F45=3,G45,H45="","H列に労働時間を入力してください",F45=1,ROUND(G45/(H45*24),0),F45=2,ROUND(G45/(H45*24),0)),"")</f>
        <v/>
      </c>
      <c r="J45" s="49" t="str" cm="1">
        <f t="array" ref="J45">IFERROR(_xlfn.IFS(D45="","",I45&lt;E45,"×（法定外となる従業員です）",I45&gt;=E45,"〇"),"")</f>
        <v/>
      </c>
    </row>
    <row r="46" spans="1:10" ht="14.25" customHeight="1" x14ac:dyDescent="0.4">
      <c r="A46" s="6" t="str">
        <f t="shared" si="0"/>
        <v/>
      </c>
      <c r="B46" s="7"/>
      <c r="C46" s="7"/>
      <c r="D46" s="7"/>
      <c r="E46" s="5" t="str">
        <f>IFERROR(IF($F$5&gt;VLOOKUP(前回申請!D46,最低賃金!$A$2:$G$49,7,FALSE),VLOOKUP(前回申請!D46,最低賃金!$A$2:$G$49,6,FALSE),IF($F$5&gt;VLOOKUP(前回申請!D46,最低賃金!$A$2:$G$49,5,FALSE),VLOOKUP(前回申請!D46,最低賃金!$A$2:$G$49,4,FALSE),VLOOKUP(前回申請!D46,最低賃金!$A$2:$G$49,2,FALSE))),"")</f>
        <v/>
      </c>
      <c r="F46" s="7"/>
      <c r="G46" s="8"/>
      <c r="H46" s="48"/>
      <c r="I46" s="28" t="str" cm="1">
        <f t="array" ref="I46">IFERROR(_xlfn.IFS(COUNTBLANK(F46:H46)=3,"",G46="","G列に金額を入力してください",F46=3,G46,H46="","H列に労働時間を入力してください",F46=1,ROUND(G46/(H46*24),0),F46=2,ROUND(G46/(H46*24),0)),"")</f>
        <v/>
      </c>
      <c r="J46" s="49" t="str" cm="1">
        <f t="array" ref="J46">IFERROR(_xlfn.IFS(D46="","",I46&lt;E46,"×（法定外となる従業員です）",I46&gt;=E46,"〇"),"")</f>
        <v/>
      </c>
    </row>
    <row r="47" spans="1:10" ht="14.25" customHeight="1" x14ac:dyDescent="0.4">
      <c r="A47" s="6" t="str">
        <f t="shared" si="0"/>
        <v/>
      </c>
      <c r="B47" s="7"/>
      <c r="C47" s="7"/>
      <c r="D47" s="7"/>
      <c r="E47" s="5" t="str">
        <f>IFERROR(IF($F$5&gt;VLOOKUP(前回申請!D47,最低賃金!$A$2:$G$49,7,FALSE),VLOOKUP(前回申請!D47,最低賃金!$A$2:$G$49,6,FALSE),IF($F$5&gt;VLOOKUP(前回申請!D47,最低賃金!$A$2:$G$49,5,FALSE),VLOOKUP(前回申請!D47,最低賃金!$A$2:$G$49,4,FALSE),VLOOKUP(前回申請!D47,最低賃金!$A$2:$G$49,2,FALSE))),"")</f>
        <v/>
      </c>
      <c r="F47" s="7"/>
      <c r="G47" s="8"/>
      <c r="H47" s="48"/>
      <c r="I47" s="28" t="str" cm="1">
        <f t="array" ref="I47">IFERROR(_xlfn.IFS(COUNTBLANK(F47:H47)=3,"",G47="","G列に金額を入力してください",F47=3,G47,H47="","H列に労働時間を入力してください",F47=1,ROUND(G47/(H47*24),0),F47=2,ROUND(G47/(H47*24),0)),"")</f>
        <v/>
      </c>
      <c r="J47" s="49" t="str" cm="1">
        <f t="array" ref="J47">IFERROR(_xlfn.IFS(D47="","",I47&lt;E47,"×（法定外となる従業員です）",I47&gt;=E47,"〇"),"")</f>
        <v/>
      </c>
    </row>
    <row r="48" spans="1:10" ht="14.25" customHeight="1" x14ac:dyDescent="0.4">
      <c r="A48" s="6" t="str">
        <f t="shared" si="0"/>
        <v/>
      </c>
      <c r="B48" s="7"/>
      <c r="C48" s="7"/>
      <c r="D48" s="7"/>
      <c r="E48" s="5" t="str">
        <f>IFERROR(IF($F$5&gt;VLOOKUP(前回申請!D48,最低賃金!$A$2:$G$49,7,FALSE),VLOOKUP(前回申請!D48,最低賃金!$A$2:$G$49,6,FALSE),IF($F$5&gt;VLOOKUP(前回申請!D48,最低賃金!$A$2:$G$49,5,FALSE),VLOOKUP(前回申請!D48,最低賃金!$A$2:$G$49,4,FALSE),VLOOKUP(前回申請!D48,最低賃金!$A$2:$G$49,2,FALSE))),"")</f>
        <v/>
      </c>
      <c r="F48" s="7"/>
      <c r="G48" s="8"/>
      <c r="H48" s="48"/>
      <c r="I48" s="28" t="str" cm="1">
        <f t="array" ref="I48">IFERROR(_xlfn.IFS(COUNTBLANK(F48:H48)=3,"",G48="","G列に金額を入力してください",F48=3,G48,H48="","H列に労働時間を入力してください",F48=1,ROUND(G48/(H48*24),0),F48=2,ROUND(G48/(H48*24),0)),"")</f>
        <v/>
      </c>
      <c r="J48" s="49" t="str" cm="1">
        <f t="array" ref="J48">IFERROR(_xlfn.IFS(D48="","",I48&lt;E48,"×（法定外となる従業員です）",I48&gt;=E48,"〇"),"")</f>
        <v/>
      </c>
    </row>
    <row r="49" spans="1:10" ht="14.25" customHeight="1" x14ac:dyDescent="0.4">
      <c r="A49" s="6" t="str">
        <f t="shared" si="0"/>
        <v/>
      </c>
      <c r="B49" s="7"/>
      <c r="C49" s="7"/>
      <c r="D49" s="7"/>
      <c r="E49" s="5" t="str">
        <f>IFERROR(IF($F$5&gt;VLOOKUP(前回申請!D49,最低賃金!$A$2:$G$49,7,FALSE),VLOOKUP(前回申請!D49,最低賃金!$A$2:$G$49,6,FALSE),IF($F$5&gt;VLOOKUP(前回申請!D49,最低賃金!$A$2:$G$49,5,FALSE),VLOOKUP(前回申請!D49,最低賃金!$A$2:$G$49,4,FALSE),VLOOKUP(前回申請!D49,最低賃金!$A$2:$G$49,2,FALSE))),"")</f>
        <v/>
      </c>
      <c r="F49" s="7"/>
      <c r="G49" s="8"/>
      <c r="H49" s="48"/>
      <c r="I49" s="28" t="str" cm="1">
        <f t="array" ref="I49">IFERROR(_xlfn.IFS(COUNTBLANK(F49:H49)=3,"",G49="","G列に金額を入力してください",F49=3,G49,H49="","H列に労働時間を入力してください",F49=1,ROUND(G49/(H49*24),0),F49=2,ROUND(G49/(H49*24),0)),"")</f>
        <v/>
      </c>
      <c r="J49" s="49" t="str" cm="1">
        <f t="array" ref="J49">IFERROR(_xlfn.IFS(D49="","",I49&lt;E49,"×（法定外となる従業員です）",I49&gt;=E49,"〇"),"")</f>
        <v/>
      </c>
    </row>
    <row r="50" spans="1:10" ht="14.25" customHeight="1" x14ac:dyDescent="0.4">
      <c r="A50" s="6" t="str">
        <f t="shared" si="0"/>
        <v/>
      </c>
      <c r="B50" s="7"/>
      <c r="C50" s="7"/>
      <c r="D50" s="7"/>
      <c r="E50" s="5" t="str">
        <f>IFERROR(IF($F$5&gt;VLOOKUP(前回申請!D50,最低賃金!$A$2:$G$49,7,FALSE),VLOOKUP(前回申請!D50,最低賃金!$A$2:$G$49,6,FALSE),IF($F$5&gt;VLOOKUP(前回申請!D50,最低賃金!$A$2:$G$49,5,FALSE),VLOOKUP(前回申請!D50,最低賃金!$A$2:$G$49,4,FALSE),VLOOKUP(前回申請!D50,最低賃金!$A$2:$G$49,2,FALSE))),"")</f>
        <v/>
      </c>
      <c r="F50" s="7"/>
      <c r="G50" s="8"/>
      <c r="H50" s="48"/>
      <c r="I50" s="28" t="str" cm="1">
        <f t="array" ref="I50">IFERROR(_xlfn.IFS(COUNTBLANK(F50:H50)=3,"",G50="","G列に金額を入力してください",F50=3,G50,H50="","H列に労働時間を入力してください",F50=1,ROUND(G50/(H50*24),0),F50=2,ROUND(G50/(H50*24),0)),"")</f>
        <v/>
      </c>
      <c r="J50" s="49" t="str" cm="1">
        <f t="array" ref="J50">IFERROR(_xlfn.IFS(D50="","",I50&lt;E50,"×（法定外となる従業員です）",I50&gt;=E50,"〇"),"")</f>
        <v/>
      </c>
    </row>
    <row r="51" spans="1:10" ht="14.25" customHeight="1" x14ac:dyDescent="0.4">
      <c r="A51" s="6" t="str">
        <f t="shared" si="0"/>
        <v/>
      </c>
      <c r="B51" s="7"/>
      <c r="C51" s="7"/>
      <c r="D51" s="7"/>
      <c r="E51" s="5" t="str">
        <f>IFERROR(IF($F$5&gt;VLOOKUP(前回申請!D51,最低賃金!$A$2:$G$49,7,FALSE),VLOOKUP(前回申請!D51,最低賃金!$A$2:$G$49,6,FALSE),IF($F$5&gt;VLOOKUP(前回申請!D51,最低賃金!$A$2:$G$49,5,FALSE),VLOOKUP(前回申請!D51,最低賃金!$A$2:$G$49,4,FALSE),VLOOKUP(前回申請!D51,最低賃金!$A$2:$G$49,2,FALSE))),"")</f>
        <v/>
      </c>
      <c r="F51" s="7"/>
      <c r="G51" s="8"/>
      <c r="H51" s="48"/>
      <c r="I51" s="28" t="str" cm="1">
        <f t="array" ref="I51">IFERROR(_xlfn.IFS(COUNTBLANK(F51:H51)=3,"",G51="","G列に金額を入力してください",F51=3,G51,H51="","H列に労働時間を入力してください",F51=1,ROUND(G51/(H51*24),0),F51=2,ROUND(G51/(H51*24),0)),"")</f>
        <v/>
      </c>
      <c r="J51" s="49" t="str" cm="1">
        <f t="array" ref="J51">IFERROR(_xlfn.IFS(D51="","",I51&lt;E51,"×（法定外となる従業員です）",I51&gt;=E51,"〇"),"")</f>
        <v/>
      </c>
    </row>
    <row r="52" spans="1:10" ht="14.25" customHeight="1" x14ac:dyDescent="0.4">
      <c r="A52" s="6" t="str">
        <f t="shared" si="0"/>
        <v/>
      </c>
      <c r="B52" s="7"/>
      <c r="C52" s="7"/>
      <c r="D52" s="7"/>
      <c r="E52" s="5" t="str">
        <f>IFERROR(IF($F$5&gt;VLOOKUP(前回申請!D52,最低賃金!$A$2:$G$49,7,FALSE),VLOOKUP(前回申請!D52,最低賃金!$A$2:$G$49,6,FALSE),IF($F$5&gt;VLOOKUP(前回申請!D52,最低賃金!$A$2:$G$49,5,FALSE),VLOOKUP(前回申請!D52,最低賃金!$A$2:$G$49,4,FALSE),VLOOKUP(前回申請!D52,最低賃金!$A$2:$G$49,2,FALSE))),"")</f>
        <v/>
      </c>
      <c r="F52" s="7"/>
      <c r="G52" s="8"/>
      <c r="H52" s="48"/>
      <c r="I52" s="28" t="str" cm="1">
        <f t="array" ref="I52">IFERROR(_xlfn.IFS(COUNTBLANK(F52:H52)=3,"",G52="","G列に金額を入力してください",F52=3,G52,H52="","H列に労働時間を入力してください",F52=1,ROUND(G52/(H52*24),0),F52=2,ROUND(G52/(H52*24),0)),"")</f>
        <v/>
      </c>
      <c r="J52" s="49" t="str" cm="1">
        <f t="array" ref="J52">IFERROR(_xlfn.IFS(D52="","",I52&lt;E52,"×（法定外となる従業員です）",I52&gt;=E52,"〇"),"")</f>
        <v/>
      </c>
    </row>
    <row r="53" spans="1:10" ht="14.25" customHeight="1" x14ac:dyDescent="0.4">
      <c r="A53" s="6" t="str">
        <f t="shared" si="0"/>
        <v/>
      </c>
      <c r="B53" s="7"/>
      <c r="C53" s="7"/>
      <c r="D53" s="7"/>
      <c r="E53" s="5" t="str">
        <f>IFERROR(IF($F$5&gt;VLOOKUP(前回申請!D53,最低賃金!$A$2:$G$49,7,FALSE),VLOOKUP(前回申請!D53,最低賃金!$A$2:$G$49,6,FALSE),IF($F$5&gt;VLOOKUP(前回申請!D53,最低賃金!$A$2:$G$49,5,FALSE),VLOOKUP(前回申請!D53,最低賃金!$A$2:$G$49,4,FALSE),VLOOKUP(前回申請!D53,最低賃金!$A$2:$G$49,2,FALSE))),"")</f>
        <v/>
      </c>
      <c r="F53" s="7"/>
      <c r="G53" s="8"/>
      <c r="H53" s="48"/>
      <c r="I53" s="28" t="str" cm="1">
        <f t="array" ref="I53">IFERROR(_xlfn.IFS(COUNTBLANK(F53:H53)=3,"",G53="","G列に金額を入力してください",F53=3,G53,H53="","H列に労働時間を入力してください",F53=1,ROUND(G53/(H53*24),0),F53=2,ROUND(G53/(H53*24),0)),"")</f>
        <v/>
      </c>
      <c r="J53" s="49" t="str" cm="1">
        <f t="array" ref="J53">IFERROR(_xlfn.IFS(D53="","",I53&lt;E53,"×（法定外となる従業員です）",I53&gt;=E53,"〇"),"")</f>
        <v/>
      </c>
    </row>
    <row r="54" spans="1:10" ht="14.25" customHeight="1" x14ac:dyDescent="0.4">
      <c r="A54" s="6" t="str">
        <f t="shared" si="0"/>
        <v/>
      </c>
      <c r="B54" s="7"/>
      <c r="C54" s="7"/>
      <c r="D54" s="7"/>
      <c r="E54" s="5" t="str">
        <f>IFERROR(IF($F$5&gt;VLOOKUP(前回申請!D54,最低賃金!$A$2:$G$49,7,FALSE),VLOOKUP(前回申請!D54,最低賃金!$A$2:$G$49,6,FALSE),IF($F$5&gt;VLOOKUP(前回申請!D54,最低賃金!$A$2:$G$49,5,FALSE),VLOOKUP(前回申請!D54,最低賃金!$A$2:$G$49,4,FALSE),VLOOKUP(前回申請!D54,最低賃金!$A$2:$G$49,2,FALSE))),"")</f>
        <v/>
      </c>
      <c r="F54" s="7"/>
      <c r="G54" s="8"/>
      <c r="H54" s="48"/>
      <c r="I54" s="28" t="str" cm="1">
        <f t="array" ref="I54">IFERROR(_xlfn.IFS(COUNTBLANK(F54:H54)=3,"",G54="","G列に金額を入力してください",F54=3,G54,H54="","H列に労働時間を入力してください",F54=1,ROUND(G54/(H54*24),0),F54=2,ROUND(G54/(H54*24),0)),"")</f>
        <v/>
      </c>
      <c r="J54" s="49" t="str" cm="1">
        <f t="array" ref="J54">IFERROR(_xlfn.IFS(D54="","",I54&lt;E54,"×（法定外となる従業員です）",I54&gt;=E54,"〇"),"")</f>
        <v/>
      </c>
    </row>
    <row r="55" spans="1:10" ht="14.25" customHeight="1" x14ac:dyDescent="0.4">
      <c r="A55" s="6" t="str">
        <f t="shared" si="0"/>
        <v/>
      </c>
      <c r="B55" s="7"/>
      <c r="C55" s="7"/>
      <c r="D55" s="7"/>
      <c r="E55" s="5" t="str">
        <f>IFERROR(IF($F$5&gt;VLOOKUP(前回申請!D55,最低賃金!$A$2:$G$49,7,FALSE),VLOOKUP(前回申請!D55,最低賃金!$A$2:$G$49,6,FALSE),IF($F$5&gt;VLOOKUP(前回申請!D55,最低賃金!$A$2:$G$49,5,FALSE),VLOOKUP(前回申請!D55,最低賃金!$A$2:$G$49,4,FALSE),VLOOKUP(前回申請!D55,最低賃金!$A$2:$G$49,2,FALSE))),"")</f>
        <v/>
      </c>
      <c r="F55" s="7"/>
      <c r="G55" s="8"/>
      <c r="H55" s="48"/>
      <c r="I55" s="28" t="str" cm="1">
        <f t="array" ref="I55">IFERROR(_xlfn.IFS(COUNTBLANK(F55:H55)=3,"",G55="","G列に金額を入力してください",F55=3,G55,H55="","H列に労働時間を入力してください",F55=1,ROUND(G55/(H55*24),0),F55=2,ROUND(G55/(H55*24),0)),"")</f>
        <v/>
      </c>
      <c r="J55" s="49" t="str" cm="1">
        <f t="array" ref="J55">IFERROR(_xlfn.IFS(D55="","",I55&lt;E55,"×（法定外となる従業員です）",I55&gt;=E55,"〇"),"")</f>
        <v/>
      </c>
    </row>
    <row r="56" spans="1:10" ht="14.25" customHeight="1" x14ac:dyDescent="0.4">
      <c r="A56" s="6" t="str">
        <f t="shared" si="0"/>
        <v/>
      </c>
      <c r="B56" s="7"/>
      <c r="C56" s="7"/>
      <c r="D56" s="7"/>
      <c r="E56" s="5" t="str">
        <f>IFERROR(IF($F$5&gt;VLOOKUP(前回申請!D56,最低賃金!$A$2:$G$49,7,FALSE),VLOOKUP(前回申請!D56,最低賃金!$A$2:$G$49,6,FALSE),IF($F$5&gt;VLOOKUP(前回申請!D56,最低賃金!$A$2:$G$49,5,FALSE),VLOOKUP(前回申請!D56,最低賃金!$A$2:$G$49,4,FALSE),VLOOKUP(前回申請!D56,最低賃金!$A$2:$G$49,2,FALSE))),"")</f>
        <v/>
      </c>
      <c r="F56" s="7"/>
      <c r="G56" s="8"/>
      <c r="H56" s="48"/>
      <c r="I56" s="28" t="str" cm="1">
        <f t="array" ref="I56">IFERROR(_xlfn.IFS(COUNTBLANK(F56:H56)=3,"",G56="","G列に金額を入力してください",F56=3,G56,H56="","H列に労働時間を入力してください",F56=1,ROUND(G56/(H56*24),0),F56=2,ROUND(G56/(H56*24),0)),"")</f>
        <v/>
      </c>
      <c r="J56" s="49" t="str" cm="1">
        <f t="array" ref="J56">IFERROR(_xlfn.IFS(D56="","",I56&lt;E56,"×（法定外となる従業員です）",I56&gt;=E56,"〇"),"")</f>
        <v/>
      </c>
    </row>
    <row r="57" spans="1:10" ht="14.25" customHeight="1" x14ac:dyDescent="0.4">
      <c r="A57" s="6" t="str">
        <f t="shared" si="0"/>
        <v/>
      </c>
      <c r="B57" s="7"/>
      <c r="C57" s="7"/>
      <c r="D57" s="7"/>
      <c r="E57" s="5" t="str">
        <f>IFERROR(IF($F$5&gt;VLOOKUP(前回申請!D57,最低賃金!$A$2:$G$49,7,FALSE),VLOOKUP(前回申請!D57,最低賃金!$A$2:$G$49,6,FALSE),IF($F$5&gt;VLOOKUP(前回申請!D57,最低賃金!$A$2:$G$49,5,FALSE),VLOOKUP(前回申請!D57,最低賃金!$A$2:$G$49,4,FALSE),VLOOKUP(前回申請!D57,最低賃金!$A$2:$G$49,2,FALSE))),"")</f>
        <v/>
      </c>
      <c r="F57" s="7"/>
      <c r="G57" s="8"/>
      <c r="H57" s="48"/>
      <c r="I57" s="28" t="str" cm="1">
        <f t="array" ref="I57">IFERROR(_xlfn.IFS(COUNTBLANK(F57:H57)=3,"",G57="","G列に金額を入力してください",F57=3,G57,H57="","H列に労働時間を入力してください",F57=1,ROUND(G57/(H57*24),0),F57=2,ROUND(G57/(H57*24),0)),"")</f>
        <v/>
      </c>
      <c r="J57" s="49" t="str" cm="1">
        <f t="array" ref="J57">IFERROR(_xlfn.IFS(D57="","",I57&lt;E57,"×（法定外となる従業員です）",I57&gt;=E57,"〇"),"")</f>
        <v/>
      </c>
    </row>
    <row r="58" spans="1:10" ht="14.25" customHeight="1" x14ac:dyDescent="0.4">
      <c r="A58" s="6" t="str">
        <f t="shared" si="0"/>
        <v/>
      </c>
      <c r="B58" s="7"/>
      <c r="C58" s="7"/>
      <c r="D58" s="7"/>
      <c r="E58" s="5" t="str">
        <f>IFERROR(IF($F$5&gt;VLOOKUP(前回申請!D58,最低賃金!$A$2:$G$49,7,FALSE),VLOOKUP(前回申請!D58,最低賃金!$A$2:$G$49,6,FALSE),IF($F$5&gt;VLOOKUP(前回申請!D58,最低賃金!$A$2:$G$49,5,FALSE),VLOOKUP(前回申請!D58,最低賃金!$A$2:$G$49,4,FALSE),VLOOKUP(前回申請!D58,最低賃金!$A$2:$G$49,2,FALSE))),"")</f>
        <v/>
      </c>
      <c r="F58" s="7"/>
      <c r="G58" s="8"/>
      <c r="H58" s="48"/>
      <c r="I58" s="28" t="str" cm="1">
        <f t="array" ref="I58">IFERROR(_xlfn.IFS(COUNTBLANK(F58:H58)=3,"",G58="","G列に金額を入力してください",F58=3,G58,H58="","H列に労働時間を入力してください",F58=1,ROUND(G58/(H58*24),0),F58=2,ROUND(G58/(H58*24),0)),"")</f>
        <v/>
      </c>
      <c r="J58" s="49" t="str" cm="1">
        <f t="array" ref="J58">IFERROR(_xlfn.IFS(D58="","",I58&lt;E58,"×（法定外となる従業員です）",I58&gt;=E58,"〇"),"")</f>
        <v/>
      </c>
    </row>
    <row r="59" spans="1:10" ht="14.25" customHeight="1" x14ac:dyDescent="0.4">
      <c r="A59" s="6" t="str">
        <f t="shared" si="0"/>
        <v/>
      </c>
      <c r="B59" s="7"/>
      <c r="C59" s="7"/>
      <c r="D59" s="7"/>
      <c r="E59" s="5" t="str">
        <f>IFERROR(IF($F$5&gt;VLOOKUP(前回申請!D59,最低賃金!$A$2:$G$49,7,FALSE),VLOOKUP(前回申請!D59,最低賃金!$A$2:$G$49,6,FALSE),IF($F$5&gt;VLOOKUP(前回申請!D59,最低賃金!$A$2:$G$49,5,FALSE),VLOOKUP(前回申請!D59,最低賃金!$A$2:$G$49,4,FALSE),VLOOKUP(前回申請!D59,最低賃金!$A$2:$G$49,2,FALSE))),"")</f>
        <v/>
      </c>
      <c r="F59" s="7"/>
      <c r="G59" s="8"/>
      <c r="H59" s="48"/>
      <c r="I59" s="28" t="str" cm="1">
        <f t="array" ref="I59">IFERROR(_xlfn.IFS(COUNTBLANK(F59:H59)=3,"",G59="","G列に金額を入力してください",F59=3,G59,H59="","H列に労働時間を入力してください",F59=1,ROUND(G59/(H59*24),0),F59=2,ROUND(G59/(H59*24),0)),"")</f>
        <v/>
      </c>
      <c r="J59" s="49" t="str" cm="1">
        <f t="array" ref="J59">IFERROR(_xlfn.IFS(D59="","",I59&lt;E59,"×（法定外となる従業員です）",I59&gt;=E59,"〇"),"")</f>
        <v/>
      </c>
    </row>
    <row r="60" spans="1:10" ht="14.25" customHeight="1" x14ac:dyDescent="0.4">
      <c r="A60" s="6" t="str">
        <f t="shared" si="0"/>
        <v/>
      </c>
      <c r="B60" s="7"/>
      <c r="C60" s="7"/>
      <c r="D60" s="7"/>
      <c r="E60" s="5" t="str">
        <f>IFERROR(IF($F$5&gt;VLOOKUP(前回申請!D60,最低賃金!$A$2:$G$49,7,FALSE),VLOOKUP(前回申請!D60,最低賃金!$A$2:$G$49,6,FALSE),IF($F$5&gt;VLOOKUP(前回申請!D60,最低賃金!$A$2:$G$49,5,FALSE),VLOOKUP(前回申請!D60,最低賃金!$A$2:$G$49,4,FALSE),VLOOKUP(前回申請!D60,最低賃金!$A$2:$G$49,2,FALSE))),"")</f>
        <v/>
      </c>
      <c r="F60" s="7"/>
      <c r="G60" s="8"/>
      <c r="H60" s="48"/>
      <c r="I60" s="28" t="str" cm="1">
        <f t="array" ref="I60">IFERROR(_xlfn.IFS(COUNTBLANK(F60:H60)=3,"",G60="","G列に金額を入力してください",F60=3,G60,H60="","H列に労働時間を入力してください",F60=1,ROUND(G60/(H60*24),0),F60=2,ROUND(G60/(H60*24),0)),"")</f>
        <v/>
      </c>
      <c r="J60" s="49" t="str" cm="1">
        <f t="array" ref="J60">IFERROR(_xlfn.IFS(D60="","",I60&lt;E60,"×（法定外となる従業員です）",I60&gt;=E60,"〇"),"")</f>
        <v/>
      </c>
    </row>
    <row r="61" spans="1:10" ht="14.25" customHeight="1" x14ac:dyDescent="0.4">
      <c r="A61" s="6" t="str">
        <f t="shared" si="0"/>
        <v/>
      </c>
      <c r="B61" s="7"/>
      <c r="C61" s="7"/>
      <c r="D61" s="7"/>
      <c r="E61" s="5" t="str">
        <f>IFERROR(IF($F$5&gt;VLOOKUP(前回申請!D61,最低賃金!$A$2:$G$49,7,FALSE),VLOOKUP(前回申請!D61,最低賃金!$A$2:$G$49,6,FALSE),IF($F$5&gt;VLOOKUP(前回申請!D61,最低賃金!$A$2:$G$49,5,FALSE),VLOOKUP(前回申請!D61,最低賃金!$A$2:$G$49,4,FALSE),VLOOKUP(前回申請!D61,最低賃金!$A$2:$G$49,2,FALSE))),"")</f>
        <v/>
      </c>
      <c r="F61" s="7"/>
      <c r="G61" s="8"/>
      <c r="H61" s="48"/>
      <c r="I61" s="28" t="str" cm="1">
        <f t="array" ref="I61">IFERROR(_xlfn.IFS(COUNTBLANK(F61:H61)=3,"",G61="","G列に金額を入力してください",F61=3,G61,H61="","H列に労働時間を入力してください",F61=1,ROUND(G61/(H61*24),0),F61=2,ROUND(G61/(H61*24),0)),"")</f>
        <v/>
      </c>
      <c r="J61" s="49" t="str" cm="1">
        <f t="array" ref="J61">IFERROR(_xlfn.IFS(D61="","",I61&lt;E61,"×（法定外となる従業員です）",I61&gt;=E61,"〇"),"")</f>
        <v/>
      </c>
    </row>
    <row r="62" spans="1:10" ht="14.25" customHeight="1" x14ac:dyDescent="0.4">
      <c r="A62" s="6" t="str">
        <f t="shared" si="0"/>
        <v/>
      </c>
      <c r="B62" s="7"/>
      <c r="C62" s="7"/>
      <c r="D62" s="7"/>
      <c r="E62" s="5" t="str">
        <f>IFERROR(IF($F$5&gt;VLOOKUP(前回申請!D62,最低賃金!$A$2:$G$49,7,FALSE),VLOOKUP(前回申請!D62,最低賃金!$A$2:$G$49,6,FALSE),IF($F$5&gt;VLOOKUP(前回申請!D62,最低賃金!$A$2:$G$49,5,FALSE),VLOOKUP(前回申請!D62,最低賃金!$A$2:$G$49,4,FALSE),VLOOKUP(前回申請!D62,最低賃金!$A$2:$G$49,2,FALSE))),"")</f>
        <v/>
      </c>
      <c r="F62" s="7"/>
      <c r="G62" s="8"/>
      <c r="H62" s="48"/>
      <c r="I62" s="28" t="str" cm="1">
        <f t="array" ref="I62">IFERROR(_xlfn.IFS(COUNTBLANK(F62:H62)=3,"",G62="","G列に金額を入力してください",F62=3,G62,H62="","H列に労働時間を入力してください",F62=1,ROUND(G62/(H62*24),0),F62=2,ROUND(G62/(H62*24),0)),"")</f>
        <v/>
      </c>
      <c r="J62" s="49" t="str" cm="1">
        <f t="array" ref="J62">IFERROR(_xlfn.IFS(D62="","",I62&lt;E62,"×（法定外となる従業員です）",I62&gt;=E62,"〇"),"")</f>
        <v/>
      </c>
    </row>
    <row r="63" spans="1:10" ht="14.25" customHeight="1" x14ac:dyDescent="0.4">
      <c r="A63" s="6" t="str">
        <f t="shared" si="0"/>
        <v/>
      </c>
      <c r="B63" s="7"/>
      <c r="C63" s="7"/>
      <c r="D63" s="7"/>
      <c r="E63" s="5" t="str">
        <f>IFERROR(IF($F$5&gt;VLOOKUP(前回申請!D63,最低賃金!$A$2:$G$49,7,FALSE),VLOOKUP(前回申請!D63,最低賃金!$A$2:$G$49,6,FALSE),IF($F$5&gt;VLOOKUP(前回申請!D63,最低賃金!$A$2:$G$49,5,FALSE),VLOOKUP(前回申請!D63,最低賃金!$A$2:$G$49,4,FALSE),VLOOKUP(前回申請!D63,最低賃金!$A$2:$G$49,2,FALSE))),"")</f>
        <v/>
      </c>
      <c r="F63" s="7"/>
      <c r="G63" s="8"/>
      <c r="H63" s="48"/>
      <c r="I63" s="28" t="str" cm="1">
        <f t="array" ref="I63">IFERROR(_xlfn.IFS(COUNTBLANK(F63:H63)=3,"",G63="","G列に金額を入力してください",F63=3,G63,H63="","H列に労働時間を入力してください",F63=1,ROUND(G63/(H63*24),0),F63=2,ROUND(G63/(H63*24),0)),"")</f>
        <v/>
      </c>
      <c r="J63" s="49" t="str" cm="1">
        <f t="array" ref="J63">IFERROR(_xlfn.IFS(D63="","",I63&lt;E63,"×（法定外となる従業員です）",I63&gt;=E63,"〇"),"")</f>
        <v/>
      </c>
    </row>
    <row r="64" spans="1:10" ht="14.25" customHeight="1" x14ac:dyDescent="0.4">
      <c r="A64" s="6" t="str">
        <f t="shared" si="0"/>
        <v/>
      </c>
      <c r="B64" s="7"/>
      <c r="C64" s="7"/>
      <c r="D64" s="7"/>
      <c r="E64" s="5" t="str">
        <f>IFERROR(IF($F$5&gt;VLOOKUP(前回申請!D64,最低賃金!$A$2:$G$49,7,FALSE),VLOOKUP(前回申請!D64,最低賃金!$A$2:$G$49,6,FALSE),IF($F$5&gt;VLOOKUP(前回申請!D64,最低賃金!$A$2:$G$49,5,FALSE),VLOOKUP(前回申請!D64,最低賃金!$A$2:$G$49,4,FALSE),VLOOKUP(前回申請!D64,最低賃金!$A$2:$G$49,2,FALSE))),"")</f>
        <v/>
      </c>
      <c r="F64" s="7"/>
      <c r="G64" s="8"/>
      <c r="H64" s="48"/>
      <c r="I64" s="28" t="str" cm="1">
        <f t="array" ref="I64">IFERROR(_xlfn.IFS(COUNTBLANK(F64:H64)=3,"",G64="","G列に金額を入力してください",F64=3,G64,H64="","H列に労働時間を入力してください",F64=1,ROUND(G64/(H64*24),0),F64=2,ROUND(G64/(H64*24),0)),"")</f>
        <v/>
      </c>
      <c r="J64" s="49" t="str" cm="1">
        <f t="array" ref="J64">IFERROR(_xlfn.IFS(D64="","",I64&lt;E64,"×（法定外となる従業員です）",I64&gt;=E64,"〇"),"")</f>
        <v/>
      </c>
    </row>
    <row r="65" spans="1:10" ht="14.25" customHeight="1" x14ac:dyDescent="0.4">
      <c r="A65" s="6" t="str">
        <f t="shared" si="0"/>
        <v/>
      </c>
      <c r="B65" s="7"/>
      <c r="C65" s="7"/>
      <c r="D65" s="7"/>
      <c r="E65" s="5" t="str">
        <f>IFERROR(IF($F$5&gt;VLOOKUP(前回申請!D65,最低賃金!$A$2:$G$49,7,FALSE),VLOOKUP(前回申請!D65,最低賃金!$A$2:$G$49,6,FALSE),IF($F$5&gt;VLOOKUP(前回申請!D65,最低賃金!$A$2:$G$49,5,FALSE),VLOOKUP(前回申請!D65,最低賃金!$A$2:$G$49,4,FALSE),VLOOKUP(前回申請!D65,最低賃金!$A$2:$G$49,2,FALSE))),"")</f>
        <v/>
      </c>
      <c r="F65" s="7"/>
      <c r="G65" s="8"/>
      <c r="H65" s="48"/>
      <c r="I65" s="28" t="str" cm="1">
        <f t="array" ref="I65">IFERROR(_xlfn.IFS(COUNTBLANK(F65:H65)=3,"",G65="","G列に金額を入力してください",F65=3,G65,H65="","H列に労働時間を入力してください",F65=1,ROUND(G65/(H65*24),0),F65=2,ROUND(G65/(H65*24),0)),"")</f>
        <v/>
      </c>
      <c r="J65" s="49" t="str" cm="1">
        <f t="array" ref="J65">IFERROR(_xlfn.IFS(D65="","",I65&lt;E65,"×（法定外となる従業員です）",I65&gt;=E65,"〇"),"")</f>
        <v/>
      </c>
    </row>
    <row r="66" spans="1:10" ht="14.25" customHeight="1" x14ac:dyDescent="0.4">
      <c r="A66" s="6" t="str">
        <f t="shared" si="0"/>
        <v/>
      </c>
      <c r="B66" s="7"/>
      <c r="C66" s="7"/>
      <c r="D66" s="7"/>
      <c r="E66" s="5" t="str">
        <f>IFERROR(IF($F$5&gt;VLOOKUP(前回申請!D66,最低賃金!$A$2:$G$49,7,FALSE),VLOOKUP(前回申請!D66,最低賃金!$A$2:$G$49,6,FALSE),IF($F$5&gt;VLOOKUP(前回申請!D66,最低賃金!$A$2:$G$49,5,FALSE),VLOOKUP(前回申請!D66,最低賃金!$A$2:$G$49,4,FALSE),VLOOKUP(前回申請!D66,最低賃金!$A$2:$G$49,2,FALSE))),"")</f>
        <v/>
      </c>
      <c r="F66" s="7"/>
      <c r="G66" s="8"/>
      <c r="H66" s="48"/>
      <c r="I66" s="28" t="str" cm="1">
        <f t="array" ref="I66">IFERROR(_xlfn.IFS(COUNTBLANK(F66:H66)=3,"",G66="","G列に金額を入力してください",F66=3,G66,H66="","H列に労働時間を入力してください",F66=1,ROUND(G66/(H66*24),0),F66=2,ROUND(G66/(H66*24),0)),"")</f>
        <v/>
      </c>
      <c r="J66" s="49" t="str" cm="1">
        <f t="array" ref="J66">IFERROR(_xlfn.IFS(D66="","",I66&lt;E66,"×（法定外となる従業員です）",I66&gt;=E66,"〇"),"")</f>
        <v/>
      </c>
    </row>
    <row r="67" spans="1:10" ht="14.25" customHeight="1" x14ac:dyDescent="0.4">
      <c r="A67" s="6" t="str">
        <f t="shared" si="0"/>
        <v/>
      </c>
      <c r="B67" s="7"/>
      <c r="C67" s="7"/>
      <c r="D67" s="7"/>
      <c r="E67" s="5" t="str">
        <f>IFERROR(IF($F$5&gt;VLOOKUP(前回申請!D67,最低賃金!$A$2:$G$49,7,FALSE),VLOOKUP(前回申請!D67,最低賃金!$A$2:$G$49,6,FALSE),IF($F$5&gt;VLOOKUP(前回申請!D67,最低賃金!$A$2:$G$49,5,FALSE),VLOOKUP(前回申請!D67,最低賃金!$A$2:$G$49,4,FALSE),VLOOKUP(前回申請!D67,最低賃金!$A$2:$G$49,2,FALSE))),"")</f>
        <v/>
      </c>
      <c r="F67" s="7"/>
      <c r="G67" s="8"/>
      <c r="H67" s="48"/>
      <c r="I67" s="28" t="str" cm="1">
        <f t="array" ref="I67">IFERROR(_xlfn.IFS(COUNTBLANK(F67:H67)=3,"",G67="","G列に金額を入力してください",F67=3,G67,H67="","H列に労働時間を入力してください",F67=1,ROUND(G67/(H67*24),0),F67=2,ROUND(G67/(H67*24),0)),"")</f>
        <v/>
      </c>
      <c r="J67" s="49" t="str" cm="1">
        <f t="array" ref="J67">IFERROR(_xlfn.IFS(D67="","",I67&lt;E67,"×（法定外となる従業員です）",I67&gt;=E67,"〇"),"")</f>
        <v/>
      </c>
    </row>
    <row r="68" spans="1:10" ht="14.25" customHeight="1" x14ac:dyDescent="0.4">
      <c r="A68" s="6" t="str">
        <f t="shared" si="0"/>
        <v/>
      </c>
      <c r="B68" s="7"/>
      <c r="C68" s="7"/>
      <c r="D68" s="7"/>
      <c r="E68" s="5" t="str">
        <f>IFERROR(IF($F$5&gt;VLOOKUP(前回申請!D68,最低賃金!$A$2:$G$49,7,FALSE),VLOOKUP(前回申請!D68,最低賃金!$A$2:$G$49,6,FALSE),IF($F$5&gt;VLOOKUP(前回申請!D68,最低賃金!$A$2:$G$49,5,FALSE),VLOOKUP(前回申請!D68,最低賃金!$A$2:$G$49,4,FALSE),VLOOKUP(前回申請!D68,最低賃金!$A$2:$G$49,2,FALSE))),"")</f>
        <v/>
      </c>
      <c r="F68" s="7"/>
      <c r="G68" s="8"/>
      <c r="H68" s="48"/>
      <c r="I68" s="28" t="str" cm="1">
        <f t="array" ref="I68">IFERROR(_xlfn.IFS(COUNTBLANK(F68:H68)=3,"",G68="","G列に金額を入力してください",F68=3,G68,H68="","H列に労働時間を入力してください",F68=1,ROUND(G68/(H68*24),0),F68=2,ROUND(G68/(H68*24),0)),"")</f>
        <v/>
      </c>
      <c r="J68" s="49" t="str" cm="1">
        <f t="array" ref="J68">IFERROR(_xlfn.IFS(D68="","",I68&lt;E68,"×（法定外となる従業員です）",I68&gt;=E68,"〇"),"")</f>
        <v/>
      </c>
    </row>
    <row r="69" spans="1:10" ht="14.25" customHeight="1" x14ac:dyDescent="0.4">
      <c r="A69" s="6" t="str">
        <f t="shared" si="0"/>
        <v/>
      </c>
      <c r="B69" s="7"/>
      <c r="C69" s="7"/>
      <c r="D69" s="7"/>
      <c r="E69" s="5" t="str">
        <f>IFERROR(IF($F$5&gt;VLOOKUP(前回申請!D69,最低賃金!$A$2:$G$49,7,FALSE),VLOOKUP(前回申請!D69,最低賃金!$A$2:$G$49,6,FALSE),IF($F$5&gt;VLOOKUP(前回申請!D69,最低賃金!$A$2:$G$49,5,FALSE),VLOOKUP(前回申請!D69,最低賃金!$A$2:$G$49,4,FALSE),VLOOKUP(前回申請!D69,最低賃金!$A$2:$G$49,2,FALSE))),"")</f>
        <v/>
      </c>
      <c r="F69" s="7"/>
      <c r="G69" s="8"/>
      <c r="H69" s="48"/>
      <c r="I69" s="28" t="str" cm="1">
        <f t="array" ref="I69">IFERROR(_xlfn.IFS(COUNTBLANK(F69:H69)=3,"",G69="","G列に金額を入力してください",F69=3,G69,H69="","H列に労働時間を入力してください",F69=1,ROUND(G69/(H69*24),0),F69=2,ROUND(G69/(H69*24),0)),"")</f>
        <v/>
      </c>
      <c r="J69" s="49" t="str" cm="1">
        <f t="array" ref="J69">IFERROR(_xlfn.IFS(D69="","",I69&lt;E69,"×（法定外となる従業員です）",I69&gt;=E69,"〇"),"")</f>
        <v/>
      </c>
    </row>
    <row r="70" spans="1:10" ht="14.25" customHeight="1" x14ac:dyDescent="0.4">
      <c r="A70" s="6" t="str">
        <f t="shared" si="0"/>
        <v/>
      </c>
      <c r="B70" s="7"/>
      <c r="C70" s="7"/>
      <c r="D70" s="7"/>
      <c r="E70" s="5" t="str">
        <f>IFERROR(IF($F$5&gt;VLOOKUP(前回申請!D70,最低賃金!$A$2:$G$49,7,FALSE),VLOOKUP(前回申請!D70,最低賃金!$A$2:$G$49,6,FALSE),IF($F$5&gt;VLOOKUP(前回申請!D70,最低賃金!$A$2:$G$49,5,FALSE),VLOOKUP(前回申請!D70,最低賃金!$A$2:$G$49,4,FALSE),VLOOKUP(前回申請!D70,最低賃金!$A$2:$G$49,2,FALSE))),"")</f>
        <v/>
      </c>
      <c r="F70" s="7"/>
      <c r="G70" s="8"/>
      <c r="H70" s="48"/>
      <c r="I70" s="28" t="str" cm="1">
        <f t="array" ref="I70">IFERROR(_xlfn.IFS(COUNTBLANK(F70:H70)=3,"",G70="","G列に金額を入力してください",F70=3,G70,H70="","H列に労働時間を入力してください",F70=1,ROUND(G70/(H70*24),0),F70=2,ROUND(G70/(H70*24),0)),"")</f>
        <v/>
      </c>
      <c r="J70" s="49" t="str" cm="1">
        <f t="array" ref="J70">IFERROR(_xlfn.IFS(D70="","",I70&lt;E70,"×（法定外となる従業員です）",I70&gt;=E70,"〇"),"")</f>
        <v/>
      </c>
    </row>
    <row r="71" spans="1:10" ht="14.25" customHeight="1" x14ac:dyDescent="0.4">
      <c r="A71" s="6" t="str">
        <f t="shared" si="0"/>
        <v/>
      </c>
      <c r="B71" s="7"/>
      <c r="C71" s="7"/>
      <c r="D71" s="7"/>
      <c r="E71" s="5" t="str">
        <f>IFERROR(IF($F$5&gt;VLOOKUP(前回申請!D71,最低賃金!$A$2:$G$49,7,FALSE),VLOOKUP(前回申請!D71,最低賃金!$A$2:$G$49,6,FALSE),IF($F$5&gt;VLOOKUP(前回申請!D71,最低賃金!$A$2:$G$49,5,FALSE),VLOOKUP(前回申請!D71,最低賃金!$A$2:$G$49,4,FALSE),VLOOKUP(前回申請!D71,最低賃金!$A$2:$G$49,2,FALSE))),"")</f>
        <v/>
      </c>
      <c r="F71" s="7"/>
      <c r="G71" s="8"/>
      <c r="H71" s="48"/>
      <c r="I71" s="28" t="str" cm="1">
        <f t="array" ref="I71">IFERROR(_xlfn.IFS(COUNTBLANK(F71:H71)=3,"",G71="","G列に金額を入力してください",F71=3,G71,H71="","H列に労働時間を入力してください",F71=1,ROUND(G71/(H71*24),0),F71=2,ROUND(G71/(H71*24),0)),"")</f>
        <v/>
      </c>
      <c r="J71" s="49" t="str" cm="1">
        <f t="array" ref="J71">IFERROR(_xlfn.IFS(D71="","",I71&lt;E71,"×（法定外となる従業員です）",I71&gt;=E71,"〇"),"")</f>
        <v/>
      </c>
    </row>
    <row r="72" spans="1:10" ht="14.25" customHeight="1" x14ac:dyDescent="0.4">
      <c r="A72" s="6" t="str">
        <f t="shared" si="0"/>
        <v/>
      </c>
      <c r="B72" s="7"/>
      <c r="C72" s="7"/>
      <c r="D72" s="7"/>
      <c r="E72" s="5" t="str">
        <f>IFERROR(IF($F$5&gt;VLOOKUP(前回申請!D72,最低賃金!$A$2:$G$49,7,FALSE),VLOOKUP(前回申請!D72,最低賃金!$A$2:$G$49,6,FALSE),IF($F$5&gt;VLOOKUP(前回申請!D72,最低賃金!$A$2:$G$49,5,FALSE),VLOOKUP(前回申請!D72,最低賃金!$A$2:$G$49,4,FALSE),VLOOKUP(前回申請!D72,最低賃金!$A$2:$G$49,2,FALSE))),"")</f>
        <v/>
      </c>
      <c r="F72" s="7"/>
      <c r="G72" s="8"/>
      <c r="H72" s="48"/>
      <c r="I72" s="28" t="str" cm="1">
        <f t="array" ref="I72">IFERROR(_xlfn.IFS(COUNTBLANK(F72:H72)=3,"",G72="","G列に金額を入力してください",F72=3,G72,H72="","H列に労働時間を入力してください",F72=1,ROUND(G72/(H72*24),0),F72=2,ROUND(G72/(H72*24),0)),"")</f>
        <v/>
      </c>
      <c r="J72" s="49" t="str" cm="1">
        <f t="array" ref="J72">IFERROR(_xlfn.IFS(D72="","",I72&lt;E72,"×（法定外となる従業員です）",I72&gt;=E72,"〇"),"")</f>
        <v/>
      </c>
    </row>
    <row r="73" spans="1:10" ht="14.25" customHeight="1" x14ac:dyDescent="0.4">
      <c r="A73" s="6" t="str">
        <f t="shared" si="0"/>
        <v/>
      </c>
      <c r="B73" s="7"/>
      <c r="C73" s="7"/>
      <c r="D73" s="7"/>
      <c r="E73" s="5" t="str">
        <f>IFERROR(IF($F$5&gt;VLOOKUP(前回申請!D73,最低賃金!$A$2:$G$49,7,FALSE),VLOOKUP(前回申請!D73,最低賃金!$A$2:$G$49,6,FALSE),IF($F$5&gt;VLOOKUP(前回申請!D73,最低賃金!$A$2:$G$49,5,FALSE),VLOOKUP(前回申請!D73,最低賃金!$A$2:$G$49,4,FALSE),VLOOKUP(前回申請!D73,最低賃金!$A$2:$G$49,2,FALSE))),"")</f>
        <v/>
      </c>
      <c r="F73" s="7"/>
      <c r="G73" s="8"/>
      <c r="H73" s="48"/>
      <c r="I73" s="28" t="str" cm="1">
        <f t="array" ref="I73">IFERROR(_xlfn.IFS(COUNTBLANK(F73:H73)=3,"",G73="","G列に金額を入力してください",F73=3,G73,H73="","H列に労働時間を入力してください",F73=1,ROUND(G73/(H73*24),0),F73=2,ROUND(G73/(H73*24),0)),"")</f>
        <v/>
      </c>
      <c r="J73" s="49" t="str" cm="1">
        <f t="array" ref="J73">IFERROR(_xlfn.IFS(D73="","",I73&lt;E73,"×（法定外となる従業員です）",I73&gt;=E73,"〇"),"")</f>
        <v/>
      </c>
    </row>
    <row r="74" spans="1:10" ht="14.25" customHeight="1" x14ac:dyDescent="0.4">
      <c r="A74" s="6" t="str">
        <f t="shared" si="0"/>
        <v/>
      </c>
      <c r="B74" s="7"/>
      <c r="C74" s="7"/>
      <c r="D74" s="7"/>
      <c r="E74" s="5" t="str">
        <f>IFERROR(IF($F$5&gt;VLOOKUP(前回申請!D74,最低賃金!$A$2:$G$49,7,FALSE),VLOOKUP(前回申請!D74,最低賃金!$A$2:$G$49,6,FALSE),IF($F$5&gt;VLOOKUP(前回申請!D74,最低賃金!$A$2:$G$49,5,FALSE),VLOOKUP(前回申請!D74,最低賃金!$A$2:$G$49,4,FALSE),VLOOKUP(前回申請!D74,最低賃金!$A$2:$G$49,2,FALSE))),"")</f>
        <v/>
      </c>
      <c r="F74" s="7"/>
      <c r="G74" s="8"/>
      <c r="H74" s="48"/>
      <c r="I74" s="28" t="str" cm="1">
        <f t="array" ref="I74">IFERROR(_xlfn.IFS(COUNTBLANK(F74:H74)=3,"",G74="","G列に金額を入力してください",F74=3,G74,H74="","H列に労働時間を入力してください",F74=1,ROUND(G74/(H74*24),0),F74=2,ROUND(G74/(H74*24),0)),"")</f>
        <v/>
      </c>
      <c r="J74" s="49" t="str" cm="1">
        <f t="array" ref="J74">IFERROR(_xlfn.IFS(D74="","",I74&lt;E74,"×（法定外となる従業員です）",I74&gt;=E74,"〇"),"")</f>
        <v/>
      </c>
    </row>
    <row r="75" spans="1:10" ht="14.25" customHeight="1" x14ac:dyDescent="0.4">
      <c r="A75" s="6" t="str">
        <f t="shared" si="0"/>
        <v/>
      </c>
      <c r="B75" s="7"/>
      <c r="C75" s="7"/>
      <c r="D75" s="7"/>
      <c r="E75" s="5" t="str">
        <f>IFERROR(IF($F$5&gt;VLOOKUP(前回申請!D75,最低賃金!$A$2:$G$49,7,FALSE),VLOOKUP(前回申請!D75,最低賃金!$A$2:$G$49,6,FALSE),IF($F$5&gt;VLOOKUP(前回申請!D75,最低賃金!$A$2:$G$49,5,FALSE),VLOOKUP(前回申請!D75,最低賃金!$A$2:$G$49,4,FALSE),VLOOKUP(前回申請!D75,最低賃金!$A$2:$G$49,2,FALSE))),"")</f>
        <v/>
      </c>
      <c r="F75" s="7"/>
      <c r="G75" s="8"/>
      <c r="H75" s="48"/>
      <c r="I75" s="28" t="str" cm="1">
        <f t="array" ref="I75">IFERROR(_xlfn.IFS(COUNTBLANK(F75:H75)=3,"",G75="","G列に金額を入力してください",F75=3,G75,H75="","H列に労働時間を入力してください",F75=1,ROUND(G75/(H75*24),0),F75=2,ROUND(G75/(H75*24),0)),"")</f>
        <v/>
      </c>
      <c r="J75" s="49" t="str" cm="1">
        <f t="array" ref="J75">IFERROR(_xlfn.IFS(D75="","",I75&lt;E75,"×（法定外となる従業員です）",I75&gt;=E75,"〇"),"")</f>
        <v/>
      </c>
    </row>
    <row r="76" spans="1:10" ht="14.25" customHeight="1" x14ac:dyDescent="0.4">
      <c r="A76" s="6" t="str">
        <f t="shared" ref="A76:A139" si="1">IF(C76="","",A75+1)</f>
        <v/>
      </c>
      <c r="B76" s="7"/>
      <c r="C76" s="7"/>
      <c r="D76" s="7"/>
      <c r="E76" s="5" t="str">
        <f>IFERROR(IF($F$5&gt;VLOOKUP(前回申請!D76,最低賃金!$A$2:$G$49,7,FALSE),VLOOKUP(前回申請!D76,最低賃金!$A$2:$G$49,6,FALSE),IF($F$5&gt;VLOOKUP(前回申請!D76,最低賃金!$A$2:$G$49,5,FALSE),VLOOKUP(前回申請!D76,最低賃金!$A$2:$G$49,4,FALSE),VLOOKUP(前回申請!D76,最低賃金!$A$2:$G$49,2,FALSE))),"")</f>
        <v/>
      </c>
      <c r="F76" s="7"/>
      <c r="G76" s="8"/>
      <c r="H76" s="48"/>
      <c r="I76" s="28" t="str" cm="1">
        <f t="array" ref="I76">IFERROR(_xlfn.IFS(COUNTBLANK(F76:H76)=3,"",G76="","G列に金額を入力してください",F76=3,G76,H76="","H列に労働時間を入力してください",F76=1,ROUND(G76/(H76*24),0),F76=2,ROUND(G76/(H76*24),0)),"")</f>
        <v/>
      </c>
      <c r="J76" s="49" t="str" cm="1">
        <f t="array" ref="J76">IFERROR(_xlfn.IFS(D76="","",I76&lt;E76,"×（法定外となる従業員です）",I76&gt;=E76,"〇"),"")</f>
        <v/>
      </c>
    </row>
    <row r="77" spans="1:10" ht="14.25" customHeight="1" x14ac:dyDescent="0.4">
      <c r="A77" s="6" t="str">
        <f t="shared" si="1"/>
        <v/>
      </c>
      <c r="B77" s="7"/>
      <c r="C77" s="7"/>
      <c r="D77" s="7"/>
      <c r="E77" s="5" t="str">
        <f>IFERROR(IF($F$5&gt;VLOOKUP(前回申請!D77,最低賃金!$A$2:$G$49,7,FALSE),VLOOKUP(前回申請!D77,最低賃金!$A$2:$G$49,6,FALSE),IF($F$5&gt;VLOOKUP(前回申請!D77,最低賃金!$A$2:$G$49,5,FALSE),VLOOKUP(前回申請!D77,最低賃金!$A$2:$G$49,4,FALSE),VLOOKUP(前回申請!D77,最低賃金!$A$2:$G$49,2,FALSE))),"")</f>
        <v/>
      </c>
      <c r="F77" s="7"/>
      <c r="G77" s="8"/>
      <c r="H77" s="48"/>
      <c r="I77" s="28" t="str" cm="1">
        <f t="array" ref="I77">IFERROR(_xlfn.IFS(COUNTBLANK(F77:H77)=3,"",G77="","G列に金額を入力してください",F77=3,G77,H77="","H列に労働時間を入力してください",F77=1,ROUND(G77/(H77*24),0),F77=2,ROUND(G77/(H77*24),0)),"")</f>
        <v/>
      </c>
      <c r="J77" s="49" t="str" cm="1">
        <f t="array" ref="J77">IFERROR(_xlfn.IFS(D77="","",I77&lt;E77,"×（法定外となる従業員です）",I77&gt;=E77,"〇"),"")</f>
        <v/>
      </c>
    </row>
    <row r="78" spans="1:10" ht="14.25" customHeight="1" x14ac:dyDescent="0.4">
      <c r="A78" s="6" t="str">
        <f t="shared" si="1"/>
        <v/>
      </c>
      <c r="B78" s="7"/>
      <c r="C78" s="7"/>
      <c r="D78" s="7"/>
      <c r="E78" s="5" t="str">
        <f>IFERROR(IF($F$5&gt;VLOOKUP(前回申請!D78,最低賃金!$A$2:$G$49,7,FALSE),VLOOKUP(前回申請!D78,最低賃金!$A$2:$G$49,6,FALSE),IF($F$5&gt;VLOOKUP(前回申請!D78,最低賃金!$A$2:$G$49,5,FALSE),VLOOKUP(前回申請!D78,最低賃金!$A$2:$G$49,4,FALSE),VLOOKUP(前回申請!D78,最低賃金!$A$2:$G$49,2,FALSE))),"")</f>
        <v/>
      </c>
      <c r="F78" s="7"/>
      <c r="G78" s="8"/>
      <c r="H78" s="48"/>
      <c r="I78" s="28" t="str" cm="1">
        <f t="array" ref="I78">IFERROR(_xlfn.IFS(COUNTBLANK(F78:H78)=3,"",G78="","G列に金額を入力してください",F78=3,G78,H78="","H列に労働時間を入力してください",F78=1,ROUND(G78/(H78*24),0),F78=2,ROUND(G78/(H78*24),0)),"")</f>
        <v/>
      </c>
      <c r="J78" s="49" t="str" cm="1">
        <f t="array" ref="J78">IFERROR(_xlfn.IFS(D78="","",I78&lt;E78,"×（法定外となる従業員です）",I78&gt;=E78,"〇"),"")</f>
        <v/>
      </c>
    </row>
    <row r="79" spans="1:10" ht="14.25" customHeight="1" x14ac:dyDescent="0.4">
      <c r="A79" s="6" t="str">
        <f t="shared" si="1"/>
        <v/>
      </c>
      <c r="B79" s="7"/>
      <c r="C79" s="7"/>
      <c r="D79" s="7"/>
      <c r="E79" s="5" t="str">
        <f>IFERROR(IF($F$5&gt;VLOOKUP(前回申請!D79,最低賃金!$A$2:$G$49,7,FALSE),VLOOKUP(前回申請!D79,最低賃金!$A$2:$G$49,6,FALSE),IF($F$5&gt;VLOOKUP(前回申請!D79,最低賃金!$A$2:$G$49,5,FALSE),VLOOKUP(前回申請!D79,最低賃金!$A$2:$G$49,4,FALSE),VLOOKUP(前回申請!D79,最低賃金!$A$2:$G$49,2,FALSE))),"")</f>
        <v/>
      </c>
      <c r="F79" s="7"/>
      <c r="G79" s="8"/>
      <c r="H79" s="48"/>
      <c r="I79" s="28" t="str" cm="1">
        <f t="array" ref="I79">IFERROR(_xlfn.IFS(COUNTBLANK(F79:H79)=3,"",G79="","G列に金額を入力してください",F79=3,G79,H79="","H列に労働時間を入力してください",F79=1,ROUND(G79/(H79*24),0),F79=2,ROUND(G79/(H79*24),0)),"")</f>
        <v/>
      </c>
      <c r="J79" s="49" t="str" cm="1">
        <f t="array" ref="J79">IFERROR(_xlfn.IFS(D79="","",I79&lt;E79,"×（法定外となる従業員です）",I79&gt;=E79,"〇"),"")</f>
        <v/>
      </c>
    </row>
    <row r="80" spans="1:10" ht="14.25" customHeight="1" x14ac:dyDescent="0.4">
      <c r="A80" s="6" t="str">
        <f t="shared" si="1"/>
        <v/>
      </c>
      <c r="B80" s="7"/>
      <c r="C80" s="7"/>
      <c r="D80" s="7"/>
      <c r="E80" s="5" t="str">
        <f>IFERROR(IF($F$5&gt;VLOOKUP(前回申請!D80,最低賃金!$A$2:$G$49,7,FALSE),VLOOKUP(前回申請!D80,最低賃金!$A$2:$G$49,6,FALSE),IF($F$5&gt;VLOOKUP(前回申請!D80,最低賃金!$A$2:$G$49,5,FALSE),VLOOKUP(前回申請!D80,最低賃金!$A$2:$G$49,4,FALSE),VLOOKUP(前回申請!D80,最低賃金!$A$2:$G$49,2,FALSE))),"")</f>
        <v/>
      </c>
      <c r="F80" s="7"/>
      <c r="G80" s="8"/>
      <c r="H80" s="48"/>
      <c r="I80" s="28" t="str" cm="1">
        <f t="array" ref="I80">IFERROR(_xlfn.IFS(COUNTBLANK(F80:H80)=3,"",G80="","G列に金額を入力してください",F80=3,G80,H80="","H列に労働時間を入力してください",F80=1,ROUND(G80/(H80*24),0),F80=2,ROUND(G80/(H80*24),0)),"")</f>
        <v/>
      </c>
      <c r="J80" s="49" t="str" cm="1">
        <f t="array" ref="J80">IFERROR(_xlfn.IFS(D80="","",I80&lt;E80,"×（法定外となる従業員です）",I80&gt;=E80,"〇"),"")</f>
        <v/>
      </c>
    </row>
    <row r="81" spans="1:10" ht="14.25" customHeight="1" x14ac:dyDescent="0.4">
      <c r="A81" s="6" t="str">
        <f t="shared" si="1"/>
        <v/>
      </c>
      <c r="B81" s="7"/>
      <c r="C81" s="7"/>
      <c r="D81" s="7"/>
      <c r="E81" s="5" t="str">
        <f>IFERROR(IF($F$5&gt;VLOOKUP(前回申請!D81,最低賃金!$A$2:$G$49,7,FALSE),VLOOKUP(前回申請!D81,最低賃金!$A$2:$G$49,6,FALSE),IF($F$5&gt;VLOOKUP(前回申請!D81,最低賃金!$A$2:$G$49,5,FALSE),VLOOKUP(前回申請!D81,最低賃金!$A$2:$G$49,4,FALSE),VLOOKUP(前回申請!D81,最低賃金!$A$2:$G$49,2,FALSE))),"")</f>
        <v/>
      </c>
      <c r="F81" s="7"/>
      <c r="G81" s="8"/>
      <c r="H81" s="48"/>
      <c r="I81" s="28" t="str" cm="1">
        <f t="array" ref="I81">IFERROR(_xlfn.IFS(COUNTBLANK(F81:H81)=3,"",G81="","G列に金額を入力してください",F81=3,G81,H81="","H列に労働時間を入力してください",F81=1,ROUND(G81/(H81*24),0),F81=2,ROUND(G81/(H81*24),0)),"")</f>
        <v/>
      </c>
      <c r="J81" s="49" t="str" cm="1">
        <f t="array" ref="J81">IFERROR(_xlfn.IFS(D81="","",I81&lt;E81,"×（法定外となる従業員です）",I81&gt;=E81,"〇"),"")</f>
        <v/>
      </c>
    </row>
    <row r="82" spans="1:10" ht="14.25" customHeight="1" x14ac:dyDescent="0.4">
      <c r="A82" s="6" t="str">
        <f t="shared" si="1"/>
        <v/>
      </c>
      <c r="B82" s="7"/>
      <c r="C82" s="7"/>
      <c r="D82" s="7"/>
      <c r="E82" s="5" t="str">
        <f>IFERROR(IF($F$5&gt;VLOOKUP(前回申請!D82,最低賃金!$A$2:$G$49,7,FALSE),VLOOKUP(前回申請!D82,最低賃金!$A$2:$G$49,6,FALSE),IF($F$5&gt;VLOOKUP(前回申請!D82,最低賃金!$A$2:$G$49,5,FALSE),VLOOKUP(前回申請!D82,最低賃金!$A$2:$G$49,4,FALSE),VLOOKUP(前回申請!D82,最低賃金!$A$2:$G$49,2,FALSE))),"")</f>
        <v/>
      </c>
      <c r="F82" s="7"/>
      <c r="G82" s="8"/>
      <c r="H82" s="48"/>
      <c r="I82" s="28" t="str" cm="1">
        <f t="array" ref="I82">IFERROR(_xlfn.IFS(COUNTBLANK(F82:H82)=3,"",G82="","G列に金額を入力してください",F82=3,G82,H82="","H列に労働時間を入力してください",F82=1,ROUND(G82/(H82*24),0),F82=2,ROUND(G82/(H82*24),0)),"")</f>
        <v/>
      </c>
      <c r="J82" s="49" t="str" cm="1">
        <f t="array" ref="J82">IFERROR(_xlfn.IFS(D82="","",I82&lt;E82,"×（法定外となる従業員です）",I82&gt;=E82,"〇"),"")</f>
        <v/>
      </c>
    </row>
    <row r="83" spans="1:10" ht="14.25" customHeight="1" x14ac:dyDescent="0.4">
      <c r="A83" s="6" t="str">
        <f t="shared" si="1"/>
        <v/>
      </c>
      <c r="B83" s="7"/>
      <c r="C83" s="7"/>
      <c r="D83" s="7"/>
      <c r="E83" s="5" t="str">
        <f>IFERROR(IF($F$5&gt;VLOOKUP(前回申請!D83,最低賃金!$A$2:$G$49,7,FALSE),VLOOKUP(前回申請!D83,最低賃金!$A$2:$G$49,6,FALSE),IF($F$5&gt;VLOOKUP(前回申請!D83,最低賃金!$A$2:$G$49,5,FALSE),VLOOKUP(前回申請!D83,最低賃金!$A$2:$G$49,4,FALSE),VLOOKUP(前回申請!D83,最低賃金!$A$2:$G$49,2,FALSE))),"")</f>
        <v/>
      </c>
      <c r="F83" s="7"/>
      <c r="G83" s="8"/>
      <c r="H83" s="48"/>
      <c r="I83" s="28" t="str" cm="1">
        <f t="array" ref="I83">IFERROR(_xlfn.IFS(COUNTBLANK(F83:H83)=3,"",G83="","G列に金額を入力してください",F83=3,G83,H83="","H列に労働時間を入力してください",F83=1,ROUND(G83/(H83*24),0),F83=2,ROUND(G83/(H83*24),0)),"")</f>
        <v/>
      </c>
      <c r="J83" s="49" t="str" cm="1">
        <f t="array" ref="J83">IFERROR(_xlfn.IFS(D83="","",I83&lt;E83,"×（法定外となる従業員です）",I83&gt;=E83,"〇"),"")</f>
        <v/>
      </c>
    </row>
    <row r="84" spans="1:10" ht="14.25" customHeight="1" x14ac:dyDescent="0.4">
      <c r="A84" s="6" t="str">
        <f t="shared" si="1"/>
        <v/>
      </c>
      <c r="B84" s="7"/>
      <c r="C84" s="7"/>
      <c r="D84" s="7"/>
      <c r="E84" s="5" t="str">
        <f>IFERROR(IF($F$5&gt;VLOOKUP(前回申請!D84,最低賃金!$A$2:$G$49,7,FALSE),VLOOKUP(前回申請!D84,最低賃金!$A$2:$G$49,6,FALSE),IF($F$5&gt;VLOOKUP(前回申請!D84,最低賃金!$A$2:$G$49,5,FALSE),VLOOKUP(前回申請!D84,最低賃金!$A$2:$G$49,4,FALSE),VLOOKUP(前回申請!D84,最低賃金!$A$2:$G$49,2,FALSE))),"")</f>
        <v/>
      </c>
      <c r="F84" s="7"/>
      <c r="G84" s="8"/>
      <c r="H84" s="48"/>
      <c r="I84" s="28" t="str" cm="1">
        <f t="array" ref="I84">IFERROR(_xlfn.IFS(COUNTBLANK(F84:H84)=3,"",G84="","G列に金額を入力してください",F84=3,G84,H84="","H列に労働時間を入力してください",F84=1,ROUND(G84/(H84*24),0),F84=2,ROUND(G84/(H84*24),0)),"")</f>
        <v/>
      </c>
      <c r="J84" s="49" t="str" cm="1">
        <f t="array" ref="J84">IFERROR(_xlfn.IFS(D84="","",I84&lt;E84,"×（法定外となる従業員です）",I84&gt;=E84,"〇"),"")</f>
        <v/>
      </c>
    </row>
    <row r="85" spans="1:10" ht="14.25" customHeight="1" x14ac:dyDescent="0.4">
      <c r="A85" s="6" t="str">
        <f t="shared" si="1"/>
        <v/>
      </c>
      <c r="B85" s="7"/>
      <c r="C85" s="7"/>
      <c r="D85" s="7"/>
      <c r="E85" s="5" t="str">
        <f>IFERROR(IF($F$5&gt;VLOOKUP(前回申請!D85,最低賃金!$A$2:$G$49,7,FALSE),VLOOKUP(前回申請!D85,最低賃金!$A$2:$G$49,6,FALSE),IF($F$5&gt;VLOOKUP(前回申請!D85,最低賃金!$A$2:$G$49,5,FALSE),VLOOKUP(前回申請!D85,最低賃金!$A$2:$G$49,4,FALSE),VLOOKUP(前回申請!D85,最低賃金!$A$2:$G$49,2,FALSE))),"")</f>
        <v/>
      </c>
      <c r="F85" s="7"/>
      <c r="G85" s="8"/>
      <c r="H85" s="48"/>
      <c r="I85" s="28" t="str" cm="1">
        <f t="array" ref="I85">IFERROR(_xlfn.IFS(COUNTBLANK(F85:H85)=3,"",G85="","G列に金額を入力してください",F85=3,G85,H85="","H列に労働時間を入力してください",F85=1,ROUND(G85/(H85*24),0),F85=2,ROUND(G85/(H85*24),0)),"")</f>
        <v/>
      </c>
      <c r="J85" s="49" t="str" cm="1">
        <f t="array" ref="J85">IFERROR(_xlfn.IFS(D85="","",I85&lt;E85,"×（法定外となる従業員です）",I85&gt;=E85,"〇"),"")</f>
        <v/>
      </c>
    </row>
    <row r="86" spans="1:10" ht="14.25" customHeight="1" x14ac:dyDescent="0.4">
      <c r="A86" s="6" t="str">
        <f t="shared" si="1"/>
        <v/>
      </c>
      <c r="B86" s="7"/>
      <c r="C86" s="7"/>
      <c r="D86" s="7"/>
      <c r="E86" s="5" t="str">
        <f>IFERROR(IF($F$5&gt;VLOOKUP(前回申請!D86,最低賃金!$A$2:$G$49,7,FALSE),VLOOKUP(前回申請!D86,最低賃金!$A$2:$G$49,6,FALSE),IF($F$5&gt;VLOOKUP(前回申請!D86,最低賃金!$A$2:$G$49,5,FALSE),VLOOKUP(前回申請!D86,最低賃金!$A$2:$G$49,4,FALSE),VLOOKUP(前回申請!D86,最低賃金!$A$2:$G$49,2,FALSE))),"")</f>
        <v/>
      </c>
      <c r="F86" s="7"/>
      <c r="G86" s="8"/>
      <c r="H86" s="48"/>
      <c r="I86" s="28" t="str" cm="1">
        <f t="array" ref="I86">IFERROR(_xlfn.IFS(COUNTBLANK(F86:H86)=3,"",G86="","G列に金額を入力してください",F86=3,G86,H86="","H列に労働時間を入力してください",F86=1,ROUND(G86/(H86*24),0),F86=2,ROUND(G86/(H86*24),0)),"")</f>
        <v/>
      </c>
      <c r="J86" s="49" t="str" cm="1">
        <f t="array" ref="J86">IFERROR(_xlfn.IFS(D86="","",I86&lt;E86,"×（法定外となる従業員です）",I86&gt;=E86,"〇"),"")</f>
        <v/>
      </c>
    </row>
    <row r="87" spans="1:10" ht="14.25" customHeight="1" x14ac:dyDescent="0.4">
      <c r="A87" s="6" t="str">
        <f t="shared" si="1"/>
        <v/>
      </c>
      <c r="B87" s="7"/>
      <c r="C87" s="7"/>
      <c r="D87" s="7"/>
      <c r="E87" s="5" t="str">
        <f>IFERROR(IF($F$5&gt;VLOOKUP(前回申請!D87,最低賃金!$A$2:$G$49,7,FALSE),VLOOKUP(前回申請!D87,最低賃金!$A$2:$G$49,6,FALSE),IF($F$5&gt;VLOOKUP(前回申請!D87,最低賃金!$A$2:$G$49,5,FALSE),VLOOKUP(前回申請!D87,最低賃金!$A$2:$G$49,4,FALSE),VLOOKUP(前回申請!D87,最低賃金!$A$2:$G$49,2,FALSE))),"")</f>
        <v/>
      </c>
      <c r="F87" s="7"/>
      <c r="G87" s="8"/>
      <c r="H87" s="48"/>
      <c r="I87" s="28" t="str" cm="1">
        <f t="array" ref="I87">IFERROR(_xlfn.IFS(COUNTBLANK(F87:H87)=3,"",G87="","G列に金額を入力してください",F87=3,G87,H87="","H列に労働時間を入力してください",F87=1,ROUND(G87/(H87*24),0),F87=2,ROUND(G87/(H87*24),0)),"")</f>
        <v/>
      </c>
      <c r="J87" s="49" t="str" cm="1">
        <f t="array" ref="J87">IFERROR(_xlfn.IFS(D87="","",I87&lt;E87,"×（法定外となる従業員です）",I87&gt;=E87,"〇"),"")</f>
        <v/>
      </c>
    </row>
    <row r="88" spans="1:10" ht="14.25" customHeight="1" x14ac:dyDescent="0.4">
      <c r="A88" s="6" t="str">
        <f t="shared" si="1"/>
        <v/>
      </c>
      <c r="B88" s="7"/>
      <c r="C88" s="7"/>
      <c r="D88" s="7"/>
      <c r="E88" s="5" t="str">
        <f>IFERROR(IF($F$5&gt;VLOOKUP(前回申請!D88,最低賃金!$A$2:$G$49,7,FALSE),VLOOKUP(前回申請!D88,最低賃金!$A$2:$G$49,6,FALSE),IF($F$5&gt;VLOOKUP(前回申請!D88,最低賃金!$A$2:$G$49,5,FALSE),VLOOKUP(前回申請!D88,最低賃金!$A$2:$G$49,4,FALSE),VLOOKUP(前回申請!D88,最低賃金!$A$2:$G$49,2,FALSE))),"")</f>
        <v/>
      </c>
      <c r="F88" s="7"/>
      <c r="G88" s="8"/>
      <c r="H88" s="48"/>
      <c r="I88" s="28" t="str" cm="1">
        <f t="array" ref="I88">IFERROR(_xlfn.IFS(COUNTBLANK(F88:H88)=3,"",G88="","G列に金額を入力してください",F88=3,G88,H88="","H列に労働時間を入力してください",F88=1,ROUND(G88/(H88*24),0),F88=2,ROUND(G88/(H88*24),0)),"")</f>
        <v/>
      </c>
      <c r="J88" s="49" t="str" cm="1">
        <f t="array" ref="J88">IFERROR(_xlfn.IFS(D88="","",I88&lt;E88,"×（法定外となる従業員です）",I88&gt;=E88,"〇"),"")</f>
        <v/>
      </c>
    </row>
    <row r="89" spans="1:10" ht="14.25" customHeight="1" x14ac:dyDescent="0.4">
      <c r="A89" s="6" t="str">
        <f t="shared" si="1"/>
        <v/>
      </c>
      <c r="B89" s="7"/>
      <c r="C89" s="7"/>
      <c r="D89" s="7"/>
      <c r="E89" s="5" t="str">
        <f>IFERROR(IF($F$5&gt;VLOOKUP(前回申請!D89,最低賃金!$A$2:$G$49,7,FALSE),VLOOKUP(前回申請!D89,最低賃金!$A$2:$G$49,6,FALSE),IF($F$5&gt;VLOOKUP(前回申請!D89,最低賃金!$A$2:$G$49,5,FALSE),VLOOKUP(前回申請!D89,最低賃金!$A$2:$G$49,4,FALSE),VLOOKUP(前回申請!D89,最低賃金!$A$2:$G$49,2,FALSE))),"")</f>
        <v/>
      </c>
      <c r="F89" s="7"/>
      <c r="G89" s="8"/>
      <c r="H89" s="48"/>
      <c r="I89" s="28" t="str" cm="1">
        <f t="array" ref="I89">IFERROR(_xlfn.IFS(COUNTBLANK(F89:H89)=3,"",G89="","G列に金額を入力してください",F89=3,G89,H89="","H列に労働時間を入力してください",F89=1,ROUND(G89/(H89*24),0),F89=2,ROUND(G89/(H89*24),0)),"")</f>
        <v/>
      </c>
      <c r="J89" s="49" t="str" cm="1">
        <f t="array" ref="J89">IFERROR(_xlfn.IFS(D89="","",I89&lt;E89,"×（法定外となる従業員です）",I89&gt;=E89,"〇"),"")</f>
        <v/>
      </c>
    </row>
    <row r="90" spans="1:10" ht="14.25" customHeight="1" x14ac:dyDescent="0.4">
      <c r="A90" s="6" t="str">
        <f t="shared" si="1"/>
        <v/>
      </c>
      <c r="B90" s="7"/>
      <c r="C90" s="7"/>
      <c r="D90" s="7"/>
      <c r="E90" s="5" t="str">
        <f>IFERROR(IF($F$5&gt;VLOOKUP(前回申請!D90,最低賃金!$A$2:$G$49,7,FALSE),VLOOKUP(前回申請!D90,最低賃金!$A$2:$G$49,6,FALSE),IF($F$5&gt;VLOOKUP(前回申請!D90,最低賃金!$A$2:$G$49,5,FALSE),VLOOKUP(前回申請!D90,最低賃金!$A$2:$G$49,4,FALSE),VLOOKUP(前回申請!D90,最低賃金!$A$2:$G$49,2,FALSE))),"")</f>
        <v/>
      </c>
      <c r="F90" s="7"/>
      <c r="G90" s="8"/>
      <c r="H90" s="48"/>
      <c r="I90" s="28" t="str" cm="1">
        <f t="array" ref="I90">IFERROR(_xlfn.IFS(COUNTBLANK(F90:H90)=3,"",G90="","G列に金額を入力してください",F90=3,G90,H90="","H列に労働時間を入力してください",F90=1,ROUND(G90/(H90*24),0),F90=2,ROUND(G90/(H90*24),0)),"")</f>
        <v/>
      </c>
      <c r="J90" s="49" t="str" cm="1">
        <f t="array" ref="J90">IFERROR(_xlfn.IFS(D90="","",I90&lt;E90,"×（法定外となる従業員です）",I90&gt;=E90,"〇"),"")</f>
        <v/>
      </c>
    </row>
    <row r="91" spans="1:10" ht="14.25" customHeight="1" x14ac:dyDescent="0.4">
      <c r="A91" s="6" t="str">
        <f t="shared" si="1"/>
        <v/>
      </c>
      <c r="B91" s="7"/>
      <c r="C91" s="7"/>
      <c r="D91" s="7"/>
      <c r="E91" s="5" t="str">
        <f>IFERROR(IF($F$5&gt;VLOOKUP(前回申請!D91,最低賃金!$A$2:$G$49,7,FALSE),VLOOKUP(前回申請!D91,最低賃金!$A$2:$G$49,6,FALSE),IF($F$5&gt;VLOOKUP(前回申請!D91,最低賃金!$A$2:$G$49,5,FALSE),VLOOKUP(前回申請!D91,最低賃金!$A$2:$G$49,4,FALSE),VLOOKUP(前回申請!D91,最低賃金!$A$2:$G$49,2,FALSE))),"")</f>
        <v/>
      </c>
      <c r="F91" s="7"/>
      <c r="G91" s="8"/>
      <c r="H91" s="48"/>
      <c r="I91" s="28" t="str" cm="1">
        <f t="array" ref="I91">IFERROR(_xlfn.IFS(COUNTBLANK(F91:H91)=3,"",G91="","G列に金額を入力してください",F91=3,G91,H91="","H列に労働時間を入力してください",F91=1,ROUND(G91/(H91*24),0),F91=2,ROUND(G91/(H91*24),0)),"")</f>
        <v/>
      </c>
      <c r="J91" s="49" t="str" cm="1">
        <f t="array" ref="J91">IFERROR(_xlfn.IFS(D91="","",I91&lt;E91,"×（法定外となる従業員です）",I91&gt;=E91,"〇"),"")</f>
        <v/>
      </c>
    </row>
    <row r="92" spans="1:10" ht="14.25" customHeight="1" x14ac:dyDescent="0.4">
      <c r="A92" s="6" t="str">
        <f t="shared" si="1"/>
        <v/>
      </c>
      <c r="B92" s="7"/>
      <c r="C92" s="7"/>
      <c r="D92" s="7"/>
      <c r="E92" s="5" t="str">
        <f>IFERROR(IF($F$5&gt;VLOOKUP(前回申請!D92,最低賃金!$A$2:$G$49,7,FALSE),VLOOKUP(前回申請!D92,最低賃金!$A$2:$G$49,6,FALSE),IF($F$5&gt;VLOOKUP(前回申請!D92,最低賃金!$A$2:$G$49,5,FALSE),VLOOKUP(前回申請!D92,最低賃金!$A$2:$G$49,4,FALSE),VLOOKUP(前回申請!D92,最低賃金!$A$2:$G$49,2,FALSE))),"")</f>
        <v/>
      </c>
      <c r="F92" s="7"/>
      <c r="G92" s="8"/>
      <c r="H92" s="48"/>
      <c r="I92" s="28" t="str" cm="1">
        <f t="array" ref="I92">IFERROR(_xlfn.IFS(COUNTBLANK(F92:H92)=3,"",G92="","G列に金額を入力してください",F92=3,G92,H92="","H列に労働時間を入力してください",F92=1,ROUND(G92/(H92*24),0),F92=2,ROUND(G92/(H92*24),0)),"")</f>
        <v/>
      </c>
      <c r="J92" s="49" t="str" cm="1">
        <f t="array" ref="J92">IFERROR(_xlfn.IFS(D92="","",I92&lt;E92,"×（法定外となる従業員です）",I92&gt;=E92,"〇"),"")</f>
        <v/>
      </c>
    </row>
    <row r="93" spans="1:10" ht="14.25" customHeight="1" x14ac:dyDescent="0.4">
      <c r="A93" s="6" t="str">
        <f t="shared" si="1"/>
        <v/>
      </c>
      <c r="B93" s="7"/>
      <c r="C93" s="7"/>
      <c r="D93" s="7"/>
      <c r="E93" s="5" t="str">
        <f>IFERROR(IF($F$5&gt;VLOOKUP(前回申請!D93,最低賃金!$A$2:$G$49,7,FALSE),VLOOKUP(前回申請!D93,最低賃金!$A$2:$G$49,6,FALSE),IF($F$5&gt;VLOOKUP(前回申請!D93,最低賃金!$A$2:$G$49,5,FALSE),VLOOKUP(前回申請!D93,最低賃金!$A$2:$G$49,4,FALSE),VLOOKUP(前回申請!D93,最低賃金!$A$2:$G$49,2,FALSE))),"")</f>
        <v/>
      </c>
      <c r="F93" s="7"/>
      <c r="G93" s="8"/>
      <c r="H93" s="48"/>
      <c r="I93" s="28" t="str" cm="1">
        <f t="array" ref="I93">IFERROR(_xlfn.IFS(COUNTBLANK(F93:H93)=3,"",G93="","G列に金額を入力してください",F93=3,G93,H93="","H列に労働時間を入力してください",F93=1,ROUND(G93/(H93*24),0),F93=2,ROUND(G93/(H93*24),0)),"")</f>
        <v/>
      </c>
      <c r="J93" s="49" t="str" cm="1">
        <f t="array" ref="J93">IFERROR(_xlfn.IFS(D93="","",I93&lt;E93,"×（法定外となる従業員です）",I93&gt;=E93,"〇"),"")</f>
        <v/>
      </c>
    </row>
    <row r="94" spans="1:10" ht="14.25" customHeight="1" x14ac:dyDescent="0.4">
      <c r="A94" s="6" t="str">
        <f t="shared" si="1"/>
        <v/>
      </c>
      <c r="B94" s="7"/>
      <c r="C94" s="7"/>
      <c r="D94" s="7"/>
      <c r="E94" s="5" t="str">
        <f>IFERROR(IF($F$5&gt;VLOOKUP(前回申請!D94,最低賃金!$A$2:$G$49,7,FALSE),VLOOKUP(前回申請!D94,最低賃金!$A$2:$G$49,6,FALSE),IF($F$5&gt;VLOOKUP(前回申請!D94,最低賃金!$A$2:$G$49,5,FALSE),VLOOKUP(前回申請!D94,最低賃金!$A$2:$G$49,4,FALSE),VLOOKUP(前回申請!D94,最低賃金!$A$2:$G$49,2,FALSE))),"")</f>
        <v/>
      </c>
      <c r="F94" s="7"/>
      <c r="G94" s="8"/>
      <c r="H94" s="48"/>
      <c r="I94" s="28" t="str" cm="1">
        <f t="array" ref="I94">IFERROR(_xlfn.IFS(COUNTBLANK(F94:H94)=3,"",G94="","G列に金額を入力してください",F94=3,G94,H94="","H列に労働時間を入力してください",F94=1,ROUND(G94/(H94*24),0),F94=2,ROUND(G94/(H94*24),0)),"")</f>
        <v/>
      </c>
      <c r="J94" s="49" t="str" cm="1">
        <f t="array" ref="J94">IFERROR(_xlfn.IFS(D94="","",I94&lt;E94,"×（法定外となる従業員です）",I94&gt;=E94,"〇"),"")</f>
        <v/>
      </c>
    </row>
    <row r="95" spans="1:10" ht="14.25" customHeight="1" x14ac:dyDescent="0.4">
      <c r="A95" s="6" t="str">
        <f t="shared" si="1"/>
        <v/>
      </c>
      <c r="B95" s="7"/>
      <c r="C95" s="7"/>
      <c r="D95" s="7"/>
      <c r="E95" s="5" t="str">
        <f>IFERROR(IF($F$5&gt;VLOOKUP(前回申請!D95,最低賃金!$A$2:$G$49,7,FALSE),VLOOKUP(前回申請!D95,最低賃金!$A$2:$G$49,6,FALSE),IF($F$5&gt;VLOOKUP(前回申請!D95,最低賃金!$A$2:$G$49,5,FALSE),VLOOKUP(前回申請!D95,最低賃金!$A$2:$G$49,4,FALSE),VLOOKUP(前回申請!D95,最低賃金!$A$2:$G$49,2,FALSE))),"")</f>
        <v/>
      </c>
      <c r="F95" s="7"/>
      <c r="G95" s="8"/>
      <c r="H95" s="48"/>
      <c r="I95" s="28" t="str" cm="1">
        <f t="array" ref="I95">IFERROR(_xlfn.IFS(COUNTBLANK(F95:H95)=3,"",G95="","G列に金額を入力してください",F95=3,G95,H95="","H列に労働時間を入力してください",F95=1,ROUND(G95/(H95*24),0),F95=2,ROUND(G95/(H95*24),0)),"")</f>
        <v/>
      </c>
      <c r="J95" s="49" t="str" cm="1">
        <f t="array" ref="J95">IFERROR(_xlfn.IFS(D95="","",I95&lt;E95,"×（法定外となる従業員です）",I95&gt;=E95,"〇"),"")</f>
        <v/>
      </c>
    </row>
    <row r="96" spans="1:10" ht="14.25" customHeight="1" x14ac:dyDescent="0.4">
      <c r="A96" s="6" t="str">
        <f t="shared" si="1"/>
        <v/>
      </c>
      <c r="B96" s="7"/>
      <c r="C96" s="7"/>
      <c r="D96" s="7"/>
      <c r="E96" s="5" t="str">
        <f>IFERROR(IF($F$5&gt;VLOOKUP(前回申請!D96,最低賃金!$A$2:$G$49,7,FALSE),VLOOKUP(前回申請!D96,最低賃金!$A$2:$G$49,6,FALSE),IF($F$5&gt;VLOOKUP(前回申請!D96,最低賃金!$A$2:$G$49,5,FALSE),VLOOKUP(前回申請!D96,最低賃金!$A$2:$G$49,4,FALSE),VLOOKUP(前回申請!D96,最低賃金!$A$2:$G$49,2,FALSE))),"")</f>
        <v/>
      </c>
      <c r="F96" s="7"/>
      <c r="G96" s="8"/>
      <c r="H96" s="48"/>
      <c r="I96" s="28" t="str" cm="1">
        <f t="array" ref="I96">IFERROR(_xlfn.IFS(COUNTBLANK(F96:H96)=3,"",G96="","G列に金額を入力してください",F96=3,G96,H96="","H列に労働時間を入力してください",F96=1,ROUND(G96/(H96*24),0),F96=2,ROUND(G96/(H96*24),0)),"")</f>
        <v/>
      </c>
      <c r="J96" s="49" t="str" cm="1">
        <f t="array" ref="J96">IFERROR(_xlfn.IFS(D96="","",I96&lt;E96,"×（法定外となる従業員です）",I96&gt;=E96,"〇"),"")</f>
        <v/>
      </c>
    </row>
    <row r="97" spans="1:10" ht="14.25" customHeight="1" x14ac:dyDescent="0.4">
      <c r="A97" s="6" t="str">
        <f t="shared" si="1"/>
        <v/>
      </c>
      <c r="B97" s="7"/>
      <c r="C97" s="7"/>
      <c r="D97" s="7"/>
      <c r="E97" s="5" t="str">
        <f>IFERROR(IF($F$5&gt;VLOOKUP(前回申請!D97,最低賃金!$A$2:$G$49,7,FALSE),VLOOKUP(前回申請!D97,最低賃金!$A$2:$G$49,6,FALSE),IF($F$5&gt;VLOOKUP(前回申請!D97,最低賃金!$A$2:$G$49,5,FALSE),VLOOKUP(前回申請!D97,最低賃金!$A$2:$G$49,4,FALSE),VLOOKUP(前回申請!D97,最低賃金!$A$2:$G$49,2,FALSE))),"")</f>
        <v/>
      </c>
      <c r="F97" s="7"/>
      <c r="G97" s="8"/>
      <c r="H97" s="48"/>
      <c r="I97" s="28" t="str" cm="1">
        <f t="array" ref="I97">IFERROR(_xlfn.IFS(COUNTBLANK(F97:H97)=3,"",G97="","G列に金額を入力してください",F97=3,G97,H97="","H列に労働時間を入力してください",F97=1,ROUND(G97/(H97*24),0),F97=2,ROUND(G97/(H97*24),0)),"")</f>
        <v/>
      </c>
      <c r="J97" s="49" t="str" cm="1">
        <f t="array" ref="J97">IFERROR(_xlfn.IFS(D97="","",I97&lt;E97,"×（法定外となる従業員です）",I97&gt;=E97,"〇"),"")</f>
        <v/>
      </c>
    </row>
    <row r="98" spans="1:10" ht="14.25" customHeight="1" x14ac:dyDescent="0.4">
      <c r="A98" s="6" t="str">
        <f t="shared" si="1"/>
        <v/>
      </c>
      <c r="B98" s="7"/>
      <c r="C98" s="7"/>
      <c r="D98" s="7"/>
      <c r="E98" s="5" t="str">
        <f>IFERROR(IF($F$5&gt;VLOOKUP(前回申請!D98,最低賃金!$A$2:$G$49,7,FALSE),VLOOKUP(前回申請!D98,最低賃金!$A$2:$G$49,6,FALSE),IF($F$5&gt;VLOOKUP(前回申請!D98,最低賃金!$A$2:$G$49,5,FALSE),VLOOKUP(前回申請!D98,最低賃金!$A$2:$G$49,4,FALSE),VLOOKUP(前回申請!D98,最低賃金!$A$2:$G$49,2,FALSE))),"")</f>
        <v/>
      </c>
      <c r="F98" s="7"/>
      <c r="G98" s="8"/>
      <c r="H98" s="48"/>
      <c r="I98" s="28" t="str" cm="1">
        <f t="array" ref="I98">IFERROR(_xlfn.IFS(COUNTBLANK(F98:H98)=3,"",G98="","G列に金額を入力してください",F98=3,G98,H98="","H列に労働時間を入力してください",F98=1,ROUND(G98/(H98*24),0),F98=2,ROUND(G98/(H98*24),0)),"")</f>
        <v/>
      </c>
      <c r="J98" s="49" t="str" cm="1">
        <f t="array" ref="J98">IFERROR(_xlfn.IFS(D98="","",I98&lt;E98,"×（法定外となる従業員です）",I98&gt;=E98,"〇"),"")</f>
        <v/>
      </c>
    </row>
    <row r="99" spans="1:10" ht="14.25" customHeight="1" x14ac:dyDescent="0.4">
      <c r="A99" s="6" t="str">
        <f t="shared" si="1"/>
        <v/>
      </c>
      <c r="B99" s="7"/>
      <c r="C99" s="7"/>
      <c r="D99" s="7"/>
      <c r="E99" s="5" t="str">
        <f>IFERROR(IF($F$5&gt;VLOOKUP(前回申請!D99,最低賃金!$A$2:$G$49,7,FALSE),VLOOKUP(前回申請!D99,最低賃金!$A$2:$G$49,6,FALSE),IF($F$5&gt;VLOOKUP(前回申請!D99,最低賃金!$A$2:$G$49,5,FALSE),VLOOKUP(前回申請!D99,最低賃金!$A$2:$G$49,4,FALSE),VLOOKUP(前回申請!D99,最低賃金!$A$2:$G$49,2,FALSE))),"")</f>
        <v/>
      </c>
      <c r="F99" s="7"/>
      <c r="G99" s="8"/>
      <c r="H99" s="48"/>
      <c r="I99" s="28" t="str" cm="1">
        <f t="array" ref="I99">IFERROR(_xlfn.IFS(COUNTBLANK(F99:H99)=3,"",G99="","G列に金額を入力してください",F99=3,G99,H99="","H列に労働時間を入力してください",F99=1,ROUND(G99/(H99*24),0),F99=2,ROUND(G99/(H99*24),0)),"")</f>
        <v/>
      </c>
      <c r="J99" s="49" t="str" cm="1">
        <f t="array" ref="J99">IFERROR(_xlfn.IFS(D99="","",I99&lt;E99,"×（法定外となる従業員です）",I99&gt;=E99,"〇"),"")</f>
        <v/>
      </c>
    </row>
    <row r="100" spans="1:10" ht="14.25" customHeight="1" x14ac:dyDescent="0.4">
      <c r="A100" s="6" t="str">
        <f t="shared" si="1"/>
        <v/>
      </c>
      <c r="B100" s="7"/>
      <c r="C100" s="7"/>
      <c r="D100" s="7"/>
      <c r="E100" s="5" t="str">
        <f>IFERROR(IF($F$5&gt;VLOOKUP(前回申請!D100,最低賃金!$A$2:$G$49,7,FALSE),VLOOKUP(前回申請!D100,最低賃金!$A$2:$G$49,6,FALSE),IF($F$5&gt;VLOOKUP(前回申請!D100,最低賃金!$A$2:$G$49,5,FALSE),VLOOKUP(前回申請!D100,最低賃金!$A$2:$G$49,4,FALSE),VLOOKUP(前回申請!D100,最低賃金!$A$2:$G$49,2,FALSE))),"")</f>
        <v/>
      </c>
      <c r="F100" s="7"/>
      <c r="G100" s="8"/>
      <c r="H100" s="48"/>
      <c r="I100" s="28" t="str" cm="1">
        <f t="array" ref="I100">IFERROR(_xlfn.IFS(COUNTBLANK(F100:H100)=3,"",G100="","G列に金額を入力してください",F100=3,G100,H100="","H列に労働時間を入力してください",F100=1,ROUND(G100/(H100*24),0),F100=2,ROUND(G100/(H100*24),0)),"")</f>
        <v/>
      </c>
      <c r="J100" s="49" t="str" cm="1">
        <f t="array" ref="J100">IFERROR(_xlfn.IFS(D100="","",I100&lt;E100,"×（法定外となる従業員です）",I100&gt;=E100,"〇"),"")</f>
        <v/>
      </c>
    </row>
    <row r="101" spans="1:10" ht="14.25" customHeight="1" x14ac:dyDescent="0.4">
      <c r="A101" s="6" t="str">
        <f t="shared" si="1"/>
        <v/>
      </c>
      <c r="B101" s="7"/>
      <c r="C101" s="7"/>
      <c r="D101" s="7"/>
      <c r="E101" s="5" t="str">
        <f>IFERROR(IF($F$5&gt;VLOOKUP(前回申請!D101,最低賃金!$A$2:$G$49,7,FALSE),VLOOKUP(前回申請!D101,最低賃金!$A$2:$G$49,6,FALSE),IF($F$5&gt;VLOOKUP(前回申請!D101,最低賃金!$A$2:$G$49,5,FALSE),VLOOKUP(前回申請!D101,最低賃金!$A$2:$G$49,4,FALSE),VLOOKUP(前回申請!D101,最低賃金!$A$2:$G$49,2,FALSE))),"")</f>
        <v/>
      </c>
      <c r="F101" s="7"/>
      <c r="G101" s="8"/>
      <c r="H101" s="48"/>
      <c r="I101" s="28" t="str" cm="1">
        <f t="array" ref="I101">IFERROR(_xlfn.IFS(COUNTBLANK(F101:H101)=3,"",G101="","G列に金額を入力してください",F101=3,G101,H101="","H列に労働時間を入力してください",F101=1,ROUND(G101/(H101*24),0),F101=2,ROUND(G101/(H101*24),0)),"")</f>
        <v/>
      </c>
      <c r="J101" s="49" t="str" cm="1">
        <f t="array" ref="J101">IFERROR(_xlfn.IFS(D101="","",I101&lt;E101,"×（法定外となる従業員です）",I101&gt;=E101,"〇"),"")</f>
        <v/>
      </c>
    </row>
    <row r="102" spans="1:10" ht="14.25" customHeight="1" x14ac:dyDescent="0.4">
      <c r="A102" s="6" t="str">
        <f t="shared" si="1"/>
        <v/>
      </c>
      <c r="B102" s="7"/>
      <c r="C102" s="7"/>
      <c r="D102" s="7"/>
      <c r="E102" s="5" t="str">
        <f>IFERROR(IF($F$5&gt;VLOOKUP(前回申請!D102,最低賃金!$A$2:$G$49,7,FALSE),VLOOKUP(前回申請!D102,最低賃金!$A$2:$G$49,6,FALSE),IF($F$5&gt;VLOOKUP(前回申請!D102,最低賃金!$A$2:$G$49,5,FALSE),VLOOKUP(前回申請!D102,最低賃金!$A$2:$G$49,4,FALSE),VLOOKUP(前回申請!D102,最低賃金!$A$2:$G$49,2,FALSE))),"")</f>
        <v/>
      </c>
      <c r="F102" s="7"/>
      <c r="G102" s="8"/>
      <c r="H102" s="48"/>
      <c r="I102" s="28" t="str" cm="1">
        <f t="array" ref="I102">IFERROR(_xlfn.IFS(COUNTBLANK(F102:H102)=3,"",G102="","G列に金額を入力してください",F102=3,G102,H102="","H列に労働時間を入力してください",F102=1,ROUND(G102/(H102*24),0),F102=2,ROUND(G102/(H102*24),0)),"")</f>
        <v/>
      </c>
      <c r="J102" s="49" t="str" cm="1">
        <f t="array" ref="J102">IFERROR(_xlfn.IFS(D102="","",I102&lt;E102,"×（法定外となる従業員です）",I102&gt;=E102,"〇"),"")</f>
        <v/>
      </c>
    </row>
    <row r="103" spans="1:10" ht="14.25" customHeight="1" x14ac:dyDescent="0.4">
      <c r="A103" s="6" t="str">
        <f t="shared" si="1"/>
        <v/>
      </c>
      <c r="B103" s="7"/>
      <c r="C103" s="7"/>
      <c r="D103" s="7"/>
      <c r="E103" s="5" t="str">
        <f>IFERROR(IF($F$5&gt;VLOOKUP(前回申請!D103,最低賃金!$A$2:$G$49,7,FALSE),VLOOKUP(前回申請!D103,最低賃金!$A$2:$G$49,6,FALSE),IF($F$5&gt;VLOOKUP(前回申請!D103,最低賃金!$A$2:$G$49,5,FALSE),VLOOKUP(前回申請!D103,最低賃金!$A$2:$G$49,4,FALSE),VLOOKUP(前回申請!D103,最低賃金!$A$2:$G$49,2,FALSE))),"")</f>
        <v/>
      </c>
      <c r="F103" s="7"/>
      <c r="G103" s="8"/>
      <c r="H103" s="48"/>
      <c r="I103" s="28" t="str" cm="1">
        <f t="array" ref="I103">IFERROR(_xlfn.IFS(COUNTBLANK(F103:H103)=3,"",G103="","G列に金額を入力してください",F103=3,G103,H103="","H列に労働時間を入力してください",F103=1,ROUND(G103/(H103*24),0),F103=2,ROUND(G103/(H103*24),0)),"")</f>
        <v/>
      </c>
      <c r="J103" s="49" t="str" cm="1">
        <f t="array" ref="J103">IFERROR(_xlfn.IFS(D103="","",I103&lt;E103,"×（法定外となる従業員です）",I103&gt;=E103,"〇"),"")</f>
        <v/>
      </c>
    </row>
    <row r="104" spans="1:10" ht="14.25" customHeight="1" x14ac:dyDescent="0.4">
      <c r="A104" s="6" t="str">
        <f t="shared" si="1"/>
        <v/>
      </c>
      <c r="B104" s="7"/>
      <c r="C104" s="7"/>
      <c r="D104" s="7"/>
      <c r="E104" s="5" t="str">
        <f>IFERROR(IF($F$5&gt;VLOOKUP(前回申請!D104,最低賃金!$A$2:$G$49,7,FALSE),VLOOKUP(前回申請!D104,最低賃金!$A$2:$G$49,6,FALSE),IF($F$5&gt;VLOOKUP(前回申請!D104,最低賃金!$A$2:$G$49,5,FALSE),VLOOKUP(前回申請!D104,最低賃金!$A$2:$G$49,4,FALSE),VLOOKUP(前回申請!D104,最低賃金!$A$2:$G$49,2,FALSE))),"")</f>
        <v/>
      </c>
      <c r="F104" s="7"/>
      <c r="G104" s="8"/>
      <c r="H104" s="48"/>
      <c r="I104" s="28" t="str" cm="1">
        <f t="array" ref="I104">IFERROR(_xlfn.IFS(COUNTBLANK(F104:H104)=3,"",G104="","G列に金額を入力してください",F104=3,G104,H104="","H列に労働時間を入力してください",F104=1,ROUND(G104/(H104*24),0),F104=2,ROUND(G104/(H104*24),0)),"")</f>
        <v/>
      </c>
      <c r="J104" s="49" t="str" cm="1">
        <f t="array" ref="J104">IFERROR(_xlfn.IFS(D104="","",I104&lt;E104,"×（法定外となる従業員です）",I104&gt;=E104,"〇"),"")</f>
        <v/>
      </c>
    </row>
    <row r="105" spans="1:10" ht="14.25" customHeight="1" x14ac:dyDescent="0.4">
      <c r="A105" s="6" t="str">
        <f t="shared" si="1"/>
        <v/>
      </c>
      <c r="B105" s="7"/>
      <c r="C105" s="7"/>
      <c r="D105" s="7"/>
      <c r="E105" s="5" t="str">
        <f>IFERROR(IF($F$5&gt;VLOOKUP(前回申請!D105,最低賃金!$A$2:$G$49,7,FALSE),VLOOKUP(前回申請!D105,最低賃金!$A$2:$G$49,6,FALSE),IF($F$5&gt;VLOOKUP(前回申請!D105,最低賃金!$A$2:$G$49,5,FALSE),VLOOKUP(前回申請!D105,最低賃金!$A$2:$G$49,4,FALSE),VLOOKUP(前回申請!D105,最低賃金!$A$2:$G$49,2,FALSE))),"")</f>
        <v/>
      </c>
      <c r="F105" s="7"/>
      <c r="G105" s="8"/>
      <c r="H105" s="48"/>
      <c r="I105" s="28" t="str" cm="1">
        <f t="array" ref="I105">IFERROR(_xlfn.IFS(COUNTBLANK(F105:H105)=3,"",G105="","G列に金額を入力してください",F105=3,G105,H105="","H列に労働時間を入力してください",F105=1,ROUND(G105/(H105*24),0),F105=2,ROUND(G105/(H105*24),0)),"")</f>
        <v/>
      </c>
      <c r="J105" s="49" t="str" cm="1">
        <f t="array" ref="J105">IFERROR(_xlfn.IFS(D105="","",I105&lt;E105,"×（法定外となる従業員です）",I105&gt;=E105,"〇"),"")</f>
        <v/>
      </c>
    </row>
    <row r="106" spans="1:10" ht="14.25" customHeight="1" x14ac:dyDescent="0.4">
      <c r="A106" s="6" t="str">
        <f t="shared" si="1"/>
        <v/>
      </c>
      <c r="B106" s="7"/>
      <c r="C106" s="7"/>
      <c r="D106" s="7"/>
      <c r="E106" s="5" t="str">
        <f>IFERROR(IF($F$5&gt;VLOOKUP(前回申請!D106,最低賃金!$A$2:$G$49,7,FALSE),VLOOKUP(前回申請!D106,最低賃金!$A$2:$G$49,6,FALSE),IF($F$5&gt;VLOOKUP(前回申請!D106,最低賃金!$A$2:$G$49,5,FALSE),VLOOKUP(前回申請!D106,最低賃金!$A$2:$G$49,4,FALSE),VLOOKUP(前回申請!D106,最低賃金!$A$2:$G$49,2,FALSE))),"")</f>
        <v/>
      </c>
      <c r="F106" s="7"/>
      <c r="G106" s="8"/>
      <c r="H106" s="48"/>
      <c r="I106" s="28" t="str" cm="1">
        <f t="array" ref="I106">IFERROR(_xlfn.IFS(COUNTBLANK(F106:H106)=3,"",G106="","G列に金額を入力してください",F106=3,G106,H106="","H列に労働時間を入力してください",F106=1,ROUND(G106/(H106*24),0),F106=2,ROUND(G106/(H106*24),0)),"")</f>
        <v/>
      </c>
      <c r="J106" s="49" t="str" cm="1">
        <f t="array" ref="J106">IFERROR(_xlfn.IFS(D106="","",I106&lt;E106,"×（法定外となる従業員です）",I106&gt;=E106,"〇"),"")</f>
        <v/>
      </c>
    </row>
    <row r="107" spans="1:10" ht="14.25" customHeight="1" x14ac:dyDescent="0.4">
      <c r="A107" s="6" t="str">
        <f t="shared" si="1"/>
        <v/>
      </c>
      <c r="B107" s="7"/>
      <c r="C107" s="7"/>
      <c r="D107" s="7"/>
      <c r="E107" s="5" t="str">
        <f>IFERROR(IF($F$5&gt;VLOOKUP(前回申請!D107,最低賃金!$A$2:$G$49,7,FALSE),VLOOKUP(前回申請!D107,最低賃金!$A$2:$G$49,6,FALSE),IF($F$5&gt;VLOOKUP(前回申請!D107,最低賃金!$A$2:$G$49,5,FALSE),VLOOKUP(前回申請!D107,最低賃金!$A$2:$G$49,4,FALSE),VLOOKUP(前回申請!D107,最低賃金!$A$2:$G$49,2,FALSE))),"")</f>
        <v/>
      </c>
      <c r="F107" s="7"/>
      <c r="G107" s="8"/>
      <c r="H107" s="48"/>
      <c r="I107" s="28" t="str" cm="1">
        <f t="array" ref="I107">IFERROR(_xlfn.IFS(COUNTBLANK(F107:H107)=3,"",G107="","G列に金額を入力してください",F107=3,G107,H107="","H列に労働時間を入力してください",F107=1,ROUND(G107/(H107*24),0),F107=2,ROUND(G107/(H107*24),0)),"")</f>
        <v/>
      </c>
      <c r="J107" s="49" t="str" cm="1">
        <f t="array" ref="J107">IFERROR(_xlfn.IFS(D107="","",I107&lt;E107,"×（法定外となる従業員です）",I107&gt;=E107,"〇"),"")</f>
        <v/>
      </c>
    </row>
    <row r="108" spans="1:10" ht="14.25" customHeight="1" x14ac:dyDescent="0.4">
      <c r="A108" s="6" t="str">
        <f t="shared" si="1"/>
        <v/>
      </c>
      <c r="B108" s="7"/>
      <c r="C108" s="7"/>
      <c r="D108" s="7"/>
      <c r="E108" s="5" t="str">
        <f>IFERROR(IF($F$5&gt;VLOOKUP(前回申請!D108,最低賃金!$A$2:$G$49,7,FALSE),VLOOKUP(前回申請!D108,最低賃金!$A$2:$G$49,6,FALSE),IF($F$5&gt;VLOOKUP(前回申請!D108,最低賃金!$A$2:$G$49,5,FALSE),VLOOKUP(前回申請!D108,最低賃金!$A$2:$G$49,4,FALSE),VLOOKUP(前回申請!D108,最低賃金!$A$2:$G$49,2,FALSE))),"")</f>
        <v/>
      </c>
      <c r="F108" s="7"/>
      <c r="G108" s="8"/>
      <c r="H108" s="48"/>
      <c r="I108" s="28" t="str" cm="1">
        <f t="array" ref="I108">IFERROR(_xlfn.IFS(COUNTBLANK(F108:H108)=3,"",G108="","G列に金額を入力してください",F108=3,G108,H108="","H列に労働時間を入力してください",F108=1,ROUND(G108/(H108*24),0),F108=2,ROUND(G108/(H108*24),0)),"")</f>
        <v/>
      </c>
      <c r="J108" s="49" t="str" cm="1">
        <f t="array" ref="J108">IFERROR(_xlfn.IFS(D108="","",I108&lt;E108,"×（法定外となる従業員です）",I108&gt;=E108,"〇"),"")</f>
        <v/>
      </c>
    </row>
    <row r="109" spans="1:10" ht="14.25" customHeight="1" x14ac:dyDescent="0.4">
      <c r="A109" s="6" t="str">
        <f t="shared" si="1"/>
        <v/>
      </c>
      <c r="B109" s="7"/>
      <c r="C109" s="7"/>
      <c r="D109" s="7"/>
      <c r="E109" s="5" t="str">
        <f>IFERROR(IF($F$5&gt;VLOOKUP(前回申請!D109,最低賃金!$A$2:$G$49,7,FALSE),VLOOKUP(前回申請!D109,最低賃金!$A$2:$G$49,6,FALSE),IF($F$5&gt;VLOOKUP(前回申請!D109,最低賃金!$A$2:$G$49,5,FALSE),VLOOKUP(前回申請!D109,最低賃金!$A$2:$G$49,4,FALSE),VLOOKUP(前回申請!D109,最低賃金!$A$2:$G$49,2,FALSE))),"")</f>
        <v/>
      </c>
      <c r="F109" s="7"/>
      <c r="G109" s="8"/>
      <c r="H109" s="48"/>
      <c r="I109" s="28" t="str" cm="1">
        <f t="array" ref="I109">IFERROR(_xlfn.IFS(COUNTBLANK(F109:H109)=3,"",G109="","G列に金額を入力してください",F109=3,G109,H109="","H列に労働時間を入力してください",F109=1,ROUND(G109/(H109*24),0),F109=2,ROUND(G109/(H109*24),0)),"")</f>
        <v/>
      </c>
      <c r="J109" s="49" t="str" cm="1">
        <f t="array" ref="J109">IFERROR(_xlfn.IFS(D109="","",I109&lt;E109,"×（法定外となる従業員です）",I109&gt;=E109,"〇"),"")</f>
        <v/>
      </c>
    </row>
    <row r="110" spans="1:10" ht="14.25" customHeight="1" x14ac:dyDescent="0.4">
      <c r="A110" s="6" t="str">
        <f t="shared" si="1"/>
        <v/>
      </c>
      <c r="B110" s="7"/>
      <c r="C110" s="7"/>
      <c r="D110" s="7"/>
      <c r="E110" s="5" t="str">
        <f>IFERROR(IF($F$5&gt;VLOOKUP(前回申請!D110,最低賃金!$A$2:$G$49,7,FALSE),VLOOKUP(前回申請!D110,最低賃金!$A$2:$G$49,6,FALSE),IF($F$5&gt;VLOOKUP(前回申請!D110,最低賃金!$A$2:$G$49,5,FALSE),VLOOKUP(前回申請!D110,最低賃金!$A$2:$G$49,4,FALSE),VLOOKUP(前回申請!D110,最低賃金!$A$2:$G$49,2,FALSE))),"")</f>
        <v/>
      </c>
      <c r="F110" s="7"/>
      <c r="G110" s="8"/>
      <c r="H110" s="48"/>
      <c r="I110" s="28" t="str" cm="1">
        <f t="array" ref="I110">IFERROR(_xlfn.IFS(COUNTBLANK(F110:H110)=3,"",G110="","G列に金額を入力してください",F110=3,G110,H110="","H列に労働時間を入力してください",F110=1,ROUND(G110/(H110*24),0),F110=2,ROUND(G110/(H110*24),0)),"")</f>
        <v/>
      </c>
      <c r="J110" s="49" t="str" cm="1">
        <f t="array" ref="J110">IFERROR(_xlfn.IFS(D110="","",I110&lt;E110,"×（法定外となる従業員です）",I110&gt;=E110,"〇"),"")</f>
        <v/>
      </c>
    </row>
    <row r="111" spans="1:10" ht="14.25" customHeight="1" x14ac:dyDescent="0.4">
      <c r="A111" s="6" t="str">
        <f t="shared" si="1"/>
        <v/>
      </c>
      <c r="B111" s="7"/>
      <c r="C111" s="7"/>
      <c r="D111" s="7"/>
      <c r="E111" s="5" t="str">
        <f>IFERROR(IF($F$5&gt;VLOOKUP(前回申請!D111,最低賃金!$A$2:$G$49,7,FALSE),VLOOKUP(前回申請!D111,最低賃金!$A$2:$G$49,6,FALSE),IF($F$5&gt;VLOOKUP(前回申請!D111,最低賃金!$A$2:$G$49,5,FALSE),VLOOKUP(前回申請!D111,最低賃金!$A$2:$G$49,4,FALSE),VLOOKUP(前回申請!D111,最低賃金!$A$2:$G$49,2,FALSE))),"")</f>
        <v/>
      </c>
      <c r="F111" s="7"/>
      <c r="G111" s="8"/>
      <c r="H111" s="48"/>
      <c r="I111" s="28" t="str" cm="1">
        <f t="array" ref="I111">IFERROR(_xlfn.IFS(COUNTBLANK(F111:H111)=3,"",G111="","G列に金額を入力してください",F111=3,G111,H111="","H列に労働時間を入力してください",F111=1,ROUND(G111/(H111*24),0),F111=2,ROUND(G111/(H111*24),0)),"")</f>
        <v/>
      </c>
      <c r="J111" s="49" t="str" cm="1">
        <f t="array" ref="J111">IFERROR(_xlfn.IFS(D111="","",I111&lt;E111,"×（法定外となる従業員です）",I111&gt;=E111,"〇"),"")</f>
        <v/>
      </c>
    </row>
    <row r="112" spans="1:10" ht="14.25" customHeight="1" x14ac:dyDescent="0.4">
      <c r="A112" s="6" t="str">
        <f t="shared" si="1"/>
        <v/>
      </c>
      <c r="B112" s="7"/>
      <c r="C112" s="7"/>
      <c r="D112" s="7"/>
      <c r="E112" s="5" t="str">
        <f>IFERROR(IF($F$5&gt;VLOOKUP(前回申請!D112,最低賃金!$A$2:$G$49,7,FALSE),VLOOKUP(前回申請!D112,最低賃金!$A$2:$G$49,6,FALSE),IF($F$5&gt;VLOOKUP(前回申請!D112,最低賃金!$A$2:$G$49,5,FALSE),VLOOKUP(前回申請!D112,最低賃金!$A$2:$G$49,4,FALSE),VLOOKUP(前回申請!D112,最低賃金!$A$2:$G$49,2,FALSE))),"")</f>
        <v/>
      </c>
      <c r="F112" s="7"/>
      <c r="G112" s="8"/>
      <c r="H112" s="48"/>
      <c r="I112" s="28" t="str" cm="1">
        <f t="array" ref="I112">IFERROR(_xlfn.IFS(COUNTBLANK(F112:H112)=3,"",G112="","G列に金額を入力してください",F112=3,G112,H112="","H列に労働時間を入力してください",F112=1,ROUND(G112/(H112*24),0),F112=2,ROUND(G112/(H112*24),0)),"")</f>
        <v/>
      </c>
      <c r="J112" s="49" t="str" cm="1">
        <f t="array" ref="J112">IFERROR(_xlfn.IFS(D112="","",I112&lt;E112,"×（法定外となる従業員です）",I112&gt;=E112,"〇"),"")</f>
        <v/>
      </c>
    </row>
    <row r="113" spans="1:10" ht="14.25" customHeight="1" x14ac:dyDescent="0.4">
      <c r="A113" s="6" t="str">
        <f t="shared" si="1"/>
        <v/>
      </c>
      <c r="B113" s="7"/>
      <c r="C113" s="7"/>
      <c r="D113" s="7"/>
      <c r="E113" s="5" t="str">
        <f>IFERROR(IF($F$5&gt;VLOOKUP(前回申請!D113,最低賃金!$A$2:$G$49,7,FALSE),VLOOKUP(前回申請!D113,最低賃金!$A$2:$G$49,6,FALSE),IF($F$5&gt;VLOOKUP(前回申請!D113,最低賃金!$A$2:$G$49,5,FALSE),VLOOKUP(前回申請!D113,最低賃金!$A$2:$G$49,4,FALSE),VLOOKUP(前回申請!D113,最低賃金!$A$2:$G$49,2,FALSE))),"")</f>
        <v/>
      </c>
      <c r="F113" s="7"/>
      <c r="G113" s="8"/>
      <c r="H113" s="48"/>
      <c r="I113" s="28" t="str" cm="1">
        <f t="array" ref="I113">IFERROR(_xlfn.IFS(COUNTBLANK(F113:H113)=3,"",G113="","G列に金額を入力してください",F113=3,G113,H113="","H列に労働時間を入力してください",F113=1,ROUND(G113/(H113*24),0),F113=2,ROUND(G113/(H113*24),0)),"")</f>
        <v/>
      </c>
      <c r="J113" s="49" t="str" cm="1">
        <f t="array" ref="J113">IFERROR(_xlfn.IFS(D113="","",I113&lt;E113,"×（法定外となる従業員です）",I113&gt;=E113,"〇"),"")</f>
        <v/>
      </c>
    </row>
    <row r="114" spans="1:10" ht="14.25" customHeight="1" x14ac:dyDescent="0.4">
      <c r="A114" s="6" t="str">
        <f t="shared" si="1"/>
        <v/>
      </c>
      <c r="B114" s="7"/>
      <c r="C114" s="7"/>
      <c r="D114" s="7"/>
      <c r="E114" s="5" t="str">
        <f>IFERROR(IF($F$5&gt;VLOOKUP(前回申請!D114,最低賃金!$A$2:$G$49,7,FALSE),VLOOKUP(前回申請!D114,最低賃金!$A$2:$G$49,6,FALSE),IF($F$5&gt;VLOOKUP(前回申請!D114,最低賃金!$A$2:$G$49,5,FALSE),VLOOKUP(前回申請!D114,最低賃金!$A$2:$G$49,4,FALSE),VLOOKUP(前回申請!D114,最低賃金!$A$2:$G$49,2,FALSE))),"")</f>
        <v/>
      </c>
      <c r="F114" s="7"/>
      <c r="G114" s="8"/>
      <c r="H114" s="48"/>
      <c r="I114" s="28" t="str" cm="1">
        <f t="array" ref="I114">IFERROR(_xlfn.IFS(COUNTBLANK(F114:H114)=3,"",G114="","G列に金額を入力してください",F114=3,G114,H114="","H列に労働時間を入力してください",F114=1,ROUND(G114/(H114*24),0),F114=2,ROUND(G114/(H114*24),0)),"")</f>
        <v/>
      </c>
      <c r="J114" s="49" t="str" cm="1">
        <f t="array" ref="J114">IFERROR(_xlfn.IFS(D114="","",I114&lt;E114,"×（法定外となる従業員です）",I114&gt;=E114,"〇"),"")</f>
        <v/>
      </c>
    </row>
    <row r="115" spans="1:10" ht="14.25" customHeight="1" x14ac:dyDescent="0.4">
      <c r="A115" s="6" t="str">
        <f t="shared" si="1"/>
        <v/>
      </c>
      <c r="B115" s="7"/>
      <c r="C115" s="7"/>
      <c r="D115" s="7"/>
      <c r="E115" s="5" t="str">
        <f>IFERROR(IF($F$5&gt;VLOOKUP(前回申請!D115,最低賃金!$A$2:$G$49,7,FALSE),VLOOKUP(前回申請!D115,最低賃金!$A$2:$G$49,6,FALSE),IF($F$5&gt;VLOOKUP(前回申請!D115,最低賃金!$A$2:$G$49,5,FALSE),VLOOKUP(前回申請!D115,最低賃金!$A$2:$G$49,4,FALSE),VLOOKUP(前回申請!D115,最低賃金!$A$2:$G$49,2,FALSE))),"")</f>
        <v/>
      </c>
      <c r="F115" s="7"/>
      <c r="G115" s="8"/>
      <c r="H115" s="48"/>
      <c r="I115" s="28" t="str" cm="1">
        <f t="array" ref="I115">IFERROR(_xlfn.IFS(COUNTBLANK(F115:H115)=3,"",G115="","G列に金額を入力してください",F115=3,G115,H115="","H列に労働時間を入力してください",F115=1,ROUND(G115/(H115*24),0),F115=2,ROUND(G115/(H115*24),0)),"")</f>
        <v/>
      </c>
      <c r="J115" s="49" t="str" cm="1">
        <f t="array" ref="J115">IFERROR(_xlfn.IFS(D115="","",I115&lt;E115,"×（法定外となる従業員です）",I115&gt;=E115,"〇"),"")</f>
        <v/>
      </c>
    </row>
    <row r="116" spans="1:10" ht="14.25" customHeight="1" x14ac:dyDescent="0.4">
      <c r="A116" s="6" t="str">
        <f t="shared" si="1"/>
        <v/>
      </c>
      <c r="B116" s="7"/>
      <c r="C116" s="7"/>
      <c r="D116" s="7"/>
      <c r="E116" s="5" t="str">
        <f>IFERROR(IF($F$5&gt;VLOOKUP(前回申請!D116,最低賃金!$A$2:$G$49,7,FALSE),VLOOKUP(前回申請!D116,最低賃金!$A$2:$G$49,6,FALSE),IF($F$5&gt;VLOOKUP(前回申請!D116,最低賃金!$A$2:$G$49,5,FALSE),VLOOKUP(前回申請!D116,最低賃金!$A$2:$G$49,4,FALSE),VLOOKUP(前回申請!D116,最低賃金!$A$2:$G$49,2,FALSE))),"")</f>
        <v/>
      </c>
      <c r="F116" s="7"/>
      <c r="G116" s="8"/>
      <c r="H116" s="48"/>
      <c r="I116" s="28" t="str" cm="1">
        <f t="array" ref="I116">IFERROR(_xlfn.IFS(COUNTBLANK(F116:H116)=3,"",G116="","G列に金額を入力してください",F116=3,G116,H116="","H列に労働時間を入力してください",F116=1,ROUND(G116/(H116*24),0),F116=2,ROUND(G116/(H116*24),0)),"")</f>
        <v/>
      </c>
      <c r="J116" s="49" t="str" cm="1">
        <f t="array" ref="J116">IFERROR(_xlfn.IFS(D116="","",I116&lt;E116,"×（法定外となる従業員です）",I116&gt;=E116,"〇"),"")</f>
        <v/>
      </c>
    </row>
    <row r="117" spans="1:10" ht="14.25" customHeight="1" x14ac:dyDescent="0.4">
      <c r="A117" s="6" t="str">
        <f t="shared" si="1"/>
        <v/>
      </c>
      <c r="B117" s="7"/>
      <c r="C117" s="7"/>
      <c r="D117" s="7"/>
      <c r="E117" s="5" t="str">
        <f>IFERROR(IF($F$5&gt;VLOOKUP(前回申請!D117,最低賃金!$A$2:$G$49,7,FALSE),VLOOKUP(前回申請!D117,最低賃金!$A$2:$G$49,6,FALSE),IF($F$5&gt;VLOOKUP(前回申請!D117,最低賃金!$A$2:$G$49,5,FALSE),VLOOKUP(前回申請!D117,最低賃金!$A$2:$G$49,4,FALSE),VLOOKUP(前回申請!D117,最低賃金!$A$2:$G$49,2,FALSE))),"")</f>
        <v/>
      </c>
      <c r="F117" s="7"/>
      <c r="G117" s="8"/>
      <c r="H117" s="48"/>
      <c r="I117" s="28" t="str" cm="1">
        <f t="array" ref="I117">IFERROR(_xlfn.IFS(COUNTBLANK(F117:H117)=3,"",G117="","G列に金額を入力してください",F117=3,G117,H117="","H列に労働時間を入力してください",F117=1,ROUND(G117/(H117*24),0),F117=2,ROUND(G117/(H117*24),0)),"")</f>
        <v/>
      </c>
      <c r="J117" s="49" t="str" cm="1">
        <f t="array" ref="J117">IFERROR(_xlfn.IFS(D117="","",I117&lt;E117,"×（法定外となる従業員です）",I117&gt;=E117,"〇"),"")</f>
        <v/>
      </c>
    </row>
    <row r="118" spans="1:10" ht="14.25" customHeight="1" x14ac:dyDescent="0.4">
      <c r="A118" s="6" t="str">
        <f t="shared" si="1"/>
        <v/>
      </c>
      <c r="B118" s="7"/>
      <c r="C118" s="7"/>
      <c r="D118" s="7"/>
      <c r="E118" s="5" t="str">
        <f>IFERROR(IF($F$5&gt;VLOOKUP(前回申請!D118,最低賃金!$A$2:$G$49,7,FALSE),VLOOKUP(前回申請!D118,最低賃金!$A$2:$G$49,6,FALSE),IF($F$5&gt;VLOOKUP(前回申請!D118,最低賃金!$A$2:$G$49,5,FALSE),VLOOKUP(前回申請!D118,最低賃金!$A$2:$G$49,4,FALSE),VLOOKUP(前回申請!D118,最低賃金!$A$2:$G$49,2,FALSE))),"")</f>
        <v/>
      </c>
      <c r="F118" s="7"/>
      <c r="G118" s="8"/>
      <c r="H118" s="48"/>
      <c r="I118" s="28" t="str" cm="1">
        <f t="array" ref="I118">IFERROR(_xlfn.IFS(COUNTBLANK(F118:H118)=3,"",G118="","G列に金額を入力してください",F118=3,G118,H118="","H列に労働時間を入力してください",F118=1,ROUND(G118/(H118*24),0),F118=2,ROUND(G118/(H118*24),0)),"")</f>
        <v/>
      </c>
      <c r="J118" s="49" t="str" cm="1">
        <f t="array" ref="J118">IFERROR(_xlfn.IFS(D118="","",I118&lt;E118,"×（法定外となる従業員です）",I118&gt;=E118,"〇"),"")</f>
        <v/>
      </c>
    </row>
    <row r="119" spans="1:10" ht="14.25" customHeight="1" x14ac:dyDescent="0.4">
      <c r="A119" s="6" t="str">
        <f t="shared" si="1"/>
        <v/>
      </c>
      <c r="B119" s="7"/>
      <c r="C119" s="7"/>
      <c r="D119" s="7"/>
      <c r="E119" s="5" t="str">
        <f>IFERROR(IF($F$5&gt;VLOOKUP(前回申請!D119,最低賃金!$A$2:$G$49,7,FALSE),VLOOKUP(前回申請!D119,最低賃金!$A$2:$G$49,6,FALSE),IF($F$5&gt;VLOOKUP(前回申請!D119,最低賃金!$A$2:$G$49,5,FALSE),VLOOKUP(前回申請!D119,最低賃金!$A$2:$G$49,4,FALSE),VLOOKUP(前回申請!D119,最低賃金!$A$2:$G$49,2,FALSE))),"")</f>
        <v/>
      </c>
      <c r="F119" s="7"/>
      <c r="G119" s="8"/>
      <c r="H119" s="48"/>
      <c r="I119" s="28" t="str" cm="1">
        <f t="array" ref="I119">IFERROR(_xlfn.IFS(COUNTBLANK(F119:H119)=3,"",G119="","G列に金額を入力してください",F119=3,G119,H119="","H列に労働時間を入力してください",F119=1,ROUND(G119/(H119*24),0),F119=2,ROUND(G119/(H119*24),0)),"")</f>
        <v/>
      </c>
      <c r="J119" s="49" t="str" cm="1">
        <f t="array" ref="J119">IFERROR(_xlfn.IFS(D119="","",I119&lt;E119,"×（法定外となる従業員です）",I119&gt;=E119,"〇"),"")</f>
        <v/>
      </c>
    </row>
    <row r="120" spans="1:10" ht="14.25" customHeight="1" x14ac:dyDescent="0.4">
      <c r="A120" s="6" t="str">
        <f t="shared" si="1"/>
        <v/>
      </c>
      <c r="B120" s="7"/>
      <c r="C120" s="7"/>
      <c r="D120" s="7"/>
      <c r="E120" s="5" t="str">
        <f>IFERROR(IF($F$5&gt;VLOOKUP(前回申請!D120,最低賃金!$A$2:$G$49,7,FALSE),VLOOKUP(前回申請!D120,最低賃金!$A$2:$G$49,6,FALSE),IF($F$5&gt;VLOOKUP(前回申請!D120,最低賃金!$A$2:$G$49,5,FALSE),VLOOKUP(前回申請!D120,最低賃金!$A$2:$G$49,4,FALSE),VLOOKUP(前回申請!D120,最低賃金!$A$2:$G$49,2,FALSE))),"")</f>
        <v/>
      </c>
      <c r="F120" s="7"/>
      <c r="G120" s="8"/>
      <c r="H120" s="48"/>
      <c r="I120" s="28" t="str" cm="1">
        <f t="array" ref="I120">IFERROR(_xlfn.IFS(COUNTBLANK(F120:H120)=3,"",G120="","G列に金額を入力してください",F120=3,G120,H120="","H列に労働時間を入力してください",F120=1,ROUND(G120/(H120*24),0),F120=2,ROUND(G120/(H120*24),0)),"")</f>
        <v/>
      </c>
      <c r="J120" s="49" t="str" cm="1">
        <f t="array" ref="J120">IFERROR(_xlfn.IFS(D120="","",I120&lt;E120,"×（法定外となる従業員です）",I120&gt;=E120,"〇"),"")</f>
        <v/>
      </c>
    </row>
    <row r="121" spans="1:10" ht="14.25" customHeight="1" x14ac:dyDescent="0.4">
      <c r="A121" s="6" t="str">
        <f t="shared" si="1"/>
        <v/>
      </c>
      <c r="B121" s="7"/>
      <c r="C121" s="7"/>
      <c r="D121" s="7"/>
      <c r="E121" s="5" t="str">
        <f>IFERROR(IF($F$5&gt;VLOOKUP(前回申請!D121,最低賃金!$A$2:$G$49,7,FALSE),VLOOKUP(前回申請!D121,最低賃金!$A$2:$G$49,6,FALSE),IF($F$5&gt;VLOOKUP(前回申請!D121,最低賃金!$A$2:$G$49,5,FALSE),VLOOKUP(前回申請!D121,最低賃金!$A$2:$G$49,4,FALSE),VLOOKUP(前回申請!D121,最低賃金!$A$2:$G$49,2,FALSE))),"")</f>
        <v/>
      </c>
      <c r="F121" s="7"/>
      <c r="G121" s="8"/>
      <c r="H121" s="48"/>
      <c r="I121" s="28" t="str" cm="1">
        <f t="array" ref="I121">IFERROR(_xlfn.IFS(COUNTBLANK(F121:H121)=3,"",G121="","G列に金額を入力してください",F121=3,G121,H121="","H列に労働時間を入力してください",F121=1,ROUND(G121/(H121*24),0),F121=2,ROUND(G121/(H121*24),0)),"")</f>
        <v/>
      </c>
      <c r="J121" s="49" t="str" cm="1">
        <f t="array" ref="J121">IFERROR(_xlfn.IFS(D121="","",I121&lt;E121,"×（法定外となる従業員です）",I121&gt;=E121,"〇"),"")</f>
        <v/>
      </c>
    </row>
    <row r="122" spans="1:10" ht="14.25" customHeight="1" x14ac:dyDescent="0.4">
      <c r="A122" s="6" t="str">
        <f t="shared" si="1"/>
        <v/>
      </c>
      <c r="B122" s="7"/>
      <c r="C122" s="7"/>
      <c r="D122" s="7"/>
      <c r="E122" s="5" t="str">
        <f>IFERROR(IF($F$5&gt;VLOOKUP(前回申請!D122,最低賃金!$A$2:$G$49,7,FALSE),VLOOKUP(前回申請!D122,最低賃金!$A$2:$G$49,6,FALSE),IF($F$5&gt;VLOOKUP(前回申請!D122,最低賃金!$A$2:$G$49,5,FALSE),VLOOKUP(前回申請!D122,最低賃金!$A$2:$G$49,4,FALSE),VLOOKUP(前回申請!D122,最低賃金!$A$2:$G$49,2,FALSE))),"")</f>
        <v/>
      </c>
      <c r="F122" s="7"/>
      <c r="G122" s="8"/>
      <c r="H122" s="48"/>
      <c r="I122" s="28" t="str" cm="1">
        <f t="array" ref="I122">IFERROR(_xlfn.IFS(COUNTBLANK(F122:H122)=3,"",G122="","G列に金額を入力してください",F122=3,G122,H122="","H列に労働時間を入力してください",F122=1,ROUND(G122/(H122*24),0),F122=2,ROUND(G122/(H122*24),0)),"")</f>
        <v/>
      </c>
      <c r="J122" s="49" t="str" cm="1">
        <f t="array" ref="J122">IFERROR(_xlfn.IFS(D122="","",I122&lt;E122,"×（法定外となる従業員です）",I122&gt;=E122,"〇"),"")</f>
        <v/>
      </c>
    </row>
    <row r="123" spans="1:10" ht="14.25" customHeight="1" x14ac:dyDescent="0.4">
      <c r="A123" s="6" t="str">
        <f t="shared" si="1"/>
        <v/>
      </c>
      <c r="B123" s="7"/>
      <c r="C123" s="7"/>
      <c r="D123" s="7"/>
      <c r="E123" s="5" t="str">
        <f>IFERROR(IF($F$5&gt;VLOOKUP(前回申請!D123,最低賃金!$A$2:$G$49,7,FALSE),VLOOKUP(前回申請!D123,最低賃金!$A$2:$G$49,6,FALSE),IF($F$5&gt;VLOOKUP(前回申請!D123,最低賃金!$A$2:$G$49,5,FALSE),VLOOKUP(前回申請!D123,最低賃金!$A$2:$G$49,4,FALSE),VLOOKUP(前回申請!D123,最低賃金!$A$2:$G$49,2,FALSE))),"")</f>
        <v/>
      </c>
      <c r="F123" s="7"/>
      <c r="G123" s="8"/>
      <c r="H123" s="48"/>
      <c r="I123" s="28" t="str" cm="1">
        <f t="array" ref="I123">IFERROR(_xlfn.IFS(COUNTBLANK(F123:H123)=3,"",G123="","G列に金額を入力してください",F123=3,G123,H123="","H列に労働時間を入力してください",F123=1,ROUND(G123/(H123*24),0),F123=2,ROUND(G123/(H123*24),0)),"")</f>
        <v/>
      </c>
      <c r="J123" s="49" t="str" cm="1">
        <f t="array" ref="J123">IFERROR(_xlfn.IFS(D123="","",I123&lt;E123,"×（法定外となる従業員です）",I123&gt;=E123,"〇"),"")</f>
        <v/>
      </c>
    </row>
    <row r="124" spans="1:10" ht="14.25" customHeight="1" x14ac:dyDescent="0.4">
      <c r="A124" s="6" t="str">
        <f t="shared" si="1"/>
        <v/>
      </c>
      <c r="B124" s="7"/>
      <c r="C124" s="7"/>
      <c r="D124" s="7"/>
      <c r="E124" s="5" t="str">
        <f>IFERROR(IF($F$5&gt;VLOOKUP(前回申請!D124,最低賃金!$A$2:$G$49,7,FALSE),VLOOKUP(前回申請!D124,最低賃金!$A$2:$G$49,6,FALSE),IF($F$5&gt;VLOOKUP(前回申請!D124,最低賃金!$A$2:$G$49,5,FALSE),VLOOKUP(前回申請!D124,最低賃金!$A$2:$G$49,4,FALSE),VLOOKUP(前回申請!D124,最低賃金!$A$2:$G$49,2,FALSE))),"")</f>
        <v/>
      </c>
      <c r="F124" s="7"/>
      <c r="G124" s="8"/>
      <c r="H124" s="48"/>
      <c r="I124" s="28" t="str" cm="1">
        <f t="array" ref="I124">IFERROR(_xlfn.IFS(COUNTBLANK(F124:H124)=3,"",G124="","G列に金額を入力してください",F124=3,G124,H124="","H列に労働時間を入力してください",F124=1,ROUND(G124/(H124*24),0),F124=2,ROUND(G124/(H124*24),0)),"")</f>
        <v/>
      </c>
      <c r="J124" s="49" t="str" cm="1">
        <f t="array" ref="J124">IFERROR(_xlfn.IFS(D124="","",I124&lt;E124,"×（法定外となる従業員です）",I124&gt;=E124,"〇"),"")</f>
        <v/>
      </c>
    </row>
    <row r="125" spans="1:10" ht="14.25" customHeight="1" x14ac:dyDescent="0.4">
      <c r="A125" s="6" t="str">
        <f t="shared" si="1"/>
        <v/>
      </c>
      <c r="B125" s="7"/>
      <c r="C125" s="7"/>
      <c r="D125" s="7"/>
      <c r="E125" s="5" t="str">
        <f>IFERROR(IF($F$5&gt;VLOOKUP(前回申請!D125,最低賃金!$A$2:$G$49,7,FALSE),VLOOKUP(前回申請!D125,最低賃金!$A$2:$G$49,6,FALSE),IF($F$5&gt;VLOOKUP(前回申請!D125,最低賃金!$A$2:$G$49,5,FALSE),VLOOKUP(前回申請!D125,最低賃金!$A$2:$G$49,4,FALSE),VLOOKUP(前回申請!D125,最低賃金!$A$2:$G$49,2,FALSE))),"")</f>
        <v/>
      </c>
      <c r="F125" s="7"/>
      <c r="G125" s="8"/>
      <c r="H125" s="48"/>
      <c r="I125" s="28" t="str" cm="1">
        <f t="array" ref="I125">IFERROR(_xlfn.IFS(COUNTBLANK(F125:H125)=3,"",G125="","G列に金額を入力してください",F125=3,G125,H125="","H列に労働時間を入力してください",F125=1,ROUND(G125/(H125*24),0),F125=2,ROUND(G125/(H125*24),0)),"")</f>
        <v/>
      </c>
      <c r="J125" s="49" t="str" cm="1">
        <f t="array" ref="J125">IFERROR(_xlfn.IFS(D125="","",I125&lt;E125,"×（法定外となる従業員です）",I125&gt;=E125,"〇"),"")</f>
        <v/>
      </c>
    </row>
    <row r="126" spans="1:10" ht="14.25" customHeight="1" x14ac:dyDescent="0.4">
      <c r="A126" s="6" t="str">
        <f t="shared" si="1"/>
        <v/>
      </c>
      <c r="B126" s="7"/>
      <c r="C126" s="7"/>
      <c r="D126" s="7"/>
      <c r="E126" s="5" t="str">
        <f>IFERROR(IF($F$5&gt;VLOOKUP(前回申請!D126,最低賃金!$A$2:$G$49,7,FALSE),VLOOKUP(前回申請!D126,最低賃金!$A$2:$G$49,6,FALSE),IF($F$5&gt;VLOOKUP(前回申請!D126,最低賃金!$A$2:$G$49,5,FALSE),VLOOKUP(前回申請!D126,最低賃金!$A$2:$G$49,4,FALSE),VLOOKUP(前回申請!D126,最低賃金!$A$2:$G$49,2,FALSE))),"")</f>
        <v/>
      </c>
      <c r="F126" s="7"/>
      <c r="G126" s="8"/>
      <c r="H126" s="48"/>
      <c r="I126" s="28" t="str" cm="1">
        <f t="array" ref="I126">IFERROR(_xlfn.IFS(COUNTBLANK(F126:H126)=3,"",G126="","G列に金額を入力してください",F126=3,G126,H126="","H列に労働時間を入力してください",F126=1,ROUND(G126/(H126*24),0),F126=2,ROUND(G126/(H126*24),0)),"")</f>
        <v/>
      </c>
      <c r="J126" s="49" t="str" cm="1">
        <f t="array" ref="J126">IFERROR(_xlfn.IFS(D126="","",I126&lt;E126,"×（法定外となる従業員です）",I126&gt;=E126,"〇"),"")</f>
        <v/>
      </c>
    </row>
    <row r="127" spans="1:10" ht="14.25" customHeight="1" x14ac:dyDescent="0.4">
      <c r="A127" s="6" t="str">
        <f t="shared" si="1"/>
        <v/>
      </c>
      <c r="B127" s="7"/>
      <c r="C127" s="7"/>
      <c r="D127" s="7"/>
      <c r="E127" s="5" t="str">
        <f>IFERROR(IF($F$5&gt;VLOOKUP(前回申請!D127,最低賃金!$A$2:$G$49,7,FALSE),VLOOKUP(前回申請!D127,最低賃金!$A$2:$G$49,6,FALSE),IF($F$5&gt;VLOOKUP(前回申請!D127,最低賃金!$A$2:$G$49,5,FALSE),VLOOKUP(前回申請!D127,最低賃金!$A$2:$G$49,4,FALSE),VLOOKUP(前回申請!D127,最低賃金!$A$2:$G$49,2,FALSE))),"")</f>
        <v/>
      </c>
      <c r="F127" s="7"/>
      <c r="G127" s="8"/>
      <c r="H127" s="48"/>
      <c r="I127" s="28" t="str" cm="1">
        <f t="array" ref="I127">IFERROR(_xlfn.IFS(COUNTBLANK(F127:H127)=3,"",G127="","G列に金額を入力してください",F127=3,G127,H127="","H列に労働時間を入力してください",F127=1,ROUND(G127/(H127*24),0),F127=2,ROUND(G127/(H127*24),0)),"")</f>
        <v/>
      </c>
      <c r="J127" s="49" t="str" cm="1">
        <f t="array" ref="J127">IFERROR(_xlfn.IFS(D127="","",I127&lt;E127,"×（法定外となる従業員です）",I127&gt;=E127,"〇"),"")</f>
        <v/>
      </c>
    </row>
    <row r="128" spans="1:10" ht="14.25" customHeight="1" x14ac:dyDescent="0.4">
      <c r="A128" s="6" t="str">
        <f t="shared" si="1"/>
        <v/>
      </c>
      <c r="B128" s="7"/>
      <c r="C128" s="7"/>
      <c r="D128" s="7"/>
      <c r="E128" s="5" t="str">
        <f>IFERROR(IF($F$5&gt;VLOOKUP(前回申請!D128,最低賃金!$A$2:$G$49,7,FALSE),VLOOKUP(前回申請!D128,最低賃金!$A$2:$G$49,6,FALSE),IF($F$5&gt;VLOOKUP(前回申請!D128,最低賃金!$A$2:$G$49,5,FALSE),VLOOKUP(前回申請!D128,最低賃金!$A$2:$G$49,4,FALSE),VLOOKUP(前回申請!D128,最低賃金!$A$2:$G$49,2,FALSE))),"")</f>
        <v/>
      </c>
      <c r="F128" s="7"/>
      <c r="G128" s="8"/>
      <c r="H128" s="48"/>
      <c r="I128" s="28" t="str" cm="1">
        <f t="array" ref="I128">IFERROR(_xlfn.IFS(COUNTBLANK(F128:H128)=3,"",G128="","G列に金額を入力してください",F128=3,G128,H128="","H列に労働時間を入力してください",F128=1,ROUND(G128/(H128*24),0),F128=2,ROUND(G128/(H128*24),0)),"")</f>
        <v/>
      </c>
      <c r="J128" s="49" t="str" cm="1">
        <f t="array" ref="J128">IFERROR(_xlfn.IFS(D128="","",I128&lt;E128,"×（法定外となる従業員です）",I128&gt;=E128,"〇"),"")</f>
        <v/>
      </c>
    </row>
    <row r="129" spans="1:10" ht="14.25" customHeight="1" x14ac:dyDescent="0.4">
      <c r="A129" s="6" t="str">
        <f t="shared" si="1"/>
        <v/>
      </c>
      <c r="B129" s="7"/>
      <c r="C129" s="7"/>
      <c r="D129" s="7"/>
      <c r="E129" s="5" t="str">
        <f>IFERROR(IF($F$5&gt;VLOOKUP(前回申請!D129,最低賃金!$A$2:$G$49,7,FALSE),VLOOKUP(前回申請!D129,最低賃金!$A$2:$G$49,6,FALSE),IF($F$5&gt;VLOOKUP(前回申請!D129,最低賃金!$A$2:$G$49,5,FALSE),VLOOKUP(前回申請!D129,最低賃金!$A$2:$G$49,4,FALSE),VLOOKUP(前回申請!D129,最低賃金!$A$2:$G$49,2,FALSE))),"")</f>
        <v/>
      </c>
      <c r="F129" s="7"/>
      <c r="G129" s="8"/>
      <c r="H129" s="48"/>
      <c r="I129" s="28" t="str" cm="1">
        <f t="array" ref="I129">IFERROR(_xlfn.IFS(COUNTBLANK(F129:H129)=3,"",G129="","G列に金額を入力してください",F129=3,G129,H129="","H列に労働時間を入力してください",F129=1,ROUND(G129/(H129*24),0),F129=2,ROUND(G129/(H129*24),0)),"")</f>
        <v/>
      </c>
      <c r="J129" s="49" t="str" cm="1">
        <f t="array" ref="J129">IFERROR(_xlfn.IFS(D129="","",I129&lt;E129,"×（法定外となる従業員です）",I129&gt;=E129,"〇"),"")</f>
        <v/>
      </c>
    </row>
    <row r="130" spans="1:10" ht="14.25" customHeight="1" x14ac:dyDescent="0.4">
      <c r="A130" s="6" t="str">
        <f t="shared" si="1"/>
        <v/>
      </c>
      <c r="B130" s="7"/>
      <c r="C130" s="7"/>
      <c r="D130" s="7"/>
      <c r="E130" s="5" t="str">
        <f>IFERROR(IF($F$5&gt;VLOOKUP(前回申請!D130,最低賃金!$A$2:$G$49,7,FALSE),VLOOKUP(前回申請!D130,最低賃金!$A$2:$G$49,6,FALSE),IF($F$5&gt;VLOOKUP(前回申請!D130,最低賃金!$A$2:$G$49,5,FALSE),VLOOKUP(前回申請!D130,最低賃金!$A$2:$G$49,4,FALSE),VLOOKUP(前回申請!D130,最低賃金!$A$2:$G$49,2,FALSE))),"")</f>
        <v/>
      </c>
      <c r="F130" s="7"/>
      <c r="G130" s="8"/>
      <c r="H130" s="48"/>
      <c r="I130" s="28" t="str" cm="1">
        <f t="array" ref="I130">IFERROR(_xlfn.IFS(COUNTBLANK(F130:H130)=3,"",G130="","G列に金額を入力してください",F130=3,G130,H130="","H列に労働時間を入力してください",F130=1,ROUND(G130/(H130*24),0),F130=2,ROUND(G130/(H130*24),0)),"")</f>
        <v/>
      </c>
      <c r="J130" s="49" t="str" cm="1">
        <f t="array" ref="J130">IFERROR(_xlfn.IFS(D130="","",I130&lt;E130,"×（法定外となる従業員です）",I130&gt;=E130,"〇"),"")</f>
        <v/>
      </c>
    </row>
    <row r="131" spans="1:10" ht="14.25" customHeight="1" x14ac:dyDescent="0.4">
      <c r="A131" s="6" t="str">
        <f t="shared" si="1"/>
        <v/>
      </c>
      <c r="B131" s="7"/>
      <c r="C131" s="7"/>
      <c r="D131" s="7"/>
      <c r="E131" s="5" t="str">
        <f>IFERROR(IF($F$5&gt;VLOOKUP(前回申請!D131,最低賃金!$A$2:$G$49,7,FALSE),VLOOKUP(前回申請!D131,最低賃金!$A$2:$G$49,6,FALSE),IF($F$5&gt;VLOOKUP(前回申請!D131,最低賃金!$A$2:$G$49,5,FALSE),VLOOKUP(前回申請!D131,最低賃金!$A$2:$G$49,4,FALSE),VLOOKUP(前回申請!D131,最低賃金!$A$2:$G$49,2,FALSE))),"")</f>
        <v/>
      </c>
      <c r="F131" s="7"/>
      <c r="G131" s="8"/>
      <c r="H131" s="48"/>
      <c r="I131" s="28" t="str" cm="1">
        <f t="array" ref="I131">IFERROR(_xlfn.IFS(COUNTBLANK(F131:H131)=3,"",G131="","G列に金額を入力してください",F131=3,G131,H131="","H列に労働時間を入力してください",F131=1,ROUND(G131/(H131*24),0),F131=2,ROUND(G131/(H131*24),0)),"")</f>
        <v/>
      </c>
      <c r="J131" s="49" t="str" cm="1">
        <f t="array" ref="J131">IFERROR(_xlfn.IFS(D131="","",I131&lt;E131,"×（法定外となる従業員です）",I131&gt;=E131,"〇"),"")</f>
        <v/>
      </c>
    </row>
    <row r="132" spans="1:10" ht="14.25" customHeight="1" x14ac:dyDescent="0.4">
      <c r="A132" s="6" t="str">
        <f t="shared" si="1"/>
        <v/>
      </c>
      <c r="B132" s="7"/>
      <c r="C132" s="7"/>
      <c r="D132" s="7"/>
      <c r="E132" s="5" t="str">
        <f>IFERROR(IF($F$5&gt;VLOOKUP(前回申請!D132,最低賃金!$A$2:$G$49,7,FALSE),VLOOKUP(前回申請!D132,最低賃金!$A$2:$G$49,6,FALSE),IF($F$5&gt;VLOOKUP(前回申請!D132,最低賃金!$A$2:$G$49,5,FALSE),VLOOKUP(前回申請!D132,最低賃金!$A$2:$G$49,4,FALSE),VLOOKUP(前回申請!D132,最低賃金!$A$2:$G$49,2,FALSE))),"")</f>
        <v/>
      </c>
      <c r="F132" s="7"/>
      <c r="G132" s="8"/>
      <c r="H132" s="48"/>
      <c r="I132" s="28" t="str" cm="1">
        <f t="array" ref="I132">IFERROR(_xlfn.IFS(COUNTBLANK(F132:H132)=3,"",G132="","G列に金額を入力してください",F132=3,G132,H132="","H列に労働時間を入力してください",F132=1,ROUND(G132/(H132*24),0),F132=2,ROUND(G132/(H132*24),0)),"")</f>
        <v/>
      </c>
      <c r="J132" s="49" t="str" cm="1">
        <f t="array" ref="J132">IFERROR(_xlfn.IFS(D132="","",I132&lt;E132,"×（法定外となる従業員です）",I132&gt;=E132,"〇"),"")</f>
        <v/>
      </c>
    </row>
    <row r="133" spans="1:10" ht="14.25" customHeight="1" x14ac:dyDescent="0.4">
      <c r="A133" s="6" t="str">
        <f t="shared" si="1"/>
        <v/>
      </c>
      <c r="B133" s="7"/>
      <c r="C133" s="7"/>
      <c r="D133" s="7"/>
      <c r="E133" s="5" t="str">
        <f>IFERROR(IF($F$5&gt;VLOOKUP(前回申請!D133,最低賃金!$A$2:$G$49,7,FALSE),VLOOKUP(前回申請!D133,最低賃金!$A$2:$G$49,6,FALSE),IF($F$5&gt;VLOOKUP(前回申請!D133,最低賃金!$A$2:$G$49,5,FALSE),VLOOKUP(前回申請!D133,最低賃金!$A$2:$G$49,4,FALSE),VLOOKUP(前回申請!D133,最低賃金!$A$2:$G$49,2,FALSE))),"")</f>
        <v/>
      </c>
      <c r="F133" s="7"/>
      <c r="G133" s="8"/>
      <c r="H133" s="48"/>
      <c r="I133" s="28" t="str" cm="1">
        <f t="array" ref="I133">IFERROR(_xlfn.IFS(COUNTBLANK(F133:H133)=3,"",G133="","G列に金額を入力してください",F133=3,G133,H133="","H列に労働時間を入力してください",F133=1,ROUND(G133/(H133*24),0),F133=2,ROUND(G133/(H133*24),0)),"")</f>
        <v/>
      </c>
      <c r="J133" s="49" t="str" cm="1">
        <f t="array" ref="J133">IFERROR(_xlfn.IFS(D133="","",I133&lt;E133,"×（法定外となる従業員です）",I133&gt;=E133,"〇"),"")</f>
        <v/>
      </c>
    </row>
    <row r="134" spans="1:10" ht="14.25" customHeight="1" x14ac:dyDescent="0.4">
      <c r="A134" s="6" t="str">
        <f t="shared" si="1"/>
        <v/>
      </c>
      <c r="B134" s="7"/>
      <c r="C134" s="7"/>
      <c r="D134" s="7"/>
      <c r="E134" s="5" t="str">
        <f>IFERROR(IF($F$5&gt;VLOOKUP(前回申請!D134,最低賃金!$A$2:$G$49,7,FALSE),VLOOKUP(前回申請!D134,最低賃金!$A$2:$G$49,6,FALSE),IF($F$5&gt;VLOOKUP(前回申請!D134,最低賃金!$A$2:$G$49,5,FALSE),VLOOKUP(前回申請!D134,最低賃金!$A$2:$G$49,4,FALSE),VLOOKUP(前回申請!D134,最低賃金!$A$2:$G$49,2,FALSE))),"")</f>
        <v/>
      </c>
      <c r="F134" s="7"/>
      <c r="G134" s="8"/>
      <c r="H134" s="48"/>
      <c r="I134" s="28" t="str" cm="1">
        <f t="array" ref="I134">IFERROR(_xlfn.IFS(COUNTBLANK(F134:H134)=3,"",G134="","G列に金額を入力してください",F134=3,G134,H134="","H列に労働時間を入力してください",F134=1,ROUND(G134/(H134*24),0),F134=2,ROUND(G134/(H134*24),0)),"")</f>
        <v/>
      </c>
      <c r="J134" s="49" t="str" cm="1">
        <f t="array" ref="J134">IFERROR(_xlfn.IFS(D134="","",I134&lt;E134,"×（法定外となる従業員です）",I134&gt;=E134,"〇"),"")</f>
        <v/>
      </c>
    </row>
    <row r="135" spans="1:10" ht="14.25" customHeight="1" x14ac:dyDescent="0.4">
      <c r="A135" s="6" t="str">
        <f t="shared" si="1"/>
        <v/>
      </c>
      <c r="B135" s="7"/>
      <c r="C135" s="7"/>
      <c r="D135" s="7"/>
      <c r="E135" s="5" t="str">
        <f>IFERROR(IF($F$5&gt;VLOOKUP(前回申請!D135,最低賃金!$A$2:$G$49,7,FALSE),VLOOKUP(前回申請!D135,最低賃金!$A$2:$G$49,6,FALSE),IF($F$5&gt;VLOOKUP(前回申請!D135,最低賃金!$A$2:$G$49,5,FALSE),VLOOKUP(前回申請!D135,最低賃金!$A$2:$G$49,4,FALSE),VLOOKUP(前回申請!D135,最低賃金!$A$2:$G$49,2,FALSE))),"")</f>
        <v/>
      </c>
      <c r="F135" s="7"/>
      <c r="G135" s="8"/>
      <c r="H135" s="48"/>
      <c r="I135" s="28" t="str" cm="1">
        <f t="array" ref="I135">IFERROR(_xlfn.IFS(COUNTBLANK(F135:H135)=3,"",G135="","G列に金額を入力してください",F135=3,G135,H135="","H列に労働時間を入力してください",F135=1,ROUND(G135/(H135*24),0),F135=2,ROUND(G135/(H135*24),0)),"")</f>
        <v/>
      </c>
      <c r="J135" s="49" t="str" cm="1">
        <f t="array" ref="J135">IFERROR(_xlfn.IFS(D135="","",I135&lt;E135,"×（法定外となる従業員です）",I135&gt;=E135,"〇"),"")</f>
        <v/>
      </c>
    </row>
    <row r="136" spans="1:10" ht="14.25" customHeight="1" x14ac:dyDescent="0.4">
      <c r="A136" s="6" t="str">
        <f t="shared" si="1"/>
        <v/>
      </c>
      <c r="B136" s="7"/>
      <c r="C136" s="7"/>
      <c r="D136" s="7"/>
      <c r="E136" s="5" t="str">
        <f>IFERROR(IF($F$5&gt;VLOOKUP(前回申請!D136,最低賃金!$A$2:$G$49,7,FALSE),VLOOKUP(前回申請!D136,最低賃金!$A$2:$G$49,6,FALSE),IF($F$5&gt;VLOOKUP(前回申請!D136,最低賃金!$A$2:$G$49,5,FALSE),VLOOKUP(前回申請!D136,最低賃金!$A$2:$G$49,4,FALSE),VLOOKUP(前回申請!D136,最低賃金!$A$2:$G$49,2,FALSE))),"")</f>
        <v/>
      </c>
      <c r="F136" s="7"/>
      <c r="G136" s="8"/>
      <c r="H136" s="48"/>
      <c r="I136" s="28" t="str" cm="1">
        <f t="array" ref="I136">IFERROR(_xlfn.IFS(COUNTBLANK(F136:H136)=3,"",G136="","G列に金額を入力してください",F136=3,G136,H136="","H列に労働時間を入力してください",F136=1,ROUND(G136/(H136*24),0),F136=2,ROUND(G136/(H136*24),0)),"")</f>
        <v/>
      </c>
      <c r="J136" s="49" t="str" cm="1">
        <f t="array" ref="J136">IFERROR(_xlfn.IFS(D136="","",I136&lt;E136,"×（法定外となる従業員です）",I136&gt;=E136,"〇"),"")</f>
        <v/>
      </c>
    </row>
    <row r="137" spans="1:10" ht="14.25" customHeight="1" x14ac:dyDescent="0.4">
      <c r="A137" s="6" t="str">
        <f t="shared" si="1"/>
        <v/>
      </c>
      <c r="B137" s="7"/>
      <c r="C137" s="7"/>
      <c r="D137" s="7"/>
      <c r="E137" s="5" t="str">
        <f>IFERROR(IF($F$5&gt;VLOOKUP(前回申請!D137,最低賃金!$A$2:$G$49,7,FALSE),VLOOKUP(前回申請!D137,最低賃金!$A$2:$G$49,6,FALSE),IF($F$5&gt;VLOOKUP(前回申請!D137,最低賃金!$A$2:$G$49,5,FALSE),VLOOKUP(前回申請!D137,最低賃金!$A$2:$G$49,4,FALSE),VLOOKUP(前回申請!D137,最低賃金!$A$2:$G$49,2,FALSE))),"")</f>
        <v/>
      </c>
      <c r="F137" s="7"/>
      <c r="G137" s="8"/>
      <c r="H137" s="48"/>
      <c r="I137" s="28" t="str" cm="1">
        <f t="array" ref="I137">IFERROR(_xlfn.IFS(COUNTBLANK(F137:H137)=3,"",G137="","G列に金額を入力してください",F137=3,G137,H137="","H列に労働時間を入力してください",F137=1,ROUND(G137/(H137*24),0),F137=2,ROUND(G137/(H137*24),0)),"")</f>
        <v/>
      </c>
      <c r="J137" s="49" t="str" cm="1">
        <f t="array" ref="J137">IFERROR(_xlfn.IFS(D137="","",I137&lt;E137,"×（法定外となる従業員です）",I137&gt;=E137,"〇"),"")</f>
        <v/>
      </c>
    </row>
    <row r="138" spans="1:10" ht="14.25" customHeight="1" x14ac:dyDescent="0.4">
      <c r="A138" s="6" t="str">
        <f t="shared" si="1"/>
        <v/>
      </c>
      <c r="B138" s="7"/>
      <c r="C138" s="7"/>
      <c r="D138" s="7"/>
      <c r="E138" s="5" t="str">
        <f>IFERROR(IF($F$5&gt;VLOOKUP(前回申請!D138,最低賃金!$A$2:$G$49,7,FALSE),VLOOKUP(前回申請!D138,最低賃金!$A$2:$G$49,6,FALSE),IF($F$5&gt;VLOOKUP(前回申請!D138,最低賃金!$A$2:$G$49,5,FALSE),VLOOKUP(前回申請!D138,最低賃金!$A$2:$G$49,4,FALSE),VLOOKUP(前回申請!D138,最低賃金!$A$2:$G$49,2,FALSE))),"")</f>
        <v/>
      </c>
      <c r="F138" s="7"/>
      <c r="G138" s="8"/>
      <c r="H138" s="48"/>
      <c r="I138" s="28" t="str" cm="1">
        <f t="array" ref="I138">IFERROR(_xlfn.IFS(COUNTBLANK(F138:H138)=3,"",G138="","G列に金額を入力してください",F138=3,G138,H138="","H列に労働時間を入力してください",F138=1,ROUND(G138/(H138*24),0),F138=2,ROUND(G138/(H138*24),0)),"")</f>
        <v/>
      </c>
      <c r="J138" s="49" t="str" cm="1">
        <f t="array" ref="J138">IFERROR(_xlfn.IFS(D138="","",I138&lt;E138,"×（法定外となる従業員です）",I138&gt;=E138,"〇"),"")</f>
        <v/>
      </c>
    </row>
    <row r="139" spans="1:10" ht="14.25" customHeight="1" x14ac:dyDescent="0.4">
      <c r="A139" s="6" t="str">
        <f t="shared" si="1"/>
        <v/>
      </c>
      <c r="B139" s="7"/>
      <c r="C139" s="7"/>
      <c r="D139" s="7"/>
      <c r="E139" s="5" t="str">
        <f>IFERROR(IF($F$5&gt;VLOOKUP(前回申請!D139,最低賃金!$A$2:$G$49,7,FALSE),VLOOKUP(前回申請!D139,最低賃金!$A$2:$G$49,6,FALSE),IF($F$5&gt;VLOOKUP(前回申請!D139,最低賃金!$A$2:$G$49,5,FALSE),VLOOKUP(前回申請!D139,最低賃金!$A$2:$G$49,4,FALSE),VLOOKUP(前回申請!D139,最低賃金!$A$2:$G$49,2,FALSE))),"")</f>
        <v/>
      </c>
      <c r="F139" s="7"/>
      <c r="G139" s="8"/>
      <c r="H139" s="48"/>
      <c r="I139" s="28" t="str" cm="1">
        <f t="array" ref="I139">IFERROR(_xlfn.IFS(COUNTBLANK(F139:H139)=3,"",G139="","G列に金額を入力してください",F139=3,G139,H139="","H列に労働時間を入力してください",F139=1,ROUND(G139/(H139*24),0),F139=2,ROUND(G139/(H139*24),0)),"")</f>
        <v/>
      </c>
      <c r="J139" s="49" t="str" cm="1">
        <f t="array" ref="J139">IFERROR(_xlfn.IFS(D139="","",I139&lt;E139,"×（法定外となる従業員です）",I139&gt;=E139,"〇"),"")</f>
        <v/>
      </c>
    </row>
    <row r="140" spans="1:10" ht="14.25" customHeight="1" x14ac:dyDescent="0.4">
      <c r="A140" s="6" t="str">
        <f t="shared" ref="A140:A203" si="2">IF(C140="","",A139+1)</f>
        <v/>
      </c>
      <c r="B140" s="7"/>
      <c r="C140" s="7"/>
      <c r="D140" s="7"/>
      <c r="E140" s="5" t="str">
        <f>IFERROR(IF($F$5&gt;VLOOKUP(前回申請!D140,最低賃金!$A$2:$G$49,7,FALSE),VLOOKUP(前回申請!D140,最低賃金!$A$2:$G$49,6,FALSE),IF($F$5&gt;VLOOKUP(前回申請!D140,最低賃金!$A$2:$G$49,5,FALSE),VLOOKUP(前回申請!D140,最低賃金!$A$2:$G$49,4,FALSE),VLOOKUP(前回申請!D140,最低賃金!$A$2:$G$49,2,FALSE))),"")</f>
        <v/>
      </c>
      <c r="F140" s="7"/>
      <c r="G140" s="8"/>
      <c r="H140" s="48"/>
      <c r="I140" s="28" t="str" cm="1">
        <f t="array" ref="I140">IFERROR(_xlfn.IFS(COUNTBLANK(F140:H140)=3,"",G140="","G列に金額を入力してください",F140=3,G140,H140="","H列に労働時間を入力してください",F140=1,ROUND(G140/(H140*24),0),F140=2,ROUND(G140/(H140*24),0)),"")</f>
        <v/>
      </c>
      <c r="J140" s="49" t="str" cm="1">
        <f t="array" ref="J140">IFERROR(_xlfn.IFS(D140="","",I140&lt;E140,"×（法定外となる従業員です）",I140&gt;=E140,"〇"),"")</f>
        <v/>
      </c>
    </row>
    <row r="141" spans="1:10" ht="14.25" customHeight="1" x14ac:dyDescent="0.4">
      <c r="A141" s="6" t="str">
        <f t="shared" si="2"/>
        <v/>
      </c>
      <c r="B141" s="7"/>
      <c r="C141" s="7"/>
      <c r="D141" s="7"/>
      <c r="E141" s="5" t="str">
        <f>IFERROR(IF($F$5&gt;VLOOKUP(前回申請!D141,最低賃金!$A$2:$G$49,7,FALSE),VLOOKUP(前回申請!D141,最低賃金!$A$2:$G$49,6,FALSE),IF($F$5&gt;VLOOKUP(前回申請!D141,最低賃金!$A$2:$G$49,5,FALSE),VLOOKUP(前回申請!D141,最低賃金!$A$2:$G$49,4,FALSE),VLOOKUP(前回申請!D141,最低賃金!$A$2:$G$49,2,FALSE))),"")</f>
        <v/>
      </c>
      <c r="F141" s="7"/>
      <c r="G141" s="8"/>
      <c r="H141" s="48"/>
      <c r="I141" s="28" t="str" cm="1">
        <f t="array" ref="I141">IFERROR(_xlfn.IFS(COUNTBLANK(F141:H141)=3,"",G141="","G列に金額を入力してください",F141=3,G141,H141="","H列に労働時間を入力してください",F141=1,ROUND(G141/(H141*24),0),F141=2,ROUND(G141/(H141*24),0)),"")</f>
        <v/>
      </c>
      <c r="J141" s="49" t="str" cm="1">
        <f t="array" ref="J141">IFERROR(_xlfn.IFS(D141="","",I141&lt;E141,"×（法定外となる従業員です）",I141&gt;=E141,"〇"),"")</f>
        <v/>
      </c>
    </row>
    <row r="142" spans="1:10" ht="14.25" customHeight="1" x14ac:dyDescent="0.4">
      <c r="A142" s="6" t="str">
        <f t="shared" si="2"/>
        <v/>
      </c>
      <c r="B142" s="7"/>
      <c r="C142" s="7"/>
      <c r="D142" s="7"/>
      <c r="E142" s="5" t="str">
        <f>IFERROR(IF($F$5&gt;VLOOKUP(前回申請!D142,最低賃金!$A$2:$G$49,7,FALSE),VLOOKUP(前回申請!D142,最低賃金!$A$2:$G$49,6,FALSE),IF($F$5&gt;VLOOKUP(前回申請!D142,最低賃金!$A$2:$G$49,5,FALSE),VLOOKUP(前回申請!D142,最低賃金!$A$2:$G$49,4,FALSE),VLOOKUP(前回申請!D142,最低賃金!$A$2:$G$49,2,FALSE))),"")</f>
        <v/>
      </c>
      <c r="F142" s="7"/>
      <c r="G142" s="8"/>
      <c r="H142" s="48"/>
      <c r="I142" s="28" t="str" cm="1">
        <f t="array" ref="I142">IFERROR(_xlfn.IFS(COUNTBLANK(F142:H142)=3,"",G142="","G列に金額を入力してください",F142=3,G142,H142="","H列に労働時間を入力してください",F142=1,ROUND(G142/(H142*24),0),F142=2,ROUND(G142/(H142*24),0)),"")</f>
        <v/>
      </c>
      <c r="J142" s="49" t="str" cm="1">
        <f t="array" ref="J142">IFERROR(_xlfn.IFS(D142="","",I142&lt;E142,"×（法定外となる従業員です）",I142&gt;=E142,"〇"),"")</f>
        <v/>
      </c>
    </row>
    <row r="143" spans="1:10" ht="14.25" customHeight="1" x14ac:dyDescent="0.4">
      <c r="A143" s="6" t="str">
        <f t="shared" si="2"/>
        <v/>
      </c>
      <c r="B143" s="7"/>
      <c r="C143" s="7"/>
      <c r="D143" s="7"/>
      <c r="E143" s="5" t="str">
        <f>IFERROR(IF($F$5&gt;VLOOKUP(前回申請!D143,最低賃金!$A$2:$G$49,7,FALSE),VLOOKUP(前回申請!D143,最低賃金!$A$2:$G$49,6,FALSE),IF($F$5&gt;VLOOKUP(前回申請!D143,最低賃金!$A$2:$G$49,5,FALSE),VLOOKUP(前回申請!D143,最低賃金!$A$2:$G$49,4,FALSE),VLOOKUP(前回申請!D143,最低賃金!$A$2:$G$49,2,FALSE))),"")</f>
        <v/>
      </c>
      <c r="F143" s="7"/>
      <c r="G143" s="8"/>
      <c r="H143" s="48"/>
      <c r="I143" s="28" t="str" cm="1">
        <f t="array" ref="I143">IFERROR(_xlfn.IFS(COUNTBLANK(F143:H143)=3,"",G143="","G列に金額を入力してください",F143=3,G143,H143="","H列に労働時間を入力してください",F143=1,ROUND(G143/(H143*24),0),F143=2,ROUND(G143/(H143*24),0)),"")</f>
        <v/>
      </c>
      <c r="J143" s="49" t="str" cm="1">
        <f t="array" ref="J143">IFERROR(_xlfn.IFS(D143="","",I143&lt;E143,"×（法定外となる従業員です）",I143&gt;=E143,"〇"),"")</f>
        <v/>
      </c>
    </row>
    <row r="144" spans="1:10" ht="14.25" customHeight="1" x14ac:dyDescent="0.4">
      <c r="A144" s="6" t="str">
        <f t="shared" si="2"/>
        <v/>
      </c>
      <c r="B144" s="7"/>
      <c r="C144" s="7"/>
      <c r="D144" s="7"/>
      <c r="E144" s="5" t="str">
        <f>IFERROR(IF($F$5&gt;VLOOKUP(前回申請!D144,最低賃金!$A$2:$G$49,7,FALSE),VLOOKUP(前回申請!D144,最低賃金!$A$2:$G$49,6,FALSE),IF($F$5&gt;VLOOKUP(前回申請!D144,最低賃金!$A$2:$G$49,5,FALSE),VLOOKUP(前回申請!D144,最低賃金!$A$2:$G$49,4,FALSE),VLOOKUP(前回申請!D144,最低賃金!$A$2:$G$49,2,FALSE))),"")</f>
        <v/>
      </c>
      <c r="F144" s="7"/>
      <c r="G144" s="8"/>
      <c r="H144" s="48"/>
      <c r="I144" s="28" t="str" cm="1">
        <f t="array" ref="I144">IFERROR(_xlfn.IFS(COUNTBLANK(F144:H144)=3,"",G144="","G列に金額を入力してください",F144=3,G144,H144="","H列に労働時間を入力してください",F144=1,ROUND(G144/(H144*24),0),F144=2,ROUND(G144/(H144*24),0)),"")</f>
        <v/>
      </c>
      <c r="J144" s="49" t="str" cm="1">
        <f t="array" ref="J144">IFERROR(_xlfn.IFS(D144="","",I144&lt;E144,"×（法定外となる従業員です）",I144&gt;=E144,"〇"),"")</f>
        <v/>
      </c>
    </row>
    <row r="145" spans="1:10" ht="14.25" customHeight="1" x14ac:dyDescent="0.4">
      <c r="A145" s="6" t="str">
        <f t="shared" si="2"/>
        <v/>
      </c>
      <c r="B145" s="7"/>
      <c r="C145" s="7"/>
      <c r="D145" s="7"/>
      <c r="E145" s="5" t="str">
        <f>IFERROR(IF($F$5&gt;VLOOKUP(前回申請!D145,最低賃金!$A$2:$G$49,7,FALSE),VLOOKUP(前回申請!D145,最低賃金!$A$2:$G$49,6,FALSE),IF($F$5&gt;VLOOKUP(前回申請!D145,最低賃金!$A$2:$G$49,5,FALSE),VLOOKUP(前回申請!D145,最低賃金!$A$2:$G$49,4,FALSE),VLOOKUP(前回申請!D145,最低賃金!$A$2:$G$49,2,FALSE))),"")</f>
        <v/>
      </c>
      <c r="F145" s="7"/>
      <c r="G145" s="8"/>
      <c r="H145" s="48"/>
      <c r="I145" s="28" t="str" cm="1">
        <f t="array" ref="I145">IFERROR(_xlfn.IFS(COUNTBLANK(F145:H145)=3,"",G145="","G列に金額を入力してください",F145=3,G145,H145="","H列に労働時間を入力してください",F145=1,ROUND(G145/(H145*24),0),F145=2,ROUND(G145/(H145*24),0)),"")</f>
        <v/>
      </c>
      <c r="J145" s="49" t="str" cm="1">
        <f t="array" ref="J145">IFERROR(_xlfn.IFS(D145="","",I145&lt;E145,"×（法定外となる従業員です）",I145&gt;=E145,"〇"),"")</f>
        <v/>
      </c>
    </row>
    <row r="146" spans="1:10" ht="14.25" customHeight="1" x14ac:dyDescent="0.4">
      <c r="A146" s="6" t="str">
        <f t="shared" si="2"/>
        <v/>
      </c>
      <c r="B146" s="7"/>
      <c r="C146" s="7"/>
      <c r="D146" s="7"/>
      <c r="E146" s="5" t="str">
        <f>IFERROR(IF($F$5&gt;VLOOKUP(前回申請!D146,最低賃金!$A$2:$G$49,7,FALSE),VLOOKUP(前回申請!D146,最低賃金!$A$2:$G$49,6,FALSE),IF($F$5&gt;VLOOKUP(前回申請!D146,最低賃金!$A$2:$G$49,5,FALSE),VLOOKUP(前回申請!D146,最低賃金!$A$2:$G$49,4,FALSE),VLOOKUP(前回申請!D146,最低賃金!$A$2:$G$49,2,FALSE))),"")</f>
        <v/>
      </c>
      <c r="F146" s="7"/>
      <c r="G146" s="8"/>
      <c r="H146" s="48"/>
      <c r="I146" s="28" t="str" cm="1">
        <f t="array" ref="I146">IFERROR(_xlfn.IFS(COUNTBLANK(F146:H146)=3,"",G146="","G列に金額を入力してください",F146=3,G146,H146="","H列に労働時間を入力してください",F146=1,ROUND(G146/(H146*24),0),F146=2,ROUND(G146/(H146*24),0)),"")</f>
        <v/>
      </c>
      <c r="J146" s="49" t="str" cm="1">
        <f t="array" ref="J146">IFERROR(_xlfn.IFS(D146="","",I146&lt;E146,"×（法定外となる従業員です）",I146&gt;=E146,"〇"),"")</f>
        <v/>
      </c>
    </row>
    <row r="147" spans="1:10" ht="14.25" customHeight="1" x14ac:dyDescent="0.4">
      <c r="A147" s="6" t="str">
        <f t="shared" si="2"/>
        <v/>
      </c>
      <c r="B147" s="7"/>
      <c r="C147" s="7"/>
      <c r="D147" s="7"/>
      <c r="E147" s="5" t="str">
        <f>IFERROR(IF($F$5&gt;VLOOKUP(前回申請!D147,最低賃金!$A$2:$G$49,7,FALSE),VLOOKUP(前回申請!D147,最低賃金!$A$2:$G$49,6,FALSE),IF($F$5&gt;VLOOKUP(前回申請!D147,最低賃金!$A$2:$G$49,5,FALSE),VLOOKUP(前回申請!D147,最低賃金!$A$2:$G$49,4,FALSE),VLOOKUP(前回申請!D147,最低賃金!$A$2:$G$49,2,FALSE))),"")</f>
        <v/>
      </c>
      <c r="F147" s="7"/>
      <c r="G147" s="8"/>
      <c r="H147" s="48"/>
      <c r="I147" s="28" t="str" cm="1">
        <f t="array" ref="I147">IFERROR(_xlfn.IFS(COUNTBLANK(F147:H147)=3,"",G147="","G列に金額を入力してください",F147=3,G147,H147="","H列に労働時間を入力してください",F147=1,ROUND(G147/(H147*24),0),F147=2,ROUND(G147/(H147*24),0)),"")</f>
        <v/>
      </c>
      <c r="J147" s="49" t="str" cm="1">
        <f t="array" ref="J147">IFERROR(_xlfn.IFS(D147="","",I147&lt;E147,"×（法定外となる従業員です）",I147&gt;=E147,"〇"),"")</f>
        <v/>
      </c>
    </row>
    <row r="148" spans="1:10" ht="14.25" customHeight="1" x14ac:dyDescent="0.4">
      <c r="A148" s="6" t="str">
        <f t="shared" si="2"/>
        <v/>
      </c>
      <c r="B148" s="7"/>
      <c r="C148" s="7"/>
      <c r="D148" s="7"/>
      <c r="E148" s="5" t="str">
        <f>IFERROR(IF($F$5&gt;VLOOKUP(前回申請!D148,最低賃金!$A$2:$G$49,7,FALSE),VLOOKUP(前回申請!D148,最低賃金!$A$2:$G$49,6,FALSE),IF($F$5&gt;VLOOKUP(前回申請!D148,最低賃金!$A$2:$G$49,5,FALSE),VLOOKUP(前回申請!D148,最低賃金!$A$2:$G$49,4,FALSE),VLOOKUP(前回申請!D148,最低賃金!$A$2:$G$49,2,FALSE))),"")</f>
        <v/>
      </c>
      <c r="F148" s="7"/>
      <c r="G148" s="8"/>
      <c r="H148" s="48"/>
      <c r="I148" s="28" t="str" cm="1">
        <f t="array" ref="I148">IFERROR(_xlfn.IFS(COUNTBLANK(F148:H148)=3,"",G148="","G列に金額を入力してください",F148=3,G148,H148="","H列に労働時間を入力してください",F148=1,ROUND(G148/(H148*24),0),F148=2,ROUND(G148/(H148*24),0)),"")</f>
        <v/>
      </c>
      <c r="J148" s="49" t="str" cm="1">
        <f t="array" ref="J148">IFERROR(_xlfn.IFS(D148="","",I148&lt;E148,"×（法定外となる従業員です）",I148&gt;=E148,"〇"),"")</f>
        <v/>
      </c>
    </row>
    <row r="149" spans="1:10" ht="14.25" customHeight="1" x14ac:dyDescent="0.4">
      <c r="A149" s="6" t="str">
        <f t="shared" si="2"/>
        <v/>
      </c>
      <c r="B149" s="7"/>
      <c r="C149" s="7"/>
      <c r="D149" s="7"/>
      <c r="E149" s="5" t="str">
        <f>IFERROR(IF($F$5&gt;VLOOKUP(前回申請!D149,最低賃金!$A$2:$G$49,7,FALSE),VLOOKUP(前回申請!D149,最低賃金!$A$2:$G$49,6,FALSE),IF($F$5&gt;VLOOKUP(前回申請!D149,最低賃金!$A$2:$G$49,5,FALSE),VLOOKUP(前回申請!D149,最低賃金!$A$2:$G$49,4,FALSE),VLOOKUP(前回申請!D149,最低賃金!$A$2:$G$49,2,FALSE))),"")</f>
        <v/>
      </c>
      <c r="F149" s="7"/>
      <c r="G149" s="8"/>
      <c r="H149" s="48"/>
      <c r="I149" s="28" t="str" cm="1">
        <f t="array" ref="I149">IFERROR(_xlfn.IFS(COUNTBLANK(F149:H149)=3,"",G149="","G列に金額を入力してください",F149=3,G149,H149="","H列に労働時間を入力してください",F149=1,ROUND(G149/(H149*24),0),F149=2,ROUND(G149/(H149*24),0)),"")</f>
        <v/>
      </c>
      <c r="J149" s="49" t="str" cm="1">
        <f t="array" ref="J149">IFERROR(_xlfn.IFS(D149="","",I149&lt;E149,"×（法定外となる従業員です）",I149&gt;=E149,"〇"),"")</f>
        <v/>
      </c>
    </row>
    <row r="150" spans="1:10" ht="14.25" customHeight="1" x14ac:dyDescent="0.4">
      <c r="A150" s="6" t="str">
        <f t="shared" si="2"/>
        <v/>
      </c>
      <c r="B150" s="7"/>
      <c r="C150" s="7"/>
      <c r="D150" s="7"/>
      <c r="E150" s="5" t="str">
        <f>IFERROR(IF($F$5&gt;VLOOKUP(前回申請!D150,最低賃金!$A$2:$G$49,7,FALSE),VLOOKUP(前回申請!D150,最低賃金!$A$2:$G$49,6,FALSE),IF($F$5&gt;VLOOKUP(前回申請!D150,最低賃金!$A$2:$G$49,5,FALSE),VLOOKUP(前回申請!D150,最低賃金!$A$2:$G$49,4,FALSE),VLOOKUP(前回申請!D150,最低賃金!$A$2:$G$49,2,FALSE))),"")</f>
        <v/>
      </c>
      <c r="F150" s="7"/>
      <c r="G150" s="8"/>
      <c r="H150" s="48"/>
      <c r="I150" s="28" t="str" cm="1">
        <f t="array" ref="I150">IFERROR(_xlfn.IFS(COUNTBLANK(F150:H150)=3,"",G150="","G列に金額を入力してください",F150=3,G150,H150="","H列に労働時間を入力してください",F150=1,ROUND(G150/(H150*24),0),F150=2,ROUND(G150/(H150*24),0)),"")</f>
        <v/>
      </c>
      <c r="J150" s="49" t="str" cm="1">
        <f t="array" ref="J150">IFERROR(_xlfn.IFS(D150="","",I150&lt;E150,"×（法定外となる従業員です）",I150&gt;=E150,"〇"),"")</f>
        <v/>
      </c>
    </row>
    <row r="151" spans="1:10" ht="14.25" customHeight="1" x14ac:dyDescent="0.4">
      <c r="A151" s="6" t="str">
        <f t="shared" si="2"/>
        <v/>
      </c>
      <c r="B151" s="7"/>
      <c r="C151" s="7"/>
      <c r="D151" s="7"/>
      <c r="E151" s="5" t="str">
        <f>IFERROR(IF($F$5&gt;VLOOKUP(前回申請!D151,最低賃金!$A$2:$G$49,7,FALSE),VLOOKUP(前回申請!D151,最低賃金!$A$2:$G$49,6,FALSE),IF($F$5&gt;VLOOKUP(前回申請!D151,最低賃金!$A$2:$G$49,5,FALSE),VLOOKUP(前回申請!D151,最低賃金!$A$2:$G$49,4,FALSE),VLOOKUP(前回申請!D151,最低賃金!$A$2:$G$49,2,FALSE))),"")</f>
        <v/>
      </c>
      <c r="F151" s="7"/>
      <c r="G151" s="8"/>
      <c r="H151" s="48"/>
      <c r="I151" s="28" t="str" cm="1">
        <f t="array" ref="I151">IFERROR(_xlfn.IFS(COUNTBLANK(F151:H151)=3,"",G151="","G列に金額を入力してください",F151=3,G151,H151="","H列に労働時間を入力してください",F151=1,ROUND(G151/(H151*24),0),F151=2,ROUND(G151/(H151*24),0)),"")</f>
        <v/>
      </c>
      <c r="J151" s="49" t="str" cm="1">
        <f t="array" ref="J151">IFERROR(_xlfn.IFS(D151="","",I151&lt;E151,"×（法定外となる従業員です）",I151&gt;=E151,"〇"),"")</f>
        <v/>
      </c>
    </row>
    <row r="152" spans="1:10" ht="14.25" customHeight="1" x14ac:dyDescent="0.4">
      <c r="A152" s="6" t="str">
        <f t="shared" si="2"/>
        <v/>
      </c>
      <c r="B152" s="7"/>
      <c r="C152" s="7"/>
      <c r="D152" s="7"/>
      <c r="E152" s="5" t="str">
        <f>IFERROR(IF($F$5&gt;VLOOKUP(前回申請!D152,最低賃金!$A$2:$G$49,7,FALSE),VLOOKUP(前回申請!D152,最低賃金!$A$2:$G$49,6,FALSE),IF($F$5&gt;VLOOKUP(前回申請!D152,最低賃金!$A$2:$G$49,5,FALSE),VLOOKUP(前回申請!D152,最低賃金!$A$2:$G$49,4,FALSE),VLOOKUP(前回申請!D152,最低賃金!$A$2:$G$49,2,FALSE))),"")</f>
        <v/>
      </c>
      <c r="F152" s="7"/>
      <c r="G152" s="8"/>
      <c r="H152" s="48"/>
      <c r="I152" s="28" t="str" cm="1">
        <f t="array" ref="I152">IFERROR(_xlfn.IFS(COUNTBLANK(F152:H152)=3,"",G152="","G列に金額を入力してください",F152=3,G152,H152="","H列に労働時間を入力してください",F152=1,ROUND(G152/(H152*24),0),F152=2,ROUND(G152/(H152*24),0)),"")</f>
        <v/>
      </c>
      <c r="J152" s="49" t="str" cm="1">
        <f t="array" ref="J152">IFERROR(_xlfn.IFS(D152="","",I152&lt;E152,"×（法定外となる従業員です）",I152&gt;=E152,"〇"),"")</f>
        <v/>
      </c>
    </row>
    <row r="153" spans="1:10" ht="14.25" customHeight="1" x14ac:dyDescent="0.4">
      <c r="A153" s="6" t="str">
        <f t="shared" si="2"/>
        <v/>
      </c>
      <c r="B153" s="7"/>
      <c r="C153" s="7"/>
      <c r="D153" s="7"/>
      <c r="E153" s="5" t="str">
        <f>IFERROR(IF($F$5&gt;VLOOKUP(前回申請!D153,最低賃金!$A$2:$G$49,7,FALSE),VLOOKUP(前回申請!D153,最低賃金!$A$2:$G$49,6,FALSE),IF($F$5&gt;VLOOKUP(前回申請!D153,最低賃金!$A$2:$G$49,5,FALSE),VLOOKUP(前回申請!D153,最低賃金!$A$2:$G$49,4,FALSE),VLOOKUP(前回申請!D153,最低賃金!$A$2:$G$49,2,FALSE))),"")</f>
        <v/>
      </c>
      <c r="F153" s="7"/>
      <c r="G153" s="8"/>
      <c r="H153" s="48"/>
      <c r="I153" s="28" t="str" cm="1">
        <f t="array" ref="I153">IFERROR(_xlfn.IFS(COUNTBLANK(F153:H153)=3,"",G153="","G列に金額を入力してください",F153=3,G153,H153="","H列に労働時間を入力してください",F153=1,ROUND(G153/(H153*24),0),F153=2,ROUND(G153/(H153*24),0)),"")</f>
        <v/>
      </c>
      <c r="J153" s="49" t="str" cm="1">
        <f t="array" ref="J153">IFERROR(_xlfn.IFS(D153="","",I153&lt;E153,"×（法定外となる従業員です）",I153&gt;=E153,"〇"),"")</f>
        <v/>
      </c>
    </row>
    <row r="154" spans="1:10" ht="14.25" customHeight="1" x14ac:dyDescent="0.4">
      <c r="A154" s="6" t="str">
        <f t="shared" si="2"/>
        <v/>
      </c>
      <c r="B154" s="7"/>
      <c r="C154" s="7"/>
      <c r="D154" s="7"/>
      <c r="E154" s="5" t="str">
        <f>IFERROR(IF($F$5&gt;VLOOKUP(前回申請!D154,最低賃金!$A$2:$G$49,7,FALSE),VLOOKUP(前回申請!D154,最低賃金!$A$2:$G$49,6,FALSE),IF($F$5&gt;VLOOKUP(前回申請!D154,最低賃金!$A$2:$G$49,5,FALSE),VLOOKUP(前回申請!D154,最低賃金!$A$2:$G$49,4,FALSE),VLOOKUP(前回申請!D154,最低賃金!$A$2:$G$49,2,FALSE))),"")</f>
        <v/>
      </c>
      <c r="F154" s="7"/>
      <c r="G154" s="8"/>
      <c r="H154" s="48"/>
      <c r="I154" s="28" t="str" cm="1">
        <f t="array" ref="I154">IFERROR(_xlfn.IFS(COUNTBLANK(F154:H154)=3,"",G154="","G列に金額を入力してください",F154=3,G154,H154="","H列に労働時間を入力してください",F154=1,ROUND(G154/(H154*24),0),F154=2,ROUND(G154/(H154*24),0)),"")</f>
        <v/>
      </c>
      <c r="J154" s="49" t="str" cm="1">
        <f t="array" ref="J154">IFERROR(_xlfn.IFS(D154="","",I154&lt;E154,"×（法定外となる従業員です）",I154&gt;=E154,"〇"),"")</f>
        <v/>
      </c>
    </row>
    <row r="155" spans="1:10" ht="14.25" customHeight="1" x14ac:dyDescent="0.4">
      <c r="A155" s="6" t="str">
        <f t="shared" si="2"/>
        <v/>
      </c>
      <c r="B155" s="7"/>
      <c r="C155" s="7"/>
      <c r="D155" s="7"/>
      <c r="E155" s="5" t="str">
        <f>IFERROR(IF($F$5&gt;VLOOKUP(前回申請!D155,最低賃金!$A$2:$G$49,7,FALSE),VLOOKUP(前回申請!D155,最低賃金!$A$2:$G$49,6,FALSE),IF($F$5&gt;VLOOKUP(前回申請!D155,最低賃金!$A$2:$G$49,5,FALSE),VLOOKUP(前回申請!D155,最低賃金!$A$2:$G$49,4,FALSE),VLOOKUP(前回申請!D155,最低賃金!$A$2:$G$49,2,FALSE))),"")</f>
        <v/>
      </c>
      <c r="F155" s="7"/>
      <c r="G155" s="8"/>
      <c r="H155" s="48"/>
      <c r="I155" s="28" t="str" cm="1">
        <f t="array" ref="I155">IFERROR(_xlfn.IFS(COUNTBLANK(F155:H155)=3,"",G155="","G列に金額を入力してください",F155=3,G155,H155="","H列に労働時間を入力してください",F155=1,ROUND(G155/(H155*24),0),F155=2,ROUND(G155/(H155*24),0)),"")</f>
        <v/>
      </c>
      <c r="J155" s="49" t="str" cm="1">
        <f t="array" ref="J155">IFERROR(_xlfn.IFS(D155="","",I155&lt;E155,"×（法定外となる従業員です）",I155&gt;=E155,"〇"),"")</f>
        <v/>
      </c>
    </row>
    <row r="156" spans="1:10" ht="14.25" customHeight="1" x14ac:dyDescent="0.4">
      <c r="A156" s="6" t="str">
        <f t="shared" si="2"/>
        <v/>
      </c>
      <c r="B156" s="7"/>
      <c r="C156" s="7"/>
      <c r="D156" s="7"/>
      <c r="E156" s="5" t="str">
        <f>IFERROR(IF($F$5&gt;VLOOKUP(前回申請!D156,最低賃金!$A$2:$G$49,7,FALSE),VLOOKUP(前回申請!D156,最低賃金!$A$2:$G$49,6,FALSE),IF($F$5&gt;VLOOKUP(前回申請!D156,最低賃金!$A$2:$G$49,5,FALSE),VLOOKUP(前回申請!D156,最低賃金!$A$2:$G$49,4,FALSE),VLOOKUP(前回申請!D156,最低賃金!$A$2:$G$49,2,FALSE))),"")</f>
        <v/>
      </c>
      <c r="F156" s="7"/>
      <c r="G156" s="8"/>
      <c r="H156" s="48"/>
      <c r="I156" s="28" t="str" cm="1">
        <f t="array" ref="I156">IFERROR(_xlfn.IFS(COUNTBLANK(F156:H156)=3,"",G156="","G列に金額を入力してください",F156=3,G156,H156="","H列に労働時間を入力してください",F156=1,ROUND(G156/(H156*24),0),F156=2,ROUND(G156/(H156*24),0)),"")</f>
        <v/>
      </c>
      <c r="J156" s="49" t="str" cm="1">
        <f t="array" ref="J156">IFERROR(_xlfn.IFS(D156="","",I156&lt;E156,"×（法定外となる従業員です）",I156&gt;=E156,"〇"),"")</f>
        <v/>
      </c>
    </row>
    <row r="157" spans="1:10" ht="14.25" customHeight="1" x14ac:dyDescent="0.4">
      <c r="A157" s="6" t="str">
        <f t="shared" si="2"/>
        <v/>
      </c>
      <c r="B157" s="7"/>
      <c r="C157" s="7"/>
      <c r="D157" s="7"/>
      <c r="E157" s="5" t="str">
        <f>IFERROR(IF($F$5&gt;VLOOKUP(前回申請!D157,最低賃金!$A$2:$G$49,7,FALSE),VLOOKUP(前回申請!D157,最低賃金!$A$2:$G$49,6,FALSE),IF($F$5&gt;VLOOKUP(前回申請!D157,最低賃金!$A$2:$G$49,5,FALSE),VLOOKUP(前回申請!D157,最低賃金!$A$2:$G$49,4,FALSE),VLOOKUP(前回申請!D157,最低賃金!$A$2:$G$49,2,FALSE))),"")</f>
        <v/>
      </c>
      <c r="F157" s="7"/>
      <c r="G157" s="8"/>
      <c r="H157" s="48"/>
      <c r="I157" s="28" t="str" cm="1">
        <f t="array" ref="I157">IFERROR(_xlfn.IFS(COUNTBLANK(F157:H157)=3,"",G157="","G列に金額を入力してください",F157=3,G157,H157="","H列に労働時間を入力してください",F157=1,ROUND(G157/(H157*24),0),F157=2,ROUND(G157/(H157*24),0)),"")</f>
        <v/>
      </c>
      <c r="J157" s="49" t="str" cm="1">
        <f t="array" ref="J157">IFERROR(_xlfn.IFS(D157="","",I157&lt;E157,"×（法定外となる従業員です）",I157&gt;=E157,"〇"),"")</f>
        <v/>
      </c>
    </row>
    <row r="158" spans="1:10" ht="14.25" customHeight="1" x14ac:dyDescent="0.4">
      <c r="A158" s="6" t="str">
        <f t="shared" si="2"/>
        <v/>
      </c>
      <c r="B158" s="7"/>
      <c r="C158" s="7"/>
      <c r="D158" s="7"/>
      <c r="E158" s="5" t="str">
        <f>IFERROR(IF($F$5&gt;VLOOKUP(前回申請!D158,最低賃金!$A$2:$G$49,7,FALSE),VLOOKUP(前回申請!D158,最低賃金!$A$2:$G$49,6,FALSE),IF($F$5&gt;VLOOKUP(前回申請!D158,最低賃金!$A$2:$G$49,5,FALSE),VLOOKUP(前回申請!D158,最低賃金!$A$2:$G$49,4,FALSE),VLOOKUP(前回申請!D158,最低賃金!$A$2:$G$49,2,FALSE))),"")</f>
        <v/>
      </c>
      <c r="F158" s="7"/>
      <c r="G158" s="8"/>
      <c r="H158" s="48"/>
      <c r="I158" s="28" t="str" cm="1">
        <f t="array" ref="I158">IFERROR(_xlfn.IFS(COUNTBLANK(F158:H158)=3,"",G158="","G列に金額を入力してください",F158=3,G158,H158="","H列に労働時間を入力してください",F158=1,ROUND(G158/(H158*24),0),F158=2,ROUND(G158/(H158*24),0)),"")</f>
        <v/>
      </c>
      <c r="J158" s="49" t="str" cm="1">
        <f t="array" ref="J158">IFERROR(_xlfn.IFS(D158="","",I158&lt;E158,"×（法定外となる従業員です）",I158&gt;=E158,"〇"),"")</f>
        <v/>
      </c>
    </row>
    <row r="159" spans="1:10" ht="14.25" customHeight="1" x14ac:dyDescent="0.4">
      <c r="A159" s="6" t="str">
        <f t="shared" si="2"/>
        <v/>
      </c>
      <c r="B159" s="7"/>
      <c r="C159" s="7"/>
      <c r="D159" s="7"/>
      <c r="E159" s="5" t="str">
        <f>IFERROR(IF($F$5&gt;VLOOKUP(前回申請!D159,最低賃金!$A$2:$G$49,7,FALSE),VLOOKUP(前回申請!D159,最低賃金!$A$2:$G$49,6,FALSE),IF($F$5&gt;VLOOKUP(前回申請!D159,最低賃金!$A$2:$G$49,5,FALSE),VLOOKUP(前回申請!D159,最低賃金!$A$2:$G$49,4,FALSE),VLOOKUP(前回申請!D159,最低賃金!$A$2:$G$49,2,FALSE))),"")</f>
        <v/>
      </c>
      <c r="F159" s="7"/>
      <c r="G159" s="8"/>
      <c r="H159" s="48"/>
      <c r="I159" s="28" t="str" cm="1">
        <f t="array" ref="I159">IFERROR(_xlfn.IFS(COUNTBLANK(F159:H159)=3,"",G159="","G列に金額を入力してください",F159=3,G159,H159="","H列に労働時間を入力してください",F159=1,ROUND(G159/(H159*24),0),F159=2,ROUND(G159/(H159*24),0)),"")</f>
        <v/>
      </c>
      <c r="J159" s="49" t="str" cm="1">
        <f t="array" ref="J159">IFERROR(_xlfn.IFS(D159="","",I159&lt;E159,"×（法定外となる従業員です）",I159&gt;=E159,"〇"),"")</f>
        <v/>
      </c>
    </row>
    <row r="160" spans="1:10" ht="14.25" customHeight="1" x14ac:dyDescent="0.4">
      <c r="A160" s="6" t="str">
        <f t="shared" si="2"/>
        <v/>
      </c>
      <c r="B160" s="7"/>
      <c r="C160" s="7"/>
      <c r="D160" s="7"/>
      <c r="E160" s="5" t="str">
        <f>IFERROR(IF($F$5&gt;VLOOKUP(前回申請!D160,最低賃金!$A$2:$G$49,7,FALSE),VLOOKUP(前回申請!D160,最低賃金!$A$2:$G$49,6,FALSE),IF($F$5&gt;VLOOKUP(前回申請!D160,最低賃金!$A$2:$G$49,5,FALSE),VLOOKUP(前回申請!D160,最低賃金!$A$2:$G$49,4,FALSE),VLOOKUP(前回申請!D160,最低賃金!$A$2:$G$49,2,FALSE))),"")</f>
        <v/>
      </c>
      <c r="F160" s="7"/>
      <c r="G160" s="8"/>
      <c r="H160" s="48"/>
      <c r="I160" s="28" t="str" cm="1">
        <f t="array" ref="I160">IFERROR(_xlfn.IFS(COUNTBLANK(F160:H160)=3,"",G160="","G列に金額を入力してください",F160=3,G160,H160="","H列に労働時間を入力してください",F160=1,ROUND(G160/(H160*24),0),F160=2,ROUND(G160/(H160*24),0)),"")</f>
        <v/>
      </c>
      <c r="J160" s="49" t="str" cm="1">
        <f t="array" ref="J160">IFERROR(_xlfn.IFS(D160="","",I160&lt;E160,"×（法定外となる従業員です）",I160&gt;=E160,"〇"),"")</f>
        <v/>
      </c>
    </row>
    <row r="161" spans="1:10" ht="14.25" customHeight="1" x14ac:dyDescent="0.4">
      <c r="A161" s="6" t="str">
        <f t="shared" si="2"/>
        <v/>
      </c>
      <c r="B161" s="7"/>
      <c r="C161" s="7"/>
      <c r="D161" s="7"/>
      <c r="E161" s="5" t="str">
        <f>IFERROR(IF($F$5&gt;VLOOKUP(前回申請!D161,最低賃金!$A$2:$G$49,7,FALSE),VLOOKUP(前回申請!D161,最低賃金!$A$2:$G$49,6,FALSE),IF($F$5&gt;VLOOKUP(前回申請!D161,最低賃金!$A$2:$G$49,5,FALSE),VLOOKUP(前回申請!D161,最低賃金!$A$2:$G$49,4,FALSE),VLOOKUP(前回申請!D161,最低賃金!$A$2:$G$49,2,FALSE))),"")</f>
        <v/>
      </c>
      <c r="F161" s="7"/>
      <c r="G161" s="8"/>
      <c r="H161" s="48"/>
      <c r="I161" s="28" t="str" cm="1">
        <f t="array" ref="I161">IFERROR(_xlfn.IFS(COUNTBLANK(F161:H161)=3,"",G161="","G列に金額を入力してください",F161=3,G161,H161="","H列に労働時間を入力してください",F161=1,ROUND(G161/(H161*24),0),F161=2,ROUND(G161/(H161*24),0)),"")</f>
        <v/>
      </c>
      <c r="J161" s="49" t="str" cm="1">
        <f t="array" ref="J161">IFERROR(_xlfn.IFS(D161="","",I161&lt;E161,"×（法定外となる従業員です）",I161&gt;=E161,"〇"),"")</f>
        <v/>
      </c>
    </row>
    <row r="162" spans="1:10" ht="14.25" customHeight="1" x14ac:dyDescent="0.4">
      <c r="A162" s="6" t="str">
        <f t="shared" si="2"/>
        <v/>
      </c>
      <c r="B162" s="7"/>
      <c r="C162" s="7"/>
      <c r="D162" s="7"/>
      <c r="E162" s="5" t="str">
        <f>IFERROR(IF($F$5&gt;VLOOKUP(前回申請!D162,最低賃金!$A$2:$G$49,7,FALSE),VLOOKUP(前回申請!D162,最低賃金!$A$2:$G$49,6,FALSE),IF($F$5&gt;VLOOKUP(前回申請!D162,最低賃金!$A$2:$G$49,5,FALSE),VLOOKUP(前回申請!D162,最低賃金!$A$2:$G$49,4,FALSE),VLOOKUP(前回申請!D162,最低賃金!$A$2:$G$49,2,FALSE))),"")</f>
        <v/>
      </c>
      <c r="F162" s="7"/>
      <c r="G162" s="8"/>
      <c r="H162" s="48"/>
      <c r="I162" s="28" t="str" cm="1">
        <f t="array" ref="I162">IFERROR(_xlfn.IFS(COUNTBLANK(F162:H162)=3,"",G162="","G列に金額を入力してください",F162=3,G162,H162="","H列に労働時間を入力してください",F162=1,ROUND(G162/(H162*24),0),F162=2,ROUND(G162/(H162*24),0)),"")</f>
        <v/>
      </c>
      <c r="J162" s="49" t="str" cm="1">
        <f t="array" ref="J162">IFERROR(_xlfn.IFS(D162="","",I162&lt;E162,"×（法定外となる従業員です）",I162&gt;=E162,"〇"),"")</f>
        <v/>
      </c>
    </row>
    <row r="163" spans="1:10" ht="14.25" customHeight="1" x14ac:dyDescent="0.4">
      <c r="A163" s="6" t="str">
        <f t="shared" si="2"/>
        <v/>
      </c>
      <c r="B163" s="7"/>
      <c r="C163" s="7"/>
      <c r="D163" s="7"/>
      <c r="E163" s="5" t="str">
        <f>IFERROR(IF($F$5&gt;VLOOKUP(前回申請!D163,最低賃金!$A$2:$G$49,7,FALSE),VLOOKUP(前回申請!D163,最低賃金!$A$2:$G$49,6,FALSE),IF($F$5&gt;VLOOKUP(前回申請!D163,最低賃金!$A$2:$G$49,5,FALSE),VLOOKUP(前回申請!D163,最低賃金!$A$2:$G$49,4,FALSE),VLOOKUP(前回申請!D163,最低賃金!$A$2:$G$49,2,FALSE))),"")</f>
        <v/>
      </c>
      <c r="F163" s="7"/>
      <c r="G163" s="8"/>
      <c r="H163" s="48"/>
      <c r="I163" s="28" t="str" cm="1">
        <f t="array" ref="I163">IFERROR(_xlfn.IFS(COUNTBLANK(F163:H163)=3,"",G163="","G列に金額を入力してください",F163=3,G163,H163="","H列に労働時間を入力してください",F163=1,ROUND(G163/(H163*24),0),F163=2,ROUND(G163/(H163*24),0)),"")</f>
        <v/>
      </c>
      <c r="J163" s="49" t="str" cm="1">
        <f t="array" ref="J163">IFERROR(_xlfn.IFS(D163="","",I163&lt;E163,"×（法定外となる従業員です）",I163&gt;=E163,"〇"),"")</f>
        <v/>
      </c>
    </row>
    <row r="164" spans="1:10" ht="14.25" customHeight="1" x14ac:dyDescent="0.4">
      <c r="A164" s="6" t="str">
        <f t="shared" si="2"/>
        <v/>
      </c>
      <c r="B164" s="7"/>
      <c r="C164" s="7"/>
      <c r="D164" s="7"/>
      <c r="E164" s="5" t="str">
        <f>IFERROR(IF($F$5&gt;VLOOKUP(前回申請!D164,最低賃金!$A$2:$G$49,7,FALSE),VLOOKUP(前回申請!D164,最低賃金!$A$2:$G$49,6,FALSE),IF($F$5&gt;VLOOKUP(前回申請!D164,最低賃金!$A$2:$G$49,5,FALSE),VLOOKUP(前回申請!D164,最低賃金!$A$2:$G$49,4,FALSE),VLOOKUP(前回申請!D164,最低賃金!$A$2:$G$49,2,FALSE))),"")</f>
        <v/>
      </c>
      <c r="F164" s="7"/>
      <c r="G164" s="8"/>
      <c r="H164" s="48"/>
      <c r="I164" s="28" t="str" cm="1">
        <f t="array" ref="I164">IFERROR(_xlfn.IFS(COUNTBLANK(F164:H164)=3,"",G164="","G列に金額を入力してください",F164=3,G164,H164="","H列に労働時間を入力してください",F164=1,ROUND(G164/(H164*24),0),F164=2,ROUND(G164/(H164*24),0)),"")</f>
        <v/>
      </c>
      <c r="J164" s="49" t="str" cm="1">
        <f t="array" ref="J164">IFERROR(_xlfn.IFS(D164="","",I164&lt;E164,"×（法定外となる従業員です）",I164&gt;=E164,"〇"),"")</f>
        <v/>
      </c>
    </row>
    <row r="165" spans="1:10" ht="14.25" customHeight="1" x14ac:dyDescent="0.4">
      <c r="A165" s="6" t="str">
        <f t="shared" si="2"/>
        <v/>
      </c>
      <c r="B165" s="7"/>
      <c r="C165" s="7"/>
      <c r="D165" s="7"/>
      <c r="E165" s="5" t="str">
        <f>IFERROR(IF($F$5&gt;VLOOKUP(前回申請!D165,最低賃金!$A$2:$G$49,7,FALSE),VLOOKUP(前回申請!D165,最低賃金!$A$2:$G$49,6,FALSE),IF($F$5&gt;VLOOKUP(前回申請!D165,最低賃金!$A$2:$G$49,5,FALSE),VLOOKUP(前回申請!D165,最低賃金!$A$2:$G$49,4,FALSE),VLOOKUP(前回申請!D165,最低賃金!$A$2:$G$49,2,FALSE))),"")</f>
        <v/>
      </c>
      <c r="F165" s="7"/>
      <c r="G165" s="8"/>
      <c r="H165" s="48"/>
      <c r="I165" s="28" t="str" cm="1">
        <f t="array" ref="I165">IFERROR(_xlfn.IFS(COUNTBLANK(F165:H165)=3,"",G165="","G列に金額を入力してください",F165=3,G165,H165="","H列に労働時間を入力してください",F165=1,ROUND(G165/(H165*24),0),F165=2,ROUND(G165/(H165*24),0)),"")</f>
        <v/>
      </c>
      <c r="J165" s="49" t="str" cm="1">
        <f t="array" ref="J165">IFERROR(_xlfn.IFS(D165="","",I165&lt;E165,"×（法定外となる従業員です）",I165&gt;=E165,"〇"),"")</f>
        <v/>
      </c>
    </row>
    <row r="166" spans="1:10" ht="14.25" customHeight="1" x14ac:dyDescent="0.4">
      <c r="A166" s="6" t="str">
        <f t="shared" si="2"/>
        <v/>
      </c>
      <c r="B166" s="7"/>
      <c r="C166" s="7"/>
      <c r="D166" s="7"/>
      <c r="E166" s="5" t="str">
        <f>IFERROR(IF($F$5&gt;VLOOKUP(前回申請!D166,最低賃金!$A$2:$G$49,7,FALSE),VLOOKUP(前回申請!D166,最低賃金!$A$2:$G$49,6,FALSE),IF($F$5&gt;VLOOKUP(前回申請!D166,最低賃金!$A$2:$G$49,5,FALSE),VLOOKUP(前回申請!D166,最低賃金!$A$2:$G$49,4,FALSE),VLOOKUP(前回申請!D166,最低賃金!$A$2:$G$49,2,FALSE))),"")</f>
        <v/>
      </c>
      <c r="F166" s="7"/>
      <c r="G166" s="8"/>
      <c r="H166" s="48"/>
      <c r="I166" s="28" t="str" cm="1">
        <f t="array" ref="I166">IFERROR(_xlfn.IFS(COUNTBLANK(F166:H166)=3,"",G166="","G列に金額を入力してください",F166=3,G166,H166="","H列に労働時間を入力してください",F166=1,ROUND(G166/(H166*24),0),F166=2,ROUND(G166/(H166*24),0)),"")</f>
        <v/>
      </c>
      <c r="J166" s="49" t="str" cm="1">
        <f t="array" ref="J166">IFERROR(_xlfn.IFS(D166="","",I166&lt;E166,"×（法定外となる従業員です）",I166&gt;=E166,"〇"),"")</f>
        <v/>
      </c>
    </row>
    <row r="167" spans="1:10" ht="14.25" customHeight="1" x14ac:dyDescent="0.4">
      <c r="A167" s="6" t="str">
        <f t="shared" si="2"/>
        <v/>
      </c>
      <c r="B167" s="7"/>
      <c r="C167" s="7"/>
      <c r="D167" s="7"/>
      <c r="E167" s="5" t="str">
        <f>IFERROR(IF($F$5&gt;VLOOKUP(前回申請!D167,最低賃金!$A$2:$G$49,7,FALSE),VLOOKUP(前回申請!D167,最低賃金!$A$2:$G$49,6,FALSE),IF($F$5&gt;VLOOKUP(前回申請!D167,最低賃金!$A$2:$G$49,5,FALSE),VLOOKUP(前回申請!D167,最低賃金!$A$2:$G$49,4,FALSE),VLOOKUP(前回申請!D167,最低賃金!$A$2:$G$49,2,FALSE))),"")</f>
        <v/>
      </c>
      <c r="F167" s="7"/>
      <c r="G167" s="8"/>
      <c r="H167" s="48"/>
      <c r="I167" s="28" t="str" cm="1">
        <f t="array" ref="I167">IFERROR(_xlfn.IFS(COUNTBLANK(F167:H167)=3,"",G167="","G列に金額を入力してください",F167=3,G167,H167="","H列に労働時間を入力してください",F167=1,ROUND(G167/(H167*24),0),F167=2,ROUND(G167/(H167*24),0)),"")</f>
        <v/>
      </c>
      <c r="J167" s="49" t="str" cm="1">
        <f t="array" ref="J167">IFERROR(_xlfn.IFS(D167="","",I167&lt;E167,"×（法定外となる従業員です）",I167&gt;=E167,"〇"),"")</f>
        <v/>
      </c>
    </row>
    <row r="168" spans="1:10" ht="14.25" customHeight="1" x14ac:dyDescent="0.4">
      <c r="A168" s="6" t="str">
        <f t="shared" si="2"/>
        <v/>
      </c>
      <c r="B168" s="7"/>
      <c r="C168" s="7"/>
      <c r="D168" s="7"/>
      <c r="E168" s="5" t="str">
        <f>IFERROR(IF($F$5&gt;VLOOKUP(前回申請!D168,最低賃金!$A$2:$G$49,7,FALSE),VLOOKUP(前回申請!D168,最低賃金!$A$2:$G$49,6,FALSE),IF($F$5&gt;VLOOKUP(前回申請!D168,最低賃金!$A$2:$G$49,5,FALSE),VLOOKUP(前回申請!D168,最低賃金!$A$2:$G$49,4,FALSE),VLOOKUP(前回申請!D168,最低賃金!$A$2:$G$49,2,FALSE))),"")</f>
        <v/>
      </c>
      <c r="F168" s="7"/>
      <c r="G168" s="8"/>
      <c r="H168" s="48"/>
      <c r="I168" s="28" t="str" cm="1">
        <f t="array" ref="I168">IFERROR(_xlfn.IFS(COUNTBLANK(F168:H168)=3,"",G168="","G列に金額を入力してください",F168=3,G168,H168="","H列に労働時間を入力してください",F168=1,ROUND(G168/(H168*24),0),F168=2,ROUND(G168/(H168*24),0)),"")</f>
        <v/>
      </c>
      <c r="J168" s="49" t="str" cm="1">
        <f t="array" ref="J168">IFERROR(_xlfn.IFS(D168="","",I168&lt;E168,"×（法定外となる従業員です）",I168&gt;=E168,"〇"),"")</f>
        <v/>
      </c>
    </row>
    <row r="169" spans="1:10" ht="14.25" customHeight="1" x14ac:dyDescent="0.4">
      <c r="A169" s="6" t="str">
        <f t="shared" si="2"/>
        <v/>
      </c>
      <c r="B169" s="7"/>
      <c r="C169" s="7"/>
      <c r="D169" s="7"/>
      <c r="E169" s="5" t="str">
        <f>IFERROR(IF($F$5&gt;VLOOKUP(前回申請!D169,最低賃金!$A$2:$G$49,7,FALSE),VLOOKUP(前回申請!D169,最低賃金!$A$2:$G$49,6,FALSE),IF($F$5&gt;VLOOKUP(前回申請!D169,最低賃金!$A$2:$G$49,5,FALSE),VLOOKUP(前回申請!D169,最低賃金!$A$2:$G$49,4,FALSE),VLOOKUP(前回申請!D169,最低賃金!$A$2:$G$49,2,FALSE))),"")</f>
        <v/>
      </c>
      <c r="F169" s="7"/>
      <c r="G169" s="8"/>
      <c r="H169" s="48"/>
      <c r="I169" s="28" t="str" cm="1">
        <f t="array" ref="I169">IFERROR(_xlfn.IFS(COUNTBLANK(F169:H169)=3,"",G169="","G列に金額を入力してください",F169=3,G169,H169="","H列に労働時間を入力してください",F169=1,ROUND(G169/(H169*24),0),F169=2,ROUND(G169/(H169*24),0)),"")</f>
        <v/>
      </c>
      <c r="J169" s="49" t="str" cm="1">
        <f t="array" ref="J169">IFERROR(_xlfn.IFS(D169="","",I169&lt;E169,"×（法定外となる従業員です）",I169&gt;=E169,"〇"),"")</f>
        <v/>
      </c>
    </row>
    <row r="170" spans="1:10" ht="14.25" customHeight="1" x14ac:dyDescent="0.4">
      <c r="A170" s="6" t="str">
        <f t="shared" si="2"/>
        <v/>
      </c>
      <c r="B170" s="7"/>
      <c r="C170" s="7"/>
      <c r="D170" s="7"/>
      <c r="E170" s="5" t="str">
        <f>IFERROR(IF($F$5&gt;VLOOKUP(前回申請!D170,最低賃金!$A$2:$G$49,7,FALSE),VLOOKUP(前回申請!D170,最低賃金!$A$2:$G$49,6,FALSE),IF($F$5&gt;VLOOKUP(前回申請!D170,最低賃金!$A$2:$G$49,5,FALSE),VLOOKUP(前回申請!D170,最低賃金!$A$2:$G$49,4,FALSE),VLOOKUP(前回申請!D170,最低賃金!$A$2:$G$49,2,FALSE))),"")</f>
        <v/>
      </c>
      <c r="F170" s="7"/>
      <c r="G170" s="8"/>
      <c r="H170" s="48"/>
      <c r="I170" s="28" t="str" cm="1">
        <f t="array" ref="I170">IFERROR(_xlfn.IFS(COUNTBLANK(F170:H170)=3,"",G170="","G列に金額を入力してください",F170=3,G170,H170="","H列に労働時間を入力してください",F170=1,ROUND(G170/(H170*24),0),F170=2,ROUND(G170/(H170*24),0)),"")</f>
        <v/>
      </c>
      <c r="J170" s="49" t="str" cm="1">
        <f t="array" ref="J170">IFERROR(_xlfn.IFS(D170="","",I170&lt;E170,"×（法定外となる従業員です）",I170&gt;=E170,"〇"),"")</f>
        <v/>
      </c>
    </row>
    <row r="171" spans="1:10" ht="14.25" customHeight="1" x14ac:dyDescent="0.4">
      <c r="A171" s="6" t="str">
        <f t="shared" si="2"/>
        <v/>
      </c>
      <c r="B171" s="7"/>
      <c r="C171" s="7"/>
      <c r="D171" s="7"/>
      <c r="E171" s="5" t="str">
        <f>IFERROR(IF($F$5&gt;VLOOKUP(前回申請!D171,最低賃金!$A$2:$G$49,7,FALSE),VLOOKUP(前回申請!D171,最低賃金!$A$2:$G$49,6,FALSE),IF($F$5&gt;VLOOKUP(前回申請!D171,最低賃金!$A$2:$G$49,5,FALSE),VLOOKUP(前回申請!D171,最低賃金!$A$2:$G$49,4,FALSE),VLOOKUP(前回申請!D171,最低賃金!$A$2:$G$49,2,FALSE))),"")</f>
        <v/>
      </c>
      <c r="F171" s="7"/>
      <c r="G171" s="8"/>
      <c r="H171" s="48"/>
      <c r="I171" s="28" t="str" cm="1">
        <f t="array" ref="I171">IFERROR(_xlfn.IFS(COUNTBLANK(F171:H171)=3,"",G171="","G列に金額を入力してください",F171=3,G171,H171="","H列に労働時間を入力してください",F171=1,ROUND(G171/(H171*24),0),F171=2,ROUND(G171/(H171*24),0)),"")</f>
        <v/>
      </c>
      <c r="J171" s="49" t="str" cm="1">
        <f t="array" ref="J171">IFERROR(_xlfn.IFS(D171="","",I171&lt;E171,"×（法定外となる従業員です）",I171&gt;=E171,"〇"),"")</f>
        <v/>
      </c>
    </row>
    <row r="172" spans="1:10" ht="14.25" customHeight="1" x14ac:dyDescent="0.4">
      <c r="A172" s="6" t="str">
        <f t="shared" si="2"/>
        <v/>
      </c>
      <c r="B172" s="7"/>
      <c r="C172" s="7"/>
      <c r="D172" s="7"/>
      <c r="E172" s="5" t="str">
        <f>IFERROR(IF($F$5&gt;VLOOKUP(前回申請!D172,最低賃金!$A$2:$G$49,7,FALSE),VLOOKUP(前回申請!D172,最低賃金!$A$2:$G$49,6,FALSE),IF($F$5&gt;VLOOKUP(前回申請!D172,最低賃金!$A$2:$G$49,5,FALSE),VLOOKUP(前回申請!D172,最低賃金!$A$2:$G$49,4,FALSE),VLOOKUP(前回申請!D172,最低賃金!$A$2:$G$49,2,FALSE))),"")</f>
        <v/>
      </c>
      <c r="F172" s="7"/>
      <c r="G172" s="8"/>
      <c r="H172" s="48"/>
      <c r="I172" s="28" t="str" cm="1">
        <f t="array" ref="I172">IFERROR(_xlfn.IFS(COUNTBLANK(F172:H172)=3,"",G172="","G列に金額を入力してください",F172=3,G172,H172="","H列に労働時間を入力してください",F172=1,ROUND(G172/(H172*24),0),F172=2,ROUND(G172/(H172*24),0)),"")</f>
        <v/>
      </c>
      <c r="J172" s="49" t="str" cm="1">
        <f t="array" ref="J172">IFERROR(_xlfn.IFS(D172="","",I172&lt;E172,"×（法定外となる従業員です）",I172&gt;=E172,"〇"),"")</f>
        <v/>
      </c>
    </row>
    <row r="173" spans="1:10" ht="14.25" customHeight="1" x14ac:dyDescent="0.4">
      <c r="A173" s="6" t="str">
        <f t="shared" si="2"/>
        <v/>
      </c>
      <c r="B173" s="7"/>
      <c r="C173" s="7"/>
      <c r="D173" s="7"/>
      <c r="E173" s="5" t="str">
        <f>IFERROR(IF($F$5&gt;VLOOKUP(前回申請!D173,最低賃金!$A$2:$G$49,7,FALSE),VLOOKUP(前回申請!D173,最低賃金!$A$2:$G$49,6,FALSE),IF($F$5&gt;VLOOKUP(前回申請!D173,最低賃金!$A$2:$G$49,5,FALSE),VLOOKUP(前回申請!D173,最低賃金!$A$2:$G$49,4,FALSE),VLOOKUP(前回申請!D173,最低賃金!$A$2:$G$49,2,FALSE))),"")</f>
        <v/>
      </c>
      <c r="F173" s="7"/>
      <c r="G173" s="8"/>
      <c r="H173" s="48"/>
      <c r="I173" s="28" t="str" cm="1">
        <f t="array" ref="I173">IFERROR(_xlfn.IFS(COUNTBLANK(F173:H173)=3,"",G173="","G列に金額を入力してください",F173=3,G173,H173="","H列に労働時間を入力してください",F173=1,ROUND(G173/(H173*24),0),F173=2,ROUND(G173/(H173*24),0)),"")</f>
        <v/>
      </c>
      <c r="J173" s="49" t="str" cm="1">
        <f t="array" ref="J173">IFERROR(_xlfn.IFS(D173="","",I173&lt;E173,"×（法定外となる従業員です）",I173&gt;=E173,"〇"),"")</f>
        <v/>
      </c>
    </row>
    <row r="174" spans="1:10" ht="14.25" customHeight="1" x14ac:dyDescent="0.4">
      <c r="A174" s="6" t="str">
        <f t="shared" si="2"/>
        <v/>
      </c>
      <c r="B174" s="7"/>
      <c r="C174" s="7"/>
      <c r="D174" s="7"/>
      <c r="E174" s="5" t="str">
        <f>IFERROR(IF($F$5&gt;VLOOKUP(前回申請!D174,最低賃金!$A$2:$G$49,7,FALSE),VLOOKUP(前回申請!D174,最低賃金!$A$2:$G$49,6,FALSE),IF($F$5&gt;VLOOKUP(前回申請!D174,最低賃金!$A$2:$G$49,5,FALSE),VLOOKUP(前回申請!D174,最低賃金!$A$2:$G$49,4,FALSE),VLOOKUP(前回申請!D174,最低賃金!$A$2:$G$49,2,FALSE))),"")</f>
        <v/>
      </c>
      <c r="F174" s="7"/>
      <c r="G174" s="8"/>
      <c r="H174" s="48"/>
      <c r="I174" s="28" t="str" cm="1">
        <f t="array" ref="I174">IFERROR(_xlfn.IFS(COUNTBLANK(F174:H174)=3,"",G174="","G列に金額を入力してください",F174=3,G174,H174="","H列に労働時間を入力してください",F174=1,ROUND(G174/(H174*24),0),F174=2,ROUND(G174/(H174*24),0)),"")</f>
        <v/>
      </c>
      <c r="J174" s="49" t="str" cm="1">
        <f t="array" ref="J174">IFERROR(_xlfn.IFS(D174="","",I174&lt;E174,"×（法定外となる従業員です）",I174&gt;=E174,"〇"),"")</f>
        <v/>
      </c>
    </row>
    <row r="175" spans="1:10" ht="14.25" customHeight="1" x14ac:dyDescent="0.4">
      <c r="A175" s="6" t="str">
        <f t="shared" si="2"/>
        <v/>
      </c>
      <c r="B175" s="7"/>
      <c r="C175" s="7"/>
      <c r="D175" s="7"/>
      <c r="E175" s="5" t="str">
        <f>IFERROR(IF($F$5&gt;VLOOKUP(前回申請!D175,最低賃金!$A$2:$G$49,7,FALSE),VLOOKUP(前回申請!D175,最低賃金!$A$2:$G$49,6,FALSE),IF($F$5&gt;VLOOKUP(前回申請!D175,最低賃金!$A$2:$G$49,5,FALSE),VLOOKUP(前回申請!D175,最低賃金!$A$2:$G$49,4,FALSE),VLOOKUP(前回申請!D175,最低賃金!$A$2:$G$49,2,FALSE))),"")</f>
        <v/>
      </c>
      <c r="F175" s="7"/>
      <c r="G175" s="8"/>
      <c r="H175" s="48"/>
      <c r="I175" s="28" t="str" cm="1">
        <f t="array" ref="I175">IFERROR(_xlfn.IFS(COUNTBLANK(F175:H175)=3,"",G175="","G列に金額を入力してください",F175=3,G175,H175="","H列に労働時間を入力してください",F175=1,ROUND(G175/(H175*24),0),F175=2,ROUND(G175/(H175*24),0)),"")</f>
        <v/>
      </c>
      <c r="J175" s="49" t="str" cm="1">
        <f t="array" ref="J175">IFERROR(_xlfn.IFS(D175="","",I175&lt;E175,"×（法定外となる従業員です）",I175&gt;=E175,"〇"),"")</f>
        <v/>
      </c>
    </row>
    <row r="176" spans="1:10" ht="14.25" customHeight="1" x14ac:dyDescent="0.4">
      <c r="A176" s="6" t="str">
        <f t="shared" si="2"/>
        <v/>
      </c>
      <c r="B176" s="7"/>
      <c r="C176" s="7"/>
      <c r="D176" s="7"/>
      <c r="E176" s="5" t="str">
        <f>IFERROR(IF($F$5&gt;VLOOKUP(前回申請!D176,最低賃金!$A$2:$G$49,7,FALSE),VLOOKUP(前回申請!D176,最低賃金!$A$2:$G$49,6,FALSE),IF($F$5&gt;VLOOKUP(前回申請!D176,最低賃金!$A$2:$G$49,5,FALSE),VLOOKUP(前回申請!D176,最低賃金!$A$2:$G$49,4,FALSE),VLOOKUP(前回申請!D176,最低賃金!$A$2:$G$49,2,FALSE))),"")</f>
        <v/>
      </c>
      <c r="F176" s="7"/>
      <c r="G176" s="8"/>
      <c r="H176" s="48"/>
      <c r="I176" s="28" t="str" cm="1">
        <f t="array" ref="I176">IFERROR(_xlfn.IFS(COUNTBLANK(F176:H176)=3,"",G176="","G列に金額を入力してください",F176=3,G176,H176="","H列に労働時間を入力してください",F176=1,ROUND(G176/(H176*24),0),F176=2,ROUND(G176/(H176*24),0)),"")</f>
        <v/>
      </c>
      <c r="J176" s="49" t="str" cm="1">
        <f t="array" ref="J176">IFERROR(_xlfn.IFS(D176="","",I176&lt;E176,"×（法定外となる従業員です）",I176&gt;=E176,"〇"),"")</f>
        <v/>
      </c>
    </row>
    <row r="177" spans="1:10" ht="14.25" customHeight="1" x14ac:dyDescent="0.4">
      <c r="A177" s="6" t="str">
        <f t="shared" si="2"/>
        <v/>
      </c>
      <c r="B177" s="7"/>
      <c r="C177" s="7"/>
      <c r="D177" s="7"/>
      <c r="E177" s="5" t="str">
        <f>IFERROR(IF($F$5&gt;VLOOKUP(前回申請!D177,最低賃金!$A$2:$G$49,7,FALSE),VLOOKUP(前回申請!D177,最低賃金!$A$2:$G$49,6,FALSE),IF($F$5&gt;VLOOKUP(前回申請!D177,最低賃金!$A$2:$G$49,5,FALSE),VLOOKUP(前回申請!D177,最低賃金!$A$2:$G$49,4,FALSE),VLOOKUP(前回申請!D177,最低賃金!$A$2:$G$49,2,FALSE))),"")</f>
        <v/>
      </c>
      <c r="F177" s="7"/>
      <c r="G177" s="8"/>
      <c r="H177" s="48"/>
      <c r="I177" s="28" t="str" cm="1">
        <f t="array" ref="I177">IFERROR(_xlfn.IFS(COUNTBLANK(F177:H177)=3,"",G177="","G列に金額を入力してください",F177=3,G177,H177="","H列に労働時間を入力してください",F177=1,ROUND(G177/(H177*24),0),F177=2,ROUND(G177/(H177*24),0)),"")</f>
        <v/>
      </c>
      <c r="J177" s="49" t="str" cm="1">
        <f t="array" ref="J177">IFERROR(_xlfn.IFS(D177="","",I177&lt;E177,"×（法定外となる従業員です）",I177&gt;=E177,"〇"),"")</f>
        <v/>
      </c>
    </row>
    <row r="178" spans="1:10" ht="14.25" customHeight="1" x14ac:dyDescent="0.4">
      <c r="A178" s="6" t="str">
        <f t="shared" si="2"/>
        <v/>
      </c>
      <c r="B178" s="7"/>
      <c r="C178" s="7"/>
      <c r="D178" s="7"/>
      <c r="E178" s="5" t="str">
        <f>IFERROR(IF($F$5&gt;VLOOKUP(前回申請!D178,最低賃金!$A$2:$G$49,7,FALSE),VLOOKUP(前回申請!D178,最低賃金!$A$2:$G$49,6,FALSE),IF($F$5&gt;VLOOKUP(前回申請!D178,最低賃金!$A$2:$G$49,5,FALSE),VLOOKUP(前回申請!D178,最低賃金!$A$2:$G$49,4,FALSE),VLOOKUP(前回申請!D178,最低賃金!$A$2:$G$49,2,FALSE))),"")</f>
        <v/>
      </c>
      <c r="F178" s="7"/>
      <c r="G178" s="8"/>
      <c r="H178" s="48"/>
      <c r="I178" s="28" t="str" cm="1">
        <f t="array" ref="I178">IFERROR(_xlfn.IFS(COUNTBLANK(F178:H178)=3,"",G178="","G列に金額を入力してください",F178=3,G178,H178="","H列に労働時間を入力してください",F178=1,ROUND(G178/(H178*24),0),F178=2,ROUND(G178/(H178*24),0)),"")</f>
        <v/>
      </c>
      <c r="J178" s="49" t="str" cm="1">
        <f t="array" ref="J178">IFERROR(_xlfn.IFS(D178="","",I178&lt;E178,"×（法定外となる従業員です）",I178&gt;=E178,"〇"),"")</f>
        <v/>
      </c>
    </row>
    <row r="179" spans="1:10" ht="14.25" customHeight="1" x14ac:dyDescent="0.4">
      <c r="A179" s="6" t="str">
        <f t="shared" si="2"/>
        <v/>
      </c>
      <c r="B179" s="7"/>
      <c r="C179" s="7"/>
      <c r="D179" s="7"/>
      <c r="E179" s="5" t="str">
        <f>IFERROR(IF($F$5&gt;VLOOKUP(前回申請!D179,最低賃金!$A$2:$G$49,7,FALSE),VLOOKUP(前回申請!D179,最低賃金!$A$2:$G$49,6,FALSE),IF($F$5&gt;VLOOKUP(前回申請!D179,最低賃金!$A$2:$G$49,5,FALSE),VLOOKUP(前回申請!D179,最低賃金!$A$2:$G$49,4,FALSE),VLOOKUP(前回申請!D179,最低賃金!$A$2:$G$49,2,FALSE))),"")</f>
        <v/>
      </c>
      <c r="F179" s="7"/>
      <c r="G179" s="8"/>
      <c r="H179" s="48"/>
      <c r="I179" s="28" t="str" cm="1">
        <f t="array" ref="I179">IFERROR(_xlfn.IFS(COUNTBLANK(F179:H179)=3,"",G179="","G列に金額を入力してください",F179=3,G179,H179="","H列に労働時間を入力してください",F179=1,ROUND(G179/(H179*24),0),F179=2,ROUND(G179/(H179*24),0)),"")</f>
        <v/>
      </c>
      <c r="J179" s="49" t="str" cm="1">
        <f t="array" ref="J179">IFERROR(_xlfn.IFS(D179="","",I179&lt;E179,"×（法定外となる従業員です）",I179&gt;=E179,"〇"),"")</f>
        <v/>
      </c>
    </row>
    <row r="180" spans="1:10" ht="14.25" customHeight="1" x14ac:dyDescent="0.4">
      <c r="A180" s="6" t="str">
        <f t="shared" si="2"/>
        <v/>
      </c>
      <c r="B180" s="7"/>
      <c r="C180" s="7"/>
      <c r="D180" s="7"/>
      <c r="E180" s="5" t="str">
        <f>IFERROR(IF($F$5&gt;VLOOKUP(前回申請!D180,最低賃金!$A$2:$G$49,7,FALSE),VLOOKUP(前回申請!D180,最低賃金!$A$2:$G$49,6,FALSE),IF($F$5&gt;VLOOKUP(前回申請!D180,最低賃金!$A$2:$G$49,5,FALSE),VLOOKUP(前回申請!D180,最低賃金!$A$2:$G$49,4,FALSE),VLOOKUP(前回申請!D180,最低賃金!$A$2:$G$49,2,FALSE))),"")</f>
        <v/>
      </c>
      <c r="F180" s="7"/>
      <c r="G180" s="8"/>
      <c r="H180" s="48"/>
      <c r="I180" s="28" t="str" cm="1">
        <f t="array" ref="I180">IFERROR(_xlfn.IFS(COUNTBLANK(F180:H180)=3,"",G180="","G列に金額を入力してください",F180=3,G180,H180="","H列に労働時間を入力してください",F180=1,ROUND(G180/(H180*24),0),F180=2,ROUND(G180/(H180*24),0)),"")</f>
        <v/>
      </c>
      <c r="J180" s="49" t="str" cm="1">
        <f t="array" ref="J180">IFERROR(_xlfn.IFS(D180="","",I180&lt;E180,"×（法定外となる従業員です）",I180&gt;=E180,"〇"),"")</f>
        <v/>
      </c>
    </row>
    <row r="181" spans="1:10" ht="14.25" customHeight="1" x14ac:dyDescent="0.4">
      <c r="A181" s="6" t="str">
        <f t="shared" si="2"/>
        <v/>
      </c>
      <c r="B181" s="7"/>
      <c r="C181" s="7"/>
      <c r="D181" s="7"/>
      <c r="E181" s="5" t="str">
        <f>IFERROR(IF($F$5&gt;VLOOKUP(前回申請!D181,最低賃金!$A$2:$G$49,7,FALSE),VLOOKUP(前回申請!D181,最低賃金!$A$2:$G$49,6,FALSE),IF($F$5&gt;VLOOKUP(前回申請!D181,最低賃金!$A$2:$G$49,5,FALSE),VLOOKUP(前回申請!D181,最低賃金!$A$2:$G$49,4,FALSE),VLOOKUP(前回申請!D181,最低賃金!$A$2:$G$49,2,FALSE))),"")</f>
        <v/>
      </c>
      <c r="F181" s="7"/>
      <c r="G181" s="8"/>
      <c r="H181" s="48"/>
      <c r="I181" s="28" t="str" cm="1">
        <f t="array" ref="I181">IFERROR(_xlfn.IFS(COUNTBLANK(F181:H181)=3,"",G181="","G列に金額を入力してください",F181=3,G181,H181="","H列に労働時間を入力してください",F181=1,ROUND(G181/(H181*24),0),F181=2,ROUND(G181/(H181*24),0)),"")</f>
        <v/>
      </c>
      <c r="J181" s="49" t="str" cm="1">
        <f t="array" ref="J181">IFERROR(_xlfn.IFS(D181="","",I181&lt;E181,"×（法定外となる従業員です）",I181&gt;=E181,"〇"),"")</f>
        <v/>
      </c>
    </row>
    <row r="182" spans="1:10" ht="14.25" customHeight="1" x14ac:dyDescent="0.4">
      <c r="A182" s="6" t="str">
        <f t="shared" si="2"/>
        <v/>
      </c>
      <c r="B182" s="7"/>
      <c r="C182" s="7"/>
      <c r="D182" s="7"/>
      <c r="E182" s="5" t="str">
        <f>IFERROR(IF($F$5&gt;VLOOKUP(前回申請!D182,最低賃金!$A$2:$G$49,7,FALSE),VLOOKUP(前回申請!D182,最低賃金!$A$2:$G$49,6,FALSE),IF($F$5&gt;VLOOKUP(前回申請!D182,最低賃金!$A$2:$G$49,5,FALSE),VLOOKUP(前回申請!D182,最低賃金!$A$2:$G$49,4,FALSE),VLOOKUP(前回申請!D182,最低賃金!$A$2:$G$49,2,FALSE))),"")</f>
        <v/>
      </c>
      <c r="F182" s="7"/>
      <c r="G182" s="8"/>
      <c r="H182" s="48"/>
      <c r="I182" s="28" t="str" cm="1">
        <f t="array" ref="I182">IFERROR(_xlfn.IFS(COUNTBLANK(F182:H182)=3,"",G182="","G列に金額を入力してください",F182=3,G182,H182="","H列に労働時間を入力してください",F182=1,ROUND(G182/(H182*24),0),F182=2,ROUND(G182/(H182*24),0)),"")</f>
        <v/>
      </c>
      <c r="J182" s="49" t="str" cm="1">
        <f t="array" ref="J182">IFERROR(_xlfn.IFS(D182="","",I182&lt;E182,"×（法定外となる従業員です）",I182&gt;=E182,"〇"),"")</f>
        <v/>
      </c>
    </row>
    <row r="183" spans="1:10" ht="14.25" customHeight="1" x14ac:dyDescent="0.4">
      <c r="A183" s="6" t="str">
        <f t="shared" si="2"/>
        <v/>
      </c>
      <c r="B183" s="7"/>
      <c r="C183" s="7"/>
      <c r="D183" s="7"/>
      <c r="E183" s="5" t="str">
        <f>IFERROR(IF($F$5&gt;VLOOKUP(前回申請!D183,最低賃金!$A$2:$G$49,7,FALSE),VLOOKUP(前回申請!D183,最低賃金!$A$2:$G$49,6,FALSE),IF($F$5&gt;VLOOKUP(前回申請!D183,最低賃金!$A$2:$G$49,5,FALSE),VLOOKUP(前回申請!D183,最低賃金!$A$2:$G$49,4,FALSE),VLOOKUP(前回申請!D183,最低賃金!$A$2:$G$49,2,FALSE))),"")</f>
        <v/>
      </c>
      <c r="F183" s="7"/>
      <c r="G183" s="8"/>
      <c r="H183" s="48"/>
      <c r="I183" s="28" t="str" cm="1">
        <f t="array" ref="I183">IFERROR(_xlfn.IFS(COUNTBLANK(F183:H183)=3,"",G183="","G列に金額を入力してください",F183=3,G183,H183="","H列に労働時間を入力してください",F183=1,ROUND(G183/(H183*24),0),F183=2,ROUND(G183/(H183*24),0)),"")</f>
        <v/>
      </c>
      <c r="J183" s="49" t="str" cm="1">
        <f t="array" ref="J183">IFERROR(_xlfn.IFS(D183="","",I183&lt;E183,"×（法定外となる従業員です）",I183&gt;=E183,"〇"),"")</f>
        <v/>
      </c>
    </row>
    <row r="184" spans="1:10" ht="14.25" customHeight="1" x14ac:dyDescent="0.4">
      <c r="A184" s="6" t="str">
        <f t="shared" si="2"/>
        <v/>
      </c>
      <c r="B184" s="7"/>
      <c r="C184" s="7"/>
      <c r="D184" s="7"/>
      <c r="E184" s="5" t="str">
        <f>IFERROR(IF($F$5&gt;VLOOKUP(前回申請!D184,最低賃金!$A$2:$G$49,7,FALSE),VLOOKUP(前回申請!D184,最低賃金!$A$2:$G$49,6,FALSE),IF($F$5&gt;VLOOKUP(前回申請!D184,最低賃金!$A$2:$G$49,5,FALSE),VLOOKUP(前回申請!D184,最低賃金!$A$2:$G$49,4,FALSE),VLOOKUP(前回申請!D184,最低賃金!$A$2:$G$49,2,FALSE))),"")</f>
        <v/>
      </c>
      <c r="F184" s="7"/>
      <c r="G184" s="8"/>
      <c r="H184" s="48"/>
      <c r="I184" s="28" t="str" cm="1">
        <f t="array" ref="I184">IFERROR(_xlfn.IFS(COUNTBLANK(F184:H184)=3,"",G184="","G列に金額を入力してください",F184=3,G184,H184="","H列に労働時間を入力してください",F184=1,ROUND(G184/(H184*24),0),F184=2,ROUND(G184/(H184*24),0)),"")</f>
        <v/>
      </c>
      <c r="J184" s="49" t="str" cm="1">
        <f t="array" ref="J184">IFERROR(_xlfn.IFS(D184="","",I184&lt;E184,"×（法定外となる従業員です）",I184&gt;=E184,"〇"),"")</f>
        <v/>
      </c>
    </row>
    <row r="185" spans="1:10" ht="14.25" customHeight="1" x14ac:dyDescent="0.4">
      <c r="A185" s="6" t="str">
        <f t="shared" si="2"/>
        <v/>
      </c>
      <c r="B185" s="7"/>
      <c r="C185" s="7"/>
      <c r="D185" s="7"/>
      <c r="E185" s="5" t="str">
        <f>IFERROR(IF($F$5&gt;VLOOKUP(前回申請!D185,最低賃金!$A$2:$G$49,7,FALSE),VLOOKUP(前回申請!D185,最低賃金!$A$2:$G$49,6,FALSE),IF($F$5&gt;VLOOKUP(前回申請!D185,最低賃金!$A$2:$G$49,5,FALSE),VLOOKUP(前回申請!D185,最低賃金!$A$2:$G$49,4,FALSE),VLOOKUP(前回申請!D185,最低賃金!$A$2:$G$49,2,FALSE))),"")</f>
        <v/>
      </c>
      <c r="F185" s="7"/>
      <c r="G185" s="8"/>
      <c r="H185" s="48"/>
      <c r="I185" s="28" t="str" cm="1">
        <f t="array" ref="I185">IFERROR(_xlfn.IFS(COUNTBLANK(F185:H185)=3,"",G185="","G列に金額を入力してください",F185=3,G185,H185="","H列に労働時間を入力してください",F185=1,ROUND(G185/(H185*24),0),F185=2,ROUND(G185/(H185*24),0)),"")</f>
        <v/>
      </c>
      <c r="J185" s="49" t="str" cm="1">
        <f t="array" ref="J185">IFERROR(_xlfn.IFS(D185="","",I185&lt;E185,"×（法定外となる従業員です）",I185&gt;=E185,"〇"),"")</f>
        <v/>
      </c>
    </row>
    <row r="186" spans="1:10" ht="14.25" customHeight="1" x14ac:dyDescent="0.4">
      <c r="A186" s="6" t="str">
        <f t="shared" si="2"/>
        <v/>
      </c>
      <c r="B186" s="7"/>
      <c r="C186" s="7"/>
      <c r="D186" s="7"/>
      <c r="E186" s="5" t="str">
        <f>IFERROR(IF($F$5&gt;VLOOKUP(前回申請!D186,最低賃金!$A$2:$G$49,7,FALSE),VLOOKUP(前回申請!D186,最低賃金!$A$2:$G$49,6,FALSE),IF($F$5&gt;VLOOKUP(前回申請!D186,最低賃金!$A$2:$G$49,5,FALSE),VLOOKUP(前回申請!D186,最低賃金!$A$2:$G$49,4,FALSE),VLOOKUP(前回申請!D186,最低賃金!$A$2:$G$49,2,FALSE))),"")</f>
        <v/>
      </c>
      <c r="F186" s="7"/>
      <c r="G186" s="8"/>
      <c r="H186" s="48"/>
      <c r="I186" s="28" t="str" cm="1">
        <f t="array" ref="I186">IFERROR(_xlfn.IFS(COUNTBLANK(F186:H186)=3,"",G186="","G列に金額を入力してください",F186=3,G186,H186="","H列に労働時間を入力してください",F186=1,ROUND(G186/(H186*24),0),F186=2,ROUND(G186/(H186*24),0)),"")</f>
        <v/>
      </c>
      <c r="J186" s="49" t="str" cm="1">
        <f t="array" ref="J186">IFERROR(_xlfn.IFS(D186="","",I186&lt;E186,"×（法定外となる従業員です）",I186&gt;=E186,"〇"),"")</f>
        <v/>
      </c>
    </row>
    <row r="187" spans="1:10" ht="14.25" customHeight="1" x14ac:dyDescent="0.4">
      <c r="A187" s="6" t="str">
        <f t="shared" si="2"/>
        <v/>
      </c>
      <c r="B187" s="7"/>
      <c r="C187" s="7"/>
      <c r="D187" s="7"/>
      <c r="E187" s="5" t="str">
        <f>IFERROR(IF($F$5&gt;VLOOKUP(前回申請!D187,最低賃金!$A$2:$G$49,7,FALSE),VLOOKUP(前回申請!D187,最低賃金!$A$2:$G$49,6,FALSE),IF($F$5&gt;VLOOKUP(前回申請!D187,最低賃金!$A$2:$G$49,5,FALSE),VLOOKUP(前回申請!D187,最低賃金!$A$2:$G$49,4,FALSE),VLOOKUP(前回申請!D187,最低賃金!$A$2:$G$49,2,FALSE))),"")</f>
        <v/>
      </c>
      <c r="F187" s="7"/>
      <c r="G187" s="8"/>
      <c r="H187" s="48"/>
      <c r="I187" s="28" t="str" cm="1">
        <f t="array" ref="I187">IFERROR(_xlfn.IFS(COUNTBLANK(F187:H187)=3,"",G187="","G列に金額を入力してください",F187=3,G187,H187="","H列に労働時間を入力してください",F187=1,ROUND(G187/(H187*24),0),F187=2,ROUND(G187/(H187*24),0)),"")</f>
        <v/>
      </c>
      <c r="J187" s="49" t="str" cm="1">
        <f t="array" ref="J187">IFERROR(_xlfn.IFS(D187="","",I187&lt;E187,"×（法定外となる従業員です）",I187&gt;=E187,"〇"),"")</f>
        <v/>
      </c>
    </row>
    <row r="188" spans="1:10" ht="14.25" customHeight="1" x14ac:dyDescent="0.4">
      <c r="A188" s="6" t="str">
        <f t="shared" si="2"/>
        <v/>
      </c>
      <c r="B188" s="7"/>
      <c r="C188" s="7"/>
      <c r="D188" s="7"/>
      <c r="E188" s="5" t="str">
        <f>IFERROR(IF($F$5&gt;VLOOKUP(前回申請!D188,最低賃金!$A$2:$G$49,7,FALSE),VLOOKUP(前回申請!D188,最低賃金!$A$2:$G$49,6,FALSE),IF($F$5&gt;VLOOKUP(前回申請!D188,最低賃金!$A$2:$G$49,5,FALSE),VLOOKUP(前回申請!D188,最低賃金!$A$2:$G$49,4,FALSE),VLOOKUP(前回申請!D188,最低賃金!$A$2:$G$49,2,FALSE))),"")</f>
        <v/>
      </c>
      <c r="F188" s="7"/>
      <c r="G188" s="8"/>
      <c r="H188" s="48"/>
      <c r="I188" s="28" t="str" cm="1">
        <f t="array" ref="I188">IFERROR(_xlfn.IFS(COUNTBLANK(F188:H188)=3,"",G188="","G列に金額を入力してください",F188=3,G188,H188="","H列に労働時間を入力してください",F188=1,ROUND(G188/(H188*24),0),F188=2,ROUND(G188/(H188*24),0)),"")</f>
        <v/>
      </c>
      <c r="J188" s="49" t="str" cm="1">
        <f t="array" ref="J188">IFERROR(_xlfn.IFS(D188="","",I188&lt;E188,"×（法定外となる従業員です）",I188&gt;=E188,"〇"),"")</f>
        <v/>
      </c>
    </row>
    <row r="189" spans="1:10" ht="14.25" customHeight="1" x14ac:dyDescent="0.4">
      <c r="A189" s="6" t="str">
        <f t="shared" si="2"/>
        <v/>
      </c>
      <c r="B189" s="7"/>
      <c r="C189" s="7"/>
      <c r="D189" s="7"/>
      <c r="E189" s="5" t="str">
        <f>IFERROR(IF($F$5&gt;VLOOKUP(前回申請!D189,最低賃金!$A$2:$G$49,7,FALSE),VLOOKUP(前回申請!D189,最低賃金!$A$2:$G$49,6,FALSE),IF($F$5&gt;VLOOKUP(前回申請!D189,最低賃金!$A$2:$G$49,5,FALSE),VLOOKUP(前回申請!D189,最低賃金!$A$2:$G$49,4,FALSE),VLOOKUP(前回申請!D189,最低賃金!$A$2:$G$49,2,FALSE))),"")</f>
        <v/>
      </c>
      <c r="F189" s="7"/>
      <c r="G189" s="8"/>
      <c r="H189" s="48"/>
      <c r="I189" s="28" t="str" cm="1">
        <f t="array" ref="I189">IFERROR(_xlfn.IFS(COUNTBLANK(F189:H189)=3,"",G189="","G列に金額を入力してください",F189=3,G189,H189="","H列に労働時間を入力してください",F189=1,ROUND(G189/(H189*24),0),F189=2,ROUND(G189/(H189*24),0)),"")</f>
        <v/>
      </c>
      <c r="J189" s="49" t="str" cm="1">
        <f t="array" ref="J189">IFERROR(_xlfn.IFS(D189="","",I189&lt;E189,"×（法定外となる従業員です）",I189&gt;=E189,"〇"),"")</f>
        <v/>
      </c>
    </row>
    <row r="190" spans="1:10" ht="14.25" customHeight="1" x14ac:dyDescent="0.4">
      <c r="A190" s="6" t="str">
        <f t="shared" si="2"/>
        <v/>
      </c>
      <c r="B190" s="7"/>
      <c r="C190" s="7"/>
      <c r="D190" s="7"/>
      <c r="E190" s="5" t="str">
        <f>IFERROR(IF($F$5&gt;VLOOKUP(前回申請!D190,最低賃金!$A$2:$G$49,7,FALSE),VLOOKUP(前回申請!D190,最低賃金!$A$2:$G$49,6,FALSE),IF($F$5&gt;VLOOKUP(前回申請!D190,最低賃金!$A$2:$G$49,5,FALSE),VLOOKUP(前回申請!D190,最低賃金!$A$2:$G$49,4,FALSE),VLOOKUP(前回申請!D190,最低賃金!$A$2:$G$49,2,FALSE))),"")</f>
        <v/>
      </c>
      <c r="F190" s="7"/>
      <c r="G190" s="8"/>
      <c r="H190" s="48"/>
      <c r="I190" s="28" t="str" cm="1">
        <f t="array" ref="I190">IFERROR(_xlfn.IFS(COUNTBLANK(F190:H190)=3,"",G190="","G列に金額を入力してください",F190=3,G190,H190="","H列に労働時間を入力してください",F190=1,ROUND(G190/(H190*24),0),F190=2,ROUND(G190/(H190*24),0)),"")</f>
        <v/>
      </c>
      <c r="J190" s="49" t="str" cm="1">
        <f t="array" ref="J190">IFERROR(_xlfn.IFS(D190="","",I190&lt;E190,"×（法定外となる従業員です）",I190&gt;=E190,"〇"),"")</f>
        <v/>
      </c>
    </row>
    <row r="191" spans="1:10" ht="14.25" customHeight="1" x14ac:dyDescent="0.4">
      <c r="A191" s="6" t="str">
        <f t="shared" si="2"/>
        <v/>
      </c>
      <c r="B191" s="7"/>
      <c r="C191" s="7"/>
      <c r="D191" s="7"/>
      <c r="E191" s="5" t="str">
        <f>IFERROR(IF($F$5&gt;VLOOKUP(前回申請!D191,最低賃金!$A$2:$G$49,7,FALSE),VLOOKUP(前回申請!D191,最低賃金!$A$2:$G$49,6,FALSE),IF($F$5&gt;VLOOKUP(前回申請!D191,最低賃金!$A$2:$G$49,5,FALSE),VLOOKUP(前回申請!D191,最低賃金!$A$2:$G$49,4,FALSE),VLOOKUP(前回申請!D191,最低賃金!$A$2:$G$49,2,FALSE))),"")</f>
        <v/>
      </c>
      <c r="F191" s="7"/>
      <c r="G191" s="8"/>
      <c r="H191" s="48"/>
      <c r="I191" s="28" t="str" cm="1">
        <f t="array" ref="I191">IFERROR(_xlfn.IFS(COUNTBLANK(F191:H191)=3,"",G191="","G列に金額を入力してください",F191=3,G191,H191="","H列に労働時間を入力してください",F191=1,ROUND(G191/(H191*24),0),F191=2,ROUND(G191/(H191*24),0)),"")</f>
        <v/>
      </c>
      <c r="J191" s="49" t="str" cm="1">
        <f t="array" ref="J191">IFERROR(_xlfn.IFS(D191="","",I191&lt;E191,"×（法定外となる従業員です）",I191&gt;=E191,"〇"),"")</f>
        <v/>
      </c>
    </row>
    <row r="192" spans="1:10" ht="14.25" customHeight="1" x14ac:dyDescent="0.4">
      <c r="A192" s="6" t="str">
        <f t="shared" si="2"/>
        <v/>
      </c>
      <c r="B192" s="7"/>
      <c r="C192" s="7"/>
      <c r="D192" s="7"/>
      <c r="E192" s="5" t="str">
        <f>IFERROR(IF($F$5&gt;VLOOKUP(前回申請!D192,最低賃金!$A$2:$G$49,7,FALSE),VLOOKUP(前回申請!D192,最低賃金!$A$2:$G$49,6,FALSE),IF($F$5&gt;VLOOKUP(前回申請!D192,最低賃金!$A$2:$G$49,5,FALSE),VLOOKUP(前回申請!D192,最低賃金!$A$2:$G$49,4,FALSE),VLOOKUP(前回申請!D192,最低賃金!$A$2:$G$49,2,FALSE))),"")</f>
        <v/>
      </c>
      <c r="F192" s="7"/>
      <c r="G192" s="8"/>
      <c r="H192" s="48"/>
      <c r="I192" s="28" t="str" cm="1">
        <f t="array" ref="I192">IFERROR(_xlfn.IFS(COUNTBLANK(F192:H192)=3,"",G192="","G列に金額を入力してください",F192=3,G192,H192="","H列に労働時間を入力してください",F192=1,ROUND(G192/(H192*24),0),F192=2,ROUND(G192/(H192*24),0)),"")</f>
        <v/>
      </c>
      <c r="J192" s="49" t="str" cm="1">
        <f t="array" ref="J192">IFERROR(_xlfn.IFS(D192="","",I192&lt;E192,"×（法定外となる従業員です）",I192&gt;=E192,"〇"),"")</f>
        <v/>
      </c>
    </row>
    <row r="193" spans="1:10" ht="14.25" customHeight="1" x14ac:dyDescent="0.4">
      <c r="A193" s="6" t="str">
        <f t="shared" si="2"/>
        <v/>
      </c>
      <c r="B193" s="7"/>
      <c r="C193" s="7"/>
      <c r="D193" s="7"/>
      <c r="E193" s="5" t="str">
        <f>IFERROR(IF($F$5&gt;VLOOKUP(前回申請!D193,最低賃金!$A$2:$G$49,7,FALSE),VLOOKUP(前回申請!D193,最低賃金!$A$2:$G$49,6,FALSE),IF($F$5&gt;VLOOKUP(前回申請!D193,最低賃金!$A$2:$G$49,5,FALSE),VLOOKUP(前回申請!D193,最低賃金!$A$2:$G$49,4,FALSE),VLOOKUP(前回申請!D193,最低賃金!$A$2:$G$49,2,FALSE))),"")</f>
        <v/>
      </c>
      <c r="F193" s="7"/>
      <c r="G193" s="8"/>
      <c r="H193" s="48"/>
      <c r="I193" s="28" t="str" cm="1">
        <f t="array" ref="I193">IFERROR(_xlfn.IFS(COUNTBLANK(F193:H193)=3,"",G193="","G列に金額を入力してください",F193=3,G193,H193="","H列に労働時間を入力してください",F193=1,ROUND(G193/(H193*24),0),F193=2,ROUND(G193/(H193*24),0)),"")</f>
        <v/>
      </c>
      <c r="J193" s="49" t="str" cm="1">
        <f t="array" ref="J193">IFERROR(_xlfn.IFS(D193="","",I193&lt;E193,"×（法定外となる従業員です）",I193&gt;=E193,"〇"),"")</f>
        <v/>
      </c>
    </row>
    <row r="194" spans="1:10" ht="14.25" customHeight="1" x14ac:dyDescent="0.4">
      <c r="A194" s="6" t="str">
        <f t="shared" si="2"/>
        <v/>
      </c>
      <c r="B194" s="7"/>
      <c r="C194" s="7"/>
      <c r="D194" s="7"/>
      <c r="E194" s="5" t="str">
        <f>IFERROR(IF($F$5&gt;VLOOKUP(前回申請!D194,最低賃金!$A$2:$G$49,7,FALSE),VLOOKUP(前回申請!D194,最低賃金!$A$2:$G$49,6,FALSE),IF($F$5&gt;VLOOKUP(前回申請!D194,最低賃金!$A$2:$G$49,5,FALSE),VLOOKUP(前回申請!D194,最低賃金!$A$2:$G$49,4,FALSE),VLOOKUP(前回申請!D194,最低賃金!$A$2:$G$49,2,FALSE))),"")</f>
        <v/>
      </c>
      <c r="F194" s="7"/>
      <c r="G194" s="8"/>
      <c r="H194" s="48"/>
      <c r="I194" s="28" t="str" cm="1">
        <f t="array" ref="I194">IFERROR(_xlfn.IFS(COUNTBLANK(F194:H194)=3,"",G194="","G列に金額を入力してください",F194=3,G194,H194="","H列に労働時間を入力してください",F194=1,ROUND(G194/(H194*24),0),F194=2,ROUND(G194/(H194*24),0)),"")</f>
        <v/>
      </c>
      <c r="J194" s="49" t="str" cm="1">
        <f t="array" ref="J194">IFERROR(_xlfn.IFS(D194="","",I194&lt;E194,"×（法定外となる従業員です）",I194&gt;=E194,"〇"),"")</f>
        <v/>
      </c>
    </row>
    <row r="195" spans="1:10" ht="14.25" customHeight="1" x14ac:dyDescent="0.4">
      <c r="A195" s="6" t="str">
        <f t="shared" si="2"/>
        <v/>
      </c>
      <c r="B195" s="7"/>
      <c r="C195" s="7"/>
      <c r="D195" s="7"/>
      <c r="E195" s="5" t="str">
        <f>IFERROR(IF($F$5&gt;VLOOKUP(前回申請!D195,最低賃金!$A$2:$G$49,7,FALSE),VLOOKUP(前回申請!D195,最低賃金!$A$2:$G$49,6,FALSE),IF($F$5&gt;VLOOKUP(前回申請!D195,最低賃金!$A$2:$G$49,5,FALSE),VLOOKUP(前回申請!D195,最低賃金!$A$2:$G$49,4,FALSE),VLOOKUP(前回申請!D195,最低賃金!$A$2:$G$49,2,FALSE))),"")</f>
        <v/>
      </c>
      <c r="F195" s="7"/>
      <c r="G195" s="8"/>
      <c r="H195" s="48"/>
      <c r="I195" s="28" t="str" cm="1">
        <f t="array" ref="I195">IFERROR(_xlfn.IFS(COUNTBLANK(F195:H195)=3,"",G195="","G列に金額を入力してください",F195=3,G195,H195="","H列に労働時間を入力してください",F195=1,ROUND(G195/(H195*24),0),F195=2,ROUND(G195/(H195*24),0)),"")</f>
        <v/>
      </c>
      <c r="J195" s="49" t="str" cm="1">
        <f t="array" ref="J195">IFERROR(_xlfn.IFS(D195="","",I195&lt;E195,"×（法定外となる従業員です）",I195&gt;=E195,"〇"),"")</f>
        <v/>
      </c>
    </row>
    <row r="196" spans="1:10" ht="14.25" customHeight="1" x14ac:dyDescent="0.4">
      <c r="A196" s="6" t="str">
        <f t="shared" si="2"/>
        <v/>
      </c>
      <c r="B196" s="7"/>
      <c r="C196" s="7"/>
      <c r="D196" s="7"/>
      <c r="E196" s="5" t="str">
        <f>IFERROR(IF($F$5&gt;VLOOKUP(前回申請!D196,最低賃金!$A$2:$G$49,7,FALSE),VLOOKUP(前回申請!D196,最低賃金!$A$2:$G$49,6,FALSE),IF($F$5&gt;VLOOKUP(前回申請!D196,最低賃金!$A$2:$G$49,5,FALSE),VLOOKUP(前回申請!D196,最低賃金!$A$2:$G$49,4,FALSE),VLOOKUP(前回申請!D196,最低賃金!$A$2:$G$49,2,FALSE))),"")</f>
        <v/>
      </c>
      <c r="F196" s="7"/>
      <c r="G196" s="8"/>
      <c r="H196" s="48"/>
      <c r="I196" s="28" t="str" cm="1">
        <f t="array" ref="I196">IFERROR(_xlfn.IFS(COUNTBLANK(F196:H196)=3,"",G196="","G列に金額を入力してください",F196=3,G196,H196="","H列に労働時間を入力してください",F196=1,ROUND(G196/(H196*24),0),F196=2,ROUND(G196/(H196*24),0)),"")</f>
        <v/>
      </c>
      <c r="J196" s="49" t="str" cm="1">
        <f t="array" ref="J196">IFERROR(_xlfn.IFS(D196="","",I196&lt;E196,"×（法定外となる従業員です）",I196&gt;=E196,"〇"),"")</f>
        <v/>
      </c>
    </row>
    <row r="197" spans="1:10" ht="14.25" customHeight="1" x14ac:dyDescent="0.4">
      <c r="A197" s="6" t="str">
        <f t="shared" si="2"/>
        <v/>
      </c>
      <c r="B197" s="7"/>
      <c r="C197" s="7"/>
      <c r="D197" s="7"/>
      <c r="E197" s="5" t="str">
        <f>IFERROR(IF($F$5&gt;VLOOKUP(前回申請!D197,最低賃金!$A$2:$G$49,7,FALSE),VLOOKUP(前回申請!D197,最低賃金!$A$2:$G$49,6,FALSE),IF($F$5&gt;VLOOKUP(前回申請!D197,最低賃金!$A$2:$G$49,5,FALSE),VLOOKUP(前回申請!D197,最低賃金!$A$2:$G$49,4,FALSE),VLOOKUP(前回申請!D197,最低賃金!$A$2:$G$49,2,FALSE))),"")</f>
        <v/>
      </c>
      <c r="F197" s="7"/>
      <c r="G197" s="8"/>
      <c r="H197" s="48"/>
      <c r="I197" s="28" t="str" cm="1">
        <f t="array" ref="I197">IFERROR(_xlfn.IFS(COUNTBLANK(F197:H197)=3,"",G197="","G列に金額を入力してください",F197=3,G197,H197="","H列に労働時間を入力してください",F197=1,ROUND(G197/(H197*24),0),F197=2,ROUND(G197/(H197*24),0)),"")</f>
        <v/>
      </c>
      <c r="J197" s="49" t="str" cm="1">
        <f t="array" ref="J197">IFERROR(_xlfn.IFS(D197="","",I197&lt;E197,"×（法定外となる従業員です）",I197&gt;=E197,"〇"),"")</f>
        <v/>
      </c>
    </row>
    <row r="198" spans="1:10" ht="14.25" customHeight="1" x14ac:dyDescent="0.4">
      <c r="A198" s="6" t="str">
        <f t="shared" si="2"/>
        <v/>
      </c>
      <c r="B198" s="7"/>
      <c r="C198" s="7"/>
      <c r="D198" s="7"/>
      <c r="E198" s="5" t="str">
        <f>IFERROR(IF($F$5&gt;VLOOKUP(前回申請!D198,最低賃金!$A$2:$G$49,7,FALSE),VLOOKUP(前回申請!D198,最低賃金!$A$2:$G$49,6,FALSE),IF($F$5&gt;VLOOKUP(前回申請!D198,最低賃金!$A$2:$G$49,5,FALSE),VLOOKUP(前回申請!D198,最低賃金!$A$2:$G$49,4,FALSE),VLOOKUP(前回申請!D198,最低賃金!$A$2:$G$49,2,FALSE))),"")</f>
        <v/>
      </c>
      <c r="F198" s="7"/>
      <c r="G198" s="8"/>
      <c r="H198" s="48"/>
      <c r="I198" s="28" t="str" cm="1">
        <f t="array" ref="I198">IFERROR(_xlfn.IFS(COUNTBLANK(F198:H198)=3,"",G198="","G列に金額を入力してください",F198=3,G198,H198="","H列に労働時間を入力してください",F198=1,ROUND(G198/(H198*24),0),F198=2,ROUND(G198/(H198*24),0)),"")</f>
        <v/>
      </c>
      <c r="J198" s="49" t="str" cm="1">
        <f t="array" ref="J198">IFERROR(_xlfn.IFS(D198="","",I198&lt;E198,"×（法定外となる従業員です）",I198&gt;=E198,"〇"),"")</f>
        <v/>
      </c>
    </row>
    <row r="199" spans="1:10" ht="14.25" customHeight="1" x14ac:dyDescent="0.4">
      <c r="A199" s="6" t="str">
        <f t="shared" si="2"/>
        <v/>
      </c>
      <c r="B199" s="7"/>
      <c r="C199" s="7"/>
      <c r="D199" s="7"/>
      <c r="E199" s="5" t="str">
        <f>IFERROR(IF($F$5&gt;VLOOKUP(前回申請!D199,最低賃金!$A$2:$G$49,7,FALSE),VLOOKUP(前回申請!D199,最低賃金!$A$2:$G$49,6,FALSE),IF($F$5&gt;VLOOKUP(前回申請!D199,最低賃金!$A$2:$G$49,5,FALSE),VLOOKUP(前回申請!D199,最低賃金!$A$2:$G$49,4,FALSE),VLOOKUP(前回申請!D199,最低賃金!$A$2:$G$49,2,FALSE))),"")</f>
        <v/>
      </c>
      <c r="F199" s="7"/>
      <c r="G199" s="8"/>
      <c r="H199" s="48"/>
      <c r="I199" s="28" t="str" cm="1">
        <f t="array" ref="I199">IFERROR(_xlfn.IFS(COUNTBLANK(F199:H199)=3,"",G199="","G列に金額を入力してください",F199=3,G199,H199="","H列に労働時間を入力してください",F199=1,ROUND(G199/(H199*24),0),F199=2,ROUND(G199/(H199*24),0)),"")</f>
        <v/>
      </c>
      <c r="J199" s="49" t="str" cm="1">
        <f t="array" ref="J199">IFERROR(_xlfn.IFS(D199="","",I199&lt;E199,"×（法定外となる従業員です）",I199&gt;=E199,"〇"),"")</f>
        <v/>
      </c>
    </row>
    <row r="200" spans="1:10" ht="14.25" customHeight="1" x14ac:dyDescent="0.4">
      <c r="A200" s="6" t="str">
        <f t="shared" si="2"/>
        <v/>
      </c>
      <c r="B200" s="7"/>
      <c r="C200" s="7"/>
      <c r="D200" s="7"/>
      <c r="E200" s="5" t="str">
        <f>IFERROR(IF($F$5&gt;VLOOKUP(前回申請!D200,最低賃金!$A$2:$G$49,7,FALSE),VLOOKUP(前回申請!D200,最低賃金!$A$2:$G$49,6,FALSE),IF($F$5&gt;VLOOKUP(前回申請!D200,最低賃金!$A$2:$G$49,5,FALSE),VLOOKUP(前回申請!D200,最低賃金!$A$2:$G$49,4,FALSE),VLOOKUP(前回申請!D200,最低賃金!$A$2:$G$49,2,FALSE))),"")</f>
        <v/>
      </c>
      <c r="F200" s="7"/>
      <c r="G200" s="8"/>
      <c r="H200" s="48"/>
      <c r="I200" s="28" t="str" cm="1">
        <f t="array" ref="I200">IFERROR(_xlfn.IFS(COUNTBLANK(F200:H200)=3,"",G200="","G列に金額を入力してください",F200=3,G200,H200="","H列に労働時間を入力してください",F200=1,ROUND(G200/(H200*24),0),F200=2,ROUND(G200/(H200*24),0)),"")</f>
        <v/>
      </c>
      <c r="J200" s="49" t="str" cm="1">
        <f t="array" ref="J200">IFERROR(_xlfn.IFS(D200="","",I200&lt;E200,"×（法定外となる従業員です）",I200&gt;=E200,"〇"),"")</f>
        <v/>
      </c>
    </row>
    <row r="201" spans="1:10" ht="14.25" customHeight="1" x14ac:dyDescent="0.4">
      <c r="A201" s="6" t="str">
        <f t="shared" si="2"/>
        <v/>
      </c>
      <c r="B201" s="7"/>
      <c r="C201" s="7"/>
      <c r="D201" s="7"/>
      <c r="E201" s="5" t="str">
        <f>IFERROR(IF($F$5&gt;VLOOKUP(前回申請!D201,最低賃金!$A$2:$G$49,7,FALSE),VLOOKUP(前回申請!D201,最低賃金!$A$2:$G$49,6,FALSE),IF($F$5&gt;VLOOKUP(前回申請!D201,最低賃金!$A$2:$G$49,5,FALSE),VLOOKUP(前回申請!D201,最低賃金!$A$2:$G$49,4,FALSE),VLOOKUP(前回申請!D201,最低賃金!$A$2:$G$49,2,FALSE))),"")</f>
        <v/>
      </c>
      <c r="F201" s="7"/>
      <c r="G201" s="8"/>
      <c r="H201" s="48"/>
      <c r="I201" s="28" t="str" cm="1">
        <f t="array" ref="I201">IFERROR(_xlfn.IFS(COUNTBLANK(F201:H201)=3,"",G201="","G列に金額を入力してください",F201=3,G201,H201="","H列に労働時間を入力してください",F201=1,ROUND(G201/(H201*24),0),F201=2,ROUND(G201/(H201*24),0)),"")</f>
        <v/>
      </c>
      <c r="J201" s="49" t="str" cm="1">
        <f t="array" ref="J201">IFERROR(_xlfn.IFS(D201="","",I201&lt;E201,"×（法定外となる従業員です）",I201&gt;=E201,"〇"),"")</f>
        <v/>
      </c>
    </row>
    <row r="202" spans="1:10" ht="14.25" customHeight="1" x14ac:dyDescent="0.4">
      <c r="A202" s="6" t="str">
        <f t="shared" si="2"/>
        <v/>
      </c>
      <c r="B202" s="7"/>
      <c r="C202" s="7"/>
      <c r="D202" s="7"/>
      <c r="E202" s="5" t="str">
        <f>IFERROR(IF($F$5&gt;VLOOKUP(前回申請!D202,最低賃金!$A$2:$G$49,7,FALSE),VLOOKUP(前回申請!D202,最低賃金!$A$2:$G$49,6,FALSE),IF($F$5&gt;VLOOKUP(前回申請!D202,最低賃金!$A$2:$G$49,5,FALSE),VLOOKUP(前回申請!D202,最低賃金!$A$2:$G$49,4,FALSE),VLOOKUP(前回申請!D202,最低賃金!$A$2:$G$49,2,FALSE))),"")</f>
        <v/>
      </c>
      <c r="F202" s="7"/>
      <c r="G202" s="8"/>
      <c r="H202" s="48"/>
      <c r="I202" s="28" t="str" cm="1">
        <f t="array" ref="I202">IFERROR(_xlfn.IFS(COUNTBLANK(F202:H202)=3,"",G202="","G列に金額を入力してください",F202=3,G202,H202="","H列に労働時間を入力してください",F202=1,ROUND(G202/(H202*24),0),F202=2,ROUND(G202/(H202*24),0)),"")</f>
        <v/>
      </c>
      <c r="J202" s="49" t="str" cm="1">
        <f t="array" ref="J202">IFERROR(_xlfn.IFS(D202="","",I202&lt;E202,"×（法定外となる従業員です）",I202&gt;=E202,"〇"),"")</f>
        <v/>
      </c>
    </row>
    <row r="203" spans="1:10" ht="14.25" customHeight="1" x14ac:dyDescent="0.4">
      <c r="A203" s="6" t="str">
        <f t="shared" si="2"/>
        <v/>
      </c>
      <c r="B203" s="7"/>
      <c r="C203" s="7"/>
      <c r="D203" s="7"/>
      <c r="E203" s="5" t="str">
        <f>IFERROR(IF($F$5&gt;VLOOKUP(前回申請!D203,最低賃金!$A$2:$G$49,7,FALSE),VLOOKUP(前回申請!D203,最低賃金!$A$2:$G$49,6,FALSE),IF($F$5&gt;VLOOKUP(前回申請!D203,最低賃金!$A$2:$G$49,5,FALSE),VLOOKUP(前回申請!D203,最低賃金!$A$2:$G$49,4,FALSE),VLOOKUP(前回申請!D203,最低賃金!$A$2:$G$49,2,FALSE))),"")</f>
        <v/>
      </c>
      <c r="F203" s="7"/>
      <c r="G203" s="8"/>
      <c r="H203" s="48"/>
      <c r="I203" s="28" t="str" cm="1">
        <f t="array" ref="I203">IFERROR(_xlfn.IFS(COUNTBLANK(F203:H203)=3,"",G203="","G列に金額を入力してください",F203=3,G203,H203="","H列に労働時間を入力してください",F203=1,ROUND(G203/(H203*24),0),F203=2,ROUND(G203/(H203*24),0)),"")</f>
        <v/>
      </c>
      <c r="J203" s="49" t="str" cm="1">
        <f t="array" ref="J203">IFERROR(_xlfn.IFS(D203="","",I203&lt;E203,"×（法定外となる従業員です）",I203&gt;=E203,"〇"),"")</f>
        <v/>
      </c>
    </row>
    <row r="204" spans="1:10" ht="14.25" customHeight="1" x14ac:dyDescent="0.4">
      <c r="A204" s="6" t="str">
        <f t="shared" ref="A204:A267" si="3">IF(C204="","",A203+1)</f>
        <v/>
      </c>
      <c r="B204" s="7"/>
      <c r="C204" s="7"/>
      <c r="D204" s="7"/>
      <c r="E204" s="5" t="str">
        <f>IFERROR(IF($F$5&gt;VLOOKUP(前回申請!D204,最低賃金!$A$2:$G$49,7,FALSE),VLOOKUP(前回申請!D204,最低賃金!$A$2:$G$49,6,FALSE),IF($F$5&gt;VLOOKUP(前回申請!D204,最低賃金!$A$2:$G$49,5,FALSE),VLOOKUP(前回申請!D204,最低賃金!$A$2:$G$49,4,FALSE),VLOOKUP(前回申請!D204,最低賃金!$A$2:$G$49,2,FALSE))),"")</f>
        <v/>
      </c>
      <c r="F204" s="7"/>
      <c r="G204" s="8"/>
      <c r="H204" s="48"/>
      <c r="I204" s="28" t="str" cm="1">
        <f t="array" ref="I204">IFERROR(_xlfn.IFS(COUNTBLANK(F204:H204)=3,"",G204="","G列に金額を入力してください",F204=3,G204,H204="","H列に労働時間を入力してください",F204=1,ROUND(G204/(H204*24),0),F204=2,ROUND(G204/(H204*24),0)),"")</f>
        <v/>
      </c>
      <c r="J204" s="49" t="str" cm="1">
        <f t="array" ref="J204">IFERROR(_xlfn.IFS(D204="","",I204&lt;E204,"×（法定外となる従業員です）",I204&gt;=E204,"〇"),"")</f>
        <v/>
      </c>
    </row>
    <row r="205" spans="1:10" ht="14.25" customHeight="1" x14ac:dyDescent="0.4">
      <c r="A205" s="6" t="str">
        <f t="shared" si="3"/>
        <v/>
      </c>
      <c r="B205" s="7"/>
      <c r="C205" s="7"/>
      <c r="D205" s="7"/>
      <c r="E205" s="5" t="str">
        <f>IFERROR(IF($F$5&gt;VLOOKUP(前回申請!D205,最低賃金!$A$2:$G$49,7,FALSE),VLOOKUP(前回申請!D205,最低賃金!$A$2:$G$49,6,FALSE),IF($F$5&gt;VLOOKUP(前回申請!D205,最低賃金!$A$2:$G$49,5,FALSE),VLOOKUP(前回申請!D205,最低賃金!$A$2:$G$49,4,FALSE),VLOOKUP(前回申請!D205,最低賃金!$A$2:$G$49,2,FALSE))),"")</f>
        <v/>
      </c>
      <c r="F205" s="7"/>
      <c r="G205" s="8"/>
      <c r="H205" s="48"/>
      <c r="I205" s="28" t="str" cm="1">
        <f t="array" ref="I205">IFERROR(_xlfn.IFS(COUNTBLANK(F205:H205)=3,"",G205="","G列に金額を入力してください",F205=3,G205,H205="","H列に労働時間を入力してください",F205=1,ROUND(G205/(H205*24),0),F205=2,ROUND(G205/(H205*24),0)),"")</f>
        <v/>
      </c>
      <c r="J205" s="49" t="str" cm="1">
        <f t="array" ref="J205">IFERROR(_xlfn.IFS(D205="","",I205&lt;E205,"×（法定外となる従業員です）",I205&gt;=E205,"〇"),"")</f>
        <v/>
      </c>
    </row>
    <row r="206" spans="1:10" ht="14.25" customHeight="1" x14ac:dyDescent="0.4">
      <c r="A206" s="6" t="str">
        <f t="shared" si="3"/>
        <v/>
      </c>
      <c r="B206" s="7"/>
      <c r="C206" s="7"/>
      <c r="D206" s="7"/>
      <c r="E206" s="5" t="str">
        <f>IFERROR(IF($F$5&gt;VLOOKUP(前回申請!D206,最低賃金!$A$2:$G$49,7,FALSE),VLOOKUP(前回申請!D206,最低賃金!$A$2:$G$49,6,FALSE),IF($F$5&gt;VLOOKUP(前回申請!D206,最低賃金!$A$2:$G$49,5,FALSE),VLOOKUP(前回申請!D206,最低賃金!$A$2:$G$49,4,FALSE),VLOOKUP(前回申請!D206,最低賃金!$A$2:$G$49,2,FALSE))),"")</f>
        <v/>
      </c>
      <c r="F206" s="7"/>
      <c r="G206" s="8"/>
      <c r="H206" s="48"/>
      <c r="I206" s="28" t="str" cm="1">
        <f t="array" ref="I206">IFERROR(_xlfn.IFS(COUNTBLANK(F206:H206)=3,"",G206="","G列に金額を入力してください",F206=3,G206,H206="","H列に労働時間を入力してください",F206=1,ROUND(G206/(H206*24),0),F206=2,ROUND(G206/(H206*24),0)),"")</f>
        <v/>
      </c>
      <c r="J206" s="49" t="str" cm="1">
        <f t="array" ref="J206">IFERROR(_xlfn.IFS(D206="","",I206&lt;E206,"×（法定外となる従業員です）",I206&gt;=E206,"〇"),"")</f>
        <v/>
      </c>
    </row>
    <row r="207" spans="1:10" ht="14.25" customHeight="1" x14ac:dyDescent="0.4">
      <c r="A207" s="6" t="str">
        <f t="shared" si="3"/>
        <v/>
      </c>
      <c r="B207" s="7"/>
      <c r="C207" s="7"/>
      <c r="D207" s="7"/>
      <c r="E207" s="5" t="str">
        <f>IFERROR(IF($F$5&gt;VLOOKUP(前回申請!D207,最低賃金!$A$2:$G$49,7,FALSE),VLOOKUP(前回申請!D207,最低賃金!$A$2:$G$49,6,FALSE),IF($F$5&gt;VLOOKUP(前回申請!D207,最低賃金!$A$2:$G$49,5,FALSE),VLOOKUP(前回申請!D207,最低賃金!$A$2:$G$49,4,FALSE),VLOOKUP(前回申請!D207,最低賃金!$A$2:$G$49,2,FALSE))),"")</f>
        <v/>
      </c>
      <c r="F207" s="7"/>
      <c r="G207" s="8"/>
      <c r="H207" s="48"/>
      <c r="I207" s="28" t="str" cm="1">
        <f t="array" ref="I207">IFERROR(_xlfn.IFS(COUNTBLANK(F207:H207)=3,"",G207="","G列に金額を入力してください",F207=3,G207,H207="","H列に労働時間を入力してください",F207=1,ROUND(G207/(H207*24),0),F207=2,ROUND(G207/(H207*24),0)),"")</f>
        <v/>
      </c>
      <c r="J207" s="49" t="str" cm="1">
        <f t="array" ref="J207">IFERROR(_xlfn.IFS(D207="","",I207&lt;E207,"×（法定外となる従業員です）",I207&gt;=E207,"〇"),"")</f>
        <v/>
      </c>
    </row>
    <row r="208" spans="1:10" ht="14.25" customHeight="1" x14ac:dyDescent="0.4">
      <c r="A208" s="6" t="str">
        <f t="shared" si="3"/>
        <v/>
      </c>
      <c r="B208" s="7"/>
      <c r="C208" s="7"/>
      <c r="D208" s="7"/>
      <c r="E208" s="5" t="str">
        <f>IFERROR(IF($F$5&gt;VLOOKUP(前回申請!D208,最低賃金!$A$2:$G$49,7,FALSE),VLOOKUP(前回申請!D208,最低賃金!$A$2:$G$49,6,FALSE),IF($F$5&gt;VLOOKUP(前回申請!D208,最低賃金!$A$2:$G$49,5,FALSE),VLOOKUP(前回申請!D208,最低賃金!$A$2:$G$49,4,FALSE),VLOOKUP(前回申請!D208,最低賃金!$A$2:$G$49,2,FALSE))),"")</f>
        <v/>
      </c>
      <c r="F208" s="7"/>
      <c r="G208" s="8"/>
      <c r="H208" s="48"/>
      <c r="I208" s="28" t="str" cm="1">
        <f t="array" ref="I208">IFERROR(_xlfn.IFS(COUNTBLANK(F208:H208)=3,"",G208="","G列に金額を入力してください",F208=3,G208,H208="","H列に労働時間を入力してください",F208=1,ROUND(G208/(H208*24),0),F208=2,ROUND(G208/(H208*24),0)),"")</f>
        <v/>
      </c>
      <c r="J208" s="49" t="str" cm="1">
        <f t="array" ref="J208">IFERROR(_xlfn.IFS(D208="","",I208&lt;E208,"×（法定外となる従業員です）",I208&gt;=E208,"〇"),"")</f>
        <v/>
      </c>
    </row>
    <row r="209" spans="1:10" ht="14.25" customHeight="1" x14ac:dyDescent="0.4">
      <c r="A209" s="6" t="str">
        <f t="shared" si="3"/>
        <v/>
      </c>
      <c r="B209" s="7"/>
      <c r="C209" s="7"/>
      <c r="D209" s="7"/>
      <c r="E209" s="5" t="str">
        <f>IFERROR(IF($F$5&gt;VLOOKUP(前回申請!D209,最低賃金!$A$2:$G$49,7,FALSE),VLOOKUP(前回申請!D209,最低賃金!$A$2:$G$49,6,FALSE),IF($F$5&gt;VLOOKUP(前回申請!D209,最低賃金!$A$2:$G$49,5,FALSE),VLOOKUP(前回申請!D209,最低賃金!$A$2:$G$49,4,FALSE),VLOOKUP(前回申請!D209,最低賃金!$A$2:$G$49,2,FALSE))),"")</f>
        <v/>
      </c>
      <c r="F209" s="7"/>
      <c r="G209" s="8"/>
      <c r="H209" s="48"/>
      <c r="I209" s="28" t="str" cm="1">
        <f t="array" ref="I209">IFERROR(_xlfn.IFS(COUNTBLANK(F209:H209)=3,"",G209="","G列に金額を入力してください",F209=3,G209,H209="","H列に労働時間を入力してください",F209=1,ROUND(G209/(H209*24),0),F209=2,ROUND(G209/(H209*24),0)),"")</f>
        <v/>
      </c>
      <c r="J209" s="49" t="str" cm="1">
        <f t="array" ref="J209">IFERROR(_xlfn.IFS(D209="","",I209&lt;E209,"×（法定外となる従業員です）",I209&gt;=E209,"〇"),"")</f>
        <v/>
      </c>
    </row>
    <row r="210" spans="1:10" ht="14.25" customHeight="1" x14ac:dyDescent="0.4">
      <c r="A210" s="6" t="str">
        <f t="shared" si="3"/>
        <v/>
      </c>
      <c r="B210" s="7"/>
      <c r="C210" s="7"/>
      <c r="D210" s="7"/>
      <c r="E210" s="5" t="str">
        <f>IFERROR(IF($F$5&gt;VLOOKUP(前回申請!D210,最低賃金!$A$2:$G$49,7,FALSE),VLOOKUP(前回申請!D210,最低賃金!$A$2:$G$49,6,FALSE),IF($F$5&gt;VLOOKUP(前回申請!D210,最低賃金!$A$2:$G$49,5,FALSE),VLOOKUP(前回申請!D210,最低賃金!$A$2:$G$49,4,FALSE),VLOOKUP(前回申請!D210,最低賃金!$A$2:$G$49,2,FALSE))),"")</f>
        <v/>
      </c>
      <c r="F210" s="7"/>
      <c r="G210" s="8"/>
      <c r="H210" s="48"/>
      <c r="I210" s="28" t="str" cm="1">
        <f t="array" ref="I210">IFERROR(_xlfn.IFS(COUNTBLANK(F210:H210)=3,"",G210="","G列に金額を入力してください",F210=3,G210,H210="","H列に労働時間を入力してください",F210=1,ROUND(G210/(H210*24),0),F210=2,ROUND(G210/(H210*24),0)),"")</f>
        <v/>
      </c>
      <c r="J210" s="49" t="str" cm="1">
        <f t="array" ref="J210">IFERROR(_xlfn.IFS(D210="","",I210&lt;E210,"×（法定外となる従業員です）",I210&gt;=E210,"〇"),"")</f>
        <v/>
      </c>
    </row>
    <row r="211" spans="1:10" ht="14.25" customHeight="1" x14ac:dyDescent="0.4">
      <c r="A211" s="6" t="str">
        <f t="shared" si="3"/>
        <v/>
      </c>
      <c r="B211" s="7"/>
      <c r="C211" s="7"/>
      <c r="D211" s="7"/>
      <c r="E211" s="5" t="str">
        <f>IFERROR(IF($F$5&gt;VLOOKUP(前回申請!D211,最低賃金!$A$2:$G$49,7,FALSE),VLOOKUP(前回申請!D211,最低賃金!$A$2:$G$49,6,FALSE),IF($F$5&gt;VLOOKUP(前回申請!D211,最低賃金!$A$2:$G$49,5,FALSE),VLOOKUP(前回申請!D211,最低賃金!$A$2:$G$49,4,FALSE),VLOOKUP(前回申請!D211,最低賃金!$A$2:$G$49,2,FALSE))),"")</f>
        <v/>
      </c>
      <c r="F211" s="7"/>
      <c r="G211" s="8"/>
      <c r="H211" s="48"/>
      <c r="I211" s="28" t="str" cm="1">
        <f t="array" ref="I211">IFERROR(_xlfn.IFS(COUNTBLANK(F211:H211)=3,"",G211="","G列に金額を入力してください",F211=3,G211,H211="","H列に労働時間を入力してください",F211=1,ROUND(G211/(H211*24),0),F211=2,ROUND(G211/(H211*24),0)),"")</f>
        <v/>
      </c>
      <c r="J211" s="49" t="str" cm="1">
        <f t="array" ref="J211">IFERROR(_xlfn.IFS(D211="","",I211&lt;E211,"×（法定外となる従業員です）",I211&gt;=E211,"〇"),"")</f>
        <v/>
      </c>
    </row>
    <row r="212" spans="1:10" ht="14.25" customHeight="1" x14ac:dyDescent="0.4">
      <c r="A212" s="6" t="str">
        <f t="shared" si="3"/>
        <v/>
      </c>
      <c r="B212" s="7"/>
      <c r="C212" s="7"/>
      <c r="D212" s="7"/>
      <c r="E212" s="5" t="str">
        <f>IFERROR(IF($F$5&gt;VLOOKUP(前回申請!D212,最低賃金!$A$2:$G$49,7,FALSE),VLOOKUP(前回申請!D212,最低賃金!$A$2:$G$49,6,FALSE),IF($F$5&gt;VLOOKUP(前回申請!D212,最低賃金!$A$2:$G$49,5,FALSE),VLOOKUP(前回申請!D212,最低賃金!$A$2:$G$49,4,FALSE),VLOOKUP(前回申請!D212,最低賃金!$A$2:$G$49,2,FALSE))),"")</f>
        <v/>
      </c>
      <c r="F212" s="7"/>
      <c r="G212" s="8"/>
      <c r="H212" s="48"/>
      <c r="I212" s="28" t="str" cm="1">
        <f t="array" ref="I212">IFERROR(_xlfn.IFS(COUNTBLANK(F212:H212)=3,"",G212="","G列に金額を入力してください",F212=3,G212,H212="","H列に労働時間を入力してください",F212=1,ROUND(G212/(H212*24),0),F212=2,ROUND(G212/(H212*24),0)),"")</f>
        <v/>
      </c>
      <c r="J212" s="49" t="str" cm="1">
        <f t="array" ref="J212">IFERROR(_xlfn.IFS(D212="","",I212&lt;E212,"×（法定外となる従業員です）",I212&gt;=E212,"〇"),"")</f>
        <v/>
      </c>
    </row>
    <row r="213" spans="1:10" ht="14.25" customHeight="1" x14ac:dyDescent="0.4">
      <c r="A213" s="6" t="str">
        <f t="shared" si="3"/>
        <v/>
      </c>
      <c r="B213" s="7"/>
      <c r="C213" s="7"/>
      <c r="D213" s="7"/>
      <c r="E213" s="5" t="str">
        <f>IFERROR(IF($F$5&gt;VLOOKUP(前回申請!D213,最低賃金!$A$2:$G$49,7,FALSE),VLOOKUP(前回申請!D213,最低賃金!$A$2:$G$49,6,FALSE),IF($F$5&gt;VLOOKUP(前回申請!D213,最低賃金!$A$2:$G$49,5,FALSE),VLOOKUP(前回申請!D213,最低賃金!$A$2:$G$49,4,FALSE),VLOOKUP(前回申請!D213,最低賃金!$A$2:$G$49,2,FALSE))),"")</f>
        <v/>
      </c>
      <c r="F213" s="7"/>
      <c r="G213" s="8"/>
      <c r="H213" s="48"/>
      <c r="I213" s="28" t="str" cm="1">
        <f t="array" ref="I213">IFERROR(_xlfn.IFS(COUNTBLANK(F213:H213)=3,"",G213="","G列に金額を入力してください",F213=3,G213,H213="","H列に労働時間を入力してください",F213=1,ROUND(G213/(H213*24),0),F213=2,ROUND(G213/(H213*24),0)),"")</f>
        <v/>
      </c>
      <c r="J213" s="49" t="str" cm="1">
        <f t="array" ref="J213">IFERROR(_xlfn.IFS(D213="","",I213&lt;E213,"×（法定外となる従業員です）",I213&gt;=E213,"〇"),"")</f>
        <v/>
      </c>
    </row>
    <row r="214" spans="1:10" ht="14.25" customHeight="1" x14ac:dyDescent="0.4">
      <c r="A214" s="6" t="str">
        <f t="shared" si="3"/>
        <v/>
      </c>
      <c r="B214" s="7"/>
      <c r="C214" s="7"/>
      <c r="D214" s="7"/>
      <c r="E214" s="5" t="str">
        <f>IFERROR(IF($F$5&gt;VLOOKUP(前回申請!D214,最低賃金!$A$2:$G$49,7,FALSE),VLOOKUP(前回申請!D214,最低賃金!$A$2:$G$49,6,FALSE),IF($F$5&gt;VLOOKUP(前回申請!D214,最低賃金!$A$2:$G$49,5,FALSE),VLOOKUP(前回申請!D214,最低賃金!$A$2:$G$49,4,FALSE),VLOOKUP(前回申請!D214,最低賃金!$A$2:$G$49,2,FALSE))),"")</f>
        <v/>
      </c>
      <c r="F214" s="7"/>
      <c r="G214" s="8"/>
      <c r="H214" s="48"/>
      <c r="I214" s="28" t="str" cm="1">
        <f t="array" ref="I214">IFERROR(_xlfn.IFS(COUNTBLANK(F214:H214)=3,"",G214="","G列に金額を入力してください",F214=3,G214,H214="","H列に労働時間を入力してください",F214=1,ROUND(G214/(H214*24),0),F214=2,ROUND(G214/(H214*24),0)),"")</f>
        <v/>
      </c>
      <c r="J214" s="49" t="str" cm="1">
        <f t="array" ref="J214">IFERROR(_xlfn.IFS(D214="","",I214&lt;E214,"×（法定外となる従業員です）",I214&gt;=E214,"〇"),"")</f>
        <v/>
      </c>
    </row>
    <row r="215" spans="1:10" ht="14.25" customHeight="1" x14ac:dyDescent="0.4">
      <c r="A215" s="6" t="str">
        <f t="shared" si="3"/>
        <v/>
      </c>
      <c r="B215" s="7"/>
      <c r="C215" s="7"/>
      <c r="D215" s="7"/>
      <c r="E215" s="5" t="str">
        <f>IFERROR(IF($F$5&gt;VLOOKUP(前回申請!D215,最低賃金!$A$2:$G$49,7,FALSE),VLOOKUP(前回申請!D215,最低賃金!$A$2:$G$49,6,FALSE),IF($F$5&gt;VLOOKUP(前回申請!D215,最低賃金!$A$2:$G$49,5,FALSE),VLOOKUP(前回申請!D215,最低賃金!$A$2:$G$49,4,FALSE),VLOOKUP(前回申請!D215,最低賃金!$A$2:$G$49,2,FALSE))),"")</f>
        <v/>
      </c>
      <c r="F215" s="7"/>
      <c r="G215" s="8"/>
      <c r="H215" s="48"/>
      <c r="I215" s="28" t="str" cm="1">
        <f t="array" ref="I215">IFERROR(_xlfn.IFS(COUNTBLANK(F215:H215)=3,"",G215="","G列に金額を入力してください",F215=3,G215,H215="","H列に労働時間を入力してください",F215=1,ROUND(G215/(H215*24),0),F215=2,ROUND(G215/(H215*24),0)),"")</f>
        <v/>
      </c>
      <c r="J215" s="49" t="str" cm="1">
        <f t="array" ref="J215">IFERROR(_xlfn.IFS(D215="","",I215&lt;E215,"×（法定外となる従業員です）",I215&gt;=E215,"〇"),"")</f>
        <v/>
      </c>
    </row>
    <row r="216" spans="1:10" ht="14.25" customHeight="1" x14ac:dyDescent="0.4">
      <c r="A216" s="6" t="str">
        <f t="shared" si="3"/>
        <v/>
      </c>
      <c r="B216" s="7"/>
      <c r="C216" s="7"/>
      <c r="D216" s="7"/>
      <c r="E216" s="5" t="str">
        <f>IFERROR(IF($F$5&gt;VLOOKUP(前回申請!D216,最低賃金!$A$2:$G$49,7,FALSE),VLOOKUP(前回申請!D216,最低賃金!$A$2:$G$49,6,FALSE),IF($F$5&gt;VLOOKUP(前回申請!D216,最低賃金!$A$2:$G$49,5,FALSE),VLOOKUP(前回申請!D216,最低賃金!$A$2:$G$49,4,FALSE),VLOOKUP(前回申請!D216,最低賃金!$A$2:$G$49,2,FALSE))),"")</f>
        <v/>
      </c>
      <c r="F216" s="7"/>
      <c r="G216" s="8"/>
      <c r="H216" s="48"/>
      <c r="I216" s="28" t="str" cm="1">
        <f t="array" ref="I216">IFERROR(_xlfn.IFS(COUNTBLANK(F216:H216)=3,"",G216="","G列に金額を入力してください",F216=3,G216,H216="","H列に労働時間を入力してください",F216=1,ROUND(G216/(H216*24),0),F216=2,ROUND(G216/(H216*24),0)),"")</f>
        <v/>
      </c>
      <c r="J216" s="49" t="str" cm="1">
        <f t="array" ref="J216">IFERROR(_xlfn.IFS(D216="","",I216&lt;E216,"×（法定外となる従業員です）",I216&gt;=E216,"〇"),"")</f>
        <v/>
      </c>
    </row>
    <row r="217" spans="1:10" ht="14.25" customHeight="1" x14ac:dyDescent="0.4">
      <c r="A217" s="6" t="str">
        <f t="shared" si="3"/>
        <v/>
      </c>
      <c r="B217" s="7"/>
      <c r="C217" s="7"/>
      <c r="D217" s="7"/>
      <c r="E217" s="5" t="str">
        <f>IFERROR(IF($F$5&gt;VLOOKUP(前回申請!D217,最低賃金!$A$2:$G$49,7,FALSE),VLOOKUP(前回申請!D217,最低賃金!$A$2:$G$49,6,FALSE),IF($F$5&gt;VLOOKUP(前回申請!D217,最低賃金!$A$2:$G$49,5,FALSE),VLOOKUP(前回申請!D217,最低賃金!$A$2:$G$49,4,FALSE),VLOOKUP(前回申請!D217,最低賃金!$A$2:$G$49,2,FALSE))),"")</f>
        <v/>
      </c>
      <c r="F217" s="7"/>
      <c r="G217" s="8"/>
      <c r="H217" s="48"/>
      <c r="I217" s="28" t="str" cm="1">
        <f t="array" ref="I217">IFERROR(_xlfn.IFS(COUNTBLANK(F217:H217)=3,"",G217="","G列に金額を入力してください",F217=3,G217,H217="","H列に労働時間を入力してください",F217=1,ROUND(G217/(H217*24),0),F217=2,ROUND(G217/(H217*24),0)),"")</f>
        <v/>
      </c>
      <c r="J217" s="49" t="str" cm="1">
        <f t="array" ref="J217">IFERROR(_xlfn.IFS(D217="","",I217&lt;E217,"×（法定外となる従業員です）",I217&gt;=E217,"〇"),"")</f>
        <v/>
      </c>
    </row>
    <row r="218" spans="1:10" ht="14.25" customHeight="1" x14ac:dyDescent="0.4">
      <c r="A218" s="6" t="str">
        <f t="shared" si="3"/>
        <v/>
      </c>
      <c r="B218" s="7"/>
      <c r="C218" s="7"/>
      <c r="D218" s="7"/>
      <c r="E218" s="5" t="str">
        <f>IFERROR(IF($F$5&gt;VLOOKUP(前回申請!D218,最低賃金!$A$2:$G$49,7,FALSE),VLOOKUP(前回申請!D218,最低賃金!$A$2:$G$49,6,FALSE),IF($F$5&gt;VLOOKUP(前回申請!D218,最低賃金!$A$2:$G$49,5,FALSE),VLOOKUP(前回申請!D218,最低賃金!$A$2:$G$49,4,FALSE),VLOOKUP(前回申請!D218,最低賃金!$A$2:$G$49,2,FALSE))),"")</f>
        <v/>
      </c>
      <c r="F218" s="7"/>
      <c r="G218" s="8"/>
      <c r="H218" s="48"/>
      <c r="I218" s="28" t="str" cm="1">
        <f t="array" ref="I218">IFERROR(_xlfn.IFS(COUNTBLANK(F218:H218)=3,"",G218="","G列に金額を入力してください",F218=3,G218,H218="","H列に労働時間を入力してください",F218=1,ROUND(G218/(H218*24),0),F218=2,ROUND(G218/(H218*24),0)),"")</f>
        <v/>
      </c>
      <c r="J218" s="49" t="str" cm="1">
        <f t="array" ref="J218">IFERROR(_xlfn.IFS(D218="","",I218&lt;E218,"×（法定外となる従業員です）",I218&gt;=E218,"〇"),"")</f>
        <v/>
      </c>
    </row>
    <row r="219" spans="1:10" ht="14.25" customHeight="1" x14ac:dyDescent="0.4">
      <c r="A219" s="6" t="str">
        <f t="shared" si="3"/>
        <v/>
      </c>
      <c r="B219" s="7"/>
      <c r="C219" s="7"/>
      <c r="D219" s="7"/>
      <c r="E219" s="5" t="str">
        <f>IFERROR(IF($F$5&gt;VLOOKUP(前回申請!D219,最低賃金!$A$2:$G$49,7,FALSE),VLOOKUP(前回申請!D219,最低賃金!$A$2:$G$49,6,FALSE),IF($F$5&gt;VLOOKUP(前回申請!D219,最低賃金!$A$2:$G$49,5,FALSE),VLOOKUP(前回申請!D219,最低賃金!$A$2:$G$49,4,FALSE),VLOOKUP(前回申請!D219,最低賃金!$A$2:$G$49,2,FALSE))),"")</f>
        <v/>
      </c>
      <c r="F219" s="7"/>
      <c r="G219" s="8"/>
      <c r="H219" s="48"/>
      <c r="I219" s="28" t="str" cm="1">
        <f t="array" ref="I219">IFERROR(_xlfn.IFS(COUNTBLANK(F219:H219)=3,"",G219="","G列に金額を入力してください",F219=3,G219,H219="","H列に労働時間を入力してください",F219=1,ROUND(G219/(H219*24),0),F219=2,ROUND(G219/(H219*24),0)),"")</f>
        <v/>
      </c>
      <c r="J219" s="49" t="str" cm="1">
        <f t="array" ref="J219">IFERROR(_xlfn.IFS(D219="","",I219&lt;E219,"×（法定外となる従業員です）",I219&gt;=E219,"〇"),"")</f>
        <v/>
      </c>
    </row>
    <row r="220" spans="1:10" ht="14.25" customHeight="1" x14ac:dyDescent="0.4">
      <c r="A220" s="6" t="str">
        <f t="shared" si="3"/>
        <v/>
      </c>
      <c r="B220" s="7"/>
      <c r="C220" s="7"/>
      <c r="D220" s="7"/>
      <c r="E220" s="5" t="str">
        <f>IFERROR(IF($F$5&gt;VLOOKUP(前回申請!D220,最低賃金!$A$2:$G$49,7,FALSE),VLOOKUP(前回申請!D220,最低賃金!$A$2:$G$49,6,FALSE),IF($F$5&gt;VLOOKUP(前回申請!D220,最低賃金!$A$2:$G$49,5,FALSE),VLOOKUP(前回申請!D220,最低賃金!$A$2:$G$49,4,FALSE),VLOOKUP(前回申請!D220,最低賃金!$A$2:$G$49,2,FALSE))),"")</f>
        <v/>
      </c>
      <c r="F220" s="7"/>
      <c r="G220" s="8"/>
      <c r="H220" s="48"/>
      <c r="I220" s="28" t="str" cm="1">
        <f t="array" ref="I220">IFERROR(_xlfn.IFS(COUNTBLANK(F220:H220)=3,"",G220="","G列に金額を入力してください",F220=3,G220,H220="","H列に労働時間を入力してください",F220=1,ROUND(G220/(H220*24),0),F220=2,ROUND(G220/(H220*24),0)),"")</f>
        <v/>
      </c>
      <c r="J220" s="49" t="str" cm="1">
        <f t="array" ref="J220">IFERROR(_xlfn.IFS(D220="","",I220&lt;E220,"×（法定外となる従業員です）",I220&gt;=E220,"〇"),"")</f>
        <v/>
      </c>
    </row>
    <row r="221" spans="1:10" ht="14.25" customHeight="1" x14ac:dyDescent="0.4">
      <c r="A221" s="6" t="str">
        <f t="shared" si="3"/>
        <v/>
      </c>
      <c r="B221" s="7"/>
      <c r="C221" s="7"/>
      <c r="D221" s="7"/>
      <c r="E221" s="5" t="str">
        <f>IFERROR(IF($F$5&gt;VLOOKUP(前回申請!D221,最低賃金!$A$2:$G$49,7,FALSE),VLOOKUP(前回申請!D221,最低賃金!$A$2:$G$49,6,FALSE),IF($F$5&gt;VLOOKUP(前回申請!D221,最低賃金!$A$2:$G$49,5,FALSE),VLOOKUP(前回申請!D221,最低賃金!$A$2:$G$49,4,FALSE),VLOOKUP(前回申請!D221,最低賃金!$A$2:$G$49,2,FALSE))),"")</f>
        <v/>
      </c>
      <c r="F221" s="7"/>
      <c r="G221" s="8"/>
      <c r="H221" s="48"/>
      <c r="I221" s="28" t="str" cm="1">
        <f t="array" ref="I221">IFERROR(_xlfn.IFS(COUNTBLANK(F221:H221)=3,"",G221="","G列に金額を入力してください",F221=3,G221,H221="","H列に労働時間を入力してください",F221=1,ROUND(G221/(H221*24),0),F221=2,ROUND(G221/(H221*24),0)),"")</f>
        <v/>
      </c>
      <c r="J221" s="49" t="str" cm="1">
        <f t="array" ref="J221">IFERROR(_xlfn.IFS(D221="","",I221&lt;E221,"×（法定外となる従業員です）",I221&gt;=E221,"〇"),"")</f>
        <v/>
      </c>
    </row>
    <row r="222" spans="1:10" ht="14.25" customHeight="1" x14ac:dyDescent="0.4">
      <c r="A222" s="6" t="str">
        <f t="shared" si="3"/>
        <v/>
      </c>
      <c r="B222" s="7"/>
      <c r="C222" s="7"/>
      <c r="D222" s="7"/>
      <c r="E222" s="5" t="str">
        <f>IFERROR(IF($F$5&gt;VLOOKUP(前回申請!D222,最低賃金!$A$2:$G$49,7,FALSE),VLOOKUP(前回申請!D222,最低賃金!$A$2:$G$49,6,FALSE),IF($F$5&gt;VLOOKUP(前回申請!D222,最低賃金!$A$2:$G$49,5,FALSE),VLOOKUP(前回申請!D222,最低賃金!$A$2:$G$49,4,FALSE),VLOOKUP(前回申請!D222,最低賃金!$A$2:$G$49,2,FALSE))),"")</f>
        <v/>
      </c>
      <c r="F222" s="7"/>
      <c r="G222" s="8"/>
      <c r="H222" s="48"/>
      <c r="I222" s="28" t="str" cm="1">
        <f t="array" ref="I222">IFERROR(_xlfn.IFS(COUNTBLANK(F222:H222)=3,"",G222="","G列に金額を入力してください",F222=3,G222,H222="","H列に労働時間を入力してください",F222=1,ROUND(G222/(H222*24),0),F222=2,ROUND(G222/(H222*24),0)),"")</f>
        <v/>
      </c>
      <c r="J222" s="49" t="str" cm="1">
        <f t="array" ref="J222">IFERROR(_xlfn.IFS(D222="","",I222&lt;E222,"×（法定外となる従業員です）",I222&gt;=E222,"〇"),"")</f>
        <v/>
      </c>
    </row>
    <row r="223" spans="1:10" ht="14.25" customHeight="1" x14ac:dyDescent="0.4">
      <c r="A223" s="6" t="str">
        <f t="shared" si="3"/>
        <v/>
      </c>
      <c r="B223" s="7"/>
      <c r="C223" s="7"/>
      <c r="D223" s="7"/>
      <c r="E223" s="5" t="str">
        <f>IFERROR(IF($F$5&gt;VLOOKUP(前回申請!D223,最低賃金!$A$2:$G$49,7,FALSE),VLOOKUP(前回申請!D223,最低賃金!$A$2:$G$49,6,FALSE),IF($F$5&gt;VLOOKUP(前回申請!D223,最低賃金!$A$2:$G$49,5,FALSE),VLOOKUP(前回申請!D223,最低賃金!$A$2:$G$49,4,FALSE),VLOOKUP(前回申請!D223,最低賃金!$A$2:$G$49,2,FALSE))),"")</f>
        <v/>
      </c>
      <c r="F223" s="7"/>
      <c r="G223" s="8"/>
      <c r="H223" s="48"/>
      <c r="I223" s="28" t="str" cm="1">
        <f t="array" ref="I223">IFERROR(_xlfn.IFS(COUNTBLANK(F223:H223)=3,"",G223="","G列に金額を入力してください",F223=3,G223,H223="","H列に労働時間を入力してください",F223=1,ROUND(G223/(H223*24),0),F223=2,ROUND(G223/(H223*24),0)),"")</f>
        <v/>
      </c>
      <c r="J223" s="49" t="str" cm="1">
        <f t="array" ref="J223">IFERROR(_xlfn.IFS(D223="","",I223&lt;E223,"×（法定外となる従業員です）",I223&gt;=E223,"〇"),"")</f>
        <v/>
      </c>
    </row>
    <row r="224" spans="1:10" ht="14.25" customHeight="1" x14ac:dyDescent="0.4">
      <c r="A224" s="6" t="str">
        <f t="shared" si="3"/>
        <v/>
      </c>
      <c r="B224" s="7"/>
      <c r="C224" s="7"/>
      <c r="D224" s="7"/>
      <c r="E224" s="5" t="str">
        <f>IFERROR(IF($F$5&gt;VLOOKUP(前回申請!D224,最低賃金!$A$2:$G$49,7,FALSE),VLOOKUP(前回申請!D224,最低賃金!$A$2:$G$49,6,FALSE),IF($F$5&gt;VLOOKUP(前回申請!D224,最低賃金!$A$2:$G$49,5,FALSE),VLOOKUP(前回申請!D224,最低賃金!$A$2:$G$49,4,FALSE),VLOOKUP(前回申請!D224,最低賃金!$A$2:$G$49,2,FALSE))),"")</f>
        <v/>
      </c>
      <c r="F224" s="7"/>
      <c r="G224" s="8"/>
      <c r="H224" s="48"/>
      <c r="I224" s="28" t="str" cm="1">
        <f t="array" ref="I224">IFERROR(_xlfn.IFS(COUNTBLANK(F224:H224)=3,"",G224="","G列に金額を入力してください",F224=3,G224,H224="","H列に労働時間を入力してください",F224=1,ROUND(G224/(H224*24),0),F224=2,ROUND(G224/(H224*24),0)),"")</f>
        <v/>
      </c>
      <c r="J224" s="49" t="str" cm="1">
        <f t="array" ref="J224">IFERROR(_xlfn.IFS(D224="","",I224&lt;E224,"×（法定外となる従業員です）",I224&gt;=E224,"〇"),"")</f>
        <v/>
      </c>
    </row>
    <row r="225" spans="1:10" ht="14.25" customHeight="1" x14ac:dyDescent="0.4">
      <c r="A225" s="6" t="str">
        <f t="shared" si="3"/>
        <v/>
      </c>
      <c r="B225" s="7"/>
      <c r="C225" s="7"/>
      <c r="D225" s="7"/>
      <c r="E225" s="5" t="str">
        <f>IFERROR(IF($F$5&gt;VLOOKUP(前回申請!D225,最低賃金!$A$2:$G$49,7,FALSE),VLOOKUP(前回申請!D225,最低賃金!$A$2:$G$49,6,FALSE),IF($F$5&gt;VLOOKUP(前回申請!D225,最低賃金!$A$2:$G$49,5,FALSE),VLOOKUP(前回申請!D225,最低賃金!$A$2:$G$49,4,FALSE),VLOOKUP(前回申請!D225,最低賃金!$A$2:$G$49,2,FALSE))),"")</f>
        <v/>
      </c>
      <c r="F225" s="7"/>
      <c r="G225" s="8"/>
      <c r="H225" s="48"/>
      <c r="I225" s="28" t="str" cm="1">
        <f t="array" ref="I225">IFERROR(_xlfn.IFS(COUNTBLANK(F225:H225)=3,"",G225="","G列に金額を入力してください",F225=3,G225,H225="","H列に労働時間を入力してください",F225=1,ROUND(G225/(H225*24),0),F225=2,ROUND(G225/(H225*24),0)),"")</f>
        <v/>
      </c>
      <c r="J225" s="49" t="str" cm="1">
        <f t="array" ref="J225">IFERROR(_xlfn.IFS(D225="","",I225&lt;E225,"×（法定外となる従業員です）",I225&gt;=E225,"〇"),"")</f>
        <v/>
      </c>
    </row>
    <row r="226" spans="1:10" ht="14.25" customHeight="1" x14ac:dyDescent="0.4">
      <c r="A226" s="6" t="str">
        <f t="shared" si="3"/>
        <v/>
      </c>
      <c r="B226" s="7"/>
      <c r="C226" s="7"/>
      <c r="D226" s="7"/>
      <c r="E226" s="5" t="str">
        <f>IFERROR(IF($F$5&gt;VLOOKUP(前回申請!D226,最低賃金!$A$2:$G$49,7,FALSE),VLOOKUP(前回申請!D226,最低賃金!$A$2:$G$49,6,FALSE),IF($F$5&gt;VLOOKUP(前回申請!D226,最低賃金!$A$2:$G$49,5,FALSE),VLOOKUP(前回申請!D226,最低賃金!$A$2:$G$49,4,FALSE),VLOOKUP(前回申請!D226,最低賃金!$A$2:$G$49,2,FALSE))),"")</f>
        <v/>
      </c>
      <c r="F226" s="7"/>
      <c r="G226" s="8"/>
      <c r="H226" s="48"/>
      <c r="I226" s="28" t="str" cm="1">
        <f t="array" ref="I226">IFERROR(_xlfn.IFS(COUNTBLANK(F226:H226)=3,"",G226="","G列に金額を入力してください",F226=3,G226,H226="","H列に労働時間を入力してください",F226=1,ROUND(G226/(H226*24),0),F226=2,ROUND(G226/(H226*24),0)),"")</f>
        <v/>
      </c>
      <c r="J226" s="49" t="str" cm="1">
        <f t="array" ref="J226">IFERROR(_xlfn.IFS(D226="","",I226&lt;E226,"×（法定外となる従業員です）",I226&gt;=E226,"〇"),"")</f>
        <v/>
      </c>
    </row>
    <row r="227" spans="1:10" ht="14.25" customHeight="1" x14ac:dyDescent="0.4">
      <c r="A227" s="6" t="str">
        <f t="shared" si="3"/>
        <v/>
      </c>
      <c r="B227" s="7"/>
      <c r="C227" s="7"/>
      <c r="D227" s="7"/>
      <c r="E227" s="5" t="str">
        <f>IFERROR(IF($F$5&gt;VLOOKUP(前回申請!D227,最低賃金!$A$2:$G$49,7,FALSE),VLOOKUP(前回申請!D227,最低賃金!$A$2:$G$49,6,FALSE),IF($F$5&gt;VLOOKUP(前回申請!D227,最低賃金!$A$2:$G$49,5,FALSE),VLOOKUP(前回申請!D227,最低賃金!$A$2:$G$49,4,FALSE),VLOOKUP(前回申請!D227,最低賃金!$A$2:$G$49,2,FALSE))),"")</f>
        <v/>
      </c>
      <c r="F227" s="7"/>
      <c r="G227" s="8"/>
      <c r="H227" s="48"/>
      <c r="I227" s="28" t="str" cm="1">
        <f t="array" ref="I227">IFERROR(_xlfn.IFS(COUNTBLANK(F227:H227)=3,"",G227="","G列に金額を入力してください",F227=3,G227,H227="","H列に労働時間を入力してください",F227=1,ROUND(G227/(H227*24),0),F227=2,ROUND(G227/(H227*24),0)),"")</f>
        <v/>
      </c>
      <c r="J227" s="49" t="str" cm="1">
        <f t="array" ref="J227">IFERROR(_xlfn.IFS(D227="","",I227&lt;E227,"×（法定外となる従業員です）",I227&gt;=E227,"〇"),"")</f>
        <v/>
      </c>
    </row>
    <row r="228" spans="1:10" ht="14.25" customHeight="1" x14ac:dyDescent="0.4">
      <c r="A228" s="6" t="str">
        <f t="shared" si="3"/>
        <v/>
      </c>
      <c r="B228" s="7"/>
      <c r="C228" s="7"/>
      <c r="D228" s="7"/>
      <c r="E228" s="5" t="str">
        <f>IFERROR(IF($F$5&gt;VLOOKUP(前回申請!D228,最低賃金!$A$2:$G$49,7,FALSE),VLOOKUP(前回申請!D228,最低賃金!$A$2:$G$49,6,FALSE),IF($F$5&gt;VLOOKUP(前回申請!D228,最低賃金!$A$2:$G$49,5,FALSE),VLOOKUP(前回申請!D228,最低賃金!$A$2:$G$49,4,FALSE),VLOOKUP(前回申請!D228,最低賃金!$A$2:$G$49,2,FALSE))),"")</f>
        <v/>
      </c>
      <c r="F228" s="7"/>
      <c r="G228" s="8"/>
      <c r="H228" s="48"/>
      <c r="I228" s="28" t="str" cm="1">
        <f t="array" ref="I228">IFERROR(_xlfn.IFS(COUNTBLANK(F228:H228)=3,"",G228="","G列に金額を入力してください",F228=3,G228,H228="","H列に労働時間を入力してください",F228=1,ROUND(G228/(H228*24),0),F228=2,ROUND(G228/(H228*24),0)),"")</f>
        <v/>
      </c>
      <c r="J228" s="49" t="str" cm="1">
        <f t="array" ref="J228">IFERROR(_xlfn.IFS(D228="","",I228&lt;E228,"×（法定外となる従業員です）",I228&gt;=E228,"〇"),"")</f>
        <v/>
      </c>
    </row>
    <row r="229" spans="1:10" ht="14.25" customHeight="1" x14ac:dyDescent="0.4">
      <c r="A229" s="6" t="str">
        <f t="shared" si="3"/>
        <v/>
      </c>
      <c r="B229" s="7"/>
      <c r="C229" s="7"/>
      <c r="D229" s="7"/>
      <c r="E229" s="5" t="str">
        <f>IFERROR(IF($F$5&gt;VLOOKUP(前回申請!D229,最低賃金!$A$2:$G$49,7,FALSE),VLOOKUP(前回申請!D229,最低賃金!$A$2:$G$49,6,FALSE),IF($F$5&gt;VLOOKUP(前回申請!D229,最低賃金!$A$2:$G$49,5,FALSE),VLOOKUP(前回申請!D229,最低賃金!$A$2:$G$49,4,FALSE),VLOOKUP(前回申請!D229,最低賃金!$A$2:$G$49,2,FALSE))),"")</f>
        <v/>
      </c>
      <c r="F229" s="7"/>
      <c r="G229" s="8"/>
      <c r="H229" s="48"/>
      <c r="I229" s="28" t="str" cm="1">
        <f t="array" ref="I229">IFERROR(_xlfn.IFS(COUNTBLANK(F229:H229)=3,"",G229="","G列に金額を入力してください",F229=3,G229,H229="","H列に労働時間を入力してください",F229=1,ROUND(G229/(H229*24),0),F229=2,ROUND(G229/(H229*24),0)),"")</f>
        <v/>
      </c>
      <c r="J229" s="49" t="str" cm="1">
        <f t="array" ref="J229">IFERROR(_xlfn.IFS(D229="","",I229&lt;E229,"×（法定外となる従業員です）",I229&gt;=E229,"〇"),"")</f>
        <v/>
      </c>
    </row>
    <row r="230" spans="1:10" ht="14.25" customHeight="1" x14ac:dyDescent="0.4">
      <c r="A230" s="6" t="str">
        <f t="shared" si="3"/>
        <v/>
      </c>
      <c r="B230" s="7"/>
      <c r="C230" s="7"/>
      <c r="D230" s="7"/>
      <c r="E230" s="5" t="str">
        <f>IFERROR(IF($F$5&gt;VLOOKUP(前回申請!D230,最低賃金!$A$2:$G$49,7,FALSE),VLOOKUP(前回申請!D230,最低賃金!$A$2:$G$49,6,FALSE),IF($F$5&gt;VLOOKUP(前回申請!D230,最低賃金!$A$2:$G$49,5,FALSE),VLOOKUP(前回申請!D230,最低賃金!$A$2:$G$49,4,FALSE),VLOOKUP(前回申請!D230,最低賃金!$A$2:$G$49,2,FALSE))),"")</f>
        <v/>
      </c>
      <c r="F230" s="7"/>
      <c r="G230" s="8"/>
      <c r="H230" s="48"/>
      <c r="I230" s="28" t="str" cm="1">
        <f t="array" ref="I230">IFERROR(_xlfn.IFS(COUNTBLANK(F230:H230)=3,"",G230="","G列に金額を入力してください",F230=3,G230,H230="","H列に労働時間を入力してください",F230=1,ROUND(G230/(H230*24),0),F230=2,ROUND(G230/(H230*24),0)),"")</f>
        <v/>
      </c>
      <c r="J230" s="49" t="str" cm="1">
        <f t="array" ref="J230">IFERROR(_xlfn.IFS(D230="","",I230&lt;E230,"×（法定外となる従業員です）",I230&gt;=E230,"〇"),"")</f>
        <v/>
      </c>
    </row>
    <row r="231" spans="1:10" ht="14.25" customHeight="1" x14ac:dyDescent="0.4">
      <c r="A231" s="6" t="str">
        <f t="shared" si="3"/>
        <v/>
      </c>
      <c r="B231" s="7"/>
      <c r="C231" s="7"/>
      <c r="D231" s="7"/>
      <c r="E231" s="5" t="str">
        <f>IFERROR(IF($F$5&gt;VLOOKUP(前回申請!D231,最低賃金!$A$2:$G$49,7,FALSE),VLOOKUP(前回申請!D231,最低賃金!$A$2:$G$49,6,FALSE),IF($F$5&gt;VLOOKUP(前回申請!D231,最低賃金!$A$2:$G$49,5,FALSE),VLOOKUP(前回申請!D231,最低賃金!$A$2:$G$49,4,FALSE),VLOOKUP(前回申請!D231,最低賃金!$A$2:$G$49,2,FALSE))),"")</f>
        <v/>
      </c>
      <c r="F231" s="7"/>
      <c r="G231" s="8"/>
      <c r="H231" s="48"/>
      <c r="I231" s="28" t="str" cm="1">
        <f t="array" ref="I231">IFERROR(_xlfn.IFS(COUNTBLANK(F231:H231)=3,"",G231="","G列に金額を入力してください",F231=3,G231,H231="","H列に労働時間を入力してください",F231=1,ROUND(G231/(H231*24),0),F231=2,ROUND(G231/(H231*24),0)),"")</f>
        <v/>
      </c>
      <c r="J231" s="49" t="str" cm="1">
        <f t="array" ref="J231">IFERROR(_xlfn.IFS(D231="","",I231&lt;E231,"×（法定外となる従業員です）",I231&gt;=E231,"〇"),"")</f>
        <v/>
      </c>
    </row>
    <row r="232" spans="1:10" ht="14.25" customHeight="1" x14ac:dyDescent="0.4">
      <c r="A232" s="6" t="str">
        <f t="shared" si="3"/>
        <v/>
      </c>
      <c r="B232" s="7"/>
      <c r="C232" s="7"/>
      <c r="D232" s="7"/>
      <c r="E232" s="5" t="str">
        <f>IFERROR(IF($F$5&gt;VLOOKUP(前回申請!D232,最低賃金!$A$2:$G$49,7,FALSE),VLOOKUP(前回申請!D232,最低賃金!$A$2:$G$49,6,FALSE),IF($F$5&gt;VLOOKUP(前回申請!D232,最低賃金!$A$2:$G$49,5,FALSE),VLOOKUP(前回申請!D232,最低賃金!$A$2:$G$49,4,FALSE),VLOOKUP(前回申請!D232,最低賃金!$A$2:$G$49,2,FALSE))),"")</f>
        <v/>
      </c>
      <c r="F232" s="7"/>
      <c r="G232" s="8"/>
      <c r="H232" s="48"/>
      <c r="I232" s="28" t="str" cm="1">
        <f t="array" ref="I232">IFERROR(_xlfn.IFS(COUNTBLANK(F232:H232)=3,"",G232="","G列に金額を入力してください",F232=3,G232,H232="","H列に労働時間を入力してください",F232=1,ROUND(G232/(H232*24),0),F232=2,ROUND(G232/(H232*24),0)),"")</f>
        <v/>
      </c>
      <c r="J232" s="49" t="str" cm="1">
        <f t="array" ref="J232">IFERROR(_xlfn.IFS(D232="","",I232&lt;E232,"×（法定外となる従業員です）",I232&gt;=E232,"〇"),"")</f>
        <v/>
      </c>
    </row>
    <row r="233" spans="1:10" ht="14.25" customHeight="1" x14ac:dyDescent="0.4">
      <c r="A233" s="6" t="str">
        <f t="shared" si="3"/>
        <v/>
      </c>
      <c r="B233" s="7"/>
      <c r="C233" s="7"/>
      <c r="D233" s="7"/>
      <c r="E233" s="5" t="str">
        <f>IFERROR(IF($F$5&gt;VLOOKUP(前回申請!D233,最低賃金!$A$2:$G$49,7,FALSE),VLOOKUP(前回申請!D233,最低賃金!$A$2:$G$49,6,FALSE),IF($F$5&gt;VLOOKUP(前回申請!D233,最低賃金!$A$2:$G$49,5,FALSE),VLOOKUP(前回申請!D233,最低賃金!$A$2:$G$49,4,FALSE),VLOOKUP(前回申請!D233,最低賃金!$A$2:$G$49,2,FALSE))),"")</f>
        <v/>
      </c>
      <c r="F233" s="7"/>
      <c r="G233" s="8"/>
      <c r="H233" s="48"/>
      <c r="I233" s="28" t="str" cm="1">
        <f t="array" ref="I233">IFERROR(_xlfn.IFS(COUNTBLANK(F233:H233)=3,"",G233="","G列に金額を入力してください",F233=3,G233,H233="","H列に労働時間を入力してください",F233=1,ROUND(G233/(H233*24),0),F233=2,ROUND(G233/(H233*24),0)),"")</f>
        <v/>
      </c>
      <c r="J233" s="49" t="str" cm="1">
        <f t="array" ref="J233">IFERROR(_xlfn.IFS(D233="","",I233&lt;E233,"×（法定外となる従業員です）",I233&gt;=E233,"〇"),"")</f>
        <v/>
      </c>
    </row>
    <row r="234" spans="1:10" ht="14.25" customHeight="1" x14ac:dyDescent="0.4">
      <c r="A234" s="6" t="str">
        <f t="shared" si="3"/>
        <v/>
      </c>
      <c r="B234" s="7"/>
      <c r="C234" s="7"/>
      <c r="D234" s="7"/>
      <c r="E234" s="5" t="str">
        <f>IFERROR(IF($F$5&gt;VLOOKUP(前回申請!D234,最低賃金!$A$2:$G$49,7,FALSE),VLOOKUP(前回申請!D234,最低賃金!$A$2:$G$49,6,FALSE),IF($F$5&gt;VLOOKUP(前回申請!D234,最低賃金!$A$2:$G$49,5,FALSE),VLOOKUP(前回申請!D234,最低賃金!$A$2:$G$49,4,FALSE),VLOOKUP(前回申請!D234,最低賃金!$A$2:$G$49,2,FALSE))),"")</f>
        <v/>
      </c>
      <c r="F234" s="7"/>
      <c r="G234" s="8"/>
      <c r="H234" s="48"/>
      <c r="I234" s="28" t="str" cm="1">
        <f t="array" ref="I234">IFERROR(_xlfn.IFS(COUNTBLANK(F234:H234)=3,"",G234="","G列に金額を入力してください",F234=3,G234,H234="","H列に労働時間を入力してください",F234=1,ROUND(G234/(H234*24),0),F234=2,ROUND(G234/(H234*24),0)),"")</f>
        <v/>
      </c>
      <c r="J234" s="49" t="str" cm="1">
        <f t="array" ref="J234">IFERROR(_xlfn.IFS(D234="","",I234&lt;E234,"×（法定外となる従業員です）",I234&gt;=E234,"〇"),"")</f>
        <v/>
      </c>
    </row>
    <row r="235" spans="1:10" ht="14.25" customHeight="1" x14ac:dyDescent="0.4">
      <c r="A235" s="6" t="str">
        <f t="shared" si="3"/>
        <v/>
      </c>
      <c r="B235" s="7"/>
      <c r="C235" s="7"/>
      <c r="D235" s="7"/>
      <c r="E235" s="5" t="str">
        <f>IFERROR(IF($F$5&gt;VLOOKUP(前回申請!D235,最低賃金!$A$2:$G$49,7,FALSE),VLOOKUP(前回申請!D235,最低賃金!$A$2:$G$49,6,FALSE),IF($F$5&gt;VLOOKUP(前回申請!D235,最低賃金!$A$2:$G$49,5,FALSE),VLOOKUP(前回申請!D235,最低賃金!$A$2:$G$49,4,FALSE),VLOOKUP(前回申請!D235,最低賃金!$A$2:$G$49,2,FALSE))),"")</f>
        <v/>
      </c>
      <c r="F235" s="7"/>
      <c r="G235" s="8"/>
      <c r="H235" s="48"/>
      <c r="I235" s="28" t="str" cm="1">
        <f t="array" ref="I235">IFERROR(_xlfn.IFS(COUNTBLANK(F235:H235)=3,"",G235="","G列に金額を入力してください",F235=3,G235,H235="","H列に労働時間を入力してください",F235=1,ROUND(G235/(H235*24),0),F235=2,ROUND(G235/(H235*24),0)),"")</f>
        <v/>
      </c>
      <c r="J235" s="49" t="str" cm="1">
        <f t="array" ref="J235">IFERROR(_xlfn.IFS(D235="","",I235&lt;E235,"×（法定外となる従業員です）",I235&gt;=E235,"〇"),"")</f>
        <v/>
      </c>
    </row>
    <row r="236" spans="1:10" ht="14.25" customHeight="1" x14ac:dyDescent="0.4">
      <c r="A236" s="6" t="str">
        <f t="shared" si="3"/>
        <v/>
      </c>
      <c r="B236" s="7"/>
      <c r="C236" s="7"/>
      <c r="D236" s="7"/>
      <c r="E236" s="5" t="str">
        <f>IFERROR(IF($F$5&gt;VLOOKUP(前回申請!D236,最低賃金!$A$2:$G$49,7,FALSE),VLOOKUP(前回申請!D236,最低賃金!$A$2:$G$49,6,FALSE),IF($F$5&gt;VLOOKUP(前回申請!D236,最低賃金!$A$2:$G$49,5,FALSE),VLOOKUP(前回申請!D236,最低賃金!$A$2:$G$49,4,FALSE),VLOOKUP(前回申請!D236,最低賃金!$A$2:$G$49,2,FALSE))),"")</f>
        <v/>
      </c>
      <c r="F236" s="7"/>
      <c r="G236" s="8"/>
      <c r="H236" s="48"/>
      <c r="I236" s="28" t="str" cm="1">
        <f t="array" ref="I236">IFERROR(_xlfn.IFS(COUNTBLANK(F236:H236)=3,"",G236="","G列に金額を入力してください",F236=3,G236,H236="","H列に労働時間を入力してください",F236=1,ROUND(G236/(H236*24),0),F236=2,ROUND(G236/(H236*24),0)),"")</f>
        <v/>
      </c>
      <c r="J236" s="49" t="str" cm="1">
        <f t="array" ref="J236">IFERROR(_xlfn.IFS(D236="","",I236&lt;E236,"×（法定外となる従業員です）",I236&gt;=E236,"〇"),"")</f>
        <v/>
      </c>
    </row>
    <row r="237" spans="1:10" ht="14.25" customHeight="1" x14ac:dyDescent="0.4">
      <c r="A237" s="6" t="str">
        <f t="shared" si="3"/>
        <v/>
      </c>
      <c r="B237" s="7"/>
      <c r="C237" s="7"/>
      <c r="D237" s="7"/>
      <c r="E237" s="5" t="str">
        <f>IFERROR(IF($F$5&gt;VLOOKUP(前回申請!D237,最低賃金!$A$2:$G$49,7,FALSE),VLOOKUP(前回申請!D237,最低賃金!$A$2:$G$49,6,FALSE),IF($F$5&gt;VLOOKUP(前回申請!D237,最低賃金!$A$2:$G$49,5,FALSE),VLOOKUP(前回申請!D237,最低賃金!$A$2:$G$49,4,FALSE),VLOOKUP(前回申請!D237,最低賃金!$A$2:$G$49,2,FALSE))),"")</f>
        <v/>
      </c>
      <c r="F237" s="7"/>
      <c r="G237" s="8"/>
      <c r="H237" s="48"/>
      <c r="I237" s="28" t="str" cm="1">
        <f t="array" ref="I237">IFERROR(_xlfn.IFS(COUNTBLANK(F237:H237)=3,"",G237="","G列に金額を入力してください",F237=3,G237,H237="","H列に労働時間を入力してください",F237=1,ROUND(G237/(H237*24),0),F237=2,ROUND(G237/(H237*24),0)),"")</f>
        <v/>
      </c>
      <c r="J237" s="49" t="str" cm="1">
        <f t="array" ref="J237">IFERROR(_xlfn.IFS(D237="","",I237&lt;E237,"×（法定外となる従業員です）",I237&gt;=E237,"〇"),"")</f>
        <v/>
      </c>
    </row>
    <row r="238" spans="1:10" ht="14.25" customHeight="1" x14ac:dyDescent="0.4">
      <c r="A238" s="6" t="str">
        <f t="shared" si="3"/>
        <v/>
      </c>
      <c r="B238" s="7"/>
      <c r="C238" s="7"/>
      <c r="D238" s="7"/>
      <c r="E238" s="5" t="str">
        <f>IFERROR(IF($F$5&gt;VLOOKUP(前回申請!D238,最低賃金!$A$2:$G$49,7,FALSE),VLOOKUP(前回申請!D238,最低賃金!$A$2:$G$49,6,FALSE),IF($F$5&gt;VLOOKUP(前回申請!D238,最低賃金!$A$2:$G$49,5,FALSE),VLOOKUP(前回申請!D238,最低賃金!$A$2:$G$49,4,FALSE),VLOOKUP(前回申請!D238,最低賃金!$A$2:$G$49,2,FALSE))),"")</f>
        <v/>
      </c>
      <c r="F238" s="7"/>
      <c r="G238" s="8"/>
      <c r="H238" s="48"/>
      <c r="I238" s="28" t="str" cm="1">
        <f t="array" ref="I238">IFERROR(_xlfn.IFS(COUNTBLANK(F238:H238)=3,"",G238="","G列に金額を入力してください",F238=3,G238,H238="","H列に労働時間を入力してください",F238=1,ROUND(G238/(H238*24),0),F238=2,ROUND(G238/(H238*24),0)),"")</f>
        <v/>
      </c>
      <c r="J238" s="49" t="str" cm="1">
        <f t="array" ref="J238">IFERROR(_xlfn.IFS(D238="","",I238&lt;E238,"×（法定外となる従業員です）",I238&gt;=E238,"〇"),"")</f>
        <v/>
      </c>
    </row>
    <row r="239" spans="1:10" ht="14.25" customHeight="1" x14ac:dyDescent="0.4">
      <c r="A239" s="6" t="str">
        <f t="shared" si="3"/>
        <v/>
      </c>
      <c r="B239" s="7"/>
      <c r="C239" s="7"/>
      <c r="D239" s="7"/>
      <c r="E239" s="5" t="str">
        <f>IFERROR(IF($F$5&gt;VLOOKUP(前回申請!D239,最低賃金!$A$2:$G$49,7,FALSE),VLOOKUP(前回申請!D239,最低賃金!$A$2:$G$49,6,FALSE),IF($F$5&gt;VLOOKUP(前回申請!D239,最低賃金!$A$2:$G$49,5,FALSE),VLOOKUP(前回申請!D239,最低賃金!$A$2:$G$49,4,FALSE),VLOOKUP(前回申請!D239,最低賃金!$A$2:$G$49,2,FALSE))),"")</f>
        <v/>
      </c>
      <c r="F239" s="7"/>
      <c r="G239" s="8"/>
      <c r="H239" s="48"/>
      <c r="I239" s="28" t="str" cm="1">
        <f t="array" ref="I239">IFERROR(_xlfn.IFS(COUNTBLANK(F239:H239)=3,"",G239="","G列に金額を入力してください",F239=3,G239,H239="","H列に労働時間を入力してください",F239=1,ROUND(G239/(H239*24),0),F239=2,ROUND(G239/(H239*24),0)),"")</f>
        <v/>
      </c>
      <c r="J239" s="49" t="str" cm="1">
        <f t="array" ref="J239">IFERROR(_xlfn.IFS(D239="","",I239&lt;E239,"×（法定外となる従業員です）",I239&gt;=E239,"〇"),"")</f>
        <v/>
      </c>
    </row>
    <row r="240" spans="1:10" ht="14.25" customHeight="1" x14ac:dyDescent="0.4">
      <c r="A240" s="6" t="str">
        <f t="shared" si="3"/>
        <v/>
      </c>
      <c r="B240" s="7"/>
      <c r="C240" s="7"/>
      <c r="D240" s="7"/>
      <c r="E240" s="5" t="str">
        <f>IFERROR(IF($F$5&gt;VLOOKUP(前回申請!D240,最低賃金!$A$2:$G$49,7,FALSE),VLOOKUP(前回申請!D240,最低賃金!$A$2:$G$49,6,FALSE),IF($F$5&gt;VLOOKUP(前回申請!D240,最低賃金!$A$2:$G$49,5,FALSE),VLOOKUP(前回申請!D240,最低賃金!$A$2:$G$49,4,FALSE),VLOOKUP(前回申請!D240,最低賃金!$A$2:$G$49,2,FALSE))),"")</f>
        <v/>
      </c>
      <c r="F240" s="7"/>
      <c r="G240" s="8"/>
      <c r="H240" s="48"/>
      <c r="I240" s="28" t="str" cm="1">
        <f t="array" ref="I240">IFERROR(_xlfn.IFS(COUNTBLANK(F240:H240)=3,"",G240="","G列に金額を入力してください",F240=3,G240,H240="","H列に労働時間を入力してください",F240=1,ROUND(G240/(H240*24),0),F240=2,ROUND(G240/(H240*24),0)),"")</f>
        <v/>
      </c>
      <c r="J240" s="49" t="str" cm="1">
        <f t="array" ref="J240">IFERROR(_xlfn.IFS(D240="","",I240&lt;E240,"×（法定外となる従業員です）",I240&gt;=E240,"〇"),"")</f>
        <v/>
      </c>
    </row>
    <row r="241" spans="1:10" ht="14.25" customHeight="1" x14ac:dyDescent="0.4">
      <c r="A241" s="6" t="str">
        <f t="shared" si="3"/>
        <v/>
      </c>
      <c r="B241" s="7"/>
      <c r="C241" s="7"/>
      <c r="D241" s="7"/>
      <c r="E241" s="5" t="str">
        <f>IFERROR(IF($F$5&gt;VLOOKUP(前回申請!D241,最低賃金!$A$2:$G$49,7,FALSE),VLOOKUP(前回申請!D241,最低賃金!$A$2:$G$49,6,FALSE),IF($F$5&gt;VLOOKUP(前回申請!D241,最低賃金!$A$2:$G$49,5,FALSE),VLOOKUP(前回申請!D241,最低賃金!$A$2:$G$49,4,FALSE),VLOOKUP(前回申請!D241,最低賃金!$A$2:$G$49,2,FALSE))),"")</f>
        <v/>
      </c>
      <c r="F241" s="7"/>
      <c r="G241" s="8"/>
      <c r="H241" s="48"/>
      <c r="I241" s="28" t="str" cm="1">
        <f t="array" ref="I241">IFERROR(_xlfn.IFS(COUNTBLANK(F241:H241)=3,"",G241="","G列に金額を入力してください",F241=3,G241,H241="","H列に労働時間を入力してください",F241=1,ROUND(G241/(H241*24),0),F241=2,ROUND(G241/(H241*24),0)),"")</f>
        <v/>
      </c>
      <c r="J241" s="49" t="str" cm="1">
        <f t="array" ref="J241">IFERROR(_xlfn.IFS(D241="","",I241&lt;E241,"×（法定外となる従業員です）",I241&gt;=E241,"〇"),"")</f>
        <v/>
      </c>
    </row>
    <row r="242" spans="1:10" ht="14.25" customHeight="1" x14ac:dyDescent="0.4">
      <c r="A242" s="6" t="str">
        <f t="shared" si="3"/>
        <v/>
      </c>
      <c r="B242" s="7"/>
      <c r="C242" s="7"/>
      <c r="D242" s="7"/>
      <c r="E242" s="5" t="str">
        <f>IFERROR(IF($F$5&gt;VLOOKUP(前回申請!D242,最低賃金!$A$2:$G$49,7,FALSE),VLOOKUP(前回申請!D242,最低賃金!$A$2:$G$49,6,FALSE),IF($F$5&gt;VLOOKUP(前回申請!D242,最低賃金!$A$2:$G$49,5,FALSE),VLOOKUP(前回申請!D242,最低賃金!$A$2:$G$49,4,FALSE),VLOOKUP(前回申請!D242,最低賃金!$A$2:$G$49,2,FALSE))),"")</f>
        <v/>
      </c>
      <c r="F242" s="7"/>
      <c r="G242" s="8"/>
      <c r="H242" s="48"/>
      <c r="I242" s="28" t="str" cm="1">
        <f t="array" ref="I242">IFERROR(_xlfn.IFS(COUNTBLANK(F242:H242)=3,"",G242="","G列に金額を入力してください",F242=3,G242,H242="","H列に労働時間を入力してください",F242=1,ROUND(G242/(H242*24),0),F242=2,ROUND(G242/(H242*24),0)),"")</f>
        <v/>
      </c>
      <c r="J242" s="49" t="str" cm="1">
        <f t="array" ref="J242">IFERROR(_xlfn.IFS(D242="","",I242&lt;E242,"×（法定外となる従業員です）",I242&gt;=E242,"〇"),"")</f>
        <v/>
      </c>
    </row>
    <row r="243" spans="1:10" ht="14.25" customHeight="1" x14ac:dyDescent="0.4">
      <c r="A243" s="6" t="str">
        <f t="shared" si="3"/>
        <v/>
      </c>
      <c r="B243" s="7"/>
      <c r="C243" s="7"/>
      <c r="D243" s="7"/>
      <c r="E243" s="5" t="str">
        <f>IFERROR(IF($F$5&gt;VLOOKUP(前回申請!D243,最低賃金!$A$2:$G$49,7,FALSE),VLOOKUP(前回申請!D243,最低賃金!$A$2:$G$49,6,FALSE),IF($F$5&gt;VLOOKUP(前回申請!D243,最低賃金!$A$2:$G$49,5,FALSE),VLOOKUP(前回申請!D243,最低賃金!$A$2:$G$49,4,FALSE),VLOOKUP(前回申請!D243,最低賃金!$A$2:$G$49,2,FALSE))),"")</f>
        <v/>
      </c>
      <c r="F243" s="7"/>
      <c r="G243" s="8"/>
      <c r="H243" s="48"/>
      <c r="I243" s="28" t="str" cm="1">
        <f t="array" ref="I243">IFERROR(_xlfn.IFS(COUNTBLANK(F243:H243)=3,"",G243="","G列に金額を入力してください",F243=3,G243,H243="","H列に労働時間を入力してください",F243=1,ROUND(G243/(H243*24),0),F243=2,ROUND(G243/(H243*24),0)),"")</f>
        <v/>
      </c>
      <c r="J243" s="49" t="str" cm="1">
        <f t="array" ref="J243">IFERROR(_xlfn.IFS(D243="","",I243&lt;E243,"×（法定外となる従業員です）",I243&gt;=E243,"〇"),"")</f>
        <v/>
      </c>
    </row>
    <row r="244" spans="1:10" ht="14.25" customHeight="1" x14ac:dyDescent="0.4">
      <c r="A244" s="6" t="str">
        <f t="shared" si="3"/>
        <v/>
      </c>
      <c r="B244" s="7"/>
      <c r="C244" s="7"/>
      <c r="D244" s="7"/>
      <c r="E244" s="5" t="str">
        <f>IFERROR(IF($F$5&gt;VLOOKUP(前回申請!D244,最低賃金!$A$2:$G$49,7,FALSE),VLOOKUP(前回申請!D244,最低賃金!$A$2:$G$49,6,FALSE),IF($F$5&gt;VLOOKUP(前回申請!D244,最低賃金!$A$2:$G$49,5,FALSE),VLOOKUP(前回申請!D244,最低賃金!$A$2:$G$49,4,FALSE),VLOOKUP(前回申請!D244,最低賃金!$A$2:$G$49,2,FALSE))),"")</f>
        <v/>
      </c>
      <c r="F244" s="7"/>
      <c r="G244" s="8"/>
      <c r="H244" s="48"/>
      <c r="I244" s="28" t="str" cm="1">
        <f t="array" ref="I244">IFERROR(_xlfn.IFS(COUNTBLANK(F244:H244)=3,"",G244="","G列に金額を入力してください",F244=3,G244,H244="","H列に労働時間を入力してください",F244=1,ROUND(G244/(H244*24),0),F244=2,ROUND(G244/(H244*24),0)),"")</f>
        <v/>
      </c>
      <c r="J244" s="49" t="str" cm="1">
        <f t="array" ref="J244">IFERROR(_xlfn.IFS(D244="","",I244&lt;E244,"×（法定外となる従業員です）",I244&gt;=E244,"〇"),"")</f>
        <v/>
      </c>
    </row>
    <row r="245" spans="1:10" ht="14.25" customHeight="1" x14ac:dyDescent="0.4">
      <c r="A245" s="6" t="str">
        <f t="shared" si="3"/>
        <v/>
      </c>
      <c r="B245" s="7"/>
      <c r="C245" s="7"/>
      <c r="D245" s="7"/>
      <c r="E245" s="5" t="str">
        <f>IFERROR(IF($F$5&gt;VLOOKUP(前回申請!D245,最低賃金!$A$2:$G$49,7,FALSE),VLOOKUP(前回申請!D245,最低賃金!$A$2:$G$49,6,FALSE),IF($F$5&gt;VLOOKUP(前回申請!D245,最低賃金!$A$2:$G$49,5,FALSE),VLOOKUP(前回申請!D245,最低賃金!$A$2:$G$49,4,FALSE),VLOOKUP(前回申請!D245,最低賃金!$A$2:$G$49,2,FALSE))),"")</f>
        <v/>
      </c>
      <c r="F245" s="7"/>
      <c r="G245" s="8"/>
      <c r="H245" s="48"/>
      <c r="I245" s="28" t="str" cm="1">
        <f t="array" ref="I245">IFERROR(_xlfn.IFS(COUNTBLANK(F245:H245)=3,"",G245="","G列に金額を入力してください",F245=3,G245,H245="","H列に労働時間を入力してください",F245=1,ROUND(G245/(H245*24),0),F245=2,ROUND(G245/(H245*24),0)),"")</f>
        <v/>
      </c>
      <c r="J245" s="49" t="str" cm="1">
        <f t="array" ref="J245">IFERROR(_xlfn.IFS(D245="","",I245&lt;E245,"×（法定外となる従業員です）",I245&gt;=E245,"〇"),"")</f>
        <v/>
      </c>
    </row>
    <row r="246" spans="1:10" ht="14.25" customHeight="1" x14ac:dyDescent="0.4">
      <c r="A246" s="6" t="str">
        <f t="shared" si="3"/>
        <v/>
      </c>
      <c r="B246" s="7"/>
      <c r="C246" s="7"/>
      <c r="D246" s="7"/>
      <c r="E246" s="5" t="str">
        <f>IFERROR(IF($F$5&gt;VLOOKUP(前回申請!D246,最低賃金!$A$2:$G$49,7,FALSE),VLOOKUP(前回申請!D246,最低賃金!$A$2:$G$49,6,FALSE),IF($F$5&gt;VLOOKUP(前回申請!D246,最低賃金!$A$2:$G$49,5,FALSE),VLOOKUP(前回申請!D246,最低賃金!$A$2:$G$49,4,FALSE),VLOOKUP(前回申請!D246,最低賃金!$A$2:$G$49,2,FALSE))),"")</f>
        <v/>
      </c>
      <c r="F246" s="7"/>
      <c r="G246" s="8"/>
      <c r="H246" s="48"/>
      <c r="I246" s="28" t="str" cm="1">
        <f t="array" ref="I246">IFERROR(_xlfn.IFS(COUNTBLANK(F246:H246)=3,"",G246="","G列に金額を入力してください",F246=3,G246,H246="","H列に労働時間を入力してください",F246=1,ROUND(G246/(H246*24),0),F246=2,ROUND(G246/(H246*24),0)),"")</f>
        <v/>
      </c>
      <c r="J246" s="49" t="str" cm="1">
        <f t="array" ref="J246">IFERROR(_xlfn.IFS(D246="","",I246&lt;E246,"×（法定外となる従業員です）",I246&gt;=E246,"〇"),"")</f>
        <v/>
      </c>
    </row>
    <row r="247" spans="1:10" ht="14.25" customHeight="1" x14ac:dyDescent="0.4">
      <c r="A247" s="6" t="str">
        <f t="shared" si="3"/>
        <v/>
      </c>
      <c r="B247" s="7"/>
      <c r="C247" s="7"/>
      <c r="D247" s="7"/>
      <c r="E247" s="5" t="str">
        <f>IFERROR(IF($F$5&gt;VLOOKUP(前回申請!D247,最低賃金!$A$2:$G$49,7,FALSE),VLOOKUP(前回申請!D247,最低賃金!$A$2:$G$49,6,FALSE),IF($F$5&gt;VLOOKUP(前回申請!D247,最低賃金!$A$2:$G$49,5,FALSE),VLOOKUP(前回申請!D247,最低賃金!$A$2:$G$49,4,FALSE),VLOOKUP(前回申請!D247,最低賃金!$A$2:$G$49,2,FALSE))),"")</f>
        <v/>
      </c>
      <c r="F247" s="7"/>
      <c r="G247" s="8"/>
      <c r="H247" s="48"/>
      <c r="I247" s="28" t="str" cm="1">
        <f t="array" ref="I247">IFERROR(_xlfn.IFS(COUNTBLANK(F247:H247)=3,"",G247="","G列に金額を入力してください",F247=3,G247,H247="","H列に労働時間を入力してください",F247=1,ROUND(G247/(H247*24),0),F247=2,ROUND(G247/(H247*24),0)),"")</f>
        <v/>
      </c>
      <c r="J247" s="49" t="str" cm="1">
        <f t="array" ref="J247">IFERROR(_xlfn.IFS(D247="","",I247&lt;E247,"×（法定外となる従業員です）",I247&gt;=E247,"〇"),"")</f>
        <v/>
      </c>
    </row>
    <row r="248" spans="1:10" ht="14.25" customHeight="1" x14ac:dyDescent="0.4">
      <c r="A248" s="6" t="str">
        <f t="shared" si="3"/>
        <v/>
      </c>
      <c r="B248" s="7"/>
      <c r="C248" s="7"/>
      <c r="D248" s="7"/>
      <c r="E248" s="5" t="str">
        <f>IFERROR(IF($F$5&gt;VLOOKUP(前回申請!D248,最低賃金!$A$2:$G$49,7,FALSE),VLOOKUP(前回申請!D248,最低賃金!$A$2:$G$49,6,FALSE),IF($F$5&gt;VLOOKUP(前回申請!D248,最低賃金!$A$2:$G$49,5,FALSE),VLOOKUP(前回申請!D248,最低賃金!$A$2:$G$49,4,FALSE),VLOOKUP(前回申請!D248,最低賃金!$A$2:$G$49,2,FALSE))),"")</f>
        <v/>
      </c>
      <c r="F248" s="7"/>
      <c r="G248" s="8"/>
      <c r="H248" s="48"/>
      <c r="I248" s="28" t="str" cm="1">
        <f t="array" ref="I248">IFERROR(_xlfn.IFS(COUNTBLANK(F248:H248)=3,"",G248="","G列に金額を入力してください",F248=3,G248,H248="","H列に労働時間を入力してください",F248=1,ROUND(G248/(H248*24),0),F248=2,ROUND(G248/(H248*24),0)),"")</f>
        <v/>
      </c>
      <c r="J248" s="49" t="str" cm="1">
        <f t="array" ref="J248">IFERROR(_xlfn.IFS(D248="","",I248&lt;E248,"×（法定外となる従業員です）",I248&gt;=E248,"〇"),"")</f>
        <v/>
      </c>
    </row>
    <row r="249" spans="1:10" ht="14.25" customHeight="1" x14ac:dyDescent="0.4">
      <c r="A249" s="6" t="str">
        <f t="shared" si="3"/>
        <v/>
      </c>
      <c r="B249" s="7"/>
      <c r="C249" s="7"/>
      <c r="D249" s="7"/>
      <c r="E249" s="5" t="str">
        <f>IFERROR(IF($F$5&gt;VLOOKUP(前回申請!D249,最低賃金!$A$2:$G$49,7,FALSE),VLOOKUP(前回申請!D249,最低賃金!$A$2:$G$49,6,FALSE),IF($F$5&gt;VLOOKUP(前回申請!D249,最低賃金!$A$2:$G$49,5,FALSE),VLOOKUP(前回申請!D249,最低賃金!$A$2:$G$49,4,FALSE),VLOOKUP(前回申請!D249,最低賃金!$A$2:$G$49,2,FALSE))),"")</f>
        <v/>
      </c>
      <c r="F249" s="7"/>
      <c r="G249" s="8"/>
      <c r="H249" s="48"/>
      <c r="I249" s="28" t="str" cm="1">
        <f t="array" ref="I249">IFERROR(_xlfn.IFS(COUNTBLANK(F249:H249)=3,"",G249="","G列に金額を入力してください",F249=3,G249,H249="","H列に労働時間を入力してください",F249=1,ROUND(G249/(H249*24),0),F249=2,ROUND(G249/(H249*24),0)),"")</f>
        <v/>
      </c>
      <c r="J249" s="49" t="str" cm="1">
        <f t="array" ref="J249">IFERROR(_xlfn.IFS(D249="","",I249&lt;E249,"×（法定外となる従業員です）",I249&gt;=E249,"〇"),"")</f>
        <v/>
      </c>
    </row>
    <row r="250" spans="1:10" ht="14.25" customHeight="1" x14ac:dyDescent="0.4">
      <c r="A250" s="6" t="str">
        <f t="shared" si="3"/>
        <v/>
      </c>
      <c r="B250" s="7"/>
      <c r="C250" s="7"/>
      <c r="D250" s="7"/>
      <c r="E250" s="5" t="str">
        <f>IFERROR(IF($F$5&gt;VLOOKUP(前回申請!D250,最低賃金!$A$2:$G$49,7,FALSE),VLOOKUP(前回申請!D250,最低賃金!$A$2:$G$49,6,FALSE),IF($F$5&gt;VLOOKUP(前回申請!D250,最低賃金!$A$2:$G$49,5,FALSE),VLOOKUP(前回申請!D250,最低賃金!$A$2:$G$49,4,FALSE),VLOOKUP(前回申請!D250,最低賃金!$A$2:$G$49,2,FALSE))),"")</f>
        <v/>
      </c>
      <c r="F250" s="7"/>
      <c r="G250" s="8"/>
      <c r="H250" s="48"/>
      <c r="I250" s="28" t="str" cm="1">
        <f t="array" ref="I250">IFERROR(_xlfn.IFS(COUNTBLANK(F250:H250)=3,"",G250="","G列に金額を入力してください",F250=3,G250,H250="","H列に労働時間を入力してください",F250=1,ROUND(G250/(H250*24),0),F250=2,ROUND(G250/(H250*24),0)),"")</f>
        <v/>
      </c>
      <c r="J250" s="49" t="str" cm="1">
        <f t="array" ref="J250">IFERROR(_xlfn.IFS(D250="","",I250&lt;E250,"×（法定外となる従業員です）",I250&gt;=E250,"〇"),"")</f>
        <v/>
      </c>
    </row>
    <row r="251" spans="1:10" ht="14.25" customHeight="1" x14ac:dyDescent="0.4">
      <c r="A251" s="6" t="str">
        <f t="shared" si="3"/>
        <v/>
      </c>
      <c r="B251" s="7"/>
      <c r="C251" s="7"/>
      <c r="D251" s="7"/>
      <c r="E251" s="5" t="str">
        <f>IFERROR(IF($F$5&gt;VLOOKUP(前回申請!D251,最低賃金!$A$2:$G$49,7,FALSE),VLOOKUP(前回申請!D251,最低賃金!$A$2:$G$49,6,FALSE),IF($F$5&gt;VLOOKUP(前回申請!D251,最低賃金!$A$2:$G$49,5,FALSE),VLOOKUP(前回申請!D251,最低賃金!$A$2:$G$49,4,FALSE),VLOOKUP(前回申請!D251,最低賃金!$A$2:$G$49,2,FALSE))),"")</f>
        <v/>
      </c>
      <c r="F251" s="7"/>
      <c r="G251" s="8"/>
      <c r="H251" s="48"/>
      <c r="I251" s="28" t="str" cm="1">
        <f t="array" ref="I251">IFERROR(_xlfn.IFS(COUNTBLANK(F251:H251)=3,"",G251="","G列に金額を入力してください",F251=3,G251,H251="","H列に労働時間を入力してください",F251=1,ROUND(G251/(H251*24),0),F251=2,ROUND(G251/(H251*24),0)),"")</f>
        <v/>
      </c>
      <c r="J251" s="49" t="str" cm="1">
        <f t="array" ref="J251">IFERROR(_xlfn.IFS(D251="","",I251&lt;E251,"×（法定外となる従業員です）",I251&gt;=E251,"〇"),"")</f>
        <v/>
      </c>
    </row>
    <row r="252" spans="1:10" ht="14.25" customHeight="1" x14ac:dyDescent="0.4">
      <c r="A252" s="6" t="str">
        <f t="shared" si="3"/>
        <v/>
      </c>
      <c r="B252" s="7"/>
      <c r="C252" s="7"/>
      <c r="D252" s="7"/>
      <c r="E252" s="5" t="str">
        <f>IFERROR(IF($F$5&gt;VLOOKUP(前回申請!D252,最低賃金!$A$2:$G$49,7,FALSE),VLOOKUP(前回申請!D252,最低賃金!$A$2:$G$49,6,FALSE),IF($F$5&gt;VLOOKUP(前回申請!D252,最低賃金!$A$2:$G$49,5,FALSE),VLOOKUP(前回申請!D252,最低賃金!$A$2:$G$49,4,FALSE),VLOOKUP(前回申請!D252,最低賃金!$A$2:$G$49,2,FALSE))),"")</f>
        <v/>
      </c>
      <c r="F252" s="7"/>
      <c r="G252" s="8"/>
      <c r="H252" s="48"/>
      <c r="I252" s="28" t="str" cm="1">
        <f t="array" ref="I252">IFERROR(_xlfn.IFS(COUNTBLANK(F252:H252)=3,"",G252="","G列に金額を入力してください",F252=3,G252,H252="","H列に労働時間を入力してください",F252=1,ROUND(G252/(H252*24),0),F252=2,ROUND(G252/(H252*24),0)),"")</f>
        <v/>
      </c>
      <c r="J252" s="49" t="str" cm="1">
        <f t="array" ref="J252">IFERROR(_xlfn.IFS(D252="","",I252&lt;E252,"×（法定外となる従業員です）",I252&gt;=E252,"〇"),"")</f>
        <v/>
      </c>
    </row>
    <row r="253" spans="1:10" ht="14.25" customHeight="1" x14ac:dyDescent="0.4">
      <c r="A253" s="6" t="str">
        <f t="shared" si="3"/>
        <v/>
      </c>
      <c r="B253" s="7"/>
      <c r="C253" s="7"/>
      <c r="D253" s="7"/>
      <c r="E253" s="5" t="str">
        <f>IFERROR(IF($F$5&gt;VLOOKUP(前回申請!D253,最低賃金!$A$2:$G$49,7,FALSE),VLOOKUP(前回申請!D253,最低賃金!$A$2:$G$49,6,FALSE),IF($F$5&gt;VLOOKUP(前回申請!D253,最低賃金!$A$2:$G$49,5,FALSE),VLOOKUP(前回申請!D253,最低賃金!$A$2:$G$49,4,FALSE),VLOOKUP(前回申請!D253,最低賃金!$A$2:$G$49,2,FALSE))),"")</f>
        <v/>
      </c>
      <c r="F253" s="7"/>
      <c r="G253" s="8"/>
      <c r="H253" s="48"/>
      <c r="I253" s="28" t="str" cm="1">
        <f t="array" ref="I253">IFERROR(_xlfn.IFS(COUNTBLANK(F253:H253)=3,"",G253="","G列に金額を入力してください",F253=3,G253,H253="","H列に労働時間を入力してください",F253=1,ROUND(G253/(H253*24),0),F253=2,ROUND(G253/(H253*24),0)),"")</f>
        <v/>
      </c>
      <c r="J253" s="49" t="str" cm="1">
        <f t="array" ref="J253">IFERROR(_xlfn.IFS(D253="","",I253&lt;E253,"×（法定外となる従業員です）",I253&gt;=E253,"〇"),"")</f>
        <v/>
      </c>
    </row>
    <row r="254" spans="1:10" ht="14.25" customHeight="1" x14ac:dyDescent="0.4">
      <c r="A254" s="6" t="str">
        <f t="shared" si="3"/>
        <v/>
      </c>
      <c r="B254" s="7"/>
      <c r="C254" s="7"/>
      <c r="D254" s="7"/>
      <c r="E254" s="5" t="str">
        <f>IFERROR(IF($F$5&gt;VLOOKUP(前回申請!D254,最低賃金!$A$2:$G$49,7,FALSE),VLOOKUP(前回申請!D254,最低賃金!$A$2:$G$49,6,FALSE),IF($F$5&gt;VLOOKUP(前回申請!D254,最低賃金!$A$2:$G$49,5,FALSE),VLOOKUP(前回申請!D254,最低賃金!$A$2:$G$49,4,FALSE),VLOOKUP(前回申請!D254,最低賃金!$A$2:$G$49,2,FALSE))),"")</f>
        <v/>
      </c>
      <c r="F254" s="7"/>
      <c r="G254" s="8"/>
      <c r="H254" s="48"/>
      <c r="I254" s="28" t="str" cm="1">
        <f t="array" ref="I254">IFERROR(_xlfn.IFS(COUNTBLANK(F254:H254)=3,"",G254="","G列に金額を入力してください",F254=3,G254,H254="","H列に労働時間を入力してください",F254=1,ROUND(G254/(H254*24),0),F254=2,ROUND(G254/(H254*24),0)),"")</f>
        <v/>
      </c>
      <c r="J254" s="49" t="str" cm="1">
        <f t="array" ref="J254">IFERROR(_xlfn.IFS(D254="","",I254&lt;E254,"×（法定外となる従業員です）",I254&gt;=E254,"〇"),"")</f>
        <v/>
      </c>
    </row>
    <row r="255" spans="1:10" ht="14.25" customHeight="1" x14ac:dyDescent="0.4">
      <c r="A255" s="6" t="str">
        <f t="shared" si="3"/>
        <v/>
      </c>
      <c r="B255" s="7"/>
      <c r="C255" s="7"/>
      <c r="D255" s="7"/>
      <c r="E255" s="5" t="str">
        <f>IFERROR(IF($F$5&gt;VLOOKUP(前回申請!D255,最低賃金!$A$2:$G$49,7,FALSE),VLOOKUP(前回申請!D255,最低賃金!$A$2:$G$49,6,FALSE),IF($F$5&gt;VLOOKUP(前回申請!D255,最低賃金!$A$2:$G$49,5,FALSE),VLOOKUP(前回申請!D255,最低賃金!$A$2:$G$49,4,FALSE),VLOOKUP(前回申請!D255,最低賃金!$A$2:$G$49,2,FALSE))),"")</f>
        <v/>
      </c>
      <c r="F255" s="7"/>
      <c r="G255" s="8"/>
      <c r="H255" s="48"/>
      <c r="I255" s="28" t="str" cm="1">
        <f t="array" ref="I255">IFERROR(_xlfn.IFS(COUNTBLANK(F255:H255)=3,"",G255="","G列に金額を入力してください",F255=3,G255,H255="","H列に労働時間を入力してください",F255=1,ROUND(G255/(H255*24),0),F255=2,ROUND(G255/(H255*24),0)),"")</f>
        <v/>
      </c>
      <c r="J255" s="49" t="str" cm="1">
        <f t="array" ref="J255">IFERROR(_xlfn.IFS(D255="","",I255&lt;E255,"×（法定外となる従業員です）",I255&gt;=E255,"〇"),"")</f>
        <v/>
      </c>
    </row>
    <row r="256" spans="1:10" ht="14.25" customHeight="1" x14ac:dyDescent="0.4">
      <c r="A256" s="6" t="str">
        <f t="shared" si="3"/>
        <v/>
      </c>
      <c r="B256" s="7"/>
      <c r="C256" s="7"/>
      <c r="D256" s="7"/>
      <c r="E256" s="5" t="str">
        <f>IFERROR(IF($F$5&gt;VLOOKUP(前回申請!D256,最低賃金!$A$2:$G$49,7,FALSE),VLOOKUP(前回申請!D256,最低賃金!$A$2:$G$49,6,FALSE),IF($F$5&gt;VLOOKUP(前回申請!D256,最低賃金!$A$2:$G$49,5,FALSE),VLOOKUP(前回申請!D256,最低賃金!$A$2:$G$49,4,FALSE),VLOOKUP(前回申請!D256,最低賃金!$A$2:$G$49,2,FALSE))),"")</f>
        <v/>
      </c>
      <c r="F256" s="7"/>
      <c r="G256" s="8"/>
      <c r="H256" s="48"/>
      <c r="I256" s="28" t="str" cm="1">
        <f t="array" ref="I256">IFERROR(_xlfn.IFS(COUNTBLANK(F256:H256)=3,"",G256="","G列に金額を入力してください",F256=3,G256,H256="","H列に労働時間を入力してください",F256=1,ROUND(G256/(H256*24),0),F256=2,ROUND(G256/(H256*24),0)),"")</f>
        <v/>
      </c>
      <c r="J256" s="49" t="str" cm="1">
        <f t="array" ref="J256">IFERROR(_xlfn.IFS(D256="","",I256&lt;E256,"×（法定外となる従業員です）",I256&gt;=E256,"〇"),"")</f>
        <v/>
      </c>
    </row>
    <row r="257" spans="1:10" ht="14.25" customHeight="1" x14ac:dyDescent="0.4">
      <c r="A257" s="6" t="str">
        <f t="shared" si="3"/>
        <v/>
      </c>
      <c r="B257" s="7"/>
      <c r="C257" s="7"/>
      <c r="D257" s="7"/>
      <c r="E257" s="5" t="str">
        <f>IFERROR(IF($F$5&gt;VLOOKUP(前回申請!D257,最低賃金!$A$2:$G$49,7,FALSE),VLOOKUP(前回申請!D257,最低賃金!$A$2:$G$49,6,FALSE),IF($F$5&gt;VLOOKUP(前回申請!D257,最低賃金!$A$2:$G$49,5,FALSE),VLOOKUP(前回申請!D257,最低賃金!$A$2:$G$49,4,FALSE),VLOOKUP(前回申請!D257,最低賃金!$A$2:$G$49,2,FALSE))),"")</f>
        <v/>
      </c>
      <c r="F257" s="7"/>
      <c r="G257" s="8"/>
      <c r="H257" s="48"/>
      <c r="I257" s="28" t="str" cm="1">
        <f t="array" ref="I257">IFERROR(_xlfn.IFS(COUNTBLANK(F257:H257)=3,"",G257="","G列に金額を入力してください",F257=3,G257,H257="","H列に労働時間を入力してください",F257=1,ROUND(G257/(H257*24),0),F257=2,ROUND(G257/(H257*24),0)),"")</f>
        <v/>
      </c>
      <c r="J257" s="49" t="str" cm="1">
        <f t="array" ref="J257">IFERROR(_xlfn.IFS(D257="","",I257&lt;E257,"×（法定外となる従業員です）",I257&gt;=E257,"〇"),"")</f>
        <v/>
      </c>
    </row>
    <row r="258" spans="1:10" ht="14.25" customHeight="1" x14ac:dyDescent="0.4">
      <c r="A258" s="6" t="str">
        <f t="shared" si="3"/>
        <v/>
      </c>
      <c r="B258" s="7"/>
      <c r="C258" s="7"/>
      <c r="D258" s="7"/>
      <c r="E258" s="5" t="str">
        <f>IFERROR(IF($F$5&gt;VLOOKUP(前回申請!D258,最低賃金!$A$2:$G$49,7,FALSE),VLOOKUP(前回申請!D258,最低賃金!$A$2:$G$49,6,FALSE),IF($F$5&gt;VLOOKUP(前回申請!D258,最低賃金!$A$2:$G$49,5,FALSE),VLOOKUP(前回申請!D258,最低賃金!$A$2:$G$49,4,FALSE),VLOOKUP(前回申請!D258,最低賃金!$A$2:$G$49,2,FALSE))),"")</f>
        <v/>
      </c>
      <c r="F258" s="7"/>
      <c r="G258" s="8"/>
      <c r="H258" s="48"/>
      <c r="I258" s="28" t="str" cm="1">
        <f t="array" ref="I258">IFERROR(_xlfn.IFS(COUNTBLANK(F258:H258)=3,"",G258="","G列に金額を入力してください",F258=3,G258,H258="","H列に労働時間を入力してください",F258=1,ROUND(G258/(H258*24),0),F258=2,ROUND(G258/(H258*24),0)),"")</f>
        <v/>
      </c>
      <c r="J258" s="49" t="str" cm="1">
        <f t="array" ref="J258">IFERROR(_xlfn.IFS(D258="","",I258&lt;E258,"×（法定外となる従業員です）",I258&gt;=E258,"〇"),"")</f>
        <v/>
      </c>
    </row>
    <row r="259" spans="1:10" ht="14.25" customHeight="1" x14ac:dyDescent="0.4">
      <c r="A259" s="6" t="str">
        <f t="shared" si="3"/>
        <v/>
      </c>
      <c r="B259" s="7"/>
      <c r="C259" s="7"/>
      <c r="D259" s="7"/>
      <c r="E259" s="5" t="str">
        <f>IFERROR(IF($F$5&gt;VLOOKUP(前回申請!D259,最低賃金!$A$2:$G$49,7,FALSE),VLOOKUP(前回申請!D259,最低賃金!$A$2:$G$49,6,FALSE),IF($F$5&gt;VLOOKUP(前回申請!D259,最低賃金!$A$2:$G$49,5,FALSE),VLOOKUP(前回申請!D259,最低賃金!$A$2:$G$49,4,FALSE),VLOOKUP(前回申請!D259,最低賃金!$A$2:$G$49,2,FALSE))),"")</f>
        <v/>
      </c>
      <c r="F259" s="7"/>
      <c r="G259" s="8"/>
      <c r="H259" s="48"/>
      <c r="I259" s="28" t="str" cm="1">
        <f t="array" ref="I259">IFERROR(_xlfn.IFS(COUNTBLANK(F259:H259)=3,"",G259="","G列に金額を入力してください",F259=3,G259,H259="","H列に労働時間を入力してください",F259=1,ROUND(G259/(H259*24),0),F259=2,ROUND(G259/(H259*24),0)),"")</f>
        <v/>
      </c>
      <c r="J259" s="49" t="str" cm="1">
        <f t="array" ref="J259">IFERROR(_xlfn.IFS(D259="","",I259&lt;E259,"×（法定外となる従業員です）",I259&gt;=E259,"〇"),"")</f>
        <v/>
      </c>
    </row>
    <row r="260" spans="1:10" ht="14.25" customHeight="1" x14ac:dyDescent="0.4">
      <c r="A260" s="6" t="str">
        <f t="shared" si="3"/>
        <v/>
      </c>
      <c r="B260" s="7"/>
      <c r="C260" s="7"/>
      <c r="D260" s="7"/>
      <c r="E260" s="5" t="str">
        <f>IFERROR(IF($F$5&gt;VLOOKUP(前回申請!D260,最低賃金!$A$2:$G$49,7,FALSE),VLOOKUP(前回申請!D260,最低賃金!$A$2:$G$49,6,FALSE),IF($F$5&gt;VLOOKUP(前回申請!D260,最低賃金!$A$2:$G$49,5,FALSE),VLOOKUP(前回申請!D260,最低賃金!$A$2:$G$49,4,FALSE),VLOOKUP(前回申請!D260,最低賃金!$A$2:$G$49,2,FALSE))),"")</f>
        <v/>
      </c>
      <c r="F260" s="7"/>
      <c r="G260" s="8"/>
      <c r="H260" s="48"/>
      <c r="I260" s="28" t="str" cm="1">
        <f t="array" ref="I260">IFERROR(_xlfn.IFS(COUNTBLANK(F260:H260)=3,"",G260="","G列に金額を入力してください",F260=3,G260,H260="","H列に労働時間を入力してください",F260=1,ROUND(G260/(H260*24),0),F260=2,ROUND(G260/(H260*24),0)),"")</f>
        <v/>
      </c>
      <c r="J260" s="49" t="str" cm="1">
        <f t="array" ref="J260">IFERROR(_xlfn.IFS(D260="","",I260&lt;E260,"×（法定外となる従業員です）",I260&gt;=E260,"〇"),"")</f>
        <v/>
      </c>
    </row>
    <row r="261" spans="1:10" ht="14.25" customHeight="1" x14ac:dyDescent="0.4">
      <c r="A261" s="6" t="str">
        <f t="shared" si="3"/>
        <v/>
      </c>
      <c r="B261" s="7"/>
      <c r="C261" s="7"/>
      <c r="D261" s="7"/>
      <c r="E261" s="5" t="str">
        <f>IFERROR(IF($F$5&gt;VLOOKUP(前回申請!D261,最低賃金!$A$2:$G$49,7,FALSE),VLOOKUP(前回申請!D261,最低賃金!$A$2:$G$49,6,FALSE),IF($F$5&gt;VLOOKUP(前回申請!D261,最低賃金!$A$2:$G$49,5,FALSE),VLOOKUP(前回申請!D261,最低賃金!$A$2:$G$49,4,FALSE),VLOOKUP(前回申請!D261,最低賃金!$A$2:$G$49,2,FALSE))),"")</f>
        <v/>
      </c>
      <c r="F261" s="7"/>
      <c r="G261" s="8"/>
      <c r="H261" s="48"/>
      <c r="I261" s="28" t="str" cm="1">
        <f t="array" ref="I261">IFERROR(_xlfn.IFS(COUNTBLANK(F261:H261)=3,"",G261="","G列に金額を入力してください",F261=3,G261,H261="","H列に労働時間を入力してください",F261=1,ROUND(G261/(H261*24),0),F261=2,ROUND(G261/(H261*24),0)),"")</f>
        <v/>
      </c>
      <c r="J261" s="49" t="str" cm="1">
        <f t="array" ref="J261">IFERROR(_xlfn.IFS(D261="","",I261&lt;E261,"×（法定外となる従業員です）",I261&gt;=E261,"〇"),"")</f>
        <v/>
      </c>
    </row>
    <row r="262" spans="1:10" ht="14.25" customHeight="1" x14ac:dyDescent="0.4">
      <c r="A262" s="6" t="str">
        <f t="shared" si="3"/>
        <v/>
      </c>
      <c r="B262" s="7"/>
      <c r="C262" s="7"/>
      <c r="D262" s="7"/>
      <c r="E262" s="5" t="str">
        <f>IFERROR(IF($F$5&gt;VLOOKUP(前回申請!D262,最低賃金!$A$2:$G$49,7,FALSE),VLOOKUP(前回申請!D262,最低賃金!$A$2:$G$49,6,FALSE),IF($F$5&gt;VLOOKUP(前回申請!D262,最低賃金!$A$2:$G$49,5,FALSE),VLOOKUP(前回申請!D262,最低賃金!$A$2:$G$49,4,FALSE),VLOOKUP(前回申請!D262,最低賃金!$A$2:$G$49,2,FALSE))),"")</f>
        <v/>
      </c>
      <c r="F262" s="7"/>
      <c r="G262" s="8"/>
      <c r="H262" s="48"/>
      <c r="I262" s="28" t="str" cm="1">
        <f t="array" ref="I262">IFERROR(_xlfn.IFS(COUNTBLANK(F262:H262)=3,"",G262="","G列に金額を入力してください",F262=3,G262,H262="","H列に労働時間を入力してください",F262=1,ROUND(G262/(H262*24),0),F262=2,ROUND(G262/(H262*24),0)),"")</f>
        <v/>
      </c>
      <c r="J262" s="49" t="str" cm="1">
        <f t="array" ref="J262">IFERROR(_xlfn.IFS(D262="","",I262&lt;E262,"×（法定外となる従業員です）",I262&gt;=E262,"〇"),"")</f>
        <v/>
      </c>
    </row>
    <row r="263" spans="1:10" ht="14.25" customHeight="1" x14ac:dyDescent="0.4">
      <c r="A263" s="6" t="str">
        <f t="shared" si="3"/>
        <v/>
      </c>
      <c r="B263" s="7"/>
      <c r="C263" s="7"/>
      <c r="D263" s="7"/>
      <c r="E263" s="5" t="str">
        <f>IFERROR(IF($F$5&gt;VLOOKUP(前回申請!D263,最低賃金!$A$2:$G$49,7,FALSE),VLOOKUP(前回申請!D263,最低賃金!$A$2:$G$49,6,FALSE),IF($F$5&gt;VLOOKUP(前回申請!D263,最低賃金!$A$2:$G$49,5,FALSE),VLOOKUP(前回申請!D263,最低賃金!$A$2:$G$49,4,FALSE),VLOOKUP(前回申請!D263,最低賃金!$A$2:$G$49,2,FALSE))),"")</f>
        <v/>
      </c>
      <c r="F263" s="7"/>
      <c r="G263" s="8"/>
      <c r="H263" s="48"/>
      <c r="I263" s="28" t="str" cm="1">
        <f t="array" ref="I263">IFERROR(_xlfn.IFS(COUNTBLANK(F263:H263)=3,"",G263="","G列に金額を入力してください",F263=3,G263,H263="","H列に労働時間を入力してください",F263=1,ROUND(G263/(H263*24),0),F263=2,ROUND(G263/(H263*24),0)),"")</f>
        <v/>
      </c>
      <c r="J263" s="49" t="str" cm="1">
        <f t="array" ref="J263">IFERROR(_xlfn.IFS(D263="","",I263&lt;E263,"×（法定外となる従業員です）",I263&gt;=E263,"〇"),"")</f>
        <v/>
      </c>
    </row>
    <row r="264" spans="1:10" ht="14.25" customHeight="1" x14ac:dyDescent="0.4">
      <c r="A264" s="6" t="str">
        <f t="shared" si="3"/>
        <v/>
      </c>
      <c r="B264" s="7"/>
      <c r="C264" s="7"/>
      <c r="D264" s="7"/>
      <c r="E264" s="5" t="str">
        <f>IFERROR(IF($F$5&gt;VLOOKUP(前回申請!D264,最低賃金!$A$2:$G$49,7,FALSE),VLOOKUP(前回申請!D264,最低賃金!$A$2:$G$49,6,FALSE),IF($F$5&gt;VLOOKUP(前回申請!D264,最低賃金!$A$2:$G$49,5,FALSE),VLOOKUP(前回申請!D264,最低賃金!$A$2:$G$49,4,FALSE),VLOOKUP(前回申請!D264,最低賃金!$A$2:$G$49,2,FALSE))),"")</f>
        <v/>
      </c>
      <c r="F264" s="7"/>
      <c r="G264" s="8"/>
      <c r="H264" s="48"/>
      <c r="I264" s="28" t="str" cm="1">
        <f t="array" ref="I264">IFERROR(_xlfn.IFS(COUNTBLANK(F264:H264)=3,"",G264="","G列に金額を入力してください",F264=3,G264,H264="","H列に労働時間を入力してください",F264=1,ROUND(G264/(H264*24),0),F264=2,ROUND(G264/(H264*24),0)),"")</f>
        <v/>
      </c>
      <c r="J264" s="49" t="str" cm="1">
        <f t="array" ref="J264">IFERROR(_xlfn.IFS(D264="","",I264&lt;E264,"×（法定外となる従業員です）",I264&gt;=E264,"〇"),"")</f>
        <v/>
      </c>
    </row>
    <row r="265" spans="1:10" ht="14.25" customHeight="1" x14ac:dyDescent="0.4">
      <c r="A265" s="6" t="str">
        <f t="shared" si="3"/>
        <v/>
      </c>
      <c r="B265" s="7"/>
      <c r="C265" s="7"/>
      <c r="D265" s="7"/>
      <c r="E265" s="5" t="str">
        <f>IFERROR(IF($F$5&gt;VLOOKUP(前回申請!D265,最低賃金!$A$2:$G$49,7,FALSE),VLOOKUP(前回申請!D265,最低賃金!$A$2:$G$49,6,FALSE),IF($F$5&gt;VLOOKUP(前回申請!D265,最低賃金!$A$2:$G$49,5,FALSE),VLOOKUP(前回申請!D265,最低賃金!$A$2:$G$49,4,FALSE),VLOOKUP(前回申請!D265,最低賃金!$A$2:$G$49,2,FALSE))),"")</f>
        <v/>
      </c>
      <c r="F265" s="7"/>
      <c r="G265" s="8"/>
      <c r="H265" s="48"/>
      <c r="I265" s="28" t="str" cm="1">
        <f t="array" ref="I265">IFERROR(_xlfn.IFS(COUNTBLANK(F265:H265)=3,"",G265="","G列に金額を入力してください",F265=3,G265,H265="","H列に労働時間を入力してください",F265=1,ROUND(G265/(H265*24),0),F265=2,ROUND(G265/(H265*24),0)),"")</f>
        <v/>
      </c>
      <c r="J265" s="49" t="str" cm="1">
        <f t="array" ref="J265">IFERROR(_xlfn.IFS(D265="","",I265&lt;E265,"×（法定外となる従業員です）",I265&gt;=E265,"〇"),"")</f>
        <v/>
      </c>
    </row>
    <row r="266" spans="1:10" ht="14.25" customHeight="1" x14ac:dyDescent="0.4">
      <c r="A266" s="6" t="str">
        <f t="shared" si="3"/>
        <v/>
      </c>
      <c r="B266" s="7"/>
      <c r="C266" s="7"/>
      <c r="D266" s="7"/>
      <c r="E266" s="5" t="str">
        <f>IFERROR(IF($F$5&gt;VLOOKUP(前回申請!D266,最低賃金!$A$2:$G$49,7,FALSE),VLOOKUP(前回申請!D266,最低賃金!$A$2:$G$49,6,FALSE),IF($F$5&gt;VLOOKUP(前回申請!D266,最低賃金!$A$2:$G$49,5,FALSE),VLOOKUP(前回申請!D266,最低賃金!$A$2:$G$49,4,FALSE),VLOOKUP(前回申請!D266,最低賃金!$A$2:$G$49,2,FALSE))),"")</f>
        <v/>
      </c>
      <c r="F266" s="7"/>
      <c r="G266" s="8"/>
      <c r="H266" s="48"/>
      <c r="I266" s="28" t="str" cm="1">
        <f t="array" ref="I266">IFERROR(_xlfn.IFS(COUNTBLANK(F266:H266)=3,"",G266="","G列に金額を入力してください",F266=3,G266,H266="","H列に労働時間を入力してください",F266=1,ROUND(G266/(H266*24),0),F266=2,ROUND(G266/(H266*24),0)),"")</f>
        <v/>
      </c>
      <c r="J266" s="49" t="str" cm="1">
        <f t="array" ref="J266">IFERROR(_xlfn.IFS(D266="","",I266&lt;E266,"×（法定外となる従業員です）",I266&gt;=E266,"〇"),"")</f>
        <v/>
      </c>
    </row>
    <row r="267" spans="1:10" ht="14.25" customHeight="1" x14ac:dyDescent="0.4">
      <c r="A267" s="6" t="str">
        <f t="shared" si="3"/>
        <v/>
      </c>
      <c r="B267" s="7"/>
      <c r="C267" s="7"/>
      <c r="D267" s="7"/>
      <c r="E267" s="5" t="str">
        <f>IFERROR(IF($F$5&gt;VLOOKUP(前回申請!D267,最低賃金!$A$2:$G$49,7,FALSE),VLOOKUP(前回申請!D267,最低賃金!$A$2:$G$49,6,FALSE),IF($F$5&gt;VLOOKUP(前回申請!D267,最低賃金!$A$2:$G$49,5,FALSE),VLOOKUP(前回申請!D267,最低賃金!$A$2:$G$49,4,FALSE),VLOOKUP(前回申請!D267,最低賃金!$A$2:$G$49,2,FALSE))),"")</f>
        <v/>
      </c>
      <c r="F267" s="7"/>
      <c r="G267" s="8"/>
      <c r="H267" s="48"/>
      <c r="I267" s="28" t="str" cm="1">
        <f t="array" ref="I267">IFERROR(_xlfn.IFS(COUNTBLANK(F267:H267)=3,"",G267="","G列に金額を入力してください",F267=3,G267,H267="","H列に労働時間を入力してください",F267=1,ROUND(G267/(H267*24),0),F267=2,ROUND(G267/(H267*24),0)),"")</f>
        <v/>
      </c>
      <c r="J267" s="49" t="str" cm="1">
        <f t="array" ref="J267">IFERROR(_xlfn.IFS(D267="","",I267&lt;E267,"×（法定外となる従業員です）",I267&gt;=E267,"〇"),"")</f>
        <v/>
      </c>
    </row>
    <row r="268" spans="1:10" ht="14.25" customHeight="1" x14ac:dyDescent="0.4">
      <c r="A268" s="6" t="str">
        <f t="shared" ref="A268:A331" si="4">IF(C268="","",A267+1)</f>
        <v/>
      </c>
      <c r="B268" s="7"/>
      <c r="C268" s="7"/>
      <c r="D268" s="7"/>
      <c r="E268" s="5" t="str">
        <f>IFERROR(IF($F$5&gt;VLOOKUP(前回申請!D268,最低賃金!$A$2:$G$49,7,FALSE),VLOOKUP(前回申請!D268,最低賃金!$A$2:$G$49,6,FALSE),IF($F$5&gt;VLOOKUP(前回申請!D268,最低賃金!$A$2:$G$49,5,FALSE),VLOOKUP(前回申請!D268,最低賃金!$A$2:$G$49,4,FALSE),VLOOKUP(前回申請!D268,最低賃金!$A$2:$G$49,2,FALSE))),"")</f>
        <v/>
      </c>
      <c r="F268" s="7"/>
      <c r="G268" s="8"/>
      <c r="H268" s="48"/>
      <c r="I268" s="28" t="str" cm="1">
        <f t="array" ref="I268">IFERROR(_xlfn.IFS(COUNTBLANK(F268:H268)=3,"",G268="","G列に金額を入力してください",F268=3,G268,H268="","H列に労働時間を入力してください",F268=1,ROUND(G268/(H268*24),0),F268=2,ROUND(G268/(H268*24),0)),"")</f>
        <v/>
      </c>
      <c r="J268" s="49" t="str" cm="1">
        <f t="array" ref="J268">IFERROR(_xlfn.IFS(D268="","",I268&lt;E268,"×（法定外となる従業員です）",I268&gt;=E268,"〇"),"")</f>
        <v/>
      </c>
    </row>
    <row r="269" spans="1:10" ht="14.25" customHeight="1" x14ac:dyDescent="0.4">
      <c r="A269" s="6" t="str">
        <f t="shared" si="4"/>
        <v/>
      </c>
      <c r="B269" s="7"/>
      <c r="C269" s="7"/>
      <c r="D269" s="7"/>
      <c r="E269" s="5" t="str">
        <f>IFERROR(IF($F$5&gt;VLOOKUP(前回申請!D269,最低賃金!$A$2:$G$49,7,FALSE),VLOOKUP(前回申請!D269,最低賃金!$A$2:$G$49,6,FALSE),IF($F$5&gt;VLOOKUP(前回申請!D269,最低賃金!$A$2:$G$49,5,FALSE),VLOOKUP(前回申請!D269,最低賃金!$A$2:$G$49,4,FALSE),VLOOKUP(前回申請!D269,最低賃金!$A$2:$G$49,2,FALSE))),"")</f>
        <v/>
      </c>
      <c r="F269" s="7"/>
      <c r="G269" s="8"/>
      <c r="H269" s="48"/>
      <c r="I269" s="28" t="str" cm="1">
        <f t="array" ref="I269">IFERROR(_xlfn.IFS(COUNTBLANK(F269:H269)=3,"",G269="","G列に金額を入力してください",F269=3,G269,H269="","H列に労働時間を入力してください",F269=1,ROUND(G269/(H269*24),0),F269=2,ROUND(G269/(H269*24),0)),"")</f>
        <v/>
      </c>
      <c r="J269" s="49" t="str" cm="1">
        <f t="array" ref="J269">IFERROR(_xlfn.IFS(D269="","",I269&lt;E269,"×（法定外となる従業員です）",I269&gt;=E269,"〇"),"")</f>
        <v/>
      </c>
    </row>
    <row r="270" spans="1:10" ht="14.25" customHeight="1" x14ac:dyDescent="0.4">
      <c r="A270" s="6" t="str">
        <f t="shared" si="4"/>
        <v/>
      </c>
      <c r="B270" s="7"/>
      <c r="C270" s="7"/>
      <c r="D270" s="7"/>
      <c r="E270" s="5" t="str">
        <f>IFERROR(IF($F$5&gt;VLOOKUP(前回申請!D270,最低賃金!$A$2:$G$49,7,FALSE),VLOOKUP(前回申請!D270,最低賃金!$A$2:$G$49,6,FALSE),IF($F$5&gt;VLOOKUP(前回申請!D270,最低賃金!$A$2:$G$49,5,FALSE),VLOOKUP(前回申請!D270,最低賃金!$A$2:$G$49,4,FALSE),VLOOKUP(前回申請!D270,最低賃金!$A$2:$G$49,2,FALSE))),"")</f>
        <v/>
      </c>
      <c r="F270" s="7"/>
      <c r="G270" s="8"/>
      <c r="H270" s="48"/>
      <c r="I270" s="28" t="str" cm="1">
        <f t="array" ref="I270">IFERROR(_xlfn.IFS(COUNTBLANK(F270:H270)=3,"",G270="","G列に金額を入力してください",F270=3,G270,H270="","H列に労働時間を入力してください",F270=1,ROUND(G270/(H270*24),0),F270=2,ROUND(G270/(H270*24),0)),"")</f>
        <v/>
      </c>
      <c r="J270" s="49" t="str" cm="1">
        <f t="array" ref="J270">IFERROR(_xlfn.IFS(D270="","",I270&lt;E270,"×（法定外となる従業員です）",I270&gt;=E270,"〇"),"")</f>
        <v/>
      </c>
    </row>
    <row r="271" spans="1:10" ht="14.25" customHeight="1" x14ac:dyDescent="0.4">
      <c r="A271" s="6" t="str">
        <f t="shared" si="4"/>
        <v/>
      </c>
      <c r="B271" s="7"/>
      <c r="C271" s="7"/>
      <c r="D271" s="7"/>
      <c r="E271" s="5" t="str">
        <f>IFERROR(IF($F$5&gt;VLOOKUP(前回申請!D271,最低賃金!$A$2:$G$49,7,FALSE),VLOOKUP(前回申請!D271,最低賃金!$A$2:$G$49,6,FALSE),IF($F$5&gt;VLOOKUP(前回申請!D271,最低賃金!$A$2:$G$49,5,FALSE),VLOOKUP(前回申請!D271,最低賃金!$A$2:$G$49,4,FALSE),VLOOKUP(前回申請!D271,最低賃金!$A$2:$G$49,2,FALSE))),"")</f>
        <v/>
      </c>
      <c r="F271" s="7"/>
      <c r="G271" s="8"/>
      <c r="H271" s="48"/>
      <c r="I271" s="28" t="str" cm="1">
        <f t="array" ref="I271">IFERROR(_xlfn.IFS(COUNTBLANK(F271:H271)=3,"",G271="","G列に金額を入力してください",F271=3,G271,H271="","H列に労働時間を入力してください",F271=1,ROUND(G271/(H271*24),0),F271=2,ROUND(G271/(H271*24),0)),"")</f>
        <v/>
      </c>
      <c r="J271" s="49" t="str" cm="1">
        <f t="array" ref="J271">IFERROR(_xlfn.IFS(D271="","",I271&lt;E271,"×（法定外となる従業員です）",I271&gt;=E271,"〇"),"")</f>
        <v/>
      </c>
    </row>
    <row r="272" spans="1:10" ht="14.25" customHeight="1" x14ac:dyDescent="0.4">
      <c r="A272" s="6" t="str">
        <f t="shared" si="4"/>
        <v/>
      </c>
      <c r="B272" s="7"/>
      <c r="C272" s="7"/>
      <c r="D272" s="7"/>
      <c r="E272" s="5" t="str">
        <f>IFERROR(IF($F$5&gt;VLOOKUP(前回申請!D272,最低賃金!$A$2:$G$49,7,FALSE),VLOOKUP(前回申請!D272,最低賃金!$A$2:$G$49,6,FALSE),IF($F$5&gt;VLOOKUP(前回申請!D272,最低賃金!$A$2:$G$49,5,FALSE),VLOOKUP(前回申請!D272,最低賃金!$A$2:$G$49,4,FALSE),VLOOKUP(前回申請!D272,最低賃金!$A$2:$G$49,2,FALSE))),"")</f>
        <v/>
      </c>
      <c r="F272" s="7"/>
      <c r="G272" s="8"/>
      <c r="H272" s="48"/>
      <c r="I272" s="28" t="str" cm="1">
        <f t="array" ref="I272">IFERROR(_xlfn.IFS(COUNTBLANK(F272:H272)=3,"",G272="","G列に金額を入力してください",F272=3,G272,H272="","H列に労働時間を入力してください",F272=1,ROUND(G272/(H272*24),0),F272=2,ROUND(G272/(H272*24),0)),"")</f>
        <v/>
      </c>
      <c r="J272" s="49" t="str" cm="1">
        <f t="array" ref="J272">IFERROR(_xlfn.IFS(D272="","",I272&lt;E272,"×（法定外となる従業員です）",I272&gt;=E272,"〇"),"")</f>
        <v/>
      </c>
    </row>
    <row r="273" spans="1:10" ht="14.25" customHeight="1" x14ac:dyDescent="0.4">
      <c r="A273" s="6" t="str">
        <f t="shared" si="4"/>
        <v/>
      </c>
      <c r="B273" s="7"/>
      <c r="C273" s="7"/>
      <c r="D273" s="7"/>
      <c r="E273" s="5" t="str">
        <f>IFERROR(IF($F$5&gt;VLOOKUP(前回申請!D273,最低賃金!$A$2:$G$49,7,FALSE),VLOOKUP(前回申請!D273,最低賃金!$A$2:$G$49,6,FALSE),IF($F$5&gt;VLOOKUP(前回申請!D273,最低賃金!$A$2:$G$49,5,FALSE),VLOOKUP(前回申請!D273,最低賃金!$A$2:$G$49,4,FALSE),VLOOKUP(前回申請!D273,最低賃金!$A$2:$G$49,2,FALSE))),"")</f>
        <v/>
      </c>
      <c r="F273" s="7"/>
      <c r="G273" s="8"/>
      <c r="H273" s="48"/>
      <c r="I273" s="28" t="str" cm="1">
        <f t="array" ref="I273">IFERROR(_xlfn.IFS(COUNTBLANK(F273:H273)=3,"",G273="","G列に金額を入力してください",F273=3,G273,H273="","H列に労働時間を入力してください",F273=1,ROUND(G273/(H273*24),0),F273=2,ROUND(G273/(H273*24),0)),"")</f>
        <v/>
      </c>
      <c r="J273" s="49" t="str" cm="1">
        <f t="array" ref="J273">IFERROR(_xlfn.IFS(D273="","",I273&lt;E273,"×（法定外となる従業員です）",I273&gt;=E273,"〇"),"")</f>
        <v/>
      </c>
    </row>
    <row r="274" spans="1:10" ht="14.25" customHeight="1" x14ac:dyDescent="0.4">
      <c r="A274" s="6" t="str">
        <f t="shared" si="4"/>
        <v/>
      </c>
      <c r="B274" s="7"/>
      <c r="C274" s="7"/>
      <c r="D274" s="7"/>
      <c r="E274" s="5" t="str">
        <f>IFERROR(IF($F$5&gt;VLOOKUP(前回申請!D274,最低賃金!$A$2:$G$49,7,FALSE),VLOOKUP(前回申請!D274,最低賃金!$A$2:$G$49,6,FALSE),IF($F$5&gt;VLOOKUP(前回申請!D274,最低賃金!$A$2:$G$49,5,FALSE),VLOOKUP(前回申請!D274,最低賃金!$A$2:$G$49,4,FALSE),VLOOKUP(前回申請!D274,最低賃金!$A$2:$G$49,2,FALSE))),"")</f>
        <v/>
      </c>
      <c r="F274" s="7"/>
      <c r="G274" s="8"/>
      <c r="H274" s="48"/>
      <c r="I274" s="28" t="str" cm="1">
        <f t="array" ref="I274">IFERROR(_xlfn.IFS(COUNTBLANK(F274:H274)=3,"",G274="","G列に金額を入力してください",F274=3,G274,H274="","H列に労働時間を入力してください",F274=1,ROUND(G274/(H274*24),0),F274=2,ROUND(G274/(H274*24),0)),"")</f>
        <v/>
      </c>
      <c r="J274" s="49" t="str" cm="1">
        <f t="array" ref="J274">IFERROR(_xlfn.IFS(D274="","",I274&lt;E274,"×（法定外となる従業員です）",I274&gt;=E274,"〇"),"")</f>
        <v/>
      </c>
    </row>
    <row r="275" spans="1:10" ht="14.25" customHeight="1" x14ac:dyDescent="0.4">
      <c r="A275" s="6" t="str">
        <f t="shared" si="4"/>
        <v/>
      </c>
      <c r="B275" s="7"/>
      <c r="C275" s="7"/>
      <c r="D275" s="7"/>
      <c r="E275" s="5" t="str">
        <f>IFERROR(IF($F$5&gt;VLOOKUP(前回申請!D275,最低賃金!$A$2:$G$49,7,FALSE),VLOOKUP(前回申請!D275,最低賃金!$A$2:$G$49,6,FALSE),IF($F$5&gt;VLOOKUP(前回申請!D275,最低賃金!$A$2:$G$49,5,FALSE),VLOOKUP(前回申請!D275,最低賃金!$A$2:$G$49,4,FALSE),VLOOKUP(前回申請!D275,最低賃金!$A$2:$G$49,2,FALSE))),"")</f>
        <v/>
      </c>
      <c r="F275" s="7"/>
      <c r="G275" s="8"/>
      <c r="H275" s="48"/>
      <c r="I275" s="28" t="str" cm="1">
        <f t="array" ref="I275">IFERROR(_xlfn.IFS(COUNTBLANK(F275:H275)=3,"",G275="","G列に金額を入力してください",F275=3,G275,H275="","H列に労働時間を入力してください",F275=1,ROUND(G275/(H275*24),0),F275=2,ROUND(G275/(H275*24),0)),"")</f>
        <v/>
      </c>
      <c r="J275" s="49" t="str" cm="1">
        <f t="array" ref="J275">IFERROR(_xlfn.IFS(D275="","",I275&lt;E275,"×（法定外となる従業員です）",I275&gt;=E275,"〇"),"")</f>
        <v/>
      </c>
    </row>
    <row r="276" spans="1:10" ht="14.25" customHeight="1" x14ac:dyDescent="0.4">
      <c r="A276" s="6" t="str">
        <f t="shared" si="4"/>
        <v/>
      </c>
      <c r="B276" s="7"/>
      <c r="C276" s="7"/>
      <c r="D276" s="7"/>
      <c r="E276" s="5" t="str">
        <f>IFERROR(IF($F$5&gt;VLOOKUP(前回申請!D276,最低賃金!$A$2:$G$49,7,FALSE),VLOOKUP(前回申請!D276,最低賃金!$A$2:$G$49,6,FALSE),IF($F$5&gt;VLOOKUP(前回申請!D276,最低賃金!$A$2:$G$49,5,FALSE),VLOOKUP(前回申請!D276,最低賃金!$A$2:$G$49,4,FALSE),VLOOKUP(前回申請!D276,最低賃金!$A$2:$G$49,2,FALSE))),"")</f>
        <v/>
      </c>
      <c r="F276" s="7"/>
      <c r="G276" s="8"/>
      <c r="H276" s="48"/>
      <c r="I276" s="28" t="str" cm="1">
        <f t="array" ref="I276">IFERROR(_xlfn.IFS(COUNTBLANK(F276:H276)=3,"",G276="","G列に金額を入力してください",F276=3,G276,H276="","H列に労働時間を入力してください",F276=1,ROUND(G276/(H276*24),0),F276=2,ROUND(G276/(H276*24),0)),"")</f>
        <v/>
      </c>
      <c r="J276" s="49" t="str" cm="1">
        <f t="array" ref="J276">IFERROR(_xlfn.IFS(D276="","",I276&lt;E276,"×（法定外となる従業員です）",I276&gt;=E276,"〇"),"")</f>
        <v/>
      </c>
    </row>
    <row r="277" spans="1:10" ht="14.25" customHeight="1" x14ac:dyDescent="0.4">
      <c r="A277" s="6" t="str">
        <f t="shared" si="4"/>
        <v/>
      </c>
      <c r="B277" s="7"/>
      <c r="C277" s="7"/>
      <c r="D277" s="7"/>
      <c r="E277" s="5" t="str">
        <f>IFERROR(IF($F$5&gt;VLOOKUP(前回申請!D277,最低賃金!$A$2:$G$49,7,FALSE),VLOOKUP(前回申請!D277,最低賃金!$A$2:$G$49,6,FALSE),IF($F$5&gt;VLOOKUP(前回申請!D277,最低賃金!$A$2:$G$49,5,FALSE),VLOOKUP(前回申請!D277,最低賃金!$A$2:$G$49,4,FALSE),VLOOKUP(前回申請!D277,最低賃金!$A$2:$G$49,2,FALSE))),"")</f>
        <v/>
      </c>
      <c r="F277" s="7"/>
      <c r="G277" s="8"/>
      <c r="H277" s="48"/>
      <c r="I277" s="28" t="str" cm="1">
        <f t="array" ref="I277">IFERROR(_xlfn.IFS(COUNTBLANK(F277:H277)=3,"",G277="","G列に金額を入力してください",F277=3,G277,H277="","H列に労働時間を入力してください",F277=1,ROUND(G277/(H277*24),0),F277=2,ROUND(G277/(H277*24),0)),"")</f>
        <v/>
      </c>
      <c r="J277" s="49" t="str" cm="1">
        <f t="array" ref="J277">IFERROR(_xlfn.IFS(D277="","",I277&lt;E277,"×（法定外となる従業員です）",I277&gt;=E277,"〇"),"")</f>
        <v/>
      </c>
    </row>
    <row r="278" spans="1:10" ht="14.25" customHeight="1" x14ac:dyDescent="0.4">
      <c r="A278" s="6" t="str">
        <f t="shared" si="4"/>
        <v/>
      </c>
      <c r="B278" s="7"/>
      <c r="C278" s="7"/>
      <c r="D278" s="7"/>
      <c r="E278" s="5" t="str">
        <f>IFERROR(IF($F$5&gt;VLOOKUP(前回申請!D278,最低賃金!$A$2:$G$49,7,FALSE),VLOOKUP(前回申請!D278,最低賃金!$A$2:$G$49,6,FALSE),IF($F$5&gt;VLOOKUP(前回申請!D278,最低賃金!$A$2:$G$49,5,FALSE),VLOOKUP(前回申請!D278,最低賃金!$A$2:$G$49,4,FALSE),VLOOKUP(前回申請!D278,最低賃金!$A$2:$G$49,2,FALSE))),"")</f>
        <v/>
      </c>
      <c r="F278" s="7"/>
      <c r="G278" s="8"/>
      <c r="H278" s="48"/>
      <c r="I278" s="28" t="str" cm="1">
        <f t="array" ref="I278">IFERROR(_xlfn.IFS(COUNTBLANK(F278:H278)=3,"",G278="","G列に金額を入力してください",F278=3,G278,H278="","H列に労働時間を入力してください",F278=1,ROUND(G278/(H278*24),0),F278=2,ROUND(G278/(H278*24),0)),"")</f>
        <v/>
      </c>
      <c r="J278" s="49" t="str" cm="1">
        <f t="array" ref="J278">IFERROR(_xlfn.IFS(D278="","",I278&lt;E278,"×（法定外となる従業員です）",I278&gt;=E278,"〇"),"")</f>
        <v/>
      </c>
    </row>
    <row r="279" spans="1:10" ht="14.25" customHeight="1" x14ac:dyDescent="0.4">
      <c r="A279" s="6" t="str">
        <f t="shared" si="4"/>
        <v/>
      </c>
      <c r="B279" s="7"/>
      <c r="C279" s="7"/>
      <c r="D279" s="7"/>
      <c r="E279" s="5" t="str">
        <f>IFERROR(IF($F$5&gt;VLOOKUP(前回申請!D279,最低賃金!$A$2:$G$49,7,FALSE),VLOOKUP(前回申請!D279,最低賃金!$A$2:$G$49,6,FALSE),IF($F$5&gt;VLOOKUP(前回申請!D279,最低賃金!$A$2:$G$49,5,FALSE),VLOOKUP(前回申請!D279,最低賃金!$A$2:$G$49,4,FALSE),VLOOKUP(前回申請!D279,最低賃金!$A$2:$G$49,2,FALSE))),"")</f>
        <v/>
      </c>
      <c r="F279" s="7"/>
      <c r="G279" s="8"/>
      <c r="H279" s="48"/>
      <c r="I279" s="28" t="str" cm="1">
        <f t="array" ref="I279">IFERROR(_xlfn.IFS(COUNTBLANK(F279:H279)=3,"",G279="","G列に金額を入力してください",F279=3,G279,H279="","H列に労働時間を入力してください",F279=1,ROUND(G279/(H279*24),0),F279=2,ROUND(G279/(H279*24),0)),"")</f>
        <v/>
      </c>
      <c r="J279" s="49" t="str" cm="1">
        <f t="array" ref="J279">IFERROR(_xlfn.IFS(D279="","",I279&lt;E279,"×（法定外となる従業員です）",I279&gt;=E279,"〇"),"")</f>
        <v/>
      </c>
    </row>
    <row r="280" spans="1:10" ht="14.25" customHeight="1" x14ac:dyDescent="0.4">
      <c r="A280" s="6" t="str">
        <f t="shared" si="4"/>
        <v/>
      </c>
      <c r="B280" s="7"/>
      <c r="C280" s="7"/>
      <c r="D280" s="7"/>
      <c r="E280" s="5" t="str">
        <f>IFERROR(IF($F$5&gt;VLOOKUP(前回申請!D280,最低賃金!$A$2:$G$49,7,FALSE),VLOOKUP(前回申請!D280,最低賃金!$A$2:$G$49,6,FALSE),IF($F$5&gt;VLOOKUP(前回申請!D280,最低賃金!$A$2:$G$49,5,FALSE),VLOOKUP(前回申請!D280,最低賃金!$A$2:$G$49,4,FALSE),VLOOKUP(前回申請!D280,最低賃金!$A$2:$G$49,2,FALSE))),"")</f>
        <v/>
      </c>
      <c r="F280" s="7"/>
      <c r="G280" s="8"/>
      <c r="H280" s="48"/>
      <c r="I280" s="28" t="str" cm="1">
        <f t="array" ref="I280">IFERROR(_xlfn.IFS(COUNTBLANK(F280:H280)=3,"",G280="","G列に金額を入力してください",F280=3,G280,H280="","H列に労働時間を入力してください",F280=1,ROUND(G280/(H280*24),0),F280=2,ROUND(G280/(H280*24),0)),"")</f>
        <v/>
      </c>
      <c r="J280" s="49" t="str" cm="1">
        <f t="array" ref="J280">IFERROR(_xlfn.IFS(D280="","",I280&lt;E280,"×（法定外となる従業員です）",I280&gt;=E280,"〇"),"")</f>
        <v/>
      </c>
    </row>
    <row r="281" spans="1:10" ht="14.25" customHeight="1" x14ac:dyDescent="0.4">
      <c r="A281" s="6" t="str">
        <f t="shared" si="4"/>
        <v/>
      </c>
      <c r="B281" s="7"/>
      <c r="C281" s="7"/>
      <c r="D281" s="7"/>
      <c r="E281" s="5" t="str">
        <f>IFERROR(IF($F$5&gt;VLOOKUP(前回申請!D281,最低賃金!$A$2:$G$49,7,FALSE),VLOOKUP(前回申請!D281,最低賃金!$A$2:$G$49,6,FALSE),IF($F$5&gt;VLOOKUP(前回申請!D281,最低賃金!$A$2:$G$49,5,FALSE),VLOOKUP(前回申請!D281,最低賃金!$A$2:$G$49,4,FALSE),VLOOKUP(前回申請!D281,最低賃金!$A$2:$G$49,2,FALSE))),"")</f>
        <v/>
      </c>
      <c r="F281" s="7"/>
      <c r="G281" s="8"/>
      <c r="H281" s="48"/>
      <c r="I281" s="28" t="str" cm="1">
        <f t="array" ref="I281">IFERROR(_xlfn.IFS(COUNTBLANK(F281:H281)=3,"",G281="","G列に金額を入力してください",F281=3,G281,H281="","H列に労働時間を入力してください",F281=1,ROUND(G281/(H281*24),0),F281=2,ROUND(G281/(H281*24),0)),"")</f>
        <v/>
      </c>
      <c r="J281" s="49" t="str" cm="1">
        <f t="array" ref="J281">IFERROR(_xlfn.IFS(D281="","",I281&lt;E281,"×（法定外となる従業員です）",I281&gt;=E281,"〇"),"")</f>
        <v/>
      </c>
    </row>
    <row r="282" spans="1:10" ht="14.25" customHeight="1" x14ac:dyDescent="0.4">
      <c r="A282" s="6" t="str">
        <f t="shared" si="4"/>
        <v/>
      </c>
      <c r="B282" s="7"/>
      <c r="C282" s="7"/>
      <c r="D282" s="7"/>
      <c r="E282" s="5" t="str">
        <f>IFERROR(IF($F$5&gt;VLOOKUP(前回申請!D282,最低賃金!$A$2:$G$49,7,FALSE),VLOOKUP(前回申請!D282,最低賃金!$A$2:$G$49,6,FALSE),IF($F$5&gt;VLOOKUP(前回申請!D282,最低賃金!$A$2:$G$49,5,FALSE),VLOOKUP(前回申請!D282,最低賃金!$A$2:$G$49,4,FALSE),VLOOKUP(前回申請!D282,最低賃金!$A$2:$G$49,2,FALSE))),"")</f>
        <v/>
      </c>
      <c r="F282" s="7"/>
      <c r="G282" s="8"/>
      <c r="H282" s="48"/>
      <c r="I282" s="28" t="str" cm="1">
        <f t="array" ref="I282">IFERROR(_xlfn.IFS(COUNTBLANK(F282:H282)=3,"",G282="","G列に金額を入力してください",F282=3,G282,H282="","H列に労働時間を入力してください",F282=1,ROUND(G282/(H282*24),0),F282=2,ROUND(G282/(H282*24),0)),"")</f>
        <v/>
      </c>
      <c r="J282" s="49" t="str" cm="1">
        <f t="array" ref="J282">IFERROR(_xlfn.IFS(D282="","",I282&lt;E282,"×（法定外となる従業員です）",I282&gt;=E282,"〇"),"")</f>
        <v/>
      </c>
    </row>
    <row r="283" spans="1:10" ht="14.25" customHeight="1" x14ac:dyDescent="0.4">
      <c r="A283" s="6" t="str">
        <f t="shared" si="4"/>
        <v/>
      </c>
      <c r="B283" s="7"/>
      <c r="C283" s="7"/>
      <c r="D283" s="7"/>
      <c r="E283" s="5" t="str">
        <f>IFERROR(IF($F$5&gt;VLOOKUP(前回申請!D283,最低賃金!$A$2:$G$49,7,FALSE),VLOOKUP(前回申請!D283,最低賃金!$A$2:$G$49,6,FALSE),IF($F$5&gt;VLOOKUP(前回申請!D283,最低賃金!$A$2:$G$49,5,FALSE),VLOOKUP(前回申請!D283,最低賃金!$A$2:$G$49,4,FALSE),VLOOKUP(前回申請!D283,最低賃金!$A$2:$G$49,2,FALSE))),"")</f>
        <v/>
      </c>
      <c r="F283" s="7"/>
      <c r="G283" s="8"/>
      <c r="H283" s="48"/>
      <c r="I283" s="28" t="str" cm="1">
        <f t="array" ref="I283">IFERROR(_xlfn.IFS(COUNTBLANK(F283:H283)=3,"",G283="","G列に金額を入力してください",F283=3,G283,H283="","H列に労働時間を入力してください",F283=1,ROUND(G283/(H283*24),0),F283=2,ROUND(G283/(H283*24),0)),"")</f>
        <v/>
      </c>
      <c r="J283" s="49" t="str" cm="1">
        <f t="array" ref="J283">IFERROR(_xlfn.IFS(D283="","",I283&lt;E283,"×（法定外となる従業員です）",I283&gt;=E283,"〇"),"")</f>
        <v/>
      </c>
    </row>
    <row r="284" spans="1:10" ht="14.25" customHeight="1" x14ac:dyDescent="0.4">
      <c r="A284" s="6" t="str">
        <f t="shared" si="4"/>
        <v/>
      </c>
      <c r="B284" s="7"/>
      <c r="C284" s="7"/>
      <c r="D284" s="7"/>
      <c r="E284" s="5" t="str">
        <f>IFERROR(IF($F$5&gt;VLOOKUP(前回申請!D284,最低賃金!$A$2:$G$49,7,FALSE),VLOOKUP(前回申請!D284,最低賃金!$A$2:$G$49,6,FALSE),IF($F$5&gt;VLOOKUP(前回申請!D284,最低賃金!$A$2:$G$49,5,FALSE),VLOOKUP(前回申請!D284,最低賃金!$A$2:$G$49,4,FALSE),VLOOKUP(前回申請!D284,最低賃金!$A$2:$G$49,2,FALSE))),"")</f>
        <v/>
      </c>
      <c r="F284" s="7"/>
      <c r="G284" s="8"/>
      <c r="H284" s="48"/>
      <c r="I284" s="28" t="str" cm="1">
        <f t="array" ref="I284">IFERROR(_xlfn.IFS(COUNTBLANK(F284:H284)=3,"",G284="","G列に金額を入力してください",F284=3,G284,H284="","H列に労働時間を入力してください",F284=1,ROUND(G284/(H284*24),0),F284=2,ROUND(G284/(H284*24),0)),"")</f>
        <v/>
      </c>
      <c r="J284" s="49" t="str" cm="1">
        <f t="array" ref="J284">IFERROR(_xlfn.IFS(D284="","",I284&lt;E284,"×（法定外となる従業員です）",I284&gt;=E284,"〇"),"")</f>
        <v/>
      </c>
    </row>
    <row r="285" spans="1:10" ht="14.25" customHeight="1" x14ac:dyDescent="0.4">
      <c r="A285" s="6" t="str">
        <f t="shared" si="4"/>
        <v/>
      </c>
      <c r="B285" s="7"/>
      <c r="C285" s="7"/>
      <c r="D285" s="7"/>
      <c r="E285" s="5" t="str">
        <f>IFERROR(IF($F$5&gt;VLOOKUP(前回申請!D285,最低賃金!$A$2:$G$49,7,FALSE),VLOOKUP(前回申請!D285,最低賃金!$A$2:$G$49,6,FALSE),IF($F$5&gt;VLOOKUP(前回申請!D285,最低賃金!$A$2:$G$49,5,FALSE),VLOOKUP(前回申請!D285,最低賃金!$A$2:$G$49,4,FALSE),VLOOKUP(前回申請!D285,最低賃金!$A$2:$G$49,2,FALSE))),"")</f>
        <v/>
      </c>
      <c r="F285" s="7"/>
      <c r="G285" s="8"/>
      <c r="H285" s="48"/>
      <c r="I285" s="28" t="str" cm="1">
        <f t="array" ref="I285">IFERROR(_xlfn.IFS(COUNTBLANK(F285:H285)=3,"",G285="","G列に金額を入力してください",F285=3,G285,H285="","H列に労働時間を入力してください",F285=1,ROUND(G285/(H285*24),0),F285=2,ROUND(G285/(H285*24),0)),"")</f>
        <v/>
      </c>
      <c r="J285" s="49" t="str" cm="1">
        <f t="array" ref="J285">IFERROR(_xlfn.IFS(D285="","",I285&lt;E285,"×（法定外となる従業員です）",I285&gt;=E285,"〇"),"")</f>
        <v/>
      </c>
    </row>
    <row r="286" spans="1:10" ht="14.25" customHeight="1" x14ac:dyDescent="0.4">
      <c r="A286" s="6" t="str">
        <f t="shared" si="4"/>
        <v/>
      </c>
      <c r="B286" s="7"/>
      <c r="C286" s="7"/>
      <c r="D286" s="7"/>
      <c r="E286" s="5" t="str">
        <f>IFERROR(IF($F$5&gt;VLOOKUP(前回申請!D286,最低賃金!$A$2:$G$49,7,FALSE),VLOOKUP(前回申請!D286,最低賃金!$A$2:$G$49,6,FALSE),IF($F$5&gt;VLOOKUP(前回申請!D286,最低賃金!$A$2:$G$49,5,FALSE),VLOOKUP(前回申請!D286,最低賃金!$A$2:$G$49,4,FALSE),VLOOKUP(前回申請!D286,最低賃金!$A$2:$G$49,2,FALSE))),"")</f>
        <v/>
      </c>
      <c r="F286" s="7"/>
      <c r="G286" s="8"/>
      <c r="H286" s="48"/>
      <c r="I286" s="28" t="str" cm="1">
        <f t="array" ref="I286">IFERROR(_xlfn.IFS(COUNTBLANK(F286:H286)=3,"",G286="","G列に金額を入力してください",F286=3,G286,H286="","H列に労働時間を入力してください",F286=1,ROUND(G286/(H286*24),0),F286=2,ROUND(G286/(H286*24),0)),"")</f>
        <v/>
      </c>
      <c r="J286" s="49" t="str" cm="1">
        <f t="array" ref="J286">IFERROR(_xlfn.IFS(D286="","",I286&lt;E286,"×（法定外となる従業員です）",I286&gt;=E286,"〇"),"")</f>
        <v/>
      </c>
    </row>
    <row r="287" spans="1:10" ht="14.25" customHeight="1" x14ac:dyDescent="0.4">
      <c r="A287" s="6" t="str">
        <f t="shared" si="4"/>
        <v/>
      </c>
      <c r="B287" s="7"/>
      <c r="C287" s="7"/>
      <c r="D287" s="7"/>
      <c r="E287" s="5" t="str">
        <f>IFERROR(IF($F$5&gt;VLOOKUP(前回申請!D287,最低賃金!$A$2:$G$49,7,FALSE),VLOOKUP(前回申請!D287,最低賃金!$A$2:$G$49,6,FALSE),IF($F$5&gt;VLOOKUP(前回申請!D287,最低賃金!$A$2:$G$49,5,FALSE),VLOOKUP(前回申請!D287,最低賃金!$A$2:$G$49,4,FALSE),VLOOKUP(前回申請!D287,最低賃金!$A$2:$G$49,2,FALSE))),"")</f>
        <v/>
      </c>
      <c r="F287" s="7"/>
      <c r="G287" s="8"/>
      <c r="H287" s="48"/>
      <c r="I287" s="28" t="str" cm="1">
        <f t="array" ref="I287">IFERROR(_xlfn.IFS(COUNTBLANK(F287:H287)=3,"",G287="","G列に金額を入力してください",F287=3,G287,H287="","H列に労働時間を入力してください",F287=1,ROUND(G287/(H287*24),0),F287=2,ROUND(G287/(H287*24),0)),"")</f>
        <v/>
      </c>
      <c r="J287" s="49" t="str" cm="1">
        <f t="array" ref="J287">IFERROR(_xlfn.IFS(D287="","",I287&lt;E287,"×（法定外となる従業員です）",I287&gt;=E287,"〇"),"")</f>
        <v/>
      </c>
    </row>
    <row r="288" spans="1:10" ht="14.25" customHeight="1" x14ac:dyDescent="0.4">
      <c r="A288" s="6" t="str">
        <f t="shared" si="4"/>
        <v/>
      </c>
      <c r="B288" s="7"/>
      <c r="C288" s="7"/>
      <c r="D288" s="7"/>
      <c r="E288" s="5" t="str">
        <f>IFERROR(IF($F$5&gt;VLOOKUP(前回申請!D288,最低賃金!$A$2:$G$49,7,FALSE),VLOOKUP(前回申請!D288,最低賃金!$A$2:$G$49,6,FALSE),IF($F$5&gt;VLOOKUP(前回申請!D288,最低賃金!$A$2:$G$49,5,FALSE),VLOOKUP(前回申請!D288,最低賃金!$A$2:$G$49,4,FALSE),VLOOKUP(前回申請!D288,最低賃金!$A$2:$G$49,2,FALSE))),"")</f>
        <v/>
      </c>
      <c r="F288" s="7"/>
      <c r="G288" s="8"/>
      <c r="H288" s="48"/>
      <c r="I288" s="28" t="str" cm="1">
        <f t="array" ref="I288">IFERROR(_xlfn.IFS(COUNTBLANK(F288:H288)=3,"",G288="","G列に金額を入力してください",F288=3,G288,H288="","H列に労働時間を入力してください",F288=1,ROUND(G288/(H288*24),0),F288=2,ROUND(G288/(H288*24),0)),"")</f>
        <v/>
      </c>
      <c r="J288" s="49" t="str" cm="1">
        <f t="array" ref="J288">IFERROR(_xlfn.IFS(D288="","",I288&lt;E288,"×（法定外となる従業員です）",I288&gt;=E288,"〇"),"")</f>
        <v/>
      </c>
    </row>
    <row r="289" spans="1:10" ht="14.25" customHeight="1" x14ac:dyDescent="0.4">
      <c r="A289" s="6" t="str">
        <f t="shared" si="4"/>
        <v/>
      </c>
      <c r="B289" s="7"/>
      <c r="C289" s="7"/>
      <c r="D289" s="7"/>
      <c r="E289" s="5" t="str">
        <f>IFERROR(IF($F$5&gt;VLOOKUP(前回申請!D289,最低賃金!$A$2:$G$49,7,FALSE),VLOOKUP(前回申請!D289,最低賃金!$A$2:$G$49,6,FALSE),IF($F$5&gt;VLOOKUP(前回申請!D289,最低賃金!$A$2:$G$49,5,FALSE),VLOOKUP(前回申請!D289,最低賃金!$A$2:$G$49,4,FALSE),VLOOKUP(前回申請!D289,最低賃金!$A$2:$G$49,2,FALSE))),"")</f>
        <v/>
      </c>
      <c r="F289" s="7"/>
      <c r="G289" s="8"/>
      <c r="H289" s="48"/>
      <c r="I289" s="28" t="str" cm="1">
        <f t="array" ref="I289">IFERROR(_xlfn.IFS(COUNTBLANK(F289:H289)=3,"",G289="","G列に金額を入力してください",F289=3,G289,H289="","H列に労働時間を入力してください",F289=1,ROUND(G289/(H289*24),0),F289=2,ROUND(G289/(H289*24),0)),"")</f>
        <v/>
      </c>
      <c r="J289" s="49" t="str" cm="1">
        <f t="array" ref="J289">IFERROR(_xlfn.IFS(D289="","",I289&lt;E289,"×（法定外となる従業員です）",I289&gt;=E289,"〇"),"")</f>
        <v/>
      </c>
    </row>
    <row r="290" spans="1:10" ht="14.25" customHeight="1" x14ac:dyDescent="0.4">
      <c r="A290" s="6" t="str">
        <f t="shared" si="4"/>
        <v/>
      </c>
      <c r="B290" s="7"/>
      <c r="C290" s="7"/>
      <c r="D290" s="7"/>
      <c r="E290" s="5" t="str">
        <f>IFERROR(IF($F$5&gt;VLOOKUP(前回申請!D290,最低賃金!$A$2:$G$49,7,FALSE),VLOOKUP(前回申請!D290,最低賃金!$A$2:$G$49,6,FALSE),IF($F$5&gt;VLOOKUP(前回申請!D290,最低賃金!$A$2:$G$49,5,FALSE),VLOOKUP(前回申請!D290,最低賃金!$A$2:$G$49,4,FALSE),VLOOKUP(前回申請!D290,最低賃金!$A$2:$G$49,2,FALSE))),"")</f>
        <v/>
      </c>
      <c r="F290" s="7"/>
      <c r="G290" s="8"/>
      <c r="H290" s="48"/>
      <c r="I290" s="28" t="str" cm="1">
        <f t="array" ref="I290">IFERROR(_xlfn.IFS(COUNTBLANK(F290:H290)=3,"",G290="","G列に金額を入力してください",F290=3,G290,H290="","H列に労働時間を入力してください",F290=1,ROUND(G290/(H290*24),0),F290=2,ROUND(G290/(H290*24),0)),"")</f>
        <v/>
      </c>
      <c r="J290" s="49" t="str" cm="1">
        <f t="array" ref="J290">IFERROR(_xlfn.IFS(D290="","",I290&lt;E290,"×（法定外となる従業員です）",I290&gt;=E290,"〇"),"")</f>
        <v/>
      </c>
    </row>
    <row r="291" spans="1:10" ht="14.25" customHeight="1" x14ac:dyDescent="0.4">
      <c r="A291" s="6" t="str">
        <f t="shared" si="4"/>
        <v/>
      </c>
      <c r="B291" s="7"/>
      <c r="C291" s="7"/>
      <c r="D291" s="7"/>
      <c r="E291" s="5" t="str">
        <f>IFERROR(IF($F$5&gt;VLOOKUP(前回申請!D291,最低賃金!$A$2:$G$49,7,FALSE),VLOOKUP(前回申請!D291,最低賃金!$A$2:$G$49,6,FALSE),IF($F$5&gt;VLOOKUP(前回申請!D291,最低賃金!$A$2:$G$49,5,FALSE),VLOOKUP(前回申請!D291,最低賃金!$A$2:$G$49,4,FALSE),VLOOKUP(前回申請!D291,最低賃金!$A$2:$G$49,2,FALSE))),"")</f>
        <v/>
      </c>
      <c r="F291" s="7"/>
      <c r="G291" s="8"/>
      <c r="H291" s="48"/>
      <c r="I291" s="28" t="str" cm="1">
        <f t="array" ref="I291">IFERROR(_xlfn.IFS(COUNTBLANK(F291:H291)=3,"",G291="","G列に金額を入力してください",F291=3,G291,H291="","H列に労働時間を入力してください",F291=1,ROUND(G291/(H291*24),0),F291=2,ROUND(G291/(H291*24),0)),"")</f>
        <v/>
      </c>
      <c r="J291" s="49" t="str" cm="1">
        <f t="array" ref="J291">IFERROR(_xlfn.IFS(D291="","",I291&lt;E291,"×（法定外となる従業員です）",I291&gt;=E291,"〇"),"")</f>
        <v/>
      </c>
    </row>
    <row r="292" spans="1:10" ht="14.25" customHeight="1" x14ac:dyDescent="0.4">
      <c r="A292" s="6" t="str">
        <f t="shared" si="4"/>
        <v/>
      </c>
      <c r="B292" s="7"/>
      <c r="C292" s="7"/>
      <c r="D292" s="7"/>
      <c r="E292" s="5" t="str">
        <f>IFERROR(IF($F$5&gt;VLOOKUP(前回申請!D292,最低賃金!$A$2:$G$49,7,FALSE),VLOOKUP(前回申請!D292,最低賃金!$A$2:$G$49,6,FALSE),IF($F$5&gt;VLOOKUP(前回申請!D292,最低賃金!$A$2:$G$49,5,FALSE),VLOOKUP(前回申請!D292,最低賃金!$A$2:$G$49,4,FALSE),VLOOKUP(前回申請!D292,最低賃金!$A$2:$G$49,2,FALSE))),"")</f>
        <v/>
      </c>
      <c r="F292" s="7"/>
      <c r="G292" s="8"/>
      <c r="H292" s="48"/>
      <c r="I292" s="28" t="str" cm="1">
        <f t="array" ref="I292">IFERROR(_xlfn.IFS(COUNTBLANK(F292:H292)=3,"",G292="","G列に金額を入力してください",F292=3,G292,H292="","H列に労働時間を入力してください",F292=1,ROUND(G292/(H292*24),0),F292=2,ROUND(G292/(H292*24),0)),"")</f>
        <v/>
      </c>
      <c r="J292" s="49" t="str" cm="1">
        <f t="array" ref="J292">IFERROR(_xlfn.IFS(D292="","",I292&lt;E292,"×（法定外となる従業員です）",I292&gt;=E292,"〇"),"")</f>
        <v/>
      </c>
    </row>
    <row r="293" spans="1:10" ht="14.25" customHeight="1" x14ac:dyDescent="0.4">
      <c r="A293" s="6" t="str">
        <f t="shared" si="4"/>
        <v/>
      </c>
      <c r="B293" s="7"/>
      <c r="C293" s="7"/>
      <c r="D293" s="7"/>
      <c r="E293" s="5" t="str">
        <f>IFERROR(IF($F$5&gt;VLOOKUP(前回申請!D293,最低賃金!$A$2:$G$49,7,FALSE),VLOOKUP(前回申請!D293,最低賃金!$A$2:$G$49,6,FALSE),IF($F$5&gt;VLOOKUP(前回申請!D293,最低賃金!$A$2:$G$49,5,FALSE),VLOOKUP(前回申請!D293,最低賃金!$A$2:$G$49,4,FALSE),VLOOKUP(前回申請!D293,最低賃金!$A$2:$G$49,2,FALSE))),"")</f>
        <v/>
      </c>
      <c r="F293" s="7"/>
      <c r="G293" s="8"/>
      <c r="H293" s="48"/>
      <c r="I293" s="28" t="str" cm="1">
        <f t="array" ref="I293">IFERROR(_xlfn.IFS(COUNTBLANK(F293:H293)=3,"",G293="","G列に金額を入力してください",F293=3,G293,H293="","H列に労働時間を入力してください",F293=1,ROUND(G293/(H293*24),0),F293=2,ROUND(G293/(H293*24),0)),"")</f>
        <v/>
      </c>
      <c r="J293" s="49" t="str" cm="1">
        <f t="array" ref="J293">IFERROR(_xlfn.IFS(D293="","",I293&lt;E293,"×（法定外となる従業員です）",I293&gt;=E293,"〇"),"")</f>
        <v/>
      </c>
    </row>
    <row r="294" spans="1:10" ht="14.25" customHeight="1" x14ac:dyDescent="0.4">
      <c r="A294" s="6" t="str">
        <f t="shared" si="4"/>
        <v/>
      </c>
      <c r="B294" s="7"/>
      <c r="C294" s="7"/>
      <c r="D294" s="7"/>
      <c r="E294" s="5" t="str">
        <f>IFERROR(IF($F$5&gt;VLOOKUP(前回申請!D294,最低賃金!$A$2:$G$49,7,FALSE),VLOOKUP(前回申請!D294,最低賃金!$A$2:$G$49,6,FALSE),IF($F$5&gt;VLOOKUP(前回申請!D294,最低賃金!$A$2:$G$49,5,FALSE),VLOOKUP(前回申請!D294,最低賃金!$A$2:$G$49,4,FALSE),VLOOKUP(前回申請!D294,最低賃金!$A$2:$G$49,2,FALSE))),"")</f>
        <v/>
      </c>
      <c r="F294" s="7"/>
      <c r="G294" s="8"/>
      <c r="H294" s="48"/>
      <c r="I294" s="28" t="str" cm="1">
        <f t="array" ref="I294">IFERROR(_xlfn.IFS(COUNTBLANK(F294:H294)=3,"",G294="","G列に金額を入力してください",F294=3,G294,H294="","H列に労働時間を入力してください",F294=1,ROUND(G294/(H294*24),0),F294=2,ROUND(G294/(H294*24),0)),"")</f>
        <v/>
      </c>
      <c r="J294" s="49" t="str" cm="1">
        <f t="array" ref="J294">IFERROR(_xlfn.IFS(D294="","",I294&lt;E294,"×（法定外となる従業員です）",I294&gt;=E294,"〇"),"")</f>
        <v/>
      </c>
    </row>
    <row r="295" spans="1:10" ht="14.25" customHeight="1" x14ac:dyDescent="0.4">
      <c r="A295" s="6" t="str">
        <f t="shared" si="4"/>
        <v/>
      </c>
      <c r="B295" s="7"/>
      <c r="C295" s="7"/>
      <c r="D295" s="7"/>
      <c r="E295" s="5" t="str">
        <f>IFERROR(IF($F$5&gt;VLOOKUP(前回申請!D295,最低賃金!$A$2:$G$49,7,FALSE),VLOOKUP(前回申請!D295,最低賃金!$A$2:$G$49,6,FALSE),IF($F$5&gt;VLOOKUP(前回申請!D295,最低賃金!$A$2:$G$49,5,FALSE),VLOOKUP(前回申請!D295,最低賃金!$A$2:$G$49,4,FALSE),VLOOKUP(前回申請!D295,最低賃金!$A$2:$G$49,2,FALSE))),"")</f>
        <v/>
      </c>
      <c r="F295" s="7"/>
      <c r="G295" s="8"/>
      <c r="H295" s="48"/>
      <c r="I295" s="28" t="str" cm="1">
        <f t="array" ref="I295">IFERROR(_xlfn.IFS(COUNTBLANK(F295:H295)=3,"",G295="","G列に金額を入力してください",F295=3,G295,H295="","H列に労働時間を入力してください",F295=1,ROUND(G295/(H295*24),0),F295=2,ROUND(G295/(H295*24),0)),"")</f>
        <v/>
      </c>
      <c r="J295" s="49" t="str" cm="1">
        <f t="array" ref="J295">IFERROR(_xlfn.IFS(D295="","",I295&lt;E295,"×（法定外となる従業員です）",I295&gt;=E295,"〇"),"")</f>
        <v/>
      </c>
    </row>
    <row r="296" spans="1:10" ht="14.25" customHeight="1" x14ac:dyDescent="0.4">
      <c r="A296" s="6" t="str">
        <f t="shared" si="4"/>
        <v/>
      </c>
      <c r="B296" s="7"/>
      <c r="C296" s="7"/>
      <c r="D296" s="7"/>
      <c r="E296" s="5" t="str">
        <f>IFERROR(IF($F$5&gt;VLOOKUP(前回申請!D296,最低賃金!$A$2:$G$49,7,FALSE),VLOOKUP(前回申請!D296,最低賃金!$A$2:$G$49,6,FALSE),IF($F$5&gt;VLOOKUP(前回申請!D296,最低賃金!$A$2:$G$49,5,FALSE),VLOOKUP(前回申請!D296,最低賃金!$A$2:$G$49,4,FALSE),VLOOKUP(前回申請!D296,最低賃金!$A$2:$G$49,2,FALSE))),"")</f>
        <v/>
      </c>
      <c r="F296" s="7"/>
      <c r="G296" s="8"/>
      <c r="H296" s="48"/>
      <c r="I296" s="28" t="str" cm="1">
        <f t="array" ref="I296">IFERROR(_xlfn.IFS(COUNTBLANK(F296:H296)=3,"",G296="","G列に金額を入力してください",F296=3,G296,H296="","H列に労働時間を入力してください",F296=1,ROUND(G296/(H296*24),0),F296=2,ROUND(G296/(H296*24),0)),"")</f>
        <v/>
      </c>
      <c r="J296" s="49" t="str" cm="1">
        <f t="array" ref="J296">IFERROR(_xlfn.IFS(D296="","",I296&lt;E296,"×（法定外となる従業員です）",I296&gt;=E296,"〇"),"")</f>
        <v/>
      </c>
    </row>
    <row r="297" spans="1:10" ht="14.25" customHeight="1" x14ac:dyDescent="0.4">
      <c r="A297" s="6" t="str">
        <f t="shared" si="4"/>
        <v/>
      </c>
      <c r="B297" s="7"/>
      <c r="C297" s="7"/>
      <c r="D297" s="7"/>
      <c r="E297" s="5" t="str">
        <f>IFERROR(IF($F$5&gt;VLOOKUP(前回申請!D297,最低賃金!$A$2:$G$49,7,FALSE),VLOOKUP(前回申請!D297,最低賃金!$A$2:$G$49,6,FALSE),IF($F$5&gt;VLOOKUP(前回申請!D297,最低賃金!$A$2:$G$49,5,FALSE),VLOOKUP(前回申請!D297,最低賃金!$A$2:$G$49,4,FALSE),VLOOKUP(前回申請!D297,最低賃金!$A$2:$G$49,2,FALSE))),"")</f>
        <v/>
      </c>
      <c r="F297" s="7"/>
      <c r="G297" s="8"/>
      <c r="H297" s="48"/>
      <c r="I297" s="28" t="str" cm="1">
        <f t="array" ref="I297">IFERROR(_xlfn.IFS(COUNTBLANK(F297:H297)=3,"",G297="","G列に金額を入力してください",F297=3,G297,H297="","H列に労働時間を入力してください",F297=1,ROUND(G297/(H297*24),0),F297=2,ROUND(G297/(H297*24),0)),"")</f>
        <v/>
      </c>
      <c r="J297" s="49" t="str" cm="1">
        <f t="array" ref="J297">IFERROR(_xlfn.IFS(D297="","",I297&lt;E297,"×（法定外となる従業員です）",I297&gt;=E297,"〇"),"")</f>
        <v/>
      </c>
    </row>
    <row r="298" spans="1:10" ht="14.25" customHeight="1" x14ac:dyDescent="0.4">
      <c r="A298" s="6" t="str">
        <f t="shared" si="4"/>
        <v/>
      </c>
      <c r="B298" s="7"/>
      <c r="C298" s="7"/>
      <c r="D298" s="7"/>
      <c r="E298" s="5" t="str">
        <f>IFERROR(IF($F$5&gt;VLOOKUP(前回申請!D298,最低賃金!$A$2:$G$49,7,FALSE),VLOOKUP(前回申請!D298,最低賃金!$A$2:$G$49,6,FALSE),IF($F$5&gt;VLOOKUP(前回申請!D298,最低賃金!$A$2:$G$49,5,FALSE),VLOOKUP(前回申請!D298,最低賃金!$A$2:$G$49,4,FALSE),VLOOKUP(前回申請!D298,最低賃金!$A$2:$G$49,2,FALSE))),"")</f>
        <v/>
      </c>
      <c r="F298" s="7"/>
      <c r="G298" s="8"/>
      <c r="H298" s="48"/>
      <c r="I298" s="28" t="str" cm="1">
        <f t="array" ref="I298">IFERROR(_xlfn.IFS(COUNTBLANK(F298:H298)=3,"",G298="","G列に金額を入力してください",F298=3,G298,H298="","H列に労働時間を入力してください",F298=1,ROUND(G298/(H298*24),0),F298=2,ROUND(G298/(H298*24),0)),"")</f>
        <v/>
      </c>
      <c r="J298" s="49" t="str" cm="1">
        <f t="array" ref="J298">IFERROR(_xlfn.IFS(D298="","",I298&lt;E298,"×（法定外となる従業員です）",I298&gt;=E298,"〇"),"")</f>
        <v/>
      </c>
    </row>
    <row r="299" spans="1:10" ht="14.25" customHeight="1" x14ac:dyDescent="0.4">
      <c r="A299" s="6" t="str">
        <f t="shared" si="4"/>
        <v/>
      </c>
      <c r="B299" s="7"/>
      <c r="C299" s="7"/>
      <c r="D299" s="7"/>
      <c r="E299" s="5" t="str">
        <f>IFERROR(IF($F$5&gt;VLOOKUP(前回申請!D299,最低賃金!$A$2:$G$49,7,FALSE),VLOOKUP(前回申請!D299,最低賃金!$A$2:$G$49,6,FALSE),IF($F$5&gt;VLOOKUP(前回申請!D299,最低賃金!$A$2:$G$49,5,FALSE),VLOOKUP(前回申請!D299,最低賃金!$A$2:$G$49,4,FALSE),VLOOKUP(前回申請!D299,最低賃金!$A$2:$G$49,2,FALSE))),"")</f>
        <v/>
      </c>
      <c r="F299" s="7"/>
      <c r="G299" s="8"/>
      <c r="H299" s="48"/>
      <c r="I299" s="28" t="str" cm="1">
        <f t="array" ref="I299">IFERROR(_xlfn.IFS(COUNTBLANK(F299:H299)=3,"",G299="","G列に金額を入力してください",F299=3,G299,H299="","H列に労働時間を入力してください",F299=1,ROUND(G299/(H299*24),0),F299=2,ROUND(G299/(H299*24),0)),"")</f>
        <v/>
      </c>
      <c r="J299" s="49" t="str" cm="1">
        <f t="array" ref="J299">IFERROR(_xlfn.IFS(D299="","",I299&lt;E299,"×（法定外となる従業員です）",I299&gt;=E299,"〇"),"")</f>
        <v/>
      </c>
    </row>
    <row r="300" spans="1:10" ht="14.25" customHeight="1" x14ac:dyDescent="0.4">
      <c r="A300" s="6" t="str">
        <f t="shared" si="4"/>
        <v/>
      </c>
      <c r="B300" s="7"/>
      <c r="C300" s="7"/>
      <c r="D300" s="7"/>
      <c r="E300" s="5" t="str">
        <f>IFERROR(IF($F$5&gt;VLOOKUP(前回申請!D300,最低賃金!$A$2:$G$49,7,FALSE),VLOOKUP(前回申請!D300,最低賃金!$A$2:$G$49,6,FALSE),IF($F$5&gt;VLOOKUP(前回申請!D300,最低賃金!$A$2:$G$49,5,FALSE),VLOOKUP(前回申請!D300,最低賃金!$A$2:$G$49,4,FALSE),VLOOKUP(前回申請!D300,最低賃金!$A$2:$G$49,2,FALSE))),"")</f>
        <v/>
      </c>
      <c r="F300" s="7"/>
      <c r="G300" s="8"/>
      <c r="H300" s="48"/>
      <c r="I300" s="28" t="str" cm="1">
        <f t="array" ref="I300">IFERROR(_xlfn.IFS(COUNTBLANK(F300:H300)=3,"",G300="","G列に金額を入力してください",F300=3,G300,H300="","H列に労働時間を入力してください",F300=1,ROUND(G300/(H300*24),0),F300=2,ROUND(G300/(H300*24),0)),"")</f>
        <v/>
      </c>
      <c r="J300" s="49" t="str" cm="1">
        <f t="array" ref="J300">IFERROR(_xlfn.IFS(D300="","",I300&lt;E300,"×（法定外となる従業員です）",I300&gt;=E300,"〇"),"")</f>
        <v/>
      </c>
    </row>
    <row r="301" spans="1:10" ht="14.25" customHeight="1" x14ac:dyDescent="0.4">
      <c r="A301" s="6" t="str">
        <f t="shared" si="4"/>
        <v/>
      </c>
      <c r="B301" s="7"/>
      <c r="C301" s="7"/>
      <c r="D301" s="7"/>
      <c r="E301" s="5" t="str">
        <f>IFERROR(IF($F$5&gt;VLOOKUP(前回申請!D301,最低賃金!$A$2:$G$49,7,FALSE),VLOOKUP(前回申請!D301,最低賃金!$A$2:$G$49,6,FALSE),IF($F$5&gt;VLOOKUP(前回申請!D301,最低賃金!$A$2:$G$49,5,FALSE),VLOOKUP(前回申請!D301,最低賃金!$A$2:$G$49,4,FALSE),VLOOKUP(前回申請!D301,最低賃金!$A$2:$G$49,2,FALSE))),"")</f>
        <v/>
      </c>
      <c r="F301" s="7"/>
      <c r="G301" s="8"/>
      <c r="H301" s="48"/>
      <c r="I301" s="28" t="str" cm="1">
        <f t="array" ref="I301">IFERROR(_xlfn.IFS(COUNTBLANK(F301:H301)=3,"",G301="","G列に金額を入力してください",F301=3,G301,H301="","H列に労働時間を入力してください",F301=1,ROUND(G301/(H301*24),0),F301=2,ROUND(G301/(H301*24),0)),"")</f>
        <v/>
      </c>
      <c r="J301" s="49" t="str" cm="1">
        <f t="array" ref="J301">IFERROR(_xlfn.IFS(D301="","",I301&lt;E301,"×（法定外となる従業員です）",I301&gt;=E301,"〇"),"")</f>
        <v/>
      </c>
    </row>
    <row r="302" spans="1:10" ht="14.25" customHeight="1" x14ac:dyDescent="0.4">
      <c r="A302" s="6" t="str">
        <f t="shared" si="4"/>
        <v/>
      </c>
      <c r="B302" s="7"/>
      <c r="C302" s="7"/>
      <c r="D302" s="7"/>
      <c r="E302" s="5" t="str">
        <f>IFERROR(IF($F$5&gt;VLOOKUP(前回申請!D302,最低賃金!$A$2:$G$49,7,FALSE),VLOOKUP(前回申請!D302,最低賃金!$A$2:$G$49,6,FALSE),IF($F$5&gt;VLOOKUP(前回申請!D302,最低賃金!$A$2:$G$49,5,FALSE),VLOOKUP(前回申請!D302,最低賃金!$A$2:$G$49,4,FALSE),VLOOKUP(前回申請!D302,最低賃金!$A$2:$G$49,2,FALSE))),"")</f>
        <v/>
      </c>
      <c r="F302" s="7"/>
      <c r="G302" s="8"/>
      <c r="H302" s="48"/>
      <c r="I302" s="28" t="str" cm="1">
        <f t="array" ref="I302">IFERROR(_xlfn.IFS(COUNTBLANK(F302:H302)=3,"",G302="","G列に金額を入力してください",F302=3,G302,H302="","H列に労働時間を入力してください",F302=1,ROUND(G302/(H302*24),0),F302=2,ROUND(G302/(H302*24),0)),"")</f>
        <v/>
      </c>
      <c r="J302" s="49" t="str" cm="1">
        <f t="array" ref="J302">IFERROR(_xlfn.IFS(D302="","",I302&lt;E302,"×（法定外となる従業員です）",I302&gt;=E302,"〇"),"")</f>
        <v/>
      </c>
    </row>
    <row r="303" spans="1:10" ht="14.25" customHeight="1" x14ac:dyDescent="0.4">
      <c r="A303" s="6" t="str">
        <f t="shared" si="4"/>
        <v/>
      </c>
      <c r="B303" s="7"/>
      <c r="C303" s="7"/>
      <c r="D303" s="7"/>
      <c r="E303" s="5" t="str">
        <f>IFERROR(IF($F$5&gt;VLOOKUP(前回申請!D303,最低賃金!$A$2:$G$49,7,FALSE),VLOOKUP(前回申請!D303,最低賃金!$A$2:$G$49,6,FALSE),IF($F$5&gt;VLOOKUP(前回申請!D303,最低賃金!$A$2:$G$49,5,FALSE),VLOOKUP(前回申請!D303,最低賃金!$A$2:$G$49,4,FALSE),VLOOKUP(前回申請!D303,最低賃金!$A$2:$G$49,2,FALSE))),"")</f>
        <v/>
      </c>
      <c r="F303" s="7"/>
      <c r="G303" s="8"/>
      <c r="H303" s="48"/>
      <c r="I303" s="28" t="str" cm="1">
        <f t="array" ref="I303">IFERROR(_xlfn.IFS(COUNTBLANK(F303:H303)=3,"",G303="","G列に金額を入力してください",F303=3,G303,H303="","H列に労働時間を入力してください",F303=1,ROUND(G303/(H303*24),0),F303=2,ROUND(G303/(H303*24),0)),"")</f>
        <v/>
      </c>
      <c r="J303" s="49" t="str" cm="1">
        <f t="array" ref="J303">IFERROR(_xlfn.IFS(D303="","",I303&lt;E303,"×（法定外となる従業員です）",I303&gt;=E303,"〇"),"")</f>
        <v/>
      </c>
    </row>
    <row r="304" spans="1:10" ht="14.25" customHeight="1" x14ac:dyDescent="0.4">
      <c r="A304" s="6" t="str">
        <f t="shared" si="4"/>
        <v/>
      </c>
      <c r="B304" s="7"/>
      <c r="C304" s="7"/>
      <c r="D304" s="7"/>
      <c r="E304" s="5" t="str">
        <f>IFERROR(IF($F$5&gt;VLOOKUP(前回申請!D304,最低賃金!$A$2:$G$49,7,FALSE),VLOOKUP(前回申請!D304,最低賃金!$A$2:$G$49,6,FALSE),IF($F$5&gt;VLOOKUP(前回申請!D304,最低賃金!$A$2:$G$49,5,FALSE),VLOOKUP(前回申請!D304,最低賃金!$A$2:$G$49,4,FALSE),VLOOKUP(前回申請!D304,最低賃金!$A$2:$G$49,2,FALSE))),"")</f>
        <v/>
      </c>
      <c r="F304" s="7"/>
      <c r="G304" s="8"/>
      <c r="H304" s="48"/>
      <c r="I304" s="28" t="str" cm="1">
        <f t="array" ref="I304">IFERROR(_xlfn.IFS(COUNTBLANK(F304:H304)=3,"",G304="","G列に金額を入力してください",F304=3,G304,H304="","H列に労働時間を入力してください",F304=1,ROUND(G304/(H304*24),0),F304=2,ROUND(G304/(H304*24),0)),"")</f>
        <v/>
      </c>
      <c r="J304" s="49" t="str" cm="1">
        <f t="array" ref="J304">IFERROR(_xlfn.IFS(D304="","",I304&lt;E304,"×（法定外となる従業員です）",I304&gt;=E304,"〇"),"")</f>
        <v/>
      </c>
    </row>
    <row r="305" spans="1:10" ht="14.25" customHeight="1" x14ac:dyDescent="0.4">
      <c r="A305" s="6" t="str">
        <f t="shared" si="4"/>
        <v/>
      </c>
      <c r="B305" s="7"/>
      <c r="C305" s="7"/>
      <c r="D305" s="7"/>
      <c r="E305" s="5" t="str">
        <f>IFERROR(IF($F$5&gt;VLOOKUP(前回申請!D305,最低賃金!$A$2:$G$49,7,FALSE),VLOOKUP(前回申請!D305,最低賃金!$A$2:$G$49,6,FALSE),IF($F$5&gt;VLOOKUP(前回申請!D305,最低賃金!$A$2:$G$49,5,FALSE),VLOOKUP(前回申請!D305,最低賃金!$A$2:$G$49,4,FALSE),VLOOKUP(前回申請!D305,最低賃金!$A$2:$G$49,2,FALSE))),"")</f>
        <v/>
      </c>
      <c r="F305" s="7"/>
      <c r="G305" s="8"/>
      <c r="H305" s="48"/>
      <c r="I305" s="28" t="str" cm="1">
        <f t="array" ref="I305">IFERROR(_xlfn.IFS(COUNTBLANK(F305:H305)=3,"",G305="","G列に金額を入力してください",F305=3,G305,H305="","H列に労働時間を入力してください",F305=1,ROUND(G305/(H305*24),0),F305=2,ROUND(G305/(H305*24),0)),"")</f>
        <v/>
      </c>
      <c r="J305" s="49" t="str" cm="1">
        <f t="array" ref="J305">IFERROR(_xlfn.IFS(D305="","",I305&lt;E305,"×（法定外となる従業員です）",I305&gt;=E305,"〇"),"")</f>
        <v/>
      </c>
    </row>
    <row r="306" spans="1:10" ht="14.25" customHeight="1" x14ac:dyDescent="0.4">
      <c r="A306" s="6" t="str">
        <f t="shared" si="4"/>
        <v/>
      </c>
      <c r="B306" s="7"/>
      <c r="C306" s="7"/>
      <c r="D306" s="7"/>
      <c r="E306" s="5" t="str">
        <f>IFERROR(IF($F$5&gt;VLOOKUP(前回申請!D306,最低賃金!$A$2:$G$49,7,FALSE),VLOOKUP(前回申請!D306,最低賃金!$A$2:$G$49,6,FALSE),IF($F$5&gt;VLOOKUP(前回申請!D306,最低賃金!$A$2:$G$49,5,FALSE),VLOOKUP(前回申請!D306,最低賃金!$A$2:$G$49,4,FALSE),VLOOKUP(前回申請!D306,最低賃金!$A$2:$G$49,2,FALSE))),"")</f>
        <v/>
      </c>
      <c r="F306" s="7"/>
      <c r="G306" s="8"/>
      <c r="H306" s="48"/>
      <c r="I306" s="28" t="str" cm="1">
        <f t="array" ref="I306">IFERROR(_xlfn.IFS(COUNTBLANK(F306:H306)=3,"",G306="","G列に金額を入力してください",F306=3,G306,H306="","H列に労働時間を入力してください",F306=1,ROUND(G306/(H306*24),0),F306=2,ROUND(G306/(H306*24),0)),"")</f>
        <v/>
      </c>
      <c r="J306" s="49" t="str" cm="1">
        <f t="array" ref="J306">IFERROR(_xlfn.IFS(D306="","",I306&lt;E306,"×（法定外となる従業員です）",I306&gt;=E306,"〇"),"")</f>
        <v/>
      </c>
    </row>
    <row r="307" spans="1:10" ht="14.25" customHeight="1" x14ac:dyDescent="0.4">
      <c r="A307" s="6" t="str">
        <f t="shared" si="4"/>
        <v/>
      </c>
      <c r="B307" s="7"/>
      <c r="C307" s="7"/>
      <c r="D307" s="7"/>
      <c r="E307" s="5" t="str">
        <f>IFERROR(IF($F$5&gt;VLOOKUP(前回申請!D307,最低賃金!$A$2:$G$49,7,FALSE),VLOOKUP(前回申請!D307,最低賃金!$A$2:$G$49,6,FALSE),IF($F$5&gt;VLOOKUP(前回申請!D307,最低賃金!$A$2:$G$49,5,FALSE),VLOOKUP(前回申請!D307,最低賃金!$A$2:$G$49,4,FALSE),VLOOKUP(前回申請!D307,最低賃金!$A$2:$G$49,2,FALSE))),"")</f>
        <v/>
      </c>
      <c r="F307" s="7"/>
      <c r="G307" s="8"/>
      <c r="H307" s="48"/>
      <c r="I307" s="28" t="str" cm="1">
        <f t="array" ref="I307">IFERROR(_xlfn.IFS(COUNTBLANK(F307:H307)=3,"",G307="","G列に金額を入力してください",F307=3,G307,H307="","H列に労働時間を入力してください",F307=1,ROUND(G307/(H307*24),0),F307=2,ROUND(G307/(H307*24),0)),"")</f>
        <v/>
      </c>
      <c r="J307" s="49" t="str" cm="1">
        <f t="array" ref="J307">IFERROR(_xlfn.IFS(D307="","",I307&lt;E307,"×（法定外となる従業員です）",I307&gt;=E307,"〇"),"")</f>
        <v/>
      </c>
    </row>
    <row r="308" spans="1:10" ht="14.25" customHeight="1" x14ac:dyDescent="0.4">
      <c r="A308" s="6" t="str">
        <f t="shared" si="4"/>
        <v/>
      </c>
      <c r="B308" s="7"/>
      <c r="C308" s="7"/>
      <c r="D308" s="7"/>
      <c r="E308" s="5" t="str">
        <f>IFERROR(IF($F$5&gt;VLOOKUP(前回申請!D308,最低賃金!$A$2:$G$49,7,FALSE),VLOOKUP(前回申請!D308,最低賃金!$A$2:$G$49,6,FALSE),IF($F$5&gt;VLOOKUP(前回申請!D308,最低賃金!$A$2:$G$49,5,FALSE),VLOOKUP(前回申請!D308,最低賃金!$A$2:$G$49,4,FALSE),VLOOKUP(前回申請!D308,最低賃金!$A$2:$G$49,2,FALSE))),"")</f>
        <v/>
      </c>
      <c r="F308" s="7"/>
      <c r="G308" s="8"/>
      <c r="H308" s="48"/>
      <c r="I308" s="28" t="str" cm="1">
        <f t="array" ref="I308">IFERROR(_xlfn.IFS(COUNTBLANK(F308:H308)=3,"",G308="","G列に金額を入力してください",F308=3,G308,H308="","H列に労働時間を入力してください",F308=1,ROUND(G308/(H308*24),0),F308=2,ROUND(G308/(H308*24),0)),"")</f>
        <v/>
      </c>
      <c r="J308" s="49" t="str" cm="1">
        <f t="array" ref="J308">IFERROR(_xlfn.IFS(D308="","",I308&lt;E308,"×（法定外となる従業員です）",I308&gt;=E308,"〇"),"")</f>
        <v/>
      </c>
    </row>
    <row r="309" spans="1:10" ht="14.25" customHeight="1" x14ac:dyDescent="0.4">
      <c r="A309" s="6" t="str">
        <f t="shared" si="4"/>
        <v/>
      </c>
      <c r="B309" s="7"/>
      <c r="C309" s="7"/>
      <c r="D309" s="7"/>
      <c r="E309" s="5" t="str">
        <f>IFERROR(IF($F$5&gt;VLOOKUP(前回申請!D309,最低賃金!$A$2:$G$49,7,FALSE),VLOOKUP(前回申請!D309,最低賃金!$A$2:$G$49,6,FALSE),IF($F$5&gt;VLOOKUP(前回申請!D309,最低賃金!$A$2:$G$49,5,FALSE),VLOOKUP(前回申請!D309,最低賃金!$A$2:$G$49,4,FALSE),VLOOKUP(前回申請!D309,最低賃金!$A$2:$G$49,2,FALSE))),"")</f>
        <v/>
      </c>
      <c r="F309" s="7"/>
      <c r="G309" s="8"/>
      <c r="H309" s="48"/>
      <c r="I309" s="28" t="str" cm="1">
        <f t="array" ref="I309">IFERROR(_xlfn.IFS(COUNTBLANK(F309:H309)=3,"",G309="","G列に金額を入力してください",F309=3,G309,H309="","H列に労働時間を入力してください",F309=1,ROUND(G309/(H309*24),0),F309=2,ROUND(G309/(H309*24),0)),"")</f>
        <v/>
      </c>
      <c r="J309" s="49" t="str" cm="1">
        <f t="array" ref="J309">IFERROR(_xlfn.IFS(D309="","",I309&lt;E309,"×（法定外となる従業員です）",I309&gt;=E309,"〇"),"")</f>
        <v/>
      </c>
    </row>
    <row r="310" spans="1:10" ht="14.25" customHeight="1" x14ac:dyDescent="0.4">
      <c r="A310" s="6" t="str">
        <f t="shared" si="4"/>
        <v/>
      </c>
      <c r="B310" s="7"/>
      <c r="C310" s="7"/>
      <c r="D310" s="7"/>
      <c r="E310" s="5" t="str">
        <f>IFERROR(IF($F$5&gt;VLOOKUP(前回申請!D310,最低賃金!$A$2:$G$49,7,FALSE),VLOOKUP(前回申請!D310,最低賃金!$A$2:$G$49,6,FALSE),IF($F$5&gt;VLOOKUP(前回申請!D310,最低賃金!$A$2:$G$49,5,FALSE),VLOOKUP(前回申請!D310,最低賃金!$A$2:$G$49,4,FALSE),VLOOKUP(前回申請!D310,最低賃金!$A$2:$G$49,2,FALSE))),"")</f>
        <v/>
      </c>
      <c r="F310" s="7"/>
      <c r="G310" s="8"/>
      <c r="H310" s="48"/>
      <c r="I310" s="28" t="str" cm="1">
        <f t="array" ref="I310">IFERROR(_xlfn.IFS(COUNTBLANK(F310:H310)=3,"",G310="","G列に金額を入力してください",F310=3,G310,H310="","H列に労働時間を入力してください",F310=1,ROUND(G310/(H310*24),0),F310=2,ROUND(G310/(H310*24),0)),"")</f>
        <v/>
      </c>
      <c r="J310" s="49" t="str" cm="1">
        <f t="array" ref="J310">IFERROR(_xlfn.IFS(D310="","",I310&lt;E310,"×（法定外となる従業員です）",I310&gt;=E310,"〇"),"")</f>
        <v/>
      </c>
    </row>
    <row r="311" spans="1:10" ht="14.25" customHeight="1" x14ac:dyDescent="0.4">
      <c r="A311" s="6" t="str">
        <f t="shared" si="4"/>
        <v/>
      </c>
      <c r="B311" s="7"/>
      <c r="C311" s="7"/>
      <c r="D311" s="7"/>
      <c r="E311" s="5" t="str">
        <f>IFERROR(IF($F$5&gt;VLOOKUP(前回申請!D311,最低賃金!$A$2:$G$49,7,FALSE),VLOOKUP(前回申請!D311,最低賃金!$A$2:$G$49,6,FALSE),IF($F$5&gt;VLOOKUP(前回申請!D311,最低賃金!$A$2:$G$49,5,FALSE),VLOOKUP(前回申請!D311,最低賃金!$A$2:$G$49,4,FALSE),VLOOKUP(前回申請!D311,最低賃金!$A$2:$G$49,2,FALSE))),"")</f>
        <v/>
      </c>
      <c r="F311" s="7"/>
      <c r="G311" s="8"/>
      <c r="H311" s="48"/>
      <c r="I311" s="28" t="str" cm="1">
        <f t="array" ref="I311">IFERROR(_xlfn.IFS(COUNTBLANK(F311:H311)=3,"",G311="","G列に金額を入力してください",F311=3,G311,H311="","H列に労働時間を入力してください",F311=1,ROUND(G311/(H311*24),0),F311=2,ROUND(G311/(H311*24),0)),"")</f>
        <v/>
      </c>
      <c r="J311" s="49" t="str" cm="1">
        <f t="array" ref="J311">IFERROR(_xlfn.IFS(D311="","",I311&lt;E311,"×（法定外となる従業員です）",I311&gt;=E311,"〇"),"")</f>
        <v/>
      </c>
    </row>
    <row r="312" spans="1:10" ht="14.25" customHeight="1" x14ac:dyDescent="0.4">
      <c r="A312" s="6" t="str">
        <f t="shared" si="4"/>
        <v/>
      </c>
      <c r="B312" s="7"/>
      <c r="C312" s="7"/>
      <c r="D312" s="7"/>
      <c r="E312" s="5" t="str">
        <f>IFERROR(IF($F$5&gt;VLOOKUP(前回申請!D312,最低賃金!$A$2:$G$49,7,FALSE),VLOOKUP(前回申請!D312,最低賃金!$A$2:$G$49,6,FALSE),IF($F$5&gt;VLOOKUP(前回申請!D312,最低賃金!$A$2:$G$49,5,FALSE),VLOOKUP(前回申請!D312,最低賃金!$A$2:$G$49,4,FALSE),VLOOKUP(前回申請!D312,最低賃金!$A$2:$G$49,2,FALSE))),"")</f>
        <v/>
      </c>
      <c r="F312" s="7"/>
      <c r="G312" s="8"/>
      <c r="H312" s="48"/>
      <c r="I312" s="28" t="str" cm="1">
        <f t="array" ref="I312">IFERROR(_xlfn.IFS(COUNTBLANK(F312:H312)=3,"",G312="","G列に金額を入力してください",F312=3,G312,H312="","H列に労働時間を入力してください",F312=1,ROUND(G312/(H312*24),0),F312=2,ROUND(G312/(H312*24),0)),"")</f>
        <v/>
      </c>
      <c r="J312" s="49" t="str" cm="1">
        <f t="array" ref="J312">IFERROR(_xlfn.IFS(D312="","",I312&lt;E312,"×（法定外となる従業員です）",I312&gt;=E312,"〇"),"")</f>
        <v/>
      </c>
    </row>
    <row r="313" spans="1:10" ht="14.25" customHeight="1" x14ac:dyDescent="0.4">
      <c r="A313" s="6" t="str">
        <f t="shared" si="4"/>
        <v/>
      </c>
      <c r="B313" s="7"/>
      <c r="C313" s="7"/>
      <c r="D313" s="7"/>
      <c r="E313" s="5" t="str">
        <f>IFERROR(IF($F$5&gt;VLOOKUP(前回申請!D313,最低賃金!$A$2:$G$49,7,FALSE),VLOOKUP(前回申請!D313,最低賃金!$A$2:$G$49,6,FALSE),IF($F$5&gt;VLOOKUP(前回申請!D313,最低賃金!$A$2:$G$49,5,FALSE),VLOOKUP(前回申請!D313,最低賃金!$A$2:$G$49,4,FALSE),VLOOKUP(前回申請!D313,最低賃金!$A$2:$G$49,2,FALSE))),"")</f>
        <v/>
      </c>
      <c r="F313" s="7"/>
      <c r="G313" s="8"/>
      <c r="H313" s="48"/>
      <c r="I313" s="28" t="str" cm="1">
        <f t="array" ref="I313">IFERROR(_xlfn.IFS(COUNTBLANK(F313:H313)=3,"",G313="","G列に金額を入力してください",F313=3,G313,H313="","H列に労働時間を入力してください",F313=1,ROUND(G313/(H313*24),0),F313=2,ROUND(G313/(H313*24),0)),"")</f>
        <v/>
      </c>
      <c r="J313" s="49" t="str" cm="1">
        <f t="array" ref="J313">IFERROR(_xlfn.IFS(D313="","",I313&lt;E313,"×（法定外となる従業員です）",I313&gt;=E313,"〇"),"")</f>
        <v/>
      </c>
    </row>
    <row r="314" spans="1:10" ht="14.25" customHeight="1" x14ac:dyDescent="0.4">
      <c r="A314" s="6" t="str">
        <f t="shared" si="4"/>
        <v/>
      </c>
      <c r="B314" s="7"/>
      <c r="C314" s="7"/>
      <c r="D314" s="7"/>
      <c r="E314" s="5" t="str">
        <f>IFERROR(IF($F$5&gt;VLOOKUP(前回申請!D314,最低賃金!$A$2:$G$49,7,FALSE),VLOOKUP(前回申請!D314,最低賃金!$A$2:$G$49,6,FALSE),IF($F$5&gt;VLOOKUP(前回申請!D314,最低賃金!$A$2:$G$49,5,FALSE),VLOOKUP(前回申請!D314,最低賃金!$A$2:$G$49,4,FALSE),VLOOKUP(前回申請!D314,最低賃金!$A$2:$G$49,2,FALSE))),"")</f>
        <v/>
      </c>
      <c r="F314" s="7"/>
      <c r="G314" s="8"/>
      <c r="H314" s="48"/>
      <c r="I314" s="28" t="str" cm="1">
        <f t="array" ref="I314">IFERROR(_xlfn.IFS(COUNTBLANK(F314:H314)=3,"",G314="","G列に金額を入力してください",F314=3,G314,H314="","H列に労働時間を入力してください",F314=1,ROUND(G314/(H314*24),0),F314=2,ROUND(G314/(H314*24),0)),"")</f>
        <v/>
      </c>
      <c r="J314" s="49" t="str" cm="1">
        <f t="array" ref="J314">IFERROR(_xlfn.IFS(D314="","",I314&lt;E314,"×（法定外となる従業員です）",I314&gt;=E314,"〇"),"")</f>
        <v/>
      </c>
    </row>
    <row r="315" spans="1:10" ht="14.25" customHeight="1" x14ac:dyDescent="0.4">
      <c r="A315" s="6" t="str">
        <f t="shared" si="4"/>
        <v/>
      </c>
      <c r="B315" s="7"/>
      <c r="C315" s="7"/>
      <c r="D315" s="7"/>
      <c r="E315" s="5" t="str">
        <f>IFERROR(IF($F$5&gt;VLOOKUP(前回申請!D315,最低賃金!$A$2:$G$49,7,FALSE),VLOOKUP(前回申請!D315,最低賃金!$A$2:$G$49,6,FALSE),IF($F$5&gt;VLOOKUP(前回申請!D315,最低賃金!$A$2:$G$49,5,FALSE),VLOOKUP(前回申請!D315,最低賃金!$A$2:$G$49,4,FALSE),VLOOKUP(前回申請!D315,最低賃金!$A$2:$G$49,2,FALSE))),"")</f>
        <v/>
      </c>
      <c r="F315" s="7"/>
      <c r="G315" s="8"/>
      <c r="H315" s="48"/>
      <c r="I315" s="28" t="str" cm="1">
        <f t="array" ref="I315">IFERROR(_xlfn.IFS(COUNTBLANK(F315:H315)=3,"",G315="","G列に金額を入力してください",F315=3,G315,H315="","H列に労働時間を入力してください",F315=1,ROUND(G315/(H315*24),0),F315=2,ROUND(G315/(H315*24),0)),"")</f>
        <v/>
      </c>
      <c r="J315" s="49" t="str" cm="1">
        <f t="array" ref="J315">IFERROR(_xlfn.IFS(D315="","",I315&lt;E315,"×（法定外となる従業員です）",I315&gt;=E315,"〇"),"")</f>
        <v/>
      </c>
    </row>
    <row r="316" spans="1:10" ht="14.25" customHeight="1" x14ac:dyDescent="0.4">
      <c r="A316" s="6" t="str">
        <f t="shared" si="4"/>
        <v/>
      </c>
      <c r="B316" s="7"/>
      <c r="C316" s="7"/>
      <c r="D316" s="7"/>
      <c r="E316" s="5" t="str">
        <f>IFERROR(IF($F$5&gt;VLOOKUP(前回申請!D316,最低賃金!$A$2:$G$49,7,FALSE),VLOOKUP(前回申請!D316,最低賃金!$A$2:$G$49,6,FALSE),IF($F$5&gt;VLOOKUP(前回申請!D316,最低賃金!$A$2:$G$49,5,FALSE),VLOOKUP(前回申請!D316,最低賃金!$A$2:$G$49,4,FALSE),VLOOKUP(前回申請!D316,最低賃金!$A$2:$G$49,2,FALSE))),"")</f>
        <v/>
      </c>
      <c r="F316" s="7"/>
      <c r="G316" s="8"/>
      <c r="H316" s="48"/>
      <c r="I316" s="28" t="str" cm="1">
        <f t="array" ref="I316">IFERROR(_xlfn.IFS(COUNTBLANK(F316:H316)=3,"",G316="","G列に金額を入力してください",F316=3,G316,H316="","H列に労働時間を入力してください",F316=1,ROUND(G316/(H316*24),0),F316=2,ROUND(G316/(H316*24),0)),"")</f>
        <v/>
      </c>
      <c r="J316" s="49" t="str" cm="1">
        <f t="array" ref="J316">IFERROR(_xlfn.IFS(D316="","",I316&lt;E316,"×（法定外となる従業員です）",I316&gt;=E316,"〇"),"")</f>
        <v/>
      </c>
    </row>
    <row r="317" spans="1:10" ht="14.25" customHeight="1" x14ac:dyDescent="0.4">
      <c r="A317" s="6" t="str">
        <f t="shared" si="4"/>
        <v/>
      </c>
      <c r="B317" s="7"/>
      <c r="C317" s="7"/>
      <c r="D317" s="7"/>
      <c r="E317" s="5" t="str">
        <f>IFERROR(IF($F$5&gt;VLOOKUP(前回申請!D317,最低賃金!$A$2:$G$49,7,FALSE),VLOOKUP(前回申請!D317,最低賃金!$A$2:$G$49,6,FALSE),IF($F$5&gt;VLOOKUP(前回申請!D317,最低賃金!$A$2:$G$49,5,FALSE),VLOOKUP(前回申請!D317,最低賃金!$A$2:$G$49,4,FALSE),VLOOKUP(前回申請!D317,最低賃金!$A$2:$G$49,2,FALSE))),"")</f>
        <v/>
      </c>
      <c r="F317" s="7"/>
      <c r="G317" s="8"/>
      <c r="H317" s="48"/>
      <c r="I317" s="28" t="str" cm="1">
        <f t="array" ref="I317">IFERROR(_xlfn.IFS(COUNTBLANK(F317:H317)=3,"",G317="","G列に金額を入力してください",F317=3,G317,H317="","H列に労働時間を入力してください",F317=1,ROUND(G317/(H317*24),0),F317=2,ROUND(G317/(H317*24),0)),"")</f>
        <v/>
      </c>
      <c r="J317" s="49" t="str" cm="1">
        <f t="array" ref="J317">IFERROR(_xlfn.IFS(D317="","",I317&lt;E317,"×（法定外となる従業員です）",I317&gt;=E317,"〇"),"")</f>
        <v/>
      </c>
    </row>
    <row r="318" spans="1:10" ht="14.25" customHeight="1" x14ac:dyDescent="0.4">
      <c r="A318" s="6" t="str">
        <f t="shared" si="4"/>
        <v/>
      </c>
      <c r="B318" s="7"/>
      <c r="C318" s="7"/>
      <c r="D318" s="7"/>
      <c r="E318" s="5" t="str">
        <f>IFERROR(IF($F$5&gt;VLOOKUP(前回申請!D318,最低賃金!$A$2:$G$49,7,FALSE),VLOOKUP(前回申請!D318,最低賃金!$A$2:$G$49,6,FALSE),IF($F$5&gt;VLOOKUP(前回申請!D318,最低賃金!$A$2:$G$49,5,FALSE),VLOOKUP(前回申請!D318,最低賃金!$A$2:$G$49,4,FALSE),VLOOKUP(前回申請!D318,最低賃金!$A$2:$G$49,2,FALSE))),"")</f>
        <v/>
      </c>
      <c r="F318" s="7"/>
      <c r="G318" s="8"/>
      <c r="H318" s="48"/>
      <c r="I318" s="28" t="str" cm="1">
        <f t="array" ref="I318">IFERROR(_xlfn.IFS(COUNTBLANK(F318:H318)=3,"",G318="","G列に金額を入力してください",F318=3,G318,H318="","H列に労働時間を入力してください",F318=1,ROUND(G318/(H318*24),0),F318=2,ROUND(G318/(H318*24),0)),"")</f>
        <v/>
      </c>
      <c r="J318" s="49" t="str" cm="1">
        <f t="array" ref="J318">IFERROR(_xlfn.IFS(D318="","",I318&lt;E318,"×（法定外となる従業員です）",I318&gt;=E318,"〇"),"")</f>
        <v/>
      </c>
    </row>
    <row r="319" spans="1:10" ht="14.25" customHeight="1" x14ac:dyDescent="0.4">
      <c r="A319" s="6" t="str">
        <f t="shared" si="4"/>
        <v/>
      </c>
      <c r="B319" s="7"/>
      <c r="C319" s="7"/>
      <c r="D319" s="7"/>
      <c r="E319" s="5" t="str">
        <f>IFERROR(IF($F$5&gt;VLOOKUP(前回申請!D319,最低賃金!$A$2:$G$49,7,FALSE),VLOOKUP(前回申請!D319,最低賃金!$A$2:$G$49,6,FALSE),IF($F$5&gt;VLOOKUP(前回申請!D319,最低賃金!$A$2:$G$49,5,FALSE),VLOOKUP(前回申請!D319,最低賃金!$A$2:$G$49,4,FALSE),VLOOKUP(前回申請!D319,最低賃金!$A$2:$G$49,2,FALSE))),"")</f>
        <v/>
      </c>
      <c r="F319" s="7"/>
      <c r="G319" s="8"/>
      <c r="H319" s="48"/>
      <c r="I319" s="28" t="str" cm="1">
        <f t="array" ref="I319">IFERROR(_xlfn.IFS(COUNTBLANK(F319:H319)=3,"",G319="","G列に金額を入力してください",F319=3,G319,H319="","H列に労働時間を入力してください",F319=1,ROUND(G319/(H319*24),0),F319=2,ROUND(G319/(H319*24),0)),"")</f>
        <v/>
      </c>
      <c r="J319" s="49" t="str" cm="1">
        <f t="array" ref="J319">IFERROR(_xlfn.IFS(D319="","",I319&lt;E319,"×（法定外となる従業員です）",I319&gt;=E319,"〇"),"")</f>
        <v/>
      </c>
    </row>
    <row r="320" spans="1:10" ht="14.25" customHeight="1" x14ac:dyDescent="0.4">
      <c r="A320" s="6" t="str">
        <f t="shared" si="4"/>
        <v/>
      </c>
      <c r="B320" s="7"/>
      <c r="C320" s="7"/>
      <c r="D320" s="7"/>
      <c r="E320" s="5" t="str">
        <f>IFERROR(IF($F$5&gt;VLOOKUP(前回申請!D320,最低賃金!$A$2:$G$49,7,FALSE),VLOOKUP(前回申請!D320,最低賃金!$A$2:$G$49,6,FALSE),IF($F$5&gt;VLOOKUP(前回申請!D320,最低賃金!$A$2:$G$49,5,FALSE),VLOOKUP(前回申請!D320,最低賃金!$A$2:$G$49,4,FALSE),VLOOKUP(前回申請!D320,最低賃金!$A$2:$G$49,2,FALSE))),"")</f>
        <v/>
      </c>
      <c r="F320" s="7"/>
      <c r="G320" s="8"/>
      <c r="H320" s="48"/>
      <c r="I320" s="28" t="str" cm="1">
        <f t="array" ref="I320">IFERROR(_xlfn.IFS(COUNTBLANK(F320:H320)=3,"",G320="","G列に金額を入力してください",F320=3,G320,H320="","H列に労働時間を入力してください",F320=1,ROUND(G320/(H320*24),0),F320=2,ROUND(G320/(H320*24),0)),"")</f>
        <v/>
      </c>
      <c r="J320" s="49" t="str" cm="1">
        <f t="array" ref="J320">IFERROR(_xlfn.IFS(D320="","",I320&lt;E320,"×（法定外となる従業員です）",I320&gt;=E320,"〇"),"")</f>
        <v/>
      </c>
    </row>
    <row r="321" spans="1:10" ht="14.25" customHeight="1" x14ac:dyDescent="0.4">
      <c r="A321" s="6" t="str">
        <f t="shared" si="4"/>
        <v/>
      </c>
      <c r="B321" s="7"/>
      <c r="C321" s="7"/>
      <c r="D321" s="7"/>
      <c r="E321" s="5" t="str">
        <f>IFERROR(IF($F$5&gt;VLOOKUP(前回申請!D321,最低賃金!$A$2:$G$49,7,FALSE),VLOOKUP(前回申請!D321,最低賃金!$A$2:$G$49,6,FALSE),IF($F$5&gt;VLOOKUP(前回申請!D321,最低賃金!$A$2:$G$49,5,FALSE),VLOOKUP(前回申請!D321,最低賃金!$A$2:$G$49,4,FALSE),VLOOKUP(前回申請!D321,最低賃金!$A$2:$G$49,2,FALSE))),"")</f>
        <v/>
      </c>
      <c r="F321" s="7"/>
      <c r="G321" s="8"/>
      <c r="H321" s="48"/>
      <c r="I321" s="28" t="str" cm="1">
        <f t="array" ref="I321">IFERROR(_xlfn.IFS(COUNTBLANK(F321:H321)=3,"",G321="","G列に金額を入力してください",F321=3,G321,H321="","H列に労働時間を入力してください",F321=1,ROUND(G321/(H321*24),0),F321=2,ROUND(G321/(H321*24),0)),"")</f>
        <v/>
      </c>
      <c r="J321" s="49" t="str" cm="1">
        <f t="array" ref="J321">IFERROR(_xlfn.IFS(D321="","",I321&lt;E321,"×（法定外となる従業員です）",I321&gt;=E321,"〇"),"")</f>
        <v/>
      </c>
    </row>
    <row r="322" spans="1:10" ht="14.25" customHeight="1" x14ac:dyDescent="0.4">
      <c r="A322" s="6" t="str">
        <f t="shared" si="4"/>
        <v/>
      </c>
      <c r="B322" s="7"/>
      <c r="C322" s="7"/>
      <c r="D322" s="7"/>
      <c r="E322" s="5" t="str">
        <f>IFERROR(IF($F$5&gt;VLOOKUP(前回申請!D322,最低賃金!$A$2:$G$49,7,FALSE),VLOOKUP(前回申請!D322,最低賃金!$A$2:$G$49,6,FALSE),IF($F$5&gt;VLOOKUP(前回申請!D322,最低賃金!$A$2:$G$49,5,FALSE),VLOOKUP(前回申請!D322,最低賃金!$A$2:$G$49,4,FALSE),VLOOKUP(前回申請!D322,最低賃金!$A$2:$G$49,2,FALSE))),"")</f>
        <v/>
      </c>
      <c r="F322" s="7"/>
      <c r="G322" s="8"/>
      <c r="H322" s="48"/>
      <c r="I322" s="28" t="str" cm="1">
        <f t="array" ref="I322">IFERROR(_xlfn.IFS(COUNTBLANK(F322:H322)=3,"",G322="","G列に金額を入力してください",F322=3,G322,H322="","H列に労働時間を入力してください",F322=1,ROUND(G322/(H322*24),0),F322=2,ROUND(G322/(H322*24),0)),"")</f>
        <v/>
      </c>
      <c r="J322" s="49" t="str" cm="1">
        <f t="array" ref="J322">IFERROR(_xlfn.IFS(D322="","",I322&lt;E322,"×（法定外となる従業員です）",I322&gt;=E322,"〇"),"")</f>
        <v/>
      </c>
    </row>
    <row r="323" spans="1:10" ht="14.25" customHeight="1" x14ac:dyDescent="0.4">
      <c r="A323" s="6" t="str">
        <f t="shared" si="4"/>
        <v/>
      </c>
      <c r="B323" s="7"/>
      <c r="C323" s="7"/>
      <c r="D323" s="7"/>
      <c r="E323" s="5" t="str">
        <f>IFERROR(IF($F$5&gt;VLOOKUP(前回申請!D323,最低賃金!$A$2:$G$49,7,FALSE),VLOOKUP(前回申請!D323,最低賃金!$A$2:$G$49,6,FALSE),IF($F$5&gt;VLOOKUP(前回申請!D323,最低賃金!$A$2:$G$49,5,FALSE),VLOOKUP(前回申請!D323,最低賃金!$A$2:$G$49,4,FALSE),VLOOKUP(前回申請!D323,最低賃金!$A$2:$G$49,2,FALSE))),"")</f>
        <v/>
      </c>
      <c r="F323" s="7"/>
      <c r="G323" s="8"/>
      <c r="H323" s="48"/>
      <c r="I323" s="28" t="str" cm="1">
        <f t="array" ref="I323">IFERROR(_xlfn.IFS(COUNTBLANK(F323:H323)=3,"",G323="","G列に金額を入力してください",F323=3,G323,H323="","H列に労働時間を入力してください",F323=1,ROUND(G323/(H323*24),0),F323=2,ROUND(G323/(H323*24),0)),"")</f>
        <v/>
      </c>
      <c r="J323" s="49" t="str" cm="1">
        <f t="array" ref="J323">IFERROR(_xlfn.IFS(D323="","",I323&lt;E323,"×（法定外となる従業員です）",I323&gt;=E323,"〇"),"")</f>
        <v/>
      </c>
    </row>
    <row r="324" spans="1:10" ht="14.25" customHeight="1" x14ac:dyDescent="0.4">
      <c r="A324" s="6" t="str">
        <f t="shared" si="4"/>
        <v/>
      </c>
      <c r="B324" s="7"/>
      <c r="C324" s="7"/>
      <c r="D324" s="7"/>
      <c r="E324" s="5" t="str">
        <f>IFERROR(IF($F$5&gt;VLOOKUP(前回申請!D324,最低賃金!$A$2:$G$49,7,FALSE),VLOOKUP(前回申請!D324,最低賃金!$A$2:$G$49,6,FALSE),IF($F$5&gt;VLOOKUP(前回申請!D324,最低賃金!$A$2:$G$49,5,FALSE),VLOOKUP(前回申請!D324,最低賃金!$A$2:$G$49,4,FALSE),VLOOKUP(前回申請!D324,最低賃金!$A$2:$G$49,2,FALSE))),"")</f>
        <v/>
      </c>
      <c r="F324" s="7"/>
      <c r="G324" s="8"/>
      <c r="H324" s="48"/>
      <c r="I324" s="28" t="str" cm="1">
        <f t="array" ref="I324">IFERROR(_xlfn.IFS(COUNTBLANK(F324:H324)=3,"",G324="","G列に金額を入力してください",F324=3,G324,H324="","H列に労働時間を入力してください",F324=1,ROUND(G324/(H324*24),0),F324=2,ROUND(G324/(H324*24),0)),"")</f>
        <v/>
      </c>
      <c r="J324" s="49" t="str" cm="1">
        <f t="array" ref="J324">IFERROR(_xlfn.IFS(D324="","",I324&lt;E324,"×（法定外となる従業員です）",I324&gt;=E324,"〇"),"")</f>
        <v/>
      </c>
    </row>
    <row r="325" spans="1:10" ht="14.25" customHeight="1" x14ac:dyDescent="0.4">
      <c r="A325" s="6" t="str">
        <f t="shared" si="4"/>
        <v/>
      </c>
      <c r="B325" s="7"/>
      <c r="C325" s="7"/>
      <c r="D325" s="7"/>
      <c r="E325" s="5" t="str">
        <f>IFERROR(IF($F$5&gt;VLOOKUP(前回申請!D325,最低賃金!$A$2:$G$49,7,FALSE),VLOOKUP(前回申請!D325,最低賃金!$A$2:$G$49,6,FALSE),IF($F$5&gt;VLOOKUP(前回申請!D325,最低賃金!$A$2:$G$49,5,FALSE),VLOOKUP(前回申請!D325,最低賃金!$A$2:$G$49,4,FALSE),VLOOKUP(前回申請!D325,最低賃金!$A$2:$G$49,2,FALSE))),"")</f>
        <v/>
      </c>
      <c r="F325" s="7"/>
      <c r="G325" s="8"/>
      <c r="H325" s="48"/>
      <c r="I325" s="28" t="str" cm="1">
        <f t="array" ref="I325">IFERROR(_xlfn.IFS(COUNTBLANK(F325:H325)=3,"",G325="","G列に金額を入力してください",F325=3,G325,H325="","H列に労働時間を入力してください",F325=1,ROUND(G325/(H325*24),0),F325=2,ROUND(G325/(H325*24),0)),"")</f>
        <v/>
      </c>
      <c r="J325" s="49" t="str" cm="1">
        <f t="array" ref="J325">IFERROR(_xlfn.IFS(D325="","",I325&lt;E325,"×（法定外となる従業員です）",I325&gt;=E325,"〇"),"")</f>
        <v/>
      </c>
    </row>
    <row r="326" spans="1:10" ht="14.25" customHeight="1" x14ac:dyDescent="0.4">
      <c r="A326" s="6" t="str">
        <f t="shared" si="4"/>
        <v/>
      </c>
      <c r="B326" s="7"/>
      <c r="C326" s="7"/>
      <c r="D326" s="7"/>
      <c r="E326" s="5" t="str">
        <f>IFERROR(IF($F$5&gt;VLOOKUP(前回申請!D326,最低賃金!$A$2:$G$49,7,FALSE),VLOOKUP(前回申請!D326,最低賃金!$A$2:$G$49,6,FALSE),IF($F$5&gt;VLOOKUP(前回申請!D326,最低賃金!$A$2:$G$49,5,FALSE),VLOOKUP(前回申請!D326,最低賃金!$A$2:$G$49,4,FALSE),VLOOKUP(前回申請!D326,最低賃金!$A$2:$G$49,2,FALSE))),"")</f>
        <v/>
      </c>
      <c r="F326" s="7"/>
      <c r="G326" s="8"/>
      <c r="H326" s="48"/>
      <c r="I326" s="28" t="str" cm="1">
        <f t="array" ref="I326">IFERROR(_xlfn.IFS(COUNTBLANK(F326:H326)=3,"",G326="","G列に金額を入力してください",F326=3,G326,H326="","H列に労働時間を入力してください",F326=1,ROUND(G326/(H326*24),0),F326=2,ROUND(G326/(H326*24),0)),"")</f>
        <v/>
      </c>
      <c r="J326" s="49" t="str" cm="1">
        <f t="array" ref="J326">IFERROR(_xlfn.IFS(D326="","",I326&lt;E326,"×（法定外となる従業員です）",I326&gt;=E326,"〇"),"")</f>
        <v/>
      </c>
    </row>
    <row r="327" spans="1:10" ht="14.25" customHeight="1" x14ac:dyDescent="0.4">
      <c r="A327" s="6" t="str">
        <f t="shared" si="4"/>
        <v/>
      </c>
      <c r="B327" s="7"/>
      <c r="C327" s="7"/>
      <c r="D327" s="7"/>
      <c r="E327" s="5" t="str">
        <f>IFERROR(IF($F$5&gt;VLOOKUP(前回申請!D327,最低賃金!$A$2:$G$49,7,FALSE),VLOOKUP(前回申請!D327,最低賃金!$A$2:$G$49,6,FALSE),IF($F$5&gt;VLOOKUP(前回申請!D327,最低賃金!$A$2:$G$49,5,FALSE),VLOOKUP(前回申請!D327,最低賃金!$A$2:$G$49,4,FALSE),VLOOKUP(前回申請!D327,最低賃金!$A$2:$G$49,2,FALSE))),"")</f>
        <v/>
      </c>
      <c r="F327" s="7"/>
      <c r="G327" s="8"/>
      <c r="H327" s="48"/>
      <c r="I327" s="28" t="str" cm="1">
        <f t="array" ref="I327">IFERROR(_xlfn.IFS(COUNTBLANK(F327:H327)=3,"",G327="","G列に金額を入力してください",F327=3,G327,H327="","H列に労働時間を入力してください",F327=1,ROUND(G327/(H327*24),0),F327=2,ROUND(G327/(H327*24),0)),"")</f>
        <v/>
      </c>
      <c r="J327" s="49" t="str" cm="1">
        <f t="array" ref="J327">IFERROR(_xlfn.IFS(D327="","",I327&lt;E327,"×（法定外となる従業員です）",I327&gt;=E327,"〇"),"")</f>
        <v/>
      </c>
    </row>
    <row r="328" spans="1:10" ht="14.25" customHeight="1" x14ac:dyDescent="0.4">
      <c r="A328" s="6" t="str">
        <f t="shared" si="4"/>
        <v/>
      </c>
      <c r="B328" s="7"/>
      <c r="C328" s="7"/>
      <c r="D328" s="7"/>
      <c r="E328" s="5" t="str">
        <f>IFERROR(IF($F$5&gt;VLOOKUP(前回申請!D328,最低賃金!$A$2:$G$49,7,FALSE),VLOOKUP(前回申請!D328,最低賃金!$A$2:$G$49,6,FALSE),IF($F$5&gt;VLOOKUP(前回申請!D328,最低賃金!$A$2:$G$49,5,FALSE),VLOOKUP(前回申請!D328,最低賃金!$A$2:$G$49,4,FALSE),VLOOKUP(前回申請!D328,最低賃金!$A$2:$G$49,2,FALSE))),"")</f>
        <v/>
      </c>
      <c r="F328" s="7"/>
      <c r="G328" s="8"/>
      <c r="H328" s="48"/>
      <c r="I328" s="28" t="str" cm="1">
        <f t="array" ref="I328">IFERROR(_xlfn.IFS(COUNTBLANK(F328:H328)=3,"",G328="","G列に金額を入力してください",F328=3,G328,H328="","H列に労働時間を入力してください",F328=1,ROUND(G328/(H328*24),0),F328=2,ROUND(G328/(H328*24),0)),"")</f>
        <v/>
      </c>
      <c r="J328" s="49" t="str" cm="1">
        <f t="array" ref="J328">IFERROR(_xlfn.IFS(D328="","",I328&lt;E328,"×（法定外となる従業員です）",I328&gt;=E328,"〇"),"")</f>
        <v/>
      </c>
    </row>
    <row r="329" spans="1:10" ht="14.25" customHeight="1" x14ac:dyDescent="0.4">
      <c r="A329" s="6" t="str">
        <f t="shared" si="4"/>
        <v/>
      </c>
      <c r="B329" s="7"/>
      <c r="C329" s="7"/>
      <c r="D329" s="7"/>
      <c r="E329" s="5" t="str">
        <f>IFERROR(IF($F$5&gt;VLOOKUP(前回申請!D329,最低賃金!$A$2:$G$49,7,FALSE),VLOOKUP(前回申請!D329,最低賃金!$A$2:$G$49,6,FALSE),IF($F$5&gt;VLOOKUP(前回申請!D329,最低賃金!$A$2:$G$49,5,FALSE),VLOOKUP(前回申請!D329,最低賃金!$A$2:$G$49,4,FALSE),VLOOKUP(前回申請!D329,最低賃金!$A$2:$G$49,2,FALSE))),"")</f>
        <v/>
      </c>
      <c r="F329" s="7"/>
      <c r="G329" s="8"/>
      <c r="H329" s="48"/>
      <c r="I329" s="28" t="str" cm="1">
        <f t="array" ref="I329">IFERROR(_xlfn.IFS(COUNTBLANK(F329:H329)=3,"",G329="","G列に金額を入力してください",F329=3,G329,H329="","H列に労働時間を入力してください",F329=1,ROUND(G329/(H329*24),0),F329=2,ROUND(G329/(H329*24),0)),"")</f>
        <v/>
      </c>
      <c r="J329" s="49" t="str" cm="1">
        <f t="array" ref="J329">IFERROR(_xlfn.IFS(D329="","",I329&lt;E329,"×（法定外となる従業員です）",I329&gt;=E329,"〇"),"")</f>
        <v/>
      </c>
    </row>
    <row r="330" spans="1:10" ht="14.25" customHeight="1" x14ac:dyDescent="0.4">
      <c r="A330" s="6" t="str">
        <f t="shared" si="4"/>
        <v/>
      </c>
      <c r="B330" s="7"/>
      <c r="C330" s="7"/>
      <c r="D330" s="7"/>
      <c r="E330" s="5" t="str">
        <f>IFERROR(IF($F$5&gt;VLOOKUP(前回申請!D330,最低賃金!$A$2:$G$49,7,FALSE),VLOOKUP(前回申請!D330,最低賃金!$A$2:$G$49,6,FALSE),IF($F$5&gt;VLOOKUP(前回申請!D330,最低賃金!$A$2:$G$49,5,FALSE),VLOOKUP(前回申請!D330,最低賃金!$A$2:$G$49,4,FALSE),VLOOKUP(前回申請!D330,最低賃金!$A$2:$G$49,2,FALSE))),"")</f>
        <v/>
      </c>
      <c r="F330" s="7"/>
      <c r="G330" s="8"/>
      <c r="H330" s="48"/>
      <c r="I330" s="28" t="str" cm="1">
        <f t="array" ref="I330">IFERROR(_xlfn.IFS(COUNTBLANK(F330:H330)=3,"",G330="","G列に金額を入力してください",F330=3,G330,H330="","H列に労働時間を入力してください",F330=1,ROUND(G330/(H330*24),0),F330=2,ROUND(G330/(H330*24),0)),"")</f>
        <v/>
      </c>
      <c r="J330" s="49" t="str" cm="1">
        <f t="array" ref="J330">IFERROR(_xlfn.IFS(D330="","",I330&lt;E330,"×（法定外となる従業員です）",I330&gt;=E330,"〇"),"")</f>
        <v/>
      </c>
    </row>
    <row r="331" spans="1:10" ht="14.25" customHeight="1" x14ac:dyDescent="0.4">
      <c r="A331" s="6" t="str">
        <f t="shared" si="4"/>
        <v/>
      </c>
      <c r="B331" s="7"/>
      <c r="C331" s="7"/>
      <c r="D331" s="7"/>
      <c r="E331" s="5" t="str">
        <f>IFERROR(IF($F$5&gt;VLOOKUP(前回申請!D331,最低賃金!$A$2:$G$49,7,FALSE),VLOOKUP(前回申請!D331,最低賃金!$A$2:$G$49,6,FALSE),IF($F$5&gt;VLOOKUP(前回申請!D331,最低賃金!$A$2:$G$49,5,FALSE),VLOOKUP(前回申請!D331,最低賃金!$A$2:$G$49,4,FALSE),VLOOKUP(前回申請!D331,最低賃金!$A$2:$G$49,2,FALSE))),"")</f>
        <v/>
      </c>
      <c r="F331" s="7"/>
      <c r="G331" s="8"/>
      <c r="H331" s="48"/>
      <c r="I331" s="28" t="str" cm="1">
        <f t="array" ref="I331">IFERROR(_xlfn.IFS(COUNTBLANK(F331:H331)=3,"",G331="","G列に金額を入力してください",F331=3,G331,H331="","H列に労働時間を入力してください",F331=1,ROUND(G331/(H331*24),0),F331=2,ROUND(G331/(H331*24),0)),"")</f>
        <v/>
      </c>
      <c r="J331" s="49" t="str" cm="1">
        <f t="array" ref="J331">IFERROR(_xlfn.IFS(D331="","",I331&lt;E331,"×（法定外となる従業員です）",I331&gt;=E331,"〇"),"")</f>
        <v/>
      </c>
    </row>
    <row r="332" spans="1:10" ht="14.25" customHeight="1" x14ac:dyDescent="0.4">
      <c r="A332" s="6" t="str">
        <f t="shared" ref="A332:A395" si="5">IF(C332="","",A331+1)</f>
        <v/>
      </c>
      <c r="B332" s="7"/>
      <c r="C332" s="7"/>
      <c r="D332" s="7"/>
      <c r="E332" s="5" t="str">
        <f>IFERROR(IF($F$5&gt;VLOOKUP(前回申請!D332,最低賃金!$A$2:$G$49,7,FALSE),VLOOKUP(前回申請!D332,最低賃金!$A$2:$G$49,6,FALSE),IF($F$5&gt;VLOOKUP(前回申請!D332,最低賃金!$A$2:$G$49,5,FALSE),VLOOKUP(前回申請!D332,最低賃金!$A$2:$G$49,4,FALSE),VLOOKUP(前回申請!D332,最低賃金!$A$2:$G$49,2,FALSE))),"")</f>
        <v/>
      </c>
      <c r="F332" s="7"/>
      <c r="G332" s="8"/>
      <c r="H332" s="48"/>
      <c r="I332" s="28" t="str" cm="1">
        <f t="array" ref="I332">IFERROR(_xlfn.IFS(COUNTBLANK(F332:H332)=3,"",G332="","G列に金額を入力してください",F332=3,G332,H332="","H列に労働時間を入力してください",F332=1,ROUND(G332/(H332*24),0),F332=2,ROUND(G332/(H332*24),0)),"")</f>
        <v/>
      </c>
      <c r="J332" s="49" t="str" cm="1">
        <f t="array" ref="J332">IFERROR(_xlfn.IFS(D332="","",I332&lt;E332,"×（法定外となる従業員です）",I332&gt;=E332,"〇"),"")</f>
        <v/>
      </c>
    </row>
    <row r="333" spans="1:10" ht="14.25" customHeight="1" x14ac:dyDescent="0.4">
      <c r="A333" s="6" t="str">
        <f t="shared" si="5"/>
        <v/>
      </c>
      <c r="B333" s="7"/>
      <c r="C333" s="7"/>
      <c r="D333" s="7"/>
      <c r="E333" s="5" t="str">
        <f>IFERROR(IF($F$5&gt;VLOOKUP(前回申請!D333,最低賃金!$A$2:$G$49,7,FALSE),VLOOKUP(前回申請!D333,最低賃金!$A$2:$G$49,6,FALSE),IF($F$5&gt;VLOOKUP(前回申請!D333,最低賃金!$A$2:$G$49,5,FALSE),VLOOKUP(前回申請!D333,最低賃金!$A$2:$G$49,4,FALSE),VLOOKUP(前回申請!D333,最低賃金!$A$2:$G$49,2,FALSE))),"")</f>
        <v/>
      </c>
      <c r="F333" s="7"/>
      <c r="G333" s="8"/>
      <c r="H333" s="48"/>
      <c r="I333" s="28" t="str" cm="1">
        <f t="array" ref="I333">IFERROR(_xlfn.IFS(COUNTBLANK(F333:H333)=3,"",G333="","G列に金額を入力してください",F333=3,G333,H333="","H列に労働時間を入力してください",F333=1,ROUND(G333/(H333*24),0),F333=2,ROUND(G333/(H333*24),0)),"")</f>
        <v/>
      </c>
      <c r="J333" s="49" t="str" cm="1">
        <f t="array" ref="J333">IFERROR(_xlfn.IFS(D333="","",I333&lt;E333,"×（法定外となる従業員です）",I333&gt;=E333,"〇"),"")</f>
        <v/>
      </c>
    </row>
    <row r="334" spans="1:10" ht="14.25" customHeight="1" x14ac:dyDescent="0.4">
      <c r="A334" s="6" t="str">
        <f t="shared" si="5"/>
        <v/>
      </c>
      <c r="B334" s="7"/>
      <c r="C334" s="7"/>
      <c r="D334" s="7"/>
      <c r="E334" s="5" t="str">
        <f>IFERROR(IF($F$5&gt;VLOOKUP(前回申請!D334,最低賃金!$A$2:$G$49,7,FALSE),VLOOKUP(前回申請!D334,最低賃金!$A$2:$G$49,6,FALSE),IF($F$5&gt;VLOOKUP(前回申請!D334,最低賃金!$A$2:$G$49,5,FALSE),VLOOKUP(前回申請!D334,最低賃金!$A$2:$G$49,4,FALSE),VLOOKUP(前回申請!D334,最低賃金!$A$2:$G$49,2,FALSE))),"")</f>
        <v/>
      </c>
      <c r="F334" s="7"/>
      <c r="G334" s="8"/>
      <c r="H334" s="48"/>
      <c r="I334" s="28" t="str" cm="1">
        <f t="array" ref="I334">IFERROR(_xlfn.IFS(COUNTBLANK(F334:H334)=3,"",G334="","G列に金額を入力してください",F334=3,G334,H334="","H列に労働時間を入力してください",F334=1,ROUND(G334/(H334*24),0),F334=2,ROUND(G334/(H334*24),0)),"")</f>
        <v/>
      </c>
      <c r="J334" s="49" t="str" cm="1">
        <f t="array" ref="J334">IFERROR(_xlfn.IFS(D334="","",I334&lt;E334,"×（法定外となる従業員です）",I334&gt;=E334,"〇"),"")</f>
        <v/>
      </c>
    </row>
    <row r="335" spans="1:10" ht="14.25" customHeight="1" x14ac:dyDescent="0.4">
      <c r="A335" s="6" t="str">
        <f t="shared" si="5"/>
        <v/>
      </c>
      <c r="B335" s="7"/>
      <c r="C335" s="7"/>
      <c r="D335" s="7"/>
      <c r="E335" s="5" t="str">
        <f>IFERROR(IF($F$5&gt;VLOOKUP(前回申請!D335,最低賃金!$A$2:$G$49,7,FALSE),VLOOKUP(前回申請!D335,最低賃金!$A$2:$G$49,6,FALSE),IF($F$5&gt;VLOOKUP(前回申請!D335,最低賃金!$A$2:$G$49,5,FALSE),VLOOKUP(前回申請!D335,最低賃金!$A$2:$G$49,4,FALSE),VLOOKUP(前回申請!D335,最低賃金!$A$2:$G$49,2,FALSE))),"")</f>
        <v/>
      </c>
      <c r="F335" s="7"/>
      <c r="G335" s="8"/>
      <c r="H335" s="48"/>
      <c r="I335" s="28" t="str" cm="1">
        <f t="array" ref="I335">IFERROR(_xlfn.IFS(COUNTBLANK(F335:H335)=3,"",G335="","G列に金額を入力してください",F335=3,G335,H335="","H列に労働時間を入力してください",F335=1,ROUND(G335/(H335*24),0),F335=2,ROUND(G335/(H335*24),0)),"")</f>
        <v/>
      </c>
      <c r="J335" s="49" t="str" cm="1">
        <f t="array" ref="J335">IFERROR(_xlfn.IFS(D335="","",I335&lt;E335,"×（法定外となる従業員です）",I335&gt;=E335,"〇"),"")</f>
        <v/>
      </c>
    </row>
    <row r="336" spans="1:10" ht="14.25" customHeight="1" x14ac:dyDescent="0.4">
      <c r="A336" s="6" t="str">
        <f t="shared" si="5"/>
        <v/>
      </c>
      <c r="B336" s="7"/>
      <c r="C336" s="7"/>
      <c r="D336" s="7"/>
      <c r="E336" s="5" t="str">
        <f>IFERROR(IF($F$5&gt;VLOOKUP(前回申請!D336,最低賃金!$A$2:$G$49,7,FALSE),VLOOKUP(前回申請!D336,最低賃金!$A$2:$G$49,6,FALSE),IF($F$5&gt;VLOOKUP(前回申請!D336,最低賃金!$A$2:$G$49,5,FALSE),VLOOKUP(前回申請!D336,最低賃金!$A$2:$G$49,4,FALSE),VLOOKUP(前回申請!D336,最低賃金!$A$2:$G$49,2,FALSE))),"")</f>
        <v/>
      </c>
      <c r="F336" s="7"/>
      <c r="G336" s="8"/>
      <c r="H336" s="48"/>
      <c r="I336" s="28" t="str" cm="1">
        <f t="array" ref="I336">IFERROR(_xlfn.IFS(COUNTBLANK(F336:H336)=3,"",G336="","G列に金額を入力してください",F336=3,G336,H336="","H列に労働時間を入力してください",F336=1,ROUND(G336/(H336*24),0),F336=2,ROUND(G336/(H336*24),0)),"")</f>
        <v/>
      </c>
      <c r="J336" s="49" t="str" cm="1">
        <f t="array" ref="J336">IFERROR(_xlfn.IFS(D336="","",I336&lt;E336,"×（法定外となる従業員です）",I336&gt;=E336,"〇"),"")</f>
        <v/>
      </c>
    </row>
    <row r="337" spans="1:10" ht="14.25" customHeight="1" x14ac:dyDescent="0.4">
      <c r="A337" s="6" t="str">
        <f t="shared" si="5"/>
        <v/>
      </c>
      <c r="B337" s="7"/>
      <c r="C337" s="7"/>
      <c r="D337" s="7"/>
      <c r="E337" s="5" t="str">
        <f>IFERROR(IF($F$5&gt;VLOOKUP(前回申請!D337,最低賃金!$A$2:$G$49,7,FALSE),VLOOKUP(前回申請!D337,最低賃金!$A$2:$G$49,6,FALSE),IF($F$5&gt;VLOOKUP(前回申請!D337,最低賃金!$A$2:$G$49,5,FALSE),VLOOKUP(前回申請!D337,最低賃金!$A$2:$G$49,4,FALSE),VLOOKUP(前回申請!D337,最低賃金!$A$2:$G$49,2,FALSE))),"")</f>
        <v/>
      </c>
      <c r="F337" s="7"/>
      <c r="G337" s="8"/>
      <c r="H337" s="48"/>
      <c r="I337" s="28" t="str" cm="1">
        <f t="array" ref="I337">IFERROR(_xlfn.IFS(COUNTBLANK(F337:H337)=3,"",G337="","G列に金額を入力してください",F337=3,G337,H337="","H列に労働時間を入力してください",F337=1,ROUND(G337/(H337*24),0),F337=2,ROUND(G337/(H337*24),0)),"")</f>
        <v/>
      </c>
      <c r="J337" s="49" t="str" cm="1">
        <f t="array" ref="J337">IFERROR(_xlfn.IFS(D337="","",I337&lt;E337,"×（法定外となる従業員です）",I337&gt;=E337,"〇"),"")</f>
        <v/>
      </c>
    </row>
    <row r="338" spans="1:10" ht="14.25" customHeight="1" x14ac:dyDescent="0.4">
      <c r="A338" s="6" t="str">
        <f t="shared" si="5"/>
        <v/>
      </c>
      <c r="B338" s="7"/>
      <c r="C338" s="7"/>
      <c r="D338" s="7"/>
      <c r="E338" s="5" t="str">
        <f>IFERROR(IF($F$5&gt;VLOOKUP(前回申請!D338,最低賃金!$A$2:$G$49,7,FALSE),VLOOKUP(前回申請!D338,最低賃金!$A$2:$G$49,6,FALSE),IF($F$5&gt;VLOOKUP(前回申請!D338,最低賃金!$A$2:$G$49,5,FALSE),VLOOKUP(前回申請!D338,最低賃金!$A$2:$G$49,4,FALSE),VLOOKUP(前回申請!D338,最低賃金!$A$2:$G$49,2,FALSE))),"")</f>
        <v/>
      </c>
      <c r="F338" s="7"/>
      <c r="G338" s="8"/>
      <c r="H338" s="48"/>
      <c r="I338" s="28" t="str" cm="1">
        <f t="array" ref="I338">IFERROR(_xlfn.IFS(COUNTBLANK(F338:H338)=3,"",G338="","G列に金額を入力してください",F338=3,G338,H338="","H列に労働時間を入力してください",F338=1,ROUND(G338/(H338*24),0),F338=2,ROUND(G338/(H338*24),0)),"")</f>
        <v/>
      </c>
      <c r="J338" s="49" t="str" cm="1">
        <f t="array" ref="J338">IFERROR(_xlfn.IFS(D338="","",I338&lt;E338,"×（法定外となる従業員です）",I338&gt;=E338,"〇"),"")</f>
        <v/>
      </c>
    </row>
    <row r="339" spans="1:10" ht="14.25" customHeight="1" x14ac:dyDescent="0.4">
      <c r="A339" s="6" t="str">
        <f t="shared" si="5"/>
        <v/>
      </c>
      <c r="B339" s="7"/>
      <c r="C339" s="7"/>
      <c r="D339" s="7"/>
      <c r="E339" s="5" t="str">
        <f>IFERROR(IF($F$5&gt;VLOOKUP(前回申請!D339,最低賃金!$A$2:$G$49,7,FALSE),VLOOKUP(前回申請!D339,最低賃金!$A$2:$G$49,6,FALSE),IF($F$5&gt;VLOOKUP(前回申請!D339,最低賃金!$A$2:$G$49,5,FALSE),VLOOKUP(前回申請!D339,最低賃金!$A$2:$G$49,4,FALSE),VLOOKUP(前回申請!D339,最低賃金!$A$2:$G$49,2,FALSE))),"")</f>
        <v/>
      </c>
      <c r="F339" s="7"/>
      <c r="G339" s="8"/>
      <c r="H339" s="48"/>
      <c r="I339" s="28" t="str" cm="1">
        <f t="array" ref="I339">IFERROR(_xlfn.IFS(COUNTBLANK(F339:H339)=3,"",G339="","G列に金額を入力してください",F339=3,G339,H339="","H列に労働時間を入力してください",F339=1,ROUND(G339/(H339*24),0),F339=2,ROUND(G339/(H339*24),0)),"")</f>
        <v/>
      </c>
      <c r="J339" s="49" t="str" cm="1">
        <f t="array" ref="J339">IFERROR(_xlfn.IFS(D339="","",I339&lt;E339,"×（法定外となる従業員です）",I339&gt;=E339,"〇"),"")</f>
        <v/>
      </c>
    </row>
    <row r="340" spans="1:10" ht="14.25" customHeight="1" x14ac:dyDescent="0.4">
      <c r="A340" s="6" t="str">
        <f t="shared" si="5"/>
        <v/>
      </c>
      <c r="B340" s="7"/>
      <c r="C340" s="7"/>
      <c r="D340" s="7"/>
      <c r="E340" s="5" t="str">
        <f>IFERROR(IF($F$5&gt;VLOOKUP(前回申請!D340,最低賃金!$A$2:$G$49,7,FALSE),VLOOKUP(前回申請!D340,最低賃金!$A$2:$G$49,6,FALSE),IF($F$5&gt;VLOOKUP(前回申請!D340,最低賃金!$A$2:$G$49,5,FALSE),VLOOKUP(前回申請!D340,最低賃金!$A$2:$G$49,4,FALSE),VLOOKUP(前回申請!D340,最低賃金!$A$2:$G$49,2,FALSE))),"")</f>
        <v/>
      </c>
      <c r="F340" s="7"/>
      <c r="G340" s="8"/>
      <c r="H340" s="48"/>
      <c r="I340" s="28" t="str" cm="1">
        <f t="array" ref="I340">IFERROR(_xlfn.IFS(COUNTBLANK(F340:H340)=3,"",G340="","G列に金額を入力してください",F340=3,G340,H340="","H列に労働時間を入力してください",F340=1,ROUND(G340/(H340*24),0),F340=2,ROUND(G340/(H340*24),0)),"")</f>
        <v/>
      </c>
      <c r="J340" s="49" t="str" cm="1">
        <f t="array" ref="J340">IFERROR(_xlfn.IFS(D340="","",I340&lt;E340,"×（法定外となる従業員です）",I340&gt;=E340,"〇"),"")</f>
        <v/>
      </c>
    </row>
    <row r="341" spans="1:10" ht="14.25" customHeight="1" x14ac:dyDescent="0.4">
      <c r="A341" s="6" t="str">
        <f t="shared" si="5"/>
        <v/>
      </c>
      <c r="B341" s="7"/>
      <c r="C341" s="7"/>
      <c r="D341" s="7"/>
      <c r="E341" s="5" t="str">
        <f>IFERROR(IF($F$5&gt;VLOOKUP(前回申請!D341,最低賃金!$A$2:$G$49,7,FALSE),VLOOKUP(前回申請!D341,最低賃金!$A$2:$G$49,6,FALSE),IF($F$5&gt;VLOOKUP(前回申請!D341,最低賃金!$A$2:$G$49,5,FALSE),VLOOKUP(前回申請!D341,最低賃金!$A$2:$G$49,4,FALSE),VLOOKUP(前回申請!D341,最低賃金!$A$2:$G$49,2,FALSE))),"")</f>
        <v/>
      </c>
      <c r="F341" s="7"/>
      <c r="G341" s="8"/>
      <c r="H341" s="48"/>
      <c r="I341" s="28" t="str" cm="1">
        <f t="array" ref="I341">IFERROR(_xlfn.IFS(COUNTBLANK(F341:H341)=3,"",G341="","G列に金額を入力してください",F341=3,G341,H341="","H列に労働時間を入力してください",F341=1,ROUND(G341/(H341*24),0),F341=2,ROUND(G341/(H341*24),0)),"")</f>
        <v/>
      </c>
      <c r="J341" s="49" t="str" cm="1">
        <f t="array" ref="J341">IFERROR(_xlfn.IFS(D341="","",I341&lt;E341,"×（法定外となる従業員です）",I341&gt;=E341,"〇"),"")</f>
        <v/>
      </c>
    </row>
    <row r="342" spans="1:10" ht="14.25" customHeight="1" x14ac:dyDescent="0.4">
      <c r="A342" s="6" t="str">
        <f t="shared" si="5"/>
        <v/>
      </c>
      <c r="B342" s="7"/>
      <c r="C342" s="7"/>
      <c r="D342" s="7"/>
      <c r="E342" s="5" t="str">
        <f>IFERROR(IF($F$5&gt;VLOOKUP(前回申請!D342,最低賃金!$A$2:$G$49,7,FALSE),VLOOKUP(前回申請!D342,最低賃金!$A$2:$G$49,6,FALSE),IF($F$5&gt;VLOOKUP(前回申請!D342,最低賃金!$A$2:$G$49,5,FALSE),VLOOKUP(前回申請!D342,最低賃金!$A$2:$G$49,4,FALSE),VLOOKUP(前回申請!D342,最低賃金!$A$2:$G$49,2,FALSE))),"")</f>
        <v/>
      </c>
      <c r="F342" s="7"/>
      <c r="G342" s="8"/>
      <c r="H342" s="48"/>
      <c r="I342" s="28" t="str" cm="1">
        <f t="array" ref="I342">IFERROR(_xlfn.IFS(COUNTBLANK(F342:H342)=3,"",G342="","G列に金額を入力してください",F342=3,G342,H342="","H列に労働時間を入力してください",F342=1,ROUND(G342/(H342*24),0),F342=2,ROUND(G342/(H342*24),0)),"")</f>
        <v/>
      </c>
      <c r="J342" s="49" t="str" cm="1">
        <f t="array" ref="J342">IFERROR(_xlfn.IFS(D342="","",I342&lt;E342,"×（法定外となる従業員です）",I342&gt;=E342,"〇"),"")</f>
        <v/>
      </c>
    </row>
    <row r="343" spans="1:10" ht="14.25" customHeight="1" x14ac:dyDescent="0.4">
      <c r="A343" s="6" t="str">
        <f t="shared" si="5"/>
        <v/>
      </c>
      <c r="B343" s="7"/>
      <c r="C343" s="7"/>
      <c r="D343" s="7"/>
      <c r="E343" s="5" t="str">
        <f>IFERROR(IF($F$5&gt;VLOOKUP(前回申請!D343,最低賃金!$A$2:$G$49,7,FALSE),VLOOKUP(前回申請!D343,最低賃金!$A$2:$G$49,6,FALSE),IF($F$5&gt;VLOOKUP(前回申請!D343,最低賃金!$A$2:$G$49,5,FALSE),VLOOKUP(前回申請!D343,最低賃金!$A$2:$G$49,4,FALSE),VLOOKUP(前回申請!D343,最低賃金!$A$2:$G$49,2,FALSE))),"")</f>
        <v/>
      </c>
      <c r="F343" s="7"/>
      <c r="G343" s="8"/>
      <c r="H343" s="48"/>
      <c r="I343" s="28" t="str" cm="1">
        <f t="array" ref="I343">IFERROR(_xlfn.IFS(COUNTBLANK(F343:H343)=3,"",G343="","G列に金額を入力してください",F343=3,G343,H343="","H列に労働時間を入力してください",F343=1,ROUND(G343/(H343*24),0),F343=2,ROUND(G343/(H343*24),0)),"")</f>
        <v/>
      </c>
      <c r="J343" s="49" t="str" cm="1">
        <f t="array" ref="J343">IFERROR(_xlfn.IFS(D343="","",I343&lt;E343,"×（法定外となる従業員です）",I343&gt;=E343,"〇"),"")</f>
        <v/>
      </c>
    </row>
    <row r="344" spans="1:10" ht="14.25" customHeight="1" x14ac:dyDescent="0.4">
      <c r="A344" s="6" t="str">
        <f t="shared" si="5"/>
        <v/>
      </c>
      <c r="B344" s="7"/>
      <c r="C344" s="7"/>
      <c r="D344" s="7"/>
      <c r="E344" s="5" t="str">
        <f>IFERROR(IF($F$5&gt;VLOOKUP(前回申請!D344,最低賃金!$A$2:$G$49,7,FALSE),VLOOKUP(前回申請!D344,最低賃金!$A$2:$G$49,6,FALSE),IF($F$5&gt;VLOOKUP(前回申請!D344,最低賃金!$A$2:$G$49,5,FALSE),VLOOKUP(前回申請!D344,最低賃金!$A$2:$G$49,4,FALSE),VLOOKUP(前回申請!D344,最低賃金!$A$2:$G$49,2,FALSE))),"")</f>
        <v/>
      </c>
      <c r="F344" s="7"/>
      <c r="G344" s="8"/>
      <c r="H344" s="48"/>
      <c r="I344" s="28" t="str" cm="1">
        <f t="array" ref="I344">IFERROR(_xlfn.IFS(COUNTBLANK(F344:H344)=3,"",G344="","G列に金額を入力してください",F344=3,G344,H344="","H列に労働時間を入力してください",F344=1,ROUND(G344/(H344*24),0),F344=2,ROUND(G344/(H344*24),0)),"")</f>
        <v/>
      </c>
      <c r="J344" s="49" t="str" cm="1">
        <f t="array" ref="J344">IFERROR(_xlfn.IFS(D344="","",I344&lt;E344,"×（法定外となる従業員です）",I344&gt;=E344,"〇"),"")</f>
        <v/>
      </c>
    </row>
    <row r="345" spans="1:10" ht="14.25" customHeight="1" x14ac:dyDescent="0.4">
      <c r="A345" s="6" t="str">
        <f t="shared" si="5"/>
        <v/>
      </c>
      <c r="B345" s="7"/>
      <c r="C345" s="7"/>
      <c r="D345" s="7"/>
      <c r="E345" s="5" t="str">
        <f>IFERROR(IF($F$5&gt;VLOOKUP(前回申請!D345,最低賃金!$A$2:$G$49,7,FALSE),VLOOKUP(前回申請!D345,最低賃金!$A$2:$G$49,6,FALSE),IF($F$5&gt;VLOOKUP(前回申請!D345,最低賃金!$A$2:$G$49,5,FALSE),VLOOKUP(前回申請!D345,最低賃金!$A$2:$G$49,4,FALSE),VLOOKUP(前回申請!D345,最低賃金!$A$2:$G$49,2,FALSE))),"")</f>
        <v/>
      </c>
      <c r="F345" s="7"/>
      <c r="G345" s="8"/>
      <c r="H345" s="48"/>
      <c r="I345" s="28" t="str" cm="1">
        <f t="array" ref="I345">IFERROR(_xlfn.IFS(COUNTBLANK(F345:H345)=3,"",G345="","G列に金額を入力してください",F345=3,G345,H345="","H列に労働時間を入力してください",F345=1,ROUND(G345/(H345*24),0),F345=2,ROUND(G345/(H345*24),0)),"")</f>
        <v/>
      </c>
      <c r="J345" s="49" t="str" cm="1">
        <f t="array" ref="J345">IFERROR(_xlfn.IFS(D345="","",I345&lt;E345,"×（法定外となる従業員です）",I345&gt;=E345,"〇"),"")</f>
        <v/>
      </c>
    </row>
    <row r="346" spans="1:10" ht="14.25" customHeight="1" x14ac:dyDescent="0.4">
      <c r="A346" s="6" t="str">
        <f t="shared" si="5"/>
        <v/>
      </c>
      <c r="B346" s="7"/>
      <c r="C346" s="7"/>
      <c r="D346" s="7"/>
      <c r="E346" s="5" t="str">
        <f>IFERROR(IF($F$5&gt;VLOOKUP(前回申請!D346,最低賃金!$A$2:$G$49,7,FALSE),VLOOKUP(前回申請!D346,最低賃金!$A$2:$G$49,6,FALSE),IF($F$5&gt;VLOOKUP(前回申請!D346,最低賃金!$A$2:$G$49,5,FALSE),VLOOKUP(前回申請!D346,最低賃金!$A$2:$G$49,4,FALSE),VLOOKUP(前回申請!D346,最低賃金!$A$2:$G$49,2,FALSE))),"")</f>
        <v/>
      </c>
      <c r="F346" s="7"/>
      <c r="G346" s="8"/>
      <c r="H346" s="48"/>
      <c r="I346" s="28" t="str" cm="1">
        <f t="array" ref="I346">IFERROR(_xlfn.IFS(COUNTBLANK(F346:H346)=3,"",G346="","G列に金額を入力してください",F346=3,G346,H346="","H列に労働時間を入力してください",F346=1,ROUND(G346/(H346*24),0),F346=2,ROUND(G346/(H346*24),0)),"")</f>
        <v/>
      </c>
      <c r="J346" s="49" t="str" cm="1">
        <f t="array" ref="J346">IFERROR(_xlfn.IFS(D346="","",I346&lt;E346,"×（法定外となる従業員です）",I346&gt;=E346,"〇"),"")</f>
        <v/>
      </c>
    </row>
    <row r="347" spans="1:10" ht="14.25" customHeight="1" x14ac:dyDescent="0.4">
      <c r="A347" s="6" t="str">
        <f t="shared" si="5"/>
        <v/>
      </c>
      <c r="B347" s="7"/>
      <c r="C347" s="7"/>
      <c r="D347" s="7"/>
      <c r="E347" s="5" t="str">
        <f>IFERROR(IF($F$5&gt;VLOOKUP(前回申請!D347,最低賃金!$A$2:$G$49,7,FALSE),VLOOKUP(前回申請!D347,最低賃金!$A$2:$G$49,6,FALSE),IF($F$5&gt;VLOOKUP(前回申請!D347,最低賃金!$A$2:$G$49,5,FALSE),VLOOKUP(前回申請!D347,最低賃金!$A$2:$G$49,4,FALSE),VLOOKUP(前回申請!D347,最低賃金!$A$2:$G$49,2,FALSE))),"")</f>
        <v/>
      </c>
      <c r="F347" s="7"/>
      <c r="G347" s="8"/>
      <c r="H347" s="48"/>
      <c r="I347" s="28" t="str" cm="1">
        <f t="array" ref="I347">IFERROR(_xlfn.IFS(COUNTBLANK(F347:H347)=3,"",G347="","G列に金額を入力してください",F347=3,G347,H347="","H列に労働時間を入力してください",F347=1,ROUND(G347/(H347*24),0),F347=2,ROUND(G347/(H347*24),0)),"")</f>
        <v/>
      </c>
      <c r="J347" s="49" t="str" cm="1">
        <f t="array" ref="J347">IFERROR(_xlfn.IFS(D347="","",I347&lt;E347,"×（法定外となる従業員です）",I347&gt;=E347,"〇"),"")</f>
        <v/>
      </c>
    </row>
    <row r="348" spans="1:10" ht="14.25" customHeight="1" x14ac:dyDescent="0.4">
      <c r="A348" s="6" t="str">
        <f t="shared" si="5"/>
        <v/>
      </c>
      <c r="B348" s="7"/>
      <c r="C348" s="7"/>
      <c r="D348" s="7"/>
      <c r="E348" s="5" t="str">
        <f>IFERROR(IF($F$5&gt;VLOOKUP(前回申請!D348,最低賃金!$A$2:$G$49,7,FALSE),VLOOKUP(前回申請!D348,最低賃金!$A$2:$G$49,6,FALSE),IF($F$5&gt;VLOOKUP(前回申請!D348,最低賃金!$A$2:$G$49,5,FALSE),VLOOKUP(前回申請!D348,最低賃金!$A$2:$G$49,4,FALSE),VLOOKUP(前回申請!D348,最低賃金!$A$2:$G$49,2,FALSE))),"")</f>
        <v/>
      </c>
      <c r="F348" s="7"/>
      <c r="G348" s="8"/>
      <c r="H348" s="48"/>
      <c r="I348" s="28" t="str" cm="1">
        <f t="array" ref="I348">IFERROR(_xlfn.IFS(COUNTBLANK(F348:H348)=3,"",G348="","G列に金額を入力してください",F348=3,G348,H348="","H列に労働時間を入力してください",F348=1,ROUND(G348/(H348*24),0),F348=2,ROUND(G348/(H348*24),0)),"")</f>
        <v/>
      </c>
      <c r="J348" s="49" t="str" cm="1">
        <f t="array" ref="J348">IFERROR(_xlfn.IFS(D348="","",I348&lt;E348,"×（法定外となる従業員です）",I348&gt;=E348,"〇"),"")</f>
        <v/>
      </c>
    </row>
    <row r="349" spans="1:10" ht="14.25" customHeight="1" x14ac:dyDescent="0.4">
      <c r="A349" s="6" t="str">
        <f t="shared" si="5"/>
        <v/>
      </c>
      <c r="B349" s="7"/>
      <c r="C349" s="7"/>
      <c r="D349" s="7"/>
      <c r="E349" s="5" t="str">
        <f>IFERROR(IF($F$5&gt;VLOOKUP(前回申請!D349,最低賃金!$A$2:$G$49,7,FALSE),VLOOKUP(前回申請!D349,最低賃金!$A$2:$G$49,6,FALSE),IF($F$5&gt;VLOOKUP(前回申請!D349,最低賃金!$A$2:$G$49,5,FALSE),VLOOKUP(前回申請!D349,最低賃金!$A$2:$G$49,4,FALSE),VLOOKUP(前回申請!D349,最低賃金!$A$2:$G$49,2,FALSE))),"")</f>
        <v/>
      </c>
      <c r="F349" s="7"/>
      <c r="G349" s="8"/>
      <c r="H349" s="48"/>
      <c r="I349" s="28" t="str" cm="1">
        <f t="array" ref="I349">IFERROR(_xlfn.IFS(COUNTBLANK(F349:H349)=3,"",G349="","G列に金額を入力してください",F349=3,G349,H349="","H列に労働時間を入力してください",F349=1,ROUND(G349/(H349*24),0),F349=2,ROUND(G349/(H349*24),0)),"")</f>
        <v/>
      </c>
      <c r="J349" s="49" t="str" cm="1">
        <f t="array" ref="J349">IFERROR(_xlfn.IFS(D349="","",I349&lt;E349,"×（法定外となる従業員です）",I349&gt;=E349,"〇"),"")</f>
        <v/>
      </c>
    </row>
    <row r="350" spans="1:10" ht="14.25" customHeight="1" x14ac:dyDescent="0.4">
      <c r="A350" s="6" t="str">
        <f t="shared" si="5"/>
        <v/>
      </c>
      <c r="B350" s="7"/>
      <c r="C350" s="7"/>
      <c r="D350" s="7"/>
      <c r="E350" s="5" t="str">
        <f>IFERROR(IF($F$5&gt;VLOOKUP(前回申請!D350,最低賃金!$A$2:$G$49,7,FALSE),VLOOKUP(前回申請!D350,最低賃金!$A$2:$G$49,6,FALSE),IF($F$5&gt;VLOOKUP(前回申請!D350,最低賃金!$A$2:$G$49,5,FALSE),VLOOKUP(前回申請!D350,最低賃金!$A$2:$G$49,4,FALSE),VLOOKUP(前回申請!D350,最低賃金!$A$2:$G$49,2,FALSE))),"")</f>
        <v/>
      </c>
      <c r="F350" s="7"/>
      <c r="G350" s="8"/>
      <c r="H350" s="48"/>
      <c r="I350" s="28" t="str" cm="1">
        <f t="array" ref="I350">IFERROR(_xlfn.IFS(COUNTBLANK(F350:H350)=3,"",G350="","G列に金額を入力してください",F350=3,G350,H350="","H列に労働時間を入力してください",F350=1,ROUND(G350/(H350*24),0),F350=2,ROUND(G350/(H350*24),0)),"")</f>
        <v/>
      </c>
      <c r="J350" s="49" t="str" cm="1">
        <f t="array" ref="J350">IFERROR(_xlfn.IFS(D350="","",I350&lt;E350,"×（法定外となる従業員です）",I350&gt;=E350,"〇"),"")</f>
        <v/>
      </c>
    </row>
    <row r="351" spans="1:10" ht="14.25" customHeight="1" x14ac:dyDescent="0.4">
      <c r="A351" s="6" t="str">
        <f t="shared" si="5"/>
        <v/>
      </c>
      <c r="B351" s="7"/>
      <c r="C351" s="7"/>
      <c r="D351" s="7"/>
      <c r="E351" s="5" t="str">
        <f>IFERROR(IF($F$5&gt;VLOOKUP(前回申請!D351,最低賃金!$A$2:$G$49,7,FALSE),VLOOKUP(前回申請!D351,最低賃金!$A$2:$G$49,6,FALSE),IF($F$5&gt;VLOOKUP(前回申請!D351,最低賃金!$A$2:$G$49,5,FALSE),VLOOKUP(前回申請!D351,最低賃金!$A$2:$G$49,4,FALSE),VLOOKUP(前回申請!D351,最低賃金!$A$2:$G$49,2,FALSE))),"")</f>
        <v/>
      </c>
      <c r="F351" s="7"/>
      <c r="G351" s="8"/>
      <c r="H351" s="48"/>
      <c r="I351" s="28" t="str" cm="1">
        <f t="array" ref="I351">IFERROR(_xlfn.IFS(COUNTBLANK(F351:H351)=3,"",G351="","G列に金額を入力してください",F351=3,G351,H351="","H列に労働時間を入力してください",F351=1,ROUND(G351/(H351*24),0),F351=2,ROUND(G351/(H351*24),0)),"")</f>
        <v/>
      </c>
      <c r="J351" s="49" t="str" cm="1">
        <f t="array" ref="J351">IFERROR(_xlfn.IFS(D351="","",I351&lt;E351,"×（法定外となる従業員です）",I351&gt;=E351,"〇"),"")</f>
        <v/>
      </c>
    </row>
    <row r="352" spans="1:10" ht="14.25" customHeight="1" x14ac:dyDescent="0.4">
      <c r="A352" s="6" t="str">
        <f t="shared" si="5"/>
        <v/>
      </c>
      <c r="B352" s="7"/>
      <c r="C352" s="7"/>
      <c r="D352" s="7"/>
      <c r="E352" s="5" t="str">
        <f>IFERROR(IF($F$5&gt;VLOOKUP(前回申請!D352,最低賃金!$A$2:$G$49,7,FALSE),VLOOKUP(前回申請!D352,最低賃金!$A$2:$G$49,6,FALSE),IF($F$5&gt;VLOOKUP(前回申請!D352,最低賃金!$A$2:$G$49,5,FALSE),VLOOKUP(前回申請!D352,最低賃金!$A$2:$G$49,4,FALSE),VLOOKUP(前回申請!D352,最低賃金!$A$2:$G$49,2,FALSE))),"")</f>
        <v/>
      </c>
      <c r="F352" s="7"/>
      <c r="G352" s="8"/>
      <c r="H352" s="48"/>
      <c r="I352" s="28" t="str" cm="1">
        <f t="array" ref="I352">IFERROR(_xlfn.IFS(COUNTBLANK(F352:H352)=3,"",G352="","G列に金額を入力してください",F352=3,G352,H352="","H列に労働時間を入力してください",F352=1,ROUND(G352/(H352*24),0),F352=2,ROUND(G352/(H352*24),0)),"")</f>
        <v/>
      </c>
      <c r="J352" s="49" t="str" cm="1">
        <f t="array" ref="J352">IFERROR(_xlfn.IFS(D352="","",I352&lt;E352,"×（法定外となる従業員です）",I352&gt;=E352,"〇"),"")</f>
        <v/>
      </c>
    </row>
    <row r="353" spans="1:10" ht="14.25" customHeight="1" x14ac:dyDescent="0.4">
      <c r="A353" s="6" t="str">
        <f t="shared" si="5"/>
        <v/>
      </c>
      <c r="B353" s="7"/>
      <c r="C353" s="7"/>
      <c r="D353" s="7"/>
      <c r="E353" s="5" t="str">
        <f>IFERROR(IF($F$5&gt;VLOOKUP(前回申請!D353,最低賃金!$A$2:$G$49,7,FALSE),VLOOKUP(前回申請!D353,最低賃金!$A$2:$G$49,6,FALSE),IF($F$5&gt;VLOOKUP(前回申請!D353,最低賃金!$A$2:$G$49,5,FALSE),VLOOKUP(前回申請!D353,最低賃金!$A$2:$G$49,4,FALSE),VLOOKUP(前回申請!D353,最低賃金!$A$2:$G$49,2,FALSE))),"")</f>
        <v/>
      </c>
      <c r="F353" s="7"/>
      <c r="G353" s="8"/>
      <c r="H353" s="48"/>
      <c r="I353" s="28" t="str" cm="1">
        <f t="array" ref="I353">IFERROR(_xlfn.IFS(COUNTBLANK(F353:H353)=3,"",G353="","G列に金額を入力してください",F353=3,G353,H353="","H列に労働時間を入力してください",F353=1,ROUND(G353/(H353*24),0),F353=2,ROUND(G353/(H353*24),0)),"")</f>
        <v/>
      </c>
      <c r="J353" s="49" t="str" cm="1">
        <f t="array" ref="J353">IFERROR(_xlfn.IFS(D353="","",I353&lt;E353,"×（法定外となる従業員です）",I353&gt;=E353,"〇"),"")</f>
        <v/>
      </c>
    </row>
    <row r="354" spans="1:10" ht="14.25" customHeight="1" x14ac:dyDescent="0.4">
      <c r="A354" s="6" t="str">
        <f t="shared" si="5"/>
        <v/>
      </c>
      <c r="B354" s="7"/>
      <c r="C354" s="7"/>
      <c r="D354" s="7"/>
      <c r="E354" s="5" t="str">
        <f>IFERROR(IF($F$5&gt;VLOOKUP(前回申請!D354,最低賃金!$A$2:$G$49,7,FALSE),VLOOKUP(前回申請!D354,最低賃金!$A$2:$G$49,6,FALSE),IF($F$5&gt;VLOOKUP(前回申請!D354,最低賃金!$A$2:$G$49,5,FALSE),VLOOKUP(前回申請!D354,最低賃金!$A$2:$G$49,4,FALSE),VLOOKUP(前回申請!D354,最低賃金!$A$2:$G$49,2,FALSE))),"")</f>
        <v/>
      </c>
      <c r="F354" s="7"/>
      <c r="G354" s="8"/>
      <c r="H354" s="48"/>
      <c r="I354" s="28" t="str" cm="1">
        <f t="array" ref="I354">IFERROR(_xlfn.IFS(COUNTBLANK(F354:H354)=3,"",G354="","G列に金額を入力してください",F354=3,G354,H354="","H列に労働時間を入力してください",F354=1,ROUND(G354/(H354*24),0),F354=2,ROUND(G354/(H354*24),0)),"")</f>
        <v/>
      </c>
      <c r="J354" s="49" t="str" cm="1">
        <f t="array" ref="J354">IFERROR(_xlfn.IFS(D354="","",I354&lt;E354,"×（法定外となる従業員です）",I354&gt;=E354,"〇"),"")</f>
        <v/>
      </c>
    </row>
    <row r="355" spans="1:10" ht="14.25" customHeight="1" x14ac:dyDescent="0.4">
      <c r="A355" s="6" t="str">
        <f t="shared" si="5"/>
        <v/>
      </c>
      <c r="B355" s="7"/>
      <c r="C355" s="7"/>
      <c r="D355" s="7"/>
      <c r="E355" s="5" t="str">
        <f>IFERROR(IF($F$5&gt;VLOOKUP(前回申請!D355,最低賃金!$A$2:$G$49,7,FALSE),VLOOKUP(前回申請!D355,最低賃金!$A$2:$G$49,6,FALSE),IF($F$5&gt;VLOOKUP(前回申請!D355,最低賃金!$A$2:$G$49,5,FALSE),VLOOKUP(前回申請!D355,最低賃金!$A$2:$G$49,4,FALSE),VLOOKUP(前回申請!D355,最低賃金!$A$2:$G$49,2,FALSE))),"")</f>
        <v/>
      </c>
      <c r="F355" s="7"/>
      <c r="G355" s="8"/>
      <c r="H355" s="48"/>
      <c r="I355" s="28" t="str" cm="1">
        <f t="array" ref="I355">IFERROR(_xlfn.IFS(COUNTBLANK(F355:H355)=3,"",G355="","G列に金額を入力してください",F355=3,G355,H355="","H列に労働時間を入力してください",F355=1,ROUND(G355/(H355*24),0),F355=2,ROUND(G355/(H355*24),0)),"")</f>
        <v/>
      </c>
      <c r="J355" s="49" t="str" cm="1">
        <f t="array" ref="J355">IFERROR(_xlfn.IFS(D355="","",I355&lt;E355,"×（法定外となる従業員です）",I355&gt;=E355,"〇"),"")</f>
        <v/>
      </c>
    </row>
    <row r="356" spans="1:10" ht="14.25" customHeight="1" x14ac:dyDescent="0.4">
      <c r="A356" s="6" t="str">
        <f t="shared" si="5"/>
        <v/>
      </c>
      <c r="B356" s="7"/>
      <c r="C356" s="7"/>
      <c r="D356" s="7"/>
      <c r="E356" s="5" t="str">
        <f>IFERROR(IF($F$5&gt;VLOOKUP(前回申請!D356,最低賃金!$A$2:$G$49,7,FALSE),VLOOKUP(前回申請!D356,最低賃金!$A$2:$G$49,6,FALSE),IF($F$5&gt;VLOOKUP(前回申請!D356,最低賃金!$A$2:$G$49,5,FALSE),VLOOKUP(前回申請!D356,最低賃金!$A$2:$G$49,4,FALSE),VLOOKUP(前回申請!D356,最低賃金!$A$2:$G$49,2,FALSE))),"")</f>
        <v/>
      </c>
      <c r="F356" s="7"/>
      <c r="G356" s="8"/>
      <c r="H356" s="48"/>
      <c r="I356" s="28" t="str" cm="1">
        <f t="array" ref="I356">IFERROR(_xlfn.IFS(COUNTBLANK(F356:H356)=3,"",G356="","G列に金額を入力してください",F356=3,G356,H356="","H列に労働時間を入力してください",F356=1,ROUND(G356/(H356*24),0),F356=2,ROUND(G356/(H356*24),0)),"")</f>
        <v/>
      </c>
      <c r="J356" s="49" t="str" cm="1">
        <f t="array" ref="J356">IFERROR(_xlfn.IFS(D356="","",I356&lt;E356,"×（法定外となる従業員です）",I356&gt;=E356,"〇"),"")</f>
        <v/>
      </c>
    </row>
    <row r="357" spans="1:10" ht="14.25" customHeight="1" x14ac:dyDescent="0.4">
      <c r="A357" s="6" t="str">
        <f t="shared" si="5"/>
        <v/>
      </c>
      <c r="B357" s="7"/>
      <c r="C357" s="7"/>
      <c r="D357" s="7"/>
      <c r="E357" s="5" t="str">
        <f>IFERROR(IF($F$5&gt;VLOOKUP(前回申請!D357,最低賃金!$A$2:$G$49,7,FALSE),VLOOKUP(前回申請!D357,最低賃金!$A$2:$G$49,6,FALSE),IF($F$5&gt;VLOOKUP(前回申請!D357,最低賃金!$A$2:$G$49,5,FALSE),VLOOKUP(前回申請!D357,最低賃金!$A$2:$G$49,4,FALSE),VLOOKUP(前回申請!D357,最低賃金!$A$2:$G$49,2,FALSE))),"")</f>
        <v/>
      </c>
      <c r="F357" s="7"/>
      <c r="G357" s="8"/>
      <c r="H357" s="48"/>
      <c r="I357" s="28" t="str" cm="1">
        <f t="array" ref="I357">IFERROR(_xlfn.IFS(COUNTBLANK(F357:H357)=3,"",G357="","G列に金額を入力してください",F357=3,G357,H357="","H列に労働時間を入力してください",F357=1,ROUND(G357/(H357*24),0),F357=2,ROUND(G357/(H357*24),0)),"")</f>
        <v/>
      </c>
      <c r="J357" s="49" t="str" cm="1">
        <f t="array" ref="J357">IFERROR(_xlfn.IFS(D357="","",I357&lt;E357,"×（法定外となる従業員です）",I357&gt;=E357,"〇"),"")</f>
        <v/>
      </c>
    </row>
    <row r="358" spans="1:10" ht="14.25" customHeight="1" x14ac:dyDescent="0.4">
      <c r="A358" s="6" t="str">
        <f t="shared" si="5"/>
        <v/>
      </c>
      <c r="B358" s="7"/>
      <c r="C358" s="7"/>
      <c r="D358" s="7"/>
      <c r="E358" s="5" t="str">
        <f>IFERROR(IF($F$5&gt;VLOOKUP(前回申請!D358,最低賃金!$A$2:$G$49,7,FALSE),VLOOKUP(前回申請!D358,最低賃金!$A$2:$G$49,6,FALSE),IF($F$5&gt;VLOOKUP(前回申請!D358,最低賃金!$A$2:$G$49,5,FALSE),VLOOKUP(前回申請!D358,最低賃金!$A$2:$G$49,4,FALSE),VLOOKUP(前回申請!D358,最低賃金!$A$2:$G$49,2,FALSE))),"")</f>
        <v/>
      </c>
      <c r="F358" s="7"/>
      <c r="G358" s="8"/>
      <c r="H358" s="48"/>
      <c r="I358" s="28" t="str" cm="1">
        <f t="array" ref="I358">IFERROR(_xlfn.IFS(COUNTBLANK(F358:H358)=3,"",G358="","G列に金額を入力してください",F358=3,G358,H358="","H列に労働時間を入力してください",F358=1,ROUND(G358/(H358*24),0),F358=2,ROUND(G358/(H358*24),0)),"")</f>
        <v/>
      </c>
      <c r="J358" s="49" t="str" cm="1">
        <f t="array" ref="J358">IFERROR(_xlfn.IFS(D358="","",I358&lt;E358,"×（法定外となる従業員です）",I358&gt;=E358,"〇"),"")</f>
        <v/>
      </c>
    </row>
    <row r="359" spans="1:10" ht="14.25" customHeight="1" x14ac:dyDescent="0.4">
      <c r="A359" s="6" t="str">
        <f t="shared" si="5"/>
        <v/>
      </c>
      <c r="B359" s="7"/>
      <c r="C359" s="7"/>
      <c r="D359" s="7"/>
      <c r="E359" s="5" t="str">
        <f>IFERROR(IF($F$5&gt;VLOOKUP(前回申請!D359,最低賃金!$A$2:$G$49,7,FALSE),VLOOKUP(前回申請!D359,最低賃金!$A$2:$G$49,6,FALSE),IF($F$5&gt;VLOOKUP(前回申請!D359,最低賃金!$A$2:$G$49,5,FALSE),VLOOKUP(前回申請!D359,最低賃金!$A$2:$G$49,4,FALSE),VLOOKUP(前回申請!D359,最低賃金!$A$2:$G$49,2,FALSE))),"")</f>
        <v/>
      </c>
      <c r="F359" s="7"/>
      <c r="G359" s="8"/>
      <c r="H359" s="48"/>
      <c r="I359" s="28" t="str" cm="1">
        <f t="array" ref="I359">IFERROR(_xlfn.IFS(COUNTBLANK(F359:H359)=3,"",G359="","G列に金額を入力してください",F359=3,G359,H359="","H列に労働時間を入力してください",F359=1,ROUND(G359/(H359*24),0),F359=2,ROUND(G359/(H359*24),0)),"")</f>
        <v/>
      </c>
      <c r="J359" s="49" t="str" cm="1">
        <f t="array" ref="J359">IFERROR(_xlfn.IFS(D359="","",I359&lt;E359,"×（法定外となる従業員です）",I359&gt;=E359,"〇"),"")</f>
        <v/>
      </c>
    </row>
    <row r="360" spans="1:10" ht="14.25" customHeight="1" x14ac:dyDescent="0.4">
      <c r="A360" s="6" t="str">
        <f t="shared" si="5"/>
        <v/>
      </c>
      <c r="B360" s="7"/>
      <c r="C360" s="7"/>
      <c r="D360" s="7"/>
      <c r="E360" s="5" t="str">
        <f>IFERROR(IF($F$5&gt;VLOOKUP(前回申請!D360,最低賃金!$A$2:$G$49,7,FALSE),VLOOKUP(前回申請!D360,最低賃金!$A$2:$G$49,6,FALSE),IF($F$5&gt;VLOOKUP(前回申請!D360,最低賃金!$A$2:$G$49,5,FALSE),VLOOKUP(前回申請!D360,最低賃金!$A$2:$G$49,4,FALSE),VLOOKUP(前回申請!D360,最低賃金!$A$2:$G$49,2,FALSE))),"")</f>
        <v/>
      </c>
      <c r="F360" s="7"/>
      <c r="G360" s="8"/>
      <c r="H360" s="48"/>
      <c r="I360" s="28" t="str" cm="1">
        <f t="array" ref="I360">IFERROR(_xlfn.IFS(COUNTBLANK(F360:H360)=3,"",G360="","G列に金額を入力してください",F360=3,G360,H360="","H列に労働時間を入力してください",F360=1,ROUND(G360/(H360*24),0),F360=2,ROUND(G360/(H360*24),0)),"")</f>
        <v/>
      </c>
      <c r="J360" s="49" t="str" cm="1">
        <f t="array" ref="J360">IFERROR(_xlfn.IFS(D360="","",I360&lt;E360,"×（法定外となる従業員です）",I360&gt;=E360,"〇"),"")</f>
        <v/>
      </c>
    </row>
    <row r="361" spans="1:10" ht="14.25" customHeight="1" x14ac:dyDescent="0.4">
      <c r="A361" s="6" t="str">
        <f t="shared" si="5"/>
        <v/>
      </c>
      <c r="B361" s="7"/>
      <c r="C361" s="7"/>
      <c r="D361" s="7"/>
      <c r="E361" s="5" t="str">
        <f>IFERROR(IF($F$5&gt;VLOOKUP(前回申請!D361,最低賃金!$A$2:$G$49,7,FALSE),VLOOKUP(前回申請!D361,最低賃金!$A$2:$G$49,6,FALSE),IF($F$5&gt;VLOOKUP(前回申請!D361,最低賃金!$A$2:$G$49,5,FALSE),VLOOKUP(前回申請!D361,最低賃金!$A$2:$G$49,4,FALSE),VLOOKUP(前回申請!D361,最低賃金!$A$2:$G$49,2,FALSE))),"")</f>
        <v/>
      </c>
      <c r="F361" s="7"/>
      <c r="G361" s="8"/>
      <c r="H361" s="48"/>
      <c r="I361" s="28" t="str" cm="1">
        <f t="array" ref="I361">IFERROR(_xlfn.IFS(COUNTBLANK(F361:H361)=3,"",G361="","G列に金額を入力してください",F361=3,G361,H361="","H列に労働時間を入力してください",F361=1,ROUND(G361/(H361*24),0),F361=2,ROUND(G361/(H361*24),0)),"")</f>
        <v/>
      </c>
      <c r="J361" s="49" t="str" cm="1">
        <f t="array" ref="J361">IFERROR(_xlfn.IFS(D361="","",I361&lt;E361,"×（法定外となる従業員です）",I361&gt;=E361,"〇"),"")</f>
        <v/>
      </c>
    </row>
    <row r="362" spans="1:10" ht="14.25" customHeight="1" x14ac:dyDescent="0.4">
      <c r="A362" s="6" t="str">
        <f t="shared" si="5"/>
        <v/>
      </c>
      <c r="B362" s="7"/>
      <c r="C362" s="7"/>
      <c r="D362" s="7"/>
      <c r="E362" s="5" t="str">
        <f>IFERROR(IF($F$5&gt;VLOOKUP(前回申請!D362,最低賃金!$A$2:$G$49,7,FALSE),VLOOKUP(前回申請!D362,最低賃金!$A$2:$G$49,6,FALSE),IF($F$5&gt;VLOOKUP(前回申請!D362,最低賃金!$A$2:$G$49,5,FALSE),VLOOKUP(前回申請!D362,最低賃金!$A$2:$G$49,4,FALSE),VLOOKUP(前回申請!D362,最低賃金!$A$2:$G$49,2,FALSE))),"")</f>
        <v/>
      </c>
      <c r="F362" s="7"/>
      <c r="G362" s="8"/>
      <c r="H362" s="48"/>
      <c r="I362" s="28" t="str" cm="1">
        <f t="array" ref="I362">IFERROR(_xlfn.IFS(COUNTBLANK(F362:H362)=3,"",G362="","G列に金額を入力してください",F362=3,G362,H362="","H列に労働時間を入力してください",F362=1,ROUND(G362/(H362*24),0),F362=2,ROUND(G362/(H362*24),0)),"")</f>
        <v/>
      </c>
      <c r="J362" s="49" t="str" cm="1">
        <f t="array" ref="J362">IFERROR(_xlfn.IFS(D362="","",I362&lt;E362,"×（法定外となる従業員です）",I362&gt;=E362,"〇"),"")</f>
        <v/>
      </c>
    </row>
    <row r="363" spans="1:10" ht="14.25" customHeight="1" x14ac:dyDescent="0.4">
      <c r="A363" s="6" t="str">
        <f t="shared" si="5"/>
        <v/>
      </c>
      <c r="B363" s="7"/>
      <c r="C363" s="7"/>
      <c r="D363" s="7"/>
      <c r="E363" s="5" t="str">
        <f>IFERROR(IF($F$5&gt;VLOOKUP(前回申請!D363,最低賃金!$A$2:$G$49,7,FALSE),VLOOKUP(前回申請!D363,最低賃金!$A$2:$G$49,6,FALSE),IF($F$5&gt;VLOOKUP(前回申請!D363,最低賃金!$A$2:$G$49,5,FALSE),VLOOKUP(前回申請!D363,最低賃金!$A$2:$G$49,4,FALSE),VLOOKUP(前回申請!D363,最低賃金!$A$2:$G$49,2,FALSE))),"")</f>
        <v/>
      </c>
      <c r="F363" s="7"/>
      <c r="G363" s="8"/>
      <c r="H363" s="48"/>
      <c r="I363" s="28" t="str" cm="1">
        <f t="array" ref="I363">IFERROR(_xlfn.IFS(COUNTBLANK(F363:H363)=3,"",G363="","G列に金額を入力してください",F363=3,G363,H363="","H列に労働時間を入力してください",F363=1,ROUND(G363/(H363*24),0),F363=2,ROUND(G363/(H363*24),0)),"")</f>
        <v/>
      </c>
      <c r="J363" s="49" t="str" cm="1">
        <f t="array" ref="J363">IFERROR(_xlfn.IFS(D363="","",I363&lt;E363,"×（法定外となる従業員です）",I363&gt;=E363,"〇"),"")</f>
        <v/>
      </c>
    </row>
    <row r="364" spans="1:10" ht="14.25" customHeight="1" x14ac:dyDescent="0.4">
      <c r="A364" s="6" t="str">
        <f t="shared" si="5"/>
        <v/>
      </c>
      <c r="B364" s="7"/>
      <c r="C364" s="7"/>
      <c r="D364" s="7"/>
      <c r="E364" s="5" t="str">
        <f>IFERROR(IF($F$5&gt;VLOOKUP(前回申請!D364,最低賃金!$A$2:$G$49,7,FALSE),VLOOKUP(前回申請!D364,最低賃金!$A$2:$G$49,6,FALSE),IF($F$5&gt;VLOOKUP(前回申請!D364,最低賃金!$A$2:$G$49,5,FALSE),VLOOKUP(前回申請!D364,最低賃金!$A$2:$G$49,4,FALSE),VLOOKUP(前回申請!D364,最低賃金!$A$2:$G$49,2,FALSE))),"")</f>
        <v/>
      </c>
      <c r="F364" s="7"/>
      <c r="G364" s="8"/>
      <c r="H364" s="48"/>
      <c r="I364" s="28" t="str" cm="1">
        <f t="array" ref="I364">IFERROR(_xlfn.IFS(COUNTBLANK(F364:H364)=3,"",G364="","G列に金額を入力してください",F364=3,G364,H364="","H列に労働時間を入力してください",F364=1,ROUND(G364/(H364*24),0),F364=2,ROUND(G364/(H364*24),0)),"")</f>
        <v/>
      </c>
      <c r="J364" s="49" t="str" cm="1">
        <f t="array" ref="J364">IFERROR(_xlfn.IFS(D364="","",I364&lt;E364,"×（法定外となる従業員です）",I364&gt;=E364,"〇"),"")</f>
        <v/>
      </c>
    </row>
    <row r="365" spans="1:10" ht="14.25" customHeight="1" x14ac:dyDescent="0.4">
      <c r="A365" s="6" t="str">
        <f t="shared" si="5"/>
        <v/>
      </c>
      <c r="B365" s="7"/>
      <c r="C365" s="7"/>
      <c r="D365" s="7"/>
      <c r="E365" s="5" t="str">
        <f>IFERROR(IF($F$5&gt;VLOOKUP(前回申請!D365,最低賃金!$A$2:$G$49,7,FALSE),VLOOKUP(前回申請!D365,最低賃金!$A$2:$G$49,6,FALSE),IF($F$5&gt;VLOOKUP(前回申請!D365,最低賃金!$A$2:$G$49,5,FALSE),VLOOKUP(前回申請!D365,最低賃金!$A$2:$G$49,4,FALSE),VLOOKUP(前回申請!D365,最低賃金!$A$2:$G$49,2,FALSE))),"")</f>
        <v/>
      </c>
      <c r="F365" s="7"/>
      <c r="G365" s="8"/>
      <c r="H365" s="48"/>
      <c r="I365" s="28" t="str" cm="1">
        <f t="array" ref="I365">IFERROR(_xlfn.IFS(COUNTBLANK(F365:H365)=3,"",G365="","G列に金額を入力してください",F365=3,G365,H365="","H列に労働時間を入力してください",F365=1,ROUND(G365/(H365*24),0),F365=2,ROUND(G365/(H365*24),0)),"")</f>
        <v/>
      </c>
      <c r="J365" s="49" t="str" cm="1">
        <f t="array" ref="J365">IFERROR(_xlfn.IFS(D365="","",I365&lt;E365,"×（法定外となる従業員です）",I365&gt;=E365,"〇"),"")</f>
        <v/>
      </c>
    </row>
    <row r="366" spans="1:10" ht="14.25" customHeight="1" x14ac:dyDescent="0.4">
      <c r="A366" s="6" t="str">
        <f t="shared" si="5"/>
        <v/>
      </c>
      <c r="B366" s="7"/>
      <c r="C366" s="7"/>
      <c r="D366" s="7"/>
      <c r="E366" s="5" t="str">
        <f>IFERROR(IF($F$5&gt;VLOOKUP(前回申請!D366,最低賃金!$A$2:$G$49,7,FALSE),VLOOKUP(前回申請!D366,最低賃金!$A$2:$G$49,6,FALSE),IF($F$5&gt;VLOOKUP(前回申請!D366,最低賃金!$A$2:$G$49,5,FALSE),VLOOKUP(前回申請!D366,最低賃金!$A$2:$G$49,4,FALSE),VLOOKUP(前回申請!D366,最低賃金!$A$2:$G$49,2,FALSE))),"")</f>
        <v/>
      </c>
      <c r="F366" s="7"/>
      <c r="G366" s="8"/>
      <c r="H366" s="48"/>
      <c r="I366" s="28" t="str" cm="1">
        <f t="array" ref="I366">IFERROR(_xlfn.IFS(COUNTBLANK(F366:H366)=3,"",G366="","G列に金額を入力してください",F366=3,G366,H366="","H列に労働時間を入力してください",F366=1,ROUND(G366/(H366*24),0),F366=2,ROUND(G366/(H366*24),0)),"")</f>
        <v/>
      </c>
      <c r="J366" s="49" t="str" cm="1">
        <f t="array" ref="J366">IFERROR(_xlfn.IFS(D366="","",I366&lt;E366,"×（法定外となる従業員です）",I366&gt;=E366,"〇"),"")</f>
        <v/>
      </c>
    </row>
    <row r="367" spans="1:10" ht="14.25" customHeight="1" x14ac:dyDescent="0.4">
      <c r="A367" s="6" t="str">
        <f t="shared" si="5"/>
        <v/>
      </c>
      <c r="B367" s="7"/>
      <c r="C367" s="7"/>
      <c r="D367" s="7"/>
      <c r="E367" s="5" t="str">
        <f>IFERROR(IF($F$5&gt;VLOOKUP(前回申請!D367,最低賃金!$A$2:$G$49,7,FALSE),VLOOKUP(前回申請!D367,最低賃金!$A$2:$G$49,6,FALSE),IF($F$5&gt;VLOOKUP(前回申請!D367,最低賃金!$A$2:$G$49,5,FALSE),VLOOKUP(前回申請!D367,最低賃金!$A$2:$G$49,4,FALSE),VLOOKUP(前回申請!D367,最低賃金!$A$2:$G$49,2,FALSE))),"")</f>
        <v/>
      </c>
      <c r="F367" s="7"/>
      <c r="G367" s="8"/>
      <c r="H367" s="48"/>
      <c r="I367" s="28" t="str" cm="1">
        <f t="array" ref="I367">IFERROR(_xlfn.IFS(COUNTBLANK(F367:H367)=3,"",G367="","G列に金額を入力してください",F367=3,G367,H367="","H列に労働時間を入力してください",F367=1,ROUND(G367/(H367*24),0),F367=2,ROUND(G367/(H367*24),0)),"")</f>
        <v/>
      </c>
      <c r="J367" s="49" t="str" cm="1">
        <f t="array" ref="J367">IFERROR(_xlfn.IFS(D367="","",I367&lt;E367,"×（法定外となる従業員です）",I367&gt;=E367,"〇"),"")</f>
        <v/>
      </c>
    </row>
    <row r="368" spans="1:10" ht="14.25" customHeight="1" x14ac:dyDescent="0.4">
      <c r="A368" s="6" t="str">
        <f t="shared" si="5"/>
        <v/>
      </c>
      <c r="B368" s="7"/>
      <c r="C368" s="7"/>
      <c r="D368" s="7"/>
      <c r="E368" s="5" t="str">
        <f>IFERROR(IF($F$5&gt;VLOOKUP(前回申請!D368,最低賃金!$A$2:$G$49,7,FALSE),VLOOKUP(前回申請!D368,最低賃金!$A$2:$G$49,6,FALSE),IF($F$5&gt;VLOOKUP(前回申請!D368,最低賃金!$A$2:$G$49,5,FALSE),VLOOKUP(前回申請!D368,最低賃金!$A$2:$G$49,4,FALSE),VLOOKUP(前回申請!D368,最低賃金!$A$2:$G$49,2,FALSE))),"")</f>
        <v/>
      </c>
      <c r="F368" s="7"/>
      <c r="G368" s="8"/>
      <c r="H368" s="48"/>
      <c r="I368" s="28" t="str" cm="1">
        <f t="array" ref="I368">IFERROR(_xlfn.IFS(COUNTBLANK(F368:H368)=3,"",G368="","G列に金額を入力してください",F368=3,G368,H368="","H列に労働時間を入力してください",F368=1,ROUND(G368/(H368*24),0),F368=2,ROUND(G368/(H368*24),0)),"")</f>
        <v/>
      </c>
      <c r="J368" s="49" t="str" cm="1">
        <f t="array" ref="J368">IFERROR(_xlfn.IFS(D368="","",I368&lt;E368,"×（法定外となる従業員です）",I368&gt;=E368,"〇"),"")</f>
        <v/>
      </c>
    </row>
    <row r="369" spans="1:10" ht="14.25" customHeight="1" x14ac:dyDescent="0.4">
      <c r="A369" s="6" t="str">
        <f t="shared" si="5"/>
        <v/>
      </c>
      <c r="B369" s="7"/>
      <c r="C369" s="7"/>
      <c r="D369" s="7"/>
      <c r="E369" s="5" t="str">
        <f>IFERROR(IF($F$5&gt;VLOOKUP(前回申請!D369,最低賃金!$A$2:$G$49,7,FALSE),VLOOKUP(前回申請!D369,最低賃金!$A$2:$G$49,6,FALSE),IF($F$5&gt;VLOOKUP(前回申請!D369,最低賃金!$A$2:$G$49,5,FALSE),VLOOKUP(前回申請!D369,最低賃金!$A$2:$G$49,4,FALSE),VLOOKUP(前回申請!D369,最低賃金!$A$2:$G$49,2,FALSE))),"")</f>
        <v/>
      </c>
      <c r="F369" s="7"/>
      <c r="G369" s="8"/>
      <c r="H369" s="48"/>
      <c r="I369" s="28" t="str" cm="1">
        <f t="array" ref="I369">IFERROR(_xlfn.IFS(COUNTBLANK(F369:H369)=3,"",G369="","G列に金額を入力してください",F369=3,G369,H369="","H列に労働時間を入力してください",F369=1,ROUND(G369/(H369*24),0),F369=2,ROUND(G369/(H369*24),0)),"")</f>
        <v/>
      </c>
      <c r="J369" s="49" t="str" cm="1">
        <f t="array" ref="J369">IFERROR(_xlfn.IFS(D369="","",I369&lt;E369,"×（法定外となる従業員です）",I369&gt;=E369,"〇"),"")</f>
        <v/>
      </c>
    </row>
    <row r="370" spans="1:10" ht="14.25" customHeight="1" x14ac:dyDescent="0.4">
      <c r="A370" s="6" t="str">
        <f t="shared" si="5"/>
        <v/>
      </c>
      <c r="B370" s="7"/>
      <c r="C370" s="7"/>
      <c r="D370" s="7"/>
      <c r="E370" s="5" t="str">
        <f>IFERROR(IF($F$5&gt;VLOOKUP(前回申請!D370,最低賃金!$A$2:$G$49,7,FALSE),VLOOKUP(前回申請!D370,最低賃金!$A$2:$G$49,6,FALSE),IF($F$5&gt;VLOOKUP(前回申請!D370,最低賃金!$A$2:$G$49,5,FALSE),VLOOKUP(前回申請!D370,最低賃金!$A$2:$G$49,4,FALSE),VLOOKUP(前回申請!D370,最低賃金!$A$2:$G$49,2,FALSE))),"")</f>
        <v/>
      </c>
      <c r="F370" s="7"/>
      <c r="G370" s="8"/>
      <c r="H370" s="48"/>
      <c r="I370" s="28" t="str" cm="1">
        <f t="array" ref="I370">IFERROR(_xlfn.IFS(COUNTBLANK(F370:H370)=3,"",G370="","G列に金額を入力してください",F370=3,G370,H370="","H列に労働時間を入力してください",F370=1,ROUND(G370/(H370*24),0),F370=2,ROUND(G370/(H370*24),0)),"")</f>
        <v/>
      </c>
      <c r="J370" s="49" t="str" cm="1">
        <f t="array" ref="J370">IFERROR(_xlfn.IFS(D370="","",I370&lt;E370,"×（法定外となる従業員です）",I370&gt;=E370,"〇"),"")</f>
        <v/>
      </c>
    </row>
    <row r="371" spans="1:10" ht="14.25" customHeight="1" x14ac:dyDescent="0.4">
      <c r="A371" s="6" t="str">
        <f t="shared" si="5"/>
        <v/>
      </c>
      <c r="B371" s="7"/>
      <c r="C371" s="7"/>
      <c r="D371" s="7"/>
      <c r="E371" s="5" t="str">
        <f>IFERROR(IF($F$5&gt;VLOOKUP(前回申請!D371,最低賃金!$A$2:$G$49,7,FALSE),VLOOKUP(前回申請!D371,最低賃金!$A$2:$G$49,6,FALSE),IF($F$5&gt;VLOOKUP(前回申請!D371,最低賃金!$A$2:$G$49,5,FALSE),VLOOKUP(前回申請!D371,最低賃金!$A$2:$G$49,4,FALSE),VLOOKUP(前回申請!D371,最低賃金!$A$2:$G$49,2,FALSE))),"")</f>
        <v/>
      </c>
      <c r="F371" s="7"/>
      <c r="G371" s="8"/>
      <c r="H371" s="48"/>
      <c r="I371" s="28" t="str" cm="1">
        <f t="array" ref="I371">IFERROR(_xlfn.IFS(COUNTBLANK(F371:H371)=3,"",G371="","G列に金額を入力してください",F371=3,G371,H371="","H列に労働時間を入力してください",F371=1,ROUND(G371/(H371*24),0),F371=2,ROUND(G371/(H371*24),0)),"")</f>
        <v/>
      </c>
      <c r="J371" s="49" t="str" cm="1">
        <f t="array" ref="J371">IFERROR(_xlfn.IFS(D371="","",I371&lt;E371,"×（法定外となる従業員です）",I371&gt;=E371,"〇"),"")</f>
        <v/>
      </c>
    </row>
    <row r="372" spans="1:10" ht="14.25" customHeight="1" x14ac:dyDescent="0.4">
      <c r="A372" s="6" t="str">
        <f t="shared" si="5"/>
        <v/>
      </c>
      <c r="B372" s="7"/>
      <c r="C372" s="7"/>
      <c r="D372" s="7"/>
      <c r="E372" s="5" t="str">
        <f>IFERROR(IF($F$5&gt;VLOOKUP(前回申請!D372,最低賃金!$A$2:$G$49,7,FALSE),VLOOKUP(前回申請!D372,最低賃金!$A$2:$G$49,6,FALSE),IF($F$5&gt;VLOOKUP(前回申請!D372,最低賃金!$A$2:$G$49,5,FALSE),VLOOKUP(前回申請!D372,最低賃金!$A$2:$G$49,4,FALSE),VLOOKUP(前回申請!D372,最低賃金!$A$2:$G$49,2,FALSE))),"")</f>
        <v/>
      </c>
      <c r="F372" s="7"/>
      <c r="G372" s="8"/>
      <c r="H372" s="48"/>
      <c r="I372" s="28" t="str" cm="1">
        <f t="array" ref="I372">IFERROR(_xlfn.IFS(COUNTBLANK(F372:H372)=3,"",G372="","G列に金額を入力してください",F372=3,G372,H372="","H列に労働時間を入力してください",F372=1,ROUND(G372/(H372*24),0),F372=2,ROUND(G372/(H372*24),0)),"")</f>
        <v/>
      </c>
      <c r="J372" s="49" t="str" cm="1">
        <f t="array" ref="J372">IFERROR(_xlfn.IFS(D372="","",I372&lt;E372,"×（法定外となる従業員です）",I372&gt;=E372,"〇"),"")</f>
        <v/>
      </c>
    </row>
    <row r="373" spans="1:10" ht="14.25" customHeight="1" x14ac:dyDescent="0.4">
      <c r="A373" s="6" t="str">
        <f t="shared" si="5"/>
        <v/>
      </c>
      <c r="B373" s="7"/>
      <c r="C373" s="7"/>
      <c r="D373" s="7"/>
      <c r="E373" s="5" t="str">
        <f>IFERROR(IF($F$5&gt;VLOOKUP(前回申請!D373,最低賃金!$A$2:$G$49,7,FALSE),VLOOKUP(前回申請!D373,最低賃金!$A$2:$G$49,6,FALSE),IF($F$5&gt;VLOOKUP(前回申請!D373,最低賃金!$A$2:$G$49,5,FALSE),VLOOKUP(前回申請!D373,最低賃金!$A$2:$G$49,4,FALSE),VLOOKUP(前回申請!D373,最低賃金!$A$2:$G$49,2,FALSE))),"")</f>
        <v/>
      </c>
      <c r="F373" s="7"/>
      <c r="G373" s="8"/>
      <c r="H373" s="48"/>
      <c r="I373" s="28" t="str" cm="1">
        <f t="array" ref="I373">IFERROR(_xlfn.IFS(COUNTBLANK(F373:H373)=3,"",G373="","G列に金額を入力してください",F373=3,G373,H373="","H列に労働時間を入力してください",F373=1,ROUND(G373/(H373*24),0),F373=2,ROUND(G373/(H373*24),0)),"")</f>
        <v/>
      </c>
      <c r="J373" s="49" t="str" cm="1">
        <f t="array" ref="J373">IFERROR(_xlfn.IFS(D373="","",I373&lt;E373,"×（法定外となる従業員です）",I373&gt;=E373,"〇"),"")</f>
        <v/>
      </c>
    </row>
    <row r="374" spans="1:10" ht="14.25" customHeight="1" x14ac:dyDescent="0.4">
      <c r="A374" s="6" t="str">
        <f t="shared" si="5"/>
        <v/>
      </c>
      <c r="B374" s="7"/>
      <c r="C374" s="7"/>
      <c r="D374" s="7"/>
      <c r="E374" s="5" t="str">
        <f>IFERROR(IF($F$5&gt;VLOOKUP(前回申請!D374,最低賃金!$A$2:$G$49,7,FALSE),VLOOKUP(前回申請!D374,最低賃金!$A$2:$G$49,6,FALSE),IF($F$5&gt;VLOOKUP(前回申請!D374,最低賃金!$A$2:$G$49,5,FALSE),VLOOKUP(前回申請!D374,最低賃金!$A$2:$G$49,4,FALSE),VLOOKUP(前回申請!D374,最低賃金!$A$2:$G$49,2,FALSE))),"")</f>
        <v/>
      </c>
      <c r="F374" s="7"/>
      <c r="G374" s="8"/>
      <c r="H374" s="48"/>
      <c r="I374" s="28" t="str" cm="1">
        <f t="array" ref="I374">IFERROR(_xlfn.IFS(COUNTBLANK(F374:H374)=3,"",G374="","G列に金額を入力してください",F374=3,G374,H374="","H列に労働時間を入力してください",F374=1,ROUND(G374/(H374*24),0),F374=2,ROUND(G374/(H374*24),0)),"")</f>
        <v/>
      </c>
      <c r="J374" s="49" t="str" cm="1">
        <f t="array" ref="J374">IFERROR(_xlfn.IFS(D374="","",I374&lt;E374,"×（法定外となる従業員です）",I374&gt;=E374,"〇"),"")</f>
        <v/>
      </c>
    </row>
    <row r="375" spans="1:10" ht="14.25" customHeight="1" x14ac:dyDescent="0.4">
      <c r="A375" s="6" t="str">
        <f t="shared" si="5"/>
        <v/>
      </c>
      <c r="B375" s="7"/>
      <c r="C375" s="7"/>
      <c r="D375" s="7"/>
      <c r="E375" s="5" t="str">
        <f>IFERROR(IF($F$5&gt;VLOOKUP(前回申請!D375,最低賃金!$A$2:$G$49,7,FALSE),VLOOKUP(前回申請!D375,最低賃金!$A$2:$G$49,6,FALSE),IF($F$5&gt;VLOOKUP(前回申請!D375,最低賃金!$A$2:$G$49,5,FALSE),VLOOKUP(前回申請!D375,最低賃金!$A$2:$G$49,4,FALSE),VLOOKUP(前回申請!D375,最低賃金!$A$2:$G$49,2,FALSE))),"")</f>
        <v/>
      </c>
      <c r="F375" s="7"/>
      <c r="G375" s="8"/>
      <c r="H375" s="48"/>
      <c r="I375" s="28" t="str" cm="1">
        <f t="array" ref="I375">IFERROR(_xlfn.IFS(COUNTBLANK(F375:H375)=3,"",G375="","G列に金額を入力してください",F375=3,G375,H375="","H列に労働時間を入力してください",F375=1,ROUND(G375/(H375*24),0),F375=2,ROUND(G375/(H375*24),0)),"")</f>
        <v/>
      </c>
      <c r="J375" s="49" t="str" cm="1">
        <f t="array" ref="J375">IFERROR(_xlfn.IFS(D375="","",I375&lt;E375,"×（法定外となる従業員です）",I375&gt;=E375,"〇"),"")</f>
        <v/>
      </c>
    </row>
    <row r="376" spans="1:10" ht="14.25" customHeight="1" x14ac:dyDescent="0.4">
      <c r="A376" s="6" t="str">
        <f t="shared" si="5"/>
        <v/>
      </c>
      <c r="B376" s="7"/>
      <c r="C376" s="7"/>
      <c r="D376" s="7"/>
      <c r="E376" s="5" t="str">
        <f>IFERROR(IF($F$5&gt;VLOOKUP(前回申請!D376,最低賃金!$A$2:$G$49,7,FALSE),VLOOKUP(前回申請!D376,最低賃金!$A$2:$G$49,6,FALSE),IF($F$5&gt;VLOOKUP(前回申請!D376,最低賃金!$A$2:$G$49,5,FALSE),VLOOKUP(前回申請!D376,最低賃金!$A$2:$G$49,4,FALSE),VLOOKUP(前回申請!D376,最低賃金!$A$2:$G$49,2,FALSE))),"")</f>
        <v/>
      </c>
      <c r="F376" s="7"/>
      <c r="G376" s="8"/>
      <c r="H376" s="48"/>
      <c r="I376" s="28" t="str" cm="1">
        <f t="array" ref="I376">IFERROR(_xlfn.IFS(COUNTBLANK(F376:H376)=3,"",G376="","G列に金額を入力してください",F376=3,G376,H376="","H列に労働時間を入力してください",F376=1,ROUND(G376/(H376*24),0),F376=2,ROUND(G376/(H376*24),0)),"")</f>
        <v/>
      </c>
      <c r="J376" s="49" t="str" cm="1">
        <f t="array" ref="J376">IFERROR(_xlfn.IFS(D376="","",I376&lt;E376,"×（法定外となる従業員です）",I376&gt;=E376,"〇"),"")</f>
        <v/>
      </c>
    </row>
    <row r="377" spans="1:10" ht="14.25" customHeight="1" x14ac:dyDescent="0.4">
      <c r="A377" s="6" t="str">
        <f t="shared" si="5"/>
        <v/>
      </c>
      <c r="B377" s="7"/>
      <c r="C377" s="7"/>
      <c r="D377" s="7"/>
      <c r="E377" s="5" t="str">
        <f>IFERROR(IF($F$5&gt;VLOOKUP(前回申請!D377,最低賃金!$A$2:$G$49,7,FALSE),VLOOKUP(前回申請!D377,最低賃金!$A$2:$G$49,6,FALSE),IF($F$5&gt;VLOOKUP(前回申請!D377,最低賃金!$A$2:$G$49,5,FALSE),VLOOKUP(前回申請!D377,最低賃金!$A$2:$G$49,4,FALSE),VLOOKUP(前回申請!D377,最低賃金!$A$2:$G$49,2,FALSE))),"")</f>
        <v/>
      </c>
      <c r="F377" s="7"/>
      <c r="G377" s="8"/>
      <c r="H377" s="48"/>
      <c r="I377" s="28" t="str" cm="1">
        <f t="array" ref="I377">IFERROR(_xlfn.IFS(COUNTBLANK(F377:H377)=3,"",G377="","G列に金額を入力してください",F377=3,G377,H377="","H列に労働時間を入力してください",F377=1,ROUND(G377/(H377*24),0),F377=2,ROUND(G377/(H377*24),0)),"")</f>
        <v/>
      </c>
      <c r="J377" s="49" t="str" cm="1">
        <f t="array" ref="J377">IFERROR(_xlfn.IFS(D377="","",I377&lt;E377,"×（法定外となる従業員です）",I377&gt;=E377,"〇"),"")</f>
        <v/>
      </c>
    </row>
    <row r="378" spans="1:10" ht="14.25" customHeight="1" x14ac:dyDescent="0.4">
      <c r="A378" s="6" t="str">
        <f t="shared" si="5"/>
        <v/>
      </c>
      <c r="B378" s="7"/>
      <c r="C378" s="7"/>
      <c r="D378" s="7"/>
      <c r="E378" s="5" t="str">
        <f>IFERROR(IF($F$5&gt;VLOOKUP(前回申請!D378,最低賃金!$A$2:$G$49,7,FALSE),VLOOKUP(前回申請!D378,最低賃金!$A$2:$G$49,6,FALSE),IF($F$5&gt;VLOOKUP(前回申請!D378,最低賃金!$A$2:$G$49,5,FALSE),VLOOKUP(前回申請!D378,最低賃金!$A$2:$G$49,4,FALSE),VLOOKUP(前回申請!D378,最低賃金!$A$2:$G$49,2,FALSE))),"")</f>
        <v/>
      </c>
      <c r="F378" s="7"/>
      <c r="G378" s="8"/>
      <c r="H378" s="48"/>
      <c r="I378" s="28" t="str" cm="1">
        <f t="array" ref="I378">IFERROR(_xlfn.IFS(COUNTBLANK(F378:H378)=3,"",G378="","G列に金額を入力してください",F378=3,G378,H378="","H列に労働時間を入力してください",F378=1,ROUND(G378/(H378*24),0),F378=2,ROUND(G378/(H378*24),0)),"")</f>
        <v/>
      </c>
      <c r="J378" s="49" t="str" cm="1">
        <f t="array" ref="J378">IFERROR(_xlfn.IFS(D378="","",I378&lt;E378,"×（法定外となる従業員です）",I378&gt;=E378,"〇"),"")</f>
        <v/>
      </c>
    </row>
    <row r="379" spans="1:10" ht="14.25" customHeight="1" x14ac:dyDescent="0.4">
      <c r="A379" s="6" t="str">
        <f t="shared" si="5"/>
        <v/>
      </c>
      <c r="B379" s="7"/>
      <c r="C379" s="7"/>
      <c r="D379" s="7"/>
      <c r="E379" s="5" t="str">
        <f>IFERROR(IF($F$5&gt;VLOOKUP(前回申請!D379,最低賃金!$A$2:$G$49,7,FALSE),VLOOKUP(前回申請!D379,最低賃金!$A$2:$G$49,6,FALSE),IF($F$5&gt;VLOOKUP(前回申請!D379,最低賃金!$A$2:$G$49,5,FALSE),VLOOKUP(前回申請!D379,最低賃金!$A$2:$G$49,4,FALSE),VLOOKUP(前回申請!D379,最低賃金!$A$2:$G$49,2,FALSE))),"")</f>
        <v/>
      </c>
      <c r="F379" s="7"/>
      <c r="G379" s="8"/>
      <c r="H379" s="48"/>
      <c r="I379" s="28" t="str" cm="1">
        <f t="array" ref="I379">IFERROR(_xlfn.IFS(COUNTBLANK(F379:H379)=3,"",G379="","G列に金額を入力してください",F379=3,G379,H379="","H列に労働時間を入力してください",F379=1,ROUND(G379/(H379*24),0),F379=2,ROUND(G379/(H379*24),0)),"")</f>
        <v/>
      </c>
      <c r="J379" s="49" t="str" cm="1">
        <f t="array" ref="J379">IFERROR(_xlfn.IFS(D379="","",I379&lt;E379,"×（法定外となる従業員です）",I379&gt;=E379,"〇"),"")</f>
        <v/>
      </c>
    </row>
    <row r="380" spans="1:10" ht="14.25" customHeight="1" x14ac:dyDescent="0.4">
      <c r="A380" s="6" t="str">
        <f t="shared" si="5"/>
        <v/>
      </c>
      <c r="B380" s="7"/>
      <c r="C380" s="7"/>
      <c r="D380" s="7"/>
      <c r="E380" s="5" t="str">
        <f>IFERROR(IF($F$5&gt;VLOOKUP(前回申請!D380,最低賃金!$A$2:$G$49,7,FALSE),VLOOKUP(前回申請!D380,最低賃金!$A$2:$G$49,6,FALSE),IF($F$5&gt;VLOOKUP(前回申請!D380,最低賃金!$A$2:$G$49,5,FALSE),VLOOKUP(前回申請!D380,最低賃金!$A$2:$G$49,4,FALSE),VLOOKUP(前回申請!D380,最低賃金!$A$2:$G$49,2,FALSE))),"")</f>
        <v/>
      </c>
      <c r="F380" s="7"/>
      <c r="G380" s="8"/>
      <c r="H380" s="48"/>
      <c r="I380" s="28" t="str" cm="1">
        <f t="array" ref="I380">IFERROR(_xlfn.IFS(COUNTBLANK(F380:H380)=3,"",G380="","G列に金額を入力してください",F380=3,G380,H380="","H列に労働時間を入力してください",F380=1,ROUND(G380/(H380*24),0),F380=2,ROUND(G380/(H380*24),0)),"")</f>
        <v/>
      </c>
      <c r="J380" s="49" t="str" cm="1">
        <f t="array" ref="J380">IFERROR(_xlfn.IFS(D380="","",I380&lt;E380,"×（法定外となる従業員です）",I380&gt;=E380,"〇"),"")</f>
        <v/>
      </c>
    </row>
    <row r="381" spans="1:10" ht="14.25" customHeight="1" x14ac:dyDescent="0.4">
      <c r="A381" s="6" t="str">
        <f t="shared" si="5"/>
        <v/>
      </c>
      <c r="B381" s="7"/>
      <c r="C381" s="7"/>
      <c r="D381" s="7"/>
      <c r="E381" s="5" t="str">
        <f>IFERROR(IF($F$5&gt;VLOOKUP(前回申請!D381,最低賃金!$A$2:$G$49,7,FALSE),VLOOKUP(前回申請!D381,最低賃金!$A$2:$G$49,6,FALSE),IF($F$5&gt;VLOOKUP(前回申請!D381,最低賃金!$A$2:$G$49,5,FALSE),VLOOKUP(前回申請!D381,最低賃金!$A$2:$G$49,4,FALSE),VLOOKUP(前回申請!D381,最低賃金!$A$2:$G$49,2,FALSE))),"")</f>
        <v/>
      </c>
      <c r="F381" s="7"/>
      <c r="G381" s="8"/>
      <c r="H381" s="48"/>
      <c r="I381" s="28" t="str" cm="1">
        <f t="array" ref="I381">IFERROR(_xlfn.IFS(COUNTBLANK(F381:H381)=3,"",G381="","G列に金額を入力してください",F381=3,G381,H381="","H列に労働時間を入力してください",F381=1,ROUND(G381/(H381*24),0),F381=2,ROUND(G381/(H381*24),0)),"")</f>
        <v/>
      </c>
      <c r="J381" s="49" t="str" cm="1">
        <f t="array" ref="J381">IFERROR(_xlfn.IFS(D381="","",I381&lt;E381,"×（法定外となる従業員です）",I381&gt;=E381,"〇"),"")</f>
        <v/>
      </c>
    </row>
    <row r="382" spans="1:10" ht="14.25" customHeight="1" x14ac:dyDescent="0.4">
      <c r="A382" s="6" t="str">
        <f t="shared" si="5"/>
        <v/>
      </c>
      <c r="B382" s="7"/>
      <c r="C382" s="7"/>
      <c r="D382" s="7"/>
      <c r="E382" s="5" t="str">
        <f>IFERROR(IF($F$5&gt;VLOOKUP(前回申請!D382,最低賃金!$A$2:$G$49,7,FALSE),VLOOKUP(前回申請!D382,最低賃金!$A$2:$G$49,6,FALSE),IF($F$5&gt;VLOOKUP(前回申請!D382,最低賃金!$A$2:$G$49,5,FALSE),VLOOKUP(前回申請!D382,最低賃金!$A$2:$G$49,4,FALSE),VLOOKUP(前回申請!D382,最低賃金!$A$2:$G$49,2,FALSE))),"")</f>
        <v/>
      </c>
      <c r="F382" s="7"/>
      <c r="G382" s="8"/>
      <c r="H382" s="48"/>
      <c r="I382" s="28" t="str" cm="1">
        <f t="array" ref="I382">IFERROR(_xlfn.IFS(COUNTBLANK(F382:H382)=3,"",G382="","G列に金額を入力してください",F382=3,G382,H382="","H列に労働時間を入力してください",F382=1,ROUND(G382/(H382*24),0),F382=2,ROUND(G382/(H382*24),0)),"")</f>
        <v/>
      </c>
      <c r="J382" s="49" t="str" cm="1">
        <f t="array" ref="J382">IFERROR(_xlfn.IFS(D382="","",I382&lt;E382,"×（法定外となる従業員です）",I382&gt;=E382,"〇"),"")</f>
        <v/>
      </c>
    </row>
    <row r="383" spans="1:10" ht="14.25" customHeight="1" x14ac:dyDescent="0.4">
      <c r="A383" s="6" t="str">
        <f t="shared" si="5"/>
        <v/>
      </c>
      <c r="B383" s="7"/>
      <c r="C383" s="7"/>
      <c r="D383" s="7"/>
      <c r="E383" s="5" t="str">
        <f>IFERROR(IF($F$5&gt;VLOOKUP(前回申請!D383,最低賃金!$A$2:$G$49,7,FALSE),VLOOKUP(前回申請!D383,最低賃金!$A$2:$G$49,6,FALSE),IF($F$5&gt;VLOOKUP(前回申請!D383,最低賃金!$A$2:$G$49,5,FALSE),VLOOKUP(前回申請!D383,最低賃金!$A$2:$G$49,4,FALSE),VLOOKUP(前回申請!D383,最低賃金!$A$2:$G$49,2,FALSE))),"")</f>
        <v/>
      </c>
      <c r="F383" s="7"/>
      <c r="G383" s="8"/>
      <c r="H383" s="48"/>
      <c r="I383" s="28" t="str" cm="1">
        <f t="array" ref="I383">IFERROR(_xlfn.IFS(COUNTBLANK(F383:H383)=3,"",G383="","G列に金額を入力してください",F383=3,G383,H383="","H列に労働時間を入力してください",F383=1,ROUND(G383/(H383*24),0),F383=2,ROUND(G383/(H383*24),0)),"")</f>
        <v/>
      </c>
      <c r="J383" s="49" t="str" cm="1">
        <f t="array" ref="J383">IFERROR(_xlfn.IFS(D383="","",I383&lt;E383,"×（法定外となる従業員です）",I383&gt;=E383,"〇"),"")</f>
        <v/>
      </c>
    </row>
    <row r="384" spans="1:10" ht="14.25" customHeight="1" x14ac:dyDescent="0.4">
      <c r="A384" s="6" t="str">
        <f t="shared" si="5"/>
        <v/>
      </c>
      <c r="B384" s="7"/>
      <c r="C384" s="7"/>
      <c r="D384" s="7"/>
      <c r="E384" s="5" t="str">
        <f>IFERROR(IF($F$5&gt;VLOOKUP(前回申請!D384,最低賃金!$A$2:$G$49,7,FALSE),VLOOKUP(前回申請!D384,最低賃金!$A$2:$G$49,6,FALSE),IF($F$5&gt;VLOOKUP(前回申請!D384,最低賃金!$A$2:$G$49,5,FALSE),VLOOKUP(前回申請!D384,最低賃金!$A$2:$G$49,4,FALSE),VLOOKUP(前回申請!D384,最低賃金!$A$2:$G$49,2,FALSE))),"")</f>
        <v/>
      </c>
      <c r="F384" s="7"/>
      <c r="G384" s="8"/>
      <c r="H384" s="48"/>
      <c r="I384" s="28" t="str" cm="1">
        <f t="array" ref="I384">IFERROR(_xlfn.IFS(COUNTBLANK(F384:H384)=3,"",G384="","G列に金額を入力してください",F384=3,G384,H384="","H列に労働時間を入力してください",F384=1,ROUND(G384/(H384*24),0),F384=2,ROUND(G384/(H384*24),0)),"")</f>
        <v/>
      </c>
      <c r="J384" s="49" t="str" cm="1">
        <f t="array" ref="J384">IFERROR(_xlfn.IFS(D384="","",I384&lt;E384,"×（法定外となる従業員です）",I384&gt;=E384,"〇"),"")</f>
        <v/>
      </c>
    </row>
    <row r="385" spans="1:10" ht="14.25" customHeight="1" x14ac:dyDescent="0.4">
      <c r="A385" s="6" t="str">
        <f t="shared" si="5"/>
        <v/>
      </c>
      <c r="B385" s="7"/>
      <c r="C385" s="7"/>
      <c r="D385" s="7"/>
      <c r="E385" s="5" t="str">
        <f>IFERROR(IF($F$5&gt;VLOOKUP(前回申請!D385,最低賃金!$A$2:$G$49,7,FALSE),VLOOKUP(前回申請!D385,最低賃金!$A$2:$G$49,6,FALSE),IF($F$5&gt;VLOOKUP(前回申請!D385,最低賃金!$A$2:$G$49,5,FALSE),VLOOKUP(前回申請!D385,最低賃金!$A$2:$G$49,4,FALSE),VLOOKUP(前回申請!D385,最低賃金!$A$2:$G$49,2,FALSE))),"")</f>
        <v/>
      </c>
      <c r="F385" s="7"/>
      <c r="G385" s="8"/>
      <c r="H385" s="48"/>
      <c r="I385" s="28" t="str" cm="1">
        <f t="array" ref="I385">IFERROR(_xlfn.IFS(COUNTBLANK(F385:H385)=3,"",G385="","G列に金額を入力してください",F385=3,G385,H385="","H列に労働時間を入力してください",F385=1,ROUND(G385/(H385*24),0),F385=2,ROUND(G385/(H385*24),0)),"")</f>
        <v/>
      </c>
      <c r="J385" s="49" t="str" cm="1">
        <f t="array" ref="J385">IFERROR(_xlfn.IFS(D385="","",I385&lt;E385,"×（法定外となる従業員です）",I385&gt;=E385,"〇"),"")</f>
        <v/>
      </c>
    </row>
    <row r="386" spans="1:10" ht="14.25" customHeight="1" x14ac:dyDescent="0.4">
      <c r="A386" s="6" t="str">
        <f t="shared" si="5"/>
        <v/>
      </c>
      <c r="B386" s="7"/>
      <c r="C386" s="7"/>
      <c r="D386" s="7"/>
      <c r="E386" s="5" t="str">
        <f>IFERROR(IF($F$5&gt;VLOOKUP(前回申請!D386,最低賃金!$A$2:$G$49,7,FALSE),VLOOKUP(前回申請!D386,最低賃金!$A$2:$G$49,6,FALSE),IF($F$5&gt;VLOOKUP(前回申請!D386,最低賃金!$A$2:$G$49,5,FALSE),VLOOKUP(前回申請!D386,最低賃金!$A$2:$G$49,4,FALSE),VLOOKUP(前回申請!D386,最低賃金!$A$2:$G$49,2,FALSE))),"")</f>
        <v/>
      </c>
      <c r="F386" s="7"/>
      <c r="G386" s="8"/>
      <c r="H386" s="48"/>
      <c r="I386" s="28" t="str" cm="1">
        <f t="array" ref="I386">IFERROR(_xlfn.IFS(COUNTBLANK(F386:H386)=3,"",G386="","G列に金額を入力してください",F386=3,G386,H386="","H列に労働時間を入力してください",F386=1,ROUND(G386/(H386*24),0),F386=2,ROUND(G386/(H386*24),0)),"")</f>
        <v/>
      </c>
      <c r="J386" s="49" t="str" cm="1">
        <f t="array" ref="J386">IFERROR(_xlfn.IFS(D386="","",I386&lt;E386,"×（法定外となる従業員です）",I386&gt;=E386,"〇"),"")</f>
        <v/>
      </c>
    </row>
    <row r="387" spans="1:10" ht="14.25" customHeight="1" x14ac:dyDescent="0.4">
      <c r="A387" s="6" t="str">
        <f t="shared" si="5"/>
        <v/>
      </c>
      <c r="B387" s="7"/>
      <c r="C387" s="7"/>
      <c r="D387" s="7"/>
      <c r="E387" s="5" t="str">
        <f>IFERROR(IF($F$5&gt;VLOOKUP(前回申請!D387,最低賃金!$A$2:$G$49,7,FALSE),VLOOKUP(前回申請!D387,最低賃金!$A$2:$G$49,6,FALSE),IF($F$5&gt;VLOOKUP(前回申請!D387,最低賃金!$A$2:$G$49,5,FALSE),VLOOKUP(前回申請!D387,最低賃金!$A$2:$G$49,4,FALSE),VLOOKUP(前回申請!D387,最低賃金!$A$2:$G$49,2,FALSE))),"")</f>
        <v/>
      </c>
      <c r="F387" s="7"/>
      <c r="G387" s="8"/>
      <c r="H387" s="48"/>
      <c r="I387" s="28" t="str" cm="1">
        <f t="array" ref="I387">IFERROR(_xlfn.IFS(COUNTBLANK(F387:H387)=3,"",G387="","G列に金額を入力してください",F387=3,G387,H387="","H列に労働時間を入力してください",F387=1,ROUND(G387/(H387*24),0),F387=2,ROUND(G387/(H387*24),0)),"")</f>
        <v/>
      </c>
      <c r="J387" s="49" t="str" cm="1">
        <f t="array" ref="J387">IFERROR(_xlfn.IFS(D387="","",I387&lt;E387,"×（法定外となる従業員です）",I387&gt;=E387,"〇"),"")</f>
        <v/>
      </c>
    </row>
    <row r="388" spans="1:10" ht="14.25" customHeight="1" x14ac:dyDescent="0.4">
      <c r="A388" s="6" t="str">
        <f t="shared" si="5"/>
        <v/>
      </c>
      <c r="B388" s="7"/>
      <c r="C388" s="7"/>
      <c r="D388" s="7"/>
      <c r="E388" s="5" t="str">
        <f>IFERROR(IF($F$5&gt;VLOOKUP(前回申請!D388,最低賃金!$A$2:$G$49,7,FALSE),VLOOKUP(前回申請!D388,最低賃金!$A$2:$G$49,6,FALSE),IF($F$5&gt;VLOOKUP(前回申請!D388,最低賃金!$A$2:$G$49,5,FALSE),VLOOKUP(前回申請!D388,最低賃金!$A$2:$G$49,4,FALSE),VLOOKUP(前回申請!D388,最低賃金!$A$2:$G$49,2,FALSE))),"")</f>
        <v/>
      </c>
      <c r="F388" s="7"/>
      <c r="G388" s="8"/>
      <c r="H388" s="48"/>
      <c r="I388" s="28" t="str" cm="1">
        <f t="array" ref="I388">IFERROR(_xlfn.IFS(COUNTBLANK(F388:H388)=3,"",G388="","G列に金額を入力してください",F388=3,G388,H388="","H列に労働時間を入力してください",F388=1,ROUND(G388/(H388*24),0),F388=2,ROUND(G388/(H388*24),0)),"")</f>
        <v/>
      </c>
      <c r="J388" s="49" t="str" cm="1">
        <f t="array" ref="J388">IFERROR(_xlfn.IFS(D388="","",I388&lt;E388,"×（法定外となる従業員です）",I388&gt;=E388,"〇"),"")</f>
        <v/>
      </c>
    </row>
    <row r="389" spans="1:10" ht="14.25" customHeight="1" x14ac:dyDescent="0.4">
      <c r="A389" s="6" t="str">
        <f t="shared" si="5"/>
        <v/>
      </c>
      <c r="B389" s="7"/>
      <c r="C389" s="7"/>
      <c r="D389" s="7"/>
      <c r="E389" s="5" t="str">
        <f>IFERROR(IF($F$5&gt;VLOOKUP(前回申請!D389,最低賃金!$A$2:$G$49,7,FALSE),VLOOKUP(前回申請!D389,最低賃金!$A$2:$G$49,6,FALSE),IF($F$5&gt;VLOOKUP(前回申請!D389,最低賃金!$A$2:$G$49,5,FALSE),VLOOKUP(前回申請!D389,最低賃金!$A$2:$G$49,4,FALSE),VLOOKUP(前回申請!D389,最低賃金!$A$2:$G$49,2,FALSE))),"")</f>
        <v/>
      </c>
      <c r="F389" s="7"/>
      <c r="G389" s="8"/>
      <c r="H389" s="48"/>
      <c r="I389" s="28" t="str" cm="1">
        <f t="array" ref="I389">IFERROR(_xlfn.IFS(COUNTBLANK(F389:H389)=3,"",G389="","G列に金額を入力してください",F389=3,G389,H389="","H列に労働時間を入力してください",F389=1,ROUND(G389/(H389*24),0),F389=2,ROUND(G389/(H389*24),0)),"")</f>
        <v/>
      </c>
      <c r="J389" s="49" t="str" cm="1">
        <f t="array" ref="J389">IFERROR(_xlfn.IFS(D389="","",I389&lt;E389,"×（法定外となる従業員です）",I389&gt;=E389,"〇"),"")</f>
        <v/>
      </c>
    </row>
    <row r="390" spans="1:10" ht="14.25" customHeight="1" x14ac:dyDescent="0.4">
      <c r="A390" s="6" t="str">
        <f t="shared" si="5"/>
        <v/>
      </c>
      <c r="B390" s="7"/>
      <c r="C390" s="7"/>
      <c r="D390" s="7"/>
      <c r="E390" s="5" t="str">
        <f>IFERROR(IF($F$5&gt;VLOOKUP(前回申請!D390,最低賃金!$A$2:$G$49,7,FALSE),VLOOKUP(前回申請!D390,最低賃金!$A$2:$G$49,6,FALSE),IF($F$5&gt;VLOOKUP(前回申請!D390,最低賃金!$A$2:$G$49,5,FALSE),VLOOKUP(前回申請!D390,最低賃金!$A$2:$G$49,4,FALSE),VLOOKUP(前回申請!D390,最低賃金!$A$2:$G$49,2,FALSE))),"")</f>
        <v/>
      </c>
      <c r="F390" s="7"/>
      <c r="G390" s="8"/>
      <c r="H390" s="48"/>
      <c r="I390" s="28" t="str" cm="1">
        <f t="array" ref="I390">IFERROR(_xlfn.IFS(COUNTBLANK(F390:H390)=3,"",G390="","G列に金額を入力してください",F390=3,G390,H390="","H列に労働時間を入力してください",F390=1,ROUND(G390/(H390*24),0),F390=2,ROUND(G390/(H390*24),0)),"")</f>
        <v/>
      </c>
      <c r="J390" s="49" t="str" cm="1">
        <f t="array" ref="J390">IFERROR(_xlfn.IFS(D390="","",I390&lt;E390,"×（法定外となる従業員です）",I390&gt;=E390,"〇"),"")</f>
        <v/>
      </c>
    </row>
    <row r="391" spans="1:10" ht="14.25" customHeight="1" x14ac:dyDescent="0.4">
      <c r="A391" s="6" t="str">
        <f t="shared" si="5"/>
        <v/>
      </c>
      <c r="B391" s="7"/>
      <c r="C391" s="7"/>
      <c r="D391" s="7"/>
      <c r="E391" s="5" t="str">
        <f>IFERROR(IF($F$5&gt;VLOOKUP(前回申請!D391,最低賃金!$A$2:$G$49,7,FALSE),VLOOKUP(前回申請!D391,最低賃金!$A$2:$G$49,6,FALSE),IF($F$5&gt;VLOOKUP(前回申請!D391,最低賃金!$A$2:$G$49,5,FALSE),VLOOKUP(前回申請!D391,最低賃金!$A$2:$G$49,4,FALSE),VLOOKUP(前回申請!D391,最低賃金!$A$2:$G$49,2,FALSE))),"")</f>
        <v/>
      </c>
      <c r="F391" s="7"/>
      <c r="G391" s="8"/>
      <c r="H391" s="48"/>
      <c r="I391" s="28" t="str" cm="1">
        <f t="array" ref="I391">IFERROR(_xlfn.IFS(COUNTBLANK(F391:H391)=3,"",G391="","G列に金額を入力してください",F391=3,G391,H391="","H列に労働時間を入力してください",F391=1,ROUND(G391/(H391*24),0),F391=2,ROUND(G391/(H391*24),0)),"")</f>
        <v/>
      </c>
      <c r="J391" s="49" t="str" cm="1">
        <f t="array" ref="J391">IFERROR(_xlfn.IFS(D391="","",I391&lt;E391,"×（法定外となる従業員です）",I391&gt;=E391,"〇"),"")</f>
        <v/>
      </c>
    </row>
    <row r="392" spans="1:10" ht="14.25" customHeight="1" x14ac:dyDescent="0.4">
      <c r="A392" s="6" t="str">
        <f t="shared" si="5"/>
        <v/>
      </c>
      <c r="B392" s="7"/>
      <c r="C392" s="7"/>
      <c r="D392" s="7"/>
      <c r="E392" s="5" t="str">
        <f>IFERROR(IF($F$5&gt;VLOOKUP(前回申請!D392,最低賃金!$A$2:$G$49,7,FALSE),VLOOKUP(前回申請!D392,最低賃金!$A$2:$G$49,6,FALSE),IF($F$5&gt;VLOOKUP(前回申請!D392,最低賃金!$A$2:$G$49,5,FALSE),VLOOKUP(前回申請!D392,最低賃金!$A$2:$G$49,4,FALSE),VLOOKUP(前回申請!D392,最低賃金!$A$2:$G$49,2,FALSE))),"")</f>
        <v/>
      </c>
      <c r="F392" s="7"/>
      <c r="G392" s="8"/>
      <c r="H392" s="48"/>
      <c r="I392" s="28" t="str" cm="1">
        <f t="array" ref="I392">IFERROR(_xlfn.IFS(COUNTBLANK(F392:H392)=3,"",G392="","G列に金額を入力してください",F392=3,G392,H392="","H列に労働時間を入力してください",F392=1,ROUND(G392/(H392*24),0),F392=2,ROUND(G392/(H392*24),0)),"")</f>
        <v/>
      </c>
      <c r="J392" s="49" t="str" cm="1">
        <f t="array" ref="J392">IFERROR(_xlfn.IFS(D392="","",I392&lt;E392,"×（法定外となる従業員です）",I392&gt;=E392,"〇"),"")</f>
        <v/>
      </c>
    </row>
    <row r="393" spans="1:10" ht="14.25" customHeight="1" x14ac:dyDescent="0.4">
      <c r="A393" s="6" t="str">
        <f t="shared" si="5"/>
        <v/>
      </c>
      <c r="B393" s="7"/>
      <c r="C393" s="7"/>
      <c r="D393" s="7"/>
      <c r="E393" s="5" t="str">
        <f>IFERROR(IF($F$5&gt;VLOOKUP(前回申請!D393,最低賃金!$A$2:$G$49,7,FALSE),VLOOKUP(前回申請!D393,最低賃金!$A$2:$G$49,6,FALSE),IF($F$5&gt;VLOOKUP(前回申請!D393,最低賃金!$A$2:$G$49,5,FALSE),VLOOKUP(前回申請!D393,最低賃金!$A$2:$G$49,4,FALSE),VLOOKUP(前回申請!D393,最低賃金!$A$2:$G$49,2,FALSE))),"")</f>
        <v/>
      </c>
      <c r="F393" s="7"/>
      <c r="G393" s="8"/>
      <c r="H393" s="48"/>
      <c r="I393" s="28" t="str" cm="1">
        <f t="array" ref="I393">IFERROR(_xlfn.IFS(COUNTBLANK(F393:H393)=3,"",G393="","G列に金額を入力してください",F393=3,G393,H393="","H列に労働時間を入力してください",F393=1,ROUND(G393/(H393*24),0),F393=2,ROUND(G393/(H393*24),0)),"")</f>
        <v/>
      </c>
      <c r="J393" s="49" t="str" cm="1">
        <f t="array" ref="J393">IFERROR(_xlfn.IFS(D393="","",I393&lt;E393,"×（法定外となる従業員です）",I393&gt;=E393,"〇"),"")</f>
        <v/>
      </c>
    </row>
    <row r="394" spans="1:10" ht="14.25" customHeight="1" x14ac:dyDescent="0.4">
      <c r="A394" s="6" t="str">
        <f t="shared" si="5"/>
        <v/>
      </c>
      <c r="B394" s="7"/>
      <c r="C394" s="7"/>
      <c r="D394" s="7"/>
      <c r="E394" s="5" t="str">
        <f>IFERROR(IF($F$5&gt;VLOOKUP(前回申請!D394,最低賃金!$A$2:$G$49,7,FALSE),VLOOKUP(前回申請!D394,最低賃金!$A$2:$G$49,6,FALSE),IF($F$5&gt;VLOOKUP(前回申請!D394,最低賃金!$A$2:$G$49,5,FALSE),VLOOKUP(前回申請!D394,最低賃金!$A$2:$G$49,4,FALSE),VLOOKUP(前回申請!D394,最低賃金!$A$2:$G$49,2,FALSE))),"")</f>
        <v/>
      </c>
      <c r="F394" s="7"/>
      <c r="G394" s="8"/>
      <c r="H394" s="48"/>
      <c r="I394" s="28" t="str" cm="1">
        <f t="array" ref="I394">IFERROR(_xlfn.IFS(COUNTBLANK(F394:H394)=3,"",G394="","G列に金額を入力してください",F394=3,G394,H394="","H列に労働時間を入力してください",F394=1,ROUND(G394/(H394*24),0),F394=2,ROUND(G394/(H394*24),0)),"")</f>
        <v/>
      </c>
      <c r="J394" s="49" t="str" cm="1">
        <f t="array" ref="J394">IFERROR(_xlfn.IFS(D394="","",I394&lt;E394,"×（法定外となる従業員です）",I394&gt;=E394,"〇"),"")</f>
        <v/>
      </c>
    </row>
    <row r="395" spans="1:10" ht="14.25" customHeight="1" x14ac:dyDescent="0.4">
      <c r="A395" s="6" t="str">
        <f t="shared" si="5"/>
        <v/>
      </c>
      <c r="B395" s="7"/>
      <c r="C395" s="7"/>
      <c r="D395" s="7"/>
      <c r="E395" s="5" t="str">
        <f>IFERROR(IF($F$5&gt;VLOOKUP(前回申請!D395,最低賃金!$A$2:$G$49,7,FALSE),VLOOKUP(前回申請!D395,最低賃金!$A$2:$G$49,6,FALSE),IF($F$5&gt;VLOOKUP(前回申請!D395,最低賃金!$A$2:$G$49,5,FALSE),VLOOKUP(前回申請!D395,最低賃金!$A$2:$G$49,4,FALSE),VLOOKUP(前回申請!D395,最低賃金!$A$2:$G$49,2,FALSE))),"")</f>
        <v/>
      </c>
      <c r="F395" s="7"/>
      <c r="G395" s="8"/>
      <c r="H395" s="48"/>
      <c r="I395" s="28" t="str" cm="1">
        <f t="array" ref="I395">IFERROR(_xlfn.IFS(COUNTBLANK(F395:H395)=3,"",G395="","G列に金額を入力してください",F395=3,G395,H395="","H列に労働時間を入力してください",F395=1,ROUND(G395/(H395*24),0),F395=2,ROUND(G395/(H395*24),0)),"")</f>
        <v/>
      </c>
      <c r="J395" s="49" t="str" cm="1">
        <f t="array" ref="J395">IFERROR(_xlfn.IFS(D395="","",I395&lt;E395,"×（法定外となる従業員です）",I395&gt;=E395,"〇"),"")</f>
        <v/>
      </c>
    </row>
    <row r="396" spans="1:10" ht="14.25" customHeight="1" x14ac:dyDescent="0.4">
      <c r="A396" s="6" t="str">
        <f t="shared" ref="A396:A459" si="6">IF(C396="","",A395+1)</f>
        <v/>
      </c>
      <c r="B396" s="7"/>
      <c r="C396" s="7"/>
      <c r="D396" s="7"/>
      <c r="E396" s="5" t="str">
        <f>IFERROR(IF($F$5&gt;VLOOKUP(前回申請!D396,最低賃金!$A$2:$G$49,7,FALSE),VLOOKUP(前回申請!D396,最低賃金!$A$2:$G$49,6,FALSE),IF($F$5&gt;VLOOKUP(前回申請!D396,最低賃金!$A$2:$G$49,5,FALSE),VLOOKUP(前回申請!D396,最低賃金!$A$2:$G$49,4,FALSE),VLOOKUP(前回申請!D396,最低賃金!$A$2:$G$49,2,FALSE))),"")</f>
        <v/>
      </c>
      <c r="F396" s="7"/>
      <c r="G396" s="8"/>
      <c r="H396" s="48"/>
      <c r="I396" s="28" t="str" cm="1">
        <f t="array" ref="I396">IFERROR(_xlfn.IFS(COUNTBLANK(F396:H396)=3,"",G396="","G列に金額を入力してください",F396=3,G396,H396="","H列に労働時間を入力してください",F396=1,ROUND(G396/(H396*24),0),F396=2,ROUND(G396/(H396*24),0)),"")</f>
        <v/>
      </c>
      <c r="J396" s="49" t="str" cm="1">
        <f t="array" ref="J396">IFERROR(_xlfn.IFS(D396="","",I396&lt;E396,"×（法定外となる従業員です）",I396&gt;=E396,"〇"),"")</f>
        <v/>
      </c>
    </row>
    <row r="397" spans="1:10" ht="14.25" customHeight="1" x14ac:dyDescent="0.4">
      <c r="A397" s="6" t="str">
        <f t="shared" si="6"/>
        <v/>
      </c>
      <c r="B397" s="7"/>
      <c r="C397" s="7"/>
      <c r="D397" s="7"/>
      <c r="E397" s="5" t="str">
        <f>IFERROR(IF($F$5&gt;VLOOKUP(前回申請!D397,最低賃金!$A$2:$G$49,7,FALSE),VLOOKUP(前回申請!D397,最低賃金!$A$2:$G$49,6,FALSE),IF($F$5&gt;VLOOKUP(前回申請!D397,最低賃金!$A$2:$G$49,5,FALSE),VLOOKUP(前回申請!D397,最低賃金!$A$2:$G$49,4,FALSE),VLOOKUP(前回申請!D397,最低賃金!$A$2:$G$49,2,FALSE))),"")</f>
        <v/>
      </c>
      <c r="F397" s="7"/>
      <c r="G397" s="8"/>
      <c r="H397" s="48"/>
      <c r="I397" s="28" t="str" cm="1">
        <f t="array" ref="I397">IFERROR(_xlfn.IFS(COUNTBLANK(F397:H397)=3,"",G397="","G列に金額を入力してください",F397=3,G397,H397="","H列に労働時間を入力してください",F397=1,ROUND(G397/(H397*24),0),F397=2,ROUND(G397/(H397*24),0)),"")</f>
        <v/>
      </c>
      <c r="J397" s="49" t="str" cm="1">
        <f t="array" ref="J397">IFERROR(_xlfn.IFS(D397="","",I397&lt;E397,"×（法定外となる従業員です）",I397&gt;=E397,"〇"),"")</f>
        <v/>
      </c>
    </row>
    <row r="398" spans="1:10" ht="14.25" customHeight="1" x14ac:dyDescent="0.4">
      <c r="A398" s="6" t="str">
        <f t="shared" si="6"/>
        <v/>
      </c>
      <c r="B398" s="7"/>
      <c r="C398" s="7"/>
      <c r="D398" s="7"/>
      <c r="E398" s="5" t="str">
        <f>IFERROR(IF($F$5&gt;VLOOKUP(前回申請!D398,最低賃金!$A$2:$G$49,7,FALSE),VLOOKUP(前回申請!D398,最低賃金!$A$2:$G$49,6,FALSE),IF($F$5&gt;VLOOKUP(前回申請!D398,最低賃金!$A$2:$G$49,5,FALSE),VLOOKUP(前回申請!D398,最低賃金!$A$2:$G$49,4,FALSE),VLOOKUP(前回申請!D398,最低賃金!$A$2:$G$49,2,FALSE))),"")</f>
        <v/>
      </c>
      <c r="F398" s="7"/>
      <c r="G398" s="8"/>
      <c r="H398" s="48"/>
      <c r="I398" s="28" t="str" cm="1">
        <f t="array" ref="I398">IFERROR(_xlfn.IFS(COUNTBLANK(F398:H398)=3,"",G398="","G列に金額を入力してください",F398=3,G398,H398="","H列に労働時間を入力してください",F398=1,ROUND(G398/(H398*24),0),F398=2,ROUND(G398/(H398*24),0)),"")</f>
        <v/>
      </c>
      <c r="J398" s="49" t="str" cm="1">
        <f t="array" ref="J398">IFERROR(_xlfn.IFS(D398="","",I398&lt;E398,"×（法定外となる従業員です）",I398&gt;=E398,"〇"),"")</f>
        <v/>
      </c>
    </row>
    <row r="399" spans="1:10" ht="14.25" customHeight="1" x14ac:dyDescent="0.4">
      <c r="A399" s="6" t="str">
        <f t="shared" si="6"/>
        <v/>
      </c>
      <c r="B399" s="7"/>
      <c r="C399" s="7"/>
      <c r="D399" s="7"/>
      <c r="E399" s="5" t="str">
        <f>IFERROR(IF($F$5&gt;VLOOKUP(前回申請!D399,最低賃金!$A$2:$G$49,7,FALSE),VLOOKUP(前回申請!D399,最低賃金!$A$2:$G$49,6,FALSE),IF($F$5&gt;VLOOKUP(前回申請!D399,最低賃金!$A$2:$G$49,5,FALSE),VLOOKUP(前回申請!D399,最低賃金!$A$2:$G$49,4,FALSE),VLOOKUP(前回申請!D399,最低賃金!$A$2:$G$49,2,FALSE))),"")</f>
        <v/>
      </c>
      <c r="F399" s="7"/>
      <c r="G399" s="8"/>
      <c r="H399" s="48"/>
      <c r="I399" s="28" t="str" cm="1">
        <f t="array" ref="I399">IFERROR(_xlfn.IFS(COUNTBLANK(F399:H399)=3,"",G399="","G列に金額を入力してください",F399=3,G399,H399="","H列に労働時間を入力してください",F399=1,ROUND(G399/(H399*24),0),F399=2,ROUND(G399/(H399*24),0)),"")</f>
        <v/>
      </c>
      <c r="J399" s="49" t="str" cm="1">
        <f t="array" ref="J399">IFERROR(_xlfn.IFS(D399="","",I399&lt;E399,"×（法定外となる従業員です）",I399&gt;=E399,"〇"),"")</f>
        <v/>
      </c>
    </row>
    <row r="400" spans="1:10" ht="14.25" customHeight="1" x14ac:dyDescent="0.4">
      <c r="A400" s="6" t="str">
        <f t="shared" si="6"/>
        <v/>
      </c>
      <c r="B400" s="7"/>
      <c r="C400" s="7"/>
      <c r="D400" s="7"/>
      <c r="E400" s="5" t="str">
        <f>IFERROR(IF($F$5&gt;VLOOKUP(前回申請!D400,最低賃金!$A$2:$G$49,7,FALSE),VLOOKUP(前回申請!D400,最低賃金!$A$2:$G$49,6,FALSE),IF($F$5&gt;VLOOKUP(前回申請!D400,最低賃金!$A$2:$G$49,5,FALSE),VLOOKUP(前回申請!D400,最低賃金!$A$2:$G$49,4,FALSE),VLOOKUP(前回申請!D400,最低賃金!$A$2:$G$49,2,FALSE))),"")</f>
        <v/>
      </c>
      <c r="F400" s="7"/>
      <c r="G400" s="8"/>
      <c r="H400" s="48"/>
      <c r="I400" s="28" t="str" cm="1">
        <f t="array" ref="I400">IFERROR(_xlfn.IFS(COUNTBLANK(F400:H400)=3,"",G400="","G列に金額を入力してください",F400=3,G400,H400="","H列に労働時間を入力してください",F400=1,ROUND(G400/(H400*24),0),F400=2,ROUND(G400/(H400*24),0)),"")</f>
        <v/>
      </c>
      <c r="J400" s="49" t="str" cm="1">
        <f t="array" ref="J400">IFERROR(_xlfn.IFS(D400="","",I400&lt;E400,"×（法定外となる従業員です）",I400&gt;=E400,"〇"),"")</f>
        <v/>
      </c>
    </row>
    <row r="401" spans="1:10" ht="14.25" customHeight="1" x14ac:dyDescent="0.4">
      <c r="A401" s="6" t="str">
        <f t="shared" si="6"/>
        <v/>
      </c>
      <c r="B401" s="7"/>
      <c r="C401" s="7"/>
      <c r="D401" s="7"/>
      <c r="E401" s="5" t="str">
        <f>IFERROR(IF($F$5&gt;VLOOKUP(前回申請!D401,最低賃金!$A$2:$G$49,7,FALSE),VLOOKUP(前回申請!D401,最低賃金!$A$2:$G$49,6,FALSE),IF($F$5&gt;VLOOKUP(前回申請!D401,最低賃金!$A$2:$G$49,5,FALSE),VLOOKUP(前回申請!D401,最低賃金!$A$2:$G$49,4,FALSE),VLOOKUP(前回申請!D401,最低賃金!$A$2:$G$49,2,FALSE))),"")</f>
        <v/>
      </c>
      <c r="F401" s="7"/>
      <c r="G401" s="8"/>
      <c r="H401" s="48"/>
      <c r="I401" s="28" t="str" cm="1">
        <f t="array" ref="I401">IFERROR(_xlfn.IFS(COUNTBLANK(F401:H401)=3,"",G401="","G列に金額を入力してください",F401=3,G401,H401="","H列に労働時間を入力してください",F401=1,ROUND(G401/(H401*24),0),F401=2,ROUND(G401/(H401*24),0)),"")</f>
        <v/>
      </c>
      <c r="J401" s="49" t="str" cm="1">
        <f t="array" ref="J401">IFERROR(_xlfn.IFS(D401="","",I401&lt;E401,"×（法定外となる従業員です）",I401&gt;=E401,"〇"),"")</f>
        <v/>
      </c>
    </row>
    <row r="402" spans="1:10" ht="14.25" customHeight="1" x14ac:dyDescent="0.4">
      <c r="A402" s="6" t="str">
        <f t="shared" si="6"/>
        <v/>
      </c>
      <c r="B402" s="7"/>
      <c r="C402" s="7"/>
      <c r="D402" s="7"/>
      <c r="E402" s="5" t="str">
        <f>IFERROR(IF($F$5&gt;VLOOKUP(前回申請!D402,最低賃金!$A$2:$G$49,7,FALSE),VLOOKUP(前回申請!D402,最低賃金!$A$2:$G$49,6,FALSE),IF($F$5&gt;VLOOKUP(前回申請!D402,最低賃金!$A$2:$G$49,5,FALSE),VLOOKUP(前回申請!D402,最低賃金!$A$2:$G$49,4,FALSE),VLOOKUP(前回申請!D402,最低賃金!$A$2:$G$49,2,FALSE))),"")</f>
        <v/>
      </c>
      <c r="F402" s="7"/>
      <c r="G402" s="8"/>
      <c r="H402" s="48"/>
      <c r="I402" s="28" t="str" cm="1">
        <f t="array" ref="I402">IFERROR(_xlfn.IFS(COUNTBLANK(F402:H402)=3,"",G402="","G列に金額を入力してください",F402=3,G402,H402="","H列に労働時間を入力してください",F402=1,ROUND(G402/(H402*24),0),F402=2,ROUND(G402/(H402*24),0)),"")</f>
        <v/>
      </c>
      <c r="J402" s="49" t="str" cm="1">
        <f t="array" ref="J402">IFERROR(_xlfn.IFS(D402="","",I402&lt;E402,"×（法定外となる従業員です）",I402&gt;=E402,"〇"),"")</f>
        <v/>
      </c>
    </row>
    <row r="403" spans="1:10" ht="14.25" customHeight="1" x14ac:dyDescent="0.4">
      <c r="A403" s="6" t="str">
        <f t="shared" si="6"/>
        <v/>
      </c>
      <c r="B403" s="7"/>
      <c r="C403" s="7"/>
      <c r="D403" s="7"/>
      <c r="E403" s="5" t="str">
        <f>IFERROR(IF($F$5&gt;VLOOKUP(前回申請!D403,最低賃金!$A$2:$G$49,7,FALSE),VLOOKUP(前回申請!D403,最低賃金!$A$2:$G$49,6,FALSE),IF($F$5&gt;VLOOKUP(前回申請!D403,最低賃金!$A$2:$G$49,5,FALSE),VLOOKUP(前回申請!D403,最低賃金!$A$2:$G$49,4,FALSE),VLOOKUP(前回申請!D403,最低賃金!$A$2:$G$49,2,FALSE))),"")</f>
        <v/>
      </c>
      <c r="F403" s="7"/>
      <c r="G403" s="8"/>
      <c r="H403" s="48"/>
      <c r="I403" s="28" t="str" cm="1">
        <f t="array" ref="I403">IFERROR(_xlfn.IFS(COUNTBLANK(F403:H403)=3,"",G403="","G列に金額を入力してください",F403=3,G403,H403="","H列に労働時間を入力してください",F403=1,ROUND(G403/(H403*24),0),F403=2,ROUND(G403/(H403*24),0)),"")</f>
        <v/>
      </c>
      <c r="J403" s="49" t="str" cm="1">
        <f t="array" ref="J403">IFERROR(_xlfn.IFS(D403="","",I403&lt;E403,"×（法定外となる従業員です）",I403&gt;=E403,"〇"),"")</f>
        <v/>
      </c>
    </row>
    <row r="404" spans="1:10" ht="14.25" customHeight="1" x14ac:dyDescent="0.4">
      <c r="A404" s="6" t="str">
        <f t="shared" si="6"/>
        <v/>
      </c>
      <c r="B404" s="7"/>
      <c r="C404" s="7"/>
      <c r="D404" s="7"/>
      <c r="E404" s="5" t="str">
        <f>IFERROR(IF($F$5&gt;VLOOKUP(前回申請!D404,最低賃金!$A$2:$G$49,7,FALSE),VLOOKUP(前回申請!D404,最低賃金!$A$2:$G$49,6,FALSE),IF($F$5&gt;VLOOKUP(前回申請!D404,最低賃金!$A$2:$G$49,5,FALSE),VLOOKUP(前回申請!D404,最低賃金!$A$2:$G$49,4,FALSE),VLOOKUP(前回申請!D404,最低賃金!$A$2:$G$49,2,FALSE))),"")</f>
        <v/>
      </c>
      <c r="F404" s="7"/>
      <c r="G404" s="8"/>
      <c r="H404" s="48"/>
      <c r="I404" s="28" t="str" cm="1">
        <f t="array" ref="I404">IFERROR(_xlfn.IFS(COUNTBLANK(F404:H404)=3,"",G404="","G列に金額を入力してください",F404=3,G404,H404="","H列に労働時間を入力してください",F404=1,ROUND(G404/(H404*24),0),F404=2,ROUND(G404/(H404*24),0)),"")</f>
        <v/>
      </c>
      <c r="J404" s="49" t="str" cm="1">
        <f t="array" ref="J404">IFERROR(_xlfn.IFS(D404="","",I404&lt;E404,"×（法定外となる従業員です）",I404&gt;=E404,"〇"),"")</f>
        <v/>
      </c>
    </row>
    <row r="405" spans="1:10" ht="14.25" customHeight="1" x14ac:dyDescent="0.4">
      <c r="A405" s="6" t="str">
        <f t="shared" si="6"/>
        <v/>
      </c>
      <c r="B405" s="7"/>
      <c r="C405" s="7"/>
      <c r="D405" s="7"/>
      <c r="E405" s="5" t="str">
        <f>IFERROR(IF($F$5&gt;VLOOKUP(前回申請!D405,最低賃金!$A$2:$G$49,7,FALSE),VLOOKUP(前回申請!D405,最低賃金!$A$2:$G$49,6,FALSE),IF($F$5&gt;VLOOKUP(前回申請!D405,最低賃金!$A$2:$G$49,5,FALSE),VLOOKUP(前回申請!D405,最低賃金!$A$2:$G$49,4,FALSE),VLOOKUP(前回申請!D405,最低賃金!$A$2:$G$49,2,FALSE))),"")</f>
        <v/>
      </c>
      <c r="F405" s="7"/>
      <c r="G405" s="8"/>
      <c r="H405" s="48"/>
      <c r="I405" s="28" t="str" cm="1">
        <f t="array" ref="I405">IFERROR(_xlfn.IFS(COUNTBLANK(F405:H405)=3,"",G405="","G列に金額を入力してください",F405=3,G405,H405="","H列に労働時間を入力してください",F405=1,ROUND(G405/(H405*24),0),F405=2,ROUND(G405/(H405*24),0)),"")</f>
        <v/>
      </c>
      <c r="J405" s="49" t="str" cm="1">
        <f t="array" ref="J405">IFERROR(_xlfn.IFS(D405="","",I405&lt;E405,"×（法定外となる従業員です）",I405&gt;=E405,"〇"),"")</f>
        <v/>
      </c>
    </row>
    <row r="406" spans="1:10" ht="14.25" customHeight="1" x14ac:dyDescent="0.4">
      <c r="A406" s="6" t="str">
        <f t="shared" si="6"/>
        <v/>
      </c>
      <c r="B406" s="7"/>
      <c r="C406" s="7"/>
      <c r="D406" s="7"/>
      <c r="E406" s="5" t="str">
        <f>IFERROR(IF($F$5&gt;VLOOKUP(前回申請!D406,最低賃金!$A$2:$G$49,7,FALSE),VLOOKUP(前回申請!D406,最低賃金!$A$2:$G$49,6,FALSE),IF($F$5&gt;VLOOKUP(前回申請!D406,最低賃金!$A$2:$G$49,5,FALSE),VLOOKUP(前回申請!D406,最低賃金!$A$2:$G$49,4,FALSE),VLOOKUP(前回申請!D406,最低賃金!$A$2:$G$49,2,FALSE))),"")</f>
        <v/>
      </c>
      <c r="F406" s="7"/>
      <c r="G406" s="8"/>
      <c r="H406" s="48"/>
      <c r="I406" s="28" t="str" cm="1">
        <f t="array" ref="I406">IFERROR(_xlfn.IFS(COUNTBLANK(F406:H406)=3,"",G406="","G列に金額を入力してください",F406=3,G406,H406="","H列に労働時間を入力してください",F406=1,ROUND(G406/(H406*24),0),F406=2,ROUND(G406/(H406*24),0)),"")</f>
        <v/>
      </c>
      <c r="J406" s="49" t="str" cm="1">
        <f t="array" ref="J406">IFERROR(_xlfn.IFS(D406="","",I406&lt;E406,"×（法定外となる従業員です）",I406&gt;=E406,"〇"),"")</f>
        <v/>
      </c>
    </row>
    <row r="407" spans="1:10" ht="14.25" customHeight="1" x14ac:dyDescent="0.4">
      <c r="A407" s="6" t="str">
        <f t="shared" si="6"/>
        <v/>
      </c>
      <c r="B407" s="7"/>
      <c r="C407" s="7"/>
      <c r="D407" s="7"/>
      <c r="E407" s="5" t="str">
        <f>IFERROR(IF($F$5&gt;VLOOKUP(前回申請!D407,最低賃金!$A$2:$G$49,7,FALSE),VLOOKUP(前回申請!D407,最低賃金!$A$2:$G$49,6,FALSE),IF($F$5&gt;VLOOKUP(前回申請!D407,最低賃金!$A$2:$G$49,5,FALSE),VLOOKUP(前回申請!D407,最低賃金!$A$2:$G$49,4,FALSE),VLOOKUP(前回申請!D407,最低賃金!$A$2:$G$49,2,FALSE))),"")</f>
        <v/>
      </c>
      <c r="F407" s="7"/>
      <c r="G407" s="8"/>
      <c r="H407" s="48"/>
      <c r="I407" s="28" t="str" cm="1">
        <f t="array" ref="I407">IFERROR(_xlfn.IFS(COUNTBLANK(F407:H407)=3,"",G407="","G列に金額を入力してください",F407=3,G407,H407="","H列に労働時間を入力してください",F407=1,ROUND(G407/(H407*24),0),F407=2,ROUND(G407/(H407*24),0)),"")</f>
        <v/>
      </c>
      <c r="J407" s="49" t="str" cm="1">
        <f t="array" ref="J407">IFERROR(_xlfn.IFS(D407="","",I407&lt;E407,"×（法定外となる従業員です）",I407&gt;=E407,"〇"),"")</f>
        <v/>
      </c>
    </row>
    <row r="408" spans="1:10" ht="14.25" customHeight="1" x14ac:dyDescent="0.4">
      <c r="A408" s="6" t="str">
        <f t="shared" si="6"/>
        <v/>
      </c>
      <c r="B408" s="7"/>
      <c r="C408" s="7"/>
      <c r="D408" s="7"/>
      <c r="E408" s="5" t="str">
        <f>IFERROR(IF($F$5&gt;VLOOKUP(前回申請!D408,最低賃金!$A$2:$G$49,7,FALSE),VLOOKUP(前回申請!D408,最低賃金!$A$2:$G$49,6,FALSE),IF($F$5&gt;VLOOKUP(前回申請!D408,最低賃金!$A$2:$G$49,5,FALSE),VLOOKUP(前回申請!D408,最低賃金!$A$2:$G$49,4,FALSE),VLOOKUP(前回申請!D408,最低賃金!$A$2:$G$49,2,FALSE))),"")</f>
        <v/>
      </c>
      <c r="F408" s="7"/>
      <c r="G408" s="8"/>
      <c r="H408" s="48"/>
      <c r="I408" s="28" t="str" cm="1">
        <f t="array" ref="I408">IFERROR(_xlfn.IFS(COUNTBLANK(F408:H408)=3,"",G408="","G列に金額を入力してください",F408=3,G408,H408="","H列に労働時間を入力してください",F408=1,ROUND(G408/(H408*24),0),F408=2,ROUND(G408/(H408*24),0)),"")</f>
        <v/>
      </c>
      <c r="J408" s="49" t="str" cm="1">
        <f t="array" ref="J408">IFERROR(_xlfn.IFS(D408="","",I408&lt;E408,"×（法定外となる従業員です）",I408&gt;=E408,"〇"),"")</f>
        <v/>
      </c>
    </row>
    <row r="409" spans="1:10" ht="14.25" customHeight="1" x14ac:dyDescent="0.4">
      <c r="A409" s="6" t="str">
        <f t="shared" si="6"/>
        <v/>
      </c>
      <c r="B409" s="7"/>
      <c r="C409" s="7"/>
      <c r="D409" s="7"/>
      <c r="E409" s="5" t="str">
        <f>IFERROR(IF($F$5&gt;VLOOKUP(前回申請!D409,最低賃金!$A$2:$G$49,7,FALSE),VLOOKUP(前回申請!D409,最低賃金!$A$2:$G$49,6,FALSE),IF($F$5&gt;VLOOKUP(前回申請!D409,最低賃金!$A$2:$G$49,5,FALSE),VLOOKUP(前回申請!D409,最低賃金!$A$2:$G$49,4,FALSE),VLOOKUP(前回申請!D409,最低賃金!$A$2:$G$49,2,FALSE))),"")</f>
        <v/>
      </c>
      <c r="F409" s="7"/>
      <c r="G409" s="8"/>
      <c r="H409" s="48"/>
      <c r="I409" s="28" t="str" cm="1">
        <f t="array" ref="I409">IFERROR(_xlfn.IFS(COUNTBLANK(F409:H409)=3,"",G409="","G列に金額を入力してください",F409=3,G409,H409="","H列に労働時間を入力してください",F409=1,ROUND(G409/(H409*24),0),F409=2,ROUND(G409/(H409*24),0)),"")</f>
        <v/>
      </c>
      <c r="J409" s="49" t="str" cm="1">
        <f t="array" ref="J409">IFERROR(_xlfn.IFS(D409="","",I409&lt;E409,"×（法定外となる従業員です）",I409&gt;=E409,"〇"),"")</f>
        <v/>
      </c>
    </row>
    <row r="410" spans="1:10" ht="14.25" customHeight="1" x14ac:dyDescent="0.4">
      <c r="A410" s="6" t="str">
        <f t="shared" si="6"/>
        <v/>
      </c>
      <c r="B410" s="7"/>
      <c r="C410" s="7"/>
      <c r="D410" s="7"/>
      <c r="E410" s="5" t="str">
        <f>IFERROR(IF($F$5&gt;VLOOKUP(前回申請!D410,最低賃金!$A$2:$G$49,7,FALSE),VLOOKUP(前回申請!D410,最低賃金!$A$2:$G$49,6,FALSE),IF($F$5&gt;VLOOKUP(前回申請!D410,最低賃金!$A$2:$G$49,5,FALSE),VLOOKUP(前回申請!D410,最低賃金!$A$2:$G$49,4,FALSE),VLOOKUP(前回申請!D410,最低賃金!$A$2:$G$49,2,FALSE))),"")</f>
        <v/>
      </c>
      <c r="F410" s="7"/>
      <c r="G410" s="8"/>
      <c r="H410" s="48"/>
      <c r="I410" s="28" t="str" cm="1">
        <f t="array" ref="I410">IFERROR(_xlfn.IFS(COUNTBLANK(F410:H410)=3,"",G410="","G列に金額を入力してください",F410=3,G410,H410="","H列に労働時間を入力してください",F410=1,ROUND(G410/(H410*24),0),F410=2,ROUND(G410/(H410*24),0)),"")</f>
        <v/>
      </c>
      <c r="J410" s="49" t="str" cm="1">
        <f t="array" ref="J410">IFERROR(_xlfn.IFS(D410="","",I410&lt;E410,"×（法定外となる従業員です）",I410&gt;=E410,"〇"),"")</f>
        <v/>
      </c>
    </row>
    <row r="411" spans="1:10" ht="14.25" customHeight="1" x14ac:dyDescent="0.4">
      <c r="A411" s="6" t="str">
        <f t="shared" si="6"/>
        <v/>
      </c>
      <c r="B411" s="7"/>
      <c r="C411" s="7"/>
      <c r="D411" s="7"/>
      <c r="E411" s="5" t="str">
        <f>IFERROR(IF($F$5&gt;VLOOKUP(前回申請!D411,最低賃金!$A$2:$G$49,7,FALSE),VLOOKUP(前回申請!D411,最低賃金!$A$2:$G$49,6,FALSE),IF($F$5&gt;VLOOKUP(前回申請!D411,最低賃金!$A$2:$G$49,5,FALSE),VLOOKUP(前回申請!D411,最低賃金!$A$2:$G$49,4,FALSE),VLOOKUP(前回申請!D411,最低賃金!$A$2:$G$49,2,FALSE))),"")</f>
        <v/>
      </c>
      <c r="F411" s="7"/>
      <c r="G411" s="8"/>
      <c r="H411" s="48"/>
      <c r="I411" s="28" t="str" cm="1">
        <f t="array" ref="I411">IFERROR(_xlfn.IFS(COUNTBLANK(F411:H411)=3,"",G411="","G列に金額を入力してください",F411=3,G411,H411="","H列に労働時間を入力してください",F411=1,ROUND(G411/(H411*24),0),F411=2,ROUND(G411/(H411*24),0)),"")</f>
        <v/>
      </c>
      <c r="J411" s="49" t="str" cm="1">
        <f t="array" ref="J411">IFERROR(_xlfn.IFS(D411="","",I411&lt;E411,"×（法定外となる従業員です）",I411&gt;=E411,"〇"),"")</f>
        <v/>
      </c>
    </row>
    <row r="412" spans="1:10" ht="14.25" customHeight="1" x14ac:dyDescent="0.4">
      <c r="A412" s="6" t="str">
        <f t="shared" si="6"/>
        <v/>
      </c>
      <c r="B412" s="7"/>
      <c r="C412" s="7"/>
      <c r="D412" s="7"/>
      <c r="E412" s="5" t="str">
        <f>IFERROR(IF($F$5&gt;VLOOKUP(前回申請!D412,最低賃金!$A$2:$G$49,7,FALSE),VLOOKUP(前回申請!D412,最低賃金!$A$2:$G$49,6,FALSE),IF($F$5&gt;VLOOKUP(前回申請!D412,最低賃金!$A$2:$G$49,5,FALSE),VLOOKUP(前回申請!D412,最低賃金!$A$2:$G$49,4,FALSE),VLOOKUP(前回申請!D412,最低賃金!$A$2:$G$49,2,FALSE))),"")</f>
        <v/>
      </c>
      <c r="F412" s="7"/>
      <c r="G412" s="8"/>
      <c r="H412" s="48"/>
      <c r="I412" s="28" t="str" cm="1">
        <f t="array" ref="I412">IFERROR(_xlfn.IFS(COUNTBLANK(F412:H412)=3,"",G412="","G列に金額を入力してください",F412=3,G412,H412="","H列に労働時間を入力してください",F412=1,ROUND(G412/(H412*24),0),F412=2,ROUND(G412/(H412*24),0)),"")</f>
        <v/>
      </c>
      <c r="J412" s="49" t="str" cm="1">
        <f t="array" ref="J412">IFERROR(_xlfn.IFS(D412="","",I412&lt;E412,"×（法定外となる従業員です）",I412&gt;=E412,"〇"),"")</f>
        <v/>
      </c>
    </row>
    <row r="413" spans="1:10" ht="14.25" customHeight="1" x14ac:dyDescent="0.4">
      <c r="A413" s="6" t="str">
        <f t="shared" si="6"/>
        <v/>
      </c>
      <c r="B413" s="7"/>
      <c r="C413" s="7"/>
      <c r="D413" s="7"/>
      <c r="E413" s="5" t="str">
        <f>IFERROR(IF($F$5&gt;VLOOKUP(前回申請!D413,最低賃金!$A$2:$G$49,7,FALSE),VLOOKUP(前回申請!D413,最低賃金!$A$2:$G$49,6,FALSE),IF($F$5&gt;VLOOKUP(前回申請!D413,最低賃金!$A$2:$G$49,5,FALSE),VLOOKUP(前回申請!D413,最低賃金!$A$2:$G$49,4,FALSE),VLOOKUP(前回申請!D413,最低賃金!$A$2:$G$49,2,FALSE))),"")</f>
        <v/>
      </c>
      <c r="F413" s="7"/>
      <c r="G413" s="8"/>
      <c r="H413" s="48"/>
      <c r="I413" s="28" t="str" cm="1">
        <f t="array" ref="I413">IFERROR(_xlfn.IFS(COUNTBLANK(F413:H413)=3,"",G413="","G列に金額を入力してください",F413=3,G413,H413="","H列に労働時間を入力してください",F413=1,ROUND(G413/(H413*24),0),F413=2,ROUND(G413/(H413*24),0)),"")</f>
        <v/>
      </c>
      <c r="J413" s="49" t="str" cm="1">
        <f t="array" ref="J413">IFERROR(_xlfn.IFS(D413="","",I413&lt;E413,"×（法定外となる従業員です）",I413&gt;=E413,"〇"),"")</f>
        <v/>
      </c>
    </row>
    <row r="414" spans="1:10" ht="14.25" customHeight="1" x14ac:dyDescent="0.4">
      <c r="A414" s="6" t="str">
        <f t="shared" si="6"/>
        <v/>
      </c>
      <c r="B414" s="7"/>
      <c r="C414" s="7"/>
      <c r="D414" s="7"/>
      <c r="E414" s="5" t="str">
        <f>IFERROR(IF($F$5&gt;VLOOKUP(前回申請!D414,最低賃金!$A$2:$G$49,7,FALSE),VLOOKUP(前回申請!D414,最低賃金!$A$2:$G$49,6,FALSE),IF($F$5&gt;VLOOKUP(前回申請!D414,最低賃金!$A$2:$G$49,5,FALSE),VLOOKUP(前回申請!D414,最低賃金!$A$2:$G$49,4,FALSE),VLOOKUP(前回申請!D414,最低賃金!$A$2:$G$49,2,FALSE))),"")</f>
        <v/>
      </c>
      <c r="F414" s="7"/>
      <c r="G414" s="8"/>
      <c r="H414" s="48"/>
      <c r="I414" s="28" t="str" cm="1">
        <f t="array" ref="I414">IFERROR(_xlfn.IFS(COUNTBLANK(F414:H414)=3,"",G414="","G列に金額を入力してください",F414=3,G414,H414="","H列に労働時間を入力してください",F414=1,ROUND(G414/(H414*24),0),F414=2,ROUND(G414/(H414*24),0)),"")</f>
        <v/>
      </c>
      <c r="J414" s="49" t="str" cm="1">
        <f t="array" ref="J414">IFERROR(_xlfn.IFS(D414="","",I414&lt;E414,"×（法定外となる従業員です）",I414&gt;=E414,"〇"),"")</f>
        <v/>
      </c>
    </row>
    <row r="415" spans="1:10" ht="14.25" customHeight="1" x14ac:dyDescent="0.4">
      <c r="A415" s="6" t="str">
        <f t="shared" si="6"/>
        <v/>
      </c>
      <c r="B415" s="7"/>
      <c r="C415" s="7"/>
      <c r="D415" s="7"/>
      <c r="E415" s="5" t="str">
        <f>IFERROR(IF($F$5&gt;VLOOKUP(前回申請!D415,最低賃金!$A$2:$G$49,7,FALSE),VLOOKUP(前回申請!D415,最低賃金!$A$2:$G$49,6,FALSE),IF($F$5&gt;VLOOKUP(前回申請!D415,最低賃金!$A$2:$G$49,5,FALSE),VLOOKUP(前回申請!D415,最低賃金!$A$2:$G$49,4,FALSE),VLOOKUP(前回申請!D415,最低賃金!$A$2:$G$49,2,FALSE))),"")</f>
        <v/>
      </c>
      <c r="F415" s="7"/>
      <c r="G415" s="8"/>
      <c r="H415" s="48"/>
      <c r="I415" s="28" t="str" cm="1">
        <f t="array" ref="I415">IFERROR(_xlfn.IFS(COUNTBLANK(F415:H415)=3,"",G415="","G列に金額を入力してください",F415=3,G415,H415="","H列に労働時間を入力してください",F415=1,ROUND(G415/(H415*24),0),F415=2,ROUND(G415/(H415*24),0)),"")</f>
        <v/>
      </c>
      <c r="J415" s="49" t="str" cm="1">
        <f t="array" ref="J415">IFERROR(_xlfn.IFS(D415="","",I415&lt;E415,"×（法定外となる従業員です）",I415&gt;=E415,"〇"),"")</f>
        <v/>
      </c>
    </row>
    <row r="416" spans="1:10" ht="14.25" customHeight="1" x14ac:dyDescent="0.4">
      <c r="A416" s="6" t="str">
        <f t="shared" si="6"/>
        <v/>
      </c>
      <c r="B416" s="7"/>
      <c r="C416" s="7"/>
      <c r="D416" s="7"/>
      <c r="E416" s="5" t="str">
        <f>IFERROR(IF($F$5&gt;VLOOKUP(前回申請!D416,最低賃金!$A$2:$G$49,7,FALSE),VLOOKUP(前回申請!D416,最低賃金!$A$2:$G$49,6,FALSE),IF($F$5&gt;VLOOKUP(前回申請!D416,最低賃金!$A$2:$G$49,5,FALSE),VLOOKUP(前回申請!D416,最低賃金!$A$2:$G$49,4,FALSE),VLOOKUP(前回申請!D416,最低賃金!$A$2:$G$49,2,FALSE))),"")</f>
        <v/>
      </c>
      <c r="F416" s="7"/>
      <c r="G416" s="8"/>
      <c r="H416" s="48"/>
      <c r="I416" s="28" t="str" cm="1">
        <f t="array" ref="I416">IFERROR(_xlfn.IFS(COUNTBLANK(F416:H416)=3,"",G416="","G列に金額を入力してください",F416=3,G416,H416="","H列に労働時間を入力してください",F416=1,ROUND(G416/(H416*24),0),F416=2,ROUND(G416/(H416*24),0)),"")</f>
        <v/>
      </c>
      <c r="J416" s="49" t="str" cm="1">
        <f t="array" ref="J416">IFERROR(_xlfn.IFS(D416="","",I416&lt;E416,"×（法定外となる従業員です）",I416&gt;=E416,"〇"),"")</f>
        <v/>
      </c>
    </row>
    <row r="417" spans="1:10" ht="14.25" customHeight="1" x14ac:dyDescent="0.4">
      <c r="A417" s="6" t="str">
        <f t="shared" si="6"/>
        <v/>
      </c>
      <c r="B417" s="7"/>
      <c r="C417" s="7"/>
      <c r="D417" s="7"/>
      <c r="E417" s="5" t="str">
        <f>IFERROR(IF($F$5&gt;VLOOKUP(前回申請!D417,最低賃金!$A$2:$G$49,7,FALSE),VLOOKUP(前回申請!D417,最低賃金!$A$2:$G$49,6,FALSE),IF($F$5&gt;VLOOKUP(前回申請!D417,最低賃金!$A$2:$G$49,5,FALSE),VLOOKUP(前回申請!D417,最低賃金!$A$2:$G$49,4,FALSE),VLOOKUP(前回申請!D417,最低賃金!$A$2:$G$49,2,FALSE))),"")</f>
        <v/>
      </c>
      <c r="F417" s="7"/>
      <c r="G417" s="8"/>
      <c r="H417" s="48"/>
      <c r="I417" s="28" t="str" cm="1">
        <f t="array" ref="I417">IFERROR(_xlfn.IFS(COUNTBLANK(F417:H417)=3,"",G417="","G列に金額を入力してください",F417=3,G417,H417="","H列に労働時間を入力してください",F417=1,ROUND(G417/(H417*24),0),F417=2,ROUND(G417/(H417*24),0)),"")</f>
        <v/>
      </c>
      <c r="J417" s="49" t="str" cm="1">
        <f t="array" ref="J417">IFERROR(_xlfn.IFS(D417="","",I417&lt;E417,"×（法定外となる従業員です）",I417&gt;=E417,"〇"),"")</f>
        <v/>
      </c>
    </row>
    <row r="418" spans="1:10" ht="14.25" customHeight="1" x14ac:dyDescent="0.4">
      <c r="A418" s="6" t="str">
        <f t="shared" si="6"/>
        <v/>
      </c>
      <c r="B418" s="7"/>
      <c r="C418" s="7"/>
      <c r="D418" s="7"/>
      <c r="E418" s="5" t="str">
        <f>IFERROR(IF($F$5&gt;VLOOKUP(前回申請!D418,最低賃金!$A$2:$G$49,7,FALSE),VLOOKUP(前回申請!D418,最低賃金!$A$2:$G$49,6,FALSE),IF($F$5&gt;VLOOKUP(前回申請!D418,最低賃金!$A$2:$G$49,5,FALSE),VLOOKUP(前回申請!D418,最低賃金!$A$2:$G$49,4,FALSE),VLOOKUP(前回申請!D418,最低賃金!$A$2:$G$49,2,FALSE))),"")</f>
        <v/>
      </c>
      <c r="F418" s="7"/>
      <c r="G418" s="8"/>
      <c r="H418" s="48"/>
      <c r="I418" s="28" t="str" cm="1">
        <f t="array" ref="I418">IFERROR(_xlfn.IFS(COUNTBLANK(F418:H418)=3,"",G418="","G列に金額を入力してください",F418=3,G418,H418="","H列に労働時間を入力してください",F418=1,ROUND(G418/(H418*24),0),F418=2,ROUND(G418/(H418*24),0)),"")</f>
        <v/>
      </c>
      <c r="J418" s="49" t="str" cm="1">
        <f t="array" ref="J418">IFERROR(_xlfn.IFS(D418="","",I418&lt;E418,"×（法定外となる従業員です）",I418&gt;=E418,"〇"),"")</f>
        <v/>
      </c>
    </row>
    <row r="419" spans="1:10" ht="14.25" customHeight="1" x14ac:dyDescent="0.4">
      <c r="A419" s="6" t="str">
        <f t="shared" si="6"/>
        <v/>
      </c>
      <c r="B419" s="7"/>
      <c r="C419" s="7"/>
      <c r="D419" s="7"/>
      <c r="E419" s="5" t="str">
        <f>IFERROR(IF($F$5&gt;VLOOKUP(前回申請!D419,最低賃金!$A$2:$G$49,7,FALSE),VLOOKUP(前回申請!D419,最低賃金!$A$2:$G$49,6,FALSE),IF($F$5&gt;VLOOKUP(前回申請!D419,最低賃金!$A$2:$G$49,5,FALSE),VLOOKUP(前回申請!D419,最低賃金!$A$2:$G$49,4,FALSE),VLOOKUP(前回申請!D419,最低賃金!$A$2:$G$49,2,FALSE))),"")</f>
        <v/>
      </c>
      <c r="F419" s="7"/>
      <c r="G419" s="8"/>
      <c r="H419" s="48"/>
      <c r="I419" s="28" t="str" cm="1">
        <f t="array" ref="I419">IFERROR(_xlfn.IFS(COUNTBLANK(F419:H419)=3,"",G419="","G列に金額を入力してください",F419=3,G419,H419="","H列に労働時間を入力してください",F419=1,ROUND(G419/(H419*24),0),F419=2,ROUND(G419/(H419*24),0)),"")</f>
        <v/>
      </c>
      <c r="J419" s="49" t="str" cm="1">
        <f t="array" ref="J419">IFERROR(_xlfn.IFS(D419="","",I419&lt;E419,"×（法定外となる従業員です）",I419&gt;=E419,"〇"),"")</f>
        <v/>
      </c>
    </row>
    <row r="420" spans="1:10" ht="14.25" customHeight="1" x14ac:dyDescent="0.4">
      <c r="A420" s="6" t="str">
        <f t="shared" si="6"/>
        <v/>
      </c>
      <c r="B420" s="7"/>
      <c r="C420" s="7"/>
      <c r="D420" s="7"/>
      <c r="E420" s="5" t="str">
        <f>IFERROR(IF($F$5&gt;VLOOKUP(前回申請!D420,最低賃金!$A$2:$G$49,7,FALSE),VLOOKUP(前回申請!D420,最低賃金!$A$2:$G$49,6,FALSE),IF($F$5&gt;VLOOKUP(前回申請!D420,最低賃金!$A$2:$G$49,5,FALSE),VLOOKUP(前回申請!D420,最低賃金!$A$2:$G$49,4,FALSE),VLOOKUP(前回申請!D420,最低賃金!$A$2:$G$49,2,FALSE))),"")</f>
        <v/>
      </c>
      <c r="F420" s="7"/>
      <c r="G420" s="8"/>
      <c r="H420" s="48"/>
      <c r="I420" s="28" t="str" cm="1">
        <f t="array" ref="I420">IFERROR(_xlfn.IFS(COUNTBLANK(F420:H420)=3,"",G420="","G列に金額を入力してください",F420=3,G420,H420="","H列に労働時間を入力してください",F420=1,ROUND(G420/(H420*24),0),F420=2,ROUND(G420/(H420*24),0)),"")</f>
        <v/>
      </c>
      <c r="J420" s="49" t="str" cm="1">
        <f t="array" ref="J420">IFERROR(_xlfn.IFS(D420="","",I420&lt;E420,"×（法定外となる従業員です）",I420&gt;=E420,"〇"),"")</f>
        <v/>
      </c>
    </row>
    <row r="421" spans="1:10" ht="14.25" customHeight="1" x14ac:dyDescent="0.4">
      <c r="A421" s="6" t="str">
        <f t="shared" si="6"/>
        <v/>
      </c>
      <c r="B421" s="7"/>
      <c r="C421" s="7"/>
      <c r="D421" s="7"/>
      <c r="E421" s="5" t="str">
        <f>IFERROR(IF($F$5&gt;VLOOKUP(前回申請!D421,最低賃金!$A$2:$G$49,7,FALSE),VLOOKUP(前回申請!D421,最低賃金!$A$2:$G$49,6,FALSE),IF($F$5&gt;VLOOKUP(前回申請!D421,最低賃金!$A$2:$G$49,5,FALSE),VLOOKUP(前回申請!D421,最低賃金!$A$2:$G$49,4,FALSE),VLOOKUP(前回申請!D421,最低賃金!$A$2:$G$49,2,FALSE))),"")</f>
        <v/>
      </c>
      <c r="F421" s="7"/>
      <c r="G421" s="8"/>
      <c r="H421" s="48"/>
      <c r="I421" s="28" t="str" cm="1">
        <f t="array" ref="I421">IFERROR(_xlfn.IFS(COUNTBLANK(F421:H421)=3,"",G421="","G列に金額を入力してください",F421=3,G421,H421="","H列に労働時間を入力してください",F421=1,ROUND(G421/(H421*24),0),F421=2,ROUND(G421/(H421*24),0)),"")</f>
        <v/>
      </c>
      <c r="J421" s="49" t="str" cm="1">
        <f t="array" ref="J421">IFERROR(_xlfn.IFS(D421="","",I421&lt;E421,"×（法定外となる従業員です）",I421&gt;=E421,"〇"),"")</f>
        <v/>
      </c>
    </row>
    <row r="422" spans="1:10" ht="14.25" customHeight="1" x14ac:dyDescent="0.4">
      <c r="A422" s="6" t="str">
        <f t="shared" si="6"/>
        <v/>
      </c>
      <c r="B422" s="7"/>
      <c r="C422" s="7"/>
      <c r="D422" s="7"/>
      <c r="E422" s="5" t="str">
        <f>IFERROR(IF($F$5&gt;VLOOKUP(前回申請!D422,最低賃金!$A$2:$G$49,7,FALSE),VLOOKUP(前回申請!D422,最低賃金!$A$2:$G$49,6,FALSE),IF($F$5&gt;VLOOKUP(前回申請!D422,最低賃金!$A$2:$G$49,5,FALSE),VLOOKUP(前回申請!D422,最低賃金!$A$2:$G$49,4,FALSE),VLOOKUP(前回申請!D422,最低賃金!$A$2:$G$49,2,FALSE))),"")</f>
        <v/>
      </c>
      <c r="F422" s="7"/>
      <c r="G422" s="8"/>
      <c r="H422" s="48"/>
      <c r="I422" s="28" t="str" cm="1">
        <f t="array" ref="I422">IFERROR(_xlfn.IFS(COUNTBLANK(F422:H422)=3,"",G422="","G列に金額を入力してください",F422=3,G422,H422="","H列に労働時間を入力してください",F422=1,ROUND(G422/(H422*24),0),F422=2,ROUND(G422/(H422*24),0)),"")</f>
        <v/>
      </c>
      <c r="J422" s="49" t="str" cm="1">
        <f t="array" ref="J422">IFERROR(_xlfn.IFS(D422="","",I422&lt;E422,"×（法定外となる従業員です）",I422&gt;=E422,"〇"),"")</f>
        <v/>
      </c>
    </row>
    <row r="423" spans="1:10" ht="14.25" customHeight="1" x14ac:dyDescent="0.4">
      <c r="A423" s="6" t="str">
        <f t="shared" si="6"/>
        <v/>
      </c>
      <c r="B423" s="7"/>
      <c r="C423" s="7"/>
      <c r="D423" s="7"/>
      <c r="E423" s="5" t="str">
        <f>IFERROR(IF($F$5&gt;VLOOKUP(前回申請!D423,最低賃金!$A$2:$G$49,7,FALSE),VLOOKUP(前回申請!D423,最低賃金!$A$2:$G$49,6,FALSE),IF($F$5&gt;VLOOKUP(前回申請!D423,最低賃金!$A$2:$G$49,5,FALSE),VLOOKUP(前回申請!D423,最低賃金!$A$2:$G$49,4,FALSE),VLOOKUP(前回申請!D423,最低賃金!$A$2:$G$49,2,FALSE))),"")</f>
        <v/>
      </c>
      <c r="F423" s="7"/>
      <c r="G423" s="8"/>
      <c r="H423" s="48"/>
      <c r="I423" s="28" t="str" cm="1">
        <f t="array" ref="I423">IFERROR(_xlfn.IFS(COUNTBLANK(F423:H423)=3,"",G423="","G列に金額を入力してください",F423=3,G423,H423="","H列に労働時間を入力してください",F423=1,ROUND(G423/(H423*24),0),F423=2,ROUND(G423/(H423*24),0)),"")</f>
        <v/>
      </c>
      <c r="J423" s="49" t="str" cm="1">
        <f t="array" ref="J423">IFERROR(_xlfn.IFS(D423="","",I423&lt;E423,"×（法定外となる従業員です）",I423&gt;=E423,"〇"),"")</f>
        <v/>
      </c>
    </row>
    <row r="424" spans="1:10" ht="14.25" customHeight="1" x14ac:dyDescent="0.4">
      <c r="A424" s="6" t="str">
        <f t="shared" si="6"/>
        <v/>
      </c>
      <c r="B424" s="7"/>
      <c r="C424" s="7"/>
      <c r="D424" s="7"/>
      <c r="E424" s="5" t="str">
        <f>IFERROR(IF($F$5&gt;VLOOKUP(前回申請!D424,最低賃金!$A$2:$G$49,7,FALSE),VLOOKUP(前回申請!D424,最低賃金!$A$2:$G$49,6,FALSE),IF($F$5&gt;VLOOKUP(前回申請!D424,最低賃金!$A$2:$G$49,5,FALSE),VLOOKUP(前回申請!D424,最低賃金!$A$2:$G$49,4,FALSE),VLOOKUP(前回申請!D424,最低賃金!$A$2:$G$49,2,FALSE))),"")</f>
        <v/>
      </c>
      <c r="F424" s="7"/>
      <c r="G424" s="8"/>
      <c r="H424" s="48"/>
      <c r="I424" s="28" t="str" cm="1">
        <f t="array" ref="I424">IFERROR(_xlfn.IFS(COUNTBLANK(F424:H424)=3,"",G424="","G列に金額を入力してください",F424=3,G424,H424="","H列に労働時間を入力してください",F424=1,ROUND(G424/(H424*24),0),F424=2,ROUND(G424/(H424*24),0)),"")</f>
        <v/>
      </c>
      <c r="J424" s="49" t="str" cm="1">
        <f t="array" ref="J424">IFERROR(_xlfn.IFS(D424="","",I424&lt;E424,"×（法定外となる従業員です）",I424&gt;=E424,"〇"),"")</f>
        <v/>
      </c>
    </row>
    <row r="425" spans="1:10" ht="14.25" customHeight="1" x14ac:dyDescent="0.4">
      <c r="A425" s="6" t="str">
        <f t="shared" si="6"/>
        <v/>
      </c>
      <c r="B425" s="7"/>
      <c r="C425" s="7"/>
      <c r="D425" s="7"/>
      <c r="E425" s="5" t="str">
        <f>IFERROR(IF($F$5&gt;VLOOKUP(前回申請!D425,最低賃金!$A$2:$G$49,7,FALSE),VLOOKUP(前回申請!D425,最低賃金!$A$2:$G$49,6,FALSE),IF($F$5&gt;VLOOKUP(前回申請!D425,最低賃金!$A$2:$G$49,5,FALSE),VLOOKUP(前回申請!D425,最低賃金!$A$2:$G$49,4,FALSE),VLOOKUP(前回申請!D425,最低賃金!$A$2:$G$49,2,FALSE))),"")</f>
        <v/>
      </c>
      <c r="F425" s="7"/>
      <c r="G425" s="8"/>
      <c r="H425" s="48"/>
      <c r="I425" s="28" t="str" cm="1">
        <f t="array" ref="I425">IFERROR(_xlfn.IFS(COUNTBLANK(F425:H425)=3,"",G425="","G列に金額を入力してください",F425=3,G425,H425="","H列に労働時間を入力してください",F425=1,ROUND(G425/(H425*24),0),F425=2,ROUND(G425/(H425*24),0)),"")</f>
        <v/>
      </c>
      <c r="J425" s="49" t="str" cm="1">
        <f t="array" ref="J425">IFERROR(_xlfn.IFS(D425="","",I425&lt;E425,"×（法定外となる従業員です）",I425&gt;=E425,"〇"),"")</f>
        <v/>
      </c>
    </row>
    <row r="426" spans="1:10" ht="14.25" customHeight="1" x14ac:dyDescent="0.4">
      <c r="A426" s="6" t="str">
        <f t="shared" si="6"/>
        <v/>
      </c>
      <c r="B426" s="7"/>
      <c r="C426" s="7"/>
      <c r="D426" s="7"/>
      <c r="E426" s="5" t="str">
        <f>IFERROR(IF($F$5&gt;VLOOKUP(前回申請!D426,最低賃金!$A$2:$G$49,7,FALSE),VLOOKUP(前回申請!D426,最低賃金!$A$2:$G$49,6,FALSE),IF($F$5&gt;VLOOKUP(前回申請!D426,最低賃金!$A$2:$G$49,5,FALSE),VLOOKUP(前回申請!D426,最低賃金!$A$2:$G$49,4,FALSE),VLOOKUP(前回申請!D426,最低賃金!$A$2:$G$49,2,FALSE))),"")</f>
        <v/>
      </c>
      <c r="F426" s="7"/>
      <c r="G426" s="8"/>
      <c r="H426" s="48"/>
      <c r="I426" s="28" t="str" cm="1">
        <f t="array" ref="I426">IFERROR(_xlfn.IFS(COUNTBLANK(F426:H426)=3,"",G426="","G列に金額を入力してください",F426=3,G426,H426="","H列に労働時間を入力してください",F426=1,ROUND(G426/(H426*24),0),F426=2,ROUND(G426/(H426*24),0)),"")</f>
        <v/>
      </c>
      <c r="J426" s="49" t="str" cm="1">
        <f t="array" ref="J426">IFERROR(_xlfn.IFS(D426="","",I426&lt;E426,"×（法定外となる従業員です）",I426&gt;=E426,"〇"),"")</f>
        <v/>
      </c>
    </row>
    <row r="427" spans="1:10" ht="14.25" customHeight="1" x14ac:dyDescent="0.4">
      <c r="A427" s="6" t="str">
        <f t="shared" si="6"/>
        <v/>
      </c>
      <c r="B427" s="7"/>
      <c r="C427" s="7"/>
      <c r="D427" s="7"/>
      <c r="E427" s="5" t="str">
        <f>IFERROR(IF($F$5&gt;VLOOKUP(前回申請!D427,最低賃金!$A$2:$G$49,7,FALSE),VLOOKUP(前回申請!D427,最低賃金!$A$2:$G$49,6,FALSE),IF($F$5&gt;VLOOKUP(前回申請!D427,最低賃金!$A$2:$G$49,5,FALSE),VLOOKUP(前回申請!D427,最低賃金!$A$2:$G$49,4,FALSE),VLOOKUP(前回申請!D427,最低賃金!$A$2:$G$49,2,FALSE))),"")</f>
        <v/>
      </c>
      <c r="F427" s="7"/>
      <c r="G427" s="8"/>
      <c r="H427" s="48"/>
      <c r="I427" s="28" t="str" cm="1">
        <f t="array" ref="I427">IFERROR(_xlfn.IFS(COUNTBLANK(F427:H427)=3,"",G427="","G列に金額を入力してください",F427=3,G427,H427="","H列に労働時間を入力してください",F427=1,ROUND(G427/(H427*24),0),F427=2,ROUND(G427/(H427*24),0)),"")</f>
        <v/>
      </c>
      <c r="J427" s="49" t="str" cm="1">
        <f t="array" ref="J427">IFERROR(_xlfn.IFS(D427="","",I427&lt;E427,"×（法定外となる従業員です）",I427&gt;=E427,"〇"),"")</f>
        <v/>
      </c>
    </row>
    <row r="428" spans="1:10" ht="14.25" customHeight="1" x14ac:dyDescent="0.4">
      <c r="A428" s="6" t="str">
        <f t="shared" si="6"/>
        <v/>
      </c>
      <c r="B428" s="7"/>
      <c r="C428" s="7"/>
      <c r="D428" s="7"/>
      <c r="E428" s="5" t="str">
        <f>IFERROR(IF($F$5&gt;VLOOKUP(前回申請!D428,最低賃金!$A$2:$G$49,7,FALSE),VLOOKUP(前回申請!D428,最低賃金!$A$2:$G$49,6,FALSE),IF($F$5&gt;VLOOKUP(前回申請!D428,最低賃金!$A$2:$G$49,5,FALSE),VLOOKUP(前回申請!D428,最低賃金!$A$2:$G$49,4,FALSE),VLOOKUP(前回申請!D428,最低賃金!$A$2:$G$49,2,FALSE))),"")</f>
        <v/>
      </c>
      <c r="F428" s="7"/>
      <c r="G428" s="8"/>
      <c r="H428" s="48"/>
      <c r="I428" s="28" t="str" cm="1">
        <f t="array" ref="I428">IFERROR(_xlfn.IFS(COUNTBLANK(F428:H428)=3,"",G428="","G列に金額を入力してください",F428=3,G428,H428="","H列に労働時間を入力してください",F428=1,ROUND(G428/(H428*24),0),F428=2,ROUND(G428/(H428*24),0)),"")</f>
        <v/>
      </c>
      <c r="J428" s="49" t="str" cm="1">
        <f t="array" ref="J428">IFERROR(_xlfn.IFS(D428="","",I428&lt;E428,"×（法定外となる従業員です）",I428&gt;=E428,"〇"),"")</f>
        <v/>
      </c>
    </row>
    <row r="429" spans="1:10" ht="14.25" customHeight="1" x14ac:dyDescent="0.4">
      <c r="A429" s="6" t="str">
        <f t="shared" si="6"/>
        <v/>
      </c>
      <c r="B429" s="7"/>
      <c r="C429" s="7"/>
      <c r="D429" s="7"/>
      <c r="E429" s="5" t="str">
        <f>IFERROR(IF($F$5&gt;VLOOKUP(前回申請!D429,最低賃金!$A$2:$G$49,7,FALSE),VLOOKUP(前回申請!D429,最低賃金!$A$2:$G$49,6,FALSE),IF($F$5&gt;VLOOKUP(前回申請!D429,最低賃金!$A$2:$G$49,5,FALSE),VLOOKUP(前回申請!D429,最低賃金!$A$2:$G$49,4,FALSE),VLOOKUP(前回申請!D429,最低賃金!$A$2:$G$49,2,FALSE))),"")</f>
        <v/>
      </c>
      <c r="F429" s="7"/>
      <c r="G429" s="8"/>
      <c r="H429" s="48"/>
      <c r="I429" s="28" t="str" cm="1">
        <f t="array" ref="I429">IFERROR(_xlfn.IFS(COUNTBLANK(F429:H429)=3,"",G429="","G列に金額を入力してください",F429=3,G429,H429="","H列に労働時間を入力してください",F429=1,ROUND(G429/(H429*24),0),F429=2,ROUND(G429/(H429*24),0)),"")</f>
        <v/>
      </c>
      <c r="J429" s="49" t="str" cm="1">
        <f t="array" ref="J429">IFERROR(_xlfn.IFS(D429="","",I429&lt;E429,"×（法定外となる従業員です）",I429&gt;=E429,"〇"),"")</f>
        <v/>
      </c>
    </row>
    <row r="430" spans="1:10" ht="14.25" customHeight="1" x14ac:dyDescent="0.4">
      <c r="A430" s="6" t="str">
        <f t="shared" si="6"/>
        <v/>
      </c>
      <c r="B430" s="7"/>
      <c r="C430" s="7"/>
      <c r="D430" s="7"/>
      <c r="E430" s="5" t="str">
        <f>IFERROR(IF($F$5&gt;VLOOKUP(前回申請!D430,最低賃金!$A$2:$G$49,7,FALSE),VLOOKUP(前回申請!D430,最低賃金!$A$2:$G$49,6,FALSE),IF($F$5&gt;VLOOKUP(前回申請!D430,最低賃金!$A$2:$G$49,5,FALSE),VLOOKUP(前回申請!D430,最低賃金!$A$2:$G$49,4,FALSE),VLOOKUP(前回申請!D430,最低賃金!$A$2:$G$49,2,FALSE))),"")</f>
        <v/>
      </c>
      <c r="F430" s="7"/>
      <c r="G430" s="8"/>
      <c r="H430" s="48"/>
      <c r="I430" s="28" t="str" cm="1">
        <f t="array" ref="I430">IFERROR(_xlfn.IFS(COUNTBLANK(F430:H430)=3,"",G430="","G列に金額を入力してください",F430=3,G430,H430="","H列に労働時間を入力してください",F430=1,ROUND(G430/(H430*24),0),F430=2,ROUND(G430/(H430*24),0)),"")</f>
        <v/>
      </c>
      <c r="J430" s="49" t="str" cm="1">
        <f t="array" ref="J430">IFERROR(_xlfn.IFS(D430="","",I430&lt;E430,"×（法定外となる従業員です）",I430&gt;=E430,"〇"),"")</f>
        <v/>
      </c>
    </row>
    <row r="431" spans="1:10" ht="14.25" customHeight="1" x14ac:dyDescent="0.4">
      <c r="A431" s="6" t="str">
        <f t="shared" si="6"/>
        <v/>
      </c>
      <c r="B431" s="7"/>
      <c r="C431" s="7"/>
      <c r="D431" s="7"/>
      <c r="E431" s="5" t="str">
        <f>IFERROR(IF($F$5&gt;VLOOKUP(前回申請!D431,最低賃金!$A$2:$G$49,7,FALSE),VLOOKUP(前回申請!D431,最低賃金!$A$2:$G$49,6,FALSE),IF($F$5&gt;VLOOKUP(前回申請!D431,最低賃金!$A$2:$G$49,5,FALSE),VLOOKUP(前回申請!D431,最低賃金!$A$2:$G$49,4,FALSE),VLOOKUP(前回申請!D431,最低賃金!$A$2:$G$49,2,FALSE))),"")</f>
        <v/>
      </c>
      <c r="F431" s="7"/>
      <c r="G431" s="8"/>
      <c r="H431" s="48"/>
      <c r="I431" s="28" t="str" cm="1">
        <f t="array" ref="I431">IFERROR(_xlfn.IFS(COUNTBLANK(F431:H431)=3,"",G431="","G列に金額を入力してください",F431=3,G431,H431="","H列に労働時間を入力してください",F431=1,ROUND(G431/(H431*24),0),F431=2,ROUND(G431/(H431*24),0)),"")</f>
        <v/>
      </c>
      <c r="J431" s="49" t="str" cm="1">
        <f t="array" ref="J431">IFERROR(_xlfn.IFS(D431="","",I431&lt;E431,"×（法定外となる従業員です）",I431&gt;=E431,"〇"),"")</f>
        <v/>
      </c>
    </row>
    <row r="432" spans="1:10" ht="14.25" customHeight="1" x14ac:dyDescent="0.4">
      <c r="A432" s="6" t="str">
        <f t="shared" si="6"/>
        <v/>
      </c>
      <c r="B432" s="7"/>
      <c r="C432" s="7"/>
      <c r="D432" s="7"/>
      <c r="E432" s="5" t="str">
        <f>IFERROR(IF($F$5&gt;VLOOKUP(前回申請!D432,最低賃金!$A$2:$G$49,7,FALSE),VLOOKUP(前回申請!D432,最低賃金!$A$2:$G$49,6,FALSE),IF($F$5&gt;VLOOKUP(前回申請!D432,最低賃金!$A$2:$G$49,5,FALSE),VLOOKUP(前回申請!D432,最低賃金!$A$2:$G$49,4,FALSE),VLOOKUP(前回申請!D432,最低賃金!$A$2:$G$49,2,FALSE))),"")</f>
        <v/>
      </c>
      <c r="F432" s="7"/>
      <c r="G432" s="8"/>
      <c r="H432" s="48"/>
      <c r="I432" s="28" t="str" cm="1">
        <f t="array" ref="I432">IFERROR(_xlfn.IFS(COUNTBLANK(F432:H432)=3,"",G432="","G列に金額を入力してください",F432=3,G432,H432="","H列に労働時間を入力してください",F432=1,ROUND(G432/(H432*24),0),F432=2,ROUND(G432/(H432*24),0)),"")</f>
        <v/>
      </c>
      <c r="J432" s="49" t="str" cm="1">
        <f t="array" ref="J432">IFERROR(_xlfn.IFS(D432="","",I432&lt;E432,"×（法定外となる従業員です）",I432&gt;=E432,"〇"),"")</f>
        <v/>
      </c>
    </row>
    <row r="433" spans="1:10" ht="14.25" customHeight="1" x14ac:dyDescent="0.4">
      <c r="A433" s="6" t="str">
        <f t="shared" si="6"/>
        <v/>
      </c>
      <c r="B433" s="7"/>
      <c r="C433" s="7"/>
      <c r="D433" s="7"/>
      <c r="E433" s="5" t="str">
        <f>IFERROR(IF($F$5&gt;VLOOKUP(前回申請!D433,最低賃金!$A$2:$G$49,7,FALSE),VLOOKUP(前回申請!D433,最低賃金!$A$2:$G$49,6,FALSE),IF($F$5&gt;VLOOKUP(前回申請!D433,最低賃金!$A$2:$G$49,5,FALSE),VLOOKUP(前回申請!D433,最低賃金!$A$2:$G$49,4,FALSE),VLOOKUP(前回申請!D433,最低賃金!$A$2:$G$49,2,FALSE))),"")</f>
        <v/>
      </c>
      <c r="F433" s="7"/>
      <c r="G433" s="8"/>
      <c r="H433" s="48"/>
      <c r="I433" s="28" t="str" cm="1">
        <f t="array" ref="I433">IFERROR(_xlfn.IFS(COUNTBLANK(F433:H433)=3,"",G433="","G列に金額を入力してください",F433=3,G433,H433="","H列に労働時間を入力してください",F433=1,ROUND(G433/(H433*24),0),F433=2,ROUND(G433/(H433*24),0)),"")</f>
        <v/>
      </c>
      <c r="J433" s="49" t="str" cm="1">
        <f t="array" ref="J433">IFERROR(_xlfn.IFS(D433="","",I433&lt;E433,"×（法定外となる従業員です）",I433&gt;=E433,"〇"),"")</f>
        <v/>
      </c>
    </row>
    <row r="434" spans="1:10" ht="14.25" customHeight="1" x14ac:dyDescent="0.4">
      <c r="A434" s="6" t="str">
        <f t="shared" si="6"/>
        <v/>
      </c>
      <c r="B434" s="7"/>
      <c r="C434" s="7"/>
      <c r="D434" s="7"/>
      <c r="E434" s="5" t="str">
        <f>IFERROR(IF($F$5&gt;VLOOKUP(前回申請!D434,最低賃金!$A$2:$G$49,7,FALSE),VLOOKUP(前回申請!D434,最低賃金!$A$2:$G$49,6,FALSE),IF($F$5&gt;VLOOKUP(前回申請!D434,最低賃金!$A$2:$G$49,5,FALSE),VLOOKUP(前回申請!D434,最低賃金!$A$2:$G$49,4,FALSE),VLOOKUP(前回申請!D434,最低賃金!$A$2:$G$49,2,FALSE))),"")</f>
        <v/>
      </c>
      <c r="F434" s="7"/>
      <c r="G434" s="8"/>
      <c r="H434" s="48"/>
      <c r="I434" s="28" t="str" cm="1">
        <f t="array" ref="I434">IFERROR(_xlfn.IFS(COUNTBLANK(F434:H434)=3,"",G434="","G列に金額を入力してください",F434=3,G434,H434="","H列に労働時間を入力してください",F434=1,ROUND(G434/(H434*24),0),F434=2,ROUND(G434/(H434*24),0)),"")</f>
        <v/>
      </c>
      <c r="J434" s="49" t="str" cm="1">
        <f t="array" ref="J434">IFERROR(_xlfn.IFS(D434="","",I434&lt;E434,"×（法定外となる従業員です）",I434&gt;=E434,"〇"),"")</f>
        <v/>
      </c>
    </row>
    <row r="435" spans="1:10" ht="14.25" customHeight="1" x14ac:dyDescent="0.4">
      <c r="A435" s="6" t="str">
        <f t="shared" si="6"/>
        <v/>
      </c>
      <c r="B435" s="7"/>
      <c r="C435" s="7"/>
      <c r="D435" s="7"/>
      <c r="E435" s="5" t="str">
        <f>IFERROR(IF($F$5&gt;VLOOKUP(前回申請!D435,最低賃金!$A$2:$G$49,7,FALSE),VLOOKUP(前回申請!D435,最低賃金!$A$2:$G$49,6,FALSE),IF($F$5&gt;VLOOKUP(前回申請!D435,最低賃金!$A$2:$G$49,5,FALSE),VLOOKUP(前回申請!D435,最低賃金!$A$2:$G$49,4,FALSE),VLOOKUP(前回申請!D435,最低賃金!$A$2:$G$49,2,FALSE))),"")</f>
        <v/>
      </c>
      <c r="F435" s="7"/>
      <c r="G435" s="8"/>
      <c r="H435" s="48"/>
      <c r="I435" s="28" t="str" cm="1">
        <f t="array" ref="I435">IFERROR(_xlfn.IFS(COUNTBLANK(F435:H435)=3,"",G435="","G列に金額を入力してください",F435=3,G435,H435="","H列に労働時間を入力してください",F435=1,ROUND(G435/(H435*24),0),F435=2,ROUND(G435/(H435*24),0)),"")</f>
        <v/>
      </c>
      <c r="J435" s="49" t="str" cm="1">
        <f t="array" ref="J435">IFERROR(_xlfn.IFS(D435="","",I435&lt;E435,"×（法定外となる従業員です）",I435&gt;=E435,"〇"),"")</f>
        <v/>
      </c>
    </row>
    <row r="436" spans="1:10" ht="14.25" customHeight="1" x14ac:dyDescent="0.4">
      <c r="A436" s="6" t="str">
        <f t="shared" si="6"/>
        <v/>
      </c>
      <c r="B436" s="7"/>
      <c r="C436" s="7"/>
      <c r="D436" s="7"/>
      <c r="E436" s="5" t="str">
        <f>IFERROR(IF($F$5&gt;VLOOKUP(前回申請!D436,最低賃金!$A$2:$G$49,7,FALSE),VLOOKUP(前回申請!D436,最低賃金!$A$2:$G$49,6,FALSE),IF($F$5&gt;VLOOKUP(前回申請!D436,最低賃金!$A$2:$G$49,5,FALSE),VLOOKUP(前回申請!D436,最低賃金!$A$2:$G$49,4,FALSE),VLOOKUP(前回申請!D436,最低賃金!$A$2:$G$49,2,FALSE))),"")</f>
        <v/>
      </c>
      <c r="F436" s="7"/>
      <c r="G436" s="8"/>
      <c r="H436" s="48"/>
      <c r="I436" s="28" t="str" cm="1">
        <f t="array" ref="I436">IFERROR(_xlfn.IFS(COUNTBLANK(F436:H436)=3,"",G436="","G列に金額を入力してください",F436=3,G436,H436="","H列に労働時間を入力してください",F436=1,ROUND(G436/(H436*24),0),F436=2,ROUND(G436/(H436*24),0)),"")</f>
        <v/>
      </c>
      <c r="J436" s="49" t="str" cm="1">
        <f t="array" ref="J436">IFERROR(_xlfn.IFS(D436="","",I436&lt;E436,"×（法定外となる従業員です）",I436&gt;=E436,"〇"),"")</f>
        <v/>
      </c>
    </row>
    <row r="437" spans="1:10" ht="14.25" customHeight="1" x14ac:dyDescent="0.4">
      <c r="A437" s="6" t="str">
        <f t="shared" si="6"/>
        <v/>
      </c>
      <c r="B437" s="7"/>
      <c r="C437" s="7"/>
      <c r="D437" s="7"/>
      <c r="E437" s="5" t="str">
        <f>IFERROR(IF($F$5&gt;VLOOKUP(前回申請!D437,最低賃金!$A$2:$G$49,7,FALSE),VLOOKUP(前回申請!D437,最低賃金!$A$2:$G$49,6,FALSE),IF($F$5&gt;VLOOKUP(前回申請!D437,最低賃金!$A$2:$G$49,5,FALSE),VLOOKUP(前回申請!D437,最低賃金!$A$2:$G$49,4,FALSE),VLOOKUP(前回申請!D437,最低賃金!$A$2:$G$49,2,FALSE))),"")</f>
        <v/>
      </c>
      <c r="F437" s="7"/>
      <c r="G437" s="8"/>
      <c r="H437" s="48"/>
      <c r="I437" s="28" t="str" cm="1">
        <f t="array" ref="I437">IFERROR(_xlfn.IFS(COUNTBLANK(F437:H437)=3,"",G437="","G列に金額を入力してください",F437=3,G437,H437="","H列に労働時間を入力してください",F437=1,ROUND(G437/(H437*24),0),F437=2,ROUND(G437/(H437*24),0)),"")</f>
        <v/>
      </c>
      <c r="J437" s="49" t="str" cm="1">
        <f t="array" ref="J437">IFERROR(_xlfn.IFS(D437="","",I437&lt;E437,"×（法定外となる従業員です）",I437&gt;=E437,"〇"),"")</f>
        <v/>
      </c>
    </row>
    <row r="438" spans="1:10" ht="14.25" customHeight="1" x14ac:dyDescent="0.4">
      <c r="A438" s="6" t="str">
        <f t="shared" si="6"/>
        <v/>
      </c>
      <c r="B438" s="7"/>
      <c r="C438" s="7"/>
      <c r="D438" s="7"/>
      <c r="E438" s="5" t="str">
        <f>IFERROR(IF($F$5&gt;VLOOKUP(前回申請!D438,最低賃金!$A$2:$G$49,7,FALSE),VLOOKUP(前回申請!D438,最低賃金!$A$2:$G$49,6,FALSE),IF($F$5&gt;VLOOKUP(前回申請!D438,最低賃金!$A$2:$G$49,5,FALSE),VLOOKUP(前回申請!D438,最低賃金!$A$2:$G$49,4,FALSE),VLOOKUP(前回申請!D438,最低賃金!$A$2:$G$49,2,FALSE))),"")</f>
        <v/>
      </c>
      <c r="F438" s="7"/>
      <c r="G438" s="8"/>
      <c r="H438" s="48"/>
      <c r="I438" s="28" t="str" cm="1">
        <f t="array" ref="I438">IFERROR(_xlfn.IFS(COUNTBLANK(F438:H438)=3,"",G438="","G列に金額を入力してください",F438=3,G438,H438="","H列に労働時間を入力してください",F438=1,ROUND(G438/(H438*24),0),F438=2,ROUND(G438/(H438*24),0)),"")</f>
        <v/>
      </c>
      <c r="J438" s="49" t="str" cm="1">
        <f t="array" ref="J438">IFERROR(_xlfn.IFS(D438="","",I438&lt;E438,"×（法定外となる従業員です）",I438&gt;=E438,"〇"),"")</f>
        <v/>
      </c>
    </row>
    <row r="439" spans="1:10" ht="14.25" customHeight="1" x14ac:dyDescent="0.4">
      <c r="A439" s="6" t="str">
        <f t="shared" si="6"/>
        <v/>
      </c>
      <c r="B439" s="7"/>
      <c r="C439" s="7"/>
      <c r="D439" s="7"/>
      <c r="E439" s="5" t="str">
        <f>IFERROR(IF($F$5&gt;VLOOKUP(前回申請!D439,最低賃金!$A$2:$G$49,7,FALSE),VLOOKUP(前回申請!D439,最低賃金!$A$2:$G$49,6,FALSE),IF($F$5&gt;VLOOKUP(前回申請!D439,最低賃金!$A$2:$G$49,5,FALSE),VLOOKUP(前回申請!D439,最低賃金!$A$2:$G$49,4,FALSE),VLOOKUP(前回申請!D439,最低賃金!$A$2:$G$49,2,FALSE))),"")</f>
        <v/>
      </c>
      <c r="F439" s="7"/>
      <c r="G439" s="8"/>
      <c r="H439" s="48"/>
      <c r="I439" s="28" t="str" cm="1">
        <f t="array" ref="I439">IFERROR(_xlfn.IFS(COUNTBLANK(F439:H439)=3,"",G439="","G列に金額を入力してください",F439=3,G439,H439="","H列に労働時間を入力してください",F439=1,ROUND(G439/(H439*24),0),F439=2,ROUND(G439/(H439*24),0)),"")</f>
        <v/>
      </c>
      <c r="J439" s="49" t="str" cm="1">
        <f t="array" ref="J439">IFERROR(_xlfn.IFS(D439="","",I439&lt;E439,"×（法定外となる従業員です）",I439&gt;=E439,"〇"),"")</f>
        <v/>
      </c>
    </row>
    <row r="440" spans="1:10" ht="14.25" customHeight="1" x14ac:dyDescent="0.4">
      <c r="A440" s="6" t="str">
        <f t="shared" si="6"/>
        <v/>
      </c>
      <c r="B440" s="7"/>
      <c r="C440" s="7"/>
      <c r="D440" s="7"/>
      <c r="E440" s="5" t="str">
        <f>IFERROR(IF($F$5&gt;VLOOKUP(前回申請!D440,最低賃金!$A$2:$G$49,7,FALSE),VLOOKUP(前回申請!D440,最低賃金!$A$2:$G$49,6,FALSE),IF($F$5&gt;VLOOKUP(前回申請!D440,最低賃金!$A$2:$G$49,5,FALSE),VLOOKUP(前回申請!D440,最低賃金!$A$2:$G$49,4,FALSE),VLOOKUP(前回申請!D440,最低賃金!$A$2:$G$49,2,FALSE))),"")</f>
        <v/>
      </c>
      <c r="F440" s="7"/>
      <c r="G440" s="8"/>
      <c r="H440" s="48"/>
      <c r="I440" s="28" t="str" cm="1">
        <f t="array" ref="I440">IFERROR(_xlfn.IFS(COUNTBLANK(F440:H440)=3,"",G440="","G列に金額を入力してください",F440=3,G440,H440="","H列に労働時間を入力してください",F440=1,ROUND(G440/(H440*24),0),F440=2,ROUND(G440/(H440*24),0)),"")</f>
        <v/>
      </c>
      <c r="J440" s="49" t="str" cm="1">
        <f t="array" ref="J440">IFERROR(_xlfn.IFS(D440="","",I440&lt;E440,"×（法定外となる従業員です）",I440&gt;=E440,"〇"),"")</f>
        <v/>
      </c>
    </row>
    <row r="441" spans="1:10" ht="14.25" customHeight="1" x14ac:dyDescent="0.4">
      <c r="A441" s="6" t="str">
        <f t="shared" si="6"/>
        <v/>
      </c>
      <c r="B441" s="7"/>
      <c r="C441" s="7"/>
      <c r="D441" s="7"/>
      <c r="E441" s="5" t="str">
        <f>IFERROR(IF($F$5&gt;VLOOKUP(前回申請!D441,最低賃金!$A$2:$G$49,7,FALSE),VLOOKUP(前回申請!D441,最低賃金!$A$2:$G$49,6,FALSE),IF($F$5&gt;VLOOKUP(前回申請!D441,最低賃金!$A$2:$G$49,5,FALSE),VLOOKUP(前回申請!D441,最低賃金!$A$2:$G$49,4,FALSE),VLOOKUP(前回申請!D441,最低賃金!$A$2:$G$49,2,FALSE))),"")</f>
        <v/>
      </c>
      <c r="F441" s="7"/>
      <c r="G441" s="8"/>
      <c r="H441" s="48"/>
      <c r="I441" s="28" t="str" cm="1">
        <f t="array" ref="I441">IFERROR(_xlfn.IFS(COUNTBLANK(F441:H441)=3,"",G441="","G列に金額を入力してください",F441=3,G441,H441="","H列に労働時間を入力してください",F441=1,ROUND(G441/(H441*24),0),F441=2,ROUND(G441/(H441*24),0)),"")</f>
        <v/>
      </c>
      <c r="J441" s="49" t="str" cm="1">
        <f t="array" ref="J441">IFERROR(_xlfn.IFS(D441="","",I441&lt;E441,"×（法定外となる従業員です）",I441&gt;=E441,"〇"),"")</f>
        <v/>
      </c>
    </row>
    <row r="442" spans="1:10" ht="14.25" customHeight="1" x14ac:dyDescent="0.4">
      <c r="A442" s="6" t="str">
        <f t="shared" si="6"/>
        <v/>
      </c>
      <c r="B442" s="7"/>
      <c r="C442" s="7"/>
      <c r="D442" s="7"/>
      <c r="E442" s="5" t="str">
        <f>IFERROR(IF($F$5&gt;VLOOKUP(前回申請!D442,最低賃金!$A$2:$G$49,7,FALSE),VLOOKUP(前回申請!D442,最低賃金!$A$2:$G$49,6,FALSE),IF($F$5&gt;VLOOKUP(前回申請!D442,最低賃金!$A$2:$G$49,5,FALSE),VLOOKUP(前回申請!D442,最低賃金!$A$2:$G$49,4,FALSE),VLOOKUP(前回申請!D442,最低賃金!$A$2:$G$49,2,FALSE))),"")</f>
        <v/>
      </c>
      <c r="F442" s="7"/>
      <c r="G442" s="8"/>
      <c r="H442" s="48"/>
      <c r="I442" s="28" t="str" cm="1">
        <f t="array" ref="I442">IFERROR(_xlfn.IFS(COUNTBLANK(F442:H442)=3,"",G442="","G列に金額を入力してください",F442=3,G442,H442="","H列に労働時間を入力してください",F442=1,ROUND(G442/(H442*24),0),F442=2,ROUND(G442/(H442*24),0)),"")</f>
        <v/>
      </c>
      <c r="J442" s="49" t="str" cm="1">
        <f t="array" ref="J442">IFERROR(_xlfn.IFS(D442="","",I442&lt;E442,"×（法定外となる従業員です）",I442&gt;=E442,"〇"),"")</f>
        <v/>
      </c>
    </row>
    <row r="443" spans="1:10" ht="14.25" customHeight="1" x14ac:dyDescent="0.4">
      <c r="A443" s="6" t="str">
        <f t="shared" si="6"/>
        <v/>
      </c>
      <c r="B443" s="7"/>
      <c r="C443" s="7"/>
      <c r="D443" s="7"/>
      <c r="E443" s="5" t="str">
        <f>IFERROR(IF($F$5&gt;VLOOKUP(前回申請!D443,最低賃金!$A$2:$G$49,7,FALSE),VLOOKUP(前回申請!D443,最低賃金!$A$2:$G$49,6,FALSE),IF($F$5&gt;VLOOKUP(前回申請!D443,最低賃金!$A$2:$G$49,5,FALSE),VLOOKUP(前回申請!D443,最低賃金!$A$2:$G$49,4,FALSE),VLOOKUP(前回申請!D443,最低賃金!$A$2:$G$49,2,FALSE))),"")</f>
        <v/>
      </c>
      <c r="F443" s="7"/>
      <c r="G443" s="8"/>
      <c r="H443" s="48"/>
      <c r="I443" s="28" t="str" cm="1">
        <f t="array" ref="I443">IFERROR(_xlfn.IFS(COUNTBLANK(F443:H443)=3,"",G443="","G列に金額を入力してください",F443=3,G443,H443="","H列に労働時間を入力してください",F443=1,ROUND(G443/(H443*24),0),F443=2,ROUND(G443/(H443*24),0)),"")</f>
        <v/>
      </c>
      <c r="J443" s="49" t="str" cm="1">
        <f t="array" ref="J443">IFERROR(_xlfn.IFS(D443="","",I443&lt;E443,"×（法定外となる従業員です）",I443&gt;=E443,"〇"),"")</f>
        <v/>
      </c>
    </row>
    <row r="444" spans="1:10" ht="14.25" customHeight="1" x14ac:dyDescent="0.4">
      <c r="A444" s="6" t="str">
        <f t="shared" si="6"/>
        <v/>
      </c>
      <c r="B444" s="7"/>
      <c r="C444" s="7"/>
      <c r="D444" s="7"/>
      <c r="E444" s="5" t="str">
        <f>IFERROR(IF($F$5&gt;VLOOKUP(前回申請!D444,最低賃金!$A$2:$G$49,7,FALSE),VLOOKUP(前回申請!D444,最低賃金!$A$2:$G$49,6,FALSE),IF($F$5&gt;VLOOKUP(前回申請!D444,最低賃金!$A$2:$G$49,5,FALSE),VLOOKUP(前回申請!D444,最低賃金!$A$2:$G$49,4,FALSE),VLOOKUP(前回申請!D444,最低賃金!$A$2:$G$49,2,FALSE))),"")</f>
        <v/>
      </c>
      <c r="F444" s="7"/>
      <c r="G444" s="8"/>
      <c r="H444" s="48"/>
      <c r="I444" s="28" t="str" cm="1">
        <f t="array" ref="I444">IFERROR(_xlfn.IFS(COUNTBLANK(F444:H444)=3,"",G444="","G列に金額を入力してください",F444=3,G444,H444="","H列に労働時間を入力してください",F444=1,ROUND(G444/(H444*24),0),F444=2,ROUND(G444/(H444*24),0)),"")</f>
        <v/>
      </c>
      <c r="J444" s="49" t="str" cm="1">
        <f t="array" ref="J444">IFERROR(_xlfn.IFS(D444="","",I444&lt;E444,"×（法定外となる従業員です）",I444&gt;=E444,"〇"),"")</f>
        <v/>
      </c>
    </row>
    <row r="445" spans="1:10" ht="14.25" customHeight="1" x14ac:dyDescent="0.4">
      <c r="A445" s="6" t="str">
        <f t="shared" si="6"/>
        <v/>
      </c>
      <c r="B445" s="7"/>
      <c r="C445" s="7"/>
      <c r="D445" s="7"/>
      <c r="E445" s="5" t="str">
        <f>IFERROR(IF($F$5&gt;VLOOKUP(前回申請!D445,最低賃金!$A$2:$G$49,7,FALSE),VLOOKUP(前回申請!D445,最低賃金!$A$2:$G$49,6,FALSE),IF($F$5&gt;VLOOKUP(前回申請!D445,最低賃金!$A$2:$G$49,5,FALSE),VLOOKUP(前回申請!D445,最低賃金!$A$2:$G$49,4,FALSE),VLOOKUP(前回申請!D445,最低賃金!$A$2:$G$49,2,FALSE))),"")</f>
        <v/>
      </c>
      <c r="F445" s="7"/>
      <c r="G445" s="8"/>
      <c r="H445" s="48"/>
      <c r="I445" s="28" t="str" cm="1">
        <f t="array" ref="I445">IFERROR(_xlfn.IFS(COUNTBLANK(F445:H445)=3,"",G445="","G列に金額を入力してください",F445=3,G445,H445="","H列に労働時間を入力してください",F445=1,ROUND(G445/(H445*24),0),F445=2,ROUND(G445/(H445*24),0)),"")</f>
        <v/>
      </c>
      <c r="J445" s="49" t="str" cm="1">
        <f t="array" ref="J445">IFERROR(_xlfn.IFS(D445="","",I445&lt;E445,"×（法定外となる従業員です）",I445&gt;=E445,"〇"),"")</f>
        <v/>
      </c>
    </row>
    <row r="446" spans="1:10" ht="14.25" customHeight="1" x14ac:dyDescent="0.4">
      <c r="A446" s="6" t="str">
        <f t="shared" si="6"/>
        <v/>
      </c>
      <c r="B446" s="7"/>
      <c r="C446" s="7"/>
      <c r="D446" s="7"/>
      <c r="E446" s="5" t="str">
        <f>IFERROR(IF($F$5&gt;VLOOKUP(前回申請!D446,最低賃金!$A$2:$G$49,7,FALSE),VLOOKUP(前回申請!D446,最低賃金!$A$2:$G$49,6,FALSE),IF($F$5&gt;VLOOKUP(前回申請!D446,最低賃金!$A$2:$G$49,5,FALSE),VLOOKUP(前回申請!D446,最低賃金!$A$2:$G$49,4,FALSE),VLOOKUP(前回申請!D446,最低賃金!$A$2:$G$49,2,FALSE))),"")</f>
        <v/>
      </c>
      <c r="F446" s="7"/>
      <c r="G446" s="8"/>
      <c r="H446" s="48"/>
      <c r="I446" s="28" t="str" cm="1">
        <f t="array" ref="I446">IFERROR(_xlfn.IFS(COUNTBLANK(F446:H446)=3,"",G446="","G列に金額を入力してください",F446=3,G446,H446="","H列に労働時間を入力してください",F446=1,ROUND(G446/(H446*24),0),F446=2,ROUND(G446/(H446*24),0)),"")</f>
        <v/>
      </c>
      <c r="J446" s="49" t="str" cm="1">
        <f t="array" ref="J446">IFERROR(_xlfn.IFS(D446="","",I446&lt;E446,"×（法定外となる従業員です）",I446&gt;=E446,"〇"),"")</f>
        <v/>
      </c>
    </row>
    <row r="447" spans="1:10" ht="14.25" customHeight="1" x14ac:dyDescent="0.4">
      <c r="A447" s="6" t="str">
        <f t="shared" si="6"/>
        <v/>
      </c>
      <c r="B447" s="7"/>
      <c r="C447" s="7"/>
      <c r="D447" s="7"/>
      <c r="E447" s="5" t="str">
        <f>IFERROR(IF($F$5&gt;VLOOKUP(前回申請!D447,最低賃金!$A$2:$G$49,7,FALSE),VLOOKUP(前回申請!D447,最低賃金!$A$2:$G$49,6,FALSE),IF($F$5&gt;VLOOKUP(前回申請!D447,最低賃金!$A$2:$G$49,5,FALSE),VLOOKUP(前回申請!D447,最低賃金!$A$2:$G$49,4,FALSE),VLOOKUP(前回申請!D447,最低賃金!$A$2:$G$49,2,FALSE))),"")</f>
        <v/>
      </c>
      <c r="F447" s="7"/>
      <c r="G447" s="8"/>
      <c r="H447" s="48"/>
      <c r="I447" s="28" t="str" cm="1">
        <f t="array" ref="I447">IFERROR(_xlfn.IFS(COUNTBLANK(F447:H447)=3,"",G447="","G列に金額を入力してください",F447=3,G447,H447="","H列に労働時間を入力してください",F447=1,ROUND(G447/(H447*24),0),F447=2,ROUND(G447/(H447*24),0)),"")</f>
        <v/>
      </c>
      <c r="J447" s="49" t="str" cm="1">
        <f t="array" ref="J447">IFERROR(_xlfn.IFS(D447="","",I447&lt;E447,"×（法定外となる従業員です）",I447&gt;=E447,"〇"),"")</f>
        <v/>
      </c>
    </row>
    <row r="448" spans="1:10" ht="14.25" customHeight="1" x14ac:dyDescent="0.4">
      <c r="A448" s="6" t="str">
        <f t="shared" si="6"/>
        <v/>
      </c>
      <c r="B448" s="7"/>
      <c r="C448" s="7"/>
      <c r="D448" s="7"/>
      <c r="E448" s="5" t="str">
        <f>IFERROR(IF($F$5&gt;VLOOKUP(前回申請!D448,最低賃金!$A$2:$G$49,7,FALSE),VLOOKUP(前回申請!D448,最低賃金!$A$2:$G$49,6,FALSE),IF($F$5&gt;VLOOKUP(前回申請!D448,最低賃金!$A$2:$G$49,5,FALSE),VLOOKUP(前回申請!D448,最低賃金!$A$2:$G$49,4,FALSE),VLOOKUP(前回申請!D448,最低賃金!$A$2:$G$49,2,FALSE))),"")</f>
        <v/>
      </c>
      <c r="F448" s="7"/>
      <c r="G448" s="8"/>
      <c r="H448" s="48"/>
      <c r="I448" s="28" t="str" cm="1">
        <f t="array" ref="I448">IFERROR(_xlfn.IFS(COUNTBLANK(F448:H448)=3,"",G448="","G列に金額を入力してください",F448=3,G448,H448="","H列に労働時間を入力してください",F448=1,ROUND(G448/(H448*24),0),F448=2,ROUND(G448/(H448*24),0)),"")</f>
        <v/>
      </c>
      <c r="J448" s="49" t="str" cm="1">
        <f t="array" ref="J448">IFERROR(_xlfn.IFS(D448="","",I448&lt;E448,"×（法定外となる従業員です）",I448&gt;=E448,"〇"),"")</f>
        <v/>
      </c>
    </row>
    <row r="449" spans="1:10" ht="14.25" customHeight="1" x14ac:dyDescent="0.4">
      <c r="A449" s="6" t="str">
        <f t="shared" si="6"/>
        <v/>
      </c>
      <c r="B449" s="7"/>
      <c r="C449" s="7"/>
      <c r="D449" s="7"/>
      <c r="E449" s="5" t="str">
        <f>IFERROR(IF($F$5&gt;VLOOKUP(前回申請!D449,最低賃金!$A$2:$G$49,7,FALSE),VLOOKUP(前回申請!D449,最低賃金!$A$2:$G$49,6,FALSE),IF($F$5&gt;VLOOKUP(前回申請!D449,最低賃金!$A$2:$G$49,5,FALSE),VLOOKUP(前回申請!D449,最低賃金!$A$2:$G$49,4,FALSE),VLOOKUP(前回申請!D449,最低賃金!$A$2:$G$49,2,FALSE))),"")</f>
        <v/>
      </c>
      <c r="F449" s="7"/>
      <c r="G449" s="8"/>
      <c r="H449" s="48"/>
      <c r="I449" s="28" t="str" cm="1">
        <f t="array" ref="I449">IFERROR(_xlfn.IFS(COUNTBLANK(F449:H449)=3,"",G449="","G列に金額を入力してください",F449=3,G449,H449="","H列に労働時間を入力してください",F449=1,ROUND(G449/(H449*24),0),F449=2,ROUND(G449/(H449*24),0)),"")</f>
        <v/>
      </c>
      <c r="J449" s="49" t="str" cm="1">
        <f t="array" ref="J449">IFERROR(_xlfn.IFS(D449="","",I449&lt;E449,"×（法定外となる従業員です）",I449&gt;=E449,"〇"),"")</f>
        <v/>
      </c>
    </row>
    <row r="450" spans="1:10" ht="14.25" customHeight="1" x14ac:dyDescent="0.4">
      <c r="A450" s="6" t="str">
        <f t="shared" si="6"/>
        <v/>
      </c>
      <c r="B450" s="7"/>
      <c r="C450" s="7"/>
      <c r="D450" s="7"/>
      <c r="E450" s="5" t="str">
        <f>IFERROR(IF($F$5&gt;VLOOKUP(前回申請!D450,最低賃金!$A$2:$G$49,7,FALSE),VLOOKUP(前回申請!D450,最低賃金!$A$2:$G$49,6,FALSE),IF($F$5&gt;VLOOKUP(前回申請!D450,最低賃金!$A$2:$G$49,5,FALSE),VLOOKUP(前回申請!D450,最低賃金!$A$2:$G$49,4,FALSE),VLOOKUP(前回申請!D450,最低賃金!$A$2:$G$49,2,FALSE))),"")</f>
        <v/>
      </c>
      <c r="F450" s="7"/>
      <c r="G450" s="8"/>
      <c r="H450" s="48"/>
      <c r="I450" s="28" t="str" cm="1">
        <f t="array" ref="I450">IFERROR(_xlfn.IFS(COUNTBLANK(F450:H450)=3,"",G450="","G列に金額を入力してください",F450=3,G450,H450="","H列に労働時間を入力してください",F450=1,ROUND(G450/(H450*24),0),F450=2,ROUND(G450/(H450*24),0)),"")</f>
        <v/>
      </c>
      <c r="J450" s="49" t="str" cm="1">
        <f t="array" ref="J450">IFERROR(_xlfn.IFS(D450="","",I450&lt;E450,"×（法定外となる従業員です）",I450&gt;=E450,"〇"),"")</f>
        <v/>
      </c>
    </row>
    <row r="451" spans="1:10" ht="14.25" customHeight="1" x14ac:dyDescent="0.4">
      <c r="A451" s="6" t="str">
        <f t="shared" si="6"/>
        <v/>
      </c>
      <c r="B451" s="7"/>
      <c r="C451" s="7"/>
      <c r="D451" s="7"/>
      <c r="E451" s="5" t="str">
        <f>IFERROR(IF($F$5&gt;VLOOKUP(前回申請!D451,最低賃金!$A$2:$G$49,7,FALSE),VLOOKUP(前回申請!D451,最低賃金!$A$2:$G$49,6,FALSE),IF($F$5&gt;VLOOKUP(前回申請!D451,最低賃金!$A$2:$G$49,5,FALSE),VLOOKUP(前回申請!D451,最低賃金!$A$2:$G$49,4,FALSE),VLOOKUP(前回申請!D451,最低賃金!$A$2:$G$49,2,FALSE))),"")</f>
        <v/>
      </c>
      <c r="F451" s="7"/>
      <c r="G451" s="8"/>
      <c r="H451" s="48"/>
      <c r="I451" s="28" t="str" cm="1">
        <f t="array" ref="I451">IFERROR(_xlfn.IFS(COUNTBLANK(F451:H451)=3,"",G451="","G列に金額を入力してください",F451=3,G451,H451="","H列に労働時間を入力してください",F451=1,ROUND(G451/(H451*24),0),F451=2,ROUND(G451/(H451*24),0)),"")</f>
        <v/>
      </c>
      <c r="J451" s="49" t="str" cm="1">
        <f t="array" ref="J451">IFERROR(_xlfn.IFS(D451="","",I451&lt;E451,"×（法定外となる従業員です）",I451&gt;=E451,"〇"),"")</f>
        <v/>
      </c>
    </row>
    <row r="452" spans="1:10" ht="14.25" customHeight="1" x14ac:dyDescent="0.4">
      <c r="A452" s="6" t="str">
        <f t="shared" si="6"/>
        <v/>
      </c>
      <c r="B452" s="7"/>
      <c r="C452" s="7"/>
      <c r="D452" s="7"/>
      <c r="E452" s="5" t="str">
        <f>IFERROR(IF($F$5&gt;VLOOKUP(前回申請!D452,最低賃金!$A$2:$G$49,7,FALSE),VLOOKUP(前回申請!D452,最低賃金!$A$2:$G$49,6,FALSE),IF($F$5&gt;VLOOKUP(前回申請!D452,最低賃金!$A$2:$G$49,5,FALSE),VLOOKUP(前回申請!D452,最低賃金!$A$2:$G$49,4,FALSE),VLOOKUP(前回申請!D452,最低賃金!$A$2:$G$49,2,FALSE))),"")</f>
        <v/>
      </c>
      <c r="F452" s="7"/>
      <c r="G452" s="8"/>
      <c r="H452" s="48"/>
      <c r="I452" s="28" t="str" cm="1">
        <f t="array" ref="I452">IFERROR(_xlfn.IFS(COUNTBLANK(F452:H452)=3,"",G452="","G列に金額を入力してください",F452=3,G452,H452="","H列に労働時間を入力してください",F452=1,ROUND(G452/(H452*24),0),F452=2,ROUND(G452/(H452*24),0)),"")</f>
        <v/>
      </c>
      <c r="J452" s="49" t="str" cm="1">
        <f t="array" ref="J452">IFERROR(_xlfn.IFS(D452="","",I452&lt;E452,"×（法定外となる従業員です）",I452&gt;=E452,"〇"),"")</f>
        <v/>
      </c>
    </row>
    <row r="453" spans="1:10" ht="14.25" customHeight="1" x14ac:dyDescent="0.4">
      <c r="A453" s="6" t="str">
        <f t="shared" si="6"/>
        <v/>
      </c>
      <c r="B453" s="7"/>
      <c r="C453" s="7"/>
      <c r="D453" s="7"/>
      <c r="E453" s="5" t="str">
        <f>IFERROR(IF($F$5&gt;VLOOKUP(前回申請!D453,最低賃金!$A$2:$G$49,7,FALSE),VLOOKUP(前回申請!D453,最低賃金!$A$2:$G$49,6,FALSE),IF($F$5&gt;VLOOKUP(前回申請!D453,最低賃金!$A$2:$G$49,5,FALSE),VLOOKUP(前回申請!D453,最低賃金!$A$2:$G$49,4,FALSE),VLOOKUP(前回申請!D453,最低賃金!$A$2:$G$49,2,FALSE))),"")</f>
        <v/>
      </c>
      <c r="F453" s="7"/>
      <c r="G453" s="8"/>
      <c r="H453" s="48"/>
      <c r="I453" s="28" t="str" cm="1">
        <f t="array" ref="I453">IFERROR(_xlfn.IFS(COUNTBLANK(F453:H453)=3,"",G453="","G列に金額を入力してください",F453=3,G453,H453="","H列に労働時間を入力してください",F453=1,ROUND(G453/(H453*24),0),F453=2,ROUND(G453/(H453*24),0)),"")</f>
        <v/>
      </c>
      <c r="J453" s="49" t="str" cm="1">
        <f t="array" ref="J453">IFERROR(_xlfn.IFS(D453="","",I453&lt;E453,"×（法定外となる従業員です）",I453&gt;=E453,"〇"),"")</f>
        <v/>
      </c>
    </row>
    <row r="454" spans="1:10" ht="14.25" customHeight="1" x14ac:dyDescent="0.4">
      <c r="A454" s="6" t="str">
        <f t="shared" si="6"/>
        <v/>
      </c>
      <c r="B454" s="7"/>
      <c r="C454" s="7"/>
      <c r="D454" s="7"/>
      <c r="E454" s="5" t="str">
        <f>IFERROR(IF($F$5&gt;VLOOKUP(前回申請!D454,最低賃金!$A$2:$G$49,7,FALSE),VLOOKUP(前回申請!D454,最低賃金!$A$2:$G$49,6,FALSE),IF($F$5&gt;VLOOKUP(前回申請!D454,最低賃金!$A$2:$G$49,5,FALSE),VLOOKUP(前回申請!D454,最低賃金!$A$2:$G$49,4,FALSE),VLOOKUP(前回申請!D454,最低賃金!$A$2:$G$49,2,FALSE))),"")</f>
        <v/>
      </c>
      <c r="F454" s="7"/>
      <c r="G454" s="8"/>
      <c r="H454" s="48"/>
      <c r="I454" s="28" t="str" cm="1">
        <f t="array" ref="I454">IFERROR(_xlfn.IFS(COUNTBLANK(F454:H454)=3,"",G454="","G列に金額を入力してください",F454=3,G454,H454="","H列に労働時間を入力してください",F454=1,ROUND(G454/(H454*24),0),F454=2,ROUND(G454/(H454*24),0)),"")</f>
        <v/>
      </c>
      <c r="J454" s="49" t="str" cm="1">
        <f t="array" ref="J454">IFERROR(_xlfn.IFS(D454="","",I454&lt;E454,"×（法定外となる従業員です）",I454&gt;=E454,"〇"),"")</f>
        <v/>
      </c>
    </row>
    <row r="455" spans="1:10" ht="14.25" customHeight="1" x14ac:dyDescent="0.4">
      <c r="A455" s="6" t="str">
        <f t="shared" si="6"/>
        <v/>
      </c>
      <c r="B455" s="7"/>
      <c r="C455" s="7"/>
      <c r="D455" s="7"/>
      <c r="E455" s="5" t="str">
        <f>IFERROR(IF($F$5&gt;VLOOKUP(前回申請!D455,最低賃金!$A$2:$G$49,7,FALSE),VLOOKUP(前回申請!D455,最低賃金!$A$2:$G$49,6,FALSE),IF($F$5&gt;VLOOKUP(前回申請!D455,最低賃金!$A$2:$G$49,5,FALSE),VLOOKUP(前回申請!D455,最低賃金!$A$2:$G$49,4,FALSE),VLOOKUP(前回申請!D455,最低賃金!$A$2:$G$49,2,FALSE))),"")</f>
        <v/>
      </c>
      <c r="F455" s="7"/>
      <c r="G455" s="8"/>
      <c r="H455" s="48"/>
      <c r="I455" s="28" t="str" cm="1">
        <f t="array" ref="I455">IFERROR(_xlfn.IFS(COUNTBLANK(F455:H455)=3,"",G455="","G列に金額を入力してください",F455=3,G455,H455="","H列に労働時間を入力してください",F455=1,ROUND(G455/(H455*24),0),F455=2,ROUND(G455/(H455*24),0)),"")</f>
        <v/>
      </c>
      <c r="J455" s="49" t="str" cm="1">
        <f t="array" ref="J455">IFERROR(_xlfn.IFS(D455="","",I455&lt;E455,"×（法定外となる従業員です）",I455&gt;=E455,"〇"),"")</f>
        <v/>
      </c>
    </row>
    <row r="456" spans="1:10" ht="14.25" customHeight="1" x14ac:dyDescent="0.4">
      <c r="A456" s="6" t="str">
        <f t="shared" si="6"/>
        <v/>
      </c>
      <c r="B456" s="7"/>
      <c r="C456" s="7"/>
      <c r="D456" s="7"/>
      <c r="E456" s="5" t="str">
        <f>IFERROR(IF($F$5&gt;VLOOKUP(前回申請!D456,最低賃金!$A$2:$G$49,7,FALSE),VLOOKUP(前回申請!D456,最低賃金!$A$2:$G$49,6,FALSE),IF($F$5&gt;VLOOKUP(前回申請!D456,最低賃金!$A$2:$G$49,5,FALSE),VLOOKUP(前回申請!D456,最低賃金!$A$2:$G$49,4,FALSE),VLOOKUP(前回申請!D456,最低賃金!$A$2:$G$49,2,FALSE))),"")</f>
        <v/>
      </c>
      <c r="F456" s="7"/>
      <c r="G456" s="8"/>
      <c r="H456" s="48"/>
      <c r="I456" s="28" t="str" cm="1">
        <f t="array" ref="I456">IFERROR(_xlfn.IFS(COUNTBLANK(F456:H456)=3,"",G456="","G列に金額を入力してください",F456=3,G456,H456="","H列に労働時間を入力してください",F456=1,ROUND(G456/(H456*24),0),F456=2,ROUND(G456/(H456*24),0)),"")</f>
        <v/>
      </c>
      <c r="J456" s="49" t="str" cm="1">
        <f t="array" ref="J456">IFERROR(_xlfn.IFS(D456="","",I456&lt;E456,"×（法定外となる従業員です）",I456&gt;=E456,"〇"),"")</f>
        <v/>
      </c>
    </row>
    <row r="457" spans="1:10" ht="14.25" customHeight="1" x14ac:dyDescent="0.4">
      <c r="A457" s="6" t="str">
        <f t="shared" si="6"/>
        <v/>
      </c>
      <c r="B457" s="7"/>
      <c r="C457" s="7"/>
      <c r="D457" s="7"/>
      <c r="E457" s="5" t="str">
        <f>IFERROR(IF($F$5&gt;VLOOKUP(前回申請!D457,最低賃金!$A$2:$G$49,7,FALSE),VLOOKUP(前回申請!D457,最低賃金!$A$2:$G$49,6,FALSE),IF($F$5&gt;VLOOKUP(前回申請!D457,最低賃金!$A$2:$G$49,5,FALSE),VLOOKUP(前回申請!D457,最低賃金!$A$2:$G$49,4,FALSE),VLOOKUP(前回申請!D457,最低賃金!$A$2:$G$49,2,FALSE))),"")</f>
        <v/>
      </c>
      <c r="F457" s="7"/>
      <c r="G457" s="8"/>
      <c r="H457" s="48"/>
      <c r="I457" s="28" t="str" cm="1">
        <f t="array" ref="I457">IFERROR(_xlfn.IFS(COUNTBLANK(F457:H457)=3,"",G457="","G列に金額を入力してください",F457=3,G457,H457="","H列に労働時間を入力してください",F457=1,ROUND(G457/(H457*24),0),F457=2,ROUND(G457/(H457*24),0)),"")</f>
        <v/>
      </c>
      <c r="J457" s="49" t="str" cm="1">
        <f t="array" ref="J457">IFERROR(_xlfn.IFS(D457="","",I457&lt;E457,"×（法定外となる従業員です）",I457&gt;=E457,"〇"),"")</f>
        <v/>
      </c>
    </row>
    <row r="458" spans="1:10" ht="14.25" customHeight="1" x14ac:dyDescent="0.4">
      <c r="A458" s="6" t="str">
        <f t="shared" si="6"/>
        <v/>
      </c>
      <c r="B458" s="7"/>
      <c r="C458" s="7"/>
      <c r="D458" s="7"/>
      <c r="E458" s="5" t="str">
        <f>IFERROR(IF($F$5&gt;VLOOKUP(前回申請!D458,最低賃金!$A$2:$G$49,7,FALSE),VLOOKUP(前回申請!D458,最低賃金!$A$2:$G$49,6,FALSE),IF($F$5&gt;VLOOKUP(前回申請!D458,最低賃金!$A$2:$G$49,5,FALSE),VLOOKUP(前回申請!D458,最低賃金!$A$2:$G$49,4,FALSE),VLOOKUP(前回申請!D458,最低賃金!$A$2:$G$49,2,FALSE))),"")</f>
        <v/>
      </c>
      <c r="F458" s="7"/>
      <c r="G458" s="8"/>
      <c r="H458" s="48"/>
      <c r="I458" s="28" t="str" cm="1">
        <f t="array" ref="I458">IFERROR(_xlfn.IFS(COUNTBLANK(F458:H458)=3,"",G458="","G列に金額を入力してください",F458=3,G458,H458="","H列に労働時間を入力してください",F458=1,ROUND(G458/(H458*24),0),F458=2,ROUND(G458/(H458*24),0)),"")</f>
        <v/>
      </c>
      <c r="J458" s="49" t="str" cm="1">
        <f t="array" ref="J458">IFERROR(_xlfn.IFS(D458="","",I458&lt;E458,"×（法定外となる従業員です）",I458&gt;=E458,"〇"),"")</f>
        <v/>
      </c>
    </row>
    <row r="459" spans="1:10" ht="14.25" customHeight="1" x14ac:dyDescent="0.4">
      <c r="A459" s="6" t="str">
        <f t="shared" si="6"/>
        <v/>
      </c>
      <c r="B459" s="7"/>
      <c r="C459" s="7"/>
      <c r="D459" s="7"/>
      <c r="E459" s="5" t="str">
        <f>IFERROR(IF($F$5&gt;VLOOKUP(前回申請!D459,最低賃金!$A$2:$G$49,7,FALSE),VLOOKUP(前回申請!D459,最低賃金!$A$2:$G$49,6,FALSE),IF($F$5&gt;VLOOKUP(前回申請!D459,最低賃金!$A$2:$G$49,5,FALSE),VLOOKUP(前回申請!D459,最低賃金!$A$2:$G$49,4,FALSE),VLOOKUP(前回申請!D459,最低賃金!$A$2:$G$49,2,FALSE))),"")</f>
        <v/>
      </c>
      <c r="F459" s="7"/>
      <c r="G459" s="8"/>
      <c r="H459" s="48"/>
      <c r="I459" s="28" t="str" cm="1">
        <f t="array" ref="I459">IFERROR(_xlfn.IFS(COUNTBLANK(F459:H459)=3,"",G459="","G列に金額を入力してください",F459=3,G459,H459="","H列に労働時間を入力してください",F459=1,ROUND(G459/(H459*24),0),F459=2,ROUND(G459/(H459*24),0)),"")</f>
        <v/>
      </c>
      <c r="J459" s="49" t="str" cm="1">
        <f t="array" ref="J459">IFERROR(_xlfn.IFS(D459="","",I459&lt;E459,"×（法定外となる従業員です）",I459&gt;=E459,"〇"),"")</f>
        <v/>
      </c>
    </row>
    <row r="460" spans="1:10" ht="14.25" customHeight="1" x14ac:dyDescent="0.4">
      <c r="A460" s="6" t="str">
        <f t="shared" ref="A460:A523" si="7">IF(C460="","",A459+1)</f>
        <v/>
      </c>
      <c r="B460" s="7"/>
      <c r="C460" s="7"/>
      <c r="D460" s="7"/>
      <c r="E460" s="5" t="str">
        <f>IFERROR(IF($F$5&gt;VLOOKUP(前回申請!D460,最低賃金!$A$2:$G$49,7,FALSE),VLOOKUP(前回申請!D460,最低賃金!$A$2:$G$49,6,FALSE),IF($F$5&gt;VLOOKUP(前回申請!D460,最低賃金!$A$2:$G$49,5,FALSE),VLOOKUP(前回申請!D460,最低賃金!$A$2:$G$49,4,FALSE),VLOOKUP(前回申請!D460,最低賃金!$A$2:$G$49,2,FALSE))),"")</f>
        <v/>
      </c>
      <c r="F460" s="7"/>
      <c r="G460" s="8"/>
      <c r="H460" s="48"/>
      <c r="I460" s="28" t="str" cm="1">
        <f t="array" ref="I460">IFERROR(_xlfn.IFS(COUNTBLANK(F460:H460)=3,"",G460="","G列に金額を入力してください",F460=3,G460,H460="","H列に労働時間を入力してください",F460=1,ROUND(G460/(H460*24),0),F460=2,ROUND(G460/(H460*24),0)),"")</f>
        <v/>
      </c>
      <c r="J460" s="49" t="str" cm="1">
        <f t="array" ref="J460">IFERROR(_xlfn.IFS(D460="","",I460&lt;E460,"×（法定外となる従業員です）",I460&gt;=E460,"〇"),"")</f>
        <v/>
      </c>
    </row>
    <row r="461" spans="1:10" ht="14.25" customHeight="1" x14ac:dyDescent="0.4">
      <c r="A461" s="6" t="str">
        <f t="shared" si="7"/>
        <v/>
      </c>
      <c r="B461" s="7"/>
      <c r="C461" s="7"/>
      <c r="D461" s="7"/>
      <c r="E461" s="5" t="str">
        <f>IFERROR(IF($F$5&gt;VLOOKUP(前回申請!D461,最低賃金!$A$2:$G$49,7,FALSE),VLOOKUP(前回申請!D461,最低賃金!$A$2:$G$49,6,FALSE),IF($F$5&gt;VLOOKUP(前回申請!D461,最低賃金!$A$2:$G$49,5,FALSE),VLOOKUP(前回申請!D461,最低賃金!$A$2:$G$49,4,FALSE),VLOOKUP(前回申請!D461,最低賃金!$A$2:$G$49,2,FALSE))),"")</f>
        <v/>
      </c>
      <c r="F461" s="7"/>
      <c r="G461" s="8"/>
      <c r="H461" s="48"/>
      <c r="I461" s="28" t="str" cm="1">
        <f t="array" ref="I461">IFERROR(_xlfn.IFS(COUNTBLANK(F461:H461)=3,"",G461="","G列に金額を入力してください",F461=3,G461,H461="","H列に労働時間を入力してください",F461=1,ROUND(G461/(H461*24),0),F461=2,ROUND(G461/(H461*24),0)),"")</f>
        <v/>
      </c>
      <c r="J461" s="49" t="str" cm="1">
        <f t="array" ref="J461">IFERROR(_xlfn.IFS(D461="","",I461&lt;E461,"×（法定外となる従業員です）",I461&gt;=E461,"〇"),"")</f>
        <v/>
      </c>
    </row>
    <row r="462" spans="1:10" ht="14.25" customHeight="1" x14ac:dyDescent="0.4">
      <c r="A462" s="6" t="str">
        <f t="shared" si="7"/>
        <v/>
      </c>
      <c r="B462" s="7"/>
      <c r="C462" s="7"/>
      <c r="D462" s="7"/>
      <c r="E462" s="5" t="str">
        <f>IFERROR(IF($F$5&gt;VLOOKUP(前回申請!D462,最低賃金!$A$2:$G$49,7,FALSE),VLOOKUP(前回申請!D462,最低賃金!$A$2:$G$49,6,FALSE),IF($F$5&gt;VLOOKUP(前回申請!D462,最低賃金!$A$2:$G$49,5,FALSE),VLOOKUP(前回申請!D462,最低賃金!$A$2:$G$49,4,FALSE),VLOOKUP(前回申請!D462,最低賃金!$A$2:$G$49,2,FALSE))),"")</f>
        <v/>
      </c>
      <c r="F462" s="7"/>
      <c r="G462" s="8"/>
      <c r="H462" s="48"/>
      <c r="I462" s="28" t="str" cm="1">
        <f t="array" ref="I462">IFERROR(_xlfn.IFS(COUNTBLANK(F462:H462)=3,"",G462="","G列に金額を入力してください",F462=3,G462,H462="","H列に労働時間を入力してください",F462=1,ROUND(G462/(H462*24),0),F462=2,ROUND(G462/(H462*24),0)),"")</f>
        <v/>
      </c>
      <c r="J462" s="49" t="str" cm="1">
        <f t="array" ref="J462">IFERROR(_xlfn.IFS(D462="","",I462&lt;E462,"×（法定外となる従業員です）",I462&gt;=E462,"〇"),"")</f>
        <v/>
      </c>
    </row>
    <row r="463" spans="1:10" ht="14.25" customHeight="1" x14ac:dyDescent="0.4">
      <c r="A463" s="6" t="str">
        <f t="shared" si="7"/>
        <v/>
      </c>
      <c r="B463" s="7"/>
      <c r="C463" s="7"/>
      <c r="D463" s="7"/>
      <c r="E463" s="5" t="str">
        <f>IFERROR(IF($F$5&gt;VLOOKUP(前回申請!D463,最低賃金!$A$2:$G$49,7,FALSE),VLOOKUP(前回申請!D463,最低賃金!$A$2:$G$49,6,FALSE),IF($F$5&gt;VLOOKUP(前回申請!D463,最低賃金!$A$2:$G$49,5,FALSE),VLOOKUP(前回申請!D463,最低賃金!$A$2:$G$49,4,FALSE),VLOOKUP(前回申請!D463,最低賃金!$A$2:$G$49,2,FALSE))),"")</f>
        <v/>
      </c>
      <c r="F463" s="7"/>
      <c r="G463" s="8"/>
      <c r="H463" s="48"/>
      <c r="I463" s="28" t="str" cm="1">
        <f t="array" ref="I463">IFERROR(_xlfn.IFS(COUNTBLANK(F463:H463)=3,"",G463="","G列に金額を入力してください",F463=3,G463,H463="","H列に労働時間を入力してください",F463=1,ROUND(G463/(H463*24),0),F463=2,ROUND(G463/(H463*24),0)),"")</f>
        <v/>
      </c>
      <c r="J463" s="49" t="str" cm="1">
        <f t="array" ref="J463">IFERROR(_xlfn.IFS(D463="","",I463&lt;E463,"×（法定外となる従業員です）",I463&gt;=E463,"〇"),"")</f>
        <v/>
      </c>
    </row>
    <row r="464" spans="1:10" ht="14.25" customHeight="1" x14ac:dyDescent="0.4">
      <c r="A464" s="6" t="str">
        <f t="shared" si="7"/>
        <v/>
      </c>
      <c r="B464" s="7"/>
      <c r="C464" s="7"/>
      <c r="D464" s="7"/>
      <c r="E464" s="5" t="str">
        <f>IFERROR(IF($F$5&gt;VLOOKUP(前回申請!D464,最低賃金!$A$2:$G$49,7,FALSE),VLOOKUP(前回申請!D464,最低賃金!$A$2:$G$49,6,FALSE),IF($F$5&gt;VLOOKUP(前回申請!D464,最低賃金!$A$2:$G$49,5,FALSE),VLOOKUP(前回申請!D464,最低賃金!$A$2:$G$49,4,FALSE),VLOOKUP(前回申請!D464,最低賃金!$A$2:$G$49,2,FALSE))),"")</f>
        <v/>
      </c>
      <c r="F464" s="7"/>
      <c r="G464" s="8"/>
      <c r="H464" s="48"/>
      <c r="I464" s="28" t="str" cm="1">
        <f t="array" ref="I464">IFERROR(_xlfn.IFS(COUNTBLANK(F464:H464)=3,"",G464="","G列に金額を入力してください",F464=3,G464,H464="","H列に労働時間を入力してください",F464=1,ROUND(G464/(H464*24),0),F464=2,ROUND(G464/(H464*24),0)),"")</f>
        <v/>
      </c>
      <c r="J464" s="49" t="str" cm="1">
        <f t="array" ref="J464">IFERROR(_xlfn.IFS(D464="","",I464&lt;E464,"×（法定外となる従業員です）",I464&gt;=E464,"〇"),"")</f>
        <v/>
      </c>
    </row>
    <row r="465" spans="1:10" ht="14.25" customHeight="1" x14ac:dyDescent="0.4">
      <c r="A465" s="6" t="str">
        <f t="shared" si="7"/>
        <v/>
      </c>
      <c r="B465" s="7"/>
      <c r="C465" s="7"/>
      <c r="D465" s="7"/>
      <c r="E465" s="5" t="str">
        <f>IFERROR(IF($F$5&gt;VLOOKUP(前回申請!D465,最低賃金!$A$2:$G$49,7,FALSE),VLOOKUP(前回申請!D465,最低賃金!$A$2:$G$49,6,FALSE),IF($F$5&gt;VLOOKUP(前回申請!D465,最低賃金!$A$2:$G$49,5,FALSE),VLOOKUP(前回申請!D465,最低賃金!$A$2:$G$49,4,FALSE),VLOOKUP(前回申請!D465,最低賃金!$A$2:$G$49,2,FALSE))),"")</f>
        <v/>
      </c>
      <c r="F465" s="7"/>
      <c r="G465" s="8"/>
      <c r="H465" s="48"/>
      <c r="I465" s="28" t="str" cm="1">
        <f t="array" ref="I465">IFERROR(_xlfn.IFS(COUNTBLANK(F465:H465)=3,"",G465="","G列に金額を入力してください",F465=3,G465,H465="","H列に労働時間を入力してください",F465=1,ROUND(G465/(H465*24),0),F465=2,ROUND(G465/(H465*24),0)),"")</f>
        <v/>
      </c>
      <c r="J465" s="49" t="str" cm="1">
        <f t="array" ref="J465">IFERROR(_xlfn.IFS(D465="","",I465&lt;E465,"×（法定外となる従業員です）",I465&gt;=E465,"〇"),"")</f>
        <v/>
      </c>
    </row>
    <row r="466" spans="1:10" ht="14.25" customHeight="1" x14ac:dyDescent="0.4">
      <c r="A466" s="6" t="str">
        <f t="shared" si="7"/>
        <v/>
      </c>
      <c r="B466" s="7"/>
      <c r="C466" s="7"/>
      <c r="D466" s="7"/>
      <c r="E466" s="5" t="str">
        <f>IFERROR(IF($F$5&gt;VLOOKUP(前回申請!D466,最低賃金!$A$2:$G$49,7,FALSE),VLOOKUP(前回申請!D466,最低賃金!$A$2:$G$49,6,FALSE),IF($F$5&gt;VLOOKUP(前回申請!D466,最低賃金!$A$2:$G$49,5,FALSE),VLOOKUP(前回申請!D466,最低賃金!$A$2:$G$49,4,FALSE),VLOOKUP(前回申請!D466,最低賃金!$A$2:$G$49,2,FALSE))),"")</f>
        <v/>
      </c>
      <c r="F466" s="7"/>
      <c r="G466" s="8"/>
      <c r="H466" s="48"/>
      <c r="I466" s="28" t="str" cm="1">
        <f t="array" ref="I466">IFERROR(_xlfn.IFS(COUNTBLANK(F466:H466)=3,"",G466="","G列に金額を入力してください",F466=3,G466,H466="","H列に労働時間を入力してください",F466=1,ROUND(G466/(H466*24),0),F466=2,ROUND(G466/(H466*24),0)),"")</f>
        <v/>
      </c>
      <c r="J466" s="49" t="str" cm="1">
        <f t="array" ref="J466">IFERROR(_xlfn.IFS(D466="","",I466&lt;E466,"×（法定外となる従業員です）",I466&gt;=E466,"〇"),"")</f>
        <v/>
      </c>
    </row>
    <row r="467" spans="1:10" ht="14.25" customHeight="1" x14ac:dyDescent="0.4">
      <c r="A467" s="6" t="str">
        <f t="shared" si="7"/>
        <v/>
      </c>
      <c r="B467" s="7"/>
      <c r="C467" s="7"/>
      <c r="D467" s="7"/>
      <c r="E467" s="5" t="str">
        <f>IFERROR(IF($F$5&gt;VLOOKUP(前回申請!D467,最低賃金!$A$2:$G$49,7,FALSE),VLOOKUP(前回申請!D467,最低賃金!$A$2:$G$49,6,FALSE),IF($F$5&gt;VLOOKUP(前回申請!D467,最低賃金!$A$2:$G$49,5,FALSE),VLOOKUP(前回申請!D467,最低賃金!$A$2:$G$49,4,FALSE),VLOOKUP(前回申請!D467,最低賃金!$A$2:$G$49,2,FALSE))),"")</f>
        <v/>
      </c>
      <c r="F467" s="7"/>
      <c r="G467" s="8"/>
      <c r="H467" s="48"/>
      <c r="I467" s="28" t="str" cm="1">
        <f t="array" ref="I467">IFERROR(_xlfn.IFS(COUNTBLANK(F467:H467)=3,"",G467="","G列に金額を入力してください",F467=3,G467,H467="","H列に労働時間を入力してください",F467=1,ROUND(G467/(H467*24),0),F467=2,ROUND(G467/(H467*24),0)),"")</f>
        <v/>
      </c>
      <c r="J467" s="49" t="str" cm="1">
        <f t="array" ref="J467">IFERROR(_xlfn.IFS(D467="","",I467&lt;E467,"×（法定外となる従業員です）",I467&gt;=E467,"〇"),"")</f>
        <v/>
      </c>
    </row>
    <row r="468" spans="1:10" ht="14.25" customHeight="1" x14ac:dyDescent="0.4">
      <c r="A468" s="6" t="str">
        <f t="shared" si="7"/>
        <v/>
      </c>
      <c r="B468" s="7"/>
      <c r="C468" s="7"/>
      <c r="D468" s="7"/>
      <c r="E468" s="5" t="str">
        <f>IFERROR(IF($F$5&gt;VLOOKUP(前回申請!D468,最低賃金!$A$2:$G$49,7,FALSE),VLOOKUP(前回申請!D468,最低賃金!$A$2:$G$49,6,FALSE),IF($F$5&gt;VLOOKUP(前回申請!D468,最低賃金!$A$2:$G$49,5,FALSE),VLOOKUP(前回申請!D468,最低賃金!$A$2:$G$49,4,FALSE),VLOOKUP(前回申請!D468,最低賃金!$A$2:$G$49,2,FALSE))),"")</f>
        <v/>
      </c>
      <c r="F468" s="7"/>
      <c r="G468" s="8"/>
      <c r="H468" s="48"/>
      <c r="I468" s="28" t="str" cm="1">
        <f t="array" ref="I468">IFERROR(_xlfn.IFS(COUNTBLANK(F468:H468)=3,"",G468="","G列に金額を入力してください",F468=3,G468,H468="","H列に労働時間を入力してください",F468=1,ROUND(G468/(H468*24),0),F468=2,ROUND(G468/(H468*24),0)),"")</f>
        <v/>
      </c>
      <c r="J468" s="49" t="str" cm="1">
        <f t="array" ref="J468">IFERROR(_xlfn.IFS(D468="","",I468&lt;E468,"×（法定外となる従業員です）",I468&gt;=E468,"〇"),"")</f>
        <v/>
      </c>
    </row>
    <row r="469" spans="1:10" ht="14.25" customHeight="1" x14ac:dyDescent="0.4">
      <c r="A469" s="6" t="str">
        <f t="shared" si="7"/>
        <v/>
      </c>
      <c r="B469" s="7"/>
      <c r="C469" s="7"/>
      <c r="D469" s="7"/>
      <c r="E469" s="5" t="str">
        <f>IFERROR(IF($F$5&gt;VLOOKUP(前回申請!D469,最低賃金!$A$2:$G$49,7,FALSE),VLOOKUP(前回申請!D469,最低賃金!$A$2:$G$49,6,FALSE),IF($F$5&gt;VLOOKUP(前回申請!D469,最低賃金!$A$2:$G$49,5,FALSE),VLOOKUP(前回申請!D469,最低賃金!$A$2:$G$49,4,FALSE),VLOOKUP(前回申請!D469,最低賃金!$A$2:$G$49,2,FALSE))),"")</f>
        <v/>
      </c>
      <c r="F469" s="7"/>
      <c r="G469" s="8"/>
      <c r="H469" s="48"/>
      <c r="I469" s="28" t="str" cm="1">
        <f t="array" ref="I469">IFERROR(_xlfn.IFS(COUNTBLANK(F469:H469)=3,"",G469="","G列に金額を入力してください",F469=3,G469,H469="","H列に労働時間を入力してください",F469=1,ROUND(G469/(H469*24),0),F469=2,ROUND(G469/(H469*24),0)),"")</f>
        <v/>
      </c>
      <c r="J469" s="49" t="str" cm="1">
        <f t="array" ref="J469">IFERROR(_xlfn.IFS(D469="","",I469&lt;E469,"×（法定外となる従業員です）",I469&gt;=E469,"〇"),"")</f>
        <v/>
      </c>
    </row>
    <row r="470" spans="1:10" ht="14.25" customHeight="1" x14ac:dyDescent="0.4">
      <c r="A470" s="6" t="str">
        <f t="shared" si="7"/>
        <v/>
      </c>
      <c r="B470" s="7"/>
      <c r="C470" s="7"/>
      <c r="D470" s="7"/>
      <c r="E470" s="5" t="str">
        <f>IFERROR(IF($F$5&gt;VLOOKUP(前回申請!D470,最低賃金!$A$2:$G$49,7,FALSE),VLOOKUP(前回申請!D470,最低賃金!$A$2:$G$49,6,FALSE),IF($F$5&gt;VLOOKUP(前回申請!D470,最低賃金!$A$2:$G$49,5,FALSE),VLOOKUP(前回申請!D470,最低賃金!$A$2:$G$49,4,FALSE),VLOOKUP(前回申請!D470,最低賃金!$A$2:$G$49,2,FALSE))),"")</f>
        <v/>
      </c>
      <c r="F470" s="7"/>
      <c r="G470" s="8"/>
      <c r="H470" s="48"/>
      <c r="I470" s="28" t="str" cm="1">
        <f t="array" ref="I470">IFERROR(_xlfn.IFS(COUNTBLANK(F470:H470)=3,"",G470="","G列に金額を入力してください",F470=3,G470,H470="","H列に労働時間を入力してください",F470=1,ROUND(G470/(H470*24),0),F470=2,ROUND(G470/(H470*24),0)),"")</f>
        <v/>
      </c>
      <c r="J470" s="49" t="str" cm="1">
        <f t="array" ref="J470">IFERROR(_xlfn.IFS(D470="","",I470&lt;E470,"×（法定外となる従業員です）",I470&gt;=E470,"〇"),"")</f>
        <v/>
      </c>
    </row>
    <row r="471" spans="1:10" ht="14.25" customHeight="1" x14ac:dyDescent="0.4">
      <c r="A471" s="6" t="str">
        <f t="shared" si="7"/>
        <v/>
      </c>
      <c r="B471" s="7"/>
      <c r="C471" s="7"/>
      <c r="D471" s="7"/>
      <c r="E471" s="5" t="str">
        <f>IFERROR(IF($F$5&gt;VLOOKUP(前回申請!D471,最低賃金!$A$2:$G$49,7,FALSE),VLOOKUP(前回申請!D471,最低賃金!$A$2:$G$49,6,FALSE),IF($F$5&gt;VLOOKUP(前回申請!D471,最低賃金!$A$2:$G$49,5,FALSE),VLOOKUP(前回申請!D471,最低賃金!$A$2:$G$49,4,FALSE),VLOOKUP(前回申請!D471,最低賃金!$A$2:$G$49,2,FALSE))),"")</f>
        <v/>
      </c>
      <c r="F471" s="7"/>
      <c r="G471" s="8"/>
      <c r="H471" s="48"/>
      <c r="I471" s="28" t="str" cm="1">
        <f t="array" ref="I471">IFERROR(_xlfn.IFS(COUNTBLANK(F471:H471)=3,"",G471="","G列に金額を入力してください",F471=3,G471,H471="","H列に労働時間を入力してください",F471=1,ROUND(G471/(H471*24),0),F471=2,ROUND(G471/(H471*24),0)),"")</f>
        <v/>
      </c>
      <c r="J471" s="49" t="str" cm="1">
        <f t="array" ref="J471">IFERROR(_xlfn.IFS(D471="","",I471&lt;E471,"×（法定外となる従業員です）",I471&gt;=E471,"〇"),"")</f>
        <v/>
      </c>
    </row>
    <row r="472" spans="1:10" ht="14.25" customHeight="1" x14ac:dyDescent="0.4">
      <c r="A472" s="6" t="str">
        <f t="shared" si="7"/>
        <v/>
      </c>
      <c r="B472" s="7"/>
      <c r="C472" s="7"/>
      <c r="D472" s="7"/>
      <c r="E472" s="5" t="str">
        <f>IFERROR(IF($F$5&gt;VLOOKUP(前回申請!D472,最低賃金!$A$2:$G$49,7,FALSE),VLOOKUP(前回申請!D472,最低賃金!$A$2:$G$49,6,FALSE),IF($F$5&gt;VLOOKUP(前回申請!D472,最低賃金!$A$2:$G$49,5,FALSE),VLOOKUP(前回申請!D472,最低賃金!$A$2:$G$49,4,FALSE),VLOOKUP(前回申請!D472,最低賃金!$A$2:$G$49,2,FALSE))),"")</f>
        <v/>
      </c>
      <c r="F472" s="7"/>
      <c r="G472" s="8"/>
      <c r="H472" s="48"/>
      <c r="I472" s="28" t="str" cm="1">
        <f t="array" ref="I472">IFERROR(_xlfn.IFS(COUNTBLANK(F472:H472)=3,"",G472="","G列に金額を入力してください",F472=3,G472,H472="","H列に労働時間を入力してください",F472=1,ROUND(G472/(H472*24),0),F472=2,ROUND(G472/(H472*24),0)),"")</f>
        <v/>
      </c>
      <c r="J472" s="49" t="str" cm="1">
        <f t="array" ref="J472">IFERROR(_xlfn.IFS(D472="","",I472&lt;E472,"×（法定外となる従業員です）",I472&gt;=E472,"〇"),"")</f>
        <v/>
      </c>
    </row>
    <row r="473" spans="1:10" ht="14.25" customHeight="1" x14ac:dyDescent="0.4">
      <c r="A473" s="6" t="str">
        <f t="shared" si="7"/>
        <v/>
      </c>
      <c r="B473" s="7"/>
      <c r="C473" s="7"/>
      <c r="D473" s="7"/>
      <c r="E473" s="5" t="str">
        <f>IFERROR(IF($F$5&gt;VLOOKUP(前回申請!D473,最低賃金!$A$2:$G$49,7,FALSE),VLOOKUP(前回申請!D473,最低賃金!$A$2:$G$49,6,FALSE),IF($F$5&gt;VLOOKUP(前回申請!D473,最低賃金!$A$2:$G$49,5,FALSE),VLOOKUP(前回申請!D473,最低賃金!$A$2:$G$49,4,FALSE),VLOOKUP(前回申請!D473,最低賃金!$A$2:$G$49,2,FALSE))),"")</f>
        <v/>
      </c>
      <c r="F473" s="7"/>
      <c r="G473" s="8"/>
      <c r="H473" s="48"/>
      <c r="I473" s="28" t="str" cm="1">
        <f t="array" ref="I473">IFERROR(_xlfn.IFS(COUNTBLANK(F473:H473)=3,"",G473="","G列に金額を入力してください",F473=3,G473,H473="","H列に労働時間を入力してください",F473=1,ROUND(G473/(H473*24),0),F473=2,ROUND(G473/(H473*24),0)),"")</f>
        <v/>
      </c>
      <c r="J473" s="49" t="str" cm="1">
        <f t="array" ref="J473">IFERROR(_xlfn.IFS(D473="","",I473&lt;E473,"×（法定外となる従業員です）",I473&gt;=E473,"〇"),"")</f>
        <v/>
      </c>
    </row>
    <row r="474" spans="1:10" ht="14.25" customHeight="1" x14ac:dyDescent="0.4">
      <c r="A474" s="6" t="str">
        <f t="shared" si="7"/>
        <v/>
      </c>
      <c r="B474" s="7"/>
      <c r="C474" s="7"/>
      <c r="D474" s="7"/>
      <c r="E474" s="5" t="str">
        <f>IFERROR(IF($F$5&gt;VLOOKUP(前回申請!D474,最低賃金!$A$2:$G$49,7,FALSE),VLOOKUP(前回申請!D474,最低賃金!$A$2:$G$49,6,FALSE),IF($F$5&gt;VLOOKUP(前回申請!D474,最低賃金!$A$2:$G$49,5,FALSE),VLOOKUP(前回申請!D474,最低賃金!$A$2:$G$49,4,FALSE),VLOOKUP(前回申請!D474,最低賃金!$A$2:$G$49,2,FALSE))),"")</f>
        <v/>
      </c>
      <c r="F474" s="7"/>
      <c r="G474" s="8"/>
      <c r="H474" s="48"/>
      <c r="I474" s="28" t="str" cm="1">
        <f t="array" ref="I474">IFERROR(_xlfn.IFS(COUNTBLANK(F474:H474)=3,"",G474="","G列に金額を入力してください",F474=3,G474,H474="","H列に労働時間を入力してください",F474=1,ROUND(G474/(H474*24),0),F474=2,ROUND(G474/(H474*24),0)),"")</f>
        <v/>
      </c>
      <c r="J474" s="49" t="str" cm="1">
        <f t="array" ref="J474">IFERROR(_xlfn.IFS(D474="","",I474&lt;E474,"×（法定外となる従業員です）",I474&gt;=E474,"〇"),"")</f>
        <v/>
      </c>
    </row>
    <row r="475" spans="1:10" ht="14.25" customHeight="1" x14ac:dyDescent="0.4">
      <c r="A475" s="6" t="str">
        <f t="shared" si="7"/>
        <v/>
      </c>
      <c r="B475" s="7"/>
      <c r="C475" s="7"/>
      <c r="D475" s="7"/>
      <c r="E475" s="5" t="str">
        <f>IFERROR(IF($F$5&gt;VLOOKUP(前回申請!D475,最低賃金!$A$2:$G$49,7,FALSE),VLOOKUP(前回申請!D475,最低賃金!$A$2:$G$49,6,FALSE),IF($F$5&gt;VLOOKUP(前回申請!D475,最低賃金!$A$2:$G$49,5,FALSE),VLOOKUP(前回申請!D475,最低賃金!$A$2:$G$49,4,FALSE),VLOOKUP(前回申請!D475,最低賃金!$A$2:$G$49,2,FALSE))),"")</f>
        <v/>
      </c>
      <c r="F475" s="7"/>
      <c r="G475" s="8"/>
      <c r="H475" s="48"/>
      <c r="I475" s="28" t="str" cm="1">
        <f t="array" ref="I475">IFERROR(_xlfn.IFS(COUNTBLANK(F475:H475)=3,"",G475="","G列に金額を入力してください",F475=3,G475,H475="","H列に労働時間を入力してください",F475=1,ROUND(G475/(H475*24),0),F475=2,ROUND(G475/(H475*24),0)),"")</f>
        <v/>
      </c>
      <c r="J475" s="49" t="str" cm="1">
        <f t="array" ref="J475">IFERROR(_xlfn.IFS(D475="","",I475&lt;E475,"×（法定外となる従業員です）",I475&gt;=E475,"〇"),"")</f>
        <v/>
      </c>
    </row>
    <row r="476" spans="1:10" ht="14.25" customHeight="1" x14ac:dyDescent="0.4">
      <c r="A476" s="6" t="str">
        <f t="shared" si="7"/>
        <v/>
      </c>
      <c r="B476" s="7"/>
      <c r="C476" s="7"/>
      <c r="D476" s="7"/>
      <c r="E476" s="5" t="str">
        <f>IFERROR(IF($F$5&gt;VLOOKUP(前回申請!D476,最低賃金!$A$2:$G$49,7,FALSE),VLOOKUP(前回申請!D476,最低賃金!$A$2:$G$49,6,FALSE),IF($F$5&gt;VLOOKUP(前回申請!D476,最低賃金!$A$2:$G$49,5,FALSE),VLOOKUP(前回申請!D476,最低賃金!$A$2:$G$49,4,FALSE),VLOOKUP(前回申請!D476,最低賃金!$A$2:$G$49,2,FALSE))),"")</f>
        <v/>
      </c>
      <c r="F476" s="7"/>
      <c r="G476" s="8"/>
      <c r="H476" s="48"/>
      <c r="I476" s="28" t="str" cm="1">
        <f t="array" ref="I476">IFERROR(_xlfn.IFS(COUNTBLANK(F476:H476)=3,"",G476="","G列に金額を入力してください",F476=3,G476,H476="","H列に労働時間を入力してください",F476=1,ROUND(G476/(H476*24),0),F476=2,ROUND(G476/(H476*24),0)),"")</f>
        <v/>
      </c>
      <c r="J476" s="49" t="str" cm="1">
        <f t="array" ref="J476">IFERROR(_xlfn.IFS(D476="","",I476&lt;E476,"×（法定外となる従業員です）",I476&gt;=E476,"〇"),"")</f>
        <v/>
      </c>
    </row>
    <row r="477" spans="1:10" ht="14.25" customHeight="1" x14ac:dyDescent="0.4">
      <c r="A477" s="6" t="str">
        <f t="shared" si="7"/>
        <v/>
      </c>
      <c r="B477" s="7"/>
      <c r="C477" s="7"/>
      <c r="D477" s="7"/>
      <c r="E477" s="5" t="str">
        <f>IFERROR(IF($F$5&gt;VLOOKUP(前回申請!D477,最低賃金!$A$2:$G$49,7,FALSE),VLOOKUP(前回申請!D477,最低賃金!$A$2:$G$49,6,FALSE),IF($F$5&gt;VLOOKUP(前回申請!D477,最低賃金!$A$2:$G$49,5,FALSE),VLOOKUP(前回申請!D477,最低賃金!$A$2:$G$49,4,FALSE),VLOOKUP(前回申請!D477,最低賃金!$A$2:$G$49,2,FALSE))),"")</f>
        <v/>
      </c>
      <c r="F477" s="7"/>
      <c r="G477" s="8"/>
      <c r="H477" s="48"/>
      <c r="I477" s="28" t="str" cm="1">
        <f t="array" ref="I477">IFERROR(_xlfn.IFS(COUNTBLANK(F477:H477)=3,"",G477="","G列に金額を入力してください",F477=3,G477,H477="","H列に労働時間を入力してください",F477=1,ROUND(G477/(H477*24),0),F477=2,ROUND(G477/(H477*24),0)),"")</f>
        <v/>
      </c>
      <c r="J477" s="49" t="str" cm="1">
        <f t="array" ref="J477">IFERROR(_xlfn.IFS(D477="","",I477&lt;E477,"×（法定外となる従業員です）",I477&gt;=E477,"〇"),"")</f>
        <v/>
      </c>
    </row>
    <row r="478" spans="1:10" ht="14.25" customHeight="1" x14ac:dyDescent="0.4">
      <c r="A478" s="6" t="str">
        <f t="shared" si="7"/>
        <v/>
      </c>
      <c r="B478" s="7"/>
      <c r="C478" s="7"/>
      <c r="D478" s="7"/>
      <c r="E478" s="5" t="str">
        <f>IFERROR(IF($F$5&gt;VLOOKUP(前回申請!D478,最低賃金!$A$2:$G$49,7,FALSE),VLOOKUP(前回申請!D478,最低賃金!$A$2:$G$49,6,FALSE),IF($F$5&gt;VLOOKUP(前回申請!D478,最低賃金!$A$2:$G$49,5,FALSE),VLOOKUP(前回申請!D478,最低賃金!$A$2:$G$49,4,FALSE),VLOOKUP(前回申請!D478,最低賃金!$A$2:$G$49,2,FALSE))),"")</f>
        <v/>
      </c>
      <c r="F478" s="7"/>
      <c r="G478" s="8"/>
      <c r="H478" s="48"/>
      <c r="I478" s="28" t="str" cm="1">
        <f t="array" ref="I478">IFERROR(_xlfn.IFS(COUNTBLANK(F478:H478)=3,"",G478="","G列に金額を入力してください",F478=3,G478,H478="","H列に労働時間を入力してください",F478=1,ROUND(G478/(H478*24),0),F478=2,ROUND(G478/(H478*24),0)),"")</f>
        <v/>
      </c>
      <c r="J478" s="49" t="str" cm="1">
        <f t="array" ref="J478">IFERROR(_xlfn.IFS(D478="","",I478&lt;E478,"×（法定外となる従業員です）",I478&gt;=E478,"〇"),"")</f>
        <v/>
      </c>
    </row>
    <row r="479" spans="1:10" ht="14.25" customHeight="1" x14ac:dyDescent="0.4">
      <c r="A479" s="6" t="str">
        <f t="shared" si="7"/>
        <v/>
      </c>
      <c r="B479" s="7"/>
      <c r="C479" s="7"/>
      <c r="D479" s="7"/>
      <c r="E479" s="5" t="str">
        <f>IFERROR(IF($F$5&gt;VLOOKUP(前回申請!D479,最低賃金!$A$2:$G$49,7,FALSE),VLOOKUP(前回申請!D479,最低賃金!$A$2:$G$49,6,FALSE),IF($F$5&gt;VLOOKUP(前回申請!D479,最低賃金!$A$2:$G$49,5,FALSE),VLOOKUP(前回申請!D479,最低賃金!$A$2:$G$49,4,FALSE),VLOOKUP(前回申請!D479,最低賃金!$A$2:$G$49,2,FALSE))),"")</f>
        <v/>
      </c>
      <c r="F479" s="7"/>
      <c r="G479" s="8"/>
      <c r="H479" s="48"/>
      <c r="I479" s="28" t="str" cm="1">
        <f t="array" ref="I479">IFERROR(_xlfn.IFS(COUNTBLANK(F479:H479)=3,"",G479="","G列に金額を入力してください",F479=3,G479,H479="","H列に労働時間を入力してください",F479=1,ROUND(G479/(H479*24),0),F479=2,ROUND(G479/(H479*24),0)),"")</f>
        <v/>
      </c>
      <c r="J479" s="49" t="str" cm="1">
        <f t="array" ref="J479">IFERROR(_xlfn.IFS(D479="","",I479&lt;E479,"×（法定外となる従業員です）",I479&gt;=E479,"〇"),"")</f>
        <v/>
      </c>
    </row>
    <row r="480" spans="1:10" ht="14.25" customHeight="1" x14ac:dyDescent="0.4">
      <c r="A480" s="6" t="str">
        <f t="shared" si="7"/>
        <v/>
      </c>
      <c r="B480" s="7"/>
      <c r="C480" s="7"/>
      <c r="D480" s="7"/>
      <c r="E480" s="5" t="str">
        <f>IFERROR(IF($F$5&gt;VLOOKUP(前回申請!D480,最低賃金!$A$2:$G$49,7,FALSE),VLOOKUP(前回申請!D480,最低賃金!$A$2:$G$49,6,FALSE),IF($F$5&gt;VLOOKUP(前回申請!D480,最低賃金!$A$2:$G$49,5,FALSE),VLOOKUP(前回申請!D480,最低賃金!$A$2:$G$49,4,FALSE),VLOOKUP(前回申請!D480,最低賃金!$A$2:$G$49,2,FALSE))),"")</f>
        <v/>
      </c>
      <c r="F480" s="7"/>
      <c r="G480" s="8"/>
      <c r="H480" s="48"/>
      <c r="I480" s="28" t="str" cm="1">
        <f t="array" ref="I480">IFERROR(_xlfn.IFS(COUNTBLANK(F480:H480)=3,"",G480="","G列に金額を入力してください",F480=3,G480,H480="","H列に労働時間を入力してください",F480=1,ROUND(G480/(H480*24),0),F480=2,ROUND(G480/(H480*24),0)),"")</f>
        <v/>
      </c>
      <c r="J480" s="49" t="str" cm="1">
        <f t="array" ref="J480">IFERROR(_xlfn.IFS(D480="","",I480&lt;E480,"×（法定外となる従業員です）",I480&gt;=E480,"〇"),"")</f>
        <v/>
      </c>
    </row>
    <row r="481" spans="1:10" ht="14.25" customHeight="1" x14ac:dyDescent="0.4">
      <c r="A481" s="6" t="str">
        <f t="shared" si="7"/>
        <v/>
      </c>
      <c r="B481" s="7"/>
      <c r="C481" s="7"/>
      <c r="D481" s="7"/>
      <c r="E481" s="5" t="str">
        <f>IFERROR(IF($F$5&gt;VLOOKUP(前回申請!D481,最低賃金!$A$2:$G$49,7,FALSE),VLOOKUP(前回申請!D481,最低賃金!$A$2:$G$49,6,FALSE),IF($F$5&gt;VLOOKUP(前回申請!D481,最低賃金!$A$2:$G$49,5,FALSE),VLOOKUP(前回申請!D481,最低賃金!$A$2:$G$49,4,FALSE),VLOOKUP(前回申請!D481,最低賃金!$A$2:$G$49,2,FALSE))),"")</f>
        <v/>
      </c>
      <c r="F481" s="7"/>
      <c r="G481" s="8"/>
      <c r="H481" s="48"/>
      <c r="I481" s="28" t="str" cm="1">
        <f t="array" ref="I481">IFERROR(_xlfn.IFS(COUNTBLANK(F481:H481)=3,"",G481="","G列に金額を入力してください",F481=3,G481,H481="","H列に労働時間を入力してください",F481=1,ROUND(G481/(H481*24),0),F481=2,ROUND(G481/(H481*24),0)),"")</f>
        <v/>
      </c>
      <c r="J481" s="49" t="str" cm="1">
        <f t="array" ref="J481">IFERROR(_xlfn.IFS(D481="","",I481&lt;E481,"×（法定外となる従業員です）",I481&gt;=E481,"〇"),"")</f>
        <v/>
      </c>
    </row>
    <row r="482" spans="1:10" ht="14.25" customHeight="1" x14ac:dyDescent="0.4">
      <c r="A482" s="6" t="str">
        <f t="shared" si="7"/>
        <v/>
      </c>
      <c r="B482" s="7"/>
      <c r="C482" s="7"/>
      <c r="D482" s="7"/>
      <c r="E482" s="5" t="str">
        <f>IFERROR(IF($F$5&gt;VLOOKUP(前回申請!D482,最低賃金!$A$2:$G$49,7,FALSE),VLOOKUP(前回申請!D482,最低賃金!$A$2:$G$49,6,FALSE),IF($F$5&gt;VLOOKUP(前回申請!D482,最低賃金!$A$2:$G$49,5,FALSE),VLOOKUP(前回申請!D482,最低賃金!$A$2:$G$49,4,FALSE),VLOOKUP(前回申請!D482,最低賃金!$A$2:$G$49,2,FALSE))),"")</f>
        <v/>
      </c>
      <c r="F482" s="7"/>
      <c r="G482" s="8"/>
      <c r="H482" s="48"/>
      <c r="I482" s="28" t="str" cm="1">
        <f t="array" ref="I482">IFERROR(_xlfn.IFS(COUNTBLANK(F482:H482)=3,"",G482="","G列に金額を入力してください",F482=3,G482,H482="","H列に労働時間を入力してください",F482=1,ROUND(G482/(H482*24),0),F482=2,ROUND(G482/(H482*24),0)),"")</f>
        <v/>
      </c>
      <c r="J482" s="49" t="str" cm="1">
        <f t="array" ref="J482">IFERROR(_xlfn.IFS(D482="","",I482&lt;E482,"×（法定外となる従業員です）",I482&gt;=E482,"〇"),"")</f>
        <v/>
      </c>
    </row>
    <row r="483" spans="1:10" ht="14.25" customHeight="1" x14ac:dyDescent="0.4">
      <c r="A483" s="6" t="str">
        <f t="shared" si="7"/>
        <v/>
      </c>
      <c r="B483" s="7"/>
      <c r="C483" s="7"/>
      <c r="D483" s="7"/>
      <c r="E483" s="5" t="str">
        <f>IFERROR(IF($F$5&gt;VLOOKUP(前回申請!D483,最低賃金!$A$2:$G$49,7,FALSE),VLOOKUP(前回申請!D483,最低賃金!$A$2:$G$49,6,FALSE),IF($F$5&gt;VLOOKUP(前回申請!D483,最低賃金!$A$2:$G$49,5,FALSE),VLOOKUP(前回申請!D483,最低賃金!$A$2:$G$49,4,FALSE),VLOOKUP(前回申請!D483,最低賃金!$A$2:$G$49,2,FALSE))),"")</f>
        <v/>
      </c>
      <c r="F483" s="7"/>
      <c r="G483" s="8"/>
      <c r="H483" s="48"/>
      <c r="I483" s="28" t="str" cm="1">
        <f t="array" ref="I483">IFERROR(_xlfn.IFS(COUNTBLANK(F483:H483)=3,"",G483="","G列に金額を入力してください",F483=3,G483,H483="","H列に労働時間を入力してください",F483=1,ROUND(G483/(H483*24),0),F483=2,ROUND(G483/(H483*24),0)),"")</f>
        <v/>
      </c>
      <c r="J483" s="49" t="str" cm="1">
        <f t="array" ref="J483">IFERROR(_xlfn.IFS(D483="","",I483&lt;E483,"×（法定外となる従業員です）",I483&gt;=E483,"〇"),"")</f>
        <v/>
      </c>
    </row>
    <row r="484" spans="1:10" ht="14.25" customHeight="1" x14ac:dyDescent="0.4">
      <c r="A484" s="6" t="str">
        <f t="shared" si="7"/>
        <v/>
      </c>
      <c r="B484" s="7"/>
      <c r="C484" s="7"/>
      <c r="D484" s="7"/>
      <c r="E484" s="5" t="str">
        <f>IFERROR(IF($F$5&gt;VLOOKUP(前回申請!D484,最低賃金!$A$2:$G$49,7,FALSE),VLOOKUP(前回申請!D484,最低賃金!$A$2:$G$49,6,FALSE),IF($F$5&gt;VLOOKUP(前回申請!D484,最低賃金!$A$2:$G$49,5,FALSE),VLOOKUP(前回申請!D484,最低賃金!$A$2:$G$49,4,FALSE),VLOOKUP(前回申請!D484,最低賃金!$A$2:$G$49,2,FALSE))),"")</f>
        <v/>
      </c>
      <c r="F484" s="7"/>
      <c r="G484" s="8"/>
      <c r="H484" s="48"/>
      <c r="I484" s="28" t="str" cm="1">
        <f t="array" ref="I484">IFERROR(_xlfn.IFS(COUNTBLANK(F484:H484)=3,"",G484="","G列に金額を入力してください",F484=3,G484,H484="","H列に労働時間を入力してください",F484=1,ROUND(G484/(H484*24),0),F484=2,ROUND(G484/(H484*24),0)),"")</f>
        <v/>
      </c>
      <c r="J484" s="49" t="str" cm="1">
        <f t="array" ref="J484">IFERROR(_xlfn.IFS(D484="","",I484&lt;E484,"×（法定外となる従業員です）",I484&gt;=E484,"〇"),"")</f>
        <v/>
      </c>
    </row>
    <row r="485" spans="1:10" ht="14.25" customHeight="1" x14ac:dyDescent="0.4">
      <c r="A485" s="6" t="str">
        <f t="shared" si="7"/>
        <v/>
      </c>
      <c r="B485" s="7"/>
      <c r="C485" s="7"/>
      <c r="D485" s="7"/>
      <c r="E485" s="5" t="str">
        <f>IFERROR(IF($F$5&gt;VLOOKUP(前回申請!D485,最低賃金!$A$2:$G$49,7,FALSE),VLOOKUP(前回申請!D485,最低賃金!$A$2:$G$49,6,FALSE),IF($F$5&gt;VLOOKUP(前回申請!D485,最低賃金!$A$2:$G$49,5,FALSE),VLOOKUP(前回申請!D485,最低賃金!$A$2:$G$49,4,FALSE),VLOOKUP(前回申請!D485,最低賃金!$A$2:$G$49,2,FALSE))),"")</f>
        <v/>
      </c>
      <c r="F485" s="7"/>
      <c r="G485" s="8"/>
      <c r="H485" s="48"/>
      <c r="I485" s="28" t="str" cm="1">
        <f t="array" ref="I485">IFERROR(_xlfn.IFS(COUNTBLANK(F485:H485)=3,"",G485="","G列に金額を入力してください",F485=3,G485,H485="","H列に労働時間を入力してください",F485=1,ROUND(G485/(H485*24),0),F485=2,ROUND(G485/(H485*24),0)),"")</f>
        <v/>
      </c>
      <c r="J485" s="49" t="str" cm="1">
        <f t="array" ref="J485">IFERROR(_xlfn.IFS(D485="","",I485&lt;E485,"×（法定外となる従業員です）",I485&gt;=E485,"〇"),"")</f>
        <v/>
      </c>
    </row>
    <row r="486" spans="1:10" ht="14.25" customHeight="1" x14ac:dyDescent="0.4">
      <c r="A486" s="6" t="str">
        <f t="shared" si="7"/>
        <v/>
      </c>
      <c r="B486" s="7"/>
      <c r="C486" s="7"/>
      <c r="D486" s="7"/>
      <c r="E486" s="5" t="str">
        <f>IFERROR(IF($F$5&gt;VLOOKUP(前回申請!D486,最低賃金!$A$2:$G$49,7,FALSE),VLOOKUP(前回申請!D486,最低賃金!$A$2:$G$49,6,FALSE),IF($F$5&gt;VLOOKUP(前回申請!D486,最低賃金!$A$2:$G$49,5,FALSE),VLOOKUP(前回申請!D486,最低賃金!$A$2:$G$49,4,FALSE),VLOOKUP(前回申請!D486,最低賃金!$A$2:$G$49,2,FALSE))),"")</f>
        <v/>
      </c>
      <c r="F486" s="7"/>
      <c r="G486" s="8"/>
      <c r="H486" s="48"/>
      <c r="I486" s="28" t="str" cm="1">
        <f t="array" ref="I486">IFERROR(_xlfn.IFS(COUNTBLANK(F486:H486)=3,"",G486="","G列に金額を入力してください",F486=3,G486,H486="","H列に労働時間を入力してください",F486=1,ROUND(G486/(H486*24),0),F486=2,ROUND(G486/(H486*24),0)),"")</f>
        <v/>
      </c>
      <c r="J486" s="49" t="str" cm="1">
        <f t="array" ref="J486">IFERROR(_xlfn.IFS(D486="","",I486&lt;E486,"×（法定外となる従業員です）",I486&gt;=E486,"〇"),"")</f>
        <v/>
      </c>
    </row>
    <row r="487" spans="1:10" ht="14.25" customHeight="1" x14ac:dyDescent="0.4">
      <c r="A487" s="6" t="str">
        <f t="shared" si="7"/>
        <v/>
      </c>
      <c r="B487" s="7"/>
      <c r="C487" s="7"/>
      <c r="D487" s="7"/>
      <c r="E487" s="5" t="str">
        <f>IFERROR(IF($F$5&gt;VLOOKUP(前回申請!D487,最低賃金!$A$2:$G$49,7,FALSE),VLOOKUP(前回申請!D487,最低賃金!$A$2:$G$49,6,FALSE),IF($F$5&gt;VLOOKUP(前回申請!D487,最低賃金!$A$2:$G$49,5,FALSE),VLOOKUP(前回申請!D487,最低賃金!$A$2:$G$49,4,FALSE),VLOOKUP(前回申請!D487,最低賃金!$A$2:$G$49,2,FALSE))),"")</f>
        <v/>
      </c>
      <c r="F487" s="7"/>
      <c r="G487" s="8"/>
      <c r="H487" s="48"/>
      <c r="I487" s="28" t="str" cm="1">
        <f t="array" ref="I487">IFERROR(_xlfn.IFS(COUNTBLANK(F487:H487)=3,"",G487="","G列に金額を入力してください",F487=3,G487,H487="","H列に労働時間を入力してください",F487=1,ROUND(G487/(H487*24),0),F487=2,ROUND(G487/(H487*24),0)),"")</f>
        <v/>
      </c>
      <c r="J487" s="49" t="str" cm="1">
        <f t="array" ref="J487">IFERROR(_xlfn.IFS(D487="","",I487&lt;E487,"×（法定外となる従業員です）",I487&gt;=E487,"〇"),"")</f>
        <v/>
      </c>
    </row>
    <row r="488" spans="1:10" ht="14.25" customHeight="1" x14ac:dyDescent="0.4">
      <c r="A488" s="6" t="str">
        <f t="shared" si="7"/>
        <v/>
      </c>
      <c r="B488" s="7"/>
      <c r="C488" s="7"/>
      <c r="D488" s="7"/>
      <c r="E488" s="5" t="str">
        <f>IFERROR(IF($F$5&gt;VLOOKUP(前回申請!D488,最低賃金!$A$2:$G$49,7,FALSE),VLOOKUP(前回申請!D488,最低賃金!$A$2:$G$49,6,FALSE),IF($F$5&gt;VLOOKUP(前回申請!D488,最低賃金!$A$2:$G$49,5,FALSE),VLOOKUP(前回申請!D488,最低賃金!$A$2:$G$49,4,FALSE),VLOOKUP(前回申請!D488,最低賃金!$A$2:$G$49,2,FALSE))),"")</f>
        <v/>
      </c>
      <c r="F488" s="7"/>
      <c r="G488" s="8"/>
      <c r="H488" s="48"/>
      <c r="I488" s="28" t="str" cm="1">
        <f t="array" ref="I488">IFERROR(_xlfn.IFS(COUNTBLANK(F488:H488)=3,"",G488="","G列に金額を入力してください",F488=3,G488,H488="","H列に労働時間を入力してください",F488=1,ROUND(G488/(H488*24),0),F488=2,ROUND(G488/(H488*24),0)),"")</f>
        <v/>
      </c>
      <c r="J488" s="49" t="str" cm="1">
        <f t="array" ref="J488">IFERROR(_xlfn.IFS(D488="","",I488&lt;E488,"×（法定外となる従業員です）",I488&gt;=E488,"〇"),"")</f>
        <v/>
      </c>
    </row>
    <row r="489" spans="1:10" ht="14.25" customHeight="1" x14ac:dyDescent="0.4">
      <c r="A489" s="6" t="str">
        <f t="shared" si="7"/>
        <v/>
      </c>
      <c r="B489" s="7"/>
      <c r="C489" s="7"/>
      <c r="D489" s="7"/>
      <c r="E489" s="5" t="str">
        <f>IFERROR(IF($F$5&gt;VLOOKUP(前回申請!D489,最低賃金!$A$2:$G$49,7,FALSE),VLOOKUP(前回申請!D489,最低賃金!$A$2:$G$49,6,FALSE),IF($F$5&gt;VLOOKUP(前回申請!D489,最低賃金!$A$2:$G$49,5,FALSE),VLOOKUP(前回申請!D489,最低賃金!$A$2:$G$49,4,FALSE),VLOOKUP(前回申請!D489,最低賃金!$A$2:$G$49,2,FALSE))),"")</f>
        <v/>
      </c>
      <c r="F489" s="7"/>
      <c r="G489" s="8"/>
      <c r="H489" s="48"/>
      <c r="I489" s="28" t="str" cm="1">
        <f t="array" ref="I489">IFERROR(_xlfn.IFS(COUNTBLANK(F489:H489)=3,"",G489="","G列に金額を入力してください",F489=3,G489,H489="","H列に労働時間を入力してください",F489=1,ROUND(G489/(H489*24),0),F489=2,ROUND(G489/(H489*24),0)),"")</f>
        <v/>
      </c>
      <c r="J489" s="49" t="str" cm="1">
        <f t="array" ref="J489">IFERROR(_xlfn.IFS(D489="","",I489&lt;E489,"×（法定外となる従業員です）",I489&gt;=E489,"〇"),"")</f>
        <v/>
      </c>
    </row>
    <row r="490" spans="1:10" ht="14.25" customHeight="1" x14ac:dyDescent="0.4">
      <c r="A490" s="6" t="str">
        <f t="shared" si="7"/>
        <v/>
      </c>
      <c r="B490" s="7"/>
      <c r="C490" s="7"/>
      <c r="D490" s="7"/>
      <c r="E490" s="5" t="str">
        <f>IFERROR(IF($F$5&gt;VLOOKUP(前回申請!D490,最低賃金!$A$2:$G$49,7,FALSE),VLOOKUP(前回申請!D490,最低賃金!$A$2:$G$49,6,FALSE),IF($F$5&gt;VLOOKUP(前回申請!D490,最低賃金!$A$2:$G$49,5,FALSE),VLOOKUP(前回申請!D490,最低賃金!$A$2:$G$49,4,FALSE),VLOOKUP(前回申請!D490,最低賃金!$A$2:$G$49,2,FALSE))),"")</f>
        <v/>
      </c>
      <c r="F490" s="7"/>
      <c r="G490" s="8"/>
      <c r="H490" s="48"/>
      <c r="I490" s="28" t="str" cm="1">
        <f t="array" ref="I490">IFERROR(_xlfn.IFS(COUNTBLANK(F490:H490)=3,"",G490="","G列に金額を入力してください",F490=3,G490,H490="","H列に労働時間を入力してください",F490=1,ROUND(G490/(H490*24),0),F490=2,ROUND(G490/(H490*24),0)),"")</f>
        <v/>
      </c>
      <c r="J490" s="49" t="str" cm="1">
        <f t="array" ref="J490">IFERROR(_xlfn.IFS(D490="","",I490&lt;E490,"×（法定外となる従業員です）",I490&gt;=E490,"〇"),"")</f>
        <v/>
      </c>
    </row>
    <row r="491" spans="1:10" ht="14.25" customHeight="1" x14ac:dyDescent="0.4">
      <c r="A491" s="6" t="str">
        <f t="shared" si="7"/>
        <v/>
      </c>
      <c r="B491" s="7"/>
      <c r="C491" s="7"/>
      <c r="D491" s="7"/>
      <c r="E491" s="5" t="str">
        <f>IFERROR(IF($F$5&gt;VLOOKUP(前回申請!D491,最低賃金!$A$2:$G$49,7,FALSE),VLOOKUP(前回申請!D491,最低賃金!$A$2:$G$49,6,FALSE),IF($F$5&gt;VLOOKUP(前回申請!D491,最低賃金!$A$2:$G$49,5,FALSE),VLOOKUP(前回申請!D491,最低賃金!$A$2:$G$49,4,FALSE),VLOOKUP(前回申請!D491,最低賃金!$A$2:$G$49,2,FALSE))),"")</f>
        <v/>
      </c>
      <c r="F491" s="7"/>
      <c r="G491" s="8"/>
      <c r="H491" s="48"/>
      <c r="I491" s="28" t="str" cm="1">
        <f t="array" ref="I491">IFERROR(_xlfn.IFS(COUNTBLANK(F491:H491)=3,"",G491="","G列に金額を入力してください",F491=3,G491,H491="","H列に労働時間を入力してください",F491=1,ROUND(G491/(H491*24),0),F491=2,ROUND(G491/(H491*24),0)),"")</f>
        <v/>
      </c>
      <c r="J491" s="49" t="str" cm="1">
        <f t="array" ref="J491">IFERROR(_xlfn.IFS(D491="","",I491&lt;E491,"×（法定外となる従業員です）",I491&gt;=E491,"〇"),"")</f>
        <v/>
      </c>
    </row>
    <row r="492" spans="1:10" ht="14.25" customHeight="1" x14ac:dyDescent="0.4">
      <c r="A492" s="6" t="str">
        <f t="shared" si="7"/>
        <v/>
      </c>
      <c r="B492" s="7"/>
      <c r="C492" s="7"/>
      <c r="D492" s="7"/>
      <c r="E492" s="5" t="str">
        <f>IFERROR(IF($F$5&gt;VLOOKUP(前回申請!D492,最低賃金!$A$2:$G$49,7,FALSE),VLOOKUP(前回申請!D492,最低賃金!$A$2:$G$49,6,FALSE),IF($F$5&gt;VLOOKUP(前回申請!D492,最低賃金!$A$2:$G$49,5,FALSE),VLOOKUP(前回申請!D492,最低賃金!$A$2:$G$49,4,FALSE),VLOOKUP(前回申請!D492,最低賃金!$A$2:$G$49,2,FALSE))),"")</f>
        <v/>
      </c>
      <c r="F492" s="7"/>
      <c r="G492" s="8"/>
      <c r="H492" s="48"/>
      <c r="I492" s="28" t="str" cm="1">
        <f t="array" ref="I492">IFERROR(_xlfn.IFS(COUNTBLANK(F492:H492)=3,"",G492="","G列に金額を入力してください",F492=3,G492,H492="","H列に労働時間を入力してください",F492=1,ROUND(G492/(H492*24),0),F492=2,ROUND(G492/(H492*24),0)),"")</f>
        <v/>
      </c>
      <c r="J492" s="49" t="str" cm="1">
        <f t="array" ref="J492">IFERROR(_xlfn.IFS(D492="","",I492&lt;E492,"×（法定外となる従業員です）",I492&gt;=E492,"〇"),"")</f>
        <v/>
      </c>
    </row>
    <row r="493" spans="1:10" ht="14.25" customHeight="1" x14ac:dyDescent="0.4">
      <c r="A493" s="6" t="str">
        <f t="shared" si="7"/>
        <v/>
      </c>
      <c r="B493" s="7"/>
      <c r="C493" s="7"/>
      <c r="D493" s="7"/>
      <c r="E493" s="5" t="str">
        <f>IFERROR(IF($F$5&gt;VLOOKUP(前回申請!D493,最低賃金!$A$2:$G$49,7,FALSE),VLOOKUP(前回申請!D493,最低賃金!$A$2:$G$49,6,FALSE),IF($F$5&gt;VLOOKUP(前回申請!D493,最低賃金!$A$2:$G$49,5,FALSE),VLOOKUP(前回申請!D493,最低賃金!$A$2:$G$49,4,FALSE),VLOOKUP(前回申請!D493,最低賃金!$A$2:$G$49,2,FALSE))),"")</f>
        <v/>
      </c>
      <c r="F493" s="7"/>
      <c r="G493" s="8"/>
      <c r="H493" s="48"/>
      <c r="I493" s="28" t="str" cm="1">
        <f t="array" ref="I493">IFERROR(_xlfn.IFS(COUNTBLANK(F493:H493)=3,"",G493="","G列に金額を入力してください",F493=3,G493,H493="","H列に労働時間を入力してください",F493=1,ROUND(G493/(H493*24),0),F493=2,ROUND(G493/(H493*24),0)),"")</f>
        <v/>
      </c>
      <c r="J493" s="49" t="str" cm="1">
        <f t="array" ref="J493">IFERROR(_xlfn.IFS(D493="","",I493&lt;E493,"×（法定外となる従業員です）",I493&gt;=E493,"〇"),"")</f>
        <v/>
      </c>
    </row>
    <row r="494" spans="1:10" ht="14.25" customHeight="1" x14ac:dyDescent="0.4">
      <c r="A494" s="6" t="str">
        <f t="shared" si="7"/>
        <v/>
      </c>
      <c r="B494" s="7"/>
      <c r="C494" s="7"/>
      <c r="D494" s="7"/>
      <c r="E494" s="5" t="str">
        <f>IFERROR(IF($F$5&gt;VLOOKUP(前回申請!D494,最低賃金!$A$2:$G$49,7,FALSE),VLOOKUP(前回申請!D494,最低賃金!$A$2:$G$49,6,FALSE),IF($F$5&gt;VLOOKUP(前回申請!D494,最低賃金!$A$2:$G$49,5,FALSE),VLOOKUP(前回申請!D494,最低賃金!$A$2:$G$49,4,FALSE),VLOOKUP(前回申請!D494,最低賃金!$A$2:$G$49,2,FALSE))),"")</f>
        <v/>
      </c>
      <c r="F494" s="7"/>
      <c r="G494" s="8"/>
      <c r="H494" s="48"/>
      <c r="I494" s="28" t="str" cm="1">
        <f t="array" ref="I494">IFERROR(_xlfn.IFS(COUNTBLANK(F494:H494)=3,"",G494="","G列に金額を入力してください",F494=3,G494,H494="","H列に労働時間を入力してください",F494=1,ROUND(G494/(H494*24),0),F494=2,ROUND(G494/(H494*24),0)),"")</f>
        <v/>
      </c>
      <c r="J494" s="49" t="str" cm="1">
        <f t="array" ref="J494">IFERROR(_xlfn.IFS(D494="","",I494&lt;E494,"×（法定外となる従業員です）",I494&gt;=E494,"〇"),"")</f>
        <v/>
      </c>
    </row>
    <row r="495" spans="1:10" ht="14.25" customHeight="1" x14ac:dyDescent="0.4">
      <c r="A495" s="6" t="str">
        <f t="shared" si="7"/>
        <v/>
      </c>
      <c r="B495" s="7"/>
      <c r="C495" s="7"/>
      <c r="D495" s="7"/>
      <c r="E495" s="5" t="str">
        <f>IFERROR(IF($F$5&gt;VLOOKUP(前回申請!D495,最低賃金!$A$2:$G$49,7,FALSE),VLOOKUP(前回申請!D495,最低賃金!$A$2:$G$49,6,FALSE),IF($F$5&gt;VLOOKUP(前回申請!D495,最低賃金!$A$2:$G$49,5,FALSE),VLOOKUP(前回申請!D495,最低賃金!$A$2:$G$49,4,FALSE),VLOOKUP(前回申請!D495,最低賃金!$A$2:$G$49,2,FALSE))),"")</f>
        <v/>
      </c>
      <c r="F495" s="7"/>
      <c r="G495" s="8"/>
      <c r="H495" s="48"/>
      <c r="I495" s="28" t="str" cm="1">
        <f t="array" ref="I495">IFERROR(_xlfn.IFS(COUNTBLANK(F495:H495)=3,"",G495="","G列に金額を入力してください",F495=3,G495,H495="","H列に労働時間を入力してください",F495=1,ROUND(G495/(H495*24),0),F495=2,ROUND(G495/(H495*24),0)),"")</f>
        <v/>
      </c>
      <c r="J495" s="49" t="str" cm="1">
        <f t="array" ref="J495">IFERROR(_xlfn.IFS(D495="","",I495&lt;E495,"×（法定外となる従業員です）",I495&gt;=E495,"〇"),"")</f>
        <v/>
      </c>
    </row>
    <row r="496" spans="1:10" ht="14.25" customHeight="1" x14ac:dyDescent="0.4">
      <c r="A496" s="6" t="str">
        <f t="shared" si="7"/>
        <v/>
      </c>
      <c r="B496" s="7"/>
      <c r="C496" s="7"/>
      <c r="D496" s="7"/>
      <c r="E496" s="5" t="str">
        <f>IFERROR(IF($F$5&gt;VLOOKUP(前回申請!D496,最低賃金!$A$2:$G$49,7,FALSE),VLOOKUP(前回申請!D496,最低賃金!$A$2:$G$49,6,FALSE),IF($F$5&gt;VLOOKUP(前回申請!D496,最低賃金!$A$2:$G$49,5,FALSE),VLOOKUP(前回申請!D496,最低賃金!$A$2:$G$49,4,FALSE),VLOOKUP(前回申請!D496,最低賃金!$A$2:$G$49,2,FALSE))),"")</f>
        <v/>
      </c>
      <c r="F496" s="7"/>
      <c r="G496" s="8"/>
      <c r="H496" s="48"/>
      <c r="I496" s="28" t="str" cm="1">
        <f t="array" ref="I496">IFERROR(_xlfn.IFS(COUNTBLANK(F496:H496)=3,"",G496="","G列に金額を入力してください",F496=3,G496,H496="","H列に労働時間を入力してください",F496=1,ROUND(G496/(H496*24),0),F496=2,ROUND(G496/(H496*24),0)),"")</f>
        <v/>
      </c>
      <c r="J496" s="49" t="str" cm="1">
        <f t="array" ref="J496">IFERROR(_xlfn.IFS(D496="","",I496&lt;E496,"×（法定外となる従業員です）",I496&gt;=E496,"〇"),"")</f>
        <v/>
      </c>
    </row>
    <row r="497" spans="1:10" ht="14.25" customHeight="1" x14ac:dyDescent="0.4">
      <c r="A497" s="6" t="str">
        <f t="shared" si="7"/>
        <v/>
      </c>
      <c r="B497" s="7"/>
      <c r="C497" s="7"/>
      <c r="D497" s="7"/>
      <c r="E497" s="5" t="str">
        <f>IFERROR(IF($F$5&gt;VLOOKUP(前回申請!D497,最低賃金!$A$2:$G$49,7,FALSE),VLOOKUP(前回申請!D497,最低賃金!$A$2:$G$49,6,FALSE),IF($F$5&gt;VLOOKUP(前回申請!D497,最低賃金!$A$2:$G$49,5,FALSE),VLOOKUP(前回申請!D497,最低賃金!$A$2:$G$49,4,FALSE),VLOOKUP(前回申請!D497,最低賃金!$A$2:$G$49,2,FALSE))),"")</f>
        <v/>
      </c>
      <c r="F497" s="7"/>
      <c r="G497" s="8"/>
      <c r="H497" s="48"/>
      <c r="I497" s="28" t="str" cm="1">
        <f t="array" ref="I497">IFERROR(_xlfn.IFS(COUNTBLANK(F497:H497)=3,"",G497="","G列に金額を入力してください",F497=3,G497,H497="","H列に労働時間を入力してください",F497=1,ROUND(G497/(H497*24),0),F497=2,ROUND(G497/(H497*24),0)),"")</f>
        <v/>
      </c>
      <c r="J497" s="49" t="str" cm="1">
        <f t="array" ref="J497">IFERROR(_xlfn.IFS(D497="","",I497&lt;E497,"×（法定外となる従業員です）",I497&gt;=E497,"〇"),"")</f>
        <v/>
      </c>
    </row>
    <row r="498" spans="1:10" ht="14.25" customHeight="1" x14ac:dyDescent="0.4">
      <c r="A498" s="6" t="str">
        <f t="shared" si="7"/>
        <v/>
      </c>
      <c r="B498" s="7"/>
      <c r="C498" s="7"/>
      <c r="D498" s="7"/>
      <c r="E498" s="5" t="str">
        <f>IFERROR(IF($F$5&gt;VLOOKUP(前回申請!D498,最低賃金!$A$2:$G$49,7,FALSE),VLOOKUP(前回申請!D498,最低賃金!$A$2:$G$49,6,FALSE),IF($F$5&gt;VLOOKUP(前回申請!D498,最低賃金!$A$2:$G$49,5,FALSE),VLOOKUP(前回申請!D498,最低賃金!$A$2:$G$49,4,FALSE),VLOOKUP(前回申請!D498,最低賃金!$A$2:$G$49,2,FALSE))),"")</f>
        <v/>
      </c>
      <c r="F498" s="7"/>
      <c r="G498" s="8"/>
      <c r="H498" s="48"/>
      <c r="I498" s="28" t="str" cm="1">
        <f t="array" ref="I498">IFERROR(_xlfn.IFS(COUNTBLANK(F498:H498)=3,"",G498="","G列に金額を入力してください",F498=3,G498,H498="","H列に労働時間を入力してください",F498=1,ROUND(G498/(H498*24),0),F498=2,ROUND(G498/(H498*24),0)),"")</f>
        <v/>
      </c>
      <c r="J498" s="49" t="str" cm="1">
        <f t="array" ref="J498">IFERROR(_xlfn.IFS(D498="","",I498&lt;E498,"×（法定外となる従業員です）",I498&gt;=E498,"〇"),"")</f>
        <v/>
      </c>
    </row>
    <row r="499" spans="1:10" ht="14.25" customHeight="1" x14ac:dyDescent="0.4">
      <c r="A499" s="6" t="str">
        <f t="shared" si="7"/>
        <v/>
      </c>
      <c r="B499" s="7"/>
      <c r="C499" s="7"/>
      <c r="D499" s="7"/>
      <c r="E499" s="5" t="str">
        <f>IFERROR(IF($F$5&gt;VLOOKUP(前回申請!D499,最低賃金!$A$2:$G$49,7,FALSE),VLOOKUP(前回申請!D499,最低賃金!$A$2:$G$49,6,FALSE),IF($F$5&gt;VLOOKUP(前回申請!D499,最低賃金!$A$2:$G$49,5,FALSE),VLOOKUP(前回申請!D499,最低賃金!$A$2:$G$49,4,FALSE),VLOOKUP(前回申請!D499,最低賃金!$A$2:$G$49,2,FALSE))),"")</f>
        <v/>
      </c>
      <c r="F499" s="7"/>
      <c r="G499" s="8"/>
      <c r="H499" s="48"/>
      <c r="I499" s="28" t="str" cm="1">
        <f t="array" ref="I499">IFERROR(_xlfn.IFS(COUNTBLANK(F499:H499)=3,"",G499="","G列に金額を入力してください",F499=3,G499,H499="","H列に労働時間を入力してください",F499=1,ROUND(G499/(H499*24),0),F499=2,ROUND(G499/(H499*24),0)),"")</f>
        <v/>
      </c>
      <c r="J499" s="49" t="str" cm="1">
        <f t="array" ref="J499">IFERROR(_xlfn.IFS(D499="","",I499&lt;E499,"×（法定外となる従業員です）",I499&gt;=E499,"〇"),"")</f>
        <v/>
      </c>
    </row>
    <row r="500" spans="1:10" ht="14.25" customHeight="1" x14ac:dyDescent="0.4">
      <c r="A500" s="6" t="str">
        <f t="shared" si="7"/>
        <v/>
      </c>
      <c r="B500" s="7"/>
      <c r="C500" s="7"/>
      <c r="D500" s="7"/>
      <c r="E500" s="5" t="str">
        <f>IFERROR(IF($F$5&gt;VLOOKUP(前回申請!D500,最低賃金!$A$2:$G$49,7,FALSE),VLOOKUP(前回申請!D500,最低賃金!$A$2:$G$49,6,FALSE),IF($F$5&gt;VLOOKUP(前回申請!D500,最低賃金!$A$2:$G$49,5,FALSE),VLOOKUP(前回申請!D500,最低賃金!$A$2:$G$49,4,FALSE),VLOOKUP(前回申請!D500,最低賃金!$A$2:$G$49,2,FALSE))),"")</f>
        <v/>
      </c>
      <c r="F500" s="7"/>
      <c r="G500" s="8"/>
      <c r="H500" s="48"/>
      <c r="I500" s="28" t="str" cm="1">
        <f t="array" ref="I500">IFERROR(_xlfn.IFS(COUNTBLANK(F500:H500)=3,"",G500="","G列に金額を入力してください",F500=3,G500,H500="","H列に労働時間を入力してください",F500=1,ROUND(G500/(H500*24),0),F500=2,ROUND(G500/(H500*24),0)),"")</f>
        <v/>
      </c>
      <c r="J500" s="49" t="str" cm="1">
        <f t="array" ref="J500">IFERROR(_xlfn.IFS(D500="","",I500&lt;E500,"×（法定外となる従業員です）",I500&gt;=E500,"〇"),"")</f>
        <v/>
      </c>
    </row>
    <row r="501" spans="1:10" ht="14.25" customHeight="1" x14ac:dyDescent="0.4">
      <c r="A501" s="6" t="str">
        <f t="shared" si="7"/>
        <v/>
      </c>
      <c r="B501" s="7"/>
      <c r="C501" s="7"/>
      <c r="D501" s="7"/>
      <c r="E501" s="5" t="str">
        <f>IFERROR(IF($F$5&gt;VLOOKUP(前回申請!D501,最低賃金!$A$2:$G$49,7,FALSE),VLOOKUP(前回申請!D501,最低賃金!$A$2:$G$49,6,FALSE),IF($F$5&gt;VLOOKUP(前回申請!D501,最低賃金!$A$2:$G$49,5,FALSE),VLOOKUP(前回申請!D501,最低賃金!$A$2:$G$49,4,FALSE),VLOOKUP(前回申請!D501,最低賃金!$A$2:$G$49,2,FALSE))),"")</f>
        <v/>
      </c>
      <c r="F501" s="7"/>
      <c r="G501" s="8"/>
      <c r="H501" s="48"/>
      <c r="I501" s="28" t="str" cm="1">
        <f t="array" ref="I501">IFERROR(_xlfn.IFS(COUNTBLANK(F501:H501)=3,"",G501="","G列に金額を入力してください",F501=3,G501,H501="","H列に労働時間を入力してください",F501=1,ROUND(G501/(H501*24),0),F501=2,ROUND(G501/(H501*24),0)),"")</f>
        <v/>
      </c>
      <c r="J501" s="49" t="str" cm="1">
        <f t="array" ref="J501">IFERROR(_xlfn.IFS(D501="","",I501&lt;E501,"×（法定外となる従業員です）",I501&gt;=E501,"〇"),"")</f>
        <v/>
      </c>
    </row>
    <row r="502" spans="1:10" ht="14.25" customHeight="1" x14ac:dyDescent="0.4">
      <c r="A502" s="6" t="str">
        <f t="shared" si="7"/>
        <v/>
      </c>
      <c r="B502" s="7"/>
      <c r="C502" s="7"/>
      <c r="D502" s="7"/>
      <c r="E502" s="5" t="str">
        <f>IFERROR(IF($F$5&gt;VLOOKUP(前回申請!D502,最低賃金!$A$2:$G$49,7,FALSE),VLOOKUP(前回申請!D502,最低賃金!$A$2:$G$49,6,FALSE),IF($F$5&gt;VLOOKUP(前回申請!D502,最低賃金!$A$2:$G$49,5,FALSE),VLOOKUP(前回申請!D502,最低賃金!$A$2:$G$49,4,FALSE),VLOOKUP(前回申請!D502,最低賃金!$A$2:$G$49,2,FALSE))),"")</f>
        <v/>
      </c>
      <c r="F502" s="7"/>
      <c r="G502" s="8"/>
      <c r="H502" s="48"/>
      <c r="I502" s="28" t="str" cm="1">
        <f t="array" ref="I502">IFERROR(_xlfn.IFS(COUNTBLANK(F502:H502)=3,"",G502="","G列に金額を入力してください",F502=3,G502,H502="","H列に労働時間を入力してください",F502=1,ROUND(G502/(H502*24),0),F502=2,ROUND(G502/(H502*24),0)),"")</f>
        <v/>
      </c>
      <c r="J502" s="49" t="str" cm="1">
        <f t="array" ref="J502">IFERROR(_xlfn.IFS(D502="","",I502&lt;E502,"×（法定外となる従業員です）",I502&gt;=E502,"〇"),"")</f>
        <v/>
      </c>
    </row>
    <row r="503" spans="1:10" ht="14.25" customHeight="1" x14ac:dyDescent="0.4">
      <c r="A503" s="6" t="str">
        <f t="shared" si="7"/>
        <v/>
      </c>
      <c r="B503" s="7"/>
      <c r="C503" s="7"/>
      <c r="D503" s="7"/>
      <c r="E503" s="5" t="str">
        <f>IFERROR(IF($F$5&gt;VLOOKUP(前回申請!D503,最低賃金!$A$2:$G$49,7,FALSE),VLOOKUP(前回申請!D503,最低賃金!$A$2:$G$49,6,FALSE),IF($F$5&gt;VLOOKUP(前回申請!D503,最低賃金!$A$2:$G$49,5,FALSE),VLOOKUP(前回申請!D503,最低賃金!$A$2:$G$49,4,FALSE),VLOOKUP(前回申請!D503,最低賃金!$A$2:$G$49,2,FALSE))),"")</f>
        <v/>
      </c>
      <c r="F503" s="7"/>
      <c r="G503" s="8"/>
      <c r="H503" s="48"/>
      <c r="I503" s="28" t="str" cm="1">
        <f t="array" ref="I503">IFERROR(_xlfn.IFS(COUNTBLANK(F503:H503)=3,"",G503="","G列に金額を入力してください",F503=3,G503,H503="","H列に労働時間を入力してください",F503=1,ROUND(G503/(H503*24),0),F503=2,ROUND(G503/(H503*24),0)),"")</f>
        <v/>
      </c>
      <c r="J503" s="49" t="str" cm="1">
        <f t="array" ref="J503">IFERROR(_xlfn.IFS(D503="","",I503&lt;E503,"×（法定外となる従業員です）",I503&gt;=E503,"〇"),"")</f>
        <v/>
      </c>
    </row>
    <row r="504" spans="1:10" ht="14.25" customHeight="1" x14ac:dyDescent="0.4">
      <c r="A504" s="6" t="str">
        <f t="shared" si="7"/>
        <v/>
      </c>
      <c r="B504" s="7"/>
      <c r="C504" s="7"/>
      <c r="D504" s="7"/>
      <c r="E504" s="5" t="str">
        <f>IFERROR(IF($F$5&gt;VLOOKUP(前回申請!D504,最低賃金!$A$2:$G$49,7,FALSE),VLOOKUP(前回申請!D504,最低賃金!$A$2:$G$49,6,FALSE),IF($F$5&gt;VLOOKUP(前回申請!D504,最低賃金!$A$2:$G$49,5,FALSE),VLOOKUP(前回申請!D504,最低賃金!$A$2:$G$49,4,FALSE),VLOOKUP(前回申請!D504,最低賃金!$A$2:$G$49,2,FALSE))),"")</f>
        <v/>
      </c>
      <c r="F504" s="7"/>
      <c r="G504" s="8"/>
      <c r="H504" s="48"/>
      <c r="I504" s="28" t="str" cm="1">
        <f t="array" ref="I504">IFERROR(_xlfn.IFS(COUNTBLANK(F504:H504)=3,"",G504="","G列に金額を入力してください",F504=3,G504,H504="","H列に労働時間を入力してください",F504=1,ROUND(G504/(H504*24),0),F504=2,ROUND(G504/(H504*24),0)),"")</f>
        <v/>
      </c>
      <c r="J504" s="49" t="str" cm="1">
        <f t="array" ref="J504">IFERROR(_xlfn.IFS(D504="","",I504&lt;E504,"×（法定外となる従業員です）",I504&gt;=E504,"〇"),"")</f>
        <v/>
      </c>
    </row>
    <row r="505" spans="1:10" ht="14.25" customHeight="1" x14ac:dyDescent="0.4">
      <c r="A505" s="6" t="str">
        <f t="shared" si="7"/>
        <v/>
      </c>
      <c r="B505" s="7"/>
      <c r="C505" s="7"/>
      <c r="D505" s="7"/>
      <c r="E505" s="5" t="str">
        <f>IFERROR(IF($F$5&gt;VLOOKUP(前回申請!D505,最低賃金!$A$2:$G$49,7,FALSE),VLOOKUP(前回申請!D505,最低賃金!$A$2:$G$49,6,FALSE),IF($F$5&gt;VLOOKUP(前回申請!D505,最低賃金!$A$2:$G$49,5,FALSE),VLOOKUP(前回申請!D505,最低賃金!$A$2:$G$49,4,FALSE),VLOOKUP(前回申請!D505,最低賃金!$A$2:$G$49,2,FALSE))),"")</f>
        <v/>
      </c>
      <c r="F505" s="7"/>
      <c r="G505" s="8"/>
      <c r="H505" s="48"/>
      <c r="I505" s="28" t="str" cm="1">
        <f t="array" ref="I505">IFERROR(_xlfn.IFS(COUNTBLANK(F505:H505)=3,"",G505="","G列に金額を入力してください",F505=3,G505,H505="","H列に労働時間を入力してください",F505=1,ROUND(G505/(H505*24),0),F505=2,ROUND(G505/(H505*24),0)),"")</f>
        <v/>
      </c>
      <c r="J505" s="49" t="str" cm="1">
        <f t="array" ref="J505">IFERROR(_xlfn.IFS(D505="","",I505&lt;E505,"×（法定外となる従業員です）",I505&gt;=E505,"〇"),"")</f>
        <v/>
      </c>
    </row>
    <row r="506" spans="1:10" ht="14.25" customHeight="1" x14ac:dyDescent="0.4">
      <c r="A506" s="6" t="str">
        <f t="shared" si="7"/>
        <v/>
      </c>
      <c r="B506" s="7"/>
      <c r="C506" s="7"/>
      <c r="D506" s="7"/>
      <c r="E506" s="5" t="str">
        <f>IFERROR(IF($F$5&gt;VLOOKUP(前回申請!D506,最低賃金!$A$2:$G$49,7,FALSE),VLOOKUP(前回申請!D506,最低賃金!$A$2:$G$49,6,FALSE),IF($F$5&gt;VLOOKUP(前回申請!D506,最低賃金!$A$2:$G$49,5,FALSE),VLOOKUP(前回申請!D506,最低賃金!$A$2:$G$49,4,FALSE),VLOOKUP(前回申請!D506,最低賃金!$A$2:$G$49,2,FALSE))),"")</f>
        <v/>
      </c>
      <c r="F506" s="7"/>
      <c r="G506" s="8"/>
      <c r="H506" s="48"/>
      <c r="I506" s="28" t="str" cm="1">
        <f t="array" ref="I506">IFERROR(_xlfn.IFS(COUNTBLANK(F506:H506)=3,"",G506="","G列に金額を入力してください",F506=3,G506,H506="","H列に労働時間を入力してください",F506=1,ROUND(G506/(H506*24),0),F506=2,ROUND(G506/(H506*24),0)),"")</f>
        <v/>
      </c>
      <c r="J506" s="49" t="str" cm="1">
        <f t="array" ref="J506">IFERROR(_xlfn.IFS(D506="","",I506&lt;E506,"×（法定外となる従業員です）",I506&gt;=E506,"〇"),"")</f>
        <v/>
      </c>
    </row>
    <row r="507" spans="1:10" ht="14.25" customHeight="1" x14ac:dyDescent="0.4">
      <c r="A507" s="6" t="str">
        <f t="shared" si="7"/>
        <v/>
      </c>
      <c r="B507" s="7"/>
      <c r="C507" s="7"/>
      <c r="D507" s="7"/>
      <c r="E507" s="5" t="str">
        <f>IFERROR(IF($F$5&gt;VLOOKUP(前回申請!D507,最低賃金!$A$2:$G$49,7,FALSE),VLOOKUP(前回申請!D507,最低賃金!$A$2:$G$49,6,FALSE),IF($F$5&gt;VLOOKUP(前回申請!D507,最低賃金!$A$2:$G$49,5,FALSE),VLOOKUP(前回申請!D507,最低賃金!$A$2:$G$49,4,FALSE),VLOOKUP(前回申請!D507,最低賃金!$A$2:$G$49,2,FALSE))),"")</f>
        <v/>
      </c>
      <c r="F507" s="7"/>
      <c r="G507" s="8"/>
      <c r="H507" s="48"/>
      <c r="I507" s="28" t="str" cm="1">
        <f t="array" ref="I507">IFERROR(_xlfn.IFS(COUNTBLANK(F507:H507)=3,"",G507="","G列に金額を入力してください",F507=3,G507,H507="","H列に労働時間を入力してください",F507=1,ROUND(G507/(H507*24),0),F507=2,ROUND(G507/(H507*24),0)),"")</f>
        <v/>
      </c>
      <c r="J507" s="49" t="str" cm="1">
        <f t="array" ref="J507">IFERROR(_xlfn.IFS(D507="","",I507&lt;E507,"×（法定外となる従業員です）",I507&gt;=E507,"〇"),"")</f>
        <v/>
      </c>
    </row>
    <row r="508" spans="1:10" ht="14.25" customHeight="1" x14ac:dyDescent="0.4">
      <c r="A508" s="6" t="str">
        <f t="shared" si="7"/>
        <v/>
      </c>
      <c r="B508" s="7"/>
      <c r="C508" s="7"/>
      <c r="D508" s="7"/>
      <c r="E508" s="5" t="str">
        <f>IFERROR(IF($F$5&gt;VLOOKUP(前回申請!D508,最低賃金!$A$2:$G$49,7,FALSE),VLOOKUP(前回申請!D508,最低賃金!$A$2:$G$49,6,FALSE),IF($F$5&gt;VLOOKUP(前回申請!D508,最低賃金!$A$2:$G$49,5,FALSE),VLOOKUP(前回申請!D508,最低賃金!$A$2:$G$49,4,FALSE),VLOOKUP(前回申請!D508,最低賃金!$A$2:$G$49,2,FALSE))),"")</f>
        <v/>
      </c>
      <c r="F508" s="7"/>
      <c r="G508" s="8"/>
      <c r="H508" s="48"/>
      <c r="I508" s="28" t="str" cm="1">
        <f t="array" ref="I508">IFERROR(_xlfn.IFS(COUNTBLANK(F508:H508)=3,"",G508="","G列に金額を入力してください",F508=3,G508,H508="","H列に労働時間を入力してください",F508=1,ROUND(G508/(H508*24),0),F508=2,ROUND(G508/(H508*24),0)),"")</f>
        <v/>
      </c>
      <c r="J508" s="49" t="str" cm="1">
        <f t="array" ref="J508">IFERROR(_xlfn.IFS(D508="","",I508&lt;E508,"×（法定外となる従業員です）",I508&gt;=E508,"〇"),"")</f>
        <v/>
      </c>
    </row>
    <row r="509" spans="1:10" ht="14.25" customHeight="1" x14ac:dyDescent="0.4">
      <c r="A509" s="6" t="str">
        <f t="shared" si="7"/>
        <v/>
      </c>
      <c r="B509" s="7"/>
      <c r="C509" s="7"/>
      <c r="D509" s="7"/>
      <c r="E509" s="5" t="str">
        <f>IFERROR(IF($F$5&gt;VLOOKUP(前回申請!D509,最低賃金!$A$2:$G$49,7,FALSE),VLOOKUP(前回申請!D509,最低賃金!$A$2:$G$49,6,FALSE),IF($F$5&gt;VLOOKUP(前回申請!D509,最低賃金!$A$2:$G$49,5,FALSE),VLOOKUP(前回申請!D509,最低賃金!$A$2:$G$49,4,FALSE),VLOOKUP(前回申請!D509,最低賃金!$A$2:$G$49,2,FALSE))),"")</f>
        <v/>
      </c>
      <c r="F509" s="7"/>
      <c r="G509" s="8"/>
      <c r="H509" s="48"/>
      <c r="I509" s="28" t="str" cm="1">
        <f t="array" ref="I509">IFERROR(_xlfn.IFS(COUNTBLANK(F509:H509)=3,"",G509="","G列に金額を入力してください",F509=3,G509,H509="","H列に労働時間を入力してください",F509=1,ROUND(G509/(H509*24),0),F509=2,ROUND(G509/(H509*24),0)),"")</f>
        <v/>
      </c>
      <c r="J509" s="49" t="str" cm="1">
        <f t="array" ref="J509">IFERROR(_xlfn.IFS(D509="","",I509&lt;E509,"×（法定外となる従業員です）",I509&gt;=E509,"〇"),"")</f>
        <v/>
      </c>
    </row>
    <row r="510" spans="1:10" ht="14.25" customHeight="1" x14ac:dyDescent="0.4">
      <c r="A510" s="6" t="str">
        <f t="shared" si="7"/>
        <v/>
      </c>
      <c r="B510" s="7"/>
      <c r="C510" s="7"/>
      <c r="D510" s="7"/>
      <c r="E510" s="5" t="str">
        <f>IFERROR(IF($F$5&gt;VLOOKUP(前回申請!D510,最低賃金!$A$2:$G$49,7,FALSE),VLOOKUP(前回申請!D510,最低賃金!$A$2:$G$49,6,FALSE),IF($F$5&gt;VLOOKUP(前回申請!D510,最低賃金!$A$2:$G$49,5,FALSE),VLOOKUP(前回申請!D510,最低賃金!$A$2:$G$49,4,FALSE),VLOOKUP(前回申請!D510,最低賃金!$A$2:$G$49,2,FALSE))),"")</f>
        <v/>
      </c>
      <c r="F510" s="7"/>
      <c r="G510" s="8"/>
      <c r="H510" s="48"/>
      <c r="I510" s="28" t="str" cm="1">
        <f t="array" ref="I510">IFERROR(_xlfn.IFS(COUNTBLANK(F510:H510)=3,"",G510="","G列に金額を入力してください",F510=3,G510,H510="","H列に労働時間を入力してください",F510=1,ROUND(G510/(H510*24),0),F510=2,ROUND(G510/(H510*24),0)),"")</f>
        <v/>
      </c>
      <c r="J510" s="49" t="str" cm="1">
        <f t="array" ref="J510">IFERROR(_xlfn.IFS(D510="","",I510&lt;E510,"×（法定外となる従業員です）",I510&gt;=E510,"〇"),"")</f>
        <v/>
      </c>
    </row>
    <row r="511" spans="1:10" ht="14.25" customHeight="1" x14ac:dyDescent="0.4">
      <c r="A511" s="6" t="str">
        <f t="shared" si="7"/>
        <v/>
      </c>
      <c r="B511" s="7"/>
      <c r="C511" s="7"/>
      <c r="D511" s="7"/>
      <c r="E511" s="5" t="str">
        <f>IFERROR(IF($F$5&gt;VLOOKUP(前回申請!D511,最低賃金!$A$2:$G$49,7,FALSE),VLOOKUP(前回申請!D511,最低賃金!$A$2:$G$49,6,FALSE),IF($F$5&gt;VLOOKUP(前回申請!D511,最低賃金!$A$2:$G$49,5,FALSE),VLOOKUP(前回申請!D511,最低賃金!$A$2:$G$49,4,FALSE),VLOOKUP(前回申請!D511,最低賃金!$A$2:$G$49,2,FALSE))),"")</f>
        <v/>
      </c>
      <c r="F511" s="7"/>
      <c r="G511" s="8"/>
      <c r="H511" s="48"/>
      <c r="I511" s="28" t="str" cm="1">
        <f t="array" ref="I511">IFERROR(_xlfn.IFS(COUNTBLANK(F511:H511)=3,"",G511="","G列に金額を入力してください",F511=3,G511,H511="","H列に労働時間を入力してください",F511=1,ROUND(G511/(H511*24),0),F511=2,ROUND(G511/(H511*24),0)),"")</f>
        <v/>
      </c>
      <c r="J511" s="49" t="str" cm="1">
        <f t="array" ref="J511">IFERROR(_xlfn.IFS(D511="","",I511&lt;E511,"×（法定外となる従業員です）",I511&gt;=E511,"〇"),"")</f>
        <v/>
      </c>
    </row>
    <row r="512" spans="1:10" ht="14.25" customHeight="1" x14ac:dyDescent="0.4">
      <c r="A512" s="6" t="str">
        <f t="shared" si="7"/>
        <v/>
      </c>
      <c r="B512" s="7"/>
      <c r="C512" s="7"/>
      <c r="D512" s="7"/>
      <c r="E512" s="5" t="str">
        <f>IFERROR(IF($F$5&gt;VLOOKUP(前回申請!D512,最低賃金!$A$2:$G$49,7,FALSE),VLOOKUP(前回申請!D512,最低賃金!$A$2:$G$49,6,FALSE),IF($F$5&gt;VLOOKUP(前回申請!D512,最低賃金!$A$2:$G$49,5,FALSE),VLOOKUP(前回申請!D512,最低賃金!$A$2:$G$49,4,FALSE),VLOOKUP(前回申請!D512,最低賃金!$A$2:$G$49,2,FALSE))),"")</f>
        <v/>
      </c>
      <c r="F512" s="7"/>
      <c r="G512" s="8"/>
      <c r="H512" s="48"/>
      <c r="I512" s="28" t="str" cm="1">
        <f t="array" ref="I512">IFERROR(_xlfn.IFS(COUNTBLANK(F512:H512)=3,"",G512="","G列に金額を入力してください",F512=3,G512,H512="","H列に労働時間を入力してください",F512=1,ROUND(G512/(H512*24),0),F512=2,ROUND(G512/(H512*24),0)),"")</f>
        <v/>
      </c>
      <c r="J512" s="49" t="str" cm="1">
        <f t="array" ref="J512">IFERROR(_xlfn.IFS(D512="","",I512&lt;E512,"×（法定外となる従業員です）",I512&gt;=E512,"〇"),"")</f>
        <v/>
      </c>
    </row>
    <row r="513" spans="1:10" ht="14.25" customHeight="1" x14ac:dyDescent="0.4">
      <c r="A513" s="6" t="str">
        <f t="shared" si="7"/>
        <v/>
      </c>
      <c r="B513" s="7"/>
      <c r="C513" s="7"/>
      <c r="D513" s="7"/>
      <c r="E513" s="5" t="str">
        <f>IFERROR(IF($F$5&gt;VLOOKUP(前回申請!D513,最低賃金!$A$2:$G$49,7,FALSE),VLOOKUP(前回申請!D513,最低賃金!$A$2:$G$49,6,FALSE),IF($F$5&gt;VLOOKUP(前回申請!D513,最低賃金!$A$2:$G$49,5,FALSE),VLOOKUP(前回申請!D513,最低賃金!$A$2:$G$49,4,FALSE),VLOOKUP(前回申請!D513,最低賃金!$A$2:$G$49,2,FALSE))),"")</f>
        <v/>
      </c>
      <c r="F513" s="7"/>
      <c r="G513" s="8"/>
      <c r="H513" s="48"/>
      <c r="I513" s="28" t="str" cm="1">
        <f t="array" ref="I513">IFERROR(_xlfn.IFS(COUNTBLANK(F513:H513)=3,"",G513="","G列に金額を入力してください",F513=3,G513,H513="","H列に労働時間を入力してください",F513=1,ROUND(G513/(H513*24),0),F513=2,ROUND(G513/(H513*24),0)),"")</f>
        <v/>
      </c>
      <c r="J513" s="49" t="str" cm="1">
        <f t="array" ref="J513">IFERROR(_xlfn.IFS(D513="","",I513&lt;E513,"×（法定外となる従業員です）",I513&gt;=E513,"〇"),"")</f>
        <v/>
      </c>
    </row>
    <row r="514" spans="1:10" ht="14.25" customHeight="1" x14ac:dyDescent="0.4">
      <c r="A514" s="6" t="str">
        <f t="shared" si="7"/>
        <v/>
      </c>
      <c r="B514" s="7"/>
      <c r="C514" s="7"/>
      <c r="D514" s="7"/>
      <c r="E514" s="5" t="str">
        <f>IFERROR(IF($F$5&gt;VLOOKUP(前回申請!D514,最低賃金!$A$2:$G$49,7,FALSE),VLOOKUP(前回申請!D514,最低賃金!$A$2:$G$49,6,FALSE),IF($F$5&gt;VLOOKUP(前回申請!D514,最低賃金!$A$2:$G$49,5,FALSE),VLOOKUP(前回申請!D514,最低賃金!$A$2:$G$49,4,FALSE),VLOOKUP(前回申請!D514,最低賃金!$A$2:$G$49,2,FALSE))),"")</f>
        <v/>
      </c>
      <c r="F514" s="7"/>
      <c r="G514" s="8"/>
      <c r="H514" s="48"/>
      <c r="I514" s="28" t="str" cm="1">
        <f t="array" ref="I514">IFERROR(_xlfn.IFS(COUNTBLANK(F514:H514)=3,"",G514="","G列に金額を入力してください",F514=3,G514,H514="","H列に労働時間を入力してください",F514=1,ROUND(G514/(H514*24),0),F514=2,ROUND(G514/(H514*24),0)),"")</f>
        <v/>
      </c>
      <c r="J514" s="49" t="str" cm="1">
        <f t="array" ref="J514">IFERROR(_xlfn.IFS(D514="","",I514&lt;E514,"×（法定外となる従業員です）",I514&gt;=E514,"〇"),"")</f>
        <v/>
      </c>
    </row>
    <row r="515" spans="1:10" ht="14.25" customHeight="1" x14ac:dyDescent="0.4">
      <c r="A515" s="6" t="str">
        <f t="shared" si="7"/>
        <v/>
      </c>
      <c r="B515" s="7"/>
      <c r="C515" s="7"/>
      <c r="D515" s="7"/>
      <c r="E515" s="5" t="str">
        <f>IFERROR(IF($F$5&gt;VLOOKUP(前回申請!D515,最低賃金!$A$2:$G$49,7,FALSE),VLOOKUP(前回申請!D515,最低賃金!$A$2:$G$49,6,FALSE),IF($F$5&gt;VLOOKUP(前回申請!D515,最低賃金!$A$2:$G$49,5,FALSE),VLOOKUP(前回申請!D515,最低賃金!$A$2:$G$49,4,FALSE),VLOOKUP(前回申請!D515,最低賃金!$A$2:$G$49,2,FALSE))),"")</f>
        <v/>
      </c>
      <c r="F515" s="7"/>
      <c r="G515" s="8"/>
      <c r="H515" s="48"/>
      <c r="I515" s="28" t="str" cm="1">
        <f t="array" ref="I515">IFERROR(_xlfn.IFS(COUNTBLANK(F515:H515)=3,"",G515="","G列に金額を入力してください",F515=3,G515,H515="","H列に労働時間を入力してください",F515=1,ROUND(G515/(H515*24),0),F515=2,ROUND(G515/(H515*24),0)),"")</f>
        <v/>
      </c>
      <c r="J515" s="49" t="str" cm="1">
        <f t="array" ref="J515">IFERROR(_xlfn.IFS(D515="","",I515&lt;E515,"×（法定外となる従業員です）",I515&gt;=E515,"〇"),"")</f>
        <v/>
      </c>
    </row>
    <row r="516" spans="1:10" ht="14.25" customHeight="1" x14ac:dyDescent="0.4">
      <c r="A516" s="6" t="str">
        <f t="shared" si="7"/>
        <v/>
      </c>
      <c r="B516" s="7"/>
      <c r="C516" s="7"/>
      <c r="D516" s="7"/>
      <c r="E516" s="5" t="str">
        <f>IFERROR(IF($F$5&gt;VLOOKUP(前回申請!D516,最低賃金!$A$2:$G$49,7,FALSE),VLOOKUP(前回申請!D516,最低賃金!$A$2:$G$49,6,FALSE),IF($F$5&gt;VLOOKUP(前回申請!D516,最低賃金!$A$2:$G$49,5,FALSE),VLOOKUP(前回申請!D516,最低賃金!$A$2:$G$49,4,FALSE),VLOOKUP(前回申請!D516,最低賃金!$A$2:$G$49,2,FALSE))),"")</f>
        <v/>
      </c>
      <c r="F516" s="7"/>
      <c r="G516" s="8"/>
      <c r="H516" s="48"/>
      <c r="I516" s="28" t="str" cm="1">
        <f t="array" ref="I516">IFERROR(_xlfn.IFS(COUNTBLANK(F516:H516)=3,"",G516="","G列に金額を入力してください",F516=3,G516,H516="","H列に労働時間を入力してください",F516=1,ROUND(G516/(H516*24),0),F516=2,ROUND(G516/(H516*24),0)),"")</f>
        <v/>
      </c>
      <c r="J516" s="49" t="str" cm="1">
        <f t="array" ref="J516">IFERROR(_xlfn.IFS(D516="","",I516&lt;E516,"×（法定外となる従業員です）",I516&gt;=E516,"〇"),"")</f>
        <v/>
      </c>
    </row>
    <row r="517" spans="1:10" ht="14.25" customHeight="1" x14ac:dyDescent="0.4">
      <c r="A517" s="6" t="str">
        <f t="shared" si="7"/>
        <v/>
      </c>
      <c r="B517" s="7"/>
      <c r="C517" s="7"/>
      <c r="D517" s="7"/>
      <c r="E517" s="5" t="str">
        <f>IFERROR(IF($F$5&gt;VLOOKUP(前回申請!D517,最低賃金!$A$2:$G$49,7,FALSE),VLOOKUP(前回申請!D517,最低賃金!$A$2:$G$49,6,FALSE),IF($F$5&gt;VLOOKUP(前回申請!D517,最低賃金!$A$2:$G$49,5,FALSE),VLOOKUP(前回申請!D517,最低賃金!$A$2:$G$49,4,FALSE),VLOOKUP(前回申請!D517,最低賃金!$A$2:$G$49,2,FALSE))),"")</f>
        <v/>
      </c>
      <c r="F517" s="7"/>
      <c r="G517" s="8"/>
      <c r="H517" s="48"/>
      <c r="I517" s="28" t="str" cm="1">
        <f t="array" ref="I517">IFERROR(_xlfn.IFS(COUNTBLANK(F517:H517)=3,"",G517="","G列に金額を入力してください",F517=3,G517,H517="","H列に労働時間を入力してください",F517=1,ROUND(G517/(H517*24),0),F517=2,ROUND(G517/(H517*24),0)),"")</f>
        <v/>
      </c>
      <c r="J517" s="49" t="str" cm="1">
        <f t="array" ref="J517">IFERROR(_xlfn.IFS(D517="","",I517&lt;E517,"×（法定外となる従業員です）",I517&gt;=E517,"〇"),"")</f>
        <v/>
      </c>
    </row>
    <row r="518" spans="1:10" ht="14.25" customHeight="1" x14ac:dyDescent="0.4">
      <c r="A518" s="6" t="str">
        <f t="shared" si="7"/>
        <v/>
      </c>
      <c r="B518" s="7"/>
      <c r="C518" s="7"/>
      <c r="D518" s="7"/>
      <c r="E518" s="5" t="str">
        <f>IFERROR(IF($F$5&gt;VLOOKUP(前回申請!D518,最低賃金!$A$2:$G$49,7,FALSE),VLOOKUP(前回申請!D518,最低賃金!$A$2:$G$49,6,FALSE),IF($F$5&gt;VLOOKUP(前回申請!D518,最低賃金!$A$2:$G$49,5,FALSE),VLOOKUP(前回申請!D518,最低賃金!$A$2:$G$49,4,FALSE),VLOOKUP(前回申請!D518,最低賃金!$A$2:$G$49,2,FALSE))),"")</f>
        <v/>
      </c>
      <c r="F518" s="7"/>
      <c r="G518" s="8"/>
      <c r="H518" s="48"/>
      <c r="I518" s="28" t="str" cm="1">
        <f t="array" ref="I518">IFERROR(_xlfn.IFS(COUNTBLANK(F518:H518)=3,"",G518="","G列に金額を入力してください",F518=3,G518,H518="","H列に労働時間を入力してください",F518=1,ROUND(G518/(H518*24),0),F518=2,ROUND(G518/(H518*24),0)),"")</f>
        <v/>
      </c>
      <c r="J518" s="49" t="str" cm="1">
        <f t="array" ref="J518">IFERROR(_xlfn.IFS(D518="","",I518&lt;E518,"×（法定外となる従業員です）",I518&gt;=E518,"〇"),"")</f>
        <v/>
      </c>
    </row>
    <row r="519" spans="1:10" ht="14.25" customHeight="1" x14ac:dyDescent="0.4">
      <c r="A519" s="6" t="str">
        <f t="shared" si="7"/>
        <v/>
      </c>
      <c r="B519" s="7"/>
      <c r="C519" s="7"/>
      <c r="D519" s="7"/>
      <c r="E519" s="5" t="str">
        <f>IFERROR(IF($F$5&gt;VLOOKUP(前回申請!D519,最低賃金!$A$2:$G$49,7,FALSE),VLOOKUP(前回申請!D519,最低賃金!$A$2:$G$49,6,FALSE),IF($F$5&gt;VLOOKUP(前回申請!D519,最低賃金!$A$2:$G$49,5,FALSE),VLOOKUP(前回申請!D519,最低賃金!$A$2:$G$49,4,FALSE),VLOOKUP(前回申請!D519,最低賃金!$A$2:$G$49,2,FALSE))),"")</f>
        <v/>
      </c>
      <c r="F519" s="7"/>
      <c r="G519" s="8"/>
      <c r="H519" s="48"/>
      <c r="I519" s="28" t="str" cm="1">
        <f t="array" ref="I519">IFERROR(_xlfn.IFS(COUNTBLANK(F519:H519)=3,"",G519="","G列に金額を入力してください",F519=3,G519,H519="","H列に労働時間を入力してください",F519=1,ROUND(G519/(H519*24),0),F519=2,ROUND(G519/(H519*24),0)),"")</f>
        <v/>
      </c>
      <c r="J519" s="49" t="str" cm="1">
        <f t="array" ref="J519">IFERROR(_xlfn.IFS(D519="","",I519&lt;E519,"×（法定外となる従業員です）",I519&gt;=E519,"〇"),"")</f>
        <v/>
      </c>
    </row>
    <row r="520" spans="1:10" ht="14.25" customHeight="1" x14ac:dyDescent="0.4">
      <c r="A520" s="6" t="str">
        <f t="shared" si="7"/>
        <v/>
      </c>
      <c r="B520" s="7"/>
      <c r="C520" s="7"/>
      <c r="D520" s="7"/>
      <c r="E520" s="5" t="str">
        <f>IFERROR(IF($F$5&gt;VLOOKUP(前回申請!D520,最低賃金!$A$2:$G$49,7,FALSE),VLOOKUP(前回申請!D520,最低賃金!$A$2:$G$49,6,FALSE),IF($F$5&gt;VLOOKUP(前回申請!D520,最低賃金!$A$2:$G$49,5,FALSE),VLOOKUP(前回申請!D520,最低賃金!$A$2:$G$49,4,FALSE),VLOOKUP(前回申請!D520,最低賃金!$A$2:$G$49,2,FALSE))),"")</f>
        <v/>
      </c>
      <c r="F520" s="7"/>
      <c r="G520" s="8"/>
      <c r="H520" s="48"/>
      <c r="I520" s="28" t="str" cm="1">
        <f t="array" ref="I520">IFERROR(_xlfn.IFS(COUNTBLANK(F520:H520)=3,"",G520="","G列に金額を入力してください",F520=3,G520,H520="","H列に労働時間を入力してください",F520=1,ROUND(G520/(H520*24),0),F520=2,ROUND(G520/(H520*24),0)),"")</f>
        <v/>
      </c>
      <c r="J520" s="49" t="str" cm="1">
        <f t="array" ref="J520">IFERROR(_xlfn.IFS(D520="","",I520&lt;E520,"×（法定外となる従業員です）",I520&gt;=E520,"〇"),"")</f>
        <v/>
      </c>
    </row>
    <row r="521" spans="1:10" ht="14.25" customHeight="1" x14ac:dyDescent="0.4">
      <c r="A521" s="6" t="str">
        <f t="shared" si="7"/>
        <v/>
      </c>
      <c r="B521" s="7"/>
      <c r="C521" s="7"/>
      <c r="D521" s="7"/>
      <c r="E521" s="5" t="str">
        <f>IFERROR(IF($F$5&gt;VLOOKUP(前回申請!D521,最低賃金!$A$2:$G$49,7,FALSE),VLOOKUP(前回申請!D521,最低賃金!$A$2:$G$49,6,FALSE),IF($F$5&gt;VLOOKUP(前回申請!D521,最低賃金!$A$2:$G$49,5,FALSE),VLOOKUP(前回申請!D521,最低賃金!$A$2:$G$49,4,FALSE),VLOOKUP(前回申請!D521,最低賃金!$A$2:$G$49,2,FALSE))),"")</f>
        <v/>
      </c>
      <c r="F521" s="7"/>
      <c r="G521" s="8"/>
      <c r="H521" s="48"/>
      <c r="I521" s="28" t="str" cm="1">
        <f t="array" ref="I521">IFERROR(_xlfn.IFS(COUNTBLANK(F521:H521)=3,"",G521="","G列に金額を入力してください",F521=3,G521,H521="","H列に労働時間を入力してください",F521=1,ROUND(G521/(H521*24),0),F521=2,ROUND(G521/(H521*24),0)),"")</f>
        <v/>
      </c>
      <c r="J521" s="49" t="str" cm="1">
        <f t="array" ref="J521">IFERROR(_xlfn.IFS(D521="","",I521&lt;E521,"×（法定外となる従業員です）",I521&gt;=E521,"〇"),"")</f>
        <v/>
      </c>
    </row>
    <row r="522" spans="1:10" ht="14.25" customHeight="1" x14ac:dyDescent="0.4">
      <c r="A522" s="6" t="str">
        <f t="shared" si="7"/>
        <v/>
      </c>
      <c r="B522" s="7"/>
      <c r="C522" s="7"/>
      <c r="D522" s="7"/>
      <c r="E522" s="5" t="str">
        <f>IFERROR(IF($F$5&gt;VLOOKUP(前回申請!D522,最低賃金!$A$2:$G$49,7,FALSE),VLOOKUP(前回申請!D522,最低賃金!$A$2:$G$49,6,FALSE),IF($F$5&gt;VLOOKUP(前回申請!D522,最低賃金!$A$2:$G$49,5,FALSE),VLOOKUP(前回申請!D522,最低賃金!$A$2:$G$49,4,FALSE),VLOOKUP(前回申請!D522,最低賃金!$A$2:$G$49,2,FALSE))),"")</f>
        <v/>
      </c>
      <c r="F522" s="7"/>
      <c r="G522" s="8"/>
      <c r="H522" s="48"/>
      <c r="I522" s="28" t="str" cm="1">
        <f t="array" ref="I522">IFERROR(_xlfn.IFS(COUNTBLANK(F522:H522)=3,"",G522="","G列に金額を入力してください",F522=3,G522,H522="","H列に労働時間を入力してください",F522=1,ROUND(G522/(H522*24),0),F522=2,ROUND(G522/(H522*24),0)),"")</f>
        <v/>
      </c>
      <c r="J522" s="49" t="str" cm="1">
        <f t="array" ref="J522">IFERROR(_xlfn.IFS(D522="","",I522&lt;E522,"×（法定外となる従業員です）",I522&gt;=E522,"〇"),"")</f>
        <v/>
      </c>
    </row>
    <row r="523" spans="1:10" ht="14.25" customHeight="1" x14ac:dyDescent="0.4">
      <c r="A523" s="6" t="str">
        <f t="shared" si="7"/>
        <v/>
      </c>
      <c r="B523" s="7"/>
      <c r="C523" s="7"/>
      <c r="D523" s="7"/>
      <c r="E523" s="5" t="str">
        <f>IFERROR(IF($F$5&gt;VLOOKUP(前回申請!D523,最低賃金!$A$2:$G$49,7,FALSE),VLOOKUP(前回申請!D523,最低賃金!$A$2:$G$49,6,FALSE),IF($F$5&gt;VLOOKUP(前回申請!D523,最低賃金!$A$2:$G$49,5,FALSE),VLOOKUP(前回申請!D523,最低賃金!$A$2:$G$49,4,FALSE),VLOOKUP(前回申請!D523,最低賃金!$A$2:$G$49,2,FALSE))),"")</f>
        <v/>
      </c>
      <c r="F523" s="7"/>
      <c r="G523" s="8"/>
      <c r="H523" s="48"/>
      <c r="I523" s="28" t="str" cm="1">
        <f t="array" ref="I523">IFERROR(_xlfn.IFS(COUNTBLANK(F523:H523)=3,"",G523="","G列に金額を入力してください",F523=3,G523,H523="","H列に労働時間を入力してください",F523=1,ROUND(G523/(H523*24),0),F523=2,ROUND(G523/(H523*24),0)),"")</f>
        <v/>
      </c>
      <c r="J523" s="49" t="str" cm="1">
        <f t="array" ref="J523">IFERROR(_xlfn.IFS(D523="","",I523&lt;E523,"×（法定外となる従業員です）",I523&gt;=E523,"〇"),"")</f>
        <v/>
      </c>
    </row>
    <row r="524" spans="1:10" ht="14.25" customHeight="1" x14ac:dyDescent="0.4">
      <c r="A524" s="6" t="str">
        <f t="shared" ref="A524:A587" si="8">IF(C524="","",A523+1)</f>
        <v/>
      </c>
      <c r="B524" s="7"/>
      <c r="C524" s="7"/>
      <c r="D524" s="7"/>
      <c r="E524" s="5" t="str">
        <f>IFERROR(IF($F$5&gt;VLOOKUP(前回申請!D524,最低賃金!$A$2:$G$49,7,FALSE),VLOOKUP(前回申請!D524,最低賃金!$A$2:$G$49,6,FALSE),IF($F$5&gt;VLOOKUP(前回申請!D524,最低賃金!$A$2:$G$49,5,FALSE),VLOOKUP(前回申請!D524,最低賃金!$A$2:$G$49,4,FALSE),VLOOKUP(前回申請!D524,最低賃金!$A$2:$G$49,2,FALSE))),"")</f>
        <v/>
      </c>
      <c r="F524" s="7"/>
      <c r="G524" s="8"/>
      <c r="H524" s="48"/>
      <c r="I524" s="28" t="str" cm="1">
        <f t="array" ref="I524">IFERROR(_xlfn.IFS(COUNTBLANK(F524:H524)=3,"",G524="","G列に金額を入力してください",F524=3,G524,H524="","H列に労働時間を入力してください",F524=1,ROUND(G524/(H524*24),0),F524=2,ROUND(G524/(H524*24),0)),"")</f>
        <v/>
      </c>
      <c r="J524" s="49" t="str" cm="1">
        <f t="array" ref="J524">IFERROR(_xlfn.IFS(D524="","",I524&lt;E524,"×（法定外となる従業員です）",I524&gt;=E524,"〇"),"")</f>
        <v/>
      </c>
    </row>
    <row r="525" spans="1:10" ht="14.25" customHeight="1" x14ac:dyDescent="0.4">
      <c r="A525" s="6" t="str">
        <f t="shared" si="8"/>
        <v/>
      </c>
      <c r="B525" s="7"/>
      <c r="C525" s="7"/>
      <c r="D525" s="7"/>
      <c r="E525" s="5" t="str">
        <f>IFERROR(IF($F$5&gt;VLOOKUP(前回申請!D525,最低賃金!$A$2:$G$49,7,FALSE),VLOOKUP(前回申請!D525,最低賃金!$A$2:$G$49,6,FALSE),IF($F$5&gt;VLOOKUP(前回申請!D525,最低賃金!$A$2:$G$49,5,FALSE),VLOOKUP(前回申請!D525,最低賃金!$A$2:$G$49,4,FALSE),VLOOKUP(前回申請!D525,最低賃金!$A$2:$G$49,2,FALSE))),"")</f>
        <v/>
      </c>
      <c r="F525" s="7"/>
      <c r="G525" s="8"/>
      <c r="H525" s="48"/>
      <c r="I525" s="28" t="str" cm="1">
        <f t="array" ref="I525">IFERROR(_xlfn.IFS(COUNTBLANK(F525:H525)=3,"",G525="","G列に金額を入力してください",F525=3,G525,H525="","H列に労働時間を入力してください",F525=1,ROUND(G525/(H525*24),0),F525=2,ROUND(G525/(H525*24),0)),"")</f>
        <v/>
      </c>
      <c r="J525" s="49" t="str" cm="1">
        <f t="array" ref="J525">IFERROR(_xlfn.IFS(D525="","",I525&lt;E525,"×（法定外となる従業員です）",I525&gt;=E525,"〇"),"")</f>
        <v/>
      </c>
    </row>
    <row r="526" spans="1:10" ht="14.25" customHeight="1" x14ac:dyDescent="0.4">
      <c r="A526" s="6" t="str">
        <f t="shared" si="8"/>
        <v/>
      </c>
      <c r="B526" s="7"/>
      <c r="C526" s="7"/>
      <c r="D526" s="7"/>
      <c r="E526" s="5" t="str">
        <f>IFERROR(IF($F$5&gt;VLOOKUP(前回申請!D526,最低賃金!$A$2:$G$49,7,FALSE),VLOOKUP(前回申請!D526,最低賃金!$A$2:$G$49,6,FALSE),IF($F$5&gt;VLOOKUP(前回申請!D526,最低賃金!$A$2:$G$49,5,FALSE),VLOOKUP(前回申請!D526,最低賃金!$A$2:$G$49,4,FALSE),VLOOKUP(前回申請!D526,最低賃金!$A$2:$G$49,2,FALSE))),"")</f>
        <v/>
      </c>
      <c r="F526" s="7"/>
      <c r="G526" s="8"/>
      <c r="H526" s="48"/>
      <c r="I526" s="28" t="str" cm="1">
        <f t="array" ref="I526">IFERROR(_xlfn.IFS(COUNTBLANK(F526:H526)=3,"",G526="","G列に金額を入力してください",F526=3,G526,H526="","H列に労働時間を入力してください",F526=1,ROUND(G526/(H526*24),0),F526=2,ROUND(G526/(H526*24),0)),"")</f>
        <v/>
      </c>
      <c r="J526" s="49" t="str" cm="1">
        <f t="array" ref="J526">IFERROR(_xlfn.IFS(D526="","",I526&lt;E526,"×（法定外となる従業員です）",I526&gt;=E526,"〇"),"")</f>
        <v/>
      </c>
    </row>
    <row r="527" spans="1:10" ht="14.25" customHeight="1" x14ac:dyDescent="0.4">
      <c r="A527" s="6" t="str">
        <f t="shared" si="8"/>
        <v/>
      </c>
      <c r="B527" s="7"/>
      <c r="C527" s="7"/>
      <c r="D527" s="7"/>
      <c r="E527" s="5" t="str">
        <f>IFERROR(IF($F$5&gt;VLOOKUP(前回申請!D527,最低賃金!$A$2:$G$49,7,FALSE),VLOOKUP(前回申請!D527,最低賃金!$A$2:$G$49,6,FALSE),IF($F$5&gt;VLOOKUP(前回申請!D527,最低賃金!$A$2:$G$49,5,FALSE),VLOOKUP(前回申請!D527,最低賃金!$A$2:$G$49,4,FALSE),VLOOKUP(前回申請!D527,最低賃金!$A$2:$G$49,2,FALSE))),"")</f>
        <v/>
      </c>
      <c r="F527" s="7"/>
      <c r="G527" s="8"/>
      <c r="H527" s="48"/>
      <c r="I527" s="28" t="str" cm="1">
        <f t="array" ref="I527">IFERROR(_xlfn.IFS(COUNTBLANK(F527:H527)=3,"",G527="","G列に金額を入力してください",F527=3,G527,H527="","H列に労働時間を入力してください",F527=1,ROUND(G527/(H527*24),0),F527=2,ROUND(G527/(H527*24),0)),"")</f>
        <v/>
      </c>
      <c r="J527" s="49" t="str" cm="1">
        <f t="array" ref="J527">IFERROR(_xlfn.IFS(D527="","",I527&lt;E527,"×（法定外となる従業員です）",I527&gt;=E527,"〇"),"")</f>
        <v/>
      </c>
    </row>
    <row r="528" spans="1:10" ht="14.25" customHeight="1" x14ac:dyDescent="0.4">
      <c r="A528" s="6" t="str">
        <f t="shared" si="8"/>
        <v/>
      </c>
      <c r="B528" s="7"/>
      <c r="C528" s="7"/>
      <c r="D528" s="7"/>
      <c r="E528" s="5" t="str">
        <f>IFERROR(IF($F$5&gt;VLOOKUP(前回申請!D528,最低賃金!$A$2:$G$49,7,FALSE),VLOOKUP(前回申請!D528,最低賃金!$A$2:$G$49,6,FALSE),IF($F$5&gt;VLOOKUP(前回申請!D528,最低賃金!$A$2:$G$49,5,FALSE),VLOOKUP(前回申請!D528,最低賃金!$A$2:$G$49,4,FALSE),VLOOKUP(前回申請!D528,最低賃金!$A$2:$G$49,2,FALSE))),"")</f>
        <v/>
      </c>
      <c r="F528" s="7"/>
      <c r="G528" s="8"/>
      <c r="H528" s="48"/>
      <c r="I528" s="28" t="str" cm="1">
        <f t="array" ref="I528">IFERROR(_xlfn.IFS(COUNTBLANK(F528:H528)=3,"",G528="","G列に金額を入力してください",F528=3,G528,H528="","H列に労働時間を入力してください",F528=1,ROUND(G528/(H528*24),0),F528=2,ROUND(G528/(H528*24),0)),"")</f>
        <v/>
      </c>
      <c r="J528" s="49" t="str" cm="1">
        <f t="array" ref="J528">IFERROR(_xlfn.IFS(D528="","",I528&lt;E528,"×（法定外となる従業員です）",I528&gt;=E528,"〇"),"")</f>
        <v/>
      </c>
    </row>
    <row r="529" spans="1:10" ht="14.25" customHeight="1" x14ac:dyDescent="0.4">
      <c r="A529" s="6" t="str">
        <f t="shared" si="8"/>
        <v/>
      </c>
      <c r="B529" s="7"/>
      <c r="C529" s="7"/>
      <c r="D529" s="7"/>
      <c r="E529" s="5" t="str">
        <f>IFERROR(IF($F$5&gt;VLOOKUP(前回申請!D529,最低賃金!$A$2:$G$49,7,FALSE),VLOOKUP(前回申請!D529,最低賃金!$A$2:$G$49,6,FALSE),IF($F$5&gt;VLOOKUP(前回申請!D529,最低賃金!$A$2:$G$49,5,FALSE),VLOOKUP(前回申請!D529,最低賃金!$A$2:$G$49,4,FALSE),VLOOKUP(前回申請!D529,最低賃金!$A$2:$G$49,2,FALSE))),"")</f>
        <v/>
      </c>
      <c r="F529" s="7"/>
      <c r="G529" s="8"/>
      <c r="H529" s="48"/>
      <c r="I529" s="28" t="str" cm="1">
        <f t="array" ref="I529">IFERROR(_xlfn.IFS(COUNTBLANK(F529:H529)=3,"",G529="","G列に金額を入力してください",F529=3,G529,H529="","H列に労働時間を入力してください",F529=1,ROUND(G529/(H529*24),0),F529=2,ROUND(G529/(H529*24),0)),"")</f>
        <v/>
      </c>
      <c r="J529" s="49" t="str" cm="1">
        <f t="array" ref="J529">IFERROR(_xlfn.IFS(D529="","",I529&lt;E529,"×（法定外となる従業員です）",I529&gt;=E529,"〇"),"")</f>
        <v/>
      </c>
    </row>
    <row r="530" spans="1:10" ht="14.25" customHeight="1" x14ac:dyDescent="0.4">
      <c r="A530" s="6" t="str">
        <f t="shared" si="8"/>
        <v/>
      </c>
      <c r="B530" s="7"/>
      <c r="C530" s="7"/>
      <c r="D530" s="7"/>
      <c r="E530" s="5" t="str">
        <f>IFERROR(IF($F$5&gt;VLOOKUP(前回申請!D530,最低賃金!$A$2:$G$49,7,FALSE),VLOOKUP(前回申請!D530,最低賃金!$A$2:$G$49,6,FALSE),IF($F$5&gt;VLOOKUP(前回申請!D530,最低賃金!$A$2:$G$49,5,FALSE),VLOOKUP(前回申請!D530,最低賃金!$A$2:$G$49,4,FALSE),VLOOKUP(前回申請!D530,最低賃金!$A$2:$G$49,2,FALSE))),"")</f>
        <v/>
      </c>
      <c r="F530" s="7"/>
      <c r="G530" s="8"/>
      <c r="H530" s="48"/>
      <c r="I530" s="28" t="str" cm="1">
        <f t="array" ref="I530">IFERROR(_xlfn.IFS(COUNTBLANK(F530:H530)=3,"",G530="","G列に金額を入力してください",F530=3,G530,H530="","H列に労働時間を入力してください",F530=1,ROUND(G530/(H530*24),0),F530=2,ROUND(G530/(H530*24),0)),"")</f>
        <v/>
      </c>
      <c r="J530" s="49" t="str" cm="1">
        <f t="array" ref="J530">IFERROR(_xlfn.IFS(D530="","",I530&lt;E530,"×（法定外となる従業員です）",I530&gt;=E530,"〇"),"")</f>
        <v/>
      </c>
    </row>
    <row r="531" spans="1:10" ht="14.25" customHeight="1" x14ac:dyDescent="0.4">
      <c r="A531" s="6" t="str">
        <f t="shared" si="8"/>
        <v/>
      </c>
      <c r="B531" s="7"/>
      <c r="C531" s="7"/>
      <c r="D531" s="7"/>
      <c r="E531" s="5" t="str">
        <f>IFERROR(IF($F$5&gt;VLOOKUP(前回申請!D531,最低賃金!$A$2:$G$49,7,FALSE),VLOOKUP(前回申請!D531,最低賃金!$A$2:$G$49,6,FALSE),IF($F$5&gt;VLOOKUP(前回申請!D531,最低賃金!$A$2:$G$49,5,FALSE),VLOOKUP(前回申請!D531,最低賃金!$A$2:$G$49,4,FALSE),VLOOKUP(前回申請!D531,最低賃金!$A$2:$G$49,2,FALSE))),"")</f>
        <v/>
      </c>
      <c r="F531" s="7"/>
      <c r="G531" s="8"/>
      <c r="H531" s="48"/>
      <c r="I531" s="28" t="str" cm="1">
        <f t="array" ref="I531">IFERROR(_xlfn.IFS(COUNTBLANK(F531:H531)=3,"",G531="","G列に金額を入力してください",F531=3,G531,H531="","H列に労働時間を入力してください",F531=1,ROUND(G531/(H531*24),0),F531=2,ROUND(G531/(H531*24),0)),"")</f>
        <v/>
      </c>
      <c r="J531" s="49" t="str" cm="1">
        <f t="array" ref="J531">IFERROR(_xlfn.IFS(D531="","",I531&lt;E531,"×（法定外となる従業員です）",I531&gt;=E531,"〇"),"")</f>
        <v/>
      </c>
    </row>
    <row r="532" spans="1:10" ht="14.25" customHeight="1" x14ac:dyDescent="0.4">
      <c r="A532" s="6" t="str">
        <f t="shared" si="8"/>
        <v/>
      </c>
      <c r="B532" s="7"/>
      <c r="C532" s="7"/>
      <c r="D532" s="7"/>
      <c r="E532" s="5" t="str">
        <f>IFERROR(IF($F$5&gt;VLOOKUP(前回申請!D532,最低賃金!$A$2:$G$49,7,FALSE),VLOOKUP(前回申請!D532,最低賃金!$A$2:$G$49,6,FALSE),IF($F$5&gt;VLOOKUP(前回申請!D532,最低賃金!$A$2:$G$49,5,FALSE),VLOOKUP(前回申請!D532,最低賃金!$A$2:$G$49,4,FALSE),VLOOKUP(前回申請!D532,最低賃金!$A$2:$G$49,2,FALSE))),"")</f>
        <v/>
      </c>
      <c r="F532" s="7"/>
      <c r="G532" s="8"/>
      <c r="H532" s="48"/>
      <c r="I532" s="28" t="str" cm="1">
        <f t="array" ref="I532">IFERROR(_xlfn.IFS(COUNTBLANK(F532:H532)=3,"",G532="","G列に金額を入力してください",F532=3,G532,H532="","H列に労働時間を入力してください",F532=1,ROUND(G532/(H532*24),0),F532=2,ROUND(G532/(H532*24),0)),"")</f>
        <v/>
      </c>
      <c r="J532" s="49" t="str" cm="1">
        <f t="array" ref="J532">IFERROR(_xlfn.IFS(D532="","",I532&lt;E532,"×（法定外となる従業員です）",I532&gt;=E532,"〇"),"")</f>
        <v/>
      </c>
    </row>
    <row r="533" spans="1:10" ht="14.25" customHeight="1" x14ac:dyDescent="0.4">
      <c r="A533" s="6" t="str">
        <f t="shared" si="8"/>
        <v/>
      </c>
      <c r="B533" s="7"/>
      <c r="C533" s="7"/>
      <c r="D533" s="7"/>
      <c r="E533" s="5" t="str">
        <f>IFERROR(IF($F$5&gt;VLOOKUP(前回申請!D533,最低賃金!$A$2:$G$49,7,FALSE),VLOOKUP(前回申請!D533,最低賃金!$A$2:$G$49,6,FALSE),IF($F$5&gt;VLOOKUP(前回申請!D533,最低賃金!$A$2:$G$49,5,FALSE),VLOOKUP(前回申請!D533,最低賃金!$A$2:$G$49,4,FALSE),VLOOKUP(前回申請!D533,最低賃金!$A$2:$G$49,2,FALSE))),"")</f>
        <v/>
      </c>
      <c r="F533" s="7"/>
      <c r="G533" s="8"/>
      <c r="H533" s="48"/>
      <c r="I533" s="28" t="str" cm="1">
        <f t="array" ref="I533">IFERROR(_xlfn.IFS(COUNTBLANK(F533:H533)=3,"",G533="","G列に金額を入力してください",F533=3,G533,H533="","H列に労働時間を入力してください",F533=1,ROUND(G533/(H533*24),0),F533=2,ROUND(G533/(H533*24),0)),"")</f>
        <v/>
      </c>
      <c r="J533" s="49" t="str" cm="1">
        <f t="array" ref="J533">IFERROR(_xlfn.IFS(D533="","",I533&lt;E533,"×（法定外となる従業員です）",I533&gt;=E533,"〇"),"")</f>
        <v/>
      </c>
    </row>
    <row r="534" spans="1:10" ht="14.25" customHeight="1" x14ac:dyDescent="0.4">
      <c r="A534" s="6" t="str">
        <f t="shared" si="8"/>
        <v/>
      </c>
      <c r="B534" s="7"/>
      <c r="C534" s="7"/>
      <c r="D534" s="7"/>
      <c r="E534" s="5" t="str">
        <f>IFERROR(IF($F$5&gt;VLOOKUP(前回申請!D534,最低賃金!$A$2:$G$49,7,FALSE),VLOOKUP(前回申請!D534,最低賃金!$A$2:$G$49,6,FALSE),IF($F$5&gt;VLOOKUP(前回申請!D534,最低賃金!$A$2:$G$49,5,FALSE),VLOOKUP(前回申請!D534,最低賃金!$A$2:$G$49,4,FALSE),VLOOKUP(前回申請!D534,最低賃金!$A$2:$G$49,2,FALSE))),"")</f>
        <v/>
      </c>
      <c r="F534" s="7"/>
      <c r="G534" s="8"/>
      <c r="H534" s="48"/>
      <c r="I534" s="28" t="str" cm="1">
        <f t="array" ref="I534">IFERROR(_xlfn.IFS(COUNTBLANK(F534:H534)=3,"",G534="","G列に金額を入力してください",F534=3,G534,H534="","H列に労働時間を入力してください",F534=1,ROUND(G534/(H534*24),0),F534=2,ROUND(G534/(H534*24),0)),"")</f>
        <v/>
      </c>
      <c r="J534" s="49" t="str" cm="1">
        <f t="array" ref="J534">IFERROR(_xlfn.IFS(D534="","",I534&lt;E534,"×（法定外となる従業員です）",I534&gt;=E534,"〇"),"")</f>
        <v/>
      </c>
    </row>
    <row r="535" spans="1:10" ht="14.25" customHeight="1" x14ac:dyDescent="0.4">
      <c r="A535" s="6" t="str">
        <f t="shared" si="8"/>
        <v/>
      </c>
      <c r="B535" s="7"/>
      <c r="C535" s="7"/>
      <c r="D535" s="7"/>
      <c r="E535" s="5" t="str">
        <f>IFERROR(IF($F$5&gt;VLOOKUP(前回申請!D535,最低賃金!$A$2:$G$49,7,FALSE),VLOOKUP(前回申請!D535,最低賃金!$A$2:$G$49,6,FALSE),IF($F$5&gt;VLOOKUP(前回申請!D535,最低賃金!$A$2:$G$49,5,FALSE),VLOOKUP(前回申請!D535,最低賃金!$A$2:$G$49,4,FALSE),VLOOKUP(前回申請!D535,最低賃金!$A$2:$G$49,2,FALSE))),"")</f>
        <v/>
      </c>
      <c r="F535" s="7"/>
      <c r="G535" s="8"/>
      <c r="H535" s="48"/>
      <c r="I535" s="28" t="str" cm="1">
        <f t="array" ref="I535">IFERROR(_xlfn.IFS(COUNTBLANK(F535:H535)=3,"",G535="","G列に金額を入力してください",F535=3,G535,H535="","H列に労働時間を入力してください",F535=1,ROUND(G535/(H535*24),0),F535=2,ROUND(G535/(H535*24),0)),"")</f>
        <v/>
      </c>
      <c r="J535" s="49" t="str" cm="1">
        <f t="array" ref="J535">IFERROR(_xlfn.IFS(D535="","",I535&lt;E535,"×（法定外となる従業員です）",I535&gt;=E535,"〇"),"")</f>
        <v/>
      </c>
    </row>
    <row r="536" spans="1:10" ht="14.25" customHeight="1" x14ac:dyDescent="0.4">
      <c r="A536" s="6" t="str">
        <f t="shared" si="8"/>
        <v/>
      </c>
      <c r="B536" s="7"/>
      <c r="C536" s="7"/>
      <c r="D536" s="7"/>
      <c r="E536" s="5" t="str">
        <f>IFERROR(IF($F$5&gt;VLOOKUP(前回申請!D536,最低賃金!$A$2:$G$49,7,FALSE),VLOOKUP(前回申請!D536,最低賃金!$A$2:$G$49,6,FALSE),IF($F$5&gt;VLOOKUP(前回申請!D536,最低賃金!$A$2:$G$49,5,FALSE),VLOOKUP(前回申請!D536,最低賃金!$A$2:$G$49,4,FALSE),VLOOKUP(前回申請!D536,最低賃金!$A$2:$G$49,2,FALSE))),"")</f>
        <v/>
      </c>
      <c r="F536" s="7"/>
      <c r="G536" s="8"/>
      <c r="H536" s="48"/>
      <c r="I536" s="28" t="str" cm="1">
        <f t="array" ref="I536">IFERROR(_xlfn.IFS(COUNTBLANK(F536:H536)=3,"",G536="","G列に金額を入力してください",F536=3,G536,H536="","H列に労働時間を入力してください",F536=1,ROUND(G536/(H536*24),0),F536=2,ROUND(G536/(H536*24),0)),"")</f>
        <v/>
      </c>
      <c r="J536" s="49" t="str" cm="1">
        <f t="array" ref="J536">IFERROR(_xlfn.IFS(D536="","",I536&lt;E536,"×（法定外となる従業員です）",I536&gt;=E536,"〇"),"")</f>
        <v/>
      </c>
    </row>
    <row r="537" spans="1:10" ht="14.25" customHeight="1" x14ac:dyDescent="0.4">
      <c r="A537" s="6" t="str">
        <f t="shared" si="8"/>
        <v/>
      </c>
      <c r="B537" s="7"/>
      <c r="C537" s="7"/>
      <c r="D537" s="7"/>
      <c r="E537" s="5" t="str">
        <f>IFERROR(IF($F$5&gt;VLOOKUP(前回申請!D537,最低賃金!$A$2:$G$49,7,FALSE),VLOOKUP(前回申請!D537,最低賃金!$A$2:$G$49,6,FALSE),IF($F$5&gt;VLOOKUP(前回申請!D537,最低賃金!$A$2:$G$49,5,FALSE),VLOOKUP(前回申請!D537,最低賃金!$A$2:$G$49,4,FALSE),VLOOKUP(前回申請!D537,最低賃金!$A$2:$G$49,2,FALSE))),"")</f>
        <v/>
      </c>
      <c r="F537" s="7"/>
      <c r="G537" s="8"/>
      <c r="H537" s="48"/>
      <c r="I537" s="28" t="str" cm="1">
        <f t="array" ref="I537">IFERROR(_xlfn.IFS(COUNTBLANK(F537:H537)=3,"",G537="","G列に金額を入力してください",F537=3,G537,H537="","H列に労働時間を入力してください",F537=1,ROUND(G537/(H537*24),0),F537=2,ROUND(G537/(H537*24),0)),"")</f>
        <v/>
      </c>
      <c r="J537" s="49" t="str" cm="1">
        <f t="array" ref="J537">IFERROR(_xlfn.IFS(D537="","",I537&lt;E537,"×（法定外となる従業員です）",I537&gt;=E537,"〇"),"")</f>
        <v/>
      </c>
    </row>
    <row r="538" spans="1:10" ht="14.25" customHeight="1" x14ac:dyDescent="0.4">
      <c r="A538" s="6" t="str">
        <f t="shared" si="8"/>
        <v/>
      </c>
      <c r="B538" s="7"/>
      <c r="C538" s="7"/>
      <c r="D538" s="7"/>
      <c r="E538" s="5" t="str">
        <f>IFERROR(IF($F$5&gt;VLOOKUP(前回申請!D538,最低賃金!$A$2:$G$49,7,FALSE),VLOOKUP(前回申請!D538,最低賃金!$A$2:$G$49,6,FALSE),IF($F$5&gt;VLOOKUP(前回申請!D538,最低賃金!$A$2:$G$49,5,FALSE),VLOOKUP(前回申請!D538,最低賃金!$A$2:$G$49,4,FALSE),VLOOKUP(前回申請!D538,最低賃金!$A$2:$G$49,2,FALSE))),"")</f>
        <v/>
      </c>
      <c r="F538" s="7"/>
      <c r="G538" s="8"/>
      <c r="H538" s="48"/>
      <c r="I538" s="28" t="str" cm="1">
        <f t="array" ref="I538">IFERROR(_xlfn.IFS(COUNTBLANK(F538:H538)=3,"",G538="","G列に金額を入力してください",F538=3,G538,H538="","H列に労働時間を入力してください",F538=1,ROUND(G538/(H538*24),0),F538=2,ROUND(G538/(H538*24),0)),"")</f>
        <v/>
      </c>
      <c r="J538" s="49" t="str" cm="1">
        <f t="array" ref="J538">IFERROR(_xlfn.IFS(D538="","",I538&lt;E538,"×（法定外となる従業員です）",I538&gt;=E538,"〇"),"")</f>
        <v/>
      </c>
    </row>
    <row r="539" spans="1:10" ht="14.25" customHeight="1" x14ac:dyDescent="0.4">
      <c r="A539" s="6" t="str">
        <f t="shared" si="8"/>
        <v/>
      </c>
      <c r="B539" s="7"/>
      <c r="C539" s="7"/>
      <c r="D539" s="7"/>
      <c r="E539" s="5" t="str">
        <f>IFERROR(IF($F$5&gt;VLOOKUP(前回申請!D539,最低賃金!$A$2:$G$49,7,FALSE),VLOOKUP(前回申請!D539,最低賃金!$A$2:$G$49,6,FALSE),IF($F$5&gt;VLOOKUP(前回申請!D539,最低賃金!$A$2:$G$49,5,FALSE),VLOOKUP(前回申請!D539,最低賃金!$A$2:$G$49,4,FALSE),VLOOKUP(前回申請!D539,最低賃金!$A$2:$G$49,2,FALSE))),"")</f>
        <v/>
      </c>
      <c r="F539" s="7"/>
      <c r="G539" s="8"/>
      <c r="H539" s="48"/>
      <c r="I539" s="28" t="str" cm="1">
        <f t="array" ref="I539">IFERROR(_xlfn.IFS(COUNTBLANK(F539:H539)=3,"",G539="","G列に金額を入力してください",F539=3,G539,H539="","H列に労働時間を入力してください",F539=1,ROUND(G539/(H539*24),0),F539=2,ROUND(G539/(H539*24),0)),"")</f>
        <v/>
      </c>
      <c r="J539" s="49" t="str" cm="1">
        <f t="array" ref="J539">IFERROR(_xlfn.IFS(D539="","",I539&lt;E539,"×（法定外となる従業員です）",I539&gt;=E539,"〇"),"")</f>
        <v/>
      </c>
    </row>
    <row r="540" spans="1:10" ht="14.25" customHeight="1" x14ac:dyDescent="0.4">
      <c r="A540" s="6" t="str">
        <f t="shared" si="8"/>
        <v/>
      </c>
      <c r="B540" s="7"/>
      <c r="C540" s="7"/>
      <c r="D540" s="7"/>
      <c r="E540" s="5" t="str">
        <f>IFERROR(IF($F$5&gt;VLOOKUP(前回申請!D540,最低賃金!$A$2:$G$49,7,FALSE),VLOOKUP(前回申請!D540,最低賃金!$A$2:$G$49,6,FALSE),IF($F$5&gt;VLOOKUP(前回申請!D540,最低賃金!$A$2:$G$49,5,FALSE),VLOOKUP(前回申請!D540,最低賃金!$A$2:$G$49,4,FALSE),VLOOKUP(前回申請!D540,最低賃金!$A$2:$G$49,2,FALSE))),"")</f>
        <v/>
      </c>
      <c r="F540" s="7"/>
      <c r="G540" s="8"/>
      <c r="H540" s="48"/>
      <c r="I540" s="28" t="str" cm="1">
        <f t="array" ref="I540">IFERROR(_xlfn.IFS(COUNTBLANK(F540:H540)=3,"",G540="","G列に金額を入力してください",F540=3,G540,H540="","H列に労働時間を入力してください",F540=1,ROUND(G540/(H540*24),0),F540=2,ROUND(G540/(H540*24),0)),"")</f>
        <v/>
      </c>
      <c r="J540" s="49" t="str" cm="1">
        <f t="array" ref="J540">IFERROR(_xlfn.IFS(D540="","",I540&lt;E540,"×（法定外となる従業員です）",I540&gt;=E540,"〇"),"")</f>
        <v/>
      </c>
    </row>
    <row r="541" spans="1:10" ht="14.25" customHeight="1" x14ac:dyDescent="0.4">
      <c r="A541" s="6" t="str">
        <f t="shared" si="8"/>
        <v/>
      </c>
      <c r="B541" s="7"/>
      <c r="C541" s="7"/>
      <c r="D541" s="7"/>
      <c r="E541" s="5" t="str">
        <f>IFERROR(IF($F$5&gt;VLOOKUP(前回申請!D541,最低賃金!$A$2:$G$49,7,FALSE),VLOOKUP(前回申請!D541,最低賃金!$A$2:$G$49,6,FALSE),IF($F$5&gt;VLOOKUP(前回申請!D541,最低賃金!$A$2:$G$49,5,FALSE),VLOOKUP(前回申請!D541,最低賃金!$A$2:$G$49,4,FALSE),VLOOKUP(前回申請!D541,最低賃金!$A$2:$G$49,2,FALSE))),"")</f>
        <v/>
      </c>
      <c r="F541" s="7"/>
      <c r="G541" s="8"/>
      <c r="H541" s="48"/>
      <c r="I541" s="28" t="str" cm="1">
        <f t="array" ref="I541">IFERROR(_xlfn.IFS(COUNTBLANK(F541:H541)=3,"",G541="","G列に金額を入力してください",F541=3,G541,H541="","H列に労働時間を入力してください",F541=1,ROUND(G541/(H541*24),0),F541=2,ROUND(G541/(H541*24),0)),"")</f>
        <v/>
      </c>
      <c r="J541" s="49" t="str" cm="1">
        <f t="array" ref="J541">IFERROR(_xlfn.IFS(D541="","",I541&lt;E541,"×（法定外となる従業員です）",I541&gt;=E541,"〇"),"")</f>
        <v/>
      </c>
    </row>
    <row r="542" spans="1:10" ht="14.25" customHeight="1" x14ac:dyDescent="0.4">
      <c r="A542" s="6" t="str">
        <f t="shared" si="8"/>
        <v/>
      </c>
      <c r="B542" s="7"/>
      <c r="C542" s="7"/>
      <c r="D542" s="7"/>
      <c r="E542" s="5" t="str">
        <f>IFERROR(IF($F$5&gt;VLOOKUP(前回申請!D542,最低賃金!$A$2:$G$49,7,FALSE),VLOOKUP(前回申請!D542,最低賃金!$A$2:$G$49,6,FALSE),IF($F$5&gt;VLOOKUP(前回申請!D542,最低賃金!$A$2:$G$49,5,FALSE),VLOOKUP(前回申請!D542,最低賃金!$A$2:$G$49,4,FALSE),VLOOKUP(前回申請!D542,最低賃金!$A$2:$G$49,2,FALSE))),"")</f>
        <v/>
      </c>
      <c r="F542" s="7"/>
      <c r="G542" s="8"/>
      <c r="H542" s="48"/>
      <c r="I542" s="28" t="str" cm="1">
        <f t="array" ref="I542">IFERROR(_xlfn.IFS(COUNTBLANK(F542:H542)=3,"",G542="","G列に金額を入力してください",F542=3,G542,H542="","H列に労働時間を入力してください",F542=1,ROUND(G542/(H542*24),0),F542=2,ROUND(G542/(H542*24),0)),"")</f>
        <v/>
      </c>
      <c r="J542" s="49" t="str" cm="1">
        <f t="array" ref="J542">IFERROR(_xlfn.IFS(D542="","",I542&lt;E542,"×（法定外となる従業員です）",I542&gt;=E542,"〇"),"")</f>
        <v/>
      </c>
    </row>
    <row r="543" spans="1:10" ht="14.25" customHeight="1" x14ac:dyDescent="0.4">
      <c r="A543" s="6" t="str">
        <f t="shared" si="8"/>
        <v/>
      </c>
      <c r="B543" s="7"/>
      <c r="C543" s="7"/>
      <c r="D543" s="7"/>
      <c r="E543" s="5" t="str">
        <f>IFERROR(IF($F$5&gt;VLOOKUP(前回申請!D543,最低賃金!$A$2:$G$49,7,FALSE),VLOOKUP(前回申請!D543,最低賃金!$A$2:$G$49,6,FALSE),IF($F$5&gt;VLOOKUP(前回申請!D543,最低賃金!$A$2:$G$49,5,FALSE),VLOOKUP(前回申請!D543,最低賃金!$A$2:$G$49,4,FALSE),VLOOKUP(前回申請!D543,最低賃金!$A$2:$G$49,2,FALSE))),"")</f>
        <v/>
      </c>
      <c r="F543" s="7"/>
      <c r="G543" s="8"/>
      <c r="H543" s="48"/>
      <c r="I543" s="28" t="str" cm="1">
        <f t="array" ref="I543">IFERROR(_xlfn.IFS(COUNTBLANK(F543:H543)=3,"",G543="","G列に金額を入力してください",F543=3,G543,H543="","H列に労働時間を入力してください",F543=1,ROUND(G543/(H543*24),0),F543=2,ROUND(G543/(H543*24),0)),"")</f>
        <v/>
      </c>
      <c r="J543" s="49" t="str" cm="1">
        <f t="array" ref="J543">IFERROR(_xlfn.IFS(D543="","",I543&lt;E543,"×（法定外となる従業員です）",I543&gt;=E543,"〇"),"")</f>
        <v/>
      </c>
    </row>
    <row r="544" spans="1:10" ht="14.25" customHeight="1" x14ac:dyDescent="0.4">
      <c r="A544" s="6" t="str">
        <f t="shared" si="8"/>
        <v/>
      </c>
      <c r="B544" s="7"/>
      <c r="C544" s="7"/>
      <c r="D544" s="7"/>
      <c r="E544" s="5" t="str">
        <f>IFERROR(IF($F$5&gt;VLOOKUP(前回申請!D544,最低賃金!$A$2:$G$49,7,FALSE),VLOOKUP(前回申請!D544,最低賃金!$A$2:$G$49,6,FALSE),IF($F$5&gt;VLOOKUP(前回申請!D544,最低賃金!$A$2:$G$49,5,FALSE),VLOOKUP(前回申請!D544,最低賃金!$A$2:$G$49,4,FALSE),VLOOKUP(前回申請!D544,最低賃金!$A$2:$G$49,2,FALSE))),"")</f>
        <v/>
      </c>
      <c r="F544" s="7"/>
      <c r="G544" s="8"/>
      <c r="H544" s="48"/>
      <c r="I544" s="28" t="str" cm="1">
        <f t="array" ref="I544">IFERROR(_xlfn.IFS(COUNTBLANK(F544:H544)=3,"",G544="","G列に金額を入力してください",F544=3,G544,H544="","H列に労働時間を入力してください",F544=1,ROUND(G544/(H544*24),0),F544=2,ROUND(G544/(H544*24),0)),"")</f>
        <v/>
      </c>
      <c r="J544" s="49" t="str" cm="1">
        <f t="array" ref="J544">IFERROR(_xlfn.IFS(D544="","",I544&lt;E544,"×（法定外となる従業員です）",I544&gt;=E544,"〇"),"")</f>
        <v/>
      </c>
    </row>
    <row r="545" spans="1:10" ht="14.25" customHeight="1" x14ac:dyDescent="0.4">
      <c r="A545" s="6" t="str">
        <f t="shared" si="8"/>
        <v/>
      </c>
      <c r="B545" s="7"/>
      <c r="C545" s="7"/>
      <c r="D545" s="7"/>
      <c r="E545" s="5" t="str">
        <f>IFERROR(IF($F$5&gt;VLOOKUP(前回申請!D545,最低賃金!$A$2:$G$49,7,FALSE),VLOOKUP(前回申請!D545,最低賃金!$A$2:$G$49,6,FALSE),IF($F$5&gt;VLOOKUP(前回申請!D545,最低賃金!$A$2:$G$49,5,FALSE),VLOOKUP(前回申請!D545,最低賃金!$A$2:$G$49,4,FALSE),VLOOKUP(前回申請!D545,最低賃金!$A$2:$G$49,2,FALSE))),"")</f>
        <v/>
      </c>
      <c r="F545" s="7"/>
      <c r="G545" s="8"/>
      <c r="H545" s="48"/>
      <c r="I545" s="28" t="str" cm="1">
        <f t="array" ref="I545">IFERROR(_xlfn.IFS(COUNTBLANK(F545:H545)=3,"",G545="","G列に金額を入力してください",F545=3,G545,H545="","H列に労働時間を入力してください",F545=1,ROUND(G545/(H545*24),0),F545=2,ROUND(G545/(H545*24),0)),"")</f>
        <v/>
      </c>
      <c r="J545" s="49" t="str" cm="1">
        <f t="array" ref="J545">IFERROR(_xlfn.IFS(D545="","",I545&lt;E545,"×（法定外となる従業員です）",I545&gt;=E545,"〇"),"")</f>
        <v/>
      </c>
    </row>
    <row r="546" spans="1:10" ht="14.25" customHeight="1" x14ac:dyDescent="0.4">
      <c r="A546" s="6" t="str">
        <f t="shared" si="8"/>
        <v/>
      </c>
      <c r="B546" s="7"/>
      <c r="C546" s="7"/>
      <c r="D546" s="7"/>
      <c r="E546" s="5" t="str">
        <f>IFERROR(IF($F$5&gt;VLOOKUP(前回申請!D546,最低賃金!$A$2:$G$49,7,FALSE),VLOOKUP(前回申請!D546,最低賃金!$A$2:$G$49,6,FALSE),IF($F$5&gt;VLOOKUP(前回申請!D546,最低賃金!$A$2:$G$49,5,FALSE),VLOOKUP(前回申請!D546,最低賃金!$A$2:$G$49,4,FALSE),VLOOKUP(前回申請!D546,最低賃金!$A$2:$G$49,2,FALSE))),"")</f>
        <v/>
      </c>
      <c r="F546" s="7"/>
      <c r="G546" s="8"/>
      <c r="H546" s="48"/>
      <c r="I546" s="28" t="str" cm="1">
        <f t="array" ref="I546">IFERROR(_xlfn.IFS(COUNTBLANK(F546:H546)=3,"",G546="","G列に金額を入力してください",F546=3,G546,H546="","H列に労働時間を入力してください",F546=1,ROUND(G546/(H546*24),0),F546=2,ROUND(G546/(H546*24),0)),"")</f>
        <v/>
      </c>
      <c r="J546" s="49" t="str" cm="1">
        <f t="array" ref="J546">IFERROR(_xlfn.IFS(D546="","",I546&lt;E546,"×（法定外となる従業員です）",I546&gt;=E546,"〇"),"")</f>
        <v/>
      </c>
    </row>
    <row r="547" spans="1:10" ht="14.25" customHeight="1" x14ac:dyDescent="0.4">
      <c r="A547" s="6" t="str">
        <f t="shared" si="8"/>
        <v/>
      </c>
      <c r="B547" s="7"/>
      <c r="C547" s="7"/>
      <c r="D547" s="7"/>
      <c r="E547" s="5" t="str">
        <f>IFERROR(IF($F$5&gt;VLOOKUP(前回申請!D547,最低賃金!$A$2:$G$49,7,FALSE),VLOOKUP(前回申請!D547,最低賃金!$A$2:$G$49,6,FALSE),IF($F$5&gt;VLOOKUP(前回申請!D547,最低賃金!$A$2:$G$49,5,FALSE),VLOOKUP(前回申請!D547,最低賃金!$A$2:$G$49,4,FALSE),VLOOKUP(前回申請!D547,最低賃金!$A$2:$G$49,2,FALSE))),"")</f>
        <v/>
      </c>
      <c r="F547" s="7"/>
      <c r="G547" s="8"/>
      <c r="H547" s="48"/>
      <c r="I547" s="28" t="str" cm="1">
        <f t="array" ref="I547">IFERROR(_xlfn.IFS(COUNTBLANK(F547:H547)=3,"",G547="","G列に金額を入力してください",F547=3,G547,H547="","H列に労働時間を入力してください",F547=1,ROUND(G547/(H547*24),0),F547=2,ROUND(G547/(H547*24),0)),"")</f>
        <v/>
      </c>
      <c r="J547" s="49" t="str" cm="1">
        <f t="array" ref="J547">IFERROR(_xlfn.IFS(D547="","",I547&lt;E547,"×（法定外となる従業員です）",I547&gt;=E547,"〇"),"")</f>
        <v/>
      </c>
    </row>
    <row r="548" spans="1:10" ht="14.25" customHeight="1" x14ac:dyDescent="0.4">
      <c r="A548" s="6" t="str">
        <f t="shared" si="8"/>
        <v/>
      </c>
      <c r="B548" s="7"/>
      <c r="C548" s="7"/>
      <c r="D548" s="7"/>
      <c r="E548" s="5" t="str">
        <f>IFERROR(IF($F$5&gt;VLOOKUP(前回申請!D548,最低賃金!$A$2:$G$49,7,FALSE),VLOOKUP(前回申請!D548,最低賃金!$A$2:$G$49,6,FALSE),IF($F$5&gt;VLOOKUP(前回申請!D548,最低賃金!$A$2:$G$49,5,FALSE),VLOOKUP(前回申請!D548,最低賃金!$A$2:$G$49,4,FALSE),VLOOKUP(前回申請!D548,最低賃金!$A$2:$G$49,2,FALSE))),"")</f>
        <v/>
      </c>
      <c r="F548" s="7"/>
      <c r="G548" s="8"/>
      <c r="H548" s="48"/>
      <c r="I548" s="28" t="str" cm="1">
        <f t="array" ref="I548">IFERROR(_xlfn.IFS(COUNTBLANK(F548:H548)=3,"",G548="","G列に金額を入力してください",F548=3,G548,H548="","H列に労働時間を入力してください",F548=1,ROUND(G548/(H548*24),0),F548=2,ROUND(G548/(H548*24),0)),"")</f>
        <v/>
      </c>
      <c r="J548" s="49" t="str" cm="1">
        <f t="array" ref="J548">IFERROR(_xlfn.IFS(D548="","",I548&lt;E548,"×（法定外となる従業員です）",I548&gt;=E548,"〇"),"")</f>
        <v/>
      </c>
    </row>
    <row r="549" spans="1:10" ht="14.25" customHeight="1" x14ac:dyDescent="0.4">
      <c r="A549" s="6" t="str">
        <f t="shared" si="8"/>
        <v/>
      </c>
      <c r="B549" s="7"/>
      <c r="C549" s="7"/>
      <c r="D549" s="7"/>
      <c r="E549" s="5" t="str">
        <f>IFERROR(IF($F$5&gt;VLOOKUP(前回申請!D549,最低賃金!$A$2:$G$49,7,FALSE),VLOOKUP(前回申請!D549,最低賃金!$A$2:$G$49,6,FALSE),IF($F$5&gt;VLOOKUP(前回申請!D549,最低賃金!$A$2:$G$49,5,FALSE),VLOOKUP(前回申請!D549,最低賃金!$A$2:$G$49,4,FALSE),VLOOKUP(前回申請!D549,最低賃金!$A$2:$G$49,2,FALSE))),"")</f>
        <v/>
      </c>
      <c r="F549" s="7"/>
      <c r="G549" s="8"/>
      <c r="H549" s="48"/>
      <c r="I549" s="28" t="str" cm="1">
        <f t="array" ref="I549">IFERROR(_xlfn.IFS(COUNTBLANK(F549:H549)=3,"",G549="","G列に金額を入力してください",F549=3,G549,H549="","H列に労働時間を入力してください",F549=1,ROUND(G549/(H549*24),0),F549=2,ROUND(G549/(H549*24),0)),"")</f>
        <v/>
      </c>
      <c r="J549" s="49" t="str" cm="1">
        <f t="array" ref="J549">IFERROR(_xlfn.IFS(D549="","",I549&lt;E549,"×（法定外となる従業員です）",I549&gt;=E549,"〇"),"")</f>
        <v/>
      </c>
    </row>
    <row r="550" spans="1:10" ht="14.25" customHeight="1" x14ac:dyDescent="0.4">
      <c r="A550" s="6" t="str">
        <f t="shared" si="8"/>
        <v/>
      </c>
      <c r="B550" s="7"/>
      <c r="C550" s="7"/>
      <c r="D550" s="7"/>
      <c r="E550" s="5" t="str">
        <f>IFERROR(IF($F$5&gt;VLOOKUP(前回申請!D550,最低賃金!$A$2:$G$49,7,FALSE),VLOOKUP(前回申請!D550,最低賃金!$A$2:$G$49,6,FALSE),IF($F$5&gt;VLOOKUP(前回申請!D550,最低賃金!$A$2:$G$49,5,FALSE),VLOOKUP(前回申請!D550,最低賃金!$A$2:$G$49,4,FALSE),VLOOKUP(前回申請!D550,最低賃金!$A$2:$G$49,2,FALSE))),"")</f>
        <v/>
      </c>
      <c r="F550" s="7"/>
      <c r="G550" s="8"/>
      <c r="H550" s="48"/>
      <c r="I550" s="28" t="str" cm="1">
        <f t="array" ref="I550">IFERROR(_xlfn.IFS(COUNTBLANK(F550:H550)=3,"",G550="","G列に金額を入力してください",F550=3,G550,H550="","H列に労働時間を入力してください",F550=1,ROUND(G550/(H550*24),0),F550=2,ROUND(G550/(H550*24),0)),"")</f>
        <v/>
      </c>
      <c r="J550" s="49" t="str" cm="1">
        <f t="array" ref="J550">IFERROR(_xlfn.IFS(D550="","",I550&lt;E550,"×（法定外となる従業員です）",I550&gt;=E550,"〇"),"")</f>
        <v/>
      </c>
    </row>
    <row r="551" spans="1:10" ht="14.25" customHeight="1" x14ac:dyDescent="0.4">
      <c r="A551" s="6" t="str">
        <f t="shared" si="8"/>
        <v/>
      </c>
      <c r="B551" s="7"/>
      <c r="C551" s="7"/>
      <c r="D551" s="7"/>
      <c r="E551" s="5" t="str">
        <f>IFERROR(IF($F$5&gt;VLOOKUP(前回申請!D551,最低賃金!$A$2:$G$49,7,FALSE),VLOOKUP(前回申請!D551,最低賃金!$A$2:$G$49,6,FALSE),IF($F$5&gt;VLOOKUP(前回申請!D551,最低賃金!$A$2:$G$49,5,FALSE),VLOOKUP(前回申請!D551,最低賃金!$A$2:$G$49,4,FALSE),VLOOKUP(前回申請!D551,最低賃金!$A$2:$G$49,2,FALSE))),"")</f>
        <v/>
      </c>
      <c r="F551" s="7"/>
      <c r="G551" s="8"/>
      <c r="H551" s="48"/>
      <c r="I551" s="28" t="str" cm="1">
        <f t="array" ref="I551">IFERROR(_xlfn.IFS(COUNTBLANK(F551:H551)=3,"",G551="","G列に金額を入力してください",F551=3,G551,H551="","H列に労働時間を入力してください",F551=1,ROUND(G551/(H551*24),0),F551=2,ROUND(G551/(H551*24),0)),"")</f>
        <v/>
      </c>
      <c r="J551" s="49" t="str" cm="1">
        <f t="array" ref="J551">IFERROR(_xlfn.IFS(D551="","",I551&lt;E551,"×（法定外となる従業員です）",I551&gt;=E551,"〇"),"")</f>
        <v/>
      </c>
    </row>
    <row r="552" spans="1:10" ht="14.25" customHeight="1" x14ac:dyDescent="0.4">
      <c r="A552" s="6" t="str">
        <f t="shared" si="8"/>
        <v/>
      </c>
      <c r="B552" s="7"/>
      <c r="C552" s="7"/>
      <c r="D552" s="7"/>
      <c r="E552" s="5" t="str">
        <f>IFERROR(IF($F$5&gt;VLOOKUP(前回申請!D552,最低賃金!$A$2:$G$49,7,FALSE),VLOOKUP(前回申請!D552,最低賃金!$A$2:$G$49,6,FALSE),IF($F$5&gt;VLOOKUP(前回申請!D552,最低賃金!$A$2:$G$49,5,FALSE),VLOOKUP(前回申請!D552,最低賃金!$A$2:$G$49,4,FALSE),VLOOKUP(前回申請!D552,最低賃金!$A$2:$G$49,2,FALSE))),"")</f>
        <v/>
      </c>
      <c r="F552" s="7"/>
      <c r="G552" s="8"/>
      <c r="H552" s="48"/>
      <c r="I552" s="28" t="str" cm="1">
        <f t="array" ref="I552">IFERROR(_xlfn.IFS(COUNTBLANK(F552:H552)=3,"",G552="","G列に金額を入力してください",F552=3,G552,H552="","H列に労働時間を入力してください",F552=1,ROUND(G552/(H552*24),0),F552=2,ROUND(G552/(H552*24),0)),"")</f>
        <v/>
      </c>
      <c r="J552" s="49" t="str" cm="1">
        <f t="array" ref="J552">IFERROR(_xlfn.IFS(D552="","",I552&lt;E552,"×（法定外となる従業員です）",I552&gt;=E552,"〇"),"")</f>
        <v/>
      </c>
    </row>
    <row r="553" spans="1:10" ht="14.25" customHeight="1" x14ac:dyDescent="0.4">
      <c r="A553" s="6" t="str">
        <f t="shared" si="8"/>
        <v/>
      </c>
      <c r="B553" s="7"/>
      <c r="C553" s="7"/>
      <c r="D553" s="7"/>
      <c r="E553" s="5" t="str">
        <f>IFERROR(IF($F$5&gt;VLOOKUP(前回申請!D553,最低賃金!$A$2:$G$49,7,FALSE),VLOOKUP(前回申請!D553,最低賃金!$A$2:$G$49,6,FALSE),IF($F$5&gt;VLOOKUP(前回申請!D553,最低賃金!$A$2:$G$49,5,FALSE),VLOOKUP(前回申請!D553,最低賃金!$A$2:$G$49,4,FALSE),VLOOKUP(前回申請!D553,最低賃金!$A$2:$G$49,2,FALSE))),"")</f>
        <v/>
      </c>
      <c r="F553" s="7"/>
      <c r="G553" s="8"/>
      <c r="H553" s="48"/>
      <c r="I553" s="28" t="str" cm="1">
        <f t="array" ref="I553">IFERROR(_xlfn.IFS(COUNTBLANK(F553:H553)=3,"",G553="","G列に金額を入力してください",F553=3,G553,H553="","H列に労働時間を入力してください",F553=1,ROUND(G553/(H553*24),0),F553=2,ROUND(G553/(H553*24),0)),"")</f>
        <v/>
      </c>
      <c r="J553" s="49" t="str" cm="1">
        <f t="array" ref="J553">IFERROR(_xlfn.IFS(D553="","",I553&lt;E553,"×（法定外となる従業員です）",I553&gt;=E553,"〇"),"")</f>
        <v/>
      </c>
    </row>
    <row r="554" spans="1:10" ht="14.25" customHeight="1" x14ac:dyDescent="0.4">
      <c r="A554" s="6" t="str">
        <f t="shared" si="8"/>
        <v/>
      </c>
      <c r="B554" s="7"/>
      <c r="C554" s="7"/>
      <c r="D554" s="7"/>
      <c r="E554" s="5" t="str">
        <f>IFERROR(IF($F$5&gt;VLOOKUP(前回申請!D554,最低賃金!$A$2:$G$49,7,FALSE),VLOOKUP(前回申請!D554,最低賃金!$A$2:$G$49,6,FALSE),IF($F$5&gt;VLOOKUP(前回申請!D554,最低賃金!$A$2:$G$49,5,FALSE),VLOOKUP(前回申請!D554,最低賃金!$A$2:$G$49,4,FALSE),VLOOKUP(前回申請!D554,最低賃金!$A$2:$G$49,2,FALSE))),"")</f>
        <v/>
      </c>
      <c r="F554" s="7"/>
      <c r="G554" s="8"/>
      <c r="H554" s="48"/>
      <c r="I554" s="28" t="str" cm="1">
        <f t="array" ref="I554">IFERROR(_xlfn.IFS(COUNTBLANK(F554:H554)=3,"",G554="","G列に金額を入力してください",F554=3,G554,H554="","H列に労働時間を入力してください",F554=1,ROUND(G554/(H554*24),0),F554=2,ROUND(G554/(H554*24),0)),"")</f>
        <v/>
      </c>
      <c r="J554" s="49" t="str" cm="1">
        <f t="array" ref="J554">IFERROR(_xlfn.IFS(D554="","",I554&lt;E554,"×（法定外となる従業員です）",I554&gt;=E554,"〇"),"")</f>
        <v/>
      </c>
    </row>
    <row r="555" spans="1:10" ht="14.25" customHeight="1" x14ac:dyDescent="0.4">
      <c r="A555" s="6" t="str">
        <f t="shared" si="8"/>
        <v/>
      </c>
      <c r="B555" s="7"/>
      <c r="C555" s="7"/>
      <c r="D555" s="7"/>
      <c r="E555" s="5" t="str">
        <f>IFERROR(IF($F$5&gt;VLOOKUP(前回申請!D555,最低賃金!$A$2:$G$49,7,FALSE),VLOOKUP(前回申請!D555,最低賃金!$A$2:$G$49,6,FALSE),IF($F$5&gt;VLOOKUP(前回申請!D555,最低賃金!$A$2:$G$49,5,FALSE),VLOOKUP(前回申請!D555,最低賃金!$A$2:$G$49,4,FALSE),VLOOKUP(前回申請!D555,最低賃金!$A$2:$G$49,2,FALSE))),"")</f>
        <v/>
      </c>
      <c r="F555" s="7"/>
      <c r="G555" s="8"/>
      <c r="H555" s="48"/>
      <c r="I555" s="28" t="str" cm="1">
        <f t="array" ref="I555">IFERROR(_xlfn.IFS(COUNTBLANK(F555:H555)=3,"",G555="","G列に金額を入力してください",F555=3,G555,H555="","H列に労働時間を入力してください",F555=1,ROUND(G555/(H555*24),0),F555=2,ROUND(G555/(H555*24),0)),"")</f>
        <v/>
      </c>
      <c r="J555" s="49" t="str" cm="1">
        <f t="array" ref="J555">IFERROR(_xlfn.IFS(D555="","",I555&lt;E555,"×（法定外となる従業員です）",I555&gt;=E555,"〇"),"")</f>
        <v/>
      </c>
    </row>
    <row r="556" spans="1:10" ht="14.25" customHeight="1" x14ac:dyDescent="0.4">
      <c r="A556" s="6" t="str">
        <f t="shared" si="8"/>
        <v/>
      </c>
      <c r="B556" s="7"/>
      <c r="C556" s="7"/>
      <c r="D556" s="7"/>
      <c r="E556" s="5" t="str">
        <f>IFERROR(IF($F$5&gt;VLOOKUP(前回申請!D556,最低賃金!$A$2:$G$49,7,FALSE),VLOOKUP(前回申請!D556,最低賃金!$A$2:$G$49,6,FALSE),IF($F$5&gt;VLOOKUP(前回申請!D556,最低賃金!$A$2:$G$49,5,FALSE),VLOOKUP(前回申請!D556,最低賃金!$A$2:$G$49,4,FALSE),VLOOKUP(前回申請!D556,最低賃金!$A$2:$G$49,2,FALSE))),"")</f>
        <v/>
      </c>
      <c r="F556" s="7"/>
      <c r="G556" s="8"/>
      <c r="H556" s="48"/>
      <c r="I556" s="28" t="str" cm="1">
        <f t="array" ref="I556">IFERROR(_xlfn.IFS(COUNTBLANK(F556:H556)=3,"",G556="","G列に金額を入力してください",F556=3,G556,H556="","H列に労働時間を入力してください",F556=1,ROUND(G556/(H556*24),0),F556=2,ROUND(G556/(H556*24),0)),"")</f>
        <v/>
      </c>
      <c r="J556" s="49" t="str" cm="1">
        <f t="array" ref="J556">IFERROR(_xlfn.IFS(D556="","",I556&lt;E556,"×（法定外となる従業員です）",I556&gt;=E556,"〇"),"")</f>
        <v/>
      </c>
    </row>
    <row r="557" spans="1:10" ht="14.25" customHeight="1" x14ac:dyDescent="0.4">
      <c r="A557" s="6" t="str">
        <f t="shared" si="8"/>
        <v/>
      </c>
      <c r="B557" s="7"/>
      <c r="C557" s="7"/>
      <c r="D557" s="7"/>
      <c r="E557" s="5" t="str">
        <f>IFERROR(IF($F$5&gt;VLOOKUP(前回申請!D557,最低賃金!$A$2:$G$49,7,FALSE),VLOOKUP(前回申請!D557,最低賃金!$A$2:$G$49,6,FALSE),IF($F$5&gt;VLOOKUP(前回申請!D557,最低賃金!$A$2:$G$49,5,FALSE),VLOOKUP(前回申請!D557,最低賃金!$A$2:$G$49,4,FALSE),VLOOKUP(前回申請!D557,最低賃金!$A$2:$G$49,2,FALSE))),"")</f>
        <v/>
      </c>
      <c r="F557" s="7"/>
      <c r="G557" s="8"/>
      <c r="H557" s="48"/>
      <c r="I557" s="28" t="str" cm="1">
        <f t="array" ref="I557">IFERROR(_xlfn.IFS(COUNTBLANK(F557:H557)=3,"",G557="","G列に金額を入力してください",F557=3,G557,H557="","H列に労働時間を入力してください",F557=1,ROUND(G557/(H557*24),0),F557=2,ROUND(G557/(H557*24),0)),"")</f>
        <v/>
      </c>
      <c r="J557" s="49" t="str" cm="1">
        <f t="array" ref="J557">IFERROR(_xlfn.IFS(D557="","",I557&lt;E557,"×（法定外となる従業員です）",I557&gt;=E557,"〇"),"")</f>
        <v/>
      </c>
    </row>
    <row r="558" spans="1:10" ht="14.25" customHeight="1" x14ac:dyDescent="0.4">
      <c r="A558" s="6" t="str">
        <f t="shared" si="8"/>
        <v/>
      </c>
      <c r="B558" s="7"/>
      <c r="C558" s="7"/>
      <c r="D558" s="7"/>
      <c r="E558" s="5" t="str">
        <f>IFERROR(IF($F$5&gt;VLOOKUP(前回申請!D558,最低賃金!$A$2:$G$49,7,FALSE),VLOOKUP(前回申請!D558,最低賃金!$A$2:$G$49,6,FALSE),IF($F$5&gt;VLOOKUP(前回申請!D558,最低賃金!$A$2:$G$49,5,FALSE),VLOOKUP(前回申請!D558,最低賃金!$A$2:$G$49,4,FALSE),VLOOKUP(前回申請!D558,最低賃金!$A$2:$G$49,2,FALSE))),"")</f>
        <v/>
      </c>
      <c r="F558" s="7"/>
      <c r="G558" s="8"/>
      <c r="H558" s="48"/>
      <c r="I558" s="28" t="str" cm="1">
        <f t="array" ref="I558">IFERROR(_xlfn.IFS(COUNTBLANK(F558:H558)=3,"",G558="","G列に金額を入力してください",F558=3,G558,H558="","H列に労働時間を入力してください",F558=1,ROUND(G558/(H558*24),0),F558=2,ROUND(G558/(H558*24),0)),"")</f>
        <v/>
      </c>
      <c r="J558" s="49" t="str" cm="1">
        <f t="array" ref="J558">IFERROR(_xlfn.IFS(D558="","",I558&lt;E558,"×（法定外となる従業員です）",I558&gt;=E558,"〇"),"")</f>
        <v/>
      </c>
    </row>
    <row r="559" spans="1:10" ht="14.25" customHeight="1" x14ac:dyDescent="0.4">
      <c r="A559" s="6" t="str">
        <f t="shared" si="8"/>
        <v/>
      </c>
      <c r="B559" s="7"/>
      <c r="C559" s="7"/>
      <c r="D559" s="7"/>
      <c r="E559" s="5" t="str">
        <f>IFERROR(IF($F$5&gt;VLOOKUP(前回申請!D559,最低賃金!$A$2:$G$49,7,FALSE),VLOOKUP(前回申請!D559,最低賃金!$A$2:$G$49,6,FALSE),IF($F$5&gt;VLOOKUP(前回申請!D559,最低賃金!$A$2:$G$49,5,FALSE),VLOOKUP(前回申請!D559,最低賃金!$A$2:$G$49,4,FALSE),VLOOKUP(前回申請!D559,最低賃金!$A$2:$G$49,2,FALSE))),"")</f>
        <v/>
      </c>
      <c r="F559" s="7"/>
      <c r="G559" s="8"/>
      <c r="H559" s="48"/>
      <c r="I559" s="28" t="str" cm="1">
        <f t="array" ref="I559">IFERROR(_xlfn.IFS(COUNTBLANK(F559:H559)=3,"",G559="","G列に金額を入力してください",F559=3,G559,H559="","H列に労働時間を入力してください",F559=1,ROUND(G559/(H559*24),0),F559=2,ROUND(G559/(H559*24),0)),"")</f>
        <v/>
      </c>
      <c r="J559" s="49" t="str" cm="1">
        <f t="array" ref="J559">IFERROR(_xlfn.IFS(D559="","",I559&lt;E559,"×（法定外となる従業員です）",I559&gt;=E559,"〇"),"")</f>
        <v/>
      </c>
    </row>
    <row r="560" spans="1:10" ht="14.25" customHeight="1" x14ac:dyDescent="0.4">
      <c r="A560" s="6" t="str">
        <f t="shared" si="8"/>
        <v/>
      </c>
      <c r="B560" s="7"/>
      <c r="C560" s="7"/>
      <c r="D560" s="7"/>
      <c r="E560" s="5" t="str">
        <f>IFERROR(IF($F$5&gt;VLOOKUP(前回申請!D560,最低賃金!$A$2:$G$49,7,FALSE),VLOOKUP(前回申請!D560,最低賃金!$A$2:$G$49,6,FALSE),IF($F$5&gt;VLOOKUP(前回申請!D560,最低賃金!$A$2:$G$49,5,FALSE),VLOOKUP(前回申請!D560,最低賃金!$A$2:$G$49,4,FALSE),VLOOKUP(前回申請!D560,最低賃金!$A$2:$G$49,2,FALSE))),"")</f>
        <v/>
      </c>
      <c r="F560" s="7"/>
      <c r="G560" s="8"/>
      <c r="H560" s="48"/>
      <c r="I560" s="28" t="str" cm="1">
        <f t="array" ref="I560">IFERROR(_xlfn.IFS(COUNTBLANK(F560:H560)=3,"",G560="","G列に金額を入力してください",F560=3,G560,H560="","H列に労働時間を入力してください",F560=1,ROUND(G560/(H560*24),0),F560=2,ROUND(G560/(H560*24),0)),"")</f>
        <v/>
      </c>
      <c r="J560" s="49" t="str" cm="1">
        <f t="array" ref="J560">IFERROR(_xlfn.IFS(D560="","",I560&lt;E560,"×（法定外となる従業員です）",I560&gt;=E560,"〇"),"")</f>
        <v/>
      </c>
    </row>
    <row r="561" spans="1:10" ht="14.25" customHeight="1" x14ac:dyDescent="0.4">
      <c r="A561" s="6" t="str">
        <f t="shared" si="8"/>
        <v/>
      </c>
      <c r="B561" s="7"/>
      <c r="C561" s="7"/>
      <c r="D561" s="7"/>
      <c r="E561" s="5" t="str">
        <f>IFERROR(IF($F$5&gt;VLOOKUP(前回申請!D561,最低賃金!$A$2:$G$49,7,FALSE),VLOOKUP(前回申請!D561,最低賃金!$A$2:$G$49,6,FALSE),IF($F$5&gt;VLOOKUP(前回申請!D561,最低賃金!$A$2:$G$49,5,FALSE),VLOOKUP(前回申請!D561,最低賃金!$A$2:$G$49,4,FALSE),VLOOKUP(前回申請!D561,最低賃金!$A$2:$G$49,2,FALSE))),"")</f>
        <v/>
      </c>
      <c r="F561" s="7"/>
      <c r="G561" s="8"/>
      <c r="H561" s="48"/>
      <c r="I561" s="28" t="str" cm="1">
        <f t="array" ref="I561">IFERROR(_xlfn.IFS(COUNTBLANK(F561:H561)=3,"",G561="","G列に金額を入力してください",F561=3,G561,H561="","H列に労働時間を入力してください",F561=1,ROUND(G561/(H561*24),0),F561=2,ROUND(G561/(H561*24),0)),"")</f>
        <v/>
      </c>
      <c r="J561" s="49" t="str" cm="1">
        <f t="array" ref="J561">IFERROR(_xlfn.IFS(D561="","",I561&lt;E561,"×（法定外となる従業員です）",I561&gt;=E561,"〇"),"")</f>
        <v/>
      </c>
    </row>
    <row r="562" spans="1:10" ht="14.25" customHeight="1" x14ac:dyDescent="0.4">
      <c r="A562" s="6" t="str">
        <f t="shared" si="8"/>
        <v/>
      </c>
      <c r="B562" s="7"/>
      <c r="C562" s="7"/>
      <c r="D562" s="7"/>
      <c r="E562" s="5" t="str">
        <f>IFERROR(IF($F$5&gt;VLOOKUP(前回申請!D562,最低賃金!$A$2:$G$49,7,FALSE),VLOOKUP(前回申請!D562,最低賃金!$A$2:$G$49,6,FALSE),IF($F$5&gt;VLOOKUP(前回申請!D562,最低賃金!$A$2:$G$49,5,FALSE),VLOOKUP(前回申請!D562,最低賃金!$A$2:$G$49,4,FALSE),VLOOKUP(前回申請!D562,最低賃金!$A$2:$G$49,2,FALSE))),"")</f>
        <v/>
      </c>
      <c r="F562" s="7"/>
      <c r="G562" s="8"/>
      <c r="H562" s="48"/>
      <c r="I562" s="28" t="str" cm="1">
        <f t="array" ref="I562">IFERROR(_xlfn.IFS(COUNTBLANK(F562:H562)=3,"",G562="","G列に金額を入力してください",F562=3,G562,H562="","H列に労働時間を入力してください",F562=1,ROUND(G562/(H562*24),0),F562=2,ROUND(G562/(H562*24),0)),"")</f>
        <v/>
      </c>
      <c r="J562" s="49" t="str" cm="1">
        <f t="array" ref="J562">IFERROR(_xlfn.IFS(D562="","",I562&lt;E562,"×（法定外となる従業員です）",I562&gt;=E562,"〇"),"")</f>
        <v/>
      </c>
    </row>
    <row r="563" spans="1:10" ht="14.25" customHeight="1" x14ac:dyDescent="0.4">
      <c r="A563" s="6" t="str">
        <f t="shared" si="8"/>
        <v/>
      </c>
      <c r="B563" s="7"/>
      <c r="C563" s="7"/>
      <c r="D563" s="7"/>
      <c r="E563" s="5" t="str">
        <f>IFERROR(IF($F$5&gt;VLOOKUP(前回申請!D563,最低賃金!$A$2:$G$49,7,FALSE),VLOOKUP(前回申請!D563,最低賃金!$A$2:$G$49,6,FALSE),IF($F$5&gt;VLOOKUP(前回申請!D563,最低賃金!$A$2:$G$49,5,FALSE),VLOOKUP(前回申請!D563,最低賃金!$A$2:$G$49,4,FALSE),VLOOKUP(前回申請!D563,最低賃金!$A$2:$G$49,2,FALSE))),"")</f>
        <v/>
      </c>
      <c r="F563" s="7"/>
      <c r="G563" s="8"/>
      <c r="H563" s="48"/>
      <c r="I563" s="28" t="str" cm="1">
        <f t="array" ref="I563">IFERROR(_xlfn.IFS(COUNTBLANK(F563:H563)=3,"",G563="","G列に金額を入力してください",F563=3,G563,H563="","H列に労働時間を入力してください",F563=1,ROUND(G563/(H563*24),0),F563=2,ROUND(G563/(H563*24),0)),"")</f>
        <v/>
      </c>
      <c r="J563" s="49" t="str" cm="1">
        <f t="array" ref="J563">IFERROR(_xlfn.IFS(D563="","",I563&lt;E563,"×（法定外となる従業員です）",I563&gt;=E563,"〇"),"")</f>
        <v/>
      </c>
    </row>
    <row r="564" spans="1:10" ht="14.25" customHeight="1" x14ac:dyDescent="0.4">
      <c r="A564" s="6" t="str">
        <f t="shared" si="8"/>
        <v/>
      </c>
      <c r="B564" s="7"/>
      <c r="C564" s="7"/>
      <c r="D564" s="7"/>
      <c r="E564" s="5" t="str">
        <f>IFERROR(IF($F$5&gt;VLOOKUP(前回申請!D564,最低賃金!$A$2:$G$49,7,FALSE),VLOOKUP(前回申請!D564,最低賃金!$A$2:$G$49,6,FALSE),IF($F$5&gt;VLOOKUP(前回申請!D564,最低賃金!$A$2:$G$49,5,FALSE),VLOOKUP(前回申請!D564,最低賃金!$A$2:$G$49,4,FALSE),VLOOKUP(前回申請!D564,最低賃金!$A$2:$G$49,2,FALSE))),"")</f>
        <v/>
      </c>
      <c r="F564" s="7"/>
      <c r="G564" s="8"/>
      <c r="H564" s="48"/>
      <c r="I564" s="28" t="str" cm="1">
        <f t="array" ref="I564">IFERROR(_xlfn.IFS(COUNTBLANK(F564:H564)=3,"",G564="","G列に金額を入力してください",F564=3,G564,H564="","H列に労働時間を入力してください",F564=1,ROUND(G564/(H564*24),0),F564=2,ROUND(G564/(H564*24),0)),"")</f>
        <v/>
      </c>
      <c r="J564" s="49" t="str" cm="1">
        <f t="array" ref="J564">IFERROR(_xlfn.IFS(D564="","",I564&lt;E564,"×（法定外となる従業員です）",I564&gt;=E564,"〇"),"")</f>
        <v/>
      </c>
    </row>
    <row r="565" spans="1:10" ht="14.25" customHeight="1" x14ac:dyDescent="0.4">
      <c r="A565" s="6" t="str">
        <f t="shared" si="8"/>
        <v/>
      </c>
      <c r="B565" s="7"/>
      <c r="C565" s="7"/>
      <c r="D565" s="7"/>
      <c r="E565" s="5" t="str">
        <f>IFERROR(IF($F$5&gt;VLOOKUP(前回申請!D565,最低賃金!$A$2:$G$49,7,FALSE),VLOOKUP(前回申請!D565,最低賃金!$A$2:$G$49,6,FALSE),IF($F$5&gt;VLOOKUP(前回申請!D565,最低賃金!$A$2:$G$49,5,FALSE),VLOOKUP(前回申請!D565,最低賃金!$A$2:$G$49,4,FALSE),VLOOKUP(前回申請!D565,最低賃金!$A$2:$G$49,2,FALSE))),"")</f>
        <v/>
      </c>
      <c r="F565" s="7"/>
      <c r="G565" s="8"/>
      <c r="H565" s="48"/>
      <c r="I565" s="28" t="str" cm="1">
        <f t="array" ref="I565">IFERROR(_xlfn.IFS(COUNTBLANK(F565:H565)=3,"",G565="","G列に金額を入力してください",F565=3,G565,H565="","H列に労働時間を入力してください",F565=1,ROUND(G565/(H565*24),0),F565=2,ROUND(G565/(H565*24),0)),"")</f>
        <v/>
      </c>
      <c r="J565" s="49" t="str" cm="1">
        <f t="array" ref="J565">IFERROR(_xlfn.IFS(D565="","",I565&lt;E565,"×（法定外となる従業員です）",I565&gt;=E565,"〇"),"")</f>
        <v/>
      </c>
    </row>
    <row r="566" spans="1:10" ht="14.25" customHeight="1" x14ac:dyDescent="0.4">
      <c r="A566" s="6" t="str">
        <f t="shared" si="8"/>
        <v/>
      </c>
      <c r="B566" s="7"/>
      <c r="C566" s="7"/>
      <c r="D566" s="7"/>
      <c r="E566" s="5" t="str">
        <f>IFERROR(IF($F$5&gt;VLOOKUP(前回申請!D566,最低賃金!$A$2:$G$49,7,FALSE),VLOOKUP(前回申請!D566,最低賃金!$A$2:$G$49,6,FALSE),IF($F$5&gt;VLOOKUP(前回申請!D566,最低賃金!$A$2:$G$49,5,FALSE),VLOOKUP(前回申請!D566,最低賃金!$A$2:$G$49,4,FALSE),VLOOKUP(前回申請!D566,最低賃金!$A$2:$G$49,2,FALSE))),"")</f>
        <v/>
      </c>
      <c r="F566" s="7"/>
      <c r="G566" s="8"/>
      <c r="H566" s="48"/>
      <c r="I566" s="28" t="str" cm="1">
        <f t="array" ref="I566">IFERROR(_xlfn.IFS(COUNTBLANK(F566:H566)=3,"",G566="","G列に金額を入力してください",F566=3,G566,H566="","H列に労働時間を入力してください",F566=1,ROUND(G566/(H566*24),0),F566=2,ROUND(G566/(H566*24),0)),"")</f>
        <v/>
      </c>
      <c r="J566" s="49" t="str" cm="1">
        <f t="array" ref="J566">IFERROR(_xlfn.IFS(D566="","",I566&lt;E566,"×（法定外となる従業員です）",I566&gt;=E566,"〇"),"")</f>
        <v/>
      </c>
    </row>
    <row r="567" spans="1:10" ht="14.25" customHeight="1" x14ac:dyDescent="0.4">
      <c r="A567" s="6" t="str">
        <f t="shared" si="8"/>
        <v/>
      </c>
      <c r="B567" s="7"/>
      <c r="C567" s="7"/>
      <c r="D567" s="7"/>
      <c r="E567" s="5" t="str">
        <f>IFERROR(IF($F$5&gt;VLOOKUP(前回申請!D567,最低賃金!$A$2:$G$49,7,FALSE),VLOOKUP(前回申請!D567,最低賃金!$A$2:$G$49,6,FALSE),IF($F$5&gt;VLOOKUP(前回申請!D567,最低賃金!$A$2:$G$49,5,FALSE),VLOOKUP(前回申請!D567,最低賃金!$A$2:$G$49,4,FALSE),VLOOKUP(前回申請!D567,最低賃金!$A$2:$G$49,2,FALSE))),"")</f>
        <v/>
      </c>
      <c r="F567" s="7"/>
      <c r="G567" s="8"/>
      <c r="H567" s="48"/>
      <c r="I567" s="28" t="str" cm="1">
        <f t="array" ref="I567">IFERROR(_xlfn.IFS(COUNTBLANK(F567:H567)=3,"",G567="","G列に金額を入力してください",F567=3,G567,H567="","H列に労働時間を入力してください",F567=1,ROUND(G567/(H567*24),0),F567=2,ROUND(G567/(H567*24),0)),"")</f>
        <v/>
      </c>
      <c r="J567" s="49" t="str" cm="1">
        <f t="array" ref="J567">IFERROR(_xlfn.IFS(D567="","",I567&lt;E567,"×（法定外となる従業員です）",I567&gt;=E567,"〇"),"")</f>
        <v/>
      </c>
    </row>
    <row r="568" spans="1:10" ht="14.25" customHeight="1" x14ac:dyDescent="0.4">
      <c r="A568" s="6" t="str">
        <f t="shared" si="8"/>
        <v/>
      </c>
      <c r="B568" s="7"/>
      <c r="C568" s="7"/>
      <c r="D568" s="7"/>
      <c r="E568" s="5" t="str">
        <f>IFERROR(IF($F$5&gt;VLOOKUP(前回申請!D568,最低賃金!$A$2:$G$49,7,FALSE),VLOOKUP(前回申請!D568,最低賃金!$A$2:$G$49,6,FALSE),IF($F$5&gt;VLOOKUP(前回申請!D568,最低賃金!$A$2:$G$49,5,FALSE),VLOOKUP(前回申請!D568,最低賃金!$A$2:$G$49,4,FALSE),VLOOKUP(前回申請!D568,最低賃金!$A$2:$G$49,2,FALSE))),"")</f>
        <v/>
      </c>
      <c r="F568" s="7"/>
      <c r="G568" s="8"/>
      <c r="H568" s="48"/>
      <c r="I568" s="28" t="str" cm="1">
        <f t="array" ref="I568">IFERROR(_xlfn.IFS(COUNTBLANK(F568:H568)=3,"",G568="","G列に金額を入力してください",F568=3,G568,H568="","H列に労働時間を入力してください",F568=1,ROUND(G568/(H568*24),0),F568=2,ROUND(G568/(H568*24),0)),"")</f>
        <v/>
      </c>
      <c r="J568" s="49" t="str" cm="1">
        <f t="array" ref="J568">IFERROR(_xlfn.IFS(D568="","",I568&lt;E568,"×（法定外となる従業員です）",I568&gt;=E568,"〇"),"")</f>
        <v/>
      </c>
    </row>
    <row r="569" spans="1:10" ht="14.25" customHeight="1" x14ac:dyDescent="0.4">
      <c r="A569" s="6" t="str">
        <f t="shared" si="8"/>
        <v/>
      </c>
      <c r="B569" s="7"/>
      <c r="C569" s="7"/>
      <c r="D569" s="7"/>
      <c r="E569" s="5" t="str">
        <f>IFERROR(IF($F$5&gt;VLOOKUP(前回申請!D569,最低賃金!$A$2:$G$49,7,FALSE),VLOOKUP(前回申請!D569,最低賃金!$A$2:$G$49,6,FALSE),IF($F$5&gt;VLOOKUP(前回申請!D569,最低賃金!$A$2:$G$49,5,FALSE),VLOOKUP(前回申請!D569,最低賃金!$A$2:$G$49,4,FALSE),VLOOKUP(前回申請!D569,最低賃金!$A$2:$G$49,2,FALSE))),"")</f>
        <v/>
      </c>
      <c r="F569" s="7"/>
      <c r="G569" s="8"/>
      <c r="H569" s="48"/>
      <c r="I569" s="28" t="str" cm="1">
        <f t="array" ref="I569">IFERROR(_xlfn.IFS(COUNTBLANK(F569:H569)=3,"",G569="","G列に金額を入力してください",F569=3,G569,H569="","H列に労働時間を入力してください",F569=1,ROUND(G569/(H569*24),0),F569=2,ROUND(G569/(H569*24),0)),"")</f>
        <v/>
      </c>
      <c r="J569" s="49" t="str" cm="1">
        <f t="array" ref="J569">IFERROR(_xlfn.IFS(D569="","",I569&lt;E569,"×（法定外となる従業員です）",I569&gt;=E569,"〇"),"")</f>
        <v/>
      </c>
    </row>
    <row r="570" spans="1:10" ht="14.25" customHeight="1" x14ac:dyDescent="0.4">
      <c r="A570" s="6" t="str">
        <f t="shared" si="8"/>
        <v/>
      </c>
      <c r="B570" s="7"/>
      <c r="C570" s="7"/>
      <c r="D570" s="7"/>
      <c r="E570" s="5" t="str">
        <f>IFERROR(IF($F$5&gt;VLOOKUP(前回申請!D570,最低賃金!$A$2:$G$49,7,FALSE),VLOOKUP(前回申請!D570,最低賃金!$A$2:$G$49,6,FALSE),IF($F$5&gt;VLOOKUP(前回申請!D570,最低賃金!$A$2:$G$49,5,FALSE),VLOOKUP(前回申請!D570,最低賃金!$A$2:$G$49,4,FALSE),VLOOKUP(前回申請!D570,最低賃金!$A$2:$G$49,2,FALSE))),"")</f>
        <v/>
      </c>
      <c r="F570" s="7"/>
      <c r="G570" s="8"/>
      <c r="H570" s="48"/>
      <c r="I570" s="28" t="str" cm="1">
        <f t="array" ref="I570">IFERROR(_xlfn.IFS(COUNTBLANK(F570:H570)=3,"",G570="","G列に金額を入力してください",F570=3,G570,H570="","H列に労働時間を入力してください",F570=1,ROUND(G570/(H570*24),0),F570=2,ROUND(G570/(H570*24),0)),"")</f>
        <v/>
      </c>
      <c r="J570" s="49" t="str" cm="1">
        <f t="array" ref="J570">IFERROR(_xlfn.IFS(D570="","",I570&lt;E570,"×（法定外となる従業員です）",I570&gt;=E570,"〇"),"")</f>
        <v/>
      </c>
    </row>
    <row r="571" spans="1:10" ht="14.25" customHeight="1" x14ac:dyDescent="0.4">
      <c r="A571" s="6" t="str">
        <f t="shared" si="8"/>
        <v/>
      </c>
      <c r="B571" s="7"/>
      <c r="C571" s="7"/>
      <c r="D571" s="7"/>
      <c r="E571" s="5" t="str">
        <f>IFERROR(IF($F$5&gt;VLOOKUP(前回申請!D571,最低賃金!$A$2:$G$49,7,FALSE),VLOOKUP(前回申請!D571,最低賃金!$A$2:$G$49,6,FALSE),IF($F$5&gt;VLOOKUP(前回申請!D571,最低賃金!$A$2:$G$49,5,FALSE),VLOOKUP(前回申請!D571,最低賃金!$A$2:$G$49,4,FALSE),VLOOKUP(前回申請!D571,最低賃金!$A$2:$G$49,2,FALSE))),"")</f>
        <v/>
      </c>
      <c r="F571" s="7"/>
      <c r="G571" s="8"/>
      <c r="H571" s="48"/>
      <c r="I571" s="28" t="str" cm="1">
        <f t="array" ref="I571">IFERROR(_xlfn.IFS(COUNTBLANK(F571:H571)=3,"",G571="","G列に金額を入力してください",F571=3,G571,H571="","H列に労働時間を入力してください",F571=1,ROUND(G571/(H571*24),0),F571=2,ROUND(G571/(H571*24),0)),"")</f>
        <v/>
      </c>
      <c r="J571" s="49" t="str" cm="1">
        <f t="array" ref="J571">IFERROR(_xlfn.IFS(D571="","",I571&lt;E571,"×（法定外となる従業員です）",I571&gt;=E571,"〇"),"")</f>
        <v/>
      </c>
    </row>
    <row r="572" spans="1:10" ht="14.25" customHeight="1" x14ac:dyDescent="0.4">
      <c r="A572" s="6" t="str">
        <f t="shared" si="8"/>
        <v/>
      </c>
      <c r="B572" s="7"/>
      <c r="C572" s="7"/>
      <c r="D572" s="7"/>
      <c r="E572" s="5" t="str">
        <f>IFERROR(IF($F$5&gt;VLOOKUP(前回申請!D572,最低賃金!$A$2:$G$49,7,FALSE),VLOOKUP(前回申請!D572,最低賃金!$A$2:$G$49,6,FALSE),IF($F$5&gt;VLOOKUP(前回申請!D572,最低賃金!$A$2:$G$49,5,FALSE),VLOOKUP(前回申請!D572,最低賃金!$A$2:$G$49,4,FALSE),VLOOKUP(前回申請!D572,最低賃金!$A$2:$G$49,2,FALSE))),"")</f>
        <v/>
      </c>
      <c r="F572" s="7"/>
      <c r="G572" s="8"/>
      <c r="H572" s="48"/>
      <c r="I572" s="28" t="str" cm="1">
        <f t="array" ref="I572">IFERROR(_xlfn.IFS(COUNTBLANK(F572:H572)=3,"",G572="","G列に金額を入力してください",F572=3,G572,H572="","H列に労働時間を入力してください",F572=1,ROUND(G572/(H572*24),0),F572=2,ROUND(G572/(H572*24),0)),"")</f>
        <v/>
      </c>
      <c r="J572" s="49" t="str" cm="1">
        <f t="array" ref="J572">IFERROR(_xlfn.IFS(D572="","",I572&lt;E572,"×（法定外となる従業員です）",I572&gt;=E572,"〇"),"")</f>
        <v/>
      </c>
    </row>
    <row r="573" spans="1:10" ht="14.25" customHeight="1" x14ac:dyDescent="0.4">
      <c r="A573" s="6" t="str">
        <f t="shared" si="8"/>
        <v/>
      </c>
      <c r="B573" s="7"/>
      <c r="C573" s="7"/>
      <c r="D573" s="7"/>
      <c r="E573" s="5" t="str">
        <f>IFERROR(IF($F$5&gt;VLOOKUP(前回申請!D573,最低賃金!$A$2:$G$49,7,FALSE),VLOOKUP(前回申請!D573,最低賃金!$A$2:$G$49,6,FALSE),IF($F$5&gt;VLOOKUP(前回申請!D573,最低賃金!$A$2:$G$49,5,FALSE),VLOOKUP(前回申請!D573,最低賃金!$A$2:$G$49,4,FALSE),VLOOKUP(前回申請!D573,最低賃金!$A$2:$G$49,2,FALSE))),"")</f>
        <v/>
      </c>
      <c r="F573" s="7"/>
      <c r="G573" s="8"/>
      <c r="H573" s="48"/>
      <c r="I573" s="28" t="str" cm="1">
        <f t="array" ref="I573">IFERROR(_xlfn.IFS(COUNTBLANK(F573:H573)=3,"",G573="","G列に金額を入力してください",F573=3,G573,H573="","H列に労働時間を入力してください",F573=1,ROUND(G573/(H573*24),0),F573=2,ROUND(G573/(H573*24),0)),"")</f>
        <v/>
      </c>
      <c r="J573" s="49" t="str" cm="1">
        <f t="array" ref="J573">IFERROR(_xlfn.IFS(D573="","",I573&lt;E573,"×（法定外となる従業員です）",I573&gt;=E573,"〇"),"")</f>
        <v/>
      </c>
    </row>
    <row r="574" spans="1:10" ht="14.25" customHeight="1" x14ac:dyDescent="0.4">
      <c r="A574" s="6" t="str">
        <f t="shared" si="8"/>
        <v/>
      </c>
      <c r="B574" s="7"/>
      <c r="C574" s="7"/>
      <c r="D574" s="7"/>
      <c r="E574" s="5" t="str">
        <f>IFERROR(IF($F$5&gt;VLOOKUP(前回申請!D574,最低賃金!$A$2:$G$49,7,FALSE),VLOOKUP(前回申請!D574,最低賃金!$A$2:$G$49,6,FALSE),IF($F$5&gt;VLOOKUP(前回申請!D574,最低賃金!$A$2:$G$49,5,FALSE),VLOOKUP(前回申請!D574,最低賃金!$A$2:$G$49,4,FALSE),VLOOKUP(前回申請!D574,最低賃金!$A$2:$G$49,2,FALSE))),"")</f>
        <v/>
      </c>
      <c r="F574" s="7"/>
      <c r="G574" s="8"/>
      <c r="H574" s="48"/>
      <c r="I574" s="28" t="str" cm="1">
        <f t="array" ref="I574">IFERROR(_xlfn.IFS(COUNTBLANK(F574:H574)=3,"",G574="","G列に金額を入力してください",F574=3,G574,H574="","H列に労働時間を入力してください",F574=1,ROUND(G574/(H574*24),0),F574=2,ROUND(G574/(H574*24),0)),"")</f>
        <v/>
      </c>
      <c r="J574" s="49" t="str" cm="1">
        <f t="array" ref="J574">IFERROR(_xlfn.IFS(D574="","",I574&lt;E574,"×（法定外となる従業員です）",I574&gt;=E574,"〇"),"")</f>
        <v/>
      </c>
    </row>
    <row r="575" spans="1:10" ht="14.25" customHeight="1" x14ac:dyDescent="0.4">
      <c r="A575" s="6" t="str">
        <f t="shared" si="8"/>
        <v/>
      </c>
      <c r="B575" s="7"/>
      <c r="C575" s="7"/>
      <c r="D575" s="7"/>
      <c r="E575" s="5" t="str">
        <f>IFERROR(IF($F$5&gt;VLOOKUP(前回申請!D575,最低賃金!$A$2:$G$49,7,FALSE),VLOOKUP(前回申請!D575,最低賃金!$A$2:$G$49,6,FALSE),IF($F$5&gt;VLOOKUP(前回申請!D575,最低賃金!$A$2:$G$49,5,FALSE),VLOOKUP(前回申請!D575,最低賃金!$A$2:$G$49,4,FALSE),VLOOKUP(前回申請!D575,最低賃金!$A$2:$G$49,2,FALSE))),"")</f>
        <v/>
      </c>
      <c r="F575" s="7"/>
      <c r="G575" s="8"/>
      <c r="H575" s="48"/>
      <c r="I575" s="28" t="str" cm="1">
        <f t="array" ref="I575">IFERROR(_xlfn.IFS(COUNTBLANK(F575:H575)=3,"",G575="","G列に金額を入力してください",F575=3,G575,H575="","H列に労働時間を入力してください",F575=1,ROUND(G575/(H575*24),0),F575=2,ROUND(G575/(H575*24),0)),"")</f>
        <v/>
      </c>
      <c r="J575" s="49" t="str" cm="1">
        <f t="array" ref="J575">IFERROR(_xlfn.IFS(D575="","",I575&lt;E575,"×（法定外となる従業員です）",I575&gt;=E575,"〇"),"")</f>
        <v/>
      </c>
    </row>
    <row r="576" spans="1:10" ht="14.25" customHeight="1" x14ac:dyDescent="0.4">
      <c r="A576" s="6" t="str">
        <f t="shared" si="8"/>
        <v/>
      </c>
      <c r="B576" s="7"/>
      <c r="C576" s="7"/>
      <c r="D576" s="7"/>
      <c r="E576" s="5" t="str">
        <f>IFERROR(IF($F$5&gt;VLOOKUP(前回申請!D576,最低賃金!$A$2:$G$49,7,FALSE),VLOOKUP(前回申請!D576,最低賃金!$A$2:$G$49,6,FALSE),IF($F$5&gt;VLOOKUP(前回申請!D576,最低賃金!$A$2:$G$49,5,FALSE),VLOOKUP(前回申請!D576,最低賃金!$A$2:$G$49,4,FALSE),VLOOKUP(前回申請!D576,最低賃金!$A$2:$G$49,2,FALSE))),"")</f>
        <v/>
      </c>
      <c r="F576" s="7"/>
      <c r="G576" s="8"/>
      <c r="H576" s="48"/>
      <c r="I576" s="28" t="str" cm="1">
        <f t="array" ref="I576">IFERROR(_xlfn.IFS(COUNTBLANK(F576:H576)=3,"",G576="","G列に金額を入力してください",F576=3,G576,H576="","H列に労働時間を入力してください",F576=1,ROUND(G576/(H576*24),0),F576=2,ROUND(G576/(H576*24),0)),"")</f>
        <v/>
      </c>
      <c r="J576" s="49" t="str" cm="1">
        <f t="array" ref="J576">IFERROR(_xlfn.IFS(D576="","",I576&lt;E576,"×（法定外となる従業員です）",I576&gt;=E576,"〇"),"")</f>
        <v/>
      </c>
    </row>
    <row r="577" spans="1:10" ht="14.25" customHeight="1" x14ac:dyDescent="0.4">
      <c r="A577" s="6" t="str">
        <f t="shared" si="8"/>
        <v/>
      </c>
      <c r="B577" s="7"/>
      <c r="C577" s="7"/>
      <c r="D577" s="7"/>
      <c r="E577" s="5" t="str">
        <f>IFERROR(IF($F$5&gt;VLOOKUP(前回申請!D577,最低賃金!$A$2:$G$49,7,FALSE),VLOOKUP(前回申請!D577,最低賃金!$A$2:$G$49,6,FALSE),IF($F$5&gt;VLOOKUP(前回申請!D577,最低賃金!$A$2:$G$49,5,FALSE),VLOOKUP(前回申請!D577,最低賃金!$A$2:$G$49,4,FALSE),VLOOKUP(前回申請!D577,最低賃金!$A$2:$G$49,2,FALSE))),"")</f>
        <v/>
      </c>
      <c r="F577" s="7"/>
      <c r="G577" s="8"/>
      <c r="H577" s="48"/>
      <c r="I577" s="28" t="str" cm="1">
        <f t="array" ref="I577">IFERROR(_xlfn.IFS(COUNTBLANK(F577:H577)=3,"",G577="","G列に金額を入力してください",F577=3,G577,H577="","H列に労働時間を入力してください",F577=1,ROUND(G577/(H577*24),0),F577=2,ROUND(G577/(H577*24),0)),"")</f>
        <v/>
      </c>
      <c r="J577" s="49" t="str" cm="1">
        <f t="array" ref="J577">IFERROR(_xlfn.IFS(D577="","",I577&lt;E577,"×（法定外となる従業員です）",I577&gt;=E577,"〇"),"")</f>
        <v/>
      </c>
    </row>
    <row r="578" spans="1:10" ht="14.25" customHeight="1" x14ac:dyDescent="0.4">
      <c r="A578" s="6" t="str">
        <f t="shared" si="8"/>
        <v/>
      </c>
      <c r="B578" s="7"/>
      <c r="C578" s="7"/>
      <c r="D578" s="7"/>
      <c r="E578" s="5" t="str">
        <f>IFERROR(IF($F$5&gt;VLOOKUP(前回申請!D578,最低賃金!$A$2:$G$49,7,FALSE),VLOOKUP(前回申請!D578,最低賃金!$A$2:$G$49,6,FALSE),IF($F$5&gt;VLOOKUP(前回申請!D578,最低賃金!$A$2:$G$49,5,FALSE),VLOOKUP(前回申請!D578,最低賃金!$A$2:$G$49,4,FALSE),VLOOKUP(前回申請!D578,最低賃金!$A$2:$G$49,2,FALSE))),"")</f>
        <v/>
      </c>
      <c r="F578" s="7"/>
      <c r="G578" s="8"/>
      <c r="H578" s="48"/>
      <c r="I578" s="28" t="str" cm="1">
        <f t="array" ref="I578">IFERROR(_xlfn.IFS(COUNTBLANK(F578:H578)=3,"",G578="","G列に金額を入力してください",F578=3,G578,H578="","H列に労働時間を入力してください",F578=1,ROUND(G578/(H578*24),0),F578=2,ROUND(G578/(H578*24),0)),"")</f>
        <v/>
      </c>
      <c r="J578" s="49" t="str" cm="1">
        <f t="array" ref="J578">IFERROR(_xlfn.IFS(D578="","",I578&lt;E578,"×（法定外となる従業員です）",I578&gt;=E578,"〇"),"")</f>
        <v/>
      </c>
    </row>
    <row r="579" spans="1:10" ht="14.25" customHeight="1" x14ac:dyDescent="0.4">
      <c r="A579" s="6" t="str">
        <f t="shared" si="8"/>
        <v/>
      </c>
      <c r="B579" s="7"/>
      <c r="C579" s="7"/>
      <c r="D579" s="7"/>
      <c r="E579" s="5" t="str">
        <f>IFERROR(IF($F$5&gt;VLOOKUP(前回申請!D579,最低賃金!$A$2:$G$49,7,FALSE),VLOOKUP(前回申請!D579,最低賃金!$A$2:$G$49,6,FALSE),IF($F$5&gt;VLOOKUP(前回申請!D579,最低賃金!$A$2:$G$49,5,FALSE),VLOOKUP(前回申請!D579,最低賃金!$A$2:$G$49,4,FALSE),VLOOKUP(前回申請!D579,最低賃金!$A$2:$G$49,2,FALSE))),"")</f>
        <v/>
      </c>
      <c r="F579" s="7"/>
      <c r="G579" s="8"/>
      <c r="H579" s="48"/>
      <c r="I579" s="28" t="str" cm="1">
        <f t="array" ref="I579">IFERROR(_xlfn.IFS(COUNTBLANK(F579:H579)=3,"",G579="","G列に金額を入力してください",F579=3,G579,H579="","H列に労働時間を入力してください",F579=1,ROUND(G579/(H579*24),0),F579=2,ROUND(G579/(H579*24),0)),"")</f>
        <v/>
      </c>
      <c r="J579" s="49" t="str" cm="1">
        <f t="array" ref="J579">IFERROR(_xlfn.IFS(D579="","",I579&lt;E579,"×（法定外となる従業員です）",I579&gt;=E579,"〇"),"")</f>
        <v/>
      </c>
    </row>
    <row r="580" spans="1:10" ht="14.25" customHeight="1" x14ac:dyDescent="0.4">
      <c r="A580" s="6" t="str">
        <f t="shared" si="8"/>
        <v/>
      </c>
      <c r="B580" s="7"/>
      <c r="C580" s="7"/>
      <c r="D580" s="7"/>
      <c r="E580" s="5" t="str">
        <f>IFERROR(IF($F$5&gt;VLOOKUP(前回申請!D580,最低賃金!$A$2:$G$49,7,FALSE),VLOOKUP(前回申請!D580,最低賃金!$A$2:$G$49,6,FALSE),IF($F$5&gt;VLOOKUP(前回申請!D580,最低賃金!$A$2:$G$49,5,FALSE),VLOOKUP(前回申請!D580,最低賃金!$A$2:$G$49,4,FALSE),VLOOKUP(前回申請!D580,最低賃金!$A$2:$G$49,2,FALSE))),"")</f>
        <v/>
      </c>
      <c r="F580" s="7"/>
      <c r="G580" s="8"/>
      <c r="H580" s="48"/>
      <c r="I580" s="28" t="str" cm="1">
        <f t="array" ref="I580">IFERROR(_xlfn.IFS(COUNTBLANK(F580:H580)=3,"",G580="","G列に金額を入力してください",F580=3,G580,H580="","H列に労働時間を入力してください",F580=1,ROUND(G580/(H580*24),0),F580=2,ROUND(G580/(H580*24),0)),"")</f>
        <v/>
      </c>
      <c r="J580" s="49" t="str" cm="1">
        <f t="array" ref="J580">IFERROR(_xlfn.IFS(D580="","",I580&lt;E580,"×（法定外となる従業員です）",I580&gt;=E580,"〇"),"")</f>
        <v/>
      </c>
    </row>
    <row r="581" spans="1:10" ht="14.25" customHeight="1" x14ac:dyDescent="0.4">
      <c r="A581" s="6" t="str">
        <f t="shared" si="8"/>
        <v/>
      </c>
      <c r="B581" s="7"/>
      <c r="C581" s="7"/>
      <c r="D581" s="7"/>
      <c r="E581" s="5" t="str">
        <f>IFERROR(IF($F$5&gt;VLOOKUP(前回申請!D581,最低賃金!$A$2:$G$49,7,FALSE),VLOOKUP(前回申請!D581,最低賃金!$A$2:$G$49,6,FALSE),IF($F$5&gt;VLOOKUP(前回申請!D581,最低賃金!$A$2:$G$49,5,FALSE),VLOOKUP(前回申請!D581,最低賃金!$A$2:$G$49,4,FALSE),VLOOKUP(前回申請!D581,最低賃金!$A$2:$G$49,2,FALSE))),"")</f>
        <v/>
      </c>
      <c r="F581" s="7"/>
      <c r="G581" s="8"/>
      <c r="H581" s="48"/>
      <c r="I581" s="28" t="str" cm="1">
        <f t="array" ref="I581">IFERROR(_xlfn.IFS(COUNTBLANK(F581:H581)=3,"",G581="","G列に金額を入力してください",F581=3,G581,H581="","H列に労働時間を入力してください",F581=1,ROUND(G581/(H581*24),0),F581=2,ROUND(G581/(H581*24),0)),"")</f>
        <v/>
      </c>
      <c r="J581" s="49" t="str" cm="1">
        <f t="array" ref="J581">IFERROR(_xlfn.IFS(D581="","",I581&lt;E581,"×（法定外となる従業員です）",I581&gt;=E581,"〇"),"")</f>
        <v/>
      </c>
    </row>
    <row r="582" spans="1:10" ht="14.25" customHeight="1" x14ac:dyDescent="0.4">
      <c r="A582" s="6" t="str">
        <f t="shared" si="8"/>
        <v/>
      </c>
      <c r="B582" s="7"/>
      <c r="C582" s="7"/>
      <c r="D582" s="7"/>
      <c r="E582" s="5" t="str">
        <f>IFERROR(IF($F$5&gt;VLOOKUP(前回申請!D582,最低賃金!$A$2:$G$49,7,FALSE),VLOOKUP(前回申請!D582,最低賃金!$A$2:$G$49,6,FALSE),IF($F$5&gt;VLOOKUP(前回申請!D582,最低賃金!$A$2:$G$49,5,FALSE),VLOOKUP(前回申請!D582,最低賃金!$A$2:$G$49,4,FALSE),VLOOKUP(前回申請!D582,最低賃金!$A$2:$G$49,2,FALSE))),"")</f>
        <v/>
      </c>
      <c r="F582" s="7"/>
      <c r="G582" s="8"/>
      <c r="H582" s="48"/>
      <c r="I582" s="28" t="str" cm="1">
        <f t="array" ref="I582">IFERROR(_xlfn.IFS(COUNTBLANK(F582:H582)=3,"",G582="","G列に金額を入力してください",F582=3,G582,H582="","H列に労働時間を入力してください",F582=1,ROUND(G582/(H582*24),0),F582=2,ROUND(G582/(H582*24),0)),"")</f>
        <v/>
      </c>
      <c r="J582" s="49" t="str" cm="1">
        <f t="array" ref="J582">IFERROR(_xlfn.IFS(D582="","",I582&lt;E582,"×（法定外となる従業員です）",I582&gt;=E582,"〇"),"")</f>
        <v/>
      </c>
    </row>
    <row r="583" spans="1:10" ht="14.25" customHeight="1" x14ac:dyDescent="0.4">
      <c r="A583" s="6" t="str">
        <f t="shared" si="8"/>
        <v/>
      </c>
      <c r="B583" s="7"/>
      <c r="C583" s="7"/>
      <c r="D583" s="7"/>
      <c r="E583" s="5" t="str">
        <f>IFERROR(IF($F$5&gt;VLOOKUP(前回申請!D583,最低賃金!$A$2:$G$49,7,FALSE),VLOOKUP(前回申請!D583,最低賃金!$A$2:$G$49,6,FALSE),IF($F$5&gt;VLOOKUP(前回申請!D583,最低賃金!$A$2:$G$49,5,FALSE),VLOOKUP(前回申請!D583,最低賃金!$A$2:$G$49,4,FALSE),VLOOKUP(前回申請!D583,最低賃金!$A$2:$G$49,2,FALSE))),"")</f>
        <v/>
      </c>
      <c r="F583" s="7"/>
      <c r="G583" s="8"/>
      <c r="H583" s="48"/>
      <c r="I583" s="28" t="str" cm="1">
        <f t="array" ref="I583">IFERROR(_xlfn.IFS(COUNTBLANK(F583:H583)=3,"",G583="","G列に金額を入力してください",F583=3,G583,H583="","H列に労働時間を入力してください",F583=1,ROUND(G583/(H583*24),0),F583=2,ROUND(G583/(H583*24),0)),"")</f>
        <v/>
      </c>
      <c r="J583" s="49" t="str" cm="1">
        <f t="array" ref="J583">IFERROR(_xlfn.IFS(D583="","",I583&lt;E583,"×（法定外となる従業員です）",I583&gt;=E583,"〇"),"")</f>
        <v/>
      </c>
    </row>
    <row r="584" spans="1:10" ht="14.25" customHeight="1" x14ac:dyDescent="0.4">
      <c r="A584" s="6" t="str">
        <f t="shared" si="8"/>
        <v/>
      </c>
      <c r="B584" s="7"/>
      <c r="C584" s="7"/>
      <c r="D584" s="7"/>
      <c r="E584" s="5" t="str">
        <f>IFERROR(IF($F$5&gt;VLOOKUP(前回申請!D584,最低賃金!$A$2:$G$49,7,FALSE),VLOOKUP(前回申請!D584,最低賃金!$A$2:$G$49,6,FALSE),IF($F$5&gt;VLOOKUP(前回申請!D584,最低賃金!$A$2:$G$49,5,FALSE),VLOOKUP(前回申請!D584,最低賃金!$A$2:$G$49,4,FALSE),VLOOKUP(前回申請!D584,最低賃金!$A$2:$G$49,2,FALSE))),"")</f>
        <v/>
      </c>
      <c r="F584" s="7"/>
      <c r="G584" s="8"/>
      <c r="H584" s="48"/>
      <c r="I584" s="28" t="str" cm="1">
        <f t="array" ref="I584">IFERROR(_xlfn.IFS(COUNTBLANK(F584:H584)=3,"",G584="","G列に金額を入力してください",F584=3,G584,H584="","H列に労働時間を入力してください",F584=1,ROUND(G584/(H584*24),0),F584=2,ROUND(G584/(H584*24),0)),"")</f>
        <v/>
      </c>
      <c r="J584" s="49" t="str" cm="1">
        <f t="array" ref="J584">IFERROR(_xlfn.IFS(D584="","",I584&lt;E584,"×（法定外となる従業員です）",I584&gt;=E584,"〇"),"")</f>
        <v/>
      </c>
    </row>
    <row r="585" spans="1:10" ht="14.25" customHeight="1" x14ac:dyDescent="0.4">
      <c r="A585" s="6" t="str">
        <f t="shared" si="8"/>
        <v/>
      </c>
      <c r="B585" s="7"/>
      <c r="C585" s="7"/>
      <c r="D585" s="7"/>
      <c r="E585" s="5" t="str">
        <f>IFERROR(IF($F$5&gt;VLOOKUP(前回申請!D585,最低賃金!$A$2:$G$49,7,FALSE),VLOOKUP(前回申請!D585,最低賃金!$A$2:$G$49,6,FALSE),IF($F$5&gt;VLOOKUP(前回申請!D585,最低賃金!$A$2:$G$49,5,FALSE),VLOOKUP(前回申請!D585,最低賃金!$A$2:$G$49,4,FALSE),VLOOKUP(前回申請!D585,最低賃金!$A$2:$G$49,2,FALSE))),"")</f>
        <v/>
      </c>
      <c r="F585" s="7"/>
      <c r="G585" s="8"/>
      <c r="H585" s="48"/>
      <c r="I585" s="28" t="str" cm="1">
        <f t="array" ref="I585">IFERROR(_xlfn.IFS(COUNTBLANK(F585:H585)=3,"",G585="","G列に金額を入力してください",F585=3,G585,H585="","H列に労働時間を入力してください",F585=1,ROUND(G585/(H585*24),0),F585=2,ROUND(G585/(H585*24),0)),"")</f>
        <v/>
      </c>
      <c r="J585" s="49" t="str" cm="1">
        <f t="array" ref="J585">IFERROR(_xlfn.IFS(D585="","",I585&lt;E585,"×（法定外となる従業員です）",I585&gt;=E585,"〇"),"")</f>
        <v/>
      </c>
    </row>
    <row r="586" spans="1:10" ht="14.25" customHeight="1" x14ac:dyDescent="0.4">
      <c r="A586" s="6" t="str">
        <f t="shared" si="8"/>
        <v/>
      </c>
      <c r="B586" s="7"/>
      <c r="C586" s="7"/>
      <c r="D586" s="7"/>
      <c r="E586" s="5" t="str">
        <f>IFERROR(IF($F$5&gt;VLOOKUP(前回申請!D586,最低賃金!$A$2:$G$49,7,FALSE),VLOOKUP(前回申請!D586,最低賃金!$A$2:$G$49,6,FALSE),IF($F$5&gt;VLOOKUP(前回申請!D586,最低賃金!$A$2:$G$49,5,FALSE),VLOOKUP(前回申請!D586,最低賃金!$A$2:$G$49,4,FALSE),VLOOKUP(前回申請!D586,最低賃金!$A$2:$G$49,2,FALSE))),"")</f>
        <v/>
      </c>
      <c r="F586" s="7"/>
      <c r="G586" s="8"/>
      <c r="H586" s="48"/>
      <c r="I586" s="28" t="str" cm="1">
        <f t="array" ref="I586">IFERROR(_xlfn.IFS(COUNTBLANK(F586:H586)=3,"",G586="","G列に金額を入力してください",F586=3,G586,H586="","H列に労働時間を入力してください",F586=1,ROUND(G586/(H586*24),0),F586=2,ROUND(G586/(H586*24),0)),"")</f>
        <v/>
      </c>
      <c r="J586" s="49" t="str" cm="1">
        <f t="array" ref="J586">IFERROR(_xlfn.IFS(D586="","",I586&lt;E586,"×（法定外となる従業員です）",I586&gt;=E586,"〇"),"")</f>
        <v/>
      </c>
    </row>
    <row r="587" spans="1:10" ht="14.25" customHeight="1" x14ac:dyDescent="0.4">
      <c r="A587" s="6" t="str">
        <f t="shared" si="8"/>
        <v/>
      </c>
      <c r="B587" s="7"/>
      <c r="C587" s="7"/>
      <c r="D587" s="7"/>
      <c r="E587" s="5" t="str">
        <f>IFERROR(IF($F$5&gt;VLOOKUP(前回申請!D587,最低賃金!$A$2:$G$49,7,FALSE),VLOOKUP(前回申請!D587,最低賃金!$A$2:$G$49,6,FALSE),IF($F$5&gt;VLOOKUP(前回申請!D587,最低賃金!$A$2:$G$49,5,FALSE),VLOOKUP(前回申請!D587,最低賃金!$A$2:$G$49,4,FALSE),VLOOKUP(前回申請!D587,最低賃金!$A$2:$G$49,2,FALSE))),"")</f>
        <v/>
      </c>
      <c r="F587" s="7"/>
      <c r="G587" s="8"/>
      <c r="H587" s="48"/>
      <c r="I587" s="28" t="str" cm="1">
        <f t="array" ref="I587">IFERROR(_xlfn.IFS(COUNTBLANK(F587:H587)=3,"",G587="","G列に金額を入力してください",F587=3,G587,H587="","H列に労働時間を入力してください",F587=1,ROUND(G587/(H587*24),0),F587=2,ROUND(G587/(H587*24),0)),"")</f>
        <v/>
      </c>
      <c r="J587" s="49" t="str" cm="1">
        <f t="array" ref="J587">IFERROR(_xlfn.IFS(D587="","",I587&lt;E587,"×（法定外となる従業員です）",I587&gt;=E587,"〇"),"")</f>
        <v/>
      </c>
    </row>
    <row r="588" spans="1:10" ht="14.25" customHeight="1" x14ac:dyDescent="0.4">
      <c r="A588" s="6" t="str">
        <f t="shared" ref="A588:A651" si="9">IF(C588="","",A587+1)</f>
        <v/>
      </c>
      <c r="B588" s="7"/>
      <c r="C588" s="7"/>
      <c r="D588" s="7"/>
      <c r="E588" s="5" t="str">
        <f>IFERROR(IF($F$5&gt;VLOOKUP(前回申請!D588,最低賃金!$A$2:$G$49,7,FALSE),VLOOKUP(前回申請!D588,最低賃金!$A$2:$G$49,6,FALSE),IF($F$5&gt;VLOOKUP(前回申請!D588,最低賃金!$A$2:$G$49,5,FALSE),VLOOKUP(前回申請!D588,最低賃金!$A$2:$G$49,4,FALSE),VLOOKUP(前回申請!D588,最低賃金!$A$2:$G$49,2,FALSE))),"")</f>
        <v/>
      </c>
      <c r="F588" s="7"/>
      <c r="G588" s="8"/>
      <c r="H588" s="48"/>
      <c r="I588" s="28" t="str" cm="1">
        <f t="array" ref="I588">IFERROR(_xlfn.IFS(COUNTBLANK(F588:H588)=3,"",G588="","G列に金額を入力してください",F588=3,G588,H588="","H列に労働時間を入力してください",F588=1,ROUND(G588/(H588*24),0),F588=2,ROUND(G588/(H588*24),0)),"")</f>
        <v/>
      </c>
      <c r="J588" s="49" t="str" cm="1">
        <f t="array" ref="J588">IFERROR(_xlfn.IFS(D588="","",I588&lt;E588,"×（法定外となる従業員です）",I588&gt;=E588,"〇"),"")</f>
        <v/>
      </c>
    </row>
    <row r="589" spans="1:10" ht="14.25" customHeight="1" x14ac:dyDescent="0.4">
      <c r="A589" s="6" t="str">
        <f t="shared" si="9"/>
        <v/>
      </c>
      <c r="B589" s="7"/>
      <c r="C589" s="7"/>
      <c r="D589" s="7"/>
      <c r="E589" s="5" t="str">
        <f>IFERROR(IF($F$5&gt;VLOOKUP(前回申請!D589,最低賃金!$A$2:$G$49,7,FALSE),VLOOKUP(前回申請!D589,最低賃金!$A$2:$G$49,6,FALSE),IF($F$5&gt;VLOOKUP(前回申請!D589,最低賃金!$A$2:$G$49,5,FALSE),VLOOKUP(前回申請!D589,最低賃金!$A$2:$G$49,4,FALSE),VLOOKUP(前回申請!D589,最低賃金!$A$2:$G$49,2,FALSE))),"")</f>
        <v/>
      </c>
      <c r="F589" s="7"/>
      <c r="G589" s="8"/>
      <c r="H589" s="48"/>
      <c r="I589" s="28" t="str" cm="1">
        <f t="array" ref="I589">IFERROR(_xlfn.IFS(COUNTBLANK(F589:H589)=3,"",G589="","G列に金額を入力してください",F589=3,G589,H589="","H列に労働時間を入力してください",F589=1,ROUND(G589/(H589*24),0),F589=2,ROUND(G589/(H589*24),0)),"")</f>
        <v/>
      </c>
      <c r="J589" s="49" t="str" cm="1">
        <f t="array" ref="J589">IFERROR(_xlfn.IFS(D589="","",I589&lt;E589,"×（法定外となる従業員です）",I589&gt;=E589,"〇"),"")</f>
        <v/>
      </c>
    </row>
    <row r="590" spans="1:10" ht="14.25" customHeight="1" x14ac:dyDescent="0.4">
      <c r="A590" s="6" t="str">
        <f t="shared" si="9"/>
        <v/>
      </c>
      <c r="B590" s="7"/>
      <c r="C590" s="7"/>
      <c r="D590" s="7"/>
      <c r="E590" s="5" t="str">
        <f>IFERROR(IF($F$5&gt;VLOOKUP(前回申請!D590,最低賃金!$A$2:$G$49,7,FALSE),VLOOKUP(前回申請!D590,最低賃金!$A$2:$G$49,6,FALSE),IF($F$5&gt;VLOOKUP(前回申請!D590,最低賃金!$A$2:$G$49,5,FALSE),VLOOKUP(前回申請!D590,最低賃金!$A$2:$G$49,4,FALSE),VLOOKUP(前回申請!D590,最低賃金!$A$2:$G$49,2,FALSE))),"")</f>
        <v/>
      </c>
      <c r="F590" s="7"/>
      <c r="G590" s="8"/>
      <c r="H590" s="48"/>
      <c r="I590" s="28" t="str" cm="1">
        <f t="array" ref="I590">IFERROR(_xlfn.IFS(COUNTBLANK(F590:H590)=3,"",G590="","G列に金額を入力してください",F590=3,G590,H590="","H列に労働時間を入力してください",F590=1,ROUND(G590/(H590*24),0),F590=2,ROUND(G590/(H590*24),0)),"")</f>
        <v/>
      </c>
      <c r="J590" s="49" t="str" cm="1">
        <f t="array" ref="J590">IFERROR(_xlfn.IFS(D590="","",I590&lt;E590,"×（法定外となる従業員です）",I590&gt;=E590,"〇"),"")</f>
        <v/>
      </c>
    </row>
    <row r="591" spans="1:10" ht="14.25" customHeight="1" x14ac:dyDescent="0.4">
      <c r="A591" s="6" t="str">
        <f t="shared" si="9"/>
        <v/>
      </c>
      <c r="B591" s="7"/>
      <c r="C591" s="7"/>
      <c r="D591" s="7"/>
      <c r="E591" s="5" t="str">
        <f>IFERROR(IF($F$5&gt;VLOOKUP(前回申請!D591,最低賃金!$A$2:$G$49,7,FALSE),VLOOKUP(前回申請!D591,最低賃金!$A$2:$G$49,6,FALSE),IF($F$5&gt;VLOOKUP(前回申請!D591,最低賃金!$A$2:$G$49,5,FALSE),VLOOKUP(前回申請!D591,最低賃金!$A$2:$G$49,4,FALSE),VLOOKUP(前回申請!D591,最低賃金!$A$2:$G$49,2,FALSE))),"")</f>
        <v/>
      </c>
      <c r="F591" s="7"/>
      <c r="G591" s="8"/>
      <c r="H591" s="48"/>
      <c r="I591" s="28" t="str" cm="1">
        <f t="array" ref="I591">IFERROR(_xlfn.IFS(COUNTBLANK(F591:H591)=3,"",G591="","G列に金額を入力してください",F591=3,G591,H591="","H列に労働時間を入力してください",F591=1,ROUND(G591/(H591*24),0),F591=2,ROUND(G591/(H591*24),0)),"")</f>
        <v/>
      </c>
      <c r="J591" s="49" t="str" cm="1">
        <f t="array" ref="J591">IFERROR(_xlfn.IFS(D591="","",I591&lt;E591,"×（法定外となる従業員です）",I591&gt;=E591,"〇"),"")</f>
        <v/>
      </c>
    </row>
    <row r="592" spans="1:10" ht="14.25" customHeight="1" x14ac:dyDescent="0.4">
      <c r="A592" s="6" t="str">
        <f t="shared" si="9"/>
        <v/>
      </c>
      <c r="B592" s="7"/>
      <c r="C592" s="7"/>
      <c r="D592" s="7"/>
      <c r="E592" s="5" t="str">
        <f>IFERROR(IF($F$5&gt;VLOOKUP(前回申請!D592,最低賃金!$A$2:$G$49,7,FALSE),VLOOKUP(前回申請!D592,最低賃金!$A$2:$G$49,6,FALSE),IF($F$5&gt;VLOOKUP(前回申請!D592,最低賃金!$A$2:$G$49,5,FALSE),VLOOKUP(前回申請!D592,最低賃金!$A$2:$G$49,4,FALSE),VLOOKUP(前回申請!D592,最低賃金!$A$2:$G$49,2,FALSE))),"")</f>
        <v/>
      </c>
      <c r="F592" s="7"/>
      <c r="G592" s="8"/>
      <c r="H592" s="48"/>
      <c r="I592" s="28" t="str" cm="1">
        <f t="array" ref="I592">IFERROR(_xlfn.IFS(COUNTBLANK(F592:H592)=3,"",G592="","G列に金額を入力してください",F592=3,G592,H592="","H列に労働時間を入力してください",F592=1,ROUND(G592/(H592*24),0),F592=2,ROUND(G592/(H592*24),0)),"")</f>
        <v/>
      </c>
      <c r="J592" s="49" t="str" cm="1">
        <f t="array" ref="J592">IFERROR(_xlfn.IFS(D592="","",I592&lt;E592,"×（法定外となる従業員です）",I592&gt;=E592,"〇"),"")</f>
        <v/>
      </c>
    </row>
    <row r="593" spans="1:10" ht="14.25" customHeight="1" x14ac:dyDescent="0.4">
      <c r="A593" s="6" t="str">
        <f t="shared" si="9"/>
        <v/>
      </c>
      <c r="B593" s="7"/>
      <c r="C593" s="7"/>
      <c r="D593" s="7"/>
      <c r="E593" s="5" t="str">
        <f>IFERROR(IF($F$5&gt;VLOOKUP(前回申請!D593,最低賃金!$A$2:$G$49,7,FALSE),VLOOKUP(前回申請!D593,最低賃金!$A$2:$G$49,6,FALSE),IF($F$5&gt;VLOOKUP(前回申請!D593,最低賃金!$A$2:$G$49,5,FALSE),VLOOKUP(前回申請!D593,最低賃金!$A$2:$G$49,4,FALSE),VLOOKUP(前回申請!D593,最低賃金!$A$2:$G$49,2,FALSE))),"")</f>
        <v/>
      </c>
      <c r="F593" s="7"/>
      <c r="G593" s="8"/>
      <c r="H593" s="48"/>
      <c r="I593" s="28" t="str" cm="1">
        <f t="array" ref="I593">IFERROR(_xlfn.IFS(COUNTBLANK(F593:H593)=3,"",G593="","G列に金額を入力してください",F593=3,G593,H593="","H列に労働時間を入力してください",F593=1,ROUND(G593/(H593*24),0),F593=2,ROUND(G593/(H593*24),0)),"")</f>
        <v/>
      </c>
      <c r="J593" s="49" t="str" cm="1">
        <f t="array" ref="J593">IFERROR(_xlfn.IFS(D593="","",I593&lt;E593,"×（法定外となる従業員です）",I593&gt;=E593,"〇"),"")</f>
        <v/>
      </c>
    </row>
    <row r="594" spans="1:10" ht="14.25" customHeight="1" x14ac:dyDescent="0.4">
      <c r="A594" s="6" t="str">
        <f t="shared" si="9"/>
        <v/>
      </c>
      <c r="B594" s="7"/>
      <c r="C594" s="7"/>
      <c r="D594" s="7"/>
      <c r="E594" s="5" t="str">
        <f>IFERROR(IF($F$5&gt;VLOOKUP(前回申請!D594,最低賃金!$A$2:$G$49,7,FALSE),VLOOKUP(前回申請!D594,最低賃金!$A$2:$G$49,6,FALSE),IF($F$5&gt;VLOOKUP(前回申請!D594,最低賃金!$A$2:$G$49,5,FALSE),VLOOKUP(前回申請!D594,最低賃金!$A$2:$G$49,4,FALSE),VLOOKUP(前回申請!D594,最低賃金!$A$2:$G$49,2,FALSE))),"")</f>
        <v/>
      </c>
      <c r="F594" s="7"/>
      <c r="G594" s="8"/>
      <c r="H594" s="48"/>
      <c r="I594" s="28" t="str" cm="1">
        <f t="array" ref="I594">IFERROR(_xlfn.IFS(COUNTBLANK(F594:H594)=3,"",G594="","G列に金額を入力してください",F594=3,G594,H594="","H列に労働時間を入力してください",F594=1,ROUND(G594/(H594*24),0),F594=2,ROUND(G594/(H594*24),0)),"")</f>
        <v/>
      </c>
      <c r="J594" s="49" t="str" cm="1">
        <f t="array" ref="J594">IFERROR(_xlfn.IFS(D594="","",I594&lt;E594,"×（法定外となる従業員です）",I594&gt;=E594,"〇"),"")</f>
        <v/>
      </c>
    </row>
    <row r="595" spans="1:10" ht="14.25" customHeight="1" x14ac:dyDescent="0.4">
      <c r="A595" s="6" t="str">
        <f t="shared" si="9"/>
        <v/>
      </c>
      <c r="B595" s="7"/>
      <c r="C595" s="7"/>
      <c r="D595" s="7"/>
      <c r="E595" s="5" t="str">
        <f>IFERROR(IF($F$5&gt;VLOOKUP(前回申請!D595,最低賃金!$A$2:$G$49,7,FALSE),VLOOKUP(前回申請!D595,最低賃金!$A$2:$G$49,6,FALSE),IF($F$5&gt;VLOOKUP(前回申請!D595,最低賃金!$A$2:$G$49,5,FALSE),VLOOKUP(前回申請!D595,最低賃金!$A$2:$G$49,4,FALSE),VLOOKUP(前回申請!D595,最低賃金!$A$2:$G$49,2,FALSE))),"")</f>
        <v/>
      </c>
      <c r="F595" s="7"/>
      <c r="G595" s="8"/>
      <c r="H595" s="48"/>
      <c r="I595" s="28" t="str" cm="1">
        <f t="array" ref="I595">IFERROR(_xlfn.IFS(COUNTBLANK(F595:H595)=3,"",G595="","G列に金額を入力してください",F595=3,G595,H595="","H列に労働時間を入力してください",F595=1,ROUND(G595/(H595*24),0),F595=2,ROUND(G595/(H595*24),0)),"")</f>
        <v/>
      </c>
      <c r="J595" s="49" t="str" cm="1">
        <f t="array" ref="J595">IFERROR(_xlfn.IFS(D595="","",I595&lt;E595,"×（法定外となる従業員です）",I595&gt;=E595,"〇"),"")</f>
        <v/>
      </c>
    </row>
    <row r="596" spans="1:10" ht="14.25" customHeight="1" x14ac:dyDescent="0.4">
      <c r="A596" s="6" t="str">
        <f t="shared" si="9"/>
        <v/>
      </c>
      <c r="B596" s="7"/>
      <c r="C596" s="7"/>
      <c r="D596" s="7"/>
      <c r="E596" s="5" t="str">
        <f>IFERROR(IF($F$5&gt;VLOOKUP(前回申請!D596,最低賃金!$A$2:$G$49,7,FALSE),VLOOKUP(前回申請!D596,最低賃金!$A$2:$G$49,6,FALSE),IF($F$5&gt;VLOOKUP(前回申請!D596,最低賃金!$A$2:$G$49,5,FALSE),VLOOKUP(前回申請!D596,最低賃金!$A$2:$G$49,4,FALSE),VLOOKUP(前回申請!D596,最低賃金!$A$2:$G$49,2,FALSE))),"")</f>
        <v/>
      </c>
      <c r="F596" s="7"/>
      <c r="G596" s="8"/>
      <c r="H596" s="48"/>
      <c r="I596" s="28" t="str" cm="1">
        <f t="array" ref="I596">IFERROR(_xlfn.IFS(COUNTBLANK(F596:H596)=3,"",G596="","G列に金額を入力してください",F596=3,G596,H596="","H列に労働時間を入力してください",F596=1,ROUND(G596/(H596*24),0),F596=2,ROUND(G596/(H596*24),0)),"")</f>
        <v/>
      </c>
      <c r="J596" s="49" t="str" cm="1">
        <f t="array" ref="J596">IFERROR(_xlfn.IFS(D596="","",I596&lt;E596,"×（法定外となる従業員です）",I596&gt;=E596,"〇"),"")</f>
        <v/>
      </c>
    </row>
    <row r="597" spans="1:10" ht="14.25" customHeight="1" x14ac:dyDescent="0.4">
      <c r="A597" s="6" t="str">
        <f t="shared" si="9"/>
        <v/>
      </c>
      <c r="B597" s="7"/>
      <c r="C597" s="7"/>
      <c r="D597" s="7"/>
      <c r="E597" s="5" t="str">
        <f>IFERROR(IF($F$5&gt;VLOOKUP(前回申請!D597,最低賃金!$A$2:$G$49,7,FALSE),VLOOKUP(前回申請!D597,最低賃金!$A$2:$G$49,6,FALSE),IF($F$5&gt;VLOOKUP(前回申請!D597,最低賃金!$A$2:$G$49,5,FALSE),VLOOKUP(前回申請!D597,最低賃金!$A$2:$G$49,4,FALSE),VLOOKUP(前回申請!D597,最低賃金!$A$2:$G$49,2,FALSE))),"")</f>
        <v/>
      </c>
      <c r="F597" s="7"/>
      <c r="G597" s="8"/>
      <c r="H597" s="48"/>
      <c r="I597" s="28" t="str" cm="1">
        <f t="array" ref="I597">IFERROR(_xlfn.IFS(COUNTBLANK(F597:H597)=3,"",G597="","G列に金額を入力してください",F597=3,G597,H597="","H列に労働時間を入力してください",F597=1,ROUND(G597/(H597*24),0),F597=2,ROUND(G597/(H597*24),0)),"")</f>
        <v/>
      </c>
      <c r="J597" s="49" t="str" cm="1">
        <f t="array" ref="J597">IFERROR(_xlfn.IFS(D597="","",I597&lt;E597,"×（法定外となる従業員です）",I597&gt;=E597,"〇"),"")</f>
        <v/>
      </c>
    </row>
    <row r="598" spans="1:10" ht="14.25" customHeight="1" x14ac:dyDescent="0.4">
      <c r="A598" s="6" t="str">
        <f t="shared" si="9"/>
        <v/>
      </c>
      <c r="B598" s="7"/>
      <c r="C598" s="7"/>
      <c r="D598" s="7"/>
      <c r="E598" s="5" t="str">
        <f>IFERROR(IF($F$5&gt;VLOOKUP(前回申請!D598,最低賃金!$A$2:$G$49,7,FALSE),VLOOKUP(前回申請!D598,最低賃金!$A$2:$G$49,6,FALSE),IF($F$5&gt;VLOOKUP(前回申請!D598,最低賃金!$A$2:$G$49,5,FALSE),VLOOKUP(前回申請!D598,最低賃金!$A$2:$G$49,4,FALSE),VLOOKUP(前回申請!D598,最低賃金!$A$2:$G$49,2,FALSE))),"")</f>
        <v/>
      </c>
      <c r="F598" s="7"/>
      <c r="G598" s="8"/>
      <c r="H598" s="48"/>
      <c r="I598" s="28" t="str" cm="1">
        <f t="array" ref="I598">IFERROR(_xlfn.IFS(COUNTBLANK(F598:H598)=3,"",G598="","G列に金額を入力してください",F598=3,G598,H598="","H列に労働時間を入力してください",F598=1,ROUND(G598/(H598*24),0),F598=2,ROUND(G598/(H598*24),0)),"")</f>
        <v/>
      </c>
      <c r="J598" s="49" t="str" cm="1">
        <f t="array" ref="J598">IFERROR(_xlfn.IFS(D598="","",I598&lt;E598,"×（法定外となる従業員です）",I598&gt;=E598,"〇"),"")</f>
        <v/>
      </c>
    </row>
    <row r="599" spans="1:10" ht="14.25" customHeight="1" x14ac:dyDescent="0.4">
      <c r="A599" s="6" t="str">
        <f t="shared" si="9"/>
        <v/>
      </c>
      <c r="B599" s="7"/>
      <c r="C599" s="7"/>
      <c r="D599" s="7"/>
      <c r="E599" s="5" t="str">
        <f>IFERROR(IF($F$5&gt;VLOOKUP(前回申請!D599,最低賃金!$A$2:$G$49,7,FALSE),VLOOKUP(前回申請!D599,最低賃金!$A$2:$G$49,6,FALSE),IF($F$5&gt;VLOOKUP(前回申請!D599,最低賃金!$A$2:$G$49,5,FALSE),VLOOKUP(前回申請!D599,最低賃金!$A$2:$G$49,4,FALSE),VLOOKUP(前回申請!D599,最低賃金!$A$2:$G$49,2,FALSE))),"")</f>
        <v/>
      </c>
      <c r="F599" s="7"/>
      <c r="G599" s="8"/>
      <c r="H599" s="48"/>
      <c r="I599" s="28" t="str" cm="1">
        <f t="array" ref="I599">IFERROR(_xlfn.IFS(COUNTBLANK(F599:H599)=3,"",G599="","G列に金額を入力してください",F599=3,G599,H599="","H列に労働時間を入力してください",F599=1,ROUND(G599/(H599*24),0),F599=2,ROUND(G599/(H599*24),0)),"")</f>
        <v/>
      </c>
      <c r="J599" s="49" t="str" cm="1">
        <f t="array" ref="J599">IFERROR(_xlfn.IFS(D599="","",I599&lt;E599,"×（法定外となる従業員です）",I599&gt;=E599,"〇"),"")</f>
        <v/>
      </c>
    </row>
    <row r="600" spans="1:10" ht="14.25" customHeight="1" x14ac:dyDescent="0.4">
      <c r="A600" s="6" t="str">
        <f t="shared" si="9"/>
        <v/>
      </c>
      <c r="B600" s="7"/>
      <c r="C600" s="7"/>
      <c r="D600" s="7"/>
      <c r="E600" s="5" t="str">
        <f>IFERROR(IF($F$5&gt;VLOOKUP(前回申請!D600,最低賃金!$A$2:$G$49,7,FALSE),VLOOKUP(前回申請!D600,最低賃金!$A$2:$G$49,6,FALSE),IF($F$5&gt;VLOOKUP(前回申請!D600,最低賃金!$A$2:$G$49,5,FALSE),VLOOKUP(前回申請!D600,最低賃金!$A$2:$G$49,4,FALSE),VLOOKUP(前回申請!D600,最低賃金!$A$2:$G$49,2,FALSE))),"")</f>
        <v/>
      </c>
      <c r="F600" s="7"/>
      <c r="G600" s="8"/>
      <c r="H600" s="48"/>
      <c r="I600" s="28" t="str" cm="1">
        <f t="array" ref="I600">IFERROR(_xlfn.IFS(COUNTBLANK(F600:H600)=3,"",G600="","G列に金額を入力してください",F600=3,G600,H600="","H列に労働時間を入力してください",F600=1,ROUND(G600/(H600*24),0),F600=2,ROUND(G600/(H600*24),0)),"")</f>
        <v/>
      </c>
      <c r="J600" s="49" t="str" cm="1">
        <f t="array" ref="J600">IFERROR(_xlfn.IFS(D600="","",I600&lt;E600,"×（法定外となる従業員です）",I600&gt;=E600,"〇"),"")</f>
        <v/>
      </c>
    </row>
    <row r="601" spans="1:10" ht="14.25" customHeight="1" x14ac:dyDescent="0.4">
      <c r="A601" s="6" t="str">
        <f t="shared" si="9"/>
        <v/>
      </c>
      <c r="B601" s="7"/>
      <c r="C601" s="7"/>
      <c r="D601" s="7"/>
      <c r="E601" s="5" t="str">
        <f>IFERROR(IF($F$5&gt;VLOOKUP(前回申請!D601,最低賃金!$A$2:$G$49,7,FALSE),VLOOKUP(前回申請!D601,最低賃金!$A$2:$G$49,6,FALSE),IF($F$5&gt;VLOOKUP(前回申請!D601,最低賃金!$A$2:$G$49,5,FALSE),VLOOKUP(前回申請!D601,最低賃金!$A$2:$G$49,4,FALSE),VLOOKUP(前回申請!D601,最低賃金!$A$2:$G$49,2,FALSE))),"")</f>
        <v/>
      </c>
      <c r="F601" s="7"/>
      <c r="G601" s="8"/>
      <c r="H601" s="48"/>
      <c r="I601" s="28" t="str" cm="1">
        <f t="array" ref="I601">IFERROR(_xlfn.IFS(COUNTBLANK(F601:H601)=3,"",G601="","G列に金額を入力してください",F601=3,G601,H601="","H列に労働時間を入力してください",F601=1,ROUND(G601/(H601*24),0),F601=2,ROUND(G601/(H601*24),0)),"")</f>
        <v/>
      </c>
      <c r="J601" s="49" t="str" cm="1">
        <f t="array" ref="J601">IFERROR(_xlfn.IFS(D601="","",I601&lt;E601,"×（法定外となる従業員です）",I601&gt;=E601,"〇"),"")</f>
        <v/>
      </c>
    </row>
    <row r="602" spans="1:10" ht="14.25" customHeight="1" x14ac:dyDescent="0.4">
      <c r="A602" s="6" t="str">
        <f t="shared" si="9"/>
        <v/>
      </c>
      <c r="B602" s="7"/>
      <c r="C602" s="7"/>
      <c r="D602" s="7"/>
      <c r="E602" s="5" t="str">
        <f>IFERROR(IF($F$5&gt;VLOOKUP(前回申請!D602,最低賃金!$A$2:$G$49,7,FALSE),VLOOKUP(前回申請!D602,最低賃金!$A$2:$G$49,6,FALSE),IF($F$5&gt;VLOOKUP(前回申請!D602,最低賃金!$A$2:$G$49,5,FALSE),VLOOKUP(前回申請!D602,最低賃金!$A$2:$G$49,4,FALSE),VLOOKUP(前回申請!D602,最低賃金!$A$2:$G$49,2,FALSE))),"")</f>
        <v/>
      </c>
      <c r="F602" s="7"/>
      <c r="G602" s="8"/>
      <c r="H602" s="48"/>
      <c r="I602" s="28" t="str" cm="1">
        <f t="array" ref="I602">IFERROR(_xlfn.IFS(COUNTBLANK(F602:H602)=3,"",G602="","G列に金額を入力してください",F602=3,G602,H602="","H列に労働時間を入力してください",F602=1,ROUND(G602/(H602*24),0),F602=2,ROUND(G602/(H602*24),0)),"")</f>
        <v/>
      </c>
      <c r="J602" s="49" t="str" cm="1">
        <f t="array" ref="J602">IFERROR(_xlfn.IFS(D602="","",I602&lt;E602,"×（法定外となる従業員です）",I602&gt;=E602,"〇"),"")</f>
        <v/>
      </c>
    </row>
    <row r="603" spans="1:10" ht="14.25" customHeight="1" x14ac:dyDescent="0.4">
      <c r="A603" s="6" t="str">
        <f t="shared" si="9"/>
        <v/>
      </c>
      <c r="B603" s="7"/>
      <c r="C603" s="7"/>
      <c r="D603" s="7"/>
      <c r="E603" s="5" t="str">
        <f>IFERROR(IF($F$5&gt;VLOOKUP(前回申請!D603,最低賃金!$A$2:$G$49,7,FALSE),VLOOKUP(前回申請!D603,最低賃金!$A$2:$G$49,6,FALSE),IF($F$5&gt;VLOOKUP(前回申請!D603,最低賃金!$A$2:$G$49,5,FALSE),VLOOKUP(前回申請!D603,最低賃金!$A$2:$G$49,4,FALSE),VLOOKUP(前回申請!D603,最低賃金!$A$2:$G$49,2,FALSE))),"")</f>
        <v/>
      </c>
      <c r="F603" s="7"/>
      <c r="G603" s="8"/>
      <c r="H603" s="48"/>
      <c r="I603" s="28" t="str" cm="1">
        <f t="array" ref="I603">IFERROR(_xlfn.IFS(COUNTBLANK(F603:H603)=3,"",G603="","G列に金額を入力してください",F603=3,G603,H603="","H列に労働時間を入力してください",F603=1,ROUND(G603/(H603*24),0),F603=2,ROUND(G603/(H603*24),0)),"")</f>
        <v/>
      </c>
      <c r="J603" s="49" t="str" cm="1">
        <f t="array" ref="J603">IFERROR(_xlfn.IFS(D603="","",I603&lt;E603,"×（法定外となる従業員です）",I603&gt;=E603,"〇"),"")</f>
        <v/>
      </c>
    </row>
    <row r="604" spans="1:10" ht="14.25" customHeight="1" x14ac:dyDescent="0.4">
      <c r="A604" s="6" t="str">
        <f t="shared" si="9"/>
        <v/>
      </c>
      <c r="B604" s="7"/>
      <c r="C604" s="7"/>
      <c r="D604" s="7"/>
      <c r="E604" s="5" t="str">
        <f>IFERROR(IF($F$5&gt;VLOOKUP(前回申請!D604,最低賃金!$A$2:$G$49,7,FALSE),VLOOKUP(前回申請!D604,最低賃金!$A$2:$G$49,6,FALSE),IF($F$5&gt;VLOOKUP(前回申請!D604,最低賃金!$A$2:$G$49,5,FALSE),VLOOKUP(前回申請!D604,最低賃金!$A$2:$G$49,4,FALSE),VLOOKUP(前回申請!D604,最低賃金!$A$2:$G$49,2,FALSE))),"")</f>
        <v/>
      </c>
      <c r="F604" s="7"/>
      <c r="G604" s="8"/>
      <c r="H604" s="48"/>
      <c r="I604" s="28" t="str" cm="1">
        <f t="array" ref="I604">IFERROR(_xlfn.IFS(COUNTBLANK(F604:H604)=3,"",G604="","G列に金額を入力してください",F604=3,G604,H604="","H列に労働時間を入力してください",F604=1,ROUND(G604/(H604*24),0),F604=2,ROUND(G604/(H604*24),0)),"")</f>
        <v/>
      </c>
      <c r="J604" s="49" t="str" cm="1">
        <f t="array" ref="J604">IFERROR(_xlfn.IFS(D604="","",I604&lt;E604,"×（法定外となる従業員です）",I604&gt;=E604,"〇"),"")</f>
        <v/>
      </c>
    </row>
    <row r="605" spans="1:10" ht="14.25" customHeight="1" x14ac:dyDescent="0.4">
      <c r="A605" s="6" t="str">
        <f t="shared" si="9"/>
        <v/>
      </c>
      <c r="B605" s="7"/>
      <c r="C605" s="7"/>
      <c r="D605" s="7"/>
      <c r="E605" s="5" t="str">
        <f>IFERROR(IF($F$5&gt;VLOOKUP(前回申請!D605,最低賃金!$A$2:$G$49,7,FALSE),VLOOKUP(前回申請!D605,最低賃金!$A$2:$G$49,6,FALSE),IF($F$5&gt;VLOOKUP(前回申請!D605,最低賃金!$A$2:$G$49,5,FALSE),VLOOKUP(前回申請!D605,最低賃金!$A$2:$G$49,4,FALSE),VLOOKUP(前回申請!D605,最低賃金!$A$2:$G$49,2,FALSE))),"")</f>
        <v/>
      </c>
      <c r="F605" s="7"/>
      <c r="G605" s="8"/>
      <c r="H605" s="48"/>
      <c r="I605" s="28" t="str" cm="1">
        <f t="array" ref="I605">IFERROR(_xlfn.IFS(COUNTBLANK(F605:H605)=3,"",G605="","G列に金額を入力してください",F605=3,G605,H605="","H列に労働時間を入力してください",F605=1,ROUND(G605/(H605*24),0),F605=2,ROUND(G605/(H605*24),0)),"")</f>
        <v/>
      </c>
      <c r="J605" s="49" t="str" cm="1">
        <f t="array" ref="J605">IFERROR(_xlfn.IFS(D605="","",I605&lt;E605,"×（法定外となる従業員です）",I605&gt;=E605,"〇"),"")</f>
        <v/>
      </c>
    </row>
    <row r="606" spans="1:10" ht="14.25" customHeight="1" x14ac:dyDescent="0.4">
      <c r="A606" s="6" t="str">
        <f t="shared" si="9"/>
        <v/>
      </c>
      <c r="B606" s="7"/>
      <c r="C606" s="7"/>
      <c r="D606" s="7"/>
      <c r="E606" s="5" t="str">
        <f>IFERROR(IF($F$5&gt;VLOOKUP(前回申請!D606,最低賃金!$A$2:$G$49,7,FALSE),VLOOKUP(前回申請!D606,最低賃金!$A$2:$G$49,6,FALSE),IF($F$5&gt;VLOOKUP(前回申請!D606,最低賃金!$A$2:$G$49,5,FALSE),VLOOKUP(前回申請!D606,最低賃金!$A$2:$G$49,4,FALSE),VLOOKUP(前回申請!D606,最低賃金!$A$2:$G$49,2,FALSE))),"")</f>
        <v/>
      </c>
      <c r="F606" s="7"/>
      <c r="G606" s="8"/>
      <c r="H606" s="48"/>
      <c r="I606" s="28" t="str" cm="1">
        <f t="array" ref="I606">IFERROR(_xlfn.IFS(COUNTBLANK(F606:H606)=3,"",G606="","G列に金額を入力してください",F606=3,G606,H606="","H列に労働時間を入力してください",F606=1,ROUND(G606/(H606*24),0),F606=2,ROUND(G606/(H606*24),0)),"")</f>
        <v/>
      </c>
      <c r="J606" s="49" t="str" cm="1">
        <f t="array" ref="J606">IFERROR(_xlfn.IFS(D606="","",I606&lt;E606,"×（法定外となる従業員です）",I606&gt;=E606,"〇"),"")</f>
        <v/>
      </c>
    </row>
    <row r="607" spans="1:10" ht="14.25" customHeight="1" x14ac:dyDescent="0.4">
      <c r="A607" s="6" t="str">
        <f t="shared" si="9"/>
        <v/>
      </c>
      <c r="B607" s="7"/>
      <c r="C607" s="7"/>
      <c r="D607" s="7"/>
      <c r="E607" s="5" t="str">
        <f>IFERROR(IF($F$5&gt;VLOOKUP(前回申請!D607,最低賃金!$A$2:$G$49,7,FALSE),VLOOKUP(前回申請!D607,最低賃金!$A$2:$G$49,6,FALSE),IF($F$5&gt;VLOOKUP(前回申請!D607,最低賃金!$A$2:$G$49,5,FALSE),VLOOKUP(前回申請!D607,最低賃金!$A$2:$G$49,4,FALSE),VLOOKUP(前回申請!D607,最低賃金!$A$2:$G$49,2,FALSE))),"")</f>
        <v/>
      </c>
      <c r="F607" s="7"/>
      <c r="G607" s="8"/>
      <c r="H607" s="48"/>
      <c r="I607" s="28" t="str" cm="1">
        <f t="array" ref="I607">IFERROR(_xlfn.IFS(COUNTBLANK(F607:H607)=3,"",G607="","G列に金額を入力してください",F607=3,G607,H607="","H列に労働時間を入力してください",F607=1,ROUND(G607/(H607*24),0),F607=2,ROUND(G607/(H607*24),0)),"")</f>
        <v/>
      </c>
      <c r="J607" s="49" t="str" cm="1">
        <f t="array" ref="J607">IFERROR(_xlfn.IFS(D607="","",I607&lt;E607,"×（法定外となる従業員です）",I607&gt;=E607,"〇"),"")</f>
        <v/>
      </c>
    </row>
    <row r="608" spans="1:10" ht="14.25" customHeight="1" x14ac:dyDescent="0.4">
      <c r="A608" s="6" t="str">
        <f t="shared" si="9"/>
        <v/>
      </c>
      <c r="B608" s="7"/>
      <c r="C608" s="7"/>
      <c r="D608" s="7"/>
      <c r="E608" s="5" t="str">
        <f>IFERROR(IF($F$5&gt;VLOOKUP(前回申請!D608,最低賃金!$A$2:$G$49,7,FALSE),VLOOKUP(前回申請!D608,最低賃金!$A$2:$G$49,6,FALSE),IF($F$5&gt;VLOOKUP(前回申請!D608,最低賃金!$A$2:$G$49,5,FALSE),VLOOKUP(前回申請!D608,最低賃金!$A$2:$G$49,4,FALSE),VLOOKUP(前回申請!D608,最低賃金!$A$2:$G$49,2,FALSE))),"")</f>
        <v/>
      </c>
      <c r="F608" s="7"/>
      <c r="G608" s="8"/>
      <c r="H608" s="48"/>
      <c r="I608" s="28" t="str" cm="1">
        <f t="array" ref="I608">IFERROR(_xlfn.IFS(COUNTBLANK(F608:H608)=3,"",G608="","G列に金額を入力してください",F608=3,G608,H608="","H列に労働時間を入力してください",F608=1,ROUND(G608/(H608*24),0),F608=2,ROUND(G608/(H608*24),0)),"")</f>
        <v/>
      </c>
      <c r="J608" s="49" t="str" cm="1">
        <f t="array" ref="J608">IFERROR(_xlfn.IFS(D608="","",I608&lt;E608,"×（法定外となる従業員です）",I608&gt;=E608,"〇"),"")</f>
        <v/>
      </c>
    </row>
    <row r="609" spans="1:10" ht="14.25" customHeight="1" x14ac:dyDescent="0.4">
      <c r="A609" s="6" t="str">
        <f t="shared" si="9"/>
        <v/>
      </c>
      <c r="B609" s="7"/>
      <c r="C609" s="7"/>
      <c r="D609" s="7"/>
      <c r="E609" s="5" t="str">
        <f>IFERROR(IF($F$5&gt;VLOOKUP(前回申請!D609,最低賃金!$A$2:$G$49,7,FALSE),VLOOKUP(前回申請!D609,最低賃金!$A$2:$G$49,6,FALSE),IF($F$5&gt;VLOOKUP(前回申請!D609,最低賃金!$A$2:$G$49,5,FALSE),VLOOKUP(前回申請!D609,最低賃金!$A$2:$G$49,4,FALSE),VLOOKUP(前回申請!D609,最低賃金!$A$2:$G$49,2,FALSE))),"")</f>
        <v/>
      </c>
      <c r="F609" s="7"/>
      <c r="G609" s="8"/>
      <c r="H609" s="48"/>
      <c r="I609" s="28" t="str" cm="1">
        <f t="array" ref="I609">IFERROR(_xlfn.IFS(COUNTBLANK(F609:H609)=3,"",G609="","G列に金額を入力してください",F609=3,G609,H609="","H列に労働時間を入力してください",F609=1,ROUND(G609/(H609*24),0),F609=2,ROUND(G609/(H609*24),0)),"")</f>
        <v/>
      </c>
      <c r="J609" s="49" t="str" cm="1">
        <f t="array" ref="J609">IFERROR(_xlfn.IFS(D609="","",I609&lt;E609,"×（法定外となる従業員です）",I609&gt;=E609,"〇"),"")</f>
        <v/>
      </c>
    </row>
    <row r="610" spans="1:10" ht="14.25" customHeight="1" x14ac:dyDescent="0.4">
      <c r="A610" s="6" t="str">
        <f t="shared" si="9"/>
        <v/>
      </c>
      <c r="B610" s="7"/>
      <c r="C610" s="7"/>
      <c r="D610" s="7"/>
      <c r="E610" s="5" t="str">
        <f>IFERROR(IF($F$5&gt;VLOOKUP(前回申請!D610,最低賃金!$A$2:$G$49,7,FALSE),VLOOKUP(前回申請!D610,最低賃金!$A$2:$G$49,6,FALSE),IF($F$5&gt;VLOOKUP(前回申請!D610,最低賃金!$A$2:$G$49,5,FALSE),VLOOKUP(前回申請!D610,最低賃金!$A$2:$G$49,4,FALSE),VLOOKUP(前回申請!D610,最低賃金!$A$2:$G$49,2,FALSE))),"")</f>
        <v/>
      </c>
      <c r="F610" s="7"/>
      <c r="G610" s="8"/>
      <c r="H610" s="48"/>
      <c r="I610" s="28" t="str" cm="1">
        <f t="array" ref="I610">IFERROR(_xlfn.IFS(COUNTBLANK(F610:H610)=3,"",G610="","G列に金額を入力してください",F610=3,G610,H610="","H列に労働時間を入力してください",F610=1,ROUND(G610/(H610*24),0),F610=2,ROUND(G610/(H610*24),0)),"")</f>
        <v/>
      </c>
      <c r="J610" s="49" t="str" cm="1">
        <f t="array" ref="J610">IFERROR(_xlfn.IFS(D610="","",I610&lt;E610,"×（法定外となる従業員です）",I610&gt;=E610,"〇"),"")</f>
        <v/>
      </c>
    </row>
    <row r="611" spans="1:10" ht="14.25" customHeight="1" x14ac:dyDescent="0.4">
      <c r="A611" s="6" t="str">
        <f t="shared" si="9"/>
        <v/>
      </c>
      <c r="B611" s="7"/>
      <c r="C611" s="7"/>
      <c r="D611" s="7"/>
      <c r="E611" s="5" t="str">
        <f>IFERROR(IF($F$5&gt;VLOOKUP(前回申請!D611,最低賃金!$A$2:$G$49,7,FALSE),VLOOKUP(前回申請!D611,最低賃金!$A$2:$G$49,6,FALSE),IF($F$5&gt;VLOOKUP(前回申請!D611,最低賃金!$A$2:$G$49,5,FALSE),VLOOKUP(前回申請!D611,最低賃金!$A$2:$G$49,4,FALSE),VLOOKUP(前回申請!D611,最低賃金!$A$2:$G$49,2,FALSE))),"")</f>
        <v/>
      </c>
      <c r="F611" s="7"/>
      <c r="G611" s="8"/>
      <c r="H611" s="48"/>
      <c r="I611" s="28" t="str" cm="1">
        <f t="array" ref="I611">IFERROR(_xlfn.IFS(COUNTBLANK(F611:H611)=3,"",G611="","G列に金額を入力してください",F611=3,G611,H611="","H列に労働時間を入力してください",F611=1,ROUND(G611/(H611*24),0),F611=2,ROUND(G611/(H611*24),0)),"")</f>
        <v/>
      </c>
      <c r="J611" s="49" t="str" cm="1">
        <f t="array" ref="J611">IFERROR(_xlfn.IFS(D611="","",I611&lt;E611,"×（法定外となる従業員です）",I611&gt;=E611,"〇"),"")</f>
        <v/>
      </c>
    </row>
    <row r="612" spans="1:10" ht="14.25" customHeight="1" x14ac:dyDescent="0.4">
      <c r="A612" s="6" t="str">
        <f t="shared" si="9"/>
        <v/>
      </c>
      <c r="B612" s="7"/>
      <c r="C612" s="7"/>
      <c r="D612" s="7"/>
      <c r="E612" s="5" t="str">
        <f>IFERROR(IF($F$5&gt;VLOOKUP(前回申請!D612,最低賃金!$A$2:$G$49,7,FALSE),VLOOKUP(前回申請!D612,最低賃金!$A$2:$G$49,6,FALSE),IF($F$5&gt;VLOOKUP(前回申請!D612,最低賃金!$A$2:$G$49,5,FALSE),VLOOKUP(前回申請!D612,最低賃金!$A$2:$G$49,4,FALSE),VLOOKUP(前回申請!D612,最低賃金!$A$2:$G$49,2,FALSE))),"")</f>
        <v/>
      </c>
      <c r="F612" s="7"/>
      <c r="G612" s="8"/>
      <c r="H612" s="48"/>
      <c r="I612" s="28" t="str" cm="1">
        <f t="array" ref="I612">IFERROR(_xlfn.IFS(COUNTBLANK(F612:H612)=3,"",G612="","G列に金額を入力してください",F612=3,G612,H612="","H列に労働時間を入力してください",F612=1,ROUND(G612/(H612*24),0),F612=2,ROUND(G612/(H612*24),0)),"")</f>
        <v/>
      </c>
      <c r="J612" s="49" t="str" cm="1">
        <f t="array" ref="J612">IFERROR(_xlfn.IFS(D612="","",I612&lt;E612,"×（法定外となる従業員です）",I612&gt;=E612,"〇"),"")</f>
        <v/>
      </c>
    </row>
    <row r="613" spans="1:10" ht="14.25" customHeight="1" x14ac:dyDescent="0.4">
      <c r="A613" s="6" t="str">
        <f t="shared" si="9"/>
        <v/>
      </c>
      <c r="B613" s="7"/>
      <c r="C613" s="7"/>
      <c r="D613" s="7"/>
      <c r="E613" s="5" t="str">
        <f>IFERROR(IF($F$5&gt;VLOOKUP(前回申請!D613,最低賃金!$A$2:$G$49,7,FALSE),VLOOKUP(前回申請!D613,最低賃金!$A$2:$G$49,6,FALSE),IF($F$5&gt;VLOOKUP(前回申請!D613,最低賃金!$A$2:$G$49,5,FALSE),VLOOKUP(前回申請!D613,最低賃金!$A$2:$G$49,4,FALSE),VLOOKUP(前回申請!D613,最低賃金!$A$2:$G$49,2,FALSE))),"")</f>
        <v/>
      </c>
      <c r="F613" s="7"/>
      <c r="G613" s="8"/>
      <c r="H613" s="48"/>
      <c r="I613" s="28" t="str" cm="1">
        <f t="array" ref="I613">IFERROR(_xlfn.IFS(COUNTBLANK(F613:H613)=3,"",G613="","G列に金額を入力してください",F613=3,G613,H613="","H列に労働時間を入力してください",F613=1,ROUND(G613/(H613*24),0),F613=2,ROUND(G613/(H613*24),0)),"")</f>
        <v/>
      </c>
      <c r="J613" s="49" t="str" cm="1">
        <f t="array" ref="J613">IFERROR(_xlfn.IFS(D613="","",I613&lt;E613,"×（法定外となる従業員です）",I613&gt;=E613,"〇"),"")</f>
        <v/>
      </c>
    </row>
    <row r="614" spans="1:10" ht="14.25" customHeight="1" x14ac:dyDescent="0.4">
      <c r="A614" s="6" t="str">
        <f t="shared" si="9"/>
        <v/>
      </c>
      <c r="B614" s="7"/>
      <c r="C614" s="7"/>
      <c r="D614" s="7"/>
      <c r="E614" s="5" t="str">
        <f>IFERROR(IF($F$5&gt;VLOOKUP(前回申請!D614,最低賃金!$A$2:$G$49,7,FALSE),VLOOKUP(前回申請!D614,最低賃金!$A$2:$G$49,6,FALSE),IF($F$5&gt;VLOOKUP(前回申請!D614,最低賃金!$A$2:$G$49,5,FALSE),VLOOKUP(前回申請!D614,最低賃金!$A$2:$G$49,4,FALSE),VLOOKUP(前回申請!D614,最低賃金!$A$2:$G$49,2,FALSE))),"")</f>
        <v/>
      </c>
      <c r="F614" s="7"/>
      <c r="G614" s="8"/>
      <c r="H614" s="48"/>
      <c r="I614" s="28" t="str" cm="1">
        <f t="array" ref="I614">IFERROR(_xlfn.IFS(COUNTBLANK(F614:H614)=3,"",G614="","G列に金額を入力してください",F614=3,G614,H614="","H列に労働時間を入力してください",F614=1,ROUND(G614/(H614*24),0),F614=2,ROUND(G614/(H614*24),0)),"")</f>
        <v/>
      </c>
      <c r="J614" s="49" t="str" cm="1">
        <f t="array" ref="J614">IFERROR(_xlfn.IFS(D614="","",I614&lt;E614,"×（法定外となる従業員です）",I614&gt;=E614,"〇"),"")</f>
        <v/>
      </c>
    </row>
    <row r="615" spans="1:10" ht="14.25" customHeight="1" x14ac:dyDescent="0.4">
      <c r="A615" s="6" t="str">
        <f t="shared" si="9"/>
        <v/>
      </c>
      <c r="B615" s="7"/>
      <c r="C615" s="7"/>
      <c r="D615" s="7"/>
      <c r="E615" s="5" t="str">
        <f>IFERROR(IF($F$5&gt;VLOOKUP(前回申請!D615,最低賃金!$A$2:$G$49,7,FALSE),VLOOKUP(前回申請!D615,最低賃金!$A$2:$G$49,6,FALSE),IF($F$5&gt;VLOOKUP(前回申請!D615,最低賃金!$A$2:$G$49,5,FALSE),VLOOKUP(前回申請!D615,最低賃金!$A$2:$G$49,4,FALSE),VLOOKUP(前回申請!D615,最低賃金!$A$2:$G$49,2,FALSE))),"")</f>
        <v/>
      </c>
      <c r="F615" s="7"/>
      <c r="G615" s="8"/>
      <c r="H615" s="48"/>
      <c r="I615" s="28" t="str" cm="1">
        <f t="array" ref="I615">IFERROR(_xlfn.IFS(COUNTBLANK(F615:H615)=3,"",G615="","G列に金額を入力してください",F615=3,G615,H615="","H列に労働時間を入力してください",F615=1,ROUND(G615/(H615*24),0),F615=2,ROUND(G615/(H615*24),0)),"")</f>
        <v/>
      </c>
      <c r="J615" s="49" t="str" cm="1">
        <f t="array" ref="J615">IFERROR(_xlfn.IFS(D615="","",I615&lt;E615,"×（法定外となる従業員です）",I615&gt;=E615,"〇"),"")</f>
        <v/>
      </c>
    </row>
    <row r="616" spans="1:10" ht="14.25" customHeight="1" x14ac:dyDescent="0.4">
      <c r="A616" s="6" t="str">
        <f t="shared" si="9"/>
        <v/>
      </c>
      <c r="B616" s="7"/>
      <c r="C616" s="7"/>
      <c r="D616" s="7"/>
      <c r="E616" s="5" t="str">
        <f>IFERROR(IF($F$5&gt;VLOOKUP(前回申請!D616,最低賃金!$A$2:$G$49,7,FALSE),VLOOKUP(前回申請!D616,最低賃金!$A$2:$G$49,6,FALSE),IF($F$5&gt;VLOOKUP(前回申請!D616,最低賃金!$A$2:$G$49,5,FALSE),VLOOKUP(前回申請!D616,最低賃金!$A$2:$G$49,4,FALSE),VLOOKUP(前回申請!D616,最低賃金!$A$2:$G$49,2,FALSE))),"")</f>
        <v/>
      </c>
      <c r="F616" s="7"/>
      <c r="G616" s="8"/>
      <c r="H616" s="48"/>
      <c r="I616" s="28" t="str" cm="1">
        <f t="array" ref="I616">IFERROR(_xlfn.IFS(COUNTBLANK(F616:H616)=3,"",G616="","G列に金額を入力してください",F616=3,G616,H616="","H列に労働時間を入力してください",F616=1,ROUND(G616/(H616*24),0),F616=2,ROUND(G616/(H616*24),0)),"")</f>
        <v/>
      </c>
      <c r="J616" s="49" t="str" cm="1">
        <f t="array" ref="J616">IFERROR(_xlfn.IFS(D616="","",I616&lt;E616,"×（法定外となる従業員です）",I616&gt;=E616,"〇"),"")</f>
        <v/>
      </c>
    </row>
    <row r="617" spans="1:10" ht="14.25" customHeight="1" x14ac:dyDescent="0.4">
      <c r="A617" s="6" t="str">
        <f t="shared" si="9"/>
        <v/>
      </c>
      <c r="B617" s="7"/>
      <c r="C617" s="7"/>
      <c r="D617" s="7"/>
      <c r="E617" s="5" t="str">
        <f>IFERROR(IF($F$5&gt;VLOOKUP(前回申請!D617,最低賃金!$A$2:$G$49,7,FALSE),VLOOKUP(前回申請!D617,最低賃金!$A$2:$G$49,6,FALSE),IF($F$5&gt;VLOOKUP(前回申請!D617,最低賃金!$A$2:$G$49,5,FALSE),VLOOKUP(前回申請!D617,最低賃金!$A$2:$G$49,4,FALSE),VLOOKUP(前回申請!D617,最低賃金!$A$2:$G$49,2,FALSE))),"")</f>
        <v/>
      </c>
      <c r="F617" s="7"/>
      <c r="G617" s="8"/>
      <c r="H617" s="48"/>
      <c r="I617" s="28" t="str" cm="1">
        <f t="array" ref="I617">IFERROR(_xlfn.IFS(COUNTBLANK(F617:H617)=3,"",G617="","G列に金額を入力してください",F617=3,G617,H617="","H列に労働時間を入力してください",F617=1,ROUND(G617/(H617*24),0),F617=2,ROUND(G617/(H617*24),0)),"")</f>
        <v/>
      </c>
      <c r="J617" s="49" t="str" cm="1">
        <f t="array" ref="J617">IFERROR(_xlfn.IFS(D617="","",I617&lt;E617,"×（法定外となる従業員です）",I617&gt;=E617,"〇"),"")</f>
        <v/>
      </c>
    </row>
    <row r="618" spans="1:10" ht="14.25" customHeight="1" x14ac:dyDescent="0.4">
      <c r="A618" s="6" t="str">
        <f t="shared" si="9"/>
        <v/>
      </c>
      <c r="B618" s="7"/>
      <c r="C618" s="7"/>
      <c r="D618" s="7"/>
      <c r="E618" s="5" t="str">
        <f>IFERROR(IF($F$5&gt;VLOOKUP(前回申請!D618,最低賃金!$A$2:$G$49,7,FALSE),VLOOKUP(前回申請!D618,最低賃金!$A$2:$G$49,6,FALSE),IF($F$5&gt;VLOOKUP(前回申請!D618,最低賃金!$A$2:$G$49,5,FALSE),VLOOKUP(前回申請!D618,最低賃金!$A$2:$G$49,4,FALSE),VLOOKUP(前回申請!D618,最低賃金!$A$2:$G$49,2,FALSE))),"")</f>
        <v/>
      </c>
      <c r="F618" s="7"/>
      <c r="G618" s="8"/>
      <c r="H618" s="48"/>
      <c r="I618" s="28" t="str" cm="1">
        <f t="array" ref="I618">IFERROR(_xlfn.IFS(COUNTBLANK(F618:H618)=3,"",G618="","G列に金額を入力してください",F618=3,G618,H618="","H列に労働時間を入力してください",F618=1,ROUND(G618/(H618*24),0),F618=2,ROUND(G618/(H618*24),0)),"")</f>
        <v/>
      </c>
      <c r="J618" s="49" t="str" cm="1">
        <f t="array" ref="J618">IFERROR(_xlfn.IFS(D618="","",I618&lt;E618,"×（法定外となる従業員です）",I618&gt;=E618,"〇"),"")</f>
        <v/>
      </c>
    </row>
    <row r="619" spans="1:10" ht="14.25" customHeight="1" x14ac:dyDescent="0.4">
      <c r="A619" s="6" t="str">
        <f t="shared" si="9"/>
        <v/>
      </c>
      <c r="B619" s="7"/>
      <c r="C619" s="7"/>
      <c r="D619" s="7"/>
      <c r="E619" s="5" t="str">
        <f>IFERROR(IF($F$5&gt;VLOOKUP(前回申請!D619,最低賃金!$A$2:$G$49,7,FALSE),VLOOKUP(前回申請!D619,最低賃金!$A$2:$G$49,6,FALSE),IF($F$5&gt;VLOOKUP(前回申請!D619,最低賃金!$A$2:$G$49,5,FALSE),VLOOKUP(前回申請!D619,最低賃金!$A$2:$G$49,4,FALSE),VLOOKUP(前回申請!D619,最低賃金!$A$2:$G$49,2,FALSE))),"")</f>
        <v/>
      </c>
      <c r="F619" s="7"/>
      <c r="G619" s="8"/>
      <c r="H619" s="48"/>
      <c r="I619" s="28" t="str" cm="1">
        <f t="array" ref="I619">IFERROR(_xlfn.IFS(COUNTBLANK(F619:H619)=3,"",G619="","G列に金額を入力してください",F619=3,G619,H619="","H列に労働時間を入力してください",F619=1,ROUND(G619/(H619*24),0),F619=2,ROUND(G619/(H619*24),0)),"")</f>
        <v/>
      </c>
      <c r="J619" s="49" t="str" cm="1">
        <f t="array" ref="J619">IFERROR(_xlfn.IFS(D619="","",I619&lt;E619,"×（法定外となる従業員です）",I619&gt;=E619,"〇"),"")</f>
        <v/>
      </c>
    </row>
    <row r="620" spans="1:10" ht="14.25" customHeight="1" x14ac:dyDescent="0.4">
      <c r="A620" s="6" t="str">
        <f t="shared" si="9"/>
        <v/>
      </c>
      <c r="B620" s="7"/>
      <c r="C620" s="7"/>
      <c r="D620" s="7"/>
      <c r="E620" s="5" t="str">
        <f>IFERROR(IF($F$5&gt;VLOOKUP(前回申請!D620,最低賃金!$A$2:$G$49,7,FALSE),VLOOKUP(前回申請!D620,最低賃金!$A$2:$G$49,6,FALSE),IF($F$5&gt;VLOOKUP(前回申請!D620,最低賃金!$A$2:$G$49,5,FALSE),VLOOKUP(前回申請!D620,最低賃金!$A$2:$G$49,4,FALSE),VLOOKUP(前回申請!D620,最低賃金!$A$2:$G$49,2,FALSE))),"")</f>
        <v/>
      </c>
      <c r="F620" s="7"/>
      <c r="G620" s="8"/>
      <c r="H620" s="48"/>
      <c r="I620" s="28" t="str" cm="1">
        <f t="array" ref="I620">IFERROR(_xlfn.IFS(COUNTBLANK(F620:H620)=3,"",G620="","G列に金額を入力してください",F620=3,G620,H620="","H列に労働時間を入力してください",F620=1,ROUND(G620/(H620*24),0),F620=2,ROUND(G620/(H620*24),0)),"")</f>
        <v/>
      </c>
      <c r="J620" s="49" t="str" cm="1">
        <f t="array" ref="J620">IFERROR(_xlfn.IFS(D620="","",I620&lt;E620,"×（法定外となる従業員です）",I620&gt;=E620,"〇"),"")</f>
        <v/>
      </c>
    </row>
    <row r="621" spans="1:10" ht="14.25" customHeight="1" x14ac:dyDescent="0.4">
      <c r="A621" s="6" t="str">
        <f t="shared" si="9"/>
        <v/>
      </c>
      <c r="B621" s="7"/>
      <c r="C621" s="7"/>
      <c r="D621" s="7"/>
      <c r="E621" s="5" t="str">
        <f>IFERROR(IF($F$5&gt;VLOOKUP(前回申請!D621,最低賃金!$A$2:$G$49,7,FALSE),VLOOKUP(前回申請!D621,最低賃金!$A$2:$G$49,6,FALSE),IF($F$5&gt;VLOOKUP(前回申請!D621,最低賃金!$A$2:$G$49,5,FALSE),VLOOKUP(前回申請!D621,最低賃金!$A$2:$G$49,4,FALSE),VLOOKUP(前回申請!D621,最低賃金!$A$2:$G$49,2,FALSE))),"")</f>
        <v/>
      </c>
      <c r="F621" s="7"/>
      <c r="G621" s="8"/>
      <c r="H621" s="48"/>
      <c r="I621" s="28" t="str" cm="1">
        <f t="array" ref="I621">IFERROR(_xlfn.IFS(COUNTBLANK(F621:H621)=3,"",G621="","G列に金額を入力してください",F621=3,G621,H621="","H列に労働時間を入力してください",F621=1,ROUND(G621/(H621*24),0),F621=2,ROUND(G621/(H621*24),0)),"")</f>
        <v/>
      </c>
      <c r="J621" s="49" t="str" cm="1">
        <f t="array" ref="J621">IFERROR(_xlfn.IFS(D621="","",I621&lt;E621,"×（法定外となる従業員です）",I621&gt;=E621,"〇"),"")</f>
        <v/>
      </c>
    </row>
    <row r="622" spans="1:10" ht="14.25" customHeight="1" x14ac:dyDescent="0.4">
      <c r="A622" s="6" t="str">
        <f t="shared" si="9"/>
        <v/>
      </c>
      <c r="B622" s="7"/>
      <c r="C622" s="7"/>
      <c r="D622" s="7"/>
      <c r="E622" s="5" t="str">
        <f>IFERROR(IF($F$5&gt;VLOOKUP(前回申請!D622,最低賃金!$A$2:$G$49,7,FALSE),VLOOKUP(前回申請!D622,最低賃金!$A$2:$G$49,6,FALSE),IF($F$5&gt;VLOOKUP(前回申請!D622,最低賃金!$A$2:$G$49,5,FALSE),VLOOKUP(前回申請!D622,最低賃金!$A$2:$G$49,4,FALSE),VLOOKUP(前回申請!D622,最低賃金!$A$2:$G$49,2,FALSE))),"")</f>
        <v/>
      </c>
      <c r="F622" s="7"/>
      <c r="G622" s="8"/>
      <c r="H622" s="48"/>
      <c r="I622" s="28" t="str" cm="1">
        <f t="array" ref="I622">IFERROR(_xlfn.IFS(COUNTBLANK(F622:H622)=3,"",G622="","G列に金額を入力してください",F622=3,G622,H622="","H列に労働時間を入力してください",F622=1,ROUND(G622/(H622*24),0),F622=2,ROUND(G622/(H622*24),0)),"")</f>
        <v/>
      </c>
      <c r="J622" s="49" t="str" cm="1">
        <f t="array" ref="J622">IFERROR(_xlfn.IFS(D622="","",I622&lt;E622,"×（法定外となる従業員です）",I622&gt;=E622,"〇"),"")</f>
        <v/>
      </c>
    </row>
    <row r="623" spans="1:10" ht="14.25" customHeight="1" x14ac:dyDescent="0.4">
      <c r="A623" s="6" t="str">
        <f t="shared" si="9"/>
        <v/>
      </c>
      <c r="B623" s="7"/>
      <c r="C623" s="7"/>
      <c r="D623" s="7"/>
      <c r="E623" s="5" t="str">
        <f>IFERROR(IF($F$5&gt;VLOOKUP(前回申請!D623,最低賃金!$A$2:$G$49,7,FALSE),VLOOKUP(前回申請!D623,最低賃金!$A$2:$G$49,6,FALSE),IF($F$5&gt;VLOOKUP(前回申請!D623,最低賃金!$A$2:$G$49,5,FALSE),VLOOKUP(前回申請!D623,最低賃金!$A$2:$G$49,4,FALSE),VLOOKUP(前回申請!D623,最低賃金!$A$2:$G$49,2,FALSE))),"")</f>
        <v/>
      </c>
      <c r="F623" s="7"/>
      <c r="G623" s="8"/>
      <c r="H623" s="48"/>
      <c r="I623" s="28" t="str" cm="1">
        <f t="array" ref="I623">IFERROR(_xlfn.IFS(COUNTBLANK(F623:H623)=3,"",G623="","G列に金額を入力してください",F623=3,G623,H623="","H列に労働時間を入力してください",F623=1,ROUND(G623/(H623*24),0),F623=2,ROUND(G623/(H623*24),0)),"")</f>
        <v/>
      </c>
      <c r="J623" s="49" t="str" cm="1">
        <f t="array" ref="J623">IFERROR(_xlfn.IFS(D623="","",I623&lt;E623,"×（法定外となる従業員です）",I623&gt;=E623,"〇"),"")</f>
        <v/>
      </c>
    </row>
    <row r="624" spans="1:10" ht="14.25" customHeight="1" x14ac:dyDescent="0.4">
      <c r="A624" s="6" t="str">
        <f t="shared" si="9"/>
        <v/>
      </c>
      <c r="B624" s="7"/>
      <c r="C624" s="7"/>
      <c r="D624" s="7"/>
      <c r="E624" s="5" t="str">
        <f>IFERROR(IF($F$5&gt;VLOOKUP(前回申請!D624,最低賃金!$A$2:$G$49,7,FALSE),VLOOKUP(前回申請!D624,最低賃金!$A$2:$G$49,6,FALSE),IF($F$5&gt;VLOOKUP(前回申請!D624,最低賃金!$A$2:$G$49,5,FALSE),VLOOKUP(前回申請!D624,最低賃金!$A$2:$G$49,4,FALSE),VLOOKUP(前回申請!D624,最低賃金!$A$2:$G$49,2,FALSE))),"")</f>
        <v/>
      </c>
      <c r="F624" s="7"/>
      <c r="G624" s="8"/>
      <c r="H624" s="48"/>
      <c r="I624" s="28" t="str" cm="1">
        <f t="array" ref="I624">IFERROR(_xlfn.IFS(COUNTBLANK(F624:H624)=3,"",G624="","G列に金額を入力してください",F624=3,G624,H624="","H列に労働時間を入力してください",F624=1,ROUND(G624/(H624*24),0),F624=2,ROUND(G624/(H624*24),0)),"")</f>
        <v/>
      </c>
      <c r="J624" s="49" t="str" cm="1">
        <f t="array" ref="J624">IFERROR(_xlfn.IFS(D624="","",I624&lt;E624,"×（法定外となる従業員です）",I624&gt;=E624,"〇"),"")</f>
        <v/>
      </c>
    </row>
    <row r="625" spans="1:10" ht="14.25" customHeight="1" x14ac:dyDescent="0.4">
      <c r="A625" s="6" t="str">
        <f t="shared" si="9"/>
        <v/>
      </c>
      <c r="B625" s="7"/>
      <c r="C625" s="7"/>
      <c r="D625" s="7"/>
      <c r="E625" s="5" t="str">
        <f>IFERROR(IF($F$5&gt;VLOOKUP(前回申請!D625,最低賃金!$A$2:$G$49,7,FALSE),VLOOKUP(前回申請!D625,最低賃金!$A$2:$G$49,6,FALSE),IF($F$5&gt;VLOOKUP(前回申請!D625,最低賃金!$A$2:$G$49,5,FALSE),VLOOKUP(前回申請!D625,最低賃金!$A$2:$G$49,4,FALSE),VLOOKUP(前回申請!D625,最低賃金!$A$2:$G$49,2,FALSE))),"")</f>
        <v/>
      </c>
      <c r="F625" s="7"/>
      <c r="G625" s="8"/>
      <c r="H625" s="48"/>
      <c r="I625" s="28" t="str" cm="1">
        <f t="array" ref="I625">IFERROR(_xlfn.IFS(COUNTBLANK(F625:H625)=3,"",G625="","G列に金額を入力してください",F625=3,G625,H625="","H列に労働時間を入力してください",F625=1,ROUND(G625/(H625*24),0),F625=2,ROUND(G625/(H625*24),0)),"")</f>
        <v/>
      </c>
      <c r="J625" s="49" t="str" cm="1">
        <f t="array" ref="J625">IFERROR(_xlfn.IFS(D625="","",I625&lt;E625,"×（法定外となる従業員です）",I625&gt;=E625,"〇"),"")</f>
        <v/>
      </c>
    </row>
    <row r="626" spans="1:10" ht="14.25" customHeight="1" x14ac:dyDescent="0.4">
      <c r="A626" s="6" t="str">
        <f t="shared" si="9"/>
        <v/>
      </c>
      <c r="B626" s="7"/>
      <c r="C626" s="7"/>
      <c r="D626" s="7"/>
      <c r="E626" s="5" t="str">
        <f>IFERROR(IF($F$5&gt;VLOOKUP(前回申請!D626,最低賃金!$A$2:$G$49,7,FALSE),VLOOKUP(前回申請!D626,最低賃金!$A$2:$G$49,6,FALSE),IF($F$5&gt;VLOOKUP(前回申請!D626,最低賃金!$A$2:$G$49,5,FALSE),VLOOKUP(前回申請!D626,最低賃金!$A$2:$G$49,4,FALSE),VLOOKUP(前回申請!D626,最低賃金!$A$2:$G$49,2,FALSE))),"")</f>
        <v/>
      </c>
      <c r="F626" s="7"/>
      <c r="G626" s="8"/>
      <c r="H626" s="48"/>
      <c r="I626" s="28" t="str" cm="1">
        <f t="array" ref="I626">IFERROR(_xlfn.IFS(COUNTBLANK(F626:H626)=3,"",G626="","G列に金額を入力してください",F626=3,G626,H626="","H列に労働時間を入力してください",F626=1,ROUND(G626/(H626*24),0),F626=2,ROUND(G626/(H626*24),0)),"")</f>
        <v/>
      </c>
      <c r="J626" s="49" t="str" cm="1">
        <f t="array" ref="J626">IFERROR(_xlfn.IFS(D626="","",I626&lt;E626,"×（法定外となる従業員です）",I626&gt;=E626,"〇"),"")</f>
        <v/>
      </c>
    </row>
    <row r="627" spans="1:10" ht="14.25" customHeight="1" x14ac:dyDescent="0.4">
      <c r="A627" s="6" t="str">
        <f t="shared" si="9"/>
        <v/>
      </c>
      <c r="B627" s="7"/>
      <c r="C627" s="7"/>
      <c r="D627" s="7"/>
      <c r="E627" s="5" t="str">
        <f>IFERROR(IF($F$5&gt;VLOOKUP(前回申請!D627,最低賃金!$A$2:$G$49,7,FALSE),VLOOKUP(前回申請!D627,最低賃金!$A$2:$G$49,6,FALSE),IF($F$5&gt;VLOOKUP(前回申請!D627,最低賃金!$A$2:$G$49,5,FALSE),VLOOKUP(前回申請!D627,最低賃金!$A$2:$G$49,4,FALSE),VLOOKUP(前回申請!D627,最低賃金!$A$2:$G$49,2,FALSE))),"")</f>
        <v/>
      </c>
      <c r="F627" s="7"/>
      <c r="G627" s="8"/>
      <c r="H627" s="48"/>
      <c r="I627" s="28" t="str" cm="1">
        <f t="array" ref="I627">IFERROR(_xlfn.IFS(COUNTBLANK(F627:H627)=3,"",G627="","G列に金額を入力してください",F627=3,G627,H627="","H列に労働時間を入力してください",F627=1,ROUND(G627/(H627*24),0),F627=2,ROUND(G627/(H627*24),0)),"")</f>
        <v/>
      </c>
      <c r="J627" s="49" t="str" cm="1">
        <f t="array" ref="J627">IFERROR(_xlfn.IFS(D627="","",I627&lt;E627,"×（法定外となる従業員です）",I627&gt;=E627,"〇"),"")</f>
        <v/>
      </c>
    </row>
    <row r="628" spans="1:10" ht="14.25" customHeight="1" x14ac:dyDescent="0.4">
      <c r="A628" s="6" t="str">
        <f t="shared" si="9"/>
        <v/>
      </c>
      <c r="B628" s="7"/>
      <c r="C628" s="7"/>
      <c r="D628" s="7"/>
      <c r="E628" s="5" t="str">
        <f>IFERROR(IF($F$5&gt;VLOOKUP(前回申請!D628,最低賃金!$A$2:$G$49,7,FALSE),VLOOKUP(前回申請!D628,最低賃金!$A$2:$G$49,6,FALSE),IF($F$5&gt;VLOOKUP(前回申請!D628,最低賃金!$A$2:$G$49,5,FALSE),VLOOKUP(前回申請!D628,最低賃金!$A$2:$G$49,4,FALSE),VLOOKUP(前回申請!D628,最低賃金!$A$2:$G$49,2,FALSE))),"")</f>
        <v/>
      </c>
      <c r="F628" s="7"/>
      <c r="G628" s="8"/>
      <c r="H628" s="48"/>
      <c r="I628" s="28" t="str" cm="1">
        <f t="array" ref="I628">IFERROR(_xlfn.IFS(COUNTBLANK(F628:H628)=3,"",G628="","G列に金額を入力してください",F628=3,G628,H628="","H列に労働時間を入力してください",F628=1,ROUND(G628/(H628*24),0),F628=2,ROUND(G628/(H628*24),0)),"")</f>
        <v/>
      </c>
      <c r="J628" s="49" t="str" cm="1">
        <f t="array" ref="J628">IFERROR(_xlfn.IFS(D628="","",I628&lt;E628,"×（法定外となる従業員です）",I628&gt;=E628,"〇"),"")</f>
        <v/>
      </c>
    </row>
    <row r="629" spans="1:10" ht="14.25" customHeight="1" x14ac:dyDescent="0.4">
      <c r="A629" s="6" t="str">
        <f t="shared" si="9"/>
        <v/>
      </c>
      <c r="B629" s="7"/>
      <c r="C629" s="7"/>
      <c r="D629" s="7"/>
      <c r="E629" s="5" t="str">
        <f>IFERROR(IF($F$5&gt;VLOOKUP(前回申請!D629,最低賃金!$A$2:$G$49,7,FALSE),VLOOKUP(前回申請!D629,最低賃金!$A$2:$G$49,6,FALSE),IF($F$5&gt;VLOOKUP(前回申請!D629,最低賃金!$A$2:$G$49,5,FALSE),VLOOKUP(前回申請!D629,最低賃金!$A$2:$G$49,4,FALSE),VLOOKUP(前回申請!D629,最低賃金!$A$2:$G$49,2,FALSE))),"")</f>
        <v/>
      </c>
      <c r="F629" s="7"/>
      <c r="G629" s="8"/>
      <c r="H629" s="48"/>
      <c r="I629" s="28" t="str" cm="1">
        <f t="array" ref="I629">IFERROR(_xlfn.IFS(COUNTBLANK(F629:H629)=3,"",G629="","G列に金額を入力してください",F629=3,G629,H629="","H列に労働時間を入力してください",F629=1,ROUND(G629/(H629*24),0),F629=2,ROUND(G629/(H629*24),0)),"")</f>
        <v/>
      </c>
      <c r="J629" s="49" t="str" cm="1">
        <f t="array" ref="J629">IFERROR(_xlfn.IFS(D629="","",I629&lt;E629,"×（法定外となる従業員です）",I629&gt;=E629,"〇"),"")</f>
        <v/>
      </c>
    </row>
    <row r="630" spans="1:10" ht="14.25" customHeight="1" x14ac:dyDescent="0.4">
      <c r="A630" s="6" t="str">
        <f t="shared" si="9"/>
        <v/>
      </c>
      <c r="B630" s="7"/>
      <c r="C630" s="7"/>
      <c r="D630" s="7"/>
      <c r="E630" s="5" t="str">
        <f>IFERROR(IF($F$5&gt;VLOOKUP(前回申請!D630,最低賃金!$A$2:$G$49,7,FALSE),VLOOKUP(前回申請!D630,最低賃金!$A$2:$G$49,6,FALSE),IF($F$5&gt;VLOOKUP(前回申請!D630,最低賃金!$A$2:$G$49,5,FALSE),VLOOKUP(前回申請!D630,最低賃金!$A$2:$G$49,4,FALSE),VLOOKUP(前回申請!D630,最低賃金!$A$2:$G$49,2,FALSE))),"")</f>
        <v/>
      </c>
      <c r="F630" s="7"/>
      <c r="G630" s="8"/>
      <c r="H630" s="48"/>
      <c r="I630" s="28" t="str" cm="1">
        <f t="array" ref="I630">IFERROR(_xlfn.IFS(COUNTBLANK(F630:H630)=3,"",G630="","G列に金額を入力してください",F630=3,G630,H630="","H列に労働時間を入力してください",F630=1,ROUND(G630/(H630*24),0),F630=2,ROUND(G630/(H630*24),0)),"")</f>
        <v/>
      </c>
      <c r="J630" s="49" t="str" cm="1">
        <f t="array" ref="J630">IFERROR(_xlfn.IFS(D630="","",I630&lt;E630,"×（法定外となる従業員です）",I630&gt;=E630,"〇"),"")</f>
        <v/>
      </c>
    </row>
    <row r="631" spans="1:10" ht="14.25" customHeight="1" x14ac:dyDescent="0.4">
      <c r="A631" s="6" t="str">
        <f t="shared" si="9"/>
        <v/>
      </c>
      <c r="B631" s="7"/>
      <c r="C631" s="7"/>
      <c r="D631" s="7"/>
      <c r="E631" s="5" t="str">
        <f>IFERROR(IF($F$5&gt;VLOOKUP(前回申請!D631,最低賃金!$A$2:$G$49,7,FALSE),VLOOKUP(前回申請!D631,最低賃金!$A$2:$G$49,6,FALSE),IF($F$5&gt;VLOOKUP(前回申請!D631,最低賃金!$A$2:$G$49,5,FALSE),VLOOKUP(前回申請!D631,最低賃金!$A$2:$G$49,4,FALSE),VLOOKUP(前回申請!D631,最低賃金!$A$2:$G$49,2,FALSE))),"")</f>
        <v/>
      </c>
      <c r="F631" s="7"/>
      <c r="G631" s="8"/>
      <c r="H631" s="48"/>
      <c r="I631" s="28" t="str" cm="1">
        <f t="array" ref="I631">IFERROR(_xlfn.IFS(COUNTBLANK(F631:H631)=3,"",G631="","G列に金額を入力してください",F631=3,G631,H631="","H列に労働時間を入力してください",F631=1,ROUND(G631/(H631*24),0),F631=2,ROUND(G631/(H631*24),0)),"")</f>
        <v/>
      </c>
      <c r="J631" s="49" t="str" cm="1">
        <f t="array" ref="J631">IFERROR(_xlfn.IFS(D631="","",I631&lt;E631,"×（法定外となる従業員です）",I631&gt;=E631,"〇"),"")</f>
        <v/>
      </c>
    </row>
    <row r="632" spans="1:10" ht="14.25" customHeight="1" x14ac:dyDescent="0.4">
      <c r="A632" s="6" t="str">
        <f t="shared" si="9"/>
        <v/>
      </c>
      <c r="B632" s="7"/>
      <c r="C632" s="7"/>
      <c r="D632" s="7"/>
      <c r="E632" s="5" t="str">
        <f>IFERROR(IF($F$5&gt;VLOOKUP(前回申請!D632,最低賃金!$A$2:$G$49,7,FALSE),VLOOKUP(前回申請!D632,最低賃金!$A$2:$G$49,6,FALSE),IF($F$5&gt;VLOOKUP(前回申請!D632,最低賃金!$A$2:$G$49,5,FALSE),VLOOKUP(前回申請!D632,最低賃金!$A$2:$G$49,4,FALSE),VLOOKUP(前回申請!D632,最低賃金!$A$2:$G$49,2,FALSE))),"")</f>
        <v/>
      </c>
      <c r="F632" s="7"/>
      <c r="G632" s="8"/>
      <c r="H632" s="48"/>
      <c r="I632" s="28" t="str" cm="1">
        <f t="array" ref="I632">IFERROR(_xlfn.IFS(COUNTBLANK(F632:H632)=3,"",G632="","G列に金額を入力してください",F632=3,G632,H632="","H列に労働時間を入力してください",F632=1,ROUND(G632/(H632*24),0),F632=2,ROUND(G632/(H632*24),0)),"")</f>
        <v/>
      </c>
      <c r="J632" s="49" t="str" cm="1">
        <f t="array" ref="J632">IFERROR(_xlfn.IFS(D632="","",I632&lt;E632,"×（法定外となる従業員です）",I632&gt;=E632,"〇"),"")</f>
        <v/>
      </c>
    </row>
    <row r="633" spans="1:10" ht="14.25" customHeight="1" x14ac:dyDescent="0.4">
      <c r="A633" s="6" t="str">
        <f t="shared" si="9"/>
        <v/>
      </c>
      <c r="B633" s="7"/>
      <c r="C633" s="7"/>
      <c r="D633" s="7"/>
      <c r="E633" s="5" t="str">
        <f>IFERROR(IF($F$5&gt;VLOOKUP(前回申請!D633,最低賃金!$A$2:$G$49,7,FALSE),VLOOKUP(前回申請!D633,最低賃金!$A$2:$G$49,6,FALSE),IF($F$5&gt;VLOOKUP(前回申請!D633,最低賃金!$A$2:$G$49,5,FALSE),VLOOKUP(前回申請!D633,最低賃金!$A$2:$G$49,4,FALSE),VLOOKUP(前回申請!D633,最低賃金!$A$2:$G$49,2,FALSE))),"")</f>
        <v/>
      </c>
      <c r="F633" s="7"/>
      <c r="G633" s="8"/>
      <c r="H633" s="48"/>
      <c r="I633" s="28" t="str" cm="1">
        <f t="array" ref="I633">IFERROR(_xlfn.IFS(COUNTBLANK(F633:H633)=3,"",G633="","G列に金額を入力してください",F633=3,G633,H633="","H列に労働時間を入力してください",F633=1,ROUND(G633/(H633*24),0),F633=2,ROUND(G633/(H633*24),0)),"")</f>
        <v/>
      </c>
      <c r="J633" s="49" t="str" cm="1">
        <f t="array" ref="J633">IFERROR(_xlfn.IFS(D633="","",I633&lt;E633,"×（法定外となる従業員です）",I633&gt;=E633,"〇"),"")</f>
        <v/>
      </c>
    </row>
    <row r="634" spans="1:10" ht="14.25" customHeight="1" x14ac:dyDescent="0.4">
      <c r="A634" s="6" t="str">
        <f t="shared" si="9"/>
        <v/>
      </c>
      <c r="B634" s="7"/>
      <c r="C634" s="7"/>
      <c r="D634" s="7"/>
      <c r="E634" s="5" t="str">
        <f>IFERROR(IF($F$5&gt;VLOOKUP(前回申請!D634,最低賃金!$A$2:$G$49,7,FALSE),VLOOKUP(前回申請!D634,最低賃金!$A$2:$G$49,6,FALSE),IF($F$5&gt;VLOOKUP(前回申請!D634,最低賃金!$A$2:$G$49,5,FALSE),VLOOKUP(前回申請!D634,最低賃金!$A$2:$G$49,4,FALSE),VLOOKUP(前回申請!D634,最低賃金!$A$2:$G$49,2,FALSE))),"")</f>
        <v/>
      </c>
      <c r="F634" s="7"/>
      <c r="G634" s="8"/>
      <c r="H634" s="48"/>
      <c r="I634" s="28" t="str" cm="1">
        <f t="array" ref="I634">IFERROR(_xlfn.IFS(COUNTBLANK(F634:H634)=3,"",G634="","G列に金額を入力してください",F634=3,G634,H634="","H列に労働時間を入力してください",F634=1,ROUND(G634/(H634*24),0),F634=2,ROUND(G634/(H634*24),0)),"")</f>
        <v/>
      </c>
      <c r="J634" s="49" t="str" cm="1">
        <f t="array" ref="J634">IFERROR(_xlfn.IFS(D634="","",I634&lt;E634,"×（法定外となる従業員です）",I634&gt;=E634,"〇"),"")</f>
        <v/>
      </c>
    </row>
    <row r="635" spans="1:10" ht="14.25" customHeight="1" x14ac:dyDescent="0.4">
      <c r="A635" s="6" t="str">
        <f t="shared" si="9"/>
        <v/>
      </c>
      <c r="B635" s="7"/>
      <c r="C635" s="7"/>
      <c r="D635" s="7"/>
      <c r="E635" s="5" t="str">
        <f>IFERROR(IF($F$5&gt;VLOOKUP(前回申請!D635,最低賃金!$A$2:$G$49,7,FALSE),VLOOKUP(前回申請!D635,最低賃金!$A$2:$G$49,6,FALSE),IF($F$5&gt;VLOOKUP(前回申請!D635,最低賃金!$A$2:$G$49,5,FALSE),VLOOKUP(前回申請!D635,最低賃金!$A$2:$G$49,4,FALSE),VLOOKUP(前回申請!D635,最低賃金!$A$2:$G$49,2,FALSE))),"")</f>
        <v/>
      </c>
      <c r="F635" s="7"/>
      <c r="G635" s="8"/>
      <c r="H635" s="48"/>
      <c r="I635" s="28" t="str" cm="1">
        <f t="array" ref="I635">IFERROR(_xlfn.IFS(COUNTBLANK(F635:H635)=3,"",G635="","G列に金額を入力してください",F635=3,G635,H635="","H列に労働時間を入力してください",F635=1,ROUND(G635/(H635*24),0),F635=2,ROUND(G635/(H635*24),0)),"")</f>
        <v/>
      </c>
      <c r="J635" s="49" t="str" cm="1">
        <f t="array" ref="J635">IFERROR(_xlfn.IFS(D635="","",I635&lt;E635,"×（法定外となる従業員です）",I635&gt;=E635,"〇"),"")</f>
        <v/>
      </c>
    </row>
    <row r="636" spans="1:10" ht="14.25" customHeight="1" x14ac:dyDescent="0.4">
      <c r="A636" s="6" t="str">
        <f t="shared" si="9"/>
        <v/>
      </c>
      <c r="B636" s="7"/>
      <c r="C636" s="7"/>
      <c r="D636" s="7"/>
      <c r="E636" s="5" t="str">
        <f>IFERROR(IF($F$5&gt;VLOOKUP(前回申請!D636,最低賃金!$A$2:$G$49,7,FALSE),VLOOKUP(前回申請!D636,最低賃金!$A$2:$G$49,6,FALSE),IF($F$5&gt;VLOOKUP(前回申請!D636,最低賃金!$A$2:$G$49,5,FALSE),VLOOKUP(前回申請!D636,最低賃金!$A$2:$G$49,4,FALSE),VLOOKUP(前回申請!D636,最低賃金!$A$2:$G$49,2,FALSE))),"")</f>
        <v/>
      </c>
      <c r="F636" s="7"/>
      <c r="G636" s="8"/>
      <c r="H636" s="48"/>
      <c r="I636" s="28" t="str" cm="1">
        <f t="array" ref="I636">IFERROR(_xlfn.IFS(COUNTBLANK(F636:H636)=3,"",G636="","G列に金額を入力してください",F636=3,G636,H636="","H列に労働時間を入力してください",F636=1,ROUND(G636/(H636*24),0),F636=2,ROUND(G636/(H636*24),0)),"")</f>
        <v/>
      </c>
      <c r="J636" s="49" t="str" cm="1">
        <f t="array" ref="J636">IFERROR(_xlfn.IFS(D636="","",I636&lt;E636,"×（法定外となる従業員です）",I636&gt;=E636,"〇"),"")</f>
        <v/>
      </c>
    </row>
    <row r="637" spans="1:10" ht="14.25" customHeight="1" x14ac:dyDescent="0.4">
      <c r="A637" s="6" t="str">
        <f t="shared" si="9"/>
        <v/>
      </c>
      <c r="B637" s="7"/>
      <c r="C637" s="7"/>
      <c r="D637" s="7"/>
      <c r="E637" s="5" t="str">
        <f>IFERROR(IF($F$5&gt;VLOOKUP(前回申請!D637,最低賃金!$A$2:$G$49,7,FALSE),VLOOKUP(前回申請!D637,最低賃金!$A$2:$G$49,6,FALSE),IF($F$5&gt;VLOOKUP(前回申請!D637,最低賃金!$A$2:$G$49,5,FALSE),VLOOKUP(前回申請!D637,最低賃金!$A$2:$G$49,4,FALSE),VLOOKUP(前回申請!D637,最低賃金!$A$2:$G$49,2,FALSE))),"")</f>
        <v/>
      </c>
      <c r="F637" s="7"/>
      <c r="G637" s="8"/>
      <c r="H637" s="48"/>
      <c r="I637" s="28" t="str" cm="1">
        <f t="array" ref="I637">IFERROR(_xlfn.IFS(COUNTBLANK(F637:H637)=3,"",G637="","G列に金額を入力してください",F637=3,G637,H637="","H列に労働時間を入力してください",F637=1,ROUND(G637/(H637*24),0),F637=2,ROUND(G637/(H637*24),0)),"")</f>
        <v/>
      </c>
      <c r="J637" s="49" t="str" cm="1">
        <f t="array" ref="J637">IFERROR(_xlfn.IFS(D637="","",I637&lt;E637,"×（法定外となる従業員です）",I637&gt;=E637,"〇"),"")</f>
        <v/>
      </c>
    </row>
    <row r="638" spans="1:10" ht="14.25" customHeight="1" x14ac:dyDescent="0.4">
      <c r="A638" s="6" t="str">
        <f t="shared" si="9"/>
        <v/>
      </c>
      <c r="B638" s="7"/>
      <c r="C638" s="7"/>
      <c r="D638" s="7"/>
      <c r="E638" s="5" t="str">
        <f>IFERROR(IF($F$5&gt;VLOOKUP(前回申請!D638,最低賃金!$A$2:$G$49,7,FALSE),VLOOKUP(前回申請!D638,最低賃金!$A$2:$G$49,6,FALSE),IF($F$5&gt;VLOOKUP(前回申請!D638,最低賃金!$A$2:$G$49,5,FALSE),VLOOKUP(前回申請!D638,最低賃金!$A$2:$G$49,4,FALSE),VLOOKUP(前回申請!D638,最低賃金!$A$2:$G$49,2,FALSE))),"")</f>
        <v/>
      </c>
      <c r="F638" s="7"/>
      <c r="G638" s="8"/>
      <c r="H638" s="48"/>
      <c r="I638" s="28" t="str" cm="1">
        <f t="array" ref="I638">IFERROR(_xlfn.IFS(COUNTBLANK(F638:H638)=3,"",G638="","G列に金額を入力してください",F638=3,G638,H638="","H列に労働時間を入力してください",F638=1,ROUND(G638/(H638*24),0),F638=2,ROUND(G638/(H638*24),0)),"")</f>
        <v/>
      </c>
      <c r="J638" s="49" t="str" cm="1">
        <f t="array" ref="J638">IFERROR(_xlfn.IFS(D638="","",I638&lt;E638,"×（法定外となる従業員です）",I638&gt;=E638,"〇"),"")</f>
        <v/>
      </c>
    </row>
    <row r="639" spans="1:10" ht="14.25" customHeight="1" x14ac:dyDescent="0.4">
      <c r="A639" s="6" t="str">
        <f t="shared" si="9"/>
        <v/>
      </c>
      <c r="B639" s="7"/>
      <c r="C639" s="7"/>
      <c r="D639" s="7"/>
      <c r="E639" s="5" t="str">
        <f>IFERROR(IF($F$5&gt;VLOOKUP(前回申請!D639,最低賃金!$A$2:$G$49,7,FALSE),VLOOKUP(前回申請!D639,最低賃金!$A$2:$G$49,6,FALSE),IF($F$5&gt;VLOOKUP(前回申請!D639,最低賃金!$A$2:$G$49,5,FALSE),VLOOKUP(前回申請!D639,最低賃金!$A$2:$G$49,4,FALSE),VLOOKUP(前回申請!D639,最低賃金!$A$2:$G$49,2,FALSE))),"")</f>
        <v/>
      </c>
      <c r="F639" s="7"/>
      <c r="G639" s="8"/>
      <c r="H639" s="48"/>
      <c r="I639" s="28" t="str" cm="1">
        <f t="array" ref="I639">IFERROR(_xlfn.IFS(COUNTBLANK(F639:H639)=3,"",G639="","G列に金額を入力してください",F639=3,G639,H639="","H列に労働時間を入力してください",F639=1,ROUND(G639/(H639*24),0),F639=2,ROUND(G639/(H639*24),0)),"")</f>
        <v/>
      </c>
      <c r="J639" s="49" t="str" cm="1">
        <f t="array" ref="J639">IFERROR(_xlfn.IFS(D639="","",I639&lt;E639,"×（法定外となる従業員です）",I639&gt;=E639,"〇"),"")</f>
        <v/>
      </c>
    </row>
    <row r="640" spans="1:10" ht="14.25" customHeight="1" x14ac:dyDescent="0.4">
      <c r="A640" s="6" t="str">
        <f t="shared" si="9"/>
        <v/>
      </c>
      <c r="B640" s="7"/>
      <c r="C640" s="7"/>
      <c r="D640" s="7"/>
      <c r="E640" s="5" t="str">
        <f>IFERROR(IF($F$5&gt;VLOOKUP(前回申請!D640,最低賃金!$A$2:$G$49,7,FALSE),VLOOKUP(前回申請!D640,最低賃金!$A$2:$G$49,6,FALSE),IF($F$5&gt;VLOOKUP(前回申請!D640,最低賃金!$A$2:$G$49,5,FALSE),VLOOKUP(前回申請!D640,最低賃金!$A$2:$G$49,4,FALSE),VLOOKUP(前回申請!D640,最低賃金!$A$2:$G$49,2,FALSE))),"")</f>
        <v/>
      </c>
      <c r="F640" s="7"/>
      <c r="G640" s="8"/>
      <c r="H640" s="48"/>
      <c r="I640" s="28" t="str" cm="1">
        <f t="array" ref="I640">IFERROR(_xlfn.IFS(COUNTBLANK(F640:H640)=3,"",G640="","G列に金額を入力してください",F640=3,G640,H640="","H列に労働時間を入力してください",F640=1,ROUND(G640/(H640*24),0),F640=2,ROUND(G640/(H640*24),0)),"")</f>
        <v/>
      </c>
      <c r="J640" s="49" t="str" cm="1">
        <f t="array" ref="J640">IFERROR(_xlfn.IFS(D640="","",I640&lt;E640,"×（法定外となる従業員です）",I640&gt;=E640,"〇"),"")</f>
        <v/>
      </c>
    </row>
    <row r="641" spans="1:10" ht="14.25" customHeight="1" x14ac:dyDescent="0.4">
      <c r="A641" s="6" t="str">
        <f t="shared" si="9"/>
        <v/>
      </c>
      <c r="B641" s="7"/>
      <c r="C641" s="7"/>
      <c r="D641" s="7"/>
      <c r="E641" s="5" t="str">
        <f>IFERROR(IF($F$5&gt;VLOOKUP(前回申請!D641,最低賃金!$A$2:$G$49,7,FALSE),VLOOKUP(前回申請!D641,最低賃金!$A$2:$G$49,6,FALSE),IF($F$5&gt;VLOOKUP(前回申請!D641,最低賃金!$A$2:$G$49,5,FALSE),VLOOKUP(前回申請!D641,最低賃金!$A$2:$G$49,4,FALSE),VLOOKUP(前回申請!D641,最低賃金!$A$2:$G$49,2,FALSE))),"")</f>
        <v/>
      </c>
      <c r="F641" s="7"/>
      <c r="G641" s="8"/>
      <c r="H641" s="48"/>
      <c r="I641" s="28" t="str" cm="1">
        <f t="array" ref="I641">IFERROR(_xlfn.IFS(COUNTBLANK(F641:H641)=3,"",G641="","G列に金額を入力してください",F641=3,G641,H641="","H列に労働時間を入力してください",F641=1,ROUND(G641/(H641*24),0),F641=2,ROUND(G641/(H641*24),0)),"")</f>
        <v/>
      </c>
      <c r="J641" s="49" t="str" cm="1">
        <f t="array" ref="J641">IFERROR(_xlfn.IFS(D641="","",I641&lt;E641,"×（法定外となる従業員です）",I641&gt;=E641,"〇"),"")</f>
        <v/>
      </c>
    </row>
    <row r="642" spans="1:10" ht="14.25" customHeight="1" x14ac:dyDescent="0.4">
      <c r="A642" s="6" t="str">
        <f t="shared" si="9"/>
        <v/>
      </c>
      <c r="B642" s="7"/>
      <c r="C642" s="7"/>
      <c r="D642" s="7"/>
      <c r="E642" s="5" t="str">
        <f>IFERROR(IF($F$5&gt;VLOOKUP(前回申請!D642,最低賃金!$A$2:$G$49,7,FALSE),VLOOKUP(前回申請!D642,最低賃金!$A$2:$G$49,6,FALSE),IF($F$5&gt;VLOOKUP(前回申請!D642,最低賃金!$A$2:$G$49,5,FALSE),VLOOKUP(前回申請!D642,最低賃金!$A$2:$G$49,4,FALSE),VLOOKUP(前回申請!D642,最低賃金!$A$2:$G$49,2,FALSE))),"")</f>
        <v/>
      </c>
      <c r="F642" s="7"/>
      <c r="G642" s="8"/>
      <c r="H642" s="48"/>
      <c r="I642" s="28" t="str" cm="1">
        <f t="array" ref="I642">IFERROR(_xlfn.IFS(COUNTBLANK(F642:H642)=3,"",G642="","G列に金額を入力してください",F642=3,G642,H642="","H列に労働時間を入力してください",F642=1,ROUND(G642/(H642*24),0),F642=2,ROUND(G642/(H642*24),0)),"")</f>
        <v/>
      </c>
      <c r="J642" s="49" t="str" cm="1">
        <f t="array" ref="J642">IFERROR(_xlfn.IFS(D642="","",I642&lt;E642,"×（法定外となる従業員です）",I642&gt;=E642,"〇"),"")</f>
        <v/>
      </c>
    </row>
    <row r="643" spans="1:10" ht="14.25" customHeight="1" x14ac:dyDescent="0.4">
      <c r="A643" s="6" t="str">
        <f t="shared" si="9"/>
        <v/>
      </c>
      <c r="B643" s="7"/>
      <c r="C643" s="7"/>
      <c r="D643" s="7"/>
      <c r="E643" s="5" t="str">
        <f>IFERROR(IF($F$5&gt;VLOOKUP(前回申請!D643,最低賃金!$A$2:$G$49,7,FALSE),VLOOKUP(前回申請!D643,最低賃金!$A$2:$G$49,6,FALSE),IF($F$5&gt;VLOOKUP(前回申請!D643,最低賃金!$A$2:$G$49,5,FALSE),VLOOKUP(前回申請!D643,最低賃金!$A$2:$G$49,4,FALSE),VLOOKUP(前回申請!D643,最低賃金!$A$2:$G$49,2,FALSE))),"")</f>
        <v/>
      </c>
      <c r="F643" s="7"/>
      <c r="G643" s="8"/>
      <c r="H643" s="48"/>
      <c r="I643" s="28" t="str" cm="1">
        <f t="array" ref="I643">IFERROR(_xlfn.IFS(COUNTBLANK(F643:H643)=3,"",G643="","G列に金額を入力してください",F643=3,G643,H643="","H列に労働時間を入力してください",F643=1,ROUND(G643/(H643*24),0),F643=2,ROUND(G643/(H643*24),0)),"")</f>
        <v/>
      </c>
      <c r="J643" s="49" t="str" cm="1">
        <f t="array" ref="J643">IFERROR(_xlfn.IFS(D643="","",I643&lt;E643,"×（法定外となる従業員です）",I643&gt;=E643,"〇"),"")</f>
        <v/>
      </c>
    </row>
    <row r="644" spans="1:10" ht="14.25" customHeight="1" x14ac:dyDescent="0.4">
      <c r="A644" s="6" t="str">
        <f t="shared" si="9"/>
        <v/>
      </c>
      <c r="B644" s="7"/>
      <c r="C644" s="7"/>
      <c r="D644" s="7"/>
      <c r="E644" s="5" t="str">
        <f>IFERROR(IF($F$5&gt;VLOOKUP(前回申請!D644,最低賃金!$A$2:$G$49,7,FALSE),VLOOKUP(前回申請!D644,最低賃金!$A$2:$G$49,6,FALSE),IF($F$5&gt;VLOOKUP(前回申請!D644,最低賃金!$A$2:$G$49,5,FALSE),VLOOKUP(前回申請!D644,最低賃金!$A$2:$G$49,4,FALSE),VLOOKUP(前回申請!D644,最低賃金!$A$2:$G$49,2,FALSE))),"")</f>
        <v/>
      </c>
      <c r="F644" s="7"/>
      <c r="G644" s="8"/>
      <c r="H644" s="48"/>
      <c r="I644" s="28" t="str" cm="1">
        <f t="array" ref="I644">IFERROR(_xlfn.IFS(COUNTBLANK(F644:H644)=3,"",G644="","G列に金額を入力してください",F644=3,G644,H644="","H列に労働時間を入力してください",F644=1,ROUND(G644/(H644*24),0),F644=2,ROUND(G644/(H644*24),0)),"")</f>
        <v/>
      </c>
      <c r="J644" s="49" t="str" cm="1">
        <f t="array" ref="J644">IFERROR(_xlfn.IFS(D644="","",I644&lt;E644,"×（法定外となる従業員です）",I644&gt;=E644,"〇"),"")</f>
        <v/>
      </c>
    </row>
    <row r="645" spans="1:10" ht="14.25" customHeight="1" x14ac:dyDescent="0.4">
      <c r="A645" s="6" t="str">
        <f t="shared" si="9"/>
        <v/>
      </c>
      <c r="B645" s="7"/>
      <c r="C645" s="7"/>
      <c r="D645" s="7"/>
      <c r="E645" s="5" t="str">
        <f>IFERROR(IF($F$5&gt;VLOOKUP(前回申請!D645,最低賃金!$A$2:$G$49,7,FALSE),VLOOKUP(前回申請!D645,最低賃金!$A$2:$G$49,6,FALSE),IF($F$5&gt;VLOOKUP(前回申請!D645,最低賃金!$A$2:$G$49,5,FALSE),VLOOKUP(前回申請!D645,最低賃金!$A$2:$G$49,4,FALSE),VLOOKUP(前回申請!D645,最低賃金!$A$2:$G$49,2,FALSE))),"")</f>
        <v/>
      </c>
      <c r="F645" s="7"/>
      <c r="G645" s="8"/>
      <c r="H645" s="48"/>
      <c r="I645" s="28" t="str" cm="1">
        <f t="array" ref="I645">IFERROR(_xlfn.IFS(COUNTBLANK(F645:H645)=3,"",G645="","G列に金額を入力してください",F645=3,G645,H645="","H列に労働時間を入力してください",F645=1,ROUND(G645/(H645*24),0),F645=2,ROUND(G645/(H645*24),0)),"")</f>
        <v/>
      </c>
      <c r="J645" s="49" t="str" cm="1">
        <f t="array" ref="J645">IFERROR(_xlfn.IFS(D645="","",I645&lt;E645,"×（法定外となる従業員です）",I645&gt;=E645,"〇"),"")</f>
        <v/>
      </c>
    </row>
    <row r="646" spans="1:10" ht="14.25" customHeight="1" x14ac:dyDescent="0.4">
      <c r="A646" s="6" t="str">
        <f t="shared" si="9"/>
        <v/>
      </c>
      <c r="B646" s="7"/>
      <c r="C646" s="7"/>
      <c r="D646" s="7"/>
      <c r="E646" s="5" t="str">
        <f>IFERROR(IF($F$5&gt;VLOOKUP(前回申請!D646,最低賃金!$A$2:$G$49,7,FALSE),VLOOKUP(前回申請!D646,最低賃金!$A$2:$G$49,6,FALSE),IF($F$5&gt;VLOOKUP(前回申請!D646,最低賃金!$A$2:$G$49,5,FALSE),VLOOKUP(前回申請!D646,最低賃金!$A$2:$G$49,4,FALSE),VLOOKUP(前回申請!D646,最低賃金!$A$2:$G$49,2,FALSE))),"")</f>
        <v/>
      </c>
      <c r="F646" s="7"/>
      <c r="G646" s="8"/>
      <c r="H646" s="48"/>
      <c r="I646" s="28" t="str" cm="1">
        <f t="array" ref="I646">IFERROR(_xlfn.IFS(COUNTBLANK(F646:H646)=3,"",G646="","G列に金額を入力してください",F646=3,G646,H646="","H列に労働時間を入力してください",F646=1,ROUND(G646/(H646*24),0),F646=2,ROUND(G646/(H646*24),0)),"")</f>
        <v/>
      </c>
      <c r="J646" s="49" t="str" cm="1">
        <f t="array" ref="J646">IFERROR(_xlfn.IFS(D646="","",I646&lt;E646,"×（法定外となる従業員です）",I646&gt;=E646,"〇"),"")</f>
        <v/>
      </c>
    </row>
    <row r="647" spans="1:10" ht="14.25" customHeight="1" x14ac:dyDescent="0.4">
      <c r="A647" s="6" t="str">
        <f t="shared" si="9"/>
        <v/>
      </c>
      <c r="B647" s="7"/>
      <c r="C647" s="7"/>
      <c r="D647" s="7"/>
      <c r="E647" s="5" t="str">
        <f>IFERROR(IF($F$5&gt;VLOOKUP(前回申請!D647,最低賃金!$A$2:$G$49,7,FALSE),VLOOKUP(前回申請!D647,最低賃金!$A$2:$G$49,6,FALSE),IF($F$5&gt;VLOOKUP(前回申請!D647,最低賃金!$A$2:$G$49,5,FALSE),VLOOKUP(前回申請!D647,最低賃金!$A$2:$G$49,4,FALSE),VLOOKUP(前回申請!D647,最低賃金!$A$2:$G$49,2,FALSE))),"")</f>
        <v/>
      </c>
      <c r="F647" s="7"/>
      <c r="G647" s="8"/>
      <c r="H647" s="48"/>
      <c r="I647" s="28" t="str" cm="1">
        <f t="array" ref="I647">IFERROR(_xlfn.IFS(COUNTBLANK(F647:H647)=3,"",G647="","G列に金額を入力してください",F647=3,G647,H647="","H列に労働時間を入力してください",F647=1,ROUND(G647/(H647*24),0),F647=2,ROUND(G647/(H647*24),0)),"")</f>
        <v/>
      </c>
      <c r="J647" s="49" t="str" cm="1">
        <f t="array" ref="J647">IFERROR(_xlfn.IFS(D647="","",I647&lt;E647,"×（法定外となる従業員です）",I647&gt;=E647,"〇"),"")</f>
        <v/>
      </c>
    </row>
    <row r="648" spans="1:10" ht="14.25" customHeight="1" x14ac:dyDescent="0.4">
      <c r="A648" s="6" t="str">
        <f t="shared" si="9"/>
        <v/>
      </c>
      <c r="B648" s="7"/>
      <c r="C648" s="7"/>
      <c r="D648" s="7"/>
      <c r="E648" s="5" t="str">
        <f>IFERROR(IF($F$5&gt;VLOOKUP(前回申請!D648,最低賃金!$A$2:$G$49,7,FALSE),VLOOKUP(前回申請!D648,最低賃金!$A$2:$G$49,6,FALSE),IF($F$5&gt;VLOOKUP(前回申請!D648,最低賃金!$A$2:$G$49,5,FALSE),VLOOKUP(前回申請!D648,最低賃金!$A$2:$G$49,4,FALSE),VLOOKUP(前回申請!D648,最低賃金!$A$2:$G$49,2,FALSE))),"")</f>
        <v/>
      </c>
      <c r="F648" s="7"/>
      <c r="G648" s="8"/>
      <c r="H648" s="48"/>
      <c r="I648" s="28" t="str" cm="1">
        <f t="array" ref="I648">IFERROR(_xlfn.IFS(COUNTBLANK(F648:H648)=3,"",G648="","G列に金額を入力してください",F648=3,G648,H648="","H列に労働時間を入力してください",F648=1,ROUND(G648/(H648*24),0),F648=2,ROUND(G648/(H648*24),0)),"")</f>
        <v/>
      </c>
      <c r="J648" s="49" t="str" cm="1">
        <f t="array" ref="J648">IFERROR(_xlfn.IFS(D648="","",I648&lt;E648,"×（法定外となる従業員です）",I648&gt;=E648,"〇"),"")</f>
        <v/>
      </c>
    </row>
    <row r="649" spans="1:10" ht="14.25" customHeight="1" x14ac:dyDescent="0.4">
      <c r="A649" s="6" t="str">
        <f t="shared" si="9"/>
        <v/>
      </c>
      <c r="B649" s="7"/>
      <c r="C649" s="7"/>
      <c r="D649" s="7"/>
      <c r="E649" s="5" t="str">
        <f>IFERROR(IF($F$5&gt;VLOOKUP(前回申請!D649,最低賃金!$A$2:$G$49,7,FALSE),VLOOKUP(前回申請!D649,最低賃金!$A$2:$G$49,6,FALSE),IF($F$5&gt;VLOOKUP(前回申請!D649,最低賃金!$A$2:$G$49,5,FALSE),VLOOKUP(前回申請!D649,最低賃金!$A$2:$G$49,4,FALSE),VLOOKUP(前回申請!D649,最低賃金!$A$2:$G$49,2,FALSE))),"")</f>
        <v/>
      </c>
      <c r="F649" s="7"/>
      <c r="G649" s="8"/>
      <c r="H649" s="48"/>
      <c r="I649" s="28" t="str" cm="1">
        <f t="array" ref="I649">IFERROR(_xlfn.IFS(COUNTBLANK(F649:H649)=3,"",G649="","G列に金額を入力してください",F649=3,G649,H649="","H列に労働時間を入力してください",F649=1,ROUND(G649/(H649*24),0),F649=2,ROUND(G649/(H649*24),0)),"")</f>
        <v/>
      </c>
      <c r="J649" s="49" t="str" cm="1">
        <f t="array" ref="J649">IFERROR(_xlfn.IFS(D649="","",I649&lt;E649,"×（法定外となる従業員です）",I649&gt;=E649,"〇"),"")</f>
        <v/>
      </c>
    </row>
    <row r="650" spans="1:10" ht="14.25" customHeight="1" x14ac:dyDescent="0.4">
      <c r="A650" s="6" t="str">
        <f t="shared" si="9"/>
        <v/>
      </c>
      <c r="B650" s="7"/>
      <c r="C650" s="7"/>
      <c r="D650" s="7"/>
      <c r="E650" s="5" t="str">
        <f>IFERROR(IF($F$5&gt;VLOOKUP(前回申請!D650,最低賃金!$A$2:$G$49,7,FALSE),VLOOKUP(前回申請!D650,最低賃金!$A$2:$G$49,6,FALSE),IF($F$5&gt;VLOOKUP(前回申請!D650,最低賃金!$A$2:$G$49,5,FALSE),VLOOKUP(前回申請!D650,最低賃金!$A$2:$G$49,4,FALSE),VLOOKUP(前回申請!D650,最低賃金!$A$2:$G$49,2,FALSE))),"")</f>
        <v/>
      </c>
      <c r="F650" s="7"/>
      <c r="G650" s="8"/>
      <c r="H650" s="48"/>
      <c r="I650" s="28" t="str" cm="1">
        <f t="array" ref="I650">IFERROR(_xlfn.IFS(COUNTBLANK(F650:H650)=3,"",G650="","G列に金額を入力してください",F650=3,G650,H650="","H列に労働時間を入力してください",F650=1,ROUND(G650/(H650*24),0),F650=2,ROUND(G650/(H650*24),0)),"")</f>
        <v/>
      </c>
      <c r="J650" s="49" t="str" cm="1">
        <f t="array" ref="J650">IFERROR(_xlfn.IFS(D650="","",I650&lt;E650,"×（法定外となる従業員です）",I650&gt;=E650,"〇"),"")</f>
        <v/>
      </c>
    </row>
    <row r="651" spans="1:10" ht="14.25" customHeight="1" x14ac:dyDescent="0.4">
      <c r="A651" s="6" t="str">
        <f t="shared" si="9"/>
        <v/>
      </c>
      <c r="B651" s="7"/>
      <c r="C651" s="7"/>
      <c r="D651" s="7"/>
      <c r="E651" s="5" t="str">
        <f>IFERROR(IF($F$5&gt;VLOOKUP(前回申請!D651,最低賃金!$A$2:$G$49,7,FALSE),VLOOKUP(前回申請!D651,最低賃金!$A$2:$G$49,6,FALSE),IF($F$5&gt;VLOOKUP(前回申請!D651,最低賃金!$A$2:$G$49,5,FALSE),VLOOKUP(前回申請!D651,最低賃金!$A$2:$G$49,4,FALSE),VLOOKUP(前回申請!D651,最低賃金!$A$2:$G$49,2,FALSE))),"")</f>
        <v/>
      </c>
      <c r="F651" s="7"/>
      <c r="G651" s="8"/>
      <c r="H651" s="48"/>
      <c r="I651" s="28" t="str" cm="1">
        <f t="array" ref="I651">IFERROR(_xlfn.IFS(COUNTBLANK(F651:H651)=3,"",G651="","G列に金額を入力してください",F651=3,G651,H651="","H列に労働時間を入力してください",F651=1,ROUND(G651/(H651*24),0),F651=2,ROUND(G651/(H651*24),0)),"")</f>
        <v/>
      </c>
      <c r="J651" s="49" t="str" cm="1">
        <f t="array" ref="J651">IFERROR(_xlfn.IFS(D651="","",I651&lt;E651,"×（法定外となる従業員です）",I651&gt;=E651,"〇"),"")</f>
        <v/>
      </c>
    </row>
    <row r="652" spans="1:10" ht="14.25" customHeight="1" x14ac:dyDescent="0.4">
      <c r="A652" s="6" t="str">
        <f t="shared" ref="A652:A715" si="10">IF(C652="","",A651+1)</f>
        <v/>
      </c>
      <c r="B652" s="7"/>
      <c r="C652" s="7"/>
      <c r="D652" s="7"/>
      <c r="E652" s="5" t="str">
        <f>IFERROR(IF($F$5&gt;VLOOKUP(前回申請!D652,最低賃金!$A$2:$G$49,7,FALSE),VLOOKUP(前回申請!D652,最低賃金!$A$2:$G$49,6,FALSE),IF($F$5&gt;VLOOKUP(前回申請!D652,最低賃金!$A$2:$G$49,5,FALSE),VLOOKUP(前回申請!D652,最低賃金!$A$2:$G$49,4,FALSE),VLOOKUP(前回申請!D652,最低賃金!$A$2:$G$49,2,FALSE))),"")</f>
        <v/>
      </c>
      <c r="F652" s="7"/>
      <c r="G652" s="8"/>
      <c r="H652" s="48"/>
      <c r="I652" s="28" t="str" cm="1">
        <f t="array" ref="I652">IFERROR(_xlfn.IFS(COUNTBLANK(F652:H652)=3,"",G652="","G列に金額を入力してください",F652=3,G652,H652="","H列に労働時間を入力してください",F652=1,ROUND(G652/(H652*24),0),F652=2,ROUND(G652/(H652*24),0)),"")</f>
        <v/>
      </c>
      <c r="J652" s="49" t="str" cm="1">
        <f t="array" ref="J652">IFERROR(_xlfn.IFS(D652="","",I652&lt;E652,"×（法定外となる従業員です）",I652&gt;=E652,"〇"),"")</f>
        <v/>
      </c>
    </row>
    <row r="653" spans="1:10" ht="14.25" customHeight="1" x14ac:dyDescent="0.4">
      <c r="A653" s="6" t="str">
        <f t="shared" si="10"/>
        <v/>
      </c>
      <c r="B653" s="7"/>
      <c r="C653" s="7"/>
      <c r="D653" s="7"/>
      <c r="E653" s="5" t="str">
        <f>IFERROR(IF($F$5&gt;VLOOKUP(前回申請!D653,最低賃金!$A$2:$G$49,7,FALSE),VLOOKUP(前回申請!D653,最低賃金!$A$2:$G$49,6,FALSE),IF($F$5&gt;VLOOKUP(前回申請!D653,最低賃金!$A$2:$G$49,5,FALSE),VLOOKUP(前回申請!D653,最低賃金!$A$2:$G$49,4,FALSE),VLOOKUP(前回申請!D653,最低賃金!$A$2:$G$49,2,FALSE))),"")</f>
        <v/>
      </c>
      <c r="F653" s="7"/>
      <c r="G653" s="8"/>
      <c r="H653" s="48"/>
      <c r="I653" s="28" t="str" cm="1">
        <f t="array" ref="I653">IFERROR(_xlfn.IFS(COUNTBLANK(F653:H653)=3,"",G653="","G列に金額を入力してください",F653=3,G653,H653="","H列に労働時間を入力してください",F653=1,ROUND(G653/(H653*24),0),F653=2,ROUND(G653/(H653*24),0)),"")</f>
        <v/>
      </c>
      <c r="J653" s="49" t="str" cm="1">
        <f t="array" ref="J653">IFERROR(_xlfn.IFS(D653="","",I653&lt;E653,"×（法定外となる従業員です）",I653&gt;=E653,"〇"),"")</f>
        <v/>
      </c>
    </row>
    <row r="654" spans="1:10" ht="14.25" customHeight="1" x14ac:dyDescent="0.4">
      <c r="A654" s="6" t="str">
        <f t="shared" si="10"/>
        <v/>
      </c>
      <c r="B654" s="7"/>
      <c r="C654" s="7"/>
      <c r="D654" s="7"/>
      <c r="E654" s="5" t="str">
        <f>IFERROR(IF($F$5&gt;VLOOKUP(前回申請!D654,最低賃金!$A$2:$G$49,7,FALSE),VLOOKUP(前回申請!D654,最低賃金!$A$2:$G$49,6,FALSE),IF($F$5&gt;VLOOKUP(前回申請!D654,最低賃金!$A$2:$G$49,5,FALSE),VLOOKUP(前回申請!D654,最低賃金!$A$2:$G$49,4,FALSE),VLOOKUP(前回申請!D654,最低賃金!$A$2:$G$49,2,FALSE))),"")</f>
        <v/>
      </c>
      <c r="F654" s="7"/>
      <c r="G654" s="8"/>
      <c r="H654" s="48"/>
      <c r="I654" s="28" t="str" cm="1">
        <f t="array" ref="I654">IFERROR(_xlfn.IFS(COUNTBLANK(F654:H654)=3,"",G654="","G列に金額を入力してください",F654=3,G654,H654="","H列に労働時間を入力してください",F654=1,ROUND(G654/(H654*24),0),F654=2,ROUND(G654/(H654*24),0)),"")</f>
        <v/>
      </c>
      <c r="J654" s="49" t="str" cm="1">
        <f t="array" ref="J654">IFERROR(_xlfn.IFS(D654="","",I654&lt;E654,"×（法定外となる従業員です）",I654&gt;=E654,"〇"),"")</f>
        <v/>
      </c>
    </row>
    <row r="655" spans="1:10" ht="14.25" customHeight="1" x14ac:dyDescent="0.4">
      <c r="A655" s="6" t="str">
        <f t="shared" si="10"/>
        <v/>
      </c>
      <c r="B655" s="7"/>
      <c r="C655" s="7"/>
      <c r="D655" s="7"/>
      <c r="E655" s="5" t="str">
        <f>IFERROR(IF($F$5&gt;VLOOKUP(前回申請!D655,最低賃金!$A$2:$G$49,7,FALSE),VLOOKUP(前回申請!D655,最低賃金!$A$2:$G$49,6,FALSE),IF($F$5&gt;VLOOKUP(前回申請!D655,最低賃金!$A$2:$G$49,5,FALSE),VLOOKUP(前回申請!D655,最低賃金!$A$2:$G$49,4,FALSE),VLOOKUP(前回申請!D655,最低賃金!$A$2:$G$49,2,FALSE))),"")</f>
        <v/>
      </c>
      <c r="F655" s="7"/>
      <c r="G655" s="8"/>
      <c r="H655" s="48"/>
      <c r="I655" s="28" t="str" cm="1">
        <f t="array" ref="I655">IFERROR(_xlfn.IFS(COUNTBLANK(F655:H655)=3,"",G655="","G列に金額を入力してください",F655=3,G655,H655="","H列に労働時間を入力してください",F655=1,ROUND(G655/(H655*24),0),F655=2,ROUND(G655/(H655*24),0)),"")</f>
        <v/>
      </c>
      <c r="J655" s="49" t="str" cm="1">
        <f t="array" ref="J655">IFERROR(_xlfn.IFS(D655="","",I655&lt;E655,"×（法定外となる従業員です）",I655&gt;=E655,"〇"),"")</f>
        <v/>
      </c>
    </row>
    <row r="656" spans="1:10" ht="14.25" customHeight="1" x14ac:dyDescent="0.4">
      <c r="A656" s="6" t="str">
        <f t="shared" si="10"/>
        <v/>
      </c>
      <c r="B656" s="7"/>
      <c r="C656" s="7"/>
      <c r="D656" s="7"/>
      <c r="E656" s="5" t="str">
        <f>IFERROR(IF($F$5&gt;VLOOKUP(前回申請!D656,最低賃金!$A$2:$G$49,7,FALSE),VLOOKUP(前回申請!D656,最低賃金!$A$2:$G$49,6,FALSE),IF($F$5&gt;VLOOKUP(前回申請!D656,最低賃金!$A$2:$G$49,5,FALSE),VLOOKUP(前回申請!D656,最低賃金!$A$2:$G$49,4,FALSE),VLOOKUP(前回申請!D656,最低賃金!$A$2:$G$49,2,FALSE))),"")</f>
        <v/>
      </c>
      <c r="F656" s="7"/>
      <c r="G656" s="8"/>
      <c r="H656" s="48"/>
      <c r="I656" s="28" t="str" cm="1">
        <f t="array" ref="I656">IFERROR(_xlfn.IFS(COUNTBLANK(F656:H656)=3,"",G656="","G列に金額を入力してください",F656=3,G656,H656="","H列に労働時間を入力してください",F656=1,ROUND(G656/(H656*24),0),F656=2,ROUND(G656/(H656*24),0)),"")</f>
        <v/>
      </c>
      <c r="J656" s="49" t="str" cm="1">
        <f t="array" ref="J656">IFERROR(_xlfn.IFS(D656="","",I656&lt;E656,"×（法定外となる従業員です）",I656&gt;=E656,"〇"),"")</f>
        <v/>
      </c>
    </row>
    <row r="657" spans="1:10" ht="14.25" customHeight="1" x14ac:dyDescent="0.4">
      <c r="A657" s="6" t="str">
        <f t="shared" si="10"/>
        <v/>
      </c>
      <c r="B657" s="7"/>
      <c r="C657" s="7"/>
      <c r="D657" s="7"/>
      <c r="E657" s="5" t="str">
        <f>IFERROR(IF($F$5&gt;VLOOKUP(前回申請!D657,最低賃金!$A$2:$G$49,7,FALSE),VLOOKUP(前回申請!D657,最低賃金!$A$2:$G$49,6,FALSE),IF($F$5&gt;VLOOKUP(前回申請!D657,最低賃金!$A$2:$G$49,5,FALSE),VLOOKUP(前回申請!D657,最低賃金!$A$2:$G$49,4,FALSE),VLOOKUP(前回申請!D657,最低賃金!$A$2:$G$49,2,FALSE))),"")</f>
        <v/>
      </c>
      <c r="F657" s="7"/>
      <c r="G657" s="8"/>
      <c r="H657" s="48"/>
      <c r="I657" s="28" t="str" cm="1">
        <f t="array" ref="I657">IFERROR(_xlfn.IFS(COUNTBLANK(F657:H657)=3,"",G657="","G列に金額を入力してください",F657=3,G657,H657="","H列に労働時間を入力してください",F657=1,ROUND(G657/(H657*24),0),F657=2,ROUND(G657/(H657*24),0)),"")</f>
        <v/>
      </c>
      <c r="J657" s="49" t="str" cm="1">
        <f t="array" ref="J657">IFERROR(_xlfn.IFS(D657="","",I657&lt;E657,"×（法定外となる従業員です）",I657&gt;=E657,"〇"),"")</f>
        <v/>
      </c>
    </row>
    <row r="658" spans="1:10" ht="14.25" customHeight="1" x14ac:dyDescent="0.4">
      <c r="A658" s="6" t="str">
        <f t="shared" si="10"/>
        <v/>
      </c>
      <c r="B658" s="7"/>
      <c r="C658" s="7"/>
      <c r="D658" s="7"/>
      <c r="E658" s="5" t="str">
        <f>IFERROR(IF($F$5&gt;VLOOKUP(前回申請!D658,最低賃金!$A$2:$G$49,7,FALSE),VLOOKUP(前回申請!D658,最低賃金!$A$2:$G$49,6,FALSE),IF($F$5&gt;VLOOKUP(前回申請!D658,最低賃金!$A$2:$G$49,5,FALSE),VLOOKUP(前回申請!D658,最低賃金!$A$2:$G$49,4,FALSE),VLOOKUP(前回申請!D658,最低賃金!$A$2:$G$49,2,FALSE))),"")</f>
        <v/>
      </c>
      <c r="F658" s="7"/>
      <c r="G658" s="8"/>
      <c r="H658" s="48"/>
      <c r="I658" s="28" t="str" cm="1">
        <f t="array" ref="I658">IFERROR(_xlfn.IFS(COUNTBLANK(F658:H658)=3,"",G658="","G列に金額を入力してください",F658=3,G658,H658="","H列に労働時間を入力してください",F658=1,ROUND(G658/(H658*24),0),F658=2,ROUND(G658/(H658*24),0)),"")</f>
        <v/>
      </c>
      <c r="J658" s="49" t="str" cm="1">
        <f t="array" ref="J658">IFERROR(_xlfn.IFS(D658="","",I658&lt;E658,"×（法定外となる従業員です）",I658&gt;=E658,"〇"),"")</f>
        <v/>
      </c>
    </row>
    <row r="659" spans="1:10" ht="14.25" customHeight="1" x14ac:dyDescent="0.4">
      <c r="A659" s="6" t="str">
        <f t="shared" si="10"/>
        <v/>
      </c>
      <c r="B659" s="7"/>
      <c r="C659" s="7"/>
      <c r="D659" s="7"/>
      <c r="E659" s="5" t="str">
        <f>IFERROR(IF($F$5&gt;VLOOKUP(前回申請!D659,最低賃金!$A$2:$G$49,7,FALSE),VLOOKUP(前回申請!D659,最低賃金!$A$2:$G$49,6,FALSE),IF($F$5&gt;VLOOKUP(前回申請!D659,最低賃金!$A$2:$G$49,5,FALSE),VLOOKUP(前回申請!D659,最低賃金!$A$2:$G$49,4,FALSE),VLOOKUP(前回申請!D659,最低賃金!$A$2:$G$49,2,FALSE))),"")</f>
        <v/>
      </c>
      <c r="F659" s="7"/>
      <c r="G659" s="8"/>
      <c r="H659" s="48"/>
      <c r="I659" s="28" t="str" cm="1">
        <f t="array" ref="I659">IFERROR(_xlfn.IFS(COUNTBLANK(F659:H659)=3,"",G659="","G列に金額を入力してください",F659=3,G659,H659="","H列に労働時間を入力してください",F659=1,ROUND(G659/(H659*24),0),F659=2,ROUND(G659/(H659*24),0)),"")</f>
        <v/>
      </c>
      <c r="J659" s="49" t="str" cm="1">
        <f t="array" ref="J659">IFERROR(_xlfn.IFS(D659="","",I659&lt;E659,"×（法定外となる従業員です）",I659&gt;=E659,"〇"),"")</f>
        <v/>
      </c>
    </row>
    <row r="660" spans="1:10" ht="14.25" customHeight="1" x14ac:dyDescent="0.4">
      <c r="A660" s="6" t="str">
        <f t="shared" si="10"/>
        <v/>
      </c>
      <c r="B660" s="7"/>
      <c r="C660" s="7"/>
      <c r="D660" s="7"/>
      <c r="E660" s="5" t="str">
        <f>IFERROR(IF($F$5&gt;VLOOKUP(前回申請!D660,最低賃金!$A$2:$G$49,7,FALSE),VLOOKUP(前回申請!D660,最低賃金!$A$2:$G$49,6,FALSE),IF($F$5&gt;VLOOKUP(前回申請!D660,最低賃金!$A$2:$G$49,5,FALSE),VLOOKUP(前回申請!D660,最低賃金!$A$2:$G$49,4,FALSE),VLOOKUP(前回申請!D660,最低賃金!$A$2:$G$49,2,FALSE))),"")</f>
        <v/>
      </c>
      <c r="F660" s="7"/>
      <c r="G660" s="8"/>
      <c r="H660" s="48"/>
      <c r="I660" s="28" t="str" cm="1">
        <f t="array" ref="I660">IFERROR(_xlfn.IFS(COUNTBLANK(F660:H660)=3,"",G660="","G列に金額を入力してください",F660=3,G660,H660="","H列に労働時間を入力してください",F660=1,ROUND(G660/(H660*24),0),F660=2,ROUND(G660/(H660*24),0)),"")</f>
        <v/>
      </c>
      <c r="J660" s="49" t="str" cm="1">
        <f t="array" ref="J660">IFERROR(_xlfn.IFS(D660="","",I660&lt;E660,"×（法定外となる従業員です）",I660&gt;=E660,"〇"),"")</f>
        <v/>
      </c>
    </row>
    <row r="661" spans="1:10" ht="14.25" customHeight="1" x14ac:dyDescent="0.4">
      <c r="A661" s="6" t="str">
        <f t="shared" si="10"/>
        <v/>
      </c>
      <c r="B661" s="7"/>
      <c r="C661" s="7"/>
      <c r="D661" s="7"/>
      <c r="E661" s="5" t="str">
        <f>IFERROR(IF($F$5&gt;VLOOKUP(前回申請!D661,最低賃金!$A$2:$G$49,7,FALSE),VLOOKUP(前回申請!D661,最低賃金!$A$2:$G$49,6,FALSE),IF($F$5&gt;VLOOKUP(前回申請!D661,最低賃金!$A$2:$G$49,5,FALSE),VLOOKUP(前回申請!D661,最低賃金!$A$2:$G$49,4,FALSE),VLOOKUP(前回申請!D661,最低賃金!$A$2:$G$49,2,FALSE))),"")</f>
        <v/>
      </c>
      <c r="F661" s="7"/>
      <c r="G661" s="8"/>
      <c r="H661" s="48"/>
      <c r="I661" s="28" t="str" cm="1">
        <f t="array" ref="I661">IFERROR(_xlfn.IFS(COUNTBLANK(F661:H661)=3,"",G661="","G列に金額を入力してください",F661=3,G661,H661="","H列に労働時間を入力してください",F661=1,ROUND(G661/(H661*24),0),F661=2,ROUND(G661/(H661*24),0)),"")</f>
        <v/>
      </c>
      <c r="J661" s="49" t="str" cm="1">
        <f t="array" ref="J661">IFERROR(_xlfn.IFS(D661="","",I661&lt;E661,"×（法定外となる従業員です）",I661&gt;=E661,"〇"),"")</f>
        <v/>
      </c>
    </row>
    <row r="662" spans="1:10" ht="14.25" customHeight="1" x14ac:dyDescent="0.4">
      <c r="A662" s="6" t="str">
        <f t="shared" si="10"/>
        <v/>
      </c>
      <c r="B662" s="7"/>
      <c r="C662" s="7"/>
      <c r="D662" s="7"/>
      <c r="E662" s="5" t="str">
        <f>IFERROR(IF($F$5&gt;VLOOKUP(前回申請!D662,最低賃金!$A$2:$G$49,7,FALSE),VLOOKUP(前回申請!D662,最低賃金!$A$2:$G$49,6,FALSE),IF($F$5&gt;VLOOKUP(前回申請!D662,最低賃金!$A$2:$G$49,5,FALSE),VLOOKUP(前回申請!D662,最低賃金!$A$2:$G$49,4,FALSE),VLOOKUP(前回申請!D662,最低賃金!$A$2:$G$49,2,FALSE))),"")</f>
        <v/>
      </c>
      <c r="F662" s="7"/>
      <c r="G662" s="8"/>
      <c r="H662" s="48"/>
      <c r="I662" s="28" t="str" cm="1">
        <f t="array" ref="I662">IFERROR(_xlfn.IFS(COUNTBLANK(F662:H662)=3,"",G662="","G列に金額を入力してください",F662=3,G662,H662="","H列に労働時間を入力してください",F662=1,ROUND(G662/(H662*24),0),F662=2,ROUND(G662/(H662*24),0)),"")</f>
        <v/>
      </c>
      <c r="J662" s="49" t="str" cm="1">
        <f t="array" ref="J662">IFERROR(_xlfn.IFS(D662="","",I662&lt;E662,"×（法定外となる従業員です）",I662&gt;=E662,"〇"),"")</f>
        <v/>
      </c>
    </row>
    <row r="663" spans="1:10" ht="14.25" customHeight="1" x14ac:dyDescent="0.4">
      <c r="A663" s="6" t="str">
        <f t="shared" si="10"/>
        <v/>
      </c>
      <c r="B663" s="7"/>
      <c r="C663" s="7"/>
      <c r="D663" s="7"/>
      <c r="E663" s="5" t="str">
        <f>IFERROR(IF($F$5&gt;VLOOKUP(前回申請!D663,最低賃金!$A$2:$G$49,7,FALSE),VLOOKUP(前回申請!D663,最低賃金!$A$2:$G$49,6,FALSE),IF($F$5&gt;VLOOKUP(前回申請!D663,最低賃金!$A$2:$G$49,5,FALSE),VLOOKUP(前回申請!D663,最低賃金!$A$2:$G$49,4,FALSE),VLOOKUP(前回申請!D663,最低賃金!$A$2:$G$49,2,FALSE))),"")</f>
        <v/>
      </c>
      <c r="F663" s="7"/>
      <c r="G663" s="8"/>
      <c r="H663" s="48"/>
      <c r="I663" s="28" t="str" cm="1">
        <f t="array" ref="I663">IFERROR(_xlfn.IFS(COUNTBLANK(F663:H663)=3,"",G663="","G列に金額を入力してください",F663=3,G663,H663="","H列に労働時間を入力してください",F663=1,ROUND(G663/(H663*24),0),F663=2,ROUND(G663/(H663*24),0)),"")</f>
        <v/>
      </c>
      <c r="J663" s="49" t="str" cm="1">
        <f t="array" ref="J663">IFERROR(_xlfn.IFS(D663="","",I663&lt;E663,"×（法定外となる従業員です）",I663&gt;=E663,"〇"),"")</f>
        <v/>
      </c>
    </row>
    <row r="664" spans="1:10" ht="14.25" customHeight="1" x14ac:dyDescent="0.4">
      <c r="A664" s="6" t="str">
        <f t="shared" si="10"/>
        <v/>
      </c>
      <c r="B664" s="7"/>
      <c r="C664" s="7"/>
      <c r="D664" s="7"/>
      <c r="E664" s="5" t="str">
        <f>IFERROR(IF($F$5&gt;VLOOKUP(前回申請!D664,最低賃金!$A$2:$G$49,7,FALSE),VLOOKUP(前回申請!D664,最低賃金!$A$2:$G$49,6,FALSE),IF($F$5&gt;VLOOKUP(前回申請!D664,最低賃金!$A$2:$G$49,5,FALSE),VLOOKUP(前回申請!D664,最低賃金!$A$2:$G$49,4,FALSE),VLOOKUP(前回申請!D664,最低賃金!$A$2:$G$49,2,FALSE))),"")</f>
        <v/>
      </c>
      <c r="F664" s="7"/>
      <c r="G664" s="8"/>
      <c r="H664" s="48"/>
      <c r="I664" s="28" t="str" cm="1">
        <f t="array" ref="I664">IFERROR(_xlfn.IFS(COUNTBLANK(F664:H664)=3,"",G664="","G列に金額を入力してください",F664=3,G664,H664="","H列に労働時間を入力してください",F664=1,ROUND(G664/(H664*24),0),F664=2,ROUND(G664/(H664*24),0)),"")</f>
        <v/>
      </c>
      <c r="J664" s="49" t="str" cm="1">
        <f t="array" ref="J664">IFERROR(_xlfn.IFS(D664="","",I664&lt;E664,"×（法定外となる従業員です）",I664&gt;=E664,"〇"),"")</f>
        <v/>
      </c>
    </row>
    <row r="665" spans="1:10" ht="14.25" customHeight="1" x14ac:dyDescent="0.4">
      <c r="A665" s="6" t="str">
        <f t="shared" si="10"/>
        <v/>
      </c>
      <c r="B665" s="7"/>
      <c r="C665" s="7"/>
      <c r="D665" s="7"/>
      <c r="E665" s="5" t="str">
        <f>IFERROR(IF($F$5&gt;VLOOKUP(前回申請!D665,最低賃金!$A$2:$G$49,7,FALSE),VLOOKUP(前回申請!D665,最低賃金!$A$2:$G$49,6,FALSE),IF($F$5&gt;VLOOKUP(前回申請!D665,最低賃金!$A$2:$G$49,5,FALSE),VLOOKUP(前回申請!D665,最低賃金!$A$2:$G$49,4,FALSE),VLOOKUP(前回申請!D665,最低賃金!$A$2:$G$49,2,FALSE))),"")</f>
        <v/>
      </c>
      <c r="F665" s="7"/>
      <c r="G665" s="8"/>
      <c r="H665" s="48"/>
      <c r="I665" s="28" t="str" cm="1">
        <f t="array" ref="I665">IFERROR(_xlfn.IFS(COUNTBLANK(F665:H665)=3,"",G665="","G列に金額を入力してください",F665=3,G665,H665="","H列に労働時間を入力してください",F665=1,ROUND(G665/(H665*24),0),F665=2,ROUND(G665/(H665*24),0)),"")</f>
        <v/>
      </c>
      <c r="J665" s="49" t="str" cm="1">
        <f t="array" ref="J665">IFERROR(_xlfn.IFS(D665="","",I665&lt;E665,"×（法定外となる従業員です）",I665&gt;=E665,"〇"),"")</f>
        <v/>
      </c>
    </row>
    <row r="666" spans="1:10" ht="14.25" customHeight="1" x14ac:dyDescent="0.4">
      <c r="A666" s="6" t="str">
        <f t="shared" si="10"/>
        <v/>
      </c>
      <c r="B666" s="7"/>
      <c r="C666" s="7"/>
      <c r="D666" s="7"/>
      <c r="E666" s="5" t="str">
        <f>IFERROR(IF($F$5&gt;VLOOKUP(前回申請!D666,最低賃金!$A$2:$G$49,7,FALSE),VLOOKUP(前回申請!D666,最低賃金!$A$2:$G$49,6,FALSE),IF($F$5&gt;VLOOKUP(前回申請!D666,最低賃金!$A$2:$G$49,5,FALSE),VLOOKUP(前回申請!D666,最低賃金!$A$2:$G$49,4,FALSE),VLOOKUP(前回申請!D666,最低賃金!$A$2:$G$49,2,FALSE))),"")</f>
        <v/>
      </c>
      <c r="F666" s="7"/>
      <c r="G666" s="8"/>
      <c r="H666" s="48"/>
      <c r="I666" s="28" t="str" cm="1">
        <f t="array" ref="I666">IFERROR(_xlfn.IFS(COUNTBLANK(F666:H666)=3,"",G666="","G列に金額を入力してください",F666=3,G666,H666="","H列に労働時間を入力してください",F666=1,ROUND(G666/(H666*24),0),F666=2,ROUND(G666/(H666*24),0)),"")</f>
        <v/>
      </c>
      <c r="J666" s="49" t="str" cm="1">
        <f t="array" ref="J666">IFERROR(_xlfn.IFS(D666="","",I666&lt;E666,"×（法定外となる従業員です）",I666&gt;=E666,"〇"),"")</f>
        <v/>
      </c>
    </row>
    <row r="667" spans="1:10" ht="14.25" customHeight="1" x14ac:dyDescent="0.4">
      <c r="A667" s="6" t="str">
        <f t="shared" si="10"/>
        <v/>
      </c>
      <c r="B667" s="7"/>
      <c r="C667" s="7"/>
      <c r="D667" s="7"/>
      <c r="E667" s="5" t="str">
        <f>IFERROR(IF($F$5&gt;VLOOKUP(前回申請!D667,最低賃金!$A$2:$G$49,7,FALSE),VLOOKUP(前回申請!D667,最低賃金!$A$2:$G$49,6,FALSE),IF($F$5&gt;VLOOKUP(前回申請!D667,最低賃金!$A$2:$G$49,5,FALSE),VLOOKUP(前回申請!D667,最低賃金!$A$2:$G$49,4,FALSE),VLOOKUP(前回申請!D667,最低賃金!$A$2:$G$49,2,FALSE))),"")</f>
        <v/>
      </c>
      <c r="F667" s="7"/>
      <c r="G667" s="8"/>
      <c r="H667" s="48"/>
      <c r="I667" s="28" t="str" cm="1">
        <f t="array" ref="I667">IFERROR(_xlfn.IFS(COUNTBLANK(F667:H667)=3,"",G667="","G列に金額を入力してください",F667=3,G667,H667="","H列に労働時間を入力してください",F667=1,ROUND(G667/(H667*24),0),F667=2,ROUND(G667/(H667*24),0)),"")</f>
        <v/>
      </c>
      <c r="J667" s="49" t="str" cm="1">
        <f t="array" ref="J667">IFERROR(_xlfn.IFS(D667="","",I667&lt;E667,"×（法定外となる従業員です）",I667&gt;=E667,"〇"),"")</f>
        <v/>
      </c>
    </row>
    <row r="668" spans="1:10" ht="14.25" customHeight="1" x14ac:dyDescent="0.4">
      <c r="A668" s="6" t="str">
        <f t="shared" si="10"/>
        <v/>
      </c>
      <c r="B668" s="7"/>
      <c r="C668" s="7"/>
      <c r="D668" s="7"/>
      <c r="E668" s="5" t="str">
        <f>IFERROR(IF($F$5&gt;VLOOKUP(前回申請!D668,最低賃金!$A$2:$G$49,7,FALSE),VLOOKUP(前回申請!D668,最低賃金!$A$2:$G$49,6,FALSE),IF($F$5&gt;VLOOKUP(前回申請!D668,最低賃金!$A$2:$G$49,5,FALSE),VLOOKUP(前回申請!D668,最低賃金!$A$2:$G$49,4,FALSE),VLOOKUP(前回申請!D668,最低賃金!$A$2:$G$49,2,FALSE))),"")</f>
        <v/>
      </c>
      <c r="F668" s="7"/>
      <c r="G668" s="8"/>
      <c r="H668" s="48"/>
      <c r="I668" s="28" t="str" cm="1">
        <f t="array" ref="I668">IFERROR(_xlfn.IFS(COUNTBLANK(F668:H668)=3,"",G668="","G列に金額を入力してください",F668=3,G668,H668="","H列に労働時間を入力してください",F668=1,ROUND(G668/(H668*24),0),F668=2,ROUND(G668/(H668*24),0)),"")</f>
        <v/>
      </c>
      <c r="J668" s="49" t="str" cm="1">
        <f t="array" ref="J668">IFERROR(_xlfn.IFS(D668="","",I668&lt;E668,"×（法定外となる従業員です）",I668&gt;=E668,"〇"),"")</f>
        <v/>
      </c>
    </row>
    <row r="669" spans="1:10" ht="14.25" customHeight="1" x14ac:dyDescent="0.4">
      <c r="A669" s="6" t="str">
        <f t="shared" si="10"/>
        <v/>
      </c>
      <c r="B669" s="7"/>
      <c r="C669" s="7"/>
      <c r="D669" s="7"/>
      <c r="E669" s="5" t="str">
        <f>IFERROR(IF($F$5&gt;VLOOKUP(前回申請!D669,最低賃金!$A$2:$G$49,7,FALSE),VLOOKUP(前回申請!D669,最低賃金!$A$2:$G$49,6,FALSE),IF($F$5&gt;VLOOKUP(前回申請!D669,最低賃金!$A$2:$G$49,5,FALSE),VLOOKUP(前回申請!D669,最低賃金!$A$2:$G$49,4,FALSE),VLOOKUP(前回申請!D669,最低賃金!$A$2:$G$49,2,FALSE))),"")</f>
        <v/>
      </c>
      <c r="F669" s="7"/>
      <c r="G669" s="8"/>
      <c r="H669" s="48"/>
      <c r="I669" s="28" t="str" cm="1">
        <f t="array" ref="I669">IFERROR(_xlfn.IFS(COUNTBLANK(F669:H669)=3,"",G669="","G列に金額を入力してください",F669=3,G669,H669="","H列に労働時間を入力してください",F669=1,ROUND(G669/(H669*24),0),F669=2,ROUND(G669/(H669*24),0)),"")</f>
        <v/>
      </c>
      <c r="J669" s="49" t="str" cm="1">
        <f t="array" ref="J669">IFERROR(_xlfn.IFS(D669="","",I669&lt;E669,"×（法定外となる従業員です）",I669&gt;=E669,"〇"),"")</f>
        <v/>
      </c>
    </row>
    <row r="670" spans="1:10" ht="14.25" customHeight="1" x14ac:dyDescent="0.4">
      <c r="A670" s="6" t="str">
        <f t="shared" si="10"/>
        <v/>
      </c>
      <c r="B670" s="7"/>
      <c r="C670" s="7"/>
      <c r="D670" s="7"/>
      <c r="E670" s="5" t="str">
        <f>IFERROR(IF($F$5&gt;VLOOKUP(前回申請!D670,最低賃金!$A$2:$G$49,7,FALSE),VLOOKUP(前回申請!D670,最低賃金!$A$2:$G$49,6,FALSE),IF($F$5&gt;VLOOKUP(前回申請!D670,最低賃金!$A$2:$G$49,5,FALSE),VLOOKUP(前回申請!D670,最低賃金!$A$2:$G$49,4,FALSE),VLOOKUP(前回申請!D670,最低賃金!$A$2:$G$49,2,FALSE))),"")</f>
        <v/>
      </c>
      <c r="F670" s="7"/>
      <c r="G670" s="8"/>
      <c r="H670" s="48"/>
      <c r="I670" s="28" t="str" cm="1">
        <f t="array" ref="I670">IFERROR(_xlfn.IFS(COUNTBLANK(F670:H670)=3,"",G670="","G列に金額を入力してください",F670=3,G670,H670="","H列に労働時間を入力してください",F670=1,ROUND(G670/(H670*24),0),F670=2,ROUND(G670/(H670*24),0)),"")</f>
        <v/>
      </c>
      <c r="J670" s="49" t="str" cm="1">
        <f t="array" ref="J670">IFERROR(_xlfn.IFS(D670="","",I670&lt;E670,"×（法定外となる従業員です）",I670&gt;=E670,"〇"),"")</f>
        <v/>
      </c>
    </row>
    <row r="671" spans="1:10" ht="14.25" customHeight="1" x14ac:dyDescent="0.4">
      <c r="A671" s="6" t="str">
        <f t="shared" si="10"/>
        <v/>
      </c>
      <c r="B671" s="7"/>
      <c r="C671" s="7"/>
      <c r="D671" s="7"/>
      <c r="E671" s="5" t="str">
        <f>IFERROR(IF($F$5&gt;VLOOKUP(前回申請!D671,最低賃金!$A$2:$G$49,7,FALSE),VLOOKUP(前回申請!D671,最低賃金!$A$2:$G$49,6,FALSE),IF($F$5&gt;VLOOKUP(前回申請!D671,最低賃金!$A$2:$G$49,5,FALSE),VLOOKUP(前回申請!D671,最低賃金!$A$2:$G$49,4,FALSE),VLOOKUP(前回申請!D671,最低賃金!$A$2:$G$49,2,FALSE))),"")</f>
        <v/>
      </c>
      <c r="F671" s="7"/>
      <c r="G671" s="8"/>
      <c r="H671" s="48"/>
      <c r="I671" s="28" t="str" cm="1">
        <f t="array" ref="I671">IFERROR(_xlfn.IFS(COUNTBLANK(F671:H671)=3,"",G671="","G列に金額を入力してください",F671=3,G671,H671="","H列に労働時間を入力してください",F671=1,ROUND(G671/(H671*24),0),F671=2,ROUND(G671/(H671*24),0)),"")</f>
        <v/>
      </c>
      <c r="J671" s="49" t="str" cm="1">
        <f t="array" ref="J671">IFERROR(_xlfn.IFS(D671="","",I671&lt;E671,"×（法定外となる従業員です）",I671&gt;=E671,"〇"),"")</f>
        <v/>
      </c>
    </row>
    <row r="672" spans="1:10" ht="14.25" customHeight="1" x14ac:dyDescent="0.4">
      <c r="A672" s="6" t="str">
        <f t="shared" si="10"/>
        <v/>
      </c>
      <c r="B672" s="7"/>
      <c r="C672" s="7"/>
      <c r="D672" s="7"/>
      <c r="E672" s="5" t="str">
        <f>IFERROR(IF($F$5&gt;VLOOKUP(前回申請!D672,最低賃金!$A$2:$G$49,7,FALSE),VLOOKUP(前回申請!D672,最低賃金!$A$2:$G$49,6,FALSE),IF($F$5&gt;VLOOKUP(前回申請!D672,最低賃金!$A$2:$G$49,5,FALSE),VLOOKUP(前回申請!D672,最低賃金!$A$2:$G$49,4,FALSE),VLOOKUP(前回申請!D672,最低賃金!$A$2:$G$49,2,FALSE))),"")</f>
        <v/>
      </c>
      <c r="F672" s="7"/>
      <c r="G672" s="8"/>
      <c r="H672" s="48"/>
      <c r="I672" s="28" t="str" cm="1">
        <f t="array" ref="I672">IFERROR(_xlfn.IFS(COUNTBLANK(F672:H672)=3,"",G672="","G列に金額を入力してください",F672=3,G672,H672="","H列に労働時間を入力してください",F672=1,ROUND(G672/(H672*24),0),F672=2,ROUND(G672/(H672*24),0)),"")</f>
        <v/>
      </c>
      <c r="J672" s="49" t="str" cm="1">
        <f t="array" ref="J672">IFERROR(_xlfn.IFS(D672="","",I672&lt;E672,"×（法定外となる従業員です）",I672&gt;=E672,"〇"),"")</f>
        <v/>
      </c>
    </row>
    <row r="673" spans="1:10" ht="14.25" customHeight="1" x14ac:dyDescent="0.4">
      <c r="A673" s="6" t="str">
        <f t="shared" si="10"/>
        <v/>
      </c>
      <c r="B673" s="7"/>
      <c r="C673" s="7"/>
      <c r="D673" s="7"/>
      <c r="E673" s="5" t="str">
        <f>IFERROR(IF($F$5&gt;VLOOKUP(前回申請!D673,最低賃金!$A$2:$G$49,7,FALSE),VLOOKUP(前回申請!D673,最低賃金!$A$2:$G$49,6,FALSE),IF($F$5&gt;VLOOKUP(前回申請!D673,最低賃金!$A$2:$G$49,5,FALSE),VLOOKUP(前回申請!D673,最低賃金!$A$2:$G$49,4,FALSE),VLOOKUP(前回申請!D673,最低賃金!$A$2:$G$49,2,FALSE))),"")</f>
        <v/>
      </c>
      <c r="F673" s="7"/>
      <c r="G673" s="8"/>
      <c r="H673" s="48"/>
      <c r="I673" s="28" t="str" cm="1">
        <f t="array" ref="I673">IFERROR(_xlfn.IFS(COUNTBLANK(F673:H673)=3,"",G673="","G列に金額を入力してください",F673=3,G673,H673="","H列に労働時間を入力してください",F673=1,ROUND(G673/(H673*24),0),F673=2,ROUND(G673/(H673*24),0)),"")</f>
        <v/>
      </c>
      <c r="J673" s="49" t="str" cm="1">
        <f t="array" ref="J673">IFERROR(_xlfn.IFS(D673="","",I673&lt;E673,"×（法定外となる従業員です）",I673&gt;=E673,"〇"),"")</f>
        <v/>
      </c>
    </row>
    <row r="674" spans="1:10" ht="14.25" customHeight="1" x14ac:dyDescent="0.4">
      <c r="A674" s="6" t="str">
        <f t="shared" si="10"/>
        <v/>
      </c>
      <c r="B674" s="7"/>
      <c r="C674" s="7"/>
      <c r="D674" s="7"/>
      <c r="E674" s="5" t="str">
        <f>IFERROR(IF($F$5&gt;VLOOKUP(前回申請!D674,最低賃金!$A$2:$G$49,7,FALSE),VLOOKUP(前回申請!D674,最低賃金!$A$2:$G$49,6,FALSE),IF($F$5&gt;VLOOKUP(前回申請!D674,最低賃金!$A$2:$G$49,5,FALSE),VLOOKUP(前回申請!D674,最低賃金!$A$2:$G$49,4,FALSE),VLOOKUP(前回申請!D674,最低賃金!$A$2:$G$49,2,FALSE))),"")</f>
        <v/>
      </c>
      <c r="F674" s="7"/>
      <c r="G674" s="8"/>
      <c r="H674" s="48"/>
      <c r="I674" s="28" t="str" cm="1">
        <f t="array" ref="I674">IFERROR(_xlfn.IFS(COUNTBLANK(F674:H674)=3,"",G674="","G列に金額を入力してください",F674=3,G674,H674="","H列に労働時間を入力してください",F674=1,ROUND(G674/(H674*24),0),F674=2,ROUND(G674/(H674*24),0)),"")</f>
        <v/>
      </c>
      <c r="J674" s="49" t="str" cm="1">
        <f t="array" ref="J674">IFERROR(_xlfn.IFS(D674="","",I674&lt;E674,"×（法定外となる従業員です）",I674&gt;=E674,"〇"),"")</f>
        <v/>
      </c>
    </row>
    <row r="675" spans="1:10" ht="14.25" customHeight="1" x14ac:dyDescent="0.4">
      <c r="A675" s="6" t="str">
        <f t="shared" si="10"/>
        <v/>
      </c>
      <c r="B675" s="7"/>
      <c r="C675" s="7"/>
      <c r="D675" s="7"/>
      <c r="E675" s="5" t="str">
        <f>IFERROR(IF($F$5&gt;VLOOKUP(前回申請!D675,最低賃金!$A$2:$G$49,7,FALSE),VLOOKUP(前回申請!D675,最低賃金!$A$2:$G$49,6,FALSE),IF($F$5&gt;VLOOKUP(前回申請!D675,最低賃金!$A$2:$G$49,5,FALSE),VLOOKUP(前回申請!D675,最低賃金!$A$2:$G$49,4,FALSE),VLOOKUP(前回申請!D675,最低賃金!$A$2:$G$49,2,FALSE))),"")</f>
        <v/>
      </c>
      <c r="F675" s="7"/>
      <c r="G675" s="8"/>
      <c r="H675" s="48"/>
      <c r="I675" s="28" t="str" cm="1">
        <f t="array" ref="I675">IFERROR(_xlfn.IFS(COUNTBLANK(F675:H675)=3,"",G675="","G列に金額を入力してください",F675=3,G675,H675="","H列に労働時間を入力してください",F675=1,ROUND(G675/(H675*24),0),F675=2,ROUND(G675/(H675*24),0)),"")</f>
        <v/>
      </c>
      <c r="J675" s="49" t="str" cm="1">
        <f t="array" ref="J675">IFERROR(_xlfn.IFS(D675="","",I675&lt;E675,"×（法定外となる従業員です）",I675&gt;=E675,"〇"),"")</f>
        <v/>
      </c>
    </row>
    <row r="676" spans="1:10" ht="14.25" customHeight="1" x14ac:dyDescent="0.4">
      <c r="A676" s="6" t="str">
        <f t="shared" si="10"/>
        <v/>
      </c>
      <c r="B676" s="7"/>
      <c r="C676" s="7"/>
      <c r="D676" s="7"/>
      <c r="E676" s="5" t="str">
        <f>IFERROR(IF($F$5&gt;VLOOKUP(前回申請!D676,最低賃金!$A$2:$G$49,7,FALSE),VLOOKUP(前回申請!D676,最低賃金!$A$2:$G$49,6,FALSE),IF($F$5&gt;VLOOKUP(前回申請!D676,最低賃金!$A$2:$G$49,5,FALSE),VLOOKUP(前回申請!D676,最低賃金!$A$2:$G$49,4,FALSE),VLOOKUP(前回申請!D676,最低賃金!$A$2:$G$49,2,FALSE))),"")</f>
        <v/>
      </c>
      <c r="F676" s="7"/>
      <c r="G676" s="8"/>
      <c r="H676" s="48"/>
      <c r="I676" s="28" t="str" cm="1">
        <f t="array" ref="I676">IFERROR(_xlfn.IFS(COUNTBLANK(F676:H676)=3,"",G676="","G列に金額を入力してください",F676=3,G676,H676="","H列に労働時間を入力してください",F676=1,ROUND(G676/(H676*24),0),F676=2,ROUND(G676/(H676*24),0)),"")</f>
        <v/>
      </c>
      <c r="J676" s="49" t="str" cm="1">
        <f t="array" ref="J676">IFERROR(_xlfn.IFS(D676="","",I676&lt;E676,"×（法定外となる従業員です）",I676&gt;=E676,"〇"),"")</f>
        <v/>
      </c>
    </row>
    <row r="677" spans="1:10" ht="14.25" customHeight="1" x14ac:dyDescent="0.4">
      <c r="A677" s="6" t="str">
        <f t="shared" si="10"/>
        <v/>
      </c>
      <c r="B677" s="7"/>
      <c r="C677" s="7"/>
      <c r="D677" s="7"/>
      <c r="E677" s="5" t="str">
        <f>IFERROR(IF($F$5&gt;VLOOKUP(前回申請!D677,最低賃金!$A$2:$G$49,7,FALSE),VLOOKUP(前回申請!D677,最低賃金!$A$2:$G$49,6,FALSE),IF($F$5&gt;VLOOKUP(前回申請!D677,最低賃金!$A$2:$G$49,5,FALSE),VLOOKUP(前回申請!D677,最低賃金!$A$2:$G$49,4,FALSE),VLOOKUP(前回申請!D677,最低賃金!$A$2:$G$49,2,FALSE))),"")</f>
        <v/>
      </c>
      <c r="F677" s="7"/>
      <c r="G677" s="8"/>
      <c r="H677" s="48"/>
      <c r="I677" s="28" t="str" cm="1">
        <f t="array" ref="I677">IFERROR(_xlfn.IFS(COUNTBLANK(F677:H677)=3,"",G677="","G列に金額を入力してください",F677=3,G677,H677="","H列に労働時間を入力してください",F677=1,ROUND(G677/(H677*24),0),F677=2,ROUND(G677/(H677*24),0)),"")</f>
        <v/>
      </c>
      <c r="J677" s="49" t="str" cm="1">
        <f t="array" ref="J677">IFERROR(_xlfn.IFS(D677="","",I677&lt;E677,"×（法定外となる従業員です）",I677&gt;=E677,"〇"),"")</f>
        <v/>
      </c>
    </row>
    <row r="678" spans="1:10" ht="14.25" customHeight="1" x14ac:dyDescent="0.4">
      <c r="A678" s="6" t="str">
        <f t="shared" si="10"/>
        <v/>
      </c>
      <c r="B678" s="7"/>
      <c r="C678" s="7"/>
      <c r="D678" s="7"/>
      <c r="E678" s="5" t="str">
        <f>IFERROR(IF($F$5&gt;VLOOKUP(前回申請!D678,最低賃金!$A$2:$G$49,7,FALSE),VLOOKUP(前回申請!D678,最低賃金!$A$2:$G$49,6,FALSE),IF($F$5&gt;VLOOKUP(前回申請!D678,最低賃金!$A$2:$G$49,5,FALSE),VLOOKUP(前回申請!D678,最低賃金!$A$2:$G$49,4,FALSE),VLOOKUP(前回申請!D678,最低賃金!$A$2:$G$49,2,FALSE))),"")</f>
        <v/>
      </c>
      <c r="F678" s="7"/>
      <c r="G678" s="8"/>
      <c r="H678" s="48"/>
      <c r="I678" s="28" t="str" cm="1">
        <f t="array" ref="I678">IFERROR(_xlfn.IFS(COUNTBLANK(F678:H678)=3,"",G678="","G列に金額を入力してください",F678=3,G678,H678="","H列に労働時間を入力してください",F678=1,ROUND(G678/(H678*24),0),F678=2,ROUND(G678/(H678*24),0)),"")</f>
        <v/>
      </c>
      <c r="J678" s="49" t="str" cm="1">
        <f t="array" ref="J678">IFERROR(_xlfn.IFS(D678="","",I678&lt;E678,"×（法定外となる従業員です）",I678&gt;=E678,"〇"),"")</f>
        <v/>
      </c>
    </row>
    <row r="679" spans="1:10" ht="14.25" customHeight="1" x14ac:dyDescent="0.4">
      <c r="A679" s="6" t="str">
        <f t="shared" si="10"/>
        <v/>
      </c>
      <c r="B679" s="7"/>
      <c r="C679" s="7"/>
      <c r="D679" s="7"/>
      <c r="E679" s="5" t="str">
        <f>IFERROR(IF($F$5&gt;VLOOKUP(前回申請!D679,最低賃金!$A$2:$G$49,7,FALSE),VLOOKUP(前回申請!D679,最低賃金!$A$2:$G$49,6,FALSE),IF($F$5&gt;VLOOKUP(前回申請!D679,最低賃金!$A$2:$G$49,5,FALSE),VLOOKUP(前回申請!D679,最低賃金!$A$2:$G$49,4,FALSE),VLOOKUP(前回申請!D679,最低賃金!$A$2:$G$49,2,FALSE))),"")</f>
        <v/>
      </c>
      <c r="F679" s="7"/>
      <c r="G679" s="8"/>
      <c r="H679" s="48"/>
      <c r="I679" s="28" t="str" cm="1">
        <f t="array" ref="I679">IFERROR(_xlfn.IFS(COUNTBLANK(F679:H679)=3,"",G679="","G列に金額を入力してください",F679=3,G679,H679="","H列に労働時間を入力してください",F679=1,ROUND(G679/(H679*24),0),F679=2,ROUND(G679/(H679*24),0)),"")</f>
        <v/>
      </c>
      <c r="J679" s="49" t="str" cm="1">
        <f t="array" ref="J679">IFERROR(_xlfn.IFS(D679="","",I679&lt;E679,"×（法定外となる従業員です）",I679&gt;=E679,"〇"),"")</f>
        <v/>
      </c>
    </row>
    <row r="680" spans="1:10" ht="14.25" customHeight="1" x14ac:dyDescent="0.4">
      <c r="A680" s="6" t="str">
        <f t="shared" si="10"/>
        <v/>
      </c>
      <c r="B680" s="7"/>
      <c r="C680" s="7"/>
      <c r="D680" s="7"/>
      <c r="E680" s="5" t="str">
        <f>IFERROR(IF($F$5&gt;VLOOKUP(前回申請!D680,最低賃金!$A$2:$G$49,7,FALSE),VLOOKUP(前回申請!D680,最低賃金!$A$2:$G$49,6,FALSE),IF($F$5&gt;VLOOKUP(前回申請!D680,最低賃金!$A$2:$G$49,5,FALSE),VLOOKUP(前回申請!D680,最低賃金!$A$2:$G$49,4,FALSE),VLOOKUP(前回申請!D680,最低賃金!$A$2:$G$49,2,FALSE))),"")</f>
        <v/>
      </c>
      <c r="F680" s="7"/>
      <c r="G680" s="8"/>
      <c r="H680" s="48"/>
      <c r="I680" s="28" t="str" cm="1">
        <f t="array" ref="I680">IFERROR(_xlfn.IFS(COUNTBLANK(F680:H680)=3,"",G680="","G列に金額を入力してください",F680=3,G680,H680="","H列に労働時間を入力してください",F680=1,ROUND(G680/(H680*24),0),F680=2,ROUND(G680/(H680*24),0)),"")</f>
        <v/>
      </c>
      <c r="J680" s="49" t="str" cm="1">
        <f t="array" ref="J680">IFERROR(_xlfn.IFS(D680="","",I680&lt;E680,"×（法定外となる従業員です）",I680&gt;=E680,"〇"),"")</f>
        <v/>
      </c>
    </row>
    <row r="681" spans="1:10" ht="14.25" customHeight="1" x14ac:dyDescent="0.4">
      <c r="A681" s="6" t="str">
        <f t="shared" si="10"/>
        <v/>
      </c>
      <c r="B681" s="7"/>
      <c r="C681" s="7"/>
      <c r="D681" s="7"/>
      <c r="E681" s="5" t="str">
        <f>IFERROR(IF($F$5&gt;VLOOKUP(前回申請!D681,最低賃金!$A$2:$G$49,7,FALSE),VLOOKUP(前回申請!D681,最低賃金!$A$2:$G$49,6,FALSE),IF($F$5&gt;VLOOKUP(前回申請!D681,最低賃金!$A$2:$G$49,5,FALSE),VLOOKUP(前回申請!D681,最低賃金!$A$2:$G$49,4,FALSE),VLOOKUP(前回申請!D681,最低賃金!$A$2:$G$49,2,FALSE))),"")</f>
        <v/>
      </c>
      <c r="F681" s="7"/>
      <c r="G681" s="8"/>
      <c r="H681" s="48"/>
      <c r="I681" s="28" t="str" cm="1">
        <f t="array" ref="I681">IFERROR(_xlfn.IFS(COUNTBLANK(F681:H681)=3,"",G681="","G列に金額を入力してください",F681=3,G681,H681="","H列に労働時間を入力してください",F681=1,ROUND(G681/(H681*24),0),F681=2,ROUND(G681/(H681*24),0)),"")</f>
        <v/>
      </c>
      <c r="J681" s="49" t="str" cm="1">
        <f t="array" ref="J681">IFERROR(_xlfn.IFS(D681="","",I681&lt;E681,"×（法定外となる従業員です）",I681&gt;=E681,"〇"),"")</f>
        <v/>
      </c>
    </row>
    <row r="682" spans="1:10" ht="14.25" customHeight="1" x14ac:dyDescent="0.4">
      <c r="A682" s="6" t="str">
        <f t="shared" si="10"/>
        <v/>
      </c>
      <c r="B682" s="7"/>
      <c r="C682" s="7"/>
      <c r="D682" s="7"/>
      <c r="E682" s="5" t="str">
        <f>IFERROR(IF($F$5&gt;VLOOKUP(前回申請!D682,最低賃金!$A$2:$G$49,7,FALSE),VLOOKUP(前回申請!D682,最低賃金!$A$2:$G$49,6,FALSE),IF($F$5&gt;VLOOKUP(前回申請!D682,最低賃金!$A$2:$G$49,5,FALSE),VLOOKUP(前回申請!D682,最低賃金!$A$2:$G$49,4,FALSE),VLOOKUP(前回申請!D682,最低賃金!$A$2:$G$49,2,FALSE))),"")</f>
        <v/>
      </c>
      <c r="F682" s="7"/>
      <c r="G682" s="8"/>
      <c r="H682" s="48"/>
      <c r="I682" s="28" t="str" cm="1">
        <f t="array" ref="I682">IFERROR(_xlfn.IFS(COUNTBLANK(F682:H682)=3,"",G682="","G列に金額を入力してください",F682=3,G682,H682="","H列に労働時間を入力してください",F682=1,ROUND(G682/(H682*24),0),F682=2,ROUND(G682/(H682*24),0)),"")</f>
        <v/>
      </c>
      <c r="J682" s="49" t="str" cm="1">
        <f t="array" ref="J682">IFERROR(_xlfn.IFS(D682="","",I682&lt;E682,"×（法定外となる従業員です）",I682&gt;=E682,"〇"),"")</f>
        <v/>
      </c>
    </row>
    <row r="683" spans="1:10" ht="14.25" customHeight="1" x14ac:dyDescent="0.4">
      <c r="A683" s="6" t="str">
        <f t="shared" si="10"/>
        <v/>
      </c>
      <c r="B683" s="7"/>
      <c r="C683" s="7"/>
      <c r="D683" s="7"/>
      <c r="E683" s="5" t="str">
        <f>IFERROR(IF($F$5&gt;VLOOKUP(前回申請!D683,最低賃金!$A$2:$G$49,7,FALSE),VLOOKUP(前回申請!D683,最低賃金!$A$2:$G$49,6,FALSE),IF($F$5&gt;VLOOKUP(前回申請!D683,最低賃金!$A$2:$G$49,5,FALSE),VLOOKUP(前回申請!D683,最低賃金!$A$2:$G$49,4,FALSE),VLOOKUP(前回申請!D683,最低賃金!$A$2:$G$49,2,FALSE))),"")</f>
        <v/>
      </c>
      <c r="F683" s="7"/>
      <c r="G683" s="8"/>
      <c r="H683" s="48"/>
      <c r="I683" s="28" t="str" cm="1">
        <f t="array" ref="I683">IFERROR(_xlfn.IFS(COUNTBLANK(F683:H683)=3,"",G683="","G列に金額を入力してください",F683=3,G683,H683="","H列に労働時間を入力してください",F683=1,ROUND(G683/(H683*24),0),F683=2,ROUND(G683/(H683*24),0)),"")</f>
        <v/>
      </c>
      <c r="J683" s="49" t="str" cm="1">
        <f t="array" ref="J683">IFERROR(_xlfn.IFS(D683="","",I683&lt;E683,"×（法定外となる従業員です）",I683&gt;=E683,"〇"),"")</f>
        <v/>
      </c>
    </row>
    <row r="684" spans="1:10" ht="14.25" customHeight="1" x14ac:dyDescent="0.4">
      <c r="A684" s="6" t="str">
        <f t="shared" si="10"/>
        <v/>
      </c>
      <c r="B684" s="7"/>
      <c r="C684" s="7"/>
      <c r="D684" s="7"/>
      <c r="E684" s="5" t="str">
        <f>IFERROR(IF($F$5&gt;VLOOKUP(前回申請!D684,最低賃金!$A$2:$G$49,7,FALSE),VLOOKUP(前回申請!D684,最低賃金!$A$2:$G$49,6,FALSE),IF($F$5&gt;VLOOKUP(前回申請!D684,最低賃金!$A$2:$G$49,5,FALSE),VLOOKUP(前回申請!D684,最低賃金!$A$2:$G$49,4,FALSE),VLOOKUP(前回申請!D684,最低賃金!$A$2:$G$49,2,FALSE))),"")</f>
        <v/>
      </c>
      <c r="F684" s="7"/>
      <c r="G684" s="8"/>
      <c r="H684" s="48"/>
      <c r="I684" s="28" t="str" cm="1">
        <f t="array" ref="I684">IFERROR(_xlfn.IFS(COUNTBLANK(F684:H684)=3,"",G684="","G列に金額を入力してください",F684=3,G684,H684="","H列に労働時間を入力してください",F684=1,ROUND(G684/(H684*24),0),F684=2,ROUND(G684/(H684*24),0)),"")</f>
        <v/>
      </c>
      <c r="J684" s="49" t="str" cm="1">
        <f t="array" ref="J684">IFERROR(_xlfn.IFS(D684="","",I684&lt;E684,"×（法定外となる従業員です）",I684&gt;=E684,"〇"),"")</f>
        <v/>
      </c>
    </row>
    <row r="685" spans="1:10" ht="14.25" customHeight="1" x14ac:dyDescent="0.4">
      <c r="A685" s="6" t="str">
        <f t="shared" si="10"/>
        <v/>
      </c>
      <c r="B685" s="7"/>
      <c r="C685" s="7"/>
      <c r="D685" s="7"/>
      <c r="E685" s="5" t="str">
        <f>IFERROR(IF($F$5&gt;VLOOKUP(前回申請!D685,最低賃金!$A$2:$G$49,7,FALSE),VLOOKUP(前回申請!D685,最低賃金!$A$2:$G$49,6,FALSE),IF($F$5&gt;VLOOKUP(前回申請!D685,最低賃金!$A$2:$G$49,5,FALSE),VLOOKUP(前回申請!D685,最低賃金!$A$2:$G$49,4,FALSE),VLOOKUP(前回申請!D685,最低賃金!$A$2:$G$49,2,FALSE))),"")</f>
        <v/>
      </c>
      <c r="F685" s="7"/>
      <c r="G685" s="8"/>
      <c r="H685" s="48"/>
      <c r="I685" s="28" t="str" cm="1">
        <f t="array" ref="I685">IFERROR(_xlfn.IFS(COUNTBLANK(F685:H685)=3,"",G685="","G列に金額を入力してください",F685=3,G685,H685="","H列に労働時間を入力してください",F685=1,ROUND(G685/(H685*24),0),F685=2,ROUND(G685/(H685*24),0)),"")</f>
        <v/>
      </c>
      <c r="J685" s="49" t="str" cm="1">
        <f t="array" ref="J685">IFERROR(_xlfn.IFS(D685="","",I685&lt;E685,"×（法定外となる従業員です）",I685&gt;=E685,"〇"),"")</f>
        <v/>
      </c>
    </row>
    <row r="686" spans="1:10" ht="14.25" customHeight="1" x14ac:dyDescent="0.4">
      <c r="A686" s="6" t="str">
        <f t="shared" si="10"/>
        <v/>
      </c>
      <c r="B686" s="7"/>
      <c r="C686" s="7"/>
      <c r="D686" s="7"/>
      <c r="E686" s="5" t="str">
        <f>IFERROR(IF($F$5&gt;VLOOKUP(前回申請!D686,最低賃金!$A$2:$G$49,7,FALSE),VLOOKUP(前回申請!D686,最低賃金!$A$2:$G$49,6,FALSE),IF($F$5&gt;VLOOKUP(前回申請!D686,最低賃金!$A$2:$G$49,5,FALSE),VLOOKUP(前回申請!D686,最低賃金!$A$2:$G$49,4,FALSE),VLOOKUP(前回申請!D686,最低賃金!$A$2:$G$49,2,FALSE))),"")</f>
        <v/>
      </c>
      <c r="F686" s="7"/>
      <c r="G686" s="8"/>
      <c r="H686" s="48"/>
      <c r="I686" s="28" t="str" cm="1">
        <f t="array" ref="I686">IFERROR(_xlfn.IFS(COUNTBLANK(F686:H686)=3,"",G686="","G列に金額を入力してください",F686=3,G686,H686="","H列に労働時間を入力してください",F686=1,ROUND(G686/(H686*24),0),F686=2,ROUND(G686/(H686*24),0)),"")</f>
        <v/>
      </c>
      <c r="J686" s="49" t="str" cm="1">
        <f t="array" ref="J686">IFERROR(_xlfn.IFS(D686="","",I686&lt;E686,"×（法定外となる従業員です）",I686&gt;=E686,"〇"),"")</f>
        <v/>
      </c>
    </row>
    <row r="687" spans="1:10" ht="14.25" customHeight="1" x14ac:dyDescent="0.4">
      <c r="A687" s="6" t="str">
        <f t="shared" si="10"/>
        <v/>
      </c>
      <c r="B687" s="7"/>
      <c r="C687" s="7"/>
      <c r="D687" s="7"/>
      <c r="E687" s="5" t="str">
        <f>IFERROR(IF($F$5&gt;VLOOKUP(前回申請!D687,最低賃金!$A$2:$G$49,7,FALSE),VLOOKUP(前回申請!D687,最低賃金!$A$2:$G$49,6,FALSE),IF($F$5&gt;VLOOKUP(前回申請!D687,最低賃金!$A$2:$G$49,5,FALSE),VLOOKUP(前回申請!D687,最低賃金!$A$2:$G$49,4,FALSE),VLOOKUP(前回申請!D687,最低賃金!$A$2:$G$49,2,FALSE))),"")</f>
        <v/>
      </c>
      <c r="F687" s="7"/>
      <c r="G687" s="8"/>
      <c r="H687" s="48"/>
      <c r="I687" s="28" t="str" cm="1">
        <f t="array" ref="I687">IFERROR(_xlfn.IFS(COUNTBLANK(F687:H687)=3,"",G687="","G列に金額を入力してください",F687=3,G687,H687="","H列に労働時間を入力してください",F687=1,ROUND(G687/(H687*24),0),F687=2,ROUND(G687/(H687*24),0)),"")</f>
        <v/>
      </c>
      <c r="J687" s="49" t="str" cm="1">
        <f t="array" ref="J687">IFERROR(_xlfn.IFS(D687="","",I687&lt;E687,"×（法定外となる従業員です）",I687&gt;=E687,"〇"),"")</f>
        <v/>
      </c>
    </row>
    <row r="688" spans="1:10" ht="14.25" customHeight="1" x14ac:dyDescent="0.4">
      <c r="A688" s="6" t="str">
        <f t="shared" si="10"/>
        <v/>
      </c>
      <c r="B688" s="7"/>
      <c r="C688" s="7"/>
      <c r="D688" s="7"/>
      <c r="E688" s="5" t="str">
        <f>IFERROR(IF($F$5&gt;VLOOKUP(前回申請!D688,最低賃金!$A$2:$G$49,7,FALSE),VLOOKUP(前回申請!D688,最低賃金!$A$2:$G$49,6,FALSE),IF($F$5&gt;VLOOKUP(前回申請!D688,最低賃金!$A$2:$G$49,5,FALSE),VLOOKUP(前回申請!D688,最低賃金!$A$2:$G$49,4,FALSE),VLOOKUP(前回申請!D688,最低賃金!$A$2:$G$49,2,FALSE))),"")</f>
        <v/>
      </c>
      <c r="F688" s="7"/>
      <c r="G688" s="8"/>
      <c r="H688" s="48"/>
      <c r="I688" s="28" t="str" cm="1">
        <f t="array" ref="I688">IFERROR(_xlfn.IFS(COUNTBLANK(F688:H688)=3,"",G688="","G列に金額を入力してください",F688=3,G688,H688="","H列に労働時間を入力してください",F688=1,ROUND(G688/(H688*24),0),F688=2,ROUND(G688/(H688*24),0)),"")</f>
        <v/>
      </c>
      <c r="J688" s="49" t="str" cm="1">
        <f t="array" ref="J688">IFERROR(_xlfn.IFS(D688="","",I688&lt;E688,"×（法定外となる従業員です）",I688&gt;=E688,"〇"),"")</f>
        <v/>
      </c>
    </row>
    <row r="689" spans="1:10" ht="14.25" customHeight="1" x14ac:dyDescent="0.4">
      <c r="A689" s="6" t="str">
        <f t="shared" si="10"/>
        <v/>
      </c>
      <c r="B689" s="7"/>
      <c r="C689" s="7"/>
      <c r="D689" s="7"/>
      <c r="E689" s="5" t="str">
        <f>IFERROR(IF($F$5&gt;VLOOKUP(前回申請!D689,最低賃金!$A$2:$G$49,7,FALSE),VLOOKUP(前回申請!D689,最低賃金!$A$2:$G$49,6,FALSE),IF($F$5&gt;VLOOKUP(前回申請!D689,最低賃金!$A$2:$G$49,5,FALSE),VLOOKUP(前回申請!D689,最低賃金!$A$2:$G$49,4,FALSE),VLOOKUP(前回申請!D689,最低賃金!$A$2:$G$49,2,FALSE))),"")</f>
        <v/>
      </c>
      <c r="F689" s="7"/>
      <c r="G689" s="8"/>
      <c r="H689" s="48"/>
      <c r="I689" s="28" t="str" cm="1">
        <f t="array" ref="I689">IFERROR(_xlfn.IFS(COUNTBLANK(F689:H689)=3,"",G689="","G列に金額を入力してください",F689=3,G689,H689="","H列に労働時間を入力してください",F689=1,ROUND(G689/(H689*24),0),F689=2,ROUND(G689/(H689*24),0)),"")</f>
        <v/>
      </c>
      <c r="J689" s="49" t="str" cm="1">
        <f t="array" ref="J689">IFERROR(_xlfn.IFS(D689="","",I689&lt;E689,"×（法定外となる従業員です）",I689&gt;=E689,"〇"),"")</f>
        <v/>
      </c>
    </row>
    <row r="690" spans="1:10" ht="14.25" customHeight="1" x14ac:dyDescent="0.4">
      <c r="A690" s="6" t="str">
        <f t="shared" si="10"/>
        <v/>
      </c>
      <c r="B690" s="7"/>
      <c r="C690" s="7"/>
      <c r="D690" s="7"/>
      <c r="E690" s="5" t="str">
        <f>IFERROR(IF($F$5&gt;VLOOKUP(前回申請!D690,最低賃金!$A$2:$G$49,7,FALSE),VLOOKUP(前回申請!D690,最低賃金!$A$2:$G$49,6,FALSE),IF($F$5&gt;VLOOKUP(前回申請!D690,最低賃金!$A$2:$G$49,5,FALSE),VLOOKUP(前回申請!D690,最低賃金!$A$2:$G$49,4,FALSE),VLOOKUP(前回申請!D690,最低賃金!$A$2:$G$49,2,FALSE))),"")</f>
        <v/>
      </c>
      <c r="F690" s="7"/>
      <c r="G690" s="8"/>
      <c r="H690" s="48"/>
      <c r="I690" s="28" t="str" cm="1">
        <f t="array" ref="I690">IFERROR(_xlfn.IFS(COUNTBLANK(F690:H690)=3,"",G690="","G列に金額を入力してください",F690=3,G690,H690="","H列に労働時間を入力してください",F690=1,ROUND(G690/(H690*24),0),F690=2,ROUND(G690/(H690*24),0)),"")</f>
        <v/>
      </c>
      <c r="J690" s="49" t="str" cm="1">
        <f t="array" ref="J690">IFERROR(_xlfn.IFS(D690="","",I690&lt;E690,"×（法定外となる従業員です）",I690&gt;=E690,"〇"),"")</f>
        <v/>
      </c>
    </row>
    <row r="691" spans="1:10" ht="14.25" customHeight="1" x14ac:dyDescent="0.4">
      <c r="A691" s="6" t="str">
        <f t="shared" si="10"/>
        <v/>
      </c>
      <c r="B691" s="7"/>
      <c r="C691" s="7"/>
      <c r="D691" s="7"/>
      <c r="E691" s="5" t="str">
        <f>IFERROR(IF($F$5&gt;VLOOKUP(前回申請!D691,最低賃金!$A$2:$G$49,7,FALSE),VLOOKUP(前回申請!D691,最低賃金!$A$2:$G$49,6,FALSE),IF($F$5&gt;VLOOKUP(前回申請!D691,最低賃金!$A$2:$G$49,5,FALSE),VLOOKUP(前回申請!D691,最低賃金!$A$2:$G$49,4,FALSE),VLOOKUP(前回申請!D691,最低賃金!$A$2:$G$49,2,FALSE))),"")</f>
        <v/>
      </c>
      <c r="F691" s="7"/>
      <c r="G691" s="8"/>
      <c r="H691" s="48"/>
      <c r="I691" s="28" t="str" cm="1">
        <f t="array" ref="I691">IFERROR(_xlfn.IFS(COUNTBLANK(F691:H691)=3,"",G691="","G列に金額を入力してください",F691=3,G691,H691="","H列に労働時間を入力してください",F691=1,ROUND(G691/(H691*24),0),F691=2,ROUND(G691/(H691*24),0)),"")</f>
        <v/>
      </c>
      <c r="J691" s="49" t="str" cm="1">
        <f t="array" ref="J691">IFERROR(_xlfn.IFS(D691="","",I691&lt;E691,"×（法定外となる従業員です）",I691&gt;=E691,"〇"),"")</f>
        <v/>
      </c>
    </row>
    <row r="692" spans="1:10" ht="14.25" customHeight="1" x14ac:dyDescent="0.4">
      <c r="A692" s="6" t="str">
        <f t="shared" si="10"/>
        <v/>
      </c>
      <c r="B692" s="7"/>
      <c r="C692" s="7"/>
      <c r="D692" s="7"/>
      <c r="E692" s="5" t="str">
        <f>IFERROR(IF($F$5&gt;VLOOKUP(前回申請!D692,最低賃金!$A$2:$G$49,7,FALSE),VLOOKUP(前回申請!D692,最低賃金!$A$2:$G$49,6,FALSE),IF($F$5&gt;VLOOKUP(前回申請!D692,最低賃金!$A$2:$G$49,5,FALSE),VLOOKUP(前回申請!D692,最低賃金!$A$2:$G$49,4,FALSE),VLOOKUP(前回申請!D692,最低賃金!$A$2:$G$49,2,FALSE))),"")</f>
        <v/>
      </c>
      <c r="F692" s="7"/>
      <c r="G692" s="8"/>
      <c r="H692" s="48"/>
      <c r="I692" s="28" t="str" cm="1">
        <f t="array" ref="I692">IFERROR(_xlfn.IFS(COUNTBLANK(F692:H692)=3,"",G692="","G列に金額を入力してください",F692=3,G692,H692="","H列に労働時間を入力してください",F692=1,ROUND(G692/(H692*24),0),F692=2,ROUND(G692/(H692*24),0)),"")</f>
        <v/>
      </c>
      <c r="J692" s="49" t="str" cm="1">
        <f t="array" ref="J692">IFERROR(_xlfn.IFS(D692="","",I692&lt;E692,"×（法定外となる従業員です）",I692&gt;=E692,"〇"),"")</f>
        <v/>
      </c>
    </row>
    <row r="693" spans="1:10" ht="14.25" customHeight="1" x14ac:dyDescent="0.4">
      <c r="A693" s="6" t="str">
        <f t="shared" si="10"/>
        <v/>
      </c>
      <c r="B693" s="7"/>
      <c r="C693" s="7"/>
      <c r="D693" s="7"/>
      <c r="E693" s="5" t="str">
        <f>IFERROR(IF($F$5&gt;VLOOKUP(前回申請!D693,最低賃金!$A$2:$G$49,7,FALSE),VLOOKUP(前回申請!D693,最低賃金!$A$2:$G$49,6,FALSE),IF($F$5&gt;VLOOKUP(前回申請!D693,最低賃金!$A$2:$G$49,5,FALSE),VLOOKUP(前回申請!D693,最低賃金!$A$2:$G$49,4,FALSE),VLOOKUP(前回申請!D693,最低賃金!$A$2:$G$49,2,FALSE))),"")</f>
        <v/>
      </c>
      <c r="F693" s="7"/>
      <c r="G693" s="8"/>
      <c r="H693" s="48"/>
      <c r="I693" s="28" t="str" cm="1">
        <f t="array" ref="I693">IFERROR(_xlfn.IFS(COUNTBLANK(F693:H693)=3,"",G693="","G列に金額を入力してください",F693=3,G693,H693="","H列に労働時間を入力してください",F693=1,ROUND(G693/(H693*24),0),F693=2,ROUND(G693/(H693*24),0)),"")</f>
        <v/>
      </c>
      <c r="J693" s="49" t="str" cm="1">
        <f t="array" ref="J693">IFERROR(_xlfn.IFS(D693="","",I693&lt;E693,"×（法定外となる従業員です）",I693&gt;=E693,"〇"),"")</f>
        <v/>
      </c>
    </row>
    <row r="694" spans="1:10" ht="14.25" customHeight="1" x14ac:dyDescent="0.4">
      <c r="A694" s="6" t="str">
        <f t="shared" si="10"/>
        <v/>
      </c>
      <c r="B694" s="7"/>
      <c r="C694" s="7"/>
      <c r="D694" s="7"/>
      <c r="E694" s="5" t="str">
        <f>IFERROR(IF($F$5&gt;VLOOKUP(前回申請!D694,最低賃金!$A$2:$G$49,7,FALSE),VLOOKUP(前回申請!D694,最低賃金!$A$2:$G$49,6,FALSE),IF($F$5&gt;VLOOKUP(前回申請!D694,最低賃金!$A$2:$G$49,5,FALSE),VLOOKUP(前回申請!D694,最低賃金!$A$2:$G$49,4,FALSE),VLOOKUP(前回申請!D694,最低賃金!$A$2:$G$49,2,FALSE))),"")</f>
        <v/>
      </c>
      <c r="F694" s="7"/>
      <c r="G694" s="8"/>
      <c r="H694" s="48"/>
      <c r="I694" s="28" t="str" cm="1">
        <f t="array" ref="I694">IFERROR(_xlfn.IFS(COUNTBLANK(F694:H694)=3,"",G694="","G列に金額を入力してください",F694=3,G694,H694="","H列に労働時間を入力してください",F694=1,ROUND(G694/(H694*24),0),F694=2,ROUND(G694/(H694*24),0)),"")</f>
        <v/>
      </c>
      <c r="J694" s="49" t="str" cm="1">
        <f t="array" ref="J694">IFERROR(_xlfn.IFS(D694="","",I694&lt;E694,"×（法定外となる従業員です）",I694&gt;=E694,"〇"),"")</f>
        <v/>
      </c>
    </row>
    <row r="695" spans="1:10" ht="14.25" customHeight="1" x14ac:dyDescent="0.4">
      <c r="A695" s="6" t="str">
        <f t="shared" si="10"/>
        <v/>
      </c>
      <c r="B695" s="7"/>
      <c r="C695" s="7"/>
      <c r="D695" s="7"/>
      <c r="E695" s="5" t="str">
        <f>IFERROR(IF($F$5&gt;VLOOKUP(前回申請!D695,最低賃金!$A$2:$G$49,7,FALSE),VLOOKUP(前回申請!D695,最低賃金!$A$2:$G$49,6,FALSE),IF($F$5&gt;VLOOKUP(前回申請!D695,最低賃金!$A$2:$G$49,5,FALSE),VLOOKUP(前回申請!D695,最低賃金!$A$2:$G$49,4,FALSE),VLOOKUP(前回申請!D695,最低賃金!$A$2:$G$49,2,FALSE))),"")</f>
        <v/>
      </c>
      <c r="F695" s="7"/>
      <c r="G695" s="8"/>
      <c r="H695" s="48"/>
      <c r="I695" s="28" t="str" cm="1">
        <f t="array" ref="I695">IFERROR(_xlfn.IFS(COUNTBLANK(F695:H695)=3,"",G695="","G列に金額を入力してください",F695=3,G695,H695="","H列に労働時間を入力してください",F695=1,ROUND(G695/(H695*24),0),F695=2,ROUND(G695/(H695*24),0)),"")</f>
        <v/>
      </c>
      <c r="J695" s="49" t="str" cm="1">
        <f t="array" ref="J695">IFERROR(_xlfn.IFS(D695="","",I695&lt;E695,"×（法定外となる従業員です）",I695&gt;=E695,"〇"),"")</f>
        <v/>
      </c>
    </row>
    <row r="696" spans="1:10" ht="14.25" customHeight="1" x14ac:dyDescent="0.4">
      <c r="A696" s="6" t="str">
        <f t="shared" si="10"/>
        <v/>
      </c>
      <c r="B696" s="7"/>
      <c r="C696" s="7"/>
      <c r="D696" s="7"/>
      <c r="E696" s="5" t="str">
        <f>IFERROR(IF($F$5&gt;VLOOKUP(前回申請!D696,最低賃金!$A$2:$G$49,7,FALSE),VLOOKUP(前回申請!D696,最低賃金!$A$2:$G$49,6,FALSE),IF($F$5&gt;VLOOKUP(前回申請!D696,最低賃金!$A$2:$G$49,5,FALSE),VLOOKUP(前回申請!D696,最低賃金!$A$2:$G$49,4,FALSE),VLOOKUP(前回申請!D696,最低賃金!$A$2:$G$49,2,FALSE))),"")</f>
        <v/>
      </c>
      <c r="F696" s="7"/>
      <c r="G696" s="8"/>
      <c r="H696" s="48"/>
      <c r="I696" s="28" t="str" cm="1">
        <f t="array" ref="I696">IFERROR(_xlfn.IFS(COUNTBLANK(F696:H696)=3,"",G696="","G列に金額を入力してください",F696=3,G696,H696="","H列に労働時間を入力してください",F696=1,ROUND(G696/(H696*24),0),F696=2,ROUND(G696/(H696*24),0)),"")</f>
        <v/>
      </c>
      <c r="J696" s="49" t="str" cm="1">
        <f t="array" ref="J696">IFERROR(_xlfn.IFS(D696="","",I696&lt;E696,"×（法定外となる従業員です）",I696&gt;=E696,"〇"),"")</f>
        <v/>
      </c>
    </row>
    <row r="697" spans="1:10" ht="14.25" customHeight="1" x14ac:dyDescent="0.4">
      <c r="A697" s="6" t="str">
        <f t="shared" si="10"/>
        <v/>
      </c>
      <c r="B697" s="7"/>
      <c r="C697" s="7"/>
      <c r="D697" s="7"/>
      <c r="E697" s="5" t="str">
        <f>IFERROR(IF($F$5&gt;VLOOKUP(前回申請!D697,最低賃金!$A$2:$G$49,7,FALSE),VLOOKUP(前回申請!D697,最低賃金!$A$2:$G$49,6,FALSE),IF($F$5&gt;VLOOKUP(前回申請!D697,最低賃金!$A$2:$G$49,5,FALSE),VLOOKUP(前回申請!D697,最低賃金!$A$2:$G$49,4,FALSE),VLOOKUP(前回申請!D697,最低賃金!$A$2:$G$49,2,FALSE))),"")</f>
        <v/>
      </c>
      <c r="F697" s="7"/>
      <c r="G697" s="8"/>
      <c r="H697" s="48"/>
      <c r="I697" s="28" t="str" cm="1">
        <f t="array" ref="I697">IFERROR(_xlfn.IFS(COUNTBLANK(F697:H697)=3,"",G697="","G列に金額を入力してください",F697=3,G697,H697="","H列に労働時間を入力してください",F697=1,ROUND(G697/(H697*24),0),F697=2,ROUND(G697/(H697*24),0)),"")</f>
        <v/>
      </c>
      <c r="J697" s="49" t="str" cm="1">
        <f t="array" ref="J697">IFERROR(_xlfn.IFS(D697="","",I697&lt;E697,"×（法定外となる従業員です）",I697&gt;=E697,"〇"),"")</f>
        <v/>
      </c>
    </row>
    <row r="698" spans="1:10" ht="14.25" customHeight="1" x14ac:dyDescent="0.4">
      <c r="A698" s="6" t="str">
        <f t="shared" si="10"/>
        <v/>
      </c>
      <c r="B698" s="7"/>
      <c r="C698" s="7"/>
      <c r="D698" s="7"/>
      <c r="E698" s="5" t="str">
        <f>IFERROR(IF($F$5&gt;VLOOKUP(前回申請!D698,最低賃金!$A$2:$G$49,7,FALSE),VLOOKUP(前回申請!D698,最低賃金!$A$2:$G$49,6,FALSE),IF($F$5&gt;VLOOKUP(前回申請!D698,最低賃金!$A$2:$G$49,5,FALSE),VLOOKUP(前回申請!D698,最低賃金!$A$2:$G$49,4,FALSE),VLOOKUP(前回申請!D698,最低賃金!$A$2:$G$49,2,FALSE))),"")</f>
        <v/>
      </c>
      <c r="F698" s="7"/>
      <c r="G698" s="8"/>
      <c r="H698" s="48"/>
      <c r="I698" s="28" t="str" cm="1">
        <f t="array" ref="I698">IFERROR(_xlfn.IFS(COUNTBLANK(F698:H698)=3,"",G698="","G列に金額を入力してください",F698=3,G698,H698="","H列に労働時間を入力してください",F698=1,ROUND(G698/(H698*24),0),F698=2,ROUND(G698/(H698*24),0)),"")</f>
        <v/>
      </c>
      <c r="J698" s="49" t="str" cm="1">
        <f t="array" ref="J698">IFERROR(_xlfn.IFS(D698="","",I698&lt;E698,"×（法定外となる従業員です）",I698&gt;=E698,"〇"),"")</f>
        <v/>
      </c>
    </row>
    <row r="699" spans="1:10" ht="14.25" customHeight="1" x14ac:dyDescent="0.4">
      <c r="A699" s="6" t="str">
        <f t="shared" si="10"/>
        <v/>
      </c>
      <c r="B699" s="7"/>
      <c r="C699" s="7"/>
      <c r="D699" s="7"/>
      <c r="E699" s="5" t="str">
        <f>IFERROR(IF($F$5&gt;VLOOKUP(前回申請!D699,最低賃金!$A$2:$G$49,7,FALSE),VLOOKUP(前回申請!D699,最低賃金!$A$2:$G$49,6,FALSE),IF($F$5&gt;VLOOKUP(前回申請!D699,最低賃金!$A$2:$G$49,5,FALSE),VLOOKUP(前回申請!D699,最低賃金!$A$2:$G$49,4,FALSE),VLOOKUP(前回申請!D699,最低賃金!$A$2:$G$49,2,FALSE))),"")</f>
        <v/>
      </c>
      <c r="F699" s="7"/>
      <c r="G699" s="8"/>
      <c r="H699" s="48"/>
      <c r="I699" s="28" t="str" cm="1">
        <f t="array" ref="I699">IFERROR(_xlfn.IFS(COUNTBLANK(F699:H699)=3,"",G699="","G列に金額を入力してください",F699=3,G699,H699="","H列に労働時間を入力してください",F699=1,ROUND(G699/(H699*24),0),F699=2,ROUND(G699/(H699*24),0)),"")</f>
        <v/>
      </c>
      <c r="J699" s="49" t="str" cm="1">
        <f t="array" ref="J699">IFERROR(_xlfn.IFS(D699="","",I699&lt;E699,"×（法定外となる従業員です）",I699&gt;=E699,"〇"),"")</f>
        <v/>
      </c>
    </row>
    <row r="700" spans="1:10" ht="14.25" customHeight="1" x14ac:dyDescent="0.4">
      <c r="A700" s="6" t="str">
        <f t="shared" si="10"/>
        <v/>
      </c>
      <c r="B700" s="7"/>
      <c r="C700" s="7"/>
      <c r="D700" s="7"/>
      <c r="E700" s="5" t="str">
        <f>IFERROR(IF($F$5&gt;VLOOKUP(前回申請!D700,最低賃金!$A$2:$G$49,7,FALSE),VLOOKUP(前回申請!D700,最低賃金!$A$2:$G$49,6,FALSE),IF($F$5&gt;VLOOKUP(前回申請!D700,最低賃金!$A$2:$G$49,5,FALSE),VLOOKUP(前回申請!D700,最低賃金!$A$2:$G$49,4,FALSE),VLOOKUP(前回申請!D700,最低賃金!$A$2:$G$49,2,FALSE))),"")</f>
        <v/>
      </c>
      <c r="F700" s="7"/>
      <c r="G700" s="8"/>
      <c r="H700" s="48"/>
      <c r="I700" s="28" t="str" cm="1">
        <f t="array" ref="I700">IFERROR(_xlfn.IFS(COUNTBLANK(F700:H700)=3,"",G700="","G列に金額を入力してください",F700=3,G700,H700="","H列に労働時間を入力してください",F700=1,ROUND(G700/(H700*24),0),F700=2,ROUND(G700/(H700*24),0)),"")</f>
        <v/>
      </c>
      <c r="J700" s="49" t="str" cm="1">
        <f t="array" ref="J700">IFERROR(_xlfn.IFS(D700="","",I700&lt;E700,"×（法定外となる従業員です）",I700&gt;=E700,"〇"),"")</f>
        <v/>
      </c>
    </row>
    <row r="701" spans="1:10" ht="14.25" customHeight="1" x14ac:dyDescent="0.4">
      <c r="A701" s="6" t="str">
        <f t="shared" si="10"/>
        <v/>
      </c>
      <c r="B701" s="7"/>
      <c r="C701" s="7"/>
      <c r="D701" s="7"/>
      <c r="E701" s="5" t="str">
        <f>IFERROR(IF($F$5&gt;VLOOKUP(前回申請!D701,最低賃金!$A$2:$G$49,7,FALSE),VLOOKUP(前回申請!D701,最低賃金!$A$2:$G$49,6,FALSE),IF($F$5&gt;VLOOKUP(前回申請!D701,最低賃金!$A$2:$G$49,5,FALSE),VLOOKUP(前回申請!D701,最低賃金!$A$2:$G$49,4,FALSE),VLOOKUP(前回申請!D701,最低賃金!$A$2:$G$49,2,FALSE))),"")</f>
        <v/>
      </c>
      <c r="F701" s="7"/>
      <c r="G701" s="8"/>
      <c r="H701" s="48"/>
      <c r="I701" s="28" t="str" cm="1">
        <f t="array" ref="I701">IFERROR(_xlfn.IFS(COUNTBLANK(F701:H701)=3,"",G701="","G列に金額を入力してください",F701=3,G701,H701="","H列に労働時間を入力してください",F701=1,ROUND(G701/(H701*24),0),F701=2,ROUND(G701/(H701*24),0)),"")</f>
        <v/>
      </c>
      <c r="J701" s="49" t="str" cm="1">
        <f t="array" ref="J701">IFERROR(_xlfn.IFS(D701="","",I701&lt;E701,"×（法定外となる従業員です）",I701&gt;=E701,"〇"),"")</f>
        <v/>
      </c>
    </row>
    <row r="702" spans="1:10" ht="14.25" customHeight="1" x14ac:dyDescent="0.4">
      <c r="A702" s="6" t="str">
        <f t="shared" si="10"/>
        <v/>
      </c>
      <c r="B702" s="7"/>
      <c r="C702" s="7"/>
      <c r="D702" s="7"/>
      <c r="E702" s="5" t="str">
        <f>IFERROR(IF($F$5&gt;VLOOKUP(前回申請!D702,最低賃金!$A$2:$G$49,7,FALSE),VLOOKUP(前回申請!D702,最低賃金!$A$2:$G$49,6,FALSE),IF($F$5&gt;VLOOKUP(前回申請!D702,最低賃金!$A$2:$G$49,5,FALSE),VLOOKUP(前回申請!D702,最低賃金!$A$2:$G$49,4,FALSE),VLOOKUP(前回申請!D702,最低賃金!$A$2:$G$49,2,FALSE))),"")</f>
        <v/>
      </c>
      <c r="F702" s="7"/>
      <c r="G702" s="8"/>
      <c r="H702" s="48"/>
      <c r="I702" s="28" t="str" cm="1">
        <f t="array" ref="I702">IFERROR(_xlfn.IFS(COUNTBLANK(F702:H702)=3,"",G702="","G列に金額を入力してください",F702=3,G702,H702="","H列に労働時間を入力してください",F702=1,ROUND(G702/(H702*24),0),F702=2,ROUND(G702/(H702*24),0)),"")</f>
        <v/>
      </c>
      <c r="J702" s="49" t="str" cm="1">
        <f t="array" ref="J702">IFERROR(_xlfn.IFS(D702="","",I702&lt;E702,"×（法定外となる従業員です）",I702&gt;=E702,"〇"),"")</f>
        <v/>
      </c>
    </row>
    <row r="703" spans="1:10" ht="14.25" customHeight="1" x14ac:dyDescent="0.4">
      <c r="A703" s="6" t="str">
        <f t="shared" si="10"/>
        <v/>
      </c>
      <c r="B703" s="7"/>
      <c r="C703" s="7"/>
      <c r="D703" s="7"/>
      <c r="E703" s="5" t="str">
        <f>IFERROR(IF($F$5&gt;VLOOKUP(前回申請!D703,最低賃金!$A$2:$G$49,7,FALSE),VLOOKUP(前回申請!D703,最低賃金!$A$2:$G$49,6,FALSE),IF($F$5&gt;VLOOKUP(前回申請!D703,最低賃金!$A$2:$G$49,5,FALSE),VLOOKUP(前回申請!D703,最低賃金!$A$2:$G$49,4,FALSE),VLOOKUP(前回申請!D703,最低賃金!$A$2:$G$49,2,FALSE))),"")</f>
        <v/>
      </c>
      <c r="F703" s="7"/>
      <c r="G703" s="8"/>
      <c r="H703" s="48"/>
      <c r="I703" s="28" t="str" cm="1">
        <f t="array" ref="I703">IFERROR(_xlfn.IFS(COUNTBLANK(F703:H703)=3,"",G703="","G列に金額を入力してください",F703=3,G703,H703="","H列に労働時間を入力してください",F703=1,ROUND(G703/(H703*24),0),F703=2,ROUND(G703/(H703*24),0)),"")</f>
        <v/>
      </c>
      <c r="J703" s="49" t="str" cm="1">
        <f t="array" ref="J703">IFERROR(_xlfn.IFS(D703="","",I703&lt;E703,"×（法定外となる従業員です）",I703&gt;=E703,"〇"),"")</f>
        <v/>
      </c>
    </row>
    <row r="704" spans="1:10" ht="14.25" customHeight="1" x14ac:dyDescent="0.4">
      <c r="A704" s="6" t="str">
        <f t="shared" si="10"/>
        <v/>
      </c>
      <c r="B704" s="7"/>
      <c r="C704" s="7"/>
      <c r="D704" s="7"/>
      <c r="E704" s="5" t="str">
        <f>IFERROR(IF($F$5&gt;VLOOKUP(前回申請!D704,最低賃金!$A$2:$G$49,7,FALSE),VLOOKUP(前回申請!D704,最低賃金!$A$2:$G$49,6,FALSE),IF($F$5&gt;VLOOKUP(前回申請!D704,最低賃金!$A$2:$G$49,5,FALSE),VLOOKUP(前回申請!D704,最低賃金!$A$2:$G$49,4,FALSE),VLOOKUP(前回申請!D704,最低賃金!$A$2:$G$49,2,FALSE))),"")</f>
        <v/>
      </c>
      <c r="F704" s="7"/>
      <c r="G704" s="8"/>
      <c r="H704" s="48"/>
      <c r="I704" s="28" t="str" cm="1">
        <f t="array" ref="I704">IFERROR(_xlfn.IFS(COUNTBLANK(F704:H704)=3,"",G704="","G列に金額を入力してください",F704=3,G704,H704="","H列に労働時間を入力してください",F704=1,ROUND(G704/(H704*24),0),F704=2,ROUND(G704/(H704*24),0)),"")</f>
        <v/>
      </c>
      <c r="J704" s="49" t="str" cm="1">
        <f t="array" ref="J704">IFERROR(_xlfn.IFS(D704="","",I704&lt;E704,"×（法定外となる従業員です）",I704&gt;=E704,"〇"),"")</f>
        <v/>
      </c>
    </row>
    <row r="705" spans="1:10" ht="14.25" customHeight="1" x14ac:dyDescent="0.4">
      <c r="A705" s="6" t="str">
        <f t="shared" si="10"/>
        <v/>
      </c>
      <c r="B705" s="7"/>
      <c r="C705" s="7"/>
      <c r="D705" s="7"/>
      <c r="E705" s="5" t="str">
        <f>IFERROR(IF($F$5&gt;VLOOKUP(前回申請!D705,最低賃金!$A$2:$G$49,7,FALSE),VLOOKUP(前回申請!D705,最低賃金!$A$2:$G$49,6,FALSE),IF($F$5&gt;VLOOKUP(前回申請!D705,最低賃金!$A$2:$G$49,5,FALSE),VLOOKUP(前回申請!D705,最低賃金!$A$2:$G$49,4,FALSE),VLOOKUP(前回申請!D705,最低賃金!$A$2:$G$49,2,FALSE))),"")</f>
        <v/>
      </c>
      <c r="F705" s="7"/>
      <c r="G705" s="8"/>
      <c r="H705" s="48"/>
      <c r="I705" s="28" t="str" cm="1">
        <f t="array" ref="I705">IFERROR(_xlfn.IFS(COUNTBLANK(F705:H705)=3,"",G705="","G列に金額を入力してください",F705=3,G705,H705="","H列に労働時間を入力してください",F705=1,ROUND(G705/(H705*24),0),F705=2,ROUND(G705/(H705*24),0)),"")</f>
        <v/>
      </c>
      <c r="J705" s="49" t="str" cm="1">
        <f t="array" ref="J705">IFERROR(_xlfn.IFS(D705="","",I705&lt;E705,"×（法定外となる従業員です）",I705&gt;=E705,"〇"),"")</f>
        <v/>
      </c>
    </row>
    <row r="706" spans="1:10" ht="14.25" customHeight="1" x14ac:dyDescent="0.4">
      <c r="A706" s="6" t="str">
        <f t="shared" si="10"/>
        <v/>
      </c>
      <c r="B706" s="7"/>
      <c r="C706" s="7"/>
      <c r="D706" s="7"/>
      <c r="E706" s="5" t="str">
        <f>IFERROR(IF($F$5&gt;VLOOKUP(前回申請!D706,最低賃金!$A$2:$G$49,7,FALSE),VLOOKUP(前回申請!D706,最低賃金!$A$2:$G$49,6,FALSE),IF($F$5&gt;VLOOKUP(前回申請!D706,最低賃金!$A$2:$G$49,5,FALSE),VLOOKUP(前回申請!D706,最低賃金!$A$2:$G$49,4,FALSE),VLOOKUP(前回申請!D706,最低賃金!$A$2:$G$49,2,FALSE))),"")</f>
        <v/>
      </c>
      <c r="F706" s="7"/>
      <c r="G706" s="8"/>
      <c r="H706" s="48"/>
      <c r="I706" s="28" t="str" cm="1">
        <f t="array" ref="I706">IFERROR(_xlfn.IFS(COUNTBLANK(F706:H706)=3,"",G706="","G列に金額を入力してください",F706=3,G706,H706="","H列に労働時間を入力してください",F706=1,ROUND(G706/(H706*24),0),F706=2,ROUND(G706/(H706*24),0)),"")</f>
        <v/>
      </c>
      <c r="J706" s="49" t="str" cm="1">
        <f t="array" ref="J706">IFERROR(_xlfn.IFS(D706="","",I706&lt;E706,"×（法定外となる従業員です）",I706&gt;=E706,"〇"),"")</f>
        <v/>
      </c>
    </row>
    <row r="707" spans="1:10" ht="14.25" customHeight="1" x14ac:dyDescent="0.4">
      <c r="A707" s="6" t="str">
        <f t="shared" si="10"/>
        <v/>
      </c>
      <c r="B707" s="7"/>
      <c r="C707" s="7"/>
      <c r="D707" s="7"/>
      <c r="E707" s="5" t="str">
        <f>IFERROR(IF($F$5&gt;VLOOKUP(前回申請!D707,最低賃金!$A$2:$G$49,7,FALSE),VLOOKUP(前回申請!D707,最低賃金!$A$2:$G$49,6,FALSE),IF($F$5&gt;VLOOKUP(前回申請!D707,最低賃金!$A$2:$G$49,5,FALSE),VLOOKUP(前回申請!D707,最低賃金!$A$2:$G$49,4,FALSE),VLOOKUP(前回申請!D707,最低賃金!$A$2:$G$49,2,FALSE))),"")</f>
        <v/>
      </c>
      <c r="F707" s="7"/>
      <c r="G707" s="8"/>
      <c r="H707" s="48"/>
      <c r="I707" s="28" t="str" cm="1">
        <f t="array" ref="I707">IFERROR(_xlfn.IFS(COUNTBLANK(F707:H707)=3,"",G707="","G列に金額を入力してください",F707=3,G707,H707="","H列に労働時間を入力してください",F707=1,ROUND(G707/(H707*24),0),F707=2,ROUND(G707/(H707*24),0)),"")</f>
        <v/>
      </c>
      <c r="J707" s="49" t="str" cm="1">
        <f t="array" ref="J707">IFERROR(_xlfn.IFS(D707="","",I707&lt;E707,"×（法定外となる従業員です）",I707&gt;=E707,"〇"),"")</f>
        <v/>
      </c>
    </row>
    <row r="708" spans="1:10" ht="14.25" customHeight="1" x14ac:dyDescent="0.4">
      <c r="A708" s="6" t="str">
        <f t="shared" si="10"/>
        <v/>
      </c>
      <c r="B708" s="7"/>
      <c r="C708" s="7"/>
      <c r="D708" s="7"/>
      <c r="E708" s="5" t="str">
        <f>IFERROR(IF($F$5&gt;VLOOKUP(前回申請!D708,最低賃金!$A$2:$G$49,7,FALSE),VLOOKUP(前回申請!D708,最低賃金!$A$2:$G$49,6,FALSE),IF($F$5&gt;VLOOKUP(前回申請!D708,最低賃金!$A$2:$G$49,5,FALSE),VLOOKUP(前回申請!D708,最低賃金!$A$2:$G$49,4,FALSE),VLOOKUP(前回申請!D708,最低賃金!$A$2:$G$49,2,FALSE))),"")</f>
        <v/>
      </c>
      <c r="F708" s="7"/>
      <c r="G708" s="8"/>
      <c r="H708" s="48"/>
      <c r="I708" s="28" t="str" cm="1">
        <f t="array" ref="I708">IFERROR(_xlfn.IFS(COUNTBLANK(F708:H708)=3,"",G708="","G列に金額を入力してください",F708=3,G708,H708="","H列に労働時間を入力してください",F708=1,ROUND(G708/(H708*24),0),F708=2,ROUND(G708/(H708*24),0)),"")</f>
        <v/>
      </c>
      <c r="J708" s="49" t="str" cm="1">
        <f t="array" ref="J708">IFERROR(_xlfn.IFS(D708="","",I708&lt;E708,"×（法定外となる従業員です）",I708&gt;=E708,"〇"),"")</f>
        <v/>
      </c>
    </row>
    <row r="709" spans="1:10" ht="14.25" customHeight="1" x14ac:dyDescent="0.4">
      <c r="A709" s="6" t="str">
        <f t="shared" si="10"/>
        <v/>
      </c>
      <c r="B709" s="7"/>
      <c r="C709" s="7"/>
      <c r="D709" s="7"/>
      <c r="E709" s="5" t="str">
        <f>IFERROR(IF($F$5&gt;VLOOKUP(前回申請!D709,最低賃金!$A$2:$G$49,7,FALSE),VLOOKUP(前回申請!D709,最低賃金!$A$2:$G$49,6,FALSE),IF($F$5&gt;VLOOKUP(前回申請!D709,最低賃金!$A$2:$G$49,5,FALSE),VLOOKUP(前回申請!D709,最低賃金!$A$2:$G$49,4,FALSE),VLOOKUP(前回申請!D709,最低賃金!$A$2:$G$49,2,FALSE))),"")</f>
        <v/>
      </c>
      <c r="F709" s="7"/>
      <c r="G709" s="8"/>
      <c r="H709" s="48"/>
      <c r="I709" s="28" t="str" cm="1">
        <f t="array" ref="I709">IFERROR(_xlfn.IFS(COUNTBLANK(F709:H709)=3,"",G709="","G列に金額を入力してください",F709=3,G709,H709="","H列に労働時間を入力してください",F709=1,ROUND(G709/(H709*24),0),F709=2,ROUND(G709/(H709*24),0)),"")</f>
        <v/>
      </c>
      <c r="J709" s="49" t="str" cm="1">
        <f t="array" ref="J709">IFERROR(_xlfn.IFS(D709="","",I709&lt;E709,"×（法定外となる従業員です）",I709&gt;=E709,"〇"),"")</f>
        <v/>
      </c>
    </row>
    <row r="710" spans="1:10" ht="14.25" customHeight="1" x14ac:dyDescent="0.4">
      <c r="A710" s="6" t="str">
        <f t="shared" si="10"/>
        <v/>
      </c>
      <c r="B710" s="7"/>
      <c r="C710" s="7"/>
      <c r="D710" s="7"/>
      <c r="E710" s="5" t="str">
        <f>IFERROR(IF($F$5&gt;VLOOKUP(前回申請!D710,最低賃金!$A$2:$G$49,7,FALSE),VLOOKUP(前回申請!D710,最低賃金!$A$2:$G$49,6,FALSE),IF($F$5&gt;VLOOKUP(前回申請!D710,最低賃金!$A$2:$G$49,5,FALSE),VLOOKUP(前回申請!D710,最低賃金!$A$2:$G$49,4,FALSE),VLOOKUP(前回申請!D710,最低賃金!$A$2:$G$49,2,FALSE))),"")</f>
        <v/>
      </c>
      <c r="F710" s="7"/>
      <c r="G710" s="8"/>
      <c r="H710" s="48"/>
      <c r="I710" s="28" t="str" cm="1">
        <f t="array" ref="I710">IFERROR(_xlfn.IFS(COUNTBLANK(F710:H710)=3,"",G710="","G列に金額を入力してください",F710=3,G710,H710="","H列に労働時間を入力してください",F710=1,ROUND(G710/(H710*24),0),F710=2,ROUND(G710/(H710*24),0)),"")</f>
        <v/>
      </c>
      <c r="J710" s="49" t="str" cm="1">
        <f t="array" ref="J710">IFERROR(_xlfn.IFS(D710="","",I710&lt;E710,"×（法定外となる従業員です）",I710&gt;=E710,"〇"),"")</f>
        <v/>
      </c>
    </row>
    <row r="711" spans="1:10" ht="14.25" customHeight="1" x14ac:dyDescent="0.4">
      <c r="A711" s="6" t="str">
        <f t="shared" si="10"/>
        <v/>
      </c>
      <c r="B711" s="7"/>
      <c r="C711" s="7"/>
      <c r="D711" s="7"/>
      <c r="E711" s="5" t="str">
        <f>IFERROR(IF($F$5&gt;VLOOKUP(前回申請!D711,最低賃金!$A$2:$G$49,7,FALSE),VLOOKUP(前回申請!D711,最低賃金!$A$2:$G$49,6,FALSE),IF($F$5&gt;VLOOKUP(前回申請!D711,最低賃金!$A$2:$G$49,5,FALSE),VLOOKUP(前回申請!D711,最低賃金!$A$2:$G$49,4,FALSE),VLOOKUP(前回申請!D711,最低賃金!$A$2:$G$49,2,FALSE))),"")</f>
        <v/>
      </c>
      <c r="F711" s="7"/>
      <c r="G711" s="8"/>
      <c r="H711" s="48"/>
      <c r="I711" s="28" t="str" cm="1">
        <f t="array" ref="I711">IFERROR(_xlfn.IFS(COUNTBLANK(F711:H711)=3,"",G711="","G列に金額を入力してください",F711=3,G711,H711="","H列に労働時間を入力してください",F711=1,ROUND(G711/(H711*24),0),F711=2,ROUND(G711/(H711*24),0)),"")</f>
        <v/>
      </c>
      <c r="J711" s="49" t="str" cm="1">
        <f t="array" ref="J711">IFERROR(_xlfn.IFS(D711="","",I711&lt;E711,"×（法定外となる従業員です）",I711&gt;=E711,"〇"),"")</f>
        <v/>
      </c>
    </row>
    <row r="712" spans="1:10" ht="14.25" customHeight="1" x14ac:dyDescent="0.4">
      <c r="A712" s="6" t="str">
        <f t="shared" si="10"/>
        <v/>
      </c>
      <c r="B712" s="7"/>
      <c r="C712" s="7"/>
      <c r="D712" s="7"/>
      <c r="E712" s="5" t="str">
        <f>IFERROR(IF($F$5&gt;VLOOKUP(前回申請!D712,最低賃金!$A$2:$G$49,7,FALSE),VLOOKUP(前回申請!D712,最低賃金!$A$2:$G$49,6,FALSE),IF($F$5&gt;VLOOKUP(前回申請!D712,最低賃金!$A$2:$G$49,5,FALSE),VLOOKUP(前回申請!D712,最低賃金!$A$2:$G$49,4,FALSE),VLOOKUP(前回申請!D712,最低賃金!$A$2:$G$49,2,FALSE))),"")</f>
        <v/>
      </c>
      <c r="F712" s="7"/>
      <c r="G712" s="8"/>
      <c r="H712" s="48"/>
      <c r="I712" s="28" t="str" cm="1">
        <f t="array" ref="I712">IFERROR(_xlfn.IFS(COUNTBLANK(F712:H712)=3,"",G712="","G列に金額を入力してください",F712=3,G712,H712="","H列に労働時間を入力してください",F712=1,ROUND(G712/(H712*24),0),F712=2,ROUND(G712/(H712*24),0)),"")</f>
        <v/>
      </c>
      <c r="J712" s="49" t="str" cm="1">
        <f t="array" ref="J712">IFERROR(_xlfn.IFS(D712="","",I712&lt;E712,"×（法定外となる従業員です）",I712&gt;=E712,"〇"),"")</f>
        <v/>
      </c>
    </row>
    <row r="713" spans="1:10" ht="14.25" customHeight="1" x14ac:dyDescent="0.4">
      <c r="A713" s="6" t="str">
        <f t="shared" si="10"/>
        <v/>
      </c>
      <c r="B713" s="7"/>
      <c r="C713" s="7"/>
      <c r="D713" s="7"/>
      <c r="E713" s="5" t="str">
        <f>IFERROR(IF($F$5&gt;VLOOKUP(前回申請!D713,最低賃金!$A$2:$G$49,7,FALSE),VLOOKUP(前回申請!D713,最低賃金!$A$2:$G$49,6,FALSE),IF($F$5&gt;VLOOKUP(前回申請!D713,最低賃金!$A$2:$G$49,5,FALSE),VLOOKUP(前回申請!D713,最低賃金!$A$2:$G$49,4,FALSE),VLOOKUP(前回申請!D713,最低賃金!$A$2:$G$49,2,FALSE))),"")</f>
        <v/>
      </c>
      <c r="F713" s="7"/>
      <c r="G713" s="8"/>
      <c r="H713" s="48"/>
      <c r="I713" s="28" t="str" cm="1">
        <f t="array" ref="I713">IFERROR(_xlfn.IFS(COUNTBLANK(F713:H713)=3,"",G713="","G列に金額を入力してください",F713=3,G713,H713="","H列に労働時間を入力してください",F713=1,ROUND(G713/(H713*24),0),F713=2,ROUND(G713/(H713*24),0)),"")</f>
        <v/>
      </c>
      <c r="J713" s="49" t="str" cm="1">
        <f t="array" ref="J713">IFERROR(_xlfn.IFS(D713="","",I713&lt;E713,"×（法定外となる従業員です）",I713&gt;=E713,"〇"),"")</f>
        <v/>
      </c>
    </row>
    <row r="714" spans="1:10" ht="14.25" customHeight="1" x14ac:dyDescent="0.4">
      <c r="A714" s="6" t="str">
        <f t="shared" si="10"/>
        <v/>
      </c>
      <c r="B714" s="7"/>
      <c r="C714" s="7"/>
      <c r="D714" s="7"/>
      <c r="E714" s="5" t="str">
        <f>IFERROR(IF($F$5&gt;VLOOKUP(前回申請!D714,最低賃金!$A$2:$G$49,7,FALSE),VLOOKUP(前回申請!D714,最低賃金!$A$2:$G$49,6,FALSE),IF($F$5&gt;VLOOKUP(前回申請!D714,最低賃金!$A$2:$G$49,5,FALSE),VLOOKUP(前回申請!D714,最低賃金!$A$2:$G$49,4,FALSE),VLOOKUP(前回申請!D714,最低賃金!$A$2:$G$49,2,FALSE))),"")</f>
        <v/>
      </c>
      <c r="F714" s="7"/>
      <c r="G714" s="8"/>
      <c r="H714" s="48"/>
      <c r="I714" s="28" t="str" cm="1">
        <f t="array" ref="I714">IFERROR(_xlfn.IFS(COUNTBLANK(F714:H714)=3,"",G714="","G列に金額を入力してください",F714=3,G714,H714="","H列に労働時間を入力してください",F714=1,ROUND(G714/(H714*24),0),F714=2,ROUND(G714/(H714*24),0)),"")</f>
        <v/>
      </c>
      <c r="J714" s="49" t="str" cm="1">
        <f t="array" ref="J714">IFERROR(_xlfn.IFS(D714="","",I714&lt;E714,"×（法定外となる従業員です）",I714&gt;=E714,"〇"),"")</f>
        <v/>
      </c>
    </row>
    <row r="715" spans="1:10" ht="14.25" customHeight="1" x14ac:dyDescent="0.4">
      <c r="A715" s="6" t="str">
        <f t="shared" si="10"/>
        <v/>
      </c>
      <c r="B715" s="7"/>
      <c r="C715" s="7"/>
      <c r="D715" s="7"/>
      <c r="E715" s="5" t="str">
        <f>IFERROR(IF($F$5&gt;VLOOKUP(前回申請!D715,最低賃金!$A$2:$G$49,7,FALSE),VLOOKUP(前回申請!D715,最低賃金!$A$2:$G$49,6,FALSE),IF($F$5&gt;VLOOKUP(前回申請!D715,最低賃金!$A$2:$G$49,5,FALSE),VLOOKUP(前回申請!D715,最低賃金!$A$2:$G$49,4,FALSE),VLOOKUP(前回申請!D715,最低賃金!$A$2:$G$49,2,FALSE))),"")</f>
        <v/>
      </c>
      <c r="F715" s="7"/>
      <c r="G715" s="8"/>
      <c r="H715" s="48"/>
      <c r="I715" s="28" t="str" cm="1">
        <f t="array" ref="I715">IFERROR(_xlfn.IFS(COUNTBLANK(F715:H715)=3,"",G715="","G列に金額を入力してください",F715=3,G715,H715="","H列に労働時間を入力してください",F715=1,ROUND(G715/(H715*24),0),F715=2,ROUND(G715/(H715*24),0)),"")</f>
        <v/>
      </c>
      <c r="J715" s="49" t="str" cm="1">
        <f t="array" ref="J715">IFERROR(_xlfn.IFS(D715="","",I715&lt;E715,"×（法定外となる従業員です）",I715&gt;=E715,"〇"),"")</f>
        <v/>
      </c>
    </row>
    <row r="716" spans="1:10" ht="14.25" customHeight="1" x14ac:dyDescent="0.4">
      <c r="A716" s="6" t="str">
        <f t="shared" ref="A716:A779" si="11">IF(C716="","",A715+1)</f>
        <v/>
      </c>
      <c r="B716" s="7"/>
      <c r="C716" s="7"/>
      <c r="D716" s="7"/>
      <c r="E716" s="5" t="str">
        <f>IFERROR(IF($F$5&gt;VLOOKUP(前回申請!D716,最低賃金!$A$2:$G$49,7,FALSE),VLOOKUP(前回申請!D716,最低賃金!$A$2:$G$49,6,FALSE),IF($F$5&gt;VLOOKUP(前回申請!D716,最低賃金!$A$2:$G$49,5,FALSE),VLOOKUP(前回申請!D716,最低賃金!$A$2:$G$49,4,FALSE),VLOOKUP(前回申請!D716,最低賃金!$A$2:$G$49,2,FALSE))),"")</f>
        <v/>
      </c>
      <c r="F716" s="7"/>
      <c r="G716" s="8"/>
      <c r="H716" s="48"/>
      <c r="I716" s="28" t="str" cm="1">
        <f t="array" ref="I716">IFERROR(_xlfn.IFS(COUNTBLANK(F716:H716)=3,"",G716="","G列に金額を入力してください",F716=3,G716,H716="","H列に労働時間を入力してください",F716=1,ROUND(G716/(H716*24),0),F716=2,ROUND(G716/(H716*24),0)),"")</f>
        <v/>
      </c>
      <c r="J716" s="49" t="str" cm="1">
        <f t="array" ref="J716">IFERROR(_xlfn.IFS(D716="","",I716&lt;E716,"×（法定外となる従業員です）",I716&gt;=E716,"〇"),"")</f>
        <v/>
      </c>
    </row>
    <row r="717" spans="1:10" ht="14.25" customHeight="1" x14ac:dyDescent="0.4">
      <c r="A717" s="6" t="str">
        <f t="shared" si="11"/>
        <v/>
      </c>
      <c r="B717" s="7"/>
      <c r="C717" s="7"/>
      <c r="D717" s="7"/>
      <c r="E717" s="5" t="str">
        <f>IFERROR(IF($F$5&gt;VLOOKUP(前回申請!D717,最低賃金!$A$2:$G$49,7,FALSE),VLOOKUP(前回申請!D717,最低賃金!$A$2:$G$49,6,FALSE),IF($F$5&gt;VLOOKUP(前回申請!D717,最低賃金!$A$2:$G$49,5,FALSE),VLOOKUP(前回申請!D717,最低賃金!$A$2:$G$49,4,FALSE),VLOOKUP(前回申請!D717,最低賃金!$A$2:$G$49,2,FALSE))),"")</f>
        <v/>
      </c>
      <c r="F717" s="7"/>
      <c r="G717" s="8"/>
      <c r="H717" s="48"/>
      <c r="I717" s="28" t="str" cm="1">
        <f t="array" ref="I717">IFERROR(_xlfn.IFS(COUNTBLANK(F717:H717)=3,"",G717="","G列に金額を入力してください",F717=3,G717,H717="","H列に労働時間を入力してください",F717=1,ROUND(G717/(H717*24),0),F717=2,ROUND(G717/(H717*24),0)),"")</f>
        <v/>
      </c>
      <c r="J717" s="49" t="str" cm="1">
        <f t="array" ref="J717">IFERROR(_xlfn.IFS(D717="","",I717&lt;E717,"×（法定外となる従業員です）",I717&gt;=E717,"〇"),"")</f>
        <v/>
      </c>
    </row>
    <row r="718" spans="1:10" ht="14.25" customHeight="1" x14ac:dyDescent="0.4">
      <c r="A718" s="6" t="str">
        <f t="shared" si="11"/>
        <v/>
      </c>
      <c r="B718" s="7"/>
      <c r="C718" s="7"/>
      <c r="D718" s="7"/>
      <c r="E718" s="5" t="str">
        <f>IFERROR(IF($F$5&gt;VLOOKUP(前回申請!D718,最低賃金!$A$2:$G$49,7,FALSE),VLOOKUP(前回申請!D718,最低賃金!$A$2:$G$49,6,FALSE),IF($F$5&gt;VLOOKUP(前回申請!D718,最低賃金!$A$2:$G$49,5,FALSE),VLOOKUP(前回申請!D718,最低賃金!$A$2:$G$49,4,FALSE),VLOOKUP(前回申請!D718,最低賃金!$A$2:$G$49,2,FALSE))),"")</f>
        <v/>
      </c>
      <c r="F718" s="7"/>
      <c r="G718" s="8"/>
      <c r="H718" s="48"/>
      <c r="I718" s="28" t="str" cm="1">
        <f t="array" ref="I718">IFERROR(_xlfn.IFS(COUNTBLANK(F718:H718)=3,"",G718="","G列に金額を入力してください",F718=3,G718,H718="","H列に労働時間を入力してください",F718=1,ROUND(G718/(H718*24),0),F718=2,ROUND(G718/(H718*24),0)),"")</f>
        <v/>
      </c>
      <c r="J718" s="49" t="str" cm="1">
        <f t="array" ref="J718">IFERROR(_xlfn.IFS(D718="","",I718&lt;E718,"×（法定外となる従業員です）",I718&gt;=E718,"〇"),"")</f>
        <v/>
      </c>
    </row>
    <row r="719" spans="1:10" ht="14.25" customHeight="1" x14ac:dyDescent="0.4">
      <c r="A719" s="6" t="str">
        <f t="shared" si="11"/>
        <v/>
      </c>
      <c r="B719" s="7"/>
      <c r="C719" s="7"/>
      <c r="D719" s="7"/>
      <c r="E719" s="5" t="str">
        <f>IFERROR(IF($F$5&gt;VLOOKUP(前回申請!D719,最低賃金!$A$2:$G$49,7,FALSE),VLOOKUP(前回申請!D719,最低賃金!$A$2:$G$49,6,FALSE),IF($F$5&gt;VLOOKUP(前回申請!D719,最低賃金!$A$2:$G$49,5,FALSE),VLOOKUP(前回申請!D719,最低賃金!$A$2:$G$49,4,FALSE),VLOOKUP(前回申請!D719,最低賃金!$A$2:$G$49,2,FALSE))),"")</f>
        <v/>
      </c>
      <c r="F719" s="7"/>
      <c r="G719" s="8"/>
      <c r="H719" s="48"/>
      <c r="I719" s="28" t="str" cm="1">
        <f t="array" ref="I719">IFERROR(_xlfn.IFS(COUNTBLANK(F719:H719)=3,"",G719="","G列に金額を入力してください",F719=3,G719,H719="","H列に労働時間を入力してください",F719=1,ROUND(G719/(H719*24),0),F719=2,ROUND(G719/(H719*24),0)),"")</f>
        <v/>
      </c>
      <c r="J719" s="49" t="str" cm="1">
        <f t="array" ref="J719">IFERROR(_xlfn.IFS(D719="","",I719&lt;E719,"×（法定外となる従業員です）",I719&gt;=E719,"〇"),"")</f>
        <v/>
      </c>
    </row>
    <row r="720" spans="1:10" ht="14.25" customHeight="1" x14ac:dyDescent="0.4">
      <c r="A720" s="6" t="str">
        <f t="shared" si="11"/>
        <v/>
      </c>
      <c r="B720" s="7"/>
      <c r="C720" s="7"/>
      <c r="D720" s="7"/>
      <c r="E720" s="5" t="str">
        <f>IFERROR(IF($F$5&gt;VLOOKUP(前回申請!D720,最低賃金!$A$2:$G$49,7,FALSE),VLOOKUP(前回申請!D720,最低賃金!$A$2:$G$49,6,FALSE),IF($F$5&gt;VLOOKUP(前回申請!D720,最低賃金!$A$2:$G$49,5,FALSE),VLOOKUP(前回申請!D720,最低賃金!$A$2:$G$49,4,FALSE),VLOOKUP(前回申請!D720,最低賃金!$A$2:$G$49,2,FALSE))),"")</f>
        <v/>
      </c>
      <c r="F720" s="7"/>
      <c r="G720" s="8"/>
      <c r="H720" s="48"/>
      <c r="I720" s="28" t="str" cm="1">
        <f t="array" ref="I720">IFERROR(_xlfn.IFS(COUNTBLANK(F720:H720)=3,"",G720="","G列に金額を入力してください",F720=3,G720,H720="","H列に労働時間を入力してください",F720=1,ROUND(G720/(H720*24),0),F720=2,ROUND(G720/(H720*24),0)),"")</f>
        <v/>
      </c>
      <c r="J720" s="49" t="str" cm="1">
        <f t="array" ref="J720">IFERROR(_xlfn.IFS(D720="","",I720&lt;E720,"×（法定外となる従業員です）",I720&gt;=E720,"〇"),"")</f>
        <v/>
      </c>
    </row>
    <row r="721" spans="1:10" ht="14.25" customHeight="1" x14ac:dyDescent="0.4">
      <c r="A721" s="6" t="str">
        <f t="shared" si="11"/>
        <v/>
      </c>
      <c r="B721" s="7"/>
      <c r="C721" s="7"/>
      <c r="D721" s="7"/>
      <c r="E721" s="5" t="str">
        <f>IFERROR(IF($F$5&gt;VLOOKUP(前回申請!D721,最低賃金!$A$2:$G$49,7,FALSE),VLOOKUP(前回申請!D721,最低賃金!$A$2:$G$49,6,FALSE),IF($F$5&gt;VLOOKUP(前回申請!D721,最低賃金!$A$2:$G$49,5,FALSE),VLOOKUP(前回申請!D721,最低賃金!$A$2:$G$49,4,FALSE),VLOOKUP(前回申請!D721,最低賃金!$A$2:$G$49,2,FALSE))),"")</f>
        <v/>
      </c>
      <c r="F721" s="7"/>
      <c r="G721" s="8"/>
      <c r="H721" s="48"/>
      <c r="I721" s="28" t="str" cm="1">
        <f t="array" ref="I721">IFERROR(_xlfn.IFS(COUNTBLANK(F721:H721)=3,"",G721="","G列に金額を入力してください",F721=3,G721,H721="","H列に労働時間を入力してください",F721=1,ROUND(G721/(H721*24),0),F721=2,ROUND(G721/(H721*24),0)),"")</f>
        <v/>
      </c>
      <c r="J721" s="49" t="str" cm="1">
        <f t="array" ref="J721">IFERROR(_xlfn.IFS(D721="","",I721&lt;E721,"×（法定外となる従業員です）",I721&gt;=E721,"〇"),"")</f>
        <v/>
      </c>
    </row>
    <row r="722" spans="1:10" ht="14.25" customHeight="1" x14ac:dyDescent="0.4">
      <c r="A722" s="6" t="str">
        <f t="shared" si="11"/>
        <v/>
      </c>
      <c r="B722" s="7"/>
      <c r="C722" s="7"/>
      <c r="D722" s="7"/>
      <c r="E722" s="5" t="str">
        <f>IFERROR(IF($F$5&gt;VLOOKUP(前回申請!D722,最低賃金!$A$2:$G$49,7,FALSE),VLOOKUP(前回申請!D722,最低賃金!$A$2:$G$49,6,FALSE),IF($F$5&gt;VLOOKUP(前回申請!D722,最低賃金!$A$2:$G$49,5,FALSE),VLOOKUP(前回申請!D722,最低賃金!$A$2:$G$49,4,FALSE),VLOOKUP(前回申請!D722,最低賃金!$A$2:$G$49,2,FALSE))),"")</f>
        <v/>
      </c>
      <c r="F722" s="7"/>
      <c r="G722" s="8"/>
      <c r="H722" s="48"/>
      <c r="I722" s="28" t="str" cm="1">
        <f t="array" ref="I722">IFERROR(_xlfn.IFS(COUNTBLANK(F722:H722)=3,"",G722="","G列に金額を入力してください",F722=3,G722,H722="","H列に労働時間を入力してください",F722=1,ROUND(G722/(H722*24),0),F722=2,ROUND(G722/(H722*24),0)),"")</f>
        <v/>
      </c>
      <c r="J722" s="49" t="str" cm="1">
        <f t="array" ref="J722">IFERROR(_xlfn.IFS(D722="","",I722&lt;E722,"×（法定外となる従業員です）",I722&gt;=E722,"〇"),"")</f>
        <v/>
      </c>
    </row>
    <row r="723" spans="1:10" ht="14.25" customHeight="1" x14ac:dyDescent="0.4">
      <c r="A723" s="6" t="str">
        <f t="shared" si="11"/>
        <v/>
      </c>
      <c r="B723" s="7"/>
      <c r="C723" s="7"/>
      <c r="D723" s="7"/>
      <c r="E723" s="5" t="str">
        <f>IFERROR(IF($F$5&gt;VLOOKUP(前回申請!D723,最低賃金!$A$2:$G$49,7,FALSE),VLOOKUP(前回申請!D723,最低賃金!$A$2:$G$49,6,FALSE),IF($F$5&gt;VLOOKUP(前回申請!D723,最低賃金!$A$2:$G$49,5,FALSE),VLOOKUP(前回申請!D723,最低賃金!$A$2:$G$49,4,FALSE),VLOOKUP(前回申請!D723,最低賃金!$A$2:$G$49,2,FALSE))),"")</f>
        <v/>
      </c>
      <c r="F723" s="7"/>
      <c r="G723" s="8"/>
      <c r="H723" s="48"/>
      <c r="I723" s="28" t="str" cm="1">
        <f t="array" ref="I723">IFERROR(_xlfn.IFS(COUNTBLANK(F723:H723)=3,"",G723="","G列に金額を入力してください",F723=3,G723,H723="","H列に労働時間を入力してください",F723=1,ROUND(G723/(H723*24),0),F723=2,ROUND(G723/(H723*24),0)),"")</f>
        <v/>
      </c>
      <c r="J723" s="49" t="str" cm="1">
        <f t="array" ref="J723">IFERROR(_xlfn.IFS(D723="","",I723&lt;E723,"×（法定外となる従業員です）",I723&gt;=E723,"〇"),"")</f>
        <v/>
      </c>
    </row>
    <row r="724" spans="1:10" ht="14.25" customHeight="1" x14ac:dyDescent="0.4">
      <c r="A724" s="6" t="str">
        <f t="shared" si="11"/>
        <v/>
      </c>
      <c r="B724" s="7"/>
      <c r="C724" s="7"/>
      <c r="D724" s="7"/>
      <c r="E724" s="5" t="str">
        <f>IFERROR(IF($F$5&gt;VLOOKUP(前回申請!D724,最低賃金!$A$2:$G$49,7,FALSE),VLOOKUP(前回申請!D724,最低賃金!$A$2:$G$49,6,FALSE),IF($F$5&gt;VLOOKUP(前回申請!D724,最低賃金!$A$2:$G$49,5,FALSE),VLOOKUP(前回申請!D724,最低賃金!$A$2:$G$49,4,FALSE),VLOOKUP(前回申請!D724,最低賃金!$A$2:$G$49,2,FALSE))),"")</f>
        <v/>
      </c>
      <c r="F724" s="7"/>
      <c r="G724" s="8"/>
      <c r="H724" s="48"/>
      <c r="I724" s="28" t="str" cm="1">
        <f t="array" ref="I724">IFERROR(_xlfn.IFS(COUNTBLANK(F724:H724)=3,"",G724="","G列に金額を入力してください",F724=3,G724,H724="","H列に労働時間を入力してください",F724=1,ROUND(G724/(H724*24),0),F724=2,ROUND(G724/(H724*24),0)),"")</f>
        <v/>
      </c>
      <c r="J724" s="49" t="str" cm="1">
        <f t="array" ref="J724">IFERROR(_xlfn.IFS(D724="","",I724&lt;E724,"×（法定外となる従業員です）",I724&gt;=E724,"〇"),"")</f>
        <v/>
      </c>
    </row>
    <row r="725" spans="1:10" ht="14.25" customHeight="1" x14ac:dyDescent="0.4">
      <c r="A725" s="6" t="str">
        <f t="shared" si="11"/>
        <v/>
      </c>
      <c r="B725" s="7"/>
      <c r="C725" s="7"/>
      <c r="D725" s="7"/>
      <c r="E725" s="5" t="str">
        <f>IFERROR(IF($F$5&gt;VLOOKUP(前回申請!D725,最低賃金!$A$2:$G$49,7,FALSE),VLOOKUP(前回申請!D725,最低賃金!$A$2:$G$49,6,FALSE),IF($F$5&gt;VLOOKUP(前回申請!D725,最低賃金!$A$2:$G$49,5,FALSE),VLOOKUP(前回申請!D725,最低賃金!$A$2:$G$49,4,FALSE),VLOOKUP(前回申請!D725,最低賃金!$A$2:$G$49,2,FALSE))),"")</f>
        <v/>
      </c>
      <c r="F725" s="7"/>
      <c r="G725" s="8"/>
      <c r="H725" s="48"/>
      <c r="I725" s="28" t="str" cm="1">
        <f t="array" ref="I725">IFERROR(_xlfn.IFS(COUNTBLANK(F725:H725)=3,"",G725="","G列に金額を入力してください",F725=3,G725,H725="","H列に労働時間を入力してください",F725=1,ROUND(G725/(H725*24),0),F725=2,ROUND(G725/(H725*24),0)),"")</f>
        <v/>
      </c>
      <c r="J725" s="49" t="str" cm="1">
        <f t="array" ref="J725">IFERROR(_xlfn.IFS(D725="","",I725&lt;E725,"×（法定外となる従業員です）",I725&gt;=E725,"〇"),"")</f>
        <v/>
      </c>
    </row>
    <row r="726" spans="1:10" ht="14.25" customHeight="1" x14ac:dyDescent="0.4">
      <c r="A726" s="6" t="str">
        <f t="shared" si="11"/>
        <v/>
      </c>
      <c r="B726" s="7"/>
      <c r="C726" s="7"/>
      <c r="D726" s="7"/>
      <c r="E726" s="5" t="str">
        <f>IFERROR(IF($F$5&gt;VLOOKUP(前回申請!D726,最低賃金!$A$2:$G$49,7,FALSE),VLOOKUP(前回申請!D726,最低賃金!$A$2:$G$49,6,FALSE),IF($F$5&gt;VLOOKUP(前回申請!D726,最低賃金!$A$2:$G$49,5,FALSE),VLOOKUP(前回申請!D726,最低賃金!$A$2:$G$49,4,FALSE),VLOOKUP(前回申請!D726,最低賃金!$A$2:$G$49,2,FALSE))),"")</f>
        <v/>
      </c>
      <c r="F726" s="7"/>
      <c r="G726" s="8"/>
      <c r="H726" s="48"/>
      <c r="I726" s="28" t="str" cm="1">
        <f t="array" ref="I726">IFERROR(_xlfn.IFS(COUNTBLANK(F726:H726)=3,"",G726="","G列に金額を入力してください",F726=3,G726,H726="","H列に労働時間を入力してください",F726=1,ROUND(G726/(H726*24),0),F726=2,ROUND(G726/(H726*24),0)),"")</f>
        <v/>
      </c>
      <c r="J726" s="49" t="str" cm="1">
        <f t="array" ref="J726">IFERROR(_xlfn.IFS(D726="","",I726&lt;E726,"×（法定外となる従業員です）",I726&gt;=E726,"〇"),"")</f>
        <v/>
      </c>
    </row>
    <row r="727" spans="1:10" ht="14.25" customHeight="1" x14ac:dyDescent="0.4">
      <c r="A727" s="6" t="str">
        <f t="shared" si="11"/>
        <v/>
      </c>
      <c r="B727" s="7"/>
      <c r="C727" s="7"/>
      <c r="D727" s="7"/>
      <c r="E727" s="5" t="str">
        <f>IFERROR(IF($F$5&gt;VLOOKUP(前回申請!D727,最低賃金!$A$2:$G$49,7,FALSE),VLOOKUP(前回申請!D727,最低賃金!$A$2:$G$49,6,FALSE),IF($F$5&gt;VLOOKUP(前回申請!D727,最低賃金!$A$2:$G$49,5,FALSE),VLOOKUP(前回申請!D727,最低賃金!$A$2:$G$49,4,FALSE),VLOOKUP(前回申請!D727,最低賃金!$A$2:$G$49,2,FALSE))),"")</f>
        <v/>
      </c>
      <c r="F727" s="7"/>
      <c r="G727" s="8"/>
      <c r="H727" s="48"/>
      <c r="I727" s="28" t="str" cm="1">
        <f t="array" ref="I727">IFERROR(_xlfn.IFS(COUNTBLANK(F727:H727)=3,"",G727="","G列に金額を入力してください",F727=3,G727,H727="","H列に労働時間を入力してください",F727=1,ROUND(G727/(H727*24),0),F727=2,ROUND(G727/(H727*24),0)),"")</f>
        <v/>
      </c>
      <c r="J727" s="49" t="str" cm="1">
        <f t="array" ref="J727">IFERROR(_xlfn.IFS(D727="","",I727&lt;E727,"×（法定外となる従業員です）",I727&gt;=E727,"〇"),"")</f>
        <v/>
      </c>
    </row>
    <row r="728" spans="1:10" ht="14.25" customHeight="1" x14ac:dyDescent="0.4">
      <c r="A728" s="6" t="str">
        <f t="shared" si="11"/>
        <v/>
      </c>
      <c r="B728" s="7"/>
      <c r="C728" s="7"/>
      <c r="D728" s="7"/>
      <c r="E728" s="5" t="str">
        <f>IFERROR(IF($F$5&gt;VLOOKUP(前回申請!D728,最低賃金!$A$2:$G$49,7,FALSE),VLOOKUP(前回申請!D728,最低賃金!$A$2:$G$49,6,FALSE),IF($F$5&gt;VLOOKUP(前回申請!D728,最低賃金!$A$2:$G$49,5,FALSE),VLOOKUP(前回申請!D728,最低賃金!$A$2:$G$49,4,FALSE),VLOOKUP(前回申請!D728,最低賃金!$A$2:$G$49,2,FALSE))),"")</f>
        <v/>
      </c>
      <c r="F728" s="7"/>
      <c r="G728" s="8"/>
      <c r="H728" s="48"/>
      <c r="I728" s="28" t="str" cm="1">
        <f t="array" ref="I728">IFERROR(_xlfn.IFS(COUNTBLANK(F728:H728)=3,"",G728="","G列に金額を入力してください",F728=3,G728,H728="","H列に労働時間を入力してください",F728=1,ROUND(G728/(H728*24),0),F728=2,ROUND(G728/(H728*24),0)),"")</f>
        <v/>
      </c>
      <c r="J728" s="49" t="str" cm="1">
        <f t="array" ref="J728">IFERROR(_xlfn.IFS(D728="","",I728&lt;E728,"×（法定外となる従業員です）",I728&gt;=E728,"〇"),"")</f>
        <v/>
      </c>
    </row>
    <row r="729" spans="1:10" ht="14.25" customHeight="1" x14ac:dyDescent="0.4">
      <c r="A729" s="6" t="str">
        <f t="shared" si="11"/>
        <v/>
      </c>
      <c r="B729" s="7"/>
      <c r="C729" s="7"/>
      <c r="D729" s="7"/>
      <c r="E729" s="5" t="str">
        <f>IFERROR(IF($F$5&gt;VLOOKUP(前回申請!D729,最低賃金!$A$2:$G$49,7,FALSE),VLOOKUP(前回申請!D729,最低賃金!$A$2:$G$49,6,FALSE),IF($F$5&gt;VLOOKUP(前回申請!D729,最低賃金!$A$2:$G$49,5,FALSE),VLOOKUP(前回申請!D729,最低賃金!$A$2:$G$49,4,FALSE),VLOOKUP(前回申請!D729,最低賃金!$A$2:$G$49,2,FALSE))),"")</f>
        <v/>
      </c>
      <c r="F729" s="7"/>
      <c r="G729" s="8"/>
      <c r="H729" s="48"/>
      <c r="I729" s="28" t="str" cm="1">
        <f t="array" ref="I729">IFERROR(_xlfn.IFS(COUNTBLANK(F729:H729)=3,"",G729="","G列に金額を入力してください",F729=3,G729,H729="","H列に労働時間を入力してください",F729=1,ROUND(G729/(H729*24),0),F729=2,ROUND(G729/(H729*24),0)),"")</f>
        <v/>
      </c>
      <c r="J729" s="49" t="str" cm="1">
        <f t="array" ref="J729">IFERROR(_xlfn.IFS(D729="","",I729&lt;E729,"×（法定外となる従業員です）",I729&gt;=E729,"〇"),"")</f>
        <v/>
      </c>
    </row>
    <row r="730" spans="1:10" ht="14.25" customHeight="1" x14ac:dyDescent="0.4">
      <c r="A730" s="6" t="str">
        <f t="shared" si="11"/>
        <v/>
      </c>
      <c r="B730" s="7"/>
      <c r="C730" s="7"/>
      <c r="D730" s="7"/>
      <c r="E730" s="5" t="str">
        <f>IFERROR(IF($F$5&gt;VLOOKUP(前回申請!D730,最低賃金!$A$2:$G$49,7,FALSE),VLOOKUP(前回申請!D730,最低賃金!$A$2:$G$49,6,FALSE),IF($F$5&gt;VLOOKUP(前回申請!D730,最低賃金!$A$2:$G$49,5,FALSE),VLOOKUP(前回申請!D730,最低賃金!$A$2:$G$49,4,FALSE),VLOOKUP(前回申請!D730,最低賃金!$A$2:$G$49,2,FALSE))),"")</f>
        <v/>
      </c>
      <c r="F730" s="7"/>
      <c r="G730" s="8"/>
      <c r="H730" s="48"/>
      <c r="I730" s="28" t="str" cm="1">
        <f t="array" ref="I730">IFERROR(_xlfn.IFS(COUNTBLANK(F730:H730)=3,"",G730="","G列に金額を入力してください",F730=3,G730,H730="","H列に労働時間を入力してください",F730=1,ROUND(G730/(H730*24),0),F730=2,ROUND(G730/(H730*24),0)),"")</f>
        <v/>
      </c>
      <c r="J730" s="49" t="str" cm="1">
        <f t="array" ref="J730">IFERROR(_xlfn.IFS(D730="","",I730&lt;E730,"×（法定外となる従業員です）",I730&gt;=E730,"〇"),"")</f>
        <v/>
      </c>
    </row>
    <row r="731" spans="1:10" ht="14.25" customHeight="1" x14ac:dyDescent="0.4">
      <c r="A731" s="6" t="str">
        <f t="shared" si="11"/>
        <v/>
      </c>
      <c r="B731" s="7"/>
      <c r="C731" s="7"/>
      <c r="D731" s="7"/>
      <c r="E731" s="5" t="str">
        <f>IFERROR(IF($F$5&gt;VLOOKUP(前回申請!D731,最低賃金!$A$2:$G$49,7,FALSE),VLOOKUP(前回申請!D731,最低賃金!$A$2:$G$49,6,FALSE),IF($F$5&gt;VLOOKUP(前回申請!D731,最低賃金!$A$2:$G$49,5,FALSE),VLOOKUP(前回申請!D731,最低賃金!$A$2:$G$49,4,FALSE),VLOOKUP(前回申請!D731,最低賃金!$A$2:$G$49,2,FALSE))),"")</f>
        <v/>
      </c>
      <c r="F731" s="7"/>
      <c r="G731" s="8"/>
      <c r="H731" s="48"/>
      <c r="I731" s="28" t="str" cm="1">
        <f t="array" ref="I731">IFERROR(_xlfn.IFS(COUNTBLANK(F731:H731)=3,"",G731="","G列に金額を入力してください",F731=3,G731,H731="","H列に労働時間を入力してください",F731=1,ROUND(G731/(H731*24),0),F731=2,ROUND(G731/(H731*24),0)),"")</f>
        <v/>
      </c>
      <c r="J731" s="49" t="str" cm="1">
        <f t="array" ref="J731">IFERROR(_xlfn.IFS(D731="","",I731&lt;E731,"×（法定外となる従業員です）",I731&gt;=E731,"〇"),"")</f>
        <v/>
      </c>
    </row>
    <row r="732" spans="1:10" ht="14.25" customHeight="1" x14ac:dyDescent="0.4">
      <c r="A732" s="6" t="str">
        <f t="shared" si="11"/>
        <v/>
      </c>
      <c r="B732" s="7"/>
      <c r="C732" s="7"/>
      <c r="D732" s="7"/>
      <c r="E732" s="5" t="str">
        <f>IFERROR(IF($F$5&gt;VLOOKUP(前回申請!D732,最低賃金!$A$2:$G$49,7,FALSE),VLOOKUP(前回申請!D732,最低賃金!$A$2:$G$49,6,FALSE),IF($F$5&gt;VLOOKUP(前回申請!D732,最低賃金!$A$2:$G$49,5,FALSE),VLOOKUP(前回申請!D732,最低賃金!$A$2:$G$49,4,FALSE),VLOOKUP(前回申請!D732,最低賃金!$A$2:$G$49,2,FALSE))),"")</f>
        <v/>
      </c>
      <c r="F732" s="7"/>
      <c r="G732" s="8"/>
      <c r="H732" s="48"/>
      <c r="I732" s="28" t="str" cm="1">
        <f t="array" ref="I732">IFERROR(_xlfn.IFS(COUNTBLANK(F732:H732)=3,"",G732="","G列に金額を入力してください",F732=3,G732,H732="","H列に労働時間を入力してください",F732=1,ROUND(G732/(H732*24),0),F732=2,ROUND(G732/(H732*24),0)),"")</f>
        <v/>
      </c>
      <c r="J732" s="49" t="str" cm="1">
        <f t="array" ref="J732">IFERROR(_xlfn.IFS(D732="","",I732&lt;E732,"×（法定外となる従業員です）",I732&gt;=E732,"〇"),"")</f>
        <v/>
      </c>
    </row>
    <row r="733" spans="1:10" ht="14.25" customHeight="1" x14ac:dyDescent="0.4">
      <c r="A733" s="6" t="str">
        <f t="shared" si="11"/>
        <v/>
      </c>
      <c r="B733" s="7"/>
      <c r="C733" s="7"/>
      <c r="D733" s="7"/>
      <c r="E733" s="5" t="str">
        <f>IFERROR(IF($F$5&gt;VLOOKUP(前回申請!D733,最低賃金!$A$2:$G$49,7,FALSE),VLOOKUP(前回申請!D733,最低賃金!$A$2:$G$49,6,FALSE),IF($F$5&gt;VLOOKUP(前回申請!D733,最低賃金!$A$2:$G$49,5,FALSE),VLOOKUP(前回申請!D733,最低賃金!$A$2:$G$49,4,FALSE),VLOOKUP(前回申請!D733,最低賃金!$A$2:$G$49,2,FALSE))),"")</f>
        <v/>
      </c>
      <c r="F733" s="7"/>
      <c r="G733" s="8"/>
      <c r="H733" s="48"/>
      <c r="I733" s="28" t="str" cm="1">
        <f t="array" ref="I733">IFERROR(_xlfn.IFS(COUNTBLANK(F733:H733)=3,"",G733="","G列に金額を入力してください",F733=3,G733,H733="","H列に労働時間を入力してください",F733=1,ROUND(G733/(H733*24),0),F733=2,ROUND(G733/(H733*24),0)),"")</f>
        <v/>
      </c>
      <c r="J733" s="49" t="str" cm="1">
        <f t="array" ref="J733">IFERROR(_xlfn.IFS(D733="","",I733&lt;E733,"×（法定外となる従業員です）",I733&gt;=E733,"〇"),"")</f>
        <v/>
      </c>
    </row>
    <row r="734" spans="1:10" ht="14.25" customHeight="1" x14ac:dyDescent="0.4">
      <c r="A734" s="6" t="str">
        <f t="shared" si="11"/>
        <v/>
      </c>
      <c r="B734" s="7"/>
      <c r="C734" s="7"/>
      <c r="D734" s="7"/>
      <c r="E734" s="5" t="str">
        <f>IFERROR(IF($F$5&gt;VLOOKUP(前回申請!D734,最低賃金!$A$2:$G$49,7,FALSE),VLOOKUP(前回申請!D734,最低賃金!$A$2:$G$49,6,FALSE),IF($F$5&gt;VLOOKUP(前回申請!D734,最低賃金!$A$2:$G$49,5,FALSE),VLOOKUP(前回申請!D734,最低賃金!$A$2:$G$49,4,FALSE),VLOOKUP(前回申請!D734,最低賃金!$A$2:$G$49,2,FALSE))),"")</f>
        <v/>
      </c>
      <c r="F734" s="7"/>
      <c r="G734" s="8"/>
      <c r="H734" s="48"/>
      <c r="I734" s="28" t="str" cm="1">
        <f t="array" ref="I734">IFERROR(_xlfn.IFS(COUNTBLANK(F734:H734)=3,"",G734="","G列に金額を入力してください",F734=3,G734,H734="","H列に労働時間を入力してください",F734=1,ROUND(G734/(H734*24),0),F734=2,ROUND(G734/(H734*24),0)),"")</f>
        <v/>
      </c>
      <c r="J734" s="49" t="str" cm="1">
        <f t="array" ref="J734">IFERROR(_xlfn.IFS(D734="","",I734&lt;E734,"×（法定外となる従業員です）",I734&gt;=E734,"〇"),"")</f>
        <v/>
      </c>
    </row>
    <row r="735" spans="1:10" ht="14.25" customHeight="1" x14ac:dyDescent="0.4">
      <c r="A735" s="6" t="str">
        <f t="shared" si="11"/>
        <v/>
      </c>
      <c r="B735" s="7"/>
      <c r="C735" s="7"/>
      <c r="D735" s="7"/>
      <c r="E735" s="5" t="str">
        <f>IFERROR(IF($F$5&gt;VLOOKUP(前回申請!D735,最低賃金!$A$2:$G$49,7,FALSE),VLOOKUP(前回申請!D735,最低賃金!$A$2:$G$49,6,FALSE),IF($F$5&gt;VLOOKUP(前回申請!D735,最低賃金!$A$2:$G$49,5,FALSE),VLOOKUP(前回申請!D735,最低賃金!$A$2:$G$49,4,FALSE),VLOOKUP(前回申請!D735,最低賃金!$A$2:$G$49,2,FALSE))),"")</f>
        <v/>
      </c>
      <c r="F735" s="7"/>
      <c r="G735" s="8"/>
      <c r="H735" s="48"/>
      <c r="I735" s="28" t="str" cm="1">
        <f t="array" ref="I735">IFERROR(_xlfn.IFS(COUNTBLANK(F735:H735)=3,"",G735="","G列に金額を入力してください",F735=3,G735,H735="","H列に労働時間を入力してください",F735=1,ROUND(G735/(H735*24),0),F735=2,ROUND(G735/(H735*24),0)),"")</f>
        <v/>
      </c>
      <c r="J735" s="49" t="str" cm="1">
        <f t="array" ref="J735">IFERROR(_xlfn.IFS(D735="","",I735&lt;E735,"×（法定外となる従業員です）",I735&gt;=E735,"〇"),"")</f>
        <v/>
      </c>
    </row>
    <row r="736" spans="1:10" ht="14.25" customHeight="1" x14ac:dyDescent="0.4">
      <c r="A736" s="6" t="str">
        <f t="shared" si="11"/>
        <v/>
      </c>
      <c r="B736" s="7"/>
      <c r="C736" s="7"/>
      <c r="D736" s="7"/>
      <c r="E736" s="5" t="str">
        <f>IFERROR(IF($F$5&gt;VLOOKUP(前回申請!D736,最低賃金!$A$2:$G$49,7,FALSE),VLOOKUP(前回申請!D736,最低賃金!$A$2:$G$49,6,FALSE),IF($F$5&gt;VLOOKUP(前回申請!D736,最低賃金!$A$2:$G$49,5,FALSE),VLOOKUP(前回申請!D736,最低賃金!$A$2:$G$49,4,FALSE),VLOOKUP(前回申請!D736,最低賃金!$A$2:$G$49,2,FALSE))),"")</f>
        <v/>
      </c>
      <c r="F736" s="7"/>
      <c r="G736" s="8"/>
      <c r="H736" s="48"/>
      <c r="I736" s="28" t="str" cm="1">
        <f t="array" ref="I736">IFERROR(_xlfn.IFS(COUNTBLANK(F736:H736)=3,"",G736="","G列に金額を入力してください",F736=3,G736,H736="","H列に労働時間を入力してください",F736=1,ROUND(G736/(H736*24),0),F736=2,ROUND(G736/(H736*24),0)),"")</f>
        <v/>
      </c>
      <c r="J736" s="49" t="str" cm="1">
        <f t="array" ref="J736">IFERROR(_xlfn.IFS(D736="","",I736&lt;E736,"×（法定外となる従業員です）",I736&gt;=E736,"〇"),"")</f>
        <v/>
      </c>
    </row>
    <row r="737" spans="1:10" ht="14.25" customHeight="1" x14ac:dyDescent="0.4">
      <c r="A737" s="6" t="str">
        <f t="shared" si="11"/>
        <v/>
      </c>
      <c r="B737" s="7"/>
      <c r="C737" s="7"/>
      <c r="D737" s="7"/>
      <c r="E737" s="5" t="str">
        <f>IFERROR(IF($F$5&gt;VLOOKUP(前回申請!D737,最低賃金!$A$2:$G$49,7,FALSE),VLOOKUP(前回申請!D737,最低賃金!$A$2:$G$49,6,FALSE),IF($F$5&gt;VLOOKUP(前回申請!D737,最低賃金!$A$2:$G$49,5,FALSE),VLOOKUP(前回申請!D737,最低賃金!$A$2:$G$49,4,FALSE),VLOOKUP(前回申請!D737,最低賃金!$A$2:$G$49,2,FALSE))),"")</f>
        <v/>
      </c>
      <c r="F737" s="7"/>
      <c r="G737" s="8"/>
      <c r="H737" s="48"/>
      <c r="I737" s="28" t="str" cm="1">
        <f t="array" ref="I737">IFERROR(_xlfn.IFS(COUNTBLANK(F737:H737)=3,"",G737="","G列に金額を入力してください",F737=3,G737,H737="","H列に労働時間を入力してください",F737=1,ROUND(G737/(H737*24),0),F737=2,ROUND(G737/(H737*24),0)),"")</f>
        <v/>
      </c>
      <c r="J737" s="49" t="str" cm="1">
        <f t="array" ref="J737">IFERROR(_xlfn.IFS(D737="","",I737&lt;E737,"×（法定外となる従業員です）",I737&gt;=E737,"〇"),"")</f>
        <v/>
      </c>
    </row>
    <row r="738" spans="1:10" ht="14.25" customHeight="1" x14ac:dyDescent="0.4">
      <c r="A738" s="6" t="str">
        <f t="shared" si="11"/>
        <v/>
      </c>
      <c r="B738" s="7"/>
      <c r="C738" s="7"/>
      <c r="D738" s="7"/>
      <c r="E738" s="5" t="str">
        <f>IFERROR(IF($F$5&gt;VLOOKUP(前回申請!D738,最低賃金!$A$2:$G$49,7,FALSE),VLOOKUP(前回申請!D738,最低賃金!$A$2:$G$49,6,FALSE),IF($F$5&gt;VLOOKUP(前回申請!D738,最低賃金!$A$2:$G$49,5,FALSE),VLOOKUP(前回申請!D738,最低賃金!$A$2:$G$49,4,FALSE),VLOOKUP(前回申請!D738,最低賃金!$A$2:$G$49,2,FALSE))),"")</f>
        <v/>
      </c>
      <c r="F738" s="7"/>
      <c r="G738" s="8"/>
      <c r="H738" s="48"/>
      <c r="I738" s="28" t="str" cm="1">
        <f t="array" ref="I738">IFERROR(_xlfn.IFS(COUNTBLANK(F738:H738)=3,"",G738="","G列に金額を入力してください",F738=3,G738,H738="","H列に労働時間を入力してください",F738=1,ROUND(G738/(H738*24),0),F738=2,ROUND(G738/(H738*24),0)),"")</f>
        <v/>
      </c>
      <c r="J738" s="49" t="str" cm="1">
        <f t="array" ref="J738">IFERROR(_xlfn.IFS(D738="","",I738&lt;E738,"×（法定外となる従業員です）",I738&gt;=E738,"〇"),"")</f>
        <v/>
      </c>
    </row>
    <row r="739" spans="1:10" ht="14.25" customHeight="1" x14ac:dyDescent="0.4">
      <c r="A739" s="6" t="str">
        <f t="shared" si="11"/>
        <v/>
      </c>
      <c r="B739" s="7"/>
      <c r="C739" s="7"/>
      <c r="D739" s="7"/>
      <c r="E739" s="5" t="str">
        <f>IFERROR(IF($F$5&gt;VLOOKUP(前回申請!D739,最低賃金!$A$2:$G$49,7,FALSE),VLOOKUP(前回申請!D739,最低賃金!$A$2:$G$49,6,FALSE),IF($F$5&gt;VLOOKUP(前回申請!D739,最低賃金!$A$2:$G$49,5,FALSE),VLOOKUP(前回申請!D739,最低賃金!$A$2:$G$49,4,FALSE),VLOOKUP(前回申請!D739,最低賃金!$A$2:$G$49,2,FALSE))),"")</f>
        <v/>
      </c>
      <c r="F739" s="7"/>
      <c r="G739" s="8"/>
      <c r="H739" s="48"/>
      <c r="I739" s="28" t="str" cm="1">
        <f t="array" ref="I739">IFERROR(_xlfn.IFS(COUNTBLANK(F739:H739)=3,"",G739="","G列に金額を入力してください",F739=3,G739,H739="","H列に労働時間を入力してください",F739=1,ROUND(G739/(H739*24),0),F739=2,ROUND(G739/(H739*24),0)),"")</f>
        <v/>
      </c>
      <c r="J739" s="49" t="str" cm="1">
        <f t="array" ref="J739">IFERROR(_xlfn.IFS(D739="","",I739&lt;E739,"×（法定外となる従業員です）",I739&gt;=E739,"〇"),"")</f>
        <v/>
      </c>
    </row>
    <row r="740" spans="1:10" ht="14.25" customHeight="1" x14ac:dyDescent="0.4">
      <c r="A740" s="6" t="str">
        <f t="shared" si="11"/>
        <v/>
      </c>
      <c r="B740" s="7"/>
      <c r="C740" s="7"/>
      <c r="D740" s="7"/>
      <c r="E740" s="5" t="str">
        <f>IFERROR(IF($F$5&gt;VLOOKUP(前回申請!D740,最低賃金!$A$2:$G$49,7,FALSE),VLOOKUP(前回申請!D740,最低賃金!$A$2:$G$49,6,FALSE),IF($F$5&gt;VLOOKUP(前回申請!D740,最低賃金!$A$2:$G$49,5,FALSE),VLOOKUP(前回申請!D740,最低賃金!$A$2:$G$49,4,FALSE),VLOOKUP(前回申請!D740,最低賃金!$A$2:$G$49,2,FALSE))),"")</f>
        <v/>
      </c>
      <c r="F740" s="7"/>
      <c r="G740" s="8"/>
      <c r="H740" s="48"/>
      <c r="I740" s="28" t="str" cm="1">
        <f t="array" ref="I740">IFERROR(_xlfn.IFS(COUNTBLANK(F740:H740)=3,"",G740="","G列に金額を入力してください",F740=3,G740,H740="","H列に労働時間を入力してください",F740=1,ROUND(G740/(H740*24),0),F740=2,ROUND(G740/(H740*24),0)),"")</f>
        <v/>
      </c>
      <c r="J740" s="49" t="str" cm="1">
        <f t="array" ref="J740">IFERROR(_xlfn.IFS(D740="","",I740&lt;E740,"×（法定外となる従業員です）",I740&gt;=E740,"〇"),"")</f>
        <v/>
      </c>
    </row>
    <row r="741" spans="1:10" ht="14.25" customHeight="1" x14ac:dyDescent="0.4">
      <c r="A741" s="6" t="str">
        <f t="shared" si="11"/>
        <v/>
      </c>
      <c r="B741" s="7"/>
      <c r="C741" s="7"/>
      <c r="D741" s="7"/>
      <c r="E741" s="5" t="str">
        <f>IFERROR(IF($F$5&gt;VLOOKUP(前回申請!D741,最低賃金!$A$2:$G$49,7,FALSE),VLOOKUP(前回申請!D741,最低賃金!$A$2:$G$49,6,FALSE),IF($F$5&gt;VLOOKUP(前回申請!D741,最低賃金!$A$2:$G$49,5,FALSE),VLOOKUP(前回申請!D741,最低賃金!$A$2:$G$49,4,FALSE),VLOOKUP(前回申請!D741,最低賃金!$A$2:$G$49,2,FALSE))),"")</f>
        <v/>
      </c>
      <c r="F741" s="7"/>
      <c r="G741" s="8"/>
      <c r="H741" s="48"/>
      <c r="I741" s="28" t="str" cm="1">
        <f t="array" ref="I741">IFERROR(_xlfn.IFS(COUNTBLANK(F741:H741)=3,"",G741="","G列に金額を入力してください",F741=3,G741,H741="","H列に労働時間を入力してください",F741=1,ROUND(G741/(H741*24),0),F741=2,ROUND(G741/(H741*24),0)),"")</f>
        <v/>
      </c>
      <c r="J741" s="49" t="str" cm="1">
        <f t="array" ref="J741">IFERROR(_xlfn.IFS(D741="","",I741&lt;E741,"×（法定外となる従業員です）",I741&gt;=E741,"〇"),"")</f>
        <v/>
      </c>
    </row>
    <row r="742" spans="1:10" ht="14.25" customHeight="1" x14ac:dyDescent="0.4">
      <c r="A742" s="6" t="str">
        <f t="shared" si="11"/>
        <v/>
      </c>
      <c r="B742" s="7"/>
      <c r="C742" s="7"/>
      <c r="D742" s="7"/>
      <c r="E742" s="5" t="str">
        <f>IFERROR(IF($F$5&gt;VLOOKUP(前回申請!D742,最低賃金!$A$2:$G$49,7,FALSE),VLOOKUP(前回申請!D742,最低賃金!$A$2:$G$49,6,FALSE),IF($F$5&gt;VLOOKUP(前回申請!D742,最低賃金!$A$2:$G$49,5,FALSE),VLOOKUP(前回申請!D742,最低賃金!$A$2:$G$49,4,FALSE),VLOOKUP(前回申請!D742,最低賃金!$A$2:$G$49,2,FALSE))),"")</f>
        <v/>
      </c>
      <c r="F742" s="7"/>
      <c r="G742" s="8"/>
      <c r="H742" s="48"/>
      <c r="I742" s="28" t="str" cm="1">
        <f t="array" ref="I742">IFERROR(_xlfn.IFS(COUNTBLANK(F742:H742)=3,"",G742="","G列に金額を入力してください",F742=3,G742,H742="","H列に労働時間を入力してください",F742=1,ROUND(G742/(H742*24),0),F742=2,ROUND(G742/(H742*24),0)),"")</f>
        <v/>
      </c>
      <c r="J742" s="49" t="str" cm="1">
        <f t="array" ref="J742">IFERROR(_xlfn.IFS(D742="","",I742&lt;E742,"×（法定外となる従業員です）",I742&gt;=E742,"〇"),"")</f>
        <v/>
      </c>
    </row>
    <row r="743" spans="1:10" ht="14.25" customHeight="1" x14ac:dyDescent="0.4">
      <c r="A743" s="6" t="str">
        <f t="shared" si="11"/>
        <v/>
      </c>
      <c r="B743" s="7"/>
      <c r="C743" s="7"/>
      <c r="D743" s="7"/>
      <c r="E743" s="5" t="str">
        <f>IFERROR(IF($F$5&gt;VLOOKUP(前回申請!D743,最低賃金!$A$2:$G$49,7,FALSE),VLOOKUP(前回申請!D743,最低賃金!$A$2:$G$49,6,FALSE),IF($F$5&gt;VLOOKUP(前回申請!D743,最低賃金!$A$2:$G$49,5,FALSE),VLOOKUP(前回申請!D743,最低賃金!$A$2:$G$49,4,FALSE),VLOOKUP(前回申請!D743,最低賃金!$A$2:$G$49,2,FALSE))),"")</f>
        <v/>
      </c>
      <c r="F743" s="7"/>
      <c r="G743" s="8"/>
      <c r="H743" s="48"/>
      <c r="I743" s="28" t="str" cm="1">
        <f t="array" ref="I743">IFERROR(_xlfn.IFS(COUNTBLANK(F743:H743)=3,"",G743="","G列に金額を入力してください",F743=3,G743,H743="","H列に労働時間を入力してください",F743=1,ROUND(G743/(H743*24),0),F743=2,ROUND(G743/(H743*24),0)),"")</f>
        <v/>
      </c>
      <c r="J743" s="49" t="str" cm="1">
        <f t="array" ref="J743">IFERROR(_xlfn.IFS(D743="","",I743&lt;E743,"×（法定外となる従業員です）",I743&gt;=E743,"〇"),"")</f>
        <v/>
      </c>
    </row>
    <row r="744" spans="1:10" ht="14.25" customHeight="1" x14ac:dyDescent="0.4">
      <c r="A744" s="6" t="str">
        <f t="shared" si="11"/>
        <v/>
      </c>
      <c r="B744" s="7"/>
      <c r="C744" s="7"/>
      <c r="D744" s="7"/>
      <c r="E744" s="5" t="str">
        <f>IFERROR(IF($F$5&gt;VLOOKUP(前回申請!D744,最低賃金!$A$2:$G$49,7,FALSE),VLOOKUP(前回申請!D744,最低賃金!$A$2:$G$49,6,FALSE),IF($F$5&gt;VLOOKUP(前回申請!D744,最低賃金!$A$2:$G$49,5,FALSE),VLOOKUP(前回申請!D744,最低賃金!$A$2:$G$49,4,FALSE),VLOOKUP(前回申請!D744,最低賃金!$A$2:$G$49,2,FALSE))),"")</f>
        <v/>
      </c>
      <c r="F744" s="7"/>
      <c r="G744" s="8"/>
      <c r="H744" s="48"/>
      <c r="I744" s="28" t="str" cm="1">
        <f t="array" ref="I744">IFERROR(_xlfn.IFS(COUNTBLANK(F744:H744)=3,"",G744="","G列に金額を入力してください",F744=3,G744,H744="","H列に労働時間を入力してください",F744=1,ROUND(G744/(H744*24),0),F744=2,ROUND(G744/(H744*24),0)),"")</f>
        <v/>
      </c>
      <c r="J744" s="49" t="str" cm="1">
        <f t="array" ref="J744">IFERROR(_xlfn.IFS(D744="","",I744&lt;E744,"×（法定外となる従業員です）",I744&gt;=E744,"〇"),"")</f>
        <v/>
      </c>
    </row>
    <row r="745" spans="1:10" ht="14.25" customHeight="1" x14ac:dyDescent="0.4">
      <c r="A745" s="6" t="str">
        <f t="shared" si="11"/>
        <v/>
      </c>
      <c r="B745" s="7"/>
      <c r="C745" s="7"/>
      <c r="D745" s="7"/>
      <c r="E745" s="5" t="str">
        <f>IFERROR(IF($F$5&gt;VLOOKUP(前回申請!D745,最低賃金!$A$2:$G$49,7,FALSE),VLOOKUP(前回申請!D745,最低賃金!$A$2:$G$49,6,FALSE),IF($F$5&gt;VLOOKUP(前回申請!D745,最低賃金!$A$2:$G$49,5,FALSE),VLOOKUP(前回申請!D745,最低賃金!$A$2:$G$49,4,FALSE),VLOOKUP(前回申請!D745,最低賃金!$A$2:$G$49,2,FALSE))),"")</f>
        <v/>
      </c>
      <c r="F745" s="7"/>
      <c r="G745" s="8"/>
      <c r="H745" s="48"/>
      <c r="I745" s="28" t="str" cm="1">
        <f t="array" ref="I745">IFERROR(_xlfn.IFS(COUNTBLANK(F745:H745)=3,"",G745="","G列に金額を入力してください",F745=3,G745,H745="","H列に労働時間を入力してください",F745=1,ROUND(G745/(H745*24),0),F745=2,ROUND(G745/(H745*24),0)),"")</f>
        <v/>
      </c>
      <c r="J745" s="49" t="str" cm="1">
        <f t="array" ref="J745">IFERROR(_xlfn.IFS(D745="","",I745&lt;E745,"×（法定外となる従業員です）",I745&gt;=E745,"〇"),"")</f>
        <v/>
      </c>
    </row>
    <row r="746" spans="1:10" ht="14.25" customHeight="1" x14ac:dyDescent="0.4">
      <c r="A746" s="6" t="str">
        <f t="shared" si="11"/>
        <v/>
      </c>
      <c r="B746" s="7"/>
      <c r="C746" s="7"/>
      <c r="D746" s="7"/>
      <c r="E746" s="5" t="str">
        <f>IFERROR(IF($F$5&gt;VLOOKUP(前回申請!D746,最低賃金!$A$2:$G$49,7,FALSE),VLOOKUP(前回申請!D746,最低賃金!$A$2:$G$49,6,FALSE),IF($F$5&gt;VLOOKUP(前回申請!D746,最低賃金!$A$2:$G$49,5,FALSE),VLOOKUP(前回申請!D746,最低賃金!$A$2:$G$49,4,FALSE),VLOOKUP(前回申請!D746,最低賃金!$A$2:$G$49,2,FALSE))),"")</f>
        <v/>
      </c>
      <c r="F746" s="7"/>
      <c r="G746" s="8"/>
      <c r="H746" s="48"/>
      <c r="I746" s="28" t="str" cm="1">
        <f t="array" ref="I746">IFERROR(_xlfn.IFS(COUNTBLANK(F746:H746)=3,"",G746="","G列に金額を入力してください",F746=3,G746,H746="","H列に労働時間を入力してください",F746=1,ROUND(G746/(H746*24),0),F746=2,ROUND(G746/(H746*24),0)),"")</f>
        <v/>
      </c>
      <c r="J746" s="49" t="str" cm="1">
        <f t="array" ref="J746">IFERROR(_xlfn.IFS(D746="","",I746&lt;E746,"×（法定外となる従業員です）",I746&gt;=E746,"〇"),"")</f>
        <v/>
      </c>
    </row>
    <row r="747" spans="1:10" ht="14.25" customHeight="1" x14ac:dyDescent="0.4">
      <c r="A747" s="6" t="str">
        <f t="shared" si="11"/>
        <v/>
      </c>
      <c r="B747" s="7"/>
      <c r="C747" s="7"/>
      <c r="D747" s="7"/>
      <c r="E747" s="5" t="str">
        <f>IFERROR(IF($F$5&gt;VLOOKUP(前回申請!D747,最低賃金!$A$2:$G$49,7,FALSE),VLOOKUP(前回申請!D747,最低賃金!$A$2:$G$49,6,FALSE),IF($F$5&gt;VLOOKUP(前回申請!D747,最低賃金!$A$2:$G$49,5,FALSE),VLOOKUP(前回申請!D747,最低賃金!$A$2:$G$49,4,FALSE),VLOOKUP(前回申請!D747,最低賃金!$A$2:$G$49,2,FALSE))),"")</f>
        <v/>
      </c>
      <c r="F747" s="7"/>
      <c r="G747" s="8"/>
      <c r="H747" s="48"/>
      <c r="I747" s="28" t="str" cm="1">
        <f t="array" ref="I747">IFERROR(_xlfn.IFS(COUNTBLANK(F747:H747)=3,"",G747="","G列に金額を入力してください",F747=3,G747,H747="","H列に労働時間を入力してください",F747=1,ROUND(G747/(H747*24),0),F747=2,ROUND(G747/(H747*24),0)),"")</f>
        <v/>
      </c>
      <c r="J747" s="49" t="str" cm="1">
        <f t="array" ref="J747">IFERROR(_xlfn.IFS(D747="","",I747&lt;E747,"×（法定外となる従業員です）",I747&gt;=E747,"〇"),"")</f>
        <v/>
      </c>
    </row>
    <row r="748" spans="1:10" ht="14.25" customHeight="1" x14ac:dyDescent="0.4">
      <c r="A748" s="6" t="str">
        <f t="shared" si="11"/>
        <v/>
      </c>
      <c r="B748" s="7"/>
      <c r="C748" s="7"/>
      <c r="D748" s="7"/>
      <c r="E748" s="5" t="str">
        <f>IFERROR(IF($F$5&gt;VLOOKUP(前回申請!D748,最低賃金!$A$2:$G$49,7,FALSE),VLOOKUP(前回申請!D748,最低賃金!$A$2:$G$49,6,FALSE),IF($F$5&gt;VLOOKUP(前回申請!D748,最低賃金!$A$2:$G$49,5,FALSE),VLOOKUP(前回申請!D748,最低賃金!$A$2:$G$49,4,FALSE),VLOOKUP(前回申請!D748,最低賃金!$A$2:$G$49,2,FALSE))),"")</f>
        <v/>
      </c>
      <c r="F748" s="7"/>
      <c r="G748" s="8"/>
      <c r="H748" s="48"/>
      <c r="I748" s="28" t="str" cm="1">
        <f t="array" ref="I748">IFERROR(_xlfn.IFS(COUNTBLANK(F748:H748)=3,"",G748="","G列に金額を入力してください",F748=3,G748,H748="","H列に労働時間を入力してください",F748=1,ROUND(G748/(H748*24),0),F748=2,ROUND(G748/(H748*24),0)),"")</f>
        <v/>
      </c>
      <c r="J748" s="49" t="str" cm="1">
        <f t="array" ref="J748">IFERROR(_xlfn.IFS(D748="","",I748&lt;E748,"×（法定外となる従業員です）",I748&gt;=E748,"〇"),"")</f>
        <v/>
      </c>
    </row>
    <row r="749" spans="1:10" ht="14.25" customHeight="1" x14ac:dyDescent="0.4">
      <c r="A749" s="6" t="str">
        <f t="shared" si="11"/>
        <v/>
      </c>
      <c r="B749" s="7"/>
      <c r="C749" s="7"/>
      <c r="D749" s="7"/>
      <c r="E749" s="5" t="str">
        <f>IFERROR(IF($F$5&gt;VLOOKUP(前回申請!D749,最低賃金!$A$2:$G$49,7,FALSE),VLOOKUP(前回申請!D749,最低賃金!$A$2:$G$49,6,FALSE),IF($F$5&gt;VLOOKUP(前回申請!D749,最低賃金!$A$2:$G$49,5,FALSE),VLOOKUP(前回申請!D749,最低賃金!$A$2:$G$49,4,FALSE),VLOOKUP(前回申請!D749,最低賃金!$A$2:$G$49,2,FALSE))),"")</f>
        <v/>
      </c>
      <c r="F749" s="7"/>
      <c r="G749" s="8"/>
      <c r="H749" s="48"/>
      <c r="I749" s="28" t="str" cm="1">
        <f t="array" ref="I749">IFERROR(_xlfn.IFS(COUNTBLANK(F749:H749)=3,"",G749="","G列に金額を入力してください",F749=3,G749,H749="","H列に労働時間を入力してください",F749=1,ROUND(G749/(H749*24),0),F749=2,ROUND(G749/(H749*24),0)),"")</f>
        <v/>
      </c>
      <c r="J749" s="49" t="str" cm="1">
        <f t="array" ref="J749">IFERROR(_xlfn.IFS(D749="","",I749&lt;E749,"×（法定外となる従業員です）",I749&gt;=E749,"〇"),"")</f>
        <v/>
      </c>
    </row>
    <row r="750" spans="1:10" ht="14.25" customHeight="1" x14ac:dyDescent="0.4">
      <c r="A750" s="6" t="str">
        <f t="shared" si="11"/>
        <v/>
      </c>
      <c r="B750" s="7"/>
      <c r="C750" s="7"/>
      <c r="D750" s="7"/>
      <c r="E750" s="5" t="str">
        <f>IFERROR(IF($F$5&gt;VLOOKUP(前回申請!D750,最低賃金!$A$2:$G$49,7,FALSE),VLOOKUP(前回申請!D750,最低賃金!$A$2:$G$49,6,FALSE),IF($F$5&gt;VLOOKUP(前回申請!D750,最低賃金!$A$2:$G$49,5,FALSE),VLOOKUP(前回申請!D750,最低賃金!$A$2:$G$49,4,FALSE),VLOOKUP(前回申請!D750,最低賃金!$A$2:$G$49,2,FALSE))),"")</f>
        <v/>
      </c>
      <c r="F750" s="7"/>
      <c r="G750" s="8"/>
      <c r="H750" s="48"/>
      <c r="I750" s="28" t="str" cm="1">
        <f t="array" ref="I750">IFERROR(_xlfn.IFS(COUNTBLANK(F750:H750)=3,"",G750="","G列に金額を入力してください",F750=3,G750,H750="","H列に労働時間を入力してください",F750=1,ROUND(G750/(H750*24),0),F750=2,ROUND(G750/(H750*24),0)),"")</f>
        <v/>
      </c>
      <c r="J750" s="49" t="str" cm="1">
        <f t="array" ref="J750">IFERROR(_xlfn.IFS(D750="","",I750&lt;E750,"×（法定外となる従業員です）",I750&gt;=E750,"〇"),"")</f>
        <v/>
      </c>
    </row>
    <row r="751" spans="1:10" ht="14.25" customHeight="1" x14ac:dyDescent="0.4">
      <c r="A751" s="6" t="str">
        <f t="shared" si="11"/>
        <v/>
      </c>
      <c r="B751" s="7"/>
      <c r="C751" s="7"/>
      <c r="D751" s="7"/>
      <c r="E751" s="5" t="str">
        <f>IFERROR(IF($F$5&gt;VLOOKUP(前回申請!D751,最低賃金!$A$2:$G$49,7,FALSE),VLOOKUP(前回申請!D751,最低賃金!$A$2:$G$49,6,FALSE),IF($F$5&gt;VLOOKUP(前回申請!D751,最低賃金!$A$2:$G$49,5,FALSE),VLOOKUP(前回申請!D751,最低賃金!$A$2:$G$49,4,FALSE),VLOOKUP(前回申請!D751,最低賃金!$A$2:$G$49,2,FALSE))),"")</f>
        <v/>
      </c>
      <c r="F751" s="7"/>
      <c r="G751" s="8"/>
      <c r="H751" s="48"/>
      <c r="I751" s="28" t="str" cm="1">
        <f t="array" ref="I751">IFERROR(_xlfn.IFS(COUNTBLANK(F751:H751)=3,"",G751="","G列に金額を入力してください",F751=3,G751,H751="","H列に労働時間を入力してください",F751=1,ROUND(G751/(H751*24),0),F751=2,ROUND(G751/(H751*24),0)),"")</f>
        <v/>
      </c>
      <c r="J751" s="49" t="str" cm="1">
        <f t="array" ref="J751">IFERROR(_xlfn.IFS(D751="","",I751&lt;E751,"×（法定外となる従業員です）",I751&gt;=E751,"〇"),"")</f>
        <v/>
      </c>
    </row>
    <row r="752" spans="1:10" ht="14.25" customHeight="1" x14ac:dyDescent="0.4">
      <c r="A752" s="6" t="str">
        <f t="shared" si="11"/>
        <v/>
      </c>
      <c r="B752" s="7"/>
      <c r="C752" s="7"/>
      <c r="D752" s="7"/>
      <c r="E752" s="5" t="str">
        <f>IFERROR(IF($F$5&gt;VLOOKUP(前回申請!D752,最低賃金!$A$2:$G$49,7,FALSE),VLOOKUP(前回申請!D752,最低賃金!$A$2:$G$49,6,FALSE),IF($F$5&gt;VLOOKUP(前回申請!D752,最低賃金!$A$2:$G$49,5,FALSE),VLOOKUP(前回申請!D752,最低賃金!$A$2:$G$49,4,FALSE),VLOOKUP(前回申請!D752,最低賃金!$A$2:$G$49,2,FALSE))),"")</f>
        <v/>
      </c>
      <c r="F752" s="7"/>
      <c r="G752" s="8"/>
      <c r="H752" s="48"/>
      <c r="I752" s="28" t="str" cm="1">
        <f t="array" ref="I752">IFERROR(_xlfn.IFS(COUNTBLANK(F752:H752)=3,"",G752="","G列に金額を入力してください",F752=3,G752,H752="","H列に労働時間を入力してください",F752=1,ROUND(G752/(H752*24),0),F752=2,ROUND(G752/(H752*24),0)),"")</f>
        <v/>
      </c>
      <c r="J752" s="49" t="str" cm="1">
        <f t="array" ref="J752">IFERROR(_xlfn.IFS(D752="","",I752&lt;E752,"×（法定外となる従業員です）",I752&gt;=E752,"〇"),"")</f>
        <v/>
      </c>
    </row>
    <row r="753" spans="1:10" ht="14.25" customHeight="1" x14ac:dyDescent="0.4">
      <c r="A753" s="6" t="str">
        <f t="shared" si="11"/>
        <v/>
      </c>
      <c r="B753" s="7"/>
      <c r="C753" s="7"/>
      <c r="D753" s="7"/>
      <c r="E753" s="5" t="str">
        <f>IFERROR(IF($F$5&gt;VLOOKUP(前回申請!D753,最低賃金!$A$2:$G$49,7,FALSE),VLOOKUP(前回申請!D753,最低賃金!$A$2:$G$49,6,FALSE),IF($F$5&gt;VLOOKUP(前回申請!D753,最低賃金!$A$2:$G$49,5,FALSE),VLOOKUP(前回申請!D753,最低賃金!$A$2:$G$49,4,FALSE),VLOOKUP(前回申請!D753,最低賃金!$A$2:$G$49,2,FALSE))),"")</f>
        <v/>
      </c>
      <c r="F753" s="7"/>
      <c r="G753" s="8"/>
      <c r="H753" s="48"/>
      <c r="I753" s="28" t="str" cm="1">
        <f t="array" ref="I753">IFERROR(_xlfn.IFS(COUNTBLANK(F753:H753)=3,"",G753="","G列に金額を入力してください",F753=3,G753,H753="","H列に労働時間を入力してください",F753=1,ROUND(G753/(H753*24),0),F753=2,ROUND(G753/(H753*24),0)),"")</f>
        <v/>
      </c>
      <c r="J753" s="49" t="str" cm="1">
        <f t="array" ref="J753">IFERROR(_xlfn.IFS(D753="","",I753&lt;E753,"×（法定外となる従業員です）",I753&gt;=E753,"〇"),"")</f>
        <v/>
      </c>
    </row>
    <row r="754" spans="1:10" ht="14.25" customHeight="1" x14ac:dyDescent="0.4">
      <c r="A754" s="6" t="str">
        <f t="shared" si="11"/>
        <v/>
      </c>
      <c r="B754" s="7"/>
      <c r="C754" s="7"/>
      <c r="D754" s="7"/>
      <c r="E754" s="5" t="str">
        <f>IFERROR(IF($F$5&gt;VLOOKUP(前回申請!D754,最低賃金!$A$2:$G$49,7,FALSE),VLOOKUP(前回申請!D754,最低賃金!$A$2:$G$49,6,FALSE),IF($F$5&gt;VLOOKUP(前回申請!D754,最低賃金!$A$2:$G$49,5,FALSE),VLOOKUP(前回申請!D754,最低賃金!$A$2:$G$49,4,FALSE),VLOOKUP(前回申請!D754,最低賃金!$A$2:$G$49,2,FALSE))),"")</f>
        <v/>
      </c>
      <c r="F754" s="7"/>
      <c r="G754" s="8"/>
      <c r="H754" s="48"/>
      <c r="I754" s="28" t="str" cm="1">
        <f t="array" ref="I754">IFERROR(_xlfn.IFS(COUNTBLANK(F754:H754)=3,"",G754="","G列に金額を入力してください",F754=3,G754,H754="","H列に労働時間を入力してください",F754=1,ROUND(G754/(H754*24),0),F754=2,ROUND(G754/(H754*24),0)),"")</f>
        <v/>
      </c>
      <c r="J754" s="49" t="str" cm="1">
        <f t="array" ref="J754">IFERROR(_xlfn.IFS(D754="","",I754&lt;E754,"×（法定外となる従業員です）",I754&gt;=E754,"〇"),"")</f>
        <v/>
      </c>
    </row>
    <row r="755" spans="1:10" ht="14.25" customHeight="1" x14ac:dyDescent="0.4">
      <c r="A755" s="6" t="str">
        <f t="shared" si="11"/>
        <v/>
      </c>
      <c r="B755" s="7"/>
      <c r="C755" s="7"/>
      <c r="D755" s="7"/>
      <c r="E755" s="5" t="str">
        <f>IFERROR(IF($F$5&gt;VLOOKUP(前回申請!D755,最低賃金!$A$2:$G$49,7,FALSE),VLOOKUP(前回申請!D755,最低賃金!$A$2:$G$49,6,FALSE),IF($F$5&gt;VLOOKUP(前回申請!D755,最低賃金!$A$2:$G$49,5,FALSE),VLOOKUP(前回申請!D755,最低賃金!$A$2:$G$49,4,FALSE),VLOOKUP(前回申請!D755,最低賃金!$A$2:$G$49,2,FALSE))),"")</f>
        <v/>
      </c>
      <c r="F755" s="7"/>
      <c r="G755" s="8"/>
      <c r="H755" s="48"/>
      <c r="I755" s="28" t="str" cm="1">
        <f t="array" ref="I755">IFERROR(_xlfn.IFS(COUNTBLANK(F755:H755)=3,"",G755="","G列に金額を入力してください",F755=3,G755,H755="","H列に労働時間を入力してください",F755=1,ROUND(G755/(H755*24),0),F755=2,ROUND(G755/(H755*24),0)),"")</f>
        <v/>
      </c>
      <c r="J755" s="49" t="str" cm="1">
        <f t="array" ref="J755">IFERROR(_xlfn.IFS(D755="","",I755&lt;E755,"×（法定外となる従業員です）",I755&gt;=E755,"〇"),"")</f>
        <v/>
      </c>
    </row>
    <row r="756" spans="1:10" ht="14.25" customHeight="1" x14ac:dyDescent="0.4">
      <c r="A756" s="6" t="str">
        <f t="shared" si="11"/>
        <v/>
      </c>
      <c r="B756" s="7"/>
      <c r="C756" s="7"/>
      <c r="D756" s="7"/>
      <c r="E756" s="5" t="str">
        <f>IFERROR(IF($F$5&gt;VLOOKUP(前回申請!D756,最低賃金!$A$2:$G$49,7,FALSE),VLOOKUP(前回申請!D756,最低賃金!$A$2:$G$49,6,FALSE),IF($F$5&gt;VLOOKUP(前回申請!D756,最低賃金!$A$2:$G$49,5,FALSE),VLOOKUP(前回申請!D756,最低賃金!$A$2:$G$49,4,FALSE),VLOOKUP(前回申請!D756,最低賃金!$A$2:$G$49,2,FALSE))),"")</f>
        <v/>
      </c>
      <c r="F756" s="7"/>
      <c r="G756" s="8"/>
      <c r="H756" s="48"/>
      <c r="I756" s="28" t="str" cm="1">
        <f t="array" ref="I756">IFERROR(_xlfn.IFS(COUNTBLANK(F756:H756)=3,"",G756="","G列に金額を入力してください",F756=3,G756,H756="","H列に労働時間を入力してください",F756=1,ROUND(G756/(H756*24),0),F756=2,ROUND(G756/(H756*24),0)),"")</f>
        <v/>
      </c>
      <c r="J756" s="49" t="str" cm="1">
        <f t="array" ref="J756">IFERROR(_xlfn.IFS(D756="","",I756&lt;E756,"×（法定外となる従業員です）",I756&gt;=E756,"〇"),"")</f>
        <v/>
      </c>
    </row>
    <row r="757" spans="1:10" ht="14.25" customHeight="1" x14ac:dyDescent="0.4">
      <c r="A757" s="6" t="str">
        <f t="shared" si="11"/>
        <v/>
      </c>
      <c r="B757" s="7"/>
      <c r="C757" s="7"/>
      <c r="D757" s="7"/>
      <c r="E757" s="5" t="str">
        <f>IFERROR(IF($F$5&gt;VLOOKUP(前回申請!D757,最低賃金!$A$2:$G$49,7,FALSE),VLOOKUP(前回申請!D757,最低賃金!$A$2:$G$49,6,FALSE),IF($F$5&gt;VLOOKUP(前回申請!D757,最低賃金!$A$2:$G$49,5,FALSE),VLOOKUP(前回申請!D757,最低賃金!$A$2:$G$49,4,FALSE),VLOOKUP(前回申請!D757,最低賃金!$A$2:$G$49,2,FALSE))),"")</f>
        <v/>
      </c>
      <c r="F757" s="7"/>
      <c r="G757" s="8"/>
      <c r="H757" s="48"/>
      <c r="I757" s="28" t="str" cm="1">
        <f t="array" ref="I757">IFERROR(_xlfn.IFS(COUNTBLANK(F757:H757)=3,"",G757="","G列に金額を入力してください",F757=3,G757,H757="","H列に労働時間を入力してください",F757=1,ROUND(G757/(H757*24),0),F757=2,ROUND(G757/(H757*24),0)),"")</f>
        <v/>
      </c>
      <c r="J757" s="49" t="str" cm="1">
        <f t="array" ref="J757">IFERROR(_xlfn.IFS(D757="","",I757&lt;E757,"×（法定外となる従業員です）",I757&gt;=E757,"〇"),"")</f>
        <v/>
      </c>
    </row>
    <row r="758" spans="1:10" ht="14.25" customHeight="1" x14ac:dyDescent="0.4">
      <c r="A758" s="6" t="str">
        <f t="shared" si="11"/>
        <v/>
      </c>
      <c r="B758" s="7"/>
      <c r="C758" s="7"/>
      <c r="D758" s="7"/>
      <c r="E758" s="5" t="str">
        <f>IFERROR(IF($F$5&gt;VLOOKUP(前回申請!D758,最低賃金!$A$2:$G$49,7,FALSE),VLOOKUP(前回申請!D758,最低賃金!$A$2:$G$49,6,FALSE),IF($F$5&gt;VLOOKUP(前回申請!D758,最低賃金!$A$2:$G$49,5,FALSE),VLOOKUP(前回申請!D758,最低賃金!$A$2:$G$49,4,FALSE),VLOOKUP(前回申請!D758,最低賃金!$A$2:$G$49,2,FALSE))),"")</f>
        <v/>
      </c>
      <c r="F758" s="7"/>
      <c r="G758" s="8"/>
      <c r="H758" s="48"/>
      <c r="I758" s="28" t="str" cm="1">
        <f t="array" ref="I758">IFERROR(_xlfn.IFS(COUNTBLANK(F758:H758)=3,"",G758="","G列に金額を入力してください",F758=3,G758,H758="","H列に労働時間を入力してください",F758=1,ROUND(G758/(H758*24),0),F758=2,ROUND(G758/(H758*24),0)),"")</f>
        <v/>
      </c>
      <c r="J758" s="49" t="str" cm="1">
        <f t="array" ref="J758">IFERROR(_xlfn.IFS(D758="","",I758&lt;E758,"×（法定外となる従業員です）",I758&gt;=E758,"〇"),"")</f>
        <v/>
      </c>
    </row>
    <row r="759" spans="1:10" ht="14.25" customHeight="1" x14ac:dyDescent="0.4">
      <c r="A759" s="6" t="str">
        <f t="shared" si="11"/>
        <v/>
      </c>
      <c r="B759" s="7"/>
      <c r="C759" s="7"/>
      <c r="D759" s="7"/>
      <c r="E759" s="5" t="str">
        <f>IFERROR(IF($F$5&gt;VLOOKUP(前回申請!D759,最低賃金!$A$2:$G$49,7,FALSE),VLOOKUP(前回申請!D759,最低賃金!$A$2:$G$49,6,FALSE),IF($F$5&gt;VLOOKUP(前回申請!D759,最低賃金!$A$2:$G$49,5,FALSE),VLOOKUP(前回申請!D759,最低賃金!$A$2:$G$49,4,FALSE),VLOOKUP(前回申請!D759,最低賃金!$A$2:$G$49,2,FALSE))),"")</f>
        <v/>
      </c>
      <c r="F759" s="7"/>
      <c r="G759" s="8"/>
      <c r="H759" s="48"/>
      <c r="I759" s="28" t="str" cm="1">
        <f t="array" ref="I759">IFERROR(_xlfn.IFS(COUNTBLANK(F759:H759)=3,"",G759="","G列に金額を入力してください",F759=3,G759,H759="","H列に労働時間を入力してください",F759=1,ROUND(G759/(H759*24),0),F759=2,ROUND(G759/(H759*24),0)),"")</f>
        <v/>
      </c>
      <c r="J759" s="49" t="str" cm="1">
        <f t="array" ref="J759">IFERROR(_xlfn.IFS(D759="","",I759&lt;E759,"×（法定外となる従業員です）",I759&gt;=E759,"〇"),"")</f>
        <v/>
      </c>
    </row>
    <row r="760" spans="1:10" ht="14.25" customHeight="1" x14ac:dyDescent="0.4">
      <c r="A760" s="6" t="str">
        <f t="shared" si="11"/>
        <v/>
      </c>
      <c r="B760" s="7"/>
      <c r="C760" s="7"/>
      <c r="D760" s="7"/>
      <c r="E760" s="5" t="str">
        <f>IFERROR(IF($F$5&gt;VLOOKUP(前回申請!D760,最低賃金!$A$2:$G$49,7,FALSE),VLOOKUP(前回申請!D760,最低賃金!$A$2:$G$49,6,FALSE),IF($F$5&gt;VLOOKUP(前回申請!D760,最低賃金!$A$2:$G$49,5,FALSE),VLOOKUP(前回申請!D760,最低賃金!$A$2:$G$49,4,FALSE),VLOOKUP(前回申請!D760,最低賃金!$A$2:$G$49,2,FALSE))),"")</f>
        <v/>
      </c>
      <c r="F760" s="7"/>
      <c r="G760" s="8"/>
      <c r="H760" s="48"/>
      <c r="I760" s="28" t="str" cm="1">
        <f t="array" ref="I760">IFERROR(_xlfn.IFS(COUNTBLANK(F760:H760)=3,"",G760="","G列に金額を入力してください",F760=3,G760,H760="","H列に労働時間を入力してください",F760=1,ROUND(G760/(H760*24),0),F760=2,ROUND(G760/(H760*24),0)),"")</f>
        <v/>
      </c>
      <c r="J760" s="49" t="str" cm="1">
        <f t="array" ref="J760">IFERROR(_xlfn.IFS(D760="","",I760&lt;E760,"×（法定外となる従業員です）",I760&gt;=E760,"〇"),"")</f>
        <v/>
      </c>
    </row>
    <row r="761" spans="1:10" ht="14.25" customHeight="1" x14ac:dyDescent="0.4">
      <c r="A761" s="6" t="str">
        <f t="shared" si="11"/>
        <v/>
      </c>
      <c r="B761" s="7"/>
      <c r="C761" s="7"/>
      <c r="D761" s="7"/>
      <c r="E761" s="5" t="str">
        <f>IFERROR(IF($F$5&gt;VLOOKUP(前回申請!D761,最低賃金!$A$2:$G$49,7,FALSE),VLOOKUP(前回申請!D761,最低賃金!$A$2:$G$49,6,FALSE),IF($F$5&gt;VLOOKUP(前回申請!D761,最低賃金!$A$2:$G$49,5,FALSE),VLOOKUP(前回申請!D761,最低賃金!$A$2:$G$49,4,FALSE),VLOOKUP(前回申請!D761,最低賃金!$A$2:$G$49,2,FALSE))),"")</f>
        <v/>
      </c>
      <c r="F761" s="7"/>
      <c r="G761" s="8"/>
      <c r="H761" s="48"/>
      <c r="I761" s="28" t="str" cm="1">
        <f t="array" ref="I761">IFERROR(_xlfn.IFS(COUNTBLANK(F761:H761)=3,"",G761="","G列に金額を入力してください",F761=3,G761,H761="","H列に労働時間を入力してください",F761=1,ROUND(G761/(H761*24),0),F761=2,ROUND(G761/(H761*24),0)),"")</f>
        <v/>
      </c>
      <c r="J761" s="49" t="str" cm="1">
        <f t="array" ref="J761">IFERROR(_xlfn.IFS(D761="","",I761&lt;E761,"×（法定外となる従業員です）",I761&gt;=E761,"〇"),"")</f>
        <v/>
      </c>
    </row>
    <row r="762" spans="1:10" ht="14.25" customHeight="1" x14ac:dyDescent="0.4">
      <c r="A762" s="6" t="str">
        <f t="shared" si="11"/>
        <v/>
      </c>
      <c r="B762" s="7"/>
      <c r="C762" s="7"/>
      <c r="D762" s="7"/>
      <c r="E762" s="5" t="str">
        <f>IFERROR(IF($F$5&gt;VLOOKUP(前回申請!D762,最低賃金!$A$2:$G$49,7,FALSE),VLOOKUP(前回申請!D762,最低賃金!$A$2:$G$49,6,FALSE),IF($F$5&gt;VLOOKUP(前回申請!D762,最低賃金!$A$2:$G$49,5,FALSE),VLOOKUP(前回申請!D762,最低賃金!$A$2:$G$49,4,FALSE),VLOOKUP(前回申請!D762,最低賃金!$A$2:$G$49,2,FALSE))),"")</f>
        <v/>
      </c>
      <c r="F762" s="7"/>
      <c r="G762" s="8"/>
      <c r="H762" s="48"/>
      <c r="I762" s="28" t="str" cm="1">
        <f t="array" ref="I762">IFERROR(_xlfn.IFS(COUNTBLANK(F762:H762)=3,"",G762="","G列に金額を入力してください",F762=3,G762,H762="","H列に労働時間を入力してください",F762=1,ROUND(G762/(H762*24),0),F762=2,ROUND(G762/(H762*24),0)),"")</f>
        <v/>
      </c>
      <c r="J762" s="49" t="str" cm="1">
        <f t="array" ref="J762">IFERROR(_xlfn.IFS(D762="","",I762&lt;E762,"×（法定外となる従業員です）",I762&gt;=E762,"〇"),"")</f>
        <v/>
      </c>
    </row>
    <row r="763" spans="1:10" ht="14.25" customHeight="1" x14ac:dyDescent="0.4">
      <c r="A763" s="6" t="str">
        <f t="shared" si="11"/>
        <v/>
      </c>
      <c r="B763" s="7"/>
      <c r="C763" s="7"/>
      <c r="D763" s="7"/>
      <c r="E763" s="5" t="str">
        <f>IFERROR(IF($F$5&gt;VLOOKUP(前回申請!D763,最低賃金!$A$2:$G$49,7,FALSE),VLOOKUP(前回申請!D763,最低賃金!$A$2:$G$49,6,FALSE),IF($F$5&gt;VLOOKUP(前回申請!D763,最低賃金!$A$2:$G$49,5,FALSE),VLOOKUP(前回申請!D763,最低賃金!$A$2:$G$49,4,FALSE),VLOOKUP(前回申請!D763,最低賃金!$A$2:$G$49,2,FALSE))),"")</f>
        <v/>
      </c>
      <c r="F763" s="7"/>
      <c r="G763" s="8"/>
      <c r="H763" s="48"/>
      <c r="I763" s="28" t="str" cm="1">
        <f t="array" ref="I763">IFERROR(_xlfn.IFS(COUNTBLANK(F763:H763)=3,"",G763="","G列に金額を入力してください",F763=3,G763,H763="","H列に労働時間を入力してください",F763=1,ROUND(G763/(H763*24),0),F763=2,ROUND(G763/(H763*24),0)),"")</f>
        <v/>
      </c>
      <c r="J763" s="49" t="str" cm="1">
        <f t="array" ref="J763">IFERROR(_xlfn.IFS(D763="","",I763&lt;E763,"×（法定外となる従業員です）",I763&gt;=E763,"〇"),"")</f>
        <v/>
      </c>
    </row>
    <row r="764" spans="1:10" ht="14.25" customHeight="1" x14ac:dyDescent="0.4">
      <c r="A764" s="6" t="str">
        <f t="shared" si="11"/>
        <v/>
      </c>
      <c r="B764" s="7"/>
      <c r="C764" s="7"/>
      <c r="D764" s="7"/>
      <c r="E764" s="5" t="str">
        <f>IFERROR(IF($F$5&gt;VLOOKUP(前回申請!D764,最低賃金!$A$2:$G$49,7,FALSE),VLOOKUP(前回申請!D764,最低賃金!$A$2:$G$49,6,FALSE),IF($F$5&gt;VLOOKUP(前回申請!D764,最低賃金!$A$2:$G$49,5,FALSE),VLOOKUP(前回申請!D764,最低賃金!$A$2:$G$49,4,FALSE),VLOOKUP(前回申請!D764,最低賃金!$A$2:$G$49,2,FALSE))),"")</f>
        <v/>
      </c>
      <c r="F764" s="7"/>
      <c r="G764" s="8"/>
      <c r="H764" s="48"/>
      <c r="I764" s="28" t="str" cm="1">
        <f t="array" ref="I764">IFERROR(_xlfn.IFS(COUNTBLANK(F764:H764)=3,"",G764="","G列に金額を入力してください",F764=3,G764,H764="","H列に労働時間を入力してください",F764=1,ROUND(G764/(H764*24),0),F764=2,ROUND(G764/(H764*24),0)),"")</f>
        <v/>
      </c>
      <c r="J764" s="49" t="str" cm="1">
        <f t="array" ref="J764">IFERROR(_xlfn.IFS(D764="","",I764&lt;E764,"×（法定外となる従業員です）",I764&gt;=E764,"〇"),"")</f>
        <v/>
      </c>
    </row>
    <row r="765" spans="1:10" ht="14.25" customHeight="1" x14ac:dyDescent="0.4">
      <c r="A765" s="6" t="str">
        <f t="shared" si="11"/>
        <v/>
      </c>
      <c r="B765" s="7"/>
      <c r="C765" s="7"/>
      <c r="D765" s="7"/>
      <c r="E765" s="5" t="str">
        <f>IFERROR(IF($F$5&gt;VLOOKUP(前回申請!D765,最低賃金!$A$2:$G$49,7,FALSE),VLOOKUP(前回申請!D765,最低賃金!$A$2:$G$49,6,FALSE),IF($F$5&gt;VLOOKUP(前回申請!D765,最低賃金!$A$2:$G$49,5,FALSE),VLOOKUP(前回申請!D765,最低賃金!$A$2:$G$49,4,FALSE),VLOOKUP(前回申請!D765,最低賃金!$A$2:$G$49,2,FALSE))),"")</f>
        <v/>
      </c>
      <c r="F765" s="7"/>
      <c r="G765" s="8"/>
      <c r="H765" s="48"/>
      <c r="I765" s="28" t="str" cm="1">
        <f t="array" ref="I765">IFERROR(_xlfn.IFS(COUNTBLANK(F765:H765)=3,"",G765="","G列に金額を入力してください",F765=3,G765,H765="","H列に労働時間を入力してください",F765=1,ROUND(G765/(H765*24),0),F765=2,ROUND(G765/(H765*24),0)),"")</f>
        <v/>
      </c>
      <c r="J765" s="49" t="str" cm="1">
        <f t="array" ref="J765">IFERROR(_xlfn.IFS(D765="","",I765&lt;E765,"×（法定外となる従業員です）",I765&gt;=E765,"〇"),"")</f>
        <v/>
      </c>
    </row>
    <row r="766" spans="1:10" ht="14.25" customHeight="1" x14ac:dyDescent="0.4">
      <c r="A766" s="6" t="str">
        <f t="shared" si="11"/>
        <v/>
      </c>
      <c r="B766" s="7"/>
      <c r="C766" s="7"/>
      <c r="D766" s="7"/>
      <c r="E766" s="5" t="str">
        <f>IFERROR(IF($F$5&gt;VLOOKUP(前回申請!D766,最低賃金!$A$2:$G$49,7,FALSE),VLOOKUP(前回申請!D766,最低賃金!$A$2:$G$49,6,FALSE),IF($F$5&gt;VLOOKUP(前回申請!D766,最低賃金!$A$2:$G$49,5,FALSE),VLOOKUP(前回申請!D766,最低賃金!$A$2:$G$49,4,FALSE),VLOOKUP(前回申請!D766,最低賃金!$A$2:$G$49,2,FALSE))),"")</f>
        <v/>
      </c>
      <c r="F766" s="7"/>
      <c r="G766" s="8"/>
      <c r="H766" s="48"/>
      <c r="I766" s="28" t="str" cm="1">
        <f t="array" ref="I766">IFERROR(_xlfn.IFS(COUNTBLANK(F766:H766)=3,"",G766="","G列に金額を入力してください",F766=3,G766,H766="","H列に労働時間を入力してください",F766=1,ROUND(G766/(H766*24),0),F766=2,ROUND(G766/(H766*24),0)),"")</f>
        <v/>
      </c>
      <c r="J766" s="49" t="str" cm="1">
        <f t="array" ref="J766">IFERROR(_xlfn.IFS(D766="","",I766&lt;E766,"×（法定外となる従業員です）",I766&gt;=E766,"〇"),"")</f>
        <v/>
      </c>
    </row>
    <row r="767" spans="1:10" ht="14.25" customHeight="1" x14ac:dyDescent="0.4">
      <c r="A767" s="6" t="str">
        <f t="shared" si="11"/>
        <v/>
      </c>
      <c r="B767" s="7"/>
      <c r="C767" s="7"/>
      <c r="D767" s="7"/>
      <c r="E767" s="5" t="str">
        <f>IFERROR(IF($F$5&gt;VLOOKUP(前回申請!D767,最低賃金!$A$2:$G$49,7,FALSE),VLOOKUP(前回申請!D767,最低賃金!$A$2:$G$49,6,FALSE),IF($F$5&gt;VLOOKUP(前回申請!D767,最低賃金!$A$2:$G$49,5,FALSE),VLOOKUP(前回申請!D767,最低賃金!$A$2:$G$49,4,FALSE),VLOOKUP(前回申請!D767,最低賃金!$A$2:$G$49,2,FALSE))),"")</f>
        <v/>
      </c>
      <c r="F767" s="7"/>
      <c r="G767" s="8"/>
      <c r="H767" s="48"/>
      <c r="I767" s="28" t="str" cm="1">
        <f t="array" ref="I767">IFERROR(_xlfn.IFS(COUNTBLANK(F767:H767)=3,"",G767="","G列に金額を入力してください",F767=3,G767,H767="","H列に労働時間を入力してください",F767=1,ROUND(G767/(H767*24),0),F767=2,ROUND(G767/(H767*24),0)),"")</f>
        <v/>
      </c>
      <c r="J767" s="49" t="str" cm="1">
        <f t="array" ref="J767">IFERROR(_xlfn.IFS(D767="","",I767&lt;E767,"×（法定外となる従業員です）",I767&gt;=E767,"〇"),"")</f>
        <v/>
      </c>
    </row>
    <row r="768" spans="1:10" ht="14.25" customHeight="1" x14ac:dyDescent="0.4">
      <c r="A768" s="6" t="str">
        <f t="shared" si="11"/>
        <v/>
      </c>
      <c r="B768" s="7"/>
      <c r="C768" s="7"/>
      <c r="D768" s="7"/>
      <c r="E768" s="5" t="str">
        <f>IFERROR(IF($F$5&gt;VLOOKUP(前回申請!D768,最低賃金!$A$2:$G$49,7,FALSE),VLOOKUP(前回申請!D768,最低賃金!$A$2:$G$49,6,FALSE),IF($F$5&gt;VLOOKUP(前回申請!D768,最低賃金!$A$2:$G$49,5,FALSE),VLOOKUP(前回申請!D768,最低賃金!$A$2:$G$49,4,FALSE),VLOOKUP(前回申請!D768,最低賃金!$A$2:$G$49,2,FALSE))),"")</f>
        <v/>
      </c>
      <c r="F768" s="7"/>
      <c r="G768" s="8"/>
      <c r="H768" s="48"/>
      <c r="I768" s="28" t="str" cm="1">
        <f t="array" ref="I768">IFERROR(_xlfn.IFS(COUNTBLANK(F768:H768)=3,"",G768="","G列に金額を入力してください",F768=3,G768,H768="","H列に労働時間を入力してください",F768=1,ROUND(G768/(H768*24),0),F768=2,ROUND(G768/(H768*24),0)),"")</f>
        <v/>
      </c>
      <c r="J768" s="49" t="str" cm="1">
        <f t="array" ref="J768">IFERROR(_xlfn.IFS(D768="","",I768&lt;E768,"×（法定外となる従業員です）",I768&gt;=E768,"〇"),"")</f>
        <v/>
      </c>
    </row>
    <row r="769" spans="1:10" ht="14.25" customHeight="1" x14ac:dyDescent="0.4">
      <c r="A769" s="6" t="str">
        <f t="shared" si="11"/>
        <v/>
      </c>
      <c r="B769" s="7"/>
      <c r="C769" s="7"/>
      <c r="D769" s="7"/>
      <c r="E769" s="5" t="str">
        <f>IFERROR(IF($F$5&gt;VLOOKUP(前回申請!D769,最低賃金!$A$2:$G$49,7,FALSE),VLOOKUP(前回申請!D769,最低賃金!$A$2:$G$49,6,FALSE),IF($F$5&gt;VLOOKUP(前回申請!D769,最低賃金!$A$2:$G$49,5,FALSE),VLOOKUP(前回申請!D769,最低賃金!$A$2:$G$49,4,FALSE),VLOOKUP(前回申請!D769,最低賃金!$A$2:$G$49,2,FALSE))),"")</f>
        <v/>
      </c>
      <c r="F769" s="7"/>
      <c r="G769" s="8"/>
      <c r="H769" s="48"/>
      <c r="I769" s="28" t="str" cm="1">
        <f t="array" ref="I769">IFERROR(_xlfn.IFS(COUNTBLANK(F769:H769)=3,"",G769="","G列に金額を入力してください",F769=3,G769,H769="","H列に労働時間を入力してください",F769=1,ROUND(G769/(H769*24),0),F769=2,ROUND(G769/(H769*24),0)),"")</f>
        <v/>
      </c>
      <c r="J769" s="49" t="str" cm="1">
        <f t="array" ref="J769">IFERROR(_xlfn.IFS(D769="","",I769&lt;E769,"×（法定外となる従業員です）",I769&gt;=E769,"〇"),"")</f>
        <v/>
      </c>
    </row>
    <row r="770" spans="1:10" ht="14.25" customHeight="1" x14ac:dyDescent="0.4">
      <c r="A770" s="6" t="str">
        <f t="shared" si="11"/>
        <v/>
      </c>
      <c r="B770" s="7"/>
      <c r="C770" s="7"/>
      <c r="D770" s="7"/>
      <c r="E770" s="5" t="str">
        <f>IFERROR(IF($F$5&gt;VLOOKUP(前回申請!D770,最低賃金!$A$2:$G$49,7,FALSE),VLOOKUP(前回申請!D770,最低賃金!$A$2:$G$49,6,FALSE),IF($F$5&gt;VLOOKUP(前回申請!D770,最低賃金!$A$2:$G$49,5,FALSE),VLOOKUP(前回申請!D770,最低賃金!$A$2:$G$49,4,FALSE),VLOOKUP(前回申請!D770,最低賃金!$A$2:$G$49,2,FALSE))),"")</f>
        <v/>
      </c>
      <c r="F770" s="7"/>
      <c r="G770" s="8"/>
      <c r="H770" s="48"/>
      <c r="I770" s="28" t="str" cm="1">
        <f t="array" ref="I770">IFERROR(_xlfn.IFS(COUNTBLANK(F770:H770)=3,"",G770="","G列に金額を入力してください",F770=3,G770,H770="","H列に労働時間を入力してください",F770=1,ROUND(G770/(H770*24),0),F770=2,ROUND(G770/(H770*24),0)),"")</f>
        <v/>
      </c>
      <c r="J770" s="49" t="str" cm="1">
        <f t="array" ref="J770">IFERROR(_xlfn.IFS(D770="","",I770&lt;E770,"×（法定外となる従業員です）",I770&gt;=E770,"〇"),"")</f>
        <v/>
      </c>
    </row>
    <row r="771" spans="1:10" ht="14.25" customHeight="1" x14ac:dyDescent="0.4">
      <c r="A771" s="6" t="str">
        <f t="shared" si="11"/>
        <v/>
      </c>
      <c r="B771" s="7"/>
      <c r="C771" s="7"/>
      <c r="D771" s="7"/>
      <c r="E771" s="5" t="str">
        <f>IFERROR(IF($F$5&gt;VLOOKUP(前回申請!D771,最低賃金!$A$2:$G$49,7,FALSE),VLOOKUP(前回申請!D771,最低賃金!$A$2:$G$49,6,FALSE),IF($F$5&gt;VLOOKUP(前回申請!D771,最低賃金!$A$2:$G$49,5,FALSE),VLOOKUP(前回申請!D771,最低賃金!$A$2:$G$49,4,FALSE),VLOOKUP(前回申請!D771,最低賃金!$A$2:$G$49,2,FALSE))),"")</f>
        <v/>
      </c>
      <c r="F771" s="7"/>
      <c r="G771" s="8"/>
      <c r="H771" s="48"/>
      <c r="I771" s="28" t="str" cm="1">
        <f t="array" ref="I771">IFERROR(_xlfn.IFS(COUNTBLANK(F771:H771)=3,"",G771="","G列に金額を入力してください",F771=3,G771,H771="","H列に労働時間を入力してください",F771=1,ROUND(G771/(H771*24),0),F771=2,ROUND(G771/(H771*24),0)),"")</f>
        <v/>
      </c>
      <c r="J771" s="49" t="str" cm="1">
        <f t="array" ref="J771">IFERROR(_xlfn.IFS(D771="","",I771&lt;E771,"×（法定外となる従業員です）",I771&gt;=E771,"〇"),"")</f>
        <v/>
      </c>
    </row>
    <row r="772" spans="1:10" ht="14.25" customHeight="1" x14ac:dyDescent="0.4">
      <c r="A772" s="6" t="str">
        <f t="shared" si="11"/>
        <v/>
      </c>
      <c r="B772" s="7"/>
      <c r="C772" s="7"/>
      <c r="D772" s="7"/>
      <c r="E772" s="5" t="str">
        <f>IFERROR(IF($F$5&gt;VLOOKUP(前回申請!D772,最低賃金!$A$2:$G$49,7,FALSE),VLOOKUP(前回申請!D772,最低賃金!$A$2:$G$49,6,FALSE),IF($F$5&gt;VLOOKUP(前回申請!D772,最低賃金!$A$2:$G$49,5,FALSE),VLOOKUP(前回申請!D772,最低賃金!$A$2:$G$49,4,FALSE),VLOOKUP(前回申請!D772,最低賃金!$A$2:$G$49,2,FALSE))),"")</f>
        <v/>
      </c>
      <c r="F772" s="7"/>
      <c r="G772" s="8"/>
      <c r="H772" s="48"/>
      <c r="I772" s="28" t="str" cm="1">
        <f t="array" ref="I772">IFERROR(_xlfn.IFS(COUNTBLANK(F772:H772)=3,"",G772="","G列に金額を入力してください",F772=3,G772,H772="","H列に労働時間を入力してください",F772=1,ROUND(G772/(H772*24),0),F772=2,ROUND(G772/(H772*24),0)),"")</f>
        <v/>
      </c>
      <c r="J772" s="49" t="str" cm="1">
        <f t="array" ref="J772">IFERROR(_xlfn.IFS(D772="","",I772&lt;E772,"×（法定外となる従業員です）",I772&gt;=E772,"〇"),"")</f>
        <v/>
      </c>
    </row>
    <row r="773" spans="1:10" ht="14.25" customHeight="1" x14ac:dyDescent="0.4">
      <c r="A773" s="6" t="str">
        <f t="shared" si="11"/>
        <v/>
      </c>
      <c r="B773" s="7"/>
      <c r="C773" s="7"/>
      <c r="D773" s="7"/>
      <c r="E773" s="5" t="str">
        <f>IFERROR(IF($F$5&gt;VLOOKUP(前回申請!D773,最低賃金!$A$2:$G$49,7,FALSE),VLOOKUP(前回申請!D773,最低賃金!$A$2:$G$49,6,FALSE),IF($F$5&gt;VLOOKUP(前回申請!D773,最低賃金!$A$2:$G$49,5,FALSE),VLOOKUP(前回申請!D773,最低賃金!$A$2:$G$49,4,FALSE),VLOOKUP(前回申請!D773,最低賃金!$A$2:$G$49,2,FALSE))),"")</f>
        <v/>
      </c>
      <c r="F773" s="7"/>
      <c r="G773" s="8"/>
      <c r="H773" s="48"/>
      <c r="I773" s="28" t="str" cm="1">
        <f t="array" ref="I773">IFERROR(_xlfn.IFS(COUNTBLANK(F773:H773)=3,"",G773="","G列に金額を入力してください",F773=3,G773,H773="","H列に労働時間を入力してください",F773=1,ROUND(G773/(H773*24),0),F773=2,ROUND(G773/(H773*24),0)),"")</f>
        <v/>
      </c>
      <c r="J773" s="49" t="str" cm="1">
        <f t="array" ref="J773">IFERROR(_xlfn.IFS(D773="","",I773&lt;E773,"×（法定外となる従業員です）",I773&gt;=E773,"〇"),"")</f>
        <v/>
      </c>
    </row>
    <row r="774" spans="1:10" ht="14.25" customHeight="1" x14ac:dyDescent="0.4">
      <c r="A774" s="6" t="str">
        <f t="shared" si="11"/>
        <v/>
      </c>
      <c r="B774" s="7"/>
      <c r="C774" s="7"/>
      <c r="D774" s="7"/>
      <c r="E774" s="5" t="str">
        <f>IFERROR(IF($F$5&gt;VLOOKUP(前回申請!D774,最低賃金!$A$2:$G$49,7,FALSE),VLOOKUP(前回申請!D774,最低賃金!$A$2:$G$49,6,FALSE),IF($F$5&gt;VLOOKUP(前回申請!D774,最低賃金!$A$2:$G$49,5,FALSE),VLOOKUP(前回申請!D774,最低賃金!$A$2:$G$49,4,FALSE),VLOOKUP(前回申請!D774,最低賃金!$A$2:$G$49,2,FALSE))),"")</f>
        <v/>
      </c>
      <c r="F774" s="7"/>
      <c r="G774" s="8"/>
      <c r="H774" s="48"/>
      <c r="I774" s="28" t="str" cm="1">
        <f t="array" ref="I774">IFERROR(_xlfn.IFS(COUNTBLANK(F774:H774)=3,"",G774="","G列に金額を入力してください",F774=3,G774,H774="","H列に労働時間を入力してください",F774=1,ROUND(G774/(H774*24),0),F774=2,ROUND(G774/(H774*24),0)),"")</f>
        <v/>
      </c>
      <c r="J774" s="49" t="str" cm="1">
        <f t="array" ref="J774">IFERROR(_xlfn.IFS(D774="","",I774&lt;E774,"×（法定外となる従業員です）",I774&gt;=E774,"〇"),"")</f>
        <v/>
      </c>
    </row>
    <row r="775" spans="1:10" ht="14.25" customHeight="1" x14ac:dyDescent="0.4">
      <c r="A775" s="6" t="str">
        <f t="shared" si="11"/>
        <v/>
      </c>
      <c r="B775" s="7"/>
      <c r="C775" s="7"/>
      <c r="D775" s="7"/>
      <c r="E775" s="5" t="str">
        <f>IFERROR(IF($F$5&gt;VLOOKUP(前回申請!D775,最低賃金!$A$2:$G$49,7,FALSE),VLOOKUP(前回申請!D775,最低賃金!$A$2:$G$49,6,FALSE),IF($F$5&gt;VLOOKUP(前回申請!D775,最低賃金!$A$2:$G$49,5,FALSE),VLOOKUP(前回申請!D775,最低賃金!$A$2:$G$49,4,FALSE),VLOOKUP(前回申請!D775,最低賃金!$A$2:$G$49,2,FALSE))),"")</f>
        <v/>
      </c>
      <c r="F775" s="7"/>
      <c r="G775" s="8"/>
      <c r="H775" s="48"/>
      <c r="I775" s="28" t="str" cm="1">
        <f t="array" ref="I775">IFERROR(_xlfn.IFS(COUNTBLANK(F775:H775)=3,"",G775="","G列に金額を入力してください",F775=3,G775,H775="","H列に労働時間を入力してください",F775=1,ROUND(G775/(H775*24),0),F775=2,ROUND(G775/(H775*24),0)),"")</f>
        <v/>
      </c>
      <c r="J775" s="49" t="str" cm="1">
        <f t="array" ref="J775">IFERROR(_xlfn.IFS(D775="","",I775&lt;E775,"×（法定外となる従業員です）",I775&gt;=E775,"〇"),"")</f>
        <v/>
      </c>
    </row>
    <row r="776" spans="1:10" ht="14.25" customHeight="1" x14ac:dyDescent="0.4">
      <c r="A776" s="6" t="str">
        <f t="shared" si="11"/>
        <v/>
      </c>
      <c r="B776" s="7"/>
      <c r="C776" s="7"/>
      <c r="D776" s="7"/>
      <c r="E776" s="5" t="str">
        <f>IFERROR(IF($F$5&gt;VLOOKUP(前回申請!D776,最低賃金!$A$2:$G$49,7,FALSE),VLOOKUP(前回申請!D776,最低賃金!$A$2:$G$49,6,FALSE),IF($F$5&gt;VLOOKUP(前回申請!D776,最低賃金!$A$2:$G$49,5,FALSE),VLOOKUP(前回申請!D776,最低賃金!$A$2:$G$49,4,FALSE),VLOOKUP(前回申請!D776,最低賃金!$A$2:$G$49,2,FALSE))),"")</f>
        <v/>
      </c>
      <c r="F776" s="7"/>
      <c r="G776" s="8"/>
      <c r="H776" s="48"/>
      <c r="I776" s="28" t="str" cm="1">
        <f t="array" ref="I776">IFERROR(_xlfn.IFS(COUNTBLANK(F776:H776)=3,"",G776="","G列に金額を入力してください",F776=3,G776,H776="","H列に労働時間を入力してください",F776=1,ROUND(G776/(H776*24),0),F776=2,ROUND(G776/(H776*24),0)),"")</f>
        <v/>
      </c>
      <c r="J776" s="49" t="str" cm="1">
        <f t="array" ref="J776">IFERROR(_xlfn.IFS(D776="","",I776&lt;E776,"×（法定外となる従業員です）",I776&gt;=E776,"〇"),"")</f>
        <v/>
      </c>
    </row>
    <row r="777" spans="1:10" ht="14.25" customHeight="1" x14ac:dyDescent="0.4">
      <c r="A777" s="6" t="str">
        <f t="shared" si="11"/>
        <v/>
      </c>
      <c r="B777" s="7"/>
      <c r="C777" s="7"/>
      <c r="D777" s="7"/>
      <c r="E777" s="5" t="str">
        <f>IFERROR(IF($F$5&gt;VLOOKUP(前回申請!D777,最低賃金!$A$2:$G$49,7,FALSE),VLOOKUP(前回申請!D777,最低賃金!$A$2:$G$49,6,FALSE),IF($F$5&gt;VLOOKUP(前回申請!D777,最低賃金!$A$2:$G$49,5,FALSE),VLOOKUP(前回申請!D777,最低賃金!$A$2:$G$49,4,FALSE),VLOOKUP(前回申請!D777,最低賃金!$A$2:$G$49,2,FALSE))),"")</f>
        <v/>
      </c>
      <c r="F777" s="7"/>
      <c r="G777" s="8"/>
      <c r="H777" s="48"/>
      <c r="I777" s="28" t="str" cm="1">
        <f t="array" ref="I777">IFERROR(_xlfn.IFS(COUNTBLANK(F777:H777)=3,"",G777="","G列に金額を入力してください",F777=3,G777,H777="","H列に労働時間を入力してください",F777=1,ROUND(G777/(H777*24),0),F777=2,ROUND(G777/(H777*24),0)),"")</f>
        <v/>
      </c>
      <c r="J777" s="49" t="str" cm="1">
        <f t="array" ref="J777">IFERROR(_xlfn.IFS(D777="","",I777&lt;E777,"×（法定外となる従業員です）",I777&gt;=E777,"〇"),"")</f>
        <v/>
      </c>
    </row>
    <row r="778" spans="1:10" ht="14.25" customHeight="1" x14ac:dyDescent="0.4">
      <c r="A778" s="6" t="str">
        <f t="shared" si="11"/>
        <v/>
      </c>
      <c r="B778" s="7"/>
      <c r="C778" s="7"/>
      <c r="D778" s="7"/>
      <c r="E778" s="5" t="str">
        <f>IFERROR(IF($F$5&gt;VLOOKUP(前回申請!D778,最低賃金!$A$2:$G$49,7,FALSE),VLOOKUP(前回申請!D778,最低賃金!$A$2:$G$49,6,FALSE),IF($F$5&gt;VLOOKUP(前回申請!D778,最低賃金!$A$2:$G$49,5,FALSE),VLOOKUP(前回申請!D778,最低賃金!$A$2:$G$49,4,FALSE),VLOOKUP(前回申請!D778,最低賃金!$A$2:$G$49,2,FALSE))),"")</f>
        <v/>
      </c>
      <c r="F778" s="7"/>
      <c r="G778" s="8"/>
      <c r="H778" s="48"/>
      <c r="I778" s="28" t="str" cm="1">
        <f t="array" ref="I778">IFERROR(_xlfn.IFS(COUNTBLANK(F778:H778)=3,"",G778="","G列に金額を入力してください",F778=3,G778,H778="","H列に労働時間を入力してください",F778=1,ROUND(G778/(H778*24),0),F778=2,ROUND(G778/(H778*24),0)),"")</f>
        <v/>
      </c>
      <c r="J778" s="49" t="str" cm="1">
        <f t="array" ref="J778">IFERROR(_xlfn.IFS(D778="","",I778&lt;E778,"×（法定外となる従業員です）",I778&gt;=E778,"〇"),"")</f>
        <v/>
      </c>
    </row>
    <row r="779" spans="1:10" ht="14.25" customHeight="1" x14ac:dyDescent="0.4">
      <c r="A779" s="6" t="str">
        <f t="shared" si="11"/>
        <v/>
      </c>
      <c r="B779" s="7"/>
      <c r="C779" s="7"/>
      <c r="D779" s="7"/>
      <c r="E779" s="5" t="str">
        <f>IFERROR(IF($F$5&gt;VLOOKUP(前回申請!D779,最低賃金!$A$2:$G$49,7,FALSE),VLOOKUP(前回申請!D779,最低賃金!$A$2:$G$49,6,FALSE),IF($F$5&gt;VLOOKUP(前回申請!D779,最低賃金!$A$2:$G$49,5,FALSE),VLOOKUP(前回申請!D779,最低賃金!$A$2:$G$49,4,FALSE),VLOOKUP(前回申請!D779,最低賃金!$A$2:$G$49,2,FALSE))),"")</f>
        <v/>
      </c>
      <c r="F779" s="7"/>
      <c r="G779" s="8"/>
      <c r="H779" s="48"/>
      <c r="I779" s="28" t="str" cm="1">
        <f t="array" ref="I779">IFERROR(_xlfn.IFS(COUNTBLANK(F779:H779)=3,"",G779="","G列に金額を入力してください",F779=3,G779,H779="","H列に労働時間を入力してください",F779=1,ROUND(G779/(H779*24),0),F779=2,ROUND(G779/(H779*24),0)),"")</f>
        <v/>
      </c>
      <c r="J779" s="49" t="str" cm="1">
        <f t="array" ref="J779">IFERROR(_xlfn.IFS(D779="","",I779&lt;E779,"×（法定外となる従業員です）",I779&gt;=E779,"〇"),"")</f>
        <v/>
      </c>
    </row>
    <row r="780" spans="1:10" ht="14.25" customHeight="1" x14ac:dyDescent="0.4">
      <c r="A780" s="6" t="str">
        <f t="shared" ref="A780:A843" si="12">IF(C780="","",A779+1)</f>
        <v/>
      </c>
      <c r="B780" s="7"/>
      <c r="C780" s="7"/>
      <c r="D780" s="7"/>
      <c r="E780" s="5" t="str">
        <f>IFERROR(IF($F$5&gt;VLOOKUP(前回申請!D780,最低賃金!$A$2:$G$49,7,FALSE),VLOOKUP(前回申請!D780,最低賃金!$A$2:$G$49,6,FALSE),IF($F$5&gt;VLOOKUP(前回申請!D780,最低賃金!$A$2:$G$49,5,FALSE),VLOOKUP(前回申請!D780,最低賃金!$A$2:$G$49,4,FALSE),VLOOKUP(前回申請!D780,最低賃金!$A$2:$G$49,2,FALSE))),"")</f>
        <v/>
      </c>
      <c r="F780" s="7"/>
      <c r="G780" s="8"/>
      <c r="H780" s="48"/>
      <c r="I780" s="28" t="str" cm="1">
        <f t="array" ref="I780">IFERROR(_xlfn.IFS(COUNTBLANK(F780:H780)=3,"",G780="","G列に金額を入力してください",F780=3,G780,H780="","H列に労働時間を入力してください",F780=1,ROUND(G780/(H780*24),0),F780=2,ROUND(G780/(H780*24),0)),"")</f>
        <v/>
      </c>
      <c r="J780" s="49" t="str" cm="1">
        <f t="array" ref="J780">IFERROR(_xlfn.IFS(D780="","",I780&lt;E780,"×（法定外となる従業員です）",I780&gt;=E780,"〇"),"")</f>
        <v/>
      </c>
    </row>
    <row r="781" spans="1:10" ht="14.25" customHeight="1" x14ac:dyDescent="0.4">
      <c r="A781" s="6" t="str">
        <f t="shared" si="12"/>
        <v/>
      </c>
      <c r="B781" s="7"/>
      <c r="C781" s="7"/>
      <c r="D781" s="7"/>
      <c r="E781" s="5" t="str">
        <f>IFERROR(IF($F$5&gt;VLOOKUP(前回申請!D781,最低賃金!$A$2:$G$49,7,FALSE),VLOOKUP(前回申請!D781,最低賃金!$A$2:$G$49,6,FALSE),IF($F$5&gt;VLOOKUP(前回申請!D781,最低賃金!$A$2:$G$49,5,FALSE),VLOOKUP(前回申請!D781,最低賃金!$A$2:$G$49,4,FALSE),VLOOKUP(前回申請!D781,最低賃金!$A$2:$G$49,2,FALSE))),"")</f>
        <v/>
      </c>
      <c r="F781" s="7"/>
      <c r="G781" s="8"/>
      <c r="H781" s="48"/>
      <c r="I781" s="28" t="str" cm="1">
        <f t="array" ref="I781">IFERROR(_xlfn.IFS(COUNTBLANK(F781:H781)=3,"",G781="","G列に金額を入力してください",F781=3,G781,H781="","H列に労働時間を入力してください",F781=1,ROUND(G781/(H781*24),0),F781=2,ROUND(G781/(H781*24),0)),"")</f>
        <v/>
      </c>
      <c r="J781" s="49" t="str" cm="1">
        <f t="array" ref="J781">IFERROR(_xlfn.IFS(D781="","",I781&lt;E781,"×（法定外となる従業員です）",I781&gt;=E781,"〇"),"")</f>
        <v/>
      </c>
    </row>
    <row r="782" spans="1:10" ht="14.25" customHeight="1" x14ac:dyDescent="0.4">
      <c r="A782" s="6" t="str">
        <f t="shared" si="12"/>
        <v/>
      </c>
      <c r="B782" s="7"/>
      <c r="C782" s="7"/>
      <c r="D782" s="7"/>
      <c r="E782" s="5" t="str">
        <f>IFERROR(IF($F$5&gt;VLOOKUP(前回申請!D782,最低賃金!$A$2:$G$49,7,FALSE),VLOOKUP(前回申請!D782,最低賃金!$A$2:$G$49,6,FALSE),IF($F$5&gt;VLOOKUP(前回申請!D782,最低賃金!$A$2:$G$49,5,FALSE),VLOOKUP(前回申請!D782,最低賃金!$A$2:$G$49,4,FALSE),VLOOKUP(前回申請!D782,最低賃金!$A$2:$G$49,2,FALSE))),"")</f>
        <v/>
      </c>
      <c r="F782" s="7"/>
      <c r="G782" s="8"/>
      <c r="H782" s="48"/>
      <c r="I782" s="28" t="str" cm="1">
        <f t="array" ref="I782">IFERROR(_xlfn.IFS(COUNTBLANK(F782:H782)=3,"",G782="","G列に金額を入力してください",F782=3,G782,H782="","H列に労働時間を入力してください",F782=1,ROUND(G782/(H782*24),0),F782=2,ROUND(G782/(H782*24),0)),"")</f>
        <v/>
      </c>
      <c r="J782" s="49" t="str" cm="1">
        <f t="array" ref="J782">IFERROR(_xlfn.IFS(D782="","",I782&lt;E782,"×（法定外となる従業員です）",I782&gt;=E782,"〇"),"")</f>
        <v/>
      </c>
    </row>
    <row r="783" spans="1:10" ht="14.25" customHeight="1" x14ac:dyDescent="0.4">
      <c r="A783" s="6" t="str">
        <f t="shared" si="12"/>
        <v/>
      </c>
      <c r="B783" s="7"/>
      <c r="C783" s="7"/>
      <c r="D783" s="7"/>
      <c r="E783" s="5" t="str">
        <f>IFERROR(IF($F$5&gt;VLOOKUP(前回申請!D783,最低賃金!$A$2:$G$49,7,FALSE),VLOOKUP(前回申請!D783,最低賃金!$A$2:$G$49,6,FALSE),IF($F$5&gt;VLOOKUP(前回申請!D783,最低賃金!$A$2:$G$49,5,FALSE),VLOOKUP(前回申請!D783,最低賃金!$A$2:$G$49,4,FALSE),VLOOKUP(前回申請!D783,最低賃金!$A$2:$G$49,2,FALSE))),"")</f>
        <v/>
      </c>
      <c r="F783" s="7"/>
      <c r="G783" s="8"/>
      <c r="H783" s="48"/>
      <c r="I783" s="28" t="str" cm="1">
        <f t="array" ref="I783">IFERROR(_xlfn.IFS(COUNTBLANK(F783:H783)=3,"",G783="","G列に金額を入力してください",F783=3,G783,H783="","H列に労働時間を入力してください",F783=1,ROUND(G783/(H783*24),0),F783=2,ROUND(G783/(H783*24),0)),"")</f>
        <v/>
      </c>
      <c r="J783" s="49" t="str" cm="1">
        <f t="array" ref="J783">IFERROR(_xlfn.IFS(D783="","",I783&lt;E783,"×（法定外となる従業員です）",I783&gt;=E783,"〇"),"")</f>
        <v/>
      </c>
    </row>
    <row r="784" spans="1:10" ht="14.25" customHeight="1" x14ac:dyDescent="0.4">
      <c r="A784" s="6" t="str">
        <f t="shared" si="12"/>
        <v/>
      </c>
      <c r="B784" s="7"/>
      <c r="C784" s="7"/>
      <c r="D784" s="7"/>
      <c r="E784" s="5" t="str">
        <f>IFERROR(IF($F$5&gt;VLOOKUP(前回申請!D784,最低賃金!$A$2:$G$49,7,FALSE),VLOOKUP(前回申請!D784,最低賃金!$A$2:$G$49,6,FALSE),IF($F$5&gt;VLOOKUP(前回申請!D784,最低賃金!$A$2:$G$49,5,FALSE),VLOOKUP(前回申請!D784,最低賃金!$A$2:$G$49,4,FALSE),VLOOKUP(前回申請!D784,最低賃金!$A$2:$G$49,2,FALSE))),"")</f>
        <v/>
      </c>
      <c r="F784" s="7"/>
      <c r="G784" s="8"/>
      <c r="H784" s="48"/>
      <c r="I784" s="28" t="str" cm="1">
        <f t="array" ref="I784">IFERROR(_xlfn.IFS(COUNTBLANK(F784:H784)=3,"",G784="","G列に金額を入力してください",F784=3,G784,H784="","H列に労働時間を入力してください",F784=1,ROUND(G784/(H784*24),0),F784=2,ROUND(G784/(H784*24),0)),"")</f>
        <v/>
      </c>
      <c r="J784" s="49" t="str" cm="1">
        <f t="array" ref="J784">IFERROR(_xlfn.IFS(D784="","",I784&lt;E784,"×（法定外となる従業員です）",I784&gt;=E784,"〇"),"")</f>
        <v/>
      </c>
    </row>
    <row r="785" spans="1:10" ht="14.25" customHeight="1" x14ac:dyDescent="0.4">
      <c r="A785" s="6" t="str">
        <f t="shared" si="12"/>
        <v/>
      </c>
      <c r="B785" s="7"/>
      <c r="C785" s="7"/>
      <c r="D785" s="7"/>
      <c r="E785" s="5" t="str">
        <f>IFERROR(IF($F$5&gt;VLOOKUP(前回申請!D785,最低賃金!$A$2:$G$49,7,FALSE),VLOOKUP(前回申請!D785,最低賃金!$A$2:$G$49,6,FALSE),IF($F$5&gt;VLOOKUP(前回申請!D785,最低賃金!$A$2:$G$49,5,FALSE),VLOOKUP(前回申請!D785,最低賃金!$A$2:$G$49,4,FALSE),VLOOKUP(前回申請!D785,最低賃金!$A$2:$G$49,2,FALSE))),"")</f>
        <v/>
      </c>
      <c r="F785" s="7"/>
      <c r="G785" s="8"/>
      <c r="H785" s="48"/>
      <c r="I785" s="28" t="str" cm="1">
        <f t="array" ref="I785">IFERROR(_xlfn.IFS(COUNTBLANK(F785:H785)=3,"",G785="","G列に金額を入力してください",F785=3,G785,H785="","H列に労働時間を入力してください",F785=1,ROUND(G785/(H785*24),0),F785=2,ROUND(G785/(H785*24),0)),"")</f>
        <v/>
      </c>
      <c r="J785" s="49" t="str" cm="1">
        <f t="array" ref="J785">IFERROR(_xlfn.IFS(D785="","",I785&lt;E785,"×（法定外となる従業員です）",I785&gt;=E785,"〇"),"")</f>
        <v/>
      </c>
    </row>
    <row r="786" spans="1:10" ht="14.25" customHeight="1" x14ac:dyDescent="0.4">
      <c r="A786" s="6" t="str">
        <f t="shared" si="12"/>
        <v/>
      </c>
      <c r="B786" s="7"/>
      <c r="C786" s="7"/>
      <c r="D786" s="7"/>
      <c r="E786" s="5" t="str">
        <f>IFERROR(IF($F$5&gt;VLOOKUP(前回申請!D786,最低賃金!$A$2:$G$49,7,FALSE),VLOOKUP(前回申請!D786,最低賃金!$A$2:$G$49,6,FALSE),IF($F$5&gt;VLOOKUP(前回申請!D786,最低賃金!$A$2:$G$49,5,FALSE),VLOOKUP(前回申請!D786,最低賃金!$A$2:$G$49,4,FALSE),VLOOKUP(前回申請!D786,最低賃金!$A$2:$G$49,2,FALSE))),"")</f>
        <v/>
      </c>
      <c r="F786" s="7"/>
      <c r="G786" s="8"/>
      <c r="H786" s="48"/>
      <c r="I786" s="28" t="str" cm="1">
        <f t="array" ref="I786">IFERROR(_xlfn.IFS(COUNTBLANK(F786:H786)=3,"",G786="","G列に金額を入力してください",F786=3,G786,H786="","H列に労働時間を入力してください",F786=1,ROUND(G786/(H786*24),0),F786=2,ROUND(G786/(H786*24),0)),"")</f>
        <v/>
      </c>
      <c r="J786" s="49" t="str" cm="1">
        <f t="array" ref="J786">IFERROR(_xlfn.IFS(D786="","",I786&lt;E786,"×（法定外となる従業員です）",I786&gt;=E786,"〇"),"")</f>
        <v/>
      </c>
    </row>
    <row r="787" spans="1:10" ht="14.25" customHeight="1" x14ac:dyDescent="0.4">
      <c r="A787" s="6" t="str">
        <f t="shared" si="12"/>
        <v/>
      </c>
      <c r="B787" s="7"/>
      <c r="C787" s="7"/>
      <c r="D787" s="7"/>
      <c r="E787" s="5" t="str">
        <f>IFERROR(IF($F$5&gt;VLOOKUP(前回申請!D787,最低賃金!$A$2:$G$49,7,FALSE),VLOOKUP(前回申請!D787,最低賃金!$A$2:$G$49,6,FALSE),IF($F$5&gt;VLOOKUP(前回申請!D787,最低賃金!$A$2:$G$49,5,FALSE),VLOOKUP(前回申請!D787,最低賃金!$A$2:$G$49,4,FALSE),VLOOKUP(前回申請!D787,最低賃金!$A$2:$G$49,2,FALSE))),"")</f>
        <v/>
      </c>
      <c r="F787" s="7"/>
      <c r="G787" s="8"/>
      <c r="H787" s="48"/>
      <c r="I787" s="28" t="str" cm="1">
        <f t="array" ref="I787">IFERROR(_xlfn.IFS(COUNTBLANK(F787:H787)=3,"",G787="","G列に金額を入力してください",F787=3,G787,H787="","H列に労働時間を入力してください",F787=1,ROUND(G787/(H787*24),0),F787=2,ROUND(G787/(H787*24),0)),"")</f>
        <v/>
      </c>
      <c r="J787" s="49" t="str" cm="1">
        <f t="array" ref="J787">IFERROR(_xlfn.IFS(D787="","",I787&lt;E787,"×（法定外となる従業員です）",I787&gt;=E787,"〇"),"")</f>
        <v/>
      </c>
    </row>
    <row r="788" spans="1:10" ht="14.25" customHeight="1" x14ac:dyDescent="0.4">
      <c r="A788" s="6" t="str">
        <f t="shared" si="12"/>
        <v/>
      </c>
      <c r="B788" s="7"/>
      <c r="C788" s="7"/>
      <c r="D788" s="7"/>
      <c r="E788" s="5" t="str">
        <f>IFERROR(IF($F$5&gt;VLOOKUP(前回申請!D788,最低賃金!$A$2:$G$49,7,FALSE),VLOOKUP(前回申請!D788,最低賃金!$A$2:$G$49,6,FALSE),IF($F$5&gt;VLOOKUP(前回申請!D788,最低賃金!$A$2:$G$49,5,FALSE),VLOOKUP(前回申請!D788,最低賃金!$A$2:$G$49,4,FALSE),VLOOKUP(前回申請!D788,最低賃金!$A$2:$G$49,2,FALSE))),"")</f>
        <v/>
      </c>
      <c r="F788" s="7"/>
      <c r="G788" s="8"/>
      <c r="H788" s="48"/>
      <c r="I788" s="28" t="str" cm="1">
        <f t="array" ref="I788">IFERROR(_xlfn.IFS(COUNTBLANK(F788:H788)=3,"",G788="","G列に金額を入力してください",F788=3,G788,H788="","H列に労働時間を入力してください",F788=1,ROUND(G788/(H788*24),0),F788=2,ROUND(G788/(H788*24),0)),"")</f>
        <v/>
      </c>
      <c r="J788" s="49" t="str" cm="1">
        <f t="array" ref="J788">IFERROR(_xlfn.IFS(D788="","",I788&lt;E788,"×（法定外となる従業員です）",I788&gt;=E788,"〇"),"")</f>
        <v/>
      </c>
    </row>
    <row r="789" spans="1:10" ht="14.25" customHeight="1" x14ac:dyDescent="0.4">
      <c r="A789" s="6" t="str">
        <f t="shared" si="12"/>
        <v/>
      </c>
      <c r="B789" s="7"/>
      <c r="C789" s="7"/>
      <c r="D789" s="7"/>
      <c r="E789" s="5" t="str">
        <f>IFERROR(IF($F$5&gt;VLOOKUP(前回申請!D789,最低賃金!$A$2:$G$49,7,FALSE),VLOOKUP(前回申請!D789,最低賃金!$A$2:$G$49,6,FALSE),IF($F$5&gt;VLOOKUP(前回申請!D789,最低賃金!$A$2:$G$49,5,FALSE),VLOOKUP(前回申請!D789,最低賃金!$A$2:$G$49,4,FALSE),VLOOKUP(前回申請!D789,最低賃金!$A$2:$G$49,2,FALSE))),"")</f>
        <v/>
      </c>
      <c r="F789" s="7"/>
      <c r="G789" s="8"/>
      <c r="H789" s="48"/>
      <c r="I789" s="28" t="str" cm="1">
        <f t="array" ref="I789">IFERROR(_xlfn.IFS(COUNTBLANK(F789:H789)=3,"",G789="","G列に金額を入力してください",F789=3,G789,H789="","H列に労働時間を入力してください",F789=1,ROUND(G789/(H789*24),0),F789=2,ROUND(G789/(H789*24),0)),"")</f>
        <v/>
      </c>
      <c r="J789" s="49" t="str" cm="1">
        <f t="array" ref="J789">IFERROR(_xlfn.IFS(D789="","",I789&lt;E789,"×（法定外となる従業員です）",I789&gt;=E789,"〇"),"")</f>
        <v/>
      </c>
    </row>
    <row r="790" spans="1:10" ht="14.25" customHeight="1" x14ac:dyDescent="0.4">
      <c r="A790" s="6" t="str">
        <f t="shared" si="12"/>
        <v/>
      </c>
      <c r="B790" s="7"/>
      <c r="C790" s="7"/>
      <c r="D790" s="7"/>
      <c r="E790" s="5" t="str">
        <f>IFERROR(IF($F$5&gt;VLOOKUP(前回申請!D790,最低賃金!$A$2:$G$49,7,FALSE),VLOOKUP(前回申請!D790,最低賃金!$A$2:$G$49,6,FALSE),IF($F$5&gt;VLOOKUP(前回申請!D790,最低賃金!$A$2:$G$49,5,FALSE),VLOOKUP(前回申請!D790,最低賃金!$A$2:$G$49,4,FALSE),VLOOKUP(前回申請!D790,最低賃金!$A$2:$G$49,2,FALSE))),"")</f>
        <v/>
      </c>
      <c r="F790" s="7"/>
      <c r="G790" s="8"/>
      <c r="H790" s="48"/>
      <c r="I790" s="28" t="str" cm="1">
        <f t="array" ref="I790">IFERROR(_xlfn.IFS(COUNTBLANK(F790:H790)=3,"",G790="","G列に金額を入力してください",F790=3,G790,H790="","H列に労働時間を入力してください",F790=1,ROUND(G790/(H790*24),0),F790=2,ROUND(G790/(H790*24),0)),"")</f>
        <v/>
      </c>
      <c r="J790" s="49" t="str" cm="1">
        <f t="array" ref="J790">IFERROR(_xlfn.IFS(D790="","",I790&lt;E790,"×（法定外となる従業員です）",I790&gt;=E790,"〇"),"")</f>
        <v/>
      </c>
    </row>
    <row r="791" spans="1:10" ht="14.25" customHeight="1" x14ac:dyDescent="0.4">
      <c r="A791" s="6" t="str">
        <f t="shared" si="12"/>
        <v/>
      </c>
      <c r="B791" s="7"/>
      <c r="C791" s="7"/>
      <c r="D791" s="7"/>
      <c r="E791" s="5" t="str">
        <f>IFERROR(IF($F$5&gt;VLOOKUP(前回申請!D791,最低賃金!$A$2:$G$49,7,FALSE),VLOOKUP(前回申請!D791,最低賃金!$A$2:$G$49,6,FALSE),IF($F$5&gt;VLOOKUP(前回申請!D791,最低賃金!$A$2:$G$49,5,FALSE),VLOOKUP(前回申請!D791,最低賃金!$A$2:$G$49,4,FALSE),VLOOKUP(前回申請!D791,最低賃金!$A$2:$G$49,2,FALSE))),"")</f>
        <v/>
      </c>
      <c r="F791" s="7"/>
      <c r="G791" s="8"/>
      <c r="H791" s="48"/>
      <c r="I791" s="28" t="str" cm="1">
        <f t="array" ref="I791">IFERROR(_xlfn.IFS(COUNTBLANK(F791:H791)=3,"",G791="","G列に金額を入力してください",F791=3,G791,H791="","H列に労働時間を入力してください",F791=1,ROUND(G791/(H791*24),0),F791=2,ROUND(G791/(H791*24),0)),"")</f>
        <v/>
      </c>
      <c r="J791" s="49" t="str" cm="1">
        <f t="array" ref="J791">IFERROR(_xlfn.IFS(D791="","",I791&lt;E791,"×（法定外となる従業員です）",I791&gt;=E791,"〇"),"")</f>
        <v/>
      </c>
    </row>
    <row r="792" spans="1:10" ht="14.25" customHeight="1" x14ac:dyDescent="0.4">
      <c r="A792" s="6" t="str">
        <f t="shared" si="12"/>
        <v/>
      </c>
      <c r="B792" s="7"/>
      <c r="C792" s="7"/>
      <c r="D792" s="7"/>
      <c r="E792" s="5" t="str">
        <f>IFERROR(IF($F$5&gt;VLOOKUP(前回申請!D792,最低賃金!$A$2:$G$49,7,FALSE),VLOOKUP(前回申請!D792,最低賃金!$A$2:$G$49,6,FALSE),IF($F$5&gt;VLOOKUP(前回申請!D792,最低賃金!$A$2:$G$49,5,FALSE),VLOOKUP(前回申請!D792,最低賃金!$A$2:$G$49,4,FALSE),VLOOKUP(前回申請!D792,最低賃金!$A$2:$G$49,2,FALSE))),"")</f>
        <v/>
      </c>
      <c r="F792" s="7"/>
      <c r="G792" s="8"/>
      <c r="H792" s="48"/>
      <c r="I792" s="28" t="str" cm="1">
        <f t="array" ref="I792">IFERROR(_xlfn.IFS(COUNTBLANK(F792:H792)=3,"",G792="","G列に金額を入力してください",F792=3,G792,H792="","H列に労働時間を入力してください",F792=1,ROUND(G792/(H792*24),0),F792=2,ROUND(G792/(H792*24),0)),"")</f>
        <v/>
      </c>
      <c r="J792" s="49" t="str" cm="1">
        <f t="array" ref="J792">IFERROR(_xlfn.IFS(D792="","",I792&lt;E792,"×（法定外となる従業員です）",I792&gt;=E792,"〇"),"")</f>
        <v/>
      </c>
    </row>
    <row r="793" spans="1:10" ht="14.25" customHeight="1" x14ac:dyDescent="0.4">
      <c r="A793" s="6" t="str">
        <f t="shared" si="12"/>
        <v/>
      </c>
      <c r="B793" s="7"/>
      <c r="C793" s="7"/>
      <c r="D793" s="7"/>
      <c r="E793" s="5" t="str">
        <f>IFERROR(IF($F$5&gt;VLOOKUP(前回申請!D793,最低賃金!$A$2:$G$49,7,FALSE),VLOOKUP(前回申請!D793,最低賃金!$A$2:$G$49,6,FALSE),IF($F$5&gt;VLOOKUP(前回申請!D793,最低賃金!$A$2:$G$49,5,FALSE),VLOOKUP(前回申請!D793,最低賃金!$A$2:$G$49,4,FALSE),VLOOKUP(前回申請!D793,最低賃金!$A$2:$G$49,2,FALSE))),"")</f>
        <v/>
      </c>
      <c r="F793" s="7"/>
      <c r="G793" s="8"/>
      <c r="H793" s="48"/>
      <c r="I793" s="28" t="str" cm="1">
        <f t="array" ref="I793">IFERROR(_xlfn.IFS(COUNTBLANK(F793:H793)=3,"",G793="","G列に金額を入力してください",F793=3,G793,H793="","H列に労働時間を入力してください",F793=1,ROUND(G793/(H793*24),0),F793=2,ROUND(G793/(H793*24),0)),"")</f>
        <v/>
      </c>
      <c r="J793" s="49" t="str" cm="1">
        <f t="array" ref="J793">IFERROR(_xlfn.IFS(D793="","",I793&lt;E793,"×（法定外となる従業員です）",I793&gt;=E793,"〇"),"")</f>
        <v/>
      </c>
    </row>
    <row r="794" spans="1:10" ht="14.25" customHeight="1" x14ac:dyDescent="0.4">
      <c r="A794" s="6" t="str">
        <f t="shared" si="12"/>
        <v/>
      </c>
      <c r="B794" s="7"/>
      <c r="C794" s="7"/>
      <c r="D794" s="7"/>
      <c r="E794" s="5" t="str">
        <f>IFERROR(IF($F$5&gt;VLOOKUP(前回申請!D794,最低賃金!$A$2:$G$49,7,FALSE),VLOOKUP(前回申請!D794,最低賃金!$A$2:$G$49,6,FALSE),IF($F$5&gt;VLOOKUP(前回申請!D794,最低賃金!$A$2:$G$49,5,FALSE),VLOOKUP(前回申請!D794,最低賃金!$A$2:$G$49,4,FALSE),VLOOKUP(前回申請!D794,最低賃金!$A$2:$G$49,2,FALSE))),"")</f>
        <v/>
      </c>
      <c r="F794" s="7"/>
      <c r="G794" s="8"/>
      <c r="H794" s="48"/>
      <c r="I794" s="28" t="str" cm="1">
        <f t="array" ref="I794">IFERROR(_xlfn.IFS(COUNTBLANK(F794:H794)=3,"",G794="","G列に金額を入力してください",F794=3,G794,H794="","H列に労働時間を入力してください",F794=1,ROUND(G794/(H794*24),0),F794=2,ROUND(G794/(H794*24),0)),"")</f>
        <v/>
      </c>
      <c r="J794" s="49" t="str" cm="1">
        <f t="array" ref="J794">IFERROR(_xlfn.IFS(D794="","",I794&lt;E794,"×（法定外となる従業員です）",I794&gt;=E794,"〇"),"")</f>
        <v/>
      </c>
    </row>
    <row r="795" spans="1:10" ht="14.25" customHeight="1" x14ac:dyDescent="0.4">
      <c r="A795" s="6" t="str">
        <f t="shared" si="12"/>
        <v/>
      </c>
      <c r="B795" s="7"/>
      <c r="C795" s="7"/>
      <c r="D795" s="7"/>
      <c r="E795" s="5" t="str">
        <f>IFERROR(IF($F$5&gt;VLOOKUP(前回申請!D795,最低賃金!$A$2:$G$49,7,FALSE),VLOOKUP(前回申請!D795,最低賃金!$A$2:$G$49,6,FALSE),IF($F$5&gt;VLOOKUP(前回申請!D795,最低賃金!$A$2:$G$49,5,FALSE),VLOOKUP(前回申請!D795,最低賃金!$A$2:$G$49,4,FALSE),VLOOKUP(前回申請!D795,最低賃金!$A$2:$G$49,2,FALSE))),"")</f>
        <v/>
      </c>
      <c r="F795" s="7"/>
      <c r="G795" s="8"/>
      <c r="H795" s="48"/>
      <c r="I795" s="28" t="str" cm="1">
        <f t="array" ref="I795">IFERROR(_xlfn.IFS(COUNTBLANK(F795:H795)=3,"",G795="","G列に金額を入力してください",F795=3,G795,H795="","H列に労働時間を入力してください",F795=1,ROUND(G795/(H795*24),0),F795=2,ROUND(G795/(H795*24),0)),"")</f>
        <v/>
      </c>
      <c r="J795" s="49" t="str" cm="1">
        <f t="array" ref="J795">IFERROR(_xlfn.IFS(D795="","",I795&lt;E795,"×（法定外となる従業員です）",I795&gt;=E795,"〇"),"")</f>
        <v/>
      </c>
    </row>
    <row r="796" spans="1:10" ht="14.25" customHeight="1" x14ac:dyDescent="0.4">
      <c r="A796" s="6" t="str">
        <f t="shared" si="12"/>
        <v/>
      </c>
      <c r="B796" s="7"/>
      <c r="C796" s="7"/>
      <c r="D796" s="7"/>
      <c r="E796" s="5" t="str">
        <f>IFERROR(IF($F$5&gt;VLOOKUP(前回申請!D796,最低賃金!$A$2:$G$49,7,FALSE),VLOOKUP(前回申請!D796,最低賃金!$A$2:$G$49,6,FALSE),IF($F$5&gt;VLOOKUP(前回申請!D796,最低賃金!$A$2:$G$49,5,FALSE),VLOOKUP(前回申請!D796,最低賃金!$A$2:$G$49,4,FALSE),VLOOKUP(前回申請!D796,最低賃金!$A$2:$G$49,2,FALSE))),"")</f>
        <v/>
      </c>
      <c r="F796" s="7"/>
      <c r="G796" s="8"/>
      <c r="H796" s="48"/>
      <c r="I796" s="28" t="str" cm="1">
        <f t="array" ref="I796">IFERROR(_xlfn.IFS(COUNTBLANK(F796:H796)=3,"",G796="","G列に金額を入力してください",F796=3,G796,H796="","H列に労働時間を入力してください",F796=1,ROUND(G796/(H796*24),0),F796=2,ROUND(G796/(H796*24),0)),"")</f>
        <v/>
      </c>
      <c r="J796" s="49" t="str" cm="1">
        <f t="array" ref="J796">IFERROR(_xlfn.IFS(D796="","",I796&lt;E796,"×（法定外となる従業員です）",I796&gt;=E796,"〇"),"")</f>
        <v/>
      </c>
    </row>
    <row r="797" spans="1:10" ht="14.25" customHeight="1" x14ac:dyDescent="0.4">
      <c r="A797" s="6" t="str">
        <f t="shared" si="12"/>
        <v/>
      </c>
      <c r="B797" s="7"/>
      <c r="C797" s="7"/>
      <c r="D797" s="7"/>
      <c r="E797" s="5" t="str">
        <f>IFERROR(IF($F$5&gt;VLOOKUP(前回申請!D797,最低賃金!$A$2:$G$49,7,FALSE),VLOOKUP(前回申請!D797,最低賃金!$A$2:$G$49,6,FALSE),IF($F$5&gt;VLOOKUP(前回申請!D797,最低賃金!$A$2:$G$49,5,FALSE),VLOOKUP(前回申請!D797,最低賃金!$A$2:$G$49,4,FALSE),VLOOKUP(前回申請!D797,最低賃金!$A$2:$G$49,2,FALSE))),"")</f>
        <v/>
      </c>
      <c r="F797" s="7"/>
      <c r="G797" s="8"/>
      <c r="H797" s="48"/>
      <c r="I797" s="28" t="str" cm="1">
        <f t="array" ref="I797">IFERROR(_xlfn.IFS(COUNTBLANK(F797:H797)=3,"",G797="","G列に金額を入力してください",F797=3,G797,H797="","H列に労働時間を入力してください",F797=1,ROUND(G797/(H797*24),0),F797=2,ROUND(G797/(H797*24),0)),"")</f>
        <v/>
      </c>
      <c r="J797" s="49" t="str" cm="1">
        <f t="array" ref="J797">IFERROR(_xlfn.IFS(D797="","",I797&lt;E797,"×（法定外となる従業員です）",I797&gt;=E797,"〇"),"")</f>
        <v/>
      </c>
    </row>
    <row r="798" spans="1:10" ht="14.25" customHeight="1" x14ac:dyDescent="0.4">
      <c r="A798" s="6" t="str">
        <f t="shared" si="12"/>
        <v/>
      </c>
      <c r="B798" s="7"/>
      <c r="C798" s="7"/>
      <c r="D798" s="7"/>
      <c r="E798" s="5" t="str">
        <f>IFERROR(IF($F$5&gt;VLOOKUP(前回申請!D798,最低賃金!$A$2:$G$49,7,FALSE),VLOOKUP(前回申請!D798,最低賃金!$A$2:$G$49,6,FALSE),IF($F$5&gt;VLOOKUP(前回申請!D798,最低賃金!$A$2:$G$49,5,FALSE),VLOOKUP(前回申請!D798,最低賃金!$A$2:$G$49,4,FALSE),VLOOKUP(前回申請!D798,最低賃金!$A$2:$G$49,2,FALSE))),"")</f>
        <v/>
      </c>
      <c r="F798" s="7"/>
      <c r="G798" s="8"/>
      <c r="H798" s="48"/>
      <c r="I798" s="28" t="str" cm="1">
        <f t="array" ref="I798">IFERROR(_xlfn.IFS(COUNTBLANK(F798:H798)=3,"",G798="","G列に金額を入力してください",F798=3,G798,H798="","H列に労働時間を入力してください",F798=1,ROUND(G798/(H798*24),0),F798=2,ROUND(G798/(H798*24),0)),"")</f>
        <v/>
      </c>
      <c r="J798" s="49" t="str" cm="1">
        <f t="array" ref="J798">IFERROR(_xlfn.IFS(D798="","",I798&lt;E798,"×（法定外となる従業員です）",I798&gt;=E798,"〇"),"")</f>
        <v/>
      </c>
    </row>
    <row r="799" spans="1:10" ht="14.25" customHeight="1" x14ac:dyDescent="0.4">
      <c r="A799" s="6" t="str">
        <f t="shared" si="12"/>
        <v/>
      </c>
      <c r="B799" s="7"/>
      <c r="C799" s="7"/>
      <c r="D799" s="7"/>
      <c r="E799" s="5" t="str">
        <f>IFERROR(IF($F$5&gt;VLOOKUP(前回申請!D799,最低賃金!$A$2:$G$49,7,FALSE),VLOOKUP(前回申請!D799,最低賃金!$A$2:$G$49,6,FALSE),IF($F$5&gt;VLOOKUP(前回申請!D799,最低賃金!$A$2:$G$49,5,FALSE),VLOOKUP(前回申請!D799,最低賃金!$A$2:$G$49,4,FALSE),VLOOKUP(前回申請!D799,最低賃金!$A$2:$G$49,2,FALSE))),"")</f>
        <v/>
      </c>
      <c r="F799" s="7"/>
      <c r="G799" s="8"/>
      <c r="H799" s="48"/>
      <c r="I799" s="28" t="str" cm="1">
        <f t="array" ref="I799">IFERROR(_xlfn.IFS(COUNTBLANK(F799:H799)=3,"",G799="","G列に金額を入力してください",F799=3,G799,H799="","H列に労働時間を入力してください",F799=1,ROUND(G799/(H799*24),0),F799=2,ROUND(G799/(H799*24),0)),"")</f>
        <v/>
      </c>
      <c r="J799" s="49" t="str" cm="1">
        <f t="array" ref="J799">IFERROR(_xlfn.IFS(D799="","",I799&lt;E799,"×（法定外となる従業員です）",I799&gt;=E799,"〇"),"")</f>
        <v/>
      </c>
    </row>
    <row r="800" spans="1:10" ht="14.25" customHeight="1" x14ac:dyDescent="0.4">
      <c r="A800" s="6" t="str">
        <f t="shared" si="12"/>
        <v/>
      </c>
      <c r="B800" s="7"/>
      <c r="C800" s="7"/>
      <c r="D800" s="7"/>
      <c r="E800" s="5" t="str">
        <f>IFERROR(IF($F$5&gt;VLOOKUP(前回申請!D800,最低賃金!$A$2:$G$49,7,FALSE),VLOOKUP(前回申請!D800,最低賃金!$A$2:$G$49,6,FALSE),IF($F$5&gt;VLOOKUP(前回申請!D800,最低賃金!$A$2:$G$49,5,FALSE),VLOOKUP(前回申請!D800,最低賃金!$A$2:$G$49,4,FALSE),VLOOKUP(前回申請!D800,最低賃金!$A$2:$G$49,2,FALSE))),"")</f>
        <v/>
      </c>
      <c r="F800" s="7"/>
      <c r="G800" s="8"/>
      <c r="H800" s="48"/>
      <c r="I800" s="28" t="str" cm="1">
        <f t="array" ref="I800">IFERROR(_xlfn.IFS(COUNTBLANK(F800:H800)=3,"",G800="","G列に金額を入力してください",F800=3,G800,H800="","H列に労働時間を入力してください",F800=1,ROUND(G800/(H800*24),0),F800=2,ROUND(G800/(H800*24),0)),"")</f>
        <v/>
      </c>
      <c r="J800" s="49" t="str" cm="1">
        <f t="array" ref="J800">IFERROR(_xlfn.IFS(D800="","",I800&lt;E800,"×（法定外となる従業員です）",I800&gt;=E800,"〇"),"")</f>
        <v/>
      </c>
    </row>
    <row r="801" spans="1:10" ht="14.25" customHeight="1" x14ac:dyDescent="0.4">
      <c r="A801" s="6" t="str">
        <f t="shared" si="12"/>
        <v/>
      </c>
      <c r="B801" s="7"/>
      <c r="C801" s="7"/>
      <c r="D801" s="7"/>
      <c r="E801" s="5" t="str">
        <f>IFERROR(IF($F$5&gt;VLOOKUP(前回申請!D801,最低賃金!$A$2:$G$49,7,FALSE),VLOOKUP(前回申請!D801,最低賃金!$A$2:$G$49,6,FALSE),IF($F$5&gt;VLOOKUP(前回申請!D801,最低賃金!$A$2:$G$49,5,FALSE),VLOOKUP(前回申請!D801,最低賃金!$A$2:$G$49,4,FALSE),VLOOKUP(前回申請!D801,最低賃金!$A$2:$G$49,2,FALSE))),"")</f>
        <v/>
      </c>
      <c r="F801" s="7"/>
      <c r="G801" s="8"/>
      <c r="H801" s="48"/>
      <c r="I801" s="28" t="str" cm="1">
        <f t="array" ref="I801">IFERROR(_xlfn.IFS(COUNTBLANK(F801:H801)=3,"",G801="","G列に金額を入力してください",F801=3,G801,H801="","H列に労働時間を入力してください",F801=1,ROUND(G801/(H801*24),0),F801=2,ROUND(G801/(H801*24),0)),"")</f>
        <v/>
      </c>
      <c r="J801" s="49" t="str" cm="1">
        <f t="array" ref="J801">IFERROR(_xlfn.IFS(D801="","",I801&lt;E801,"×（法定外となる従業員です）",I801&gt;=E801,"〇"),"")</f>
        <v/>
      </c>
    </row>
    <row r="802" spans="1:10" ht="14.25" customHeight="1" x14ac:dyDescent="0.4">
      <c r="A802" s="6" t="str">
        <f t="shared" si="12"/>
        <v/>
      </c>
      <c r="B802" s="7"/>
      <c r="C802" s="7"/>
      <c r="D802" s="7"/>
      <c r="E802" s="5" t="str">
        <f>IFERROR(IF($F$5&gt;VLOOKUP(前回申請!D802,最低賃金!$A$2:$G$49,7,FALSE),VLOOKUP(前回申請!D802,最低賃金!$A$2:$G$49,6,FALSE),IF($F$5&gt;VLOOKUP(前回申請!D802,最低賃金!$A$2:$G$49,5,FALSE),VLOOKUP(前回申請!D802,最低賃金!$A$2:$G$49,4,FALSE),VLOOKUP(前回申請!D802,最低賃金!$A$2:$G$49,2,FALSE))),"")</f>
        <v/>
      </c>
      <c r="F802" s="7"/>
      <c r="G802" s="8"/>
      <c r="H802" s="48"/>
      <c r="I802" s="28" t="str" cm="1">
        <f t="array" ref="I802">IFERROR(_xlfn.IFS(COUNTBLANK(F802:H802)=3,"",G802="","G列に金額を入力してください",F802=3,G802,H802="","H列に労働時間を入力してください",F802=1,ROUND(G802/(H802*24),0),F802=2,ROUND(G802/(H802*24),0)),"")</f>
        <v/>
      </c>
      <c r="J802" s="49" t="str" cm="1">
        <f t="array" ref="J802">IFERROR(_xlfn.IFS(D802="","",I802&lt;E802,"×（法定外となる従業員です）",I802&gt;=E802,"〇"),"")</f>
        <v/>
      </c>
    </row>
    <row r="803" spans="1:10" ht="14.25" customHeight="1" x14ac:dyDescent="0.4">
      <c r="A803" s="6" t="str">
        <f t="shared" si="12"/>
        <v/>
      </c>
      <c r="B803" s="7"/>
      <c r="C803" s="7"/>
      <c r="D803" s="7"/>
      <c r="E803" s="5" t="str">
        <f>IFERROR(IF($F$5&gt;VLOOKUP(前回申請!D803,最低賃金!$A$2:$G$49,7,FALSE),VLOOKUP(前回申請!D803,最低賃金!$A$2:$G$49,6,FALSE),IF($F$5&gt;VLOOKUP(前回申請!D803,最低賃金!$A$2:$G$49,5,FALSE),VLOOKUP(前回申請!D803,最低賃金!$A$2:$G$49,4,FALSE),VLOOKUP(前回申請!D803,最低賃金!$A$2:$G$49,2,FALSE))),"")</f>
        <v/>
      </c>
      <c r="F803" s="7"/>
      <c r="G803" s="8"/>
      <c r="H803" s="48"/>
      <c r="I803" s="28" t="str" cm="1">
        <f t="array" ref="I803">IFERROR(_xlfn.IFS(COUNTBLANK(F803:H803)=3,"",G803="","G列に金額を入力してください",F803=3,G803,H803="","H列に労働時間を入力してください",F803=1,ROUND(G803/(H803*24),0),F803=2,ROUND(G803/(H803*24),0)),"")</f>
        <v/>
      </c>
      <c r="J803" s="49" t="str" cm="1">
        <f t="array" ref="J803">IFERROR(_xlfn.IFS(D803="","",I803&lt;E803,"×（法定外となる従業員です）",I803&gt;=E803,"〇"),"")</f>
        <v/>
      </c>
    </row>
    <row r="804" spans="1:10" ht="14.25" customHeight="1" x14ac:dyDescent="0.4">
      <c r="A804" s="6" t="str">
        <f t="shared" si="12"/>
        <v/>
      </c>
      <c r="B804" s="7"/>
      <c r="C804" s="7"/>
      <c r="D804" s="7"/>
      <c r="E804" s="5" t="str">
        <f>IFERROR(IF($F$5&gt;VLOOKUP(前回申請!D804,最低賃金!$A$2:$G$49,7,FALSE),VLOOKUP(前回申請!D804,最低賃金!$A$2:$G$49,6,FALSE),IF($F$5&gt;VLOOKUP(前回申請!D804,最低賃金!$A$2:$G$49,5,FALSE),VLOOKUP(前回申請!D804,最低賃金!$A$2:$G$49,4,FALSE),VLOOKUP(前回申請!D804,最低賃金!$A$2:$G$49,2,FALSE))),"")</f>
        <v/>
      </c>
      <c r="F804" s="7"/>
      <c r="G804" s="8"/>
      <c r="H804" s="48"/>
      <c r="I804" s="28" t="str" cm="1">
        <f t="array" ref="I804">IFERROR(_xlfn.IFS(COUNTBLANK(F804:H804)=3,"",G804="","G列に金額を入力してください",F804=3,G804,H804="","H列に労働時間を入力してください",F804=1,ROUND(G804/(H804*24),0),F804=2,ROUND(G804/(H804*24),0)),"")</f>
        <v/>
      </c>
      <c r="J804" s="49" t="str" cm="1">
        <f t="array" ref="J804">IFERROR(_xlfn.IFS(D804="","",I804&lt;E804,"×（法定外となる従業員です）",I804&gt;=E804,"〇"),"")</f>
        <v/>
      </c>
    </row>
    <row r="805" spans="1:10" ht="14.25" customHeight="1" x14ac:dyDescent="0.4">
      <c r="A805" s="6" t="str">
        <f t="shared" si="12"/>
        <v/>
      </c>
      <c r="B805" s="7"/>
      <c r="C805" s="7"/>
      <c r="D805" s="7"/>
      <c r="E805" s="5" t="str">
        <f>IFERROR(IF($F$5&gt;VLOOKUP(前回申請!D805,最低賃金!$A$2:$G$49,7,FALSE),VLOOKUP(前回申請!D805,最低賃金!$A$2:$G$49,6,FALSE),IF($F$5&gt;VLOOKUP(前回申請!D805,最低賃金!$A$2:$G$49,5,FALSE),VLOOKUP(前回申請!D805,最低賃金!$A$2:$G$49,4,FALSE),VLOOKUP(前回申請!D805,最低賃金!$A$2:$G$49,2,FALSE))),"")</f>
        <v/>
      </c>
      <c r="F805" s="7"/>
      <c r="G805" s="8"/>
      <c r="H805" s="48"/>
      <c r="I805" s="28" t="str" cm="1">
        <f t="array" ref="I805">IFERROR(_xlfn.IFS(COUNTBLANK(F805:H805)=3,"",G805="","G列に金額を入力してください",F805=3,G805,H805="","H列に労働時間を入力してください",F805=1,ROUND(G805/(H805*24),0),F805=2,ROUND(G805/(H805*24),0)),"")</f>
        <v/>
      </c>
      <c r="J805" s="49" t="str" cm="1">
        <f t="array" ref="J805">IFERROR(_xlfn.IFS(D805="","",I805&lt;E805,"×（法定外となる従業員です）",I805&gt;=E805,"〇"),"")</f>
        <v/>
      </c>
    </row>
    <row r="806" spans="1:10" ht="14.25" customHeight="1" x14ac:dyDescent="0.4">
      <c r="A806" s="6" t="str">
        <f t="shared" si="12"/>
        <v/>
      </c>
      <c r="B806" s="7"/>
      <c r="C806" s="7"/>
      <c r="D806" s="7"/>
      <c r="E806" s="5" t="str">
        <f>IFERROR(IF($F$5&gt;VLOOKUP(前回申請!D806,最低賃金!$A$2:$G$49,7,FALSE),VLOOKUP(前回申請!D806,最低賃金!$A$2:$G$49,6,FALSE),IF($F$5&gt;VLOOKUP(前回申請!D806,最低賃金!$A$2:$G$49,5,FALSE),VLOOKUP(前回申請!D806,最低賃金!$A$2:$G$49,4,FALSE),VLOOKUP(前回申請!D806,最低賃金!$A$2:$G$49,2,FALSE))),"")</f>
        <v/>
      </c>
      <c r="F806" s="7"/>
      <c r="G806" s="8"/>
      <c r="H806" s="48"/>
      <c r="I806" s="28" t="str" cm="1">
        <f t="array" ref="I806">IFERROR(_xlfn.IFS(COUNTBLANK(F806:H806)=3,"",G806="","G列に金額を入力してください",F806=3,G806,H806="","H列に労働時間を入力してください",F806=1,ROUND(G806/(H806*24),0),F806=2,ROUND(G806/(H806*24),0)),"")</f>
        <v/>
      </c>
      <c r="J806" s="49" t="str" cm="1">
        <f t="array" ref="J806">IFERROR(_xlfn.IFS(D806="","",I806&lt;E806,"×（法定外となる従業員です）",I806&gt;=E806,"〇"),"")</f>
        <v/>
      </c>
    </row>
    <row r="807" spans="1:10" ht="14.25" customHeight="1" x14ac:dyDescent="0.4">
      <c r="A807" s="6" t="str">
        <f t="shared" si="12"/>
        <v/>
      </c>
      <c r="B807" s="7"/>
      <c r="C807" s="7"/>
      <c r="D807" s="7"/>
      <c r="E807" s="5" t="str">
        <f>IFERROR(IF($F$5&gt;VLOOKUP(前回申請!D807,最低賃金!$A$2:$G$49,7,FALSE),VLOOKUP(前回申請!D807,最低賃金!$A$2:$G$49,6,FALSE),IF($F$5&gt;VLOOKUP(前回申請!D807,最低賃金!$A$2:$G$49,5,FALSE),VLOOKUP(前回申請!D807,最低賃金!$A$2:$G$49,4,FALSE),VLOOKUP(前回申請!D807,最低賃金!$A$2:$G$49,2,FALSE))),"")</f>
        <v/>
      </c>
      <c r="F807" s="7"/>
      <c r="G807" s="8"/>
      <c r="H807" s="48"/>
      <c r="I807" s="28" t="str" cm="1">
        <f t="array" ref="I807">IFERROR(_xlfn.IFS(COUNTBLANK(F807:H807)=3,"",G807="","G列に金額を入力してください",F807=3,G807,H807="","H列に労働時間を入力してください",F807=1,ROUND(G807/(H807*24),0),F807=2,ROUND(G807/(H807*24),0)),"")</f>
        <v/>
      </c>
      <c r="J807" s="49" t="str" cm="1">
        <f t="array" ref="J807">IFERROR(_xlfn.IFS(D807="","",I807&lt;E807,"×（法定外となる従業員です）",I807&gt;=E807,"〇"),"")</f>
        <v/>
      </c>
    </row>
    <row r="808" spans="1:10" ht="14.25" customHeight="1" x14ac:dyDescent="0.4">
      <c r="A808" s="6" t="str">
        <f t="shared" si="12"/>
        <v/>
      </c>
      <c r="B808" s="7"/>
      <c r="C808" s="7"/>
      <c r="D808" s="7"/>
      <c r="E808" s="5" t="str">
        <f>IFERROR(IF($F$5&gt;VLOOKUP(前回申請!D808,最低賃金!$A$2:$G$49,7,FALSE),VLOOKUP(前回申請!D808,最低賃金!$A$2:$G$49,6,FALSE),IF($F$5&gt;VLOOKUP(前回申請!D808,最低賃金!$A$2:$G$49,5,FALSE),VLOOKUP(前回申請!D808,最低賃金!$A$2:$G$49,4,FALSE),VLOOKUP(前回申請!D808,最低賃金!$A$2:$G$49,2,FALSE))),"")</f>
        <v/>
      </c>
      <c r="F808" s="7"/>
      <c r="G808" s="8"/>
      <c r="H808" s="48"/>
      <c r="I808" s="28" t="str" cm="1">
        <f t="array" ref="I808">IFERROR(_xlfn.IFS(COUNTBLANK(F808:H808)=3,"",G808="","G列に金額を入力してください",F808=3,G808,H808="","H列に労働時間を入力してください",F808=1,ROUND(G808/(H808*24),0),F808=2,ROUND(G808/(H808*24),0)),"")</f>
        <v/>
      </c>
      <c r="J808" s="49" t="str" cm="1">
        <f t="array" ref="J808">IFERROR(_xlfn.IFS(D808="","",I808&lt;E808,"×（法定外となる従業員です）",I808&gt;=E808,"〇"),"")</f>
        <v/>
      </c>
    </row>
    <row r="809" spans="1:10" ht="14.25" customHeight="1" x14ac:dyDescent="0.4">
      <c r="A809" s="6" t="str">
        <f t="shared" si="12"/>
        <v/>
      </c>
      <c r="B809" s="7"/>
      <c r="C809" s="7"/>
      <c r="D809" s="7"/>
      <c r="E809" s="5" t="str">
        <f>IFERROR(IF($F$5&gt;VLOOKUP(前回申請!D809,最低賃金!$A$2:$G$49,7,FALSE),VLOOKUP(前回申請!D809,最低賃金!$A$2:$G$49,6,FALSE),IF($F$5&gt;VLOOKUP(前回申請!D809,最低賃金!$A$2:$G$49,5,FALSE),VLOOKUP(前回申請!D809,最低賃金!$A$2:$G$49,4,FALSE),VLOOKUP(前回申請!D809,最低賃金!$A$2:$G$49,2,FALSE))),"")</f>
        <v/>
      </c>
      <c r="F809" s="7"/>
      <c r="G809" s="8"/>
      <c r="H809" s="48"/>
      <c r="I809" s="28" t="str" cm="1">
        <f t="array" ref="I809">IFERROR(_xlfn.IFS(COUNTBLANK(F809:H809)=3,"",G809="","G列に金額を入力してください",F809=3,G809,H809="","H列に労働時間を入力してください",F809=1,ROUND(G809/(H809*24),0),F809=2,ROUND(G809/(H809*24),0)),"")</f>
        <v/>
      </c>
      <c r="J809" s="49" t="str" cm="1">
        <f t="array" ref="J809">IFERROR(_xlfn.IFS(D809="","",I809&lt;E809,"×（法定外となる従業員です）",I809&gt;=E809,"〇"),"")</f>
        <v/>
      </c>
    </row>
    <row r="810" spans="1:10" ht="14.25" customHeight="1" x14ac:dyDescent="0.4">
      <c r="A810" s="6" t="str">
        <f t="shared" si="12"/>
        <v/>
      </c>
      <c r="B810" s="7"/>
      <c r="C810" s="7"/>
      <c r="D810" s="7"/>
      <c r="E810" s="5" t="str">
        <f>IFERROR(IF($F$5&gt;VLOOKUP(前回申請!D810,最低賃金!$A$2:$G$49,7,FALSE),VLOOKUP(前回申請!D810,最低賃金!$A$2:$G$49,6,FALSE),IF($F$5&gt;VLOOKUP(前回申請!D810,最低賃金!$A$2:$G$49,5,FALSE),VLOOKUP(前回申請!D810,最低賃金!$A$2:$G$49,4,FALSE),VLOOKUP(前回申請!D810,最低賃金!$A$2:$G$49,2,FALSE))),"")</f>
        <v/>
      </c>
      <c r="F810" s="7"/>
      <c r="G810" s="8"/>
      <c r="H810" s="48"/>
      <c r="I810" s="28" t="str" cm="1">
        <f t="array" ref="I810">IFERROR(_xlfn.IFS(COUNTBLANK(F810:H810)=3,"",G810="","G列に金額を入力してください",F810=3,G810,H810="","H列に労働時間を入力してください",F810=1,ROUND(G810/(H810*24),0),F810=2,ROUND(G810/(H810*24),0)),"")</f>
        <v/>
      </c>
      <c r="J810" s="49" t="str" cm="1">
        <f t="array" ref="J810">IFERROR(_xlfn.IFS(D810="","",I810&lt;E810,"×（法定外となる従業員です）",I810&gt;=E810,"〇"),"")</f>
        <v/>
      </c>
    </row>
    <row r="811" spans="1:10" ht="14.25" customHeight="1" x14ac:dyDescent="0.4">
      <c r="A811" s="6" t="str">
        <f t="shared" si="12"/>
        <v/>
      </c>
      <c r="B811" s="7"/>
      <c r="C811" s="7"/>
      <c r="D811" s="7"/>
      <c r="E811" s="5" t="str">
        <f>IFERROR(IF($F$5&gt;VLOOKUP(前回申請!D811,最低賃金!$A$2:$G$49,7,FALSE),VLOOKUP(前回申請!D811,最低賃金!$A$2:$G$49,6,FALSE),IF($F$5&gt;VLOOKUP(前回申請!D811,最低賃金!$A$2:$G$49,5,FALSE),VLOOKUP(前回申請!D811,最低賃金!$A$2:$G$49,4,FALSE),VLOOKUP(前回申請!D811,最低賃金!$A$2:$G$49,2,FALSE))),"")</f>
        <v/>
      </c>
      <c r="F811" s="7"/>
      <c r="G811" s="8"/>
      <c r="H811" s="48"/>
      <c r="I811" s="28" t="str" cm="1">
        <f t="array" ref="I811">IFERROR(_xlfn.IFS(COUNTBLANK(F811:H811)=3,"",G811="","G列に金額を入力してください",F811=3,G811,H811="","H列に労働時間を入力してください",F811=1,ROUND(G811/(H811*24),0),F811=2,ROUND(G811/(H811*24),0)),"")</f>
        <v/>
      </c>
      <c r="J811" s="49" t="str" cm="1">
        <f t="array" ref="J811">IFERROR(_xlfn.IFS(D811="","",I811&lt;E811,"×（法定外となる従業員です）",I811&gt;=E811,"〇"),"")</f>
        <v/>
      </c>
    </row>
    <row r="812" spans="1:10" ht="14.25" customHeight="1" x14ac:dyDescent="0.4">
      <c r="A812" s="6" t="str">
        <f t="shared" si="12"/>
        <v/>
      </c>
      <c r="B812" s="7"/>
      <c r="C812" s="7"/>
      <c r="D812" s="7"/>
      <c r="E812" s="5" t="str">
        <f>IFERROR(IF($F$5&gt;VLOOKUP(前回申請!D812,最低賃金!$A$2:$G$49,7,FALSE),VLOOKUP(前回申請!D812,最低賃金!$A$2:$G$49,6,FALSE),IF($F$5&gt;VLOOKUP(前回申請!D812,最低賃金!$A$2:$G$49,5,FALSE),VLOOKUP(前回申請!D812,最低賃金!$A$2:$G$49,4,FALSE),VLOOKUP(前回申請!D812,最低賃金!$A$2:$G$49,2,FALSE))),"")</f>
        <v/>
      </c>
      <c r="F812" s="7"/>
      <c r="G812" s="8"/>
      <c r="H812" s="48"/>
      <c r="I812" s="28" t="str" cm="1">
        <f t="array" ref="I812">IFERROR(_xlfn.IFS(COUNTBLANK(F812:H812)=3,"",G812="","G列に金額を入力してください",F812=3,G812,H812="","H列に労働時間を入力してください",F812=1,ROUND(G812/(H812*24),0),F812=2,ROUND(G812/(H812*24),0)),"")</f>
        <v/>
      </c>
      <c r="J812" s="49" t="str" cm="1">
        <f t="array" ref="J812">IFERROR(_xlfn.IFS(D812="","",I812&lt;E812,"×（法定外となる従業員です）",I812&gt;=E812,"〇"),"")</f>
        <v/>
      </c>
    </row>
    <row r="813" spans="1:10" ht="14.25" customHeight="1" x14ac:dyDescent="0.4">
      <c r="A813" s="6" t="str">
        <f t="shared" si="12"/>
        <v/>
      </c>
      <c r="B813" s="7"/>
      <c r="C813" s="7"/>
      <c r="D813" s="7"/>
      <c r="E813" s="5" t="str">
        <f>IFERROR(IF($F$5&gt;VLOOKUP(前回申請!D813,最低賃金!$A$2:$G$49,7,FALSE),VLOOKUP(前回申請!D813,最低賃金!$A$2:$G$49,6,FALSE),IF($F$5&gt;VLOOKUP(前回申請!D813,最低賃金!$A$2:$G$49,5,FALSE),VLOOKUP(前回申請!D813,最低賃金!$A$2:$G$49,4,FALSE),VLOOKUP(前回申請!D813,最低賃金!$A$2:$G$49,2,FALSE))),"")</f>
        <v/>
      </c>
      <c r="F813" s="7"/>
      <c r="G813" s="8"/>
      <c r="H813" s="48"/>
      <c r="I813" s="28" t="str" cm="1">
        <f t="array" ref="I813">IFERROR(_xlfn.IFS(COUNTBLANK(F813:H813)=3,"",G813="","G列に金額を入力してください",F813=3,G813,H813="","H列に労働時間を入力してください",F813=1,ROUND(G813/(H813*24),0),F813=2,ROUND(G813/(H813*24),0)),"")</f>
        <v/>
      </c>
      <c r="J813" s="49" t="str" cm="1">
        <f t="array" ref="J813">IFERROR(_xlfn.IFS(D813="","",I813&lt;E813,"×（法定外となる従業員です）",I813&gt;=E813,"〇"),"")</f>
        <v/>
      </c>
    </row>
    <row r="814" spans="1:10" ht="14.25" customHeight="1" x14ac:dyDescent="0.4">
      <c r="A814" s="6" t="str">
        <f t="shared" si="12"/>
        <v/>
      </c>
      <c r="B814" s="7"/>
      <c r="C814" s="7"/>
      <c r="D814" s="7"/>
      <c r="E814" s="5" t="str">
        <f>IFERROR(IF($F$5&gt;VLOOKUP(前回申請!D814,最低賃金!$A$2:$G$49,7,FALSE),VLOOKUP(前回申請!D814,最低賃金!$A$2:$G$49,6,FALSE),IF($F$5&gt;VLOOKUP(前回申請!D814,最低賃金!$A$2:$G$49,5,FALSE),VLOOKUP(前回申請!D814,最低賃金!$A$2:$G$49,4,FALSE),VLOOKUP(前回申請!D814,最低賃金!$A$2:$G$49,2,FALSE))),"")</f>
        <v/>
      </c>
      <c r="F814" s="7"/>
      <c r="G814" s="8"/>
      <c r="H814" s="48"/>
      <c r="I814" s="28" t="str" cm="1">
        <f t="array" ref="I814">IFERROR(_xlfn.IFS(COUNTBLANK(F814:H814)=3,"",G814="","G列に金額を入力してください",F814=3,G814,H814="","H列に労働時間を入力してください",F814=1,ROUND(G814/(H814*24),0),F814=2,ROUND(G814/(H814*24),0)),"")</f>
        <v/>
      </c>
      <c r="J814" s="49" t="str" cm="1">
        <f t="array" ref="J814">IFERROR(_xlfn.IFS(D814="","",I814&lt;E814,"×（法定外となる従業員です）",I814&gt;=E814,"〇"),"")</f>
        <v/>
      </c>
    </row>
    <row r="815" spans="1:10" ht="14.25" customHeight="1" x14ac:dyDescent="0.4">
      <c r="A815" s="6" t="str">
        <f t="shared" si="12"/>
        <v/>
      </c>
      <c r="B815" s="7"/>
      <c r="C815" s="7"/>
      <c r="D815" s="7"/>
      <c r="E815" s="5" t="str">
        <f>IFERROR(IF($F$5&gt;VLOOKUP(前回申請!D815,最低賃金!$A$2:$G$49,7,FALSE),VLOOKUP(前回申請!D815,最低賃金!$A$2:$G$49,6,FALSE),IF($F$5&gt;VLOOKUP(前回申請!D815,最低賃金!$A$2:$G$49,5,FALSE),VLOOKUP(前回申請!D815,最低賃金!$A$2:$G$49,4,FALSE),VLOOKUP(前回申請!D815,最低賃金!$A$2:$G$49,2,FALSE))),"")</f>
        <v/>
      </c>
      <c r="F815" s="7"/>
      <c r="G815" s="8"/>
      <c r="H815" s="48"/>
      <c r="I815" s="28" t="str" cm="1">
        <f t="array" ref="I815">IFERROR(_xlfn.IFS(COUNTBLANK(F815:H815)=3,"",G815="","G列に金額を入力してください",F815=3,G815,H815="","H列に労働時間を入力してください",F815=1,ROUND(G815/(H815*24),0),F815=2,ROUND(G815/(H815*24),0)),"")</f>
        <v/>
      </c>
      <c r="J815" s="49" t="str" cm="1">
        <f t="array" ref="J815">IFERROR(_xlfn.IFS(D815="","",I815&lt;E815,"×（法定外となる従業員です）",I815&gt;=E815,"〇"),"")</f>
        <v/>
      </c>
    </row>
    <row r="816" spans="1:10" ht="14.25" customHeight="1" x14ac:dyDescent="0.4">
      <c r="A816" s="6" t="str">
        <f t="shared" si="12"/>
        <v/>
      </c>
      <c r="B816" s="7"/>
      <c r="C816" s="7"/>
      <c r="D816" s="7"/>
      <c r="E816" s="5" t="str">
        <f>IFERROR(IF($F$5&gt;VLOOKUP(前回申請!D816,最低賃金!$A$2:$G$49,7,FALSE),VLOOKUP(前回申請!D816,最低賃金!$A$2:$G$49,6,FALSE),IF($F$5&gt;VLOOKUP(前回申請!D816,最低賃金!$A$2:$G$49,5,FALSE),VLOOKUP(前回申請!D816,最低賃金!$A$2:$G$49,4,FALSE),VLOOKUP(前回申請!D816,最低賃金!$A$2:$G$49,2,FALSE))),"")</f>
        <v/>
      </c>
      <c r="F816" s="7"/>
      <c r="G816" s="8"/>
      <c r="H816" s="48"/>
      <c r="I816" s="28" t="str" cm="1">
        <f t="array" ref="I816">IFERROR(_xlfn.IFS(COUNTBLANK(F816:H816)=3,"",G816="","G列に金額を入力してください",F816=3,G816,H816="","H列に労働時間を入力してください",F816=1,ROUND(G816/(H816*24),0),F816=2,ROUND(G816/(H816*24),0)),"")</f>
        <v/>
      </c>
      <c r="J816" s="49" t="str" cm="1">
        <f t="array" ref="J816">IFERROR(_xlfn.IFS(D816="","",I816&lt;E816,"×（法定外となる従業員です）",I816&gt;=E816,"〇"),"")</f>
        <v/>
      </c>
    </row>
    <row r="817" spans="1:10" ht="14.25" customHeight="1" x14ac:dyDescent="0.4">
      <c r="A817" s="6" t="str">
        <f t="shared" si="12"/>
        <v/>
      </c>
      <c r="B817" s="7"/>
      <c r="C817" s="7"/>
      <c r="D817" s="7"/>
      <c r="E817" s="5" t="str">
        <f>IFERROR(IF($F$5&gt;VLOOKUP(前回申請!D817,最低賃金!$A$2:$G$49,7,FALSE),VLOOKUP(前回申請!D817,最低賃金!$A$2:$G$49,6,FALSE),IF($F$5&gt;VLOOKUP(前回申請!D817,最低賃金!$A$2:$G$49,5,FALSE),VLOOKUP(前回申請!D817,最低賃金!$A$2:$G$49,4,FALSE),VLOOKUP(前回申請!D817,最低賃金!$A$2:$G$49,2,FALSE))),"")</f>
        <v/>
      </c>
      <c r="F817" s="7"/>
      <c r="G817" s="8"/>
      <c r="H817" s="48"/>
      <c r="I817" s="28" t="str" cm="1">
        <f t="array" ref="I817">IFERROR(_xlfn.IFS(COUNTBLANK(F817:H817)=3,"",G817="","G列に金額を入力してください",F817=3,G817,H817="","H列に労働時間を入力してください",F817=1,ROUND(G817/(H817*24),0),F817=2,ROUND(G817/(H817*24),0)),"")</f>
        <v/>
      </c>
      <c r="J817" s="49" t="str" cm="1">
        <f t="array" ref="J817">IFERROR(_xlfn.IFS(D817="","",I817&lt;E817,"×（法定外となる従業員です）",I817&gt;=E817,"〇"),"")</f>
        <v/>
      </c>
    </row>
    <row r="818" spans="1:10" ht="14.25" customHeight="1" x14ac:dyDescent="0.4">
      <c r="A818" s="6" t="str">
        <f t="shared" si="12"/>
        <v/>
      </c>
      <c r="B818" s="7"/>
      <c r="C818" s="7"/>
      <c r="D818" s="7"/>
      <c r="E818" s="5" t="str">
        <f>IFERROR(IF($F$5&gt;VLOOKUP(前回申請!D818,最低賃金!$A$2:$G$49,7,FALSE),VLOOKUP(前回申請!D818,最低賃金!$A$2:$G$49,6,FALSE),IF($F$5&gt;VLOOKUP(前回申請!D818,最低賃金!$A$2:$G$49,5,FALSE),VLOOKUP(前回申請!D818,最低賃金!$A$2:$G$49,4,FALSE),VLOOKUP(前回申請!D818,最低賃金!$A$2:$G$49,2,FALSE))),"")</f>
        <v/>
      </c>
      <c r="F818" s="7"/>
      <c r="G818" s="8"/>
      <c r="H818" s="48"/>
      <c r="I818" s="28" t="str" cm="1">
        <f t="array" ref="I818">IFERROR(_xlfn.IFS(COUNTBLANK(F818:H818)=3,"",G818="","G列に金額を入力してください",F818=3,G818,H818="","H列に労働時間を入力してください",F818=1,ROUND(G818/(H818*24),0),F818=2,ROUND(G818/(H818*24),0)),"")</f>
        <v/>
      </c>
      <c r="J818" s="49" t="str" cm="1">
        <f t="array" ref="J818">IFERROR(_xlfn.IFS(D818="","",I818&lt;E818,"×（法定外となる従業員です）",I818&gt;=E818,"〇"),"")</f>
        <v/>
      </c>
    </row>
    <row r="819" spans="1:10" ht="14.25" customHeight="1" x14ac:dyDescent="0.4">
      <c r="A819" s="6" t="str">
        <f t="shared" si="12"/>
        <v/>
      </c>
      <c r="B819" s="7"/>
      <c r="C819" s="7"/>
      <c r="D819" s="7"/>
      <c r="E819" s="5" t="str">
        <f>IFERROR(IF($F$5&gt;VLOOKUP(前回申請!D819,最低賃金!$A$2:$G$49,7,FALSE),VLOOKUP(前回申請!D819,最低賃金!$A$2:$G$49,6,FALSE),IF($F$5&gt;VLOOKUP(前回申請!D819,最低賃金!$A$2:$G$49,5,FALSE),VLOOKUP(前回申請!D819,最低賃金!$A$2:$G$49,4,FALSE),VLOOKUP(前回申請!D819,最低賃金!$A$2:$G$49,2,FALSE))),"")</f>
        <v/>
      </c>
      <c r="F819" s="7"/>
      <c r="G819" s="8"/>
      <c r="H819" s="48"/>
      <c r="I819" s="28" t="str" cm="1">
        <f t="array" ref="I819">IFERROR(_xlfn.IFS(COUNTBLANK(F819:H819)=3,"",G819="","G列に金額を入力してください",F819=3,G819,H819="","H列に労働時間を入力してください",F819=1,ROUND(G819/(H819*24),0),F819=2,ROUND(G819/(H819*24),0)),"")</f>
        <v/>
      </c>
      <c r="J819" s="49" t="str" cm="1">
        <f t="array" ref="J819">IFERROR(_xlfn.IFS(D819="","",I819&lt;E819,"×（法定外となる従業員です）",I819&gt;=E819,"〇"),"")</f>
        <v/>
      </c>
    </row>
    <row r="820" spans="1:10" ht="14.25" customHeight="1" x14ac:dyDescent="0.4">
      <c r="A820" s="6" t="str">
        <f t="shared" si="12"/>
        <v/>
      </c>
      <c r="B820" s="7"/>
      <c r="C820" s="7"/>
      <c r="D820" s="7"/>
      <c r="E820" s="5" t="str">
        <f>IFERROR(IF($F$5&gt;VLOOKUP(前回申請!D820,最低賃金!$A$2:$G$49,7,FALSE),VLOOKUP(前回申請!D820,最低賃金!$A$2:$G$49,6,FALSE),IF($F$5&gt;VLOOKUP(前回申請!D820,最低賃金!$A$2:$G$49,5,FALSE),VLOOKUP(前回申請!D820,最低賃金!$A$2:$G$49,4,FALSE),VLOOKUP(前回申請!D820,最低賃金!$A$2:$G$49,2,FALSE))),"")</f>
        <v/>
      </c>
      <c r="F820" s="7"/>
      <c r="G820" s="8"/>
      <c r="H820" s="48"/>
      <c r="I820" s="28" t="str" cm="1">
        <f t="array" ref="I820">IFERROR(_xlfn.IFS(COUNTBLANK(F820:H820)=3,"",G820="","G列に金額を入力してください",F820=3,G820,H820="","H列に労働時間を入力してください",F820=1,ROUND(G820/(H820*24),0),F820=2,ROUND(G820/(H820*24),0)),"")</f>
        <v/>
      </c>
      <c r="J820" s="49" t="str" cm="1">
        <f t="array" ref="J820">IFERROR(_xlfn.IFS(D820="","",I820&lt;E820,"×（法定外となる従業員です）",I820&gt;=E820,"〇"),"")</f>
        <v/>
      </c>
    </row>
    <row r="821" spans="1:10" ht="14.25" customHeight="1" x14ac:dyDescent="0.4">
      <c r="A821" s="6" t="str">
        <f t="shared" si="12"/>
        <v/>
      </c>
      <c r="B821" s="7"/>
      <c r="C821" s="7"/>
      <c r="D821" s="7"/>
      <c r="E821" s="5" t="str">
        <f>IFERROR(IF($F$5&gt;VLOOKUP(前回申請!D821,最低賃金!$A$2:$G$49,7,FALSE),VLOOKUP(前回申請!D821,最低賃金!$A$2:$G$49,6,FALSE),IF($F$5&gt;VLOOKUP(前回申請!D821,最低賃金!$A$2:$G$49,5,FALSE),VLOOKUP(前回申請!D821,最低賃金!$A$2:$G$49,4,FALSE),VLOOKUP(前回申請!D821,最低賃金!$A$2:$G$49,2,FALSE))),"")</f>
        <v/>
      </c>
      <c r="F821" s="7"/>
      <c r="G821" s="8"/>
      <c r="H821" s="48"/>
      <c r="I821" s="28" t="str" cm="1">
        <f t="array" ref="I821">IFERROR(_xlfn.IFS(COUNTBLANK(F821:H821)=3,"",G821="","G列に金額を入力してください",F821=3,G821,H821="","H列に労働時間を入力してください",F821=1,ROUND(G821/(H821*24),0),F821=2,ROUND(G821/(H821*24),0)),"")</f>
        <v/>
      </c>
      <c r="J821" s="49" t="str" cm="1">
        <f t="array" ref="J821">IFERROR(_xlfn.IFS(D821="","",I821&lt;E821,"×（法定外となる従業員です）",I821&gt;=E821,"〇"),"")</f>
        <v/>
      </c>
    </row>
    <row r="822" spans="1:10" ht="14.25" customHeight="1" x14ac:dyDescent="0.4">
      <c r="A822" s="6" t="str">
        <f t="shared" si="12"/>
        <v/>
      </c>
      <c r="B822" s="7"/>
      <c r="C822" s="7"/>
      <c r="D822" s="7"/>
      <c r="E822" s="5" t="str">
        <f>IFERROR(IF($F$5&gt;VLOOKUP(前回申請!D822,最低賃金!$A$2:$G$49,7,FALSE),VLOOKUP(前回申請!D822,最低賃金!$A$2:$G$49,6,FALSE),IF($F$5&gt;VLOOKUP(前回申請!D822,最低賃金!$A$2:$G$49,5,FALSE),VLOOKUP(前回申請!D822,最低賃金!$A$2:$G$49,4,FALSE),VLOOKUP(前回申請!D822,最低賃金!$A$2:$G$49,2,FALSE))),"")</f>
        <v/>
      </c>
      <c r="F822" s="7"/>
      <c r="G822" s="8"/>
      <c r="H822" s="48"/>
      <c r="I822" s="28" t="str" cm="1">
        <f t="array" ref="I822">IFERROR(_xlfn.IFS(COUNTBLANK(F822:H822)=3,"",G822="","G列に金額を入力してください",F822=3,G822,H822="","H列に労働時間を入力してください",F822=1,ROUND(G822/(H822*24),0),F822=2,ROUND(G822/(H822*24),0)),"")</f>
        <v/>
      </c>
      <c r="J822" s="49" t="str" cm="1">
        <f t="array" ref="J822">IFERROR(_xlfn.IFS(D822="","",I822&lt;E822,"×（法定外となる従業員です）",I822&gt;=E822,"〇"),"")</f>
        <v/>
      </c>
    </row>
    <row r="823" spans="1:10" ht="14.25" customHeight="1" x14ac:dyDescent="0.4">
      <c r="A823" s="6" t="str">
        <f t="shared" si="12"/>
        <v/>
      </c>
      <c r="B823" s="7"/>
      <c r="C823" s="7"/>
      <c r="D823" s="7"/>
      <c r="E823" s="5" t="str">
        <f>IFERROR(IF($F$5&gt;VLOOKUP(前回申請!D823,最低賃金!$A$2:$G$49,7,FALSE),VLOOKUP(前回申請!D823,最低賃金!$A$2:$G$49,6,FALSE),IF($F$5&gt;VLOOKUP(前回申請!D823,最低賃金!$A$2:$G$49,5,FALSE),VLOOKUP(前回申請!D823,最低賃金!$A$2:$G$49,4,FALSE),VLOOKUP(前回申請!D823,最低賃金!$A$2:$G$49,2,FALSE))),"")</f>
        <v/>
      </c>
      <c r="F823" s="7"/>
      <c r="G823" s="8"/>
      <c r="H823" s="48"/>
      <c r="I823" s="28" t="str" cm="1">
        <f t="array" ref="I823">IFERROR(_xlfn.IFS(COUNTBLANK(F823:H823)=3,"",G823="","G列に金額を入力してください",F823=3,G823,H823="","H列に労働時間を入力してください",F823=1,ROUND(G823/(H823*24),0),F823=2,ROUND(G823/(H823*24),0)),"")</f>
        <v/>
      </c>
      <c r="J823" s="49" t="str" cm="1">
        <f t="array" ref="J823">IFERROR(_xlfn.IFS(D823="","",I823&lt;E823,"×（法定外となる従業員です）",I823&gt;=E823,"〇"),"")</f>
        <v/>
      </c>
    </row>
    <row r="824" spans="1:10" ht="14.25" customHeight="1" x14ac:dyDescent="0.4">
      <c r="A824" s="6" t="str">
        <f t="shared" si="12"/>
        <v/>
      </c>
      <c r="B824" s="7"/>
      <c r="C824" s="7"/>
      <c r="D824" s="7"/>
      <c r="E824" s="5" t="str">
        <f>IFERROR(IF($F$5&gt;VLOOKUP(前回申請!D824,最低賃金!$A$2:$G$49,7,FALSE),VLOOKUP(前回申請!D824,最低賃金!$A$2:$G$49,6,FALSE),IF($F$5&gt;VLOOKUP(前回申請!D824,最低賃金!$A$2:$G$49,5,FALSE),VLOOKUP(前回申請!D824,最低賃金!$A$2:$G$49,4,FALSE),VLOOKUP(前回申請!D824,最低賃金!$A$2:$G$49,2,FALSE))),"")</f>
        <v/>
      </c>
      <c r="F824" s="7"/>
      <c r="G824" s="8"/>
      <c r="H824" s="48"/>
      <c r="I824" s="28" t="str" cm="1">
        <f t="array" ref="I824">IFERROR(_xlfn.IFS(COUNTBLANK(F824:H824)=3,"",G824="","G列に金額を入力してください",F824=3,G824,H824="","H列に労働時間を入力してください",F824=1,ROUND(G824/(H824*24),0),F824=2,ROUND(G824/(H824*24),0)),"")</f>
        <v/>
      </c>
      <c r="J824" s="49" t="str" cm="1">
        <f t="array" ref="J824">IFERROR(_xlfn.IFS(D824="","",I824&lt;E824,"×（法定外となる従業員です）",I824&gt;=E824,"〇"),"")</f>
        <v/>
      </c>
    </row>
    <row r="825" spans="1:10" ht="14.25" customHeight="1" x14ac:dyDescent="0.4">
      <c r="A825" s="6" t="str">
        <f t="shared" si="12"/>
        <v/>
      </c>
      <c r="B825" s="7"/>
      <c r="C825" s="7"/>
      <c r="D825" s="7"/>
      <c r="E825" s="5" t="str">
        <f>IFERROR(IF($F$5&gt;VLOOKUP(前回申請!D825,最低賃金!$A$2:$G$49,7,FALSE),VLOOKUP(前回申請!D825,最低賃金!$A$2:$G$49,6,FALSE),IF($F$5&gt;VLOOKUP(前回申請!D825,最低賃金!$A$2:$G$49,5,FALSE),VLOOKUP(前回申請!D825,最低賃金!$A$2:$G$49,4,FALSE),VLOOKUP(前回申請!D825,最低賃金!$A$2:$G$49,2,FALSE))),"")</f>
        <v/>
      </c>
      <c r="F825" s="7"/>
      <c r="G825" s="8"/>
      <c r="H825" s="48"/>
      <c r="I825" s="28" t="str" cm="1">
        <f t="array" ref="I825">IFERROR(_xlfn.IFS(COUNTBLANK(F825:H825)=3,"",G825="","G列に金額を入力してください",F825=3,G825,H825="","H列に労働時間を入力してください",F825=1,ROUND(G825/(H825*24),0),F825=2,ROUND(G825/(H825*24),0)),"")</f>
        <v/>
      </c>
      <c r="J825" s="49" t="str" cm="1">
        <f t="array" ref="J825">IFERROR(_xlfn.IFS(D825="","",I825&lt;E825,"×（法定外となる従業員です）",I825&gt;=E825,"〇"),"")</f>
        <v/>
      </c>
    </row>
    <row r="826" spans="1:10" ht="14.25" customHeight="1" x14ac:dyDescent="0.4">
      <c r="A826" s="6" t="str">
        <f t="shared" si="12"/>
        <v/>
      </c>
      <c r="B826" s="7"/>
      <c r="C826" s="7"/>
      <c r="D826" s="7"/>
      <c r="E826" s="5" t="str">
        <f>IFERROR(IF($F$5&gt;VLOOKUP(前回申請!D826,最低賃金!$A$2:$G$49,7,FALSE),VLOOKUP(前回申請!D826,最低賃金!$A$2:$G$49,6,FALSE),IF($F$5&gt;VLOOKUP(前回申請!D826,最低賃金!$A$2:$G$49,5,FALSE),VLOOKUP(前回申請!D826,最低賃金!$A$2:$G$49,4,FALSE),VLOOKUP(前回申請!D826,最低賃金!$A$2:$G$49,2,FALSE))),"")</f>
        <v/>
      </c>
      <c r="F826" s="7"/>
      <c r="G826" s="8"/>
      <c r="H826" s="48"/>
      <c r="I826" s="28" t="str" cm="1">
        <f t="array" ref="I826">IFERROR(_xlfn.IFS(COUNTBLANK(F826:H826)=3,"",G826="","G列に金額を入力してください",F826=3,G826,H826="","H列に労働時間を入力してください",F826=1,ROUND(G826/(H826*24),0),F826=2,ROUND(G826/(H826*24),0)),"")</f>
        <v/>
      </c>
      <c r="J826" s="49" t="str" cm="1">
        <f t="array" ref="J826">IFERROR(_xlfn.IFS(D826="","",I826&lt;E826,"×（法定外となる従業員です）",I826&gt;=E826,"〇"),"")</f>
        <v/>
      </c>
    </row>
    <row r="827" spans="1:10" ht="14.25" customHeight="1" x14ac:dyDescent="0.4">
      <c r="A827" s="6" t="str">
        <f t="shared" si="12"/>
        <v/>
      </c>
      <c r="B827" s="7"/>
      <c r="C827" s="7"/>
      <c r="D827" s="7"/>
      <c r="E827" s="5" t="str">
        <f>IFERROR(IF($F$5&gt;VLOOKUP(前回申請!D827,最低賃金!$A$2:$G$49,7,FALSE),VLOOKUP(前回申請!D827,最低賃金!$A$2:$G$49,6,FALSE),IF($F$5&gt;VLOOKUP(前回申請!D827,最低賃金!$A$2:$G$49,5,FALSE),VLOOKUP(前回申請!D827,最低賃金!$A$2:$G$49,4,FALSE),VLOOKUP(前回申請!D827,最低賃金!$A$2:$G$49,2,FALSE))),"")</f>
        <v/>
      </c>
      <c r="F827" s="7"/>
      <c r="G827" s="8"/>
      <c r="H827" s="48"/>
      <c r="I827" s="28" t="str" cm="1">
        <f t="array" ref="I827">IFERROR(_xlfn.IFS(COUNTBLANK(F827:H827)=3,"",G827="","G列に金額を入力してください",F827=3,G827,H827="","H列に労働時間を入力してください",F827=1,ROUND(G827/(H827*24),0),F827=2,ROUND(G827/(H827*24),0)),"")</f>
        <v/>
      </c>
      <c r="J827" s="49" t="str" cm="1">
        <f t="array" ref="J827">IFERROR(_xlfn.IFS(D827="","",I827&lt;E827,"×（法定外となる従業員です）",I827&gt;=E827,"〇"),"")</f>
        <v/>
      </c>
    </row>
    <row r="828" spans="1:10" ht="14.25" customHeight="1" x14ac:dyDescent="0.4">
      <c r="A828" s="6" t="str">
        <f t="shared" si="12"/>
        <v/>
      </c>
      <c r="B828" s="7"/>
      <c r="C828" s="7"/>
      <c r="D828" s="7"/>
      <c r="E828" s="5" t="str">
        <f>IFERROR(IF($F$5&gt;VLOOKUP(前回申請!D828,最低賃金!$A$2:$G$49,7,FALSE),VLOOKUP(前回申請!D828,最低賃金!$A$2:$G$49,6,FALSE),IF($F$5&gt;VLOOKUP(前回申請!D828,最低賃金!$A$2:$G$49,5,FALSE),VLOOKUP(前回申請!D828,最低賃金!$A$2:$G$49,4,FALSE),VLOOKUP(前回申請!D828,最低賃金!$A$2:$G$49,2,FALSE))),"")</f>
        <v/>
      </c>
      <c r="F828" s="7"/>
      <c r="G828" s="8"/>
      <c r="H828" s="48"/>
      <c r="I828" s="28" t="str" cm="1">
        <f t="array" ref="I828">IFERROR(_xlfn.IFS(COUNTBLANK(F828:H828)=3,"",G828="","G列に金額を入力してください",F828=3,G828,H828="","H列に労働時間を入力してください",F828=1,ROUND(G828/(H828*24),0),F828=2,ROUND(G828/(H828*24),0)),"")</f>
        <v/>
      </c>
      <c r="J828" s="49" t="str" cm="1">
        <f t="array" ref="J828">IFERROR(_xlfn.IFS(D828="","",I828&lt;E828,"×（法定外となる従業員です）",I828&gt;=E828,"〇"),"")</f>
        <v/>
      </c>
    </row>
    <row r="829" spans="1:10" ht="14.25" customHeight="1" x14ac:dyDescent="0.4">
      <c r="A829" s="6" t="str">
        <f t="shared" si="12"/>
        <v/>
      </c>
      <c r="B829" s="7"/>
      <c r="C829" s="7"/>
      <c r="D829" s="7"/>
      <c r="E829" s="5" t="str">
        <f>IFERROR(IF($F$5&gt;VLOOKUP(前回申請!D829,最低賃金!$A$2:$G$49,7,FALSE),VLOOKUP(前回申請!D829,最低賃金!$A$2:$G$49,6,FALSE),IF($F$5&gt;VLOOKUP(前回申請!D829,最低賃金!$A$2:$G$49,5,FALSE),VLOOKUP(前回申請!D829,最低賃金!$A$2:$G$49,4,FALSE),VLOOKUP(前回申請!D829,最低賃金!$A$2:$G$49,2,FALSE))),"")</f>
        <v/>
      </c>
      <c r="F829" s="7"/>
      <c r="G829" s="8"/>
      <c r="H829" s="48"/>
      <c r="I829" s="28" t="str" cm="1">
        <f t="array" ref="I829">IFERROR(_xlfn.IFS(COUNTBLANK(F829:H829)=3,"",G829="","G列に金額を入力してください",F829=3,G829,H829="","H列に労働時間を入力してください",F829=1,ROUND(G829/(H829*24),0),F829=2,ROUND(G829/(H829*24),0)),"")</f>
        <v/>
      </c>
      <c r="J829" s="49" t="str" cm="1">
        <f t="array" ref="J829">IFERROR(_xlfn.IFS(D829="","",I829&lt;E829,"×（法定外となる従業員です）",I829&gt;=E829,"〇"),"")</f>
        <v/>
      </c>
    </row>
    <row r="830" spans="1:10" ht="14.25" customHeight="1" x14ac:dyDescent="0.4">
      <c r="A830" s="6" t="str">
        <f t="shared" si="12"/>
        <v/>
      </c>
      <c r="B830" s="7"/>
      <c r="C830" s="7"/>
      <c r="D830" s="7"/>
      <c r="E830" s="5" t="str">
        <f>IFERROR(IF($F$5&gt;VLOOKUP(前回申請!D830,最低賃金!$A$2:$G$49,7,FALSE),VLOOKUP(前回申請!D830,最低賃金!$A$2:$G$49,6,FALSE),IF($F$5&gt;VLOOKUP(前回申請!D830,最低賃金!$A$2:$G$49,5,FALSE),VLOOKUP(前回申請!D830,最低賃金!$A$2:$G$49,4,FALSE),VLOOKUP(前回申請!D830,最低賃金!$A$2:$G$49,2,FALSE))),"")</f>
        <v/>
      </c>
      <c r="F830" s="7"/>
      <c r="G830" s="8"/>
      <c r="H830" s="48"/>
      <c r="I830" s="28" t="str" cm="1">
        <f t="array" ref="I830">IFERROR(_xlfn.IFS(COUNTBLANK(F830:H830)=3,"",G830="","G列に金額を入力してください",F830=3,G830,H830="","H列に労働時間を入力してください",F830=1,ROUND(G830/(H830*24),0),F830=2,ROUND(G830/(H830*24),0)),"")</f>
        <v/>
      </c>
      <c r="J830" s="49" t="str" cm="1">
        <f t="array" ref="J830">IFERROR(_xlfn.IFS(D830="","",I830&lt;E830,"×（法定外となる従業員です）",I830&gt;=E830,"〇"),"")</f>
        <v/>
      </c>
    </row>
    <row r="831" spans="1:10" ht="14.25" customHeight="1" x14ac:dyDescent="0.4">
      <c r="A831" s="6" t="str">
        <f t="shared" si="12"/>
        <v/>
      </c>
      <c r="B831" s="7"/>
      <c r="C831" s="7"/>
      <c r="D831" s="7"/>
      <c r="E831" s="5" t="str">
        <f>IFERROR(IF($F$5&gt;VLOOKUP(前回申請!D831,最低賃金!$A$2:$G$49,7,FALSE),VLOOKUP(前回申請!D831,最低賃金!$A$2:$G$49,6,FALSE),IF($F$5&gt;VLOOKUP(前回申請!D831,最低賃金!$A$2:$G$49,5,FALSE),VLOOKUP(前回申請!D831,最低賃金!$A$2:$G$49,4,FALSE),VLOOKUP(前回申請!D831,最低賃金!$A$2:$G$49,2,FALSE))),"")</f>
        <v/>
      </c>
      <c r="F831" s="7"/>
      <c r="G831" s="8"/>
      <c r="H831" s="48"/>
      <c r="I831" s="28" t="str" cm="1">
        <f t="array" ref="I831">IFERROR(_xlfn.IFS(COUNTBLANK(F831:H831)=3,"",G831="","G列に金額を入力してください",F831=3,G831,H831="","H列に労働時間を入力してください",F831=1,ROUND(G831/(H831*24),0),F831=2,ROUND(G831/(H831*24),0)),"")</f>
        <v/>
      </c>
      <c r="J831" s="49" t="str" cm="1">
        <f t="array" ref="J831">IFERROR(_xlfn.IFS(D831="","",I831&lt;E831,"×（法定外となる従業員です）",I831&gt;=E831,"〇"),"")</f>
        <v/>
      </c>
    </row>
    <row r="832" spans="1:10" ht="14.25" customHeight="1" x14ac:dyDescent="0.4">
      <c r="A832" s="6" t="str">
        <f t="shared" si="12"/>
        <v/>
      </c>
      <c r="B832" s="7"/>
      <c r="C832" s="7"/>
      <c r="D832" s="7"/>
      <c r="E832" s="5" t="str">
        <f>IFERROR(IF($F$5&gt;VLOOKUP(前回申請!D832,最低賃金!$A$2:$G$49,7,FALSE),VLOOKUP(前回申請!D832,最低賃金!$A$2:$G$49,6,FALSE),IF($F$5&gt;VLOOKUP(前回申請!D832,最低賃金!$A$2:$G$49,5,FALSE),VLOOKUP(前回申請!D832,最低賃金!$A$2:$G$49,4,FALSE),VLOOKUP(前回申請!D832,最低賃金!$A$2:$G$49,2,FALSE))),"")</f>
        <v/>
      </c>
      <c r="F832" s="7"/>
      <c r="G832" s="8"/>
      <c r="H832" s="48"/>
      <c r="I832" s="28" t="str" cm="1">
        <f t="array" ref="I832">IFERROR(_xlfn.IFS(COUNTBLANK(F832:H832)=3,"",G832="","G列に金額を入力してください",F832=3,G832,H832="","H列に労働時間を入力してください",F832=1,ROUND(G832/(H832*24),0),F832=2,ROUND(G832/(H832*24),0)),"")</f>
        <v/>
      </c>
      <c r="J832" s="49" t="str" cm="1">
        <f t="array" ref="J832">IFERROR(_xlfn.IFS(D832="","",I832&lt;E832,"×（法定外となる従業員です）",I832&gt;=E832,"〇"),"")</f>
        <v/>
      </c>
    </row>
    <row r="833" spans="1:10" ht="14.25" customHeight="1" x14ac:dyDescent="0.4">
      <c r="A833" s="6" t="str">
        <f t="shared" si="12"/>
        <v/>
      </c>
      <c r="B833" s="7"/>
      <c r="C833" s="7"/>
      <c r="D833" s="7"/>
      <c r="E833" s="5" t="str">
        <f>IFERROR(IF($F$5&gt;VLOOKUP(前回申請!D833,最低賃金!$A$2:$G$49,7,FALSE),VLOOKUP(前回申請!D833,最低賃金!$A$2:$G$49,6,FALSE),IF($F$5&gt;VLOOKUP(前回申請!D833,最低賃金!$A$2:$G$49,5,FALSE),VLOOKUP(前回申請!D833,最低賃金!$A$2:$G$49,4,FALSE),VLOOKUP(前回申請!D833,最低賃金!$A$2:$G$49,2,FALSE))),"")</f>
        <v/>
      </c>
      <c r="F833" s="7"/>
      <c r="G833" s="8"/>
      <c r="H833" s="48"/>
      <c r="I833" s="28" t="str" cm="1">
        <f t="array" ref="I833">IFERROR(_xlfn.IFS(COUNTBLANK(F833:H833)=3,"",G833="","G列に金額を入力してください",F833=3,G833,H833="","H列に労働時間を入力してください",F833=1,ROUND(G833/(H833*24),0),F833=2,ROUND(G833/(H833*24),0)),"")</f>
        <v/>
      </c>
      <c r="J833" s="49" t="str" cm="1">
        <f t="array" ref="J833">IFERROR(_xlfn.IFS(D833="","",I833&lt;E833,"×（法定外となる従業員です）",I833&gt;=E833,"〇"),"")</f>
        <v/>
      </c>
    </row>
    <row r="834" spans="1:10" ht="14.25" customHeight="1" x14ac:dyDescent="0.4">
      <c r="A834" s="6" t="str">
        <f t="shared" si="12"/>
        <v/>
      </c>
      <c r="B834" s="7"/>
      <c r="C834" s="7"/>
      <c r="D834" s="7"/>
      <c r="E834" s="5" t="str">
        <f>IFERROR(IF($F$5&gt;VLOOKUP(前回申請!D834,最低賃金!$A$2:$G$49,7,FALSE),VLOOKUP(前回申請!D834,最低賃金!$A$2:$G$49,6,FALSE),IF($F$5&gt;VLOOKUP(前回申請!D834,最低賃金!$A$2:$G$49,5,FALSE),VLOOKUP(前回申請!D834,最低賃金!$A$2:$G$49,4,FALSE),VLOOKUP(前回申請!D834,最低賃金!$A$2:$G$49,2,FALSE))),"")</f>
        <v/>
      </c>
      <c r="F834" s="7"/>
      <c r="G834" s="8"/>
      <c r="H834" s="48"/>
      <c r="I834" s="28" t="str" cm="1">
        <f t="array" ref="I834">IFERROR(_xlfn.IFS(COUNTBLANK(F834:H834)=3,"",G834="","G列に金額を入力してください",F834=3,G834,H834="","H列に労働時間を入力してください",F834=1,ROUND(G834/(H834*24),0),F834=2,ROUND(G834/(H834*24),0)),"")</f>
        <v/>
      </c>
      <c r="J834" s="49" t="str" cm="1">
        <f t="array" ref="J834">IFERROR(_xlfn.IFS(D834="","",I834&lt;E834,"×（法定外となる従業員です）",I834&gt;=E834,"〇"),"")</f>
        <v/>
      </c>
    </row>
    <row r="835" spans="1:10" ht="14.25" customHeight="1" x14ac:dyDescent="0.4">
      <c r="A835" s="6" t="str">
        <f t="shared" si="12"/>
        <v/>
      </c>
      <c r="B835" s="7"/>
      <c r="C835" s="7"/>
      <c r="D835" s="7"/>
      <c r="E835" s="5" t="str">
        <f>IFERROR(IF($F$5&gt;VLOOKUP(前回申請!D835,最低賃金!$A$2:$G$49,7,FALSE),VLOOKUP(前回申請!D835,最低賃金!$A$2:$G$49,6,FALSE),IF($F$5&gt;VLOOKUP(前回申請!D835,最低賃金!$A$2:$G$49,5,FALSE),VLOOKUP(前回申請!D835,最低賃金!$A$2:$G$49,4,FALSE),VLOOKUP(前回申請!D835,最低賃金!$A$2:$G$49,2,FALSE))),"")</f>
        <v/>
      </c>
      <c r="F835" s="7"/>
      <c r="G835" s="8"/>
      <c r="H835" s="48"/>
      <c r="I835" s="28" t="str" cm="1">
        <f t="array" ref="I835">IFERROR(_xlfn.IFS(COUNTBLANK(F835:H835)=3,"",G835="","G列に金額を入力してください",F835=3,G835,H835="","H列に労働時間を入力してください",F835=1,ROUND(G835/(H835*24),0),F835=2,ROUND(G835/(H835*24),0)),"")</f>
        <v/>
      </c>
      <c r="J835" s="49" t="str" cm="1">
        <f t="array" ref="J835">IFERROR(_xlfn.IFS(D835="","",I835&lt;E835,"×（法定外となる従業員です）",I835&gt;=E835,"〇"),"")</f>
        <v/>
      </c>
    </row>
    <row r="836" spans="1:10" ht="14.25" customHeight="1" x14ac:dyDescent="0.4">
      <c r="A836" s="6" t="str">
        <f t="shared" si="12"/>
        <v/>
      </c>
      <c r="B836" s="7"/>
      <c r="C836" s="7"/>
      <c r="D836" s="7"/>
      <c r="E836" s="5" t="str">
        <f>IFERROR(IF($F$5&gt;VLOOKUP(前回申請!D836,最低賃金!$A$2:$G$49,7,FALSE),VLOOKUP(前回申請!D836,最低賃金!$A$2:$G$49,6,FALSE),IF($F$5&gt;VLOOKUP(前回申請!D836,最低賃金!$A$2:$G$49,5,FALSE),VLOOKUP(前回申請!D836,最低賃金!$A$2:$G$49,4,FALSE),VLOOKUP(前回申請!D836,最低賃金!$A$2:$G$49,2,FALSE))),"")</f>
        <v/>
      </c>
      <c r="F836" s="7"/>
      <c r="G836" s="8"/>
      <c r="H836" s="48"/>
      <c r="I836" s="28" t="str" cm="1">
        <f t="array" ref="I836">IFERROR(_xlfn.IFS(COUNTBLANK(F836:H836)=3,"",G836="","G列に金額を入力してください",F836=3,G836,H836="","H列に労働時間を入力してください",F836=1,ROUND(G836/(H836*24),0),F836=2,ROUND(G836/(H836*24),0)),"")</f>
        <v/>
      </c>
      <c r="J836" s="49" t="str" cm="1">
        <f t="array" ref="J836">IFERROR(_xlfn.IFS(D836="","",I836&lt;E836,"×（法定外となる従業員です）",I836&gt;=E836,"〇"),"")</f>
        <v/>
      </c>
    </row>
    <row r="837" spans="1:10" ht="14.25" customHeight="1" x14ac:dyDescent="0.4">
      <c r="A837" s="6" t="str">
        <f t="shared" si="12"/>
        <v/>
      </c>
      <c r="B837" s="7"/>
      <c r="C837" s="7"/>
      <c r="D837" s="7"/>
      <c r="E837" s="5" t="str">
        <f>IFERROR(IF($F$5&gt;VLOOKUP(前回申請!D837,最低賃金!$A$2:$G$49,7,FALSE),VLOOKUP(前回申請!D837,最低賃金!$A$2:$G$49,6,FALSE),IF($F$5&gt;VLOOKUP(前回申請!D837,最低賃金!$A$2:$G$49,5,FALSE),VLOOKUP(前回申請!D837,最低賃金!$A$2:$G$49,4,FALSE),VLOOKUP(前回申請!D837,最低賃金!$A$2:$G$49,2,FALSE))),"")</f>
        <v/>
      </c>
      <c r="F837" s="7"/>
      <c r="G837" s="8"/>
      <c r="H837" s="48"/>
      <c r="I837" s="28" t="str" cm="1">
        <f t="array" ref="I837">IFERROR(_xlfn.IFS(COUNTBLANK(F837:H837)=3,"",G837="","G列に金額を入力してください",F837=3,G837,H837="","H列に労働時間を入力してください",F837=1,ROUND(G837/(H837*24),0),F837=2,ROUND(G837/(H837*24),0)),"")</f>
        <v/>
      </c>
      <c r="J837" s="49" t="str" cm="1">
        <f t="array" ref="J837">IFERROR(_xlfn.IFS(D837="","",I837&lt;E837,"×（法定外となる従業員です）",I837&gt;=E837,"〇"),"")</f>
        <v/>
      </c>
    </row>
    <row r="838" spans="1:10" ht="14.25" customHeight="1" x14ac:dyDescent="0.4">
      <c r="A838" s="6" t="str">
        <f t="shared" si="12"/>
        <v/>
      </c>
      <c r="B838" s="7"/>
      <c r="C838" s="7"/>
      <c r="D838" s="7"/>
      <c r="E838" s="5" t="str">
        <f>IFERROR(IF($F$5&gt;VLOOKUP(前回申請!D838,最低賃金!$A$2:$G$49,7,FALSE),VLOOKUP(前回申請!D838,最低賃金!$A$2:$G$49,6,FALSE),IF($F$5&gt;VLOOKUP(前回申請!D838,最低賃金!$A$2:$G$49,5,FALSE),VLOOKUP(前回申請!D838,最低賃金!$A$2:$G$49,4,FALSE),VLOOKUP(前回申請!D838,最低賃金!$A$2:$G$49,2,FALSE))),"")</f>
        <v/>
      </c>
      <c r="F838" s="7"/>
      <c r="G838" s="8"/>
      <c r="H838" s="48"/>
      <c r="I838" s="28" t="str" cm="1">
        <f t="array" ref="I838">IFERROR(_xlfn.IFS(COUNTBLANK(F838:H838)=3,"",G838="","G列に金額を入力してください",F838=3,G838,H838="","H列に労働時間を入力してください",F838=1,ROUND(G838/(H838*24),0),F838=2,ROUND(G838/(H838*24),0)),"")</f>
        <v/>
      </c>
      <c r="J838" s="49" t="str" cm="1">
        <f t="array" ref="J838">IFERROR(_xlfn.IFS(D838="","",I838&lt;E838,"×（法定外となる従業員です）",I838&gt;=E838,"〇"),"")</f>
        <v/>
      </c>
    </row>
    <row r="839" spans="1:10" ht="14.25" customHeight="1" x14ac:dyDescent="0.4">
      <c r="A839" s="6" t="str">
        <f t="shared" si="12"/>
        <v/>
      </c>
      <c r="B839" s="7"/>
      <c r="C839" s="7"/>
      <c r="D839" s="7"/>
      <c r="E839" s="5" t="str">
        <f>IFERROR(IF($F$5&gt;VLOOKUP(前回申請!D839,最低賃金!$A$2:$G$49,7,FALSE),VLOOKUP(前回申請!D839,最低賃金!$A$2:$G$49,6,FALSE),IF($F$5&gt;VLOOKUP(前回申請!D839,最低賃金!$A$2:$G$49,5,FALSE),VLOOKUP(前回申請!D839,最低賃金!$A$2:$G$49,4,FALSE),VLOOKUP(前回申請!D839,最低賃金!$A$2:$G$49,2,FALSE))),"")</f>
        <v/>
      </c>
      <c r="F839" s="7"/>
      <c r="G839" s="8"/>
      <c r="H839" s="48"/>
      <c r="I839" s="28" t="str" cm="1">
        <f t="array" ref="I839">IFERROR(_xlfn.IFS(COUNTBLANK(F839:H839)=3,"",G839="","G列に金額を入力してください",F839=3,G839,H839="","H列に労働時間を入力してください",F839=1,ROUND(G839/(H839*24),0),F839=2,ROUND(G839/(H839*24),0)),"")</f>
        <v/>
      </c>
      <c r="J839" s="49" t="str" cm="1">
        <f t="array" ref="J839">IFERROR(_xlfn.IFS(D839="","",I839&lt;E839,"×（法定外となる従業員です）",I839&gt;=E839,"〇"),"")</f>
        <v/>
      </c>
    </row>
    <row r="840" spans="1:10" ht="14.25" customHeight="1" x14ac:dyDescent="0.4">
      <c r="A840" s="6" t="str">
        <f t="shared" si="12"/>
        <v/>
      </c>
      <c r="B840" s="7"/>
      <c r="C840" s="7"/>
      <c r="D840" s="7"/>
      <c r="E840" s="5" t="str">
        <f>IFERROR(IF($F$5&gt;VLOOKUP(前回申請!D840,最低賃金!$A$2:$G$49,7,FALSE),VLOOKUP(前回申請!D840,最低賃金!$A$2:$G$49,6,FALSE),IF($F$5&gt;VLOOKUP(前回申請!D840,最低賃金!$A$2:$G$49,5,FALSE),VLOOKUP(前回申請!D840,最低賃金!$A$2:$G$49,4,FALSE),VLOOKUP(前回申請!D840,最低賃金!$A$2:$G$49,2,FALSE))),"")</f>
        <v/>
      </c>
      <c r="F840" s="7"/>
      <c r="G840" s="8"/>
      <c r="H840" s="48"/>
      <c r="I840" s="28" t="str" cm="1">
        <f t="array" ref="I840">IFERROR(_xlfn.IFS(COUNTBLANK(F840:H840)=3,"",G840="","G列に金額を入力してください",F840=3,G840,H840="","H列に労働時間を入力してください",F840=1,ROUND(G840/(H840*24),0),F840=2,ROUND(G840/(H840*24),0)),"")</f>
        <v/>
      </c>
      <c r="J840" s="49" t="str" cm="1">
        <f t="array" ref="J840">IFERROR(_xlfn.IFS(D840="","",I840&lt;E840,"×（法定外となる従業員です）",I840&gt;=E840,"〇"),"")</f>
        <v/>
      </c>
    </row>
    <row r="841" spans="1:10" ht="14.25" customHeight="1" x14ac:dyDescent="0.4">
      <c r="A841" s="6" t="str">
        <f t="shared" si="12"/>
        <v/>
      </c>
      <c r="B841" s="7"/>
      <c r="C841" s="7"/>
      <c r="D841" s="7"/>
      <c r="E841" s="5" t="str">
        <f>IFERROR(IF($F$5&gt;VLOOKUP(前回申請!D841,最低賃金!$A$2:$G$49,7,FALSE),VLOOKUP(前回申請!D841,最低賃金!$A$2:$G$49,6,FALSE),IF($F$5&gt;VLOOKUP(前回申請!D841,最低賃金!$A$2:$G$49,5,FALSE),VLOOKUP(前回申請!D841,最低賃金!$A$2:$G$49,4,FALSE),VLOOKUP(前回申請!D841,最低賃金!$A$2:$G$49,2,FALSE))),"")</f>
        <v/>
      </c>
      <c r="F841" s="7"/>
      <c r="G841" s="8"/>
      <c r="H841" s="48"/>
      <c r="I841" s="28" t="str" cm="1">
        <f t="array" ref="I841">IFERROR(_xlfn.IFS(COUNTBLANK(F841:H841)=3,"",G841="","G列に金額を入力してください",F841=3,G841,H841="","H列に労働時間を入力してください",F841=1,ROUND(G841/(H841*24),0),F841=2,ROUND(G841/(H841*24),0)),"")</f>
        <v/>
      </c>
      <c r="J841" s="49" t="str" cm="1">
        <f t="array" ref="J841">IFERROR(_xlfn.IFS(D841="","",I841&lt;E841,"×（法定外となる従業員です）",I841&gt;=E841,"〇"),"")</f>
        <v/>
      </c>
    </row>
    <row r="842" spans="1:10" ht="14.25" customHeight="1" x14ac:dyDescent="0.4">
      <c r="A842" s="6" t="str">
        <f t="shared" si="12"/>
        <v/>
      </c>
      <c r="B842" s="7"/>
      <c r="C842" s="7"/>
      <c r="D842" s="7"/>
      <c r="E842" s="5" t="str">
        <f>IFERROR(IF($F$5&gt;VLOOKUP(前回申請!D842,最低賃金!$A$2:$G$49,7,FALSE),VLOOKUP(前回申請!D842,最低賃金!$A$2:$G$49,6,FALSE),IF($F$5&gt;VLOOKUP(前回申請!D842,最低賃金!$A$2:$G$49,5,FALSE),VLOOKUP(前回申請!D842,最低賃金!$A$2:$G$49,4,FALSE),VLOOKUP(前回申請!D842,最低賃金!$A$2:$G$49,2,FALSE))),"")</f>
        <v/>
      </c>
      <c r="F842" s="7"/>
      <c r="G842" s="8"/>
      <c r="H842" s="48"/>
      <c r="I842" s="28" t="str" cm="1">
        <f t="array" ref="I842">IFERROR(_xlfn.IFS(COUNTBLANK(F842:H842)=3,"",G842="","G列に金額を入力してください",F842=3,G842,H842="","H列に労働時間を入力してください",F842=1,ROUND(G842/(H842*24),0),F842=2,ROUND(G842/(H842*24),0)),"")</f>
        <v/>
      </c>
      <c r="J842" s="49" t="str" cm="1">
        <f t="array" ref="J842">IFERROR(_xlfn.IFS(D842="","",I842&lt;E842,"×（法定外となる従業員です）",I842&gt;=E842,"〇"),"")</f>
        <v/>
      </c>
    </row>
    <row r="843" spans="1:10" ht="14.25" customHeight="1" x14ac:dyDescent="0.4">
      <c r="A843" s="6" t="str">
        <f t="shared" si="12"/>
        <v/>
      </c>
      <c r="B843" s="7"/>
      <c r="C843" s="7"/>
      <c r="D843" s="7"/>
      <c r="E843" s="5" t="str">
        <f>IFERROR(IF($F$5&gt;VLOOKUP(前回申請!D843,最低賃金!$A$2:$G$49,7,FALSE),VLOOKUP(前回申請!D843,最低賃金!$A$2:$G$49,6,FALSE),IF($F$5&gt;VLOOKUP(前回申請!D843,最低賃金!$A$2:$G$49,5,FALSE),VLOOKUP(前回申請!D843,最低賃金!$A$2:$G$49,4,FALSE),VLOOKUP(前回申請!D843,最低賃金!$A$2:$G$49,2,FALSE))),"")</f>
        <v/>
      </c>
      <c r="F843" s="7"/>
      <c r="G843" s="8"/>
      <c r="H843" s="48"/>
      <c r="I843" s="28" t="str" cm="1">
        <f t="array" ref="I843">IFERROR(_xlfn.IFS(COUNTBLANK(F843:H843)=3,"",G843="","G列に金額を入力してください",F843=3,G843,H843="","H列に労働時間を入力してください",F843=1,ROUND(G843/(H843*24),0),F843=2,ROUND(G843/(H843*24),0)),"")</f>
        <v/>
      </c>
      <c r="J843" s="49" t="str" cm="1">
        <f t="array" ref="J843">IFERROR(_xlfn.IFS(D843="","",I843&lt;E843,"×（法定外となる従業員です）",I843&gt;=E843,"〇"),"")</f>
        <v/>
      </c>
    </row>
    <row r="844" spans="1:10" ht="14.25" customHeight="1" x14ac:dyDescent="0.4">
      <c r="A844" s="6" t="str">
        <f t="shared" ref="A844:A907" si="13">IF(C844="","",A843+1)</f>
        <v/>
      </c>
      <c r="B844" s="7"/>
      <c r="C844" s="7"/>
      <c r="D844" s="7"/>
      <c r="E844" s="5" t="str">
        <f>IFERROR(IF($F$5&gt;VLOOKUP(前回申請!D844,最低賃金!$A$2:$G$49,7,FALSE),VLOOKUP(前回申請!D844,最低賃金!$A$2:$G$49,6,FALSE),IF($F$5&gt;VLOOKUP(前回申請!D844,最低賃金!$A$2:$G$49,5,FALSE),VLOOKUP(前回申請!D844,最低賃金!$A$2:$G$49,4,FALSE),VLOOKUP(前回申請!D844,最低賃金!$A$2:$G$49,2,FALSE))),"")</f>
        <v/>
      </c>
      <c r="F844" s="7"/>
      <c r="G844" s="8"/>
      <c r="H844" s="48"/>
      <c r="I844" s="28" t="str" cm="1">
        <f t="array" ref="I844">IFERROR(_xlfn.IFS(COUNTBLANK(F844:H844)=3,"",G844="","G列に金額を入力してください",F844=3,G844,H844="","H列に労働時間を入力してください",F844=1,ROUND(G844/(H844*24),0),F844=2,ROUND(G844/(H844*24),0)),"")</f>
        <v/>
      </c>
      <c r="J844" s="49" t="str" cm="1">
        <f t="array" ref="J844">IFERROR(_xlfn.IFS(D844="","",I844&lt;E844,"×（法定外となる従業員です）",I844&gt;=E844,"〇"),"")</f>
        <v/>
      </c>
    </row>
    <row r="845" spans="1:10" ht="14.25" customHeight="1" x14ac:dyDescent="0.4">
      <c r="A845" s="6" t="str">
        <f t="shared" si="13"/>
        <v/>
      </c>
      <c r="B845" s="7"/>
      <c r="C845" s="7"/>
      <c r="D845" s="7"/>
      <c r="E845" s="5" t="str">
        <f>IFERROR(IF($F$5&gt;VLOOKUP(前回申請!D845,最低賃金!$A$2:$G$49,7,FALSE),VLOOKUP(前回申請!D845,最低賃金!$A$2:$G$49,6,FALSE),IF($F$5&gt;VLOOKUP(前回申請!D845,最低賃金!$A$2:$G$49,5,FALSE),VLOOKUP(前回申請!D845,最低賃金!$A$2:$G$49,4,FALSE),VLOOKUP(前回申請!D845,最低賃金!$A$2:$G$49,2,FALSE))),"")</f>
        <v/>
      </c>
      <c r="F845" s="7"/>
      <c r="G845" s="8"/>
      <c r="H845" s="48"/>
      <c r="I845" s="28" t="str" cm="1">
        <f t="array" ref="I845">IFERROR(_xlfn.IFS(COUNTBLANK(F845:H845)=3,"",G845="","G列に金額を入力してください",F845=3,G845,H845="","H列に労働時間を入力してください",F845=1,ROUND(G845/(H845*24),0),F845=2,ROUND(G845/(H845*24),0)),"")</f>
        <v/>
      </c>
      <c r="J845" s="49" t="str" cm="1">
        <f t="array" ref="J845">IFERROR(_xlfn.IFS(D845="","",I845&lt;E845,"×（法定外となる従業員です）",I845&gt;=E845,"〇"),"")</f>
        <v/>
      </c>
    </row>
    <row r="846" spans="1:10" ht="14.25" customHeight="1" x14ac:dyDescent="0.4">
      <c r="A846" s="6" t="str">
        <f t="shared" si="13"/>
        <v/>
      </c>
      <c r="B846" s="7"/>
      <c r="C846" s="7"/>
      <c r="D846" s="7"/>
      <c r="E846" s="5" t="str">
        <f>IFERROR(IF($F$5&gt;VLOOKUP(前回申請!D846,最低賃金!$A$2:$G$49,7,FALSE),VLOOKUP(前回申請!D846,最低賃金!$A$2:$G$49,6,FALSE),IF($F$5&gt;VLOOKUP(前回申請!D846,最低賃金!$A$2:$G$49,5,FALSE),VLOOKUP(前回申請!D846,最低賃金!$A$2:$G$49,4,FALSE),VLOOKUP(前回申請!D846,最低賃金!$A$2:$G$49,2,FALSE))),"")</f>
        <v/>
      </c>
      <c r="F846" s="7"/>
      <c r="G846" s="8"/>
      <c r="H846" s="48"/>
      <c r="I846" s="28" t="str" cm="1">
        <f t="array" ref="I846">IFERROR(_xlfn.IFS(COUNTBLANK(F846:H846)=3,"",G846="","G列に金額を入力してください",F846=3,G846,H846="","H列に労働時間を入力してください",F846=1,ROUND(G846/(H846*24),0),F846=2,ROUND(G846/(H846*24),0)),"")</f>
        <v/>
      </c>
      <c r="J846" s="49" t="str" cm="1">
        <f t="array" ref="J846">IFERROR(_xlfn.IFS(D846="","",I846&lt;E846,"×（法定外となる従業員です）",I846&gt;=E846,"〇"),"")</f>
        <v/>
      </c>
    </row>
    <row r="847" spans="1:10" ht="14.25" customHeight="1" x14ac:dyDescent="0.4">
      <c r="A847" s="6" t="str">
        <f t="shared" si="13"/>
        <v/>
      </c>
      <c r="B847" s="7"/>
      <c r="C847" s="7"/>
      <c r="D847" s="7"/>
      <c r="E847" s="5" t="str">
        <f>IFERROR(IF($F$5&gt;VLOOKUP(前回申請!D847,最低賃金!$A$2:$G$49,7,FALSE),VLOOKUP(前回申請!D847,最低賃金!$A$2:$G$49,6,FALSE),IF($F$5&gt;VLOOKUP(前回申請!D847,最低賃金!$A$2:$G$49,5,FALSE),VLOOKUP(前回申請!D847,最低賃金!$A$2:$G$49,4,FALSE),VLOOKUP(前回申請!D847,最低賃金!$A$2:$G$49,2,FALSE))),"")</f>
        <v/>
      </c>
      <c r="F847" s="7"/>
      <c r="G847" s="8"/>
      <c r="H847" s="48"/>
      <c r="I847" s="28" t="str" cm="1">
        <f t="array" ref="I847">IFERROR(_xlfn.IFS(COUNTBLANK(F847:H847)=3,"",G847="","G列に金額を入力してください",F847=3,G847,H847="","H列に労働時間を入力してください",F847=1,ROUND(G847/(H847*24),0),F847=2,ROUND(G847/(H847*24),0)),"")</f>
        <v/>
      </c>
      <c r="J847" s="49" t="str" cm="1">
        <f t="array" ref="J847">IFERROR(_xlfn.IFS(D847="","",I847&lt;E847,"×（法定外となる従業員です）",I847&gt;=E847,"〇"),"")</f>
        <v/>
      </c>
    </row>
    <row r="848" spans="1:10" ht="14.25" customHeight="1" x14ac:dyDescent="0.4">
      <c r="A848" s="6" t="str">
        <f t="shared" si="13"/>
        <v/>
      </c>
      <c r="B848" s="7"/>
      <c r="C848" s="7"/>
      <c r="D848" s="7"/>
      <c r="E848" s="5" t="str">
        <f>IFERROR(IF($F$5&gt;VLOOKUP(前回申請!D848,最低賃金!$A$2:$G$49,7,FALSE),VLOOKUP(前回申請!D848,最低賃金!$A$2:$G$49,6,FALSE),IF($F$5&gt;VLOOKUP(前回申請!D848,最低賃金!$A$2:$G$49,5,FALSE),VLOOKUP(前回申請!D848,最低賃金!$A$2:$G$49,4,FALSE),VLOOKUP(前回申請!D848,最低賃金!$A$2:$G$49,2,FALSE))),"")</f>
        <v/>
      </c>
      <c r="F848" s="7"/>
      <c r="G848" s="8"/>
      <c r="H848" s="48"/>
      <c r="I848" s="28" t="str" cm="1">
        <f t="array" ref="I848">IFERROR(_xlfn.IFS(COUNTBLANK(F848:H848)=3,"",G848="","G列に金額を入力してください",F848=3,G848,H848="","H列に労働時間を入力してください",F848=1,ROUND(G848/(H848*24),0),F848=2,ROUND(G848/(H848*24),0)),"")</f>
        <v/>
      </c>
      <c r="J848" s="49" t="str" cm="1">
        <f t="array" ref="J848">IFERROR(_xlfn.IFS(D848="","",I848&lt;E848,"×（法定外となる従業員です）",I848&gt;=E848,"〇"),"")</f>
        <v/>
      </c>
    </row>
    <row r="849" spans="1:10" ht="14.25" customHeight="1" x14ac:dyDescent="0.4">
      <c r="A849" s="6" t="str">
        <f t="shared" si="13"/>
        <v/>
      </c>
      <c r="B849" s="7"/>
      <c r="C849" s="7"/>
      <c r="D849" s="7"/>
      <c r="E849" s="5" t="str">
        <f>IFERROR(IF($F$5&gt;VLOOKUP(前回申請!D849,最低賃金!$A$2:$G$49,7,FALSE),VLOOKUP(前回申請!D849,最低賃金!$A$2:$G$49,6,FALSE),IF($F$5&gt;VLOOKUP(前回申請!D849,最低賃金!$A$2:$G$49,5,FALSE),VLOOKUP(前回申請!D849,最低賃金!$A$2:$G$49,4,FALSE),VLOOKUP(前回申請!D849,最低賃金!$A$2:$G$49,2,FALSE))),"")</f>
        <v/>
      </c>
      <c r="F849" s="7"/>
      <c r="G849" s="8"/>
      <c r="H849" s="48"/>
      <c r="I849" s="28" t="str" cm="1">
        <f t="array" ref="I849">IFERROR(_xlfn.IFS(COUNTBLANK(F849:H849)=3,"",G849="","G列に金額を入力してください",F849=3,G849,H849="","H列に労働時間を入力してください",F849=1,ROUND(G849/(H849*24),0),F849=2,ROUND(G849/(H849*24),0)),"")</f>
        <v/>
      </c>
      <c r="J849" s="49" t="str" cm="1">
        <f t="array" ref="J849">IFERROR(_xlfn.IFS(D849="","",I849&lt;E849,"×（法定外となる従業員です）",I849&gt;=E849,"〇"),"")</f>
        <v/>
      </c>
    </row>
    <row r="850" spans="1:10" ht="14.25" customHeight="1" x14ac:dyDescent="0.4">
      <c r="A850" s="6" t="str">
        <f t="shared" si="13"/>
        <v/>
      </c>
      <c r="B850" s="7"/>
      <c r="C850" s="7"/>
      <c r="D850" s="7"/>
      <c r="E850" s="5" t="str">
        <f>IFERROR(IF($F$5&gt;VLOOKUP(前回申請!D850,最低賃金!$A$2:$G$49,7,FALSE),VLOOKUP(前回申請!D850,最低賃金!$A$2:$G$49,6,FALSE),IF($F$5&gt;VLOOKUP(前回申請!D850,最低賃金!$A$2:$G$49,5,FALSE),VLOOKUP(前回申請!D850,最低賃金!$A$2:$G$49,4,FALSE),VLOOKUP(前回申請!D850,最低賃金!$A$2:$G$49,2,FALSE))),"")</f>
        <v/>
      </c>
      <c r="F850" s="7"/>
      <c r="G850" s="8"/>
      <c r="H850" s="48"/>
      <c r="I850" s="28" t="str" cm="1">
        <f t="array" ref="I850">IFERROR(_xlfn.IFS(COUNTBLANK(F850:H850)=3,"",G850="","G列に金額を入力してください",F850=3,G850,H850="","H列に労働時間を入力してください",F850=1,ROUND(G850/(H850*24),0),F850=2,ROUND(G850/(H850*24),0)),"")</f>
        <v/>
      </c>
      <c r="J850" s="49" t="str" cm="1">
        <f t="array" ref="J850">IFERROR(_xlfn.IFS(D850="","",I850&lt;E850,"×（法定外となる従業員です）",I850&gt;=E850,"〇"),"")</f>
        <v/>
      </c>
    </row>
    <row r="851" spans="1:10" ht="14.25" customHeight="1" x14ac:dyDescent="0.4">
      <c r="A851" s="6" t="str">
        <f t="shared" si="13"/>
        <v/>
      </c>
      <c r="B851" s="7"/>
      <c r="C851" s="7"/>
      <c r="D851" s="7"/>
      <c r="E851" s="5" t="str">
        <f>IFERROR(IF($F$5&gt;VLOOKUP(前回申請!D851,最低賃金!$A$2:$G$49,7,FALSE),VLOOKUP(前回申請!D851,最低賃金!$A$2:$G$49,6,FALSE),IF($F$5&gt;VLOOKUP(前回申請!D851,最低賃金!$A$2:$G$49,5,FALSE),VLOOKUP(前回申請!D851,最低賃金!$A$2:$G$49,4,FALSE),VLOOKUP(前回申請!D851,最低賃金!$A$2:$G$49,2,FALSE))),"")</f>
        <v/>
      </c>
      <c r="F851" s="7"/>
      <c r="G851" s="8"/>
      <c r="H851" s="48"/>
      <c r="I851" s="28" t="str" cm="1">
        <f t="array" ref="I851">IFERROR(_xlfn.IFS(COUNTBLANK(F851:H851)=3,"",G851="","G列に金額を入力してください",F851=3,G851,H851="","H列に労働時間を入力してください",F851=1,ROUND(G851/(H851*24),0),F851=2,ROUND(G851/(H851*24),0)),"")</f>
        <v/>
      </c>
      <c r="J851" s="49" t="str" cm="1">
        <f t="array" ref="J851">IFERROR(_xlfn.IFS(D851="","",I851&lt;E851,"×（法定外となる従業員です）",I851&gt;=E851,"〇"),"")</f>
        <v/>
      </c>
    </row>
    <row r="852" spans="1:10" ht="14.25" customHeight="1" x14ac:dyDescent="0.4">
      <c r="A852" s="6" t="str">
        <f t="shared" si="13"/>
        <v/>
      </c>
      <c r="B852" s="7"/>
      <c r="C852" s="7"/>
      <c r="D852" s="7"/>
      <c r="E852" s="5" t="str">
        <f>IFERROR(IF($F$5&gt;VLOOKUP(前回申請!D852,最低賃金!$A$2:$G$49,7,FALSE),VLOOKUP(前回申請!D852,最低賃金!$A$2:$G$49,6,FALSE),IF($F$5&gt;VLOOKUP(前回申請!D852,最低賃金!$A$2:$G$49,5,FALSE),VLOOKUP(前回申請!D852,最低賃金!$A$2:$G$49,4,FALSE),VLOOKUP(前回申請!D852,最低賃金!$A$2:$G$49,2,FALSE))),"")</f>
        <v/>
      </c>
      <c r="F852" s="7"/>
      <c r="G852" s="8"/>
      <c r="H852" s="48"/>
      <c r="I852" s="28" t="str" cm="1">
        <f t="array" ref="I852">IFERROR(_xlfn.IFS(COUNTBLANK(F852:H852)=3,"",G852="","G列に金額を入力してください",F852=3,G852,H852="","H列に労働時間を入力してください",F852=1,ROUND(G852/(H852*24),0),F852=2,ROUND(G852/(H852*24),0)),"")</f>
        <v/>
      </c>
      <c r="J852" s="49" t="str" cm="1">
        <f t="array" ref="J852">IFERROR(_xlfn.IFS(D852="","",I852&lt;E852,"×（法定外となる従業員です）",I852&gt;=E852,"〇"),"")</f>
        <v/>
      </c>
    </row>
    <row r="853" spans="1:10" ht="14.25" customHeight="1" x14ac:dyDescent="0.4">
      <c r="A853" s="6" t="str">
        <f t="shared" si="13"/>
        <v/>
      </c>
      <c r="B853" s="7"/>
      <c r="C853" s="7"/>
      <c r="D853" s="7"/>
      <c r="E853" s="5" t="str">
        <f>IFERROR(IF($F$5&gt;VLOOKUP(前回申請!D853,最低賃金!$A$2:$G$49,7,FALSE),VLOOKUP(前回申請!D853,最低賃金!$A$2:$G$49,6,FALSE),IF($F$5&gt;VLOOKUP(前回申請!D853,最低賃金!$A$2:$G$49,5,FALSE),VLOOKUP(前回申請!D853,最低賃金!$A$2:$G$49,4,FALSE),VLOOKUP(前回申請!D853,最低賃金!$A$2:$G$49,2,FALSE))),"")</f>
        <v/>
      </c>
      <c r="F853" s="7"/>
      <c r="G853" s="8"/>
      <c r="H853" s="48"/>
      <c r="I853" s="28" t="str" cm="1">
        <f t="array" ref="I853">IFERROR(_xlfn.IFS(COUNTBLANK(F853:H853)=3,"",G853="","G列に金額を入力してください",F853=3,G853,H853="","H列に労働時間を入力してください",F853=1,ROUND(G853/(H853*24),0),F853=2,ROUND(G853/(H853*24),0)),"")</f>
        <v/>
      </c>
      <c r="J853" s="49" t="str" cm="1">
        <f t="array" ref="J853">IFERROR(_xlfn.IFS(D853="","",I853&lt;E853,"×（法定外となる従業員です）",I853&gt;=E853,"〇"),"")</f>
        <v/>
      </c>
    </row>
    <row r="854" spans="1:10" ht="14.25" customHeight="1" x14ac:dyDescent="0.4">
      <c r="A854" s="6" t="str">
        <f t="shared" si="13"/>
        <v/>
      </c>
      <c r="B854" s="7"/>
      <c r="C854" s="7"/>
      <c r="D854" s="7"/>
      <c r="E854" s="5" t="str">
        <f>IFERROR(IF($F$5&gt;VLOOKUP(前回申請!D854,最低賃金!$A$2:$G$49,7,FALSE),VLOOKUP(前回申請!D854,最低賃金!$A$2:$G$49,6,FALSE),IF($F$5&gt;VLOOKUP(前回申請!D854,最低賃金!$A$2:$G$49,5,FALSE),VLOOKUP(前回申請!D854,最低賃金!$A$2:$G$49,4,FALSE),VLOOKUP(前回申請!D854,最低賃金!$A$2:$G$49,2,FALSE))),"")</f>
        <v/>
      </c>
      <c r="F854" s="7"/>
      <c r="G854" s="8"/>
      <c r="H854" s="48"/>
      <c r="I854" s="28" t="str" cm="1">
        <f t="array" ref="I854">IFERROR(_xlfn.IFS(COUNTBLANK(F854:H854)=3,"",G854="","G列に金額を入力してください",F854=3,G854,H854="","H列に労働時間を入力してください",F854=1,ROUND(G854/(H854*24),0),F854=2,ROUND(G854/(H854*24),0)),"")</f>
        <v/>
      </c>
      <c r="J854" s="49" t="str" cm="1">
        <f t="array" ref="J854">IFERROR(_xlfn.IFS(D854="","",I854&lt;E854,"×（法定外となる従業員です）",I854&gt;=E854,"〇"),"")</f>
        <v/>
      </c>
    </row>
    <row r="855" spans="1:10" ht="14.25" customHeight="1" x14ac:dyDescent="0.4">
      <c r="A855" s="6" t="str">
        <f t="shared" si="13"/>
        <v/>
      </c>
      <c r="B855" s="7"/>
      <c r="C855" s="7"/>
      <c r="D855" s="7"/>
      <c r="E855" s="5" t="str">
        <f>IFERROR(IF($F$5&gt;VLOOKUP(前回申請!D855,最低賃金!$A$2:$G$49,7,FALSE),VLOOKUP(前回申請!D855,最低賃金!$A$2:$G$49,6,FALSE),IF($F$5&gt;VLOOKUP(前回申請!D855,最低賃金!$A$2:$G$49,5,FALSE),VLOOKUP(前回申請!D855,最低賃金!$A$2:$G$49,4,FALSE),VLOOKUP(前回申請!D855,最低賃金!$A$2:$G$49,2,FALSE))),"")</f>
        <v/>
      </c>
      <c r="F855" s="7"/>
      <c r="G855" s="8"/>
      <c r="H855" s="48"/>
      <c r="I855" s="28" t="str" cm="1">
        <f t="array" ref="I855">IFERROR(_xlfn.IFS(COUNTBLANK(F855:H855)=3,"",G855="","G列に金額を入力してください",F855=3,G855,H855="","H列に労働時間を入力してください",F855=1,ROUND(G855/(H855*24),0),F855=2,ROUND(G855/(H855*24),0)),"")</f>
        <v/>
      </c>
      <c r="J855" s="49" t="str" cm="1">
        <f t="array" ref="J855">IFERROR(_xlfn.IFS(D855="","",I855&lt;E855,"×（法定外となる従業員です）",I855&gt;=E855,"〇"),"")</f>
        <v/>
      </c>
    </row>
    <row r="856" spans="1:10" ht="14.25" customHeight="1" x14ac:dyDescent="0.4">
      <c r="A856" s="6" t="str">
        <f t="shared" si="13"/>
        <v/>
      </c>
      <c r="B856" s="7"/>
      <c r="C856" s="7"/>
      <c r="D856" s="7"/>
      <c r="E856" s="5" t="str">
        <f>IFERROR(IF($F$5&gt;VLOOKUP(前回申請!D856,最低賃金!$A$2:$G$49,7,FALSE),VLOOKUP(前回申請!D856,最低賃金!$A$2:$G$49,6,FALSE),IF($F$5&gt;VLOOKUP(前回申請!D856,最低賃金!$A$2:$G$49,5,FALSE),VLOOKUP(前回申請!D856,最低賃金!$A$2:$G$49,4,FALSE),VLOOKUP(前回申請!D856,最低賃金!$A$2:$G$49,2,FALSE))),"")</f>
        <v/>
      </c>
      <c r="F856" s="7"/>
      <c r="G856" s="8"/>
      <c r="H856" s="48"/>
      <c r="I856" s="28" t="str" cm="1">
        <f t="array" ref="I856">IFERROR(_xlfn.IFS(COUNTBLANK(F856:H856)=3,"",G856="","G列に金額を入力してください",F856=3,G856,H856="","H列に労働時間を入力してください",F856=1,ROUND(G856/(H856*24),0),F856=2,ROUND(G856/(H856*24),0)),"")</f>
        <v/>
      </c>
      <c r="J856" s="49" t="str" cm="1">
        <f t="array" ref="J856">IFERROR(_xlfn.IFS(D856="","",I856&lt;E856,"×（法定外となる従業員です）",I856&gt;=E856,"〇"),"")</f>
        <v/>
      </c>
    </row>
    <row r="857" spans="1:10" ht="14.25" customHeight="1" x14ac:dyDescent="0.4">
      <c r="A857" s="6" t="str">
        <f t="shared" si="13"/>
        <v/>
      </c>
      <c r="B857" s="7"/>
      <c r="C857" s="7"/>
      <c r="D857" s="7"/>
      <c r="E857" s="5" t="str">
        <f>IFERROR(IF($F$5&gt;VLOOKUP(前回申請!D857,最低賃金!$A$2:$G$49,7,FALSE),VLOOKUP(前回申請!D857,最低賃金!$A$2:$G$49,6,FALSE),IF($F$5&gt;VLOOKUP(前回申請!D857,最低賃金!$A$2:$G$49,5,FALSE),VLOOKUP(前回申請!D857,最低賃金!$A$2:$G$49,4,FALSE),VLOOKUP(前回申請!D857,最低賃金!$A$2:$G$49,2,FALSE))),"")</f>
        <v/>
      </c>
      <c r="F857" s="7"/>
      <c r="G857" s="8"/>
      <c r="H857" s="48"/>
      <c r="I857" s="28" t="str" cm="1">
        <f t="array" ref="I857">IFERROR(_xlfn.IFS(COUNTBLANK(F857:H857)=3,"",G857="","G列に金額を入力してください",F857=3,G857,H857="","H列に労働時間を入力してください",F857=1,ROUND(G857/(H857*24),0),F857=2,ROUND(G857/(H857*24),0)),"")</f>
        <v/>
      </c>
      <c r="J857" s="49" t="str" cm="1">
        <f t="array" ref="J857">IFERROR(_xlfn.IFS(D857="","",I857&lt;E857,"×（法定外となる従業員です）",I857&gt;=E857,"〇"),"")</f>
        <v/>
      </c>
    </row>
    <row r="858" spans="1:10" ht="14.25" customHeight="1" x14ac:dyDescent="0.4">
      <c r="A858" s="6" t="str">
        <f t="shared" si="13"/>
        <v/>
      </c>
      <c r="B858" s="7"/>
      <c r="C858" s="7"/>
      <c r="D858" s="7"/>
      <c r="E858" s="5" t="str">
        <f>IFERROR(IF($F$5&gt;VLOOKUP(前回申請!D858,最低賃金!$A$2:$G$49,7,FALSE),VLOOKUP(前回申請!D858,最低賃金!$A$2:$G$49,6,FALSE),IF($F$5&gt;VLOOKUP(前回申請!D858,最低賃金!$A$2:$G$49,5,FALSE),VLOOKUP(前回申請!D858,最低賃金!$A$2:$G$49,4,FALSE),VLOOKUP(前回申請!D858,最低賃金!$A$2:$G$49,2,FALSE))),"")</f>
        <v/>
      </c>
      <c r="F858" s="7"/>
      <c r="G858" s="8"/>
      <c r="H858" s="48"/>
      <c r="I858" s="28" t="str" cm="1">
        <f t="array" ref="I858">IFERROR(_xlfn.IFS(COUNTBLANK(F858:H858)=3,"",G858="","G列に金額を入力してください",F858=3,G858,H858="","H列に労働時間を入力してください",F858=1,ROUND(G858/(H858*24),0),F858=2,ROUND(G858/(H858*24),0)),"")</f>
        <v/>
      </c>
      <c r="J858" s="49" t="str" cm="1">
        <f t="array" ref="J858">IFERROR(_xlfn.IFS(D858="","",I858&lt;E858,"×（法定外となる従業員です）",I858&gt;=E858,"〇"),"")</f>
        <v/>
      </c>
    </row>
    <row r="859" spans="1:10" ht="14.25" customHeight="1" x14ac:dyDescent="0.4">
      <c r="A859" s="6" t="str">
        <f t="shared" si="13"/>
        <v/>
      </c>
      <c r="B859" s="7"/>
      <c r="C859" s="7"/>
      <c r="D859" s="7"/>
      <c r="E859" s="5" t="str">
        <f>IFERROR(IF($F$5&gt;VLOOKUP(前回申請!D859,最低賃金!$A$2:$G$49,7,FALSE),VLOOKUP(前回申請!D859,最低賃金!$A$2:$G$49,6,FALSE),IF($F$5&gt;VLOOKUP(前回申請!D859,最低賃金!$A$2:$G$49,5,FALSE),VLOOKUP(前回申請!D859,最低賃金!$A$2:$G$49,4,FALSE),VLOOKUP(前回申請!D859,最低賃金!$A$2:$G$49,2,FALSE))),"")</f>
        <v/>
      </c>
      <c r="F859" s="7"/>
      <c r="G859" s="8"/>
      <c r="H859" s="48"/>
      <c r="I859" s="28" t="str" cm="1">
        <f t="array" ref="I859">IFERROR(_xlfn.IFS(COUNTBLANK(F859:H859)=3,"",G859="","G列に金額を入力してください",F859=3,G859,H859="","H列に労働時間を入力してください",F859=1,ROUND(G859/(H859*24),0),F859=2,ROUND(G859/(H859*24),0)),"")</f>
        <v/>
      </c>
      <c r="J859" s="49" t="str" cm="1">
        <f t="array" ref="J859">IFERROR(_xlfn.IFS(D859="","",I859&lt;E859,"×（法定外となる従業員です）",I859&gt;=E859,"〇"),"")</f>
        <v/>
      </c>
    </row>
    <row r="860" spans="1:10" ht="14.25" customHeight="1" x14ac:dyDescent="0.4">
      <c r="A860" s="6" t="str">
        <f t="shared" si="13"/>
        <v/>
      </c>
      <c r="B860" s="7"/>
      <c r="C860" s="7"/>
      <c r="D860" s="7"/>
      <c r="E860" s="5" t="str">
        <f>IFERROR(IF($F$5&gt;VLOOKUP(前回申請!D860,最低賃金!$A$2:$G$49,7,FALSE),VLOOKUP(前回申請!D860,最低賃金!$A$2:$G$49,6,FALSE),IF($F$5&gt;VLOOKUP(前回申請!D860,最低賃金!$A$2:$G$49,5,FALSE),VLOOKUP(前回申請!D860,最低賃金!$A$2:$G$49,4,FALSE),VLOOKUP(前回申請!D860,最低賃金!$A$2:$G$49,2,FALSE))),"")</f>
        <v/>
      </c>
      <c r="F860" s="7"/>
      <c r="G860" s="8"/>
      <c r="H860" s="48"/>
      <c r="I860" s="28" t="str" cm="1">
        <f t="array" ref="I860">IFERROR(_xlfn.IFS(COUNTBLANK(F860:H860)=3,"",G860="","G列に金額を入力してください",F860=3,G860,H860="","H列に労働時間を入力してください",F860=1,ROUND(G860/(H860*24),0),F860=2,ROUND(G860/(H860*24),0)),"")</f>
        <v/>
      </c>
      <c r="J860" s="49" t="str" cm="1">
        <f t="array" ref="J860">IFERROR(_xlfn.IFS(D860="","",I860&lt;E860,"×（法定外となる従業員です）",I860&gt;=E860,"〇"),"")</f>
        <v/>
      </c>
    </row>
    <row r="861" spans="1:10" ht="14.25" customHeight="1" x14ac:dyDescent="0.4">
      <c r="A861" s="6" t="str">
        <f t="shared" si="13"/>
        <v/>
      </c>
      <c r="B861" s="7"/>
      <c r="C861" s="7"/>
      <c r="D861" s="7"/>
      <c r="E861" s="5" t="str">
        <f>IFERROR(IF($F$5&gt;VLOOKUP(前回申請!D861,最低賃金!$A$2:$G$49,7,FALSE),VLOOKUP(前回申請!D861,最低賃金!$A$2:$G$49,6,FALSE),IF($F$5&gt;VLOOKUP(前回申請!D861,最低賃金!$A$2:$G$49,5,FALSE),VLOOKUP(前回申請!D861,最低賃金!$A$2:$G$49,4,FALSE),VLOOKUP(前回申請!D861,最低賃金!$A$2:$G$49,2,FALSE))),"")</f>
        <v/>
      </c>
      <c r="F861" s="7"/>
      <c r="G861" s="8"/>
      <c r="H861" s="48"/>
      <c r="I861" s="28" t="str" cm="1">
        <f t="array" ref="I861">IFERROR(_xlfn.IFS(COUNTBLANK(F861:H861)=3,"",G861="","G列に金額を入力してください",F861=3,G861,H861="","H列に労働時間を入力してください",F861=1,ROUND(G861/(H861*24),0),F861=2,ROUND(G861/(H861*24),0)),"")</f>
        <v/>
      </c>
      <c r="J861" s="49" t="str" cm="1">
        <f t="array" ref="J861">IFERROR(_xlfn.IFS(D861="","",I861&lt;E861,"×（法定外となる従業員です）",I861&gt;=E861,"〇"),"")</f>
        <v/>
      </c>
    </row>
    <row r="862" spans="1:10" ht="14.25" customHeight="1" x14ac:dyDescent="0.4">
      <c r="A862" s="6" t="str">
        <f t="shared" si="13"/>
        <v/>
      </c>
      <c r="B862" s="7"/>
      <c r="C862" s="7"/>
      <c r="D862" s="7"/>
      <c r="E862" s="5" t="str">
        <f>IFERROR(IF($F$5&gt;VLOOKUP(前回申請!D862,最低賃金!$A$2:$G$49,7,FALSE),VLOOKUP(前回申請!D862,最低賃金!$A$2:$G$49,6,FALSE),IF($F$5&gt;VLOOKUP(前回申請!D862,最低賃金!$A$2:$G$49,5,FALSE),VLOOKUP(前回申請!D862,最低賃金!$A$2:$G$49,4,FALSE),VLOOKUP(前回申請!D862,最低賃金!$A$2:$G$49,2,FALSE))),"")</f>
        <v/>
      </c>
      <c r="F862" s="7"/>
      <c r="G862" s="8"/>
      <c r="H862" s="48"/>
      <c r="I862" s="28" t="str" cm="1">
        <f t="array" ref="I862">IFERROR(_xlfn.IFS(COUNTBLANK(F862:H862)=3,"",G862="","G列に金額を入力してください",F862=3,G862,H862="","H列に労働時間を入力してください",F862=1,ROUND(G862/(H862*24),0),F862=2,ROUND(G862/(H862*24),0)),"")</f>
        <v/>
      </c>
      <c r="J862" s="49" t="str" cm="1">
        <f t="array" ref="J862">IFERROR(_xlfn.IFS(D862="","",I862&lt;E862,"×（法定外となる従業員です）",I862&gt;=E862,"〇"),"")</f>
        <v/>
      </c>
    </row>
    <row r="863" spans="1:10" ht="14.25" customHeight="1" x14ac:dyDescent="0.4">
      <c r="A863" s="6" t="str">
        <f t="shared" si="13"/>
        <v/>
      </c>
      <c r="B863" s="7"/>
      <c r="C863" s="7"/>
      <c r="D863" s="7"/>
      <c r="E863" s="5" t="str">
        <f>IFERROR(IF($F$5&gt;VLOOKUP(前回申請!D863,最低賃金!$A$2:$G$49,7,FALSE),VLOOKUP(前回申請!D863,最低賃金!$A$2:$G$49,6,FALSE),IF($F$5&gt;VLOOKUP(前回申請!D863,最低賃金!$A$2:$G$49,5,FALSE),VLOOKUP(前回申請!D863,最低賃金!$A$2:$G$49,4,FALSE),VLOOKUP(前回申請!D863,最低賃金!$A$2:$G$49,2,FALSE))),"")</f>
        <v/>
      </c>
      <c r="F863" s="7"/>
      <c r="G863" s="8"/>
      <c r="H863" s="48"/>
      <c r="I863" s="28" t="str" cm="1">
        <f t="array" ref="I863">IFERROR(_xlfn.IFS(COUNTBLANK(F863:H863)=3,"",G863="","G列に金額を入力してください",F863=3,G863,H863="","H列に労働時間を入力してください",F863=1,ROUND(G863/(H863*24),0),F863=2,ROUND(G863/(H863*24),0)),"")</f>
        <v/>
      </c>
      <c r="J863" s="49" t="str" cm="1">
        <f t="array" ref="J863">IFERROR(_xlfn.IFS(D863="","",I863&lt;E863,"×（法定外となる従業員です）",I863&gt;=E863,"〇"),"")</f>
        <v/>
      </c>
    </row>
    <row r="864" spans="1:10" ht="14.25" customHeight="1" x14ac:dyDescent="0.4">
      <c r="A864" s="6" t="str">
        <f t="shared" si="13"/>
        <v/>
      </c>
      <c r="B864" s="7"/>
      <c r="C864" s="7"/>
      <c r="D864" s="7"/>
      <c r="E864" s="5" t="str">
        <f>IFERROR(IF($F$5&gt;VLOOKUP(前回申請!D864,最低賃金!$A$2:$G$49,7,FALSE),VLOOKUP(前回申請!D864,最低賃金!$A$2:$G$49,6,FALSE),IF($F$5&gt;VLOOKUP(前回申請!D864,最低賃金!$A$2:$G$49,5,FALSE),VLOOKUP(前回申請!D864,最低賃金!$A$2:$G$49,4,FALSE),VLOOKUP(前回申請!D864,最低賃金!$A$2:$G$49,2,FALSE))),"")</f>
        <v/>
      </c>
      <c r="F864" s="7"/>
      <c r="G864" s="8"/>
      <c r="H864" s="48"/>
      <c r="I864" s="28" t="str" cm="1">
        <f t="array" ref="I864">IFERROR(_xlfn.IFS(COUNTBLANK(F864:H864)=3,"",G864="","G列に金額を入力してください",F864=3,G864,H864="","H列に労働時間を入力してください",F864=1,ROUND(G864/(H864*24),0),F864=2,ROUND(G864/(H864*24),0)),"")</f>
        <v/>
      </c>
      <c r="J864" s="49" t="str" cm="1">
        <f t="array" ref="J864">IFERROR(_xlfn.IFS(D864="","",I864&lt;E864,"×（法定外となる従業員です）",I864&gt;=E864,"〇"),"")</f>
        <v/>
      </c>
    </row>
    <row r="865" spans="1:10" ht="14.25" customHeight="1" x14ac:dyDescent="0.4">
      <c r="A865" s="6" t="str">
        <f t="shared" si="13"/>
        <v/>
      </c>
      <c r="B865" s="7"/>
      <c r="C865" s="7"/>
      <c r="D865" s="7"/>
      <c r="E865" s="5" t="str">
        <f>IFERROR(IF($F$5&gt;VLOOKUP(前回申請!D865,最低賃金!$A$2:$G$49,7,FALSE),VLOOKUP(前回申請!D865,最低賃金!$A$2:$G$49,6,FALSE),IF($F$5&gt;VLOOKUP(前回申請!D865,最低賃金!$A$2:$G$49,5,FALSE),VLOOKUP(前回申請!D865,最低賃金!$A$2:$G$49,4,FALSE),VLOOKUP(前回申請!D865,最低賃金!$A$2:$G$49,2,FALSE))),"")</f>
        <v/>
      </c>
      <c r="F865" s="7"/>
      <c r="G865" s="8"/>
      <c r="H865" s="48"/>
      <c r="I865" s="28" t="str" cm="1">
        <f t="array" ref="I865">IFERROR(_xlfn.IFS(COUNTBLANK(F865:H865)=3,"",G865="","G列に金額を入力してください",F865=3,G865,H865="","H列に労働時間を入力してください",F865=1,ROUND(G865/(H865*24),0),F865=2,ROUND(G865/(H865*24),0)),"")</f>
        <v/>
      </c>
      <c r="J865" s="49" t="str" cm="1">
        <f t="array" ref="J865">IFERROR(_xlfn.IFS(D865="","",I865&lt;E865,"×（法定外となる従業員です）",I865&gt;=E865,"〇"),"")</f>
        <v/>
      </c>
    </row>
    <row r="866" spans="1:10" ht="14.25" customHeight="1" x14ac:dyDescent="0.4">
      <c r="A866" s="6" t="str">
        <f t="shared" si="13"/>
        <v/>
      </c>
      <c r="B866" s="7"/>
      <c r="C866" s="7"/>
      <c r="D866" s="7"/>
      <c r="E866" s="5" t="str">
        <f>IFERROR(IF($F$5&gt;VLOOKUP(前回申請!D866,最低賃金!$A$2:$G$49,7,FALSE),VLOOKUP(前回申請!D866,最低賃金!$A$2:$G$49,6,FALSE),IF($F$5&gt;VLOOKUP(前回申請!D866,最低賃金!$A$2:$G$49,5,FALSE),VLOOKUP(前回申請!D866,最低賃金!$A$2:$G$49,4,FALSE),VLOOKUP(前回申請!D866,最低賃金!$A$2:$G$49,2,FALSE))),"")</f>
        <v/>
      </c>
      <c r="F866" s="7"/>
      <c r="G866" s="8"/>
      <c r="H866" s="48"/>
      <c r="I866" s="28" t="str" cm="1">
        <f t="array" ref="I866">IFERROR(_xlfn.IFS(COUNTBLANK(F866:H866)=3,"",G866="","G列に金額を入力してください",F866=3,G866,H866="","H列に労働時間を入力してください",F866=1,ROUND(G866/(H866*24),0),F866=2,ROUND(G866/(H866*24),0)),"")</f>
        <v/>
      </c>
      <c r="J866" s="49" t="str" cm="1">
        <f t="array" ref="J866">IFERROR(_xlfn.IFS(D866="","",I866&lt;E866,"×（法定外となる従業員です）",I866&gt;=E866,"〇"),"")</f>
        <v/>
      </c>
    </row>
    <row r="867" spans="1:10" ht="14.25" customHeight="1" x14ac:dyDescent="0.4">
      <c r="A867" s="6" t="str">
        <f t="shared" si="13"/>
        <v/>
      </c>
      <c r="B867" s="7"/>
      <c r="C867" s="7"/>
      <c r="D867" s="7"/>
      <c r="E867" s="5" t="str">
        <f>IFERROR(IF($F$5&gt;VLOOKUP(前回申請!D867,最低賃金!$A$2:$G$49,7,FALSE),VLOOKUP(前回申請!D867,最低賃金!$A$2:$G$49,6,FALSE),IF($F$5&gt;VLOOKUP(前回申請!D867,最低賃金!$A$2:$G$49,5,FALSE),VLOOKUP(前回申請!D867,最低賃金!$A$2:$G$49,4,FALSE),VLOOKUP(前回申請!D867,最低賃金!$A$2:$G$49,2,FALSE))),"")</f>
        <v/>
      </c>
      <c r="F867" s="7"/>
      <c r="G867" s="8"/>
      <c r="H867" s="48"/>
      <c r="I867" s="28" t="str" cm="1">
        <f t="array" ref="I867">IFERROR(_xlfn.IFS(COUNTBLANK(F867:H867)=3,"",G867="","G列に金額を入力してください",F867=3,G867,H867="","H列に労働時間を入力してください",F867=1,ROUND(G867/(H867*24),0),F867=2,ROUND(G867/(H867*24),0)),"")</f>
        <v/>
      </c>
      <c r="J867" s="49" t="str" cm="1">
        <f t="array" ref="J867">IFERROR(_xlfn.IFS(D867="","",I867&lt;E867,"×（法定外となる従業員です）",I867&gt;=E867,"〇"),"")</f>
        <v/>
      </c>
    </row>
    <row r="868" spans="1:10" ht="14.25" customHeight="1" x14ac:dyDescent="0.4">
      <c r="A868" s="6" t="str">
        <f t="shared" si="13"/>
        <v/>
      </c>
      <c r="B868" s="7"/>
      <c r="C868" s="7"/>
      <c r="D868" s="7"/>
      <c r="E868" s="5" t="str">
        <f>IFERROR(IF($F$5&gt;VLOOKUP(前回申請!D868,最低賃金!$A$2:$G$49,7,FALSE),VLOOKUP(前回申請!D868,最低賃金!$A$2:$G$49,6,FALSE),IF($F$5&gt;VLOOKUP(前回申請!D868,最低賃金!$A$2:$G$49,5,FALSE),VLOOKUP(前回申請!D868,最低賃金!$A$2:$G$49,4,FALSE),VLOOKUP(前回申請!D868,最低賃金!$A$2:$G$49,2,FALSE))),"")</f>
        <v/>
      </c>
      <c r="F868" s="7"/>
      <c r="G868" s="8"/>
      <c r="H868" s="48"/>
      <c r="I868" s="28" t="str" cm="1">
        <f t="array" ref="I868">IFERROR(_xlfn.IFS(COUNTBLANK(F868:H868)=3,"",G868="","G列に金額を入力してください",F868=3,G868,H868="","H列に労働時間を入力してください",F868=1,ROUND(G868/(H868*24),0),F868=2,ROUND(G868/(H868*24),0)),"")</f>
        <v/>
      </c>
      <c r="J868" s="49" t="str" cm="1">
        <f t="array" ref="J868">IFERROR(_xlfn.IFS(D868="","",I868&lt;E868,"×（法定外となる従業員です）",I868&gt;=E868,"〇"),"")</f>
        <v/>
      </c>
    </row>
    <row r="869" spans="1:10" ht="14.25" customHeight="1" x14ac:dyDescent="0.4">
      <c r="A869" s="6" t="str">
        <f t="shared" si="13"/>
        <v/>
      </c>
      <c r="B869" s="7"/>
      <c r="C869" s="7"/>
      <c r="D869" s="7"/>
      <c r="E869" s="5" t="str">
        <f>IFERROR(IF($F$5&gt;VLOOKUP(前回申請!D869,最低賃金!$A$2:$G$49,7,FALSE),VLOOKUP(前回申請!D869,最低賃金!$A$2:$G$49,6,FALSE),IF($F$5&gt;VLOOKUP(前回申請!D869,最低賃金!$A$2:$G$49,5,FALSE),VLOOKUP(前回申請!D869,最低賃金!$A$2:$G$49,4,FALSE),VLOOKUP(前回申請!D869,最低賃金!$A$2:$G$49,2,FALSE))),"")</f>
        <v/>
      </c>
      <c r="F869" s="7"/>
      <c r="G869" s="8"/>
      <c r="H869" s="48"/>
      <c r="I869" s="28" t="str" cm="1">
        <f t="array" ref="I869">IFERROR(_xlfn.IFS(COUNTBLANK(F869:H869)=3,"",G869="","G列に金額を入力してください",F869=3,G869,H869="","H列に労働時間を入力してください",F869=1,ROUND(G869/(H869*24),0),F869=2,ROUND(G869/(H869*24),0)),"")</f>
        <v/>
      </c>
      <c r="J869" s="49" t="str" cm="1">
        <f t="array" ref="J869">IFERROR(_xlfn.IFS(D869="","",I869&lt;E869,"×（法定外となる従業員です）",I869&gt;=E869,"〇"),"")</f>
        <v/>
      </c>
    </row>
    <row r="870" spans="1:10" ht="14.25" customHeight="1" x14ac:dyDescent="0.4">
      <c r="A870" s="6" t="str">
        <f t="shared" si="13"/>
        <v/>
      </c>
      <c r="B870" s="7"/>
      <c r="C870" s="7"/>
      <c r="D870" s="7"/>
      <c r="E870" s="5" t="str">
        <f>IFERROR(IF($F$5&gt;VLOOKUP(前回申請!D870,最低賃金!$A$2:$G$49,7,FALSE),VLOOKUP(前回申請!D870,最低賃金!$A$2:$G$49,6,FALSE),IF($F$5&gt;VLOOKUP(前回申請!D870,最低賃金!$A$2:$G$49,5,FALSE),VLOOKUP(前回申請!D870,最低賃金!$A$2:$G$49,4,FALSE),VLOOKUP(前回申請!D870,最低賃金!$A$2:$G$49,2,FALSE))),"")</f>
        <v/>
      </c>
      <c r="F870" s="7"/>
      <c r="G870" s="8"/>
      <c r="H870" s="48"/>
      <c r="I870" s="28" t="str" cm="1">
        <f t="array" ref="I870">IFERROR(_xlfn.IFS(COUNTBLANK(F870:H870)=3,"",G870="","G列に金額を入力してください",F870=3,G870,H870="","H列に労働時間を入力してください",F870=1,ROUND(G870/(H870*24),0),F870=2,ROUND(G870/(H870*24),0)),"")</f>
        <v/>
      </c>
      <c r="J870" s="49" t="str" cm="1">
        <f t="array" ref="J870">IFERROR(_xlfn.IFS(D870="","",I870&lt;E870,"×（法定外となる従業員です）",I870&gt;=E870,"〇"),"")</f>
        <v/>
      </c>
    </row>
    <row r="871" spans="1:10" ht="14.25" customHeight="1" x14ac:dyDescent="0.4">
      <c r="A871" s="6" t="str">
        <f t="shared" si="13"/>
        <v/>
      </c>
      <c r="B871" s="7"/>
      <c r="C871" s="7"/>
      <c r="D871" s="7"/>
      <c r="E871" s="5" t="str">
        <f>IFERROR(IF($F$5&gt;VLOOKUP(前回申請!D871,最低賃金!$A$2:$G$49,7,FALSE),VLOOKUP(前回申請!D871,最低賃金!$A$2:$G$49,6,FALSE),IF($F$5&gt;VLOOKUP(前回申請!D871,最低賃金!$A$2:$G$49,5,FALSE),VLOOKUP(前回申請!D871,最低賃金!$A$2:$G$49,4,FALSE),VLOOKUP(前回申請!D871,最低賃金!$A$2:$G$49,2,FALSE))),"")</f>
        <v/>
      </c>
      <c r="F871" s="7"/>
      <c r="G871" s="8"/>
      <c r="H871" s="48"/>
      <c r="I871" s="28" t="str" cm="1">
        <f t="array" ref="I871">IFERROR(_xlfn.IFS(COUNTBLANK(F871:H871)=3,"",G871="","G列に金額を入力してください",F871=3,G871,H871="","H列に労働時間を入力してください",F871=1,ROUND(G871/(H871*24),0),F871=2,ROUND(G871/(H871*24),0)),"")</f>
        <v/>
      </c>
      <c r="J871" s="49" t="str" cm="1">
        <f t="array" ref="J871">IFERROR(_xlfn.IFS(D871="","",I871&lt;E871,"×（法定外となる従業員です）",I871&gt;=E871,"〇"),"")</f>
        <v/>
      </c>
    </row>
    <row r="872" spans="1:10" ht="14.25" customHeight="1" x14ac:dyDescent="0.4">
      <c r="A872" s="6" t="str">
        <f t="shared" si="13"/>
        <v/>
      </c>
      <c r="B872" s="7"/>
      <c r="C872" s="7"/>
      <c r="D872" s="7"/>
      <c r="E872" s="5" t="str">
        <f>IFERROR(IF($F$5&gt;VLOOKUP(前回申請!D872,最低賃金!$A$2:$G$49,7,FALSE),VLOOKUP(前回申請!D872,最低賃金!$A$2:$G$49,6,FALSE),IF($F$5&gt;VLOOKUP(前回申請!D872,最低賃金!$A$2:$G$49,5,FALSE),VLOOKUP(前回申請!D872,最低賃金!$A$2:$G$49,4,FALSE),VLOOKUP(前回申請!D872,最低賃金!$A$2:$G$49,2,FALSE))),"")</f>
        <v/>
      </c>
      <c r="F872" s="7"/>
      <c r="G872" s="8"/>
      <c r="H872" s="48"/>
      <c r="I872" s="28" t="str" cm="1">
        <f t="array" ref="I872">IFERROR(_xlfn.IFS(COUNTBLANK(F872:H872)=3,"",G872="","G列に金額を入力してください",F872=3,G872,H872="","H列に労働時間を入力してください",F872=1,ROUND(G872/(H872*24),0),F872=2,ROUND(G872/(H872*24),0)),"")</f>
        <v/>
      </c>
      <c r="J872" s="49" t="str" cm="1">
        <f t="array" ref="J872">IFERROR(_xlfn.IFS(D872="","",I872&lt;E872,"×（法定外となる従業員です）",I872&gt;=E872,"〇"),"")</f>
        <v/>
      </c>
    </row>
    <row r="873" spans="1:10" ht="14.25" customHeight="1" x14ac:dyDescent="0.4">
      <c r="A873" s="6" t="str">
        <f t="shared" si="13"/>
        <v/>
      </c>
      <c r="B873" s="7"/>
      <c r="C873" s="7"/>
      <c r="D873" s="7"/>
      <c r="E873" s="5" t="str">
        <f>IFERROR(IF($F$5&gt;VLOOKUP(前回申請!D873,最低賃金!$A$2:$G$49,7,FALSE),VLOOKUP(前回申請!D873,最低賃金!$A$2:$G$49,6,FALSE),IF($F$5&gt;VLOOKUP(前回申請!D873,最低賃金!$A$2:$G$49,5,FALSE),VLOOKUP(前回申請!D873,最低賃金!$A$2:$G$49,4,FALSE),VLOOKUP(前回申請!D873,最低賃金!$A$2:$G$49,2,FALSE))),"")</f>
        <v/>
      </c>
      <c r="F873" s="7"/>
      <c r="G873" s="8"/>
      <c r="H873" s="48"/>
      <c r="I873" s="28" t="str" cm="1">
        <f t="array" ref="I873">IFERROR(_xlfn.IFS(COUNTBLANK(F873:H873)=3,"",G873="","G列に金額を入力してください",F873=3,G873,H873="","H列に労働時間を入力してください",F873=1,ROUND(G873/(H873*24),0),F873=2,ROUND(G873/(H873*24),0)),"")</f>
        <v/>
      </c>
      <c r="J873" s="49" t="str" cm="1">
        <f t="array" ref="J873">IFERROR(_xlfn.IFS(D873="","",I873&lt;E873,"×（法定外となる従業員です）",I873&gt;=E873,"〇"),"")</f>
        <v/>
      </c>
    </row>
    <row r="874" spans="1:10" ht="14.25" customHeight="1" x14ac:dyDescent="0.4">
      <c r="A874" s="6" t="str">
        <f t="shared" si="13"/>
        <v/>
      </c>
      <c r="B874" s="7"/>
      <c r="C874" s="7"/>
      <c r="D874" s="7"/>
      <c r="E874" s="5" t="str">
        <f>IFERROR(IF($F$5&gt;VLOOKUP(前回申請!D874,最低賃金!$A$2:$G$49,7,FALSE),VLOOKUP(前回申請!D874,最低賃金!$A$2:$G$49,6,FALSE),IF($F$5&gt;VLOOKUP(前回申請!D874,最低賃金!$A$2:$G$49,5,FALSE),VLOOKUP(前回申請!D874,最低賃金!$A$2:$G$49,4,FALSE),VLOOKUP(前回申請!D874,最低賃金!$A$2:$G$49,2,FALSE))),"")</f>
        <v/>
      </c>
      <c r="F874" s="7"/>
      <c r="G874" s="8"/>
      <c r="H874" s="48"/>
      <c r="I874" s="28" t="str" cm="1">
        <f t="array" ref="I874">IFERROR(_xlfn.IFS(COUNTBLANK(F874:H874)=3,"",G874="","G列に金額を入力してください",F874=3,G874,H874="","H列に労働時間を入力してください",F874=1,ROUND(G874/(H874*24),0),F874=2,ROUND(G874/(H874*24),0)),"")</f>
        <v/>
      </c>
      <c r="J874" s="49" t="str" cm="1">
        <f t="array" ref="J874">IFERROR(_xlfn.IFS(D874="","",I874&lt;E874,"×（法定外となる従業員です）",I874&gt;=E874,"〇"),"")</f>
        <v/>
      </c>
    </row>
    <row r="875" spans="1:10" ht="14.25" customHeight="1" x14ac:dyDescent="0.4">
      <c r="A875" s="6" t="str">
        <f t="shared" si="13"/>
        <v/>
      </c>
      <c r="B875" s="7"/>
      <c r="C875" s="7"/>
      <c r="D875" s="7"/>
      <c r="E875" s="5" t="str">
        <f>IFERROR(IF($F$5&gt;VLOOKUP(前回申請!D875,最低賃金!$A$2:$G$49,7,FALSE),VLOOKUP(前回申請!D875,最低賃金!$A$2:$G$49,6,FALSE),IF($F$5&gt;VLOOKUP(前回申請!D875,最低賃金!$A$2:$G$49,5,FALSE),VLOOKUP(前回申請!D875,最低賃金!$A$2:$G$49,4,FALSE),VLOOKUP(前回申請!D875,最低賃金!$A$2:$G$49,2,FALSE))),"")</f>
        <v/>
      </c>
      <c r="F875" s="7"/>
      <c r="G875" s="8"/>
      <c r="H875" s="48"/>
      <c r="I875" s="28" t="str" cm="1">
        <f t="array" ref="I875">IFERROR(_xlfn.IFS(COUNTBLANK(F875:H875)=3,"",G875="","G列に金額を入力してください",F875=3,G875,H875="","H列に労働時間を入力してください",F875=1,ROUND(G875/(H875*24),0),F875=2,ROUND(G875/(H875*24),0)),"")</f>
        <v/>
      </c>
      <c r="J875" s="49" t="str" cm="1">
        <f t="array" ref="J875">IFERROR(_xlfn.IFS(D875="","",I875&lt;E875,"×（法定外となる従業員です）",I875&gt;=E875,"〇"),"")</f>
        <v/>
      </c>
    </row>
    <row r="876" spans="1:10" ht="14.25" customHeight="1" x14ac:dyDescent="0.4">
      <c r="A876" s="6" t="str">
        <f t="shared" si="13"/>
        <v/>
      </c>
      <c r="B876" s="7"/>
      <c r="C876" s="7"/>
      <c r="D876" s="7"/>
      <c r="E876" s="5" t="str">
        <f>IFERROR(IF($F$5&gt;VLOOKUP(前回申請!D876,最低賃金!$A$2:$G$49,7,FALSE),VLOOKUP(前回申請!D876,最低賃金!$A$2:$G$49,6,FALSE),IF($F$5&gt;VLOOKUP(前回申請!D876,最低賃金!$A$2:$G$49,5,FALSE),VLOOKUP(前回申請!D876,最低賃金!$A$2:$G$49,4,FALSE),VLOOKUP(前回申請!D876,最低賃金!$A$2:$G$49,2,FALSE))),"")</f>
        <v/>
      </c>
      <c r="F876" s="7"/>
      <c r="G876" s="8"/>
      <c r="H876" s="48"/>
      <c r="I876" s="28" t="str" cm="1">
        <f t="array" ref="I876">IFERROR(_xlfn.IFS(COUNTBLANK(F876:H876)=3,"",G876="","G列に金額を入力してください",F876=3,G876,H876="","H列に労働時間を入力してください",F876=1,ROUND(G876/(H876*24),0),F876=2,ROUND(G876/(H876*24),0)),"")</f>
        <v/>
      </c>
      <c r="J876" s="49" t="str" cm="1">
        <f t="array" ref="J876">IFERROR(_xlfn.IFS(D876="","",I876&lt;E876,"×（法定外となる従業員です）",I876&gt;=E876,"〇"),"")</f>
        <v/>
      </c>
    </row>
    <row r="877" spans="1:10" ht="14.25" customHeight="1" x14ac:dyDescent="0.4">
      <c r="A877" s="6" t="str">
        <f t="shared" si="13"/>
        <v/>
      </c>
      <c r="B877" s="7"/>
      <c r="C877" s="7"/>
      <c r="D877" s="7"/>
      <c r="E877" s="5" t="str">
        <f>IFERROR(IF($F$5&gt;VLOOKUP(前回申請!D877,最低賃金!$A$2:$G$49,7,FALSE),VLOOKUP(前回申請!D877,最低賃金!$A$2:$G$49,6,FALSE),IF($F$5&gt;VLOOKUP(前回申請!D877,最低賃金!$A$2:$G$49,5,FALSE),VLOOKUP(前回申請!D877,最低賃金!$A$2:$G$49,4,FALSE),VLOOKUP(前回申請!D877,最低賃金!$A$2:$G$49,2,FALSE))),"")</f>
        <v/>
      </c>
      <c r="F877" s="7"/>
      <c r="G877" s="8"/>
      <c r="H877" s="48"/>
      <c r="I877" s="28" t="str" cm="1">
        <f t="array" ref="I877">IFERROR(_xlfn.IFS(COUNTBLANK(F877:H877)=3,"",G877="","G列に金額を入力してください",F877=3,G877,H877="","H列に労働時間を入力してください",F877=1,ROUND(G877/(H877*24),0),F877=2,ROUND(G877/(H877*24),0)),"")</f>
        <v/>
      </c>
      <c r="J877" s="49" t="str" cm="1">
        <f t="array" ref="J877">IFERROR(_xlfn.IFS(D877="","",I877&lt;E877,"×（法定外となる従業員です）",I877&gt;=E877,"〇"),"")</f>
        <v/>
      </c>
    </row>
    <row r="878" spans="1:10" ht="14.25" customHeight="1" x14ac:dyDescent="0.4">
      <c r="A878" s="6" t="str">
        <f t="shared" si="13"/>
        <v/>
      </c>
      <c r="B878" s="7"/>
      <c r="C878" s="7"/>
      <c r="D878" s="7"/>
      <c r="E878" s="5" t="str">
        <f>IFERROR(IF($F$5&gt;VLOOKUP(前回申請!D878,最低賃金!$A$2:$G$49,7,FALSE),VLOOKUP(前回申請!D878,最低賃金!$A$2:$G$49,6,FALSE),IF($F$5&gt;VLOOKUP(前回申請!D878,最低賃金!$A$2:$G$49,5,FALSE),VLOOKUP(前回申請!D878,最低賃金!$A$2:$G$49,4,FALSE),VLOOKUP(前回申請!D878,最低賃金!$A$2:$G$49,2,FALSE))),"")</f>
        <v/>
      </c>
      <c r="F878" s="7"/>
      <c r="G878" s="8"/>
      <c r="H878" s="48"/>
      <c r="I878" s="28" t="str" cm="1">
        <f t="array" ref="I878">IFERROR(_xlfn.IFS(COUNTBLANK(F878:H878)=3,"",G878="","G列に金額を入力してください",F878=3,G878,H878="","H列に労働時間を入力してください",F878=1,ROUND(G878/(H878*24),0),F878=2,ROUND(G878/(H878*24),0)),"")</f>
        <v/>
      </c>
      <c r="J878" s="49" t="str" cm="1">
        <f t="array" ref="J878">IFERROR(_xlfn.IFS(D878="","",I878&lt;E878,"×（法定外となる従業員です）",I878&gt;=E878,"〇"),"")</f>
        <v/>
      </c>
    </row>
    <row r="879" spans="1:10" ht="14.25" customHeight="1" x14ac:dyDescent="0.4">
      <c r="A879" s="6" t="str">
        <f t="shared" si="13"/>
        <v/>
      </c>
      <c r="B879" s="7"/>
      <c r="C879" s="7"/>
      <c r="D879" s="7"/>
      <c r="E879" s="5" t="str">
        <f>IFERROR(IF($F$5&gt;VLOOKUP(前回申請!D879,最低賃金!$A$2:$G$49,7,FALSE),VLOOKUP(前回申請!D879,最低賃金!$A$2:$G$49,6,FALSE),IF($F$5&gt;VLOOKUP(前回申請!D879,最低賃金!$A$2:$G$49,5,FALSE),VLOOKUP(前回申請!D879,最低賃金!$A$2:$G$49,4,FALSE),VLOOKUP(前回申請!D879,最低賃金!$A$2:$G$49,2,FALSE))),"")</f>
        <v/>
      </c>
      <c r="F879" s="7"/>
      <c r="G879" s="8"/>
      <c r="H879" s="48"/>
      <c r="I879" s="28" t="str" cm="1">
        <f t="array" ref="I879">IFERROR(_xlfn.IFS(COUNTBLANK(F879:H879)=3,"",G879="","G列に金額を入力してください",F879=3,G879,H879="","H列に労働時間を入力してください",F879=1,ROUND(G879/(H879*24),0),F879=2,ROUND(G879/(H879*24),0)),"")</f>
        <v/>
      </c>
      <c r="J879" s="49" t="str" cm="1">
        <f t="array" ref="J879">IFERROR(_xlfn.IFS(D879="","",I879&lt;E879,"×（法定外となる従業員です）",I879&gt;=E879,"〇"),"")</f>
        <v/>
      </c>
    </row>
    <row r="880" spans="1:10" ht="14.25" customHeight="1" x14ac:dyDescent="0.4">
      <c r="A880" s="6" t="str">
        <f t="shared" si="13"/>
        <v/>
      </c>
      <c r="B880" s="7"/>
      <c r="C880" s="7"/>
      <c r="D880" s="7"/>
      <c r="E880" s="5" t="str">
        <f>IFERROR(IF($F$5&gt;VLOOKUP(前回申請!D880,最低賃金!$A$2:$G$49,7,FALSE),VLOOKUP(前回申請!D880,最低賃金!$A$2:$G$49,6,FALSE),IF($F$5&gt;VLOOKUP(前回申請!D880,最低賃金!$A$2:$G$49,5,FALSE),VLOOKUP(前回申請!D880,最低賃金!$A$2:$G$49,4,FALSE),VLOOKUP(前回申請!D880,最低賃金!$A$2:$G$49,2,FALSE))),"")</f>
        <v/>
      </c>
      <c r="F880" s="7"/>
      <c r="G880" s="8"/>
      <c r="H880" s="48"/>
      <c r="I880" s="28" t="str" cm="1">
        <f t="array" ref="I880">IFERROR(_xlfn.IFS(COUNTBLANK(F880:H880)=3,"",G880="","G列に金額を入力してください",F880=3,G880,H880="","H列に労働時間を入力してください",F880=1,ROUND(G880/(H880*24),0),F880=2,ROUND(G880/(H880*24),0)),"")</f>
        <v/>
      </c>
      <c r="J880" s="49" t="str" cm="1">
        <f t="array" ref="J880">IFERROR(_xlfn.IFS(D880="","",I880&lt;E880,"×（法定外となる従業員です）",I880&gt;=E880,"〇"),"")</f>
        <v/>
      </c>
    </row>
    <row r="881" spans="1:10" ht="14.25" customHeight="1" x14ac:dyDescent="0.4">
      <c r="A881" s="6" t="str">
        <f t="shared" si="13"/>
        <v/>
      </c>
      <c r="B881" s="7"/>
      <c r="C881" s="7"/>
      <c r="D881" s="7"/>
      <c r="E881" s="5" t="str">
        <f>IFERROR(IF($F$5&gt;VLOOKUP(前回申請!D881,最低賃金!$A$2:$G$49,7,FALSE),VLOOKUP(前回申請!D881,最低賃金!$A$2:$G$49,6,FALSE),IF($F$5&gt;VLOOKUP(前回申請!D881,最低賃金!$A$2:$G$49,5,FALSE),VLOOKUP(前回申請!D881,最低賃金!$A$2:$G$49,4,FALSE),VLOOKUP(前回申請!D881,最低賃金!$A$2:$G$49,2,FALSE))),"")</f>
        <v/>
      </c>
      <c r="F881" s="7"/>
      <c r="G881" s="8"/>
      <c r="H881" s="48"/>
      <c r="I881" s="28" t="str" cm="1">
        <f t="array" ref="I881">IFERROR(_xlfn.IFS(COUNTBLANK(F881:H881)=3,"",G881="","G列に金額を入力してください",F881=3,G881,H881="","H列に労働時間を入力してください",F881=1,ROUND(G881/(H881*24),0),F881=2,ROUND(G881/(H881*24),0)),"")</f>
        <v/>
      </c>
      <c r="J881" s="49" t="str" cm="1">
        <f t="array" ref="J881">IFERROR(_xlfn.IFS(D881="","",I881&lt;E881,"×（法定外となる従業員です）",I881&gt;=E881,"〇"),"")</f>
        <v/>
      </c>
    </row>
    <row r="882" spans="1:10" ht="14.25" customHeight="1" x14ac:dyDescent="0.4">
      <c r="A882" s="6" t="str">
        <f t="shared" si="13"/>
        <v/>
      </c>
      <c r="B882" s="7"/>
      <c r="C882" s="7"/>
      <c r="D882" s="7"/>
      <c r="E882" s="5" t="str">
        <f>IFERROR(IF($F$5&gt;VLOOKUP(前回申請!D882,最低賃金!$A$2:$G$49,7,FALSE),VLOOKUP(前回申請!D882,最低賃金!$A$2:$G$49,6,FALSE),IF($F$5&gt;VLOOKUP(前回申請!D882,最低賃金!$A$2:$G$49,5,FALSE),VLOOKUP(前回申請!D882,最低賃金!$A$2:$G$49,4,FALSE),VLOOKUP(前回申請!D882,最低賃金!$A$2:$G$49,2,FALSE))),"")</f>
        <v/>
      </c>
      <c r="F882" s="7"/>
      <c r="G882" s="8"/>
      <c r="H882" s="48"/>
      <c r="I882" s="28" t="str" cm="1">
        <f t="array" ref="I882">IFERROR(_xlfn.IFS(COUNTBLANK(F882:H882)=3,"",G882="","G列に金額を入力してください",F882=3,G882,H882="","H列に労働時間を入力してください",F882=1,ROUND(G882/(H882*24),0),F882=2,ROUND(G882/(H882*24),0)),"")</f>
        <v/>
      </c>
      <c r="J882" s="49" t="str" cm="1">
        <f t="array" ref="J882">IFERROR(_xlfn.IFS(D882="","",I882&lt;E882,"×（法定外となる従業員です）",I882&gt;=E882,"〇"),"")</f>
        <v/>
      </c>
    </row>
    <row r="883" spans="1:10" ht="14.25" customHeight="1" x14ac:dyDescent="0.4">
      <c r="A883" s="6" t="str">
        <f t="shared" si="13"/>
        <v/>
      </c>
      <c r="B883" s="7"/>
      <c r="C883" s="7"/>
      <c r="D883" s="7"/>
      <c r="E883" s="5" t="str">
        <f>IFERROR(IF($F$5&gt;VLOOKUP(前回申請!D883,最低賃金!$A$2:$G$49,7,FALSE),VLOOKUP(前回申請!D883,最低賃金!$A$2:$G$49,6,FALSE),IF($F$5&gt;VLOOKUP(前回申請!D883,最低賃金!$A$2:$G$49,5,FALSE),VLOOKUP(前回申請!D883,最低賃金!$A$2:$G$49,4,FALSE),VLOOKUP(前回申請!D883,最低賃金!$A$2:$G$49,2,FALSE))),"")</f>
        <v/>
      </c>
      <c r="F883" s="7"/>
      <c r="G883" s="8"/>
      <c r="H883" s="48"/>
      <c r="I883" s="28" t="str" cm="1">
        <f t="array" ref="I883">IFERROR(_xlfn.IFS(COUNTBLANK(F883:H883)=3,"",G883="","G列に金額を入力してください",F883=3,G883,H883="","H列に労働時間を入力してください",F883=1,ROUND(G883/(H883*24),0),F883=2,ROUND(G883/(H883*24),0)),"")</f>
        <v/>
      </c>
      <c r="J883" s="49" t="str" cm="1">
        <f t="array" ref="J883">IFERROR(_xlfn.IFS(D883="","",I883&lt;E883,"×（法定外となる従業員です）",I883&gt;=E883,"〇"),"")</f>
        <v/>
      </c>
    </row>
    <row r="884" spans="1:10" ht="14.25" customHeight="1" x14ac:dyDescent="0.4">
      <c r="A884" s="6" t="str">
        <f t="shared" si="13"/>
        <v/>
      </c>
      <c r="B884" s="7"/>
      <c r="C884" s="7"/>
      <c r="D884" s="7"/>
      <c r="E884" s="5" t="str">
        <f>IFERROR(IF($F$5&gt;VLOOKUP(前回申請!D884,最低賃金!$A$2:$G$49,7,FALSE),VLOOKUP(前回申請!D884,最低賃金!$A$2:$G$49,6,FALSE),IF($F$5&gt;VLOOKUP(前回申請!D884,最低賃金!$A$2:$G$49,5,FALSE),VLOOKUP(前回申請!D884,最低賃金!$A$2:$G$49,4,FALSE),VLOOKUP(前回申請!D884,最低賃金!$A$2:$G$49,2,FALSE))),"")</f>
        <v/>
      </c>
      <c r="F884" s="7"/>
      <c r="G884" s="8"/>
      <c r="H884" s="48"/>
      <c r="I884" s="28" t="str" cm="1">
        <f t="array" ref="I884">IFERROR(_xlfn.IFS(COUNTBLANK(F884:H884)=3,"",G884="","G列に金額を入力してください",F884=3,G884,H884="","H列に労働時間を入力してください",F884=1,ROUND(G884/(H884*24),0),F884=2,ROUND(G884/(H884*24),0)),"")</f>
        <v/>
      </c>
      <c r="J884" s="49" t="str" cm="1">
        <f t="array" ref="J884">IFERROR(_xlfn.IFS(D884="","",I884&lt;E884,"×（法定外となる従業員です）",I884&gt;=E884,"〇"),"")</f>
        <v/>
      </c>
    </row>
    <row r="885" spans="1:10" ht="14.25" customHeight="1" x14ac:dyDescent="0.4">
      <c r="A885" s="6" t="str">
        <f t="shared" si="13"/>
        <v/>
      </c>
      <c r="B885" s="7"/>
      <c r="C885" s="7"/>
      <c r="D885" s="7"/>
      <c r="E885" s="5" t="str">
        <f>IFERROR(IF($F$5&gt;VLOOKUP(前回申請!D885,最低賃金!$A$2:$G$49,7,FALSE),VLOOKUP(前回申請!D885,最低賃金!$A$2:$G$49,6,FALSE),IF($F$5&gt;VLOOKUP(前回申請!D885,最低賃金!$A$2:$G$49,5,FALSE),VLOOKUP(前回申請!D885,最低賃金!$A$2:$G$49,4,FALSE),VLOOKUP(前回申請!D885,最低賃金!$A$2:$G$49,2,FALSE))),"")</f>
        <v/>
      </c>
      <c r="F885" s="7"/>
      <c r="G885" s="8"/>
      <c r="H885" s="48"/>
      <c r="I885" s="28" t="str" cm="1">
        <f t="array" ref="I885">IFERROR(_xlfn.IFS(COUNTBLANK(F885:H885)=3,"",G885="","G列に金額を入力してください",F885=3,G885,H885="","H列に労働時間を入力してください",F885=1,ROUND(G885/(H885*24),0),F885=2,ROUND(G885/(H885*24),0)),"")</f>
        <v/>
      </c>
      <c r="J885" s="49" t="str" cm="1">
        <f t="array" ref="J885">IFERROR(_xlfn.IFS(D885="","",I885&lt;E885,"×（法定外となる従業員です）",I885&gt;=E885,"〇"),"")</f>
        <v/>
      </c>
    </row>
    <row r="886" spans="1:10" ht="14.25" customHeight="1" x14ac:dyDescent="0.4">
      <c r="A886" s="6" t="str">
        <f t="shared" si="13"/>
        <v/>
      </c>
      <c r="B886" s="7"/>
      <c r="C886" s="7"/>
      <c r="D886" s="7"/>
      <c r="E886" s="5" t="str">
        <f>IFERROR(IF($F$5&gt;VLOOKUP(前回申請!D886,最低賃金!$A$2:$G$49,7,FALSE),VLOOKUP(前回申請!D886,最低賃金!$A$2:$G$49,6,FALSE),IF($F$5&gt;VLOOKUP(前回申請!D886,最低賃金!$A$2:$G$49,5,FALSE),VLOOKUP(前回申請!D886,最低賃金!$A$2:$G$49,4,FALSE),VLOOKUP(前回申請!D886,最低賃金!$A$2:$G$49,2,FALSE))),"")</f>
        <v/>
      </c>
      <c r="F886" s="7"/>
      <c r="G886" s="8"/>
      <c r="H886" s="48"/>
      <c r="I886" s="28" t="str" cm="1">
        <f t="array" ref="I886">IFERROR(_xlfn.IFS(COUNTBLANK(F886:H886)=3,"",G886="","G列に金額を入力してください",F886=3,G886,H886="","H列に労働時間を入力してください",F886=1,ROUND(G886/(H886*24),0),F886=2,ROUND(G886/(H886*24),0)),"")</f>
        <v/>
      </c>
      <c r="J886" s="49" t="str" cm="1">
        <f t="array" ref="J886">IFERROR(_xlfn.IFS(D886="","",I886&lt;E886,"×（法定外となる従業員です）",I886&gt;=E886,"〇"),"")</f>
        <v/>
      </c>
    </row>
    <row r="887" spans="1:10" ht="14.25" customHeight="1" x14ac:dyDescent="0.4">
      <c r="A887" s="6" t="str">
        <f t="shared" si="13"/>
        <v/>
      </c>
      <c r="B887" s="7"/>
      <c r="C887" s="7"/>
      <c r="D887" s="7"/>
      <c r="E887" s="5" t="str">
        <f>IFERROR(IF($F$5&gt;VLOOKUP(前回申請!D887,最低賃金!$A$2:$G$49,7,FALSE),VLOOKUP(前回申請!D887,最低賃金!$A$2:$G$49,6,FALSE),IF($F$5&gt;VLOOKUP(前回申請!D887,最低賃金!$A$2:$G$49,5,FALSE),VLOOKUP(前回申請!D887,最低賃金!$A$2:$G$49,4,FALSE),VLOOKUP(前回申請!D887,最低賃金!$A$2:$G$49,2,FALSE))),"")</f>
        <v/>
      </c>
      <c r="F887" s="7"/>
      <c r="G887" s="8"/>
      <c r="H887" s="48"/>
      <c r="I887" s="28" t="str" cm="1">
        <f t="array" ref="I887">IFERROR(_xlfn.IFS(COUNTBLANK(F887:H887)=3,"",G887="","G列に金額を入力してください",F887=3,G887,H887="","H列に労働時間を入力してください",F887=1,ROUND(G887/(H887*24),0),F887=2,ROUND(G887/(H887*24),0)),"")</f>
        <v/>
      </c>
      <c r="J887" s="49" t="str" cm="1">
        <f t="array" ref="J887">IFERROR(_xlfn.IFS(D887="","",I887&lt;E887,"×（法定外となる従業員です）",I887&gt;=E887,"〇"),"")</f>
        <v/>
      </c>
    </row>
    <row r="888" spans="1:10" ht="14.25" customHeight="1" x14ac:dyDescent="0.4">
      <c r="A888" s="6" t="str">
        <f t="shared" si="13"/>
        <v/>
      </c>
      <c r="B888" s="7"/>
      <c r="C888" s="7"/>
      <c r="D888" s="7"/>
      <c r="E888" s="5" t="str">
        <f>IFERROR(IF($F$5&gt;VLOOKUP(前回申請!D888,最低賃金!$A$2:$G$49,7,FALSE),VLOOKUP(前回申請!D888,最低賃金!$A$2:$G$49,6,FALSE),IF($F$5&gt;VLOOKUP(前回申請!D888,最低賃金!$A$2:$G$49,5,FALSE),VLOOKUP(前回申請!D888,最低賃金!$A$2:$G$49,4,FALSE),VLOOKUP(前回申請!D888,最低賃金!$A$2:$G$49,2,FALSE))),"")</f>
        <v/>
      </c>
      <c r="F888" s="7"/>
      <c r="G888" s="8"/>
      <c r="H888" s="48"/>
      <c r="I888" s="28" t="str" cm="1">
        <f t="array" ref="I888">IFERROR(_xlfn.IFS(COUNTBLANK(F888:H888)=3,"",G888="","G列に金額を入力してください",F888=3,G888,H888="","H列に労働時間を入力してください",F888=1,ROUND(G888/(H888*24),0),F888=2,ROUND(G888/(H888*24),0)),"")</f>
        <v/>
      </c>
      <c r="J888" s="49" t="str" cm="1">
        <f t="array" ref="J888">IFERROR(_xlfn.IFS(D888="","",I888&lt;E888,"×（法定外となる従業員です）",I888&gt;=E888,"〇"),"")</f>
        <v/>
      </c>
    </row>
    <row r="889" spans="1:10" ht="14.25" customHeight="1" x14ac:dyDescent="0.4">
      <c r="A889" s="6" t="str">
        <f t="shared" si="13"/>
        <v/>
      </c>
      <c r="B889" s="7"/>
      <c r="C889" s="7"/>
      <c r="D889" s="7"/>
      <c r="E889" s="5" t="str">
        <f>IFERROR(IF($F$5&gt;VLOOKUP(前回申請!D889,最低賃金!$A$2:$G$49,7,FALSE),VLOOKUP(前回申請!D889,最低賃金!$A$2:$G$49,6,FALSE),IF($F$5&gt;VLOOKUP(前回申請!D889,最低賃金!$A$2:$G$49,5,FALSE),VLOOKUP(前回申請!D889,最低賃金!$A$2:$G$49,4,FALSE),VLOOKUP(前回申請!D889,最低賃金!$A$2:$G$49,2,FALSE))),"")</f>
        <v/>
      </c>
      <c r="F889" s="7"/>
      <c r="G889" s="8"/>
      <c r="H889" s="48"/>
      <c r="I889" s="28" t="str" cm="1">
        <f t="array" ref="I889">IFERROR(_xlfn.IFS(COUNTBLANK(F889:H889)=3,"",G889="","G列に金額を入力してください",F889=3,G889,H889="","H列に労働時間を入力してください",F889=1,ROUND(G889/(H889*24),0),F889=2,ROUND(G889/(H889*24),0)),"")</f>
        <v/>
      </c>
      <c r="J889" s="49" t="str" cm="1">
        <f t="array" ref="J889">IFERROR(_xlfn.IFS(D889="","",I889&lt;E889,"×（法定外となる従業員です）",I889&gt;=E889,"〇"),"")</f>
        <v/>
      </c>
    </row>
    <row r="890" spans="1:10" ht="14.25" customHeight="1" x14ac:dyDescent="0.4">
      <c r="A890" s="6" t="str">
        <f t="shared" si="13"/>
        <v/>
      </c>
      <c r="B890" s="7"/>
      <c r="C890" s="7"/>
      <c r="D890" s="7"/>
      <c r="E890" s="5" t="str">
        <f>IFERROR(IF($F$5&gt;VLOOKUP(前回申請!D890,最低賃金!$A$2:$G$49,7,FALSE),VLOOKUP(前回申請!D890,最低賃金!$A$2:$G$49,6,FALSE),IF($F$5&gt;VLOOKUP(前回申請!D890,最低賃金!$A$2:$G$49,5,FALSE),VLOOKUP(前回申請!D890,最低賃金!$A$2:$G$49,4,FALSE),VLOOKUP(前回申請!D890,最低賃金!$A$2:$G$49,2,FALSE))),"")</f>
        <v/>
      </c>
      <c r="F890" s="7"/>
      <c r="G890" s="8"/>
      <c r="H890" s="48"/>
      <c r="I890" s="28" t="str" cm="1">
        <f t="array" ref="I890">IFERROR(_xlfn.IFS(COUNTBLANK(F890:H890)=3,"",G890="","G列に金額を入力してください",F890=3,G890,H890="","H列に労働時間を入力してください",F890=1,ROUND(G890/(H890*24),0),F890=2,ROUND(G890/(H890*24),0)),"")</f>
        <v/>
      </c>
      <c r="J890" s="49" t="str" cm="1">
        <f t="array" ref="J890">IFERROR(_xlfn.IFS(D890="","",I890&lt;E890,"×（法定外となる従業員です）",I890&gt;=E890,"〇"),"")</f>
        <v/>
      </c>
    </row>
    <row r="891" spans="1:10" ht="14.25" customHeight="1" x14ac:dyDescent="0.4">
      <c r="A891" s="6" t="str">
        <f t="shared" si="13"/>
        <v/>
      </c>
      <c r="B891" s="7"/>
      <c r="C891" s="7"/>
      <c r="D891" s="7"/>
      <c r="E891" s="5" t="str">
        <f>IFERROR(IF($F$5&gt;VLOOKUP(前回申請!D891,最低賃金!$A$2:$G$49,7,FALSE),VLOOKUP(前回申請!D891,最低賃金!$A$2:$G$49,6,FALSE),IF($F$5&gt;VLOOKUP(前回申請!D891,最低賃金!$A$2:$G$49,5,FALSE),VLOOKUP(前回申請!D891,最低賃金!$A$2:$G$49,4,FALSE),VLOOKUP(前回申請!D891,最低賃金!$A$2:$G$49,2,FALSE))),"")</f>
        <v/>
      </c>
      <c r="F891" s="7"/>
      <c r="G891" s="8"/>
      <c r="H891" s="48"/>
      <c r="I891" s="28" t="str" cm="1">
        <f t="array" ref="I891">IFERROR(_xlfn.IFS(COUNTBLANK(F891:H891)=3,"",G891="","G列に金額を入力してください",F891=3,G891,H891="","H列に労働時間を入力してください",F891=1,ROUND(G891/(H891*24),0),F891=2,ROUND(G891/(H891*24),0)),"")</f>
        <v/>
      </c>
      <c r="J891" s="49" t="str" cm="1">
        <f t="array" ref="J891">IFERROR(_xlfn.IFS(D891="","",I891&lt;E891,"×（法定外となる従業員です）",I891&gt;=E891,"〇"),"")</f>
        <v/>
      </c>
    </row>
    <row r="892" spans="1:10" ht="14.25" customHeight="1" x14ac:dyDescent="0.4">
      <c r="A892" s="6" t="str">
        <f t="shared" si="13"/>
        <v/>
      </c>
      <c r="B892" s="7"/>
      <c r="C892" s="7"/>
      <c r="D892" s="7"/>
      <c r="E892" s="5" t="str">
        <f>IFERROR(IF($F$5&gt;VLOOKUP(前回申請!D892,最低賃金!$A$2:$G$49,7,FALSE),VLOOKUP(前回申請!D892,最低賃金!$A$2:$G$49,6,FALSE),IF($F$5&gt;VLOOKUP(前回申請!D892,最低賃金!$A$2:$G$49,5,FALSE),VLOOKUP(前回申請!D892,最低賃金!$A$2:$G$49,4,FALSE),VLOOKUP(前回申請!D892,最低賃金!$A$2:$G$49,2,FALSE))),"")</f>
        <v/>
      </c>
      <c r="F892" s="7"/>
      <c r="G892" s="8"/>
      <c r="H892" s="48"/>
      <c r="I892" s="28" t="str" cm="1">
        <f t="array" ref="I892">IFERROR(_xlfn.IFS(COUNTBLANK(F892:H892)=3,"",G892="","G列に金額を入力してください",F892=3,G892,H892="","H列に労働時間を入力してください",F892=1,ROUND(G892/(H892*24),0),F892=2,ROUND(G892/(H892*24),0)),"")</f>
        <v/>
      </c>
      <c r="J892" s="49" t="str" cm="1">
        <f t="array" ref="J892">IFERROR(_xlfn.IFS(D892="","",I892&lt;E892,"×（法定外となる従業員です）",I892&gt;=E892,"〇"),"")</f>
        <v/>
      </c>
    </row>
    <row r="893" spans="1:10" ht="14.25" customHeight="1" x14ac:dyDescent="0.4">
      <c r="A893" s="6" t="str">
        <f t="shared" si="13"/>
        <v/>
      </c>
      <c r="B893" s="7"/>
      <c r="C893" s="7"/>
      <c r="D893" s="7"/>
      <c r="E893" s="5" t="str">
        <f>IFERROR(IF($F$5&gt;VLOOKUP(前回申請!D893,最低賃金!$A$2:$G$49,7,FALSE),VLOOKUP(前回申請!D893,最低賃金!$A$2:$G$49,6,FALSE),IF($F$5&gt;VLOOKUP(前回申請!D893,最低賃金!$A$2:$G$49,5,FALSE),VLOOKUP(前回申請!D893,最低賃金!$A$2:$G$49,4,FALSE),VLOOKUP(前回申請!D893,最低賃金!$A$2:$G$49,2,FALSE))),"")</f>
        <v/>
      </c>
      <c r="F893" s="7"/>
      <c r="G893" s="8"/>
      <c r="H893" s="48"/>
      <c r="I893" s="28" t="str" cm="1">
        <f t="array" ref="I893">IFERROR(_xlfn.IFS(COUNTBLANK(F893:H893)=3,"",G893="","G列に金額を入力してください",F893=3,G893,H893="","H列に労働時間を入力してください",F893=1,ROUND(G893/(H893*24),0),F893=2,ROUND(G893/(H893*24),0)),"")</f>
        <v/>
      </c>
      <c r="J893" s="49" t="str" cm="1">
        <f t="array" ref="J893">IFERROR(_xlfn.IFS(D893="","",I893&lt;E893,"×（法定外となる従業員です）",I893&gt;=E893,"〇"),"")</f>
        <v/>
      </c>
    </row>
    <row r="894" spans="1:10" ht="14.25" customHeight="1" x14ac:dyDescent="0.4">
      <c r="A894" s="6" t="str">
        <f t="shared" si="13"/>
        <v/>
      </c>
      <c r="B894" s="7"/>
      <c r="C894" s="7"/>
      <c r="D894" s="7"/>
      <c r="E894" s="5" t="str">
        <f>IFERROR(IF($F$5&gt;VLOOKUP(前回申請!D894,最低賃金!$A$2:$G$49,7,FALSE),VLOOKUP(前回申請!D894,最低賃金!$A$2:$G$49,6,FALSE),IF($F$5&gt;VLOOKUP(前回申請!D894,最低賃金!$A$2:$G$49,5,FALSE),VLOOKUP(前回申請!D894,最低賃金!$A$2:$G$49,4,FALSE),VLOOKUP(前回申請!D894,最低賃金!$A$2:$G$49,2,FALSE))),"")</f>
        <v/>
      </c>
      <c r="F894" s="7"/>
      <c r="G894" s="8"/>
      <c r="H894" s="48"/>
      <c r="I894" s="28" t="str" cm="1">
        <f t="array" ref="I894">IFERROR(_xlfn.IFS(COUNTBLANK(F894:H894)=3,"",G894="","G列に金額を入力してください",F894=3,G894,H894="","H列に労働時間を入力してください",F894=1,ROUND(G894/(H894*24),0),F894=2,ROUND(G894/(H894*24),0)),"")</f>
        <v/>
      </c>
      <c r="J894" s="49" t="str" cm="1">
        <f t="array" ref="J894">IFERROR(_xlfn.IFS(D894="","",I894&lt;E894,"×（法定外となる従業員です）",I894&gt;=E894,"〇"),"")</f>
        <v/>
      </c>
    </row>
    <row r="895" spans="1:10" ht="14.25" customHeight="1" x14ac:dyDescent="0.4">
      <c r="A895" s="6" t="str">
        <f t="shared" si="13"/>
        <v/>
      </c>
      <c r="B895" s="7"/>
      <c r="C895" s="7"/>
      <c r="D895" s="7"/>
      <c r="E895" s="5" t="str">
        <f>IFERROR(IF($F$5&gt;VLOOKUP(前回申請!D895,最低賃金!$A$2:$G$49,7,FALSE),VLOOKUP(前回申請!D895,最低賃金!$A$2:$G$49,6,FALSE),IF($F$5&gt;VLOOKUP(前回申請!D895,最低賃金!$A$2:$G$49,5,FALSE),VLOOKUP(前回申請!D895,最低賃金!$A$2:$G$49,4,FALSE),VLOOKUP(前回申請!D895,最低賃金!$A$2:$G$49,2,FALSE))),"")</f>
        <v/>
      </c>
      <c r="F895" s="7"/>
      <c r="G895" s="8"/>
      <c r="H895" s="48"/>
      <c r="I895" s="28" t="str" cm="1">
        <f t="array" ref="I895">IFERROR(_xlfn.IFS(COUNTBLANK(F895:H895)=3,"",G895="","G列に金額を入力してください",F895=3,G895,H895="","H列に労働時間を入力してください",F895=1,ROUND(G895/(H895*24),0),F895=2,ROUND(G895/(H895*24),0)),"")</f>
        <v/>
      </c>
      <c r="J895" s="49" t="str" cm="1">
        <f t="array" ref="J895">IFERROR(_xlfn.IFS(D895="","",I895&lt;E895,"×（法定外となる従業員です）",I895&gt;=E895,"〇"),"")</f>
        <v/>
      </c>
    </row>
    <row r="896" spans="1:10" ht="14.25" customHeight="1" x14ac:dyDescent="0.4">
      <c r="A896" s="6" t="str">
        <f t="shared" si="13"/>
        <v/>
      </c>
      <c r="B896" s="7"/>
      <c r="C896" s="7"/>
      <c r="D896" s="7"/>
      <c r="E896" s="5" t="str">
        <f>IFERROR(IF($F$5&gt;VLOOKUP(前回申請!D896,最低賃金!$A$2:$G$49,7,FALSE),VLOOKUP(前回申請!D896,最低賃金!$A$2:$G$49,6,FALSE),IF($F$5&gt;VLOOKUP(前回申請!D896,最低賃金!$A$2:$G$49,5,FALSE),VLOOKUP(前回申請!D896,最低賃金!$A$2:$G$49,4,FALSE),VLOOKUP(前回申請!D896,最低賃金!$A$2:$G$49,2,FALSE))),"")</f>
        <v/>
      </c>
      <c r="F896" s="7"/>
      <c r="G896" s="8"/>
      <c r="H896" s="48"/>
      <c r="I896" s="28" t="str" cm="1">
        <f t="array" ref="I896">IFERROR(_xlfn.IFS(COUNTBLANK(F896:H896)=3,"",G896="","G列に金額を入力してください",F896=3,G896,H896="","H列に労働時間を入力してください",F896=1,ROUND(G896/(H896*24),0),F896=2,ROUND(G896/(H896*24),0)),"")</f>
        <v/>
      </c>
      <c r="J896" s="49" t="str" cm="1">
        <f t="array" ref="J896">IFERROR(_xlfn.IFS(D896="","",I896&lt;E896,"×（法定外となる従業員です）",I896&gt;=E896,"〇"),"")</f>
        <v/>
      </c>
    </row>
    <row r="897" spans="1:10" ht="14.25" customHeight="1" x14ac:dyDescent="0.4">
      <c r="A897" s="6" t="str">
        <f t="shared" si="13"/>
        <v/>
      </c>
      <c r="B897" s="7"/>
      <c r="C897" s="7"/>
      <c r="D897" s="7"/>
      <c r="E897" s="5" t="str">
        <f>IFERROR(IF($F$5&gt;VLOOKUP(前回申請!D897,最低賃金!$A$2:$G$49,7,FALSE),VLOOKUP(前回申請!D897,最低賃金!$A$2:$G$49,6,FALSE),IF($F$5&gt;VLOOKUP(前回申請!D897,最低賃金!$A$2:$G$49,5,FALSE),VLOOKUP(前回申請!D897,最低賃金!$A$2:$G$49,4,FALSE),VLOOKUP(前回申請!D897,最低賃金!$A$2:$G$49,2,FALSE))),"")</f>
        <v/>
      </c>
      <c r="F897" s="7"/>
      <c r="G897" s="8"/>
      <c r="H897" s="48"/>
      <c r="I897" s="28" t="str" cm="1">
        <f t="array" ref="I897">IFERROR(_xlfn.IFS(COUNTBLANK(F897:H897)=3,"",G897="","G列に金額を入力してください",F897=3,G897,H897="","H列に労働時間を入力してください",F897=1,ROUND(G897/(H897*24),0),F897=2,ROUND(G897/(H897*24),0)),"")</f>
        <v/>
      </c>
      <c r="J897" s="49" t="str" cm="1">
        <f t="array" ref="J897">IFERROR(_xlfn.IFS(D897="","",I897&lt;E897,"×（法定外となる従業員です）",I897&gt;=E897,"〇"),"")</f>
        <v/>
      </c>
    </row>
    <row r="898" spans="1:10" ht="14.25" customHeight="1" x14ac:dyDescent="0.4">
      <c r="A898" s="6" t="str">
        <f t="shared" si="13"/>
        <v/>
      </c>
      <c r="B898" s="7"/>
      <c r="C898" s="7"/>
      <c r="D898" s="7"/>
      <c r="E898" s="5" t="str">
        <f>IFERROR(IF($F$5&gt;VLOOKUP(前回申請!D898,最低賃金!$A$2:$G$49,7,FALSE),VLOOKUP(前回申請!D898,最低賃金!$A$2:$G$49,6,FALSE),IF($F$5&gt;VLOOKUP(前回申請!D898,最低賃金!$A$2:$G$49,5,FALSE),VLOOKUP(前回申請!D898,最低賃金!$A$2:$G$49,4,FALSE),VLOOKUP(前回申請!D898,最低賃金!$A$2:$G$49,2,FALSE))),"")</f>
        <v/>
      </c>
      <c r="F898" s="7"/>
      <c r="G898" s="8"/>
      <c r="H898" s="48"/>
      <c r="I898" s="28" t="str" cm="1">
        <f t="array" ref="I898">IFERROR(_xlfn.IFS(COUNTBLANK(F898:H898)=3,"",G898="","G列に金額を入力してください",F898=3,G898,H898="","H列に労働時間を入力してください",F898=1,ROUND(G898/(H898*24),0),F898=2,ROUND(G898/(H898*24),0)),"")</f>
        <v/>
      </c>
      <c r="J898" s="49" t="str" cm="1">
        <f t="array" ref="J898">IFERROR(_xlfn.IFS(D898="","",I898&lt;E898,"×（法定外となる従業員です）",I898&gt;=E898,"〇"),"")</f>
        <v/>
      </c>
    </row>
    <row r="899" spans="1:10" ht="14.25" customHeight="1" x14ac:dyDescent="0.4">
      <c r="A899" s="6" t="str">
        <f t="shared" si="13"/>
        <v/>
      </c>
      <c r="B899" s="7"/>
      <c r="C899" s="7"/>
      <c r="D899" s="7"/>
      <c r="E899" s="5" t="str">
        <f>IFERROR(IF($F$5&gt;VLOOKUP(前回申請!D899,最低賃金!$A$2:$G$49,7,FALSE),VLOOKUP(前回申請!D899,最低賃金!$A$2:$G$49,6,FALSE),IF($F$5&gt;VLOOKUP(前回申請!D899,最低賃金!$A$2:$G$49,5,FALSE),VLOOKUP(前回申請!D899,最低賃金!$A$2:$G$49,4,FALSE),VLOOKUP(前回申請!D899,最低賃金!$A$2:$G$49,2,FALSE))),"")</f>
        <v/>
      </c>
      <c r="F899" s="7"/>
      <c r="G899" s="8"/>
      <c r="H899" s="48"/>
      <c r="I899" s="28" t="str" cm="1">
        <f t="array" ref="I899">IFERROR(_xlfn.IFS(COUNTBLANK(F899:H899)=3,"",G899="","G列に金額を入力してください",F899=3,G899,H899="","H列に労働時間を入力してください",F899=1,ROUND(G899/(H899*24),0),F899=2,ROUND(G899/(H899*24),0)),"")</f>
        <v/>
      </c>
      <c r="J899" s="49" t="str" cm="1">
        <f t="array" ref="J899">IFERROR(_xlfn.IFS(D899="","",I899&lt;E899,"×（法定外となる従業員です）",I899&gt;=E899,"〇"),"")</f>
        <v/>
      </c>
    </row>
    <row r="900" spans="1:10" ht="14.25" customHeight="1" x14ac:dyDescent="0.4">
      <c r="A900" s="6" t="str">
        <f t="shared" si="13"/>
        <v/>
      </c>
      <c r="B900" s="7"/>
      <c r="C900" s="7"/>
      <c r="D900" s="7"/>
      <c r="E900" s="5" t="str">
        <f>IFERROR(IF($F$5&gt;VLOOKUP(前回申請!D900,最低賃金!$A$2:$G$49,7,FALSE),VLOOKUP(前回申請!D900,最低賃金!$A$2:$G$49,6,FALSE),IF($F$5&gt;VLOOKUP(前回申請!D900,最低賃金!$A$2:$G$49,5,FALSE),VLOOKUP(前回申請!D900,最低賃金!$A$2:$G$49,4,FALSE),VLOOKUP(前回申請!D900,最低賃金!$A$2:$G$49,2,FALSE))),"")</f>
        <v/>
      </c>
      <c r="F900" s="7"/>
      <c r="G900" s="8"/>
      <c r="H900" s="48"/>
      <c r="I900" s="28" t="str" cm="1">
        <f t="array" ref="I900">IFERROR(_xlfn.IFS(COUNTBLANK(F900:H900)=3,"",G900="","G列に金額を入力してください",F900=3,G900,H900="","H列に労働時間を入力してください",F900=1,ROUND(G900/(H900*24),0),F900=2,ROUND(G900/(H900*24),0)),"")</f>
        <v/>
      </c>
      <c r="J900" s="49" t="str" cm="1">
        <f t="array" ref="J900">IFERROR(_xlfn.IFS(D900="","",I900&lt;E900,"×（法定外となる従業員です）",I900&gt;=E900,"〇"),"")</f>
        <v/>
      </c>
    </row>
    <row r="901" spans="1:10" ht="14.25" customHeight="1" x14ac:dyDescent="0.4">
      <c r="A901" s="6" t="str">
        <f t="shared" si="13"/>
        <v/>
      </c>
      <c r="B901" s="7"/>
      <c r="C901" s="7"/>
      <c r="D901" s="7"/>
      <c r="E901" s="5" t="str">
        <f>IFERROR(IF($F$5&gt;VLOOKUP(前回申請!D901,最低賃金!$A$2:$G$49,7,FALSE),VLOOKUP(前回申請!D901,最低賃金!$A$2:$G$49,6,FALSE),IF($F$5&gt;VLOOKUP(前回申請!D901,最低賃金!$A$2:$G$49,5,FALSE),VLOOKUP(前回申請!D901,最低賃金!$A$2:$G$49,4,FALSE),VLOOKUP(前回申請!D901,最低賃金!$A$2:$G$49,2,FALSE))),"")</f>
        <v/>
      </c>
      <c r="F901" s="7"/>
      <c r="G901" s="8"/>
      <c r="H901" s="48"/>
      <c r="I901" s="28" t="str" cm="1">
        <f t="array" ref="I901">IFERROR(_xlfn.IFS(COUNTBLANK(F901:H901)=3,"",G901="","G列に金額を入力してください",F901=3,G901,H901="","H列に労働時間を入力してください",F901=1,ROUND(G901/(H901*24),0),F901=2,ROUND(G901/(H901*24),0)),"")</f>
        <v/>
      </c>
      <c r="J901" s="49" t="str" cm="1">
        <f t="array" ref="J901">IFERROR(_xlfn.IFS(D901="","",I901&lt;E901,"×（法定外となる従業員です）",I901&gt;=E901,"〇"),"")</f>
        <v/>
      </c>
    </row>
    <row r="902" spans="1:10" ht="14.25" customHeight="1" x14ac:dyDescent="0.4">
      <c r="A902" s="6" t="str">
        <f t="shared" si="13"/>
        <v/>
      </c>
      <c r="B902" s="7"/>
      <c r="C902" s="7"/>
      <c r="D902" s="7"/>
      <c r="E902" s="5" t="str">
        <f>IFERROR(IF($F$5&gt;VLOOKUP(前回申請!D902,最低賃金!$A$2:$G$49,7,FALSE),VLOOKUP(前回申請!D902,最低賃金!$A$2:$G$49,6,FALSE),IF($F$5&gt;VLOOKUP(前回申請!D902,最低賃金!$A$2:$G$49,5,FALSE),VLOOKUP(前回申請!D902,最低賃金!$A$2:$G$49,4,FALSE),VLOOKUP(前回申請!D902,最低賃金!$A$2:$G$49,2,FALSE))),"")</f>
        <v/>
      </c>
      <c r="F902" s="7"/>
      <c r="G902" s="8"/>
      <c r="H902" s="48"/>
      <c r="I902" s="28" t="str" cm="1">
        <f t="array" ref="I902">IFERROR(_xlfn.IFS(COUNTBLANK(F902:H902)=3,"",G902="","G列に金額を入力してください",F902=3,G902,H902="","H列に労働時間を入力してください",F902=1,ROUND(G902/(H902*24),0),F902=2,ROUND(G902/(H902*24),0)),"")</f>
        <v/>
      </c>
      <c r="J902" s="49" t="str" cm="1">
        <f t="array" ref="J902">IFERROR(_xlfn.IFS(D902="","",I902&lt;E902,"×（法定外となる従業員です）",I902&gt;=E902,"〇"),"")</f>
        <v/>
      </c>
    </row>
    <row r="903" spans="1:10" ht="14.25" customHeight="1" x14ac:dyDescent="0.4">
      <c r="A903" s="6" t="str">
        <f t="shared" si="13"/>
        <v/>
      </c>
      <c r="B903" s="7"/>
      <c r="C903" s="7"/>
      <c r="D903" s="7"/>
      <c r="E903" s="5" t="str">
        <f>IFERROR(IF($F$5&gt;VLOOKUP(前回申請!D903,最低賃金!$A$2:$G$49,7,FALSE),VLOOKUP(前回申請!D903,最低賃金!$A$2:$G$49,6,FALSE),IF($F$5&gt;VLOOKUP(前回申請!D903,最低賃金!$A$2:$G$49,5,FALSE),VLOOKUP(前回申請!D903,最低賃金!$A$2:$G$49,4,FALSE),VLOOKUP(前回申請!D903,最低賃金!$A$2:$G$49,2,FALSE))),"")</f>
        <v/>
      </c>
      <c r="F903" s="7"/>
      <c r="G903" s="8"/>
      <c r="H903" s="48"/>
      <c r="I903" s="28" t="str" cm="1">
        <f t="array" ref="I903">IFERROR(_xlfn.IFS(COUNTBLANK(F903:H903)=3,"",G903="","G列に金額を入力してください",F903=3,G903,H903="","H列に労働時間を入力してください",F903=1,ROUND(G903/(H903*24),0),F903=2,ROUND(G903/(H903*24),0)),"")</f>
        <v/>
      </c>
      <c r="J903" s="49" t="str" cm="1">
        <f t="array" ref="J903">IFERROR(_xlfn.IFS(D903="","",I903&lt;E903,"×（法定外となる従業員です）",I903&gt;=E903,"〇"),"")</f>
        <v/>
      </c>
    </row>
    <row r="904" spans="1:10" ht="14.25" customHeight="1" x14ac:dyDescent="0.4">
      <c r="A904" s="6" t="str">
        <f t="shared" si="13"/>
        <v/>
      </c>
      <c r="B904" s="7"/>
      <c r="C904" s="7"/>
      <c r="D904" s="7"/>
      <c r="E904" s="5" t="str">
        <f>IFERROR(IF($F$5&gt;VLOOKUP(前回申請!D904,最低賃金!$A$2:$G$49,7,FALSE),VLOOKUP(前回申請!D904,最低賃金!$A$2:$G$49,6,FALSE),IF($F$5&gt;VLOOKUP(前回申請!D904,最低賃金!$A$2:$G$49,5,FALSE),VLOOKUP(前回申請!D904,最低賃金!$A$2:$G$49,4,FALSE),VLOOKUP(前回申請!D904,最低賃金!$A$2:$G$49,2,FALSE))),"")</f>
        <v/>
      </c>
      <c r="F904" s="7"/>
      <c r="G904" s="8"/>
      <c r="H904" s="48"/>
      <c r="I904" s="28" t="str" cm="1">
        <f t="array" ref="I904">IFERROR(_xlfn.IFS(COUNTBLANK(F904:H904)=3,"",G904="","G列に金額を入力してください",F904=3,G904,H904="","H列に労働時間を入力してください",F904=1,ROUND(G904/(H904*24),0),F904=2,ROUND(G904/(H904*24),0)),"")</f>
        <v/>
      </c>
      <c r="J904" s="49" t="str" cm="1">
        <f t="array" ref="J904">IFERROR(_xlfn.IFS(D904="","",I904&lt;E904,"×（法定外となる従業員です）",I904&gt;=E904,"〇"),"")</f>
        <v/>
      </c>
    </row>
    <row r="905" spans="1:10" ht="14.25" customHeight="1" x14ac:dyDescent="0.4">
      <c r="A905" s="6" t="str">
        <f t="shared" si="13"/>
        <v/>
      </c>
      <c r="B905" s="7"/>
      <c r="C905" s="7"/>
      <c r="D905" s="7"/>
      <c r="E905" s="5" t="str">
        <f>IFERROR(IF($F$5&gt;VLOOKUP(前回申請!D905,最低賃金!$A$2:$G$49,7,FALSE),VLOOKUP(前回申請!D905,最低賃金!$A$2:$G$49,6,FALSE),IF($F$5&gt;VLOOKUP(前回申請!D905,最低賃金!$A$2:$G$49,5,FALSE),VLOOKUP(前回申請!D905,最低賃金!$A$2:$G$49,4,FALSE),VLOOKUP(前回申請!D905,最低賃金!$A$2:$G$49,2,FALSE))),"")</f>
        <v/>
      </c>
      <c r="F905" s="7"/>
      <c r="G905" s="8"/>
      <c r="H905" s="48"/>
      <c r="I905" s="28" t="str" cm="1">
        <f t="array" ref="I905">IFERROR(_xlfn.IFS(COUNTBLANK(F905:H905)=3,"",G905="","G列に金額を入力してください",F905=3,G905,H905="","H列に労働時間を入力してください",F905=1,ROUND(G905/(H905*24),0),F905=2,ROUND(G905/(H905*24),0)),"")</f>
        <v/>
      </c>
      <c r="J905" s="49" t="str" cm="1">
        <f t="array" ref="J905">IFERROR(_xlfn.IFS(D905="","",I905&lt;E905,"×（法定外となる従業員です）",I905&gt;=E905,"〇"),"")</f>
        <v/>
      </c>
    </row>
    <row r="906" spans="1:10" ht="14.25" customHeight="1" x14ac:dyDescent="0.4">
      <c r="A906" s="6" t="str">
        <f t="shared" si="13"/>
        <v/>
      </c>
      <c r="B906" s="7"/>
      <c r="C906" s="7"/>
      <c r="D906" s="7"/>
      <c r="E906" s="5" t="str">
        <f>IFERROR(IF($F$5&gt;VLOOKUP(前回申請!D906,最低賃金!$A$2:$G$49,7,FALSE),VLOOKUP(前回申請!D906,最低賃金!$A$2:$G$49,6,FALSE),IF($F$5&gt;VLOOKUP(前回申請!D906,最低賃金!$A$2:$G$49,5,FALSE),VLOOKUP(前回申請!D906,最低賃金!$A$2:$G$49,4,FALSE),VLOOKUP(前回申請!D906,最低賃金!$A$2:$G$49,2,FALSE))),"")</f>
        <v/>
      </c>
      <c r="F906" s="7"/>
      <c r="G906" s="8"/>
      <c r="H906" s="48"/>
      <c r="I906" s="28" t="str" cm="1">
        <f t="array" ref="I906">IFERROR(_xlfn.IFS(COUNTBLANK(F906:H906)=3,"",G906="","G列に金額を入力してください",F906=3,G906,H906="","H列に労働時間を入力してください",F906=1,ROUND(G906/(H906*24),0),F906=2,ROUND(G906/(H906*24),0)),"")</f>
        <v/>
      </c>
      <c r="J906" s="49" t="str" cm="1">
        <f t="array" ref="J906">IFERROR(_xlfn.IFS(D906="","",I906&lt;E906,"×（法定外となる従業員です）",I906&gt;=E906,"〇"),"")</f>
        <v/>
      </c>
    </row>
    <row r="907" spans="1:10" ht="14.25" customHeight="1" x14ac:dyDescent="0.4">
      <c r="A907" s="6" t="str">
        <f t="shared" si="13"/>
        <v/>
      </c>
      <c r="B907" s="7"/>
      <c r="C907" s="7"/>
      <c r="D907" s="7"/>
      <c r="E907" s="5" t="str">
        <f>IFERROR(IF($F$5&gt;VLOOKUP(前回申請!D907,最低賃金!$A$2:$G$49,7,FALSE),VLOOKUP(前回申請!D907,最低賃金!$A$2:$G$49,6,FALSE),IF($F$5&gt;VLOOKUP(前回申請!D907,最低賃金!$A$2:$G$49,5,FALSE),VLOOKUP(前回申請!D907,最低賃金!$A$2:$G$49,4,FALSE),VLOOKUP(前回申請!D907,最低賃金!$A$2:$G$49,2,FALSE))),"")</f>
        <v/>
      </c>
      <c r="F907" s="7"/>
      <c r="G907" s="8"/>
      <c r="H907" s="48"/>
      <c r="I907" s="28" t="str" cm="1">
        <f t="array" ref="I907">IFERROR(_xlfn.IFS(COUNTBLANK(F907:H907)=3,"",G907="","G列に金額を入力してください",F907=3,G907,H907="","H列に労働時間を入力してください",F907=1,ROUND(G907/(H907*24),0),F907=2,ROUND(G907/(H907*24),0)),"")</f>
        <v/>
      </c>
      <c r="J907" s="49" t="str" cm="1">
        <f t="array" ref="J907">IFERROR(_xlfn.IFS(D907="","",I907&lt;E907,"×（法定外となる従業員です）",I907&gt;=E907,"〇"),"")</f>
        <v/>
      </c>
    </row>
    <row r="908" spans="1:10" ht="14.25" customHeight="1" x14ac:dyDescent="0.4">
      <c r="A908" s="6" t="str">
        <f t="shared" ref="A908:A971" si="14">IF(C908="","",A907+1)</f>
        <v/>
      </c>
      <c r="B908" s="7"/>
      <c r="C908" s="7"/>
      <c r="D908" s="7"/>
      <c r="E908" s="5" t="str">
        <f>IFERROR(IF($F$5&gt;VLOOKUP(前回申請!D908,最低賃金!$A$2:$G$49,7,FALSE),VLOOKUP(前回申請!D908,最低賃金!$A$2:$G$49,6,FALSE),IF($F$5&gt;VLOOKUP(前回申請!D908,最低賃金!$A$2:$G$49,5,FALSE),VLOOKUP(前回申請!D908,最低賃金!$A$2:$G$49,4,FALSE),VLOOKUP(前回申請!D908,最低賃金!$A$2:$G$49,2,FALSE))),"")</f>
        <v/>
      </c>
      <c r="F908" s="7"/>
      <c r="G908" s="8"/>
      <c r="H908" s="48"/>
      <c r="I908" s="28" t="str" cm="1">
        <f t="array" ref="I908">IFERROR(_xlfn.IFS(COUNTBLANK(F908:H908)=3,"",G908="","G列に金額を入力してください",F908=3,G908,H908="","H列に労働時間を入力してください",F908=1,ROUND(G908/(H908*24),0),F908=2,ROUND(G908/(H908*24),0)),"")</f>
        <v/>
      </c>
      <c r="J908" s="49" t="str" cm="1">
        <f t="array" ref="J908">IFERROR(_xlfn.IFS(D908="","",I908&lt;E908,"×（法定外となる従業員です）",I908&gt;=E908,"〇"),"")</f>
        <v/>
      </c>
    </row>
    <row r="909" spans="1:10" ht="14.25" customHeight="1" x14ac:dyDescent="0.4">
      <c r="A909" s="6" t="str">
        <f t="shared" si="14"/>
        <v/>
      </c>
      <c r="B909" s="7"/>
      <c r="C909" s="7"/>
      <c r="D909" s="7"/>
      <c r="E909" s="5" t="str">
        <f>IFERROR(IF($F$5&gt;VLOOKUP(前回申請!D909,最低賃金!$A$2:$G$49,7,FALSE),VLOOKUP(前回申請!D909,最低賃金!$A$2:$G$49,6,FALSE),IF($F$5&gt;VLOOKUP(前回申請!D909,最低賃金!$A$2:$G$49,5,FALSE),VLOOKUP(前回申請!D909,最低賃金!$A$2:$G$49,4,FALSE),VLOOKUP(前回申請!D909,最低賃金!$A$2:$G$49,2,FALSE))),"")</f>
        <v/>
      </c>
      <c r="F909" s="7"/>
      <c r="G909" s="8"/>
      <c r="H909" s="48"/>
      <c r="I909" s="28" t="str" cm="1">
        <f t="array" ref="I909">IFERROR(_xlfn.IFS(COUNTBLANK(F909:H909)=3,"",G909="","G列に金額を入力してください",F909=3,G909,H909="","H列に労働時間を入力してください",F909=1,ROUND(G909/(H909*24),0),F909=2,ROUND(G909/(H909*24),0)),"")</f>
        <v/>
      </c>
      <c r="J909" s="49" t="str" cm="1">
        <f t="array" ref="J909">IFERROR(_xlfn.IFS(D909="","",I909&lt;E909,"×（法定外となる従業員です）",I909&gt;=E909,"〇"),"")</f>
        <v/>
      </c>
    </row>
    <row r="910" spans="1:10" ht="14.25" customHeight="1" x14ac:dyDescent="0.4">
      <c r="A910" s="6" t="str">
        <f t="shared" si="14"/>
        <v/>
      </c>
      <c r="B910" s="7"/>
      <c r="C910" s="7"/>
      <c r="D910" s="7"/>
      <c r="E910" s="5" t="str">
        <f>IFERROR(IF($F$5&gt;VLOOKUP(前回申請!D910,最低賃金!$A$2:$G$49,7,FALSE),VLOOKUP(前回申請!D910,最低賃金!$A$2:$G$49,6,FALSE),IF($F$5&gt;VLOOKUP(前回申請!D910,最低賃金!$A$2:$G$49,5,FALSE),VLOOKUP(前回申請!D910,最低賃金!$A$2:$G$49,4,FALSE),VLOOKUP(前回申請!D910,最低賃金!$A$2:$G$49,2,FALSE))),"")</f>
        <v/>
      </c>
      <c r="F910" s="7"/>
      <c r="G910" s="8"/>
      <c r="H910" s="48"/>
      <c r="I910" s="28" t="str" cm="1">
        <f t="array" ref="I910">IFERROR(_xlfn.IFS(COUNTBLANK(F910:H910)=3,"",G910="","G列に金額を入力してください",F910=3,G910,H910="","H列に労働時間を入力してください",F910=1,ROUND(G910/(H910*24),0),F910=2,ROUND(G910/(H910*24),0)),"")</f>
        <v/>
      </c>
      <c r="J910" s="49" t="str" cm="1">
        <f t="array" ref="J910">IFERROR(_xlfn.IFS(D910="","",I910&lt;E910,"×（法定外となる従業員です）",I910&gt;=E910,"〇"),"")</f>
        <v/>
      </c>
    </row>
    <row r="911" spans="1:10" ht="14.25" customHeight="1" x14ac:dyDescent="0.4">
      <c r="A911" s="6" t="str">
        <f t="shared" si="14"/>
        <v/>
      </c>
      <c r="B911" s="7"/>
      <c r="C911" s="7"/>
      <c r="D911" s="7"/>
      <c r="E911" s="5" t="str">
        <f>IFERROR(IF($F$5&gt;VLOOKUP(前回申請!D911,最低賃金!$A$2:$G$49,7,FALSE),VLOOKUP(前回申請!D911,最低賃金!$A$2:$G$49,6,FALSE),IF($F$5&gt;VLOOKUP(前回申請!D911,最低賃金!$A$2:$G$49,5,FALSE),VLOOKUP(前回申請!D911,最低賃金!$A$2:$G$49,4,FALSE),VLOOKUP(前回申請!D911,最低賃金!$A$2:$G$49,2,FALSE))),"")</f>
        <v/>
      </c>
      <c r="F911" s="7"/>
      <c r="G911" s="8"/>
      <c r="H911" s="48"/>
      <c r="I911" s="28" t="str" cm="1">
        <f t="array" ref="I911">IFERROR(_xlfn.IFS(COUNTBLANK(F911:H911)=3,"",G911="","G列に金額を入力してください",F911=3,G911,H911="","H列に労働時間を入力してください",F911=1,ROUND(G911/(H911*24),0),F911=2,ROUND(G911/(H911*24),0)),"")</f>
        <v/>
      </c>
      <c r="J911" s="49" t="str" cm="1">
        <f t="array" ref="J911">IFERROR(_xlfn.IFS(D911="","",I911&lt;E911,"×（法定外となる従業員です）",I911&gt;=E911,"〇"),"")</f>
        <v/>
      </c>
    </row>
    <row r="912" spans="1:10" ht="14.25" customHeight="1" x14ac:dyDescent="0.4">
      <c r="A912" s="6" t="str">
        <f t="shared" si="14"/>
        <v/>
      </c>
      <c r="B912" s="7"/>
      <c r="C912" s="7"/>
      <c r="D912" s="7"/>
      <c r="E912" s="5" t="str">
        <f>IFERROR(IF($F$5&gt;VLOOKUP(前回申請!D912,最低賃金!$A$2:$G$49,7,FALSE),VLOOKUP(前回申請!D912,最低賃金!$A$2:$G$49,6,FALSE),IF($F$5&gt;VLOOKUP(前回申請!D912,最低賃金!$A$2:$G$49,5,FALSE),VLOOKUP(前回申請!D912,最低賃金!$A$2:$G$49,4,FALSE),VLOOKUP(前回申請!D912,最低賃金!$A$2:$G$49,2,FALSE))),"")</f>
        <v/>
      </c>
      <c r="F912" s="7"/>
      <c r="G912" s="8"/>
      <c r="H912" s="48"/>
      <c r="I912" s="28" t="str" cm="1">
        <f t="array" ref="I912">IFERROR(_xlfn.IFS(COUNTBLANK(F912:H912)=3,"",G912="","G列に金額を入力してください",F912=3,G912,H912="","H列に労働時間を入力してください",F912=1,ROUND(G912/(H912*24),0),F912=2,ROUND(G912/(H912*24),0)),"")</f>
        <v/>
      </c>
      <c r="J912" s="49" t="str" cm="1">
        <f t="array" ref="J912">IFERROR(_xlfn.IFS(D912="","",I912&lt;E912,"×（法定外となる従業員です）",I912&gt;=E912,"〇"),"")</f>
        <v/>
      </c>
    </row>
    <row r="913" spans="1:10" ht="14.25" customHeight="1" x14ac:dyDescent="0.4">
      <c r="A913" s="6" t="str">
        <f t="shared" si="14"/>
        <v/>
      </c>
      <c r="B913" s="7"/>
      <c r="C913" s="7"/>
      <c r="D913" s="7"/>
      <c r="E913" s="5" t="str">
        <f>IFERROR(IF($F$5&gt;VLOOKUP(前回申請!D913,最低賃金!$A$2:$G$49,7,FALSE),VLOOKUP(前回申請!D913,最低賃金!$A$2:$G$49,6,FALSE),IF($F$5&gt;VLOOKUP(前回申請!D913,最低賃金!$A$2:$G$49,5,FALSE),VLOOKUP(前回申請!D913,最低賃金!$A$2:$G$49,4,FALSE),VLOOKUP(前回申請!D913,最低賃金!$A$2:$G$49,2,FALSE))),"")</f>
        <v/>
      </c>
      <c r="F913" s="7"/>
      <c r="G913" s="8"/>
      <c r="H913" s="48"/>
      <c r="I913" s="28" t="str" cm="1">
        <f t="array" ref="I913">IFERROR(_xlfn.IFS(COUNTBLANK(F913:H913)=3,"",G913="","G列に金額を入力してください",F913=3,G913,H913="","H列に労働時間を入力してください",F913=1,ROUND(G913/(H913*24),0),F913=2,ROUND(G913/(H913*24),0)),"")</f>
        <v/>
      </c>
      <c r="J913" s="49" t="str" cm="1">
        <f t="array" ref="J913">IFERROR(_xlfn.IFS(D913="","",I913&lt;E913,"×（法定外となる従業員です）",I913&gt;=E913,"〇"),"")</f>
        <v/>
      </c>
    </row>
    <row r="914" spans="1:10" ht="14.25" customHeight="1" x14ac:dyDescent="0.4">
      <c r="A914" s="6" t="str">
        <f t="shared" si="14"/>
        <v/>
      </c>
      <c r="B914" s="7"/>
      <c r="C914" s="7"/>
      <c r="D914" s="7"/>
      <c r="E914" s="5" t="str">
        <f>IFERROR(IF($F$5&gt;VLOOKUP(前回申請!D914,最低賃金!$A$2:$G$49,7,FALSE),VLOOKUP(前回申請!D914,最低賃金!$A$2:$G$49,6,FALSE),IF($F$5&gt;VLOOKUP(前回申請!D914,最低賃金!$A$2:$G$49,5,FALSE),VLOOKUP(前回申請!D914,最低賃金!$A$2:$G$49,4,FALSE),VLOOKUP(前回申請!D914,最低賃金!$A$2:$G$49,2,FALSE))),"")</f>
        <v/>
      </c>
      <c r="F914" s="7"/>
      <c r="G914" s="8"/>
      <c r="H914" s="48"/>
      <c r="I914" s="28" t="str" cm="1">
        <f t="array" ref="I914">IFERROR(_xlfn.IFS(COUNTBLANK(F914:H914)=3,"",G914="","G列に金額を入力してください",F914=3,G914,H914="","H列に労働時間を入力してください",F914=1,ROUND(G914/(H914*24),0),F914=2,ROUND(G914/(H914*24),0)),"")</f>
        <v/>
      </c>
      <c r="J914" s="49" t="str" cm="1">
        <f t="array" ref="J914">IFERROR(_xlfn.IFS(D914="","",I914&lt;E914,"×（法定外となる従業員です）",I914&gt;=E914,"〇"),"")</f>
        <v/>
      </c>
    </row>
    <row r="915" spans="1:10" ht="14.25" customHeight="1" x14ac:dyDescent="0.4">
      <c r="A915" s="6" t="str">
        <f t="shared" si="14"/>
        <v/>
      </c>
      <c r="B915" s="7"/>
      <c r="C915" s="7"/>
      <c r="D915" s="7"/>
      <c r="E915" s="5" t="str">
        <f>IFERROR(IF($F$5&gt;VLOOKUP(前回申請!D915,最低賃金!$A$2:$G$49,7,FALSE),VLOOKUP(前回申請!D915,最低賃金!$A$2:$G$49,6,FALSE),IF($F$5&gt;VLOOKUP(前回申請!D915,最低賃金!$A$2:$G$49,5,FALSE),VLOOKUP(前回申請!D915,最低賃金!$A$2:$G$49,4,FALSE),VLOOKUP(前回申請!D915,最低賃金!$A$2:$G$49,2,FALSE))),"")</f>
        <v/>
      </c>
      <c r="F915" s="7"/>
      <c r="G915" s="8"/>
      <c r="H915" s="48"/>
      <c r="I915" s="28" t="str" cm="1">
        <f t="array" ref="I915">IFERROR(_xlfn.IFS(COUNTBLANK(F915:H915)=3,"",G915="","G列に金額を入力してください",F915=3,G915,H915="","H列に労働時間を入力してください",F915=1,ROUND(G915/(H915*24),0),F915=2,ROUND(G915/(H915*24),0)),"")</f>
        <v/>
      </c>
      <c r="J915" s="49" t="str" cm="1">
        <f t="array" ref="J915">IFERROR(_xlfn.IFS(D915="","",I915&lt;E915,"×（法定外となる従業員です）",I915&gt;=E915,"〇"),"")</f>
        <v/>
      </c>
    </row>
    <row r="916" spans="1:10" ht="14.25" customHeight="1" x14ac:dyDescent="0.4">
      <c r="A916" s="6" t="str">
        <f t="shared" si="14"/>
        <v/>
      </c>
      <c r="B916" s="7"/>
      <c r="C916" s="7"/>
      <c r="D916" s="7"/>
      <c r="E916" s="5" t="str">
        <f>IFERROR(IF($F$5&gt;VLOOKUP(前回申請!D916,最低賃金!$A$2:$G$49,7,FALSE),VLOOKUP(前回申請!D916,最低賃金!$A$2:$G$49,6,FALSE),IF($F$5&gt;VLOOKUP(前回申請!D916,最低賃金!$A$2:$G$49,5,FALSE),VLOOKUP(前回申請!D916,最低賃金!$A$2:$G$49,4,FALSE),VLOOKUP(前回申請!D916,最低賃金!$A$2:$G$49,2,FALSE))),"")</f>
        <v/>
      </c>
      <c r="F916" s="7"/>
      <c r="G916" s="8"/>
      <c r="H916" s="48"/>
      <c r="I916" s="28" t="str" cm="1">
        <f t="array" ref="I916">IFERROR(_xlfn.IFS(COUNTBLANK(F916:H916)=3,"",G916="","G列に金額を入力してください",F916=3,G916,H916="","H列に労働時間を入力してください",F916=1,ROUND(G916/(H916*24),0),F916=2,ROUND(G916/(H916*24),0)),"")</f>
        <v/>
      </c>
      <c r="J916" s="49" t="str" cm="1">
        <f t="array" ref="J916">IFERROR(_xlfn.IFS(D916="","",I916&lt;E916,"×（法定外となる従業員です）",I916&gt;=E916,"〇"),"")</f>
        <v/>
      </c>
    </row>
    <row r="917" spans="1:10" ht="14.25" customHeight="1" x14ac:dyDescent="0.4">
      <c r="A917" s="6" t="str">
        <f t="shared" si="14"/>
        <v/>
      </c>
      <c r="B917" s="7"/>
      <c r="C917" s="7"/>
      <c r="D917" s="7"/>
      <c r="E917" s="5" t="str">
        <f>IFERROR(IF($F$5&gt;VLOOKUP(前回申請!D917,最低賃金!$A$2:$G$49,7,FALSE),VLOOKUP(前回申請!D917,最低賃金!$A$2:$G$49,6,FALSE),IF($F$5&gt;VLOOKUP(前回申請!D917,最低賃金!$A$2:$G$49,5,FALSE),VLOOKUP(前回申請!D917,最低賃金!$A$2:$G$49,4,FALSE),VLOOKUP(前回申請!D917,最低賃金!$A$2:$G$49,2,FALSE))),"")</f>
        <v/>
      </c>
      <c r="F917" s="7"/>
      <c r="G917" s="8"/>
      <c r="H917" s="48"/>
      <c r="I917" s="28" t="str" cm="1">
        <f t="array" ref="I917">IFERROR(_xlfn.IFS(COUNTBLANK(F917:H917)=3,"",G917="","G列に金額を入力してください",F917=3,G917,H917="","H列に労働時間を入力してください",F917=1,ROUND(G917/(H917*24),0),F917=2,ROUND(G917/(H917*24),0)),"")</f>
        <v/>
      </c>
      <c r="J917" s="49" t="str" cm="1">
        <f t="array" ref="J917">IFERROR(_xlfn.IFS(D917="","",I917&lt;E917,"×（法定外となる従業員です）",I917&gt;=E917,"〇"),"")</f>
        <v/>
      </c>
    </row>
    <row r="918" spans="1:10" ht="14.25" customHeight="1" x14ac:dyDescent="0.4">
      <c r="A918" s="6" t="str">
        <f t="shared" si="14"/>
        <v/>
      </c>
      <c r="B918" s="7"/>
      <c r="C918" s="7"/>
      <c r="D918" s="7"/>
      <c r="E918" s="5" t="str">
        <f>IFERROR(IF($F$5&gt;VLOOKUP(前回申請!D918,最低賃金!$A$2:$G$49,7,FALSE),VLOOKUP(前回申請!D918,最低賃金!$A$2:$G$49,6,FALSE),IF($F$5&gt;VLOOKUP(前回申請!D918,最低賃金!$A$2:$G$49,5,FALSE),VLOOKUP(前回申請!D918,最低賃金!$A$2:$G$49,4,FALSE),VLOOKUP(前回申請!D918,最低賃金!$A$2:$G$49,2,FALSE))),"")</f>
        <v/>
      </c>
      <c r="F918" s="7"/>
      <c r="G918" s="8"/>
      <c r="H918" s="48"/>
      <c r="I918" s="28" t="str" cm="1">
        <f t="array" ref="I918">IFERROR(_xlfn.IFS(COUNTBLANK(F918:H918)=3,"",G918="","G列に金額を入力してください",F918=3,G918,H918="","H列に労働時間を入力してください",F918=1,ROUND(G918/(H918*24),0),F918=2,ROUND(G918/(H918*24),0)),"")</f>
        <v/>
      </c>
      <c r="J918" s="49" t="str" cm="1">
        <f t="array" ref="J918">IFERROR(_xlfn.IFS(D918="","",I918&lt;E918,"×（法定外となる従業員です）",I918&gt;=E918,"〇"),"")</f>
        <v/>
      </c>
    </row>
    <row r="919" spans="1:10" ht="14.25" customHeight="1" x14ac:dyDescent="0.4">
      <c r="A919" s="6" t="str">
        <f t="shared" si="14"/>
        <v/>
      </c>
      <c r="B919" s="7"/>
      <c r="C919" s="7"/>
      <c r="D919" s="7"/>
      <c r="E919" s="5" t="str">
        <f>IFERROR(IF($F$5&gt;VLOOKUP(前回申請!D919,最低賃金!$A$2:$G$49,7,FALSE),VLOOKUP(前回申請!D919,最低賃金!$A$2:$G$49,6,FALSE),IF($F$5&gt;VLOOKUP(前回申請!D919,最低賃金!$A$2:$G$49,5,FALSE),VLOOKUP(前回申請!D919,最低賃金!$A$2:$G$49,4,FALSE),VLOOKUP(前回申請!D919,最低賃金!$A$2:$G$49,2,FALSE))),"")</f>
        <v/>
      </c>
      <c r="F919" s="7"/>
      <c r="G919" s="8"/>
      <c r="H919" s="48"/>
      <c r="I919" s="28" t="str" cm="1">
        <f t="array" ref="I919">IFERROR(_xlfn.IFS(COUNTBLANK(F919:H919)=3,"",G919="","G列に金額を入力してください",F919=3,G919,H919="","H列に労働時間を入力してください",F919=1,ROUND(G919/(H919*24),0),F919=2,ROUND(G919/(H919*24),0)),"")</f>
        <v/>
      </c>
      <c r="J919" s="49" t="str" cm="1">
        <f t="array" ref="J919">IFERROR(_xlfn.IFS(D919="","",I919&lt;E919,"×（法定外となる従業員です）",I919&gt;=E919,"〇"),"")</f>
        <v/>
      </c>
    </row>
    <row r="920" spans="1:10" ht="14.25" customHeight="1" x14ac:dyDescent="0.4">
      <c r="A920" s="6" t="str">
        <f t="shared" si="14"/>
        <v/>
      </c>
      <c r="B920" s="7"/>
      <c r="C920" s="7"/>
      <c r="D920" s="7"/>
      <c r="E920" s="5" t="str">
        <f>IFERROR(IF($F$5&gt;VLOOKUP(前回申請!D920,最低賃金!$A$2:$G$49,7,FALSE),VLOOKUP(前回申請!D920,最低賃金!$A$2:$G$49,6,FALSE),IF($F$5&gt;VLOOKUP(前回申請!D920,最低賃金!$A$2:$G$49,5,FALSE),VLOOKUP(前回申請!D920,最低賃金!$A$2:$G$49,4,FALSE),VLOOKUP(前回申請!D920,最低賃金!$A$2:$G$49,2,FALSE))),"")</f>
        <v/>
      </c>
      <c r="F920" s="7"/>
      <c r="G920" s="8"/>
      <c r="H920" s="48"/>
      <c r="I920" s="28" t="str" cm="1">
        <f t="array" ref="I920">IFERROR(_xlfn.IFS(COUNTBLANK(F920:H920)=3,"",G920="","G列に金額を入力してください",F920=3,G920,H920="","H列に労働時間を入力してください",F920=1,ROUND(G920/(H920*24),0),F920=2,ROUND(G920/(H920*24),0)),"")</f>
        <v/>
      </c>
      <c r="J920" s="49" t="str" cm="1">
        <f t="array" ref="J920">IFERROR(_xlfn.IFS(D920="","",I920&lt;E920,"×（法定外となる従業員です）",I920&gt;=E920,"〇"),"")</f>
        <v/>
      </c>
    </row>
    <row r="921" spans="1:10" ht="14.25" customHeight="1" x14ac:dyDescent="0.4">
      <c r="A921" s="6" t="str">
        <f t="shared" si="14"/>
        <v/>
      </c>
      <c r="B921" s="7"/>
      <c r="C921" s="7"/>
      <c r="D921" s="7"/>
      <c r="E921" s="5" t="str">
        <f>IFERROR(IF($F$5&gt;VLOOKUP(前回申請!D921,最低賃金!$A$2:$G$49,7,FALSE),VLOOKUP(前回申請!D921,最低賃金!$A$2:$G$49,6,FALSE),IF($F$5&gt;VLOOKUP(前回申請!D921,最低賃金!$A$2:$G$49,5,FALSE),VLOOKUP(前回申請!D921,最低賃金!$A$2:$G$49,4,FALSE),VLOOKUP(前回申請!D921,最低賃金!$A$2:$G$49,2,FALSE))),"")</f>
        <v/>
      </c>
      <c r="F921" s="7"/>
      <c r="G921" s="8"/>
      <c r="H921" s="48"/>
      <c r="I921" s="28" t="str" cm="1">
        <f t="array" ref="I921">IFERROR(_xlfn.IFS(COUNTBLANK(F921:H921)=3,"",G921="","G列に金額を入力してください",F921=3,G921,H921="","H列に労働時間を入力してください",F921=1,ROUND(G921/(H921*24),0),F921=2,ROUND(G921/(H921*24),0)),"")</f>
        <v/>
      </c>
      <c r="J921" s="49" t="str" cm="1">
        <f t="array" ref="J921">IFERROR(_xlfn.IFS(D921="","",I921&lt;E921,"×（法定外となる従業員です）",I921&gt;=E921,"〇"),"")</f>
        <v/>
      </c>
    </row>
    <row r="922" spans="1:10" ht="14.25" customHeight="1" x14ac:dyDescent="0.4">
      <c r="A922" s="6" t="str">
        <f t="shared" si="14"/>
        <v/>
      </c>
      <c r="B922" s="7"/>
      <c r="C922" s="7"/>
      <c r="D922" s="7"/>
      <c r="E922" s="5" t="str">
        <f>IFERROR(IF($F$5&gt;VLOOKUP(前回申請!D922,最低賃金!$A$2:$G$49,7,FALSE),VLOOKUP(前回申請!D922,最低賃金!$A$2:$G$49,6,FALSE),IF($F$5&gt;VLOOKUP(前回申請!D922,最低賃金!$A$2:$G$49,5,FALSE),VLOOKUP(前回申請!D922,最低賃金!$A$2:$G$49,4,FALSE),VLOOKUP(前回申請!D922,最低賃金!$A$2:$G$49,2,FALSE))),"")</f>
        <v/>
      </c>
      <c r="F922" s="7"/>
      <c r="G922" s="8"/>
      <c r="H922" s="48"/>
      <c r="I922" s="28" t="str" cm="1">
        <f t="array" ref="I922">IFERROR(_xlfn.IFS(COUNTBLANK(F922:H922)=3,"",G922="","G列に金額を入力してください",F922=3,G922,H922="","H列に労働時間を入力してください",F922=1,ROUND(G922/(H922*24),0),F922=2,ROUND(G922/(H922*24),0)),"")</f>
        <v/>
      </c>
      <c r="J922" s="49" t="str" cm="1">
        <f t="array" ref="J922">IFERROR(_xlfn.IFS(D922="","",I922&lt;E922,"×（法定外となる従業員です）",I922&gt;=E922,"〇"),"")</f>
        <v/>
      </c>
    </row>
    <row r="923" spans="1:10" ht="14.25" customHeight="1" x14ac:dyDescent="0.4">
      <c r="A923" s="6" t="str">
        <f t="shared" si="14"/>
        <v/>
      </c>
      <c r="B923" s="7"/>
      <c r="C923" s="7"/>
      <c r="D923" s="7"/>
      <c r="E923" s="5" t="str">
        <f>IFERROR(IF($F$5&gt;VLOOKUP(前回申請!D923,最低賃金!$A$2:$G$49,7,FALSE),VLOOKUP(前回申請!D923,最低賃金!$A$2:$G$49,6,FALSE),IF($F$5&gt;VLOOKUP(前回申請!D923,最低賃金!$A$2:$G$49,5,FALSE),VLOOKUP(前回申請!D923,最低賃金!$A$2:$G$49,4,FALSE),VLOOKUP(前回申請!D923,最低賃金!$A$2:$G$49,2,FALSE))),"")</f>
        <v/>
      </c>
      <c r="F923" s="7"/>
      <c r="G923" s="8"/>
      <c r="H923" s="48"/>
      <c r="I923" s="28" t="str" cm="1">
        <f t="array" ref="I923">IFERROR(_xlfn.IFS(COUNTBLANK(F923:H923)=3,"",G923="","G列に金額を入力してください",F923=3,G923,H923="","H列に労働時間を入力してください",F923=1,ROUND(G923/(H923*24),0),F923=2,ROUND(G923/(H923*24),0)),"")</f>
        <v/>
      </c>
      <c r="J923" s="49" t="str" cm="1">
        <f t="array" ref="J923">IFERROR(_xlfn.IFS(D923="","",I923&lt;E923,"×（法定外となる従業員です）",I923&gt;=E923,"〇"),"")</f>
        <v/>
      </c>
    </row>
    <row r="924" spans="1:10" ht="14.25" customHeight="1" x14ac:dyDescent="0.4">
      <c r="A924" s="6" t="str">
        <f t="shared" si="14"/>
        <v/>
      </c>
      <c r="B924" s="7"/>
      <c r="C924" s="7"/>
      <c r="D924" s="7"/>
      <c r="E924" s="5" t="str">
        <f>IFERROR(IF($F$5&gt;VLOOKUP(前回申請!D924,最低賃金!$A$2:$G$49,7,FALSE),VLOOKUP(前回申請!D924,最低賃金!$A$2:$G$49,6,FALSE),IF($F$5&gt;VLOOKUP(前回申請!D924,最低賃金!$A$2:$G$49,5,FALSE),VLOOKUP(前回申請!D924,最低賃金!$A$2:$G$49,4,FALSE),VLOOKUP(前回申請!D924,最低賃金!$A$2:$G$49,2,FALSE))),"")</f>
        <v/>
      </c>
      <c r="F924" s="7"/>
      <c r="G924" s="8"/>
      <c r="H924" s="48"/>
      <c r="I924" s="28" t="str" cm="1">
        <f t="array" ref="I924">IFERROR(_xlfn.IFS(COUNTBLANK(F924:H924)=3,"",G924="","G列に金額を入力してください",F924=3,G924,H924="","H列に労働時間を入力してください",F924=1,ROUND(G924/(H924*24),0),F924=2,ROUND(G924/(H924*24),0)),"")</f>
        <v/>
      </c>
      <c r="J924" s="49" t="str" cm="1">
        <f t="array" ref="J924">IFERROR(_xlfn.IFS(D924="","",I924&lt;E924,"×（法定外となる従業員です）",I924&gt;=E924,"〇"),"")</f>
        <v/>
      </c>
    </row>
    <row r="925" spans="1:10" ht="14.25" customHeight="1" x14ac:dyDescent="0.4">
      <c r="A925" s="6" t="str">
        <f t="shared" si="14"/>
        <v/>
      </c>
      <c r="B925" s="7"/>
      <c r="C925" s="7"/>
      <c r="D925" s="7"/>
      <c r="E925" s="5" t="str">
        <f>IFERROR(IF($F$5&gt;VLOOKUP(前回申請!D925,最低賃金!$A$2:$G$49,7,FALSE),VLOOKUP(前回申請!D925,最低賃金!$A$2:$G$49,6,FALSE),IF($F$5&gt;VLOOKUP(前回申請!D925,最低賃金!$A$2:$G$49,5,FALSE),VLOOKUP(前回申請!D925,最低賃金!$A$2:$G$49,4,FALSE),VLOOKUP(前回申請!D925,最低賃金!$A$2:$G$49,2,FALSE))),"")</f>
        <v/>
      </c>
      <c r="F925" s="7"/>
      <c r="G925" s="8"/>
      <c r="H925" s="48"/>
      <c r="I925" s="28" t="str" cm="1">
        <f t="array" ref="I925">IFERROR(_xlfn.IFS(COUNTBLANK(F925:H925)=3,"",G925="","G列に金額を入力してください",F925=3,G925,H925="","H列に労働時間を入力してください",F925=1,ROUND(G925/(H925*24),0),F925=2,ROUND(G925/(H925*24),0)),"")</f>
        <v/>
      </c>
      <c r="J925" s="49" t="str" cm="1">
        <f t="array" ref="J925">IFERROR(_xlfn.IFS(D925="","",I925&lt;E925,"×（法定外となる従業員です）",I925&gt;=E925,"〇"),"")</f>
        <v/>
      </c>
    </row>
    <row r="926" spans="1:10" ht="14.25" customHeight="1" x14ac:dyDescent="0.4">
      <c r="A926" s="6" t="str">
        <f t="shared" si="14"/>
        <v/>
      </c>
      <c r="B926" s="7"/>
      <c r="C926" s="7"/>
      <c r="D926" s="7"/>
      <c r="E926" s="5" t="str">
        <f>IFERROR(IF($F$5&gt;VLOOKUP(前回申請!D926,最低賃金!$A$2:$G$49,7,FALSE),VLOOKUP(前回申請!D926,最低賃金!$A$2:$G$49,6,FALSE),IF($F$5&gt;VLOOKUP(前回申請!D926,最低賃金!$A$2:$G$49,5,FALSE),VLOOKUP(前回申請!D926,最低賃金!$A$2:$G$49,4,FALSE),VLOOKUP(前回申請!D926,最低賃金!$A$2:$G$49,2,FALSE))),"")</f>
        <v/>
      </c>
      <c r="F926" s="7"/>
      <c r="G926" s="8"/>
      <c r="H926" s="48"/>
      <c r="I926" s="28" t="str" cm="1">
        <f t="array" ref="I926">IFERROR(_xlfn.IFS(COUNTBLANK(F926:H926)=3,"",G926="","G列に金額を入力してください",F926=3,G926,H926="","H列に労働時間を入力してください",F926=1,ROUND(G926/(H926*24),0),F926=2,ROUND(G926/(H926*24),0)),"")</f>
        <v/>
      </c>
      <c r="J926" s="49" t="str" cm="1">
        <f t="array" ref="J926">IFERROR(_xlfn.IFS(D926="","",I926&lt;E926,"×（法定外となる従業員です）",I926&gt;=E926,"〇"),"")</f>
        <v/>
      </c>
    </row>
    <row r="927" spans="1:10" ht="14.25" customHeight="1" x14ac:dyDescent="0.4">
      <c r="A927" s="6" t="str">
        <f t="shared" si="14"/>
        <v/>
      </c>
      <c r="B927" s="7"/>
      <c r="C927" s="7"/>
      <c r="D927" s="7"/>
      <c r="E927" s="5" t="str">
        <f>IFERROR(IF($F$5&gt;VLOOKUP(前回申請!D927,最低賃金!$A$2:$G$49,7,FALSE),VLOOKUP(前回申請!D927,最低賃金!$A$2:$G$49,6,FALSE),IF($F$5&gt;VLOOKUP(前回申請!D927,最低賃金!$A$2:$G$49,5,FALSE),VLOOKUP(前回申請!D927,最低賃金!$A$2:$G$49,4,FALSE),VLOOKUP(前回申請!D927,最低賃金!$A$2:$G$49,2,FALSE))),"")</f>
        <v/>
      </c>
      <c r="F927" s="7"/>
      <c r="G927" s="8"/>
      <c r="H927" s="48"/>
      <c r="I927" s="28" t="str" cm="1">
        <f t="array" ref="I927">IFERROR(_xlfn.IFS(COUNTBLANK(F927:H927)=3,"",G927="","G列に金額を入力してください",F927=3,G927,H927="","H列に労働時間を入力してください",F927=1,ROUND(G927/(H927*24),0),F927=2,ROUND(G927/(H927*24),0)),"")</f>
        <v/>
      </c>
      <c r="J927" s="49" t="str" cm="1">
        <f t="array" ref="J927">IFERROR(_xlfn.IFS(D927="","",I927&lt;E927,"×（法定外となる従業員です）",I927&gt;=E927,"〇"),"")</f>
        <v/>
      </c>
    </row>
    <row r="928" spans="1:10" ht="14.25" customHeight="1" x14ac:dyDescent="0.4">
      <c r="A928" s="6" t="str">
        <f t="shared" si="14"/>
        <v/>
      </c>
      <c r="B928" s="7"/>
      <c r="C928" s="7"/>
      <c r="D928" s="7"/>
      <c r="E928" s="5" t="str">
        <f>IFERROR(IF($F$5&gt;VLOOKUP(前回申請!D928,最低賃金!$A$2:$G$49,7,FALSE),VLOOKUP(前回申請!D928,最低賃金!$A$2:$G$49,6,FALSE),IF($F$5&gt;VLOOKUP(前回申請!D928,最低賃金!$A$2:$G$49,5,FALSE),VLOOKUP(前回申請!D928,最低賃金!$A$2:$G$49,4,FALSE),VLOOKUP(前回申請!D928,最低賃金!$A$2:$G$49,2,FALSE))),"")</f>
        <v/>
      </c>
      <c r="F928" s="7"/>
      <c r="G928" s="8"/>
      <c r="H928" s="48"/>
      <c r="I928" s="28" t="str" cm="1">
        <f t="array" ref="I928">IFERROR(_xlfn.IFS(COUNTBLANK(F928:H928)=3,"",G928="","G列に金額を入力してください",F928=3,G928,H928="","H列に労働時間を入力してください",F928=1,ROUND(G928/(H928*24),0),F928=2,ROUND(G928/(H928*24),0)),"")</f>
        <v/>
      </c>
      <c r="J928" s="49" t="str" cm="1">
        <f t="array" ref="J928">IFERROR(_xlfn.IFS(D928="","",I928&lt;E928,"×（法定外となる従業員です）",I928&gt;=E928,"〇"),"")</f>
        <v/>
      </c>
    </row>
    <row r="929" spans="1:10" ht="14.25" customHeight="1" x14ac:dyDescent="0.4">
      <c r="A929" s="6" t="str">
        <f t="shared" si="14"/>
        <v/>
      </c>
      <c r="B929" s="7"/>
      <c r="C929" s="7"/>
      <c r="D929" s="7"/>
      <c r="E929" s="5" t="str">
        <f>IFERROR(IF($F$5&gt;VLOOKUP(前回申請!D929,最低賃金!$A$2:$G$49,7,FALSE),VLOOKUP(前回申請!D929,最低賃金!$A$2:$G$49,6,FALSE),IF($F$5&gt;VLOOKUP(前回申請!D929,最低賃金!$A$2:$G$49,5,FALSE),VLOOKUP(前回申請!D929,最低賃金!$A$2:$G$49,4,FALSE),VLOOKUP(前回申請!D929,最低賃金!$A$2:$G$49,2,FALSE))),"")</f>
        <v/>
      </c>
      <c r="F929" s="7"/>
      <c r="G929" s="8"/>
      <c r="H929" s="48"/>
      <c r="I929" s="28" t="str" cm="1">
        <f t="array" ref="I929">IFERROR(_xlfn.IFS(COUNTBLANK(F929:H929)=3,"",G929="","G列に金額を入力してください",F929=3,G929,H929="","H列に労働時間を入力してください",F929=1,ROUND(G929/(H929*24),0),F929=2,ROUND(G929/(H929*24),0)),"")</f>
        <v/>
      </c>
      <c r="J929" s="49" t="str" cm="1">
        <f t="array" ref="J929">IFERROR(_xlfn.IFS(D929="","",I929&lt;E929,"×（法定外となる従業員です）",I929&gt;=E929,"〇"),"")</f>
        <v/>
      </c>
    </row>
    <row r="930" spans="1:10" ht="14.25" customHeight="1" x14ac:dyDescent="0.4">
      <c r="A930" s="6" t="str">
        <f t="shared" si="14"/>
        <v/>
      </c>
      <c r="B930" s="7"/>
      <c r="C930" s="7"/>
      <c r="D930" s="7"/>
      <c r="E930" s="5" t="str">
        <f>IFERROR(IF($F$5&gt;VLOOKUP(前回申請!D930,最低賃金!$A$2:$G$49,7,FALSE),VLOOKUP(前回申請!D930,最低賃金!$A$2:$G$49,6,FALSE),IF($F$5&gt;VLOOKUP(前回申請!D930,最低賃金!$A$2:$G$49,5,FALSE),VLOOKUP(前回申請!D930,最低賃金!$A$2:$G$49,4,FALSE),VLOOKUP(前回申請!D930,最低賃金!$A$2:$G$49,2,FALSE))),"")</f>
        <v/>
      </c>
      <c r="F930" s="7"/>
      <c r="G930" s="8"/>
      <c r="H930" s="48"/>
      <c r="I930" s="28" t="str" cm="1">
        <f t="array" ref="I930">IFERROR(_xlfn.IFS(COUNTBLANK(F930:H930)=3,"",G930="","G列に金額を入力してください",F930=3,G930,H930="","H列に労働時間を入力してください",F930=1,ROUND(G930/(H930*24),0),F930=2,ROUND(G930/(H930*24),0)),"")</f>
        <v/>
      </c>
      <c r="J930" s="49" t="str" cm="1">
        <f t="array" ref="J930">IFERROR(_xlfn.IFS(D930="","",I930&lt;E930,"×（法定外となる従業員です）",I930&gt;=E930,"〇"),"")</f>
        <v/>
      </c>
    </row>
    <row r="931" spans="1:10" ht="14.25" customHeight="1" x14ac:dyDescent="0.4">
      <c r="A931" s="6" t="str">
        <f t="shared" si="14"/>
        <v/>
      </c>
      <c r="B931" s="7"/>
      <c r="C931" s="7"/>
      <c r="D931" s="7"/>
      <c r="E931" s="5" t="str">
        <f>IFERROR(IF($F$5&gt;VLOOKUP(前回申請!D931,最低賃金!$A$2:$G$49,7,FALSE),VLOOKUP(前回申請!D931,最低賃金!$A$2:$G$49,6,FALSE),IF($F$5&gt;VLOOKUP(前回申請!D931,最低賃金!$A$2:$G$49,5,FALSE),VLOOKUP(前回申請!D931,最低賃金!$A$2:$G$49,4,FALSE),VLOOKUP(前回申請!D931,最低賃金!$A$2:$G$49,2,FALSE))),"")</f>
        <v/>
      </c>
      <c r="F931" s="7"/>
      <c r="G931" s="8"/>
      <c r="H931" s="48"/>
      <c r="I931" s="28" t="str" cm="1">
        <f t="array" ref="I931">IFERROR(_xlfn.IFS(COUNTBLANK(F931:H931)=3,"",G931="","G列に金額を入力してください",F931=3,G931,H931="","H列に労働時間を入力してください",F931=1,ROUND(G931/(H931*24),0),F931=2,ROUND(G931/(H931*24),0)),"")</f>
        <v/>
      </c>
      <c r="J931" s="49" t="str" cm="1">
        <f t="array" ref="J931">IFERROR(_xlfn.IFS(D931="","",I931&lt;E931,"×（法定外となる従業員です）",I931&gt;=E931,"〇"),"")</f>
        <v/>
      </c>
    </row>
    <row r="932" spans="1:10" ht="14.25" customHeight="1" x14ac:dyDescent="0.4">
      <c r="A932" s="6" t="str">
        <f t="shared" si="14"/>
        <v/>
      </c>
      <c r="B932" s="7"/>
      <c r="C932" s="7"/>
      <c r="D932" s="7"/>
      <c r="E932" s="5" t="str">
        <f>IFERROR(IF($F$5&gt;VLOOKUP(前回申請!D932,最低賃金!$A$2:$G$49,7,FALSE),VLOOKUP(前回申請!D932,最低賃金!$A$2:$G$49,6,FALSE),IF($F$5&gt;VLOOKUP(前回申請!D932,最低賃金!$A$2:$G$49,5,FALSE),VLOOKUP(前回申請!D932,最低賃金!$A$2:$G$49,4,FALSE),VLOOKUP(前回申請!D932,最低賃金!$A$2:$G$49,2,FALSE))),"")</f>
        <v/>
      </c>
      <c r="F932" s="7"/>
      <c r="G932" s="8"/>
      <c r="H932" s="48"/>
      <c r="I932" s="28" t="str" cm="1">
        <f t="array" ref="I932">IFERROR(_xlfn.IFS(COUNTBLANK(F932:H932)=3,"",G932="","G列に金額を入力してください",F932=3,G932,H932="","H列に労働時間を入力してください",F932=1,ROUND(G932/(H932*24),0),F932=2,ROUND(G932/(H932*24),0)),"")</f>
        <v/>
      </c>
      <c r="J932" s="49" t="str" cm="1">
        <f t="array" ref="J932">IFERROR(_xlfn.IFS(D932="","",I932&lt;E932,"×（法定外となる従業員です）",I932&gt;=E932,"〇"),"")</f>
        <v/>
      </c>
    </row>
    <row r="933" spans="1:10" ht="14.25" customHeight="1" x14ac:dyDescent="0.4">
      <c r="A933" s="6" t="str">
        <f t="shared" si="14"/>
        <v/>
      </c>
      <c r="B933" s="7"/>
      <c r="C933" s="7"/>
      <c r="D933" s="7"/>
      <c r="E933" s="5" t="str">
        <f>IFERROR(IF($F$5&gt;VLOOKUP(前回申請!D933,最低賃金!$A$2:$G$49,7,FALSE),VLOOKUP(前回申請!D933,最低賃金!$A$2:$G$49,6,FALSE),IF($F$5&gt;VLOOKUP(前回申請!D933,最低賃金!$A$2:$G$49,5,FALSE),VLOOKUP(前回申請!D933,最低賃金!$A$2:$G$49,4,FALSE),VLOOKUP(前回申請!D933,最低賃金!$A$2:$G$49,2,FALSE))),"")</f>
        <v/>
      </c>
      <c r="F933" s="7"/>
      <c r="G933" s="8"/>
      <c r="H933" s="48"/>
      <c r="I933" s="28" t="str" cm="1">
        <f t="array" ref="I933">IFERROR(_xlfn.IFS(COUNTBLANK(F933:H933)=3,"",G933="","G列に金額を入力してください",F933=3,G933,H933="","H列に労働時間を入力してください",F933=1,ROUND(G933/(H933*24),0),F933=2,ROUND(G933/(H933*24),0)),"")</f>
        <v/>
      </c>
      <c r="J933" s="49" t="str" cm="1">
        <f t="array" ref="J933">IFERROR(_xlfn.IFS(D933="","",I933&lt;E933,"×（法定外となる従業員です）",I933&gt;=E933,"〇"),"")</f>
        <v/>
      </c>
    </row>
    <row r="934" spans="1:10" ht="14.25" customHeight="1" x14ac:dyDescent="0.4">
      <c r="A934" s="6" t="str">
        <f t="shared" si="14"/>
        <v/>
      </c>
      <c r="B934" s="7"/>
      <c r="C934" s="7"/>
      <c r="D934" s="7"/>
      <c r="E934" s="5" t="str">
        <f>IFERROR(IF($F$5&gt;VLOOKUP(前回申請!D934,最低賃金!$A$2:$G$49,7,FALSE),VLOOKUP(前回申請!D934,最低賃金!$A$2:$G$49,6,FALSE),IF($F$5&gt;VLOOKUP(前回申請!D934,最低賃金!$A$2:$G$49,5,FALSE),VLOOKUP(前回申請!D934,最低賃金!$A$2:$G$49,4,FALSE),VLOOKUP(前回申請!D934,最低賃金!$A$2:$G$49,2,FALSE))),"")</f>
        <v/>
      </c>
      <c r="F934" s="7"/>
      <c r="G934" s="8"/>
      <c r="H934" s="48"/>
      <c r="I934" s="28" t="str" cm="1">
        <f t="array" ref="I934">IFERROR(_xlfn.IFS(COUNTBLANK(F934:H934)=3,"",G934="","G列に金額を入力してください",F934=3,G934,H934="","H列に労働時間を入力してください",F934=1,ROUND(G934/(H934*24),0),F934=2,ROUND(G934/(H934*24),0)),"")</f>
        <v/>
      </c>
      <c r="J934" s="49" t="str" cm="1">
        <f t="array" ref="J934">IFERROR(_xlfn.IFS(D934="","",I934&lt;E934,"×（法定外となる従業員です）",I934&gt;=E934,"〇"),"")</f>
        <v/>
      </c>
    </row>
    <row r="935" spans="1:10" ht="14.25" customHeight="1" x14ac:dyDescent="0.4">
      <c r="A935" s="6" t="str">
        <f t="shared" si="14"/>
        <v/>
      </c>
      <c r="B935" s="7"/>
      <c r="C935" s="7"/>
      <c r="D935" s="7"/>
      <c r="E935" s="5" t="str">
        <f>IFERROR(IF($F$5&gt;VLOOKUP(前回申請!D935,最低賃金!$A$2:$G$49,7,FALSE),VLOOKUP(前回申請!D935,最低賃金!$A$2:$G$49,6,FALSE),IF($F$5&gt;VLOOKUP(前回申請!D935,最低賃金!$A$2:$G$49,5,FALSE),VLOOKUP(前回申請!D935,最低賃金!$A$2:$G$49,4,FALSE),VLOOKUP(前回申請!D935,最低賃金!$A$2:$G$49,2,FALSE))),"")</f>
        <v/>
      </c>
      <c r="F935" s="7"/>
      <c r="G935" s="8"/>
      <c r="H935" s="48"/>
      <c r="I935" s="28" t="str" cm="1">
        <f t="array" ref="I935">IFERROR(_xlfn.IFS(COUNTBLANK(F935:H935)=3,"",G935="","G列に金額を入力してください",F935=3,G935,H935="","H列に労働時間を入力してください",F935=1,ROUND(G935/(H935*24),0),F935=2,ROUND(G935/(H935*24),0)),"")</f>
        <v/>
      </c>
      <c r="J935" s="49" t="str" cm="1">
        <f t="array" ref="J935">IFERROR(_xlfn.IFS(D935="","",I935&lt;E935,"×（法定外となる従業員です）",I935&gt;=E935,"〇"),"")</f>
        <v/>
      </c>
    </row>
    <row r="936" spans="1:10" ht="14.25" customHeight="1" x14ac:dyDescent="0.4">
      <c r="A936" s="6" t="str">
        <f t="shared" si="14"/>
        <v/>
      </c>
      <c r="B936" s="7"/>
      <c r="C936" s="7"/>
      <c r="D936" s="7"/>
      <c r="E936" s="5" t="str">
        <f>IFERROR(IF($F$5&gt;VLOOKUP(前回申請!D936,最低賃金!$A$2:$G$49,7,FALSE),VLOOKUP(前回申請!D936,最低賃金!$A$2:$G$49,6,FALSE),IF($F$5&gt;VLOOKUP(前回申請!D936,最低賃金!$A$2:$G$49,5,FALSE),VLOOKUP(前回申請!D936,最低賃金!$A$2:$G$49,4,FALSE),VLOOKUP(前回申請!D936,最低賃金!$A$2:$G$49,2,FALSE))),"")</f>
        <v/>
      </c>
      <c r="F936" s="7"/>
      <c r="G936" s="8"/>
      <c r="H936" s="48"/>
      <c r="I936" s="28" t="str" cm="1">
        <f t="array" ref="I936">IFERROR(_xlfn.IFS(COUNTBLANK(F936:H936)=3,"",G936="","G列に金額を入力してください",F936=3,G936,H936="","H列に労働時間を入力してください",F936=1,ROUND(G936/(H936*24),0),F936=2,ROUND(G936/(H936*24),0)),"")</f>
        <v/>
      </c>
      <c r="J936" s="49" t="str" cm="1">
        <f t="array" ref="J936">IFERROR(_xlfn.IFS(D936="","",I936&lt;E936,"×（法定外となる従業員です）",I936&gt;=E936,"〇"),"")</f>
        <v/>
      </c>
    </row>
    <row r="937" spans="1:10" ht="14.25" customHeight="1" x14ac:dyDescent="0.4">
      <c r="A937" s="6" t="str">
        <f t="shared" si="14"/>
        <v/>
      </c>
      <c r="B937" s="7"/>
      <c r="C937" s="7"/>
      <c r="D937" s="7"/>
      <c r="E937" s="5" t="str">
        <f>IFERROR(IF($F$5&gt;VLOOKUP(前回申請!D937,最低賃金!$A$2:$G$49,7,FALSE),VLOOKUP(前回申請!D937,最低賃金!$A$2:$G$49,6,FALSE),IF($F$5&gt;VLOOKUP(前回申請!D937,最低賃金!$A$2:$G$49,5,FALSE),VLOOKUP(前回申請!D937,最低賃金!$A$2:$G$49,4,FALSE),VLOOKUP(前回申請!D937,最低賃金!$A$2:$G$49,2,FALSE))),"")</f>
        <v/>
      </c>
      <c r="F937" s="7"/>
      <c r="G937" s="8"/>
      <c r="H937" s="48"/>
      <c r="I937" s="28" t="str" cm="1">
        <f t="array" ref="I937">IFERROR(_xlfn.IFS(COUNTBLANK(F937:H937)=3,"",G937="","G列に金額を入力してください",F937=3,G937,H937="","H列に労働時間を入力してください",F937=1,ROUND(G937/(H937*24),0),F937=2,ROUND(G937/(H937*24),0)),"")</f>
        <v/>
      </c>
      <c r="J937" s="49" t="str" cm="1">
        <f t="array" ref="J937">IFERROR(_xlfn.IFS(D937="","",I937&lt;E937,"×（法定外となる従業員です）",I937&gt;=E937,"〇"),"")</f>
        <v/>
      </c>
    </row>
    <row r="938" spans="1:10" ht="14.25" customHeight="1" x14ac:dyDescent="0.4">
      <c r="A938" s="6" t="str">
        <f t="shared" si="14"/>
        <v/>
      </c>
      <c r="B938" s="7"/>
      <c r="C938" s="7"/>
      <c r="D938" s="7"/>
      <c r="E938" s="5" t="str">
        <f>IFERROR(IF($F$5&gt;VLOOKUP(前回申請!D938,最低賃金!$A$2:$G$49,7,FALSE),VLOOKUP(前回申請!D938,最低賃金!$A$2:$G$49,6,FALSE),IF($F$5&gt;VLOOKUP(前回申請!D938,最低賃金!$A$2:$G$49,5,FALSE),VLOOKUP(前回申請!D938,最低賃金!$A$2:$G$49,4,FALSE),VLOOKUP(前回申請!D938,最低賃金!$A$2:$G$49,2,FALSE))),"")</f>
        <v/>
      </c>
      <c r="F938" s="7"/>
      <c r="G938" s="8"/>
      <c r="H938" s="48"/>
      <c r="I938" s="28" t="str" cm="1">
        <f t="array" ref="I938">IFERROR(_xlfn.IFS(COUNTBLANK(F938:H938)=3,"",G938="","G列に金額を入力してください",F938=3,G938,H938="","H列に労働時間を入力してください",F938=1,ROUND(G938/(H938*24),0),F938=2,ROUND(G938/(H938*24),0)),"")</f>
        <v/>
      </c>
      <c r="J938" s="49" t="str" cm="1">
        <f t="array" ref="J938">IFERROR(_xlfn.IFS(D938="","",I938&lt;E938,"×（法定外となる従業員です）",I938&gt;=E938,"〇"),"")</f>
        <v/>
      </c>
    </row>
    <row r="939" spans="1:10" ht="14.25" customHeight="1" x14ac:dyDescent="0.4">
      <c r="A939" s="6" t="str">
        <f t="shared" si="14"/>
        <v/>
      </c>
      <c r="B939" s="7"/>
      <c r="C939" s="7"/>
      <c r="D939" s="7"/>
      <c r="E939" s="5" t="str">
        <f>IFERROR(IF($F$5&gt;VLOOKUP(前回申請!D939,最低賃金!$A$2:$G$49,7,FALSE),VLOOKUP(前回申請!D939,最低賃金!$A$2:$G$49,6,FALSE),IF($F$5&gt;VLOOKUP(前回申請!D939,最低賃金!$A$2:$G$49,5,FALSE),VLOOKUP(前回申請!D939,最低賃金!$A$2:$G$49,4,FALSE),VLOOKUP(前回申請!D939,最低賃金!$A$2:$G$49,2,FALSE))),"")</f>
        <v/>
      </c>
      <c r="F939" s="7"/>
      <c r="G939" s="8"/>
      <c r="H939" s="48"/>
      <c r="I939" s="28" t="str" cm="1">
        <f t="array" ref="I939">IFERROR(_xlfn.IFS(COUNTBLANK(F939:H939)=3,"",G939="","G列に金額を入力してください",F939=3,G939,H939="","H列に労働時間を入力してください",F939=1,ROUND(G939/(H939*24),0),F939=2,ROUND(G939/(H939*24),0)),"")</f>
        <v/>
      </c>
      <c r="J939" s="49" t="str" cm="1">
        <f t="array" ref="J939">IFERROR(_xlfn.IFS(D939="","",I939&lt;E939,"×（法定外となる従業員です）",I939&gt;=E939,"〇"),"")</f>
        <v/>
      </c>
    </row>
    <row r="940" spans="1:10" ht="14.25" customHeight="1" x14ac:dyDescent="0.4">
      <c r="A940" s="6" t="str">
        <f t="shared" si="14"/>
        <v/>
      </c>
      <c r="B940" s="7"/>
      <c r="C940" s="7"/>
      <c r="D940" s="7"/>
      <c r="E940" s="5" t="str">
        <f>IFERROR(IF($F$5&gt;VLOOKUP(前回申請!D940,最低賃金!$A$2:$G$49,7,FALSE),VLOOKUP(前回申請!D940,最低賃金!$A$2:$G$49,6,FALSE),IF($F$5&gt;VLOOKUP(前回申請!D940,最低賃金!$A$2:$G$49,5,FALSE),VLOOKUP(前回申請!D940,最低賃金!$A$2:$G$49,4,FALSE),VLOOKUP(前回申請!D940,最低賃金!$A$2:$G$49,2,FALSE))),"")</f>
        <v/>
      </c>
      <c r="F940" s="7"/>
      <c r="G940" s="8"/>
      <c r="H940" s="48"/>
      <c r="I940" s="28" t="str" cm="1">
        <f t="array" ref="I940">IFERROR(_xlfn.IFS(COUNTBLANK(F940:H940)=3,"",G940="","G列に金額を入力してください",F940=3,G940,H940="","H列に労働時間を入力してください",F940=1,ROUND(G940/(H940*24),0),F940=2,ROUND(G940/(H940*24),0)),"")</f>
        <v/>
      </c>
      <c r="J940" s="49" t="str" cm="1">
        <f t="array" ref="J940">IFERROR(_xlfn.IFS(D940="","",I940&lt;E940,"×（法定外となる従業員です）",I940&gt;=E940,"〇"),"")</f>
        <v/>
      </c>
    </row>
    <row r="941" spans="1:10" ht="14.25" customHeight="1" x14ac:dyDescent="0.4">
      <c r="A941" s="6" t="str">
        <f t="shared" si="14"/>
        <v/>
      </c>
      <c r="B941" s="7"/>
      <c r="C941" s="7"/>
      <c r="D941" s="7"/>
      <c r="E941" s="5" t="str">
        <f>IFERROR(IF($F$5&gt;VLOOKUP(前回申請!D941,最低賃金!$A$2:$G$49,7,FALSE),VLOOKUP(前回申請!D941,最低賃金!$A$2:$G$49,6,FALSE),IF($F$5&gt;VLOOKUP(前回申請!D941,最低賃金!$A$2:$G$49,5,FALSE),VLOOKUP(前回申請!D941,最低賃金!$A$2:$G$49,4,FALSE),VLOOKUP(前回申請!D941,最低賃金!$A$2:$G$49,2,FALSE))),"")</f>
        <v/>
      </c>
      <c r="F941" s="7"/>
      <c r="G941" s="8"/>
      <c r="H941" s="48"/>
      <c r="I941" s="28" t="str" cm="1">
        <f t="array" ref="I941">IFERROR(_xlfn.IFS(COUNTBLANK(F941:H941)=3,"",G941="","G列に金額を入力してください",F941=3,G941,H941="","H列に労働時間を入力してください",F941=1,ROUND(G941/(H941*24),0),F941=2,ROUND(G941/(H941*24),0)),"")</f>
        <v/>
      </c>
      <c r="J941" s="49" t="str" cm="1">
        <f t="array" ref="J941">IFERROR(_xlfn.IFS(D941="","",I941&lt;E941,"×（法定外となる従業員です）",I941&gt;=E941,"〇"),"")</f>
        <v/>
      </c>
    </row>
    <row r="942" spans="1:10" ht="14.25" customHeight="1" x14ac:dyDescent="0.4">
      <c r="A942" s="6" t="str">
        <f t="shared" si="14"/>
        <v/>
      </c>
      <c r="B942" s="7"/>
      <c r="C942" s="7"/>
      <c r="D942" s="7"/>
      <c r="E942" s="5" t="str">
        <f>IFERROR(IF($F$5&gt;VLOOKUP(前回申請!D942,最低賃金!$A$2:$G$49,7,FALSE),VLOOKUP(前回申請!D942,最低賃金!$A$2:$G$49,6,FALSE),IF($F$5&gt;VLOOKUP(前回申請!D942,最低賃金!$A$2:$G$49,5,FALSE),VLOOKUP(前回申請!D942,最低賃金!$A$2:$G$49,4,FALSE),VLOOKUP(前回申請!D942,最低賃金!$A$2:$G$49,2,FALSE))),"")</f>
        <v/>
      </c>
      <c r="F942" s="7"/>
      <c r="G942" s="8"/>
      <c r="H942" s="48"/>
      <c r="I942" s="28" t="str" cm="1">
        <f t="array" ref="I942">IFERROR(_xlfn.IFS(COUNTBLANK(F942:H942)=3,"",G942="","G列に金額を入力してください",F942=3,G942,H942="","H列に労働時間を入力してください",F942=1,ROUND(G942/(H942*24),0),F942=2,ROUND(G942/(H942*24),0)),"")</f>
        <v/>
      </c>
      <c r="J942" s="49" t="str" cm="1">
        <f t="array" ref="J942">IFERROR(_xlfn.IFS(D942="","",I942&lt;E942,"×（法定外となる従業員です）",I942&gt;=E942,"〇"),"")</f>
        <v/>
      </c>
    </row>
    <row r="943" spans="1:10" ht="14.25" customHeight="1" x14ac:dyDescent="0.4">
      <c r="A943" s="6" t="str">
        <f t="shared" si="14"/>
        <v/>
      </c>
      <c r="B943" s="7"/>
      <c r="C943" s="7"/>
      <c r="D943" s="7"/>
      <c r="E943" s="5" t="str">
        <f>IFERROR(IF($F$5&gt;VLOOKUP(前回申請!D943,最低賃金!$A$2:$G$49,7,FALSE),VLOOKUP(前回申請!D943,最低賃金!$A$2:$G$49,6,FALSE),IF($F$5&gt;VLOOKUP(前回申請!D943,最低賃金!$A$2:$G$49,5,FALSE),VLOOKUP(前回申請!D943,最低賃金!$A$2:$G$49,4,FALSE),VLOOKUP(前回申請!D943,最低賃金!$A$2:$G$49,2,FALSE))),"")</f>
        <v/>
      </c>
      <c r="F943" s="7"/>
      <c r="G943" s="8"/>
      <c r="H943" s="48"/>
      <c r="I943" s="28" t="str" cm="1">
        <f t="array" ref="I943">IFERROR(_xlfn.IFS(COUNTBLANK(F943:H943)=3,"",G943="","G列に金額を入力してください",F943=3,G943,H943="","H列に労働時間を入力してください",F943=1,ROUND(G943/(H943*24),0),F943=2,ROUND(G943/(H943*24),0)),"")</f>
        <v/>
      </c>
      <c r="J943" s="49" t="str" cm="1">
        <f t="array" ref="J943">IFERROR(_xlfn.IFS(D943="","",I943&lt;E943,"×（法定外となる従業員です）",I943&gt;=E943,"〇"),"")</f>
        <v/>
      </c>
    </row>
    <row r="944" spans="1:10" ht="14.25" customHeight="1" x14ac:dyDescent="0.4">
      <c r="A944" s="6" t="str">
        <f t="shared" si="14"/>
        <v/>
      </c>
      <c r="B944" s="7"/>
      <c r="C944" s="7"/>
      <c r="D944" s="7"/>
      <c r="E944" s="5" t="str">
        <f>IFERROR(IF($F$5&gt;VLOOKUP(前回申請!D944,最低賃金!$A$2:$G$49,7,FALSE),VLOOKUP(前回申請!D944,最低賃金!$A$2:$G$49,6,FALSE),IF($F$5&gt;VLOOKUP(前回申請!D944,最低賃金!$A$2:$G$49,5,FALSE),VLOOKUP(前回申請!D944,最低賃金!$A$2:$G$49,4,FALSE),VLOOKUP(前回申請!D944,最低賃金!$A$2:$G$49,2,FALSE))),"")</f>
        <v/>
      </c>
      <c r="F944" s="7"/>
      <c r="G944" s="8"/>
      <c r="H944" s="48"/>
      <c r="I944" s="28" t="str" cm="1">
        <f t="array" ref="I944">IFERROR(_xlfn.IFS(COUNTBLANK(F944:H944)=3,"",G944="","G列に金額を入力してください",F944=3,G944,H944="","H列に労働時間を入力してください",F944=1,ROUND(G944/(H944*24),0),F944=2,ROUND(G944/(H944*24),0)),"")</f>
        <v/>
      </c>
      <c r="J944" s="49" t="str" cm="1">
        <f t="array" ref="J944">IFERROR(_xlfn.IFS(D944="","",I944&lt;E944,"×（法定外となる従業員です）",I944&gt;=E944,"〇"),"")</f>
        <v/>
      </c>
    </row>
    <row r="945" spans="1:10" ht="14.25" customHeight="1" x14ac:dyDescent="0.4">
      <c r="A945" s="6" t="str">
        <f t="shared" si="14"/>
        <v/>
      </c>
      <c r="B945" s="7"/>
      <c r="C945" s="7"/>
      <c r="D945" s="7"/>
      <c r="E945" s="5" t="str">
        <f>IFERROR(IF($F$5&gt;VLOOKUP(前回申請!D945,最低賃金!$A$2:$G$49,7,FALSE),VLOOKUP(前回申請!D945,最低賃金!$A$2:$G$49,6,FALSE),IF($F$5&gt;VLOOKUP(前回申請!D945,最低賃金!$A$2:$G$49,5,FALSE),VLOOKUP(前回申請!D945,最低賃金!$A$2:$G$49,4,FALSE),VLOOKUP(前回申請!D945,最低賃金!$A$2:$G$49,2,FALSE))),"")</f>
        <v/>
      </c>
      <c r="F945" s="7"/>
      <c r="G945" s="8"/>
      <c r="H945" s="48"/>
      <c r="I945" s="28" t="str" cm="1">
        <f t="array" ref="I945">IFERROR(_xlfn.IFS(COUNTBLANK(F945:H945)=3,"",G945="","G列に金額を入力してください",F945=3,G945,H945="","H列に労働時間を入力してください",F945=1,ROUND(G945/(H945*24),0),F945=2,ROUND(G945/(H945*24),0)),"")</f>
        <v/>
      </c>
      <c r="J945" s="49" t="str" cm="1">
        <f t="array" ref="J945">IFERROR(_xlfn.IFS(D945="","",I945&lt;E945,"×（法定外となる従業員です）",I945&gt;=E945,"〇"),"")</f>
        <v/>
      </c>
    </row>
    <row r="946" spans="1:10" ht="14.25" customHeight="1" x14ac:dyDescent="0.4">
      <c r="A946" s="6" t="str">
        <f t="shared" si="14"/>
        <v/>
      </c>
      <c r="B946" s="7"/>
      <c r="C946" s="7"/>
      <c r="D946" s="7"/>
      <c r="E946" s="5" t="str">
        <f>IFERROR(IF($F$5&gt;VLOOKUP(前回申請!D946,最低賃金!$A$2:$G$49,7,FALSE),VLOOKUP(前回申請!D946,最低賃金!$A$2:$G$49,6,FALSE),IF($F$5&gt;VLOOKUP(前回申請!D946,最低賃金!$A$2:$G$49,5,FALSE),VLOOKUP(前回申請!D946,最低賃金!$A$2:$G$49,4,FALSE),VLOOKUP(前回申請!D946,最低賃金!$A$2:$G$49,2,FALSE))),"")</f>
        <v/>
      </c>
      <c r="F946" s="7"/>
      <c r="G946" s="8"/>
      <c r="H946" s="48"/>
      <c r="I946" s="28" t="str" cm="1">
        <f t="array" ref="I946">IFERROR(_xlfn.IFS(COUNTBLANK(F946:H946)=3,"",G946="","G列に金額を入力してください",F946=3,G946,H946="","H列に労働時間を入力してください",F946=1,ROUND(G946/(H946*24),0),F946=2,ROUND(G946/(H946*24),0)),"")</f>
        <v/>
      </c>
      <c r="J946" s="49" t="str" cm="1">
        <f t="array" ref="J946">IFERROR(_xlfn.IFS(D946="","",I946&lt;E946,"×（法定外となる従業員です）",I946&gt;=E946,"〇"),"")</f>
        <v/>
      </c>
    </row>
    <row r="947" spans="1:10" ht="14.25" customHeight="1" x14ac:dyDescent="0.4">
      <c r="A947" s="6" t="str">
        <f t="shared" si="14"/>
        <v/>
      </c>
      <c r="B947" s="7"/>
      <c r="C947" s="7"/>
      <c r="D947" s="7"/>
      <c r="E947" s="5" t="str">
        <f>IFERROR(IF($F$5&gt;VLOOKUP(前回申請!D947,最低賃金!$A$2:$G$49,7,FALSE),VLOOKUP(前回申請!D947,最低賃金!$A$2:$G$49,6,FALSE),IF($F$5&gt;VLOOKUP(前回申請!D947,最低賃金!$A$2:$G$49,5,FALSE),VLOOKUP(前回申請!D947,最低賃金!$A$2:$G$49,4,FALSE),VLOOKUP(前回申請!D947,最低賃金!$A$2:$G$49,2,FALSE))),"")</f>
        <v/>
      </c>
      <c r="F947" s="7"/>
      <c r="G947" s="8"/>
      <c r="H947" s="48"/>
      <c r="I947" s="28" t="str" cm="1">
        <f t="array" ref="I947">IFERROR(_xlfn.IFS(COUNTBLANK(F947:H947)=3,"",G947="","G列に金額を入力してください",F947=3,G947,H947="","H列に労働時間を入力してください",F947=1,ROUND(G947/(H947*24),0),F947=2,ROUND(G947/(H947*24),0)),"")</f>
        <v/>
      </c>
      <c r="J947" s="49" t="str" cm="1">
        <f t="array" ref="J947">IFERROR(_xlfn.IFS(D947="","",I947&lt;E947,"×（法定外となる従業員です）",I947&gt;=E947,"〇"),"")</f>
        <v/>
      </c>
    </row>
    <row r="948" spans="1:10" ht="14.25" customHeight="1" x14ac:dyDescent="0.4">
      <c r="A948" s="6" t="str">
        <f t="shared" si="14"/>
        <v/>
      </c>
      <c r="B948" s="7"/>
      <c r="C948" s="7"/>
      <c r="D948" s="7"/>
      <c r="E948" s="5" t="str">
        <f>IFERROR(IF($F$5&gt;VLOOKUP(前回申請!D948,最低賃金!$A$2:$G$49,7,FALSE),VLOOKUP(前回申請!D948,最低賃金!$A$2:$G$49,6,FALSE),IF($F$5&gt;VLOOKUP(前回申請!D948,最低賃金!$A$2:$G$49,5,FALSE),VLOOKUP(前回申請!D948,最低賃金!$A$2:$G$49,4,FALSE),VLOOKUP(前回申請!D948,最低賃金!$A$2:$G$49,2,FALSE))),"")</f>
        <v/>
      </c>
      <c r="F948" s="7"/>
      <c r="G948" s="8"/>
      <c r="H948" s="48"/>
      <c r="I948" s="28" t="str" cm="1">
        <f t="array" ref="I948">IFERROR(_xlfn.IFS(COUNTBLANK(F948:H948)=3,"",G948="","G列に金額を入力してください",F948=3,G948,H948="","H列に労働時間を入力してください",F948=1,ROUND(G948/(H948*24),0),F948=2,ROUND(G948/(H948*24),0)),"")</f>
        <v/>
      </c>
      <c r="J948" s="49" t="str" cm="1">
        <f t="array" ref="J948">IFERROR(_xlfn.IFS(D948="","",I948&lt;E948,"×（法定外となる従業員です）",I948&gt;=E948,"〇"),"")</f>
        <v/>
      </c>
    </row>
    <row r="949" spans="1:10" ht="14.25" customHeight="1" x14ac:dyDescent="0.4">
      <c r="A949" s="6" t="str">
        <f t="shared" si="14"/>
        <v/>
      </c>
      <c r="B949" s="7"/>
      <c r="C949" s="7"/>
      <c r="D949" s="7"/>
      <c r="E949" s="5" t="str">
        <f>IFERROR(IF($F$5&gt;VLOOKUP(前回申請!D949,最低賃金!$A$2:$G$49,7,FALSE),VLOOKUP(前回申請!D949,最低賃金!$A$2:$G$49,6,FALSE),IF($F$5&gt;VLOOKUP(前回申請!D949,最低賃金!$A$2:$G$49,5,FALSE),VLOOKUP(前回申請!D949,最低賃金!$A$2:$G$49,4,FALSE),VLOOKUP(前回申請!D949,最低賃金!$A$2:$G$49,2,FALSE))),"")</f>
        <v/>
      </c>
      <c r="F949" s="7"/>
      <c r="G949" s="8"/>
      <c r="H949" s="48"/>
      <c r="I949" s="28" t="str" cm="1">
        <f t="array" ref="I949">IFERROR(_xlfn.IFS(COUNTBLANK(F949:H949)=3,"",G949="","G列に金額を入力してください",F949=3,G949,H949="","H列に労働時間を入力してください",F949=1,ROUND(G949/(H949*24),0),F949=2,ROUND(G949/(H949*24),0)),"")</f>
        <v/>
      </c>
      <c r="J949" s="49" t="str" cm="1">
        <f t="array" ref="J949">IFERROR(_xlfn.IFS(D949="","",I949&lt;E949,"×（法定外となる従業員です）",I949&gt;=E949,"〇"),"")</f>
        <v/>
      </c>
    </row>
    <row r="950" spans="1:10" ht="14.25" customHeight="1" x14ac:dyDescent="0.4">
      <c r="A950" s="6" t="str">
        <f t="shared" si="14"/>
        <v/>
      </c>
      <c r="B950" s="7"/>
      <c r="C950" s="7"/>
      <c r="D950" s="7"/>
      <c r="E950" s="5" t="str">
        <f>IFERROR(IF($F$5&gt;VLOOKUP(前回申請!D950,最低賃金!$A$2:$G$49,7,FALSE),VLOOKUP(前回申請!D950,最低賃金!$A$2:$G$49,6,FALSE),IF($F$5&gt;VLOOKUP(前回申請!D950,最低賃金!$A$2:$G$49,5,FALSE),VLOOKUP(前回申請!D950,最低賃金!$A$2:$G$49,4,FALSE),VLOOKUP(前回申請!D950,最低賃金!$A$2:$G$49,2,FALSE))),"")</f>
        <v/>
      </c>
      <c r="F950" s="7"/>
      <c r="G950" s="8"/>
      <c r="H950" s="48"/>
      <c r="I950" s="28" t="str" cm="1">
        <f t="array" ref="I950">IFERROR(_xlfn.IFS(COUNTBLANK(F950:H950)=3,"",G950="","G列に金額を入力してください",F950=3,G950,H950="","H列に労働時間を入力してください",F950=1,ROUND(G950/(H950*24),0),F950=2,ROUND(G950/(H950*24),0)),"")</f>
        <v/>
      </c>
      <c r="J950" s="49" t="str" cm="1">
        <f t="array" ref="J950">IFERROR(_xlfn.IFS(D950="","",I950&lt;E950,"×（法定外となる従業員です）",I950&gt;=E950,"〇"),"")</f>
        <v/>
      </c>
    </row>
    <row r="951" spans="1:10" ht="14.25" customHeight="1" x14ac:dyDescent="0.4">
      <c r="A951" s="6" t="str">
        <f t="shared" si="14"/>
        <v/>
      </c>
      <c r="B951" s="7"/>
      <c r="C951" s="7"/>
      <c r="D951" s="7"/>
      <c r="E951" s="5" t="str">
        <f>IFERROR(IF($F$5&gt;VLOOKUP(前回申請!D951,最低賃金!$A$2:$G$49,7,FALSE),VLOOKUP(前回申請!D951,最低賃金!$A$2:$G$49,6,FALSE),IF($F$5&gt;VLOOKUP(前回申請!D951,最低賃金!$A$2:$G$49,5,FALSE),VLOOKUP(前回申請!D951,最低賃金!$A$2:$G$49,4,FALSE),VLOOKUP(前回申請!D951,最低賃金!$A$2:$G$49,2,FALSE))),"")</f>
        <v/>
      </c>
      <c r="F951" s="7"/>
      <c r="G951" s="8"/>
      <c r="H951" s="48"/>
      <c r="I951" s="28" t="str" cm="1">
        <f t="array" ref="I951">IFERROR(_xlfn.IFS(COUNTBLANK(F951:H951)=3,"",G951="","G列に金額を入力してください",F951=3,G951,H951="","H列に労働時間を入力してください",F951=1,ROUND(G951/(H951*24),0),F951=2,ROUND(G951/(H951*24),0)),"")</f>
        <v/>
      </c>
      <c r="J951" s="49" t="str" cm="1">
        <f t="array" ref="J951">IFERROR(_xlfn.IFS(D951="","",I951&lt;E951,"×（法定外となる従業員です）",I951&gt;=E951,"〇"),"")</f>
        <v/>
      </c>
    </row>
    <row r="952" spans="1:10" ht="14.25" customHeight="1" x14ac:dyDescent="0.4">
      <c r="A952" s="6" t="str">
        <f t="shared" si="14"/>
        <v/>
      </c>
      <c r="B952" s="7"/>
      <c r="C952" s="7"/>
      <c r="D952" s="7"/>
      <c r="E952" s="5" t="str">
        <f>IFERROR(IF($F$5&gt;VLOOKUP(前回申請!D952,最低賃金!$A$2:$G$49,7,FALSE),VLOOKUP(前回申請!D952,最低賃金!$A$2:$G$49,6,FALSE),IF($F$5&gt;VLOOKUP(前回申請!D952,最低賃金!$A$2:$G$49,5,FALSE),VLOOKUP(前回申請!D952,最低賃金!$A$2:$G$49,4,FALSE),VLOOKUP(前回申請!D952,最低賃金!$A$2:$G$49,2,FALSE))),"")</f>
        <v/>
      </c>
      <c r="F952" s="7"/>
      <c r="G952" s="8"/>
      <c r="H952" s="48"/>
      <c r="I952" s="28" t="str" cm="1">
        <f t="array" ref="I952">IFERROR(_xlfn.IFS(COUNTBLANK(F952:H952)=3,"",G952="","G列に金額を入力してください",F952=3,G952,H952="","H列に労働時間を入力してください",F952=1,ROUND(G952/(H952*24),0),F952=2,ROUND(G952/(H952*24),0)),"")</f>
        <v/>
      </c>
      <c r="J952" s="49" t="str" cm="1">
        <f t="array" ref="J952">IFERROR(_xlfn.IFS(D952="","",I952&lt;E952,"×（法定外となる従業員です）",I952&gt;=E952,"〇"),"")</f>
        <v/>
      </c>
    </row>
    <row r="953" spans="1:10" ht="14.25" customHeight="1" x14ac:dyDescent="0.4">
      <c r="A953" s="6" t="str">
        <f t="shared" si="14"/>
        <v/>
      </c>
      <c r="B953" s="7"/>
      <c r="C953" s="7"/>
      <c r="D953" s="7"/>
      <c r="E953" s="5" t="str">
        <f>IFERROR(IF($F$5&gt;VLOOKUP(前回申請!D953,最低賃金!$A$2:$G$49,7,FALSE),VLOOKUP(前回申請!D953,最低賃金!$A$2:$G$49,6,FALSE),IF($F$5&gt;VLOOKUP(前回申請!D953,最低賃金!$A$2:$G$49,5,FALSE),VLOOKUP(前回申請!D953,最低賃金!$A$2:$G$49,4,FALSE),VLOOKUP(前回申請!D953,最低賃金!$A$2:$G$49,2,FALSE))),"")</f>
        <v/>
      </c>
      <c r="F953" s="7"/>
      <c r="G953" s="8"/>
      <c r="H953" s="48"/>
      <c r="I953" s="28" t="str" cm="1">
        <f t="array" ref="I953">IFERROR(_xlfn.IFS(COUNTBLANK(F953:H953)=3,"",G953="","G列に金額を入力してください",F953=3,G953,H953="","H列に労働時間を入力してください",F953=1,ROUND(G953/(H953*24),0),F953=2,ROUND(G953/(H953*24),0)),"")</f>
        <v/>
      </c>
      <c r="J953" s="49" t="str" cm="1">
        <f t="array" ref="J953">IFERROR(_xlfn.IFS(D953="","",I953&lt;E953,"×（法定外となる従業員です）",I953&gt;=E953,"〇"),"")</f>
        <v/>
      </c>
    </row>
    <row r="954" spans="1:10" ht="14.25" customHeight="1" x14ac:dyDescent="0.4">
      <c r="A954" s="6" t="str">
        <f t="shared" si="14"/>
        <v/>
      </c>
      <c r="B954" s="7"/>
      <c r="C954" s="7"/>
      <c r="D954" s="7"/>
      <c r="E954" s="5" t="str">
        <f>IFERROR(IF($F$5&gt;VLOOKUP(前回申請!D954,最低賃金!$A$2:$G$49,7,FALSE),VLOOKUP(前回申請!D954,最低賃金!$A$2:$G$49,6,FALSE),IF($F$5&gt;VLOOKUP(前回申請!D954,最低賃金!$A$2:$G$49,5,FALSE),VLOOKUP(前回申請!D954,最低賃金!$A$2:$G$49,4,FALSE),VLOOKUP(前回申請!D954,最低賃金!$A$2:$G$49,2,FALSE))),"")</f>
        <v/>
      </c>
      <c r="F954" s="7"/>
      <c r="G954" s="8"/>
      <c r="H954" s="48"/>
      <c r="I954" s="28" t="str" cm="1">
        <f t="array" ref="I954">IFERROR(_xlfn.IFS(COUNTBLANK(F954:H954)=3,"",G954="","G列に金額を入力してください",F954=3,G954,H954="","H列に労働時間を入力してください",F954=1,ROUND(G954/(H954*24),0),F954=2,ROUND(G954/(H954*24),0)),"")</f>
        <v/>
      </c>
      <c r="J954" s="49" t="str" cm="1">
        <f t="array" ref="J954">IFERROR(_xlfn.IFS(D954="","",I954&lt;E954,"×（法定外となる従業員です）",I954&gt;=E954,"〇"),"")</f>
        <v/>
      </c>
    </row>
    <row r="955" spans="1:10" ht="14.25" customHeight="1" x14ac:dyDescent="0.4">
      <c r="A955" s="6" t="str">
        <f t="shared" si="14"/>
        <v/>
      </c>
      <c r="B955" s="7"/>
      <c r="C955" s="7"/>
      <c r="D955" s="7"/>
      <c r="E955" s="5" t="str">
        <f>IFERROR(IF($F$5&gt;VLOOKUP(前回申請!D955,最低賃金!$A$2:$G$49,7,FALSE),VLOOKUP(前回申請!D955,最低賃金!$A$2:$G$49,6,FALSE),IF($F$5&gt;VLOOKUP(前回申請!D955,最低賃金!$A$2:$G$49,5,FALSE),VLOOKUP(前回申請!D955,最低賃金!$A$2:$G$49,4,FALSE),VLOOKUP(前回申請!D955,最低賃金!$A$2:$G$49,2,FALSE))),"")</f>
        <v/>
      </c>
      <c r="F955" s="7"/>
      <c r="G955" s="8"/>
      <c r="H955" s="48"/>
      <c r="I955" s="28" t="str" cm="1">
        <f t="array" ref="I955">IFERROR(_xlfn.IFS(COUNTBLANK(F955:H955)=3,"",G955="","G列に金額を入力してください",F955=3,G955,H955="","H列に労働時間を入力してください",F955=1,ROUND(G955/(H955*24),0),F955=2,ROUND(G955/(H955*24),0)),"")</f>
        <v/>
      </c>
      <c r="J955" s="49" t="str" cm="1">
        <f t="array" ref="J955">IFERROR(_xlfn.IFS(D955="","",I955&lt;E955,"×（法定外となる従業員です）",I955&gt;=E955,"〇"),"")</f>
        <v/>
      </c>
    </row>
    <row r="956" spans="1:10" ht="14.25" customHeight="1" x14ac:dyDescent="0.4">
      <c r="A956" s="6" t="str">
        <f t="shared" si="14"/>
        <v/>
      </c>
      <c r="B956" s="7"/>
      <c r="C956" s="7"/>
      <c r="D956" s="7"/>
      <c r="E956" s="5" t="str">
        <f>IFERROR(IF($F$5&gt;VLOOKUP(前回申請!D956,最低賃金!$A$2:$G$49,7,FALSE),VLOOKUP(前回申請!D956,最低賃金!$A$2:$G$49,6,FALSE),IF($F$5&gt;VLOOKUP(前回申請!D956,最低賃金!$A$2:$G$49,5,FALSE),VLOOKUP(前回申請!D956,最低賃金!$A$2:$G$49,4,FALSE),VLOOKUP(前回申請!D956,最低賃金!$A$2:$G$49,2,FALSE))),"")</f>
        <v/>
      </c>
      <c r="F956" s="7"/>
      <c r="G956" s="8"/>
      <c r="H956" s="48"/>
      <c r="I956" s="28" t="str" cm="1">
        <f t="array" ref="I956">IFERROR(_xlfn.IFS(COUNTBLANK(F956:H956)=3,"",G956="","G列に金額を入力してください",F956=3,G956,H956="","H列に労働時間を入力してください",F956=1,ROUND(G956/(H956*24),0),F956=2,ROUND(G956/(H956*24),0)),"")</f>
        <v/>
      </c>
      <c r="J956" s="49" t="str" cm="1">
        <f t="array" ref="J956">IFERROR(_xlfn.IFS(D956="","",I956&lt;E956,"×（法定外となる従業員です）",I956&gt;=E956,"〇"),"")</f>
        <v/>
      </c>
    </row>
    <row r="957" spans="1:10" ht="14.25" customHeight="1" x14ac:dyDescent="0.4">
      <c r="A957" s="6" t="str">
        <f t="shared" si="14"/>
        <v/>
      </c>
      <c r="B957" s="7"/>
      <c r="C957" s="7"/>
      <c r="D957" s="7"/>
      <c r="E957" s="5" t="str">
        <f>IFERROR(IF($F$5&gt;VLOOKUP(前回申請!D957,最低賃金!$A$2:$G$49,7,FALSE),VLOOKUP(前回申請!D957,最低賃金!$A$2:$G$49,6,FALSE),IF($F$5&gt;VLOOKUP(前回申請!D957,最低賃金!$A$2:$G$49,5,FALSE),VLOOKUP(前回申請!D957,最低賃金!$A$2:$G$49,4,FALSE),VLOOKUP(前回申請!D957,最低賃金!$A$2:$G$49,2,FALSE))),"")</f>
        <v/>
      </c>
      <c r="F957" s="7"/>
      <c r="G957" s="8"/>
      <c r="H957" s="48"/>
      <c r="I957" s="28" t="str" cm="1">
        <f t="array" ref="I957">IFERROR(_xlfn.IFS(COUNTBLANK(F957:H957)=3,"",G957="","G列に金額を入力してください",F957=3,G957,H957="","H列に労働時間を入力してください",F957=1,ROUND(G957/(H957*24),0),F957=2,ROUND(G957/(H957*24),0)),"")</f>
        <v/>
      </c>
      <c r="J957" s="49" t="str" cm="1">
        <f t="array" ref="J957">IFERROR(_xlfn.IFS(D957="","",I957&lt;E957,"×（法定外となる従業員です）",I957&gt;=E957,"〇"),"")</f>
        <v/>
      </c>
    </row>
    <row r="958" spans="1:10" ht="14.25" customHeight="1" x14ac:dyDescent="0.4">
      <c r="A958" s="6" t="str">
        <f t="shared" si="14"/>
        <v/>
      </c>
      <c r="B958" s="7"/>
      <c r="C958" s="7"/>
      <c r="D958" s="7"/>
      <c r="E958" s="5" t="str">
        <f>IFERROR(IF($F$5&gt;VLOOKUP(前回申請!D958,最低賃金!$A$2:$G$49,7,FALSE),VLOOKUP(前回申請!D958,最低賃金!$A$2:$G$49,6,FALSE),IF($F$5&gt;VLOOKUP(前回申請!D958,最低賃金!$A$2:$G$49,5,FALSE),VLOOKUP(前回申請!D958,最低賃金!$A$2:$G$49,4,FALSE),VLOOKUP(前回申請!D958,最低賃金!$A$2:$G$49,2,FALSE))),"")</f>
        <v/>
      </c>
      <c r="F958" s="7"/>
      <c r="G958" s="8"/>
      <c r="H958" s="48"/>
      <c r="I958" s="28" t="str" cm="1">
        <f t="array" ref="I958">IFERROR(_xlfn.IFS(COUNTBLANK(F958:H958)=3,"",G958="","G列に金額を入力してください",F958=3,G958,H958="","H列に労働時間を入力してください",F958=1,ROUND(G958/(H958*24),0),F958=2,ROUND(G958/(H958*24),0)),"")</f>
        <v/>
      </c>
      <c r="J958" s="49" t="str" cm="1">
        <f t="array" ref="J958">IFERROR(_xlfn.IFS(D958="","",I958&lt;E958,"×（法定外となる従業員です）",I958&gt;=E958,"〇"),"")</f>
        <v/>
      </c>
    </row>
    <row r="959" spans="1:10" ht="14.25" customHeight="1" x14ac:dyDescent="0.4">
      <c r="A959" s="6" t="str">
        <f t="shared" si="14"/>
        <v/>
      </c>
      <c r="B959" s="7"/>
      <c r="C959" s="7"/>
      <c r="D959" s="7"/>
      <c r="E959" s="5" t="str">
        <f>IFERROR(IF($F$5&gt;VLOOKUP(前回申請!D959,最低賃金!$A$2:$G$49,7,FALSE),VLOOKUP(前回申請!D959,最低賃金!$A$2:$G$49,6,FALSE),IF($F$5&gt;VLOOKUP(前回申請!D959,最低賃金!$A$2:$G$49,5,FALSE),VLOOKUP(前回申請!D959,最低賃金!$A$2:$G$49,4,FALSE),VLOOKUP(前回申請!D959,最低賃金!$A$2:$G$49,2,FALSE))),"")</f>
        <v/>
      </c>
      <c r="F959" s="7"/>
      <c r="G959" s="8"/>
      <c r="H959" s="48"/>
      <c r="I959" s="28" t="str" cm="1">
        <f t="array" ref="I959">IFERROR(_xlfn.IFS(COUNTBLANK(F959:H959)=3,"",G959="","G列に金額を入力してください",F959=3,G959,H959="","H列に労働時間を入力してください",F959=1,ROUND(G959/(H959*24),0),F959=2,ROUND(G959/(H959*24),0)),"")</f>
        <v/>
      </c>
      <c r="J959" s="49" t="str" cm="1">
        <f t="array" ref="J959">IFERROR(_xlfn.IFS(D959="","",I959&lt;E959,"×（法定外となる従業員です）",I959&gt;=E959,"〇"),"")</f>
        <v/>
      </c>
    </row>
    <row r="960" spans="1:10" ht="14.25" customHeight="1" x14ac:dyDescent="0.4">
      <c r="A960" s="6" t="str">
        <f t="shared" si="14"/>
        <v/>
      </c>
      <c r="B960" s="7"/>
      <c r="C960" s="7"/>
      <c r="D960" s="7"/>
      <c r="E960" s="5" t="str">
        <f>IFERROR(IF($F$5&gt;VLOOKUP(前回申請!D960,最低賃金!$A$2:$G$49,7,FALSE),VLOOKUP(前回申請!D960,最低賃金!$A$2:$G$49,6,FALSE),IF($F$5&gt;VLOOKUP(前回申請!D960,最低賃金!$A$2:$G$49,5,FALSE),VLOOKUP(前回申請!D960,最低賃金!$A$2:$G$49,4,FALSE),VLOOKUP(前回申請!D960,最低賃金!$A$2:$G$49,2,FALSE))),"")</f>
        <v/>
      </c>
      <c r="F960" s="7"/>
      <c r="G960" s="8"/>
      <c r="H960" s="48"/>
      <c r="I960" s="28" t="str" cm="1">
        <f t="array" ref="I960">IFERROR(_xlfn.IFS(COUNTBLANK(F960:H960)=3,"",G960="","G列に金額を入力してください",F960=3,G960,H960="","H列に労働時間を入力してください",F960=1,ROUND(G960/(H960*24),0),F960=2,ROUND(G960/(H960*24),0)),"")</f>
        <v/>
      </c>
      <c r="J960" s="49" t="str" cm="1">
        <f t="array" ref="J960">IFERROR(_xlfn.IFS(D960="","",I960&lt;E960,"×（法定外となる従業員です）",I960&gt;=E960,"〇"),"")</f>
        <v/>
      </c>
    </row>
    <row r="961" spans="1:10" ht="14.25" customHeight="1" x14ac:dyDescent="0.4">
      <c r="A961" s="6" t="str">
        <f t="shared" si="14"/>
        <v/>
      </c>
      <c r="B961" s="7"/>
      <c r="C961" s="7"/>
      <c r="D961" s="7"/>
      <c r="E961" s="5" t="str">
        <f>IFERROR(IF($F$5&gt;VLOOKUP(前回申請!D961,最低賃金!$A$2:$G$49,7,FALSE),VLOOKUP(前回申請!D961,最低賃金!$A$2:$G$49,6,FALSE),IF($F$5&gt;VLOOKUP(前回申請!D961,最低賃金!$A$2:$G$49,5,FALSE),VLOOKUP(前回申請!D961,最低賃金!$A$2:$G$49,4,FALSE),VLOOKUP(前回申請!D961,最低賃金!$A$2:$G$49,2,FALSE))),"")</f>
        <v/>
      </c>
      <c r="F961" s="7"/>
      <c r="G961" s="8"/>
      <c r="H961" s="48"/>
      <c r="I961" s="28" t="str" cm="1">
        <f t="array" ref="I961">IFERROR(_xlfn.IFS(COUNTBLANK(F961:H961)=3,"",G961="","G列に金額を入力してください",F961=3,G961,H961="","H列に労働時間を入力してください",F961=1,ROUND(G961/(H961*24),0),F961=2,ROUND(G961/(H961*24),0)),"")</f>
        <v/>
      </c>
      <c r="J961" s="49" t="str" cm="1">
        <f t="array" ref="J961">IFERROR(_xlfn.IFS(D961="","",I961&lt;E961,"×（法定外となる従業員です）",I961&gt;=E961,"〇"),"")</f>
        <v/>
      </c>
    </row>
    <row r="962" spans="1:10" ht="14.25" customHeight="1" x14ac:dyDescent="0.4">
      <c r="A962" s="6" t="str">
        <f t="shared" si="14"/>
        <v/>
      </c>
      <c r="B962" s="7"/>
      <c r="C962" s="7"/>
      <c r="D962" s="7"/>
      <c r="E962" s="5" t="str">
        <f>IFERROR(IF($F$5&gt;VLOOKUP(前回申請!D962,最低賃金!$A$2:$G$49,7,FALSE),VLOOKUP(前回申請!D962,最低賃金!$A$2:$G$49,6,FALSE),IF($F$5&gt;VLOOKUP(前回申請!D962,最低賃金!$A$2:$G$49,5,FALSE),VLOOKUP(前回申請!D962,最低賃金!$A$2:$G$49,4,FALSE),VLOOKUP(前回申請!D962,最低賃金!$A$2:$G$49,2,FALSE))),"")</f>
        <v/>
      </c>
      <c r="F962" s="7"/>
      <c r="G962" s="8"/>
      <c r="H962" s="48"/>
      <c r="I962" s="28" t="str" cm="1">
        <f t="array" ref="I962">IFERROR(_xlfn.IFS(COUNTBLANK(F962:H962)=3,"",G962="","G列に金額を入力してください",F962=3,G962,H962="","H列に労働時間を入力してください",F962=1,ROUND(G962/(H962*24),0),F962=2,ROUND(G962/(H962*24),0)),"")</f>
        <v/>
      </c>
      <c r="J962" s="49" t="str" cm="1">
        <f t="array" ref="J962">IFERROR(_xlfn.IFS(D962="","",I962&lt;E962,"×（法定外となる従業員です）",I962&gt;=E962,"〇"),"")</f>
        <v/>
      </c>
    </row>
    <row r="963" spans="1:10" ht="14.25" customHeight="1" x14ac:dyDescent="0.4">
      <c r="A963" s="6" t="str">
        <f t="shared" si="14"/>
        <v/>
      </c>
      <c r="B963" s="7"/>
      <c r="C963" s="7"/>
      <c r="D963" s="7"/>
      <c r="E963" s="5" t="str">
        <f>IFERROR(IF($F$5&gt;VLOOKUP(前回申請!D963,最低賃金!$A$2:$G$49,7,FALSE),VLOOKUP(前回申請!D963,最低賃金!$A$2:$G$49,6,FALSE),IF($F$5&gt;VLOOKUP(前回申請!D963,最低賃金!$A$2:$G$49,5,FALSE),VLOOKUP(前回申請!D963,最低賃金!$A$2:$G$49,4,FALSE),VLOOKUP(前回申請!D963,最低賃金!$A$2:$G$49,2,FALSE))),"")</f>
        <v/>
      </c>
      <c r="F963" s="7"/>
      <c r="G963" s="8"/>
      <c r="H963" s="48"/>
      <c r="I963" s="28" t="str" cm="1">
        <f t="array" ref="I963">IFERROR(_xlfn.IFS(COUNTBLANK(F963:H963)=3,"",G963="","G列に金額を入力してください",F963=3,G963,H963="","H列に労働時間を入力してください",F963=1,ROUND(G963/(H963*24),0),F963=2,ROUND(G963/(H963*24),0)),"")</f>
        <v/>
      </c>
      <c r="J963" s="49" t="str" cm="1">
        <f t="array" ref="J963">IFERROR(_xlfn.IFS(D963="","",I963&lt;E963,"×（法定外となる従業員です）",I963&gt;=E963,"〇"),"")</f>
        <v/>
      </c>
    </row>
    <row r="964" spans="1:10" ht="14.25" customHeight="1" x14ac:dyDescent="0.4">
      <c r="A964" s="6" t="str">
        <f t="shared" si="14"/>
        <v/>
      </c>
      <c r="B964" s="7"/>
      <c r="C964" s="7"/>
      <c r="D964" s="7"/>
      <c r="E964" s="5" t="str">
        <f>IFERROR(IF($F$5&gt;VLOOKUP(前回申請!D964,最低賃金!$A$2:$G$49,7,FALSE),VLOOKUP(前回申請!D964,最低賃金!$A$2:$G$49,6,FALSE),IF($F$5&gt;VLOOKUP(前回申請!D964,最低賃金!$A$2:$G$49,5,FALSE),VLOOKUP(前回申請!D964,最低賃金!$A$2:$G$49,4,FALSE),VLOOKUP(前回申請!D964,最低賃金!$A$2:$G$49,2,FALSE))),"")</f>
        <v/>
      </c>
      <c r="F964" s="7"/>
      <c r="G964" s="8"/>
      <c r="H964" s="48"/>
      <c r="I964" s="28" t="str" cm="1">
        <f t="array" ref="I964">IFERROR(_xlfn.IFS(COUNTBLANK(F964:H964)=3,"",G964="","G列に金額を入力してください",F964=3,G964,H964="","H列に労働時間を入力してください",F964=1,ROUND(G964/(H964*24),0),F964=2,ROUND(G964/(H964*24),0)),"")</f>
        <v/>
      </c>
      <c r="J964" s="49" t="str" cm="1">
        <f t="array" ref="J964">IFERROR(_xlfn.IFS(D964="","",I964&lt;E964,"×（法定外となる従業員です）",I964&gt;=E964,"〇"),"")</f>
        <v/>
      </c>
    </row>
    <row r="965" spans="1:10" ht="14.25" customHeight="1" x14ac:dyDescent="0.4">
      <c r="A965" s="6" t="str">
        <f t="shared" si="14"/>
        <v/>
      </c>
      <c r="B965" s="7"/>
      <c r="C965" s="7"/>
      <c r="D965" s="7"/>
      <c r="E965" s="5" t="str">
        <f>IFERROR(IF($F$5&gt;VLOOKUP(前回申請!D965,最低賃金!$A$2:$G$49,7,FALSE),VLOOKUP(前回申請!D965,最低賃金!$A$2:$G$49,6,FALSE),IF($F$5&gt;VLOOKUP(前回申請!D965,最低賃金!$A$2:$G$49,5,FALSE),VLOOKUP(前回申請!D965,最低賃金!$A$2:$G$49,4,FALSE),VLOOKUP(前回申請!D965,最低賃金!$A$2:$G$49,2,FALSE))),"")</f>
        <v/>
      </c>
      <c r="F965" s="7"/>
      <c r="G965" s="8"/>
      <c r="H965" s="48"/>
      <c r="I965" s="28" t="str" cm="1">
        <f t="array" ref="I965">IFERROR(_xlfn.IFS(COUNTBLANK(F965:H965)=3,"",G965="","G列に金額を入力してください",F965=3,G965,H965="","H列に労働時間を入力してください",F965=1,ROUND(G965/(H965*24),0),F965=2,ROUND(G965/(H965*24),0)),"")</f>
        <v/>
      </c>
      <c r="J965" s="49" t="str" cm="1">
        <f t="array" ref="J965">IFERROR(_xlfn.IFS(D965="","",I965&lt;E965,"×（法定外となる従業員です）",I965&gt;=E965,"〇"),"")</f>
        <v/>
      </c>
    </row>
    <row r="966" spans="1:10" ht="14.25" customHeight="1" x14ac:dyDescent="0.4">
      <c r="A966" s="6" t="str">
        <f t="shared" si="14"/>
        <v/>
      </c>
      <c r="B966" s="7"/>
      <c r="C966" s="7"/>
      <c r="D966" s="7"/>
      <c r="E966" s="5" t="str">
        <f>IFERROR(IF($F$5&gt;VLOOKUP(前回申請!D966,最低賃金!$A$2:$G$49,7,FALSE),VLOOKUP(前回申請!D966,最低賃金!$A$2:$G$49,6,FALSE),IF($F$5&gt;VLOOKUP(前回申請!D966,最低賃金!$A$2:$G$49,5,FALSE),VLOOKUP(前回申請!D966,最低賃金!$A$2:$G$49,4,FALSE),VLOOKUP(前回申請!D966,最低賃金!$A$2:$G$49,2,FALSE))),"")</f>
        <v/>
      </c>
      <c r="F966" s="7"/>
      <c r="G966" s="8"/>
      <c r="H966" s="48"/>
      <c r="I966" s="28" t="str" cm="1">
        <f t="array" ref="I966">IFERROR(_xlfn.IFS(COUNTBLANK(F966:H966)=3,"",G966="","G列に金額を入力してください",F966=3,G966,H966="","H列に労働時間を入力してください",F966=1,ROUND(G966/(H966*24),0),F966=2,ROUND(G966/(H966*24),0)),"")</f>
        <v/>
      </c>
      <c r="J966" s="49" t="str" cm="1">
        <f t="array" ref="J966">IFERROR(_xlfn.IFS(D966="","",I966&lt;E966,"×（法定外となる従業員です）",I966&gt;=E966,"〇"),"")</f>
        <v/>
      </c>
    </row>
    <row r="967" spans="1:10" ht="14.25" customHeight="1" x14ac:dyDescent="0.4">
      <c r="A967" s="6" t="str">
        <f t="shared" si="14"/>
        <v/>
      </c>
      <c r="B967" s="7"/>
      <c r="C967" s="7"/>
      <c r="D967" s="7"/>
      <c r="E967" s="5" t="str">
        <f>IFERROR(IF($F$5&gt;VLOOKUP(前回申請!D967,最低賃金!$A$2:$G$49,7,FALSE),VLOOKUP(前回申請!D967,最低賃金!$A$2:$G$49,6,FALSE),IF($F$5&gt;VLOOKUP(前回申請!D967,最低賃金!$A$2:$G$49,5,FALSE),VLOOKUP(前回申請!D967,最低賃金!$A$2:$G$49,4,FALSE),VLOOKUP(前回申請!D967,最低賃金!$A$2:$G$49,2,FALSE))),"")</f>
        <v/>
      </c>
      <c r="F967" s="7"/>
      <c r="G967" s="8"/>
      <c r="H967" s="48"/>
      <c r="I967" s="28" t="str" cm="1">
        <f t="array" ref="I967">IFERROR(_xlfn.IFS(COUNTBLANK(F967:H967)=3,"",G967="","G列に金額を入力してください",F967=3,G967,H967="","H列に労働時間を入力してください",F967=1,ROUND(G967/(H967*24),0),F967=2,ROUND(G967/(H967*24),0)),"")</f>
        <v/>
      </c>
      <c r="J967" s="49" t="str" cm="1">
        <f t="array" ref="J967">IFERROR(_xlfn.IFS(D967="","",I967&lt;E967,"×（法定外となる従業員です）",I967&gt;=E967,"〇"),"")</f>
        <v/>
      </c>
    </row>
    <row r="968" spans="1:10" ht="14.25" customHeight="1" x14ac:dyDescent="0.4">
      <c r="A968" s="6" t="str">
        <f t="shared" si="14"/>
        <v/>
      </c>
      <c r="B968" s="7"/>
      <c r="C968" s="7"/>
      <c r="D968" s="7"/>
      <c r="E968" s="5" t="str">
        <f>IFERROR(IF($F$5&gt;VLOOKUP(前回申請!D968,最低賃金!$A$2:$G$49,7,FALSE),VLOOKUP(前回申請!D968,最低賃金!$A$2:$G$49,6,FALSE),IF($F$5&gt;VLOOKUP(前回申請!D968,最低賃金!$A$2:$G$49,5,FALSE),VLOOKUP(前回申請!D968,最低賃金!$A$2:$G$49,4,FALSE),VLOOKUP(前回申請!D968,最低賃金!$A$2:$G$49,2,FALSE))),"")</f>
        <v/>
      </c>
      <c r="F968" s="7"/>
      <c r="G968" s="8"/>
      <c r="H968" s="48"/>
      <c r="I968" s="28" t="str" cm="1">
        <f t="array" ref="I968">IFERROR(_xlfn.IFS(COUNTBLANK(F968:H968)=3,"",G968="","G列に金額を入力してください",F968=3,G968,H968="","H列に労働時間を入力してください",F968=1,ROUND(G968/(H968*24),0),F968=2,ROUND(G968/(H968*24),0)),"")</f>
        <v/>
      </c>
      <c r="J968" s="49" t="str" cm="1">
        <f t="array" ref="J968">IFERROR(_xlfn.IFS(D968="","",I968&lt;E968,"×（法定外となる従業員です）",I968&gt;=E968,"〇"),"")</f>
        <v/>
      </c>
    </row>
    <row r="969" spans="1:10" ht="14.25" customHeight="1" x14ac:dyDescent="0.4">
      <c r="A969" s="6" t="str">
        <f t="shared" si="14"/>
        <v/>
      </c>
      <c r="B969" s="7"/>
      <c r="C969" s="7"/>
      <c r="D969" s="7"/>
      <c r="E969" s="5" t="str">
        <f>IFERROR(IF($F$5&gt;VLOOKUP(前回申請!D969,最低賃金!$A$2:$G$49,7,FALSE),VLOOKUP(前回申請!D969,最低賃金!$A$2:$G$49,6,FALSE),IF($F$5&gt;VLOOKUP(前回申請!D969,最低賃金!$A$2:$G$49,5,FALSE),VLOOKUP(前回申請!D969,最低賃金!$A$2:$G$49,4,FALSE),VLOOKUP(前回申請!D969,最低賃金!$A$2:$G$49,2,FALSE))),"")</f>
        <v/>
      </c>
      <c r="F969" s="7"/>
      <c r="G969" s="8"/>
      <c r="H969" s="48"/>
      <c r="I969" s="28" t="str" cm="1">
        <f t="array" ref="I969">IFERROR(_xlfn.IFS(COUNTBLANK(F969:H969)=3,"",G969="","G列に金額を入力してください",F969=3,G969,H969="","H列に労働時間を入力してください",F969=1,ROUND(G969/(H969*24),0),F969=2,ROUND(G969/(H969*24),0)),"")</f>
        <v/>
      </c>
      <c r="J969" s="49" t="str" cm="1">
        <f t="array" ref="J969">IFERROR(_xlfn.IFS(D969="","",I969&lt;E969,"×（法定外となる従業員です）",I969&gt;=E969,"〇"),"")</f>
        <v/>
      </c>
    </row>
    <row r="970" spans="1:10" ht="14.25" customHeight="1" x14ac:dyDescent="0.4">
      <c r="A970" s="6" t="str">
        <f t="shared" si="14"/>
        <v/>
      </c>
      <c r="B970" s="7"/>
      <c r="C970" s="7"/>
      <c r="D970" s="7"/>
      <c r="E970" s="5" t="str">
        <f>IFERROR(IF($F$5&gt;VLOOKUP(前回申請!D970,最低賃金!$A$2:$G$49,7,FALSE),VLOOKUP(前回申請!D970,最低賃金!$A$2:$G$49,6,FALSE),IF($F$5&gt;VLOOKUP(前回申請!D970,最低賃金!$A$2:$G$49,5,FALSE),VLOOKUP(前回申請!D970,最低賃金!$A$2:$G$49,4,FALSE),VLOOKUP(前回申請!D970,最低賃金!$A$2:$G$49,2,FALSE))),"")</f>
        <v/>
      </c>
      <c r="F970" s="7"/>
      <c r="G970" s="8"/>
      <c r="H970" s="48"/>
      <c r="I970" s="28" t="str" cm="1">
        <f t="array" ref="I970">IFERROR(_xlfn.IFS(COUNTBLANK(F970:H970)=3,"",G970="","G列に金額を入力してください",F970=3,G970,H970="","H列に労働時間を入力してください",F970=1,ROUND(G970/(H970*24),0),F970=2,ROUND(G970/(H970*24),0)),"")</f>
        <v/>
      </c>
      <c r="J970" s="49" t="str" cm="1">
        <f t="array" ref="J970">IFERROR(_xlfn.IFS(D970="","",I970&lt;E970,"×（法定外となる従業員です）",I970&gt;=E970,"〇"),"")</f>
        <v/>
      </c>
    </row>
    <row r="971" spans="1:10" ht="14.25" customHeight="1" x14ac:dyDescent="0.4">
      <c r="A971" s="6" t="str">
        <f t="shared" si="14"/>
        <v/>
      </c>
      <c r="B971" s="7"/>
      <c r="C971" s="7"/>
      <c r="D971" s="7"/>
      <c r="E971" s="5" t="str">
        <f>IFERROR(IF($F$5&gt;VLOOKUP(前回申請!D971,最低賃金!$A$2:$G$49,7,FALSE),VLOOKUP(前回申請!D971,最低賃金!$A$2:$G$49,6,FALSE),IF($F$5&gt;VLOOKUP(前回申請!D971,最低賃金!$A$2:$G$49,5,FALSE),VLOOKUP(前回申請!D971,最低賃金!$A$2:$G$49,4,FALSE),VLOOKUP(前回申請!D971,最低賃金!$A$2:$G$49,2,FALSE))),"")</f>
        <v/>
      </c>
      <c r="F971" s="7"/>
      <c r="G971" s="8"/>
      <c r="H971" s="48"/>
      <c r="I971" s="28" t="str" cm="1">
        <f t="array" ref="I971">IFERROR(_xlfn.IFS(COUNTBLANK(F971:H971)=3,"",G971="","G列に金額を入力してください",F971=3,G971,H971="","H列に労働時間を入力してください",F971=1,ROUND(G971/(H971*24),0),F971=2,ROUND(G971/(H971*24),0)),"")</f>
        <v/>
      </c>
      <c r="J971" s="49" t="str" cm="1">
        <f t="array" ref="J971">IFERROR(_xlfn.IFS(D971="","",I971&lt;E971,"×（法定外となる従業員です）",I971&gt;=E971,"〇"),"")</f>
        <v/>
      </c>
    </row>
    <row r="972" spans="1:10" ht="14.25" customHeight="1" x14ac:dyDescent="0.4">
      <c r="A972" s="6" t="str">
        <f t="shared" ref="A972:A1035" si="15">IF(C972="","",A971+1)</f>
        <v/>
      </c>
      <c r="B972" s="7"/>
      <c r="C972" s="7"/>
      <c r="D972" s="7"/>
      <c r="E972" s="5" t="str">
        <f>IFERROR(IF($F$5&gt;VLOOKUP(前回申請!D972,最低賃金!$A$2:$G$49,7,FALSE),VLOOKUP(前回申請!D972,最低賃金!$A$2:$G$49,6,FALSE),IF($F$5&gt;VLOOKUP(前回申請!D972,最低賃金!$A$2:$G$49,5,FALSE),VLOOKUP(前回申請!D972,最低賃金!$A$2:$G$49,4,FALSE),VLOOKUP(前回申請!D972,最低賃金!$A$2:$G$49,2,FALSE))),"")</f>
        <v/>
      </c>
      <c r="F972" s="7"/>
      <c r="G972" s="8"/>
      <c r="H972" s="48"/>
      <c r="I972" s="28" t="str" cm="1">
        <f t="array" ref="I972">IFERROR(_xlfn.IFS(COUNTBLANK(F972:H972)=3,"",G972="","G列に金額を入力してください",F972=3,G972,H972="","H列に労働時間を入力してください",F972=1,ROUND(G972/(H972*24),0),F972=2,ROUND(G972/(H972*24),0)),"")</f>
        <v/>
      </c>
      <c r="J972" s="49" t="str" cm="1">
        <f t="array" ref="J972">IFERROR(_xlfn.IFS(D972="","",I972&lt;E972,"×（法定外となる従業員です）",I972&gt;=E972,"〇"),"")</f>
        <v/>
      </c>
    </row>
    <row r="973" spans="1:10" ht="14.25" customHeight="1" x14ac:dyDescent="0.4">
      <c r="A973" s="6" t="str">
        <f t="shared" si="15"/>
        <v/>
      </c>
      <c r="B973" s="7"/>
      <c r="C973" s="7"/>
      <c r="D973" s="7"/>
      <c r="E973" s="5" t="str">
        <f>IFERROR(IF($F$5&gt;VLOOKUP(前回申請!D973,最低賃金!$A$2:$G$49,7,FALSE),VLOOKUP(前回申請!D973,最低賃金!$A$2:$G$49,6,FALSE),IF($F$5&gt;VLOOKUP(前回申請!D973,最低賃金!$A$2:$G$49,5,FALSE),VLOOKUP(前回申請!D973,最低賃金!$A$2:$G$49,4,FALSE),VLOOKUP(前回申請!D973,最低賃金!$A$2:$G$49,2,FALSE))),"")</f>
        <v/>
      </c>
      <c r="F973" s="7"/>
      <c r="G973" s="8"/>
      <c r="H973" s="48"/>
      <c r="I973" s="28" t="str" cm="1">
        <f t="array" ref="I973">IFERROR(_xlfn.IFS(COUNTBLANK(F973:H973)=3,"",G973="","G列に金額を入力してください",F973=3,G973,H973="","H列に労働時間を入力してください",F973=1,ROUND(G973/(H973*24),0),F973=2,ROUND(G973/(H973*24),0)),"")</f>
        <v/>
      </c>
      <c r="J973" s="49" t="str" cm="1">
        <f t="array" ref="J973">IFERROR(_xlfn.IFS(D973="","",I973&lt;E973,"×（法定外となる従業員です）",I973&gt;=E973,"〇"),"")</f>
        <v/>
      </c>
    </row>
    <row r="974" spans="1:10" ht="14.25" customHeight="1" x14ac:dyDescent="0.4">
      <c r="A974" s="6" t="str">
        <f t="shared" si="15"/>
        <v/>
      </c>
      <c r="B974" s="7"/>
      <c r="C974" s="7"/>
      <c r="D974" s="7"/>
      <c r="E974" s="5" t="str">
        <f>IFERROR(IF($F$5&gt;VLOOKUP(前回申請!D974,最低賃金!$A$2:$G$49,7,FALSE),VLOOKUP(前回申請!D974,最低賃金!$A$2:$G$49,6,FALSE),IF($F$5&gt;VLOOKUP(前回申請!D974,最低賃金!$A$2:$G$49,5,FALSE),VLOOKUP(前回申請!D974,最低賃金!$A$2:$G$49,4,FALSE),VLOOKUP(前回申請!D974,最低賃金!$A$2:$G$49,2,FALSE))),"")</f>
        <v/>
      </c>
      <c r="F974" s="7"/>
      <c r="G974" s="8"/>
      <c r="H974" s="48"/>
      <c r="I974" s="28" t="str" cm="1">
        <f t="array" ref="I974">IFERROR(_xlfn.IFS(COUNTBLANK(F974:H974)=3,"",G974="","G列に金額を入力してください",F974=3,G974,H974="","H列に労働時間を入力してください",F974=1,ROUND(G974/(H974*24),0),F974=2,ROUND(G974/(H974*24),0)),"")</f>
        <v/>
      </c>
      <c r="J974" s="49" t="str" cm="1">
        <f t="array" ref="J974">IFERROR(_xlfn.IFS(D974="","",I974&lt;E974,"×（法定外となる従業員です）",I974&gt;=E974,"〇"),"")</f>
        <v/>
      </c>
    </row>
    <row r="975" spans="1:10" ht="14.25" customHeight="1" x14ac:dyDescent="0.4">
      <c r="A975" s="6" t="str">
        <f t="shared" si="15"/>
        <v/>
      </c>
      <c r="B975" s="7"/>
      <c r="C975" s="7"/>
      <c r="D975" s="7"/>
      <c r="E975" s="5" t="str">
        <f>IFERROR(IF($F$5&gt;VLOOKUP(前回申請!D975,最低賃金!$A$2:$G$49,7,FALSE),VLOOKUP(前回申請!D975,最低賃金!$A$2:$G$49,6,FALSE),IF($F$5&gt;VLOOKUP(前回申請!D975,最低賃金!$A$2:$G$49,5,FALSE),VLOOKUP(前回申請!D975,最低賃金!$A$2:$G$49,4,FALSE),VLOOKUP(前回申請!D975,最低賃金!$A$2:$G$49,2,FALSE))),"")</f>
        <v/>
      </c>
      <c r="F975" s="7"/>
      <c r="G975" s="8"/>
      <c r="H975" s="48"/>
      <c r="I975" s="28" t="str" cm="1">
        <f t="array" ref="I975">IFERROR(_xlfn.IFS(COUNTBLANK(F975:H975)=3,"",G975="","G列に金額を入力してください",F975=3,G975,H975="","H列に労働時間を入力してください",F975=1,ROUND(G975/(H975*24),0),F975=2,ROUND(G975/(H975*24),0)),"")</f>
        <v/>
      </c>
      <c r="J975" s="49" t="str" cm="1">
        <f t="array" ref="J975">IFERROR(_xlfn.IFS(D975="","",I975&lt;E975,"×（法定外となる従業員です）",I975&gt;=E975,"〇"),"")</f>
        <v/>
      </c>
    </row>
    <row r="976" spans="1:10" ht="14.25" customHeight="1" x14ac:dyDescent="0.4">
      <c r="A976" s="6" t="str">
        <f t="shared" si="15"/>
        <v/>
      </c>
      <c r="B976" s="7"/>
      <c r="C976" s="7"/>
      <c r="D976" s="7"/>
      <c r="E976" s="5" t="str">
        <f>IFERROR(IF($F$5&gt;VLOOKUP(前回申請!D976,最低賃金!$A$2:$G$49,7,FALSE),VLOOKUP(前回申請!D976,最低賃金!$A$2:$G$49,6,FALSE),IF($F$5&gt;VLOOKUP(前回申請!D976,最低賃金!$A$2:$G$49,5,FALSE),VLOOKUP(前回申請!D976,最低賃金!$A$2:$G$49,4,FALSE),VLOOKUP(前回申請!D976,最低賃金!$A$2:$G$49,2,FALSE))),"")</f>
        <v/>
      </c>
      <c r="F976" s="7"/>
      <c r="G976" s="8"/>
      <c r="H976" s="48"/>
      <c r="I976" s="28" t="str" cm="1">
        <f t="array" ref="I976">IFERROR(_xlfn.IFS(COUNTBLANK(F976:H976)=3,"",G976="","G列に金額を入力してください",F976=3,G976,H976="","H列に労働時間を入力してください",F976=1,ROUND(G976/(H976*24),0),F976=2,ROUND(G976/(H976*24),0)),"")</f>
        <v/>
      </c>
      <c r="J976" s="49" t="str" cm="1">
        <f t="array" ref="J976">IFERROR(_xlfn.IFS(D976="","",I976&lt;E976,"×（法定外となる従業員です）",I976&gt;=E976,"〇"),"")</f>
        <v/>
      </c>
    </row>
    <row r="977" spans="1:10" ht="14.25" customHeight="1" x14ac:dyDescent="0.4">
      <c r="A977" s="6" t="str">
        <f t="shared" si="15"/>
        <v/>
      </c>
      <c r="B977" s="7"/>
      <c r="C977" s="7"/>
      <c r="D977" s="7"/>
      <c r="E977" s="5" t="str">
        <f>IFERROR(IF($F$5&gt;VLOOKUP(前回申請!D977,最低賃金!$A$2:$G$49,7,FALSE),VLOOKUP(前回申請!D977,最低賃金!$A$2:$G$49,6,FALSE),IF($F$5&gt;VLOOKUP(前回申請!D977,最低賃金!$A$2:$G$49,5,FALSE),VLOOKUP(前回申請!D977,最低賃金!$A$2:$G$49,4,FALSE),VLOOKUP(前回申請!D977,最低賃金!$A$2:$G$49,2,FALSE))),"")</f>
        <v/>
      </c>
      <c r="F977" s="7"/>
      <c r="G977" s="8"/>
      <c r="H977" s="48"/>
      <c r="I977" s="28" t="str" cm="1">
        <f t="array" ref="I977">IFERROR(_xlfn.IFS(COUNTBLANK(F977:H977)=3,"",G977="","G列に金額を入力してください",F977=3,G977,H977="","H列に労働時間を入力してください",F977=1,ROUND(G977/(H977*24),0),F977=2,ROUND(G977/(H977*24),0)),"")</f>
        <v/>
      </c>
      <c r="J977" s="49" t="str" cm="1">
        <f t="array" ref="J977">IFERROR(_xlfn.IFS(D977="","",I977&lt;E977,"×（法定外となる従業員です）",I977&gt;=E977,"〇"),"")</f>
        <v/>
      </c>
    </row>
    <row r="978" spans="1:10" ht="14.25" customHeight="1" x14ac:dyDescent="0.4">
      <c r="A978" s="6" t="str">
        <f t="shared" si="15"/>
        <v/>
      </c>
      <c r="B978" s="7"/>
      <c r="C978" s="7"/>
      <c r="D978" s="7"/>
      <c r="E978" s="5" t="str">
        <f>IFERROR(IF($F$5&gt;VLOOKUP(前回申請!D978,最低賃金!$A$2:$G$49,7,FALSE),VLOOKUP(前回申請!D978,最低賃金!$A$2:$G$49,6,FALSE),IF($F$5&gt;VLOOKUP(前回申請!D978,最低賃金!$A$2:$G$49,5,FALSE),VLOOKUP(前回申請!D978,最低賃金!$A$2:$G$49,4,FALSE),VLOOKUP(前回申請!D978,最低賃金!$A$2:$G$49,2,FALSE))),"")</f>
        <v/>
      </c>
      <c r="F978" s="7"/>
      <c r="G978" s="8"/>
      <c r="H978" s="48"/>
      <c r="I978" s="28" t="str" cm="1">
        <f t="array" ref="I978">IFERROR(_xlfn.IFS(COUNTBLANK(F978:H978)=3,"",G978="","G列に金額を入力してください",F978=3,G978,H978="","H列に労働時間を入力してください",F978=1,ROUND(G978/(H978*24),0),F978=2,ROUND(G978/(H978*24),0)),"")</f>
        <v/>
      </c>
      <c r="J978" s="49" t="str" cm="1">
        <f t="array" ref="J978">IFERROR(_xlfn.IFS(D978="","",I978&lt;E978,"×（法定外となる従業員です）",I978&gt;=E978,"〇"),"")</f>
        <v/>
      </c>
    </row>
    <row r="979" spans="1:10" ht="14.25" customHeight="1" x14ac:dyDescent="0.4">
      <c r="A979" s="6" t="str">
        <f t="shared" si="15"/>
        <v/>
      </c>
      <c r="B979" s="7"/>
      <c r="C979" s="7"/>
      <c r="D979" s="7"/>
      <c r="E979" s="5" t="str">
        <f>IFERROR(IF($F$5&gt;VLOOKUP(前回申請!D979,最低賃金!$A$2:$G$49,7,FALSE),VLOOKUP(前回申請!D979,最低賃金!$A$2:$G$49,6,FALSE),IF($F$5&gt;VLOOKUP(前回申請!D979,最低賃金!$A$2:$G$49,5,FALSE),VLOOKUP(前回申請!D979,最低賃金!$A$2:$G$49,4,FALSE),VLOOKUP(前回申請!D979,最低賃金!$A$2:$G$49,2,FALSE))),"")</f>
        <v/>
      </c>
      <c r="F979" s="7"/>
      <c r="G979" s="8"/>
      <c r="H979" s="48"/>
      <c r="I979" s="28" t="str" cm="1">
        <f t="array" ref="I979">IFERROR(_xlfn.IFS(COUNTBLANK(F979:H979)=3,"",G979="","G列に金額を入力してください",F979=3,G979,H979="","H列に労働時間を入力してください",F979=1,ROUND(G979/(H979*24),0),F979=2,ROUND(G979/(H979*24),0)),"")</f>
        <v/>
      </c>
      <c r="J979" s="49" t="str" cm="1">
        <f t="array" ref="J979">IFERROR(_xlfn.IFS(D979="","",I979&lt;E979,"×（法定外となる従業員です）",I979&gt;=E979,"〇"),"")</f>
        <v/>
      </c>
    </row>
    <row r="980" spans="1:10" ht="14.25" customHeight="1" x14ac:dyDescent="0.4">
      <c r="A980" s="6" t="str">
        <f t="shared" si="15"/>
        <v/>
      </c>
      <c r="B980" s="7"/>
      <c r="C980" s="7"/>
      <c r="D980" s="7"/>
      <c r="E980" s="5" t="str">
        <f>IFERROR(IF($F$5&gt;VLOOKUP(前回申請!D980,最低賃金!$A$2:$G$49,7,FALSE),VLOOKUP(前回申請!D980,最低賃金!$A$2:$G$49,6,FALSE),IF($F$5&gt;VLOOKUP(前回申請!D980,最低賃金!$A$2:$G$49,5,FALSE),VLOOKUP(前回申請!D980,最低賃金!$A$2:$G$49,4,FALSE),VLOOKUP(前回申請!D980,最低賃金!$A$2:$G$49,2,FALSE))),"")</f>
        <v/>
      </c>
      <c r="F980" s="7"/>
      <c r="G980" s="8"/>
      <c r="H980" s="48"/>
      <c r="I980" s="28" t="str" cm="1">
        <f t="array" ref="I980">IFERROR(_xlfn.IFS(COUNTBLANK(F980:H980)=3,"",G980="","G列に金額を入力してください",F980=3,G980,H980="","H列に労働時間を入力してください",F980=1,ROUND(G980/(H980*24),0),F980=2,ROUND(G980/(H980*24),0)),"")</f>
        <v/>
      </c>
      <c r="J980" s="49" t="str" cm="1">
        <f t="array" ref="J980">IFERROR(_xlfn.IFS(D980="","",I980&lt;E980,"×（法定外となる従業員です）",I980&gt;=E980,"〇"),"")</f>
        <v/>
      </c>
    </row>
    <row r="981" spans="1:10" ht="14.25" customHeight="1" x14ac:dyDescent="0.4">
      <c r="A981" s="6" t="str">
        <f t="shared" si="15"/>
        <v/>
      </c>
      <c r="B981" s="7"/>
      <c r="C981" s="7"/>
      <c r="D981" s="7"/>
      <c r="E981" s="5" t="str">
        <f>IFERROR(IF($F$5&gt;VLOOKUP(前回申請!D981,最低賃金!$A$2:$G$49,7,FALSE),VLOOKUP(前回申請!D981,最低賃金!$A$2:$G$49,6,FALSE),IF($F$5&gt;VLOOKUP(前回申請!D981,最低賃金!$A$2:$G$49,5,FALSE),VLOOKUP(前回申請!D981,最低賃金!$A$2:$G$49,4,FALSE),VLOOKUP(前回申請!D981,最低賃金!$A$2:$G$49,2,FALSE))),"")</f>
        <v/>
      </c>
      <c r="F981" s="7"/>
      <c r="G981" s="8"/>
      <c r="H981" s="48"/>
      <c r="I981" s="28" t="str" cm="1">
        <f t="array" ref="I981">IFERROR(_xlfn.IFS(COUNTBLANK(F981:H981)=3,"",G981="","G列に金額を入力してください",F981=3,G981,H981="","H列に労働時間を入力してください",F981=1,ROUND(G981/(H981*24),0),F981=2,ROUND(G981/(H981*24),0)),"")</f>
        <v/>
      </c>
      <c r="J981" s="49" t="str" cm="1">
        <f t="array" ref="J981">IFERROR(_xlfn.IFS(D981="","",I981&lt;E981,"×（法定外となる従業員です）",I981&gt;=E981,"〇"),"")</f>
        <v/>
      </c>
    </row>
    <row r="982" spans="1:10" ht="14.25" customHeight="1" x14ac:dyDescent="0.4">
      <c r="A982" s="6" t="str">
        <f t="shared" si="15"/>
        <v/>
      </c>
      <c r="B982" s="7"/>
      <c r="C982" s="7"/>
      <c r="D982" s="7"/>
      <c r="E982" s="5" t="str">
        <f>IFERROR(IF($F$5&gt;VLOOKUP(前回申請!D982,最低賃金!$A$2:$G$49,7,FALSE),VLOOKUP(前回申請!D982,最低賃金!$A$2:$G$49,6,FALSE),IF($F$5&gt;VLOOKUP(前回申請!D982,最低賃金!$A$2:$G$49,5,FALSE),VLOOKUP(前回申請!D982,最低賃金!$A$2:$G$49,4,FALSE),VLOOKUP(前回申請!D982,最低賃金!$A$2:$G$49,2,FALSE))),"")</f>
        <v/>
      </c>
      <c r="F982" s="7"/>
      <c r="G982" s="8"/>
      <c r="H982" s="48"/>
      <c r="I982" s="28" t="str" cm="1">
        <f t="array" ref="I982">IFERROR(_xlfn.IFS(COUNTBLANK(F982:H982)=3,"",G982="","G列に金額を入力してください",F982=3,G982,H982="","H列に労働時間を入力してください",F982=1,ROUND(G982/(H982*24),0),F982=2,ROUND(G982/(H982*24),0)),"")</f>
        <v/>
      </c>
      <c r="J982" s="49" t="str" cm="1">
        <f t="array" ref="J982">IFERROR(_xlfn.IFS(D982="","",I982&lt;E982,"×（法定外となる従業員です）",I982&gt;=E982,"〇"),"")</f>
        <v/>
      </c>
    </row>
    <row r="983" spans="1:10" ht="14.25" customHeight="1" x14ac:dyDescent="0.4">
      <c r="A983" s="6" t="str">
        <f t="shared" si="15"/>
        <v/>
      </c>
      <c r="B983" s="7"/>
      <c r="C983" s="7"/>
      <c r="D983" s="7"/>
      <c r="E983" s="5" t="str">
        <f>IFERROR(IF($F$5&gt;VLOOKUP(前回申請!D983,最低賃金!$A$2:$G$49,7,FALSE),VLOOKUP(前回申請!D983,最低賃金!$A$2:$G$49,6,FALSE),IF($F$5&gt;VLOOKUP(前回申請!D983,最低賃金!$A$2:$G$49,5,FALSE),VLOOKUP(前回申請!D983,最低賃金!$A$2:$G$49,4,FALSE),VLOOKUP(前回申請!D983,最低賃金!$A$2:$G$49,2,FALSE))),"")</f>
        <v/>
      </c>
      <c r="F983" s="7"/>
      <c r="G983" s="8"/>
      <c r="H983" s="48"/>
      <c r="I983" s="28" t="str" cm="1">
        <f t="array" ref="I983">IFERROR(_xlfn.IFS(COUNTBLANK(F983:H983)=3,"",G983="","G列に金額を入力してください",F983=3,G983,H983="","H列に労働時間を入力してください",F983=1,ROUND(G983/(H983*24),0),F983=2,ROUND(G983/(H983*24),0)),"")</f>
        <v/>
      </c>
      <c r="J983" s="49" t="str" cm="1">
        <f t="array" ref="J983">IFERROR(_xlfn.IFS(D983="","",I983&lt;E983,"×（法定外となる従業員です）",I983&gt;=E983,"〇"),"")</f>
        <v/>
      </c>
    </row>
    <row r="984" spans="1:10" ht="14.25" customHeight="1" x14ac:dyDescent="0.4">
      <c r="A984" s="6" t="str">
        <f t="shared" si="15"/>
        <v/>
      </c>
      <c r="B984" s="7"/>
      <c r="C984" s="7"/>
      <c r="D984" s="7"/>
      <c r="E984" s="5" t="str">
        <f>IFERROR(IF($F$5&gt;VLOOKUP(前回申請!D984,最低賃金!$A$2:$G$49,7,FALSE),VLOOKUP(前回申請!D984,最低賃金!$A$2:$G$49,6,FALSE),IF($F$5&gt;VLOOKUP(前回申請!D984,最低賃金!$A$2:$G$49,5,FALSE),VLOOKUP(前回申請!D984,最低賃金!$A$2:$G$49,4,FALSE),VLOOKUP(前回申請!D984,最低賃金!$A$2:$G$49,2,FALSE))),"")</f>
        <v/>
      </c>
      <c r="F984" s="7"/>
      <c r="G984" s="8"/>
      <c r="H984" s="48"/>
      <c r="I984" s="28" t="str" cm="1">
        <f t="array" ref="I984">IFERROR(_xlfn.IFS(COUNTBLANK(F984:H984)=3,"",G984="","G列に金額を入力してください",F984=3,G984,H984="","H列に労働時間を入力してください",F984=1,ROUND(G984/(H984*24),0),F984=2,ROUND(G984/(H984*24),0)),"")</f>
        <v/>
      </c>
      <c r="J984" s="49" t="str" cm="1">
        <f t="array" ref="J984">IFERROR(_xlfn.IFS(D984="","",I984&lt;E984,"×（法定外となる従業員です）",I984&gt;=E984,"〇"),"")</f>
        <v/>
      </c>
    </row>
    <row r="985" spans="1:10" ht="14.25" customHeight="1" x14ac:dyDescent="0.4">
      <c r="A985" s="6" t="str">
        <f t="shared" si="15"/>
        <v/>
      </c>
      <c r="B985" s="7"/>
      <c r="C985" s="7"/>
      <c r="D985" s="7"/>
      <c r="E985" s="5" t="str">
        <f>IFERROR(IF($F$5&gt;VLOOKUP(前回申請!D985,最低賃金!$A$2:$G$49,7,FALSE),VLOOKUP(前回申請!D985,最低賃金!$A$2:$G$49,6,FALSE),IF($F$5&gt;VLOOKUP(前回申請!D985,最低賃金!$A$2:$G$49,5,FALSE),VLOOKUP(前回申請!D985,最低賃金!$A$2:$G$49,4,FALSE),VLOOKUP(前回申請!D985,最低賃金!$A$2:$G$49,2,FALSE))),"")</f>
        <v/>
      </c>
      <c r="F985" s="7"/>
      <c r="G985" s="8"/>
      <c r="H985" s="48"/>
      <c r="I985" s="28" t="str" cm="1">
        <f t="array" ref="I985">IFERROR(_xlfn.IFS(COUNTBLANK(F985:H985)=3,"",G985="","G列に金額を入力してください",F985=3,G985,H985="","H列に労働時間を入力してください",F985=1,ROUND(G985/(H985*24),0),F985=2,ROUND(G985/(H985*24),0)),"")</f>
        <v/>
      </c>
      <c r="J985" s="49" t="str" cm="1">
        <f t="array" ref="J985">IFERROR(_xlfn.IFS(D985="","",I985&lt;E985,"×（法定外となる従業員です）",I985&gt;=E985,"〇"),"")</f>
        <v/>
      </c>
    </row>
    <row r="986" spans="1:10" ht="14.25" customHeight="1" x14ac:dyDescent="0.4">
      <c r="A986" s="6" t="str">
        <f t="shared" si="15"/>
        <v/>
      </c>
      <c r="B986" s="7"/>
      <c r="C986" s="7"/>
      <c r="D986" s="7"/>
      <c r="E986" s="5" t="str">
        <f>IFERROR(IF($F$5&gt;VLOOKUP(前回申請!D986,最低賃金!$A$2:$G$49,7,FALSE),VLOOKUP(前回申請!D986,最低賃金!$A$2:$G$49,6,FALSE),IF($F$5&gt;VLOOKUP(前回申請!D986,最低賃金!$A$2:$G$49,5,FALSE),VLOOKUP(前回申請!D986,最低賃金!$A$2:$G$49,4,FALSE),VLOOKUP(前回申請!D986,最低賃金!$A$2:$G$49,2,FALSE))),"")</f>
        <v/>
      </c>
      <c r="F986" s="7"/>
      <c r="G986" s="8"/>
      <c r="H986" s="48"/>
      <c r="I986" s="28" t="str" cm="1">
        <f t="array" ref="I986">IFERROR(_xlfn.IFS(COUNTBLANK(F986:H986)=3,"",G986="","G列に金額を入力してください",F986=3,G986,H986="","H列に労働時間を入力してください",F986=1,ROUND(G986/(H986*24),0),F986=2,ROUND(G986/(H986*24),0)),"")</f>
        <v/>
      </c>
      <c r="J986" s="49" t="str" cm="1">
        <f t="array" ref="J986">IFERROR(_xlfn.IFS(D986="","",I986&lt;E986,"×（法定外となる従業員です）",I986&gt;=E986,"〇"),"")</f>
        <v/>
      </c>
    </row>
    <row r="987" spans="1:10" ht="14.25" customHeight="1" x14ac:dyDescent="0.4">
      <c r="A987" s="6" t="str">
        <f t="shared" si="15"/>
        <v/>
      </c>
      <c r="B987" s="7"/>
      <c r="C987" s="7"/>
      <c r="D987" s="7"/>
      <c r="E987" s="5" t="str">
        <f>IFERROR(IF($F$5&gt;VLOOKUP(前回申請!D987,最低賃金!$A$2:$G$49,7,FALSE),VLOOKUP(前回申請!D987,最低賃金!$A$2:$G$49,6,FALSE),IF($F$5&gt;VLOOKUP(前回申請!D987,最低賃金!$A$2:$G$49,5,FALSE),VLOOKUP(前回申請!D987,最低賃金!$A$2:$G$49,4,FALSE),VLOOKUP(前回申請!D987,最低賃金!$A$2:$G$49,2,FALSE))),"")</f>
        <v/>
      </c>
      <c r="F987" s="7"/>
      <c r="G987" s="8"/>
      <c r="H987" s="48"/>
      <c r="I987" s="28" t="str" cm="1">
        <f t="array" ref="I987">IFERROR(_xlfn.IFS(COUNTBLANK(F987:H987)=3,"",G987="","G列に金額を入力してください",F987=3,G987,H987="","H列に労働時間を入力してください",F987=1,ROUND(G987/(H987*24),0),F987=2,ROUND(G987/(H987*24),0)),"")</f>
        <v/>
      </c>
      <c r="J987" s="49" t="str" cm="1">
        <f t="array" ref="J987">IFERROR(_xlfn.IFS(D987="","",I987&lt;E987,"×（法定外となる従業員です）",I987&gt;=E987,"〇"),"")</f>
        <v/>
      </c>
    </row>
    <row r="988" spans="1:10" ht="14.25" customHeight="1" x14ac:dyDescent="0.4">
      <c r="A988" s="6" t="str">
        <f t="shared" si="15"/>
        <v/>
      </c>
      <c r="B988" s="7"/>
      <c r="C988" s="7"/>
      <c r="D988" s="7"/>
      <c r="E988" s="5" t="str">
        <f>IFERROR(IF($F$5&gt;VLOOKUP(前回申請!D988,最低賃金!$A$2:$G$49,7,FALSE),VLOOKUP(前回申請!D988,最低賃金!$A$2:$G$49,6,FALSE),IF($F$5&gt;VLOOKUP(前回申請!D988,最低賃金!$A$2:$G$49,5,FALSE),VLOOKUP(前回申請!D988,最低賃金!$A$2:$G$49,4,FALSE),VLOOKUP(前回申請!D988,最低賃金!$A$2:$G$49,2,FALSE))),"")</f>
        <v/>
      </c>
      <c r="F988" s="7"/>
      <c r="G988" s="8"/>
      <c r="H988" s="48"/>
      <c r="I988" s="28" t="str" cm="1">
        <f t="array" ref="I988">IFERROR(_xlfn.IFS(COUNTBLANK(F988:H988)=3,"",G988="","G列に金額を入力してください",F988=3,G988,H988="","H列に労働時間を入力してください",F988=1,ROUND(G988/(H988*24),0),F988=2,ROUND(G988/(H988*24),0)),"")</f>
        <v/>
      </c>
      <c r="J988" s="49" t="str" cm="1">
        <f t="array" ref="J988">IFERROR(_xlfn.IFS(D988="","",I988&lt;E988,"×（法定外となる従業員です）",I988&gt;=E988,"〇"),"")</f>
        <v/>
      </c>
    </row>
    <row r="989" spans="1:10" ht="14.25" customHeight="1" x14ac:dyDescent="0.4">
      <c r="A989" s="6" t="str">
        <f t="shared" si="15"/>
        <v/>
      </c>
      <c r="B989" s="7"/>
      <c r="C989" s="7"/>
      <c r="D989" s="7"/>
      <c r="E989" s="5" t="str">
        <f>IFERROR(IF($F$5&gt;VLOOKUP(前回申請!D989,最低賃金!$A$2:$G$49,7,FALSE),VLOOKUP(前回申請!D989,最低賃金!$A$2:$G$49,6,FALSE),IF($F$5&gt;VLOOKUP(前回申請!D989,最低賃金!$A$2:$G$49,5,FALSE),VLOOKUP(前回申請!D989,最低賃金!$A$2:$G$49,4,FALSE),VLOOKUP(前回申請!D989,最低賃金!$A$2:$G$49,2,FALSE))),"")</f>
        <v/>
      </c>
      <c r="F989" s="7"/>
      <c r="G989" s="8"/>
      <c r="H989" s="48"/>
      <c r="I989" s="28" t="str" cm="1">
        <f t="array" ref="I989">IFERROR(_xlfn.IFS(COUNTBLANK(F989:H989)=3,"",G989="","G列に金額を入力してください",F989=3,G989,H989="","H列に労働時間を入力してください",F989=1,ROUND(G989/(H989*24),0),F989=2,ROUND(G989/(H989*24),0)),"")</f>
        <v/>
      </c>
      <c r="J989" s="49" t="str" cm="1">
        <f t="array" ref="J989">IFERROR(_xlfn.IFS(D989="","",I989&lt;E989,"×（法定外となる従業員です）",I989&gt;=E989,"〇"),"")</f>
        <v/>
      </c>
    </row>
    <row r="990" spans="1:10" ht="14.25" customHeight="1" x14ac:dyDescent="0.4">
      <c r="A990" s="6" t="str">
        <f t="shared" si="15"/>
        <v/>
      </c>
      <c r="B990" s="7"/>
      <c r="C990" s="7"/>
      <c r="D990" s="7"/>
      <c r="E990" s="5" t="str">
        <f>IFERROR(IF($F$5&gt;VLOOKUP(前回申請!D990,最低賃金!$A$2:$G$49,7,FALSE),VLOOKUP(前回申請!D990,最低賃金!$A$2:$G$49,6,FALSE),IF($F$5&gt;VLOOKUP(前回申請!D990,最低賃金!$A$2:$G$49,5,FALSE),VLOOKUP(前回申請!D990,最低賃金!$A$2:$G$49,4,FALSE),VLOOKUP(前回申請!D990,最低賃金!$A$2:$G$49,2,FALSE))),"")</f>
        <v/>
      </c>
      <c r="F990" s="7"/>
      <c r="G990" s="8"/>
      <c r="H990" s="48"/>
      <c r="I990" s="28" t="str" cm="1">
        <f t="array" ref="I990">IFERROR(_xlfn.IFS(COUNTBLANK(F990:H990)=3,"",G990="","G列に金額を入力してください",F990=3,G990,H990="","H列に労働時間を入力してください",F990=1,ROUND(G990/(H990*24),0),F990=2,ROUND(G990/(H990*24),0)),"")</f>
        <v/>
      </c>
      <c r="J990" s="49" t="str" cm="1">
        <f t="array" ref="J990">IFERROR(_xlfn.IFS(D990="","",I990&lt;E990,"×（法定外となる従業員です）",I990&gt;=E990,"〇"),"")</f>
        <v/>
      </c>
    </row>
    <row r="991" spans="1:10" ht="14.25" customHeight="1" x14ac:dyDescent="0.4">
      <c r="A991" s="6" t="str">
        <f t="shared" si="15"/>
        <v/>
      </c>
      <c r="B991" s="7"/>
      <c r="C991" s="7"/>
      <c r="D991" s="7"/>
      <c r="E991" s="5" t="str">
        <f>IFERROR(IF($F$5&gt;VLOOKUP(前回申請!D991,最低賃金!$A$2:$G$49,7,FALSE),VLOOKUP(前回申請!D991,最低賃金!$A$2:$G$49,6,FALSE),IF($F$5&gt;VLOOKUP(前回申請!D991,最低賃金!$A$2:$G$49,5,FALSE),VLOOKUP(前回申請!D991,最低賃金!$A$2:$G$49,4,FALSE),VLOOKUP(前回申請!D991,最低賃金!$A$2:$G$49,2,FALSE))),"")</f>
        <v/>
      </c>
      <c r="F991" s="7"/>
      <c r="G991" s="8"/>
      <c r="H991" s="48"/>
      <c r="I991" s="28" t="str" cm="1">
        <f t="array" ref="I991">IFERROR(_xlfn.IFS(COUNTBLANK(F991:H991)=3,"",G991="","G列に金額を入力してください",F991=3,G991,H991="","H列に労働時間を入力してください",F991=1,ROUND(G991/(H991*24),0),F991=2,ROUND(G991/(H991*24),0)),"")</f>
        <v/>
      </c>
      <c r="J991" s="49" t="str" cm="1">
        <f t="array" ref="J991">IFERROR(_xlfn.IFS(D991="","",I991&lt;E991,"×（法定外となる従業員です）",I991&gt;=E991,"〇"),"")</f>
        <v/>
      </c>
    </row>
    <row r="992" spans="1:10" ht="14.25" customHeight="1" x14ac:dyDescent="0.4">
      <c r="A992" s="6" t="str">
        <f t="shared" si="15"/>
        <v/>
      </c>
      <c r="B992" s="7"/>
      <c r="C992" s="7"/>
      <c r="D992" s="7"/>
      <c r="E992" s="5" t="str">
        <f>IFERROR(IF($F$5&gt;VLOOKUP(前回申請!D992,最低賃金!$A$2:$G$49,7,FALSE),VLOOKUP(前回申請!D992,最低賃金!$A$2:$G$49,6,FALSE),IF($F$5&gt;VLOOKUP(前回申請!D992,最低賃金!$A$2:$G$49,5,FALSE),VLOOKUP(前回申請!D992,最低賃金!$A$2:$G$49,4,FALSE),VLOOKUP(前回申請!D992,最低賃金!$A$2:$G$49,2,FALSE))),"")</f>
        <v/>
      </c>
      <c r="F992" s="7"/>
      <c r="G992" s="8"/>
      <c r="H992" s="48"/>
      <c r="I992" s="28" t="str" cm="1">
        <f t="array" ref="I992">IFERROR(_xlfn.IFS(COUNTBLANK(F992:H992)=3,"",G992="","G列に金額を入力してください",F992=3,G992,H992="","H列に労働時間を入力してください",F992=1,ROUND(G992/(H992*24),0),F992=2,ROUND(G992/(H992*24),0)),"")</f>
        <v/>
      </c>
      <c r="J992" s="49" t="str" cm="1">
        <f t="array" ref="J992">IFERROR(_xlfn.IFS(D992="","",I992&lt;E992,"×（法定外となる従業員です）",I992&gt;=E992,"〇"),"")</f>
        <v/>
      </c>
    </row>
    <row r="993" spans="1:10" ht="14.25" customHeight="1" x14ac:dyDescent="0.4">
      <c r="A993" s="6" t="str">
        <f t="shared" si="15"/>
        <v/>
      </c>
      <c r="B993" s="7"/>
      <c r="C993" s="7"/>
      <c r="D993" s="7"/>
      <c r="E993" s="5" t="str">
        <f>IFERROR(IF($F$5&gt;VLOOKUP(前回申請!D993,最低賃金!$A$2:$G$49,7,FALSE),VLOOKUP(前回申請!D993,最低賃金!$A$2:$G$49,6,FALSE),IF($F$5&gt;VLOOKUP(前回申請!D993,最低賃金!$A$2:$G$49,5,FALSE),VLOOKUP(前回申請!D993,最低賃金!$A$2:$G$49,4,FALSE),VLOOKUP(前回申請!D993,最低賃金!$A$2:$G$49,2,FALSE))),"")</f>
        <v/>
      </c>
      <c r="F993" s="7"/>
      <c r="G993" s="8"/>
      <c r="H993" s="48"/>
      <c r="I993" s="28" t="str" cm="1">
        <f t="array" ref="I993">IFERROR(_xlfn.IFS(COUNTBLANK(F993:H993)=3,"",G993="","G列に金額を入力してください",F993=3,G993,H993="","H列に労働時間を入力してください",F993=1,ROUND(G993/(H993*24),0),F993=2,ROUND(G993/(H993*24),0)),"")</f>
        <v/>
      </c>
      <c r="J993" s="49" t="str" cm="1">
        <f t="array" ref="J993">IFERROR(_xlfn.IFS(D993="","",I993&lt;E993,"×（法定外となる従業員です）",I993&gt;=E993,"〇"),"")</f>
        <v/>
      </c>
    </row>
    <row r="994" spans="1:10" ht="14.25" customHeight="1" x14ac:dyDescent="0.4">
      <c r="A994" s="6" t="str">
        <f t="shared" si="15"/>
        <v/>
      </c>
      <c r="B994" s="7"/>
      <c r="C994" s="7"/>
      <c r="D994" s="7"/>
      <c r="E994" s="5" t="str">
        <f>IFERROR(IF($F$5&gt;VLOOKUP(前回申請!D994,最低賃金!$A$2:$G$49,7,FALSE),VLOOKUP(前回申請!D994,最低賃金!$A$2:$G$49,6,FALSE),IF($F$5&gt;VLOOKUP(前回申請!D994,最低賃金!$A$2:$G$49,5,FALSE),VLOOKUP(前回申請!D994,最低賃金!$A$2:$G$49,4,FALSE),VLOOKUP(前回申請!D994,最低賃金!$A$2:$G$49,2,FALSE))),"")</f>
        <v/>
      </c>
      <c r="F994" s="7"/>
      <c r="G994" s="8"/>
      <c r="H994" s="48"/>
      <c r="I994" s="28" t="str" cm="1">
        <f t="array" ref="I994">IFERROR(_xlfn.IFS(COUNTBLANK(F994:H994)=3,"",G994="","G列に金額を入力してください",F994=3,G994,H994="","H列に労働時間を入力してください",F994=1,ROUND(G994/(H994*24),0),F994=2,ROUND(G994/(H994*24),0)),"")</f>
        <v/>
      </c>
      <c r="J994" s="49" t="str" cm="1">
        <f t="array" ref="J994">IFERROR(_xlfn.IFS(D994="","",I994&lt;E994,"×（法定外となる従業員です）",I994&gt;=E994,"〇"),"")</f>
        <v/>
      </c>
    </row>
    <row r="995" spans="1:10" ht="14.25" customHeight="1" x14ac:dyDescent="0.4">
      <c r="A995" s="6" t="str">
        <f t="shared" si="15"/>
        <v/>
      </c>
      <c r="B995" s="7"/>
      <c r="C995" s="7"/>
      <c r="D995" s="7"/>
      <c r="E995" s="5" t="str">
        <f>IFERROR(IF($F$5&gt;VLOOKUP(前回申請!D995,最低賃金!$A$2:$G$49,7,FALSE),VLOOKUP(前回申請!D995,最低賃金!$A$2:$G$49,6,FALSE),IF($F$5&gt;VLOOKUP(前回申請!D995,最低賃金!$A$2:$G$49,5,FALSE),VLOOKUP(前回申請!D995,最低賃金!$A$2:$G$49,4,FALSE),VLOOKUP(前回申請!D995,最低賃金!$A$2:$G$49,2,FALSE))),"")</f>
        <v/>
      </c>
      <c r="F995" s="7"/>
      <c r="G995" s="8"/>
      <c r="H995" s="48"/>
      <c r="I995" s="28" t="str" cm="1">
        <f t="array" ref="I995">IFERROR(_xlfn.IFS(COUNTBLANK(F995:H995)=3,"",G995="","G列に金額を入力してください",F995=3,G995,H995="","H列に労働時間を入力してください",F995=1,ROUND(G995/(H995*24),0),F995=2,ROUND(G995/(H995*24),0)),"")</f>
        <v/>
      </c>
      <c r="J995" s="49" t="str" cm="1">
        <f t="array" ref="J995">IFERROR(_xlfn.IFS(D995="","",I995&lt;E995,"×（法定外となる従業員です）",I995&gt;=E995,"〇"),"")</f>
        <v/>
      </c>
    </row>
    <row r="996" spans="1:10" ht="14.25" customHeight="1" x14ac:dyDescent="0.4">
      <c r="A996" s="6" t="str">
        <f t="shared" si="15"/>
        <v/>
      </c>
      <c r="B996" s="7"/>
      <c r="C996" s="7"/>
      <c r="D996" s="7"/>
      <c r="E996" s="5" t="str">
        <f>IFERROR(IF($F$5&gt;VLOOKUP(前回申請!D996,最低賃金!$A$2:$G$49,7,FALSE),VLOOKUP(前回申請!D996,最低賃金!$A$2:$G$49,6,FALSE),IF($F$5&gt;VLOOKUP(前回申請!D996,最低賃金!$A$2:$G$49,5,FALSE),VLOOKUP(前回申請!D996,最低賃金!$A$2:$G$49,4,FALSE),VLOOKUP(前回申請!D996,最低賃金!$A$2:$G$49,2,FALSE))),"")</f>
        <v/>
      </c>
      <c r="F996" s="7"/>
      <c r="G996" s="8"/>
      <c r="H996" s="48"/>
      <c r="I996" s="28" t="str" cm="1">
        <f t="array" ref="I996">IFERROR(_xlfn.IFS(COUNTBLANK(F996:H996)=3,"",G996="","G列に金額を入力してください",F996=3,G996,H996="","H列に労働時間を入力してください",F996=1,ROUND(G996/(H996*24),0),F996=2,ROUND(G996/(H996*24),0)),"")</f>
        <v/>
      </c>
      <c r="J996" s="49" t="str" cm="1">
        <f t="array" ref="J996">IFERROR(_xlfn.IFS(D996="","",I996&lt;E996,"×（法定外となる従業員です）",I996&gt;=E996,"〇"),"")</f>
        <v/>
      </c>
    </row>
    <row r="997" spans="1:10" ht="14.25" customHeight="1" x14ac:dyDescent="0.4">
      <c r="A997" s="6" t="str">
        <f t="shared" si="15"/>
        <v/>
      </c>
      <c r="B997" s="7"/>
      <c r="C997" s="7"/>
      <c r="D997" s="7"/>
      <c r="E997" s="5" t="str">
        <f>IFERROR(IF($F$5&gt;VLOOKUP(前回申請!D997,最低賃金!$A$2:$G$49,7,FALSE),VLOOKUP(前回申請!D997,最低賃金!$A$2:$G$49,6,FALSE),IF($F$5&gt;VLOOKUP(前回申請!D997,最低賃金!$A$2:$G$49,5,FALSE),VLOOKUP(前回申請!D997,最低賃金!$A$2:$G$49,4,FALSE),VLOOKUP(前回申請!D997,最低賃金!$A$2:$G$49,2,FALSE))),"")</f>
        <v/>
      </c>
      <c r="F997" s="7"/>
      <c r="G997" s="8"/>
      <c r="H997" s="48"/>
      <c r="I997" s="28" t="str" cm="1">
        <f t="array" ref="I997">IFERROR(_xlfn.IFS(COUNTBLANK(F997:H997)=3,"",G997="","G列に金額を入力してください",F997=3,G997,H997="","H列に労働時間を入力してください",F997=1,ROUND(G997/(H997*24),0),F997=2,ROUND(G997/(H997*24),0)),"")</f>
        <v/>
      </c>
      <c r="J997" s="49" t="str" cm="1">
        <f t="array" ref="J997">IFERROR(_xlfn.IFS(D997="","",I997&lt;E997,"×（法定外となる従業員です）",I997&gt;=E997,"〇"),"")</f>
        <v/>
      </c>
    </row>
    <row r="998" spans="1:10" ht="14.25" customHeight="1" x14ac:dyDescent="0.4">
      <c r="A998" s="6" t="str">
        <f t="shared" si="15"/>
        <v/>
      </c>
      <c r="B998" s="7"/>
      <c r="C998" s="7"/>
      <c r="D998" s="7"/>
      <c r="E998" s="5" t="str">
        <f>IFERROR(IF($F$5&gt;VLOOKUP(前回申請!D998,最低賃金!$A$2:$G$49,7,FALSE),VLOOKUP(前回申請!D998,最低賃金!$A$2:$G$49,6,FALSE),IF($F$5&gt;VLOOKUP(前回申請!D998,最低賃金!$A$2:$G$49,5,FALSE),VLOOKUP(前回申請!D998,最低賃金!$A$2:$G$49,4,FALSE),VLOOKUP(前回申請!D998,最低賃金!$A$2:$G$49,2,FALSE))),"")</f>
        <v/>
      </c>
      <c r="F998" s="7"/>
      <c r="G998" s="8"/>
      <c r="H998" s="48"/>
      <c r="I998" s="28" t="str" cm="1">
        <f t="array" ref="I998">IFERROR(_xlfn.IFS(COUNTBLANK(F998:H998)=3,"",G998="","G列に金額を入力してください",F998=3,G998,H998="","H列に労働時間を入力してください",F998=1,ROUND(G998/(H998*24),0),F998=2,ROUND(G998/(H998*24),0)),"")</f>
        <v/>
      </c>
      <c r="J998" s="49" t="str" cm="1">
        <f t="array" ref="J998">IFERROR(_xlfn.IFS(D998="","",I998&lt;E998,"×（法定外となる従業員です）",I998&gt;=E998,"〇"),"")</f>
        <v/>
      </c>
    </row>
    <row r="999" spans="1:10" ht="14.25" customHeight="1" x14ac:dyDescent="0.4">
      <c r="A999" s="6" t="str">
        <f t="shared" si="15"/>
        <v/>
      </c>
      <c r="B999" s="7"/>
      <c r="C999" s="7"/>
      <c r="D999" s="7"/>
      <c r="E999" s="5" t="str">
        <f>IFERROR(IF($F$5&gt;VLOOKUP(前回申請!D999,最低賃金!$A$2:$G$49,7,FALSE),VLOOKUP(前回申請!D999,最低賃金!$A$2:$G$49,6,FALSE),IF($F$5&gt;VLOOKUP(前回申請!D999,最低賃金!$A$2:$G$49,5,FALSE),VLOOKUP(前回申請!D999,最低賃金!$A$2:$G$49,4,FALSE),VLOOKUP(前回申請!D999,最低賃金!$A$2:$G$49,2,FALSE))),"")</f>
        <v/>
      </c>
      <c r="F999" s="7"/>
      <c r="G999" s="8"/>
      <c r="H999" s="48"/>
      <c r="I999" s="28" t="str" cm="1">
        <f t="array" ref="I999">IFERROR(_xlfn.IFS(COUNTBLANK(F999:H999)=3,"",G999="","G列に金額を入力してください",F999=3,G999,H999="","H列に労働時間を入力してください",F999=1,ROUND(G999/(H999*24),0),F999=2,ROUND(G999/(H999*24),0)),"")</f>
        <v/>
      </c>
      <c r="J999" s="49" t="str" cm="1">
        <f t="array" ref="J999">IFERROR(_xlfn.IFS(D999="","",I999&lt;E999,"×（法定外となる従業員です）",I999&gt;=E999,"〇"),"")</f>
        <v/>
      </c>
    </row>
    <row r="1000" spans="1:10" ht="14.25" customHeight="1" x14ac:dyDescent="0.4">
      <c r="A1000" s="6" t="str">
        <f t="shared" si="15"/>
        <v/>
      </c>
      <c r="B1000" s="7"/>
      <c r="C1000" s="7"/>
      <c r="D1000" s="7"/>
      <c r="E1000" s="5" t="str">
        <f>IFERROR(IF($F$5&gt;VLOOKUP(前回申請!D1000,最低賃金!$A$2:$G$49,7,FALSE),VLOOKUP(前回申請!D1000,最低賃金!$A$2:$G$49,6,FALSE),IF($F$5&gt;VLOOKUP(前回申請!D1000,最低賃金!$A$2:$G$49,5,FALSE),VLOOKUP(前回申請!D1000,最低賃金!$A$2:$G$49,4,FALSE),VLOOKUP(前回申請!D1000,最低賃金!$A$2:$G$49,2,FALSE))),"")</f>
        <v/>
      </c>
      <c r="F1000" s="7"/>
      <c r="G1000" s="8"/>
      <c r="H1000" s="48"/>
      <c r="I1000" s="28" t="str" cm="1">
        <f t="array" ref="I1000">IFERROR(_xlfn.IFS(COUNTBLANK(F1000:H1000)=3,"",G1000="","G列に金額を入力してください",F1000=3,G1000,H1000="","H列に労働時間を入力してください",F1000=1,ROUND(G1000/(H1000*24),0),F1000=2,ROUND(G1000/(H1000*24),0)),"")</f>
        <v/>
      </c>
      <c r="J1000" s="49" t="str" cm="1">
        <f t="array" ref="J1000">IFERROR(_xlfn.IFS(D1000="","",I1000&lt;E1000,"×（法定外となる従業員です）",I1000&gt;=E1000,"〇"),"")</f>
        <v/>
      </c>
    </row>
    <row r="1001" spans="1:10" ht="14.25" customHeight="1" x14ac:dyDescent="0.4">
      <c r="A1001" s="6" t="str">
        <f t="shared" si="15"/>
        <v/>
      </c>
      <c r="B1001" s="7"/>
      <c r="C1001" s="7"/>
      <c r="D1001" s="7"/>
      <c r="E1001" s="5" t="str">
        <f>IFERROR(IF($F$5&gt;VLOOKUP(前回申請!D1001,最低賃金!$A$2:$G$49,7,FALSE),VLOOKUP(前回申請!D1001,最低賃金!$A$2:$G$49,6,FALSE),IF($F$5&gt;VLOOKUP(前回申請!D1001,最低賃金!$A$2:$G$49,5,FALSE),VLOOKUP(前回申請!D1001,最低賃金!$A$2:$G$49,4,FALSE),VLOOKUP(前回申請!D1001,最低賃金!$A$2:$G$49,2,FALSE))),"")</f>
        <v/>
      </c>
      <c r="F1001" s="7"/>
      <c r="G1001" s="8"/>
      <c r="H1001" s="48"/>
      <c r="I1001" s="28" t="str" cm="1">
        <f t="array" ref="I1001">IFERROR(_xlfn.IFS(COUNTBLANK(F1001:H1001)=3,"",G1001="","G列に金額を入力してください",F1001=3,G1001,H1001="","H列に労働時間を入力してください",F1001=1,ROUND(G1001/(H1001*24),0),F1001=2,ROUND(G1001/(H1001*24),0)),"")</f>
        <v/>
      </c>
      <c r="J1001" s="49" t="str" cm="1">
        <f t="array" ref="J1001">IFERROR(_xlfn.IFS(D1001="","",I1001&lt;E1001,"×（法定外となる従業員です）",I1001&gt;=E1001,"〇"),"")</f>
        <v/>
      </c>
    </row>
    <row r="1002" spans="1:10" ht="14.25" customHeight="1" x14ac:dyDescent="0.4">
      <c r="A1002" s="6" t="str">
        <f t="shared" si="15"/>
        <v/>
      </c>
      <c r="B1002" s="7"/>
      <c r="C1002" s="7"/>
      <c r="D1002" s="7"/>
      <c r="E1002" s="5" t="str">
        <f>IFERROR(IF($F$5&gt;VLOOKUP(前回申請!D1002,最低賃金!$A$2:$G$49,7,FALSE),VLOOKUP(前回申請!D1002,最低賃金!$A$2:$G$49,6,FALSE),IF($F$5&gt;VLOOKUP(前回申請!D1002,最低賃金!$A$2:$G$49,5,FALSE),VLOOKUP(前回申請!D1002,最低賃金!$A$2:$G$49,4,FALSE),VLOOKUP(前回申請!D1002,最低賃金!$A$2:$G$49,2,FALSE))),"")</f>
        <v/>
      </c>
      <c r="F1002" s="7"/>
      <c r="G1002" s="8"/>
      <c r="H1002" s="48"/>
      <c r="I1002" s="28" t="str" cm="1">
        <f t="array" ref="I1002">IFERROR(_xlfn.IFS(COUNTBLANK(F1002:H1002)=3,"",G1002="","G列に金額を入力してください",F1002=3,G1002,H1002="","H列に労働時間を入力してください",F1002=1,ROUND(G1002/(H1002*24),0),F1002=2,ROUND(G1002/(H1002*24),0)),"")</f>
        <v/>
      </c>
      <c r="J1002" s="49" t="str" cm="1">
        <f t="array" ref="J1002">IFERROR(_xlfn.IFS(D1002="","",I1002&lt;E1002,"×（法定外となる従業員です）",I1002&gt;=E1002,"〇"),"")</f>
        <v/>
      </c>
    </row>
    <row r="1003" spans="1:10" ht="14.25" customHeight="1" x14ac:dyDescent="0.4">
      <c r="A1003" s="6" t="str">
        <f t="shared" si="15"/>
        <v/>
      </c>
      <c r="B1003" s="7"/>
      <c r="C1003" s="7"/>
      <c r="D1003" s="7"/>
      <c r="E1003" s="5" t="str">
        <f>IFERROR(IF($F$5&gt;VLOOKUP(前回申請!D1003,最低賃金!$A$2:$G$49,7,FALSE),VLOOKUP(前回申請!D1003,最低賃金!$A$2:$G$49,6,FALSE),IF($F$5&gt;VLOOKUP(前回申請!D1003,最低賃金!$A$2:$G$49,5,FALSE),VLOOKUP(前回申請!D1003,最低賃金!$A$2:$G$49,4,FALSE),VLOOKUP(前回申請!D1003,最低賃金!$A$2:$G$49,2,FALSE))),"")</f>
        <v/>
      </c>
      <c r="F1003" s="7"/>
      <c r="G1003" s="8"/>
      <c r="H1003" s="48"/>
      <c r="I1003" s="28" t="str" cm="1">
        <f t="array" ref="I1003">IFERROR(_xlfn.IFS(COUNTBLANK(F1003:H1003)=3,"",G1003="","G列に金額を入力してください",F1003=3,G1003,H1003="","H列に労働時間を入力してください",F1003=1,ROUND(G1003/(H1003*24),0),F1003=2,ROUND(G1003/(H1003*24),0)),"")</f>
        <v/>
      </c>
      <c r="J1003" s="49" t="str" cm="1">
        <f t="array" ref="J1003">IFERROR(_xlfn.IFS(D1003="","",I1003&lt;E1003,"×（法定外となる従業員です）",I1003&gt;=E1003,"〇"),"")</f>
        <v/>
      </c>
    </row>
    <row r="1004" spans="1:10" ht="14.25" customHeight="1" x14ac:dyDescent="0.4">
      <c r="A1004" s="6" t="str">
        <f t="shared" si="15"/>
        <v/>
      </c>
      <c r="B1004" s="7"/>
      <c r="C1004" s="7"/>
      <c r="D1004" s="7"/>
      <c r="E1004" s="5" t="str">
        <f>IFERROR(IF($F$5&gt;VLOOKUP(前回申請!D1004,最低賃金!$A$2:$G$49,7,FALSE),VLOOKUP(前回申請!D1004,最低賃金!$A$2:$G$49,6,FALSE),IF($F$5&gt;VLOOKUP(前回申請!D1004,最低賃金!$A$2:$G$49,5,FALSE),VLOOKUP(前回申請!D1004,最低賃金!$A$2:$G$49,4,FALSE),VLOOKUP(前回申請!D1004,最低賃金!$A$2:$G$49,2,FALSE))),"")</f>
        <v/>
      </c>
      <c r="F1004" s="7"/>
      <c r="G1004" s="8"/>
      <c r="H1004" s="48"/>
      <c r="I1004" s="28" t="str" cm="1">
        <f t="array" ref="I1004">IFERROR(_xlfn.IFS(COUNTBLANK(F1004:H1004)=3,"",G1004="","G列に金額を入力してください",F1004=3,G1004,H1004="","H列に労働時間を入力してください",F1004=1,ROUND(G1004/(H1004*24),0),F1004=2,ROUND(G1004/(H1004*24),0)),"")</f>
        <v/>
      </c>
      <c r="J1004" s="49" t="str" cm="1">
        <f t="array" ref="J1004">IFERROR(_xlfn.IFS(D1004="","",I1004&lt;E1004,"×（法定外となる従業員です）",I1004&gt;=E1004,"〇"),"")</f>
        <v/>
      </c>
    </row>
    <row r="1005" spans="1:10" ht="14.25" customHeight="1" x14ac:dyDescent="0.4">
      <c r="A1005" s="6" t="str">
        <f t="shared" si="15"/>
        <v/>
      </c>
      <c r="B1005" s="7"/>
      <c r="C1005" s="7"/>
      <c r="D1005" s="7"/>
      <c r="E1005" s="5" t="str">
        <f>IFERROR(IF($F$5&gt;VLOOKUP(前回申請!D1005,最低賃金!$A$2:$G$49,7,FALSE),VLOOKUP(前回申請!D1005,最低賃金!$A$2:$G$49,6,FALSE),IF($F$5&gt;VLOOKUP(前回申請!D1005,最低賃金!$A$2:$G$49,5,FALSE),VLOOKUP(前回申請!D1005,最低賃金!$A$2:$G$49,4,FALSE),VLOOKUP(前回申請!D1005,最低賃金!$A$2:$G$49,2,FALSE))),"")</f>
        <v/>
      </c>
      <c r="F1005" s="7"/>
      <c r="G1005" s="8"/>
      <c r="H1005" s="48"/>
      <c r="I1005" s="28" t="str" cm="1">
        <f t="array" ref="I1005">IFERROR(_xlfn.IFS(COUNTBLANK(F1005:H1005)=3,"",G1005="","G列に金額を入力してください",F1005=3,G1005,H1005="","H列に労働時間を入力してください",F1005=1,ROUND(G1005/(H1005*24),0),F1005=2,ROUND(G1005/(H1005*24),0)),"")</f>
        <v/>
      </c>
      <c r="J1005" s="49" t="str" cm="1">
        <f t="array" ref="J1005">IFERROR(_xlfn.IFS(D1005="","",I1005&lt;E1005,"×（法定外となる従業員です）",I1005&gt;=E1005,"〇"),"")</f>
        <v/>
      </c>
    </row>
    <row r="1006" spans="1:10" ht="14.25" customHeight="1" x14ac:dyDescent="0.4">
      <c r="A1006" s="6" t="str">
        <f t="shared" si="15"/>
        <v/>
      </c>
      <c r="B1006" s="7"/>
      <c r="C1006" s="7"/>
      <c r="D1006" s="7"/>
      <c r="E1006" s="5" t="str">
        <f>IFERROR(IF($F$5&gt;VLOOKUP(前回申請!D1006,最低賃金!$A$2:$G$49,7,FALSE),VLOOKUP(前回申請!D1006,最低賃金!$A$2:$G$49,6,FALSE),IF($F$5&gt;VLOOKUP(前回申請!D1006,最低賃金!$A$2:$G$49,5,FALSE),VLOOKUP(前回申請!D1006,最低賃金!$A$2:$G$49,4,FALSE),VLOOKUP(前回申請!D1006,最低賃金!$A$2:$G$49,2,FALSE))),"")</f>
        <v/>
      </c>
      <c r="F1006" s="7"/>
      <c r="G1006" s="8"/>
      <c r="H1006" s="48"/>
      <c r="I1006" s="28" t="str" cm="1">
        <f t="array" ref="I1006">IFERROR(_xlfn.IFS(COUNTBLANK(F1006:H1006)=3,"",G1006="","G列に金額を入力してください",F1006=3,G1006,H1006="","H列に労働時間を入力してください",F1006=1,ROUND(G1006/(H1006*24),0),F1006=2,ROUND(G1006/(H1006*24),0)),"")</f>
        <v/>
      </c>
      <c r="J1006" s="49" t="str" cm="1">
        <f t="array" ref="J1006">IFERROR(_xlfn.IFS(D1006="","",I1006&lt;E1006,"×（法定外となる従業員です）",I1006&gt;=E1006,"〇"),"")</f>
        <v/>
      </c>
    </row>
    <row r="1007" spans="1:10" ht="14.25" customHeight="1" x14ac:dyDescent="0.4">
      <c r="A1007" s="6" t="str">
        <f t="shared" si="15"/>
        <v/>
      </c>
      <c r="B1007" s="7"/>
      <c r="C1007" s="7"/>
      <c r="D1007" s="7"/>
      <c r="E1007" s="5" t="str">
        <f>IFERROR(IF($F$5&gt;VLOOKUP(前回申請!D1007,最低賃金!$A$2:$G$49,7,FALSE),VLOOKUP(前回申請!D1007,最低賃金!$A$2:$G$49,6,FALSE),IF($F$5&gt;VLOOKUP(前回申請!D1007,最低賃金!$A$2:$G$49,5,FALSE),VLOOKUP(前回申請!D1007,最低賃金!$A$2:$G$49,4,FALSE),VLOOKUP(前回申請!D1007,最低賃金!$A$2:$G$49,2,FALSE))),"")</f>
        <v/>
      </c>
      <c r="F1007" s="7"/>
      <c r="G1007" s="8"/>
      <c r="H1007" s="48"/>
      <c r="I1007" s="28" t="str" cm="1">
        <f t="array" ref="I1007">IFERROR(_xlfn.IFS(COUNTBLANK(F1007:H1007)=3,"",G1007="","G列に金額を入力してください",F1007=3,G1007,H1007="","H列に労働時間を入力してください",F1007=1,ROUND(G1007/(H1007*24),0),F1007=2,ROUND(G1007/(H1007*24),0)),"")</f>
        <v/>
      </c>
      <c r="J1007" s="49" t="str" cm="1">
        <f t="array" ref="J1007">IFERROR(_xlfn.IFS(D1007="","",I1007&lt;E1007,"×（法定外となる従業員です）",I1007&gt;=E1007,"〇"),"")</f>
        <v/>
      </c>
    </row>
    <row r="1008" spans="1:10" ht="14.25" customHeight="1" x14ac:dyDescent="0.4">
      <c r="A1008" s="6" t="str">
        <f t="shared" si="15"/>
        <v/>
      </c>
      <c r="B1008" s="7"/>
      <c r="C1008" s="7"/>
      <c r="D1008" s="7"/>
      <c r="E1008" s="5" t="str">
        <f>IFERROR(IF($F$5&gt;VLOOKUP(前回申請!D1008,最低賃金!$A$2:$G$49,7,FALSE),VLOOKUP(前回申請!D1008,最低賃金!$A$2:$G$49,6,FALSE),IF($F$5&gt;VLOOKUP(前回申請!D1008,最低賃金!$A$2:$G$49,5,FALSE),VLOOKUP(前回申請!D1008,最低賃金!$A$2:$G$49,4,FALSE),VLOOKUP(前回申請!D1008,最低賃金!$A$2:$G$49,2,FALSE))),"")</f>
        <v/>
      </c>
      <c r="F1008" s="7"/>
      <c r="G1008" s="8"/>
      <c r="H1008" s="48"/>
      <c r="I1008" s="28" t="str" cm="1">
        <f t="array" ref="I1008">IFERROR(_xlfn.IFS(COUNTBLANK(F1008:H1008)=3,"",G1008="","G列に金額を入力してください",F1008=3,G1008,H1008="","H列に労働時間を入力してください",F1008=1,ROUND(G1008/(H1008*24),0),F1008=2,ROUND(G1008/(H1008*24),0)),"")</f>
        <v/>
      </c>
      <c r="J1008" s="49" t="str" cm="1">
        <f t="array" ref="J1008">IFERROR(_xlfn.IFS(D1008="","",I1008&lt;E1008,"×（法定外となる従業員です）",I1008&gt;=E1008,"〇"),"")</f>
        <v/>
      </c>
    </row>
    <row r="1009" spans="1:10" ht="14.25" customHeight="1" x14ac:dyDescent="0.4">
      <c r="A1009" s="6" t="str">
        <f t="shared" si="15"/>
        <v/>
      </c>
      <c r="B1009" s="7"/>
      <c r="C1009" s="7"/>
      <c r="D1009" s="7"/>
      <c r="E1009" s="5" t="str">
        <f>IFERROR(IF($F$5&gt;VLOOKUP(前回申請!D1009,最低賃金!$A$2:$G$49,7,FALSE),VLOOKUP(前回申請!D1009,最低賃金!$A$2:$G$49,6,FALSE),IF($F$5&gt;VLOOKUP(前回申請!D1009,最低賃金!$A$2:$G$49,5,FALSE),VLOOKUP(前回申請!D1009,最低賃金!$A$2:$G$49,4,FALSE),VLOOKUP(前回申請!D1009,最低賃金!$A$2:$G$49,2,FALSE))),"")</f>
        <v/>
      </c>
      <c r="F1009" s="7"/>
      <c r="G1009" s="8"/>
      <c r="H1009" s="48"/>
      <c r="I1009" s="28" t="str" cm="1">
        <f t="array" ref="I1009">IFERROR(_xlfn.IFS(COUNTBLANK(F1009:H1009)=3,"",G1009="","G列に金額を入力してください",F1009=3,G1009,H1009="","H列に労働時間を入力してください",F1009=1,ROUND(G1009/(H1009*24),0),F1009=2,ROUND(G1009/(H1009*24),0)),"")</f>
        <v/>
      </c>
      <c r="J1009" s="49" t="str" cm="1">
        <f t="array" ref="J1009">IFERROR(_xlfn.IFS(D1009="","",I1009&lt;E1009,"×（法定外となる従業員です）",I1009&gt;=E1009,"〇"),"")</f>
        <v/>
      </c>
    </row>
    <row r="1010" spans="1:10" ht="14.25" customHeight="1" x14ac:dyDescent="0.4">
      <c r="A1010" s="6" t="str">
        <f t="shared" si="15"/>
        <v/>
      </c>
      <c r="B1010" s="7"/>
      <c r="C1010" s="7"/>
      <c r="D1010" s="7"/>
      <c r="E1010" s="5" t="str">
        <f>IFERROR(IF($F$5&gt;VLOOKUP(前回申請!D1010,最低賃金!$A$2:$G$49,7,FALSE),VLOOKUP(前回申請!D1010,最低賃金!$A$2:$G$49,6,FALSE),IF($F$5&gt;VLOOKUP(前回申請!D1010,最低賃金!$A$2:$G$49,5,FALSE),VLOOKUP(前回申請!D1010,最低賃金!$A$2:$G$49,4,FALSE),VLOOKUP(前回申請!D1010,最低賃金!$A$2:$G$49,2,FALSE))),"")</f>
        <v/>
      </c>
      <c r="F1010" s="7"/>
      <c r="G1010" s="8"/>
      <c r="H1010" s="48"/>
      <c r="I1010" s="28" t="str" cm="1">
        <f t="array" ref="I1010">IFERROR(_xlfn.IFS(COUNTBLANK(F1010:H1010)=3,"",G1010="","G列に金額を入力してください",F1010=3,G1010,H1010="","H列に労働時間を入力してください",F1010=1,ROUND(G1010/(H1010*24),0),F1010=2,ROUND(G1010/(H1010*24),0)),"")</f>
        <v/>
      </c>
      <c r="J1010" s="49" t="str" cm="1">
        <f t="array" ref="J1010">IFERROR(_xlfn.IFS(D1010="","",I1010&lt;E1010,"×（法定外となる従業員です）",I1010&gt;=E1010,"〇"),"")</f>
        <v/>
      </c>
    </row>
    <row r="1011" spans="1:10" ht="14.25" customHeight="1" x14ac:dyDescent="0.4">
      <c r="A1011" s="6" t="str">
        <f t="shared" si="15"/>
        <v/>
      </c>
      <c r="B1011" s="7"/>
      <c r="C1011" s="7"/>
      <c r="D1011" s="7"/>
      <c r="E1011" s="5" t="str">
        <f>IFERROR(IF($F$5&gt;VLOOKUP(前回申請!D1011,最低賃金!$A$2:$G$49,7,FALSE),VLOOKUP(前回申請!D1011,最低賃金!$A$2:$G$49,6,FALSE),IF($F$5&gt;VLOOKUP(前回申請!D1011,最低賃金!$A$2:$G$49,5,FALSE),VLOOKUP(前回申請!D1011,最低賃金!$A$2:$G$49,4,FALSE),VLOOKUP(前回申請!D1011,最低賃金!$A$2:$G$49,2,FALSE))),"")</f>
        <v/>
      </c>
      <c r="F1011" s="7"/>
      <c r="G1011" s="8"/>
      <c r="H1011" s="48"/>
      <c r="I1011" s="28" t="str" cm="1">
        <f t="array" ref="I1011">IFERROR(_xlfn.IFS(COUNTBLANK(F1011:H1011)=3,"",G1011="","G列に金額を入力してください",F1011=3,G1011,H1011="","H列に労働時間を入力してください",F1011=1,ROUND(G1011/(H1011*24),0),F1011=2,ROUND(G1011/(H1011*24),0)),"")</f>
        <v/>
      </c>
      <c r="J1011" s="49" t="str" cm="1">
        <f t="array" ref="J1011">IFERROR(_xlfn.IFS(D1011="","",I1011&lt;E1011,"×（法定外となる従業員です）",I1011&gt;=E1011,"〇"),"")</f>
        <v/>
      </c>
    </row>
    <row r="1012" spans="1:10" ht="14.25" customHeight="1" x14ac:dyDescent="0.4">
      <c r="A1012" s="6" t="str">
        <f t="shared" si="15"/>
        <v/>
      </c>
      <c r="B1012" s="7"/>
      <c r="C1012" s="7"/>
      <c r="D1012" s="7"/>
      <c r="E1012" s="5" t="str">
        <f>IFERROR(IF($F$5&gt;VLOOKUP(前回申請!D1012,最低賃金!$A$2:$G$49,7,FALSE),VLOOKUP(前回申請!D1012,最低賃金!$A$2:$G$49,6,FALSE),IF($F$5&gt;VLOOKUP(前回申請!D1012,最低賃金!$A$2:$G$49,5,FALSE),VLOOKUP(前回申請!D1012,最低賃金!$A$2:$G$49,4,FALSE),VLOOKUP(前回申請!D1012,最低賃金!$A$2:$G$49,2,FALSE))),"")</f>
        <v/>
      </c>
      <c r="F1012" s="7"/>
      <c r="G1012" s="8"/>
      <c r="H1012" s="48"/>
      <c r="I1012" s="28" t="str" cm="1">
        <f t="array" ref="I1012">IFERROR(_xlfn.IFS(COUNTBLANK(F1012:H1012)=3,"",G1012="","G列に金額を入力してください",F1012=3,G1012,H1012="","H列に労働時間を入力してください",F1012=1,ROUND(G1012/(H1012*24),0),F1012=2,ROUND(G1012/(H1012*24),0)),"")</f>
        <v/>
      </c>
      <c r="J1012" s="49" t="str" cm="1">
        <f t="array" ref="J1012">IFERROR(_xlfn.IFS(D1012="","",I1012&lt;E1012,"×（法定外となる従業員です）",I1012&gt;=E1012,"〇"),"")</f>
        <v/>
      </c>
    </row>
    <row r="1013" spans="1:10" ht="14.25" customHeight="1" x14ac:dyDescent="0.4">
      <c r="A1013" s="6" t="str">
        <f t="shared" si="15"/>
        <v/>
      </c>
      <c r="B1013" s="7"/>
      <c r="C1013" s="7"/>
      <c r="D1013" s="7"/>
      <c r="E1013" s="5" t="str">
        <f>IFERROR(IF($F$5&gt;VLOOKUP(前回申請!D1013,最低賃金!$A$2:$G$49,7,FALSE),VLOOKUP(前回申請!D1013,最低賃金!$A$2:$G$49,6,FALSE),IF($F$5&gt;VLOOKUP(前回申請!D1013,最低賃金!$A$2:$G$49,5,FALSE),VLOOKUP(前回申請!D1013,最低賃金!$A$2:$G$49,4,FALSE),VLOOKUP(前回申請!D1013,最低賃金!$A$2:$G$49,2,FALSE))),"")</f>
        <v/>
      </c>
      <c r="F1013" s="7"/>
      <c r="G1013" s="8"/>
      <c r="H1013" s="48"/>
      <c r="I1013" s="28" t="str" cm="1">
        <f t="array" ref="I1013">IFERROR(_xlfn.IFS(COUNTBLANK(F1013:H1013)=3,"",G1013="","G列に金額を入力してください",F1013=3,G1013,H1013="","H列に労働時間を入力してください",F1013=1,ROUND(G1013/(H1013*24),0),F1013=2,ROUND(G1013/(H1013*24),0)),"")</f>
        <v/>
      </c>
      <c r="J1013" s="49" t="str" cm="1">
        <f t="array" ref="J1013">IFERROR(_xlfn.IFS(D1013="","",I1013&lt;E1013,"×（法定外となる従業員です）",I1013&gt;=E1013,"〇"),"")</f>
        <v/>
      </c>
    </row>
    <row r="1014" spans="1:10" ht="14.25" customHeight="1" x14ac:dyDescent="0.4">
      <c r="A1014" s="6" t="str">
        <f t="shared" si="15"/>
        <v/>
      </c>
      <c r="B1014" s="7"/>
      <c r="C1014" s="7"/>
      <c r="D1014" s="7"/>
      <c r="E1014" s="5" t="str">
        <f>IFERROR(IF($F$5&gt;VLOOKUP(前回申請!D1014,最低賃金!$A$2:$G$49,7,FALSE),VLOOKUP(前回申請!D1014,最低賃金!$A$2:$G$49,6,FALSE),IF($F$5&gt;VLOOKUP(前回申請!D1014,最低賃金!$A$2:$G$49,5,FALSE),VLOOKUP(前回申請!D1014,最低賃金!$A$2:$G$49,4,FALSE),VLOOKUP(前回申請!D1014,最低賃金!$A$2:$G$49,2,FALSE))),"")</f>
        <v/>
      </c>
      <c r="F1014" s="7"/>
      <c r="G1014" s="8"/>
      <c r="H1014" s="48"/>
      <c r="I1014" s="28" t="str" cm="1">
        <f t="array" ref="I1014">IFERROR(_xlfn.IFS(COUNTBLANK(F1014:H1014)=3,"",G1014="","G列に金額を入力してください",F1014=3,G1014,H1014="","H列に労働時間を入力してください",F1014=1,ROUND(G1014/(H1014*24),0),F1014=2,ROUND(G1014/(H1014*24),0)),"")</f>
        <v/>
      </c>
      <c r="J1014" s="49" t="str" cm="1">
        <f t="array" ref="J1014">IFERROR(_xlfn.IFS(D1014="","",I1014&lt;E1014,"×（法定外となる従業員です）",I1014&gt;=E1014,"〇"),"")</f>
        <v/>
      </c>
    </row>
    <row r="1015" spans="1:10" ht="14.25" customHeight="1" x14ac:dyDescent="0.4">
      <c r="A1015" s="6" t="str">
        <f t="shared" si="15"/>
        <v/>
      </c>
      <c r="B1015" s="7"/>
      <c r="C1015" s="7"/>
      <c r="D1015" s="7"/>
      <c r="E1015" s="5" t="str">
        <f>IFERROR(IF($F$5&gt;VLOOKUP(前回申請!D1015,最低賃金!$A$2:$G$49,7,FALSE),VLOOKUP(前回申請!D1015,最低賃金!$A$2:$G$49,6,FALSE),IF($F$5&gt;VLOOKUP(前回申請!D1015,最低賃金!$A$2:$G$49,5,FALSE),VLOOKUP(前回申請!D1015,最低賃金!$A$2:$G$49,4,FALSE),VLOOKUP(前回申請!D1015,最低賃金!$A$2:$G$49,2,FALSE))),"")</f>
        <v/>
      </c>
      <c r="F1015" s="7"/>
      <c r="G1015" s="8"/>
      <c r="H1015" s="48"/>
      <c r="I1015" s="28" t="str" cm="1">
        <f t="array" ref="I1015">IFERROR(_xlfn.IFS(COUNTBLANK(F1015:H1015)=3,"",G1015="","G列に金額を入力してください",F1015=3,G1015,H1015="","H列に労働時間を入力してください",F1015=1,ROUND(G1015/(H1015*24),0),F1015=2,ROUND(G1015/(H1015*24),0)),"")</f>
        <v/>
      </c>
      <c r="J1015" s="49" t="str" cm="1">
        <f t="array" ref="J1015">IFERROR(_xlfn.IFS(D1015="","",I1015&lt;E1015,"×（法定外となる従業員です）",I1015&gt;=E1015,"〇"),"")</f>
        <v/>
      </c>
    </row>
    <row r="1016" spans="1:10" ht="14.25" customHeight="1" x14ac:dyDescent="0.4">
      <c r="A1016" s="6" t="str">
        <f t="shared" si="15"/>
        <v/>
      </c>
      <c r="B1016" s="7"/>
      <c r="C1016" s="7"/>
      <c r="D1016" s="7"/>
      <c r="E1016" s="5" t="str">
        <f>IFERROR(IF($F$5&gt;VLOOKUP(前回申請!D1016,最低賃金!$A$2:$G$49,7,FALSE),VLOOKUP(前回申請!D1016,最低賃金!$A$2:$G$49,6,FALSE),IF($F$5&gt;VLOOKUP(前回申請!D1016,最低賃金!$A$2:$G$49,5,FALSE),VLOOKUP(前回申請!D1016,最低賃金!$A$2:$G$49,4,FALSE),VLOOKUP(前回申請!D1016,最低賃金!$A$2:$G$49,2,FALSE))),"")</f>
        <v/>
      </c>
      <c r="F1016" s="7"/>
      <c r="G1016" s="8"/>
      <c r="H1016" s="48"/>
      <c r="I1016" s="28" t="str" cm="1">
        <f t="array" ref="I1016">IFERROR(_xlfn.IFS(COUNTBLANK(F1016:H1016)=3,"",G1016="","G列に金額を入力してください",F1016=3,G1016,H1016="","H列に労働時間を入力してください",F1016=1,ROUND(G1016/(H1016*24),0),F1016=2,ROUND(G1016/(H1016*24),0)),"")</f>
        <v/>
      </c>
      <c r="J1016" s="49" t="str" cm="1">
        <f t="array" ref="J1016">IFERROR(_xlfn.IFS(D1016="","",I1016&lt;E1016,"×（法定外となる従業員です）",I1016&gt;=E1016,"〇"),"")</f>
        <v/>
      </c>
    </row>
    <row r="1017" spans="1:10" ht="14.25" customHeight="1" x14ac:dyDescent="0.4">
      <c r="A1017" s="6" t="str">
        <f t="shared" si="15"/>
        <v/>
      </c>
      <c r="B1017" s="7"/>
      <c r="C1017" s="7"/>
      <c r="D1017" s="7"/>
      <c r="E1017" s="5" t="str">
        <f>IFERROR(IF($F$5&gt;VLOOKUP(前回申請!D1017,最低賃金!$A$2:$G$49,7,FALSE),VLOOKUP(前回申請!D1017,最低賃金!$A$2:$G$49,6,FALSE),IF($F$5&gt;VLOOKUP(前回申請!D1017,最低賃金!$A$2:$G$49,5,FALSE),VLOOKUP(前回申請!D1017,最低賃金!$A$2:$G$49,4,FALSE),VLOOKUP(前回申請!D1017,最低賃金!$A$2:$G$49,2,FALSE))),"")</f>
        <v/>
      </c>
      <c r="F1017" s="7"/>
      <c r="G1017" s="8"/>
      <c r="H1017" s="48"/>
      <c r="I1017" s="28" t="str" cm="1">
        <f t="array" ref="I1017">IFERROR(_xlfn.IFS(COUNTBLANK(F1017:H1017)=3,"",G1017="","G列に金額を入力してください",F1017=3,G1017,H1017="","H列に労働時間を入力してください",F1017=1,ROUND(G1017/(H1017*24),0),F1017=2,ROUND(G1017/(H1017*24),0)),"")</f>
        <v/>
      </c>
      <c r="J1017" s="49" t="str" cm="1">
        <f t="array" ref="J1017">IFERROR(_xlfn.IFS(D1017="","",I1017&lt;E1017,"×（法定外となる従業員です）",I1017&gt;=E1017,"〇"),"")</f>
        <v/>
      </c>
    </row>
    <row r="1018" spans="1:10" ht="14.25" customHeight="1" x14ac:dyDescent="0.4">
      <c r="A1018" s="6" t="str">
        <f t="shared" si="15"/>
        <v/>
      </c>
      <c r="B1018" s="7"/>
      <c r="C1018" s="7"/>
      <c r="D1018" s="7"/>
      <c r="E1018" s="5" t="str">
        <f>IFERROR(IF($F$5&gt;VLOOKUP(前回申請!D1018,最低賃金!$A$2:$G$49,7,FALSE),VLOOKUP(前回申請!D1018,最低賃金!$A$2:$G$49,6,FALSE),IF($F$5&gt;VLOOKUP(前回申請!D1018,最低賃金!$A$2:$G$49,5,FALSE),VLOOKUP(前回申請!D1018,最低賃金!$A$2:$G$49,4,FALSE),VLOOKUP(前回申請!D1018,最低賃金!$A$2:$G$49,2,FALSE))),"")</f>
        <v/>
      </c>
      <c r="F1018" s="7"/>
      <c r="G1018" s="8"/>
      <c r="H1018" s="48"/>
      <c r="I1018" s="28" t="str" cm="1">
        <f t="array" ref="I1018">IFERROR(_xlfn.IFS(COUNTBLANK(F1018:H1018)=3,"",G1018="","G列に金額を入力してください",F1018=3,G1018,H1018="","H列に労働時間を入力してください",F1018=1,ROUND(G1018/(H1018*24),0),F1018=2,ROUND(G1018/(H1018*24),0)),"")</f>
        <v/>
      </c>
      <c r="J1018" s="49" t="str" cm="1">
        <f t="array" ref="J1018">IFERROR(_xlfn.IFS(D1018="","",I1018&lt;E1018,"×（法定外となる従業員です）",I1018&gt;=E1018,"〇"),"")</f>
        <v/>
      </c>
    </row>
    <row r="1019" spans="1:10" ht="14.25" customHeight="1" x14ac:dyDescent="0.4">
      <c r="A1019" s="6" t="str">
        <f t="shared" si="15"/>
        <v/>
      </c>
      <c r="B1019" s="7"/>
      <c r="C1019" s="7"/>
      <c r="D1019" s="7"/>
      <c r="E1019" s="5" t="str">
        <f>IFERROR(IF($F$5&gt;VLOOKUP(前回申請!D1019,最低賃金!$A$2:$G$49,7,FALSE),VLOOKUP(前回申請!D1019,最低賃金!$A$2:$G$49,6,FALSE),IF($F$5&gt;VLOOKUP(前回申請!D1019,最低賃金!$A$2:$G$49,5,FALSE),VLOOKUP(前回申請!D1019,最低賃金!$A$2:$G$49,4,FALSE),VLOOKUP(前回申請!D1019,最低賃金!$A$2:$G$49,2,FALSE))),"")</f>
        <v/>
      </c>
      <c r="F1019" s="7"/>
      <c r="G1019" s="8"/>
      <c r="H1019" s="48"/>
      <c r="I1019" s="28" t="str" cm="1">
        <f t="array" ref="I1019">IFERROR(_xlfn.IFS(COUNTBLANK(F1019:H1019)=3,"",G1019="","G列に金額を入力してください",F1019=3,G1019,H1019="","H列に労働時間を入力してください",F1019=1,ROUND(G1019/(H1019*24),0),F1019=2,ROUND(G1019/(H1019*24),0)),"")</f>
        <v/>
      </c>
      <c r="J1019" s="49" t="str" cm="1">
        <f t="array" ref="J1019">IFERROR(_xlfn.IFS(D1019="","",I1019&lt;E1019,"×（法定外となる従業員です）",I1019&gt;=E1019,"〇"),"")</f>
        <v/>
      </c>
    </row>
    <row r="1020" spans="1:10" ht="14.25" customHeight="1" x14ac:dyDescent="0.4">
      <c r="A1020" s="6" t="str">
        <f t="shared" si="15"/>
        <v/>
      </c>
      <c r="B1020" s="7"/>
      <c r="C1020" s="7"/>
      <c r="D1020" s="7"/>
      <c r="E1020" s="5" t="str">
        <f>IFERROR(IF($F$5&gt;VLOOKUP(前回申請!D1020,最低賃金!$A$2:$G$49,7,FALSE),VLOOKUP(前回申請!D1020,最低賃金!$A$2:$G$49,6,FALSE),IF($F$5&gt;VLOOKUP(前回申請!D1020,最低賃金!$A$2:$G$49,5,FALSE),VLOOKUP(前回申請!D1020,最低賃金!$A$2:$G$49,4,FALSE),VLOOKUP(前回申請!D1020,最低賃金!$A$2:$G$49,2,FALSE))),"")</f>
        <v/>
      </c>
      <c r="F1020" s="7"/>
      <c r="G1020" s="8"/>
      <c r="H1020" s="48"/>
      <c r="I1020" s="28" t="str" cm="1">
        <f t="array" ref="I1020">IFERROR(_xlfn.IFS(COUNTBLANK(F1020:H1020)=3,"",G1020="","G列に金額を入力してください",F1020=3,G1020,H1020="","H列に労働時間を入力してください",F1020=1,ROUND(G1020/(H1020*24),0),F1020=2,ROUND(G1020/(H1020*24),0)),"")</f>
        <v/>
      </c>
      <c r="J1020" s="49" t="str" cm="1">
        <f t="array" ref="J1020">IFERROR(_xlfn.IFS(D1020="","",I1020&lt;E1020,"×（法定外となる従業員です）",I1020&gt;=E1020,"〇"),"")</f>
        <v/>
      </c>
    </row>
    <row r="1021" spans="1:10" ht="14.25" customHeight="1" x14ac:dyDescent="0.4">
      <c r="A1021" s="6" t="str">
        <f t="shared" si="15"/>
        <v/>
      </c>
      <c r="B1021" s="7"/>
      <c r="C1021" s="7"/>
      <c r="D1021" s="7"/>
      <c r="E1021" s="5" t="str">
        <f>IFERROR(IF($F$5&gt;VLOOKUP(前回申請!D1021,最低賃金!$A$2:$G$49,7,FALSE),VLOOKUP(前回申請!D1021,最低賃金!$A$2:$G$49,6,FALSE),IF($F$5&gt;VLOOKUP(前回申請!D1021,最低賃金!$A$2:$G$49,5,FALSE),VLOOKUP(前回申請!D1021,最低賃金!$A$2:$G$49,4,FALSE),VLOOKUP(前回申請!D1021,最低賃金!$A$2:$G$49,2,FALSE))),"")</f>
        <v/>
      </c>
      <c r="F1021" s="7"/>
      <c r="G1021" s="8"/>
      <c r="H1021" s="48"/>
      <c r="I1021" s="28" t="str" cm="1">
        <f t="array" ref="I1021">IFERROR(_xlfn.IFS(COUNTBLANK(F1021:H1021)=3,"",G1021="","G列に金額を入力してください",F1021=3,G1021,H1021="","H列に労働時間を入力してください",F1021=1,ROUND(G1021/(H1021*24),0),F1021=2,ROUND(G1021/(H1021*24),0)),"")</f>
        <v/>
      </c>
      <c r="J1021" s="49" t="str" cm="1">
        <f t="array" ref="J1021">IFERROR(_xlfn.IFS(D1021="","",I1021&lt;E1021,"×（法定外となる従業員です）",I1021&gt;=E1021,"〇"),"")</f>
        <v/>
      </c>
    </row>
    <row r="1022" spans="1:10" ht="14.25" customHeight="1" x14ac:dyDescent="0.4">
      <c r="A1022" s="6" t="str">
        <f t="shared" si="15"/>
        <v/>
      </c>
      <c r="B1022" s="7"/>
      <c r="C1022" s="7"/>
      <c r="D1022" s="7"/>
      <c r="E1022" s="5" t="str">
        <f>IFERROR(IF($F$5&gt;VLOOKUP(前回申請!D1022,最低賃金!$A$2:$G$49,7,FALSE),VLOOKUP(前回申請!D1022,最低賃金!$A$2:$G$49,6,FALSE),IF($F$5&gt;VLOOKUP(前回申請!D1022,最低賃金!$A$2:$G$49,5,FALSE),VLOOKUP(前回申請!D1022,最低賃金!$A$2:$G$49,4,FALSE),VLOOKUP(前回申請!D1022,最低賃金!$A$2:$G$49,2,FALSE))),"")</f>
        <v/>
      </c>
      <c r="F1022" s="7"/>
      <c r="G1022" s="8"/>
      <c r="H1022" s="48"/>
      <c r="I1022" s="28" t="str" cm="1">
        <f t="array" ref="I1022">IFERROR(_xlfn.IFS(COUNTBLANK(F1022:H1022)=3,"",G1022="","G列に金額を入力してください",F1022=3,G1022,H1022="","H列に労働時間を入力してください",F1022=1,ROUND(G1022/(H1022*24),0),F1022=2,ROUND(G1022/(H1022*24),0)),"")</f>
        <v/>
      </c>
      <c r="J1022" s="49" t="str" cm="1">
        <f t="array" ref="J1022">IFERROR(_xlfn.IFS(D1022="","",I1022&lt;E1022,"×（法定外となる従業員です）",I1022&gt;=E1022,"〇"),"")</f>
        <v/>
      </c>
    </row>
    <row r="1023" spans="1:10" ht="14.25" customHeight="1" x14ac:dyDescent="0.4">
      <c r="A1023" s="6" t="str">
        <f t="shared" si="15"/>
        <v/>
      </c>
      <c r="B1023" s="7"/>
      <c r="C1023" s="7"/>
      <c r="D1023" s="7"/>
      <c r="E1023" s="5" t="str">
        <f>IFERROR(IF($F$5&gt;VLOOKUP(前回申請!D1023,最低賃金!$A$2:$G$49,7,FALSE),VLOOKUP(前回申請!D1023,最低賃金!$A$2:$G$49,6,FALSE),IF($F$5&gt;VLOOKUP(前回申請!D1023,最低賃金!$A$2:$G$49,5,FALSE),VLOOKUP(前回申請!D1023,最低賃金!$A$2:$G$49,4,FALSE),VLOOKUP(前回申請!D1023,最低賃金!$A$2:$G$49,2,FALSE))),"")</f>
        <v/>
      </c>
      <c r="F1023" s="7"/>
      <c r="G1023" s="8"/>
      <c r="H1023" s="48"/>
      <c r="I1023" s="28" t="str" cm="1">
        <f t="array" ref="I1023">IFERROR(_xlfn.IFS(COUNTBLANK(F1023:H1023)=3,"",G1023="","G列に金額を入力してください",F1023=3,G1023,H1023="","H列に労働時間を入力してください",F1023=1,ROUND(G1023/(H1023*24),0),F1023=2,ROUND(G1023/(H1023*24),0)),"")</f>
        <v/>
      </c>
      <c r="J1023" s="49" t="str" cm="1">
        <f t="array" ref="J1023">IFERROR(_xlfn.IFS(D1023="","",I1023&lt;E1023,"×（法定外となる従業員です）",I1023&gt;=E1023,"〇"),"")</f>
        <v/>
      </c>
    </row>
    <row r="1024" spans="1:10" ht="14.25" customHeight="1" x14ac:dyDescent="0.4">
      <c r="A1024" s="6" t="str">
        <f t="shared" si="15"/>
        <v/>
      </c>
      <c r="B1024" s="7"/>
      <c r="C1024" s="7"/>
      <c r="D1024" s="7"/>
      <c r="E1024" s="5" t="str">
        <f>IFERROR(IF($F$5&gt;VLOOKUP(前回申請!D1024,最低賃金!$A$2:$G$49,7,FALSE),VLOOKUP(前回申請!D1024,最低賃金!$A$2:$G$49,6,FALSE),IF($F$5&gt;VLOOKUP(前回申請!D1024,最低賃金!$A$2:$G$49,5,FALSE),VLOOKUP(前回申請!D1024,最低賃金!$A$2:$G$49,4,FALSE),VLOOKUP(前回申請!D1024,最低賃金!$A$2:$G$49,2,FALSE))),"")</f>
        <v/>
      </c>
      <c r="F1024" s="7"/>
      <c r="G1024" s="8"/>
      <c r="H1024" s="48"/>
      <c r="I1024" s="28" t="str" cm="1">
        <f t="array" ref="I1024">IFERROR(_xlfn.IFS(COUNTBLANK(F1024:H1024)=3,"",G1024="","G列に金額を入力してください",F1024=3,G1024,H1024="","H列に労働時間を入力してください",F1024=1,ROUND(G1024/(H1024*24),0),F1024=2,ROUND(G1024/(H1024*24),0)),"")</f>
        <v/>
      </c>
      <c r="J1024" s="49" t="str" cm="1">
        <f t="array" ref="J1024">IFERROR(_xlfn.IFS(D1024="","",I1024&lt;E1024,"×（法定外となる従業員です）",I1024&gt;=E1024,"〇"),"")</f>
        <v/>
      </c>
    </row>
    <row r="1025" spans="1:10" ht="14.25" customHeight="1" x14ac:dyDescent="0.4">
      <c r="A1025" s="6" t="str">
        <f t="shared" si="15"/>
        <v/>
      </c>
      <c r="B1025" s="7"/>
      <c r="C1025" s="7"/>
      <c r="D1025" s="7"/>
      <c r="E1025" s="5" t="str">
        <f>IFERROR(IF($F$5&gt;VLOOKUP(前回申請!D1025,最低賃金!$A$2:$G$49,7,FALSE),VLOOKUP(前回申請!D1025,最低賃金!$A$2:$G$49,6,FALSE),IF($F$5&gt;VLOOKUP(前回申請!D1025,最低賃金!$A$2:$G$49,5,FALSE),VLOOKUP(前回申請!D1025,最低賃金!$A$2:$G$49,4,FALSE),VLOOKUP(前回申請!D1025,最低賃金!$A$2:$G$49,2,FALSE))),"")</f>
        <v/>
      </c>
      <c r="F1025" s="7"/>
      <c r="G1025" s="8"/>
      <c r="H1025" s="48"/>
      <c r="I1025" s="28" t="str" cm="1">
        <f t="array" ref="I1025">IFERROR(_xlfn.IFS(COUNTBLANK(F1025:H1025)=3,"",G1025="","G列に金額を入力してください",F1025=3,G1025,H1025="","H列に労働時間を入力してください",F1025=1,ROUND(G1025/(H1025*24),0),F1025=2,ROUND(G1025/(H1025*24),0)),"")</f>
        <v/>
      </c>
      <c r="J1025" s="49" t="str" cm="1">
        <f t="array" ref="J1025">IFERROR(_xlfn.IFS(D1025="","",I1025&lt;E1025,"×（法定外となる従業員です）",I1025&gt;=E1025,"〇"),"")</f>
        <v/>
      </c>
    </row>
    <row r="1026" spans="1:10" ht="14.25" customHeight="1" x14ac:dyDescent="0.4">
      <c r="A1026" s="6" t="str">
        <f t="shared" si="15"/>
        <v/>
      </c>
      <c r="B1026" s="7"/>
      <c r="C1026" s="7"/>
      <c r="D1026" s="7"/>
      <c r="E1026" s="5" t="str">
        <f>IFERROR(IF($F$5&gt;VLOOKUP(前回申請!D1026,最低賃金!$A$2:$G$49,7,FALSE),VLOOKUP(前回申請!D1026,最低賃金!$A$2:$G$49,6,FALSE),IF($F$5&gt;VLOOKUP(前回申請!D1026,最低賃金!$A$2:$G$49,5,FALSE),VLOOKUP(前回申請!D1026,最低賃金!$A$2:$G$49,4,FALSE),VLOOKUP(前回申請!D1026,最低賃金!$A$2:$G$49,2,FALSE))),"")</f>
        <v/>
      </c>
      <c r="F1026" s="7"/>
      <c r="G1026" s="8"/>
      <c r="H1026" s="48"/>
      <c r="I1026" s="28" t="str" cm="1">
        <f t="array" ref="I1026">IFERROR(_xlfn.IFS(COUNTBLANK(F1026:H1026)=3,"",G1026="","G列に金額を入力してください",F1026=3,G1026,H1026="","H列に労働時間を入力してください",F1026=1,ROUND(G1026/(H1026*24),0),F1026=2,ROUND(G1026/(H1026*24),0)),"")</f>
        <v/>
      </c>
      <c r="J1026" s="49" t="str" cm="1">
        <f t="array" ref="J1026">IFERROR(_xlfn.IFS(D1026="","",I1026&lt;E1026,"×（法定外となる従業員です）",I1026&gt;=E1026,"〇"),"")</f>
        <v/>
      </c>
    </row>
    <row r="1027" spans="1:10" ht="14.25" customHeight="1" x14ac:dyDescent="0.4">
      <c r="A1027" s="6" t="str">
        <f t="shared" si="15"/>
        <v/>
      </c>
      <c r="B1027" s="7"/>
      <c r="C1027" s="7"/>
      <c r="D1027" s="7"/>
      <c r="E1027" s="5" t="str">
        <f>IFERROR(IF($F$5&gt;VLOOKUP(前回申請!D1027,最低賃金!$A$2:$G$49,7,FALSE),VLOOKUP(前回申請!D1027,最低賃金!$A$2:$G$49,6,FALSE),IF($F$5&gt;VLOOKUP(前回申請!D1027,最低賃金!$A$2:$G$49,5,FALSE),VLOOKUP(前回申請!D1027,最低賃金!$A$2:$G$49,4,FALSE),VLOOKUP(前回申請!D1027,最低賃金!$A$2:$G$49,2,FALSE))),"")</f>
        <v/>
      </c>
      <c r="F1027" s="7"/>
      <c r="G1027" s="8"/>
      <c r="H1027" s="48"/>
      <c r="I1027" s="28" t="str" cm="1">
        <f t="array" ref="I1027">IFERROR(_xlfn.IFS(COUNTBLANK(F1027:H1027)=3,"",G1027="","G列に金額を入力してください",F1027=3,G1027,H1027="","H列に労働時間を入力してください",F1027=1,ROUND(G1027/(H1027*24),0),F1027=2,ROUND(G1027/(H1027*24),0)),"")</f>
        <v/>
      </c>
      <c r="J1027" s="49" t="str" cm="1">
        <f t="array" ref="J1027">IFERROR(_xlfn.IFS(D1027="","",I1027&lt;E1027,"×（法定外となる従業員です）",I1027&gt;=E1027,"〇"),"")</f>
        <v/>
      </c>
    </row>
    <row r="1028" spans="1:10" ht="14.25" customHeight="1" x14ac:dyDescent="0.4">
      <c r="A1028" s="6" t="str">
        <f t="shared" si="15"/>
        <v/>
      </c>
      <c r="B1028" s="7"/>
      <c r="C1028" s="7"/>
      <c r="D1028" s="7"/>
      <c r="E1028" s="5" t="str">
        <f>IFERROR(IF($F$5&gt;VLOOKUP(前回申請!D1028,最低賃金!$A$2:$G$49,7,FALSE),VLOOKUP(前回申請!D1028,最低賃金!$A$2:$G$49,6,FALSE),IF($F$5&gt;VLOOKUP(前回申請!D1028,最低賃金!$A$2:$G$49,5,FALSE),VLOOKUP(前回申請!D1028,最低賃金!$A$2:$G$49,4,FALSE),VLOOKUP(前回申請!D1028,最低賃金!$A$2:$G$49,2,FALSE))),"")</f>
        <v/>
      </c>
      <c r="F1028" s="7"/>
      <c r="G1028" s="8"/>
      <c r="H1028" s="48"/>
      <c r="I1028" s="28" t="str" cm="1">
        <f t="array" ref="I1028">IFERROR(_xlfn.IFS(COUNTBLANK(F1028:H1028)=3,"",G1028="","G列に金額を入力してください",F1028=3,G1028,H1028="","H列に労働時間を入力してください",F1028=1,ROUND(G1028/(H1028*24),0),F1028=2,ROUND(G1028/(H1028*24),0)),"")</f>
        <v/>
      </c>
      <c r="J1028" s="49" t="str" cm="1">
        <f t="array" ref="J1028">IFERROR(_xlfn.IFS(D1028="","",I1028&lt;E1028,"×（法定外となる従業員です）",I1028&gt;=E1028,"〇"),"")</f>
        <v/>
      </c>
    </row>
    <row r="1029" spans="1:10" ht="14.25" customHeight="1" x14ac:dyDescent="0.4">
      <c r="A1029" s="6" t="str">
        <f t="shared" si="15"/>
        <v/>
      </c>
      <c r="B1029" s="7"/>
      <c r="C1029" s="7"/>
      <c r="D1029" s="7"/>
      <c r="E1029" s="5" t="str">
        <f>IFERROR(IF($F$5&gt;VLOOKUP(前回申請!D1029,最低賃金!$A$2:$G$49,7,FALSE),VLOOKUP(前回申請!D1029,最低賃金!$A$2:$G$49,6,FALSE),IF($F$5&gt;VLOOKUP(前回申請!D1029,最低賃金!$A$2:$G$49,5,FALSE),VLOOKUP(前回申請!D1029,最低賃金!$A$2:$G$49,4,FALSE),VLOOKUP(前回申請!D1029,最低賃金!$A$2:$G$49,2,FALSE))),"")</f>
        <v/>
      </c>
      <c r="F1029" s="7"/>
      <c r="G1029" s="8"/>
      <c r="H1029" s="48"/>
      <c r="I1029" s="28" t="str" cm="1">
        <f t="array" ref="I1029">IFERROR(_xlfn.IFS(COUNTBLANK(F1029:H1029)=3,"",G1029="","G列に金額を入力してください",F1029=3,G1029,H1029="","H列に労働時間を入力してください",F1029=1,ROUND(G1029/(H1029*24),0),F1029=2,ROUND(G1029/(H1029*24),0)),"")</f>
        <v/>
      </c>
      <c r="J1029" s="49" t="str" cm="1">
        <f t="array" ref="J1029">IFERROR(_xlfn.IFS(D1029="","",I1029&lt;E1029,"×（法定外となる従業員です）",I1029&gt;=E1029,"〇"),"")</f>
        <v/>
      </c>
    </row>
    <row r="1030" spans="1:10" ht="14.25" customHeight="1" x14ac:dyDescent="0.4">
      <c r="A1030" s="6" t="str">
        <f t="shared" si="15"/>
        <v/>
      </c>
      <c r="B1030" s="7"/>
      <c r="C1030" s="7"/>
      <c r="D1030" s="7"/>
      <c r="E1030" s="5" t="str">
        <f>IFERROR(IF($F$5&gt;VLOOKUP(前回申請!D1030,最低賃金!$A$2:$G$49,7,FALSE),VLOOKUP(前回申請!D1030,最低賃金!$A$2:$G$49,6,FALSE),IF($F$5&gt;VLOOKUP(前回申請!D1030,最低賃金!$A$2:$G$49,5,FALSE),VLOOKUP(前回申請!D1030,最低賃金!$A$2:$G$49,4,FALSE),VLOOKUP(前回申請!D1030,最低賃金!$A$2:$G$49,2,FALSE))),"")</f>
        <v/>
      </c>
      <c r="F1030" s="7"/>
      <c r="G1030" s="8"/>
      <c r="H1030" s="48"/>
      <c r="I1030" s="28" t="str" cm="1">
        <f t="array" ref="I1030">IFERROR(_xlfn.IFS(COUNTBLANK(F1030:H1030)=3,"",G1030="","G列に金額を入力してください",F1030=3,G1030,H1030="","H列に労働時間を入力してください",F1030=1,ROUND(G1030/(H1030*24),0),F1030=2,ROUND(G1030/(H1030*24),0)),"")</f>
        <v/>
      </c>
      <c r="J1030" s="49" t="str" cm="1">
        <f t="array" ref="J1030">IFERROR(_xlfn.IFS(D1030="","",I1030&lt;E1030,"×（法定外となる従業員です）",I1030&gt;=E1030,"〇"),"")</f>
        <v/>
      </c>
    </row>
    <row r="1031" spans="1:10" ht="14.25" customHeight="1" x14ac:dyDescent="0.4">
      <c r="A1031" s="6" t="str">
        <f t="shared" si="15"/>
        <v/>
      </c>
      <c r="B1031" s="7"/>
      <c r="C1031" s="7"/>
      <c r="D1031" s="7"/>
      <c r="E1031" s="5" t="str">
        <f>IFERROR(IF($F$5&gt;VLOOKUP(前回申請!D1031,最低賃金!$A$2:$G$49,7,FALSE),VLOOKUP(前回申請!D1031,最低賃金!$A$2:$G$49,6,FALSE),IF($F$5&gt;VLOOKUP(前回申請!D1031,最低賃金!$A$2:$G$49,5,FALSE),VLOOKUP(前回申請!D1031,最低賃金!$A$2:$G$49,4,FALSE),VLOOKUP(前回申請!D1031,最低賃金!$A$2:$G$49,2,FALSE))),"")</f>
        <v/>
      </c>
      <c r="F1031" s="7"/>
      <c r="G1031" s="8"/>
      <c r="H1031" s="48"/>
      <c r="I1031" s="28" t="str" cm="1">
        <f t="array" ref="I1031">IFERROR(_xlfn.IFS(COUNTBLANK(F1031:H1031)=3,"",G1031="","G列に金額を入力してください",F1031=3,G1031,H1031="","H列に労働時間を入力してください",F1031=1,ROUND(G1031/(H1031*24),0),F1031=2,ROUND(G1031/(H1031*24),0)),"")</f>
        <v/>
      </c>
      <c r="J1031" s="49" t="str" cm="1">
        <f t="array" ref="J1031">IFERROR(_xlfn.IFS(D1031="","",I1031&lt;E1031,"×（法定外となる従業員です）",I1031&gt;=E1031,"〇"),"")</f>
        <v/>
      </c>
    </row>
    <row r="1032" spans="1:10" ht="14.25" customHeight="1" x14ac:dyDescent="0.4">
      <c r="A1032" s="6" t="str">
        <f t="shared" si="15"/>
        <v/>
      </c>
      <c r="B1032" s="7"/>
      <c r="C1032" s="7"/>
      <c r="D1032" s="7"/>
      <c r="E1032" s="5" t="str">
        <f>IFERROR(IF($F$5&gt;VLOOKUP(前回申請!D1032,最低賃金!$A$2:$G$49,7,FALSE),VLOOKUP(前回申請!D1032,最低賃金!$A$2:$G$49,6,FALSE),IF($F$5&gt;VLOOKUP(前回申請!D1032,最低賃金!$A$2:$G$49,5,FALSE),VLOOKUP(前回申請!D1032,最低賃金!$A$2:$G$49,4,FALSE),VLOOKUP(前回申請!D1032,最低賃金!$A$2:$G$49,2,FALSE))),"")</f>
        <v/>
      </c>
      <c r="F1032" s="7"/>
      <c r="G1032" s="8"/>
      <c r="H1032" s="48"/>
      <c r="I1032" s="28" t="str" cm="1">
        <f t="array" ref="I1032">IFERROR(_xlfn.IFS(COUNTBLANK(F1032:H1032)=3,"",G1032="","G列に金額を入力してください",F1032=3,G1032,H1032="","H列に労働時間を入力してください",F1032=1,ROUND(G1032/(H1032*24),0),F1032=2,ROUND(G1032/(H1032*24),0)),"")</f>
        <v/>
      </c>
      <c r="J1032" s="49" t="str" cm="1">
        <f t="array" ref="J1032">IFERROR(_xlfn.IFS(D1032="","",I1032&lt;E1032,"×（法定外となる従業員です）",I1032&gt;=E1032,"〇"),"")</f>
        <v/>
      </c>
    </row>
    <row r="1033" spans="1:10" ht="14.25" customHeight="1" x14ac:dyDescent="0.4">
      <c r="A1033" s="6" t="str">
        <f t="shared" si="15"/>
        <v/>
      </c>
      <c r="B1033" s="7"/>
      <c r="C1033" s="7"/>
      <c r="D1033" s="7"/>
      <c r="E1033" s="5" t="str">
        <f>IFERROR(IF($F$5&gt;VLOOKUP(前回申請!D1033,最低賃金!$A$2:$G$49,7,FALSE),VLOOKUP(前回申請!D1033,最低賃金!$A$2:$G$49,6,FALSE),IF($F$5&gt;VLOOKUP(前回申請!D1033,最低賃金!$A$2:$G$49,5,FALSE),VLOOKUP(前回申請!D1033,最低賃金!$A$2:$G$49,4,FALSE),VLOOKUP(前回申請!D1033,最低賃金!$A$2:$G$49,2,FALSE))),"")</f>
        <v/>
      </c>
      <c r="F1033" s="7"/>
      <c r="G1033" s="8"/>
      <c r="H1033" s="48"/>
      <c r="I1033" s="28" t="str" cm="1">
        <f t="array" ref="I1033">IFERROR(_xlfn.IFS(COUNTBLANK(F1033:H1033)=3,"",G1033="","G列に金額を入力してください",F1033=3,G1033,H1033="","H列に労働時間を入力してください",F1033=1,ROUND(G1033/(H1033*24),0),F1033=2,ROUND(G1033/(H1033*24),0)),"")</f>
        <v/>
      </c>
      <c r="J1033" s="49" t="str" cm="1">
        <f t="array" ref="J1033">IFERROR(_xlfn.IFS(D1033="","",I1033&lt;E1033,"×（法定外となる従業員です）",I1033&gt;=E1033,"〇"),"")</f>
        <v/>
      </c>
    </row>
    <row r="1034" spans="1:10" ht="14.25" customHeight="1" x14ac:dyDescent="0.4">
      <c r="A1034" s="6" t="str">
        <f t="shared" si="15"/>
        <v/>
      </c>
      <c r="B1034" s="7"/>
      <c r="C1034" s="7"/>
      <c r="D1034" s="7"/>
      <c r="E1034" s="5" t="str">
        <f>IFERROR(IF($F$5&gt;VLOOKUP(前回申請!D1034,最低賃金!$A$2:$G$49,7,FALSE),VLOOKUP(前回申請!D1034,最低賃金!$A$2:$G$49,6,FALSE),IF($F$5&gt;VLOOKUP(前回申請!D1034,最低賃金!$A$2:$G$49,5,FALSE),VLOOKUP(前回申請!D1034,最低賃金!$A$2:$G$49,4,FALSE),VLOOKUP(前回申請!D1034,最低賃金!$A$2:$G$49,2,FALSE))),"")</f>
        <v/>
      </c>
      <c r="F1034" s="7"/>
      <c r="G1034" s="8"/>
      <c r="H1034" s="48"/>
      <c r="I1034" s="28" t="str" cm="1">
        <f t="array" ref="I1034">IFERROR(_xlfn.IFS(COUNTBLANK(F1034:H1034)=3,"",G1034="","G列に金額を入力してください",F1034=3,G1034,H1034="","H列に労働時間を入力してください",F1034=1,ROUND(G1034/(H1034*24),0),F1034=2,ROUND(G1034/(H1034*24),0)),"")</f>
        <v/>
      </c>
      <c r="J1034" s="49" t="str" cm="1">
        <f t="array" ref="J1034">IFERROR(_xlfn.IFS(D1034="","",I1034&lt;E1034,"×（法定外となる従業員です）",I1034&gt;=E1034,"〇"),"")</f>
        <v/>
      </c>
    </row>
    <row r="1035" spans="1:10" ht="14.25" customHeight="1" x14ac:dyDescent="0.4">
      <c r="A1035" s="6" t="str">
        <f t="shared" si="15"/>
        <v/>
      </c>
      <c r="B1035" s="7"/>
      <c r="C1035" s="7"/>
      <c r="D1035" s="7"/>
      <c r="E1035" s="5" t="str">
        <f>IFERROR(IF($F$5&gt;VLOOKUP(前回申請!D1035,最低賃金!$A$2:$G$49,7,FALSE),VLOOKUP(前回申請!D1035,最低賃金!$A$2:$G$49,6,FALSE),IF($F$5&gt;VLOOKUP(前回申請!D1035,最低賃金!$A$2:$G$49,5,FALSE),VLOOKUP(前回申請!D1035,最低賃金!$A$2:$G$49,4,FALSE),VLOOKUP(前回申請!D1035,最低賃金!$A$2:$G$49,2,FALSE))),"")</f>
        <v/>
      </c>
      <c r="F1035" s="7"/>
      <c r="G1035" s="8"/>
      <c r="H1035" s="48"/>
      <c r="I1035" s="28" t="str" cm="1">
        <f t="array" ref="I1035">IFERROR(_xlfn.IFS(COUNTBLANK(F1035:H1035)=3,"",G1035="","G列に金額を入力してください",F1035=3,G1035,H1035="","H列に労働時間を入力してください",F1035=1,ROUND(G1035/(H1035*24),0),F1035=2,ROUND(G1035/(H1035*24),0)),"")</f>
        <v/>
      </c>
      <c r="J1035" s="49" t="str" cm="1">
        <f t="array" ref="J1035">IFERROR(_xlfn.IFS(D1035="","",I1035&lt;E1035,"×（法定外となる従業員です）",I1035&gt;=E1035,"〇"),"")</f>
        <v/>
      </c>
    </row>
    <row r="1036" spans="1:10" ht="14.25" customHeight="1" x14ac:dyDescent="0.4">
      <c r="A1036" s="6" t="str">
        <f t="shared" ref="A1036:A1099" si="16">IF(C1036="","",A1035+1)</f>
        <v/>
      </c>
      <c r="B1036" s="7"/>
      <c r="C1036" s="7"/>
      <c r="D1036" s="7"/>
      <c r="E1036" s="5" t="str">
        <f>IFERROR(IF($F$5&gt;VLOOKUP(前回申請!D1036,最低賃金!$A$2:$G$49,7,FALSE),VLOOKUP(前回申請!D1036,最低賃金!$A$2:$G$49,6,FALSE),IF($F$5&gt;VLOOKUP(前回申請!D1036,最低賃金!$A$2:$G$49,5,FALSE),VLOOKUP(前回申請!D1036,最低賃金!$A$2:$G$49,4,FALSE),VLOOKUP(前回申請!D1036,最低賃金!$A$2:$G$49,2,FALSE))),"")</f>
        <v/>
      </c>
      <c r="F1036" s="7"/>
      <c r="G1036" s="8"/>
      <c r="H1036" s="48"/>
      <c r="I1036" s="28" t="str" cm="1">
        <f t="array" ref="I1036">IFERROR(_xlfn.IFS(COUNTBLANK(F1036:H1036)=3,"",G1036="","G列に金額を入力してください",F1036=3,G1036,H1036="","H列に労働時間を入力してください",F1036=1,ROUND(G1036/(H1036*24),0),F1036=2,ROUND(G1036/(H1036*24),0)),"")</f>
        <v/>
      </c>
      <c r="J1036" s="49" t="str" cm="1">
        <f t="array" ref="J1036">IFERROR(_xlfn.IFS(D1036="","",I1036&lt;E1036,"×（法定外となる従業員です）",I1036&gt;=E1036,"〇"),"")</f>
        <v/>
      </c>
    </row>
    <row r="1037" spans="1:10" ht="14.25" customHeight="1" x14ac:dyDescent="0.4">
      <c r="A1037" s="6" t="str">
        <f t="shared" si="16"/>
        <v/>
      </c>
      <c r="B1037" s="7"/>
      <c r="C1037" s="7"/>
      <c r="D1037" s="7"/>
      <c r="E1037" s="5" t="str">
        <f>IFERROR(IF($F$5&gt;VLOOKUP(前回申請!D1037,最低賃金!$A$2:$G$49,7,FALSE),VLOOKUP(前回申請!D1037,最低賃金!$A$2:$G$49,6,FALSE),IF($F$5&gt;VLOOKUP(前回申請!D1037,最低賃金!$A$2:$G$49,5,FALSE),VLOOKUP(前回申請!D1037,最低賃金!$A$2:$G$49,4,FALSE),VLOOKUP(前回申請!D1037,最低賃金!$A$2:$G$49,2,FALSE))),"")</f>
        <v/>
      </c>
      <c r="F1037" s="7"/>
      <c r="G1037" s="8"/>
      <c r="H1037" s="48"/>
      <c r="I1037" s="28" t="str" cm="1">
        <f t="array" ref="I1037">IFERROR(_xlfn.IFS(COUNTBLANK(F1037:H1037)=3,"",G1037="","G列に金額を入力してください",F1037=3,G1037,H1037="","H列に労働時間を入力してください",F1037=1,ROUND(G1037/(H1037*24),0),F1037=2,ROUND(G1037/(H1037*24),0)),"")</f>
        <v/>
      </c>
      <c r="J1037" s="49" t="str" cm="1">
        <f t="array" ref="J1037">IFERROR(_xlfn.IFS(D1037="","",I1037&lt;E1037,"×（法定外となる従業員です）",I1037&gt;=E1037,"〇"),"")</f>
        <v/>
      </c>
    </row>
    <row r="1038" spans="1:10" ht="14.25" customHeight="1" x14ac:dyDescent="0.4">
      <c r="A1038" s="6" t="str">
        <f t="shared" si="16"/>
        <v/>
      </c>
      <c r="B1038" s="7"/>
      <c r="C1038" s="7"/>
      <c r="D1038" s="7"/>
      <c r="E1038" s="5" t="str">
        <f>IFERROR(IF($F$5&gt;VLOOKUP(前回申請!D1038,最低賃金!$A$2:$G$49,7,FALSE),VLOOKUP(前回申請!D1038,最低賃金!$A$2:$G$49,6,FALSE),IF($F$5&gt;VLOOKUP(前回申請!D1038,最低賃金!$A$2:$G$49,5,FALSE),VLOOKUP(前回申請!D1038,最低賃金!$A$2:$G$49,4,FALSE),VLOOKUP(前回申請!D1038,最低賃金!$A$2:$G$49,2,FALSE))),"")</f>
        <v/>
      </c>
      <c r="F1038" s="7"/>
      <c r="G1038" s="8"/>
      <c r="H1038" s="48"/>
      <c r="I1038" s="28" t="str" cm="1">
        <f t="array" ref="I1038">IFERROR(_xlfn.IFS(COUNTBLANK(F1038:H1038)=3,"",G1038="","G列に金額を入力してください",F1038=3,G1038,H1038="","H列に労働時間を入力してください",F1038=1,ROUND(G1038/(H1038*24),0),F1038=2,ROUND(G1038/(H1038*24),0)),"")</f>
        <v/>
      </c>
      <c r="J1038" s="49" t="str" cm="1">
        <f t="array" ref="J1038">IFERROR(_xlfn.IFS(D1038="","",I1038&lt;E1038,"×（法定外となる従業員です）",I1038&gt;=E1038,"〇"),"")</f>
        <v/>
      </c>
    </row>
    <row r="1039" spans="1:10" ht="14.25" customHeight="1" x14ac:dyDescent="0.4">
      <c r="A1039" s="6" t="str">
        <f t="shared" si="16"/>
        <v/>
      </c>
      <c r="B1039" s="7"/>
      <c r="C1039" s="7"/>
      <c r="D1039" s="7"/>
      <c r="E1039" s="5" t="str">
        <f>IFERROR(IF($F$5&gt;VLOOKUP(前回申請!D1039,最低賃金!$A$2:$G$49,7,FALSE),VLOOKUP(前回申請!D1039,最低賃金!$A$2:$G$49,6,FALSE),IF($F$5&gt;VLOOKUP(前回申請!D1039,最低賃金!$A$2:$G$49,5,FALSE),VLOOKUP(前回申請!D1039,最低賃金!$A$2:$G$49,4,FALSE),VLOOKUP(前回申請!D1039,最低賃金!$A$2:$G$49,2,FALSE))),"")</f>
        <v/>
      </c>
      <c r="F1039" s="7"/>
      <c r="G1039" s="8"/>
      <c r="H1039" s="48"/>
      <c r="I1039" s="28" t="str" cm="1">
        <f t="array" ref="I1039">IFERROR(_xlfn.IFS(COUNTBLANK(F1039:H1039)=3,"",G1039="","G列に金額を入力してください",F1039=3,G1039,H1039="","H列に労働時間を入力してください",F1039=1,ROUND(G1039/(H1039*24),0),F1039=2,ROUND(G1039/(H1039*24),0)),"")</f>
        <v/>
      </c>
      <c r="J1039" s="49" t="str" cm="1">
        <f t="array" ref="J1039">IFERROR(_xlfn.IFS(D1039="","",I1039&lt;E1039,"×（法定外となる従業員です）",I1039&gt;=E1039,"〇"),"")</f>
        <v/>
      </c>
    </row>
    <row r="1040" spans="1:10" ht="14.25" customHeight="1" x14ac:dyDescent="0.4">
      <c r="A1040" s="6" t="str">
        <f t="shared" si="16"/>
        <v/>
      </c>
      <c r="B1040" s="7"/>
      <c r="C1040" s="7"/>
      <c r="D1040" s="7"/>
      <c r="E1040" s="5" t="str">
        <f>IFERROR(IF($F$5&gt;VLOOKUP(前回申請!D1040,最低賃金!$A$2:$G$49,7,FALSE),VLOOKUP(前回申請!D1040,最低賃金!$A$2:$G$49,6,FALSE),IF($F$5&gt;VLOOKUP(前回申請!D1040,最低賃金!$A$2:$G$49,5,FALSE),VLOOKUP(前回申請!D1040,最低賃金!$A$2:$G$49,4,FALSE),VLOOKUP(前回申請!D1040,最低賃金!$A$2:$G$49,2,FALSE))),"")</f>
        <v/>
      </c>
      <c r="F1040" s="7"/>
      <c r="G1040" s="8"/>
      <c r="H1040" s="48"/>
      <c r="I1040" s="28" t="str" cm="1">
        <f t="array" ref="I1040">IFERROR(_xlfn.IFS(COUNTBLANK(F1040:H1040)=3,"",G1040="","G列に金額を入力してください",F1040=3,G1040,H1040="","H列に労働時間を入力してください",F1040=1,ROUND(G1040/(H1040*24),0),F1040=2,ROUND(G1040/(H1040*24),0)),"")</f>
        <v/>
      </c>
      <c r="J1040" s="49" t="str" cm="1">
        <f t="array" ref="J1040">IFERROR(_xlfn.IFS(D1040="","",I1040&lt;E1040,"×（法定外となる従業員です）",I1040&gt;=E1040,"〇"),"")</f>
        <v/>
      </c>
    </row>
    <row r="1041" spans="1:10" ht="14.25" customHeight="1" x14ac:dyDescent="0.4">
      <c r="A1041" s="6" t="str">
        <f t="shared" si="16"/>
        <v/>
      </c>
      <c r="B1041" s="7"/>
      <c r="C1041" s="7"/>
      <c r="D1041" s="7"/>
      <c r="E1041" s="5" t="str">
        <f>IFERROR(IF($F$5&gt;VLOOKUP(前回申請!D1041,最低賃金!$A$2:$G$49,7,FALSE),VLOOKUP(前回申請!D1041,最低賃金!$A$2:$G$49,6,FALSE),IF($F$5&gt;VLOOKUP(前回申請!D1041,最低賃金!$A$2:$G$49,5,FALSE),VLOOKUP(前回申請!D1041,最低賃金!$A$2:$G$49,4,FALSE),VLOOKUP(前回申請!D1041,最低賃金!$A$2:$G$49,2,FALSE))),"")</f>
        <v/>
      </c>
      <c r="F1041" s="7"/>
      <c r="G1041" s="8"/>
      <c r="H1041" s="48"/>
      <c r="I1041" s="28" t="str" cm="1">
        <f t="array" ref="I1041">IFERROR(_xlfn.IFS(COUNTBLANK(F1041:H1041)=3,"",G1041="","G列に金額を入力してください",F1041=3,G1041,H1041="","H列に労働時間を入力してください",F1041=1,ROUND(G1041/(H1041*24),0),F1041=2,ROUND(G1041/(H1041*24),0)),"")</f>
        <v/>
      </c>
      <c r="J1041" s="49" t="str" cm="1">
        <f t="array" ref="J1041">IFERROR(_xlfn.IFS(D1041="","",I1041&lt;E1041,"×（法定外となる従業員です）",I1041&gt;=E1041,"〇"),"")</f>
        <v/>
      </c>
    </row>
    <row r="1042" spans="1:10" ht="14.25" customHeight="1" x14ac:dyDescent="0.4">
      <c r="A1042" s="6" t="str">
        <f t="shared" si="16"/>
        <v/>
      </c>
      <c r="B1042" s="7"/>
      <c r="C1042" s="7"/>
      <c r="D1042" s="7"/>
      <c r="E1042" s="5" t="str">
        <f>IFERROR(IF($F$5&gt;VLOOKUP(前回申請!D1042,最低賃金!$A$2:$G$49,7,FALSE),VLOOKUP(前回申請!D1042,最低賃金!$A$2:$G$49,6,FALSE),IF($F$5&gt;VLOOKUP(前回申請!D1042,最低賃金!$A$2:$G$49,5,FALSE),VLOOKUP(前回申請!D1042,最低賃金!$A$2:$G$49,4,FALSE),VLOOKUP(前回申請!D1042,最低賃金!$A$2:$G$49,2,FALSE))),"")</f>
        <v/>
      </c>
      <c r="F1042" s="7"/>
      <c r="G1042" s="8"/>
      <c r="H1042" s="48"/>
      <c r="I1042" s="28" t="str" cm="1">
        <f t="array" ref="I1042">IFERROR(_xlfn.IFS(COUNTBLANK(F1042:H1042)=3,"",G1042="","G列に金額を入力してください",F1042=3,G1042,H1042="","H列に労働時間を入力してください",F1042=1,ROUND(G1042/(H1042*24),0),F1042=2,ROUND(G1042/(H1042*24),0)),"")</f>
        <v/>
      </c>
      <c r="J1042" s="49" t="str" cm="1">
        <f t="array" ref="J1042">IFERROR(_xlfn.IFS(D1042="","",I1042&lt;E1042,"×（法定外となる従業員です）",I1042&gt;=E1042,"〇"),"")</f>
        <v/>
      </c>
    </row>
    <row r="1043" spans="1:10" ht="14.25" customHeight="1" x14ac:dyDescent="0.4">
      <c r="A1043" s="6" t="str">
        <f t="shared" si="16"/>
        <v/>
      </c>
      <c r="B1043" s="7"/>
      <c r="C1043" s="7"/>
      <c r="D1043" s="7"/>
      <c r="E1043" s="5" t="str">
        <f>IFERROR(IF($F$5&gt;VLOOKUP(前回申請!D1043,最低賃金!$A$2:$G$49,7,FALSE),VLOOKUP(前回申請!D1043,最低賃金!$A$2:$G$49,6,FALSE),IF($F$5&gt;VLOOKUP(前回申請!D1043,最低賃金!$A$2:$G$49,5,FALSE),VLOOKUP(前回申請!D1043,最低賃金!$A$2:$G$49,4,FALSE),VLOOKUP(前回申請!D1043,最低賃金!$A$2:$G$49,2,FALSE))),"")</f>
        <v/>
      </c>
      <c r="F1043" s="7"/>
      <c r="G1043" s="8"/>
      <c r="H1043" s="48"/>
      <c r="I1043" s="28" t="str" cm="1">
        <f t="array" ref="I1043">IFERROR(_xlfn.IFS(COUNTBLANK(F1043:H1043)=3,"",G1043="","G列に金額を入力してください",F1043=3,G1043,H1043="","H列に労働時間を入力してください",F1043=1,ROUND(G1043/(H1043*24),0),F1043=2,ROUND(G1043/(H1043*24),0)),"")</f>
        <v/>
      </c>
      <c r="J1043" s="49" t="str" cm="1">
        <f t="array" ref="J1043">IFERROR(_xlfn.IFS(D1043="","",I1043&lt;E1043,"×（法定外となる従業員です）",I1043&gt;=E1043,"〇"),"")</f>
        <v/>
      </c>
    </row>
    <row r="1044" spans="1:10" ht="14.25" customHeight="1" x14ac:dyDescent="0.4">
      <c r="A1044" s="6" t="str">
        <f t="shared" si="16"/>
        <v/>
      </c>
      <c r="B1044" s="7"/>
      <c r="C1044" s="7"/>
      <c r="D1044" s="7"/>
      <c r="E1044" s="5" t="str">
        <f>IFERROR(IF($F$5&gt;VLOOKUP(前回申請!D1044,最低賃金!$A$2:$G$49,7,FALSE),VLOOKUP(前回申請!D1044,最低賃金!$A$2:$G$49,6,FALSE),IF($F$5&gt;VLOOKUP(前回申請!D1044,最低賃金!$A$2:$G$49,5,FALSE),VLOOKUP(前回申請!D1044,最低賃金!$A$2:$G$49,4,FALSE),VLOOKUP(前回申請!D1044,最低賃金!$A$2:$G$49,2,FALSE))),"")</f>
        <v/>
      </c>
      <c r="F1044" s="7"/>
      <c r="G1044" s="8"/>
      <c r="H1044" s="48"/>
      <c r="I1044" s="28" t="str" cm="1">
        <f t="array" ref="I1044">IFERROR(_xlfn.IFS(COUNTBLANK(F1044:H1044)=3,"",G1044="","G列に金額を入力してください",F1044=3,G1044,H1044="","H列に労働時間を入力してください",F1044=1,ROUND(G1044/(H1044*24),0),F1044=2,ROUND(G1044/(H1044*24),0)),"")</f>
        <v/>
      </c>
      <c r="J1044" s="49" t="str" cm="1">
        <f t="array" ref="J1044">IFERROR(_xlfn.IFS(D1044="","",I1044&lt;E1044,"×（法定外となる従業員です）",I1044&gt;=E1044,"〇"),"")</f>
        <v/>
      </c>
    </row>
    <row r="1045" spans="1:10" ht="14.25" customHeight="1" x14ac:dyDescent="0.4">
      <c r="A1045" s="6" t="str">
        <f t="shared" si="16"/>
        <v/>
      </c>
      <c r="B1045" s="7"/>
      <c r="C1045" s="7"/>
      <c r="D1045" s="7"/>
      <c r="E1045" s="5" t="str">
        <f>IFERROR(IF($F$5&gt;VLOOKUP(前回申請!D1045,最低賃金!$A$2:$G$49,7,FALSE),VLOOKUP(前回申請!D1045,最低賃金!$A$2:$G$49,6,FALSE),IF($F$5&gt;VLOOKUP(前回申請!D1045,最低賃金!$A$2:$G$49,5,FALSE),VLOOKUP(前回申請!D1045,最低賃金!$A$2:$G$49,4,FALSE),VLOOKUP(前回申請!D1045,最低賃金!$A$2:$G$49,2,FALSE))),"")</f>
        <v/>
      </c>
      <c r="F1045" s="7"/>
      <c r="G1045" s="8"/>
      <c r="H1045" s="48"/>
      <c r="I1045" s="28" t="str" cm="1">
        <f t="array" ref="I1045">IFERROR(_xlfn.IFS(COUNTBLANK(F1045:H1045)=3,"",G1045="","G列に金額を入力してください",F1045=3,G1045,H1045="","H列に労働時間を入力してください",F1045=1,ROUND(G1045/(H1045*24),0),F1045=2,ROUND(G1045/(H1045*24),0)),"")</f>
        <v/>
      </c>
      <c r="J1045" s="49" t="str" cm="1">
        <f t="array" ref="J1045">IFERROR(_xlfn.IFS(D1045="","",I1045&lt;E1045,"×（法定外となる従業員です）",I1045&gt;=E1045,"〇"),"")</f>
        <v/>
      </c>
    </row>
    <row r="1046" spans="1:10" ht="14.25" customHeight="1" x14ac:dyDescent="0.4">
      <c r="A1046" s="6" t="str">
        <f t="shared" si="16"/>
        <v/>
      </c>
      <c r="B1046" s="7"/>
      <c r="C1046" s="7"/>
      <c r="D1046" s="7"/>
      <c r="E1046" s="5" t="str">
        <f>IFERROR(IF($F$5&gt;VLOOKUP(前回申請!D1046,最低賃金!$A$2:$G$49,7,FALSE),VLOOKUP(前回申請!D1046,最低賃金!$A$2:$G$49,6,FALSE),IF($F$5&gt;VLOOKUP(前回申請!D1046,最低賃金!$A$2:$G$49,5,FALSE),VLOOKUP(前回申請!D1046,最低賃金!$A$2:$G$49,4,FALSE),VLOOKUP(前回申請!D1046,最低賃金!$A$2:$G$49,2,FALSE))),"")</f>
        <v/>
      </c>
      <c r="F1046" s="7"/>
      <c r="G1046" s="8"/>
      <c r="H1046" s="48"/>
      <c r="I1046" s="28" t="str" cm="1">
        <f t="array" ref="I1046">IFERROR(_xlfn.IFS(COUNTBLANK(F1046:H1046)=3,"",G1046="","G列に金額を入力してください",F1046=3,G1046,H1046="","H列に労働時間を入力してください",F1046=1,ROUND(G1046/(H1046*24),0),F1046=2,ROUND(G1046/(H1046*24),0)),"")</f>
        <v/>
      </c>
      <c r="J1046" s="49" t="str" cm="1">
        <f t="array" ref="J1046">IFERROR(_xlfn.IFS(D1046="","",I1046&lt;E1046,"×（法定外となる従業員です）",I1046&gt;=E1046,"〇"),"")</f>
        <v/>
      </c>
    </row>
    <row r="1047" spans="1:10" ht="14.25" customHeight="1" x14ac:dyDescent="0.4">
      <c r="A1047" s="6" t="str">
        <f t="shared" si="16"/>
        <v/>
      </c>
      <c r="B1047" s="7"/>
      <c r="C1047" s="7"/>
      <c r="D1047" s="7"/>
      <c r="E1047" s="5" t="str">
        <f>IFERROR(IF($F$5&gt;VLOOKUP(前回申請!D1047,最低賃金!$A$2:$G$49,7,FALSE),VLOOKUP(前回申請!D1047,最低賃金!$A$2:$G$49,6,FALSE),IF($F$5&gt;VLOOKUP(前回申請!D1047,最低賃金!$A$2:$G$49,5,FALSE),VLOOKUP(前回申請!D1047,最低賃金!$A$2:$G$49,4,FALSE),VLOOKUP(前回申請!D1047,最低賃金!$A$2:$G$49,2,FALSE))),"")</f>
        <v/>
      </c>
      <c r="F1047" s="7"/>
      <c r="G1047" s="8"/>
      <c r="H1047" s="48"/>
      <c r="I1047" s="28" t="str" cm="1">
        <f t="array" ref="I1047">IFERROR(_xlfn.IFS(COUNTBLANK(F1047:H1047)=3,"",G1047="","G列に金額を入力してください",F1047=3,G1047,H1047="","H列に労働時間を入力してください",F1047=1,ROUND(G1047/(H1047*24),0),F1047=2,ROUND(G1047/(H1047*24),0)),"")</f>
        <v/>
      </c>
      <c r="J1047" s="49" t="str" cm="1">
        <f t="array" ref="J1047">IFERROR(_xlfn.IFS(D1047="","",I1047&lt;E1047,"×（法定外となる従業員です）",I1047&gt;=E1047,"〇"),"")</f>
        <v/>
      </c>
    </row>
    <row r="1048" spans="1:10" ht="14.25" customHeight="1" x14ac:dyDescent="0.4">
      <c r="A1048" s="6" t="str">
        <f t="shared" si="16"/>
        <v/>
      </c>
      <c r="B1048" s="7"/>
      <c r="C1048" s="7"/>
      <c r="D1048" s="7"/>
      <c r="E1048" s="5" t="str">
        <f>IFERROR(IF($F$5&gt;VLOOKUP(前回申請!D1048,最低賃金!$A$2:$G$49,7,FALSE),VLOOKUP(前回申請!D1048,最低賃金!$A$2:$G$49,6,FALSE),IF($F$5&gt;VLOOKUP(前回申請!D1048,最低賃金!$A$2:$G$49,5,FALSE),VLOOKUP(前回申請!D1048,最低賃金!$A$2:$G$49,4,FALSE),VLOOKUP(前回申請!D1048,最低賃金!$A$2:$G$49,2,FALSE))),"")</f>
        <v/>
      </c>
      <c r="F1048" s="7"/>
      <c r="G1048" s="8"/>
      <c r="H1048" s="48"/>
      <c r="I1048" s="28" t="str" cm="1">
        <f t="array" ref="I1048">IFERROR(_xlfn.IFS(COUNTBLANK(F1048:H1048)=3,"",G1048="","G列に金額を入力してください",F1048=3,G1048,H1048="","H列に労働時間を入力してください",F1048=1,ROUND(G1048/(H1048*24),0),F1048=2,ROUND(G1048/(H1048*24),0)),"")</f>
        <v/>
      </c>
      <c r="J1048" s="49" t="str" cm="1">
        <f t="array" ref="J1048">IFERROR(_xlfn.IFS(D1048="","",I1048&lt;E1048,"×（法定外となる従業員です）",I1048&gt;=E1048,"〇"),"")</f>
        <v/>
      </c>
    </row>
    <row r="1049" spans="1:10" ht="14.25" customHeight="1" x14ac:dyDescent="0.4">
      <c r="A1049" s="6" t="str">
        <f t="shared" si="16"/>
        <v/>
      </c>
      <c r="B1049" s="7"/>
      <c r="C1049" s="7"/>
      <c r="D1049" s="7"/>
      <c r="E1049" s="5" t="str">
        <f>IFERROR(IF($F$5&gt;VLOOKUP(前回申請!D1049,最低賃金!$A$2:$G$49,7,FALSE),VLOOKUP(前回申請!D1049,最低賃金!$A$2:$G$49,6,FALSE),IF($F$5&gt;VLOOKUP(前回申請!D1049,最低賃金!$A$2:$G$49,5,FALSE),VLOOKUP(前回申請!D1049,最低賃金!$A$2:$G$49,4,FALSE),VLOOKUP(前回申請!D1049,最低賃金!$A$2:$G$49,2,FALSE))),"")</f>
        <v/>
      </c>
      <c r="F1049" s="7"/>
      <c r="G1049" s="8"/>
      <c r="H1049" s="48"/>
      <c r="I1049" s="28" t="str" cm="1">
        <f t="array" ref="I1049">IFERROR(_xlfn.IFS(COUNTBLANK(F1049:H1049)=3,"",G1049="","G列に金額を入力してください",F1049=3,G1049,H1049="","H列に労働時間を入力してください",F1049=1,ROUND(G1049/(H1049*24),0),F1049=2,ROUND(G1049/(H1049*24),0)),"")</f>
        <v/>
      </c>
      <c r="J1049" s="49" t="str" cm="1">
        <f t="array" ref="J1049">IFERROR(_xlfn.IFS(D1049="","",I1049&lt;E1049,"×（法定外となる従業員です）",I1049&gt;=E1049,"〇"),"")</f>
        <v/>
      </c>
    </row>
    <row r="1050" spans="1:10" ht="14.25" customHeight="1" x14ac:dyDescent="0.4">
      <c r="A1050" s="6" t="str">
        <f t="shared" si="16"/>
        <v/>
      </c>
      <c r="B1050" s="7"/>
      <c r="C1050" s="7"/>
      <c r="D1050" s="7"/>
      <c r="E1050" s="5" t="str">
        <f>IFERROR(IF($F$5&gt;VLOOKUP(前回申請!D1050,最低賃金!$A$2:$G$49,7,FALSE),VLOOKUP(前回申請!D1050,最低賃金!$A$2:$G$49,6,FALSE),IF($F$5&gt;VLOOKUP(前回申請!D1050,最低賃金!$A$2:$G$49,5,FALSE),VLOOKUP(前回申請!D1050,最低賃金!$A$2:$G$49,4,FALSE),VLOOKUP(前回申請!D1050,最低賃金!$A$2:$G$49,2,FALSE))),"")</f>
        <v/>
      </c>
      <c r="F1050" s="7"/>
      <c r="G1050" s="8"/>
      <c r="H1050" s="48"/>
      <c r="I1050" s="28" t="str" cm="1">
        <f t="array" ref="I1050">IFERROR(_xlfn.IFS(COUNTBLANK(F1050:H1050)=3,"",G1050="","G列に金額を入力してください",F1050=3,G1050,H1050="","H列に労働時間を入力してください",F1050=1,ROUND(G1050/(H1050*24),0),F1050=2,ROUND(G1050/(H1050*24),0)),"")</f>
        <v/>
      </c>
      <c r="J1050" s="49" t="str" cm="1">
        <f t="array" ref="J1050">IFERROR(_xlfn.IFS(D1050="","",I1050&lt;E1050,"×（法定外となる従業員です）",I1050&gt;=E1050,"〇"),"")</f>
        <v/>
      </c>
    </row>
    <row r="1051" spans="1:10" ht="14.25" customHeight="1" x14ac:dyDescent="0.4">
      <c r="A1051" s="6" t="str">
        <f t="shared" si="16"/>
        <v/>
      </c>
      <c r="B1051" s="7"/>
      <c r="C1051" s="7"/>
      <c r="D1051" s="7"/>
      <c r="E1051" s="5" t="str">
        <f>IFERROR(IF($F$5&gt;VLOOKUP(前回申請!D1051,最低賃金!$A$2:$G$49,7,FALSE),VLOOKUP(前回申請!D1051,最低賃金!$A$2:$G$49,6,FALSE),IF($F$5&gt;VLOOKUP(前回申請!D1051,最低賃金!$A$2:$G$49,5,FALSE),VLOOKUP(前回申請!D1051,最低賃金!$A$2:$G$49,4,FALSE),VLOOKUP(前回申請!D1051,最低賃金!$A$2:$G$49,2,FALSE))),"")</f>
        <v/>
      </c>
      <c r="F1051" s="7"/>
      <c r="G1051" s="8"/>
      <c r="H1051" s="48"/>
      <c r="I1051" s="28" t="str" cm="1">
        <f t="array" ref="I1051">IFERROR(_xlfn.IFS(COUNTBLANK(F1051:H1051)=3,"",G1051="","G列に金額を入力してください",F1051=3,G1051,H1051="","H列に労働時間を入力してください",F1051=1,ROUND(G1051/(H1051*24),0),F1051=2,ROUND(G1051/(H1051*24),0)),"")</f>
        <v/>
      </c>
      <c r="J1051" s="49" t="str" cm="1">
        <f t="array" ref="J1051">IFERROR(_xlfn.IFS(D1051="","",I1051&lt;E1051,"×（法定外となる従業員です）",I1051&gt;=E1051,"〇"),"")</f>
        <v/>
      </c>
    </row>
    <row r="1052" spans="1:10" ht="14.25" customHeight="1" x14ac:dyDescent="0.4">
      <c r="A1052" s="6" t="str">
        <f t="shared" si="16"/>
        <v/>
      </c>
      <c r="B1052" s="7"/>
      <c r="C1052" s="7"/>
      <c r="D1052" s="7"/>
      <c r="E1052" s="5" t="str">
        <f>IFERROR(IF($F$5&gt;VLOOKUP(前回申請!D1052,最低賃金!$A$2:$G$49,7,FALSE),VLOOKUP(前回申請!D1052,最低賃金!$A$2:$G$49,6,FALSE),IF($F$5&gt;VLOOKUP(前回申請!D1052,最低賃金!$A$2:$G$49,5,FALSE),VLOOKUP(前回申請!D1052,最低賃金!$A$2:$G$49,4,FALSE),VLOOKUP(前回申請!D1052,最低賃金!$A$2:$G$49,2,FALSE))),"")</f>
        <v/>
      </c>
      <c r="F1052" s="7"/>
      <c r="G1052" s="8"/>
      <c r="H1052" s="48"/>
      <c r="I1052" s="28" t="str" cm="1">
        <f t="array" ref="I1052">IFERROR(_xlfn.IFS(COUNTBLANK(F1052:H1052)=3,"",G1052="","G列に金額を入力してください",F1052=3,G1052,H1052="","H列に労働時間を入力してください",F1052=1,ROUND(G1052/(H1052*24),0),F1052=2,ROUND(G1052/(H1052*24),0)),"")</f>
        <v/>
      </c>
      <c r="J1052" s="49" t="str" cm="1">
        <f t="array" ref="J1052">IFERROR(_xlfn.IFS(D1052="","",I1052&lt;E1052,"×（法定外となる従業員です）",I1052&gt;=E1052,"〇"),"")</f>
        <v/>
      </c>
    </row>
    <row r="1053" spans="1:10" ht="14.25" customHeight="1" x14ac:dyDescent="0.4">
      <c r="A1053" s="6" t="str">
        <f t="shared" si="16"/>
        <v/>
      </c>
      <c r="B1053" s="7"/>
      <c r="C1053" s="7"/>
      <c r="D1053" s="7"/>
      <c r="E1053" s="5" t="str">
        <f>IFERROR(IF($F$5&gt;VLOOKUP(前回申請!D1053,最低賃金!$A$2:$G$49,7,FALSE),VLOOKUP(前回申請!D1053,最低賃金!$A$2:$G$49,6,FALSE),IF($F$5&gt;VLOOKUP(前回申請!D1053,最低賃金!$A$2:$G$49,5,FALSE),VLOOKUP(前回申請!D1053,最低賃金!$A$2:$G$49,4,FALSE),VLOOKUP(前回申請!D1053,最低賃金!$A$2:$G$49,2,FALSE))),"")</f>
        <v/>
      </c>
      <c r="F1053" s="7"/>
      <c r="G1053" s="8"/>
      <c r="H1053" s="48"/>
      <c r="I1053" s="28" t="str" cm="1">
        <f t="array" ref="I1053">IFERROR(_xlfn.IFS(COUNTBLANK(F1053:H1053)=3,"",G1053="","G列に金額を入力してください",F1053=3,G1053,H1053="","H列に労働時間を入力してください",F1053=1,ROUND(G1053/(H1053*24),0),F1053=2,ROUND(G1053/(H1053*24),0)),"")</f>
        <v/>
      </c>
      <c r="J1053" s="49" t="str" cm="1">
        <f t="array" ref="J1053">IFERROR(_xlfn.IFS(D1053="","",I1053&lt;E1053,"×（法定外となる従業員です）",I1053&gt;=E1053,"〇"),"")</f>
        <v/>
      </c>
    </row>
    <row r="1054" spans="1:10" ht="14.25" customHeight="1" x14ac:dyDescent="0.4">
      <c r="A1054" s="6" t="str">
        <f t="shared" si="16"/>
        <v/>
      </c>
      <c r="B1054" s="7"/>
      <c r="C1054" s="7"/>
      <c r="D1054" s="7"/>
      <c r="E1054" s="5" t="str">
        <f>IFERROR(IF($F$5&gt;VLOOKUP(前回申請!D1054,最低賃金!$A$2:$G$49,7,FALSE),VLOOKUP(前回申請!D1054,最低賃金!$A$2:$G$49,6,FALSE),IF($F$5&gt;VLOOKUP(前回申請!D1054,最低賃金!$A$2:$G$49,5,FALSE),VLOOKUP(前回申請!D1054,最低賃金!$A$2:$G$49,4,FALSE),VLOOKUP(前回申請!D1054,最低賃金!$A$2:$G$49,2,FALSE))),"")</f>
        <v/>
      </c>
      <c r="F1054" s="7"/>
      <c r="G1054" s="8"/>
      <c r="H1054" s="48"/>
      <c r="I1054" s="28" t="str" cm="1">
        <f t="array" ref="I1054">IFERROR(_xlfn.IFS(COUNTBLANK(F1054:H1054)=3,"",G1054="","G列に金額を入力してください",F1054=3,G1054,H1054="","H列に労働時間を入力してください",F1054=1,ROUND(G1054/(H1054*24),0),F1054=2,ROUND(G1054/(H1054*24),0)),"")</f>
        <v/>
      </c>
      <c r="J1054" s="49" t="str" cm="1">
        <f t="array" ref="J1054">IFERROR(_xlfn.IFS(D1054="","",I1054&lt;E1054,"×（法定外となる従業員です）",I1054&gt;=E1054,"〇"),"")</f>
        <v/>
      </c>
    </row>
    <row r="1055" spans="1:10" ht="14.25" customHeight="1" x14ac:dyDescent="0.4">
      <c r="A1055" s="6" t="str">
        <f t="shared" si="16"/>
        <v/>
      </c>
      <c r="B1055" s="7"/>
      <c r="C1055" s="7"/>
      <c r="D1055" s="7"/>
      <c r="E1055" s="5" t="str">
        <f>IFERROR(IF($F$5&gt;VLOOKUP(前回申請!D1055,最低賃金!$A$2:$G$49,7,FALSE),VLOOKUP(前回申請!D1055,最低賃金!$A$2:$G$49,6,FALSE),IF($F$5&gt;VLOOKUP(前回申請!D1055,最低賃金!$A$2:$G$49,5,FALSE),VLOOKUP(前回申請!D1055,最低賃金!$A$2:$G$49,4,FALSE),VLOOKUP(前回申請!D1055,最低賃金!$A$2:$G$49,2,FALSE))),"")</f>
        <v/>
      </c>
      <c r="F1055" s="7"/>
      <c r="G1055" s="8"/>
      <c r="H1055" s="48"/>
      <c r="I1055" s="28" t="str" cm="1">
        <f t="array" ref="I1055">IFERROR(_xlfn.IFS(COUNTBLANK(F1055:H1055)=3,"",G1055="","G列に金額を入力してください",F1055=3,G1055,H1055="","H列に労働時間を入力してください",F1055=1,ROUND(G1055/(H1055*24),0),F1055=2,ROUND(G1055/(H1055*24),0)),"")</f>
        <v/>
      </c>
      <c r="J1055" s="49" t="str" cm="1">
        <f t="array" ref="J1055">IFERROR(_xlfn.IFS(D1055="","",I1055&lt;E1055,"×（法定外となる従業員です）",I1055&gt;=E1055,"〇"),"")</f>
        <v/>
      </c>
    </row>
    <row r="1056" spans="1:10" ht="14.25" customHeight="1" x14ac:dyDescent="0.4">
      <c r="A1056" s="6" t="str">
        <f t="shared" si="16"/>
        <v/>
      </c>
      <c r="B1056" s="7"/>
      <c r="C1056" s="7"/>
      <c r="D1056" s="7"/>
      <c r="E1056" s="5" t="str">
        <f>IFERROR(IF($F$5&gt;VLOOKUP(前回申請!D1056,最低賃金!$A$2:$G$49,7,FALSE),VLOOKUP(前回申請!D1056,最低賃金!$A$2:$G$49,6,FALSE),IF($F$5&gt;VLOOKUP(前回申請!D1056,最低賃金!$A$2:$G$49,5,FALSE),VLOOKUP(前回申請!D1056,最低賃金!$A$2:$G$49,4,FALSE),VLOOKUP(前回申請!D1056,最低賃金!$A$2:$G$49,2,FALSE))),"")</f>
        <v/>
      </c>
      <c r="F1056" s="7"/>
      <c r="G1056" s="8"/>
      <c r="H1056" s="48"/>
      <c r="I1056" s="28" t="str" cm="1">
        <f t="array" ref="I1056">IFERROR(_xlfn.IFS(COUNTBLANK(F1056:H1056)=3,"",G1056="","G列に金額を入力してください",F1056=3,G1056,H1056="","H列に労働時間を入力してください",F1056=1,ROUND(G1056/(H1056*24),0),F1056=2,ROUND(G1056/(H1056*24),0)),"")</f>
        <v/>
      </c>
      <c r="J1056" s="49" t="str" cm="1">
        <f t="array" ref="J1056">IFERROR(_xlfn.IFS(D1056="","",I1056&lt;E1056,"×（法定外となる従業員です）",I1056&gt;=E1056,"〇"),"")</f>
        <v/>
      </c>
    </row>
    <row r="1057" spans="1:10" ht="14.25" customHeight="1" x14ac:dyDescent="0.4">
      <c r="A1057" s="6" t="str">
        <f t="shared" si="16"/>
        <v/>
      </c>
      <c r="B1057" s="7"/>
      <c r="C1057" s="7"/>
      <c r="D1057" s="7"/>
      <c r="E1057" s="5" t="str">
        <f>IFERROR(IF($F$5&gt;VLOOKUP(前回申請!D1057,最低賃金!$A$2:$G$49,7,FALSE),VLOOKUP(前回申請!D1057,最低賃金!$A$2:$G$49,6,FALSE),IF($F$5&gt;VLOOKUP(前回申請!D1057,最低賃金!$A$2:$G$49,5,FALSE),VLOOKUP(前回申請!D1057,最低賃金!$A$2:$G$49,4,FALSE),VLOOKUP(前回申請!D1057,最低賃金!$A$2:$G$49,2,FALSE))),"")</f>
        <v/>
      </c>
      <c r="F1057" s="7"/>
      <c r="G1057" s="8"/>
      <c r="H1057" s="48"/>
      <c r="I1057" s="28" t="str" cm="1">
        <f t="array" ref="I1057">IFERROR(_xlfn.IFS(COUNTBLANK(F1057:H1057)=3,"",G1057="","G列に金額を入力してください",F1057=3,G1057,H1057="","H列に労働時間を入力してください",F1057=1,ROUND(G1057/(H1057*24),0),F1057=2,ROUND(G1057/(H1057*24),0)),"")</f>
        <v/>
      </c>
      <c r="J1057" s="49" t="str" cm="1">
        <f t="array" ref="J1057">IFERROR(_xlfn.IFS(D1057="","",I1057&lt;E1057,"×（法定外となる従業員です）",I1057&gt;=E1057,"〇"),"")</f>
        <v/>
      </c>
    </row>
    <row r="1058" spans="1:10" ht="14.25" customHeight="1" x14ac:dyDescent="0.4">
      <c r="A1058" s="6" t="str">
        <f t="shared" si="16"/>
        <v/>
      </c>
      <c r="B1058" s="7"/>
      <c r="C1058" s="7"/>
      <c r="D1058" s="7"/>
      <c r="E1058" s="5" t="str">
        <f>IFERROR(IF($F$5&gt;VLOOKUP(前回申請!D1058,最低賃金!$A$2:$G$49,7,FALSE),VLOOKUP(前回申請!D1058,最低賃金!$A$2:$G$49,6,FALSE),IF($F$5&gt;VLOOKUP(前回申請!D1058,最低賃金!$A$2:$G$49,5,FALSE),VLOOKUP(前回申請!D1058,最低賃金!$A$2:$G$49,4,FALSE),VLOOKUP(前回申請!D1058,最低賃金!$A$2:$G$49,2,FALSE))),"")</f>
        <v/>
      </c>
      <c r="F1058" s="7"/>
      <c r="G1058" s="8"/>
      <c r="H1058" s="48"/>
      <c r="I1058" s="28" t="str" cm="1">
        <f t="array" ref="I1058">IFERROR(_xlfn.IFS(COUNTBLANK(F1058:H1058)=3,"",G1058="","G列に金額を入力してください",F1058=3,G1058,H1058="","H列に労働時間を入力してください",F1058=1,ROUND(G1058/(H1058*24),0),F1058=2,ROUND(G1058/(H1058*24),0)),"")</f>
        <v/>
      </c>
      <c r="J1058" s="49" t="str" cm="1">
        <f t="array" ref="J1058">IFERROR(_xlfn.IFS(D1058="","",I1058&lt;E1058,"×（法定外となる従業員です）",I1058&gt;=E1058,"〇"),"")</f>
        <v/>
      </c>
    </row>
    <row r="1059" spans="1:10" ht="14.25" customHeight="1" x14ac:dyDescent="0.4">
      <c r="A1059" s="6" t="str">
        <f t="shared" si="16"/>
        <v/>
      </c>
      <c r="B1059" s="7"/>
      <c r="C1059" s="7"/>
      <c r="D1059" s="7"/>
      <c r="E1059" s="5" t="str">
        <f>IFERROR(IF($F$5&gt;VLOOKUP(前回申請!D1059,最低賃金!$A$2:$G$49,7,FALSE),VLOOKUP(前回申請!D1059,最低賃金!$A$2:$G$49,6,FALSE),IF($F$5&gt;VLOOKUP(前回申請!D1059,最低賃金!$A$2:$G$49,5,FALSE),VLOOKUP(前回申請!D1059,最低賃金!$A$2:$G$49,4,FALSE),VLOOKUP(前回申請!D1059,最低賃金!$A$2:$G$49,2,FALSE))),"")</f>
        <v/>
      </c>
      <c r="F1059" s="7"/>
      <c r="G1059" s="8"/>
      <c r="H1059" s="48"/>
      <c r="I1059" s="28" t="str" cm="1">
        <f t="array" ref="I1059">IFERROR(_xlfn.IFS(COUNTBLANK(F1059:H1059)=3,"",G1059="","G列に金額を入力してください",F1059=3,G1059,H1059="","H列に労働時間を入力してください",F1059=1,ROUND(G1059/(H1059*24),0),F1059=2,ROUND(G1059/(H1059*24),0)),"")</f>
        <v/>
      </c>
      <c r="J1059" s="49" t="str" cm="1">
        <f t="array" ref="J1059">IFERROR(_xlfn.IFS(D1059="","",I1059&lt;E1059,"×（法定外となる従業員です）",I1059&gt;=E1059,"〇"),"")</f>
        <v/>
      </c>
    </row>
    <row r="1060" spans="1:10" ht="14.25" customHeight="1" x14ac:dyDescent="0.4">
      <c r="A1060" s="6" t="str">
        <f t="shared" si="16"/>
        <v/>
      </c>
      <c r="B1060" s="7"/>
      <c r="C1060" s="7"/>
      <c r="D1060" s="7"/>
      <c r="E1060" s="5" t="str">
        <f>IFERROR(IF($F$5&gt;VLOOKUP(前回申請!D1060,最低賃金!$A$2:$G$49,7,FALSE),VLOOKUP(前回申請!D1060,最低賃金!$A$2:$G$49,6,FALSE),IF($F$5&gt;VLOOKUP(前回申請!D1060,最低賃金!$A$2:$G$49,5,FALSE),VLOOKUP(前回申請!D1060,最低賃金!$A$2:$G$49,4,FALSE),VLOOKUP(前回申請!D1060,最低賃金!$A$2:$G$49,2,FALSE))),"")</f>
        <v/>
      </c>
      <c r="F1060" s="7"/>
      <c r="G1060" s="8"/>
      <c r="H1060" s="48"/>
      <c r="I1060" s="28" t="str" cm="1">
        <f t="array" ref="I1060">IFERROR(_xlfn.IFS(COUNTBLANK(F1060:H1060)=3,"",G1060="","G列に金額を入力してください",F1060=3,G1060,H1060="","H列に労働時間を入力してください",F1060=1,ROUND(G1060/(H1060*24),0),F1060=2,ROUND(G1060/(H1060*24),0)),"")</f>
        <v/>
      </c>
      <c r="J1060" s="49" t="str" cm="1">
        <f t="array" ref="J1060">IFERROR(_xlfn.IFS(D1060="","",I1060&lt;E1060,"×（法定外となる従業員です）",I1060&gt;=E1060,"〇"),"")</f>
        <v/>
      </c>
    </row>
    <row r="1061" spans="1:10" ht="14.25" customHeight="1" x14ac:dyDescent="0.4">
      <c r="A1061" s="6" t="str">
        <f t="shared" si="16"/>
        <v/>
      </c>
      <c r="B1061" s="7"/>
      <c r="C1061" s="7"/>
      <c r="D1061" s="7"/>
      <c r="E1061" s="5" t="str">
        <f>IFERROR(IF($F$5&gt;VLOOKUP(前回申請!D1061,最低賃金!$A$2:$G$49,7,FALSE),VLOOKUP(前回申請!D1061,最低賃金!$A$2:$G$49,6,FALSE),IF($F$5&gt;VLOOKUP(前回申請!D1061,最低賃金!$A$2:$G$49,5,FALSE),VLOOKUP(前回申請!D1061,最低賃金!$A$2:$G$49,4,FALSE),VLOOKUP(前回申請!D1061,最低賃金!$A$2:$G$49,2,FALSE))),"")</f>
        <v/>
      </c>
      <c r="F1061" s="7"/>
      <c r="G1061" s="8"/>
      <c r="H1061" s="48"/>
      <c r="I1061" s="28" t="str" cm="1">
        <f t="array" ref="I1061">IFERROR(_xlfn.IFS(COUNTBLANK(F1061:H1061)=3,"",G1061="","G列に金額を入力してください",F1061=3,G1061,H1061="","H列に労働時間を入力してください",F1061=1,ROUND(G1061/(H1061*24),0),F1061=2,ROUND(G1061/(H1061*24),0)),"")</f>
        <v/>
      </c>
      <c r="J1061" s="49" t="str" cm="1">
        <f t="array" ref="J1061">IFERROR(_xlfn.IFS(D1061="","",I1061&lt;E1061,"×（法定外となる従業員です）",I1061&gt;=E1061,"〇"),"")</f>
        <v/>
      </c>
    </row>
    <row r="1062" spans="1:10" ht="14.25" customHeight="1" x14ac:dyDescent="0.4">
      <c r="A1062" s="6" t="str">
        <f t="shared" si="16"/>
        <v/>
      </c>
      <c r="B1062" s="7"/>
      <c r="C1062" s="7"/>
      <c r="D1062" s="7"/>
      <c r="E1062" s="5" t="str">
        <f>IFERROR(IF($F$5&gt;VLOOKUP(前回申請!D1062,最低賃金!$A$2:$G$49,7,FALSE),VLOOKUP(前回申請!D1062,最低賃金!$A$2:$G$49,6,FALSE),IF($F$5&gt;VLOOKUP(前回申請!D1062,最低賃金!$A$2:$G$49,5,FALSE),VLOOKUP(前回申請!D1062,最低賃金!$A$2:$G$49,4,FALSE),VLOOKUP(前回申請!D1062,最低賃金!$A$2:$G$49,2,FALSE))),"")</f>
        <v/>
      </c>
      <c r="F1062" s="7"/>
      <c r="G1062" s="8"/>
      <c r="H1062" s="48"/>
      <c r="I1062" s="28" t="str" cm="1">
        <f t="array" ref="I1062">IFERROR(_xlfn.IFS(COUNTBLANK(F1062:H1062)=3,"",G1062="","G列に金額を入力してください",F1062=3,G1062,H1062="","H列に労働時間を入力してください",F1062=1,ROUND(G1062/(H1062*24),0),F1062=2,ROUND(G1062/(H1062*24),0)),"")</f>
        <v/>
      </c>
      <c r="J1062" s="49" t="str" cm="1">
        <f t="array" ref="J1062">IFERROR(_xlfn.IFS(D1062="","",I1062&lt;E1062,"×（法定外となる従業員です）",I1062&gt;=E1062,"〇"),"")</f>
        <v/>
      </c>
    </row>
    <row r="1063" spans="1:10" ht="14.25" customHeight="1" x14ac:dyDescent="0.4">
      <c r="A1063" s="6" t="str">
        <f t="shared" si="16"/>
        <v/>
      </c>
      <c r="B1063" s="7"/>
      <c r="C1063" s="7"/>
      <c r="D1063" s="7"/>
      <c r="E1063" s="5" t="str">
        <f>IFERROR(IF($F$5&gt;VLOOKUP(前回申請!D1063,最低賃金!$A$2:$G$49,7,FALSE),VLOOKUP(前回申請!D1063,最低賃金!$A$2:$G$49,6,FALSE),IF($F$5&gt;VLOOKUP(前回申請!D1063,最低賃金!$A$2:$G$49,5,FALSE),VLOOKUP(前回申請!D1063,最低賃金!$A$2:$G$49,4,FALSE),VLOOKUP(前回申請!D1063,最低賃金!$A$2:$G$49,2,FALSE))),"")</f>
        <v/>
      </c>
      <c r="F1063" s="7"/>
      <c r="G1063" s="8"/>
      <c r="H1063" s="48"/>
      <c r="I1063" s="28" t="str" cm="1">
        <f t="array" ref="I1063">IFERROR(_xlfn.IFS(COUNTBLANK(F1063:H1063)=3,"",G1063="","G列に金額を入力してください",F1063=3,G1063,H1063="","H列に労働時間を入力してください",F1063=1,ROUND(G1063/(H1063*24),0),F1063=2,ROUND(G1063/(H1063*24),0)),"")</f>
        <v/>
      </c>
      <c r="J1063" s="49" t="str" cm="1">
        <f t="array" ref="J1063">IFERROR(_xlfn.IFS(D1063="","",I1063&lt;E1063,"×（法定外となる従業員です）",I1063&gt;=E1063,"〇"),"")</f>
        <v/>
      </c>
    </row>
    <row r="1064" spans="1:10" ht="14.25" customHeight="1" x14ac:dyDescent="0.4">
      <c r="A1064" s="6" t="str">
        <f t="shared" si="16"/>
        <v/>
      </c>
      <c r="B1064" s="7"/>
      <c r="C1064" s="7"/>
      <c r="D1064" s="7"/>
      <c r="E1064" s="5" t="str">
        <f>IFERROR(IF($F$5&gt;VLOOKUP(前回申請!D1064,最低賃金!$A$2:$G$49,7,FALSE),VLOOKUP(前回申請!D1064,最低賃金!$A$2:$G$49,6,FALSE),IF($F$5&gt;VLOOKUP(前回申請!D1064,最低賃金!$A$2:$G$49,5,FALSE),VLOOKUP(前回申請!D1064,最低賃金!$A$2:$G$49,4,FALSE),VLOOKUP(前回申請!D1064,最低賃金!$A$2:$G$49,2,FALSE))),"")</f>
        <v/>
      </c>
      <c r="F1064" s="7"/>
      <c r="G1064" s="8"/>
      <c r="H1064" s="48"/>
      <c r="I1064" s="28" t="str" cm="1">
        <f t="array" ref="I1064">IFERROR(_xlfn.IFS(COUNTBLANK(F1064:H1064)=3,"",G1064="","G列に金額を入力してください",F1064=3,G1064,H1064="","H列に労働時間を入力してください",F1064=1,ROUND(G1064/(H1064*24),0),F1064=2,ROUND(G1064/(H1064*24),0)),"")</f>
        <v/>
      </c>
      <c r="J1064" s="49" t="str" cm="1">
        <f t="array" ref="J1064">IFERROR(_xlfn.IFS(D1064="","",I1064&lt;E1064,"×（法定外となる従業員です）",I1064&gt;=E1064,"〇"),"")</f>
        <v/>
      </c>
    </row>
    <row r="1065" spans="1:10" ht="14.25" customHeight="1" x14ac:dyDescent="0.4">
      <c r="A1065" s="6" t="str">
        <f t="shared" si="16"/>
        <v/>
      </c>
      <c r="B1065" s="7"/>
      <c r="C1065" s="7"/>
      <c r="D1065" s="7"/>
      <c r="E1065" s="5" t="str">
        <f>IFERROR(IF($F$5&gt;VLOOKUP(前回申請!D1065,最低賃金!$A$2:$G$49,7,FALSE),VLOOKUP(前回申請!D1065,最低賃金!$A$2:$G$49,6,FALSE),IF($F$5&gt;VLOOKUP(前回申請!D1065,最低賃金!$A$2:$G$49,5,FALSE),VLOOKUP(前回申請!D1065,最低賃金!$A$2:$G$49,4,FALSE),VLOOKUP(前回申請!D1065,最低賃金!$A$2:$G$49,2,FALSE))),"")</f>
        <v/>
      </c>
      <c r="F1065" s="7"/>
      <c r="G1065" s="8"/>
      <c r="H1065" s="48"/>
      <c r="I1065" s="28" t="str" cm="1">
        <f t="array" ref="I1065">IFERROR(_xlfn.IFS(COUNTBLANK(F1065:H1065)=3,"",G1065="","G列に金額を入力してください",F1065=3,G1065,H1065="","H列に労働時間を入力してください",F1065=1,ROUND(G1065/(H1065*24),0),F1065=2,ROUND(G1065/(H1065*24),0)),"")</f>
        <v/>
      </c>
      <c r="J1065" s="49" t="str" cm="1">
        <f t="array" ref="J1065">IFERROR(_xlfn.IFS(D1065="","",I1065&lt;E1065,"×（法定外となる従業員です）",I1065&gt;=E1065,"〇"),"")</f>
        <v/>
      </c>
    </row>
    <row r="1066" spans="1:10" ht="14.25" customHeight="1" x14ac:dyDescent="0.4">
      <c r="A1066" s="6" t="str">
        <f t="shared" si="16"/>
        <v/>
      </c>
      <c r="B1066" s="7"/>
      <c r="C1066" s="7"/>
      <c r="D1066" s="7"/>
      <c r="E1066" s="5" t="str">
        <f>IFERROR(IF($F$5&gt;VLOOKUP(前回申請!D1066,最低賃金!$A$2:$G$49,7,FALSE),VLOOKUP(前回申請!D1066,最低賃金!$A$2:$G$49,6,FALSE),IF($F$5&gt;VLOOKUP(前回申請!D1066,最低賃金!$A$2:$G$49,5,FALSE),VLOOKUP(前回申請!D1066,最低賃金!$A$2:$G$49,4,FALSE),VLOOKUP(前回申請!D1066,最低賃金!$A$2:$G$49,2,FALSE))),"")</f>
        <v/>
      </c>
      <c r="F1066" s="7"/>
      <c r="G1066" s="8"/>
      <c r="H1066" s="48"/>
      <c r="I1066" s="28" t="str" cm="1">
        <f t="array" ref="I1066">IFERROR(_xlfn.IFS(COUNTBLANK(F1066:H1066)=3,"",G1066="","G列に金額を入力してください",F1066=3,G1066,H1066="","H列に労働時間を入力してください",F1066=1,ROUND(G1066/(H1066*24),0),F1066=2,ROUND(G1066/(H1066*24),0)),"")</f>
        <v/>
      </c>
      <c r="J1066" s="49" t="str" cm="1">
        <f t="array" ref="J1066">IFERROR(_xlfn.IFS(D1066="","",I1066&lt;E1066,"×（法定外となる従業員です）",I1066&gt;=E1066,"〇"),"")</f>
        <v/>
      </c>
    </row>
    <row r="1067" spans="1:10" ht="14.25" customHeight="1" x14ac:dyDescent="0.4">
      <c r="A1067" s="6" t="str">
        <f t="shared" si="16"/>
        <v/>
      </c>
      <c r="B1067" s="7"/>
      <c r="C1067" s="7"/>
      <c r="D1067" s="7"/>
      <c r="E1067" s="5" t="str">
        <f>IFERROR(IF($F$5&gt;VLOOKUP(前回申請!D1067,最低賃金!$A$2:$G$49,7,FALSE),VLOOKUP(前回申請!D1067,最低賃金!$A$2:$G$49,6,FALSE),IF($F$5&gt;VLOOKUP(前回申請!D1067,最低賃金!$A$2:$G$49,5,FALSE),VLOOKUP(前回申請!D1067,最低賃金!$A$2:$G$49,4,FALSE),VLOOKUP(前回申請!D1067,最低賃金!$A$2:$G$49,2,FALSE))),"")</f>
        <v/>
      </c>
      <c r="F1067" s="7"/>
      <c r="G1067" s="8"/>
      <c r="H1067" s="48"/>
      <c r="I1067" s="28" t="str" cm="1">
        <f t="array" ref="I1067">IFERROR(_xlfn.IFS(COUNTBLANK(F1067:H1067)=3,"",G1067="","G列に金額を入力してください",F1067=3,G1067,H1067="","H列に労働時間を入力してください",F1067=1,ROUND(G1067/(H1067*24),0),F1067=2,ROUND(G1067/(H1067*24),0)),"")</f>
        <v/>
      </c>
      <c r="J1067" s="49" t="str" cm="1">
        <f t="array" ref="J1067">IFERROR(_xlfn.IFS(D1067="","",I1067&lt;E1067,"×（法定外となる従業員です）",I1067&gt;=E1067,"〇"),"")</f>
        <v/>
      </c>
    </row>
    <row r="1068" spans="1:10" ht="14.25" customHeight="1" x14ac:dyDescent="0.4">
      <c r="A1068" s="6" t="str">
        <f t="shared" si="16"/>
        <v/>
      </c>
      <c r="B1068" s="7"/>
      <c r="C1068" s="7"/>
      <c r="D1068" s="7"/>
      <c r="E1068" s="5" t="str">
        <f>IFERROR(IF($F$5&gt;VLOOKUP(前回申請!D1068,最低賃金!$A$2:$G$49,7,FALSE),VLOOKUP(前回申請!D1068,最低賃金!$A$2:$G$49,6,FALSE),IF($F$5&gt;VLOOKUP(前回申請!D1068,最低賃金!$A$2:$G$49,5,FALSE),VLOOKUP(前回申請!D1068,最低賃金!$A$2:$G$49,4,FALSE),VLOOKUP(前回申請!D1068,最低賃金!$A$2:$G$49,2,FALSE))),"")</f>
        <v/>
      </c>
      <c r="F1068" s="7"/>
      <c r="G1068" s="8"/>
      <c r="H1068" s="48"/>
      <c r="I1068" s="28" t="str" cm="1">
        <f t="array" ref="I1068">IFERROR(_xlfn.IFS(COUNTBLANK(F1068:H1068)=3,"",G1068="","G列に金額を入力してください",F1068=3,G1068,H1068="","H列に労働時間を入力してください",F1068=1,ROUND(G1068/(H1068*24),0),F1068=2,ROUND(G1068/(H1068*24),0)),"")</f>
        <v/>
      </c>
      <c r="J1068" s="49" t="str" cm="1">
        <f t="array" ref="J1068">IFERROR(_xlfn.IFS(D1068="","",I1068&lt;E1068,"×（法定外となる従業員です）",I1068&gt;=E1068,"〇"),"")</f>
        <v/>
      </c>
    </row>
    <row r="1069" spans="1:10" ht="14.25" customHeight="1" x14ac:dyDescent="0.4">
      <c r="A1069" s="6" t="str">
        <f t="shared" si="16"/>
        <v/>
      </c>
      <c r="B1069" s="7"/>
      <c r="C1069" s="7"/>
      <c r="D1069" s="7"/>
      <c r="E1069" s="5" t="str">
        <f>IFERROR(IF($F$5&gt;VLOOKUP(前回申請!D1069,最低賃金!$A$2:$G$49,7,FALSE),VLOOKUP(前回申請!D1069,最低賃金!$A$2:$G$49,6,FALSE),IF($F$5&gt;VLOOKUP(前回申請!D1069,最低賃金!$A$2:$G$49,5,FALSE),VLOOKUP(前回申請!D1069,最低賃金!$A$2:$G$49,4,FALSE),VLOOKUP(前回申請!D1069,最低賃金!$A$2:$G$49,2,FALSE))),"")</f>
        <v/>
      </c>
      <c r="F1069" s="7"/>
      <c r="G1069" s="8"/>
      <c r="H1069" s="48"/>
      <c r="I1069" s="28" t="str" cm="1">
        <f t="array" ref="I1069">IFERROR(_xlfn.IFS(COUNTBLANK(F1069:H1069)=3,"",G1069="","G列に金額を入力してください",F1069=3,G1069,H1069="","H列に労働時間を入力してください",F1069=1,ROUND(G1069/(H1069*24),0),F1069=2,ROUND(G1069/(H1069*24),0)),"")</f>
        <v/>
      </c>
      <c r="J1069" s="49" t="str" cm="1">
        <f t="array" ref="J1069">IFERROR(_xlfn.IFS(D1069="","",I1069&lt;E1069,"×（法定外となる従業員です）",I1069&gt;=E1069,"〇"),"")</f>
        <v/>
      </c>
    </row>
    <row r="1070" spans="1:10" ht="14.25" customHeight="1" x14ac:dyDescent="0.4">
      <c r="A1070" s="6" t="str">
        <f t="shared" si="16"/>
        <v/>
      </c>
      <c r="B1070" s="7"/>
      <c r="C1070" s="7"/>
      <c r="D1070" s="7"/>
      <c r="E1070" s="5" t="str">
        <f>IFERROR(IF($F$5&gt;VLOOKUP(前回申請!D1070,最低賃金!$A$2:$G$49,7,FALSE),VLOOKUP(前回申請!D1070,最低賃金!$A$2:$G$49,6,FALSE),IF($F$5&gt;VLOOKUP(前回申請!D1070,最低賃金!$A$2:$G$49,5,FALSE),VLOOKUP(前回申請!D1070,最低賃金!$A$2:$G$49,4,FALSE),VLOOKUP(前回申請!D1070,最低賃金!$A$2:$G$49,2,FALSE))),"")</f>
        <v/>
      </c>
      <c r="F1070" s="7"/>
      <c r="G1070" s="8"/>
      <c r="H1070" s="48"/>
      <c r="I1070" s="28" t="str" cm="1">
        <f t="array" ref="I1070">IFERROR(_xlfn.IFS(COUNTBLANK(F1070:H1070)=3,"",G1070="","G列に金額を入力してください",F1070=3,G1070,H1070="","H列に労働時間を入力してください",F1070=1,ROUND(G1070/(H1070*24),0),F1070=2,ROUND(G1070/(H1070*24),0)),"")</f>
        <v/>
      </c>
      <c r="J1070" s="49" t="str" cm="1">
        <f t="array" ref="J1070">IFERROR(_xlfn.IFS(D1070="","",I1070&lt;E1070,"×（法定外となる従業員です）",I1070&gt;=E1070,"〇"),"")</f>
        <v/>
      </c>
    </row>
    <row r="1071" spans="1:10" ht="14.25" customHeight="1" x14ac:dyDescent="0.4">
      <c r="A1071" s="6" t="str">
        <f t="shared" si="16"/>
        <v/>
      </c>
      <c r="B1071" s="7"/>
      <c r="C1071" s="7"/>
      <c r="D1071" s="7"/>
      <c r="E1071" s="5" t="str">
        <f>IFERROR(IF($F$5&gt;VLOOKUP(前回申請!D1071,最低賃金!$A$2:$G$49,7,FALSE),VLOOKUP(前回申請!D1071,最低賃金!$A$2:$G$49,6,FALSE),IF($F$5&gt;VLOOKUP(前回申請!D1071,最低賃金!$A$2:$G$49,5,FALSE),VLOOKUP(前回申請!D1071,最低賃金!$A$2:$G$49,4,FALSE),VLOOKUP(前回申請!D1071,最低賃金!$A$2:$G$49,2,FALSE))),"")</f>
        <v/>
      </c>
      <c r="F1071" s="7"/>
      <c r="G1071" s="8"/>
      <c r="H1071" s="48"/>
      <c r="I1071" s="28" t="str" cm="1">
        <f t="array" ref="I1071">IFERROR(_xlfn.IFS(COUNTBLANK(F1071:H1071)=3,"",G1071="","G列に金額を入力してください",F1071=3,G1071,H1071="","H列に労働時間を入力してください",F1071=1,ROUND(G1071/(H1071*24),0),F1071=2,ROUND(G1071/(H1071*24),0)),"")</f>
        <v/>
      </c>
      <c r="J1071" s="49" t="str" cm="1">
        <f t="array" ref="J1071">IFERROR(_xlfn.IFS(D1071="","",I1071&lt;E1071,"×（法定外となる従業員です）",I1071&gt;=E1071,"〇"),"")</f>
        <v/>
      </c>
    </row>
    <row r="1072" spans="1:10" ht="14.25" customHeight="1" x14ac:dyDescent="0.4">
      <c r="A1072" s="6" t="str">
        <f t="shared" si="16"/>
        <v/>
      </c>
      <c r="B1072" s="7"/>
      <c r="C1072" s="7"/>
      <c r="D1072" s="7"/>
      <c r="E1072" s="5" t="str">
        <f>IFERROR(IF($F$5&gt;VLOOKUP(前回申請!D1072,最低賃金!$A$2:$G$49,7,FALSE),VLOOKUP(前回申請!D1072,最低賃金!$A$2:$G$49,6,FALSE),IF($F$5&gt;VLOOKUP(前回申請!D1072,最低賃金!$A$2:$G$49,5,FALSE),VLOOKUP(前回申請!D1072,最低賃金!$A$2:$G$49,4,FALSE),VLOOKUP(前回申請!D1072,最低賃金!$A$2:$G$49,2,FALSE))),"")</f>
        <v/>
      </c>
      <c r="F1072" s="7"/>
      <c r="G1072" s="8"/>
      <c r="H1072" s="48"/>
      <c r="I1072" s="28" t="str" cm="1">
        <f t="array" ref="I1072">IFERROR(_xlfn.IFS(COUNTBLANK(F1072:H1072)=3,"",G1072="","G列に金額を入力してください",F1072=3,G1072,H1072="","H列に労働時間を入力してください",F1072=1,ROUND(G1072/(H1072*24),0),F1072=2,ROUND(G1072/(H1072*24),0)),"")</f>
        <v/>
      </c>
      <c r="J1072" s="49" t="str" cm="1">
        <f t="array" ref="J1072">IFERROR(_xlfn.IFS(D1072="","",I1072&lt;E1072,"×（法定外となる従業員です）",I1072&gt;=E1072,"〇"),"")</f>
        <v/>
      </c>
    </row>
    <row r="1073" spans="1:10" ht="14.25" customHeight="1" x14ac:dyDescent="0.4">
      <c r="A1073" s="6" t="str">
        <f t="shared" si="16"/>
        <v/>
      </c>
      <c r="B1073" s="7"/>
      <c r="C1073" s="7"/>
      <c r="D1073" s="7"/>
      <c r="E1073" s="5" t="str">
        <f>IFERROR(IF($F$5&gt;VLOOKUP(前回申請!D1073,最低賃金!$A$2:$G$49,7,FALSE),VLOOKUP(前回申請!D1073,最低賃金!$A$2:$G$49,6,FALSE),IF($F$5&gt;VLOOKUP(前回申請!D1073,最低賃金!$A$2:$G$49,5,FALSE),VLOOKUP(前回申請!D1073,最低賃金!$A$2:$G$49,4,FALSE),VLOOKUP(前回申請!D1073,最低賃金!$A$2:$G$49,2,FALSE))),"")</f>
        <v/>
      </c>
      <c r="F1073" s="7"/>
      <c r="G1073" s="8"/>
      <c r="H1073" s="48"/>
      <c r="I1073" s="28" t="str" cm="1">
        <f t="array" ref="I1073">IFERROR(_xlfn.IFS(COUNTBLANK(F1073:H1073)=3,"",G1073="","G列に金額を入力してください",F1073=3,G1073,H1073="","H列に労働時間を入力してください",F1073=1,ROUND(G1073/(H1073*24),0),F1073=2,ROUND(G1073/(H1073*24),0)),"")</f>
        <v/>
      </c>
      <c r="J1073" s="49" t="str" cm="1">
        <f t="array" ref="J1073">IFERROR(_xlfn.IFS(D1073="","",I1073&lt;E1073,"×（法定外となる従業員です）",I1073&gt;=E1073,"〇"),"")</f>
        <v/>
      </c>
    </row>
    <row r="1074" spans="1:10" ht="14.25" customHeight="1" x14ac:dyDescent="0.4">
      <c r="A1074" s="6" t="str">
        <f t="shared" si="16"/>
        <v/>
      </c>
      <c r="B1074" s="7"/>
      <c r="C1074" s="7"/>
      <c r="D1074" s="7"/>
      <c r="E1074" s="5" t="str">
        <f>IFERROR(IF($F$5&gt;VLOOKUP(前回申請!D1074,最低賃金!$A$2:$G$49,7,FALSE),VLOOKUP(前回申請!D1074,最低賃金!$A$2:$G$49,6,FALSE),IF($F$5&gt;VLOOKUP(前回申請!D1074,最低賃金!$A$2:$G$49,5,FALSE),VLOOKUP(前回申請!D1074,最低賃金!$A$2:$G$49,4,FALSE),VLOOKUP(前回申請!D1074,最低賃金!$A$2:$G$49,2,FALSE))),"")</f>
        <v/>
      </c>
      <c r="F1074" s="7"/>
      <c r="G1074" s="8"/>
      <c r="H1074" s="48"/>
      <c r="I1074" s="28" t="str" cm="1">
        <f t="array" ref="I1074">IFERROR(_xlfn.IFS(COUNTBLANK(F1074:H1074)=3,"",G1074="","G列に金額を入力してください",F1074=3,G1074,H1074="","H列に労働時間を入力してください",F1074=1,ROUND(G1074/(H1074*24),0),F1074=2,ROUND(G1074/(H1074*24),0)),"")</f>
        <v/>
      </c>
      <c r="J1074" s="49" t="str" cm="1">
        <f t="array" ref="J1074">IFERROR(_xlfn.IFS(D1074="","",I1074&lt;E1074,"×（法定外となる従業員です）",I1074&gt;=E1074,"〇"),"")</f>
        <v/>
      </c>
    </row>
    <row r="1075" spans="1:10" ht="14.25" customHeight="1" x14ac:dyDescent="0.4">
      <c r="A1075" s="6" t="str">
        <f t="shared" si="16"/>
        <v/>
      </c>
      <c r="B1075" s="7"/>
      <c r="C1075" s="7"/>
      <c r="D1075" s="7"/>
      <c r="E1075" s="5" t="str">
        <f>IFERROR(IF($F$5&gt;VLOOKUP(前回申請!D1075,最低賃金!$A$2:$G$49,7,FALSE),VLOOKUP(前回申請!D1075,最低賃金!$A$2:$G$49,6,FALSE),IF($F$5&gt;VLOOKUP(前回申請!D1075,最低賃金!$A$2:$G$49,5,FALSE),VLOOKUP(前回申請!D1075,最低賃金!$A$2:$G$49,4,FALSE),VLOOKUP(前回申請!D1075,最低賃金!$A$2:$G$49,2,FALSE))),"")</f>
        <v/>
      </c>
      <c r="F1075" s="7"/>
      <c r="G1075" s="8"/>
      <c r="H1075" s="48"/>
      <c r="I1075" s="28" t="str" cm="1">
        <f t="array" ref="I1075">IFERROR(_xlfn.IFS(COUNTBLANK(F1075:H1075)=3,"",G1075="","G列に金額を入力してください",F1075=3,G1075,H1075="","H列に労働時間を入力してください",F1075=1,ROUND(G1075/(H1075*24),0),F1075=2,ROUND(G1075/(H1075*24),0)),"")</f>
        <v/>
      </c>
      <c r="J1075" s="49" t="str" cm="1">
        <f t="array" ref="J1075">IFERROR(_xlfn.IFS(D1075="","",I1075&lt;E1075,"×（法定外となる従業員です）",I1075&gt;=E1075,"〇"),"")</f>
        <v/>
      </c>
    </row>
    <row r="1076" spans="1:10" ht="14.25" customHeight="1" x14ac:dyDescent="0.4">
      <c r="A1076" s="6" t="str">
        <f t="shared" si="16"/>
        <v/>
      </c>
      <c r="B1076" s="7"/>
      <c r="C1076" s="7"/>
      <c r="D1076" s="7"/>
      <c r="E1076" s="5" t="str">
        <f>IFERROR(IF($F$5&gt;VLOOKUP(前回申請!D1076,最低賃金!$A$2:$G$49,7,FALSE),VLOOKUP(前回申請!D1076,最低賃金!$A$2:$G$49,6,FALSE),IF($F$5&gt;VLOOKUP(前回申請!D1076,最低賃金!$A$2:$G$49,5,FALSE),VLOOKUP(前回申請!D1076,最低賃金!$A$2:$G$49,4,FALSE),VLOOKUP(前回申請!D1076,最低賃金!$A$2:$G$49,2,FALSE))),"")</f>
        <v/>
      </c>
      <c r="F1076" s="7"/>
      <c r="G1076" s="8"/>
      <c r="H1076" s="48"/>
      <c r="I1076" s="28" t="str" cm="1">
        <f t="array" ref="I1076">IFERROR(_xlfn.IFS(COUNTBLANK(F1076:H1076)=3,"",G1076="","G列に金額を入力してください",F1076=3,G1076,H1076="","H列に労働時間を入力してください",F1076=1,ROUND(G1076/(H1076*24),0),F1076=2,ROUND(G1076/(H1076*24),0)),"")</f>
        <v/>
      </c>
      <c r="J1076" s="49" t="str" cm="1">
        <f t="array" ref="J1076">IFERROR(_xlfn.IFS(D1076="","",I1076&lt;E1076,"×（法定外となる従業員です）",I1076&gt;=E1076,"〇"),"")</f>
        <v/>
      </c>
    </row>
    <row r="1077" spans="1:10" ht="14.25" customHeight="1" x14ac:dyDescent="0.4">
      <c r="A1077" s="6" t="str">
        <f t="shared" si="16"/>
        <v/>
      </c>
      <c r="B1077" s="7"/>
      <c r="C1077" s="7"/>
      <c r="D1077" s="7"/>
      <c r="E1077" s="5" t="str">
        <f>IFERROR(IF($F$5&gt;VLOOKUP(前回申請!D1077,最低賃金!$A$2:$G$49,7,FALSE),VLOOKUP(前回申請!D1077,最低賃金!$A$2:$G$49,6,FALSE),IF($F$5&gt;VLOOKUP(前回申請!D1077,最低賃金!$A$2:$G$49,5,FALSE),VLOOKUP(前回申請!D1077,最低賃金!$A$2:$G$49,4,FALSE),VLOOKUP(前回申請!D1077,最低賃金!$A$2:$G$49,2,FALSE))),"")</f>
        <v/>
      </c>
      <c r="F1077" s="7"/>
      <c r="G1077" s="8"/>
      <c r="H1077" s="48"/>
      <c r="I1077" s="28" t="str" cm="1">
        <f t="array" ref="I1077">IFERROR(_xlfn.IFS(COUNTBLANK(F1077:H1077)=3,"",G1077="","G列に金額を入力してください",F1077=3,G1077,H1077="","H列に労働時間を入力してください",F1077=1,ROUND(G1077/(H1077*24),0),F1077=2,ROUND(G1077/(H1077*24),0)),"")</f>
        <v/>
      </c>
      <c r="J1077" s="49" t="str" cm="1">
        <f t="array" ref="J1077">IFERROR(_xlfn.IFS(D1077="","",I1077&lt;E1077,"×（法定外となる従業員です）",I1077&gt;=E1077,"〇"),"")</f>
        <v/>
      </c>
    </row>
    <row r="1078" spans="1:10" ht="14.25" customHeight="1" x14ac:dyDescent="0.4">
      <c r="A1078" s="6" t="str">
        <f t="shared" si="16"/>
        <v/>
      </c>
      <c r="B1078" s="7"/>
      <c r="C1078" s="7"/>
      <c r="D1078" s="7"/>
      <c r="E1078" s="5" t="str">
        <f>IFERROR(IF($F$5&gt;VLOOKUP(前回申請!D1078,最低賃金!$A$2:$G$49,7,FALSE),VLOOKUP(前回申請!D1078,最低賃金!$A$2:$G$49,6,FALSE),IF($F$5&gt;VLOOKUP(前回申請!D1078,最低賃金!$A$2:$G$49,5,FALSE),VLOOKUP(前回申請!D1078,最低賃金!$A$2:$G$49,4,FALSE),VLOOKUP(前回申請!D1078,最低賃金!$A$2:$G$49,2,FALSE))),"")</f>
        <v/>
      </c>
      <c r="F1078" s="7"/>
      <c r="G1078" s="8"/>
      <c r="H1078" s="48"/>
      <c r="I1078" s="28" t="str" cm="1">
        <f t="array" ref="I1078">IFERROR(_xlfn.IFS(COUNTBLANK(F1078:H1078)=3,"",G1078="","G列に金額を入力してください",F1078=3,G1078,H1078="","H列に労働時間を入力してください",F1078=1,ROUND(G1078/(H1078*24),0),F1078=2,ROUND(G1078/(H1078*24),0)),"")</f>
        <v/>
      </c>
      <c r="J1078" s="49" t="str" cm="1">
        <f t="array" ref="J1078">IFERROR(_xlfn.IFS(D1078="","",I1078&lt;E1078,"×（法定外となる従業員です）",I1078&gt;=E1078,"〇"),"")</f>
        <v/>
      </c>
    </row>
    <row r="1079" spans="1:10" ht="14.25" customHeight="1" x14ac:dyDescent="0.4">
      <c r="A1079" s="6" t="str">
        <f t="shared" si="16"/>
        <v/>
      </c>
      <c r="B1079" s="7"/>
      <c r="C1079" s="7"/>
      <c r="D1079" s="7"/>
      <c r="E1079" s="5" t="str">
        <f>IFERROR(IF($F$5&gt;VLOOKUP(前回申請!D1079,最低賃金!$A$2:$G$49,7,FALSE),VLOOKUP(前回申請!D1079,最低賃金!$A$2:$G$49,6,FALSE),IF($F$5&gt;VLOOKUP(前回申請!D1079,最低賃金!$A$2:$G$49,5,FALSE),VLOOKUP(前回申請!D1079,最低賃金!$A$2:$G$49,4,FALSE),VLOOKUP(前回申請!D1079,最低賃金!$A$2:$G$49,2,FALSE))),"")</f>
        <v/>
      </c>
      <c r="F1079" s="7"/>
      <c r="G1079" s="8"/>
      <c r="H1079" s="48"/>
      <c r="I1079" s="28" t="str" cm="1">
        <f t="array" ref="I1079">IFERROR(_xlfn.IFS(COUNTBLANK(F1079:H1079)=3,"",G1079="","G列に金額を入力してください",F1079=3,G1079,H1079="","H列に労働時間を入力してください",F1079=1,ROUND(G1079/(H1079*24),0),F1079=2,ROUND(G1079/(H1079*24),0)),"")</f>
        <v/>
      </c>
      <c r="J1079" s="49" t="str" cm="1">
        <f t="array" ref="J1079">IFERROR(_xlfn.IFS(D1079="","",I1079&lt;E1079,"×（法定外となる従業員です）",I1079&gt;=E1079,"〇"),"")</f>
        <v/>
      </c>
    </row>
    <row r="1080" spans="1:10" ht="14.25" customHeight="1" x14ac:dyDescent="0.4">
      <c r="A1080" s="6" t="str">
        <f t="shared" si="16"/>
        <v/>
      </c>
      <c r="B1080" s="7"/>
      <c r="C1080" s="7"/>
      <c r="D1080" s="7"/>
      <c r="E1080" s="5" t="str">
        <f>IFERROR(IF($F$5&gt;VLOOKUP(前回申請!D1080,最低賃金!$A$2:$G$49,7,FALSE),VLOOKUP(前回申請!D1080,最低賃金!$A$2:$G$49,6,FALSE),IF($F$5&gt;VLOOKUP(前回申請!D1080,最低賃金!$A$2:$G$49,5,FALSE),VLOOKUP(前回申請!D1080,最低賃金!$A$2:$G$49,4,FALSE),VLOOKUP(前回申請!D1080,最低賃金!$A$2:$G$49,2,FALSE))),"")</f>
        <v/>
      </c>
      <c r="F1080" s="7"/>
      <c r="G1080" s="8"/>
      <c r="H1080" s="48"/>
      <c r="I1080" s="28" t="str" cm="1">
        <f t="array" ref="I1080">IFERROR(_xlfn.IFS(COUNTBLANK(F1080:H1080)=3,"",G1080="","G列に金額を入力してください",F1080=3,G1080,H1080="","H列に労働時間を入力してください",F1080=1,ROUND(G1080/(H1080*24),0),F1080=2,ROUND(G1080/(H1080*24),0)),"")</f>
        <v/>
      </c>
      <c r="J1080" s="49" t="str" cm="1">
        <f t="array" ref="J1080">IFERROR(_xlfn.IFS(D1080="","",I1080&lt;E1080,"×（法定外となる従業員です）",I1080&gt;=E1080,"〇"),"")</f>
        <v/>
      </c>
    </row>
    <row r="1081" spans="1:10" ht="14.25" customHeight="1" x14ac:dyDescent="0.4">
      <c r="A1081" s="6" t="str">
        <f t="shared" si="16"/>
        <v/>
      </c>
      <c r="B1081" s="7"/>
      <c r="C1081" s="7"/>
      <c r="D1081" s="7"/>
      <c r="E1081" s="5" t="str">
        <f>IFERROR(IF($F$5&gt;VLOOKUP(前回申請!D1081,最低賃金!$A$2:$G$49,7,FALSE),VLOOKUP(前回申請!D1081,最低賃金!$A$2:$G$49,6,FALSE),IF($F$5&gt;VLOOKUP(前回申請!D1081,最低賃金!$A$2:$G$49,5,FALSE),VLOOKUP(前回申請!D1081,最低賃金!$A$2:$G$49,4,FALSE),VLOOKUP(前回申請!D1081,最低賃金!$A$2:$G$49,2,FALSE))),"")</f>
        <v/>
      </c>
      <c r="F1081" s="7"/>
      <c r="G1081" s="8"/>
      <c r="H1081" s="48"/>
      <c r="I1081" s="28" t="str" cm="1">
        <f t="array" ref="I1081">IFERROR(_xlfn.IFS(COUNTBLANK(F1081:H1081)=3,"",G1081="","G列に金額を入力してください",F1081=3,G1081,H1081="","H列に労働時間を入力してください",F1081=1,ROUND(G1081/(H1081*24),0),F1081=2,ROUND(G1081/(H1081*24),0)),"")</f>
        <v/>
      </c>
      <c r="J1081" s="49" t="str" cm="1">
        <f t="array" ref="J1081">IFERROR(_xlfn.IFS(D1081="","",I1081&lt;E1081,"×（法定外となる従業員です）",I1081&gt;=E1081,"〇"),"")</f>
        <v/>
      </c>
    </row>
    <row r="1082" spans="1:10" ht="14.25" customHeight="1" x14ac:dyDescent="0.4">
      <c r="A1082" s="6" t="str">
        <f t="shared" si="16"/>
        <v/>
      </c>
      <c r="B1082" s="7"/>
      <c r="C1082" s="7"/>
      <c r="D1082" s="7"/>
      <c r="E1082" s="5" t="str">
        <f>IFERROR(IF($F$5&gt;VLOOKUP(前回申請!D1082,最低賃金!$A$2:$G$49,7,FALSE),VLOOKUP(前回申請!D1082,最低賃金!$A$2:$G$49,6,FALSE),IF($F$5&gt;VLOOKUP(前回申請!D1082,最低賃金!$A$2:$G$49,5,FALSE),VLOOKUP(前回申請!D1082,最低賃金!$A$2:$G$49,4,FALSE),VLOOKUP(前回申請!D1082,最低賃金!$A$2:$G$49,2,FALSE))),"")</f>
        <v/>
      </c>
      <c r="F1082" s="7"/>
      <c r="G1082" s="8"/>
      <c r="H1082" s="48"/>
      <c r="I1082" s="28" t="str" cm="1">
        <f t="array" ref="I1082">IFERROR(_xlfn.IFS(COUNTBLANK(F1082:H1082)=3,"",G1082="","G列に金額を入力してください",F1082=3,G1082,H1082="","H列に労働時間を入力してください",F1082=1,ROUND(G1082/(H1082*24),0),F1082=2,ROUND(G1082/(H1082*24),0)),"")</f>
        <v/>
      </c>
      <c r="J1082" s="49" t="str" cm="1">
        <f t="array" ref="J1082">IFERROR(_xlfn.IFS(D1082="","",I1082&lt;E1082,"×（法定外となる従業員です）",I1082&gt;=E1082,"〇"),"")</f>
        <v/>
      </c>
    </row>
    <row r="1083" spans="1:10" ht="14.25" customHeight="1" x14ac:dyDescent="0.4">
      <c r="A1083" s="6" t="str">
        <f t="shared" si="16"/>
        <v/>
      </c>
      <c r="B1083" s="7"/>
      <c r="C1083" s="7"/>
      <c r="D1083" s="7"/>
      <c r="E1083" s="5" t="str">
        <f>IFERROR(IF($F$5&gt;VLOOKUP(前回申請!D1083,最低賃金!$A$2:$G$49,7,FALSE),VLOOKUP(前回申請!D1083,最低賃金!$A$2:$G$49,6,FALSE),IF($F$5&gt;VLOOKUP(前回申請!D1083,最低賃金!$A$2:$G$49,5,FALSE),VLOOKUP(前回申請!D1083,最低賃金!$A$2:$G$49,4,FALSE),VLOOKUP(前回申請!D1083,最低賃金!$A$2:$G$49,2,FALSE))),"")</f>
        <v/>
      </c>
      <c r="F1083" s="7"/>
      <c r="G1083" s="8"/>
      <c r="H1083" s="48"/>
      <c r="I1083" s="28" t="str" cm="1">
        <f t="array" ref="I1083">IFERROR(_xlfn.IFS(COUNTBLANK(F1083:H1083)=3,"",G1083="","G列に金額を入力してください",F1083=3,G1083,H1083="","H列に労働時間を入力してください",F1083=1,ROUND(G1083/(H1083*24),0),F1083=2,ROUND(G1083/(H1083*24),0)),"")</f>
        <v/>
      </c>
      <c r="J1083" s="49" t="str" cm="1">
        <f t="array" ref="J1083">IFERROR(_xlfn.IFS(D1083="","",I1083&lt;E1083,"×（法定外となる従業員です）",I1083&gt;=E1083,"〇"),"")</f>
        <v/>
      </c>
    </row>
    <row r="1084" spans="1:10" ht="14.25" customHeight="1" x14ac:dyDescent="0.4">
      <c r="A1084" s="6" t="str">
        <f t="shared" si="16"/>
        <v/>
      </c>
      <c r="B1084" s="7"/>
      <c r="C1084" s="7"/>
      <c r="D1084" s="7"/>
      <c r="E1084" s="5" t="str">
        <f>IFERROR(IF($F$5&gt;VLOOKUP(前回申請!D1084,最低賃金!$A$2:$G$49,7,FALSE),VLOOKUP(前回申請!D1084,最低賃金!$A$2:$G$49,6,FALSE),IF($F$5&gt;VLOOKUP(前回申請!D1084,最低賃金!$A$2:$G$49,5,FALSE),VLOOKUP(前回申請!D1084,最低賃金!$A$2:$G$49,4,FALSE),VLOOKUP(前回申請!D1084,最低賃金!$A$2:$G$49,2,FALSE))),"")</f>
        <v/>
      </c>
      <c r="F1084" s="7"/>
      <c r="G1084" s="8"/>
      <c r="H1084" s="48"/>
      <c r="I1084" s="28" t="str" cm="1">
        <f t="array" ref="I1084">IFERROR(_xlfn.IFS(COUNTBLANK(F1084:H1084)=3,"",G1084="","G列に金額を入力してください",F1084=3,G1084,H1084="","H列に労働時間を入力してください",F1084=1,ROUND(G1084/(H1084*24),0),F1084=2,ROUND(G1084/(H1084*24),0)),"")</f>
        <v/>
      </c>
      <c r="J1084" s="49" t="str" cm="1">
        <f t="array" ref="J1084">IFERROR(_xlfn.IFS(D1084="","",I1084&lt;E1084,"×（法定外となる従業員です）",I1084&gt;=E1084,"〇"),"")</f>
        <v/>
      </c>
    </row>
    <row r="1085" spans="1:10" ht="14.25" customHeight="1" x14ac:dyDescent="0.4">
      <c r="A1085" s="6" t="str">
        <f t="shared" si="16"/>
        <v/>
      </c>
      <c r="B1085" s="7"/>
      <c r="C1085" s="7"/>
      <c r="D1085" s="7"/>
      <c r="E1085" s="5" t="str">
        <f>IFERROR(IF($F$5&gt;VLOOKUP(前回申請!D1085,最低賃金!$A$2:$G$49,7,FALSE),VLOOKUP(前回申請!D1085,最低賃金!$A$2:$G$49,6,FALSE),IF($F$5&gt;VLOOKUP(前回申請!D1085,最低賃金!$A$2:$G$49,5,FALSE),VLOOKUP(前回申請!D1085,最低賃金!$A$2:$G$49,4,FALSE),VLOOKUP(前回申請!D1085,最低賃金!$A$2:$G$49,2,FALSE))),"")</f>
        <v/>
      </c>
      <c r="F1085" s="7"/>
      <c r="G1085" s="8"/>
      <c r="H1085" s="48"/>
      <c r="I1085" s="28" t="str" cm="1">
        <f t="array" ref="I1085">IFERROR(_xlfn.IFS(COUNTBLANK(F1085:H1085)=3,"",G1085="","G列に金額を入力してください",F1085=3,G1085,H1085="","H列に労働時間を入力してください",F1085=1,ROUND(G1085/(H1085*24),0),F1085=2,ROUND(G1085/(H1085*24),0)),"")</f>
        <v/>
      </c>
      <c r="J1085" s="49" t="str" cm="1">
        <f t="array" ref="J1085">IFERROR(_xlfn.IFS(D1085="","",I1085&lt;E1085,"×（法定外となる従業員です）",I1085&gt;=E1085,"〇"),"")</f>
        <v/>
      </c>
    </row>
    <row r="1086" spans="1:10" ht="14.25" customHeight="1" x14ac:dyDescent="0.4">
      <c r="A1086" s="6" t="str">
        <f t="shared" si="16"/>
        <v/>
      </c>
      <c r="B1086" s="7"/>
      <c r="C1086" s="7"/>
      <c r="D1086" s="7"/>
      <c r="E1086" s="5" t="str">
        <f>IFERROR(IF($F$5&gt;VLOOKUP(前回申請!D1086,最低賃金!$A$2:$G$49,7,FALSE),VLOOKUP(前回申請!D1086,最低賃金!$A$2:$G$49,6,FALSE),IF($F$5&gt;VLOOKUP(前回申請!D1086,最低賃金!$A$2:$G$49,5,FALSE),VLOOKUP(前回申請!D1086,最低賃金!$A$2:$G$49,4,FALSE),VLOOKUP(前回申請!D1086,最低賃金!$A$2:$G$49,2,FALSE))),"")</f>
        <v/>
      </c>
      <c r="F1086" s="7"/>
      <c r="G1086" s="8"/>
      <c r="H1086" s="48"/>
      <c r="I1086" s="28" t="str" cm="1">
        <f t="array" ref="I1086">IFERROR(_xlfn.IFS(COUNTBLANK(F1086:H1086)=3,"",G1086="","G列に金額を入力してください",F1086=3,G1086,H1086="","H列に労働時間を入力してください",F1086=1,ROUND(G1086/(H1086*24),0),F1086=2,ROUND(G1086/(H1086*24),0)),"")</f>
        <v/>
      </c>
      <c r="J1086" s="49" t="str" cm="1">
        <f t="array" ref="J1086">IFERROR(_xlfn.IFS(D1086="","",I1086&lt;E1086,"×（法定外となる従業員です）",I1086&gt;=E1086,"〇"),"")</f>
        <v/>
      </c>
    </row>
    <row r="1087" spans="1:10" ht="14.25" customHeight="1" x14ac:dyDescent="0.4">
      <c r="A1087" s="6" t="str">
        <f t="shared" si="16"/>
        <v/>
      </c>
      <c r="B1087" s="7"/>
      <c r="C1087" s="7"/>
      <c r="D1087" s="7"/>
      <c r="E1087" s="5" t="str">
        <f>IFERROR(IF($F$5&gt;VLOOKUP(前回申請!D1087,最低賃金!$A$2:$G$49,7,FALSE),VLOOKUP(前回申請!D1087,最低賃金!$A$2:$G$49,6,FALSE),IF($F$5&gt;VLOOKUP(前回申請!D1087,最低賃金!$A$2:$G$49,5,FALSE),VLOOKUP(前回申請!D1087,最低賃金!$A$2:$G$49,4,FALSE),VLOOKUP(前回申請!D1087,最低賃金!$A$2:$G$49,2,FALSE))),"")</f>
        <v/>
      </c>
      <c r="F1087" s="7"/>
      <c r="G1087" s="8"/>
      <c r="H1087" s="48"/>
      <c r="I1087" s="28" t="str" cm="1">
        <f t="array" ref="I1087">IFERROR(_xlfn.IFS(COUNTBLANK(F1087:H1087)=3,"",G1087="","G列に金額を入力してください",F1087=3,G1087,H1087="","H列に労働時間を入力してください",F1087=1,ROUND(G1087/(H1087*24),0),F1087=2,ROUND(G1087/(H1087*24),0)),"")</f>
        <v/>
      </c>
      <c r="J1087" s="49" t="str" cm="1">
        <f t="array" ref="J1087">IFERROR(_xlfn.IFS(D1087="","",I1087&lt;E1087,"×（法定外となる従業員です）",I1087&gt;=E1087,"〇"),"")</f>
        <v/>
      </c>
    </row>
    <row r="1088" spans="1:10" ht="14.25" customHeight="1" x14ac:dyDescent="0.4">
      <c r="A1088" s="6" t="str">
        <f t="shared" si="16"/>
        <v/>
      </c>
      <c r="B1088" s="7"/>
      <c r="C1088" s="7"/>
      <c r="D1088" s="7"/>
      <c r="E1088" s="5" t="str">
        <f>IFERROR(IF($F$5&gt;VLOOKUP(前回申請!D1088,最低賃金!$A$2:$G$49,7,FALSE),VLOOKUP(前回申請!D1088,最低賃金!$A$2:$G$49,6,FALSE),IF($F$5&gt;VLOOKUP(前回申請!D1088,最低賃金!$A$2:$G$49,5,FALSE),VLOOKUP(前回申請!D1088,最低賃金!$A$2:$G$49,4,FALSE),VLOOKUP(前回申請!D1088,最低賃金!$A$2:$G$49,2,FALSE))),"")</f>
        <v/>
      </c>
      <c r="F1088" s="7"/>
      <c r="G1088" s="8"/>
      <c r="H1088" s="48"/>
      <c r="I1088" s="28" t="str" cm="1">
        <f t="array" ref="I1088">IFERROR(_xlfn.IFS(COUNTBLANK(F1088:H1088)=3,"",G1088="","G列に金額を入力してください",F1088=3,G1088,H1088="","H列に労働時間を入力してください",F1088=1,ROUND(G1088/(H1088*24),0),F1088=2,ROUND(G1088/(H1088*24),0)),"")</f>
        <v/>
      </c>
      <c r="J1088" s="49" t="str" cm="1">
        <f t="array" ref="J1088">IFERROR(_xlfn.IFS(D1088="","",I1088&lt;E1088,"×（法定外となる従業員です）",I1088&gt;=E1088,"〇"),"")</f>
        <v/>
      </c>
    </row>
    <row r="1089" spans="1:10" ht="14.25" customHeight="1" x14ac:dyDescent="0.4">
      <c r="A1089" s="6" t="str">
        <f t="shared" si="16"/>
        <v/>
      </c>
      <c r="B1089" s="7"/>
      <c r="C1089" s="7"/>
      <c r="D1089" s="7"/>
      <c r="E1089" s="5" t="str">
        <f>IFERROR(IF($F$5&gt;VLOOKUP(前回申請!D1089,最低賃金!$A$2:$G$49,7,FALSE),VLOOKUP(前回申請!D1089,最低賃金!$A$2:$G$49,6,FALSE),IF($F$5&gt;VLOOKUP(前回申請!D1089,最低賃金!$A$2:$G$49,5,FALSE),VLOOKUP(前回申請!D1089,最低賃金!$A$2:$G$49,4,FALSE),VLOOKUP(前回申請!D1089,最低賃金!$A$2:$G$49,2,FALSE))),"")</f>
        <v/>
      </c>
      <c r="F1089" s="7"/>
      <c r="G1089" s="8"/>
      <c r="H1089" s="48"/>
      <c r="I1089" s="28" t="str" cm="1">
        <f t="array" ref="I1089">IFERROR(_xlfn.IFS(COUNTBLANK(F1089:H1089)=3,"",G1089="","G列に金額を入力してください",F1089=3,G1089,H1089="","H列に労働時間を入力してください",F1089=1,ROUND(G1089/(H1089*24),0),F1089=2,ROUND(G1089/(H1089*24),0)),"")</f>
        <v/>
      </c>
      <c r="J1089" s="49" t="str" cm="1">
        <f t="array" ref="J1089">IFERROR(_xlfn.IFS(D1089="","",I1089&lt;E1089,"×（法定外となる従業員です）",I1089&gt;=E1089,"〇"),"")</f>
        <v/>
      </c>
    </row>
    <row r="1090" spans="1:10" ht="14.25" customHeight="1" x14ac:dyDescent="0.4">
      <c r="A1090" s="6" t="str">
        <f t="shared" si="16"/>
        <v/>
      </c>
      <c r="B1090" s="7"/>
      <c r="C1090" s="7"/>
      <c r="D1090" s="7"/>
      <c r="E1090" s="5" t="str">
        <f>IFERROR(IF($F$5&gt;VLOOKUP(前回申請!D1090,最低賃金!$A$2:$G$49,7,FALSE),VLOOKUP(前回申請!D1090,最低賃金!$A$2:$G$49,6,FALSE),IF($F$5&gt;VLOOKUP(前回申請!D1090,最低賃金!$A$2:$G$49,5,FALSE),VLOOKUP(前回申請!D1090,最低賃金!$A$2:$G$49,4,FALSE),VLOOKUP(前回申請!D1090,最低賃金!$A$2:$G$49,2,FALSE))),"")</f>
        <v/>
      </c>
      <c r="F1090" s="7"/>
      <c r="G1090" s="8"/>
      <c r="H1090" s="48"/>
      <c r="I1090" s="28" t="str" cm="1">
        <f t="array" ref="I1090">IFERROR(_xlfn.IFS(COUNTBLANK(F1090:H1090)=3,"",G1090="","G列に金額を入力してください",F1090=3,G1090,H1090="","H列に労働時間を入力してください",F1090=1,ROUND(G1090/(H1090*24),0),F1090=2,ROUND(G1090/(H1090*24),0)),"")</f>
        <v/>
      </c>
      <c r="J1090" s="49" t="str" cm="1">
        <f t="array" ref="J1090">IFERROR(_xlfn.IFS(D1090="","",I1090&lt;E1090,"×（法定外となる従業員です）",I1090&gt;=E1090,"〇"),"")</f>
        <v/>
      </c>
    </row>
    <row r="1091" spans="1:10" ht="14.25" customHeight="1" x14ac:dyDescent="0.4">
      <c r="A1091" s="6" t="str">
        <f t="shared" si="16"/>
        <v/>
      </c>
      <c r="B1091" s="7"/>
      <c r="C1091" s="7"/>
      <c r="D1091" s="7"/>
      <c r="E1091" s="5" t="str">
        <f>IFERROR(IF($F$5&gt;VLOOKUP(前回申請!D1091,最低賃金!$A$2:$G$49,7,FALSE),VLOOKUP(前回申請!D1091,最低賃金!$A$2:$G$49,6,FALSE),IF($F$5&gt;VLOOKUP(前回申請!D1091,最低賃金!$A$2:$G$49,5,FALSE),VLOOKUP(前回申請!D1091,最低賃金!$A$2:$G$49,4,FALSE),VLOOKUP(前回申請!D1091,最低賃金!$A$2:$G$49,2,FALSE))),"")</f>
        <v/>
      </c>
      <c r="F1091" s="7"/>
      <c r="G1091" s="8"/>
      <c r="H1091" s="48"/>
      <c r="I1091" s="28" t="str" cm="1">
        <f t="array" ref="I1091">IFERROR(_xlfn.IFS(COUNTBLANK(F1091:H1091)=3,"",G1091="","G列に金額を入力してください",F1091=3,G1091,H1091="","H列に労働時間を入力してください",F1091=1,ROUND(G1091/(H1091*24),0),F1091=2,ROUND(G1091/(H1091*24),0)),"")</f>
        <v/>
      </c>
      <c r="J1091" s="49" t="str" cm="1">
        <f t="array" ref="J1091">IFERROR(_xlfn.IFS(D1091="","",I1091&lt;E1091,"×（法定外となる従業員です）",I1091&gt;=E1091,"〇"),"")</f>
        <v/>
      </c>
    </row>
    <row r="1092" spans="1:10" ht="14.25" customHeight="1" x14ac:dyDescent="0.4">
      <c r="A1092" s="6" t="str">
        <f t="shared" si="16"/>
        <v/>
      </c>
      <c r="B1092" s="7"/>
      <c r="C1092" s="7"/>
      <c r="D1092" s="7"/>
      <c r="E1092" s="5" t="str">
        <f>IFERROR(IF($F$5&gt;VLOOKUP(前回申請!D1092,最低賃金!$A$2:$G$49,7,FALSE),VLOOKUP(前回申請!D1092,最低賃金!$A$2:$G$49,6,FALSE),IF($F$5&gt;VLOOKUP(前回申請!D1092,最低賃金!$A$2:$G$49,5,FALSE),VLOOKUP(前回申請!D1092,最低賃金!$A$2:$G$49,4,FALSE),VLOOKUP(前回申請!D1092,最低賃金!$A$2:$G$49,2,FALSE))),"")</f>
        <v/>
      </c>
      <c r="F1092" s="7"/>
      <c r="G1092" s="8"/>
      <c r="H1092" s="48"/>
      <c r="I1092" s="28" t="str" cm="1">
        <f t="array" ref="I1092">IFERROR(_xlfn.IFS(COUNTBLANK(F1092:H1092)=3,"",G1092="","G列に金額を入力してください",F1092=3,G1092,H1092="","H列に労働時間を入力してください",F1092=1,ROUND(G1092/(H1092*24),0),F1092=2,ROUND(G1092/(H1092*24),0)),"")</f>
        <v/>
      </c>
      <c r="J1092" s="49" t="str" cm="1">
        <f t="array" ref="J1092">IFERROR(_xlfn.IFS(D1092="","",I1092&lt;E1092,"×（法定外となる従業員です）",I1092&gt;=E1092,"〇"),"")</f>
        <v/>
      </c>
    </row>
    <row r="1093" spans="1:10" ht="14.25" customHeight="1" x14ac:dyDescent="0.4">
      <c r="A1093" s="6" t="str">
        <f t="shared" si="16"/>
        <v/>
      </c>
      <c r="B1093" s="7"/>
      <c r="C1093" s="7"/>
      <c r="D1093" s="7"/>
      <c r="E1093" s="5" t="str">
        <f>IFERROR(IF($F$5&gt;VLOOKUP(前回申請!D1093,最低賃金!$A$2:$G$49,7,FALSE),VLOOKUP(前回申請!D1093,最低賃金!$A$2:$G$49,6,FALSE),IF($F$5&gt;VLOOKUP(前回申請!D1093,最低賃金!$A$2:$G$49,5,FALSE),VLOOKUP(前回申請!D1093,最低賃金!$A$2:$G$49,4,FALSE),VLOOKUP(前回申請!D1093,最低賃金!$A$2:$G$49,2,FALSE))),"")</f>
        <v/>
      </c>
      <c r="F1093" s="7"/>
      <c r="G1093" s="8"/>
      <c r="H1093" s="48"/>
      <c r="I1093" s="28" t="str" cm="1">
        <f t="array" ref="I1093">IFERROR(_xlfn.IFS(COUNTBLANK(F1093:H1093)=3,"",G1093="","G列に金額を入力してください",F1093=3,G1093,H1093="","H列に労働時間を入力してください",F1093=1,ROUND(G1093/(H1093*24),0),F1093=2,ROUND(G1093/(H1093*24),0)),"")</f>
        <v/>
      </c>
      <c r="J1093" s="49" t="str" cm="1">
        <f t="array" ref="J1093">IFERROR(_xlfn.IFS(D1093="","",I1093&lt;E1093,"×（法定外となる従業員です）",I1093&gt;=E1093,"〇"),"")</f>
        <v/>
      </c>
    </row>
    <row r="1094" spans="1:10" ht="14.25" customHeight="1" x14ac:dyDescent="0.4">
      <c r="A1094" s="6" t="str">
        <f t="shared" si="16"/>
        <v/>
      </c>
      <c r="B1094" s="7"/>
      <c r="C1094" s="7"/>
      <c r="D1094" s="7"/>
      <c r="E1094" s="5" t="str">
        <f>IFERROR(IF($F$5&gt;VLOOKUP(前回申請!D1094,最低賃金!$A$2:$G$49,7,FALSE),VLOOKUP(前回申請!D1094,最低賃金!$A$2:$G$49,6,FALSE),IF($F$5&gt;VLOOKUP(前回申請!D1094,最低賃金!$A$2:$G$49,5,FALSE),VLOOKUP(前回申請!D1094,最低賃金!$A$2:$G$49,4,FALSE),VLOOKUP(前回申請!D1094,最低賃金!$A$2:$G$49,2,FALSE))),"")</f>
        <v/>
      </c>
      <c r="F1094" s="7"/>
      <c r="G1094" s="8"/>
      <c r="H1094" s="48"/>
      <c r="I1094" s="28" t="str" cm="1">
        <f t="array" ref="I1094">IFERROR(_xlfn.IFS(COUNTBLANK(F1094:H1094)=3,"",G1094="","G列に金額を入力してください",F1094=3,G1094,H1094="","H列に労働時間を入力してください",F1094=1,ROUND(G1094/(H1094*24),0),F1094=2,ROUND(G1094/(H1094*24),0)),"")</f>
        <v/>
      </c>
      <c r="J1094" s="49" t="str" cm="1">
        <f t="array" ref="J1094">IFERROR(_xlfn.IFS(D1094="","",I1094&lt;E1094,"×（法定外となる従業員です）",I1094&gt;=E1094,"〇"),"")</f>
        <v/>
      </c>
    </row>
    <row r="1095" spans="1:10" ht="14.25" customHeight="1" x14ac:dyDescent="0.4">
      <c r="A1095" s="6" t="str">
        <f t="shared" si="16"/>
        <v/>
      </c>
      <c r="B1095" s="7"/>
      <c r="C1095" s="7"/>
      <c r="D1095" s="7"/>
      <c r="E1095" s="5" t="str">
        <f>IFERROR(IF($F$5&gt;VLOOKUP(前回申請!D1095,最低賃金!$A$2:$G$49,7,FALSE),VLOOKUP(前回申請!D1095,最低賃金!$A$2:$G$49,6,FALSE),IF($F$5&gt;VLOOKUP(前回申請!D1095,最低賃金!$A$2:$G$49,5,FALSE),VLOOKUP(前回申請!D1095,最低賃金!$A$2:$G$49,4,FALSE),VLOOKUP(前回申請!D1095,最低賃金!$A$2:$G$49,2,FALSE))),"")</f>
        <v/>
      </c>
      <c r="F1095" s="7"/>
      <c r="G1095" s="8"/>
      <c r="H1095" s="48"/>
      <c r="I1095" s="28" t="str" cm="1">
        <f t="array" ref="I1095">IFERROR(_xlfn.IFS(COUNTBLANK(F1095:H1095)=3,"",G1095="","G列に金額を入力してください",F1095=3,G1095,H1095="","H列に労働時間を入力してください",F1095=1,ROUND(G1095/(H1095*24),0),F1095=2,ROUND(G1095/(H1095*24),0)),"")</f>
        <v/>
      </c>
      <c r="J1095" s="49" t="str" cm="1">
        <f t="array" ref="J1095">IFERROR(_xlfn.IFS(D1095="","",I1095&lt;E1095,"×（法定外となる従業員です）",I1095&gt;=E1095,"〇"),"")</f>
        <v/>
      </c>
    </row>
    <row r="1096" spans="1:10" ht="14.25" customHeight="1" x14ac:dyDescent="0.4">
      <c r="A1096" s="6" t="str">
        <f t="shared" si="16"/>
        <v/>
      </c>
      <c r="B1096" s="7"/>
      <c r="C1096" s="7"/>
      <c r="D1096" s="7"/>
      <c r="E1096" s="5" t="str">
        <f>IFERROR(IF($F$5&gt;VLOOKUP(前回申請!D1096,最低賃金!$A$2:$G$49,7,FALSE),VLOOKUP(前回申請!D1096,最低賃金!$A$2:$G$49,6,FALSE),IF($F$5&gt;VLOOKUP(前回申請!D1096,最低賃金!$A$2:$G$49,5,FALSE),VLOOKUP(前回申請!D1096,最低賃金!$A$2:$G$49,4,FALSE),VLOOKUP(前回申請!D1096,最低賃金!$A$2:$G$49,2,FALSE))),"")</f>
        <v/>
      </c>
      <c r="F1096" s="7"/>
      <c r="G1096" s="8"/>
      <c r="H1096" s="48"/>
      <c r="I1096" s="28" t="str" cm="1">
        <f t="array" ref="I1096">IFERROR(_xlfn.IFS(COUNTBLANK(F1096:H1096)=3,"",G1096="","G列に金額を入力してください",F1096=3,G1096,H1096="","H列に労働時間を入力してください",F1096=1,ROUND(G1096/(H1096*24),0),F1096=2,ROUND(G1096/(H1096*24),0)),"")</f>
        <v/>
      </c>
      <c r="J1096" s="49" t="str" cm="1">
        <f t="array" ref="J1096">IFERROR(_xlfn.IFS(D1096="","",I1096&lt;E1096,"×（法定外となる従業員です）",I1096&gt;=E1096,"〇"),"")</f>
        <v/>
      </c>
    </row>
    <row r="1097" spans="1:10" ht="14.25" customHeight="1" x14ac:dyDescent="0.4">
      <c r="A1097" s="6" t="str">
        <f t="shared" si="16"/>
        <v/>
      </c>
      <c r="B1097" s="7"/>
      <c r="C1097" s="7"/>
      <c r="D1097" s="7"/>
      <c r="E1097" s="5" t="str">
        <f>IFERROR(IF($F$5&gt;VLOOKUP(前回申請!D1097,最低賃金!$A$2:$G$49,7,FALSE),VLOOKUP(前回申請!D1097,最低賃金!$A$2:$G$49,6,FALSE),IF($F$5&gt;VLOOKUP(前回申請!D1097,最低賃金!$A$2:$G$49,5,FALSE),VLOOKUP(前回申請!D1097,最低賃金!$A$2:$G$49,4,FALSE),VLOOKUP(前回申請!D1097,最低賃金!$A$2:$G$49,2,FALSE))),"")</f>
        <v/>
      </c>
      <c r="F1097" s="7"/>
      <c r="G1097" s="8"/>
      <c r="H1097" s="48"/>
      <c r="I1097" s="28" t="str" cm="1">
        <f t="array" ref="I1097">IFERROR(_xlfn.IFS(COUNTBLANK(F1097:H1097)=3,"",G1097="","G列に金額を入力してください",F1097=3,G1097,H1097="","H列に労働時間を入力してください",F1097=1,ROUND(G1097/(H1097*24),0),F1097=2,ROUND(G1097/(H1097*24),0)),"")</f>
        <v/>
      </c>
      <c r="J1097" s="49" t="str" cm="1">
        <f t="array" ref="J1097">IFERROR(_xlfn.IFS(D1097="","",I1097&lt;E1097,"×（法定外となる従業員です）",I1097&gt;=E1097,"〇"),"")</f>
        <v/>
      </c>
    </row>
    <row r="1098" spans="1:10" ht="14.25" customHeight="1" x14ac:dyDescent="0.4">
      <c r="A1098" s="6" t="str">
        <f t="shared" si="16"/>
        <v/>
      </c>
      <c r="B1098" s="7"/>
      <c r="C1098" s="7"/>
      <c r="D1098" s="7"/>
      <c r="E1098" s="5" t="str">
        <f>IFERROR(IF($F$5&gt;VLOOKUP(前回申請!D1098,最低賃金!$A$2:$G$49,7,FALSE),VLOOKUP(前回申請!D1098,最低賃金!$A$2:$G$49,6,FALSE),IF($F$5&gt;VLOOKUP(前回申請!D1098,最低賃金!$A$2:$G$49,5,FALSE),VLOOKUP(前回申請!D1098,最低賃金!$A$2:$G$49,4,FALSE),VLOOKUP(前回申請!D1098,最低賃金!$A$2:$G$49,2,FALSE))),"")</f>
        <v/>
      </c>
      <c r="F1098" s="7"/>
      <c r="G1098" s="8"/>
      <c r="H1098" s="48"/>
      <c r="I1098" s="28" t="str" cm="1">
        <f t="array" ref="I1098">IFERROR(_xlfn.IFS(COUNTBLANK(F1098:H1098)=3,"",G1098="","G列に金額を入力してください",F1098=3,G1098,H1098="","H列に労働時間を入力してください",F1098=1,ROUND(G1098/(H1098*24),0),F1098=2,ROUND(G1098/(H1098*24),0)),"")</f>
        <v/>
      </c>
      <c r="J1098" s="49" t="str" cm="1">
        <f t="array" ref="J1098">IFERROR(_xlfn.IFS(D1098="","",I1098&lt;E1098,"×（法定外となる従業員です）",I1098&gt;=E1098,"〇"),"")</f>
        <v/>
      </c>
    </row>
    <row r="1099" spans="1:10" ht="14.25" customHeight="1" x14ac:dyDescent="0.4">
      <c r="A1099" s="6" t="str">
        <f t="shared" si="16"/>
        <v/>
      </c>
      <c r="B1099" s="7"/>
      <c r="C1099" s="7"/>
      <c r="D1099" s="7"/>
      <c r="E1099" s="5" t="str">
        <f>IFERROR(IF($F$5&gt;VLOOKUP(前回申請!D1099,最低賃金!$A$2:$G$49,7,FALSE),VLOOKUP(前回申請!D1099,最低賃金!$A$2:$G$49,6,FALSE),IF($F$5&gt;VLOOKUP(前回申請!D1099,最低賃金!$A$2:$G$49,5,FALSE),VLOOKUP(前回申請!D1099,最低賃金!$A$2:$G$49,4,FALSE),VLOOKUP(前回申請!D1099,最低賃金!$A$2:$G$49,2,FALSE))),"")</f>
        <v/>
      </c>
      <c r="F1099" s="7"/>
      <c r="G1099" s="8"/>
      <c r="H1099" s="48"/>
      <c r="I1099" s="28" t="str" cm="1">
        <f t="array" ref="I1099">IFERROR(_xlfn.IFS(COUNTBLANK(F1099:H1099)=3,"",G1099="","G列に金額を入力してください",F1099=3,G1099,H1099="","H列に労働時間を入力してください",F1099=1,ROUND(G1099/(H1099*24),0),F1099=2,ROUND(G1099/(H1099*24),0)),"")</f>
        <v/>
      </c>
      <c r="J1099" s="49" t="str" cm="1">
        <f t="array" ref="J1099">IFERROR(_xlfn.IFS(D1099="","",I1099&lt;E1099,"×（法定外となる従業員です）",I1099&gt;=E1099,"〇"),"")</f>
        <v/>
      </c>
    </row>
    <row r="1100" spans="1:10" ht="14.25" customHeight="1" x14ac:dyDescent="0.4">
      <c r="A1100" s="6" t="str">
        <f t="shared" ref="A1100:A1163" si="17">IF(C1100="","",A1099+1)</f>
        <v/>
      </c>
      <c r="B1100" s="7"/>
      <c r="C1100" s="7"/>
      <c r="D1100" s="7"/>
      <c r="E1100" s="5" t="str">
        <f>IFERROR(IF($F$5&gt;VLOOKUP(前回申請!D1100,最低賃金!$A$2:$G$49,7,FALSE),VLOOKUP(前回申請!D1100,最低賃金!$A$2:$G$49,6,FALSE),IF($F$5&gt;VLOOKUP(前回申請!D1100,最低賃金!$A$2:$G$49,5,FALSE),VLOOKUP(前回申請!D1100,最低賃金!$A$2:$G$49,4,FALSE),VLOOKUP(前回申請!D1100,最低賃金!$A$2:$G$49,2,FALSE))),"")</f>
        <v/>
      </c>
      <c r="F1100" s="7"/>
      <c r="G1100" s="8"/>
      <c r="H1100" s="48"/>
      <c r="I1100" s="28" t="str" cm="1">
        <f t="array" ref="I1100">IFERROR(_xlfn.IFS(COUNTBLANK(F1100:H1100)=3,"",G1100="","G列に金額を入力してください",F1100=3,G1100,H1100="","H列に労働時間を入力してください",F1100=1,ROUND(G1100/(H1100*24),0),F1100=2,ROUND(G1100/(H1100*24),0)),"")</f>
        <v/>
      </c>
      <c r="J1100" s="49" t="str" cm="1">
        <f t="array" ref="J1100">IFERROR(_xlfn.IFS(D1100="","",I1100&lt;E1100,"×（法定外となる従業員です）",I1100&gt;=E1100,"〇"),"")</f>
        <v/>
      </c>
    </row>
    <row r="1101" spans="1:10" ht="14.25" customHeight="1" x14ac:dyDescent="0.4">
      <c r="A1101" s="6" t="str">
        <f t="shared" si="17"/>
        <v/>
      </c>
      <c r="B1101" s="7"/>
      <c r="C1101" s="7"/>
      <c r="D1101" s="7"/>
      <c r="E1101" s="5" t="str">
        <f>IFERROR(IF($F$5&gt;VLOOKUP(前回申請!D1101,最低賃金!$A$2:$G$49,7,FALSE),VLOOKUP(前回申請!D1101,最低賃金!$A$2:$G$49,6,FALSE),IF($F$5&gt;VLOOKUP(前回申請!D1101,最低賃金!$A$2:$G$49,5,FALSE),VLOOKUP(前回申請!D1101,最低賃金!$A$2:$G$49,4,FALSE),VLOOKUP(前回申請!D1101,最低賃金!$A$2:$G$49,2,FALSE))),"")</f>
        <v/>
      </c>
      <c r="F1101" s="7"/>
      <c r="G1101" s="8"/>
      <c r="H1101" s="48"/>
      <c r="I1101" s="28" t="str" cm="1">
        <f t="array" ref="I1101">IFERROR(_xlfn.IFS(COUNTBLANK(F1101:H1101)=3,"",G1101="","G列に金額を入力してください",F1101=3,G1101,H1101="","H列に労働時間を入力してください",F1101=1,ROUND(G1101/(H1101*24),0),F1101=2,ROUND(G1101/(H1101*24),0)),"")</f>
        <v/>
      </c>
      <c r="J1101" s="49" t="str" cm="1">
        <f t="array" ref="J1101">IFERROR(_xlfn.IFS(D1101="","",I1101&lt;E1101,"×（法定外となる従業員です）",I1101&gt;=E1101,"〇"),"")</f>
        <v/>
      </c>
    </row>
    <row r="1102" spans="1:10" ht="14.25" customHeight="1" x14ac:dyDescent="0.4">
      <c r="A1102" s="6" t="str">
        <f t="shared" si="17"/>
        <v/>
      </c>
      <c r="B1102" s="7"/>
      <c r="C1102" s="7"/>
      <c r="D1102" s="7"/>
      <c r="E1102" s="5" t="str">
        <f>IFERROR(IF($F$5&gt;VLOOKUP(前回申請!D1102,最低賃金!$A$2:$G$49,7,FALSE),VLOOKUP(前回申請!D1102,最低賃金!$A$2:$G$49,6,FALSE),IF($F$5&gt;VLOOKUP(前回申請!D1102,最低賃金!$A$2:$G$49,5,FALSE),VLOOKUP(前回申請!D1102,最低賃金!$A$2:$G$49,4,FALSE),VLOOKUP(前回申請!D1102,最低賃金!$A$2:$G$49,2,FALSE))),"")</f>
        <v/>
      </c>
      <c r="F1102" s="7"/>
      <c r="G1102" s="8"/>
      <c r="H1102" s="48"/>
      <c r="I1102" s="28" t="str" cm="1">
        <f t="array" ref="I1102">IFERROR(_xlfn.IFS(COUNTBLANK(F1102:H1102)=3,"",G1102="","G列に金額を入力してください",F1102=3,G1102,H1102="","H列に労働時間を入力してください",F1102=1,ROUND(G1102/(H1102*24),0),F1102=2,ROUND(G1102/(H1102*24),0)),"")</f>
        <v/>
      </c>
      <c r="J1102" s="49" t="str" cm="1">
        <f t="array" ref="J1102">IFERROR(_xlfn.IFS(D1102="","",I1102&lt;E1102,"×（法定外となる従業員です）",I1102&gt;=E1102,"〇"),"")</f>
        <v/>
      </c>
    </row>
    <row r="1103" spans="1:10" ht="14.25" customHeight="1" x14ac:dyDescent="0.4">
      <c r="A1103" s="6" t="str">
        <f t="shared" si="17"/>
        <v/>
      </c>
      <c r="B1103" s="7"/>
      <c r="C1103" s="7"/>
      <c r="D1103" s="7"/>
      <c r="E1103" s="5" t="str">
        <f>IFERROR(IF($F$5&gt;VLOOKUP(前回申請!D1103,最低賃金!$A$2:$G$49,7,FALSE),VLOOKUP(前回申請!D1103,最低賃金!$A$2:$G$49,6,FALSE),IF($F$5&gt;VLOOKUP(前回申請!D1103,最低賃金!$A$2:$G$49,5,FALSE),VLOOKUP(前回申請!D1103,最低賃金!$A$2:$G$49,4,FALSE),VLOOKUP(前回申請!D1103,最低賃金!$A$2:$G$49,2,FALSE))),"")</f>
        <v/>
      </c>
      <c r="F1103" s="7"/>
      <c r="G1103" s="8"/>
      <c r="H1103" s="48"/>
      <c r="I1103" s="28" t="str" cm="1">
        <f t="array" ref="I1103">IFERROR(_xlfn.IFS(COUNTBLANK(F1103:H1103)=3,"",G1103="","G列に金額を入力してください",F1103=3,G1103,H1103="","H列に労働時間を入力してください",F1103=1,ROUND(G1103/(H1103*24),0),F1103=2,ROUND(G1103/(H1103*24),0)),"")</f>
        <v/>
      </c>
      <c r="J1103" s="49" t="str" cm="1">
        <f t="array" ref="J1103">IFERROR(_xlfn.IFS(D1103="","",I1103&lt;E1103,"×（法定外となる従業員です）",I1103&gt;=E1103,"〇"),"")</f>
        <v/>
      </c>
    </row>
    <row r="1104" spans="1:10" ht="14.25" customHeight="1" x14ac:dyDescent="0.4">
      <c r="A1104" s="6" t="str">
        <f t="shared" si="17"/>
        <v/>
      </c>
      <c r="B1104" s="7"/>
      <c r="C1104" s="7"/>
      <c r="D1104" s="7"/>
      <c r="E1104" s="5" t="str">
        <f>IFERROR(IF($F$5&gt;VLOOKUP(前回申請!D1104,最低賃金!$A$2:$G$49,7,FALSE),VLOOKUP(前回申請!D1104,最低賃金!$A$2:$G$49,6,FALSE),IF($F$5&gt;VLOOKUP(前回申請!D1104,最低賃金!$A$2:$G$49,5,FALSE),VLOOKUP(前回申請!D1104,最低賃金!$A$2:$G$49,4,FALSE),VLOOKUP(前回申請!D1104,最低賃金!$A$2:$G$49,2,FALSE))),"")</f>
        <v/>
      </c>
      <c r="F1104" s="7"/>
      <c r="G1104" s="8"/>
      <c r="H1104" s="48"/>
      <c r="I1104" s="28" t="str" cm="1">
        <f t="array" ref="I1104">IFERROR(_xlfn.IFS(COUNTBLANK(F1104:H1104)=3,"",G1104="","G列に金額を入力してください",F1104=3,G1104,H1104="","H列に労働時間を入力してください",F1104=1,ROUND(G1104/(H1104*24),0),F1104=2,ROUND(G1104/(H1104*24),0)),"")</f>
        <v/>
      </c>
      <c r="J1104" s="49" t="str" cm="1">
        <f t="array" ref="J1104">IFERROR(_xlfn.IFS(D1104="","",I1104&lt;E1104,"×（法定外となる従業員です）",I1104&gt;=E1104,"〇"),"")</f>
        <v/>
      </c>
    </row>
    <row r="1105" spans="1:10" ht="14.25" customHeight="1" x14ac:dyDescent="0.4">
      <c r="A1105" s="6" t="str">
        <f t="shared" si="17"/>
        <v/>
      </c>
      <c r="B1105" s="7"/>
      <c r="C1105" s="7"/>
      <c r="D1105" s="7"/>
      <c r="E1105" s="5" t="str">
        <f>IFERROR(IF($F$5&gt;VLOOKUP(前回申請!D1105,最低賃金!$A$2:$G$49,7,FALSE),VLOOKUP(前回申請!D1105,最低賃金!$A$2:$G$49,6,FALSE),IF($F$5&gt;VLOOKUP(前回申請!D1105,最低賃金!$A$2:$G$49,5,FALSE),VLOOKUP(前回申請!D1105,最低賃金!$A$2:$G$49,4,FALSE),VLOOKUP(前回申請!D1105,最低賃金!$A$2:$G$49,2,FALSE))),"")</f>
        <v/>
      </c>
      <c r="F1105" s="7"/>
      <c r="G1105" s="8"/>
      <c r="H1105" s="48"/>
      <c r="I1105" s="28" t="str" cm="1">
        <f t="array" ref="I1105">IFERROR(_xlfn.IFS(COUNTBLANK(F1105:H1105)=3,"",G1105="","G列に金額を入力してください",F1105=3,G1105,H1105="","H列に労働時間を入力してください",F1105=1,ROUND(G1105/(H1105*24),0),F1105=2,ROUND(G1105/(H1105*24),0)),"")</f>
        <v/>
      </c>
      <c r="J1105" s="49" t="str" cm="1">
        <f t="array" ref="J1105">IFERROR(_xlfn.IFS(D1105="","",I1105&lt;E1105,"×（法定外となる従業員です）",I1105&gt;=E1105,"〇"),"")</f>
        <v/>
      </c>
    </row>
    <row r="1106" spans="1:10" ht="14.25" customHeight="1" x14ac:dyDescent="0.4">
      <c r="A1106" s="6" t="str">
        <f t="shared" si="17"/>
        <v/>
      </c>
      <c r="B1106" s="7"/>
      <c r="C1106" s="7"/>
      <c r="D1106" s="7"/>
      <c r="E1106" s="5" t="str">
        <f>IFERROR(IF($F$5&gt;VLOOKUP(前回申請!D1106,最低賃金!$A$2:$G$49,7,FALSE),VLOOKUP(前回申請!D1106,最低賃金!$A$2:$G$49,6,FALSE),IF($F$5&gt;VLOOKUP(前回申請!D1106,最低賃金!$A$2:$G$49,5,FALSE),VLOOKUP(前回申請!D1106,最低賃金!$A$2:$G$49,4,FALSE),VLOOKUP(前回申請!D1106,最低賃金!$A$2:$G$49,2,FALSE))),"")</f>
        <v/>
      </c>
      <c r="F1106" s="7"/>
      <c r="G1106" s="8"/>
      <c r="H1106" s="48"/>
      <c r="I1106" s="28" t="str" cm="1">
        <f t="array" ref="I1106">IFERROR(_xlfn.IFS(COUNTBLANK(F1106:H1106)=3,"",G1106="","G列に金額を入力してください",F1106=3,G1106,H1106="","H列に労働時間を入力してください",F1106=1,ROUND(G1106/(H1106*24),0),F1106=2,ROUND(G1106/(H1106*24),0)),"")</f>
        <v/>
      </c>
      <c r="J1106" s="49" t="str" cm="1">
        <f t="array" ref="J1106">IFERROR(_xlfn.IFS(D1106="","",I1106&lt;E1106,"×（法定外となる従業員です）",I1106&gt;=E1106,"〇"),"")</f>
        <v/>
      </c>
    </row>
    <row r="1107" spans="1:10" ht="14.25" customHeight="1" x14ac:dyDescent="0.4">
      <c r="A1107" s="6" t="str">
        <f t="shared" si="17"/>
        <v/>
      </c>
      <c r="B1107" s="7"/>
      <c r="C1107" s="7"/>
      <c r="D1107" s="7"/>
      <c r="E1107" s="5" t="str">
        <f>IFERROR(IF($F$5&gt;VLOOKUP(前回申請!D1107,最低賃金!$A$2:$G$49,7,FALSE),VLOOKUP(前回申請!D1107,最低賃金!$A$2:$G$49,6,FALSE),IF($F$5&gt;VLOOKUP(前回申請!D1107,最低賃金!$A$2:$G$49,5,FALSE),VLOOKUP(前回申請!D1107,最低賃金!$A$2:$G$49,4,FALSE),VLOOKUP(前回申請!D1107,最低賃金!$A$2:$G$49,2,FALSE))),"")</f>
        <v/>
      </c>
      <c r="F1107" s="7"/>
      <c r="G1107" s="8"/>
      <c r="H1107" s="48"/>
      <c r="I1107" s="28" t="str" cm="1">
        <f t="array" ref="I1107">IFERROR(_xlfn.IFS(COUNTBLANK(F1107:H1107)=3,"",G1107="","G列に金額を入力してください",F1107=3,G1107,H1107="","H列に労働時間を入力してください",F1107=1,ROUND(G1107/(H1107*24),0),F1107=2,ROUND(G1107/(H1107*24),0)),"")</f>
        <v/>
      </c>
      <c r="J1107" s="49" t="str" cm="1">
        <f t="array" ref="J1107">IFERROR(_xlfn.IFS(D1107="","",I1107&lt;E1107,"×（法定外となる従業員です）",I1107&gt;=E1107,"〇"),"")</f>
        <v/>
      </c>
    </row>
    <row r="1108" spans="1:10" ht="14.25" customHeight="1" x14ac:dyDescent="0.4">
      <c r="A1108" s="6" t="str">
        <f t="shared" si="17"/>
        <v/>
      </c>
      <c r="B1108" s="7"/>
      <c r="C1108" s="7"/>
      <c r="D1108" s="7"/>
      <c r="E1108" s="5" t="str">
        <f>IFERROR(IF($F$5&gt;VLOOKUP(前回申請!D1108,最低賃金!$A$2:$G$49,7,FALSE),VLOOKUP(前回申請!D1108,最低賃金!$A$2:$G$49,6,FALSE),IF($F$5&gt;VLOOKUP(前回申請!D1108,最低賃金!$A$2:$G$49,5,FALSE),VLOOKUP(前回申請!D1108,最低賃金!$A$2:$G$49,4,FALSE),VLOOKUP(前回申請!D1108,最低賃金!$A$2:$G$49,2,FALSE))),"")</f>
        <v/>
      </c>
      <c r="F1108" s="7"/>
      <c r="G1108" s="8"/>
      <c r="H1108" s="48"/>
      <c r="I1108" s="28" t="str" cm="1">
        <f t="array" ref="I1108">IFERROR(_xlfn.IFS(COUNTBLANK(F1108:H1108)=3,"",G1108="","G列に金額を入力してください",F1108=3,G1108,H1108="","H列に労働時間を入力してください",F1108=1,ROUND(G1108/(H1108*24),0),F1108=2,ROUND(G1108/(H1108*24),0)),"")</f>
        <v/>
      </c>
      <c r="J1108" s="49" t="str" cm="1">
        <f t="array" ref="J1108">IFERROR(_xlfn.IFS(D1108="","",I1108&lt;E1108,"×（法定外となる従業員です）",I1108&gt;=E1108,"〇"),"")</f>
        <v/>
      </c>
    </row>
    <row r="1109" spans="1:10" ht="14.25" customHeight="1" x14ac:dyDescent="0.4">
      <c r="A1109" s="6" t="str">
        <f t="shared" si="17"/>
        <v/>
      </c>
      <c r="B1109" s="7"/>
      <c r="C1109" s="7"/>
      <c r="D1109" s="7"/>
      <c r="E1109" s="5" t="str">
        <f>IFERROR(IF($F$5&gt;VLOOKUP(前回申請!D1109,最低賃金!$A$2:$G$49,7,FALSE),VLOOKUP(前回申請!D1109,最低賃金!$A$2:$G$49,6,FALSE),IF($F$5&gt;VLOOKUP(前回申請!D1109,最低賃金!$A$2:$G$49,5,FALSE),VLOOKUP(前回申請!D1109,最低賃金!$A$2:$G$49,4,FALSE),VLOOKUP(前回申請!D1109,最低賃金!$A$2:$G$49,2,FALSE))),"")</f>
        <v/>
      </c>
      <c r="F1109" s="7"/>
      <c r="G1109" s="8"/>
      <c r="H1109" s="48"/>
      <c r="I1109" s="28" t="str" cm="1">
        <f t="array" ref="I1109">IFERROR(_xlfn.IFS(COUNTBLANK(F1109:H1109)=3,"",G1109="","G列に金額を入力してください",F1109=3,G1109,H1109="","H列に労働時間を入力してください",F1109=1,ROUND(G1109/(H1109*24),0),F1109=2,ROUND(G1109/(H1109*24),0)),"")</f>
        <v/>
      </c>
      <c r="J1109" s="49" t="str" cm="1">
        <f t="array" ref="J1109">IFERROR(_xlfn.IFS(D1109="","",I1109&lt;E1109,"×（法定外となる従業員です）",I1109&gt;=E1109,"〇"),"")</f>
        <v/>
      </c>
    </row>
    <row r="1110" spans="1:10" ht="14.25" customHeight="1" x14ac:dyDescent="0.4">
      <c r="A1110" s="6" t="str">
        <f t="shared" si="17"/>
        <v/>
      </c>
      <c r="B1110" s="7"/>
      <c r="C1110" s="7"/>
      <c r="D1110" s="7"/>
      <c r="E1110" s="5" t="str">
        <f>IFERROR(IF($F$5&gt;VLOOKUP(前回申請!D1110,最低賃金!$A$2:$G$49,7,FALSE),VLOOKUP(前回申請!D1110,最低賃金!$A$2:$G$49,6,FALSE),IF($F$5&gt;VLOOKUP(前回申請!D1110,最低賃金!$A$2:$G$49,5,FALSE),VLOOKUP(前回申請!D1110,最低賃金!$A$2:$G$49,4,FALSE),VLOOKUP(前回申請!D1110,最低賃金!$A$2:$G$49,2,FALSE))),"")</f>
        <v/>
      </c>
      <c r="F1110" s="7"/>
      <c r="G1110" s="8"/>
      <c r="H1110" s="48"/>
      <c r="I1110" s="28" t="str" cm="1">
        <f t="array" ref="I1110">IFERROR(_xlfn.IFS(COUNTBLANK(F1110:H1110)=3,"",G1110="","G列に金額を入力してください",F1110=3,G1110,H1110="","H列に労働時間を入力してください",F1110=1,ROUND(G1110/(H1110*24),0),F1110=2,ROUND(G1110/(H1110*24),0)),"")</f>
        <v/>
      </c>
      <c r="J1110" s="49" t="str" cm="1">
        <f t="array" ref="J1110">IFERROR(_xlfn.IFS(D1110="","",I1110&lt;E1110,"×（法定外となる従業員です）",I1110&gt;=E1110,"〇"),"")</f>
        <v/>
      </c>
    </row>
    <row r="1111" spans="1:10" ht="14.25" customHeight="1" x14ac:dyDescent="0.4">
      <c r="A1111" s="6" t="str">
        <f t="shared" si="17"/>
        <v/>
      </c>
      <c r="B1111" s="7"/>
      <c r="C1111" s="7"/>
      <c r="D1111" s="7"/>
      <c r="E1111" s="5" t="str">
        <f>IFERROR(IF($F$5&gt;VLOOKUP(前回申請!D1111,最低賃金!$A$2:$G$49,7,FALSE),VLOOKUP(前回申請!D1111,最低賃金!$A$2:$G$49,6,FALSE),IF($F$5&gt;VLOOKUP(前回申請!D1111,最低賃金!$A$2:$G$49,5,FALSE),VLOOKUP(前回申請!D1111,最低賃金!$A$2:$G$49,4,FALSE),VLOOKUP(前回申請!D1111,最低賃金!$A$2:$G$49,2,FALSE))),"")</f>
        <v/>
      </c>
      <c r="F1111" s="7"/>
      <c r="G1111" s="8"/>
      <c r="H1111" s="48"/>
      <c r="I1111" s="28" t="str" cm="1">
        <f t="array" ref="I1111">IFERROR(_xlfn.IFS(COUNTBLANK(F1111:H1111)=3,"",G1111="","G列に金額を入力してください",F1111=3,G1111,H1111="","H列に労働時間を入力してください",F1111=1,ROUND(G1111/(H1111*24),0),F1111=2,ROUND(G1111/(H1111*24),0)),"")</f>
        <v/>
      </c>
      <c r="J1111" s="49" t="str" cm="1">
        <f t="array" ref="J1111">IFERROR(_xlfn.IFS(D1111="","",I1111&lt;E1111,"×（法定外となる従業員です）",I1111&gt;=E1111,"〇"),"")</f>
        <v/>
      </c>
    </row>
    <row r="1112" spans="1:10" ht="14.25" customHeight="1" x14ac:dyDescent="0.4">
      <c r="A1112" s="6" t="str">
        <f t="shared" si="17"/>
        <v/>
      </c>
      <c r="B1112" s="7"/>
      <c r="C1112" s="7"/>
      <c r="D1112" s="7"/>
      <c r="E1112" s="5" t="str">
        <f>IFERROR(IF($F$5&gt;VLOOKUP(前回申請!D1112,最低賃金!$A$2:$G$49,7,FALSE),VLOOKUP(前回申請!D1112,最低賃金!$A$2:$G$49,6,FALSE),IF($F$5&gt;VLOOKUP(前回申請!D1112,最低賃金!$A$2:$G$49,5,FALSE),VLOOKUP(前回申請!D1112,最低賃金!$A$2:$G$49,4,FALSE),VLOOKUP(前回申請!D1112,最低賃金!$A$2:$G$49,2,FALSE))),"")</f>
        <v/>
      </c>
      <c r="F1112" s="7"/>
      <c r="G1112" s="8"/>
      <c r="H1112" s="48"/>
      <c r="I1112" s="28" t="str" cm="1">
        <f t="array" ref="I1112">IFERROR(_xlfn.IFS(COUNTBLANK(F1112:H1112)=3,"",G1112="","G列に金額を入力してください",F1112=3,G1112,H1112="","H列に労働時間を入力してください",F1112=1,ROUND(G1112/(H1112*24),0),F1112=2,ROUND(G1112/(H1112*24),0)),"")</f>
        <v/>
      </c>
      <c r="J1112" s="49" t="str" cm="1">
        <f t="array" ref="J1112">IFERROR(_xlfn.IFS(D1112="","",I1112&lt;E1112,"×（法定外となる従業員です）",I1112&gt;=E1112,"〇"),"")</f>
        <v/>
      </c>
    </row>
    <row r="1113" spans="1:10" ht="14.25" customHeight="1" x14ac:dyDescent="0.4">
      <c r="A1113" s="6" t="str">
        <f t="shared" si="17"/>
        <v/>
      </c>
      <c r="B1113" s="7"/>
      <c r="C1113" s="7"/>
      <c r="D1113" s="7"/>
      <c r="E1113" s="5" t="str">
        <f>IFERROR(IF($F$5&gt;VLOOKUP(前回申請!D1113,最低賃金!$A$2:$G$49,7,FALSE),VLOOKUP(前回申請!D1113,最低賃金!$A$2:$G$49,6,FALSE),IF($F$5&gt;VLOOKUP(前回申請!D1113,最低賃金!$A$2:$G$49,5,FALSE),VLOOKUP(前回申請!D1113,最低賃金!$A$2:$G$49,4,FALSE),VLOOKUP(前回申請!D1113,最低賃金!$A$2:$G$49,2,FALSE))),"")</f>
        <v/>
      </c>
      <c r="F1113" s="7"/>
      <c r="G1113" s="8"/>
      <c r="H1113" s="48"/>
      <c r="I1113" s="28" t="str" cm="1">
        <f t="array" ref="I1113">IFERROR(_xlfn.IFS(COUNTBLANK(F1113:H1113)=3,"",G1113="","G列に金額を入力してください",F1113=3,G1113,H1113="","H列に労働時間を入力してください",F1113=1,ROUND(G1113/(H1113*24),0),F1113=2,ROUND(G1113/(H1113*24),0)),"")</f>
        <v/>
      </c>
      <c r="J1113" s="49" t="str" cm="1">
        <f t="array" ref="J1113">IFERROR(_xlfn.IFS(D1113="","",I1113&lt;E1113,"×（法定外となる従業員です）",I1113&gt;=E1113,"〇"),"")</f>
        <v/>
      </c>
    </row>
    <row r="1114" spans="1:10" ht="14.25" customHeight="1" x14ac:dyDescent="0.4">
      <c r="A1114" s="6" t="str">
        <f t="shared" si="17"/>
        <v/>
      </c>
      <c r="B1114" s="7"/>
      <c r="C1114" s="7"/>
      <c r="D1114" s="7"/>
      <c r="E1114" s="5" t="str">
        <f>IFERROR(IF($F$5&gt;VLOOKUP(前回申請!D1114,最低賃金!$A$2:$G$49,7,FALSE),VLOOKUP(前回申請!D1114,最低賃金!$A$2:$G$49,6,FALSE),IF($F$5&gt;VLOOKUP(前回申請!D1114,最低賃金!$A$2:$G$49,5,FALSE),VLOOKUP(前回申請!D1114,最低賃金!$A$2:$G$49,4,FALSE),VLOOKUP(前回申請!D1114,最低賃金!$A$2:$G$49,2,FALSE))),"")</f>
        <v/>
      </c>
      <c r="F1114" s="7"/>
      <c r="G1114" s="8"/>
      <c r="H1114" s="48"/>
      <c r="I1114" s="28" t="str" cm="1">
        <f t="array" ref="I1114">IFERROR(_xlfn.IFS(COUNTBLANK(F1114:H1114)=3,"",G1114="","G列に金額を入力してください",F1114=3,G1114,H1114="","H列に労働時間を入力してください",F1114=1,ROUND(G1114/(H1114*24),0),F1114=2,ROUND(G1114/(H1114*24),0)),"")</f>
        <v/>
      </c>
      <c r="J1114" s="49" t="str" cm="1">
        <f t="array" ref="J1114">IFERROR(_xlfn.IFS(D1114="","",I1114&lt;E1114,"×（法定外となる従業員です）",I1114&gt;=E1114,"〇"),"")</f>
        <v/>
      </c>
    </row>
    <row r="1115" spans="1:10" ht="14.25" customHeight="1" x14ac:dyDescent="0.4">
      <c r="A1115" s="6" t="str">
        <f t="shared" si="17"/>
        <v/>
      </c>
      <c r="B1115" s="7"/>
      <c r="C1115" s="7"/>
      <c r="D1115" s="7"/>
      <c r="E1115" s="5" t="str">
        <f>IFERROR(IF($F$5&gt;VLOOKUP(前回申請!D1115,最低賃金!$A$2:$G$49,7,FALSE),VLOOKUP(前回申請!D1115,最低賃金!$A$2:$G$49,6,FALSE),IF($F$5&gt;VLOOKUP(前回申請!D1115,最低賃金!$A$2:$G$49,5,FALSE),VLOOKUP(前回申請!D1115,最低賃金!$A$2:$G$49,4,FALSE),VLOOKUP(前回申請!D1115,最低賃金!$A$2:$G$49,2,FALSE))),"")</f>
        <v/>
      </c>
      <c r="F1115" s="7"/>
      <c r="G1115" s="8"/>
      <c r="H1115" s="48"/>
      <c r="I1115" s="28" t="str" cm="1">
        <f t="array" ref="I1115">IFERROR(_xlfn.IFS(COUNTBLANK(F1115:H1115)=3,"",G1115="","G列に金額を入力してください",F1115=3,G1115,H1115="","H列に労働時間を入力してください",F1115=1,ROUND(G1115/(H1115*24),0),F1115=2,ROUND(G1115/(H1115*24),0)),"")</f>
        <v/>
      </c>
      <c r="J1115" s="49" t="str" cm="1">
        <f t="array" ref="J1115">IFERROR(_xlfn.IFS(D1115="","",I1115&lt;E1115,"×（法定外となる従業員です）",I1115&gt;=E1115,"〇"),"")</f>
        <v/>
      </c>
    </row>
    <row r="1116" spans="1:10" ht="14.25" customHeight="1" x14ac:dyDescent="0.4">
      <c r="A1116" s="6" t="str">
        <f t="shared" si="17"/>
        <v/>
      </c>
      <c r="B1116" s="7"/>
      <c r="C1116" s="7"/>
      <c r="D1116" s="7"/>
      <c r="E1116" s="5" t="str">
        <f>IFERROR(IF($F$5&gt;VLOOKUP(前回申請!D1116,最低賃金!$A$2:$G$49,7,FALSE),VLOOKUP(前回申請!D1116,最低賃金!$A$2:$G$49,6,FALSE),IF($F$5&gt;VLOOKUP(前回申請!D1116,最低賃金!$A$2:$G$49,5,FALSE),VLOOKUP(前回申請!D1116,最低賃金!$A$2:$G$49,4,FALSE),VLOOKUP(前回申請!D1116,最低賃金!$A$2:$G$49,2,FALSE))),"")</f>
        <v/>
      </c>
      <c r="F1116" s="7"/>
      <c r="G1116" s="8"/>
      <c r="H1116" s="48"/>
      <c r="I1116" s="28" t="str" cm="1">
        <f t="array" ref="I1116">IFERROR(_xlfn.IFS(COUNTBLANK(F1116:H1116)=3,"",G1116="","G列に金額を入力してください",F1116=3,G1116,H1116="","H列に労働時間を入力してください",F1116=1,ROUND(G1116/(H1116*24),0),F1116=2,ROUND(G1116/(H1116*24),0)),"")</f>
        <v/>
      </c>
      <c r="J1116" s="49" t="str" cm="1">
        <f t="array" ref="J1116">IFERROR(_xlfn.IFS(D1116="","",I1116&lt;E1116,"×（法定外となる従業員です）",I1116&gt;=E1116,"〇"),"")</f>
        <v/>
      </c>
    </row>
    <row r="1117" spans="1:10" ht="14.25" customHeight="1" x14ac:dyDescent="0.4">
      <c r="A1117" s="6" t="str">
        <f t="shared" si="17"/>
        <v/>
      </c>
      <c r="B1117" s="7"/>
      <c r="C1117" s="7"/>
      <c r="D1117" s="7"/>
      <c r="E1117" s="5" t="str">
        <f>IFERROR(IF($F$5&gt;VLOOKUP(前回申請!D1117,最低賃金!$A$2:$G$49,7,FALSE),VLOOKUP(前回申請!D1117,最低賃金!$A$2:$G$49,6,FALSE),IF($F$5&gt;VLOOKUP(前回申請!D1117,最低賃金!$A$2:$G$49,5,FALSE),VLOOKUP(前回申請!D1117,最低賃金!$A$2:$G$49,4,FALSE),VLOOKUP(前回申請!D1117,最低賃金!$A$2:$G$49,2,FALSE))),"")</f>
        <v/>
      </c>
      <c r="F1117" s="7"/>
      <c r="G1117" s="8"/>
      <c r="H1117" s="48"/>
      <c r="I1117" s="28" t="str" cm="1">
        <f t="array" ref="I1117">IFERROR(_xlfn.IFS(COUNTBLANK(F1117:H1117)=3,"",G1117="","G列に金額を入力してください",F1117=3,G1117,H1117="","H列に労働時間を入力してください",F1117=1,ROUND(G1117/(H1117*24),0),F1117=2,ROUND(G1117/(H1117*24),0)),"")</f>
        <v/>
      </c>
      <c r="J1117" s="49" t="str" cm="1">
        <f t="array" ref="J1117">IFERROR(_xlfn.IFS(D1117="","",I1117&lt;E1117,"×（法定外となる従業員です）",I1117&gt;=E1117,"〇"),"")</f>
        <v/>
      </c>
    </row>
    <row r="1118" spans="1:10" ht="14.25" customHeight="1" x14ac:dyDescent="0.4">
      <c r="A1118" s="6" t="str">
        <f t="shared" si="17"/>
        <v/>
      </c>
      <c r="B1118" s="7"/>
      <c r="C1118" s="7"/>
      <c r="D1118" s="7"/>
      <c r="E1118" s="5" t="str">
        <f>IFERROR(IF($F$5&gt;VLOOKUP(前回申請!D1118,最低賃金!$A$2:$G$49,7,FALSE),VLOOKUP(前回申請!D1118,最低賃金!$A$2:$G$49,6,FALSE),IF($F$5&gt;VLOOKUP(前回申請!D1118,最低賃金!$A$2:$G$49,5,FALSE),VLOOKUP(前回申請!D1118,最低賃金!$A$2:$G$49,4,FALSE),VLOOKUP(前回申請!D1118,最低賃金!$A$2:$G$49,2,FALSE))),"")</f>
        <v/>
      </c>
      <c r="F1118" s="7"/>
      <c r="G1118" s="8"/>
      <c r="H1118" s="48"/>
      <c r="I1118" s="28" t="str" cm="1">
        <f t="array" ref="I1118">IFERROR(_xlfn.IFS(COUNTBLANK(F1118:H1118)=3,"",G1118="","G列に金額を入力してください",F1118=3,G1118,H1118="","H列に労働時間を入力してください",F1118=1,ROUND(G1118/(H1118*24),0),F1118=2,ROUND(G1118/(H1118*24),0)),"")</f>
        <v/>
      </c>
      <c r="J1118" s="49" t="str" cm="1">
        <f t="array" ref="J1118">IFERROR(_xlfn.IFS(D1118="","",I1118&lt;E1118,"×（法定外となる従業員です）",I1118&gt;=E1118,"〇"),"")</f>
        <v/>
      </c>
    </row>
    <row r="1119" spans="1:10" ht="14.25" customHeight="1" x14ac:dyDescent="0.4">
      <c r="A1119" s="6" t="str">
        <f t="shared" si="17"/>
        <v/>
      </c>
      <c r="B1119" s="7"/>
      <c r="C1119" s="7"/>
      <c r="D1119" s="7"/>
      <c r="E1119" s="5" t="str">
        <f>IFERROR(IF($F$5&gt;VLOOKUP(前回申請!D1119,最低賃金!$A$2:$G$49,7,FALSE),VLOOKUP(前回申請!D1119,最低賃金!$A$2:$G$49,6,FALSE),IF($F$5&gt;VLOOKUP(前回申請!D1119,最低賃金!$A$2:$G$49,5,FALSE),VLOOKUP(前回申請!D1119,最低賃金!$A$2:$G$49,4,FALSE),VLOOKUP(前回申請!D1119,最低賃金!$A$2:$G$49,2,FALSE))),"")</f>
        <v/>
      </c>
      <c r="F1119" s="7"/>
      <c r="G1119" s="8"/>
      <c r="H1119" s="48"/>
      <c r="I1119" s="28" t="str" cm="1">
        <f t="array" ref="I1119">IFERROR(_xlfn.IFS(COUNTBLANK(F1119:H1119)=3,"",G1119="","G列に金額を入力してください",F1119=3,G1119,H1119="","H列に労働時間を入力してください",F1119=1,ROUND(G1119/(H1119*24),0),F1119=2,ROUND(G1119/(H1119*24),0)),"")</f>
        <v/>
      </c>
      <c r="J1119" s="49" t="str" cm="1">
        <f t="array" ref="J1119">IFERROR(_xlfn.IFS(D1119="","",I1119&lt;E1119,"×（法定外となる従業員です）",I1119&gt;=E1119,"〇"),"")</f>
        <v/>
      </c>
    </row>
    <row r="1120" spans="1:10" ht="14.25" customHeight="1" x14ac:dyDescent="0.4">
      <c r="A1120" s="6" t="str">
        <f t="shared" si="17"/>
        <v/>
      </c>
      <c r="B1120" s="7"/>
      <c r="C1120" s="7"/>
      <c r="D1120" s="7"/>
      <c r="E1120" s="5" t="str">
        <f>IFERROR(IF($F$5&gt;VLOOKUP(前回申請!D1120,最低賃金!$A$2:$G$49,7,FALSE),VLOOKUP(前回申請!D1120,最低賃金!$A$2:$G$49,6,FALSE),IF($F$5&gt;VLOOKUP(前回申請!D1120,最低賃金!$A$2:$G$49,5,FALSE),VLOOKUP(前回申請!D1120,最低賃金!$A$2:$G$49,4,FALSE),VLOOKUP(前回申請!D1120,最低賃金!$A$2:$G$49,2,FALSE))),"")</f>
        <v/>
      </c>
      <c r="F1120" s="7"/>
      <c r="G1120" s="8"/>
      <c r="H1120" s="48"/>
      <c r="I1120" s="28" t="str" cm="1">
        <f t="array" ref="I1120">IFERROR(_xlfn.IFS(COUNTBLANK(F1120:H1120)=3,"",G1120="","G列に金額を入力してください",F1120=3,G1120,H1120="","H列に労働時間を入力してください",F1120=1,ROUND(G1120/(H1120*24),0),F1120=2,ROUND(G1120/(H1120*24),0)),"")</f>
        <v/>
      </c>
      <c r="J1120" s="49" t="str" cm="1">
        <f t="array" ref="J1120">IFERROR(_xlfn.IFS(D1120="","",I1120&lt;E1120,"×（法定外となる従業員です）",I1120&gt;=E1120,"〇"),"")</f>
        <v/>
      </c>
    </row>
    <row r="1121" spans="1:10" ht="14.25" customHeight="1" x14ac:dyDescent="0.4">
      <c r="A1121" s="6" t="str">
        <f t="shared" si="17"/>
        <v/>
      </c>
      <c r="B1121" s="7"/>
      <c r="C1121" s="7"/>
      <c r="D1121" s="7"/>
      <c r="E1121" s="5" t="str">
        <f>IFERROR(IF($F$5&gt;VLOOKUP(前回申請!D1121,最低賃金!$A$2:$G$49,7,FALSE),VLOOKUP(前回申請!D1121,最低賃金!$A$2:$G$49,6,FALSE),IF($F$5&gt;VLOOKUP(前回申請!D1121,最低賃金!$A$2:$G$49,5,FALSE),VLOOKUP(前回申請!D1121,最低賃金!$A$2:$G$49,4,FALSE),VLOOKUP(前回申請!D1121,最低賃金!$A$2:$G$49,2,FALSE))),"")</f>
        <v/>
      </c>
      <c r="F1121" s="7"/>
      <c r="G1121" s="8"/>
      <c r="H1121" s="48"/>
      <c r="I1121" s="28" t="str" cm="1">
        <f t="array" ref="I1121">IFERROR(_xlfn.IFS(COUNTBLANK(F1121:H1121)=3,"",G1121="","G列に金額を入力してください",F1121=3,G1121,H1121="","H列に労働時間を入力してください",F1121=1,ROUND(G1121/(H1121*24),0),F1121=2,ROUND(G1121/(H1121*24),0)),"")</f>
        <v/>
      </c>
      <c r="J1121" s="49" t="str" cm="1">
        <f t="array" ref="J1121">IFERROR(_xlfn.IFS(D1121="","",I1121&lt;E1121,"×（法定外となる従業員です）",I1121&gt;=E1121,"〇"),"")</f>
        <v/>
      </c>
    </row>
    <row r="1122" spans="1:10" ht="14.25" customHeight="1" x14ac:dyDescent="0.4">
      <c r="A1122" s="6" t="str">
        <f t="shared" si="17"/>
        <v/>
      </c>
      <c r="B1122" s="7"/>
      <c r="C1122" s="7"/>
      <c r="D1122" s="7"/>
      <c r="E1122" s="5" t="str">
        <f>IFERROR(IF($F$5&gt;VLOOKUP(前回申請!D1122,最低賃金!$A$2:$G$49,7,FALSE),VLOOKUP(前回申請!D1122,最低賃金!$A$2:$G$49,6,FALSE),IF($F$5&gt;VLOOKUP(前回申請!D1122,最低賃金!$A$2:$G$49,5,FALSE),VLOOKUP(前回申請!D1122,最低賃金!$A$2:$G$49,4,FALSE),VLOOKUP(前回申請!D1122,最低賃金!$A$2:$G$49,2,FALSE))),"")</f>
        <v/>
      </c>
      <c r="F1122" s="7"/>
      <c r="G1122" s="8"/>
      <c r="H1122" s="48"/>
      <c r="I1122" s="28" t="str" cm="1">
        <f t="array" ref="I1122">IFERROR(_xlfn.IFS(COUNTBLANK(F1122:H1122)=3,"",G1122="","G列に金額を入力してください",F1122=3,G1122,H1122="","H列に労働時間を入力してください",F1122=1,ROUND(G1122/(H1122*24),0),F1122=2,ROUND(G1122/(H1122*24),0)),"")</f>
        <v/>
      </c>
      <c r="J1122" s="49" t="str" cm="1">
        <f t="array" ref="J1122">IFERROR(_xlfn.IFS(D1122="","",I1122&lt;E1122,"×（法定外となる従業員です）",I1122&gt;=E1122,"〇"),"")</f>
        <v/>
      </c>
    </row>
    <row r="1123" spans="1:10" ht="14.25" customHeight="1" x14ac:dyDescent="0.4">
      <c r="A1123" s="6" t="str">
        <f t="shared" si="17"/>
        <v/>
      </c>
      <c r="B1123" s="7"/>
      <c r="C1123" s="7"/>
      <c r="D1123" s="7"/>
      <c r="E1123" s="5" t="str">
        <f>IFERROR(IF($F$5&gt;VLOOKUP(前回申請!D1123,最低賃金!$A$2:$G$49,7,FALSE),VLOOKUP(前回申請!D1123,最低賃金!$A$2:$G$49,6,FALSE),IF($F$5&gt;VLOOKUP(前回申請!D1123,最低賃金!$A$2:$G$49,5,FALSE),VLOOKUP(前回申請!D1123,最低賃金!$A$2:$G$49,4,FALSE),VLOOKUP(前回申請!D1123,最低賃金!$A$2:$G$49,2,FALSE))),"")</f>
        <v/>
      </c>
      <c r="F1123" s="7"/>
      <c r="G1123" s="8"/>
      <c r="H1123" s="48"/>
      <c r="I1123" s="28" t="str" cm="1">
        <f t="array" ref="I1123">IFERROR(_xlfn.IFS(COUNTBLANK(F1123:H1123)=3,"",G1123="","G列に金額を入力してください",F1123=3,G1123,H1123="","H列に労働時間を入力してください",F1123=1,ROUND(G1123/(H1123*24),0),F1123=2,ROUND(G1123/(H1123*24),0)),"")</f>
        <v/>
      </c>
      <c r="J1123" s="49" t="str" cm="1">
        <f t="array" ref="J1123">IFERROR(_xlfn.IFS(D1123="","",I1123&lt;E1123,"×（法定外となる従業員です）",I1123&gt;=E1123,"〇"),"")</f>
        <v/>
      </c>
    </row>
    <row r="1124" spans="1:10" ht="14.25" customHeight="1" x14ac:dyDescent="0.4">
      <c r="A1124" s="6" t="str">
        <f t="shared" si="17"/>
        <v/>
      </c>
      <c r="B1124" s="7"/>
      <c r="C1124" s="7"/>
      <c r="D1124" s="7"/>
      <c r="E1124" s="5" t="str">
        <f>IFERROR(IF($F$5&gt;VLOOKUP(前回申請!D1124,最低賃金!$A$2:$G$49,7,FALSE),VLOOKUP(前回申請!D1124,最低賃金!$A$2:$G$49,6,FALSE),IF($F$5&gt;VLOOKUP(前回申請!D1124,最低賃金!$A$2:$G$49,5,FALSE),VLOOKUP(前回申請!D1124,最低賃金!$A$2:$G$49,4,FALSE),VLOOKUP(前回申請!D1124,最低賃金!$A$2:$G$49,2,FALSE))),"")</f>
        <v/>
      </c>
      <c r="F1124" s="7"/>
      <c r="G1124" s="8"/>
      <c r="H1124" s="48"/>
      <c r="I1124" s="28" t="str" cm="1">
        <f t="array" ref="I1124">IFERROR(_xlfn.IFS(COUNTBLANK(F1124:H1124)=3,"",G1124="","G列に金額を入力してください",F1124=3,G1124,H1124="","H列に労働時間を入力してください",F1124=1,ROUND(G1124/(H1124*24),0),F1124=2,ROUND(G1124/(H1124*24),0)),"")</f>
        <v/>
      </c>
      <c r="J1124" s="49" t="str" cm="1">
        <f t="array" ref="J1124">IFERROR(_xlfn.IFS(D1124="","",I1124&lt;E1124,"×（法定外となる従業員です）",I1124&gt;=E1124,"〇"),"")</f>
        <v/>
      </c>
    </row>
    <row r="1125" spans="1:10" ht="14.25" customHeight="1" x14ac:dyDescent="0.4">
      <c r="A1125" s="6" t="str">
        <f t="shared" si="17"/>
        <v/>
      </c>
      <c r="B1125" s="7"/>
      <c r="C1125" s="7"/>
      <c r="D1125" s="7"/>
      <c r="E1125" s="5" t="str">
        <f>IFERROR(IF($F$5&gt;VLOOKUP(前回申請!D1125,最低賃金!$A$2:$G$49,7,FALSE),VLOOKUP(前回申請!D1125,最低賃金!$A$2:$G$49,6,FALSE),IF($F$5&gt;VLOOKUP(前回申請!D1125,最低賃金!$A$2:$G$49,5,FALSE),VLOOKUP(前回申請!D1125,最低賃金!$A$2:$G$49,4,FALSE),VLOOKUP(前回申請!D1125,最低賃金!$A$2:$G$49,2,FALSE))),"")</f>
        <v/>
      </c>
      <c r="F1125" s="7"/>
      <c r="G1125" s="8"/>
      <c r="H1125" s="48"/>
      <c r="I1125" s="28" t="str" cm="1">
        <f t="array" ref="I1125">IFERROR(_xlfn.IFS(COUNTBLANK(F1125:H1125)=3,"",G1125="","G列に金額を入力してください",F1125=3,G1125,H1125="","H列に労働時間を入力してください",F1125=1,ROUND(G1125/(H1125*24),0),F1125=2,ROUND(G1125/(H1125*24),0)),"")</f>
        <v/>
      </c>
      <c r="J1125" s="49" t="str" cm="1">
        <f t="array" ref="J1125">IFERROR(_xlfn.IFS(D1125="","",I1125&lt;E1125,"×（法定外となる従業員です）",I1125&gt;=E1125,"〇"),"")</f>
        <v/>
      </c>
    </row>
    <row r="1126" spans="1:10" ht="14.25" customHeight="1" x14ac:dyDescent="0.4">
      <c r="A1126" s="6" t="str">
        <f t="shared" si="17"/>
        <v/>
      </c>
      <c r="B1126" s="7"/>
      <c r="C1126" s="7"/>
      <c r="D1126" s="7"/>
      <c r="E1126" s="5" t="str">
        <f>IFERROR(IF($F$5&gt;VLOOKUP(前回申請!D1126,最低賃金!$A$2:$G$49,7,FALSE),VLOOKUP(前回申請!D1126,最低賃金!$A$2:$G$49,6,FALSE),IF($F$5&gt;VLOOKUP(前回申請!D1126,最低賃金!$A$2:$G$49,5,FALSE),VLOOKUP(前回申請!D1126,最低賃金!$A$2:$G$49,4,FALSE),VLOOKUP(前回申請!D1126,最低賃金!$A$2:$G$49,2,FALSE))),"")</f>
        <v/>
      </c>
      <c r="F1126" s="7"/>
      <c r="G1126" s="8"/>
      <c r="H1126" s="48"/>
      <c r="I1126" s="28" t="str" cm="1">
        <f t="array" ref="I1126">IFERROR(_xlfn.IFS(COUNTBLANK(F1126:H1126)=3,"",G1126="","G列に金額を入力してください",F1126=3,G1126,H1126="","H列に労働時間を入力してください",F1126=1,ROUND(G1126/(H1126*24),0),F1126=2,ROUND(G1126/(H1126*24),0)),"")</f>
        <v/>
      </c>
      <c r="J1126" s="49" t="str" cm="1">
        <f t="array" ref="J1126">IFERROR(_xlfn.IFS(D1126="","",I1126&lt;E1126,"×（法定外となる従業員です）",I1126&gt;=E1126,"〇"),"")</f>
        <v/>
      </c>
    </row>
    <row r="1127" spans="1:10" ht="14.25" customHeight="1" x14ac:dyDescent="0.4">
      <c r="A1127" s="6" t="str">
        <f t="shared" si="17"/>
        <v/>
      </c>
      <c r="B1127" s="7"/>
      <c r="C1127" s="7"/>
      <c r="D1127" s="7"/>
      <c r="E1127" s="5" t="str">
        <f>IFERROR(IF($F$5&gt;VLOOKUP(前回申請!D1127,最低賃金!$A$2:$G$49,7,FALSE),VLOOKUP(前回申請!D1127,最低賃金!$A$2:$G$49,6,FALSE),IF($F$5&gt;VLOOKUP(前回申請!D1127,最低賃金!$A$2:$G$49,5,FALSE),VLOOKUP(前回申請!D1127,最低賃金!$A$2:$G$49,4,FALSE),VLOOKUP(前回申請!D1127,最低賃金!$A$2:$G$49,2,FALSE))),"")</f>
        <v/>
      </c>
      <c r="F1127" s="7"/>
      <c r="G1127" s="8"/>
      <c r="H1127" s="48"/>
      <c r="I1127" s="28" t="str" cm="1">
        <f t="array" ref="I1127">IFERROR(_xlfn.IFS(COUNTBLANK(F1127:H1127)=3,"",G1127="","G列に金額を入力してください",F1127=3,G1127,H1127="","H列に労働時間を入力してください",F1127=1,ROUND(G1127/(H1127*24),0),F1127=2,ROUND(G1127/(H1127*24),0)),"")</f>
        <v/>
      </c>
      <c r="J1127" s="49" t="str" cm="1">
        <f t="array" ref="J1127">IFERROR(_xlfn.IFS(D1127="","",I1127&lt;E1127,"×（法定外となる従業員です）",I1127&gt;=E1127,"〇"),"")</f>
        <v/>
      </c>
    </row>
    <row r="1128" spans="1:10" ht="14.25" customHeight="1" x14ac:dyDescent="0.4">
      <c r="A1128" s="6" t="str">
        <f t="shared" si="17"/>
        <v/>
      </c>
      <c r="B1128" s="7"/>
      <c r="C1128" s="7"/>
      <c r="D1128" s="7"/>
      <c r="E1128" s="5" t="str">
        <f>IFERROR(IF($F$5&gt;VLOOKUP(前回申請!D1128,最低賃金!$A$2:$G$49,7,FALSE),VLOOKUP(前回申請!D1128,最低賃金!$A$2:$G$49,6,FALSE),IF($F$5&gt;VLOOKUP(前回申請!D1128,最低賃金!$A$2:$G$49,5,FALSE),VLOOKUP(前回申請!D1128,最低賃金!$A$2:$G$49,4,FALSE),VLOOKUP(前回申請!D1128,最低賃金!$A$2:$G$49,2,FALSE))),"")</f>
        <v/>
      </c>
      <c r="F1128" s="7"/>
      <c r="G1128" s="8"/>
      <c r="H1128" s="48"/>
      <c r="I1128" s="28" t="str" cm="1">
        <f t="array" ref="I1128">IFERROR(_xlfn.IFS(COUNTBLANK(F1128:H1128)=3,"",G1128="","G列に金額を入力してください",F1128=3,G1128,H1128="","H列に労働時間を入力してください",F1128=1,ROUND(G1128/(H1128*24),0),F1128=2,ROUND(G1128/(H1128*24),0)),"")</f>
        <v/>
      </c>
      <c r="J1128" s="49" t="str" cm="1">
        <f t="array" ref="J1128">IFERROR(_xlfn.IFS(D1128="","",I1128&lt;E1128,"×（法定外となる従業員です）",I1128&gt;=E1128,"〇"),"")</f>
        <v/>
      </c>
    </row>
    <row r="1129" spans="1:10" ht="14.25" customHeight="1" x14ac:dyDescent="0.4">
      <c r="A1129" s="6" t="str">
        <f t="shared" si="17"/>
        <v/>
      </c>
      <c r="B1129" s="7"/>
      <c r="C1129" s="7"/>
      <c r="D1129" s="7"/>
      <c r="E1129" s="5" t="str">
        <f>IFERROR(IF($F$5&gt;VLOOKUP(前回申請!D1129,最低賃金!$A$2:$G$49,7,FALSE),VLOOKUP(前回申請!D1129,最低賃金!$A$2:$G$49,6,FALSE),IF($F$5&gt;VLOOKUP(前回申請!D1129,最低賃金!$A$2:$G$49,5,FALSE),VLOOKUP(前回申請!D1129,最低賃金!$A$2:$G$49,4,FALSE),VLOOKUP(前回申請!D1129,最低賃金!$A$2:$G$49,2,FALSE))),"")</f>
        <v/>
      </c>
      <c r="F1129" s="7"/>
      <c r="G1129" s="8"/>
      <c r="H1129" s="48"/>
      <c r="I1129" s="28" t="str" cm="1">
        <f t="array" ref="I1129">IFERROR(_xlfn.IFS(COUNTBLANK(F1129:H1129)=3,"",G1129="","G列に金額を入力してください",F1129=3,G1129,H1129="","H列に労働時間を入力してください",F1129=1,ROUND(G1129/(H1129*24),0),F1129=2,ROUND(G1129/(H1129*24),0)),"")</f>
        <v/>
      </c>
      <c r="J1129" s="49" t="str" cm="1">
        <f t="array" ref="J1129">IFERROR(_xlfn.IFS(D1129="","",I1129&lt;E1129,"×（法定外となる従業員です）",I1129&gt;=E1129,"〇"),"")</f>
        <v/>
      </c>
    </row>
    <row r="1130" spans="1:10" ht="14.25" customHeight="1" x14ac:dyDescent="0.4">
      <c r="A1130" s="6" t="str">
        <f t="shared" si="17"/>
        <v/>
      </c>
      <c r="B1130" s="7"/>
      <c r="C1130" s="7"/>
      <c r="D1130" s="7"/>
      <c r="E1130" s="5" t="str">
        <f>IFERROR(IF($F$5&gt;VLOOKUP(前回申請!D1130,最低賃金!$A$2:$G$49,7,FALSE),VLOOKUP(前回申請!D1130,最低賃金!$A$2:$G$49,6,FALSE),IF($F$5&gt;VLOOKUP(前回申請!D1130,最低賃金!$A$2:$G$49,5,FALSE),VLOOKUP(前回申請!D1130,最低賃金!$A$2:$G$49,4,FALSE),VLOOKUP(前回申請!D1130,最低賃金!$A$2:$G$49,2,FALSE))),"")</f>
        <v/>
      </c>
      <c r="F1130" s="7"/>
      <c r="G1130" s="8"/>
      <c r="H1130" s="48"/>
      <c r="I1130" s="28" t="str" cm="1">
        <f t="array" ref="I1130">IFERROR(_xlfn.IFS(COUNTBLANK(F1130:H1130)=3,"",G1130="","G列に金額を入力してください",F1130=3,G1130,H1130="","H列に労働時間を入力してください",F1130=1,ROUND(G1130/(H1130*24),0),F1130=2,ROUND(G1130/(H1130*24),0)),"")</f>
        <v/>
      </c>
      <c r="J1130" s="49" t="str" cm="1">
        <f t="array" ref="J1130">IFERROR(_xlfn.IFS(D1130="","",I1130&lt;E1130,"×（法定外となる従業員です）",I1130&gt;=E1130,"〇"),"")</f>
        <v/>
      </c>
    </row>
    <row r="1131" spans="1:10" ht="14.25" customHeight="1" x14ac:dyDescent="0.4">
      <c r="A1131" s="6" t="str">
        <f t="shared" si="17"/>
        <v/>
      </c>
      <c r="B1131" s="7"/>
      <c r="C1131" s="7"/>
      <c r="D1131" s="7"/>
      <c r="E1131" s="5" t="str">
        <f>IFERROR(IF($F$5&gt;VLOOKUP(前回申請!D1131,最低賃金!$A$2:$G$49,7,FALSE),VLOOKUP(前回申請!D1131,最低賃金!$A$2:$G$49,6,FALSE),IF($F$5&gt;VLOOKUP(前回申請!D1131,最低賃金!$A$2:$G$49,5,FALSE),VLOOKUP(前回申請!D1131,最低賃金!$A$2:$G$49,4,FALSE),VLOOKUP(前回申請!D1131,最低賃金!$A$2:$G$49,2,FALSE))),"")</f>
        <v/>
      </c>
      <c r="F1131" s="7"/>
      <c r="G1131" s="8"/>
      <c r="H1131" s="48"/>
      <c r="I1131" s="28" t="str" cm="1">
        <f t="array" ref="I1131">IFERROR(_xlfn.IFS(COUNTBLANK(F1131:H1131)=3,"",G1131="","G列に金額を入力してください",F1131=3,G1131,H1131="","H列に労働時間を入力してください",F1131=1,ROUND(G1131/(H1131*24),0),F1131=2,ROUND(G1131/(H1131*24),0)),"")</f>
        <v/>
      </c>
      <c r="J1131" s="49" t="str" cm="1">
        <f t="array" ref="J1131">IFERROR(_xlfn.IFS(D1131="","",I1131&lt;E1131,"×（法定外となる従業員です）",I1131&gt;=E1131,"〇"),"")</f>
        <v/>
      </c>
    </row>
    <row r="1132" spans="1:10" ht="14.25" customHeight="1" x14ac:dyDescent="0.4">
      <c r="A1132" s="6" t="str">
        <f t="shared" si="17"/>
        <v/>
      </c>
      <c r="B1132" s="7"/>
      <c r="C1132" s="7"/>
      <c r="D1132" s="7"/>
      <c r="E1132" s="5" t="str">
        <f>IFERROR(IF($F$5&gt;VLOOKUP(前回申請!D1132,最低賃金!$A$2:$G$49,7,FALSE),VLOOKUP(前回申請!D1132,最低賃金!$A$2:$G$49,6,FALSE),IF($F$5&gt;VLOOKUP(前回申請!D1132,最低賃金!$A$2:$G$49,5,FALSE),VLOOKUP(前回申請!D1132,最低賃金!$A$2:$G$49,4,FALSE),VLOOKUP(前回申請!D1132,最低賃金!$A$2:$G$49,2,FALSE))),"")</f>
        <v/>
      </c>
      <c r="F1132" s="7"/>
      <c r="G1132" s="8"/>
      <c r="H1132" s="48"/>
      <c r="I1132" s="28" t="str" cm="1">
        <f t="array" ref="I1132">IFERROR(_xlfn.IFS(COUNTBLANK(F1132:H1132)=3,"",G1132="","G列に金額を入力してください",F1132=3,G1132,H1132="","H列に労働時間を入力してください",F1132=1,ROUND(G1132/(H1132*24),0),F1132=2,ROUND(G1132/(H1132*24),0)),"")</f>
        <v/>
      </c>
      <c r="J1132" s="49" t="str" cm="1">
        <f t="array" ref="J1132">IFERROR(_xlfn.IFS(D1132="","",I1132&lt;E1132,"×（法定外となる従業員です）",I1132&gt;=E1132,"〇"),"")</f>
        <v/>
      </c>
    </row>
    <row r="1133" spans="1:10" ht="14.25" customHeight="1" x14ac:dyDescent="0.4">
      <c r="A1133" s="6" t="str">
        <f t="shared" si="17"/>
        <v/>
      </c>
      <c r="B1133" s="7"/>
      <c r="C1133" s="7"/>
      <c r="D1133" s="7"/>
      <c r="E1133" s="5" t="str">
        <f>IFERROR(IF($F$5&gt;VLOOKUP(前回申請!D1133,最低賃金!$A$2:$G$49,7,FALSE),VLOOKUP(前回申請!D1133,最低賃金!$A$2:$G$49,6,FALSE),IF($F$5&gt;VLOOKUP(前回申請!D1133,最低賃金!$A$2:$G$49,5,FALSE),VLOOKUP(前回申請!D1133,最低賃金!$A$2:$G$49,4,FALSE),VLOOKUP(前回申請!D1133,最低賃金!$A$2:$G$49,2,FALSE))),"")</f>
        <v/>
      </c>
      <c r="F1133" s="7"/>
      <c r="G1133" s="8"/>
      <c r="H1133" s="48"/>
      <c r="I1133" s="28" t="str" cm="1">
        <f t="array" ref="I1133">IFERROR(_xlfn.IFS(COUNTBLANK(F1133:H1133)=3,"",G1133="","G列に金額を入力してください",F1133=3,G1133,H1133="","H列に労働時間を入力してください",F1133=1,ROUND(G1133/(H1133*24),0),F1133=2,ROUND(G1133/(H1133*24),0)),"")</f>
        <v/>
      </c>
      <c r="J1133" s="49" t="str" cm="1">
        <f t="array" ref="J1133">IFERROR(_xlfn.IFS(D1133="","",I1133&lt;E1133,"×（法定外となる従業員です）",I1133&gt;=E1133,"〇"),"")</f>
        <v/>
      </c>
    </row>
    <row r="1134" spans="1:10" ht="14.25" customHeight="1" x14ac:dyDescent="0.4">
      <c r="A1134" s="6" t="str">
        <f t="shared" si="17"/>
        <v/>
      </c>
      <c r="B1134" s="7"/>
      <c r="C1134" s="7"/>
      <c r="D1134" s="7"/>
      <c r="E1134" s="5" t="str">
        <f>IFERROR(IF($F$5&gt;VLOOKUP(前回申請!D1134,最低賃金!$A$2:$G$49,7,FALSE),VLOOKUP(前回申請!D1134,最低賃金!$A$2:$G$49,6,FALSE),IF($F$5&gt;VLOOKUP(前回申請!D1134,最低賃金!$A$2:$G$49,5,FALSE),VLOOKUP(前回申請!D1134,最低賃金!$A$2:$G$49,4,FALSE),VLOOKUP(前回申請!D1134,最低賃金!$A$2:$G$49,2,FALSE))),"")</f>
        <v/>
      </c>
      <c r="F1134" s="7"/>
      <c r="G1134" s="8"/>
      <c r="H1134" s="48"/>
      <c r="I1134" s="28" t="str" cm="1">
        <f t="array" ref="I1134">IFERROR(_xlfn.IFS(COUNTBLANK(F1134:H1134)=3,"",G1134="","G列に金額を入力してください",F1134=3,G1134,H1134="","H列に労働時間を入力してください",F1134=1,ROUND(G1134/(H1134*24),0),F1134=2,ROUND(G1134/(H1134*24),0)),"")</f>
        <v/>
      </c>
      <c r="J1134" s="49" t="str" cm="1">
        <f t="array" ref="J1134">IFERROR(_xlfn.IFS(D1134="","",I1134&lt;E1134,"×（法定外となる従業員です）",I1134&gt;=E1134,"〇"),"")</f>
        <v/>
      </c>
    </row>
    <row r="1135" spans="1:10" ht="14.25" customHeight="1" x14ac:dyDescent="0.4">
      <c r="A1135" s="6" t="str">
        <f t="shared" si="17"/>
        <v/>
      </c>
      <c r="B1135" s="7"/>
      <c r="C1135" s="7"/>
      <c r="D1135" s="7"/>
      <c r="E1135" s="5" t="str">
        <f>IFERROR(IF($F$5&gt;VLOOKUP(前回申請!D1135,最低賃金!$A$2:$G$49,7,FALSE),VLOOKUP(前回申請!D1135,最低賃金!$A$2:$G$49,6,FALSE),IF($F$5&gt;VLOOKUP(前回申請!D1135,最低賃金!$A$2:$G$49,5,FALSE),VLOOKUP(前回申請!D1135,最低賃金!$A$2:$G$49,4,FALSE),VLOOKUP(前回申請!D1135,最低賃金!$A$2:$G$49,2,FALSE))),"")</f>
        <v/>
      </c>
      <c r="F1135" s="7"/>
      <c r="G1135" s="8"/>
      <c r="H1135" s="48"/>
      <c r="I1135" s="28" t="str" cm="1">
        <f t="array" ref="I1135">IFERROR(_xlfn.IFS(COUNTBLANK(F1135:H1135)=3,"",G1135="","G列に金額を入力してください",F1135=3,G1135,H1135="","H列に労働時間を入力してください",F1135=1,ROUND(G1135/(H1135*24),0),F1135=2,ROUND(G1135/(H1135*24),0)),"")</f>
        <v/>
      </c>
      <c r="J1135" s="49" t="str" cm="1">
        <f t="array" ref="J1135">IFERROR(_xlfn.IFS(D1135="","",I1135&lt;E1135,"×（法定外となる従業員です）",I1135&gt;=E1135,"〇"),"")</f>
        <v/>
      </c>
    </row>
    <row r="1136" spans="1:10" ht="14.25" customHeight="1" x14ac:dyDescent="0.4">
      <c r="A1136" s="6" t="str">
        <f t="shared" si="17"/>
        <v/>
      </c>
      <c r="B1136" s="7"/>
      <c r="C1136" s="7"/>
      <c r="D1136" s="7"/>
      <c r="E1136" s="5" t="str">
        <f>IFERROR(IF($F$5&gt;VLOOKUP(前回申請!D1136,最低賃金!$A$2:$G$49,7,FALSE),VLOOKUP(前回申請!D1136,最低賃金!$A$2:$G$49,6,FALSE),IF($F$5&gt;VLOOKUP(前回申請!D1136,最低賃金!$A$2:$G$49,5,FALSE),VLOOKUP(前回申請!D1136,最低賃金!$A$2:$G$49,4,FALSE),VLOOKUP(前回申請!D1136,最低賃金!$A$2:$G$49,2,FALSE))),"")</f>
        <v/>
      </c>
      <c r="F1136" s="7"/>
      <c r="G1136" s="8"/>
      <c r="H1136" s="48"/>
      <c r="I1136" s="28" t="str" cm="1">
        <f t="array" ref="I1136">IFERROR(_xlfn.IFS(COUNTBLANK(F1136:H1136)=3,"",G1136="","G列に金額を入力してください",F1136=3,G1136,H1136="","H列に労働時間を入力してください",F1136=1,ROUND(G1136/(H1136*24),0),F1136=2,ROUND(G1136/(H1136*24),0)),"")</f>
        <v/>
      </c>
      <c r="J1136" s="49" t="str" cm="1">
        <f t="array" ref="J1136">IFERROR(_xlfn.IFS(D1136="","",I1136&lt;E1136,"×（法定外となる従業員です）",I1136&gt;=E1136,"〇"),"")</f>
        <v/>
      </c>
    </row>
    <row r="1137" spans="1:10" ht="14.25" customHeight="1" x14ac:dyDescent="0.4">
      <c r="A1137" s="6" t="str">
        <f t="shared" si="17"/>
        <v/>
      </c>
      <c r="B1137" s="7"/>
      <c r="C1137" s="7"/>
      <c r="D1137" s="7"/>
      <c r="E1137" s="5" t="str">
        <f>IFERROR(IF($F$5&gt;VLOOKUP(前回申請!D1137,最低賃金!$A$2:$G$49,7,FALSE),VLOOKUP(前回申請!D1137,最低賃金!$A$2:$G$49,6,FALSE),IF($F$5&gt;VLOOKUP(前回申請!D1137,最低賃金!$A$2:$G$49,5,FALSE),VLOOKUP(前回申請!D1137,最低賃金!$A$2:$G$49,4,FALSE),VLOOKUP(前回申請!D1137,最低賃金!$A$2:$G$49,2,FALSE))),"")</f>
        <v/>
      </c>
      <c r="F1137" s="7"/>
      <c r="G1137" s="8"/>
      <c r="H1137" s="48"/>
      <c r="I1137" s="28" t="str" cm="1">
        <f t="array" ref="I1137">IFERROR(_xlfn.IFS(COUNTBLANK(F1137:H1137)=3,"",G1137="","G列に金額を入力してください",F1137=3,G1137,H1137="","H列に労働時間を入力してください",F1137=1,ROUND(G1137/(H1137*24),0),F1137=2,ROUND(G1137/(H1137*24),0)),"")</f>
        <v/>
      </c>
      <c r="J1137" s="49" t="str" cm="1">
        <f t="array" ref="J1137">IFERROR(_xlfn.IFS(D1137="","",I1137&lt;E1137,"×（法定外となる従業員です）",I1137&gt;=E1137,"〇"),"")</f>
        <v/>
      </c>
    </row>
    <row r="1138" spans="1:10" ht="14.25" customHeight="1" x14ac:dyDescent="0.4">
      <c r="A1138" s="6" t="str">
        <f t="shared" si="17"/>
        <v/>
      </c>
      <c r="B1138" s="7"/>
      <c r="C1138" s="7"/>
      <c r="D1138" s="7"/>
      <c r="E1138" s="5" t="str">
        <f>IFERROR(IF($F$5&gt;VLOOKUP(前回申請!D1138,最低賃金!$A$2:$G$49,7,FALSE),VLOOKUP(前回申請!D1138,最低賃金!$A$2:$G$49,6,FALSE),IF($F$5&gt;VLOOKUP(前回申請!D1138,最低賃金!$A$2:$G$49,5,FALSE),VLOOKUP(前回申請!D1138,最低賃金!$A$2:$G$49,4,FALSE),VLOOKUP(前回申請!D1138,最低賃金!$A$2:$G$49,2,FALSE))),"")</f>
        <v/>
      </c>
      <c r="F1138" s="7"/>
      <c r="G1138" s="8"/>
      <c r="H1138" s="48"/>
      <c r="I1138" s="28" t="str" cm="1">
        <f t="array" ref="I1138">IFERROR(_xlfn.IFS(COUNTBLANK(F1138:H1138)=3,"",G1138="","G列に金額を入力してください",F1138=3,G1138,H1138="","H列に労働時間を入力してください",F1138=1,ROUND(G1138/(H1138*24),0),F1138=2,ROUND(G1138/(H1138*24),0)),"")</f>
        <v/>
      </c>
      <c r="J1138" s="49" t="str" cm="1">
        <f t="array" ref="J1138">IFERROR(_xlfn.IFS(D1138="","",I1138&lt;E1138,"×（法定外となる従業員です）",I1138&gt;=E1138,"〇"),"")</f>
        <v/>
      </c>
    </row>
    <row r="1139" spans="1:10" ht="14.25" customHeight="1" x14ac:dyDescent="0.4">
      <c r="A1139" s="6" t="str">
        <f t="shared" si="17"/>
        <v/>
      </c>
      <c r="B1139" s="7"/>
      <c r="C1139" s="7"/>
      <c r="D1139" s="7"/>
      <c r="E1139" s="5" t="str">
        <f>IFERROR(IF($F$5&gt;VLOOKUP(前回申請!D1139,最低賃金!$A$2:$G$49,7,FALSE),VLOOKUP(前回申請!D1139,最低賃金!$A$2:$G$49,6,FALSE),IF($F$5&gt;VLOOKUP(前回申請!D1139,最低賃金!$A$2:$G$49,5,FALSE),VLOOKUP(前回申請!D1139,最低賃金!$A$2:$G$49,4,FALSE),VLOOKUP(前回申請!D1139,最低賃金!$A$2:$G$49,2,FALSE))),"")</f>
        <v/>
      </c>
      <c r="F1139" s="7"/>
      <c r="G1139" s="8"/>
      <c r="H1139" s="48"/>
      <c r="I1139" s="28" t="str" cm="1">
        <f t="array" ref="I1139">IFERROR(_xlfn.IFS(COUNTBLANK(F1139:H1139)=3,"",G1139="","G列に金額を入力してください",F1139=3,G1139,H1139="","H列に労働時間を入力してください",F1139=1,ROUND(G1139/(H1139*24),0),F1139=2,ROUND(G1139/(H1139*24),0)),"")</f>
        <v/>
      </c>
      <c r="J1139" s="49" t="str" cm="1">
        <f t="array" ref="J1139">IFERROR(_xlfn.IFS(D1139="","",I1139&lt;E1139,"×（法定外となる従業員です）",I1139&gt;=E1139,"〇"),"")</f>
        <v/>
      </c>
    </row>
    <row r="1140" spans="1:10" ht="14.25" customHeight="1" x14ac:dyDescent="0.4">
      <c r="A1140" s="6" t="str">
        <f t="shared" si="17"/>
        <v/>
      </c>
      <c r="B1140" s="7"/>
      <c r="C1140" s="7"/>
      <c r="D1140" s="7"/>
      <c r="E1140" s="5" t="str">
        <f>IFERROR(IF($F$5&gt;VLOOKUP(前回申請!D1140,最低賃金!$A$2:$G$49,7,FALSE),VLOOKUP(前回申請!D1140,最低賃金!$A$2:$G$49,6,FALSE),IF($F$5&gt;VLOOKUP(前回申請!D1140,最低賃金!$A$2:$G$49,5,FALSE),VLOOKUP(前回申請!D1140,最低賃金!$A$2:$G$49,4,FALSE),VLOOKUP(前回申請!D1140,最低賃金!$A$2:$G$49,2,FALSE))),"")</f>
        <v/>
      </c>
      <c r="F1140" s="7"/>
      <c r="G1140" s="8"/>
      <c r="H1140" s="48"/>
      <c r="I1140" s="28" t="str" cm="1">
        <f t="array" ref="I1140">IFERROR(_xlfn.IFS(COUNTBLANK(F1140:H1140)=3,"",G1140="","G列に金額を入力してください",F1140=3,G1140,H1140="","H列に労働時間を入力してください",F1140=1,ROUND(G1140/(H1140*24),0),F1140=2,ROUND(G1140/(H1140*24),0)),"")</f>
        <v/>
      </c>
      <c r="J1140" s="49" t="str" cm="1">
        <f t="array" ref="J1140">IFERROR(_xlfn.IFS(D1140="","",I1140&lt;E1140,"×（法定外となる従業員です）",I1140&gt;=E1140,"〇"),"")</f>
        <v/>
      </c>
    </row>
    <row r="1141" spans="1:10" ht="14.25" customHeight="1" x14ac:dyDescent="0.4">
      <c r="A1141" s="6" t="str">
        <f t="shared" si="17"/>
        <v/>
      </c>
      <c r="B1141" s="7"/>
      <c r="C1141" s="7"/>
      <c r="D1141" s="7"/>
      <c r="E1141" s="5" t="str">
        <f>IFERROR(IF($F$5&gt;VLOOKUP(前回申請!D1141,最低賃金!$A$2:$G$49,7,FALSE),VLOOKUP(前回申請!D1141,最低賃金!$A$2:$G$49,6,FALSE),IF($F$5&gt;VLOOKUP(前回申請!D1141,最低賃金!$A$2:$G$49,5,FALSE),VLOOKUP(前回申請!D1141,最低賃金!$A$2:$G$49,4,FALSE),VLOOKUP(前回申請!D1141,最低賃金!$A$2:$G$49,2,FALSE))),"")</f>
        <v/>
      </c>
      <c r="F1141" s="7"/>
      <c r="G1141" s="8"/>
      <c r="H1141" s="48"/>
      <c r="I1141" s="28" t="str" cm="1">
        <f t="array" ref="I1141">IFERROR(_xlfn.IFS(COUNTBLANK(F1141:H1141)=3,"",G1141="","G列に金額を入力してください",F1141=3,G1141,H1141="","H列に労働時間を入力してください",F1141=1,ROUND(G1141/(H1141*24),0),F1141=2,ROUND(G1141/(H1141*24),0)),"")</f>
        <v/>
      </c>
      <c r="J1141" s="49" t="str" cm="1">
        <f t="array" ref="J1141">IFERROR(_xlfn.IFS(D1141="","",I1141&lt;E1141,"×（法定外となる従業員です）",I1141&gt;=E1141,"〇"),"")</f>
        <v/>
      </c>
    </row>
    <row r="1142" spans="1:10" ht="14.25" customHeight="1" x14ac:dyDescent="0.4">
      <c r="A1142" s="6" t="str">
        <f t="shared" si="17"/>
        <v/>
      </c>
      <c r="B1142" s="7"/>
      <c r="C1142" s="7"/>
      <c r="D1142" s="7"/>
      <c r="E1142" s="5" t="str">
        <f>IFERROR(IF($F$5&gt;VLOOKUP(前回申請!D1142,最低賃金!$A$2:$G$49,7,FALSE),VLOOKUP(前回申請!D1142,最低賃金!$A$2:$G$49,6,FALSE),IF($F$5&gt;VLOOKUP(前回申請!D1142,最低賃金!$A$2:$G$49,5,FALSE),VLOOKUP(前回申請!D1142,最低賃金!$A$2:$G$49,4,FALSE),VLOOKUP(前回申請!D1142,最低賃金!$A$2:$G$49,2,FALSE))),"")</f>
        <v/>
      </c>
      <c r="F1142" s="7"/>
      <c r="G1142" s="8"/>
      <c r="H1142" s="48"/>
      <c r="I1142" s="28" t="str" cm="1">
        <f t="array" ref="I1142">IFERROR(_xlfn.IFS(COUNTBLANK(F1142:H1142)=3,"",G1142="","G列に金額を入力してください",F1142=3,G1142,H1142="","H列に労働時間を入力してください",F1142=1,ROUND(G1142/(H1142*24),0),F1142=2,ROUND(G1142/(H1142*24),0)),"")</f>
        <v/>
      </c>
      <c r="J1142" s="49" t="str" cm="1">
        <f t="array" ref="J1142">IFERROR(_xlfn.IFS(D1142="","",I1142&lt;E1142,"×（法定外となる従業員です）",I1142&gt;=E1142,"〇"),"")</f>
        <v/>
      </c>
    </row>
    <row r="1143" spans="1:10" ht="14.25" customHeight="1" x14ac:dyDescent="0.4">
      <c r="A1143" s="6" t="str">
        <f t="shared" si="17"/>
        <v/>
      </c>
      <c r="B1143" s="7"/>
      <c r="C1143" s="7"/>
      <c r="D1143" s="7"/>
      <c r="E1143" s="5" t="str">
        <f>IFERROR(IF($F$5&gt;VLOOKUP(前回申請!D1143,最低賃金!$A$2:$G$49,7,FALSE),VLOOKUP(前回申請!D1143,最低賃金!$A$2:$G$49,6,FALSE),IF($F$5&gt;VLOOKUP(前回申請!D1143,最低賃金!$A$2:$G$49,5,FALSE),VLOOKUP(前回申請!D1143,最低賃金!$A$2:$G$49,4,FALSE),VLOOKUP(前回申請!D1143,最低賃金!$A$2:$G$49,2,FALSE))),"")</f>
        <v/>
      </c>
      <c r="F1143" s="7"/>
      <c r="G1143" s="8"/>
      <c r="H1143" s="48"/>
      <c r="I1143" s="28" t="str" cm="1">
        <f t="array" ref="I1143">IFERROR(_xlfn.IFS(COUNTBLANK(F1143:H1143)=3,"",G1143="","G列に金額を入力してください",F1143=3,G1143,H1143="","H列に労働時間を入力してください",F1143=1,ROUND(G1143/(H1143*24),0),F1143=2,ROUND(G1143/(H1143*24),0)),"")</f>
        <v/>
      </c>
      <c r="J1143" s="49" t="str" cm="1">
        <f t="array" ref="J1143">IFERROR(_xlfn.IFS(D1143="","",I1143&lt;E1143,"×（法定外となる従業員です）",I1143&gt;=E1143,"〇"),"")</f>
        <v/>
      </c>
    </row>
    <row r="1144" spans="1:10" ht="14.25" customHeight="1" x14ac:dyDescent="0.4">
      <c r="A1144" s="6" t="str">
        <f t="shared" si="17"/>
        <v/>
      </c>
      <c r="B1144" s="7"/>
      <c r="C1144" s="7"/>
      <c r="D1144" s="7"/>
      <c r="E1144" s="5" t="str">
        <f>IFERROR(IF($F$5&gt;VLOOKUP(前回申請!D1144,最低賃金!$A$2:$G$49,7,FALSE),VLOOKUP(前回申請!D1144,最低賃金!$A$2:$G$49,6,FALSE),IF($F$5&gt;VLOOKUP(前回申請!D1144,最低賃金!$A$2:$G$49,5,FALSE),VLOOKUP(前回申請!D1144,最低賃金!$A$2:$G$49,4,FALSE),VLOOKUP(前回申請!D1144,最低賃金!$A$2:$G$49,2,FALSE))),"")</f>
        <v/>
      </c>
      <c r="F1144" s="7"/>
      <c r="G1144" s="8"/>
      <c r="H1144" s="48"/>
      <c r="I1144" s="28" t="str" cm="1">
        <f t="array" ref="I1144">IFERROR(_xlfn.IFS(COUNTBLANK(F1144:H1144)=3,"",G1144="","G列に金額を入力してください",F1144=3,G1144,H1144="","H列に労働時間を入力してください",F1144=1,ROUND(G1144/(H1144*24),0),F1144=2,ROUND(G1144/(H1144*24),0)),"")</f>
        <v/>
      </c>
      <c r="J1144" s="49" t="str" cm="1">
        <f t="array" ref="J1144">IFERROR(_xlfn.IFS(D1144="","",I1144&lt;E1144,"×（法定外となる従業員です）",I1144&gt;=E1144,"〇"),"")</f>
        <v/>
      </c>
    </row>
    <row r="1145" spans="1:10" ht="14.25" customHeight="1" x14ac:dyDescent="0.4">
      <c r="A1145" s="6" t="str">
        <f t="shared" si="17"/>
        <v/>
      </c>
      <c r="B1145" s="7"/>
      <c r="C1145" s="7"/>
      <c r="D1145" s="7"/>
      <c r="E1145" s="5" t="str">
        <f>IFERROR(IF($F$5&gt;VLOOKUP(前回申請!D1145,最低賃金!$A$2:$G$49,7,FALSE),VLOOKUP(前回申請!D1145,最低賃金!$A$2:$G$49,6,FALSE),IF($F$5&gt;VLOOKUP(前回申請!D1145,最低賃金!$A$2:$G$49,5,FALSE),VLOOKUP(前回申請!D1145,最低賃金!$A$2:$G$49,4,FALSE),VLOOKUP(前回申請!D1145,最低賃金!$A$2:$G$49,2,FALSE))),"")</f>
        <v/>
      </c>
      <c r="F1145" s="7"/>
      <c r="G1145" s="8"/>
      <c r="H1145" s="48"/>
      <c r="I1145" s="28" t="str" cm="1">
        <f t="array" ref="I1145">IFERROR(_xlfn.IFS(COUNTBLANK(F1145:H1145)=3,"",G1145="","G列に金額を入力してください",F1145=3,G1145,H1145="","H列に労働時間を入力してください",F1145=1,ROUND(G1145/(H1145*24),0),F1145=2,ROUND(G1145/(H1145*24),0)),"")</f>
        <v/>
      </c>
      <c r="J1145" s="49" t="str" cm="1">
        <f t="array" ref="J1145">IFERROR(_xlfn.IFS(D1145="","",I1145&lt;E1145,"×（法定外となる従業員です）",I1145&gt;=E1145,"〇"),"")</f>
        <v/>
      </c>
    </row>
    <row r="1146" spans="1:10" ht="14.25" customHeight="1" x14ac:dyDescent="0.4">
      <c r="A1146" s="6" t="str">
        <f t="shared" si="17"/>
        <v/>
      </c>
      <c r="B1146" s="7"/>
      <c r="C1146" s="7"/>
      <c r="D1146" s="7"/>
      <c r="E1146" s="5" t="str">
        <f>IFERROR(IF($F$5&gt;VLOOKUP(前回申請!D1146,最低賃金!$A$2:$G$49,7,FALSE),VLOOKUP(前回申請!D1146,最低賃金!$A$2:$G$49,6,FALSE),IF($F$5&gt;VLOOKUP(前回申請!D1146,最低賃金!$A$2:$G$49,5,FALSE),VLOOKUP(前回申請!D1146,最低賃金!$A$2:$G$49,4,FALSE),VLOOKUP(前回申請!D1146,最低賃金!$A$2:$G$49,2,FALSE))),"")</f>
        <v/>
      </c>
      <c r="F1146" s="7"/>
      <c r="G1146" s="8"/>
      <c r="H1146" s="48"/>
      <c r="I1146" s="28" t="str" cm="1">
        <f t="array" ref="I1146">IFERROR(_xlfn.IFS(COUNTBLANK(F1146:H1146)=3,"",G1146="","G列に金額を入力してください",F1146=3,G1146,H1146="","H列に労働時間を入力してください",F1146=1,ROUND(G1146/(H1146*24),0),F1146=2,ROUND(G1146/(H1146*24),0)),"")</f>
        <v/>
      </c>
      <c r="J1146" s="49" t="str" cm="1">
        <f t="array" ref="J1146">IFERROR(_xlfn.IFS(D1146="","",I1146&lt;E1146,"×（法定外となる従業員です）",I1146&gt;=E1146,"〇"),"")</f>
        <v/>
      </c>
    </row>
    <row r="1147" spans="1:10" ht="14.25" customHeight="1" x14ac:dyDescent="0.4">
      <c r="A1147" s="6" t="str">
        <f t="shared" si="17"/>
        <v/>
      </c>
      <c r="B1147" s="7"/>
      <c r="C1147" s="7"/>
      <c r="D1147" s="7"/>
      <c r="E1147" s="5" t="str">
        <f>IFERROR(IF($F$5&gt;VLOOKUP(前回申請!D1147,最低賃金!$A$2:$G$49,7,FALSE),VLOOKUP(前回申請!D1147,最低賃金!$A$2:$G$49,6,FALSE),IF($F$5&gt;VLOOKUP(前回申請!D1147,最低賃金!$A$2:$G$49,5,FALSE),VLOOKUP(前回申請!D1147,最低賃金!$A$2:$G$49,4,FALSE),VLOOKUP(前回申請!D1147,最低賃金!$A$2:$G$49,2,FALSE))),"")</f>
        <v/>
      </c>
      <c r="F1147" s="7"/>
      <c r="G1147" s="8"/>
      <c r="H1147" s="48"/>
      <c r="I1147" s="28" t="str" cm="1">
        <f t="array" ref="I1147">IFERROR(_xlfn.IFS(COUNTBLANK(F1147:H1147)=3,"",G1147="","G列に金額を入力してください",F1147=3,G1147,H1147="","H列に労働時間を入力してください",F1147=1,ROUND(G1147/(H1147*24),0),F1147=2,ROUND(G1147/(H1147*24),0)),"")</f>
        <v/>
      </c>
      <c r="J1147" s="49" t="str" cm="1">
        <f t="array" ref="J1147">IFERROR(_xlfn.IFS(D1147="","",I1147&lt;E1147,"×（法定外となる従業員です）",I1147&gt;=E1147,"〇"),"")</f>
        <v/>
      </c>
    </row>
    <row r="1148" spans="1:10" ht="14.25" customHeight="1" x14ac:dyDescent="0.4">
      <c r="A1148" s="6" t="str">
        <f t="shared" si="17"/>
        <v/>
      </c>
      <c r="B1148" s="7"/>
      <c r="C1148" s="7"/>
      <c r="D1148" s="7"/>
      <c r="E1148" s="5" t="str">
        <f>IFERROR(IF($F$5&gt;VLOOKUP(前回申請!D1148,最低賃金!$A$2:$G$49,7,FALSE),VLOOKUP(前回申請!D1148,最低賃金!$A$2:$G$49,6,FALSE),IF($F$5&gt;VLOOKUP(前回申請!D1148,最低賃金!$A$2:$G$49,5,FALSE),VLOOKUP(前回申請!D1148,最低賃金!$A$2:$G$49,4,FALSE),VLOOKUP(前回申請!D1148,最低賃金!$A$2:$G$49,2,FALSE))),"")</f>
        <v/>
      </c>
      <c r="F1148" s="7"/>
      <c r="G1148" s="8"/>
      <c r="H1148" s="48"/>
      <c r="I1148" s="28" t="str" cm="1">
        <f t="array" ref="I1148">IFERROR(_xlfn.IFS(COUNTBLANK(F1148:H1148)=3,"",G1148="","G列に金額を入力してください",F1148=3,G1148,H1148="","H列に労働時間を入力してください",F1148=1,ROUND(G1148/(H1148*24),0),F1148=2,ROUND(G1148/(H1148*24),0)),"")</f>
        <v/>
      </c>
      <c r="J1148" s="49" t="str" cm="1">
        <f t="array" ref="J1148">IFERROR(_xlfn.IFS(D1148="","",I1148&lt;E1148,"×（法定外となる従業員です）",I1148&gt;=E1148,"〇"),"")</f>
        <v/>
      </c>
    </row>
    <row r="1149" spans="1:10" ht="14.25" customHeight="1" x14ac:dyDescent="0.4">
      <c r="A1149" s="6" t="str">
        <f t="shared" si="17"/>
        <v/>
      </c>
      <c r="B1149" s="7"/>
      <c r="C1149" s="7"/>
      <c r="D1149" s="7"/>
      <c r="E1149" s="5" t="str">
        <f>IFERROR(IF($F$5&gt;VLOOKUP(前回申請!D1149,最低賃金!$A$2:$G$49,7,FALSE),VLOOKUP(前回申請!D1149,最低賃金!$A$2:$G$49,6,FALSE),IF($F$5&gt;VLOOKUP(前回申請!D1149,最低賃金!$A$2:$G$49,5,FALSE),VLOOKUP(前回申請!D1149,最低賃金!$A$2:$G$49,4,FALSE),VLOOKUP(前回申請!D1149,最低賃金!$A$2:$G$49,2,FALSE))),"")</f>
        <v/>
      </c>
      <c r="F1149" s="7"/>
      <c r="G1149" s="8"/>
      <c r="H1149" s="48"/>
      <c r="I1149" s="28" t="str" cm="1">
        <f t="array" ref="I1149">IFERROR(_xlfn.IFS(COUNTBLANK(F1149:H1149)=3,"",G1149="","G列に金額を入力してください",F1149=3,G1149,H1149="","H列に労働時間を入力してください",F1149=1,ROUND(G1149/(H1149*24),0),F1149=2,ROUND(G1149/(H1149*24),0)),"")</f>
        <v/>
      </c>
      <c r="J1149" s="49" t="str" cm="1">
        <f t="array" ref="J1149">IFERROR(_xlfn.IFS(D1149="","",I1149&lt;E1149,"×（法定外となる従業員です）",I1149&gt;=E1149,"〇"),"")</f>
        <v/>
      </c>
    </row>
    <row r="1150" spans="1:10" ht="14.25" customHeight="1" x14ac:dyDescent="0.4">
      <c r="A1150" s="6" t="str">
        <f t="shared" si="17"/>
        <v/>
      </c>
      <c r="B1150" s="7"/>
      <c r="C1150" s="7"/>
      <c r="D1150" s="7"/>
      <c r="E1150" s="5" t="str">
        <f>IFERROR(IF($F$5&gt;VLOOKUP(前回申請!D1150,最低賃金!$A$2:$G$49,7,FALSE),VLOOKUP(前回申請!D1150,最低賃金!$A$2:$G$49,6,FALSE),IF($F$5&gt;VLOOKUP(前回申請!D1150,最低賃金!$A$2:$G$49,5,FALSE),VLOOKUP(前回申請!D1150,最低賃金!$A$2:$G$49,4,FALSE),VLOOKUP(前回申請!D1150,最低賃金!$A$2:$G$49,2,FALSE))),"")</f>
        <v/>
      </c>
      <c r="F1150" s="7"/>
      <c r="G1150" s="8"/>
      <c r="H1150" s="48"/>
      <c r="I1150" s="28" t="str" cm="1">
        <f t="array" ref="I1150">IFERROR(_xlfn.IFS(COUNTBLANK(F1150:H1150)=3,"",G1150="","G列に金額を入力してください",F1150=3,G1150,H1150="","H列に労働時間を入力してください",F1150=1,ROUND(G1150/(H1150*24),0),F1150=2,ROUND(G1150/(H1150*24),0)),"")</f>
        <v/>
      </c>
      <c r="J1150" s="49" t="str" cm="1">
        <f t="array" ref="J1150">IFERROR(_xlfn.IFS(D1150="","",I1150&lt;E1150,"×（法定外となる従業員です）",I1150&gt;=E1150,"〇"),"")</f>
        <v/>
      </c>
    </row>
    <row r="1151" spans="1:10" ht="14.25" customHeight="1" x14ac:dyDescent="0.4">
      <c r="A1151" s="6" t="str">
        <f t="shared" si="17"/>
        <v/>
      </c>
      <c r="B1151" s="7"/>
      <c r="C1151" s="7"/>
      <c r="D1151" s="7"/>
      <c r="E1151" s="5" t="str">
        <f>IFERROR(IF($F$5&gt;VLOOKUP(前回申請!D1151,最低賃金!$A$2:$G$49,7,FALSE),VLOOKUP(前回申請!D1151,最低賃金!$A$2:$G$49,6,FALSE),IF($F$5&gt;VLOOKUP(前回申請!D1151,最低賃金!$A$2:$G$49,5,FALSE),VLOOKUP(前回申請!D1151,最低賃金!$A$2:$G$49,4,FALSE),VLOOKUP(前回申請!D1151,最低賃金!$A$2:$G$49,2,FALSE))),"")</f>
        <v/>
      </c>
      <c r="F1151" s="7"/>
      <c r="G1151" s="8"/>
      <c r="H1151" s="48"/>
      <c r="I1151" s="28" t="str" cm="1">
        <f t="array" ref="I1151">IFERROR(_xlfn.IFS(COUNTBLANK(F1151:H1151)=3,"",G1151="","G列に金額を入力してください",F1151=3,G1151,H1151="","H列に労働時間を入力してください",F1151=1,ROUND(G1151/(H1151*24),0),F1151=2,ROUND(G1151/(H1151*24),0)),"")</f>
        <v/>
      </c>
      <c r="J1151" s="49" t="str" cm="1">
        <f t="array" ref="J1151">IFERROR(_xlfn.IFS(D1151="","",I1151&lt;E1151,"×（法定外となる従業員です）",I1151&gt;=E1151,"〇"),"")</f>
        <v/>
      </c>
    </row>
    <row r="1152" spans="1:10" ht="14.25" customHeight="1" x14ac:dyDescent="0.4">
      <c r="A1152" s="6" t="str">
        <f t="shared" si="17"/>
        <v/>
      </c>
      <c r="B1152" s="7"/>
      <c r="C1152" s="7"/>
      <c r="D1152" s="7"/>
      <c r="E1152" s="5" t="str">
        <f>IFERROR(IF($F$5&gt;VLOOKUP(前回申請!D1152,最低賃金!$A$2:$G$49,7,FALSE),VLOOKUP(前回申請!D1152,最低賃金!$A$2:$G$49,6,FALSE),IF($F$5&gt;VLOOKUP(前回申請!D1152,最低賃金!$A$2:$G$49,5,FALSE),VLOOKUP(前回申請!D1152,最低賃金!$A$2:$G$49,4,FALSE),VLOOKUP(前回申請!D1152,最低賃金!$A$2:$G$49,2,FALSE))),"")</f>
        <v/>
      </c>
      <c r="F1152" s="7"/>
      <c r="G1152" s="8"/>
      <c r="H1152" s="48"/>
      <c r="I1152" s="28" t="str" cm="1">
        <f t="array" ref="I1152">IFERROR(_xlfn.IFS(COUNTBLANK(F1152:H1152)=3,"",G1152="","G列に金額を入力してください",F1152=3,G1152,H1152="","H列に労働時間を入力してください",F1152=1,ROUND(G1152/(H1152*24),0),F1152=2,ROUND(G1152/(H1152*24),0)),"")</f>
        <v/>
      </c>
      <c r="J1152" s="49" t="str" cm="1">
        <f t="array" ref="J1152">IFERROR(_xlfn.IFS(D1152="","",I1152&lt;E1152,"×（法定外となる従業員です）",I1152&gt;=E1152,"〇"),"")</f>
        <v/>
      </c>
    </row>
    <row r="1153" spans="1:10" ht="14.25" customHeight="1" x14ac:dyDescent="0.4">
      <c r="A1153" s="6" t="str">
        <f t="shared" si="17"/>
        <v/>
      </c>
      <c r="B1153" s="7"/>
      <c r="C1153" s="7"/>
      <c r="D1153" s="7"/>
      <c r="E1153" s="5" t="str">
        <f>IFERROR(IF($F$5&gt;VLOOKUP(前回申請!D1153,最低賃金!$A$2:$G$49,7,FALSE),VLOOKUP(前回申請!D1153,最低賃金!$A$2:$G$49,6,FALSE),IF($F$5&gt;VLOOKUP(前回申請!D1153,最低賃金!$A$2:$G$49,5,FALSE),VLOOKUP(前回申請!D1153,最低賃金!$A$2:$G$49,4,FALSE),VLOOKUP(前回申請!D1153,最低賃金!$A$2:$G$49,2,FALSE))),"")</f>
        <v/>
      </c>
      <c r="F1153" s="7"/>
      <c r="G1153" s="8"/>
      <c r="H1153" s="48"/>
      <c r="I1153" s="28" t="str" cm="1">
        <f t="array" ref="I1153">IFERROR(_xlfn.IFS(COUNTBLANK(F1153:H1153)=3,"",G1153="","G列に金額を入力してください",F1153=3,G1153,H1153="","H列に労働時間を入力してください",F1153=1,ROUND(G1153/(H1153*24),0),F1153=2,ROUND(G1153/(H1153*24),0)),"")</f>
        <v/>
      </c>
      <c r="J1153" s="49" t="str" cm="1">
        <f t="array" ref="J1153">IFERROR(_xlfn.IFS(D1153="","",I1153&lt;E1153,"×（法定外となる従業員です）",I1153&gt;=E1153,"〇"),"")</f>
        <v/>
      </c>
    </row>
    <row r="1154" spans="1:10" ht="14.25" customHeight="1" x14ac:dyDescent="0.4">
      <c r="A1154" s="6" t="str">
        <f t="shared" si="17"/>
        <v/>
      </c>
      <c r="B1154" s="7"/>
      <c r="C1154" s="7"/>
      <c r="D1154" s="7"/>
      <c r="E1154" s="5" t="str">
        <f>IFERROR(IF($F$5&gt;VLOOKUP(前回申請!D1154,最低賃金!$A$2:$G$49,7,FALSE),VLOOKUP(前回申請!D1154,最低賃金!$A$2:$G$49,6,FALSE),IF($F$5&gt;VLOOKUP(前回申請!D1154,最低賃金!$A$2:$G$49,5,FALSE),VLOOKUP(前回申請!D1154,最低賃金!$A$2:$G$49,4,FALSE),VLOOKUP(前回申請!D1154,最低賃金!$A$2:$G$49,2,FALSE))),"")</f>
        <v/>
      </c>
      <c r="F1154" s="7"/>
      <c r="G1154" s="8"/>
      <c r="H1154" s="48"/>
      <c r="I1154" s="28" t="str" cm="1">
        <f t="array" ref="I1154">IFERROR(_xlfn.IFS(COUNTBLANK(F1154:H1154)=3,"",G1154="","G列に金額を入力してください",F1154=3,G1154,H1154="","H列に労働時間を入力してください",F1154=1,ROUND(G1154/(H1154*24),0),F1154=2,ROUND(G1154/(H1154*24),0)),"")</f>
        <v/>
      </c>
      <c r="J1154" s="49" t="str" cm="1">
        <f t="array" ref="J1154">IFERROR(_xlfn.IFS(D1154="","",I1154&lt;E1154,"×（法定外となる従業員です）",I1154&gt;=E1154,"〇"),"")</f>
        <v/>
      </c>
    </row>
    <row r="1155" spans="1:10" ht="14.25" customHeight="1" x14ac:dyDescent="0.4">
      <c r="A1155" s="6" t="str">
        <f t="shared" si="17"/>
        <v/>
      </c>
      <c r="B1155" s="7"/>
      <c r="C1155" s="7"/>
      <c r="D1155" s="7"/>
      <c r="E1155" s="5" t="str">
        <f>IFERROR(IF($F$5&gt;VLOOKUP(前回申請!D1155,最低賃金!$A$2:$G$49,7,FALSE),VLOOKUP(前回申請!D1155,最低賃金!$A$2:$G$49,6,FALSE),IF($F$5&gt;VLOOKUP(前回申請!D1155,最低賃金!$A$2:$G$49,5,FALSE),VLOOKUP(前回申請!D1155,最低賃金!$A$2:$G$49,4,FALSE),VLOOKUP(前回申請!D1155,最低賃金!$A$2:$G$49,2,FALSE))),"")</f>
        <v/>
      </c>
      <c r="F1155" s="7"/>
      <c r="G1155" s="8"/>
      <c r="H1155" s="48"/>
      <c r="I1155" s="28" t="str" cm="1">
        <f t="array" ref="I1155">IFERROR(_xlfn.IFS(COUNTBLANK(F1155:H1155)=3,"",G1155="","G列に金額を入力してください",F1155=3,G1155,H1155="","H列に労働時間を入力してください",F1155=1,ROUND(G1155/(H1155*24),0),F1155=2,ROUND(G1155/(H1155*24),0)),"")</f>
        <v/>
      </c>
      <c r="J1155" s="49" t="str" cm="1">
        <f t="array" ref="J1155">IFERROR(_xlfn.IFS(D1155="","",I1155&lt;E1155,"×（法定外となる従業員です）",I1155&gt;=E1155,"〇"),"")</f>
        <v/>
      </c>
    </row>
    <row r="1156" spans="1:10" ht="14.25" customHeight="1" x14ac:dyDescent="0.4">
      <c r="A1156" s="6" t="str">
        <f t="shared" si="17"/>
        <v/>
      </c>
      <c r="B1156" s="7"/>
      <c r="C1156" s="7"/>
      <c r="D1156" s="7"/>
      <c r="E1156" s="5" t="str">
        <f>IFERROR(IF($F$5&gt;VLOOKUP(前回申請!D1156,最低賃金!$A$2:$G$49,7,FALSE),VLOOKUP(前回申請!D1156,最低賃金!$A$2:$G$49,6,FALSE),IF($F$5&gt;VLOOKUP(前回申請!D1156,最低賃金!$A$2:$G$49,5,FALSE),VLOOKUP(前回申請!D1156,最低賃金!$A$2:$G$49,4,FALSE),VLOOKUP(前回申請!D1156,最低賃金!$A$2:$G$49,2,FALSE))),"")</f>
        <v/>
      </c>
      <c r="F1156" s="7"/>
      <c r="G1156" s="8"/>
      <c r="H1156" s="48"/>
      <c r="I1156" s="28" t="str" cm="1">
        <f t="array" ref="I1156">IFERROR(_xlfn.IFS(COUNTBLANK(F1156:H1156)=3,"",G1156="","G列に金額を入力してください",F1156=3,G1156,H1156="","H列に労働時間を入力してください",F1156=1,ROUND(G1156/(H1156*24),0),F1156=2,ROUND(G1156/(H1156*24),0)),"")</f>
        <v/>
      </c>
      <c r="J1156" s="49" t="str" cm="1">
        <f t="array" ref="J1156">IFERROR(_xlfn.IFS(D1156="","",I1156&lt;E1156,"×（法定外となる従業員です）",I1156&gt;=E1156,"〇"),"")</f>
        <v/>
      </c>
    </row>
    <row r="1157" spans="1:10" ht="14.25" customHeight="1" x14ac:dyDescent="0.4">
      <c r="A1157" s="6" t="str">
        <f t="shared" si="17"/>
        <v/>
      </c>
      <c r="B1157" s="7"/>
      <c r="C1157" s="7"/>
      <c r="D1157" s="7"/>
      <c r="E1157" s="5" t="str">
        <f>IFERROR(IF($F$5&gt;VLOOKUP(前回申請!D1157,最低賃金!$A$2:$G$49,7,FALSE),VLOOKUP(前回申請!D1157,最低賃金!$A$2:$G$49,6,FALSE),IF($F$5&gt;VLOOKUP(前回申請!D1157,最低賃金!$A$2:$G$49,5,FALSE),VLOOKUP(前回申請!D1157,最低賃金!$A$2:$G$49,4,FALSE),VLOOKUP(前回申請!D1157,最低賃金!$A$2:$G$49,2,FALSE))),"")</f>
        <v/>
      </c>
      <c r="F1157" s="7"/>
      <c r="G1157" s="8"/>
      <c r="H1157" s="48"/>
      <c r="I1157" s="28" t="str" cm="1">
        <f t="array" ref="I1157">IFERROR(_xlfn.IFS(COUNTBLANK(F1157:H1157)=3,"",G1157="","G列に金額を入力してください",F1157=3,G1157,H1157="","H列に労働時間を入力してください",F1157=1,ROUND(G1157/(H1157*24),0),F1157=2,ROUND(G1157/(H1157*24),0)),"")</f>
        <v/>
      </c>
      <c r="J1157" s="49" t="str" cm="1">
        <f t="array" ref="J1157">IFERROR(_xlfn.IFS(D1157="","",I1157&lt;E1157,"×（法定外となる従業員です）",I1157&gt;=E1157,"〇"),"")</f>
        <v/>
      </c>
    </row>
    <row r="1158" spans="1:10" ht="14.25" customHeight="1" x14ac:dyDescent="0.4">
      <c r="A1158" s="6" t="str">
        <f t="shared" si="17"/>
        <v/>
      </c>
      <c r="B1158" s="7"/>
      <c r="C1158" s="7"/>
      <c r="D1158" s="7"/>
      <c r="E1158" s="5" t="str">
        <f>IFERROR(IF($F$5&gt;VLOOKUP(前回申請!D1158,最低賃金!$A$2:$G$49,7,FALSE),VLOOKUP(前回申請!D1158,最低賃金!$A$2:$G$49,6,FALSE),IF($F$5&gt;VLOOKUP(前回申請!D1158,最低賃金!$A$2:$G$49,5,FALSE),VLOOKUP(前回申請!D1158,最低賃金!$A$2:$G$49,4,FALSE),VLOOKUP(前回申請!D1158,最低賃金!$A$2:$G$49,2,FALSE))),"")</f>
        <v/>
      </c>
      <c r="F1158" s="7"/>
      <c r="G1158" s="8"/>
      <c r="H1158" s="48"/>
      <c r="I1158" s="28" t="str" cm="1">
        <f t="array" ref="I1158">IFERROR(_xlfn.IFS(COUNTBLANK(F1158:H1158)=3,"",G1158="","G列に金額を入力してください",F1158=3,G1158,H1158="","H列に労働時間を入力してください",F1158=1,ROUND(G1158/(H1158*24),0),F1158=2,ROUND(G1158/(H1158*24),0)),"")</f>
        <v/>
      </c>
      <c r="J1158" s="49" t="str" cm="1">
        <f t="array" ref="J1158">IFERROR(_xlfn.IFS(D1158="","",I1158&lt;E1158,"×（法定外となる従業員です）",I1158&gt;=E1158,"〇"),"")</f>
        <v/>
      </c>
    </row>
    <row r="1159" spans="1:10" ht="14.25" customHeight="1" x14ac:dyDescent="0.4">
      <c r="A1159" s="6" t="str">
        <f t="shared" si="17"/>
        <v/>
      </c>
      <c r="B1159" s="7"/>
      <c r="C1159" s="7"/>
      <c r="D1159" s="7"/>
      <c r="E1159" s="5" t="str">
        <f>IFERROR(IF($F$5&gt;VLOOKUP(前回申請!D1159,最低賃金!$A$2:$G$49,7,FALSE),VLOOKUP(前回申請!D1159,最低賃金!$A$2:$G$49,6,FALSE),IF($F$5&gt;VLOOKUP(前回申請!D1159,最低賃金!$A$2:$G$49,5,FALSE),VLOOKUP(前回申請!D1159,最低賃金!$A$2:$G$49,4,FALSE),VLOOKUP(前回申請!D1159,最低賃金!$A$2:$G$49,2,FALSE))),"")</f>
        <v/>
      </c>
      <c r="F1159" s="7"/>
      <c r="G1159" s="8"/>
      <c r="H1159" s="48"/>
      <c r="I1159" s="28" t="str" cm="1">
        <f t="array" ref="I1159">IFERROR(_xlfn.IFS(COUNTBLANK(F1159:H1159)=3,"",G1159="","G列に金額を入力してください",F1159=3,G1159,H1159="","H列に労働時間を入力してください",F1159=1,ROUND(G1159/(H1159*24),0),F1159=2,ROUND(G1159/(H1159*24),0)),"")</f>
        <v/>
      </c>
      <c r="J1159" s="49" t="str" cm="1">
        <f t="array" ref="J1159">IFERROR(_xlfn.IFS(D1159="","",I1159&lt;E1159,"×（法定外となる従業員です）",I1159&gt;=E1159,"〇"),"")</f>
        <v/>
      </c>
    </row>
    <row r="1160" spans="1:10" ht="14.25" customHeight="1" x14ac:dyDescent="0.4">
      <c r="A1160" s="6" t="str">
        <f t="shared" si="17"/>
        <v/>
      </c>
      <c r="B1160" s="7"/>
      <c r="C1160" s="7"/>
      <c r="D1160" s="7"/>
      <c r="E1160" s="5" t="str">
        <f>IFERROR(IF($F$5&gt;VLOOKUP(前回申請!D1160,最低賃金!$A$2:$G$49,7,FALSE),VLOOKUP(前回申請!D1160,最低賃金!$A$2:$G$49,6,FALSE),IF($F$5&gt;VLOOKUP(前回申請!D1160,最低賃金!$A$2:$G$49,5,FALSE),VLOOKUP(前回申請!D1160,最低賃金!$A$2:$G$49,4,FALSE),VLOOKUP(前回申請!D1160,最低賃金!$A$2:$G$49,2,FALSE))),"")</f>
        <v/>
      </c>
      <c r="F1160" s="7"/>
      <c r="G1160" s="8"/>
      <c r="H1160" s="48"/>
      <c r="I1160" s="28" t="str" cm="1">
        <f t="array" ref="I1160">IFERROR(_xlfn.IFS(COUNTBLANK(F1160:H1160)=3,"",G1160="","G列に金額を入力してください",F1160=3,G1160,H1160="","H列に労働時間を入力してください",F1160=1,ROUND(G1160/(H1160*24),0),F1160=2,ROUND(G1160/(H1160*24),0)),"")</f>
        <v/>
      </c>
      <c r="J1160" s="49" t="str" cm="1">
        <f t="array" ref="J1160">IFERROR(_xlfn.IFS(D1160="","",I1160&lt;E1160,"×（法定外となる従業員です）",I1160&gt;=E1160,"〇"),"")</f>
        <v/>
      </c>
    </row>
    <row r="1161" spans="1:10" ht="14.25" customHeight="1" x14ac:dyDescent="0.4">
      <c r="A1161" s="6" t="str">
        <f t="shared" si="17"/>
        <v/>
      </c>
      <c r="B1161" s="7"/>
      <c r="C1161" s="7"/>
      <c r="D1161" s="7"/>
      <c r="E1161" s="5" t="str">
        <f>IFERROR(IF($F$5&gt;VLOOKUP(前回申請!D1161,最低賃金!$A$2:$G$49,7,FALSE),VLOOKUP(前回申請!D1161,最低賃金!$A$2:$G$49,6,FALSE),IF($F$5&gt;VLOOKUP(前回申請!D1161,最低賃金!$A$2:$G$49,5,FALSE),VLOOKUP(前回申請!D1161,最低賃金!$A$2:$G$49,4,FALSE),VLOOKUP(前回申請!D1161,最低賃金!$A$2:$G$49,2,FALSE))),"")</f>
        <v/>
      </c>
      <c r="F1161" s="7"/>
      <c r="G1161" s="8"/>
      <c r="H1161" s="48"/>
      <c r="I1161" s="28" t="str" cm="1">
        <f t="array" ref="I1161">IFERROR(_xlfn.IFS(COUNTBLANK(F1161:H1161)=3,"",G1161="","G列に金額を入力してください",F1161=3,G1161,H1161="","H列に労働時間を入力してください",F1161=1,ROUND(G1161/(H1161*24),0),F1161=2,ROUND(G1161/(H1161*24),0)),"")</f>
        <v/>
      </c>
      <c r="J1161" s="49" t="str" cm="1">
        <f t="array" ref="J1161">IFERROR(_xlfn.IFS(D1161="","",I1161&lt;E1161,"×（法定外となる従業員です）",I1161&gt;=E1161,"〇"),"")</f>
        <v/>
      </c>
    </row>
    <row r="1162" spans="1:10" ht="14.25" customHeight="1" x14ac:dyDescent="0.4">
      <c r="A1162" s="6" t="str">
        <f t="shared" si="17"/>
        <v/>
      </c>
      <c r="B1162" s="7"/>
      <c r="C1162" s="7"/>
      <c r="D1162" s="7"/>
      <c r="E1162" s="5" t="str">
        <f>IFERROR(IF($F$5&gt;VLOOKUP(前回申請!D1162,最低賃金!$A$2:$G$49,7,FALSE),VLOOKUP(前回申請!D1162,最低賃金!$A$2:$G$49,6,FALSE),IF($F$5&gt;VLOOKUP(前回申請!D1162,最低賃金!$A$2:$G$49,5,FALSE),VLOOKUP(前回申請!D1162,最低賃金!$A$2:$G$49,4,FALSE),VLOOKUP(前回申請!D1162,最低賃金!$A$2:$G$49,2,FALSE))),"")</f>
        <v/>
      </c>
      <c r="F1162" s="7"/>
      <c r="G1162" s="8"/>
      <c r="H1162" s="48"/>
      <c r="I1162" s="28" t="str" cm="1">
        <f t="array" ref="I1162">IFERROR(_xlfn.IFS(COUNTBLANK(F1162:H1162)=3,"",G1162="","G列に金額を入力してください",F1162=3,G1162,H1162="","H列に労働時間を入力してください",F1162=1,ROUND(G1162/(H1162*24),0),F1162=2,ROUND(G1162/(H1162*24),0)),"")</f>
        <v/>
      </c>
      <c r="J1162" s="49" t="str" cm="1">
        <f t="array" ref="J1162">IFERROR(_xlfn.IFS(D1162="","",I1162&lt;E1162,"×（法定外となる従業員です）",I1162&gt;=E1162,"〇"),"")</f>
        <v/>
      </c>
    </row>
    <row r="1163" spans="1:10" ht="14.25" customHeight="1" x14ac:dyDescent="0.4">
      <c r="A1163" s="6" t="str">
        <f t="shared" si="17"/>
        <v/>
      </c>
      <c r="B1163" s="7"/>
      <c r="C1163" s="7"/>
      <c r="D1163" s="7"/>
      <c r="E1163" s="5" t="str">
        <f>IFERROR(IF($F$5&gt;VLOOKUP(前回申請!D1163,最低賃金!$A$2:$G$49,7,FALSE),VLOOKUP(前回申請!D1163,最低賃金!$A$2:$G$49,6,FALSE),IF($F$5&gt;VLOOKUP(前回申請!D1163,最低賃金!$A$2:$G$49,5,FALSE),VLOOKUP(前回申請!D1163,最低賃金!$A$2:$G$49,4,FALSE),VLOOKUP(前回申請!D1163,最低賃金!$A$2:$G$49,2,FALSE))),"")</f>
        <v/>
      </c>
      <c r="F1163" s="7"/>
      <c r="G1163" s="8"/>
      <c r="H1163" s="48"/>
      <c r="I1163" s="28" t="str" cm="1">
        <f t="array" ref="I1163">IFERROR(_xlfn.IFS(COUNTBLANK(F1163:H1163)=3,"",G1163="","G列に金額を入力してください",F1163=3,G1163,H1163="","H列に労働時間を入力してください",F1163=1,ROUND(G1163/(H1163*24),0),F1163=2,ROUND(G1163/(H1163*24),0)),"")</f>
        <v/>
      </c>
      <c r="J1163" s="49" t="str" cm="1">
        <f t="array" ref="J1163">IFERROR(_xlfn.IFS(D1163="","",I1163&lt;E1163,"×（法定外となる従業員です）",I1163&gt;=E1163,"〇"),"")</f>
        <v/>
      </c>
    </row>
    <row r="1164" spans="1:10" ht="14.25" customHeight="1" x14ac:dyDescent="0.4">
      <c r="A1164" s="6" t="str">
        <f t="shared" ref="A1164:A1227" si="18">IF(C1164="","",A1163+1)</f>
        <v/>
      </c>
      <c r="B1164" s="7"/>
      <c r="C1164" s="7"/>
      <c r="D1164" s="7"/>
      <c r="E1164" s="5" t="str">
        <f>IFERROR(IF($F$5&gt;VLOOKUP(前回申請!D1164,最低賃金!$A$2:$G$49,7,FALSE),VLOOKUP(前回申請!D1164,最低賃金!$A$2:$G$49,6,FALSE),IF($F$5&gt;VLOOKUP(前回申請!D1164,最低賃金!$A$2:$G$49,5,FALSE),VLOOKUP(前回申請!D1164,最低賃金!$A$2:$G$49,4,FALSE),VLOOKUP(前回申請!D1164,最低賃金!$A$2:$G$49,2,FALSE))),"")</f>
        <v/>
      </c>
      <c r="F1164" s="7"/>
      <c r="G1164" s="8"/>
      <c r="H1164" s="48"/>
      <c r="I1164" s="28" t="str" cm="1">
        <f t="array" ref="I1164">IFERROR(_xlfn.IFS(COUNTBLANK(F1164:H1164)=3,"",G1164="","G列に金額を入力してください",F1164=3,G1164,H1164="","H列に労働時間を入力してください",F1164=1,ROUND(G1164/(H1164*24),0),F1164=2,ROUND(G1164/(H1164*24),0)),"")</f>
        <v/>
      </c>
      <c r="J1164" s="49" t="str" cm="1">
        <f t="array" ref="J1164">IFERROR(_xlfn.IFS(D1164="","",I1164&lt;E1164,"×（法定外となる従業員です）",I1164&gt;=E1164,"〇"),"")</f>
        <v/>
      </c>
    </row>
    <row r="1165" spans="1:10" ht="14.25" customHeight="1" x14ac:dyDescent="0.4">
      <c r="A1165" s="6" t="str">
        <f t="shared" si="18"/>
        <v/>
      </c>
      <c r="B1165" s="7"/>
      <c r="C1165" s="7"/>
      <c r="D1165" s="7"/>
      <c r="E1165" s="5" t="str">
        <f>IFERROR(IF($F$5&gt;VLOOKUP(前回申請!D1165,最低賃金!$A$2:$G$49,7,FALSE),VLOOKUP(前回申請!D1165,最低賃金!$A$2:$G$49,6,FALSE),IF($F$5&gt;VLOOKUP(前回申請!D1165,最低賃金!$A$2:$G$49,5,FALSE),VLOOKUP(前回申請!D1165,最低賃金!$A$2:$G$49,4,FALSE),VLOOKUP(前回申請!D1165,最低賃金!$A$2:$G$49,2,FALSE))),"")</f>
        <v/>
      </c>
      <c r="F1165" s="7"/>
      <c r="G1165" s="8"/>
      <c r="H1165" s="48"/>
      <c r="I1165" s="28" t="str" cm="1">
        <f t="array" ref="I1165">IFERROR(_xlfn.IFS(COUNTBLANK(F1165:H1165)=3,"",G1165="","G列に金額を入力してください",F1165=3,G1165,H1165="","H列に労働時間を入力してください",F1165=1,ROUND(G1165/(H1165*24),0),F1165=2,ROUND(G1165/(H1165*24),0)),"")</f>
        <v/>
      </c>
      <c r="J1165" s="49" t="str" cm="1">
        <f t="array" ref="J1165">IFERROR(_xlfn.IFS(D1165="","",I1165&lt;E1165,"×（法定外となる従業員です）",I1165&gt;=E1165,"〇"),"")</f>
        <v/>
      </c>
    </row>
    <row r="1166" spans="1:10" ht="14.25" customHeight="1" x14ac:dyDescent="0.4">
      <c r="A1166" s="6" t="str">
        <f t="shared" si="18"/>
        <v/>
      </c>
      <c r="B1166" s="7"/>
      <c r="C1166" s="7"/>
      <c r="D1166" s="7"/>
      <c r="E1166" s="5" t="str">
        <f>IFERROR(IF($F$5&gt;VLOOKUP(前回申請!D1166,最低賃金!$A$2:$G$49,7,FALSE),VLOOKUP(前回申請!D1166,最低賃金!$A$2:$G$49,6,FALSE),IF($F$5&gt;VLOOKUP(前回申請!D1166,最低賃金!$A$2:$G$49,5,FALSE),VLOOKUP(前回申請!D1166,最低賃金!$A$2:$G$49,4,FALSE),VLOOKUP(前回申請!D1166,最低賃金!$A$2:$G$49,2,FALSE))),"")</f>
        <v/>
      </c>
      <c r="F1166" s="7"/>
      <c r="G1166" s="8"/>
      <c r="H1166" s="48"/>
      <c r="I1166" s="28" t="str" cm="1">
        <f t="array" ref="I1166">IFERROR(_xlfn.IFS(COUNTBLANK(F1166:H1166)=3,"",G1166="","G列に金額を入力してください",F1166=3,G1166,H1166="","H列に労働時間を入力してください",F1166=1,ROUND(G1166/(H1166*24),0),F1166=2,ROUND(G1166/(H1166*24),0)),"")</f>
        <v/>
      </c>
      <c r="J1166" s="49" t="str" cm="1">
        <f t="array" ref="J1166">IFERROR(_xlfn.IFS(D1166="","",I1166&lt;E1166,"×（法定外となる従業員です）",I1166&gt;=E1166,"〇"),"")</f>
        <v/>
      </c>
    </row>
    <row r="1167" spans="1:10" ht="14.25" customHeight="1" x14ac:dyDescent="0.4">
      <c r="A1167" s="6" t="str">
        <f t="shared" si="18"/>
        <v/>
      </c>
      <c r="B1167" s="7"/>
      <c r="C1167" s="7"/>
      <c r="D1167" s="7"/>
      <c r="E1167" s="5" t="str">
        <f>IFERROR(IF($F$5&gt;VLOOKUP(前回申請!D1167,最低賃金!$A$2:$G$49,7,FALSE),VLOOKUP(前回申請!D1167,最低賃金!$A$2:$G$49,6,FALSE),IF($F$5&gt;VLOOKUP(前回申請!D1167,最低賃金!$A$2:$G$49,5,FALSE),VLOOKUP(前回申請!D1167,最低賃金!$A$2:$G$49,4,FALSE),VLOOKUP(前回申請!D1167,最低賃金!$A$2:$G$49,2,FALSE))),"")</f>
        <v/>
      </c>
      <c r="F1167" s="7"/>
      <c r="G1167" s="8"/>
      <c r="H1167" s="48"/>
      <c r="I1167" s="28" t="str" cm="1">
        <f t="array" ref="I1167">IFERROR(_xlfn.IFS(COUNTBLANK(F1167:H1167)=3,"",G1167="","G列に金額を入力してください",F1167=3,G1167,H1167="","H列に労働時間を入力してください",F1167=1,ROUND(G1167/(H1167*24),0),F1167=2,ROUND(G1167/(H1167*24),0)),"")</f>
        <v/>
      </c>
      <c r="J1167" s="49" t="str" cm="1">
        <f t="array" ref="J1167">IFERROR(_xlfn.IFS(D1167="","",I1167&lt;E1167,"×（法定外となる従業員です）",I1167&gt;=E1167,"〇"),"")</f>
        <v/>
      </c>
    </row>
    <row r="1168" spans="1:10" ht="14.25" customHeight="1" x14ac:dyDescent="0.4">
      <c r="A1168" s="6" t="str">
        <f t="shared" si="18"/>
        <v/>
      </c>
      <c r="B1168" s="7"/>
      <c r="C1168" s="7"/>
      <c r="D1168" s="7"/>
      <c r="E1168" s="5" t="str">
        <f>IFERROR(IF($F$5&gt;VLOOKUP(前回申請!D1168,最低賃金!$A$2:$G$49,7,FALSE),VLOOKUP(前回申請!D1168,最低賃金!$A$2:$G$49,6,FALSE),IF($F$5&gt;VLOOKUP(前回申請!D1168,最低賃金!$A$2:$G$49,5,FALSE),VLOOKUP(前回申請!D1168,最低賃金!$A$2:$G$49,4,FALSE),VLOOKUP(前回申請!D1168,最低賃金!$A$2:$G$49,2,FALSE))),"")</f>
        <v/>
      </c>
      <c r="F1168" s="7"/>
      <c r="G1168" s="8"/>
      <c r="H1168" s="48"/>
      <c r="I1168" s="28" t="str" cm="1">
        <f t="array" ref="I1168">IFERROR(_xlfn.IFS(COUNTBLANK(F1168:H1168)=3,"",G1168="","G列に金額を入力してください",F1168=3,G1168,H1168="","H列に労働時間を入力してください",F1168=1,ROUND(G1168/(H1168*24),0),F1168=2,ROUND(G1168/(H1168*24),0)),"")</f>
        <v/>
      </c>
      <c r="J1168" s="49" t="str" cm="1">
        <f t="array" ref="J1168">IFERROR(_xlfn.IFS(D1168="","",I1168&lt;E1168,"×（法定外となる従業員です）",I1168&gt;=E1168,"〇"),"")</f>
        <v/>
      </c>
    </row>
    <row r="1169" spans="1:10" ht="14.25" customHeight="1" x14ac:dyDescent="0.4">
      <c r="A1169" s="6" t="str">
        <f t="shared" si="18"/>
        <v/>
      </c>
      <c r="B1169" s="7"/>
      <c r="C1169" s="7"/>
      <c r="D1169" s="7"/>
      <c r="E1169" s="5" t="str">
        <f>IFERROR(IF($F$5&gt;VLOOKUP(前回申請!D1169,最低賃金!$A$2:$G$49,7,FALSE),VLOOKUP(前回申請!D1169,最低賃金!$A$2:$G$49,6,FALSE),IF($F$5&gt;VLOOKUP(前回申請!D1169,最低賃金!$A$2:$G$49,5,FALSE),VLOOKUP(前回申請!D1169,最低賃金!$A$2:$G$49,4,FALSE),VLOOKUP(前回申請!D1169,最低賃金!$A$2:$G$49,2,FALSE))),"")</f>
        <v/>
      </c>
      <c r="F1169" s="7"/>
      <c r="G1169" s="8"/>
      <c r="H1169" s="48"/>
      <c r="I1169" s="28" t="str" cm="1">
        <f t="array" ref="I1169">IFERROR(_xlfn.IFS(COUNTBLANK(F1169:H1169)=3,"",G1169="","G列に金額を入力してください",F1169=3,G1169,H1169="","H列に労働時間を入力してください",F1169=1,ROUND(G1169/(H1169*24),0),F1169=2,ROUND(G1169/(H1169*24),0)),"")</f>
        <v/>
      </c>
      <c r="J1169" s="49" t="str" cm="1">
        <f t="array" ref="J1169">IFERROR(_xlfn.IFS(D1169="","",I1169&lt;E1169,"×（法定外となる従業員です）",I1169&gt;=E1169,"〇"),"")</f>
        <v/>
      </c>
    </row>
    <row r="1170" spans="1:10" ht="14.25" customHeight="1" x14ac:dyDescent="0.4">
      <c r="A1170" s="6" t="str">
        <f t="shared" si="18"/>
        <v/>
      </c>
      <c r="B1170" s="7"/>
      <c r="C1170" s="7"/>
      <c r="D1170" s="7"/>
      <c r="E1170" s="5" t="str">
        <f>IFERROR(IF($F$5&gt;VLOOKUP(前回申請!D1170,最低賃金!$A$2:$G$49,7,FALSE),VLOOKUP(前回申請!D1170,最低賃金!$A$2:$G$49,6,FALSE),IF($F$5&gt;VLOOKUP(前回申請!D1170,最低賃金!$A$2:$G$49,5,FALSE),VLOOKUP(前回申請!D1170,最低賃金!$A$2:$G$49,4,FALSE),VLOOKUP(前回申請!D1170,最低賃金!$A$2:$G$49,2,FALSE))),"")</f>
        <v/>
      </c>
      <c r="F1170" s="7"/>
      <c r="G1170" s="8"/>
      <c r="H1170" s="48"/>
      <c r="I1170" s="28" t="str" cm="1">
        <f t="array" ref="I1170">IFERROR(_xlfn.IFS(COUNTBLANK(F1170:H1170)=3,"",G1170="","G列に金額を入力してください",F1170=3,G1170,H1170="","H列に労働時間を入力してください",F1170=1,ROUND(G1170/(H1170*24),0),F1170=2,ROUND(G1170/(H1170*24),0)),"")</f>
        <v/>
      </c>
      <c r="J1170" s="49" t="str" cm="1">
        <f t="array" ref="J1170">IFERROR(_xlfn.IFS(D1170="","",I1170&lt;E1170,"×（法定外となる従業員です）",I1170&gt;=E1170,"〇"),"")</f>
        <v/>
      </c>
    </row>
    <row r="1171" spans="1:10" ht="14.25" customHeight="1" x14ac:dyDescent="0.4">
      <c r="A1171" s="6" t="str">
        <f t="shared" si="18"/>
        <v/>
      </c>
      <c r="B1171" s="7"/>
      <c r="C1171" s="7"/>
      <c r="D1171" s="7"/>
      <c r="E1171" s="5" t="str">
        <f>IFERROR(IF($F$5&gt;VLOOKUP(前回申請!D1171,最低賃金!$A$2:$G$49,7,FALSE),VLOOKUP(前回申請!D1171,最低賃金!$A$2:$G$49,6,FALSE),IF($F$5&gt;VLOOKUP(前回申請!D1171,最低賃金!$A$2:$G$49,5,FALSE),VLOOKUP(前回申請!D1171,最低賃金!$A$2:$G$49,4,FALSE),VLOOKUP(前回申請!D1171,最低賃金!$A$2:$G$49,2,FALSE))),"")</f>
        <v/>
      </c>
      <c r="F1171" s="7"/>
      <c r="G1171" s="8"/>
      <c r="H1171" s="48"/>
      <c r="I1171" s="28" t="str" cm="1">
        <f t="array" ref="I1171">IFERROR(_xlfn.IFS(COUNTBLANK(F1171:H1171)=3,"",G1171="","G列に金額を入力してください",F1171=3,G1171,H1171="","H列に労働時間を入力してください",F1171=1,ROUND(G1171/(H1171*24),0),F1171=2,ROUND(G1171/(H1171*24),0)),"")</f>
        <v/>
      </c>
      <c r="J1171" s="49" t="str" cm="1">
        <f t="array" ref="J1171">IFERROR(_xlfn.IFS(D1171="","",I1171&lt;E1171,"×（法定外となる従業員です）",I1171&gt;=E1171,"〇"),"")</f>
        <v/>
      </c>
    </row>
    <row r="1172" spans="1:10" ht="14.25" customHeight="1" x14ac:dyDescent="0.4">
      <c r="A1172" s="6" t="str">
        <f t="shared" si="18"/>
        <v/>
      </c>
      <c r="B1172" s="7"/>
      <c r="C1172" s="7"/>
      <c r="D1172" s="7"/>
      <c r="E1172" s="5" t="str">
        <f>IFERROR(IF($F$5&gt;VLOOKUP(前回申請!D1172,最低賃金!$A$2:$G$49,7,FALSE),VLOOKUP(前回申請!D1172,最低賃金!$A$2:$G$49,6,FALSE),IF($F$5&gt;VLOOKUP(前回申請!D1172,最低賃金!$A$2:$G$49,5,FALSE),VLOOKUP(前回申請!D1172,最低賃金!$A$2:$G$49,4,FALSE),VLOOKUP(前回申請!D1172,最低賃金!$A$2:$G$49,2,FALSE))),"")</f>
        <v/>
      </c>
      <c r="F1172" s="7"/>
      <c r="G1172" s="8"/>
      <c r="H1172" s="48"/>
      <c r="I1172" s="28" t="str" cm="1">
        <f t="array" ref="I1172">IFERROR(_xlfn.IFS(COUNTBLANK(F1172:H1172)=3,"",G1172="","G列に金額を入力してください",F1172=3,G1172,H1172="","H列に労働時間を入力してください",F1172=1,ROUND(G1172/(H1172*24),0),F1172=2,ROUND(G1172/(H1172*24),0)),"")</f>
        <v/>
      </c>
      <c r="J1172" s="49" t="str" cm="1">
        <f t="array" ref="J1172">IFERROR(_xlfn.IFS(D1172="","",I1172&lt;E1172,"×（法定外となる従業員です）",I1172&gt;=E1172,"〇"),"")</f>
        <v/>
      </c>
    </row>
    <row r="1173" spans="1:10" ht="14.25" customHeight="1" x14ac:dyDescent="0.4">
      <c r="A1173" s="6" t="str">
        <f t="shared" si="18"/>
        <v/>
      </c>
      <c r="B1173" s="7"/>
      <c r="C1173" s="7"/>
      <c r="D1173" s="7"/>
      <c r="E1173" s="5" t="str">
        <f>IFERROR(IF($F$5&gt;VLOOKUP(前回申請!D1173,最低賃金!$A$2:$G$49,7,FALSE),VLOOKUP(前回申請!D1173,最低賃金!$A$2:$G$49,6,FALSE),IF($F$5&gt;VLOOKUP(前回申請!D1173,最低賃金!$A$2:$G$49,5,FALSE),VLOOKUP(前回申請!D1173,最低賃金!$A$2:$G$49,4,FALSE),VLOOKUP(前回申請!D1173,最低賃金!$A$2:$G$49,2,FALSE))),"")</f>
        <v/>
      </c>
      <c r="F1173" s="7"/>
      <c r="G1173" s="8"/>
      <c r="H1173" s="48"/>
      <c r="I1173" s="28" t="str" cm="1">
        <f t="array" ref="I1173">IFERROR(_xlfn.IFS(COUNTBLANK(F1173:H1173)=3,"",G1173="","G列に金額を入力してください",F1173=3,G1173,H1173="","H列に労働時間を入力してください",F1173=1,ROUND(G1173/(H1173*24),0),F1173=2,ROUND(G1173/(H1173*24),0)),"")</f>
        <v/>
      </c>
      <c r="J1173" s="49" t="str" cm="1">
        <f t="array" ref="J1173">IFERROR(_xlfn.IFS(D1173="","",I1173&lt;E1173,"×（法定外となる従業員です）",I1173&gt;=E1173,"〇"),"")</f>
        <v/>
      </c>
    </row>
    <row r="1174" spans="1:10" ht="14.25" customHeight="1" x14ac:dyDescent="0.4">
      <c r="A1174" s="6" t="str">
        <f t="shared" si="18"/>
        <v/>
      </c>
      <c r="B1174" s="7"/>
      <c r="C1174" s="7"/>
      <c r="D1174" s="7"/>
      <c r="E1174" s="5" t="str">
        <f>IFERROR(IF($F$5&gt;VLOOKUP(前回申請!D1174,最低賃金!$A$2:$G$49,7,FALSE),VLOOKUP(前回申請!D1174,最低賃金!$A$2:$G$49,6,FALSE),IF($F$5&gt;VLOOKUP(前回申請!D1174,最低賃金!$A$2:$G$49,5,FALSE),VLOOKUP(前回申請!D1174,最低賃金!$A$2:$G$49,4,FALSE),VLOOKUP(前回申請!D1174,最低賃金!$A$2:$G$49,2,FALSE))),"")</f>
        <v/>
      </c>
      <c r="F1174" s="7"/>
      <c r="G1174" s="8"/>
      <c r="H1174" s="48"/>
      <c r="I1174" s="28" t="str" cm="1">
        <f t="array" ref="I1174">IFERROR(_xlfn.IFS(COUNTBLANK(F1174:H1174)=3,"",G1174="","G列に金額を入力してください",F1174=3,G1174,H1174="","H列に労働時間を入力してください",F1174=1,ROUND(G1174/(H1174*24),0),F1174=2,ROUND(G1174/(H1174*24),0)),"")</f>
        <v/>
      </c>
      <c r="J1174" s="49" t="str" cm="1">
        <f t="array" ref="J1174">IFERROR(_xlfn.IFS(D1174="","",I1174&lt;E1174,"×（法定外となる従業員です）",I1174&gt;=E1174,"〇"),"")</f>
        <v/>
      </c>
    </row>
    <row r="1175" spans="1:10" ht="14.25" customHeight="1" x14ac:dyDescent="0.4">
      <c r="A1175" s="6" t="str">
        <f t="shared" si="18"/>
        <v/>
      </c>
      <c r="B1175" s="7"/>
      <c r="C1175" s="7"/>
      <c r="D1175" s="7"/>
      <c r="E1175" s="5" t="str">
        <f>IFERROR(IF($F$5&gt;VLOOKUP(前回申請!D1175,最低賃金!$A$2:$G$49,7,FALSE),VLOOKUP(前回申請!D1175,最低賃金!$A$2:$G$49,6,FALSE),IF($F$5&gt;VLOOKUP(前回申請!D1175,最低賃金!$A$2:$G$49,5,FALSE),VLOOKUP(前回申請!D1175,最低賃金!$A$2:$G$49,4,FALSE),VLOOKUP(前回申請!D1175,最低賃金!$A$2:$G$49,2,FALSE))),"")</f>
        <v/>
      </c>
      <c r="F1175" s="7"/>
      <c r="G1175" s="8"/>
      <c r="H1175" s="48"/>
      <c r="I1175" s="28" t="str" cm="1">
        <f t="array" ref="I1175">IFERROR(_xlfn.IFS(COUNTBLANK(F1175:H1175)=3,"",G1175="","G列に金額を入力してください",F1175=3,G1175,H1175="","H列に労働時間を入力してください",F1175=1,ROUND(G1175/(H1175*24),0),F1175=2,ROUND(G1175/(H1175*24),0)),"")</f>
        <v/>
      </c>
      <c r="J1175" s="49" t="str" cm="1">
        <f t="array" ref="J1175">IFERROR(_xlfn.IFS(D1175="","",I1175&lt;E1175,"×（法定外となる従業員です）",I1175&gt;=E1175,"〇"),"")</f>
        <v/>
      </c>
    </row>
    <row r="1176" spans="1:10" ht="14.25" customHeight="1" x14ac:dyDescent="0.4">
      <c r="A1176" s="6" t="str">
        <f t="shared" si="18"/>
        <v/>
      </c>
      <c r="B1176" s="7"/>
      <c r="C1176" s="7"/>
      <c r="D1176" s="7"/>
      <c r="E1176" s="5" t="str">
        <f>IFERROR(IF($F$5&gt;VLOOKUP(前回申請!D1176,最低賃金!$A$2:$G$49,7,FALSE),VLOOKUP(前回申請!D1176,最低賃金!$A$2:$G$49,6,FALSE),IF($F$5&gt;VLOOKUP(前回申請!D1176,最低賃金!$A$2:$G$49,5,FALSE),VLOOKUP(前回申請!D1176,最低賃金!$A$2:$G$49,4,FALSE),VLOOKUP(前回申請!D1176,最低賃金!$A$2:$G$49,2,FALSE))),"")</f>
        <v/>
      </c>
      <c r="F1176" s="7"/>
      <c r="G1176" s="8"/>
      <c r="H1176" s="48"/>
      <c r="I1176" s="28" t="str" cm="1">
        <f t="array" ref="I1176">IFERROR(_xlfn.IFS(COUNTBLANK(F1176:H1176)=3,"",G1176="","G列に金額を入力してください",F1176=3,G1176,H1176="","H列に労働時間を入力してください",F1176=1,ROUND(G1176/(H1176*24),0),F1176=2,ROUND(G1176/(H1176*24),0)),"")</f>
        <v/>
      </c>
      <c r="J1176" s="49" t="str" cm="1">
        <f t="array" ref="J1176">IFERROR(_xlfn.IFS(D1176="","",I1176&lt;E1176,"×（法定外となる従業員です）",I1176&gt;=E1176,"〇"),"")</f>
        <v/>
      </c>
    </row>
    <row r="1177" spans="1:10" ht="14.25" customHeight="1" x14ac:dyDescent="0.4">
      <c r="A1177" s="6" t="str">
        <f t="shared" si="18"/>
        <v/>
      </c>
      <c r="B1177" s="7"/>
      <c r="C1177" s="7"/>
      <c r="D1177" s="7"/>
      <c r="E1177" s="5" t="str">
        <f>IFERROR(IF($F$5&gt;VLOOKUP(前回申請!D1177,最低賃金!$A$2:$G$49,7,FALSE),VLOOKUP(前回申請!D1177,最低賃金!$A$2:$G$49,6,FALSE),IF($F$5&gt;VLOOKUP(前回申請!D1177,最低賃金!$A$2:$G$49,5,FALSE),VLOOKUP(前回申請!D1177,最低賃金!$A$2:$G$49,4,FALSE),VLOOKUP(前回申請!D1177,最低賃金!$A$2:$G$49,2,FALSE))),"")</f>
        <v/>
      </c>
      <c r="F1177" s="7"/>
      <c r="G1177" s="8"/>
      <c r="H1177" s="48"/>
      <c r="I1177" s="28" t="str" cm="1">
        <f t="array" ref="I1177">IFERROR(_xlfn.IFS(COUNTBLANK(F1177:H1177)=3,"",G1177="","G列に金額を入力してください",F1177=3,G1177,H1177="","H列に労働時間を入力してください",F1177=1,ROUND(G1177/(H1177*24),0),F1177=2,ROUND(G1177/(H1177*24),0)),"")</f>
        <v/>
      </c>
      <c r="J1177" s="49" t="str" cm="1">
        <f t="array" ref="J1177">IFERROR(_xlfn.IFS(D1177="","",I1177&lt;E1177,"×（法定外となる従業員です）",I1177&gt;=E1177,"〇"),"")</f>
        <v/>
      </c>
    </row>
    <row r="1178" spans="1:10" ht="14.25" customHeight="1" x14ac:dyDescent="0.4">
      <c r="A1178" s="6" t="str">
        <f t="shared" si="18"/>
        <v/>
      </c>
      <c r="B1178" s="7"/>
      <c r="C1178" s="7"/>
      <c r="D1178" s="7"/>
      <c r="E1178" s="5" t="str">
        <f>IFERROR(IF($F$5&gt;VLOOKUP(前回申請!D1178,最低賃金!$A$2:$G$49,7,FALSE),VLOOKUP(前回申請!D1178,最低賃金!$A$2:$G$49,6,FALSE),IF($F$5&gt;VLOOKUP(前回申請!D1178,最低賃金!$A$2:$G$49,5,FALSE),VLOOKUP(前回申請!D1178,最低賃金!$A$2:$G$49,4,FALSE),VLOOKUP(前回申請!D1178,最低賃金!$A$2:$G$49,2,FALSE))),"")</f>
        <v/>
      </c>
      <c r="F1178" s="7"/>
      <c r="G1178" s="8"/>
      <c r="H1178" s="48"/>
      <c r="I1178" s="28" t="str" cm="1">
        <f t="array" ref="I1178">IFERROR(_xlfn.IFS(COUNTBLANK(F1178:H1178)=3,"",G1178="","G列に金額を入力してください",F1178=3,G1178,H1178="","H列に労働時間を入力してください",F1178=1,ROUND(G1178/(H1178*24),0),F1178=2,ROUND(G1178/(H1178*24),0)),"")</f>
        <v/>
      </c>
      <c r="J1178" s="49" t="str" cm="1">
        <f t="array" ref="J1178">IFERROR(_xlfn.IFS(D1178="","",I1178&lt;E1178,"×（法定外となる従業員です）",I1178&gt;=E1178,"〇"),"")</f>
        <v/>
      </c>
    </row>
    <row r="1179" spans="1:10" ht="14.25" customHeight="1" x14ac:dyDescent="0.4">
      <c r="A1179" s="6" t="str">
        <f t="shared" si="18"/>
        <v/>
      </c>
      <c r="B1179" s="7"/>
      <c r="C1179" s="7"/>
      <c r="D1179" s="7"/>
      <c r="E1179" s="5" t="str">
        <f>IFERROR(IF($F$5&gt;VLOOKUP(前回申請!D1179,最低賃金!$A$2:$G$49,7,FALSE),VLOOKUP(前回申請!D1179,最低賃金!$A$2:$G$49,6,FALSE),IF($F$5&gt;VLOOKUP(前回申請!D1179,最低賃金!$A$2:$G$49,5,FALSE),VLOOKUP(前回申請!D1179,最低賃金!$A$2:$G$49,4,FALSE),VLOOKUP(前回申請!D1179,最低賃金!$A$2:$G$49,2,FALSE))),"")</f>
        <v/>
      </c>
      <c r="F1179" s="7"/>
      <c r="G1179" s="8"/>
      <c r="H1179" s="48"/>
      <c r="I1179" s="28" t="str" cm="1">
        <f t="array" ref="I1179">IFERROR(_xlfn.IFS(COUNTBLANK(F1179:H1179)=3,"",G1179="","G列に金額を入力してください",F1179=3,G1179,H1179="","H列に労働時間を入力してください",F1179=1,ROUND(G1179/(H1179*24),0),F1179=2,ROUND(G1179/(H1179*24),0)),"")</f>
        <v/>
      </c>
      <c r="J1179" s="49" t="str" cm="1">
        <f t="array" ref="J1179">IFERROR(_xlfn.IFS(D1179="","",I1179&lt;E1179,"×（法定外となる従業員です）",I1179&gt;=E1179,"〇"),"")</f>
        <v/>
      </c>
    </row>
    <row r="1180" spans="1:10" ht="14.25" customHeight="1" x14ac:dyDescent="0.4">
      <c r="A1180" s="6" t="str">
        <f t="shared" si="18"/>
        <v/>
      </c>
      <c r="B1180" s="7"/>
      <c r="C1180" s="7"/>
      <c r="D1180" s="7"/>
      <c r="E1180" s="5" t="str">
        <f>IFERROR(IF($F$5&gt;VLOOKUP(前回申請!D1180,最低賃金!$A$2:$G$49,7,FALSE),VLOOKUP(前回申請!D1180,最低賃金!$A$2:$G$49,6,FALSE),IF($F$5&gt;VLOOKUP(前回申請!D1180,最低賃金!$A$2:$G$49,5,FALSE),VLOOKUP(前回申請!D1180,最低賃金!$A$2:$G$49,4,FALSE),VLOOKUP(前回申請!D1180,最低賃金!$A$2:$G$49,2,FALSE))),"")</f>
        <v/>
      </c>
      <c r="F1180" s="7"/>
      <c r="G1180" s="8"/>
      <c r="H1180" s="48"/>
      <c r="I1180" s="28" t="str" cm="1">
        <f t="array" ref="I1180">IFERROR(_xlfn.IFS(COUNTBLANK(F1180:H1180)=3,"",G1180="","G列に金額を入力してください",F1180=3,G1180,H1180="","H列に労働時間を入力してください",F1180=1,ROUND(G1180/(H1180*24),0),F1180=2,ROUND(G1180/(H1180*24),0)),"")</f>
        <v/>
      </c>
      <c r="J1180" s="49" t="str" cm="1">
        <f t="array" ref="J1180">IFERROR(_xlfn.IFS(D1180="","",I1180&lt;E1180,"×（法定外となる従業員です）",I1180&gt;=E1180,"〇"),"")</f>
        <v/>
      </c>
    </row>
    <row r="1181" spans="1:10" ht="14.25" customHeight="1" x14ac:dyDescent="0.4">
      <c r="A1181" s="6" t="str">
        <f t="shared" si="18"/>
        <v/>
      </c>
      <c r="B1181" s="7"/>
      <c r="C1181" s="7"/>
      <c r="D1181" s="7"/>
      <c r="E1181" s="5" t="str">
        <f>IFERROR(IF($F$5&gt;VLOOKUP(前回申請!D1181,最低賃金!$A$2:$G$49,7,FALSE),VLOOKUP(前回申請!D1181,最低賃金!$A$2:$G$49,6,FALSE),IF($F$5&gt;VLOOKUP(前回申請!D1181,最低賃金!$A$2:$G$49,5,FALSE),VLOOKUP(前回申請!D1181,最低賃金!$A$2:$G$49,4,FALSE),VLOOKUP(前回申請!D1181,最低賃金!$A$2:$G$49,2,FALSE))),"")</f>
        <v/>
      </c>
      <c r="F1181" s="7"/>
      <c r="G1181" s="8"/>
      <c r="H1181" s="48"/>
      <c r="I1181" s="28" t="str" cm="1">
        <f t="array" ref="I1181">IFERROR(_xlfn.IFS(COUNTBLANK(F1181:H1181)=3,"",G1181="","G列に金額を入力してください",F1181=3,G1181,H1181="","H列に労働時間を入力してください",F1181=1,ROUND(G1181/(H1181*24),0),F1181=2,ROUND(G1181/(H1181*24),0)),"")</f>
        <v/>
      </c>
      <c r="J1181" s="49" t="str" cm="1">
        <f t="array" ref="J1181">IFERROR(_xlfn.IFS(D1181="","",I1181&lt;E1181,"×（法定外となる従業員です）",I1181&gt;=E1181,"〇"),"")</f>
        <v/>
      </c>
    </row>
    <row r="1182" spans="1:10" ht="14.25" customHeight="1" x14ac:dyDescent="0.4">
      <c r="A1182" s="6" t="str">
        <f t="shared" si="18"/>
        <v/>
      </c>
      <c r="B1182" s="7"/>
      <c r="C1182" s="7"/>
      <c r="D1182" s="7"/>
      <c r="E1182" s="5" t="str">
        <f>IFERROR(IF($F$5&gt;VLOOKUP(前回申請!D1182,最低賃金!$A$2:$G$49,7,FALSE),VLOOKUP(前回申請!D1182,最低賃金!$A$2:$G$49,6,FALSE),IF($F$5&gt;VLOOKUP(前回申請!D1182,最低賃金!$A$2:$G$49,5,FALSE),VLOOKUP(前回申請!D1182,最低賃金!$A$2:$G$49,4,FALSE),VLOOKUP(前回申請!D1182,最低賃金!$A$2:$G$49,2,FALSE))),"")</f>
        <v/>
      </c>
      <c r="F1182" s="7"/>
      <c r="G1182" s="8"/>
      <c r="H1182" s="48"/>
      <c r="I1182" s="28" t="str" cm="1">
        <f t="array" ref="I1182">IFERROR(_xlfn.IFS(COUNTBLANK(F1182:H1182)=3,"",G1182="","G列に金額を入力してください",F1182=3,G1182,H1182="","H列に労働時間を入力してください",F1182=1,ROUND(G1182/(H1182*24),0),F1182=2,ROUND(G1182/(H1182*24),0)),"")</f>
        <v/>
      </c>
      <c r="J1182" s="49" t="str" cm="1">
        <f t="array" ref="J1182">IFERROR(_xlfn.IFS(D1182="","",I1182&lt;E1182,"×（法定外となる従業員です）",I1182&gt;=E1182,"〇"),"")</f>
        <v/>
      </c>
    </row>
    <row r="1183" spans="1:10" ht="14.25" customHeight="1" x14ac:dyDescent="0.4">
      <c r="A1183" s="6" t="str">
        <f t="shared" si="18"/>
        <v/>
      </c>
      <c r="B1183" s="7"/>
      <c r="C1183" s="7"/>
      <c r="D1183" s="7"/>
      <c r="E1183" s="5" t="str">
        <f>IFERROR(IF($F$5&gt;VLOOKUP(前回申請!D1183,最低賃金!$A$2:$G$49,7,FALSE),VLOOKUP(前回申請!D1183,最低賃金!$A$2:$G$49,6,FALSE),IF($F$5&gt;VLOOKUP(前回申請!D1183,最低賃金!$A$2:$G$49,5,FALSE),VLOOKUP(前回申請!D1183,最低賃金!$A$2:$G$49,4,FALSE),VLOOKUP(前回申請!D1183,最低賃金!$A$2:$G$49,2,FALSE))),"")</f>
        <v/>
      </c>
      <c r="F1183" s="7"/>
      <c r="G1183" s="8"/>
      <c r="H1183" s="48"/>
      <c r="I1183" s="28" t="str" cm="1">
        <f t="array" ref="I1183">IFERROR(_xlfn.IFS(COUNTBLANK(F1183:H1183)=3,"",G1183="","G列に金額を入力してください",F1183=3,G1183,H1183="","H列に労働時間を入力してください",F1183=1,ROUND(G1183/(H1183*24),0),F1183=2,ROUND(G1183/(H1183*24),0)),"")</f>
        <v/>
      </c>
      <c r="J1183" s="49" t="str" cm="1">
        <f t="array" ref="J1183">IFERROR(_xlfn.IFS(D1183="","",I1183&lt;E1183,"×（法定外となる従業員です）",I1183&gt;=E1183,"〇"),"")</f>
        <v/>
      </c>
    </row>
    <row r="1184" spans="1:10" ht="14.25" customHeight="1" x14ac:dyDescent="0.4">
      <c r="A1184" s="6" t="str">
        <f t="shared" si="18"/>
        <v/>
      </c>
      <c r="B1184" s="7"/>
      <c r="C1184" s="7"/>
      <c r="D1184" s="7"/>
      <c r="E1184" s="5" t="str">
        <f>IFERROR(IF($F$5&gt;VLOOKUP(前回申請!D1184,最低賃金!$A$2:$G$49,7,FALSE),VLOOKUP(前回申請!D1184,最低賃金!$A$2:$G$49,6,FALSE),IF($F$5&gt;VLOOKUP(前回申請!D1184,最低賃金!$A$2:$G$49,5,FALSE),VLOOKUP(前回申請!D1184,最低賃金!$A$2:$G$49,4,FALSE),VLOOKUP(前回申請!D1184,最低賃金!$A$2:$G$49,2,FALSE))),"")</f>
        <v/>
      </c>
      <c r="F1184" s="7"/>
      <c r="G1184" s="8"/>
      <c r="H1184" s="48"/>
      <c r="I1184" s="28" t="str" cm="1">
        <f t="array" ref="I1184">IFERROR(_xlfn.IFS(COUNTBLANK(F1184:H1184)=3,"",G1184="","G列に金額を入力してください",F1184=3,G1184,H1184="","H列に労働時間を入力してください",F1184=1,ROUND(G1184/(H1184*24),0),F1184=2,ROUND(G1184/(H1184*24),0)),"")</f>
        <v/>
      </c>
      <c r="J1184" s="49" t="str" cm="1">
        <f t="array" ref="J1184">IFERROR(_xlfn.IFS(D1184="","",I1184&lt;E1184,"×（法定外となる従業員です）",I1184&gt;=E1184,"〇"),"")</f>
        <v/>
      </c>
    </row>
    <row r="1185" spans="1:10" ht="14.25" customHeight="1" x14ac:dyDescent="0.4">
      <c r="A1185" s="6" t="str">
        <f t="shared" si="18"/>
        <v/>
      </c>
      <c r="B1185" s="7"/>
      <c r="C1185" s="7"/>
      <c r="D1185" s="7"/>
      <c r="E1185" s="5" t="str">
        <f>IFERROR(IF($F$5&gt;VLOOKUP(前回申請!D1185,最低賃金!$A$2:$G$49,7,FALSE),VLOOKUP(前回申請!D1185,最低賃金!$A$2:$G$49,6,FALSE),IF($F$5&gt;VLOOKUP(前回申請!D1185,最低賃金!$A$2:$G$49,5,FALSE),VLOOKUP(前回申請!D1185,最低賃金!$A$2:$G$49,4,FALSE),VLOOKUP(前回申請!D1185,最低賃金!$A$2:$G$49,2,FALSE))),"")</f>
        <v/>
      </c>
      <c r="F1185" s="7"/>
      <c r="G1185" s="8"/>
      <c r="H1185" s="48"/>
      <c r="I1185" s="28" t="str" cm="1">
        <f t="array" ref="I1185">IFERROR(_xlfn.IFS(COUNTBLANK(F1185:H1185)=3,"",G1185="","G列に金額を入力してください",F1185=3,G1185,H1185="","H列に労働時間を入力してください",F1185=1,ROUND(G1185/(H1185*24),0),F1185=2,ROUND(G1185/(H1185*24),0)),"")</f>
        <v/>
      </c>
      <c r="J1185" s="49" t="str" cm="1">
        <f t="array" ref="J1185">IFERROR(_xlfn.IFS(D1185="","",I1185&lt;E1185,"×（法定外となる従業員です）",I1185&gt;=E1185,"〇"),"")</f>
        <v/>
      </c>
    </row>
    <row r="1186" spans="1:10" ht="14.25" customHeight="1" x14ac:dyDescent="0.4">
      <c r="A1186" s="6" t="str">
        <f t="shared" si="18"/>
        <v/>
      </c>
      <c r="B1186" s="7"/>
      <c r="C1186" s="7"/>
      <c r="D1186" s="7"/>
      <c r="E1186" s="5" t="str">
        <f>IFERROR(IF($F$5&gt;VLOOKUP(前回申請!D1186,最低賃金!$A$2:$G$49,7,FALSE),VLOOKUP(前回申請!D1186,最低賃金!$A$2:$G$49,6,FALSE),IF($F$5&gt;VLOOKUP(前回申請!D1186,最低賃金!$A$2:$G$49,5,FALSE),VLOOKUP(前回申請!D1186,最低賃金!$A$2:$G$49,4,FALSE),VLOOKUP(前回申請!D1186,最低賃金!$A$2:$G$49,2,FALSE))),"")</f>
        <v/>
      </c>
      <c r="F1186" s="7"/>
      <c r="G1186" s="8"/>
      <c r="H1186" s="48"/>
      <c r="I1186" s="28" t="str" cm="1">
        <f t="array" ref="I1186">IFERROR(_xlfn.IFS(COUNTBLANK(F1186:H1186)=3,"",G1186="","G列に金額を入力してください",F1186=3,G1186,H1186="","H列に労働時間を入力してください",F1186=1,ROUND(G1186/(H1186*24),0),F1186=2,ROUND(G1186/(H1186*24),0)),"")</f>
        <v/>
      </c>
      <c r="J1186" s="49" t="str" cm="1">
        <f t="array" ref="J1186">IFERROR(_xlfn.IFS(D1186="","",I1186&lt;E1186,"×（法定外となる従業員です）",I1186&gt;=E1186,"〇"),"")</f>
        <v/>
      </c>
    </row>
    <row r="1187" spans="1:10" ht="14.25" customHeight="1" x14ac:dyDescent="0.4">
      <c r="A1187" s="6" t="str">
        <f t="shared" si="18"/>
        <v/>
      </c>
      <c r="B1187" s="7"/>
      <c r="C1187" s="7"/>
      <c r="D1187" s="7"/>
      <c r="E1187" s="5" t="str">
        <f>IFERROR(IF($F$5&gt;VLOOKUP(前回申請!D1187,最低賃金!$A$2:$G$49,7,FALSE),VLOOKUP(前回申請!D1187,最低賃金!$A$2:$G$49,6,FALSE),IF($F$5&gt;VLOOKUP(前回申請!D1187,最低賃金!$A$2:$G$49,5,FALSE),VLOOKUP(前回申請!D1187,最低賃金!$A$2:$G$49,4,FALSE),VLOOKUP(前回申請!D1187,最低賃金!$A$2:$G$49,2,FALSE))),"")</f>
        <v/>
      </c>
      <c r="F1187" s="7"/>
      <c r="G1187" s="8"/>
      <c r="H1187" s="48"/>
      <c r="I1187" s="28" t="str" cm="1">
        <f t="array" ref="I1187">IFERROR(_xlfn.IFS(COUNTBLANK(F1187:H1187)=3,"",G1187="","G列に金額を入力してください",F1187=3,G1187,H1187="","H列に労働時間を入力してください",F1187=1,ROUND(G1187/(H1187*24),0),F1187=2,ROUND(G1187/(H1187*24),0)),"")</f>
        <v/>
      </c>
      <c r="J1187" s="49" t="str" cm="1">
        <f t="array" ref="J1187">IFERROR(_xlfn.IFS(D1187="","",I1187&lt;E1187,"×（法定外となる従業員です）",I1187&gt;=E1187,"〇"),"")</f>
        <v/>
      </c>
    </row>
    <row r="1188" spans="1:10" ht="14.25" customHeight="1" x14ac:dyDescent="0.4">
      <c r="A1188" s="6" t="str">
        <f t="shared" si="18"/>
        <v/>
      </c>
      <c r="B1188" s="7"/>
      <c r="C1188" s="7"/>
      <c r="D1188" s="7"/>
      <c r="E1188" s="5" t="str">
        <f>IFERROR(IF($F$5&gt;VLOOKUP(前回申請!D1188,最低賃金!$A$2:$G$49,7,FALSE),VLOOKUP(前回申請!D1188,最低賃金!$A$2:$G$49,6,FALSE),IF($F$5&gt;VLOOKUP(前回申請!D1188,最低賃金!$A$2:$G$49,5,FALSE),VLOOKUP(前回申請!D1188,最低賃金!$A$2:$G$49,4,FALSE),VLOOKUP(前回申請!D1188,最低賃金!$A$2:$G$49,2,FALSE))),"")</f>
        <v/>
      </c>
      <c r="F1188" s="7"/>
      <c r="G1188" s="8"/>
      <c r="H1188" s="48"/>
      <c r="I1188" s="28" t="str" cm="1">
        <f t="array" ref="I1188">IFERROR(_xlfn.IFS(COUNTBLANK(F1188:H1188)=3,"",G1188="","G列に金額を入力してください",F1188=3,G1188,H1188="","H列に労働時間を入力してください",F1188=1,ROUND(G1188/(H1188*24),0),F1188=2,ROUND(G1188/(H1188*24),0)),"")</f>
        <v/>
      </c>
      <c r="J1188" s="49" t="str" cm="1">
        <f t="array" ref="J1188">IFERROR(_xlfn.IFS(D1188="","",I1188&lt;E1188,"×（法定外となる従業員です）",I1188&gt;=E1188,"〇"),"")</f>
        <v/>
      </c>
    </row>
    <row r="1189" spans="1:10" ht="14.25" customHeight="1" x14ac:dyDescent="0.4">
      <c r="A1189" s="6" t="str">
        <f t="shared" si="18"/>
        <v/>
      </c>
      <c r="B1189" s="7"/>
      <c r="C1189" s="7"/>
      <c r="D1189" s="7"/>
      <c r="E1189" s="5" t="str">
        <f>IFERROR(IF($F$5&gt;VLOOKUP(前回申請!D1189,最低賃金!$A$2:$G$49,7,FALSE),VLOOKUP(前回申請!D1189,最低賃金!$A$2:$G$49,6,FALSE),IF($F$5&gt;VLOOKUP(前回申請!D1189,最低賃金!$A$2:$G$49,5,FALSE),VLOOKUP(前回申請!D1189,最低賃金!$A$2:$G$49,4,FALSE),VLOOKUP(前回申請!D1189,最低賃金!$A$2:$G$49,2,FALSE))),"")</f>
        <v/>
      </c>
      <c r="F1189" s="7"/>
      <c r="G1189" s="8"/>
      <c r="H1189" s="48"/>
      <c r="I1189" s="28" t="str" cm="1">
        <f t="array" ref="I1189">IFERROR(_xlfn.IFS(COUNTBLANK(F1189:H1189)=3,"",G1189="","G列に金額を入力してください",F1189=3,G1189,H1189="","H列に労働時間を入力してください",F1189=1,ROUND(G1189/(H1189*24),0),F1189=2,ROUND(G1189/(H1189*24),0)),"")</f>
        <v/>
      </c>
      <c r="J1189" s="49" t="str" cm="1">
        <f t="array" ref="J1189">IFERROR(_xlfn.IFS(D1189="","",I1189&lt;E1189,"×（法定外となる従業員です）",I1189&gt;=E1189,"〇"),"")</f>
        <v/>
      </c>
    </row>
    <row r="1190" spans="1:10" ht="14.25" customHeight="1" x14ac:dyDescent="0.4">
      <c r="A1190" s="6" t="str">
        <f t="shared" si="18"/>
        <v/>
      </c>
      <c r="B1190" s="7"/>
      <c r="C1190" s="7"/>
      <c r="D1190" s="7"/>
      <c r="E1190" s="5" t="str">
        <f>IFERROR(IF($F$5&gt;VLOOKUP(前回申請!D1190,最低賃金!$A$2:$G$49,7,FALSE),VLOOKUP(前回申請!D1190,最低賃金!$A$2:$G$49,6,FALSE),IF($F$5&gt;VLOOKUP(前回申請!D1190,最低賃金!$A$2:$G$49,5,FALSE),VLOOKUP(前回申請!D1190,最低賃金!$A$2:$G$49,4,FALSE),VLOOKUP(前回申請!D1190,最低賃金!$A$2:$G$49,2,FALSE))),"")</f>
        <v/>
      </c>
      <c r="F1190" s="7"/>
      <c r="G1190" s="8"/>
      <c r="H1190" s="48"/>
      <c r="I1190" s="28" t="str" cm="1">
        <f t="array" ref="I1190">IFERROR(_xlfn.IFS(COUNTBLANK(F1190:H1190)=3,"",G1190="","G列に金額を入力してください",F1190=3,G1190,H1190="","H列に労働時間を入力してください",F1190=1,ROUND(G1190/(H1190*24),0),F1190=2,ROUND(G1190/(H1190*24),0)),"")</f>
        <v/>
      </c>
      <c r="J1190" s="49" t="str" cm="1">
        <f t="array" ref="J1190">IFERROR(_xlfn.IFS(D1190="","",I1190&lt;E1190,"×（法定外となる従業員です）",I1190&gt;=E1190,"〇"),"")</f>
        <v/>
      </c>
    </row>
    <row r="1191" spans="1:10" ht="14.25" customHeight="1" x14ac:dyDescent="0.4">
      <c r="A1191" s="6" t="str">
        <f t="shared" si="18"/>
        <v/>
      </c>
      <c r="B1191" s="7"/>
      <c r="C1191" s="7"/>
      <c r="D1191" s="7"/>
      <c r="E1191" s="5" t="str">
        <f>IFERROR(IF($F$5&gt;VLOOKUP(前回申請!D1191,最低賃金!$A$2:$G$49,7,FALSE),VLOOKUP(前回申請!D1191,最低賃金!$A$2:$G$49,6,FALSE),IF($F$5&gt;VLOOKUP(前回申請!D1191,最低賃金!$A$2:$G$49,5,FALSE),VLOOKUP(前回申請!D1191,最低賃金!$A$2:$G$49,4,FALSE),VLOOKUP(前回申請!D1191,最低賃金!$A$2:$G$49,2,FALSE))),"")</f>
        <v/>
      </c>
      <c r="F1191" s="7"/>
      <c r="G1191" s="8"/>
      <c r="H1191" s="48"/>
      <c r="I1191" s="28" t="str" cm="1">
        <f t="array" ref="I1191">IFERROR(_xlfn.IFS(COUNTBLANK(F1191:H1191)=3,"",G1191="","G列に金額を入力してください",F1191=3,G1191,H1191="","H列に労働時間を入力してください",F1191=1,ROUND(G1191/(H1191*24),0),F1191=2,ROUND(G1191/(H1191*24),0)),"")</f>
        <v/>
      </c>
      <c r="J1191" s="49" t="str" cm="1">
        <f t="array" ref="J1191">IFERROR(_xlfn.IFS(D1191="","",I1191&lt;E1191,"×（法定外となる従業員です）",I1191&gt;=E1191,"〇"),"")</f>
        <v/>
      </c>
    </row>
    <row r="1192" spans="1:10" ht="14.25" customHeight="1" x14ac:dyDescent="0.4">
      <c r="A1192" s="6" t="str">
        <f t="shared" si="18"/>
        <v/>
      </c>
      <c r="B1192" s="7"/>
      <c r="C1192" s="7"/>
      <c r="D1192" s="7"/>
      <c r="E1192" s="5" t="str">
        <f>IFERROR(IF($F$5&gt;VLOOKUP(前回申請!D1192,最低賃金!$A$2:$G$49,7,FALSE),VLOOKUP(前回申請!D1192,最低賃金!$A$2:$G$49,6,FALSE),IF($F$5&gt;VLOOKUP(前回申請!D1192,最低賃金!$A$2:$G$49,5,FALSE),VLOOKUP(前回申請!D1192,最低賃金!$A$2:$G$49,4,FALSE),VLOOKUP(前回申請!D1192,最低賃金!$A$2:$G$49,2,FALSE))),"")</f>
        <v/>
      </c>
      <c r="F1192" s="7"/>
      <c r="G1192" s="8"/>
      <c r="H1192" s="48"/>
      <c r="I1192" s="28" t="str" cm="1">
        <f t="array" ref="I1192">IFERROR(_xlfn.IFS(COUNTBLANK(F1192:H1192)=3,"",G1192="","G列に金額を入力してください",F1192=3,G1192,H1192="","H列に労働時間を入力してください",F1192=1,ROUND(G1192/(H1192*24),0),F1192=2,ROUND(G1192/(H1192*24),0)),"")</f>
        <v/>
      </c>
      <c r="J1192" s="49" t="str" cm="1">
        <f t="array" ref="J1192">IFERROR(_xlfn.IFS(D1192="","",I1192&lt;E1192,"×（法定外となる従業員です）",I1192&gt;=E1192,"〇"),"")</f>
        <v/>
      </c>
    </row>
    <row r="1193" spans="1:10" ht="14.25" customHeight="1" x14ac:dyDescent="0.4">
      <c r="A1193" s="6" t="str">
        <f t="shared" si="18"/>
        <v/>
      </c>
      <c r="B1193" s="7"/>
      <c r="C1193" s="7"/>
      <c r="D1193" s="7"/>
      <c r="E1193" s="5" t="str">
        <f>IFERROR(IF($F$5&gt;VLOOKUP(前回申請!D1193,最低賃金!$A$2:$G$49,7,FALSE),VLOOKUP(前回申請!D1193,最低賃金!$A$2:$G$49,6,FALSE),IF($F$5&gt;VLOOKUP(前回申請!D1193,最低賃金!$A$2:$G$49,5,FALSE),VLOOKUP(前回申請!D1193,最低賃金!$A$2:$G$49,4,FALSE),VLOOKUP(前回申請!D1193,最低賃金!$A$2:$G$49,2,FALSE))),"")</f>
        <v/>
      </c>
      <c r="F1193" s="7"/>
      <c r="G1193" s="8"/>
      <c r="H1193" s="48"/>
      <c r="I1193" s="28" t="str" cm="1">
        <f t="array" ref="I1193">IFERROR(_xlfn.IFS(COUNTBLANK(F1193:H1193)=3,"",G1193="","G列に金額を入力してください",F1193=3,G1193,H1193="","H列に労働時間を入力してください",F1193=1,ROUND(G1193/(H1193*24),0),F1193=2,ROUND(G1193/(H1193*24),0)),"")</f>
        <v/>
      </c>
      <c r="J1193" s="49" t="str" cm="1">
        <f t="array" ref="J1193">IFERROR(_xlfn.IFS(D1193="","",I1193&lt;E1193,"×（法定外となる従業員です）",I1193&gt;=E1193,"〇"),"")</f>
        <v/>
      </c>
    </row>
    <row r="1194" spans="1:10" ht="14.25" customHeight="1" x14ac:dyDescent="0.4">
      <c r="A1194" s="6" t="str">
        <f t="shared" si="18"/>
        <v/>
      </c>
      <c r="B1194" s="7"/>
      <c r="C1194" s="7"/>
      <c r="D1194" s="7"/>
      <c r="E1194" s="5" t="str">
        <f>IFERROR(IF($F$5&gt;VLOOKUP(前回申請!D1194,最低賃金!$A$2:$G$49,7,FALSE),VLOOKUP(前回申請!D1194,最低賃金!$A$2:$G$49,6,FALSE),IF($F$5&gt;VLOOKUP(前回申請!D1194,最低賃金!$A$2:$G$49,5,FALSE),VLOOKUP(前回申請!D1194,最低賃金!$A$2:$G$49,4,FALSE),VLOOKUP(前回申請!D1194,最低賃金!$A$2:$G$49,2,FALSE))),"")</f>
        <v/>
      </c>
      <c r="F1194" s="7"/>
      <c r="G1194" s="8"/>
      <c r="H1194" s="48"/>
      <c r="I1194" s="28" t="str" cm="1">
        <f t="array" ref="I1194">IFERROR(_xlfn.IFS(COUNTBLANK(F1194:H1194)=3,"",G1194="","G列に金額を入力してください",F1194=3,G1194,H1194="","H列に労働時間を入力してください",F1194=1,ROUND(G1194/(H1194*24),0),F1194=2,ROUND(G1194/(H1194*24),0)),"")</f>
        <v/>
      </c>
      <c r="J1194" s="49" t="str" cm="1">
        <f t="array" ref="J1194">IFERROR(_xlfn.IFS(D1194="","",I1194&lt;E1194,"×（法定外となる従業員です）",I1194&gt;=E1194,"〇"),"")</f>
        <v/>
      </c>
    </row>
    <row r="1195" spans="1:10" ht="14.25" customHeight="1" x14ac:dyDescent="0.4">
      <c r="A1195" s="6" t="str">
        <f t="shared" si="18"/>
        <v/>
      </c>
      <c r="B1195" s="7"/>
      <c r="C1195" s="7"/>
      <c r="D1195" s="7"/>
      <c r="E1195" s="5" t="str">
        <f>IFERROR(IF($F$5&gt;VLOOKUP(前回申請!D1195,最低賃金!$A$2:$G$49,7,FALSE),VLOOKUP(前回申請!D1195,最低賃金!$A$2:$G$49,6,FALSE),IF($F$5&gt;VLOOKUP(前回申請!D1195,最低賃金!$A$2:$G$49,5,FALSE),VLOOKUP(前回申請!D1195,最低賃金!$A$2:$G$49,4,FALSE),VLOOKUP(前回申請!D1195,最低賃金!$A$2:$G$49,2,FALSE))),"")</f>
        <v/>
      </c>
      <c r="F1195" s="7"/>
      <c r="G1195" s="8"/>
      <c r="H1195" s="48"/>
      <c r="I1195" s="28" t="str" cm="1">
        <f t="array" ref="I1195">IFERROR(_xlfn.IFS(COUNTBLANK(F1195:H1195)=3,"",G1195="","G列に金額を入力してください",F1195=3,G1195,H1195="","H列に労働時間を入力してください",F1195=1,ROUND(G1195/(H1195*24),0),F1195=2,ROUND(G1195/(H1195*24),0)),"")</f>
        <v/>
      </c>
      <c r="J1195" s="49" t="str" cm="1">
        <f t="array" ref="J1195">IFERROR(_xlfn.IFS(D1195="","",I1195&lt;E1195,"×（法定外となる従業員です）",I1195&gt;=E1195,"〇"),"")</f>
        <v/>
      </c>
    </row>
    <row r="1196" spans="1:10" ht="14.25" customHeight="1" x14ac:dyDescent="0.4">
      <c r="A1196" s="6" t="str">
        <f t="shared" si="18"/>
        <v/>
      </c>
      <c r="B1196" s="7"/>
      <c r="C1196" s="7"/>
      <c r="D1196" s="7"/>
      <c r="E1196" s="5" t="str">
        <f>IFERROR(IF($F$5&gt;VLOOKUP(前回申請!D1196,最低賃金!$A$2:$G$49,7,FALSE),VLOOKUP(前回申請!D1196,最低賃金!$A$2:$G$49,6,FALSE),IF($F$5&gt;VLOOKUP(前回申請!D1196,最低賃金!$A$2:$G$49,5,FALSE),VLOOKUP(前回申請!D1196,最低賃金!$A$2:$G$49,4,FALSE),VLOOKUP(前回申請!D1196,最低賃金!$A$2:$G$49,2,FALSE))),"")</f>
        <v/>
      </c>
      <c r="F1196" s="7"/>
      <c r="G1196" s="8"/>
      <c r="H1196" s="48"/>
      <c r="I1196" s="28" t="str" cm="1">
        <f t="array" ref="I1196">IFERROR(_xlfn.IFS(COUNTBLANK(F1196:H1196)=3,"",G1196="","G列に金額を入力してください",F1196=3,G1196,H1196="","H列に労働時間を入力してください",F1196=1,ROUND(G1196/(H1196*24),0),F1196=2,ROUND(G1196/(H1196*24),0)),"")</f>
        <v/>
      </c>
      <c r="J1196" s="49" t="str" cm="1">
        <f t="array" ref="J1196">IFERROR(_xlfn.IFS(D1196="","",I1196&lt;E1196,"×（法定外となる従業員です）",I1196&gt;=E1196,"〇"),"")</f>
        <v/>
      </c>
    </row>
    <row r="1197" spans="1:10" ht="14.25" customHeight="1" x14ac:dyDescent="0.4">
      <c r="A1197" s="6" t="str">
        <f t="shared" si="18"/>
        <v/>
      </c>
      <c r="B1197" s="7"/>
      <c r="C1197" s="7"/>
      <c r="D1197" s="7"/>
      <c r="E1197" s="5" t="str">
        <f>IFERROR(IF($F$5&gt;VLOOKUP(前回申請!D1197,最低賃金!$A$2:$G$49,7,FALSE),VLOOKUP(前回申請!D1197,最低賃金!$A$2:$G$49,6,FALSE),IF($F$5&gt;VLOOKUP(前回申請!D1197,最低賃金!$A$2:$G$49,5,FALSE),VLOOKUP(前回申請!D1197,最低賃金!$A$2:$G$49,4,FALSE),VLOOKUP(前回申請!D1197,最低賃金!$A$2:$G$49,2,FALSE))),"")</f>
        <v/>
      </c>
      <c r="F1197" s="7"/>
      <c r="G1197" s="8"/>
      <c r="H1197" s="48"/>
      <c r="I1197" s="28" t="str" cm="1">
        <f t="array" ref="I1197">IFERROR(_xlfn.IFS(COUNTBLANK(F1197:H1197)=3,"",G1197="","G列に金額を入力してください",F1197=3,G1197,H1197="","H列に労働時間を入力してください",F1197=1,ROUND(G1197/(H1197*24),0),F1197=2,ROUND(G1197/(H1197*24),0)),"")</f>
        <v/>
      </c>
      <c r="J1197" s="49" t="str" cm="1">
        <f t="array" ref="J1197">IFERROR(_xlfn.IFS(D1197="","",I1197&lt;E1197,"×（法定外となる従業員です）",I1197&gt;=E1197,"〇"),"")</f>
        <v/>
      </c>
    </row>
    <row r="1198" spans="1:10" ht="14.25" customHeight="1" x14ac:dyDescent="0.4">
      <c r="A1198" s="6" t="str">
        <f t="shared" si="18"/>
        <v/>
      </c>
      <c r="B1198" s="7"/>
      <c r="C1198" s="7"/>
      <c r="D1198" s="7"/>
      <c r="E1198" s="5" t="str">
        <f>IFERROR(IF($F$5&gt;VLOOKUP(前回申請!D1198,最低賃金!$A$2:$G$49,7,FALSE),VLOOKUP(前回申請!D1198,最低賃金!$A$2:$G$49,6,FALSE),IF($F$5&gt;VLOOKUP(前回申請!D1198,最低賃金!$A$2:$G$49,5,FALSE),VLOOKUP(前回申請!D1198,最低賃金!$A$2:$G$49,4,FALSE),VLOOKUP(前回申請!D1198,最低賃金!$A$2:$G$49,2,FALSE))),"")</f>
        <v/>
      </c>
      <c r="F1198" s="7"/>
      <c r="G1198" s="8"/>
      <c r="H1198" s="48"/>
      <c r="I1198" s="28" t="str" cm="1">
        <f t="array" ref="I1198">IFERROR(_xlfn.IFS(COUNTBLANK(F1198:H1198)=3,"",G1198="","G列に金額を入力してください",F1198=3,G1198,H1198="","H列に労働時間を入力してください",F1198=1,ROUND(G1198/(H1198*24),0),F1198=2,ROUND(G1198/(H1198*24),0)),"")</f>
        <v/>
      </c>
      <c r="J1198" s="49" t="str" cm="1">
        <f t="array" ref="J1198">IFERROR(_xlfn.IFS(D1198="","",I1198&lt;E1198,"×（法定外となる従業員です）",I1198&gt;=E1198,"〇"),"")</f>
        <v/>
      </c>
    </row>
    <row r="1199" spans="1:10" ht="14.25" customHeight="1" x14ac:dyDescent="0.4">
      <c r="A1199" s="6" t="str">
        <f t="shared" si="18"/>
        <v/>
      </c>
      <c r="B1199" s="7"/>
      <c r="C1199" s="7"/>
      <c r="D1199" s="7"/>
      <c r="E1199" s="5" t="str">
        <f>IFERROR(IF($F$5&gt;VLOOKUP(前回申請!D1199,最低賃金!$A$2:$G$49,7,FALSE),VLOOKUP(前回申請!D1199,最低賃金!$A$2:$G$49,6,FALSE),IF($F$5&gt;VLOOKUP(前回申請!D1199,最低賃金!$A$2:$G$49,5,FALSE),VLOOKUP(前回申請!D1199,最低賃金!$A$2:$G$49,4,FALSE),VLOOKUP(前回申請!D1199,最低賃金!$A$2:$G$49,2,FALSE))),"")</f>
        <v/>
      </c>
      <c r="F1199" s="7"/>
      <c r="G1199" s="8"/>
      <c r="H1199" s="48"/>
      <c r="I1199" s="28" t="str" cm="1">
        <f t="array" ref="I1199">IFERROR(_xlfn.IFS(COUNTBLANK(F1199:H1199)=3,"",G1199="","G列に金額を入力してください",F1199=3,G1199,H1199="","H列に労働時間を入力してください",F1199=1,ROUND(G1199/(H1199*24),0),F1199=2,ROUND(G1199/(H1199*24),0)),"")</f>
        <v/>
      </c>
      <c r="J1199" s="49" t="str" cm="1">
        <f t="array" ref="J1199">IFERROR(_xlfn.IFS(D1199="","",I1199&lt;E1199,"×（法定外となる従業員です）",I1199&gt;=E1199,"〇"),"")</f>
        <v/>
      </c>
    </row>
    <row r="1200" spans="1:10" ht="14.25" customHeight="1" x14ac:dyDescent="0.4">
      <c r="A1200" s="6" t="str">
        <f t="shared" si="18"/>
        <v/>
      </c>
      <c r="B1200" s="7"/>
      <c r="C1200" s="7"/>
      <c r="D1200" s="7"/>
      <c r="E1200" s="5" t="str">
        <f>IFERROR(IF($F$5&gt;VLOOKUP(前回申請!D1200,最低賃金!$A$2:$G$49,7,FALSE),VLOOKUP(前回申請!D1200,最低賃金!$A$2:$G$49,6,FALSE),IF($F$5&gt;VLOOKUP(前回申請!D1200,最低賃金!$A$2:$G$49,5,FALSE),VLOOKUP(前回申請!D1200,最低賃金!$A$2:$G$49,4,FALSE),VLOOKUP(前回申請!D1200,最低賃金!$A$2:$G$49,2,FALSE))),"")</f>
        <v/>
      </c>
      <c r="F1200" s="7"/>
      <c r="G1200" s="8"/>
      <c r="H1200" s="48"/>
      <c r="I1200" s="28" t="str" cm="1">
        <f t="array" ref="I1200">IFERROR(_xlfn.IFS(COUNTBLANK(F1200:H1200)=3,"",G1200="","G列に金額を入力してください",F1200=3,G1200,H1200="","H列に労働時間を入力してください",F1200=1,ROUND(G1200/(H1200*24),0),F1200=2,ROUND(G1200/(H1200*24),0)),"")</f>
        <v/>
      </c>
      <c r="J1200" s="49" t="str" cm="1">
        <f t="array" ref="J1200">IFERROR(_xlfn.IFS(D1200="","",I1200&lt;E1200,"×（法定外となる従業員です）",I1200&gt;=E1200,"〇"),"")</f>
        <v/>
      </c>
    </row>
    <row r="1201" spans="1:10" ht="14.25" customHeight="1" x14ac:dyDescent="0.4">
      <c r="A1201" s="6" t="str">
        <f t="shared" si="18"/>
        <v/>
      </c>
      <c r="B1201" s="7"/>
      <c r="C1201" s="7"/>
      <c r="D1201" s="7"/>
      <c r="E1201" s="5" t="str">
        <f>IFERROR(IF($F$5&gt;VLOOKUP(前回申請!D1201,最低賃金!$A$2:$G$49,7,FALSE),VLOOKUP(前回申請!D1201,最低賃金!$A$2:$G$49,6,FALSE),IF($F$5&gt;VLOOKUP(前回申請!D1201,最低賃金!$A$2:$G$49,5,FALSE),VLOOKUP(前回申請!D1201,最低賃金!$A$2:$G$49,4,FALSE),VLOOKUP(前回申請!D1201,最低賃金!$A$2:$G$49,2,FALSE))),"")</f>
        <v/>
      </c>
      <c r="F1201" s="7"/>
      <c r="G1201" s="8"/>
      <c r="H1201" s="48"/>
      <c r="I1201" s="28" t="str" cm="1">
        <f t="array" ref="I1201">IFERROR(_xlfn.IFS(COUNTBLANK(F1201:H1201)=3,"",G1201="","G列に金額を入力してください",F1201=3,G1201,H1201="","H列に労働時間を入力してください",F1201=1,ROUND(G1201/(H1201*24),0),F1201=2,ROUND(G1201/(H1201*24),0)),"")</f>
        <v/>
      </c>
      <c r="J1201" s="49" t="str" cm="1">
        <f t="array" ref="J1201">IFERROR(_xlfn.IFS(D1201="","",I1201&lt;E1201,"×（法定外となる従業員です）",I1201&gt;=E1201,"〇"),"")</f>
        <v/>
      </c>
    </row>
    <row r="1202" spans="1:10" ht="14.25" customHeight="1" x14ac:dyDescent="0.4">
      <c r="A1202" s="6" t="str">
        <f t="shared" si="18"/>
        <v/>
      </c>
      <c r="B1202" s="7"/>
      <c r="C1202" s="7"/>
      <c r="D1202" s="7"/>
      <c r="E1202" s="5" t="str">
        <f>IFERROR(IF($F$5&gt;VLOOKUP(前回申請!D1202,最低賃金!$A$2:$G$49,7,FALSE),VLOOKUP(前回申請!D1202,最低賃金!$A$2:$G$49,6,FALSE),IF($F$5&gt;VLOOKUP(前回申請!D1202,最低賃金!$A$2:$G$49,5,FALSE),VLOOKUP(前回申請!D1202,最低賃金!$A$2:$G$49,4,FALSE),VLOOKUP(前回申請!D1202,最低賃金!$A$2:$G$49,2,FALSE))),"")</f>
        <v/>
      </c>
      <c r="F1202" s="7"/>
      <c r="G1202" s="8"/>
      <c r="H1202" s="48"/>
      <c r="I1202" s="28" t="str" cm="1">
        <f t="array" ref="I1202">IFERROR(_xlfn.IFS(COUNTBLANK(F1202:H1202)=3,"",G1202="","G列に金額を入力してください",F1202=3,G1202,H1202="","H列に労働時間を入力してください",F1202=1,ROUND(G1202/(H1202*24),0),F1202=2,ROUND(G1202/(H1202*24),0)),"")</f>
        <v/>
      </c>
      <c r="J1202" s="49" t="str" cm="1">
        <f t="array" ref="J1202">IFERROR(_xlfn.IFS(D1202="","",I1202&lt;E1202,"×（法定外となる従業員です）",I1202&gt;=E1202,"〇"),"")</f>
        <v/>
      </c>
    </row>
    <row r="1203" spans="1:10" ht="14.25" customHeight="1" x14ac:dyDescent="0.4">
      <c r="A1203" s="6" t="str">
        <f t="shared" si="18"/>
        <v/>
      </c>
      <c r="B1203" s="7"/>
      <c r="C1203" s="7"/>
      <c r="D1203" s="7"/>
      <c r="E1203" s="5" t="str">
        <f>IFERROR(IF($F$5&gt;VLOOKUP(前回申請!D1203,最低賃金!$A$2:$G$49,7,FALSE),VLOOKUP(前回申請!D1203,最低賃金!$A$2:$G$49,6,FALSE),IF($F$5&gt;VLOOKUP(前回申請!D1203,最低賃金!$A$2:$G$49,5,FALSE),VLOOKUP(前回申請!D1203,最低賃金!$A$2:$G$49,4,FALSE),VLOOKUP(前回申請!D1203,最低賃金!$A$2:$G$49,2,FALSE))),"")</f>
        <v/>
      </c>
      <c r="F1203" s="7"/>
      <c r="G1203" s="8"/>
      <c r="H1203" s="48"/>
      <c r="I1203" s="28" t="str" cm="1">
        <f t="array" ref="I1203">IFERROR(_xlfn.IFS(COUNTBLANK(F1203:H1203)=3,"",G1203="","G列に金額を入力してください",F1203=3,G1203,H1203="","H列に労働時間を入力してください",F1203=1,ROUND(G1203/(H1203*24),0),F1203=2,ROUND(G1203/(H1203*24),0)),"")</f>
        <v/>
      </c>
      <c r="J1203" s="49" t="str" cm="1">
        <f t="array" ref="J1203">IFERROR(_xlfn.IFS(D1203="","",I1203&lt;E1203,"×（法定外となる従業員です）",I1203&gt;=E1203,"〇"),"")</f>
        <v/>
      </c>
    </row>
    <row r="1204" spans="1:10" ht="14.25" customHeight="1" x14ac:dyDescent="0.4">
      <c r="A1204" s="6" t="str">
        <f t="shared" si="18"/>
        <v/>
      </c>
      <c r="B1204" s="7"/>
      <c r="C1204" s="7"/>
      <c r="D1204" s="7"/>
      <c r="E1204" s="5" t="str">
        <f>IFERROR(IF($F$5&gt;VLOOKUP(前回申請!D1204,最低賃金!$A$2:$G$49,7,FALSE),VLOOKUP(前回申請!D1204,最低賃金!$A$2:$G$49,6,FALSE),IF($F$5&gt;VLOOKUP(前回申請!D1204,最低賃金!$A$2:$G$49,5,FALSE),VLOOKUP(前回申請!D1204,最低賃金!$A$2:$G$49,4,FALSE),VLOOKUP(前回申請!D1204,最低賃金!$A$2:$G$49,2,FALSE))),"")</f>
        <v/>
      </c>
      <c r="F1204" s="7"/>
      <c r="G1204" s="8"/>
      <c r="H1204" s="48"/>
      <c r="I1204" s="28" t="str" cm="1">
        <f t="array" ref="I1204">IFERROR(_xlfn.IFS(COUNTBLANK(F1204:H1204)=3,"",G1204="","G列に金額を入力してください",F1204=3,G1204,H1204="","H列に労働時間を入力してください",F1204=1,ROUND(G1204/(H1204*24),0),F1204=2,ROUND(G1204/(H1204*24),0)),"")</f>
        <v/>
      </c>
      <c r="J1204" s="49" t="str" cm="1">
        <f t="array" ref="J1204">IFERROR(_xlfn.IFS(D1204="","",I1204&lt;E1204,"×（法定外となる従業員です）",I1204&gt;=E1204,"〇"),"")</f>
        <v/>
      </c>
    </row>
    <row r="1205" spans="1:10" ht="14.25" customHeight="1" x14ac:dyDescent="0.4">
      <c r="A1205" s="6" t="str">
        <f t="shared" si="18"/>
        <v/>
      </c>
      <c r="B1205" s="7"/>
      <c r="C1205" s="7"/>
      <c r="D1205" s="7"/>
      <c r="E1205" s="5" t="str">
        <f>IFERROR(IF($F$5&gt;VLOOKUP(前回申請!D1205,最低賃金!$A$2:$G$49,7,FALSE),VLOOKUP(前回申請!D1205,最低賃金!$A$2:$G$49,6,FALSE),IF($F$5&gt;VLOOKUP(前回申請!D1205,最低賃金!$A$2:$G$49,5,FALSE),VLOOKUP(前回申請!D1205,最低賃金!$A$2:$G$49,4,FALSE),VLOOKUP(前回申請!D1205,最低賃金!$A$2:$G$49,2,FALSE))),"")</f>
        <v/>
      </c>
      <c r="F1205" s="7"/>
      <c r="G1205" s="8"/>
      <c r="H1205" s="48"/>
      <c r="I1205" s="28" t="str" cm="1">
        <f t="array" ref="I1205">IFERROR(_xlfn.IFS(COUNTBLANK(F1205:H1205)=3,"",G1205="","G列に金額を入力してください",F1205=3,G1205,H1205="","H列に労働時間を入力してください",F1205=1,ROUND(G1205/(H1205*24),0),F1205=2,ROUND(G1205/(H1205*24),0)),"")</f>
        <v/>
      </c>
      <c r="J1205" s="49" t="str" cm="1">
        <f t="array" ref="J1205">IFERROR(_xlfn.IFS(D1205="","",I1205&lt;E1205,"×（法定外となる従業員です）",I1205&gt;=E1205,"〇"),"")</f>
        <v/>
      </c>
    </row>
    <row r="1206" spans="1:10" ht="14.25" customHeight="1" x14ac:dyDescent="0.4">
      <c r="A1206" s="6" t="str">
        <f t="shared" si="18"/>
        <v/>
      </c>
      <c r="B1206" s="7"/>
      <c r="C1206" s="7"/>
      <c r="D1206" s="7"/>
      <c r="E1206" s="5" t="str">
        <f>IFERROR(IF($F$5&gt;VLOOKUP(前回申請!D1206,最低賃金!$A$2:$G$49,7,FALSE),VLOOKUP(前回申請!D1206,最低賃金!$A$2:$G$49,6,FALSE),IF($F$5&gt;VLOOKUP(前回申請!D1206,最低賃金!$A$2:$G$49,5,FALSE),VLOOKUP(前回申請!D1206,最低賃金!$A$2:$G$49,4,FALSE),VLOOKUP(前回申請!D1206,最低賃金!$A$2:$G$49,2,FALSE))),"")</f>
        <v/>
      </c>
      <c r="F1206" s="7"/>
      <c r="G1206" s="8"/>
      <c r="H1206" s="48"/>
      <c r="I1206" s="28" t="str" cm="1">
        <f t="array" ref="I1206">IFERROR(_xlfn.IFS(COUNTBLANK(F1206:H1206)=3,"",G1206="","G列に金額を入力してください",F1206=3,G1206,H1206="","H列に労働時間を入力してください",F1206=1,ROUND(G1206/(H1206*24),0),F1206=2,ROUND(G1206/(H1206*24),0)),"")</f>
        <v/>
      </c>
      <c r="J1206" s="49" t="str" cm="1">
        <f t="array" ref="J1206">IFERROR(_xlfn.IFS(D1206="","",I1206&lt;E1206,"×（法定外となる従業員です）",I1206&gt;=E1206,"〇"),"")</f>
        <v/>
      </c>
    </row>
    <row r="1207" spans="1:10" ht="14.25" customHeight="1" x14ac:dyDescent="0.4">
      <c r="A1207" s="6" t="str">
        <f t="shared" si="18"/>
        <v/>
      </c>
      <c r="B1207" s="7"/>
      <c r="C1207" s="7"/>
      <c r="D1207" s="7"/>
      <c r="E1207" s="5" t="str">
        <f>IFERROR(IF($F$5&gt;VLOOKUP(前回申請!D1207,最低賃金!$A$2:$G$49,7,FALSE),VLOOKUP(前回申請!D1207,最低賃金!$A$2:$G$49,6,FALSE),IF($F$5&gt;VLOOKUP(前回申請!D1207,最低賃金!$A$2:$G$49,5,FALSE),VLOOKUP(前回申請!D1207,最低賃金!$A$2:$G$49,4,FALSE),VLOOKUP(前回申請!D1207,最低賃金!$A$2:$G$49,2,FALSE))),"")</f>
        <v/>
      </c>
      <c r="F1207" s="7"/>
      <c r="G1207" s="8"/>
      <c r="H1207" s="48"/>
      <c r="I1207" s="28" t="str" cm="1">
        <f t="array" ref="I1207">IFERROR(_xlfn.IFS(COUNTBLANK(F1207:H1207)=3,"",G1207="","G列に金額を入力してください",F1207=3,G1207,H1207="","H列に労働時間を入力してください",F1207=1,ROUND(G1207/(H1207*24),0),F1207=2,ROUND(G1207/(H1207*24),0)),"")</f>
        <v/>
      </c>
      <c r="J1207" s="49" t="str" cm="1">
        <f t="array" ref="J1207">IFERROR(_xlfn.IFS(D1207="","",I1207&lt;E1207,"×（法定外となる従業員です）",I1207&gt;=E1207,"〇"),"")</f>
        <v/>
      </c>
    </row>
    <row r="1208" spans="1:10" ht="14.25" customHeight="1" x14ac:dyDescent="0.4">
      <c r="A1208" s="6" t="str">
        <f t="shared" si="18"/>
        <v/>
      </c>
      <c r="B1208" s="7"/>
      <c r="C1208" s="7"/>
      <c r="D1208" s="7"/>
      <c r="E1208" s="5" t="str">
        <f>IFERROR(IF($F$5&gt;VLOOKUP(前回申請!D1208,最低賃金!$A$2:$G$49,7,FALSE),VLOOKUP(前回申請!D1208,最低賃金!$A$2:$G$49,6,FALSE),IF($F$5&gt;VLOOKUP(前回申請!D1208,最低賃金!$A$2:$G$49,5,FALSE),VLOOKUP(前回申請!D1208,最低賃金!$A$2:$G$49,4,FALSE),VLOOKUP(前回申請!D1208,最低賃金!$A$2:$G$49,2,FALSE))),"")</f>
        <v/>
      </c>
      <c r="F1208" s="7"/>
      <c r="G1208" s="8"/>
      <c r="H1208" s="48"/>
      <c r="I1208" s="28" t="str" cm="1">
        <f t="array" ref="I1208">IFERROR(_xlfn.IFS(COUNTBLANK(F1208:H1208)=3,"",G1208="","G列に金額を入力してください",F1208=3,G1208,H1208="","H列に労働時間を入力してください",F1208=1,ROUND(G1208/(H1208*24),0),F1208=2,ROUND(G1208/(H1208*24),0)),"")</f>
        <v/>
      </c>
      <c r="J1208" s="49" t="str" cm="1">
        <f t="array" ref="J1208">IFERROR(_xlfn.IFS(D1208="","",I1208&lt;E1208,"×（法定外となる従業員です）",I1208&gt;=E1208,"〇"),"")</f>
        <v/>
      </c>
    </row>
    <row r="1209" spans="1:10" ht="14.25" customHeight="1" x14ac:dyDescent="0.4">
      <c r="A1209" s="6" t="str">
        <f t="shared" si="18"/>
        <v/>
      </c>
      <c r="B1209" s="7"/>
      <c r="C1209" s="7"/>
      <c r="D1209" s="7"/>
      <c r="E1209" s="5" t="str">
        <f>IFERROR(IF($F$5&gt;VLOOKUP(前回申請!D1209,最低賃金!$A$2:$G$49,7,FALSE),VLOOKUP(前回申請!D1209,最低賃金!$A$2:$G$49,6,FALSE),IF($F$5&gt;VLOOKUP(前回申請!D1209,最低賃金!$A$2:$G$49,5,FALSE),VLOOKUP(前回申請!D1209,最低賃金!$A$2:$G$49,4,FALSE),VLOOKUP(前回申請!D1209,最低賃金!$A$2:$G$49,2,FALSE))),"")</f>
        <v/>
      </c>
      <c r="F1209" s="7"/>
      <c r="G1209" s="8"/>
      <c r="H1209" s="48"/>
      <c r="I1209" s="28" t="str" cm="1">
        <f t="array" ref="I1209">IFERROR(_xlfn.IFS(COUNTBLANK(F1209:H1209)=3,"",G1209="","G列に金額を入力してください",F1209=3,G1209,H1209="","H列に労働時間を入力してください",F1209=1,ROUND(G1209/(H1209*24),0),F1209=2,ROUND(G1209/(H1209*24),0)),"")</f>
        <v/>
      </c>
      <c r="J1209" s="49" t="str" cm="1">
        <f t="array" ref="J1209">IFERROR(_xlfn.IFS(D1209="","",I1209&lt;E1209,"×（法定外となる従業員です）",I1209&gt;=E1209,"〇"),"")</f>
        <v/>
      </c>
    </row>
    <row r="1210" spans="1:10" ht="14.25" customHeight="1" x14ac:dyDescent="0.4">
      <c r="A1210" s="6" t="str">
        <f t="shared" si="18"/>
        <v/>
      </c>
      <c r="B1210" s="7"/>
      <c r="C1210" s="7"/>
      <c r="D1210" s="7"/>
      <c r="E1210" s="5" t="str">
        <f>IFERROR(IF($F$5&gt;VLOOKUP(前回申請!D1210,最低賃金!$A$2:$G$49,7,FALSE),VLOOKUP(前回申請!D1210,最低賃金!$A$2:$G$49,6,FALSE),IF($F$5&gt;VLOOKUP(前回申請!D1210,最低賃金!$A$2:$G$49,5,FALSE),VLOOKUP(前回申請!D1210,最低賃金!$A$2:$G$49,4,FALSE),VLOOKUP(前回申請!D1210,最低賃金!$A$2:$G$49,2,FALSE))),"")</f>
        <v/>
      </c>
      <c r="F1210" s="7"/>
      <c r="G1210" s="8"/>
      <c r="H1210" s="48"/>
      <c r="I1210" s="28" t="str" cm="1">
        <f t="array" ref="I1210">IFERROR(_xlfn.IFS(COUNTBLANK(F1210:H1210)=3,"",G1210="","G列に金額を入力してください",F1210=3,G1210,H1210="","H列に労働時間を入力してください",F1210=1,ROUND(G1210/(H1210*24),0),F1210=2,ROUND(G1210/(H1210*24),0)),"")</f>
        <v/>
      </c>
      <c r="J1210" s="49" t="str" cm="1">
        <f t="array" ref="J1210">IFERROR(_xlfn.IFS(D1210="","",I1210&lt;E1210,"×（法定外となる従業員です）",I1210&gt;=E1210,"〇"),"")</f>
        <v/>
      </c>
    </row>
    <row r="1211" spans="1:10" ht="14.25" customHeight="1" x14ac:dyDescent="0.4">
      <c r="A1211" s="6" t="str">
        <f t="shared" si="18"/>
        <v/>
      </c>
      <c r="B1211" s="7"/>
      <c r="C1211" s="7"/>
      <c r="D1211" s="7"/>
      <c r="E1211" s="5" t="str">
        <f>IFERROR(IF($F$5&gt;VLOOKUP(前回申請!D1211,最低賃金!$A$2:$G$49,7,FALSE),VLOOKUP(前回申請!D1211,最低賃金!$A$2:$G$49,6,FALSE),IF($F$5&gt;VLOOKUP(前回申請!D1211,最低賃金!$A$2:$G$49,5,FALSE),VLOOKUP(前回申請!D1211,最低賃金!$A$2:$G$49,4,FALSE),VLOOKUP(前回申請!D1211,最低賃金!$A$2:$G$49,2,FALSE))),"")</f>
        <v/>
      </c>
      <c r="F1211" s="7"/>
      <c r="G1211" s="8"/>
      <c r="H1211" s="48"/>
      <c r="I1211" s="28" t="str" cm="1">
        <f t="array" ref="I1211">IFERROR(_xlfn.IFS(COUNTBLANK(F1211:H1211)=3,"",G1211="","G列に金額を入力してください",F1211=3,G1211,H1211="","H列に労働時間を入力してください",F1211=1,ROUND(G1211/(H1211*24),0),F1211=2,ROUND(G1211/(H1211*24),0)),"")</f>
        <v/>
      </c>
      <c r="J1211" s="49" t="str" cm="1">
        <f t="array" ref="J1211">IFERROR(_xlfn.IFS(D1211="","",I1211&lt;E1211,"×（法定外となる従業員です）",I1211&gt;=E1211,"〇"),"")</f>
        <v/>
      </c>
    </row>
    <row r="1212" spans="1:10" ht="14.25" customHeight="1" x14ac:dyDescent="0.4">
      <c r="A1212" s="6" t="str">
        <f t="shared" si="18"/>
        <v/>
      </c>
      <c r="B1212" s="7"/>
      <c r="C1212" s="7"/>
      <c r="D1212" s="7"/>
      <c r="E1212" s="5" t="str">
        <f>IFERROR(IF($F$5&gt;VLOOKUP(前回申請!D1212,最低賃金!$A$2:$G$49,7,FALSE),VLOOKUP(前回申請!D1212,最低賃金!$A$2:$G$49,6,FALSE),IF($F$5&gt;VLOOKUP(前回申請!D1212,最低賃金!$A$2:$G$49,5,FALSE),VLOOKUP(前回申請!D1212,最低賃金!$A$2:$G$49,4,FALSE),VLOOKUP(前回申請!D1212,最低賃金!$A$2:$G$49,2,FALSE))),"")</f>
        <v/>
      </c>
      <c r="F1212" s="7"/>
      <c r="G1212" s="8"/>
      <c r="H1212" s="48"/>
      <c r="I1212" s="28" t="str" cm="1">
        <f t="array" ref="I1212">IFERROR(_xlfn.IFS(COUNTBLANK(F1212:H1212)=3,"",G1212="","G列に金額を入力してください",F1212=3,G1212,H1212="","H列に労働時間を入力してください",F1212=1,ROUND(G1212/(H1212*24),0),F1212=2,ROUND(G1212/(H1212*24),0)),"")</f>
        <v/>
      </c>
      <c r="J1212" s="49" t="str" cm="1">
        <f t="array" ref="J1212">IFERROR(_xlfn.IFS(D1212="","",I1212&lt;E1212,"×（法定外となる従業員です）",I1212&gt;=E1212,"〇"),"")</f>
        <v/>
      </c>
    </row>
    <row r="1213" spans="1:10" ht="14.25" customHeight="1" x14ac:dyDescent="0.4">
      <c r="A1213" s="6" t="str">
        <f t="shared" si="18"/>
        <v/>
      </c>
      <c r="B1213" s="7"/>
      <c r="C1213" s="7"/>
      <c r="D1213" s="7"/>
      <c r="E1213" s="5" t="str">
        <f>IFERROR(IF($F$5&gt;VLOOKUP(前回申請!D1213,最低賃金!$A$2:$G$49,7,FALSE),VLOOKUP(前回申請!D1213,最低賃金!$A$2:$G$49,6,FALSE),IF($F$5&gt;VLOOKUP(前回申請!D1213,最低賃金!$A$2:$G$49,5,FALSE),VLOOKUP(前回申請!D1213,最低賃金!$A$2:$G$49,4,FALSE),VLOOKUP(前回申請!D1213,最低賃金!$A$2:$G$49,2,FALSE))),"")</f>
        <v/>
      </c>
      <c r="F1213" s="7"/>
      <c r="G1213" s="8"/>
      <c r="H1213" s="48"/>
      <c r="I1213" s="28" t="str" cm="1">
        <f t="array" ref="I1213">IFERROR(_xlfn.IFS(COUNTBLANK(F1213:H1213)=3,"",G1213="","G列に金額を入力してください",F1213=3,G1213,H1213="","H列に労働時間を入力してください",F1213=1,ROUND(G1213/(H1213*24),0),F1213=2,ROUND(G1213/(H1213*24),0)),"")</f>
        <v/>
      </c>
      <c r="J1213" s="49" t="str" cm="1">
        <f t="array" ref="J1213">IFERROR(_xlfn.IFS(D1213="","",I1213&lt;E1213,"×（法定外となる従業員です）",I1213&gt;=E1213,"〇"),"")</f>
        <v/>
      </c>
    </row>
    <row r="1214" spans="1:10" ht="14.25" customHeight="1" x14ac:dyDescent="0.4">
      <c r="A1214" s="6" t="str">
        <f t="shared" si="18"/>
        <v/>
      </c>
      <c r="B1214" s="7"/>
      <c r="C1214" s="7"/>
      <c r="D1214" s="7"/>
      <c r="E1214" s="5" t="str">
        <f>IFERROR(IF($F$5&gt;VLOOKUP(前回申請!D1214,最低賃金!$A$2:$G$49,7,FALSE),VLOOKUP(前回申請!D1214,最低賃金!$A$2:$G$49,6,FALSE),IF($F$5&gt;VLOOKUP(前回申請!D1214,最低賃金!$A$2:$G$49,5,FALSE),VLOOKUP(前回申請!D1214,最低賃金!$A$2:$G$49,4,FALSE),VLOOKUP(前回申請!D1214,最低賃金!$A$2:$G$49,2,FALSE))),"")</f>
        <v/>
      </c>
      <c r="F1214" s="7"/>
      <c r="G1214" s="8"/>
      <c r="H1214" s="48"/>
      <c r="I1214" s="28" t="str" cm="1">
        <f t="array" ref="I1214">IFERROR(_xlfn.IFS(COUNTBLANK(F1214:H1214)=3,"",G1214="","G列に金額を入力してください",F1214=3,G1214,H1214="","H列に労働時間を入力してください",F1214=1,ROUND(G1214/(H1214*24),0),F1214=2,ROUND(G1214/(H1214*24),0)),"")</f>
        <v/>
      </c>
      <c r="J1214" s="49" t="str" cm="1">
        <f t="array" ref="J1214">IFERROR(_xlfn.IFS(D1214="","",I1214&lt;E1214,"×（法定外となる従業員です）",I1214&gt;=E1214,"〇"),"")</f>
        <v/>
      </c>
    </row>
    <row r="1215" spans="1:10" ht="14.25" customHeight="1" x14ac:dyDescent="0.4">
      <c r="A1215" s="6" t="str">
        <f t="shared" si="18"/>
        <v/>
      </c>
      <c r="B1215" s="7"/>
      <c r="C1215" s="7"/>
      <c r="D1215" s="7"/>
      <c r="E1215" s="5" t="str">
        <f>IFERROR(IF($F$5&gt;VLOOKUP(前回申請!D1215,最低賃金!$A$2:$G$49,7,FALSE),VLOOKUP(前回申請!D1215,最低賃金!$A$2:$G$49,6,FALSE),IF($F$5&gt;VLOOKUP(前回申請!D1215,最低賃金!$A$2:$G$49,5,FALSE),VLOOKUP(前回申請!D1215,最低賃金!$A$2:$G$49,4,FALSE),VLOOKUP(前回申請!D1215,最低賃金!$A$2:$G$49,2,FALSE))),"")</f>
        <v/>
      </c>
      <c r="F1215" s="7"/>
      <c r="G1215" s="8"/>
      <c r="H1215" s="48"/>
      <c r="I1215" s="28" t="str" cm="1">
        <f t="array" ref="I1215">IFERROR(_xlfn.IFS(COUNTBLANK(F1215:H1215)=3,"",G1215="","G列に金額を入力してください",F1215=3,G1215,H1215="","H列に労働時間を入力してください",F1215=1,ROUND(G1215/(H1215*24),0),F1215=2,ROUND(G1215/(H1215*24),0)),"")</f>
        <v/>
      </c>
      <c r="J1215" s="49" t="str" cm="1">
        <f t="array" ref="J1215">IFERROR(_xlfn.IFS(D1215="","",I1215&lt;E1215,"×（法定外となる従業員です）",I1215&gt;=E1215,"〇"),"")</f>
        <v/>
      </c>
    </row>
    <row r="1216" spans="1:10" ht="14.25" customHeight="1" x14ac:dyDescent="0.4">
      <c r="A1216" s="6" t="str">
        <f t="shared" si="18"/>
        <v/>
      </c>
      <c r="B1216" s="7"/>
      <c r="C1216" s="7"/>
      <c r="D1216" s="7"/>
      <c r="E1216" s="5" t="str">
        <f>IFERROR(IF($F$5&gt;VLOOKUP(前回申請!D1216,最低賃金!$A$2:$G$49,7,FALSE),VLOOKUP(前回申請!D1216,最低賃金!$A$2:$G$49,6,FALSE),IF($F$5&gt;VLOOKUP(前回申請!D1216,最低賃金!$A$2:$G$49,5,FALSE),VLOOKUP(前回申請!D1216,最低賃金!$A$2:$G$49,4,FALSE),VLOOKUP(前回申請!D1216,最低賃金!$A$2:$G$49,2,FALSE))),"")</f>
        <v/>
      </c>
      <c r="F1216" s="7"/>
      <c r="G1216" s="8"/>
      <c r="H1216" s="48"/>
      <c r="I1216" s="28" t="str" cm="1">
        <f t="array" ref="I1216">IFERROR(_xlfn.IFS(COUNTBLANK(F1216:H1216)=3,"",G1216="","G列に金額を入力してください",F1216=3,G1216,H1216="","H列に労働時間を入力してください",F1216=1,ROUND(G1216/(H1216*24),0),F1216=2,ROUND(G1216/(H1216*24),0)),"")</f>
        <v/>
      </c>
      <c r="J1216" s="49" t="str" cm="1">
        <f t="array" ref="J1216">IFERROR(_xlfn.IFS(D1216="","",I1216&lt;E1216,"×（法定外となる従業員です）",I1216&gt;=E1216,"〇"),"")</f>
        <v/>
      </c>
    </row>
    <row r="1217" spans="1:10" ht="14.25" customHeight="1" x14ac:dyDescent="0.4">
      <c r="A1217" s="6" t="str">
        <f t="shared" si="18"/>
        <v/>
      </c>
      <c r="B1217" s="7"/>
      <c r="C1217" s="7"/>
      <c r="D1217" s="7"/>
      <c r="E1217" s="5" t="str">
        <f>IFERROR(IF($F$5&gt;VLOOKUP(前回申請!D1217,最低賃金!$A$2:$G$49,7,FALSE),VLOOKUP(前回申請!D1217,最低賃金!$A$2:$G$49,6,FALSE),IF($F$5&gt;VLOOKUP(前回申請!D1217,最低賃金!$A$2:$G$49,5,FALSE),VLOOKUP(前回申請!D1217,最低賃金!$A$2:$G$49,4,FALSE),VLOOKUP(前回申請!D1217,最低賃金!$A$2:$G$49,2,FALSE))),"")</f>
        <v/>
      </c>
      <c r="F1217" s="7"/>
      <c r="G1217" s="8"/>
      <c r="H1217" s="48"/>
      <c r="I1217" s="28" t="str" cm="1">
        <f t="array" ref="I1217">IFERROR(_xlfn.IFS(COUNTBLANK(F1217:H1217)=3,"",G1217="","G列に金額を入力してください",F1217=3,G1217,H1217="","H列に労働時間を入力してください",F1217=1,ROUND(G1217/(H1217*24),0),F1217=2,ROUND(G1217/(H1217*24),0)),"")</f>
        <v/>
      </c>
      <c r="J1217" s="49" t="str" cm="1">
        <f t="array" ref="J1217">IFERROR(_xlfn.IFS(D1217="","",I1217&lt;E1217,"×（法定外となる従業員です）",I1217&gt;=E1217,"〇"),"")</f>
        <v/>
      </c>
    </row>
    <row r="1218" spans="1:10" ht="14.25" customHeight="1" x14ac:dyDescent="0.4">
      <c r="A1218" s="6" t="str">
        <f t="shared" si="18"/>
        <v/>
      </c>
      <c r="B1218" s="7"/>
      <c r="C1218" s="7"/>
      <c r="D1218" s="7"/>
      <c r="E1218" s="5" t="str">
        <f>IFERROR(IF($F$5&gt;VLOOKUP(前回申請!D1218,最低賃金!$A$2:$G$49,7,FALSE),VLOOKUP(前回申請!D1218,最低賃金!$A$2:$G$49,6,FALSE),IF($F$5&gt;VLOOKUP(前回申請!D1218,最低賃金!$A$2:$G$49,5,FALSE),VLOOKUP(前回申請!D1218,最低賃金!$A$2:$G$49,4,FALSE),VLOOKUP(前回申請!D1218,最低賃金!$A$2:$G$49,2,FALSE))),"")</f>
        <v/>
      </c>
      <c r="F1218" s="7"/>
      <c r="G1218" s="8"/>
      <c r="H1218" s="48"/>
      <c r="I1218" s="28" t="str" cm="1">
        <f t="array" ref="I1218">IFERROR(_xlfn.IFS(COUNTBLANK(F1218:H1218)=3,"",G1218="","G列に金額を入力してください",F1218=3,G1218,H1218="","H列に労働時間を入力してください",F1218=1,ROUND(G1218/(H1218*24),0),F1218=2,ROUND(G1218/(H1218*24),0)),"")</f>
        <v/>
      </c>
      <c r="J1218" s="49" t="str" cm="1">
        <f t="array" ref="J1218">IFERROR(_xlfn.IFS(D1218="","",I1218&lt;E1218,"×（法定外となる従業員です）",I1218&gt;=E1218,"〇"),"")</f>
        <v/>
      </c>
    </row>
    <row r="1219" spans="1:10" ht="14.25" customHeight="1" x14ac:dyDescent="0.4">
      <c r="A1219" s="6" t="str">
        <f t="shared" si="18"/>
        <v/>
      </c>
      <c r="B1219" s="7"/>
      <c r="C1219" s="7"/>
      <c r="D1219" s="7"/>
      <c r="E1219" s="5" t="str">
        <f>IFERROR(IF($F$5&gt;VLOOKUP(前回申請!D1219,最低賃金!$A$2:$G$49,7,FALSE),VLOOKUP(前回申請!D1219,最低賃金!$A$2:$G$49,6,FALSE),IF($F$5&gt;VLOOKUP(前回申請!D1219,最低賃金!$A$2:$G$49,5,FALSE),VLOOKUP(前回申請!D1219,最低賃金!$A$2:$G$49,4,FALSE),VLOOKUP(前回申請!D1219,最低賃金!$A$2:$G$49,2,FALSE))),"")</f>
        <v/>
      </c>
      <c r="F1219" s="7"/>
      <c r="G1219" s="8"/>
      <c r="H1219" s="48"/>
      <c r="I1219" s="28" t="str" cm="1">
        <f t="array" ref="I1219">IFERROR(_xlfn.IFS(COUNTBLANK(F1219:H1219)=3,"",G1219="","G列に金額を入力してください",F1219=3,G1219,H1219="","H列に労働時間を入力してください",F1219=1,ROUND(G1219/(H1219*24),0),F1219=2,ROUND(G1219/(H1219*24),0)),"")</f>
        <v/>
      </c>
      <c r="J1219" s="49" t="str" cm="1">
        <f t="array" ref="J1219">IFERROR(_xlfn.IFS(D1219="","",I1219&lt;E1219,"×（法定外となる従業員です）",I1219&gt;=E1219,"〇"),"")</f>
        <v/>
      </c>
    </row>
    <row r="1220" spans="1:10" ht="14.25" customHeight="1" x14ac:dyDescent="0.4">
      <c r="A1220" s="6" t="str">
        <f t="shared" si="18"/>
        <v/>
      </c>
      <c r="B1220" s="7"/>
      <c r="C1220" s="7"/>
      <c r="D1220" s="7"/>
      <c r="E1220" s="5" t="str">
        <f>IFERROR(IF($F$5&gt;VLOOKUP(前回申請!D1220,最低賃金!$A$2:$G$49,7,FALSE),VLOOKUP(前回申請!D1220,最低賃金!$A$2:$G$49,6,FALSE),IF($F$5&gt;VLOOKUP(前回申請!D1220,最低賃金!$A$2:$G$49,5,FALSE),VLOOKUP(前回申請!D1220,最低賃金!$A$2:$G$49,4,FALSE),VLOOKUP(前回申請!D1220,最低賃金!$A$2:$G$49,2,FALSE))),"")</f>
        <v/>
      </c>
      <c r="F1220" s="7"/>
      <c r="G1220" s="8"/>
      <c r="H1220" s="48"/>
      <c r="I1220" s="28" t="str" cm="1">
        <f t="array" ref="I1220">IFERROR(_xlfn.IFS(COUNTBLANK(F1220:H1220)=3,"",G1220="","G列に金額を入力してください",F1220=3,G1220,H1220="","H列に労働時間を入力してください",F1220=1,ROUND(G1220/(H1220*24),0),F1220=2,ROUND(G1220/(H1220*24),0)),"")</f>
        <v/>
      </c>
      <c r="J1220" s="49" t="str" cm="1">
        <f t="array" ref="J1220">IFERROR(_xlfn.IFS(D1220="","",I1220&lt;E1220,"×（法定外となる従業員です）",I1220&gt;=E1220,"〇"),"")</f>
        <v/>
      </c>
    </row>
    <row r="1221" spans="1:10" ht="14.25" customHeight="1" x14ac:dyDescent="0.4">
      <c r="A1221" s="6" t="str">
        <f t="shared" si="18"/>
        <v/>
      </c>
      <c r="B1221" s="7"/>
      <c r="C1221" s="7"/>
      <c r="D1221" s="7"/>
      <c r="E1221" s="5" t="str">
        <f>IFERROR(IF($F$5&gt;VLOOKUP(前回申請!D1221,最低賃金!$A$2:$G$49,7,FALSE),VLOOKUP(前回申請!D1221,最低賃金!$A$2:$G$49,6,FALSE),IF($F$5&gt;VLOOKUP(前回申請!D1221,最低賃金!$A$2:$G$49,5,FALSE),VLOOKUP(前回申請!D1221,最低賃金!$A$2:$G$49,4,FALSE),VLOOKUP(前回申請!D1221,最低賃金!$A$2:$G$49,2,FALSE))),"")</f>
        <v/>
      </c>
      <c r="F1221" s="7"/>
      <c r="G1221" s="8"/>
      <c r="H1221" s="48"/>
      <c r="I1221" s="28" t="str" cm="1">
        <f t="array" ref="I1221">IFERROR(_xlfn.IFS(COUNTBLANK(F1221:H1221)=3,"",G1221="","G列に金額を入力してください",F1221=3,G1221,H1221="","H列に労働時間を入力してください",F1221=1,ROUND(G1221/(H1221*24),0),F1221=2,ROUND(G1221/(H1221*24),0)),"")</f>
        <v/>
      </c>
      <c r="J1221" s="49" t="str" cm="1">
        <f t="array" ref="J1221">IFERROR(_xlfn.IFS(D1221="","",I1221&lt;E1221,"×（法定外となる従業員です）",I1221&gt;=E1221,"〇"),"")</f>
        <v/>
      </c>
    </row>
    <row r="1222" spans="1:10" ht="14.25" customHeight="1" x14ac:dyDescent="0.4">
      <c r="A1222" s="6" t="str">
        <f t="shared" si="18"/>
        <v/>
      </c>
      <c r="B1222" s="7"/>
      <c r="C1222" s="7"/>
      <c r="D1222" s="7"/>
      <c r="E1222" s="5" t="str">
        <f>IFERROR(IF($F$5&gt;VLOOKUP(前回申請!D1222,最低賃金!$A$2:$G$49,7,FALSE),VLOOKUP(前回申請!D1222,最低賃金!$A$2:$G$49,6,FALSE),IF($F$5&gt;VLOOKUP(前回申請!D1222,最低賃金!$A$2:$G$49,5,FALSE),VLOOKUP(前回申請!D1222,最低賃金!$A$2:$G$49,4,FALSE),VLOOKUP(前回申請!D1222,最低賃金!$A$2:$G$49,2,FALSE))),"")</f>
        <v/>
      </c>
      <c r="F1222" s="7"/>
      <c r="G1222" s="8"/>
      <c r="H1222" s="48"/>
      <c r="I1222" s="28" t="str" cm="1">
        <f t="array" ref="I1222">IFERROR(_xlfn.IFS(COUNTBLANK(F1222:H1222)=3,"",G1222="","G列に金額を入力してください",F1222=3,G1222,H1222="","H列に労働時間を入力してください",F1222=1,ROUND(G1222/(H1222*24),0),F1222=2,ROUND(G1222/(H1222*24),0)),"")</f>
        <v/>
      </c>
      <c r="J1222" s="49" t="str" cm="1">
        <f t="array" ref="J1222">IFERROR(_xlfn.IFS(D1222="","",I1222&lt;E1222,"×（法定外となる従業員です）",I1222&gt;=E1222,"〇"),"")</f>
        <v/>
      </c>
    </row>
    <row r="1223" spans="1:10" ht="14.25" customHeight="1" x14ac:dyDescent="0.4">
      <c r="A1223" s="6" t="str">
        <f t="shared" si="18"/>
        <v/>
      </c>
      <c r="B1223" s="7"/>
      <c r="C1223" s="7"/>
      <c r="D1223" s="7"/>
      <c r="E1223" s="5" t="str">
        <f>IFERROR(IF($F$5&gt;VLOOKUP(前回申請!D1223,最低賃金!$A$2:$G$49,7,FALSE),VLOOKUP(前回申請!D1223,最低賃金!$A$2:$G$49,6,FALSE),IF($F$5&gt;VLOOKUP(前回申請!D1223,最低賃金!$A$2:$G$49,5,FALSE),VLOOKUP(前回申請!D1223,最低賃金!$A$2:$G$49,4,FALSE),VLOOKUP(前回申請!D1223,最低賃金!$A$2:$G$49,2,FALSE))),"")</f>
        <v/>
      </c>
      <c r="F1223" s="7"/>
      <c r="G1223" s="8"/>
      <c r="H1223" s="48"/>
      <c r="I1223" s="28" t="str" cm="1">
        <f t="array" ref="I1223">IFERROR(_xlfn.IFS(COUNTBLANK(F1223:H1223)=3,"",G1223="","G列に金額を入力してください",F1223=3,G1223,H1223="","H列に労働時間を入力してください",F1223=1,ROUND(G1223/(H1223*24),0),F1223=2,ROUND(G1223/(H1223*24),0)),"")</f>
        <v/>
      </c>
      <c r="J1223" s="49" t="str" cm="1">
        <f t="array" ref="J1223">IFERROR(_xlfn.IFS(D1223="","",I1223&lt;E1223,"×（法定外となる従業員です）",I1223&gt;=E1223,"〇"),"")</f>
        <v/>
      </c>
    </row>
    <row r="1224" spans="1:10" ht="14.25" customHeight="1" x14ac:dyDescent="0.4">
      <c r="A1224" s="6" t="str">
        <f t="shared" si="18"/>
        <v/>
      </c>
      <c r="B1224" s="7"/>
      <c r="C1224" s="7"/>
      <c r="D1224" s="7"/>
      <c r="E1224" s="5" t="str">
        <f>IFERROR(IF($F$5&gt;VLOOKUP(前回申請!D1224,最低賃金!$A$2:$G$49,7,FALSE),VLOOKUP(前回申請!D1224,最低賃金!$A$2:$G$49,6,FALSE),IF($F$5&gt;VLOOKUP(前回申請!D1224,最低賃金!$A$2:$G$49,5,FALSE),VLOOKUP(前回申請!D1224,最低賃金!$A$2:$G$49,4,FALSE),VLOOKUP(前回申請!D1224,最低賃金!$A$2:$G$49,2,FALSE))),"")</f>
        <v/>
      </c>
      <c r="F1224" s="7"/>
      <c r="G1224" s="8"/>
      <c r="H1224" s="48"/>
      <c r="I1224" s="28" t="str" cm="1">
        <f t="array" ref="I1224">IFERROR(_xlfn.IFS(COUNTBLANK(F1224:H1224)=3,"",G1224="","G列に金額を入力してください",F1224=3,G1224,H1224="","H列に労働時間を入力してください",F1224=1,ROUND(G1224/(H1224*24),0),F1224=2,ROUND(G1224/(H1224*24),0)),"")</f>
        <v/>
      </c>
      <c r="J1224" s="49" t="str" cm="1">
        <f t="array" ref="J1224">IFERROR(_xlfn.IFS(D1224="","",I1224&lt;E1224,"×（法定外となる従業員です）",I1224&gt;=E1224,"〇"),"")</f>
        <v/>
      </c>
    </row>
    <row r="1225" spans="1:10" ht="14.25" customHeight="1" x14ac:dyDescent="0.4">
      <c r="A1225" s="6" t="str">
        <f t="shared" si="18"/>
        <v/>
      </c>
      <c r="B1225" s="7"/>
      <c r="C1225" s="7"/>
      <c r="D1225" s="7"/>
      <c r="E1225" s="5" t="str">
        <f>IFERROR(IF($F$5&gt;VLOOKUP(前回申請!D1225,最低賃金!$A$2:$G$49,7,FALSE),VLOOKUP(前回申請!D1225,最低賃金!$A$2:$G$49,6,FALSE),IF($F$5&gt;VLOOKUP(前回申請!D1225,最低賃金!$A$2:$G$49,5,FALSE),VLOOKUP(前回申請!D1225,最低賃金!$A$2:$G$49,4,FALSE),VLOOKUP(前回申請!D1225,最低賃金!$A$2:$G$49,2,FALSE))),"")</f>
        <v/>
      </c>
      <c r="F1225" s="7"/>
      <c r="G1225" s="8"/>
      <c r="H1225" s="48"/>
      <c r="I1225" s="28" t="str" cm="1">
        <f t="array" ref="I1225">IFERROR(_xlfn.IFS(COUNTBLANK(F1225:H1225)=3,"",G1225="","G列に金額を入力してください",F1225=3,G1225,H1225="","H列に労働時間を入力してください",F1225=1,ROUND(G1225/(H1225*24),0),F1225=2,ROUND(G1225/(H1225*24),0)),"")</f>
        <v/>
      </c>
      <c r="J1225" s="49" t="str" cm="1">
        <f t="array" ref="J1225">IFERROR(_xlfn.IFS(D1225="","",I1225&lt;E1225,"×（法定外となる従業員です）",I1225&gt;=E1225,"〇"),"")</f>
        <v/>
      </c>
    </row>
    <row r="1226" spans="1:10" ht="14.25" customHeight="1" x14ac:dyDescent="0.4">
      <c r="A1226" s="6" t="str">
        <f t="shared" si="18"/>
        <v/>
      </c>
      <c r="B1226" s="7"/>
      <c r="C1226" s="7"/>
      <c r="D1226" s="7"/>
      <c r="E1226" s="5" t="str">
        <f>IFERROR(IF($F$5&gt;VLOOKUP(前回申請!D1226,最低賃金!$A$2:$G$49,7,FALSE),VLOOKUP(前回申請!D1226,最低賃金!$A$2:$G$49,6,FALSE),IF($F$5&gt;VLOOKUP(前回申請!D1226,最低賃金!$A$2:$G$49,5,FALSE),VLOOKUP(前回申請!D1226,最低賃金!$A$2:$G$49,4,FALSE),VLOOKUP(前回申請!D1226,最低賃金!$A$2:$G$49,2,FALSE))),"")</f>
        <v/>
      </c>
      <c r="F1226" s="7"/>
      <c r="G1226" s="8"/>
      <c r="H1226" s="48"/>
      <c r="I1226" s="28" t="str" cm="1">
        <f t="array" ref="I1226">IFERROR(_xlfn.IFS(COUNTBLANK(F1226:H1226)=3,"",G1226="","G列に金額を入力してください",F1226=3,G1226,H1226="","H列に労働時間を入力してください",F1226=1,ROUND(G1226/(H1226*24),0),F1226=2,ROUND(G1226/(H1226*24),0)),"")</f>
        <v/>
      </c>
      <c r="J1226" s="49" t="str" cm="1">
        <f t="array" ref="J1226">IFERROR(_xlfn.IFS(D1226="","",I1226&lt;E1226,"×（法定外となる従業員です）",I1226&gt;=E1226,"〇"),"")</f>
        <v/>
      </c>
    </row>
    <row r="1227" spans="1:10" ht="14.25" customHeight="1" x14ac:dyDescent="0.4">
      <c r="A1227" s="6" t="str">
        <f t="shared" si="18"/>
        <v/>
      </c>
      <c r="B1227" s="7"/>
      <c r="C1227" s="7"/>
      <c r="D1227" s="7"/>
      <c r="E1227" s="5" t="str">
        <f>IFERROR(IF($F$5&gt;VLOOKUP(前回申請!D1227,最低賃金!$A$2:$G$49,7,FALSE),VLOOKUP(前回申請!D1227,最低賃金!$A$2:$G$49,6,FALSE),IF($F$5&gt;VLOOKUP(前回申請!D1227,最低賃金!$A$2:$G$49,5,FALSE),VLOOKUP(前回申請!D1227,最低賃金!$A$2:$G$49,4,FALSE),VLOOKUP(前回申請!D1227,最低賃金!$A$2:$G$49,2,FALSE))),"")</f>
        <v/>
      </c>
      <c r="F1227" s="7"/>
      <c r="G1227" s="8"/>
      <c r="H1227" s="48"/>
      <c r="I1227" s="28" t="str" cm="1">
        <f t="array" ref="I1227">IFERROR(_xlfn.IFS(COUNTBLANK(F1227:H1227)=3,"",G1227="","G列に金額を入力してください",F1227=3,G1227,H1227="","H列に労働時間を入力してください",F1227=1,ROUND(G1227/(H1227*24),0),F1227=2,ROUND(G1227/(H1227*24),0)),"")</f>
        <v/>
      </c>
      <c r="J1227" s="49" t="str" cm="1">
        <f t="array" ref="J1227">IFERROR(_xlfn.IFS(D1227="","",I1227&lt;E1227,"×（法定外となる従業員です）",I1227&gt;=E1227,"〇"),"")</f>
        <v/>
      </c>
    </row>
    <row r="1228" spans="1:10" ht="14.25" customHeight="1" x14ac:dyDescent="0.4">
      <c r="A1228" s="6" t="str">
        <f t="shared" ref="A1228:A1291" si="19">IF(C1228="","",A1227+1)</f>
        <v/>
      </c>
      <c r="B1228" s="7"/>
      <c r="C1228" s="7"/>
      <c r="D1228" s="7"/>
      <c r="E1228" s="5" t="str">
        <f>IFERROR(IF($F$5&gt;VLOOKUP(前回申請!D1228,最低賃金!$A$2:$G$49,7,FALSE),VLOOKUP(前回申請!D1228,最低賃金!$A$2:$G$49,6,FALSE),IF($F$5&gt;VLOOKUP(前回申請!D1228,最低賃金!$A$2:$G$49,5,FALSE),VLOOKUP(前回申請!D1228,最低賃金!$A$2:$G$49,4,FALSE),VLOOKUP(前回申請!D1228,最低賃金!$A$2:$G$49,2,FALSE))),"")</f>
        <v/>
      </c>
      <c r="F1228" s="7"/>
      <c r="G1228" s="8"/>
      <c r="H1228" s="48"/>
      <c r="I1228" s="28" t="str" cm="1">
        <f t="array" ref="I1228">IFERROR(_xlfn.IFS(COUNTBLANK(F1228:H1228)=3,"",G1228="","G列に金額を入力してください",F1228=3,G1228,H1228="","H列に労働時間を入力してください",F1228=1,ROUND(G1228/(H1228*24),0),F1228=2,ROUND(G1228/(H1228*24),0)),"")</f>
        <v/>
      </c>
      <c r="J1228" s="49" t="str" cm="1">
        <f t="array" ref="J1228">IFERROR(_xlfn.IFS(D1228="","",I1228&lt;E1228,"×（法定外となる従業員です）",I1228&gt;=E1228,"〇"),"")</f>
        <v/>
      </c>
    </row>
    <row r="1229" spans="1:10" ht="14.25" customHeight="1" x14ac:dyDescent="0.4">
      <c r="A1229" s="6" t="str">
        <f t="shared" si="19"/>
        <v/>
      </c>
      <c r="B1229" s="7"/>
      <c r="C1229" s="7"/>
      <c r="D1229" s="7"/>
      <c r="E1229" s="5" t="str">
        <f>IFERROR(IF($F$5&gt;VLOOKUP(前回申請!D1229,最低賃金!$A$2:$G$49,7,FALSE),VLOOKUP(前回申請!D1229,最低賃金!$A$2:$G$49,6,FALSE),IF($F$5&gt;VLOOKUP(前回申請!D1229,最低賃金!$A$2:$G$49,5,FALSE),VLOOKUP(前回申請!D1229,最低賃金!$A$2:$G$49,4,FALSE),VLOOKUP(前回申請!D1229,最低賃金!$A$2:$G$49,2,FALSE))),"")</f>
        <v/>
      </c>
      <c r="F1229" s="7"/>
      <c r="G1229" s="8"/>
      <c r="H1229" s="48"/>
      <c r="I1229" s="28" t="str" cm="1">
        <f t="array" ref="I1229">IFERROR(_xlfn.IFS(COUNTBLANK(F1229:H1229)=3,"",G1229="","G列に金額を入力してください",F1229=3,G1229,H1229="","H列に労働時間を入力してください",F1229=1,ROUND(G1229/(H1229*24),0),F1229=2,ROUND(G1229/(H1229*24),0)),"")</f>
        <v/>
      </c>
      <c r="J1229" s="49" t="str" cm="1">
        <f t="array" ref="J1229">IFERROR(_xlfn.IFS(D1229="","",I1229&lt;E1229,"×（法定外となる従業員です）",I1229&gt;=E1229,"〇"),"")</f>
        <v/>
      </c>
    </row>
    <row r="1230" spans="1:10" ht="14.25" customHeight="1" x14ac:dyDescent="0.4">
      <c r="A1230" s="6" t="str">
        <f t="shared" si="19"/>
        <v/>
      </c>
      <c r="B1230" s="7"/>
      <c r="C1230" s="7"/>
      <c r="D1230" s="7"/>
      <c r="E1230" s="5" t="str">
        <f>IFERROR(IF($F$5&gt;VLOOKUP(前回申請!D1230,最低賃金!$A$2:$G$49,7,FALSE),VLOOKUP(前回申請!D1230,最低賃金!$A$2:$G$49,6,FALSE),IF($F$5&gt;VLOOKUP(前回申請!D1230,最低賃金!$A$2:$G$49,5,FALSE),VLOOKUP(前回申請!D1230,最低賃金!$A$2:$G$49,4,FALSE),VLOOKUP(前回申請!D1230,最低賃金!$A$2:$G$49,2,FALSE))),"")</f>
        <v/>
      </c>
      <c r="F1230" s="7"/>
      <c r="G1230" s="8"/>
      <c r="H1230" s="48"/>
      <c r="I1230" s="28" t="str" cm="1">
        <f t="array" ref="I1230">IFERROR(_xlfn.IFS(COUNTBLANK(F1230:H1230)=3,"",G1230="","G列に金額を入力してください",F1230=3,G1230,H1230="","H列に労働時間を入力してください",F1230=1,ROUND(G1230/(H1230*24),0),F1230=2,ROUND(G1230/(H1230*24),0)),"")</f>
        <v/>
      </c>
      <c r="J1230" s="49" t="str" cm="1">
        <f t="array" ref="J1230">IFERROR(_xlfn.IFS(D1230="","",I1230&lt;E1230,"×（法定外となる従業員です）",I1230&gt;=E1230,"〇"),"")</f>
        <v/>
      </c>
    </row>
    <row r="1231" spans="1:10" ht="14.25" customHeight="1" x14ac:dyDescent="0.4">
      <c r="A1231" s="6" t="str">
        <f t="shared" si="19"/>
        <v/>
      </c>
      <c r="B1231" s="7"/>
      <c r="C1231" s="7"/>
      <c r="D1231" s="7"/>
      <c r="E1231" s="5" t="str">
        <f>IFERROR(IF($F$5&gt;VLOOKUP(前回申請!D1231,最低賃金!$A$2:$G$49,7,FALSE),VLOOKUP(前回申請!D1231,最低賃金!$A$2:$G$49,6,FALSE),IF($F$5&gt;VLOOKUP(前回申請!D1231,最低賃金!$A$2:$G$49,5,FALSE),VLOOKUP(前回申請!D1231,最低賃金!$A$2:$G$49,4,FALSE),VLOOKUP(前回申請!D1231,最低賃金!$A$2:$G$49,2,FALSE))),"")</f>
        <v/>
      </c>
      <c r="F1231" s="7"/>
      <c r="G1231" s="8"/>
      <c r="H1231" s="48"/>
      <c r="I1231" s="28" t="str" cm="1">
        <f t="array" ref="I1231">IFERROR(_xlfn.IFS(COUNTBLANK(F1231:H1231)=3,"",G1231="","G列に金額を入力してください",F1231=3,G1231,H1231="","H列に労働時間を入力してください",F1231=1,ROUND(G1231/(H1231*24),0),F1231=2,ROUND(G1231/(H1231*24),0)),"")</f>
        <v/>
      </c>
      <c r="J1231" s="49" t="str" cm="1">
        <f t="array" ref="J1231">IFERROR(_xlfn.IFS(D1231="","",I1231&lt;E1231,"×（法定外となる従業員です）",I1231&gt;=E1231,"〇"),"")</f>
        <v/>
      </c>
    </row>
    <row r="1232" spans="1:10" ht="14.25" customHeight="1" x14ac:dyDescent="0.4">
      <c r="A1232" s="6" t="str">
        <f t="shared" si="19"/>
        <v/>
      </c>
      <c r="B1232" s="7"/>
      <c r="C1232" s="7"/>
      <c r="D1232" s="7"/>
      <c r="E1232" s="5" t="str">
        <f>IFERROR(IF($F$5&gt;VLOOKUP(前回申請!D1232,最低賃金!$A$2:$G$49,7,FALSE),VLOOKUP(前回申請!D1232,最低賃金!$A$2:$G$49,6,FALSE),IF($F$5&gt;VLOOKUP(前回申請!D1232,最低賃金!$A$2:$G$49,5,FALSE),VLOOKUP(前回申請!D1232,最低賃金!$A$2:$G$49,4,FALSE),VLOOKUP(前回申請!D1232,最低賃金!$A$2:$G$49,2,FALSE))),"")</f>
        <v/>
      </c>
      <c r="F1232" s="7"/>
      <c r="G1232" s="8"/>
      <c r="H1232" s="48"/>
      <c r="I1232" s="28" t="str" cm="1">
        <f t="array" ref="I1232">IFERROR(_xlfn.IFS(COUNTBLANK(F1232:H1232)=3,"",G1232="","G列に金額を入力してください",F1232=3,G1232,H1232="","H列に労働時間を入力してください",F1232=1,ROUND(G1232/(H1232*24),0),F1232=2,ROUND(G1232/(H1232*24),0)),"")</f>
        <v/>
      </c>
      <c r="J1232" s="49" t="str" cm="1">
        <f t="array" ref="J1232">IFERROR(_xlfn.IFS(D1232="","",I1232&lt;E1232,"×（法定外となる従業員です）",I1232&gt;=E1232,"〇"),"")</f>
        <v/>
      </c>
    </row>
    <row r="1233" spans="1:10" ht="14.25" customHeight="1" x14ac:dyDescent="0.4">
      <c r="A1233" s="6" t="str">
        <f t="shared" si="19"/>
        <v/>
      </c>
      <c r="B1233" s="7"/>
      <c r="C1233" s="7"/>
      <c r="D1233" s="7"/>
      <c r="E1233" s="5" t="str">
        <f>IFERROR(IF($F$5&gt;VLOOKUP(前回申請!D1233,最低賃金!$A$2:$G$49,7,FALSE),VLOOKUP(前回申請!D1233,最低賃金!$A$2:$G$49,6,FALSE),IF($F$5&gt;VLOOKUP(前回申請!D1233,最低賃金!$A$2:$G$49,5,FALSE),VLOOKUP(前回申請!D1233,最低賃金!$A$2:$G$49,4,FALSE),VLOOKUP(前回申請!D1233,最低賃金!$A$2:$G$49,2,FALSE))),"")</f>
        <v/>
      </c>
      <c r="F1233" s="7"/>
      <c r="G1233" s="8"/>
      <c r="H1233" s="48"/>
      <c r="I1233" s="28" t="str" cm="1">
        <f t="array" ref="I1233">IFERROR(_xlfn.IFS(COUNTBLANK(F1233:H1233)=3,"",G1233="","G列に金額を入力してください",F1233=3,G1233,H1233="","H列に労働時間を入力してください",F1233=1,ROUND(G1233/(H1233*24),0),F1233=2,ROUND(G1233/(H1233*24),0)),"")</f>
        <v/>
      </c>
      <c r="J1233" s="49" t="str" cm="1">
        <f t="array" ref="J1233">IFERROR(_xlfn.IFS(D1233="","",I1233&lt;E1233,"×（法定外となる従業員です）",I1233&gt;=E1233,"〇"),"")</f>
        <v/>
      </c>
    </row>
    <row r="1234" spans="1:10" ht="14.25" customHeight="1" x14ac:dyDescent="0.4">
      <c r="A1234" s="6" t="str">
        <f t="shared" si="19"/>
        <v/>
      </c>
      <c r="B1234" s="7"/>
      <c r="C1234" s="7"/>
      <c r="D1234" s="7"/>
      <c r="E1234" s="5" t="str">
        <f>IFERROR(IF($F$5&gt;VLOOKUP(前回申請!D1234,最低賃金!$A$2:$G$49,7,FALSE),VLOOKUP(前回申請!D1234,最低賃金!$A$2:$G$49,6,FALSE),IF($F$5&gt;VLOOKUP(前回申請!D1234,最低賃金!$A$2:$G$49,5,FALSE),VLOOKUP(前回申請!D1234,最低賃金!$A$2:$G$49,4,FALSE),VLOOKUP(前回申請!D1234,最低賃金!$A$2:$G$49,2,FALSE))),"")</f>
        <v/>
      </c>
      <c r="F1234" s="7"/>
      <c r="G1234" s="8"/>
      <c r="H1234" s="48"/>
      <c r="I1234" s="28" t="str" cm="1">
        <f t="array" ref="I1234">IFERROR(_xlfn.IFS(COUNTBLANK(F1234:H1234)=3,"",G1234="","G列に金額を入力してください",F1234=3,G1234,H1234="","H列に労働時間を入力してください",F1234=1,ROUND(G1234/(H1234*24),0),F1234=2,ROUND(G1234/(H1234*24),0)),"")</f>
        <v/>
      </c>
      <c r="J1234" s="49" t="str" cm="1">
        <f t="array" ref="J1234">IFERROR(_xlfn.IFS(D1234="","",I1234&lt;E1234,"×（法定外となる従業員です）",I1234&gt;=E1234,"〇"),"")</f>
        <v/>
      </c>
    </row>
    <row r="1235" spans="1:10" ht="14.25" customHeight="1" x14ac:dyDescent="0.4">
      <c r="A1235" s="6" t="str">
        <f t="shared" si="19"/>
        <v/>
      </c>
      <c r="B1235" s="7"/>
      <c r="C1235" s="7"/>
      <c r="D1235" s="7"/>
      <c r="E1235" s="5" t="str">
        <f>IFERROR(IF($F$5&gt;VLOOKUP(前回申請!D1235,最低賃金!$A$2:$G$49,7,FALSE),VLOOKUP(前回申請!D1235,最低賃金!$A$2:$G$49,6,FALSE),IF($F$5&gt;VLOOKUP(前回申請!D1235,最低賃金!$A$2:$G$49,5,FALSE),VLOOKUP(前回申請!D1235,最低賃金!$A$2:$G$49,4,FALSE),VLOOKUP(前回申請!D1235,最低賃金!$A$2:$G$49,2,FALSE))),"")</f>
        <v/>
      </c>
      <c r="F1235" s="7"/>
      <c r="G1235" s="8"/>
      <c r="H1235" s="48"/>
      <c r="I1235" s="28" t="str" cm="1">
        <f t="array" ref="I1235">IFERROR(_xlfn.IFS(COUNTBLANK(F1235:H1235)=3,"",G1235="","G列に金額を入力してください",F1235=3,G1235,H1235="","H列に労働時間を入力してください",F1235=1,ROUND(G1235/(H1235*24),0),F1235=2,ROUND(G1235/(H1235*24),0)),"")</f>
        <v/>
      </c>
      <c r="J1235" s="49" t="str" cm="1">
        <f t="array" ref="J1235">IFERROR(_xlfn.IFS(D1235="","",I1235&lt;E1235,"×（法定外となる従業員です）",I1235&gt;=E1235,"〇"),"")</f>
        <v/>
      </c>
    </row>
    <row r="1236" spans="1:10" ht="14.25" customHeight="1" x14ac:dyDescent="0.4">
      <c r="A1236" s="6" t="str">
        <f t="shared" si="19"/>
        <v/>
      </c>
      <c r="B1236" s="7"/>
      <c r="C1236" s="7"/>
      <c r="D1236" s="7"/>
      <c r="E1236" s="5" t="str">
        <f>IFERROR(IF($F$5&gt;VLOOKUP(前回申請!D1236,最低賃金!$A$2:$G$49,7,FALSE),VLOOKUP(前回申請!D1236,最低賃金!$A$2:$G$49,6,FALSE),IF($F$5&gt;VLOOKUP(前回申請!D1236,最低賃金!$A$2:$G$49,5,FALSE),VLOOKUP(前回申請!D1236,最低賃金!$A$2:$G$49,4,FALSE),VLOOKUP(前回申請!D1236,最低賃金!$A$2:$G$49,2,FALSE))),"")</f>
        <v/>
      </c>
      <c r="F1236" s="7"/>
      <c r="G1236" s="8"/>
      <c r="H1236" s="48"/>
      <c r="I1236" s="28" t="str" cm="1">
        <f t="array" ref="I1236">IFERROR(_xlfn.IFS(COUNTBLANK(F1236:H1236)=3,"",G1236="","G列に金額を入力してください",F1236=3,G1236,H1236="","H列に労働時間を入力してください",F1236=1,ROUND(G1236/(H1236*24),0),F1236=2,ROUND(G1236/(H1236*24),0)),"")</f>
        <v/>
      </c>
      <c r="J1236" s="49" t="str" cm="1">
        <f t="array" ref="J1236">IFERROR(_xlfn.IFS(D1236="","",I1236&lt;E1236,"×（法定外となる従業員です）",I1236&gt;=E1236,"〇"),"")</f>
        <v/>
      </c>
    </row>
    <row r="1237" spans="1:10" ht="14.25" customHeight="1" x14ac:dyDescent="0.4">
      <c r="A1237" s="6" t="str">
        <f t="shared" si="19"/>
        <v/>
      </c>
      <c r="B1237" s="7"/>
      <c r="C1237" s="7"/>
      <c r="D1237" s="7"/>
      <c r="E1237" s="5" t="str">
        <f>IFERROR(IF($F$5&gt;VLOOKUP(前回申請!D1237,最低賃金!$A$2:$G$49,7,FALSE),VLOOKUP(前回申請!D1237,最低賃金!$A$2:$G$49,6,FALSE),IF($F$5&gt;VLOOKUP(前回申請!D1237,最低賃金!$A$2:$G$49,5,FALSE),VLOOKUP(前回申請!D1237,最低賃金!$A$2:$G$49,4,FALSE),VLOOKUP(前回申請!D1237,最低賃金!$A$2:$G$49,2,FALSE))),"")</f>
        <v/>
      </c>
      <c r="F1237" s="7"/>
      <c r="G1237" s="8"/>
      <c r="H1237" s="48"/>
      <c r="I1237" s="28" t="str" cm="1">
        <f t="array" ref="I1237">IFERROR(_xlfn.IFS(COUNTBLANK(F1237:H1237)=3,"",G1237="","G列に金額を入力してください",F1237=3,G1237,H1237="","H列に労働時間を入力してください",F1237=1,ROUND(G1237/(H1237*24),0),F1237=2,ROUND(G1237/(H1237*24),0)),"")</f>
        <v/>
      </c>
      <c r="J1237" s="49" t="str" cm="1">
        <f t="array" ref="J1237">IFERROR(_xlfn.IFS(D1237="","",I1237&lt;E1237,"×（法定外となる従業員です）",I1237&gt;=E1237,"〇"),"")</f>
        <v/>
      </c>
    </row>
    <row r="1238" spans="1:10" ht="14.25" customHeight="1" x14ac:dyDescent="0.4">
      <c r="A1238" s="6" t="str">
        <f t="shared" si="19"/>
        <v/>
      </c>
      <c r="B1238" s="7"/>
      <c r="C1238" s="7"/>
      <c r="D1238" s="7"/>
      <c r="E1238" s="5" t="str">
        <f>IFERROR(IF($F$5&gt;VLOOKUP(前回申請!D1238,最低賃金!$A$2:$G$49,7,FALSE),VLOOKUP(前回申請!D1238,最低賃金!$A$2:$G$49,6,FALSE),IF($F$5&gt;VLOOKUP(前回申請!D1238,最低賃金!$A$2:$G$49,5,FALSE),VLOOKUP(前回申請!D1238,最低賃金!$A$2:$G$49,4,FALSE),VLOOKUP(前回申請!D1238,最低賃金!$A$2:$G$49,2,FALSE))),"")</f>
        <v/>
      </c>
      <c r="F1238" s="7"/>
      <c r="G1238" s="8"/>
      <c r="H1238" s="48"/>
      <c r="I1238" s="28" t="str" cm="1">
        <f t="array" ref="I1238">IFERROR(_xlfn.IFS(COUNTBLANK(F1238:H1238)=3,"",G1238="","G列に金額を入力してください",F1238=3,G1238,H1238="","H列に労働時間を入力してください",F1238=1,ROUND(G1238/(H1238*24),0),F1238=2,ROUND(G1238/(H1238*24),0)),"")</f>
        <v/>
      </c>
      <c r="J1238" s="49" t="str" cm="1">
        <f t="array" ref="J1238">IFERROR(_xlfn.IFS(D1238="","",I1238&lt;E1238,"×（法定外となる従業員です）",I1238&gt;=E1238,"〇"),"")</f>
        <v/>
      </c>
    </row>
    <row r="1239" spans="1:10" ht="14.25" customHeight="1" x14ac:dyDescent="0.4">
      <c r="A1239" s="6" t="str">
        <f t="shared" si="19"/>
        <v/>
      </c>
      <c r="B1239" s="7"/>
      <c r="C1239" s="7"/>
      <c r="D1239" s="7"/>
      <c r="E1239" s="5" t="str">
        <f>IFERROR(IF($F$5&gt;VLOOKUP(前回申請!D1239,最低賃金!$A$2:$G$49,7,FALSE),VLOOKUP(前回申請!D1239,最低賃金!$A$2:$G$49,6,FALSE),IF($F$5&gt;VLOOKUP(前回申請!D1239,最低賃金!$A$2:$G$49,5,FALSE),VLOOKUP(前回申請!D1239,最低賃金!$A$2:$G$49,4,FALSE),VLOOKUP(前回申請!D1239,最低賃金!$A$2:$G$49,2,FALSE))),"")</f>
        <v/>
      </c>
      <c r="F1239" s="7"/>
      <c r="G1239" s="8"/>
      <c r="H1239" s="48"/>
      <c r="I1239" s="28" t="str" cm="1">
        <f t="array" ref="I1239">IFERROR(_xlfn.IFS(COUNTBLANK(F1239:H1239)=3,"",G1239="","G列に金額を入力してください",F1239=3,G1239,H1239="","H列に労働時間を入力してください",F1239=1,ROUND(G1239/(H1239*24),0),F1239=2,ROUND(G1239/(H1239*24),0)),"")</f>
        <v/>
      </c>
      <c r="J1239" s="49" t="str" cm="1">
        <f t="array" ref="J1239">IFERROR(_xlfn.IFS(D1239="","",I1239&lt;E1239,"×（法定外となる従業員です）",I1239&gt;=E1239,"〇"),"")</f>
        <v/>
      </c>
    </row>
    <row r="1240" spans="1:10" ht="14.25" customHeight="1" x14ac:dyDescent="0.4">
      <c r="A1240" s="6" t="str">
        <f t="shared" si="19"/>
        <v/>
      </c>
      <c r="B1240" s="7"/>
      <c r="C1240" s="7"/>
      <c r="D1240" s="7"/>
      <c r="E1240" s="5" t="str">
        <f>IFERROR(IF($F$5&gt;VLOOKUP(前回申請!D1240,最低賃金!$A$2:$G$49,7,FALSE),VLOOKUP(前回申請!D1240,最低賃金!$A$2:$G$49,6,FALSE),IF($F$5&gt;VLOOKUP(前回申請!D1240,最低賃金!$A$2:$G$49,5,FALSE),VLOOKUP(前回申請!D1240,最低賃金!$A$2:$G$49,4,FALSE),VLOOKUP(前回申請!D1240,最低賃金!$A$2:$G$49,2,FALSE))),"")</f>
        <v/>
      </c>
      <c r="F1240" s="7"/>
      <c r="G1240" s="8"/>
      <c r="H1240" s="48"/>
      <c r="I1240" s="28" t="str" cm="1">
        <f t="array" ref="I1240">IFERROR(_xlfn.IFS(COUNTBLANK(F1240:H1240)=3,"",G1240="","G列に金額を入力してください",F1240=3,G1240,H1240="","H列に労働時間を入力してください",F1240=1,ROUND(G1240/(H1240*24),0),F1240=2,ROUND(G1240/(H1240*24),0)),"")</f>
        <v/>
      </c>
      <c r="J1240" s="49" t="str" cm="1">
        <f t="array" ref="J1240">IFERROR(_xlfn.IFS(D1240="","",I1240&lt;E1240,"×（法定外となる従業員です）",I1240&gt;=E1240,"〇"),"")</f>
        <v/>
      </c>
    </row>
    <row r="1241" spans="1:10" ht="14.25" customHeight="1" x14ac:dyDescent="0.4">
      <c r="A1241" s="6" t="str">
        <f t="shared" si="19"/>
        <v/>
      </c>
      <c r="B1241" s="7"/>
      <c r="C1241" s="7"/>
      <c r="D1241" s="7"/>
      <c r="E1241" s="5" t="str">
        <f>IFERROR(IF($F$5&gt;VLOOKUP(前回申請!D1241,最低賃金!$A$2:$G$49,7,FALSE),VLOOKUP(前回申請!D1241,最低賃金!$A$2:$G$49,6,FALSE),IF($F$5&gt;VLOOKUP(前回申請!D1241,最低賃金!$A$2:$G$49,5,FALSE),VLOOKUP(前回申請!D1241,最低賃金!$A$2:$G$49,4,FALSE),VLOOKUP(前回申請!D1241,最低賃金!$A$2:$G$49,2,FALSE))),"")</f>
        <v/>
      </c>
      <c r="F1241" s="7"/>
      <c r="G1241" s="8"/>
      <c r="H1241" s="48"/>
      <c r="I1241" s="28" t="str" cm="1">
        <f t="array" ref="I1241">IFERROR(_xlfn.IFS(COUNTBLANK(F1241:H1241)=3,"",G1241="","G列に金額を入力してください",F1241=3,G1241,H1241="","H列に労働時間を入力してください",F1241=1,ROUND(G1241/(H1241*24),0),F1241=2,ROUND(G1241/(H1241*24),0)),"")</f>
        <v/>
      </c>
      <c r="J1241" s="49" t="str" cm="1">
        <f t="array" ref="J1241">IFERROR(_xlfn.IFS(D1241="","",I1241&lt;E1241,"×（法定外となる従業員です）",I1241&gt;=E1241,"〇"),"")</f>
        <v/>
      </c>
    </row>
    <row r="1242" spans="1:10" ht="14.25" customHeight="1" x14ac:dyDescent="0.4">
      <c r="A1242" s="6" t="str">
        <f t="shared" si="19"/>
        <v/>
      </c>
      <c r="B1242" s="7"/>
      <c r="C1242" s="7"/>
      <c r="D1242" s="7"/>
      <c r="E1242" s="5" t="str">
        <f>IFERROR(IF($F$5&gt;VLOOKUP(前回申請!D1242,最低賃金!$A$2:$G$49,7,FALSE),VLOOKUP(前回申請!D1242,最低賃金!$A$2:$G$49,6,FALSE),IF($F$5&gt;VLOOKUP(前回申請!D1242,最低賃金!$A$2:$G$49,5,FALSE),VLOOKUP(前回申請!D1242,最低賃金!$A$2:$G$49,4,FALSE),VLOOKUP(前回申請!D1242,最低賃金!$A$2:$G$49,2,FALSE))),"")</f>
        <v/>
      </c>
      <c r="F1242" s="7"/>
      <c r="G1242" s="8"/>
      <c r="H1242" s="48"/>
      <c r="I1242" s="28" t="str" cm="1">
        <f t="array" ref="I1242">IFERROR(_xlfn.IFS(COUNTBLANK(F1242:H1242)=3,"",G1242="","G列に金額を入力してください",F1242=3,G1242,H1242="","H列に労働時間を入力してください",F1242=1,ROUND(G1242/(H1242*24),0),F1242=2,ROUND(G1242/(H1242*24),0)),"")</f>
        <v/>
      </c>
      <c r="J1242" s="49" t="str" cm="1">
        <f t="array" ref="J1242">IFERROR(_xlfn.IFS(D1242="","",I1242&lt;E1242,"×（法定外となる従業員です）",I1242&gt;=E1242,"〇"),"")</f>
        <v/>
      </c>
    </row>
    <row r="1243" spans="1:10" ht="14.25" customHeight="1" x14ac:dyDescent="0.4">
      <c r="A1243" s="6" t="str">
        <f t="shared" si="19"/>
        <v/>
      </c>
      <c r="B1243" s="7"/>
      <c r="C1243" s="7"/>
      <c r="D1243" s="7"/>
      <c r="E1243" s="5" t="str">
        <f>IFERROR(IF($F$5&gt;VLOOKUP(前回申請!D1243,最低賃金!$A$2:$G$49,7,FALSE),VLOOKUP(前回申請!D1243,最低賃金!$A$2:$G$49,6,FALSE),IF($F$5&gt;VLOOKUP(前回申請!D1243,最低賃金!$A$2:$G$49,5,FALSE),VLOOKUP(前回申請!D1243,最低賃金!$A$2:$G$49,4,FALSE),VLOOKUP(前回申請!D1243,最低賃金!$A$2:$G$49,2,FALSE))),"")</f>
        <v/>
      </c>
      <c r="F1243" s="7"/>
      <c r="G1243" s="8"/>
      <c r="H1243" s="48"/>
      <c r="I1243" s="28" t="str" cm="1">
        <f t="array" ref="I1243">IFERROR(_xlfn.IFS(COUNTBLANK(F1243:H1243)=3,"",G1243="","G列に金額を入力してください",F1243=3,G1243,H1243="","H列に労働時間を入力してください",F1243=1,ROUND(G1243/(H1243*24),0),F1243=2,ROUND(G1243/(H1243*24),0)),"")</f>
        <v/>
      </c>
      <c r="J1243" s="49" t="str" cm="1">
        <f t="array" ref="J1243">IFERROR(_xlfn.IFS(D1243="","",I1243&lt;E1243,"×（法定外となる従業員です）",I1243&gt;=E1243,"〇"),"")</f>
        <v/>
      </c>
    </row>
    <row r="1244" spans="1:10" ht="14.25" customHeight="1" x14ac:dyDescent="0.4">
      <c r="A1244" s="6" t="str">
        <f t="shared" si="19"/>
        <v/>
      </c>
      <c r="B1244" s="7"/>
      <c r="C1244" s="7"/>
      <c r="D1244" s="7"/>
      <c r="E1244" s="5" t="str">
        <f>IFERROR(IF($F$5&gt;VLOOKUP(前回申請!D1244,最低賃金!$A$2:$G$49,7,FALSE),VLOOKUP(前回申請!D1244,最低賃金!$A$2:$G$49,6,FALSE),IF($F$5&gt;VLOOKUP(前回申請!D1244,最低賃金!$A$2:$G$49,5,FALSE),VLOOKUP(前回申請!D1244,最低賃金!$A$2:$G$49,4,FALSE),VLOOKUP(前回申請!D1244,最低賃金!$A$2:$G$49,2,FALSE))),"")</f>
        <v/>
      </c>
      <c r="F1244" s="7"/>
      <c r="G1244" s="8"/>
      <c r="H1244" s="48"/>
      <c r="I1244" s="28" t="str" cm="1">
        <f t="array" ref="I1244">IFERROR(_xlfn.IFS(COUNTBLANK(F1244:H1244)=3,"",G1244="","G列に金額を入力してください",F1244=3,G1244,H1244="","H列に労働時間を入力してください",F1244=1,ROUND(G1244/(H1244*24),0),F1244=2,ROUND(G1244/(H1244*24),0)),"")</f>
        <v/>
      </c>
      <c r="J1244" s="49" t="str" cm="1">
        <f t="array" ref="J1244">IFERROR(_xlfn.IFS(D1244="","",I1244&lt;E1244,"×（法定外となる従業員です）",I1244&gt;=E1244,"〇"),"")</f>
        <v/>
      </c>
    </row>
    <row r="1245" spans="1:10" ht="14.25" customHeight="1" x14ac:dyDescent="0.4">
      <c r="A1245" s="6" t="str">
        <f t="shared" si="19"/>
        <v/>
      </c>
      <c r="B1245" s="7"/>
      <c r="C1245" s="7"/>
      <c r="D1245" s="7"/>
      <c r="E1245" s="5" t="str">
        <f>IFERROR(IF($F$5&gt;VLOOKUP(前回申請!D1245,最低賃金!$A$2:$G$49,7,FALSE),VLOOKUP(前回申請!D1245,最低賃金!$A$2:$G$49,6,FALSE),IF($F$5&gt;VLOOKUP(前回申請!D1245,最低賃金!$A$2:$G$49,5,FALSE),VLOOKUP(前回申請!D1245,最低賃金!$A$2:$G$49,4,FALSE),VLOOKUP(前回申請!D1245,最低賃金!$A$2:$G$49,2,FALSE))),"")</f>
        <v/>
      </c>
      <c r="F1245" s="7"/>
      <c r="G1245" s="8"/>
      <c r="H1245" s="48"/>
      <c r="I1245" s="28" t="str" cm="1">
        <f t="array" ref="I1245">IFERROR(_xlfn.IFS(COUNTBLANK(F1245:H1245)=3,"",G1245="","G列に金額を入力してください",F1245=3,G1245,H1245="","H列に労働時間を入力してください",F1245=1,ROUND(G1245/(H1245*24),0),F1245=2,ROUND(G1245/(H1245*24),0)),"")</f>
        <v/>
      </c>
      <c r="J1245" s="49" t="str" cm="1">
        <f t="array" ref="J1245">IFERROR(_xlfn.IFS(D1245="","",I1245&lt;E1245,"×（法定外となる従業員です）",I1245&gt;=E1245,"〇"),"")</f>
        <v/>
      </c>
    </row>
    <row r="1246" spans="1:10" ht="14.25" customHeight="1" x14ac:dyDescent="0.4">
      <c r="A1246" s="6" t="str">
        <f t="shared" si="19"/>
        <v/>
      </c>
      <c r="B1246" s="7"/>
      <c r="C1246" s="7"/>
      <c r="D1246" s="7"/>
      <c r="E1246" s="5" t="str">
        <f>IFERROR(IF($F$5&gt;VLOOKUP(前回申請!D1246,最低賃金!$A$2:$G$49,7,FALSE),VLOOKUP(前回申請!D1246,最低賃金!$A$2:$G$49,6,FALSE),IF($F$5&gt;VLOOKUP(前回申請!D1246,最低賃金!$A$2:$G$49,5,FALSE),VLOOKUP(前回申請!D1246,最低賃金!$A$2:$G$49,4,FALSE),VLOOKUP(前回申請!D1246,最低賃金!$A$2:$G$49,2,FALSE))),"")</f>
        <v/>
      </c>
      <c r="F1246" s="7"/>
      <c r="G1246" s="8"/>
      <c r="H1246" s="48"/>
      <c r="I1246" s="28" t="str" cm="1">
        <f t="array" ref="I1246">IFERROR(_xlfn.IFS(COUNTBLANK(F1246:H1246)=3,"",G1246="","G列に金額を入力してください",F1246=3,G1246,H1246="","H列に労働時間を入力してください",F1246=1,ROUND(G1246/(H1246*24),0),F1246=2,ROUND(G1246/(H1246*24),0)),"")</f>
        <v/>
      </c>
      <c r="J1246" s="49" t="str" cm="1">
        <f t="array" ref="J1246">IFERROR(_xlfn.IFS(D1246="","",I1246&lt;E1246,"×（法定外となる従業員です）",I1246&gt;=E1246,"〇"),"")</f>
        <v/>
      </c>
    </row>
    <row r="1247" spans="1:10" ht="14.25" customHeight="1" x14ac:dyDescent="0.4">
      <c r="A1247" s="6" t="str">
        <f t="shared" si="19"/>
        <v/>
      </c>
      <c r="B1247" s="7"/>
      <c r="C1247" s="7"/>
      <c r="D1247" s="7"/>
      <c r="E1247" s="5" t="str">
        <f>IFERROR(IF($F$5&gt;VLOOKUP(前回申請!D1247,最低賃金!$A$2:$G$49,7,FALSE),VLOOKUP(前回申請!D1247,最低賃金!$A$2:$G$49,6,FALSE),IF($F$5&gt;VLOOKUP(前回申請!D1247,最低賃金!$A$2:$G$49,5,FALSE),VLOOKUP(前回申請!D1247,最低賃金!$A$2:$G$49,4,FALSE),VLOOKUP(前回申請!D1247,最低賃金!$A$2:$G$49,2,FALSE))),"")</f>
        <v/>
      </c>
      <c r="F1247" s="7"/>
      <c r="G1247" s="8"/>
      <c r="H1247" s="48"/>
      <c r="I1247" s="28" t="str" cm="1">
        <f t="array" ref="I1247">IFERROR(_xlfn.IFS(COUNTBLANK(F1247:H1247)=3,"",G1247="","G列に金額を入力してください",F1247=3,G1247,H1247="","H列に労働時間を入力してください",F1247=1,ROUND(G1247/(H1247*24),0),F1247=2,ROUND(G1247/(H1247*24),0)),"")</f>
        <v/>
      </c>
      <c r="J1247" s="49" t="str" cm="1">
        <f t="array" ref="J1247">IFERROR(_xlfn.IFS(D1247="","",I1247&lt;E1247,"×（法定外となる従業員です）",I1247&gt;=E1247,"〇"),"")</f>
        <v/>
      </c>
    </row>
    <row r="1248" spans="1:10" ht="14.25" customHeight="1" x14ac:dyDescent="0.4">
      <c r="A1248" s="6" t="str">
        <f t="shared" si="19"/>
        <v/>
      </c>
      <c r="B1248" s="7"/>
      <c r="C1248" s="7"/>
      <c r="D1248" s="7"/>
      <c r="E1248" s="5" t="str">
        <f>IFERROR(IF($F$5&gt;VLOOKUP(前回申請!D1248,最低賃金!$A$2:$G$49,7,FALSE),VLOOKUP(前回申請!D1248,最低賃金!$A$2:$G$49,6,FALSE),IF($F$5&gt;VLOOKUP(前回申請!D1248,最低賃金!$A$2:$G$49,5,FALSE),VLOOKUP(前回申請!D1248,最低賃金!$A$2:$G$49,4,FALSE),VLOOKUP(前回申請!D1248,最低賃金!$A$2:$G$49,2,FALSE))),"")</f>
        <v/>
      </c>
      <c r="F1248" s="7"/>
      <c r="G1248" s="8"/>
      <c r="H1248" s="48"/>
      <c r="I1248" s="28" t="str" cm="1">
        <f t="array" ref="I1248">IFERROR(_xlfn.IFS(COUNTBLANK(F1248:H1248)=3,"",G1248="","G列に金額を入力してください",F1248=3,G1248,H1248="","H列に労働時間を入力してください",F1248=1,ROUND(G1248/(H1248*24),0),F1248=2,ROUND(G1248/(H1248*24),0)),"")</f>
        <v/>
      </c>
      <c r="J1248" s="49" t="str" cm="1">
        <f t="array" ref="J1248">IFERROR(_xlfn.IFS(D1248="","",I1248&lt;E1248,"×（法定外となる従業員です）",I1248&gt;=E1248,"〇"),"")</f>
        <v/>
      </c>
    </row>
    <row r="1249" spans="1:10" ht="14.25" customHeight="1" x14ac:dyDescent="0.4">
      <c r="A1249" s="6" t="str">
        <f t="shared" si="19"/>
        <v/>
      </c>
      <c r="B1249" s="7"/>
      <c r="C1249" s="7"/>
      <c r="D1249" s="7"/>
      <c r="E1249" s="5" t="str">
        <f>IFERROR(IF($F$5&gt;VLOOKUP(前回申請!D1249,最低賃金!$A$2:$G$49,7,FALSE),VLOOKUP(前回申請!D1249,最低賃金!$A$2:$G$49,6,FALSE),IF($F$5&gt;VLOOKUP(前回申請!D1249,最低賃金!$A$2:$G$49,5,FALSE),VLOOKUP(前回申請!D1249,最低賃金!$A$2:$G$49,4,FALSE),VLOOKUP(前回申請!D1249,最低賃金!$A$2:$G$49,2,FALSE))),"")</f>
        <v/>
      </c>
      <c r="F1249" s="7"/>
      <c r="G1249" s="8"/>
      <c r="H1249" s="48"/>
      <c r="I1249" s="28" t="str" cm="1">
        <f t="array" ref="I1249">IFERROR(_xlfn.IFS(COUNTBLANK(F1249:H1249)=3,"",G1249="","G列に金額を入力してください",F1249=3,G1249,H1249="","H列に労働時間を入力してください",F1249=1,ROUND(G1249/(H1249*24),0),F1249=2,ROUND(G1249/(H1249*24),0)),"")</f>
        <v/>
      </c>
      <c r="J1249" s="49" t="str" cm="1">
        <f t="array" ref="J1249">IFERROR(_xlfn.IFS(D1249="","",I1249&lt;E1249,"×（法定外となる従業員です）",I1249&gt;=E1249,"〇"),"")</f>
        <v/>
      </c>
    </row>
    <row r="1250" spans="1:10" ht="14.25" customHeight="1" x14ac:dyDescent="0.4">
      <c r="A1250" s="6" t="str">
        <f t="shared" si="19"/>
        <v/>
      </c>
      <c r="B1250" s="7"/>
      <c r="C1250" s="7"/>
      <c r="D1250" s="7"/>
      <c r="E1250" s="5" t="str">
        <f>IFERROR(IF($F$5&gt;VLOOKUP(前回申請!D1250,最低賃金!$A$2:$G$49,7,FALSE),VLOOKUP(前回申請!D1250,最低賃金!$A$2:$G$49,6,FALSE),IF($F$5&gt;VLOOKUP(前回申請!D1250,最低賃金!$A$2:$G$49,5,FALSE),VLOOKUP(前回申請!D1250,最低賃金!$A$2:$G$49,4,FALSE),VLOOKUP(前回申請!D1250,最低賃金!$A$2:$G$49,2,FALSE))),"")</f>
        <v/>
      </c>
      <c r="F1250" s="7"/>
      <c r="G1250" s="8"/>
      <c r="H1250" s="48"/>
      <c r="I1250" s="28" t="str" cm="1">
        <f t="array" ref="I1250">IFERROR(_xlfn.IFS(COUNTBLANK(F1250:H1250)=3,"",G1250="","G列に金額を入力してください",F1250=3,G1250,H1250="","H列に労働時間を入力してください",F1250=1,ROUND(G1250/(H1250*24),0),F1250=2,ROUND(G1250/(H1250*24),0)),"")</f>
        <v/>
      </c>
      <c r="J1250" s="49" t="str" cm="1">
        <f t="array" ref="J1250">IFERROR(_xlfn.IFS(D1250="","",I1250&lt;E1250,"×（法定外となる従業員です）",I1250&gt;=E1250,"〇"),"")</f>
        <v/>
      </c>
    </row>
    <row r="1251" spans="1:10" ht="14.25" customHeight="1" x14ac:dyDescent="0.4">
      <c r="A1251" s="6" t="str">
        <f t="shared" si="19"/>
        <v/>
      </c>
      <c r="B1251" s="7"/>
      <c r="C1251" s="7"/>
      <c r="D1251" s="7"/>
      <c r="E1251" s="5" t="str">
        <f>IFERROR(IF($F$5&gt;VLOOKUP(前回申請!D1251,最低賃金!$A$2:$G$49,7,FALSE),VLOOKUP(前回申請!D1251,最低賃金!$A$2:$G$49,6,FALSE),IF($F$5&gt;VLOOKUP(前回申請!D1251,最低賃金!$A$2:$G$49,5,FALSE),VLOOKUP(前回申請!D1251,最低賃金!$A$2:$G$49,4,FALSE),VLOOKUP(前回申請!D1251,最低賃金!$A$2:$G$49,2,FALSE))),"")</f>
        <v/>
      </c>
      <c r="F1251" s="7"/>
      <c r="G1251" s="8"/>
      <c r="H1251" s="48"/>
      <c r="I1251" s="28" t="str" cm="1">
        <f t="array" ref="I1251">IFERROR(_xlfn.IFS(COUNTBLANK(F1251:H1251)=3,"",G1251="","G列に金額を入力してください",F1251=3,G1251,H1251="","H列に労働時間を入力してください",F1251=1,ROUND(G1251/(H1251*24),0),F1251=2,ROUND(G1251/(H1251*24),0)),"")</f>
        <v/>
      </c>
      <c r="J1251" s="49" t="str" cm="1">
        <f t="array" ref="J1251">IFERROR(_xlfn.IFS(D1251="","",I1251&lt;E1251,"×（法定外となる従業員です）",I1251&gt;=E1251,"〇"),"")</f>
        <v/>
      </c>
    </row>
    <row r="1252" spans="1:10" ht="14.25" customHeight="1" x14ac:dyDescent="0.4">
      <c r="A1252" s="6" t="str">
        <f t="shared" si="19"/>
        <v/>
      </c>
      <c r="B1252" s="7"/>
      <c r="C1252" s="7"/>
      <c r="D1252" s="7"/>
      <c r="E1252" s="5" t="str">
        <f>IFERROR(IF($F$5&gt;VLOOKUP(前回申請!D1252,最低賃金!$A$2:$G$49,7,FALSE),VLOOKUP(前回申請!D1252,最低賃金!$A$2:$G$49,6,FALSE),IF($F$5&gt;VLOOKUP(前回申請!D1252,最低賃金!$A$2:$G$49,5,FALSE),VLOOKUP(前回申請!D1252,最低賃金!$A$2:$G$49,4,FALSE),VLOOKUP(前回申請!D1252,最低賃金!$A$2:$G$49,2,FALSE))),"")</f>
        <v/>
      </c>
      <c r="F1252" s="7"/>
      <c r="G1252" s="8"/>
      <c r="H1252" s="48"/>
      <c r="I1252" s="28" t="str" cm="1">
        <f t="array" ref="I1252">IFERROR(_xlfn.IFS(COUNTBLANK(F1252:H1252)=3,"",G1252="","G列に金額を入力してください",F1252=3,G1252,H1252="","H列に労働時間を入力してください",F1252=1,ROUND(G1252/(H1252*24),0),F1252=2,ROUND(G1252/(H1252*24),0)),"")</f>
        <v/>
      </c>
      <c r="J1252" s="49" t="str" cm="1">
        <f t="array" ref="J1252">IFERROR(_xlfn.IFS(D1252="","",I1252&lt;E1252,"×（法定外となる従業員です）",I1252&gt;=E1252,"〇"),"")</f>
        <v/>
      </c>
    </row>
    <row r="1253" spans="1:10" ht="14.25" customHeight="1" x14ac:dyDescent="0.4">
      <c r="A1253" s="6" t="str">
        <f t="shared" si="19"/>
        <v/>
      </c>
      <c r="B1253" s="7"/>
      <c r="C1253" s="7"/>
      <c r="D1253" s="7"/>
      <c r="E1253" s="5" t="str">
        <f>IFERROR(IF($F$5&gt;VLOOKUP(前回申請!D1253,最低賃金!$A$2:$G$49,7,FALSE),VLOOKUP(前回申請!D1253,最低賃金!$A$2:$G$49,6,FALSE),IF($F$5&gt;VLOOKUP(前回申請!D1253,最低賃金!$A$2:$G$49,5,FALSE),VLOOKUP(前回申請!D1253,最低賃金!$A$2:$G$49,4,FALSE),VLOOKUP(前回申請!D1253,最低賃金!$A$2:$G$49,2,FALSE))),"")</f>
        <v/>
      </c>
      <c r="F1253" s="7"/>
      <c r="G1253" s="8"/>
      <c r="H1253" s="48"/>
      <c r="I1253" s="28" t="str" cm="1">
        <f t="array" ref="I1253">IFERROR(_xlfn.IFS(COUNTBLANK(F1253:H1253)=3,"",G1253="","G列に金額を入力してください",F1253=3,G1253,H1253="","H列に労働時間を入力してください",F1253=1,ROUND(G1253/(H1253*24),0),F1253=2,ROUND(G1253/(H1253*24),0)),"")</f>
        <v/>
      </c>
      <c r="J1253" s="49" t="str" cm="1">
        <f t="array" ref="J1253">IFERROR(_xlfn.IFS(D1253="","",I1253&lt;E1253,"×（法定外となる従業員です）",I1253&gt;=E1253,"〇"),"")</f>
        <v/>
      </c>
    </row>
    <row r="1254" spans="1:10" ht="14.25" customHeight="1" x14ac:dyDescent="0.4">
      <c r="A1254" s="6" t="str">
        <f t="shared" si="19"/>
        <v/>
      </c>
      <c r="B1254" s="7"/>
      <c r="C1254" s="7"/>
      <c r="D1254" s="7"/>
      <c r="E1254" s="5" t="str">
        <f>IFERROR(IF($F$5&gt;VLOOKUP(前回申請!D1254,最低賃金!$A$2:$G$49,7,FALSE),VLOOKUP(前回申請!D1254,最低賃金!$A$2:$G$49,6,FALSE),IF($F$5&gt;VLOOKUP(前回申請!D1254,最低賃金!$A$2:$G$49,5,FALSE),VLOOKUP(前回申請!D1254,最低賃金!$A$2:$G$49,4,FALSE),VLOOKUP(前回申請!D1254,最低賃金!$A$2:$G$49,2,FALSE))),"")</f>
        <v/>
      </c>
      <c r="F1254" s="7"/>
      <c r="G1254" s="8"/>
      <c r="H1254" s="48"/>
      <c r="I1254" s="28" t="str" cm="1">
        <f t="array" ref="I1254">IFERROR(_xlfn.IFS(COUNTBLANK(F1254:H1254)=3,"",G1254="","G列に金額を入力してください",F1254=3,G1254,H1254="","H列に労働時間を入力してください",F1254=1,ROUND(G1254/(H1254*24),0),F1254=2,ROUND(G1254/(H1254*24),0)),"")</f>
        <v/>
      </c>
      <c r="J1254" s="49" t="str" cm="1">
        <f t="array" ref="J1254">IFERROR(_xlfn.IFS(D1254="","",I1254&lt;E1254,"×（法定外となる従業員です）",I1254&gt;=E1254,"〇"),"")</f>
        <v/>
      </c>
    </row>
    <row r="1255" spans="1:10" ht="14.25" customHeight="1" x14ac:dyDescent="0.4">
      <c r="A1255" s="6" t="str">
        <f t="shared" si="19"/>
        <v/>
      </c>
      <c r="B1255" s="7"/>
      <c r="C1255" s="7"/>
      <c r="D1255" s="7"/>
      <c r="E1255" s="5" t="str">
        <f>IFERROR(IF($F$5&gt;VLOOKUP(前回申請!D1255,最低賃金!$A$2:$G$49,7,FALSE),VLOOKUP(前回申請!D1255,最低賃金!$A$2:$G$49,6,FALSE),IF($F$5&gt;VLOOKUP(前回申請!D1255,最低賃金!$A$2:$G$49,5,FALSE),VLOOKUP(前回申請!D1255,最低賃金!$A$2:$G$49,4,FALSE),VLOOKUP(前回申請!D1255,最低賃金!$A$2:$G$49,2,FALSE))),"")</f>
        <v/>
      </c>
      <c r="F1255" s="7"/>
      <c r="G1255" s="8"/>
      <c r="H1255" s="48"/>
      <c r="I1255" s="28" t="str" cm="1">
        <f t="array" ref="I1255">IFERROR(_xlfn.IFS(COUNTBLANK(F1255:H1255)=3,"",G1255="","G列に金額を入力してください",F1255=3,G1255,H1255="","H列に労働時間を入力してください",F1255=1,ROUND(G1255/(H1255*24),0),F1255=2,ROUND(G1255/(H1255*24),0)),"")</f>
        <v/>
      </c>
      <c r="J1255" s="49" t="str" cm="1">
        <f t="array" ref="J1255">IFERROR(_xlfn.IFS(D1255="","",I1255&lt;E1255,"×（法定外となる従業員です）",I1255&gt;=E1255,"〇"),"")</f>
        <v/>
      </c>
    </row>
    <row r="1256" spans="1:10" ht="14.25" customHeight="1" x14ac:dyDescent="0.4">
      <c r="A1256" s="6" t="str">
        <f t="shared" si="19"/>
        <v/>
      </c>
      <c r="B1256" s="7"/>
      <c r="C1256" s="7"/>
      <c r="D1256" s="7"/>
      <c r="E1256" s="5" t="str">
        <f>IFERROR(IF($F$5&gt;VLOOKUP(前回申請!D1256,最低賃金!$A$2:$G$49,7,FALSE),VLOOKUP(前回申請!D1256,最低賃金!$A$2:$G$49,6,FALSE),IF($F$5&gt;VLOOKUP(前回申請!D1256,最低賃金!$A$2:$G$49,5,FALSE),VLOOKUP(前回申請!D1256,最低賃金!$A$2:$G$49,4,FALSE),VLOOKUP(前回申請!D1256,最低賃金!$A$2:$G$49,2,FALSE))),"")</f>
        <v/>
      </c>
      <c r="F1256" s="7"/>
      <c r="G1256" s="8"/>
      <c r="H1256" s="48"/>
      <c r="I1256" s="28" t="str" cm="1">
        <f t="array" ref="I1256">IFERROR(_xlfn.IFS(COUNTBLANK(F1256:H1256)=3,"",G1256="","G列に金額を入力してください",F1256=3,G1256,H1256="","H列に労働時間を入力してください",F1256=1,ROUND(G1256/(H1256*24),0),F1256=2,ROUND(G1256/(H1256*24),0)),"")</f>
        <v/>
      </c>
      <c r="J1256" s="49" t="str" cm="1">
        <f t="array" ref="J1256">IFERROR(_xlfn.IFS(D1256="","",I1256&lt;E1256,"×（法定外となる従業員です）",I1256&gt;=E1256,"〇"),"")</f>
        <v/>
      </c>
    </row>
    <row r="1257" spans="1:10" ht="14.25" customHeight="1" x14ac:dyDescent="0.4">
      <c r="A1257" s="6" t="str">
        <f t="shared" si="19"/>
        <v/>
      </c>
      <c r="B1257" s="7"/>
      <c r="C1257" s="7"/>
      <c r="D1257" s="7"/>
      <c r="E1257" s="5" t="str">
        <f>IFERROR(IF($F$5&gt;VLOOKUP(前回申請!D1257,最低賃金!$A$2:$G$49,7,FALSE),VLOOKUP(前回申請!D1257,最低賃金!$A$2:$G$49,6,FALSE),IF($F$5&gt;VLOOKUP(前回申請!D1257,最低賃金!$A$2:$G$49,5,FALSE),VLOOKUP(前回申請!D1257,最低賃金!$A$2:$G$49,4,FALSE),VLOOKUP(前回申請!D1257,最低賃金!$A$2:$G$49,2,FALSE))),"")</f>
        <v/>
      </c>
      <c r="F1257" s="7"/>
      <c r="G1257" s="8"/>
      <c r="H1257" s="48"/>
      <c r="I1257" s="28" t="str" cm="1">
        <f t="array" ref="I1257">IFERROR(_xlfn.IFS(COUNTBLANK(F1257:H1257)=3,"",G1257="","G列に金額を入力してください",F1257=3,G1257,H1257="","H列に労働時間を入力してください",F1257=1,ROUND(G1257/(H1257*24),0),F1257=2,ROUND(G1257/(H1257*24),0)),"")</f>
        <v/>
      </c>
      <c r="J1257" s="49" t="str" cm="1">
        <f t="array" ref="J1257">IFERROR(_xlfn.IFS(D1257="","",I1257&lt;E1257,"×（法定外となる従業員です）",I1257&gt;=E1257,"〇"),"")</f>
        <v/>
      </c>
    </row>
    <row r="1258" spans="1:10" ht="14.25" customHeight="1" x14ac:dyDescent="0.4">
      <c r="A1258" s="6" t="str">
        <f t="shared" si="19"/>
        <v/>
      </c>
      <c r="B1258" s="7"/>
      <c r="C1258" s="7"/>
      <c r="D1258" s="7"/>
      <c r="E1258" s="5" t="str">
        <f>IFERROR(IF($F$5&gt;VLOOKUP(前回申請!D1258,最低賃金!$A$2:$G$49,7,FALSE),VLOOKUP(前回申請!D1258,最低賃金!$A$2:$G$49,6,FALSE),IF($F$5&gt;VLOOKUP(前回申請!D1258,最低賃金!$A$2:$G$49,5,FALSE),VLOOKUP(前回申請!D1258,最低賃金!$A$2:$G$49,4,FALSE),VLOOKUP(前回申請!D1258,最低賃金!$A$2:$G$49,2,FALSE))),"")</f>
        <v/>
      </c>
      <c r="F1258" s="7"/>
      <c r="G1258" s="8"/>
      <c r="H1258" s="48"/>
      <c r="I1258" s="28" t="str" cm="1">
        <f t="array" ref="I1258">IFERROR(_xlfn.IFS(COUNTBLANK(F1258:H1258)=3,"",G1258="","G列に金額を入力してください",F1258=3,G1258,H1258="","H列に労働時間を入力してください",F1258=1,ROUND(G1258/(H1258*24),0),F1258=2,ROUND(G1258/(H1258*24),0)),"")</f>
        <v/>
      </c>
      <c r="J1258" s="49" t="str" cm="1">
        <f t="array" ref="J1258">IFERROR(_xlfn.IFS(D1258="","",I1258&lt;E1258,"×（法定外となる従業員です）",I1258&gt;=E1258,"〇"),"")</f>
        <v/>
      </c>
    </row>
    <row r="1259" spans="1:10" ht="14.25" customHeight="1" x14ac:dyDescent="0.4">
      <c r="A1259" s="6" t="str">
        <f t="shared" si="19"/>
        <v/>
      </c>
      <c r="B1259" s="7"/>
      <c r="C1259" s="7"/>
      <c r="D1259" s="7"/>
      <c r="E1259" s="5" t="str">
        <f>IFERROR(IF($F$5&gt;VLOOKUP(前回申請!D1259,最低賃金!$A$2:$G$49,7,FALSE),VLOOKUP(前回申請!D1259,最低賃金!$A$2:$G$49,6,FALSE),IF($F$5&gt;VLOOKUP(前回申請!D1259,最低賃金!$A$2:$G$49,5,FALSE),VLOOKUP(前回申請!D1259,最低賃金!$A$2:$G$49,4,FALSE),VLOOKUP(前回申請!D1259,最低賃金!$A$2:$G$49,2,FALSE))),"")</f>
        <v/>
      </c>
      <c r="F1259" s="7"/>
      <c r="G1259" s="8"/>
      <c r="H1259" s="48"/>
      <c r="I1259" s="28" t="str" cm="1">
        <f t="array" ref="I1259">IFERROR(_xlfn.IFS(COUNTBLANK(F1259:H1259)=3,"",G1259="","G列に金額を入力してください",F1259=3,G1259,H1259="","H列に労働時間を入力してください",F1259=1,ROUND(G1259/(H1259*24),0),F1259=2,ROUND(G1259/(H1259*24),0)),"")</f>
        <v/>
      </c>
      <c r="J1259" s="49" t="str" cm="1">
        <f t="array" ref="J1259">IFERROR(_xlfn.IFS(D1259="","",I1259&lt;E1259,"×（法定外となる従業員です）",I1259&gt;=E1259,"〇"),"")</f>
        <v/>
      </c>
    </row>
    <row r="1260" spans="1:10" ht="14.25" customHeight="1" x14ac:dyDescent="0.4">
      <c r="A1260" s="6" t="str">
        <f t="shared" si="19"/>
        <v/>
      </c>
      <c r="B1260" s="7"/>
      <c r="C1260" s="7"/>
      <c r="D1260" s="7"/>
      <c r="E1260" s="5" t="str">
        <f>IFERROR(IF($F$5&gt;VLOOKUP(前回申請!D1260,最低賃金!$A$2:$G$49,7,FALSE),VLOOKUP(前回申請!D1260,最低賃金!$A$2:$G$49,6,FALSE),IF($F$5&gt;VLOOKUP(前回申請!D1260,最低賃金!$A$2:$G$49,5,FALSE),VLOOKUP(前回申請!D1260,最低賃金!$A$2:$G$49,4,FALSE),VLOOKUP(前回申請!D1260,最低賃金!$A$2:$G$49,2,FALSE))),"")</f>
        <v/>
      </c>
      <c r="F1260" s="7"/>
      <c r="G1260" s="8"/>
      <c r="H1260" s="48"/>
      <c r="I1260" s="28" t="str" cm="1">
        <f t="array" ref="I1260">IFERROR(_xlfn.IFS(COUNTBLANK(F1260:H1260)=3,"",G1260="","G列に金額を入力してください",F1260=3,G1260,H1260="","H列に労働時間を入力してください",F1260=1,ROUND(G1260/(H1260*24),0),F1260=2,ROUND(G1260/(H1260*24),0)),"")</f>
        <v/>
      </c>
      <c r="J1260" s="49" t="str" cm="1">
        <f t="array" ref="J1260">IFERROR(_xlfn.IFS(D1260="","",I1260&lt;E1260,"×（法定外となる従業員です）",I1260&gt;=E1260,"〇"),"")</f>
        <v/>
      </c>
    </row>
    <row r="1261" spans="1:10" ht="14.25" customHeight="1" x14ac:dyDescent="0.4">
      <c r="A1261" s="6" t="str">
        <f t="shared" si="19"/>
        <v/>
      </c>
      <c r="B1261" s="7"/>
      <c r="C1261" s="7"/>
      <c r="D1261" s="7"/>
      <c r="E1261" s="5" t="str">
        <f>IFERROR(IF($F$5&gt;VLOOKUP(前回申請!D1261,最低賃金!$A$2:$G$49,7,FALSE),VLOOKUP(前回申請!D1261,最低賃金!$A$2:$G$49,6,FALSE),IF($F$5&gt;VLOOKUP(前回申請!D1261,最低賃金!$A$2:$G$49,5,FALSE),VLOOKUP(前回申請!D1261,最低賃金!$A$2:$G$49,4,FALSE),VLOOKUP(前回申請!D1261,最低賃金!$A$2:$G$49,2,FALSE))),"")</f>
        <v/>
      </c>
      <c r="F1261" s="7"/>
      <c r="G1261" s="8"/>
      <c r="H1261" s="48"/>
      <c r="I1261" s="28" t="str" cm="1">
        <f t="array" ref="I1261">IFERROR(_xlfn.IFS(COUNTBLANK(F1261:H1261)=3,"",G1261="","G列に金額を入力してください",F1261=3,G1261,H1261="","H列に労働時間を入力してください",F1261=1,ROUND(G1261/(H1261*24),0),F1261=2,ROUND(G1261/(H1261*24),0)),"")</f>
        <v/>
      </c>
      <c r="J1261" s="49" t="str" cm="1">
        <f t="array" ref="J1261">IFERROR(_xlfn.IFS(D1261="","",I1261&lt;E1261,"×（法定外となる従業員です）",I1261&gt;=E1261,"〇"),"")</f>
        <v/>
      </c>
    </row>
    <row r="1262" spans="1:10" ht="14.25" customHeight="1" x14ac:dyDescent="0.4">
      <c r="A1262" s="6" t="str">
        <f t="shared" si="19"/>
        <v/>
      </c>
      <c r="B1262" s="7"/>
      <c r="C1262" s="7"/>
      <c r="D1262" s="7"/>
      <c r="E1262" s="5" t="str">
        <f>IFERROR(IF($F$5&gt;VLOOKUP(前回申請!D1262,最低賃金!$A$2:$G$49,7,FALSE),VLOOKUP(前回申請!D1262,最低賃金!$A$2:$G$49,6,FALSE),IF($F$5&gt;VLOOKUP(前回申請!D1262,最低賃金!$A$2:$G$49,5,FALSE),VLOOKUP(前回申請!D1262,最低賃金!$A$2:$G$49,4,FALSE),VLOOKUP(前回申請!D1262,最低賃金!$A$2:$G$49,2,FALSE))),"")</f>
        <v/>
      </c>
      <c r="F1262" s="7"/>
      <c r="G1262" s="8"/>
      <c r="H1262" s="48"/>
      <c r="I1262" s="28" t="str" cm="1">
        <f t="array" ref="I1262">IFERROR(_xlfn.IFS(COUNTBLANK(F1262:H1262)=3,"",G1262="","G列に金額を入力してください",F1262=3,G1262,H1262="","H列に労働時間を入力してください",F1262=1,ROUND(G1262/(H1262*24),0),F1262=2,ROUND(G1262/(H1262*24),0)),"")</f>
        <v/>
      </c>
      <c r="J1262" s="49" t="str" cm="1">
        <f t="array" ref="J1262">IFERROR(_xlfn.IFS(D1262="","",I1262&lt;E1262,"×（法定外となる従業員です）",I1262&gt;=E1262,"〇"),"")</f>
        <v/>
      </c>
    </row>
    <row r="1263" spans="1:10" ht="14.25" customHeight="1" x14ac:dyDescent="0.4">
      <c r="A1263" s="6" t="str">
        <f t="shared" si="19"/>
        <v/>
      </c>
      <c r="B1263" s="7"/>
      <c r="C1263" s="7"/>
      <c r="D1263" s="7"/>
      <c r="E1263" s="5" t="str">
        <f>IFERROR(IF($F$5&gt;VLOOKUP(前回申請!D1263,最低賃金!$A$2:$G$49,7,FALSE),VLOOKUP(前回申請!D1263,最低賃金!$A$2:$G$49,6,FALSE),IF($F$5&gt;VLOOKUP(前回申請!D1263,最低賃金!$A$2:$G$49,5,FALSE),VLOOKUP(前回申請!D1263,最低賃金!$A$2:$G$49,4,FALSE),VLOOKUP(前回申請!D1263,最低賃金!$A$2:$G$49,2,FALSE))),"")</f>
        <v/>
      </c>
      <c r="F1263" s="7"/>
      <c r="G1263" s="8"/>
      <c r="H1263" s="48"/>
      <c r="I1263" s="28" t="str" cm="1">
        <f t="array" ref="I1263">IFERROR(_xlfn.IFS(COUNTBLANK(F1263:H1263)=3,"",G1263="","G列に金額を入力してください",F1263=3,G1263,H1263="","H列に労働時間を入力してください",F1263=1,ROUND(G1263/(H1263*24),0),F1263=2,ROUND(G1263/(H1263*24),0)),"")</f>
        <v/>
      </c>
      <c r="J1263" s="49" t="str" cm="1">
        <f t="array" ref="J1263">IFERROR(_xlfn.IFS(D1263="","",I1263&lt;E1263,"×（法定外となる従業員です）",I1263&gt;=E1263,"〇"),"")</f>
        <v/>
      </c>
    </row>
    <row r="1264" spans="1:10" ht="14.25" customHeight="1" x14ac:dyDescent="0.4">
      <c r="A1264" s="6" t="str">
        <f t="shared" si="19"/>
        <v/>
      </c>
      <c r="B1264" s="7"/>
      <c r="C1264" s="7"/>
      <c r="D1264" s="7"/>
      <c r="E1264" s="5" t="str">
        <f>IFERROR(IF($F$5&gt;VLOOKUP(前回申請!D1264,最低賃金!$A$2:$G$49,7,FALSE),VLOOKUP(前回申請!D1264,最低賃金!$A$2:$G$49,6,FALSE),IF($F$5&gt;VLOOKUP(前回申請!D1264,最低賃金!$A$2:$G$49,5,FALSE),VLOOKUP(前回申請!D1264,最低賃金!$A$2:$G$49,4,FALSE),VLOOKUP(前回申請!D1264,最低賃金!$A$2:$G$49,2,FALSE))),"")</f>
        <v/>
      </c>
      <c r="F1264" s="7"/>
      <c r="G1264" s="8"/>
      <c r="H1264" s="48"/>
      <c r="I1264" s="28" t="str" cm="1">
        <f t="array" ref="I1264">IFERROR(_xlfn.IFS(COUNTBLANK(F1264:H1264)=3,"",G1264="","G列に金額を入力してください",F1264=3,G1264,H1264="","H列に労働時間を入力してください",F1264=1,ROUND(G1264/(H1264*24),0),F1264=2,ROUND(G1264/(H1264*24),0)),"")</f>
        <v/>
      </c>
      <c r="J1264" s="49" t="str" cm="1">
        <f t="array" ref="J1264">IFERROR(_xlfn.IFS(D1264="","",I1264&lt;E1264,"×（法定外となる従業員です）",I1264&gt;=E1264,"〇"),"")</f>
        <v/>
      </c>
    </row>
    <row r="1265" spans="1:10" ht="14.25" customHeight="1" x14ac:dyDescent="0.4">
      <c r="A1265" s="6" t="str">
        <f t="shared" si="19"/>
        <v/>
      </c>
      <c r="B1265" s="7"/>
      <c r="C1265" s="7"/>
      <c r="D1265" s="7"/>
      <c r="E1265" s="5" t="str">
        <f>IFERROR(IF($F$5&gt;VLOOKUP(前回申請!D1265,最低賃金!$A$2:$G$49,7,FALSE),VLOOKUP(前回申請!D1265,最低賃金!$A$2:$G$49,6,FALSE),IF($F$5&gt;VLOOKUP(前回申請!D1265,最低賃金!$A$2:$G$49,5,FALSE),VLOOKUP(前回申請!D1265,最低賃金!$A$2:$G$49,4,FALSE),VLOOKUP(前回申請!D1265,最低賃金!$A$2:$G$49,2,FALSE))),"")</f>
        <v/>
      </c>
      <c r="F1265" s="7"/>
      <c r="G1265" s="8"/>
      <c r="H1265" s="48"/>
      <c r="I1265" s="28" t="str" cm="1">
        <f t="array" ref="I1265">IFERROR(_xlfn.IFS(COUNTBLANK(F1265:H1265)=3,"",G1265="","G列に金額を入力してください",F1265=3,G1265,H1265="","H列に労働時間を入力してください",F1265=1,ROUND(G1265/(H1265*24),0),F1265=2,ROUND(G1265/(H1265*24),0)),"")</f>
        <v/>
      </c>
      <c r="J1265" s="49" t="str" cm="1">
        <f t="array" ref="J1265">IFERROR(_xlfn.IFS(D1265="","",I1265&lt;E1265,"×（法定外となる従業員です）",I1265&gt;=E1265,"〇"),"")</f>
        <v/>
      </c>
    </row>
    <row r="1266" spans="1:10" ht="14.25" customHeight="1" x14ac:dyDescent="0.4">
      <c r="A1266" s="6" t="str">
        <f t="shared" si="19"/>
        <v/>
      </c>
      <c r="B1266" s="7"/>
      <c r="C1266" s="7"/>
      <c r="D1266" s="7"/>
      <c r="E1266" s="5" t="str">
        <f>IFERROR(IF($F$5&gt;VLOOKUP(前回申請!D1266,最低賃金!$A$2:$G$49,7,FALSE),VLOOKUP(前回申請!D1266,最低賃金!$A$2:$G$49,6,FALSE),IF($F$5&gt;VLOOKUP(前回申請!D1266,最低賃金!$A$2:$G$49,5,FALSE),VLOOKUP(前回申請!D1266,最低賃金!$A$2:$G$49,4,FALSE),VLOOKUP(前回申請!D1266,最低賃金!$A$2:$G$49,2,FALSE))),"")</f>
        <v/>
      </c>
      <c r="F1266" s="7"/>
      <c r="G1266" s="8"/>
      <c r="H1266" s="48"/>
      <c r="I1266" s="28" t="str" cm="1">
        <f t="array" ref="I1266">IFERROR(_xlfn.IFS(COUNTBLANK(F1266:H1266)=3,"",G1266="","G列に金額を入力してください",F1266=3,G1266,H1266="","H列に労働時間を入力してください",F1266=1,ROUND(G1266/(H1266*24),0),F1266=2,ROUND(G1266/(H1266*24),0)),"")</f>
        <v/>
      </c>
      <c r="J1266" s="49" t="str" cm="1">
        <f t="array" ref="J1266">IFERROR(_xlfn.IFS(D1266="","",I1266&lt;E1266,"×（法定外となる従業員です）",I1266&gt;=E1266,"〇"),"")</f>
        <v/>
      </c>
    </row>
    <row r="1267" spans="1:10" ht="14.25" customHeight="1" x14ac:dyDescent="0.4">
      <c r="A1267" s="6" t="str">
        <f t="shared" si="19"/>
        <v/>
      </c>
      <c r="B1267" s="7"/>
      <c r="C1267" s="7"/>
      <c r="D1267" s="7"/>
      <c r="E1267" s="5" t="str">
        <f>IFERROR(IF($F$5&gt;VLOOKUP(前回申請!D1267,最低賃金!$A$2:$G$49,7,FALSE),VLOOKUP(前回申請!D1267,最低賃金!$A$2:$G$49,6,FALSE),IF($F$5&gt;VLOOKUP(前回申請!D1267,最低賃金!$A$2:$G$49,5,FALSE),VLOOKUP(前回申請!D1267,最低賃金!$A$2:$G$49,4,FALSE),VLOOKUP(前回申請!D1267,最低賃金!$A$2:$G$49,2,FALSE))),"")</f>
        <v/>
      </c>
      <c r="F1267" s="7"/>
      <c r="G1267" s="8"/>
      <c r="H1267" s="48"/>
      <c r="I1267" s="28" t="str" cm="1">
        <f t="array" ref="I1267">IFERROR(_xlfn.IFS(COUNTBLANK(F1267:H1267)=3,"",G1267="","G列に金額を入力してください",F1267=3,G1267,H1267="","H列に労働時間を入力してください",F1267=1,ROUND(G1267/(H1267*24),0),F1267=2,ROUND(G1267/(H1267*24),0)),"")</f>
        <v/>
      </c>
      <c r="J1267" s="49" t="str" cm="1">
        <f t="array" ref="J1267">IFERROR(_xlfn.IFS(D1267="","",I1267&lt;E1267,"×（法定外となる従業員です）",I1267&gt;=E1267,"〇"),"")</f>
        <v/>
      </c>
    </row>
    <row r="1268" spans="1:10" ht="14.25" customHeight="1" x14ac:dyDescent="0.4">
      <c r="A1268" s="6" t="str">
        <f t="shared" si="19"/>
        <v/>
      </c>
      <c r="B1268" s="7"/>
      <c r="C1268" s="7"/>
      <c r="D1268" s="7"/>
      <c r="E1268" s="5" t="str">
        <f>IFERROR(IF($F$5&gt;VLOOKUP(前回申請!D1268,最低賃金!$A$2:$G$49,7,FALSE),VLOOKUP(前回申請!D1268,最低賃金!$A$2:$G$49,6,FALSE),IF($F$5&gt;VLOOKUP(前回申請!D1268,最低賃金!$A$2:$G$49,5,FALSE),VLOOKUP(前回申請!D1268,最低賃金!$A$2:$G$49,4,FALSE),VLOOKUP(前回申請!D1268,最低賃金!$A$2:$G$49,2,FALSE))),"")</f>
        <v/>
      </c>
      <c r="F1268" s="7"/>
      <c r="G1268" s="8"/>
      <c r="H1268" s="48"/>
      <c r="I1268" s="28" t="str" cm="1">
        <f t="array" ref="I1268">IFERROR(_xlfn.IFS(COUNTBLANK(F1268:H1268)=3,"",G1268="","G列に金額を入力してください",F1268=3,G1268,H1268="","H列に労働時間を入力してください",F1268=1,ROUND(G1268/(H1268*24),0),F1268=2,ROUND(G1268/(H1268*24),0)),"")</f>
        <v/>
      </c>
      <c r="J1268" s="49" t="str" cm="1">
        <f t="array" ref="J1268">IFERROR(_xlfn.IFS(D1268="","",I1268&lt;E1268,"×（法定外となる従業員です）",I1268&gt;=E1268,"〇"),"")</f>
        <v/>
      </c>
    </row>
    <row r="1269" spans="1:10" ht="14.25" customHeight="1" x14ac:dyDescent="0.4">
      <c r="A1269" s="6" t="str">
        <f t="shared" si="19"/>
        <v/>
      </c>
      <c r="B1269" s="7"/>
      <c r="C1269" s="7"/>
      <c r="D1269" s="7"/>
      <c r="E1269" s="5" t="str">
        <f>IFERROR(IF($F$5&gt;VLOOKUP(前回申請!D1269,最低賃金!$A$2:$G$49,7,FALSE),VLOOKUP(前回申請!D1269,最低賃金!$A$2:$G$49,6,FALSE),IF($F$5&gt;VLOOKUP(前回申請!D1269,最低賃金!$A$2:$G$49,5,FALSE),VLOOKUP(前回申請!D1269,最低賃金!$A$2:$G$49,4,FALSE),VLOOKUP(前回申請!D1269,最低賃金!$A$2:$G$49,2,FALSE))),"")</f>
        <v/>
      </c>
      <c r="F1269" s="7"/>
      <c r="G1269" s="8"/>
      <c r="H1269" s="48"/>
      <c r="I1269" s="28" t="str" cm="1">
        <f t="array" ref="I1269">IFERROR(_xlfn.IFS(COUNTBLANK(F1269:H1269)=3,"",G1269="","G列に金額を入力してください",F1269=3,G1269,H1269="","H列に労働時間を入力してください",F1269=1,ROUND(G1269/(H1269*24),0),F1269=2,ROUND(G1269/(H1269*24),0)),"")</f>
        <v/>
      </c>
      <c r="J1269" s="49" t="str" cm="1">
        <f t="array" ref="J1269">IFERROR(_xlfn.IFS(D1269="","",I1269&lt;E1269,"×（法定外となる従業員です）",I1269&gt;=E1269,"〇"),"")</f>
        <v/>
      </c>
    </row>
    <row r="1270" spans="1:10" ht="14.25" customHeight="1" x14ac:dyDescent="0.4">
      <c r="A1270" s="6" t="str">
        <f t="shared" si="19"/>
        <v/>
      </c>
      <c r="B1270" s="7"/>
      <c r="C1270" s="7"/>
      <c r="D1270" s="7"/>
      <c r="E1270" s="5" t="str">
        <f>IFERROR(IF($F$5&gt;VLOOKUP(前回申請!D1270,最低賃金!$A$2:$G$49,7,FALSE),VLOOKUP(前回申請!D1270,最低賃金!$A$2:$G$49,6,FALSE),IF($F$5&gt;VLOOKUP(前回申請!D1270,最低賃金!$A$2:$G$49,5,FALSE),VLOOKUP(前回申請!D1270,最低賃金!$A$2:$G$49,4,FALSE),VLOOKUP(前回申請!D1270,最低賃金!$A$2:$G$49,2,FALSE))),"")</f>
        <v/>
      </c>
      <c r="F1270" s="7"/>
      <c r="G1270" s="8"/>
      <c r="H1270" s="48"/>
      <c r="I1270" s="28" t="str" cm="1">
        <f t="array" ref="I1270">IFERROR(_xlfn.IFS(COUNTBLANK(F1270:H1270)=3,"",G1270="","G列に金額を入力してください",F1270=3,G1270,H1270="","H列に労働時間を入力してください",F1270=1,ROUND(G1270/(H1270*24),0),F1270=2,ROUND(G1270/(H1270*24),0)),"")</f>
        <v/>
      </c>
      <c r="J1270" s="49" t="str" cm="1">
        <f t="array" ref="J1270">IFERROR(_xlfn.IFS(D1270="","",I1270&lt;E1270,"×（法定外となる従業員です）",I1270&gt;=E1270,"〇"),"")</f>
        <v/>
      </c>
    </row>
    <row r="1271" spans="1:10" ht="14.25" customHeight="1" x14ac:dyDescent="0.4">
      <c r="A1271" s="6" t="str">
        <f t="shared" si="19"/>
        <v/>
      </c>
      <c r="B1271" s="7"/>
      <c r="C1271" s="7"/>
      <c r="D1271" s="7"/>
      <c r="E1271" s="5" t="str">
        <f>IFERROR(IF($F$5&gt;VLOOKUP(前回申請!D1271,最低賃金!$A$2:$G$49,7,FALSE),VLOOKUP(前回申請!D1271,最低賃金!$A$2:$G$49,6,FALSE),IF($F$5&gt;VLOOKUP(前回申請!D1271,最低賃金!$A$2:$G$49,5,FALSE),VLOOKUP(前回申請!D1271,最低賃金!$A$2:$G$49,4,FALSE),VLOOKUP(前回申請!D1271,最低賃金!$A$2:$G$49,2,FALSE))),"")</f>
        <v/>
      </c>
      <c r="F1271" s="7"/>
      <c r="G1271" s="8"/>
      <c r="H1271" s="48"/>
      <c r="I1271" s="28" t="str" cm="1">
        <f t="array" ref="I1271">IFERROR(_xlfn.IFS(COUNTBLANK(F1271:H1271)=3,"",G1271="","G列に金額を入力してください",F1271=3,G1271,H1271="","H列に労働時間を入力してください",F1271=1,ROUND(G1271/(H1271*24),0),F1271=2,ROUND(G1271/(H1271*24),0)),"")</f>
        <v/>
      </c>
      <c r="J1271" s="49" t="str" cm="1">
        <f t="array" ref="J1271">IFERROR(_xlfn.IFS(D1271="","",I1271&lt;E1271,"×（法定外となる従業員です）",I1271&gt;=E1271,"〇"),"")</f>
        <v/>
      </c>
    </row>
    <row r="1272" spans="1:10" ht="14.25" customHeight="1" x14ac:dyDescent="0.4">
      <c r="A1272" s="6" t="str">
        <f t="shared" si="19"/>
        <v/>
      </c>
      <c r="B1272" s="7"/>
      <c r="C1272" s="7"/>
      <c r="D1272" s="7"/>
      <c r="E1272" s="5" t="str">
        <f>IFERROR(IF($F$5&gt;VLOOKUP(前回申請!D1272,最低賃金!$A$2:$G$49,7,FALSE),VLOOKUP(前回申請!D1272,最低賃金!$A$2:$G$49,6,FALSE),IF($F$5&gt;VLOOKUP(前回申請!D1272,最低賃金!$A$2:$G$49,5,FALSE),VLOOKUP(前回申請!D1272,最低賃金!$A$2:$G$49,4,FALSE),VLOOKUP(前回申請!D1272,最低賃金!$A$2:$G$49,2,FALSE))),"")</f>
        <v/>
      </c>
      <c r="F1272" s="7"/>
      <c r="G1272" s="8"/>
      <c r="H1272" s="48"/>
      <c r="I1272" s="28" t="str" cm="1">
        <f t="array" ref="I1272">IFERROR(_xlfn.IFS(COUNTBLANK(F1272:H1272)=3,"",G1272="","G列に金額を入力してください",F1272=3,G1272,H1272="","H列に労働時間を入力してください",F1272=1,ROUND(G1272/(H1272*24),0),F1272=2,ROUND(G1272/(H1272*24),0)),"")</f>
        <v/>
      </c>
      <c r="J1272" s="49" t="str" cm="1">
        <f t="array" ref="J1272">IFERROR(_xlfn.IFS(D1272="","",I1272&lt;E1272,"×（法定外となる従業員です）",I1272&gt;=E1272,"〇"),"")</f>
        <v/>
      </c>
    </row>
    <row r="1273" spans="1:10" ht="14.25" customHeight="1" x14ac:dyDescent="0.4">
      <c r="A1273" s="6" t="str">
        <f t="shared" si="19"/>
        <v/>
      </c>
      <c r="B1273" s="7"/>
      <c r="C1273" s="7"/>
      <c r="D1273" s="7"/>
      <c r="E1273" s="5" t="str">
        <f>IFERROR(IF($F$5&gt;VLOOKUP(前回申請!D1273,最低賃金!$A$2:$G$49,7,FALSE),VLOOKUP(前回申請!D1273,最低賃金!$A$2:$G$49,6,FALSE),IF($F$5&gt;VLOOKUP(前回申請!D1273,最低賃金!$A$2:$G$49,5,FALSE),VLOOKUP(前回申請!D1273,最低賃金!$A$2:$G$49,4,FALSE),VLOOKUP(前回申請!D1273,最低賃金!$A$2:$G$49,2,FALSE))),"")</f>
        <v/>
      </c>
      <c r="F1273" s="7"/>
      <c r="G1273" s="8"/>
      <c r="H1273" s="48"/>
      <c r="I1273" s="28" t="str" cm="1">
        <f t="array" ref="I1273">IFERROR(_xlfn.IFS(COUNTBLANK(F1273:H1273)=3,"",G1273="","G列に金額を入力してください",F1273=3,G1273,H1273="","H列に労働時間を入力してください",F1273=1,ROUND(G1273/(H1273*24),0),F1273=2,ROUND(G1273/(H1273*24),0)),"")</f>
        <v/>
      </c>
      <c r="J1273" s="49" t="str" cm="1">
        <f t="array" ref="J1273">IFERROR(_xlfn.IFS(D1273="","",I1273&lt;E1273,"×（法定外となる従業員です）",I1273&gt;=E1273,"〇"),"")</f>
        <v/>
      </c>
    </row>
    <row r="1274" spans="1:10" ht="14.25" customHeight="1" x14ac:dyDescent="0.4">
      <c r="A1274" s="6" t="str">
        <f t="shared" si="19"/>
        <v/>
      </c>
      <c r="B1274" s="7"/>
      <c r="C1274" s="7"/>
      <c r="D1274" s="7"/>
      <c r="E1274" s="5" t="str">
        <f>IFERROR(IF($F$5&gt;VLOOKUP(前回申請!D1274,最低賃金!$A$2:$G$49,7,FALSE),VLOOKUP(前回申請!D1274,最低賃金!$A$2:$G$49,6,FALSE),IF($F$5&gt;VLOOKUP(前回申請!D1274,最低賃金!$A$2:$G$49,5,FALSE),VLOOKUP(前回申請!D1274,最低賃金!$A$2:$G$49,4,FALSE),VLOOKUP(前回申請!D1274,最低賃金!$A$2:$G$49,2,FALSE))),"")</f>
        <v/>
      </c>
      <c r="F1274" s="7"/>
      <c r="G1274" s="8"/>
      <c r="H1274" s="48"/>
      <c r="I1274" s="28" t="str" cm="1">
        <f t="array" ref="I1274">IFERROR(_xlfn.IFS(COUNTBLANK(F1274:H1274)=3,"",G1274="","G列に金額を入力してください",F1274=3,G1274,H1274="","H列に労働時間を入力してください",F1274=1,ROUND(G1274/(H1274*24),0),F1274=2,ROUND(G1274/(H1274*24),0)),"")</f>
        <v/>
      </c>
      <c r="J1274" s="49" t="str" cm="1">
        <f t="array" ref="J1274">IFERROR(_xlfn.IFS(D1274="","",I1274&lt;E1274,"×（法定外となる従業員です）",I1274&gt;=E1274,"〇"),"")</f>
        <v/>
      </c>
    </row>
    <row r="1275" spans="1:10" ht="14.25" customHeight="1" x14ac:dyDescent="0.4">
      <c r="A1275" s="6" t="str">
        <f t="shared" si="19"/>
        <v/>
      </c>
      <c r="B1275" s="7"/>
      <c r="C1275" s="7"/>
      <c r="D1275" s="7"/>
      <c r="E1275" s="5" t="str">
        <f>IFERROR(IF($F$5&gt;VLOOKUP(前回申請!D1275,最低賃金!$A$2:$G$49,7,FALSE),VLOOKUP(前回申請!D1275,最低賃金!$A$2:$G$49,6,FALSE),IF($F$5&gt;VLOOKUP(前回申請!D1275,最低賃金!$A$2:$G$49,5,FALSE),VLOOKUP(前回申請!D1275,最低賃金!$A$2:$G$49,4,FALSE),VLOOKUP(前回申請!D1275,最低賃金!$A$2:$G$49,2,FALSE))),"")</f>
        <v/>
      </c>
      <c r="F1275" s="7"/>
      <c r="G1275" s="8"/>
      <c r="H1275" s="48"/>
      <c r="I1275" s="28" t="str" cm="1">
        <f t="array" ref="I1275">IFERROR(_xlfn.IFS(COUNTBLANK(F1275:H1275)=3,"",G1275="","G列に金額を入力してください",F1275=3,G1275,H1275="","H列に労働時間を入力してください",F1275=1,ROUND(G1275/(H1275*24),0),F1275=2,ROUND(G1275/(H1275*24),0)),"")</f>
        <v/>
      </c>
      <c r="J1275" s="49" t="str" cm="1">
        <f t="array" ref="J1275">IFERROR(_xlfn.IFS(D1275="","",I1275&lt;E1275,"×（法定外となる従業員です）",I1275&gt;=E1275,"〇"),"")</f>
        <v/>
      </c>
    </row>
    <row r="1276" spans="1:10" ht="14.25" customHeight="1" x14ac:dyDescent="0.4">
      <c r="A1276" s="6" t="str">
        <f t="shared" si="19"/>
        <v/>
      </c>
      <c r="B1276" s="7"/>
      <c r="C1276" s="7"/>
      <c r="D1276" s="7"/>
      <c r="E1276" s="5" t="str">
        <f>IFERROR(IF($F$5&gt;VLOOKUP(前回申請!D1276,最低賃金!$A$2:$G$49,7,FALSE),VLOOKUP(前回申請!D1276,最低賃金!$A$2:$G$49,6,FALSE),IF($F$5&gt;VLOOKUP(前回申請!D1276,最低賃金!$A$2:$G$49,5,FALSE),VLOOKUP(前回申請!D1276,最低賃金!$A$2:$G$49,4,FALSE),VLOOKUP(前回申請!D1276,最低賃金!$A$2:$G$49,2,FALSE))),"")</f>
        <v/>
      </c>
      <c r="F1276" s="7"/>
      <c r="G1276" s="8"/>
      <c r="H1276" s="48"/>
      <c r="I1276" s="28" t="str" cm="1">
        <f t="array" ref="I1276">IFERROR(_xlfn.IFS(COUNTBLANK(F1276:H1276)=3,"",G1276="","G列に金額を入力してください",F1276=3,G1276,H1276="","H列に労働時間を入力してください",F1276=1,ROUND(G1276/(H1276*24),0),F1276=2,ROUND(G1276/(H1276*24),0)),"")</f>
        <v/>
      </c>
      <c r="J1276" s="49" t="str" cm="1">
        <f t="array" ref="J1276">IFERROR(_xlfn.IFS(D1276="","",I1276&lt;E1276,"×（法定外となる従業員です）",I1276&gt;=E1276,"〇"),"")</f>
        <v/>
      </c>
    </row>
    <row r="1277" spans="1:10" ht="14.25" customHeight="1" x14ac:dyDescent="0.4">
      <c r="A1277" s="6" t="str">
        <f t="shared" si="19"/>
        <v/>
      </c>
      <c r="B1277" s="7"/>
      <c r="C1277" s="7"/>
      <c r="D1277" s="7"/>
      <c r="E1277" s="5" t="str">
        <f>IFERROR(IF($F$5&gt;VLOOKUP(前回申請!D1277,最低賃金!$A$2:$G$49,7,FALSE),VLOOKUP(前回申請!D1277,最低賃金!$A$2:$G$49,6,FALSE),IF($F$5&gt;VLOOKUP(前回申請!D1277,最低賃金!$A$2:$G$49,5,FALSE),VLOOKUP(前回申請!D1277,最低賃金!$A$2:$G$49,4,FALSE),VLOOKUP(前回申請!D1277,最低賃金!$A$2:$G$49,2,FALSE))),"")</f>
        <v/>
      </c>
      <c r="F1277" s="7"/>
      <c r="G1277" s="8"/>
      <c r="H1277" s="48"/>
      <c r="I1277" s="28" t="str" cm="1">
        <f t="array" ref="I1277">IFERROR(_xlfn.IFS(COUNTBLANK(F1277:H1277)=3,"",G1277="","G列に金額を入力してください",F1277=3,G1277,H1277="","H列に労働時間を入力してください",F1277=1,ROUND(G1277/(H1277*24),0),F1277=2,ROUND(G1277/(H1277*24),0)),"")</f>
        <v/>
      </c>
      <c r="J1277" s="49" t="str" cm="1">
        <f t="array" ref="J1277">IFERROR(_xlfn.IFS(D1277="","",I1277&lt;E1277,"×（法定外となる従業員です）",I1277&gt;=E1277,"〇"),"")</f>
        <v/>
      </c>
    </row>
    <row r="1278" spans="1:10" ht="14.25" customHeight="1" x14ac:dyDescent="0.4">
      <c r="A1278" s="6" t="str">
        <f t="shared" si="19"/>
        <v/>
      </c>
      <c r="B1278" s="7"/>
      <c r="C1278" s="7"/>
      <c r="D1278" s="7"/>
      <c r="E1278" s="5" t="str">
        <f>IFERROR(IF($F$5&gt;VLOOKUP(前回申請!D1278,最低賃金!$A$2:$G$49,7,FALSE),VLOOKUP(前回申請!D1278,最低賃金!$A$2:$G$49,6,FALSE),IF($F$5&gt;VLOOKUP(前回申請!D1278,最低賃金!$A$2:$G$49,5,FALSE),VLOOKUP(前回申請!D1278,最低賃金!$A$2:$G$49,4,FALSE),VLOOKUP(前回申請!D1278,最低賃金!$A$2:$G$49,2,FALSE))),"")</f>
        <v/>
      </c>
      <c r="F1278" s="7"/>
      <c r="G1278" s="8"/>
      <c r="H1278" s="48"/>
      <c r="I1278" s="28" t="str" cm="1">
        <f t="array" ref="I1278">IFERROR(_xlfn.IFS(COUNTBLANK(F1278:H1278)=3,"",G1278="","G列に金額を入力してください",F1278=3,G1278,H1278="","H列に労働時間を入力してください",F1278=1,ROUND(G1278/(H1278*24),0),F1278=2,ROUND(G1278/(H1278*24),0)),"")</f>
        <v/>
      </c>
      <c r="J1278" s="49" t="str" cm="1">
        <f t="array" ref="J1278">IFERROR(_xlfn.IFS(D1278="","",I1278&lt;E1278,"×（法定外となる従業員です）",I1278&gt;=E1278,"〇"),"")</f>
        <v/>
      </c>
    </row>
    <row r="1279" spans="1:10" ht="14.25" customHeight="1" x14ac:dyDescent="0.4">
      <c r="A1279" s="6" t="str">
        <f t="shared" si="19"/>
        <v/>
      </c>
      <c r="B1279" s="7"/>
      <c r="C1279" s="7"/>
      <c r="D1279" s="7"/>
      <c r="E1279" s="5" t="str">
        <f>IFERROR(IF($F$5&gt;VLOOKUP(前回申請!D1279,最低賃金!$A$2:$G$49,7,FALSE),VLOOKUP(前回申請!D1279,最低賃金!$A$2:$G$49,6,FALSE),IF($F$5&gt;VLOOKUP(前回申請!D1279,最低賃金!$A$2:$G$49,5,FALSE),VLOOKUP(前回申請!D1279,最低賃金!$A$2:$G$49,4,FALSE),VLOOKUP(前回申請!D1279,最低賃金!$A$2:$G$49,2,FALSE))),"")</f>
        <v/>
      </c>
      <c r="F1279" s="7"/>
      <c r="G1279" s="8"/>
      <c r="H1279" s="48"/>
      <c r="I1279" s="28" t="str" cm="1">
        <f t="array" ref="I1279">IFERROR(_xlfn.IFS(COUNTBLANK(F1279:H1279)=3,"",G1279="","G列に金額を入力してください",F1279=3,G1279,H1279="","H列に労働時間を入力してください",F1279=1,ROUND(G1279/(H1279*24),0),F1279=2,ROUND(G1279/(H1279*24),0)),"")</f>
        <v/>
      </c>
      <c r="J1279" s="49" t="str" cm="1">
        <f t="array" ref="J1279">IFERROR(_xlfn.IFS(D1279="","",I1279&lt;E1279,"×（法定外となる従業員です）",I1279&gt;=E1279,"〇"),"")</f>
        <v/>
      </c>
    </row>
    <row r="1280" spans="1:10" ht="14.25" customHeight="1" x14ac:dyDescent="0.4">
      <c r="A1280" s="6" t="str">
        <f t="shared" si="19"/>
        <v/>
      </c>
      <c r="B1280" s="7"/>
      <c r="C1280" s="7"/>
      <c r="D1280" s="7"/>
      <c r="E1280" s="5" t="str">
        <f>IFERROR(IF($F$5&gt;VLOOKUP(前回申請!D1280,最低賃金!$A$2:$G$49,7,FALSE),VLOOKUP(前回申請!D1280,最低賃金!$A$2:$G$49,6,FALSE),IF($F$5&gt;VLOOKUP(前回申請!D1280,最低賃金!$A$2:$G$49,5,FALSE),VLOOKUP(前回申請!D1280,最低賃金!$A$2:$G$49,4,FALSE),VLOOKUP(前回申請!D1280,最低賃金!$A$2:$G$49,2,FALSE))),"")</f>
        <v/>
      </c>
      <c r="F1280" s="7"/>
      <c r="G1280" s="8"/>
      <c r="H1280" s="48"/>
      <c r="I1280" s="28" t="str" cm="1">
        <f t="array" ref="I1280">IFERROR(_xlfn.IFS(COUNTBLANK(F1280:H1280)=3,"",G1280="","G列に金額を入力してください",F1280=3,G1280,H1280="","H列に労働時間を入力してください",F1280=1,ROUND(G1280/(H1280*24),0),F1280=2,ROUND(G1280/(H1280*24),0)),"")</f>
        <v/>
      </c>
      <c r="J1280" s="49" t="str" cm="1">
        <f t="array" ref="J1280">IFERROR(_xlfn.IFS(D1280="","",I1280&lt;E1280,"×（法定外となる従業員です）",I1280&gt;=E1280,"〇"),"")</f>
        <v/>
      </c>
    </row>
    <row r="1281" spans="1:10" ht="14.25" customHeight="1" x14ac:dyDescent="0.4">
      <c r="A1281" s="6" t="str">
        <f t="shared" si="19"/>
        <v/>
      </c>
      <c r="B1281" s="7"/>
      <c r="C1281" s="7"/>
      <c r="D1281" s="7"/>
      <c r="E1281" s="5" t="str">
        <f>IFERROR(IF($F$5&gt;VLOOKUP(前回申請!D1281,最低賃金!$A$2:$G$49,7,FALSE),VLOOKUP(前回申請!D1281,最低賃金!$A$2:$G$49,6,FALSE),IF($F$5&gt;VLOOKUP(前回申請!D1281,最低賃金!$A$2:$G$49,5,FALSE),VLOOKUP(前回申請!D1281,最低賃金!$A$2:$G$49,4,FALSE),VLOOKUP(前回申請!D1281,最低賃金!$A$2:$G$49,2,FALSE))),"")</f>
        <v/>
      </c>
      <c r="F1281" s="7"/>
      <c r="G1281" s="8"/>
      <c r="H1281" s="48"/>
      <c r="I1281" s="28" t="str" cm="1">
        <f t="array" ref="I1281">IFERROR(_xlfn.IFS(COUNTBLANK(F1281:H1281)=3,"",G1281="","G列に金額を入力してください",F1281=3,G1281,H1281="","H列に労働時間を入力してください",F1281=1,ROUND(G1281/(H1281*24),0),F1281=2,ROUND(G1281/(H1281*24),0)),"")</f>
        <v/>
      </c>
      <c r="J1281" s="49" t="str" cm="1">
        <f t="array" ref="J1281">IFERROR(_xlfn.IFS(D1281="","",I1281&lt;E1281,"×（法定外となる従業員です）",I1281&gt;=E1281,"〇"),"")</f>
        <v/>
      </c>
    </row>
    <row r="1282" spans="1:10" ht="14.25" customHeight="1" x14ac:dyDescent="0.4">
      <c r="A1282" s="6" t="str">
        <f t="shared" si="19"/>
        <v/>
      </c>
      <c r="B1282" s="7"/>
      <c r="C1282" s="7"/>
      <c r="D1282" s="7"/>
      <c r="E1282" s="5" t="str">
        <f>IFERROR(IF($F$5&gt;VLOOKUP(前回申請!D1282,最低賃金!$A$2:$G$49,7,FALSE),VLOOKUP(前回申請!D1282,最低賃金!$A$2:$G$49,6,FALSE),IF($F$5&gt;VLOOKUP(前回申請!D1282,最低賃金!$A$2:$G$49,5,FALSE),VLOOKUP(前回申請!D1282,最低賃金!$A$2:$G$49,4,FALSE),VLOOKUP(前回申請!D1282,最低賃金!$A$2:$G$49,2,FALSE))),"")</f>
        <v/>
      </c>
      <c r="F1282" s="7"/>
      <c r="G1282" s="8"/>
      <c r="H1282" s="48"/>
      <c r="I1282" s="28" t="str" cm="1">
        <f t="array" ref="I1282">IFERROR(_xlfn.IFS(COUNTBLANK(F1282:H1282)=3,"",G1282="","G列に金額を入力してください",F1282=3,G1282,H1282="","H列に労働時間を入力してください",F1282=1,ROUND(G1282/(H1282*24),0),F1282=2,ROUND(G1282/(H1282*24),0)),"")</f>
        <v/>
      </c>
      <c r="J1282" s="49" t="str" cm="1">
        <f t="array" ref="J1282">IFERROR(_xlfn.IFS(D1282="","",I1282&lt;E1282,"×（法定外となる従業員です）",I1282&gt;=E1282,"〇"),"")</f>
        <v/>
      </c>
    </row>
    <row r="1283" spans="1:10" ht="14.25" customHeight="1" x14ac:dyDescent="0.4">
      <c r="A1283" s="6" t="str">
        <f t="shared" si="19"/>
        <v/>
      </c>
      <c r="B1283" s="7"/>
      <c r="C1283" s="7"/>
      <c r="D1283" s="7"/>
      <c r="E1283" s="5" t="str">
        <f>IFERROR(IF($F$5&gt;VLOOKUP(前回申請!D1283,最低賃金!$A$2:$G$49,7,FALSE),VLOOKUP(前回申請!D1283,最低賃金!$A$2:$G$49,6,FALSE),IF($F$5&gt;VLOOKUP(前回申請!D1283,最低賃金!$A$2:$G$49,5,FALSE),VLOOKUP(前回申請!D1283,最低賃金!$A$2:$G$49,4,FALSE),VLOOKUP(前回申請!D1283,最低賃金!$A$2:$G$49,2,FALSE))),"")</f>
        <v/>
      </c>
      <c r="F1283" s="7"/>
      <c r="G1283" s="8"/>
      <c r="H1283" s="48"/>
      <c r="I1283" s="28" t="str" cm="1">
        <f t="array" ref="I1283">IFERROR(_xlfn.IFS(COUNTBLANK(F1283:H1283)=3,"",G1283="","G列に金額を入力してください",F1283=3,G1283,H1283="","H列に労働時間を入力してください",F1283=1,ROUND(G1283/(H1283*24),0),F1283=2,ROUND(G1283/(H1283*24),0)),"")</f>
        <v/>
      </c>
      <c r="J1283" s="49" t="str" cm="1">
        <f t="array" ref="J1283">IFERROR(_xlfn.IFS(D1283="","",I1283&lt;E1283,"×（法定外となる従業員です）",I1283&gt;=E1283,"〇"),"")</f>
        <v/>
      </c>
    </row>
    <row r="1284" spans="1:10" ht="14.25" customHeight="1" x14ac:dyDescent="0.4">
      <c r="A1284" s="6" t="str">
        <f t="shared" si="19"/>
        <v/>
      </c>
      <c r="B1284" s="7"/>
      <c r="C1284" s="7"/>
      <c r="D1284" s="7"/>
      <c r="E1284" s="5" t="str">
        <f>IFERROR(IF($F$5&gt;VLOOKUP(前回申請!D1284,最低賃金!$A$2:$G$49,7,FALSE),VLOOKUP(前回申請!D1284,最低賃金!$A$2:$G$49,6,FALSE),IF($F$5&gt;VLOOKUP(前回申請!D1284,最低賃金!$A$2:$G$49,5,FALSE),VLOOKUP(前回申請!D1284,最低賃金!$A$2:$G$49,4,FALSE),VLOOKUP(前回申請!D1284,最低賃金!$A$2:$G$49,2,FALSE))),"")</f>
        <v/>
      </c>
      <c r="F1284" s="7"/>
      <c r="G1284" s="8"/>
      <c r="H1284" s="48"/>
      <c r="I1284" s="28" t="str" cm="1">
        <f t="array" ref="I1284">IFERROR(_xlfn.IFS(COUNTBLANK(F1284:H1284)=3,"",G1284="","G列に金額を入力してください",F1284=3,G1284,H1284="","H列に労働時間を入力してください",F1284=1,ROUND(G1284/(H1284*24),0),F1284=2,ROUND(G1284/(H1284*24),0)),"")</f>
        <v/>
      </c>
      <c r="J1284" s="49" t="str" cm="1">
        <f t="array" ref="J1284">IFERROR(_xlfn.IFS(D1284="","",I1284&lt;E1284,"×（法定外となる従業員です）",I1284&gt;=E1284,"〇"),"")</f>
        <v/>
      </c>
    </row>
    <row r="1285" spans="1:10" ht="14.25" customHeight="1" x14ac:dyDescent="0.4">
      <c r="A1285" s="6" t="str">
        <f t="shared" si="19"/>
        <v/>
      </c>
      <c r="B1285" s="7"/>
      <c r="C1285" s="7"/>
      <c r="D1285" s="7"/>
      <c r="E1285" s="5" t="str">
        <f>IFERROR(IF($F$5&gt;VLOOKUP(前回申請!D1285,最低賃金!$A$2:$G$49,7,FALSE),VLOOKUP(前回申請!D1285,最低賃金!$A$2:$G$49,6,FALSE),IF($F$5&gt;VLOOKUP(前回申請!D1285,最低賃金!$A$2:$G$49,5,FALSE),VLOOKUP(前回申請!D1285,最低賃金!$A$2:$G$49,4,FALSE),VLOOKUP(前回申請!D1285,最低賃金!$A$2:$G$49,2,FALSE))),"")</f>
        <v/>
      </c>
      <c r="F1285" s="7"/>
      <c r="G1285" s="8"/>
      <c r="H1285" s="48"/>
      <c r="I1285" s="28" t="str" cm="1">
        <f t="array" ref="I1285">IFERROR(_xlfn.IFS(COUNTBLANK(F1285:H1285)=3,"",G1285="","G列に金額を入力してください",F1285=3,G1285,H1285="","H列に労働時間を入力してください",F1285=1,ROUND(G1285/(H1285*24),0),F1285=2,ROUND(G1285/(H1285*24),0)),"")</f>
        <v/>
      </c>
      <c r="J1285" s="49" t="str" cm="1">
        <f t="array" ref="J1285">IFERROR(_xlfn.IFS(D1285="","",I1285&lt;E1285,"×（法定外となる従業員です）",I1285&gt;=E1285,"〇"),"")</f>
        <v/>
      </c>
    </row>
    <row r="1286" spans="1:10" ht="14.25" customHeight="1" x14ac:dyDescent="0.4">
      <c r="A1286" s="6" t="str">
        <f t="shared" si="19"/>
        <v/>
      </c>
      <c r="B1286" s="7"/>
      <c r="C1286" s="7"/>
      <c r="D1286" s="7"/>
      <c r="E1286" s="5" t="str">
        <f>IFERROR(IF($F$5&gt;VLOOKUP(前回申請!D1286,最低賃金!$A$2:$G$49,7,FALSE),VLOOKUP(前回申請!D1286,最低賃金!$A$2:$G$49,6,FALSE),IF($F$5&gt;VLOOKUP(前回申請!D1286,最低賃金!$A$2:$G$49,5,FALSE),VLOOKUP(前回申請!D1286,最低賃金!$A$2:$G$49,4,FALSE),VLOOKUP(前回申請!D1286,最低賃金!$A$2:$G$49,2,FALSE))),"")</f>
        <v/>
      </c>
      <c r="F1286" s="7"/>
      <c r="G1286" s="8"/>
      <c r="H1286" s="48"/>
      <c r="I1286" s="28" t="str" cm="1">
        <f t="array" ref="I1286">IFERROR(_xlfn.IFS(COUNTBLANK(F1286:H1286)=3,"",G1286="","G列に金額を入力してください",F1286=3,G1286,H1286="","H列に労働時間を入力してください",F1286=1,ROUND(G1286/(H1286*24),0),F1286=2,ROUND(G1286/(H1286*24),0)),"")</f>
        <v/>
      </c>
      <c r="J1286" s="49" t="str" cm="1">
        <f t="array" ref="J1286">IFERROR(_xlfn.IFS(D1286="","",I1286&lt;E1286,"×（法定外となる従業員です）",I1286&gt;=E1286,"〇"),"")</f>
        <v/>
      </c>
    </row>
    <row r="1287" spans="1:10" ht="14.25" customHeight="1" x14ac:dyDescent="0.4">
      <c r="A1287" s="6" t="str">
        <f t="shared" si="19"/>
        <v/>
      </c>
      <c r="B1287" s="7"/>
      <c r="C1287" s="7"/>
      <c r="D1287" s="7"/>
      <c r="E1287" s="5" t="str">
        <f>IFERROR(IF($F$5&gt;VLOOKUP(前回申請!D1287,最低賃金!$A$2:$G$49,7,FALSE),VLOOKUP(前回申請!D1287,最低賃金!$A$2:$G$49,6,FALSE),IF($F$5&gt;VLOOKUP(前回申請!D1287,最低賃金!$A$2:$G$49,5,FALSE),VLOOKUP(前回申請!D1287,最低賃金!$A$2:$G$49,4,FALSE),VLOOKUP(前回申請!D1287,最低賃金!$A$2:$G$49,2,FALSE))),"")</f>
        <v/>
      </c>
      <c r="F1287" s="7"/>
      <c r="G1287" s="8"/>
      <c r="H1287" s="48"/>
      <c r="I1287" s="28" t="str" cm="1">
        <f t="array" ref="I1287">IFERROR(_xlfn.IFS(COUNTBLANK(F1287:H1287)=3,"",G1287="","G列に金額を入力してください",F1287=3,G1287,H1287="","H列に労働時間を入力してください",F1287=1,ROUND(G1287/(H1287*24),0),F1287=2,ROUND(G1287/(H1287*24),0)),"")</f>
        <v/>
      </c>
      <c r="J1287" s="49" t="str" cm="1">
        <f t="array" ref="J1287">IFERROR(_xlfn.IFS(D1287="","",I1287&lt;E1287,"×（法定外となる従業員です）",I1287&gt;=E1287,"〇"),"")</f>
        <v/>
      </c>
    </row>
    <row r="1288" spans="1:10" ht="14.25" customHeight="1" x14ac:dyDescent="0.4">
      <c r="A1288" s="6" t="str">
        <f t="shared" si="19"/>
        <v/>
      </c>
      <c r="B1288" s="7"/>
      <c r="C1288" s="7"/>
      <c r="D1288" s="7"/>
      <c r="E1288" s="5" t="str">
        <f>IFERROR(IF($F$5&gt;VLOOKUP(前回申請!D1288,最低賃金!$A$2:$G$49,7,FALSE),VLOOKUP(前回申請!D1288,最低賃金!$A$2:$G$49,6,FALSE),IF($F$5&gt;VLOOKUP(前回申請!D1288,最低賃金!$A$2:$G$49,5,FALSE),VLOOKUP(前回申請!D1288,最低賃金!$A$2:$G$49,4,FALSE),VLOOKUP(前回申請!D1288,最低賃金!$A$2:$G$49,2,FALSE))),"")</f>
        <v/>
      </c>
      <c r="F1288" s="7"/>
      <c r="G1288" s="8"/>
      <c r="H1288" s="48"/>
      <c r="I1288" s="28" t="str" cm="1">
        <f t="array" ref="I1288">IFERROR(_xlfn.IFS(COUNTBLANK(F1288:H1288)=3,"",G1288="","G列に金額を入力してください",F1288=3,G1288,H1288="","H列に労働時間を入力してください",F1288=1,ROUND(G1288/(H1288*24),0),F1288=2,ROUND(G1288/(H1288*24),0)),"")</f>
        <v/>
      </c>
      <c r="J1288" s="49" t="str" cm="1">
        <f t="array" ref="J1288">IFERROR(_xlfn.IFS(D1288="","",I1288&lt;E1288,"×（法定外となる従業員です）",I1288&gt;=E1288,"〇"),"")</f>
        <v/>
      </c>
    </row>
    <row r="1289" spans="1:10" ht="14.25" customHeight="1" x14ac:dyDescent="0.4">
      <c r="A1289" s="6" t="str">
        <f t="shared" si="19"/>
        <v/>
      </c>
      <c r="B1289" s="7"/>
      <c r="C1289" s="7"/>
      <c r="D1289" s="7"/>
      <c r="E1289" s="5" t="str">
        <f>IFERROR(IF($F$5&gt;VLOOKUP(前回申請!D1289,最低賃金!$A$2:$G$49,7,FALSE),VLOOKUP(前回申請!D1289,最低賃金!$A$2:$G$49,6,FALSE),IF($F$5&gt;VLOOKUP(前回申請!D1289,最低賃金!$A$2:$G$49,5,FALSE),VLOOKUP(前回申請!D1289,最低賃金!$A$2:$G$49,4,FALSE),VLOOKUP(前回申請!D1289,最低賃金!$A$2:$G$49,2,FALSE))),"")</f>
        <v/>
      </c>
      <c r="F1289" s="7"/>
      <c r="G1289" s="8"/>
      <c r="H1289" s="48"/>
      <c r="I1289" s="28" t="str" cm="1">
        <f t="array" ref="I1289">IFERROR(_xlfn.IFS(COUNTBLANK(F1289:H1289)=3,"",G1289="","G列に金額を入力してください",F1289=3,G1289,H1289="","H列に労働時間を入力してください",F1289=1,ROUND(G1289/(H1289*24),0),F1289=2,ROUND(G1289/(H1289*24),0)),"")</f>
        <v/>
      </c>
      <c r="J1289" s="49" t="str" cm="1">
        <f t="array" ref="J1289">IFERROR(_xlfn.IFS(D1289="","",I1289&lt;E1289,"×（法定外となる従業員です）",I1289&gt;=E1289,"〇"),"")</f>
        <v/>
      </c>
    </row>
    <row r="1290" spans="1:10" ht="14.25" customHeight="1" x14ac:dyDescent="0.4">
      <c r="A1290" s="6" t="str">
        <f t="shared" si="19"/>
        <v/>
      </c>
      <c r="B1290" s="7"/>
      <c r="C1290" s="7"/>
      <c r="D1290" s="7"/>
      <c r="E1290" s="5" t="str">
        <f>IFERROR(IF($F$5&gt;VLOOKUP(前回申請!D1290,最低賃金!$A$2:$G$49,7,FALSE),VLOOKUP(前回申請!D1290,最低賃金!$A$2:$G$49,6,FALSE),IF($F$5&gt;VLOOKUP(前回申請!D1290,最低賃金!$A$2:$G$49,5,FALSE),VLOOKUP(前回申請!D1290,最低賃金!$A$2:$G$49,4,FALSE),VLOOKUP(前回申請!D1290,最低賃金!$A$2:$G$49,2,FALSE))),"")</f>
        <v/>
      </c>
      <c r="F1290" s="7"/>
      <c r="G1290" s="8"/>
      <c r="H1290" s="48"/>
      <c r="I1290" s="28" t="str" cm="1">
        <f t="array" ref="I1290">IFERROR(_xlfn.IFS(COUNTBLANK(F1290:H1290)=3,"",G1290="","G列に金額を入力してください",F1290=3,G1290,H1290="","H列に労働時間を入力してください",F1290=1,ROUND(G1290/(H1290*24),0),F1290=2,ROUND(G1290/(H1290*24),0)),"")</f>
        <v/>
      </c>
      <c r="J1290" s="49" t="str" cm="1">
        <f t="array" ref="J1290">IFERROR(_xlfn.IFS(D1290="","",I1290&lt;E1290,"×（法定外となる従業員です）",I1290&gt;=E1290,"〇"),"")</f>
        <v/>
      </c>
    </row>
    <row r="1291" spans="1:10" ht="14.25" customHeight="1" x14ac:dyDescent="0.4">
      <c r="A1291" s="6" t="str">
        <f t="shared" si="19"/>
        <v/>
      </c>
      <c r="B1291" s="7"/>
      <c r="C1291" s="7"/>
      <c r="D1291" s="7"/>
      <c r="E1291" s="5" t="str">
        <f>IFERROR(IF($F$5&gt;VLOOKUP(前回申請!D1291,最低賃金!$A$2:$G$49,7,FALSE),VLOOKUP(前回申請!D1291,最低賃金!$A$2:$G$49,6,FALSE),IF($F$5&gt;VLOOKUP(前回申請!D1291,最低賃金!$A$2:$G$49,5,FALSE),VLOOKUP(前回申請!D1291,最低賃金!$A$2:$G$49,4,FALSE),VLOOKUP(前回申請!D1291,最低賃金!$A$2:$G$49,2,FALSE))),"")</f>
        <v/>
      </c>
      <c r="F1291" s="7"/>
      <c r="G1291" s="8"/>
      <c r="H1291" s="48"/>
      <c r="I1291" s="28" t="str" cm="1">
        <f t="array" ref="I1291">IFERROR(_xlfn.IFS(COUNTBLANK(F1291:H1291)=3,"",G1291="","G列に金額を入力してください",F1291=3,G1291,H1291="","H列に労働時間を入力してください",F1291=1,ROUND(G1291/(H1291*24),0),F1291=2,ROUND(G1291/(H1291*24),0)),"")</f>
        <v/>
      </c>
      <c r="J1291" s="49" t="str" cm="1">
        <f t="array" ref="J1291">IFERROR(_xlfn.IFS(D1291="","",I1291&lt;E1291,"×（法定外となる従業員です）",I1291&gt;=E1291,"〇"),"")</f>
        <v/>
      </c>
    </row>
    <row r="1292" spans="1:10" ht="14.25" customHeight="1" x14ac:dyDescent="0.4">
      <c r="A1292" s="6" t="str">
        <f t="shared" ref="A1292:A1355" si="20">IF(C1292="","",A1291+1)</f>
        <v/>
      </c>
      <c r="B1292" s="7"/>
      <c r="C1292" s="7"/>
      <c r="D1292" s="7"/>
      <c r="E1292" s="5" t="str">
        <f>IFERROR(IF($F$5&gt;VLOOKUP(前回申請!D1292,最低賃金!$A$2:$G$49,7,FALSE),VLOOKUP(前回申請!D1292,最低賃金!$A$2:$G$49,6,FALSE),IF($F$5&gt;VLOOKUP(前回申請!D1292,最低賃金!$A$2:$G$49,5,FALSE),VLOOKUP(前回申請!D1292,最低賃金!$A$2:$G$49,4,FALSE),VLOOKUP(前回申請!D1292,最低賃金!$A$2:$G$49,2,FALSE))),"")</f>
        <v/>
      </c>
      <c r="F1292" s="7"/>
      <c r="G1292" s="8"/>
      <c r="H1292" s="48"/>
      <c r="I1292" s="28" t="str" cm="1">
        <f t="array" ref="I1292">IFERROR(_xlfn.IFS(COUNTBLANK(F1292:H1292)=3,"",G1292="","G列に金額を入力してください",F1292=3,G1292,H1292="","H列に労働時間を入力してください",F1292=1,ROUND(G1292/(H1292*24),0),F1292=2,ROUND(G1292/(H1292*24),0)),"")</f>
        <v/>
      </c>
      <c r="J1292" s="49" t="str" cm="1">
        <f t="array" ref="J1292">IFERROR(_xlfn.IFS(D1292="","",I1292&lt;E1292,"×（法定外となる従業員です）",I1292&gt;=E1292,"〇"),"")</f>
        <v/>
      </c>
    </row>
    <row r="1293" spans="1:10" ht="14.25" customHeight="1" x14ac:dyDescent="0.4">
      <c r="A1293" s="6" t="str">
        <f t="shared" si="20"/>
        <v/>
      </c>
      <c r="B1293" s="7"/>
      <c r="C1293" s="7"/>
      <c r="D1293" s="7"/>
      <c r="E1293" s="5" t="str">
        <f>IFERROR(IF($F$5&gt;VLOOKUP(前回申請!D1293,最低賃金!$A$2:$G$49,7,FALSE),VLOOKUP(前回申請!D1293,最低賃金!$A$2:$G$49,6,FALSE),IF($F$5&gt;VLOOKUP(前回申請!D1293,最低賃金!$A$2:$G$49,5,FALSE),VLOOKUP(前回申請!D1293,最低賃金!$A$2:$G$49,4,FALSE),VLOOKUP(前回申請!D1293,最低賃金!$A$2:$G$49,2,FALSE))),"")</f>
        <v/>
      </c>
      <c r="F1293" s="7"/>
      <c r="G1293" s="8"/>
      <c r="H1293" s="48"/>
      <c r="I1293" s="28" t="str" cm="1">
        <f t="array" ref="I1293">IFERROR(_xlfn.IFS(COUNTBLANK(F1293:H1293)=3,"",G1293="","G列に金額を入力してください",F1293=3,G1293,H1293="","H列に労働時間を入力してください",F1293=1,ROUND(G1293/(H1293*24),0),F1293=2,ROUND(G1293/(H1293*24),0)),"")</f>
        <v/>
      </c>
      <c r="J1293" s="49" t="str" cm="1">
        <f t="array" ref="J1293">IFERROR(_xlfn.IFS(D1293="","",I1293&lt;E1293,"×（法定外となる従業員です）",I1293&gt;=E1293,"〇"),"")</f>
        <v/>
      </c>
    </row>
    <row r="1294" spans="1:10" ht="14.25" customHeight="1" x14ac:dyDescent="0.4">
      <c r="A1294" s="6" t="str">
        <f t="shared" si="20"/>
        <v/>
      </c>
      <c r="B1294" s="7"/>
      <c r="C1294" s="7"/>
      <c r="D1294" s="7"/>
      <c r="E1294" s="5" t="str">
        <f>IFERROR(IF($F$5&gt;VLOOKUP(前回申請!D1294,最低賃金!$A$2:$G$49,7,FALSE),VLOOKUP(前回申請!D1294,最低賃金!$A$2:$G$49,6,FALSE),IF($F$5&gt;VLOOKUP(前回申請!D1294,最低賃金!$A$2:$G$49,5,FALSE),VLOOKUP(前回申請!D1294,最低賃金!$A$2:$G$49,4,FALSE),VLOOKUP(前回申請!D1294,最低賃金!$A$2:$G$49,2,FALSE))),"")</f>
        <v/>
      </c>
      <c r="F1294" s="7"/>
      <c r="G1294" s="8"/>
      <c r="H1294" s="48"/>
      <c r="I1294" s="28" t="str" cm="1">
        <f t="array" ref="I1294">IFERROR(_xlfn.IFS(COUNTBLANK(F1294:H1294)=3,"",G1294="","G列に金額を入力してください",F1294=3,G1294,H1294="","H列に労働時間を入力してください",F1294=1,ROUND(G1294/(H1294*24),0),F1294=2,ROUND(G1294/(H1294*24),0)),"")</f>
        <v/>
      </c>
      <c r="J1294" s="49" t="str" cm="1">
        <f t="array" ref="J1294">IFERROR(_xlfn.IFS(D1294="","",I1294&lt;E1294,"×（法定外となる従業員です）",I1294&gt;=E1294,"〇"),"")</f>
        <v/>
      </c>
    </row>
    <row r="1295" spans="1:10" ht="14.25" customHeight="1" x14ac:dyDescent="0.4">
      <c r="A1295" s="6" t="str">
        <f t="shared" si="20"/>
        <v/>
      </c>
      <c r="B1295" s="7"/>
      <c r="C1295" s="7"/>
      <c r="D1295" s="7"/>
      <c r="E1295" s="5" t="str">
        <f>IFERROR(IF($F$5&gt;VLOOKUP(前回申請!D1295,最低賃金!$A$2:$G$49,7,FALSE),VLOOKUP(前回申請!D1295,最低賃金!$A$2:$G$49,6,FALSE),IF($F$5&gt;VLOOKUP(前回申請!D1295,最低賃金!$A$2:$G$49,5,FALSE),VLOOKUP(前回申請!D1295,最低賃金!$A$2:$G$49,4,FALSE),VLOOKUP(前回申請!D1295,最低賃金!$A$2:$G$49,2,FALSE))),"")</f>
        <v/>
      </c>
      <c r="F1295" s="7"/>
      <c r="G1295" s="8"/>
      <c r="H1295" s="48"/>
      <c r="I1295" s="28" t="str" cm="1">
        <f t="array" ref="I1295">IFERROR(_xlfn.IFS(COUNTBLANK(F1295:H1295)=3,"",G1295="","G列に金額を入力してください",F1295=3,G1295,H1295="","H列に労働時間を入力してください",F1295=1,ROUND(G1295/(H1295*24),0),F1295=2,ROUND(G1295/(H1295*24),0)),"")</f>
        <v/>
      </c>
      <c r="J1295" s="49" t="str" cm="1">
        <f t="array" ref="J1295">IFERROR(_xlfn.IFS(D1295="","",I1295&lt;E1295,"×（法定外となる従業員です）",I1295&gt;=E1295,"〇"),"")</f>
        <v/>
      </c>
    </row>
    <row r="1296" spans="1:10" ht="14.25" customHeight="1" x14ac:dyDescent="0.4">
      <c r="A1296" s="6" t="str">
        <f t="shared" si="20"/>
        <v/>
      </c>
      <c r="B1296" s="7"/>
      <c r="C1296" s="7"/>
      <c r="D1296" s="7"/>
      <c r="E1296" s="5" t="str">
        <f>IFERROR(IF($F$5&gt;VLOOKUP(前回申請!D1296,最低賃金!$A$2:$G$49,7,FALSE),VLOOKUP(前回申請!D1296,最低賃金!$A$2:$G$49,6,FALSE),IF($F$5&gt;VLOOKUP(前回申請!D1296,最低賃金!$A$2:$G$49,5,FALSE),VLOOKUP(前回申請!D1296,最低賃金!$A$2:$G$49,4,FALSE),VLOOKUP(前回申請!D1296,最低賃金!$A$2:$G$49,2,FALSE))),"")</f>
        <v/>
      </c>
      <c r="F1296" s="7"/>
      <c r="G1296" s="8"/>
      <c r="H1296" s="48"/>
      <c r="I1296" s="28" t="str" cm="1">
        <f t="array" ref="I1296">IFERROR(_xlfn.IFS(COUNTBLANK(F1296:H1296)=3,"",G1296="","G列に金額を入力してください",F1296=3,G1296,H1296="","H列に労働時間を入力してください",F1296=1,ROUND(G1296/(H1296*24),0),F1296=2,ROUND(G1296/(H1296*24),0)),"")</f>
        <v/>
      </c>
      <c r="J1296" s="49" t="str" cm="1">
        <f t="array" ref="J1296">IFERROR(_xlfn.IFS(D1296="","",I1296&lt;E1296,"×（法定外となる従業員です）",I1296&gt;=E1296,"〇"),"")</f>
        <v/>
      </c>
    </row>
    <row r="1297" spans="1:10" ht="14.25" customHeight="1" x14ac:dyDescent="0.4">
      <c r="A1297" s="6" t="str">
        <f t="shared" si="20"/>
        <v/>
      </c>
      <c r="B1297" s="7"/>
      <c r="C1297" s="7"/>
      <c r="D1297" s="7"/>
      <c r="E1297" s="5" t="str">
        <f>IFERROR(IF($F$5&gt;VLOOKUP(前回申請!D1297,最低賃金!$A$2:$G$49,7,FALSE),VLOOKUP(前回申請!D1297,最低賃金!$A$2:$G$49,6,FALSE),IF($F$5&gt;VLOOKUP(前回申請!D1297,最低賃金!$A$2:$G$49,5,FALSE),VLOOKUP(前回申請!D1297,最低賃金!$A$2:$G$49,4,FALSE),VLOOKUP(前回申請!D1297,最低賃金!$A$2:$G$49,2,FALSE))),"")</f>
        <v/>
      </c>
      <c r="F1297" s="7"/>
      <c r="G1297" s="8"/>
      <c r="H1297" s="48"/>
      <c r="I1297" s="28" t="str" cm="1">
        <f t="array" ref="I1297">IFERROR(_xlfn.IFS(COUNTBLANK(F1297:H1297)=3,"",G1297="","G列に金額を入力してください",F1297=3,G1297,H1297="","H列に労働時間を入力してください",F1297=1,ROUND(G1297/(H1297*24),0),F1297=2,ROUND(G1297/(H1297*24),0)),"")</f>
        <v/>
      </c>
      <c r="J1297" s="49" t="str" cm="1">
        <f t="array" ref="J1297">IFERROR(_xlfn.IFS(D1297="","",I1297&lt;E1297,"×（法定外となる従業員です）",I1297&gt;=E1297,"〇"),"")</f>
        <v/>
      </c>
    </row>
    <row r="1298" spans="1:10" ht="14.25" customHeight="1" x14ac:dyDescent="0.4">
      <c r="A1298" s="6" t="str">
        <f t="shared" si="20"/>
        <v/>
      </c>
      <c r="B1298" s="7"/>
      <c r="C1298" s="7"/>
      <c r="D1298" s="7"/>
      <c r="E1298" s="5" t="str">
        <f>IFERROR(IF($F$5&gt;VLOOKUP(前回申請!D1298,最低賃金!$A$2:$G$49,7,FALSE),VLOOKUP(前回申請!D1298,最低賃金!$A$2:$G$49,6,FALSE),IF($F$5&gt;VLOOKUP(前回申請!D1298,最低賃金!$A$2:$G$49,5,FALSE),VLOOKUP(前回申請!D1298,最低賃金!$A$2:$G$49,4,FALSE),VLOOKUP(前回申請!D1298,最低賃金!$A$2:$G$49,2,FALSE))),"")</f>
        <v/>
      </c>
      <c r="F1298" s="7"/>
      <c r="G1298" s="8"/>
      <c r="H1298" s="48"/>
      <c r="I1298" s="28" t="str" cm="1">
        <f t="array" ref="I1298">IFERROR(_xlfn.IFS(COUNTBLANK(F1298:H1298)=3,"",G1298="","G列に金額を入力してください",F1298=3,G1298,H1298="","H列に労働時間を入力してください",F1298=1,ROUND(G1298/(H1298*24),0),F1298=2,ROUND(G1298/(H1298*24),0)),"")</f>
        <v/>
      </c>
      <c r="J1298" s="49" t="str" cm="1">
        <f t="array" ref="J1298">IFERROR(_xlfn.IFS(D1298="","",I1298&lt;E1298,"×（法定外となる従業員です）",I1298&gt;=E1298,"〇"),"")</f>
        <v/>
      </c>
    </row>
    <row r="1299" spans="1:10" ht="14.25" customHeight="1" x14ac:dyDescent="0.4">
      <c r="A1299" s="6" t="str">
        <f t="shared" si="20"/>
        <v/>
      </c>
      <c r="B1299" s="7"/>
      <c r="C1299" s="7"/>
      <c r="D1299" s="7"/>
      <c r="E1299" s="5" t="str">
        <f>IFERROR(IF($F$5&gt;VLOOKUP(前回申請!D1299,最低賃金!$A$2:$G$49,7,FALSE),VLOOKUP(前回申請!D1299,最低賃金!$A$2:$G$49,6,FALSE),IF($F$5&gt;VLOOKUP(前回申請!D1299,最低賃金!$A$2:$G$49,5,FALSE),VLOOKUP(前回申請!D1299,最低賃金!$A$2:$G$49,4,FALSE),VLOOKUP(前回申請!D1299,最低賃金!$A$2:$G$49,2,FALSE))),"")</f>
        <v/>
      </c>
      <c r="F1299" s="7"/>
      <c r="G1299" s="8"/>
      <c r="H1299" s="48"/>
      <c r="I1299" s="28" t="str" cm="1">
        <f t="array" ref="I1299">IFERROR(_xlfn.IFS(COUNTBLANK(F1299:H1299)=3,"",G1299="","G列に金額を入力してください",F1299=3,G1299,H1299="","H列に労働時間を入力してください",F1299=1,ROUND(G1299/(H1299*24),0),F1299=2,ROUND(G1299/(H1299*24),0)),"")</f>
        <v/>
      </c>
      <c r="J1299" s="49" t="str" cm="1">
        <f t="array" ref="J1299">IFERROR(_xlfn.IFS(D1299="","",I1299&lt;E1299,"×（法定外となる従業員です）",I1299&gt;=E1299,"〇"),"")</f>
        <v/>
      </c>
    </row>
    <row r="1300" spans="1:10" ht="14.25" customHeight="1" x14ac:dyDescent="0.4">
      <c r="A1300" s="6" t="str">
        <f t="shared" si="20"/>
        <v/>
      </c>
      <c r="B1300" s="7"/>
      <c r="C1300" s="7"/>
      <c r="D1300" s="7"/>
      <c r="E1300" s="5" t="str">
        <f>IFERROR(IF($F$5&gt;VLOOKUP(前回申請!D1300,最低賃金!$A$2:$G$49,7,FALSE),VLOOKUP(前回申請!D1300,最低賃金!$A$2:$G$49,6,FALSE),IF($F$5&gt;VLOOKUP(前回申請!D1300,最低賃金!$A$2:$G$49,5,FALSE),VLOOKUP(前回申請!D1300,最低賃金!$A$2:$G$49,4,FALSE),VLOOKUP(前回申請!D1300,最低賃金!$A$2:$G$49,2,FALSE))),"")</f>
        <v/>
      </c>
      <c r="F1300" s="7"/>
      <c r="G1300" s="8"/>
      <c r="H1300" s="48"/>
      <c r="I1300" s="28" t="str" cm="1">
        <f t="array" ref="I1300">IFERROR(_xlfn.IFS(COUNTBLANK(F1300:H1300)=3,"",G1300="","G列に金額を入力してください",F1300=3,G1300,H1300="","H列に労働時間を入力してください",F1300=1,ROUND(G1300/(H1300*24),0),F1300=2,ROUND(G1300/(H1300*24),0)),"")</f>
        <v/>
      </c>
      <c r="J1300" s="49" t="str" cm="1">
        <f t="array" ref="J1300">IFERROR(_xlfn.IFS(D1300="","",I1300&lt;E1300,"×（法定外となる従業員です）",I1300&gt;=E1300,"〇"),"")</f>
        <v/>
      </c>
    </row>
    <row r="1301" spans="1:10" ht="14.25" customHeight="1" x14ac:dyDescent="0.4">
      <c r="A1301" s="6" t="str">
        <f t="shared" si="20"/>
        <v/>
      </c>
      <c r="B1301" s="7"/>
      <c r="C1301" s="7"/>
      <c r="D1301" s="7"/>
      <c r="E1301" s="5" t="str">
        <f>IFERROR(IF($F$5&gt;VLOOKUP(前回申請!D1301,最低賃金!$A$2:$G$49,7,FALSE),VLOOKUP(前回申請!D1301,最低賃金!$A$2:$G$49,6,FALSE),IF($F$5&gt;VLOOKUP(前回申請!D1301,最低賃金!$A$2:$G$49,5,FALSE),VLOOKUP(前回申請!D1301,最低賃金!$A$2:$G$49,4,FALSE),VLOOKUP(前回申請!D1301,最低賃金!$A$2:$G$49,2,FALSE))),"")</f>
        <v/>
      </c>
      <c r="F1301" s="7"/>
      <c r="G1301" s="8"/>
      <c r="H1301" s="48"/>
      <c r="I1301" s="28" t="str" cm="1">
        <f t="array" ref="I1301">IFERROR(_xlfn.IFS(COUNTBLANK(F1301:H1301)=3,"",G1301="","G列に金額を入力してください",F1301=3,G1301,H1301="","H列に労働時間を入力してください",F1301=1,ROUND(G1301/(H1301*24),0),F1301=2,ROUND(G1301/(H1301*24),0)),"")</f>
        <v/>
      </c>
      <c r="J1301" s="49" t="str" cm="1">
        <f t="array" ref="J1301">IFERROR(_xlfn.IFS(D1301="","",I1301&lt;E1301,"×（法定外となる従業員です）",I1301&gt;=E1301,"〇"),"")</f>
        <v/>
      </c>
    </row>
    <row r="1302" spans="1:10" ht="14.25" customHeight="1" x14ac:dyDescent="0.4">
      <c r="A1302" s="6" t="str">
        <f t="shared" si="20"/>
        <v/>
      </c>
      <c r="B1302" s="7"/>
      <c r="C1302" s="7"/>
      <c r="D1302" s="7"/>
      <c r="E1302" s="5" t="str">
        <f>IFERROR(IF($F$5&gt;VLOOKUP(前回申請!D1302,最低賃金!$A$2:$G$49,7,FALSE),VLOOKUP(前回申請!D1302,最低賃金!$A$2:$G$49,6,FALSE),IF($F$5&gt;VLOOKUP(前回申請!D1302,最低賃金!$A$2:$G$49,5,FALSE),VLOOKUP(前回申請!D1302,最低賃金!$A$2:$G$49,4,FALSE),VLOOKUP(前回申請!D1302,最低賃金!$A$2:$G$49,2,FALSE))),"")</f>
        <v/>
      </c>
      <c r="F1302" s="7"/>
      <c r="G1302" s="8"/>
      <c r="H1302" s="48"/>
      <c r="I1302" s="28" t="str" cm="1">
        <f t="array" ref="I1302">IFERROR(_xlfn.IFS(COUNTBLANK(F1302:H1302)=3,"",G1302="","G列に金額を入力してください",F1302=3,G1302,H1302="","H列に労働時間を入力してください",F1302=1,ROUND(G1302/(H1302*24),0),F1302=2,ROUND(G1302/(H1302*24),0)),"")</f>
        <v/>
      </c>
      <c r="J1302" s="49" t="str" cm="1">
        <f t="array" ref="J1302">IFERROR(_xlfn.IFS(D1302="","",I1302&lt;E1302,"×（法定外となる従業員です）",I1302&gt;=E1302,"〇"),"")</f>
        <v/>
      </c>
    </row>
    <row r="1303" spans="1:10" ht="14.25" customHeight="1" x14ac:dyDescent="0.4">
      <c r="A1303" s="6" t="str">
        <f t="shared" si="20"/>
        <v/>
      </c>
      <c r="B1303" s="7"/>
      <c r="C1303" s="7"/>
      <c r="D1303" s="7"/>
      <c r="E1303" s="5" t="str">
        <f>IFERROR(IF($F$5&gt;VLOOKUP(前回申請!D1303,最低賃金!$A$2:$G$49,7,FALSE),VLOOKUP(前回申請!D1303,最低賃金!$A$2:$G$49,6,FALSE),IF($F$5&gt;VLOOKUP(前回申請!D1303,最低賃金!$A$2:$G$49,5,FALSE),VLOOKUP(前回申請!D1303,最低賃金!$A$2:$G$49,4,FALSE),VLOOKUP(前回申請!D1303,最低賃金!$A$2:$G$49,2,FALSE))),"")</f>
        <v/>
      </c>
      <c r="F1303" s="7"/>
      <c r="G1303" s="8"/>
      <c r="H1303" s="48"/>
      <c r="I1303" s="28" t="str" cm="1">
        <f t="array" ref="I1303">IFERROR(_xlfn.IFS(COUNTBLANK(F1303:H1303)=3,"",G1303="","G列に金額を入力してください",F1303=3,G1303,H1303="","H列に労働時間を入力してください",F1303=1,ROUND(G1303/(H1303*24),0),F1303=2,ROUND(G1303/(H1303*24),0)),"")</f>
        <v/>
      </c>
      <c r="J1303" s="49" t="str" cm="1">
        <f t="array" ref="J1303">IFERROR(_xlfn.IFS(D1303="","",I1303&lt;E1303,"×（法定外となる従業員です）",I1303&gt;=E1303,"〇"),"")</f>
        <v/>
      </c>
    </row>
    <row r="1304" spans="1:10" ht="14.25" customHeight="1" x14ac:dyDescent="0.4">
      <c r="A1304" s="6" t="str">
        <f t="shared" si="20"/>
        <v/>
      </c>
      <c r="B1304" s="7"/>
      <c r="C1304" s="7"/>
      <c r="D1304" s="7"/>
      <c r="E1304" s="5" t="str">
        <f>IFERROR(IF($F$5&gt;VLOOKUP(前回申請!D1304,最低賃金!$A$2:$G$49,7,FALSE),VLOOKUP(前回申請!D1304,最低賃金!$A$2:$G$49,6,FALSE),IF($F$5&gt;VLOOKUP(前回申請!D1304,最低賃金!$A$2:$G$49,5,FALSE),VLOOKUP(前回申請!D1304,最低賃金!$A$2:$G$49,4,FALSE),VLOOKUP(前回申請!D1304,最低賃金!$A$2:$G$49,2,FALSE))),"")</f>
        <v/>
      </c>
      <c r="F1304" s="7"/>
      <c r="G1304" s="8"/>
      <c r="H1304" s="48"/>
      <c r="I1304" s="28" t="str" cm="1">
        <f t="array" ref="I1304">IFERROR(_xlfn.IFS(COUNTBLANK(F1304:H1304)=3,"",G1304="","G列に金額を入力してください",F1304=3,G1304,H1304="","H列に労働時間を入力してください",F1304=1,ROUND(G1304/(H1304*24),0),F1304=2,ROUND(G1304/(H1304*24),0)),"")</f>
        <v/>
      </c>
      <c r="J1304" s="49" t="str" cm="1">
        <f t="array" ref="J1304">IFERROR(_xlfn.IFS(D1304="","",I1304&lt;E1304,"×（法定外となる従業員です）",I1304&gt;=E1304,"〇"),"")</f>
        <v/>
      </c>
    </row>
    <row r="1305" spans="1:10" ht="14.25" customHeight="1" x14ac:dyDescent="0.4">
      <c r="A1305" s="6" t="str">
        <f t="shared" si="20"/>
        <v/>
      </c>
      <c r="B1305" s="7"/>
      <c r="C1305" s="7"/>
      <c r="D1305" s="7"/>
      <c r="E1305" s="5" t="str">
        <f>IFERROR(IF($F$5&gt;VLOOKUP(前回申請!D1305,最低賃金!$A$2:$G$49,7,FALSE),VLOOKUP(前回申請!D1305,最低賃金!$A$2:$G$49,6,FALSE),IF($F$5&gt;VLOOKUP(前回申請!D1305,最低賃金!$A$2:$G$49,5,FALSE),VLOOKUP(前回申請!D1305,最低賃金!$A$2:$G$49,4,FALSE),VLOOKUP(前回申請!D1305,最低賃金!$A$2:$G$49,2,FALSE))),"")</f>
        <v/>
      </c>
      <c r="F1305" s="7"/>
      <c r="G1305" s="8"/>
      <c r="H1305" s="48"/>
      <c r="I1305" s="28" t="str" cm="1">
        <f t="array" ref="I1305">IFERROR(_xlfn.IFS(COUNTBLANK(F1305:H1305)=3,"",G1305="","G列に金額を入力してください",F1305=3,G1305,H1305="","H列に労働時間を入力してください",F1305=1,ROUND(G1305/(H1305*24),0),F1305=2,ROUND(G1305/(H1305*24),0)),"")</f>
        <v/>
      </c>
      <c r="J1305" s="49" t="str" cm="1">
        <f t="array" ref="J1305">IFERROR(_xlfn.IFS(D1305="","",I1305&lt;E1305,"×（法定外となる従業員です）",I1305&gt;=E1305,"〇"),"")</f>
        <v/>
      </c>
    </row>
    <row r="1306" spans="1:10" ht="14.25" customHeight="1" x14ac:dyDescent="0.4">
      <c r="A1306" s="6" t="str">
        <f t="shared" si="20"/>
        <v/>
      </c>
      <c r="B1306" s="7"/>
      <c r="C1306" s="7"/>
      <c r="D1306" s="7"/>
      <c r="E1306" s="5" t="str">
        <f>IFERROR(IF($F$5&gt;VLOOKUP(前回申請!D1306,最低賃金!$A$2:$G$49,7,FALSE),VLOOKUP(前回申請!D1306,最低賃金!$A$2:$G$49,6,FALSE),IF($F$5&gt;VLOOKUP(前回申請!D1306,最低賃金!$A$2:$G$49,5,FALSE),VLOOKUP(前回申請!D1306,最低賃金!$A$2:$G$49,4,FALSE),VLOOKUP(前回申請!D1306,最低賃金!$A$2:$G$49,2,FALSE))),"")</f>
        <v/>
      </c>
      <c r="F1306" s="7"/>
      <c r="G1306" s="8"/>
      <c r="H1306" s="48"/>
      <c r="I1306" s="28" t="str" cm="1">
        <f t="array" ref="I1306">IFERROR(_xlfn.IFS(COUNTBLANK(F1306:H1306)=3,"",G1306="","G列に金額を入力してください",F1306=3,G1306,H1306="","H列に労働時間を入力してください",F1306=1,ROUND(G1306/(H1306*24),0),F1306=2,ROUND(G1306/(H1306*24),0)),"")</f>
        <v/>
      </c>
      <c r="J1306" s="49" t="str" cm="1">
        <f t="array" ref="J1306">IFERROR(_xlfn.IFS(D1306="","",I1306&lt;E1306,"×（法定外となる従業員です）",I1306&gt;=E1306,"〇"),"")</f>
        <v/>
      </c>
    </row>
    <row r="1307" spans="1:10" ht="14.25" customHeight="1" x14ac:dyDescent="0.4">
      <c r="A1307" s="6" t="str">
        <f t="shared" si="20"/>
        <v/>
      </c>
      <c r="B1307" s="7"/>
      <c r="C1307" s="7"/>
      <c r="D1307" s="7"/>
      <c r="E1307" s="5" t="str">
        <f>IFERROR(IF($F$5&gt;VLOOKUP(前回申請!D1307,最低賃金!$A$2:$G$49,7,FALSE),VLOOKUP(前回申請!D1307,最低賃金!$A$2:$G$49,6,FALSE),IF($F$5&gt;VLOOKUP(前回申請!D1307,最低賃金!$A$2:$G$49,5,FALSE),VLOOKUP(前回申請!D1307,最低賃金!$A$2:$G$49,4,FALSE),VLOOKUP(前回申請!D1307,最低賃金!$A$2:$G$49,2,FALSE))),"")</f>
        <v/>
      </c>
      <c r="F1307" s="7"/>
      <c r="G1307" s="8"/>
      <c r="H1307" s="48"/>
      <c r="I1307" s="28" t="str" cm="1">
        <f t="array" ref="I1307">IFERROR(_xlfn.IFS(COUNTBLANK(F1307:H1307)=3,"",G1307="","G列に金額を入力してください",F1307=3,G1307,H1307="","H列に労働時間を入力してください",F1307=1,ROUND(G1307/(H1307*24),0),F1307=2,ROUND(G1307/(H1307*24),0)),"")</f>
        <v/>
      </c>
      <c r="J1307" s="49" t="str" cm="1">
        <f t="array" ref="J1307">IFERROR(_xlfn.IFS(D1307="","",I1307&lt;E1307,"×（法定外となる従業員です）",I1307&gt;=E1307,"〇"),"")</f>
        <v/>
      </c>
    </row>
    <row r="1308" spans="1:10" ht="14.25" customHeight="1" x14ac:dyDescent="0.4">
      <c r="A1308" s="6" t="str">
        <f t="shared" si="20"/>
        <v/>
      </c>
      <c r="B1308" s="7"/>
      <c r="C1308" s="7"/>
      <c r="D1308" s="7"/>
      <c r="E1308" s="5" t="str">
        <f>IFERROR(IF($F$5&gt;VLOOKUP(前回申請!D1308,最低賃金!$A$2:$G$49,7,FALSE),VLOOKUP(前回申請!D1308,最低賃金!$A$2:$G$49,6,FALSE),IF($F$5&gt;VLOOKUP(前回申請!D1308,最低賃金!$A$2:$G$49,5,FALSE),VLOOKUP(前回申請!D1308,最低賃金!$A$2:$G$49,4,FALSE),VLOOKUP(前回申請!D1308,最低賃金!$A$2:$G$49,2,FALSE))),"")</f>
        <v/>
      </c>
      <c r="F1308" s="7"/>
      <c r="G1308" s="8"/>
      <c r="H1308" s="48"/>
      <c r="I1308" s="28" t="str" cm="1">
        <f t="array" ref="I1308">IFERROR(_xlfn.IFS(COUNTBLANK(F1308:H1308)=3,"",G1308="","G列に金額を入力してください",F1308=3,G1308,H1308="","H列に労働時間を入力してください",F1308=1,ROUND(G1308/(H1308*24),0),F1308=2,ROUND(G1308/(H1308*24),0)),"")</f>
        <v/>
      </c>
      <c r="J1308" s="49" t="str" cm="1">
        <f t="array" ref="J1308">IFERROR(_xlfn.IFS(D1308="","",I1308&lt;E1308,"×（法定外となる従業員です）",I1308&gt;=E1308,"〇"),"")</f>
        <v/>
      </c>
    </row>
    <row r="1309" spans="1:10" ht="14.25" customHeight="1" x14ac:dyDescent="0.4">
      <c r="A1309" s="6" t="str">
        <f t="shared" si="20"/>
        <v/>
      </c>
      <c r="B1309" s="7"/>
      <c r="C1309" s="7"/>
      <c r="D1309" s="7"/>
      <c r="E1309" s="5" t="str">
        <f>IFERROR(IF($F$5&gt;VLOOKUP(前回申請!D1309,最低賃金!$A$2:$G$49,7,FALSE),VLOOKUP(前回申請!D1309,最低賃金!$A$2:$G$49,6,FALSE),IF($F$5&gt;VLOOKUP(前回申請!D1309,最低賃金!$A$2:$G$49,5,FALSE),VLOOKUP(前回申請!D1309,最低賃金!$A$2:$G$49,4,FALSE),VLOOKUP(前回申請!D1309,最低賃金!$A$2:$G$49,2,FALSE))),"")</f>
        <v/>
      </c>
      <c r="F1309" s="7"/>
      <c r="G1309" s="8"/>
      <c r="H1309" s="48"/>
      <c r="I1309" s="28" t="str" cm="1">
        <f t="array" ref="I1309">IFERROR(_xlfn.IFS(COUNTBLANK(F1309:H1309)=3,"",G1309="","G列に金額を入力してください",F1309=3,G1309,H1309="","H列に労働時間を入力してください",F1309=1,ROUND(G1309/(H1309*24),0),F1309=2,ROUND(G1309/(H1309*24),0)),"")</f>
        <v/>
      </c>
      <c r="J1309" s="49" t="str" cm="1">
        <f t="array" ref="J1309">IFERROR(_xlfn.IFS(D1309="","",I1309&lt;E1309,"×（法定外となる従業員です）",I1309&gt;=E1309,"〇"),"")</f>
        <v/>
      </c>
    </row>
    <row r="1310" spans="1:10" ht="14.25" customHeight="1" x14ac:dyDescent="0.4">
      <c r="A1310" s="6" t="str">
        <f t="shared" si="20"/>
        <v/>
      </c>
      <c r="B1310" s="7"/>
      <c r="C1310" s="7"/>
      <c r="D1310" s="7"/>
      <c r="E1310" s="5" t="str">
        <f>IFERROR(IF($F$5&gt;VLOOKUP(前回申請!D1310,最低賃金!$A$2:$G$49,7,FALSE),VLOOKUP(前回申請!D1310,最低賃金!$A$2:$G$49,6,FALSE),IF($F$5&gt;VLOOKUP(前回申請!D1310,最低賃金!$A$2:$G$49,5,FALSE),VLOOKUP(前回申請!D1310,最低賃金!$A$2:$G$49,4,FALSE),VLOOKUP(前回申請!D1310,最低賃金!$A$2:$G$49,2,FALSE))),"")</f>
        <v/>
      </c>
      <c r="F1310" s="7"/>
      <c r="G1310" s="8"/>
      <c r="H1310" s="48"/>
      <c r="I1310" s="28" t="str" cm="1">
        <f t="array" ref="I1310">IFERROR(_xlfn.IFS(COUNTBLANK(F1310:H1310)=3,"",G1310="","G列に金額を入力してください",F1310=3,G1310,H1310="","H列に労働時間を入力してください",F1310=1,ROUND(G1310/(H1310*24),0),F1310=2,ROUND(G1310/(H1310*24),0)),"")</f>
        <v/>
      </c>
      <c r="J1310" s="49" t="str" cm="1">
        <f t="array" ref="J1310">IFERROR(_xlfn.IFS(D1310="","",I1310&lt;E1310,"×（法定外となる従業員です）",I1310&gt;=E1310,"〇"),"")</f>
        <v/>
      </c>
    </row>
    <row r="1311" spans="1:10" ht="14.25" customHeight="1" x14ac:dyDescent="0.4">
      <c r="A1311" s="6" t="str">
        <f t="shared" si="20"/>
        <v/>
      </c>
      <c r="B1311" s="7"/>
      <c r="C1311" s="7"/>
      <c r="D1311" s="7"/>
      <c r="E1311" s="5" t="str">
        <f>IFERROR(IF($F$5&gt;VLOOKUP(前回申請!D1311,最低賃金!$A$2:$G$49,7,FALSE),VLOOKUP(前回申請!D1311,最低賃金!$A$2:$G$49,6,FALSE),IF($F$5&gt;VLOOKUP(前回申請!D1311,最低賃金!$A$2:$G$49,5,FALSE),VLOOKUP(前回申請!D1311,最低賃金!$A$2:$G$49,4,FALSE),VLOOKUP(前回申請!D1311,最低賃金!$A$2:$G$49,2,FALSE))),"")</f>
        <v/>
      </c>
      <c r="F1311" s="7"/>
      <c r="G1311" s="8"/>
      <c r="H1311" s="48"/>
      <c r="I1311" s="28" t="str" cm="1">
        <f t="array" ref="I1311">IFERROR(_xlfn.IFS(COUNTBLANK(F1311:H1311)=3,"",G1311="","G列に金額を入力してください",F1311=3,G1311,H1311="","H列に労働時間を入力してください",F1311=1,ROUND(G1311/(H1311*24),0),F1311=2,ROUND(G1311/(H1311*24),0)),"")</f>
        <v/>
      </c>
      <c r="J1311" s="49" t="str" cm="1">
        <f t="array" ref="J1311">IFERROR(_xlfn.IFS(D1311="","",I1311&lt;E1311,"×（法定外となる従業員です）",I1311&gt;=E1311,"〇"),"")</f>
        <v/>
      </c>
    </row>
    <row r="1312" spans="1:10" ht="14.25" customHeight="1" x14ac:dyDescent="0.4">
      <c r="A1312" s="6" t="str">
        <f t="shared" si="20"/>
        <v/>
      </c>
      <c r="B1312" s="7"/>
      <c r="C1312" s="7"/>
      <c r="D1312" s="7"/>
      <c r="E1312" s="5" t="str">
        <f>IFERROR(IF($F$5&gt;VLOOKUP(前回申請!D1312,最低賃金!$A$2:$G$49,7,FALSE),VLOOKUP(前回申請!D1312,最低賃金!$A$2:$G$49,6,FALSE),IF($F$5&gt;VLOOKUP(前回申請!D1312,最低賃金!$A$2:$G$49,5,FALSE),VLOOKUP(前回申請!D1312,最低賃金!$A$2:$G$49,4,FALSE),VLOOKUP(前回申請!D1312,最低賃金!$A$2:$G$49,2,FALSE))),"")</f>
        <v/>
      </c>
      <c r="F1312" s="7"/>
      <c r="G1312" s="8"/>
      <c r="H1312" s="48"/>
      <c r="I1312" s="28" t="str" cm="1">
        <f t="array" ref="I1312">IFERROR(_xlfn.IFS(COUNTBLANK(F1312:H1312)=3,"",G1312="","G列に金額を入力してください",F1312=3,G1312,H1312="","H列に労働時間を入力してください",F1312=1,ROUND(G1312/(H1312*24),0),F1312=2,ROUND(G1312/(H1312*24),0)),"")</f>
        <v/>
      </c>
      <c r="J1312" s="49" t="str" cm="1">
        <f t="array" ref="J1312">IFERROR(_xlfn.IFS(D1312="","",I1312&lt;E1312,"×（法定外となる従業員です）",I1312&gt;=E1312,"〇"),"")</f>
        <v/>
      </c>
    </row>
    <row r="1313" spans="1:10" ht="14.25" customHeight="1" x14ac:dyDescent="0.4">
      <c r="A1313" s="6" t="str">
        <f t="shared" si="20"/>
        <v/>
      </c>
      <c r="B1313" s="7"/>
      <c r="C1313" s="7"/>
      <c r="D1313" s="7"/>
      <c r="E1313" s="5" t="str">
        <f>IFERROR(IF($F$5&gt;VLOOKUP(前回申請!D1313,最低賃金!$A$2:$G$49,7,FALSE),VLOOKUP(前回申請!D1313,最低賃金!$A$2:$G$49,6,FALSE),IF($F$5&gt;VLOOKUP(前回申請!D1313,最低賃金!$A$2:$G$49,5,FALSE),VLOOKUP(前回申請!D1313,最低賃金!$A$2:$G$49,4,FALSE),VLOOKUP(前回申請!D1313,最低賃金!$A$2:$G$49,2,FALSE))),"")</f>
        <v/>
      </c>
      <c r="F1313" s="7"/>
      <c r="G1313" s="8"/>
      <c r="H1313" s="48"/>
      <c r="I1313" s="28" t="str" cm="1">
        <f t="array" ref="I1313">IFERROR(_xlfn.IFS(COUNTBLANK(F1313:H1313)=3,"",G1313="","G列に金額を入力してください",F1313=3,G1313,H1313="","H列に労働時間を入力してください",F1313=1,ROUND(G1313/(H1313*24),0),F1313=2,ROUND(G1313/(H1313*24),0)),"")</f>
        <v/>
      </c>
      <c r="J1313" s="49" t="str" cm="1">
        <f t="array" ref="J1313">IFERROR(_xlfn.IFS(D1313="","",I1313&lt;E1313,"×（法定外となる従業員です）",I1313&gt;=E1313,"〇"),"")</f>
        <v/>
      </c>
    </row>
    <row r="1314" spans="1:10" ht="14.25" customHeight="1" x14ac:dyDescent="0.4">
      <c r="A1314" s="6" t="str">
        <f t="shared" si="20"/>
        <v/>
      </c>
      <c r="B1314" s="7"/>
      <c r="C1314" s="7"/>
      <c r="D1314" s="7"/>
      <c r="E1314" s="5" t="str">
        <f>IFERROR(IF($F$5&gt;VLOOKUP(前回申請!D1314,最低賃金!$A$2:$G$49,7,FALSE),VLOOKUP(前回申請!D1314,最低賃金!$A$2:$G$49,6,FALSE),IF($F$5&gt;VLOOKUP(前回申請!D1314,最低賃金!$A$2:$G$49,5,FALSE),VLOOKUP(前回申請!D1314,最低賃金!$A$2:$G$49,4,FALSE),VLOOKUP(前回申請!D1314,最低賃金!$A$2:$G$49,2,FALSE))),"")</f>
        <v/>
      </c>
      <c r="F1314" s="7"/>
      <c r="G1314" s="8"/>
      <c r="H1314" s="48"/>
      <c r="I1314" s="28" t="str" cm="1">
        <f t="array" ref="I1314">IFERROR(_xlfn.IFS(COUNTBLANK(F1314:H1314)=3,"",G1314="","G列に金額を入力してください",F1314=3,G1314,H1314="","H列に労働時間を入力してください",F1314=1,ROUND(G1314/(H1314*24),0),F1314=2,ROUND(G1314/(H1314*24),0)),"")</f>
        <v/>
      </c>
      <c r="J1314" s="49" t="str" cm="1">
        <f t="array" ref="J1314">IFERROR(_xlfn.IFS(D1314="","",I1314&lt;E1314,"×（法定外となる従業員です）",I1314&gt;=E1314,"〇"),"")</f>
        <v/>
      </c>
    </row>
    <row r="1315" spans="1:10" ht="14.25" customHeight="1" x14ac:dyDescent="0.4">
      <c r="A1315" s="6" t="str">
        <f t="shared" si="20"/>
        <v/>
      </c>
      <c r="B1315" s="7"/>
      <c r="C1315" s="7"/>
      <c r="D1315" s="7"/>
      <c r="E1315" s="5" t="str">
        <f>IFERROR(IF($F$5&gt;VLOOKUP(前回申請!D1315,最低賃金!$A$2:$G$49,7,FALSE),VLOOKUP(前回申請!D1315,最低賃金!$A$2:$G$49,6,FALSE),IF($F$5&gt;VLOOKUP(前回申請!D1315,最低賃金!$A$2:$G$49,5,FALSE),VLOOKUP(前回申請!D1315,最低賃金!$A$2:$G$49,4,FALSE),VLOOKUP(前回申請!D1315,最低賃金!$A$2:$G$49,2,FALSE))),"")</f>
        <v/>
      </c>
      <c r="F1315" s="7"/>
      <c r="G1315" s="8"/>
      <c r="H1315" s="48"/>
      <c r="I1315" s="28" t="str" cm="1">
        <f t="array" ref="I1315">IFERROR(_xlfn.IFS(COUNTBLANK(F1315:H1315)=3,"",G1315="","G列に金額を入力してください",F1315=3,G1315,H1315="","H列に労働時間を入力してください",F1315=1,ROUND(G1315/(H1315*24),0),F1315=2,ROUND(G1315/(H1315*24),0)),"")</f>
        <v/>
      </c>
      <c r="J1315" s="49" t="str" cm="1">
        <f t="array" ref="J1315">IFERROR(_xlfn.IFS(D1315="","",I1315&lt;E1315,"×（法定外となる従業員です）",I1315&gt;=E1315,"〇"),"")</f>
        <v/>
      </c>
    </row>
    <row r="1316" spans="1:10" ht="14.25" customHeight="1" x14ac:dyDescent="0.4">
      <c r="A1316" s="6" t="str">
        <f t="shared" si="20"/>
        <v/>
      </c>
      <c r="B1316" s="7"/>
      <c r="C1316" s="7"/>
      <c r="D1316" s="7"/>
      <c r="E1316" s="5" t="str">
        <f>IFERROR(IF($F$5&gt;VLOOKUP(前回申請!D1316,最低賃金!$A$2:$G$49,7,FALSE),VLOOKUP(前回申請!D1316,最低賃金!$A$2:$G$49,6,FALSE),IF($F$5&gt;VLOOKUP(前回申請!D1316,最低賃金!$A$2:$G$49,5,FALSE),VLOOKUP(前回申請!D1316,最低賃金!$A$2:$G$49,4,FALSE),VLOOKUP(前回申請!D1316,最低賃金!$A$2:$G$49,2,FALSE))),"")</f>
        <v/>
      </c>
      <c r="F1316" s="7"/>
      <c r="G1316" s="8"/>
      <c r="H1316" s="48"/>
      <c r="I1316" s="28" t="str" cm="1">
        <f t="array" ref="I1316">IFERROR(_xlfn.IFS(COUNTBLANK(F1316:H1316)=3,"",G1316="","G列に金額を入力してください",F1316=3,G1316,H1316="","H列に労働時間を入力してください",F1316=1,ROUND(G1316/(H1316*24),0),F1316=2,ROUND(G1316/(H1316*24),0)),"")</f>
        <v/>
      </c>
      <c r="J1316" s="49" t="str" cm="1">
        <f t="array" ref="J1316">IFERROR(_xlfn.IFS(D1316="","",I1316&lt;E1316,"×（法定外となる従業員です）",I1316&gt;=E1316,"〇"),"")</f>
        <v/>
      </c>
    </row>
    <row r="1317" spans="1:10" ht="14.25" customHeight="1" x14ac:dyDescent="0.4">
      <c r="A1317" s="6" t="str">
        <f t="shared" si="20"/>
        <v/>
      </c>
      <c r="B1317" s="7"/>
      <c r="C1317" s="7"/>
      <c r="D1317" s="7"/>
      <c r="E1317" s="5" t="str">
        <f>IFERROR(IF($F$5&gt;VLOOKUP(前回申請!D1317,最低賃金!$A$2:$G$49,7,FALSE),VLOOKUP(前回申請!D1317,最低賃金!$A$2:$G$49,6,FALSE),IF($F$5&gt;VLOOKUP(前回申請!D1317,最低賃金!$A$2:$G$49,5,FALSE),VLOOKUP(前回申請!D1317,最低賃金!$A$2:$G$49,4,FALSE),VLOOKUP(前回申請!D1317,最低賃金!$A$2:$G$49,2,FALSE))),"")</f>
        <v/>
      </c>
      <c r="F1317" s="7"/>
      <c r="G1317" s="8"/>
      <c r="H1317" s="48"/>
      <c r="I1317" s="28" t="str" cm="1">
        <f t="array" ref="I1317">IFERROR(_xlfn.IFS(COUNTBLANK(F1317:H1317)=3,"",G1317="","G列に金額を入力してください",F1317=3,G1317,H1317="","H列に労働時間を入力してください",F1317=1,ROUND(G1317/(H1317*24),0),F1317=2,ROUND(G1317/(H1317*24),0)),"")</f>
        <v/>
      </c>
      <c r="J1317" s="49" t="str" cm="1">
        <f t="array" ref="J1317">IFERROR(_xlfn.IFS(D1317="","",I1317&lt;E1317,"×（法定外となる従業員です）",I1317&gt;=E1317,"〇"),"")</f>
        <v/>
      </c>
    </row>
    <row r="1318" spans="1:10" ht="14.25" customHeight="1" x14ac:dyDescent="0.4">
      <c r="A1318" s="6" t="str">
        <f t="shared" si="20"/>
        <v/>
      </c>
      <c r="B1318" s="7"/>
      <c r="C1318" s="7"/>
      <c r="D1318" s="7"/>
      <c r="E1318" s="5" t="str">
        <f>IFERROR(IF($F$5&gt;VLOOKUP(前回申請!D1318,最低賃金!$A$2:$G$49,7,FALSE),VLOOKUP(前回申請!D1318,最低賃金!$A$2:$G$49,6,FALSE),IF($F$5&gt;VLOOKUP(前回申請!D1318,最低賃金!$A$2:$G$49,5,FALSE),VLOOKUP(前回申請!D1318,最低賃金!$A$2:$G$49,4,FALSE),VLOOKUP(前回申請!D1318,最低賃金!$A$2:$G$49,2,FALSE))),"")</f>
        <v/>
      </c>
      <c r="F1318" s="7"/>
      <c r="G1318" s="8"/>
      <c r="H1318" s="48"/>
      <c r="I1318" s="28" t="str" cm="1">
        <f t="array" ref="I1318">IFERROR(_xlfn.IFS(COUNTBLANK(F1318:H1318)=3,"",G1318="","G列に金額を入力してください",F1318=3,G1318,H1318="","H列に労働時間を入力してください",F1318=1,ROUND(G1318/(H1318*24),0),F1318=2,ROUND(G1318/(H1318*24),0)),"")</f>
        <v/>
      </c>
      <c r="J1318" s="49" t="str" cm="1">
        <f t="array" ref="J1318">IFERROR(_xlfn.IFS(D1318="","",I1318&lt;E1318,"×（法定外となる従業員です）",I1318&gt;=E1318,"〇"),"")</f>
        <v/>
      </c>
    </row>
    <row r="1319" spans="1:10" ht="14.25" customHeight="1" x14ac:dyDescent="0.4">
      <c r="A1319" s="6" t="str">
        <f t="shared" si="20"/>
        <v/>
      </c>
      <c r="B1319" s="7"/>
      <c r="C1319" s="7"/>
      <c r="D1319" s="7"/>
      <c r="E1319" s="5" t="str">
        <f>IFERROR(IF($F$5&gt;VLOOKUP(前回申請!D1319,最低賃金!$A$2:$G$49,7,FALSE),VLOOKUP(前回申請!D1319,最低賃金!$A$2:$G$49,6,FALSE),IF($F$5&gt;VLOOKUP(前回申請!D1319,最低賃金!$A$2:$G$49,5,FALSE),VLOOKUP(前回申請!D1319,最低賃金!$A$2:$G$49,4,FALSE),VLOOKUP(前回申請!D1319,最低賃金!$A$2:$G$49,2,FALSE))),"")</f>
        <v/>
      </c>
      <c r="F1319" s="7"/>
      <c r="G1319" s="8"/>
      <c r="H1319" s="48"/>
      <c r="I1319" s="28" t="str" cm="1">
        <f t="array" ref="I1319">IFERROR(_xlfn.IFS(COUNTBLANK(F1319:H1319)=3,"",G1319="","G列に金額を入力してください",F1319=3,G1319,H1319="","H列に労働時間を入力してください",F1319=1,ROUND(G1319/(H1319*24),0),F1319=2,ROUND(G1319/(H1319*24),0)),"")</f>
        <v/>
      </c>
      <c r="J1319" s="49" t="str" cm="1">
        <f t="array" ref="J1319">IFERROR(_xlfn.IFS(D1319="","",I1319&lt;E1319,"×（法定外となる従業員です）",I1319&gt;=E1319,"〇"),"")</f>
        <v/>
      </c>
    </row>
    <row r="1320" spans="1:10" ht="14.25" customHeight="1" x14ac:dyDescent="0.4">
      <c r="A1320" s="6" t="str">
        <f t="shared" si="20"/>
        <v/>
      </c>
      <c r="B1320" s="7"/>
      <c r="C1320" s="7"/>
      <c r="D1320" s="7"/>
      <c r="E1320" s="5" t="str">
        <f>IFERROR(IF($F$5&gt;VLOOKUP(前回申請!D1320,最低賃金!$A$2:$G$49,7,FALSE),VLOOKUP(前回申請!D1320,最低賃金!$A$2:$G$49,6,FALSE),IF($F$5&gt;VLOOKUP(前回申請!D1320,最低賃金!$A$2:$G$49,5,FALSE),VLOOKUP(前回申請!D1320,最低賃金!$A$2:$G$49,4,FALSE),VLOOKUP(前回申請!D1320,最低賃金!$A$2:$G$49,2,FALSE))),"")</f>
        <v/>
      </c>
      <c r="F1320" s="7"/>
      <c r="G1320" s="8"/>
      <c r="H1320" s="48"/>
      <c r="I1320" s="28" t="str" cm="1">
        <f t="array" ref="I1320">IFERROR(_xlfn.IFS(COUNTBLANK(F1320:H1320)=3,"",G1320="","G列に金額を入力してください",F1320=3,G1320,H1320="","H列に労働時間を入力してください",F1320=1,ROUND(G1320/(H1320*24),0),F1320=2,ROUND(G1320/(H1320*24),0)),"")</f>
        <v/>
      </c>
      <c r="J1320" s="49" t="str" cm="1">
        <f t="array" ref="J1320">IFERROR(_xlfn.IFS(D1320="","",I1320&lt;E1320,"×（法定外となる従業員です）",I1320&gt;=E1320,"〇"),"")</f>
        <v/>
      </c>
    </row>
    <row r="1321" spans="1:10" ht="14.25" customHeight="1" x14ac:dyDescent="0.4">
      <c r="A1321" s="6" t="str">
        <f t="shared" si="20"/>
        <v/>
      </c>
      <c r="B1321" s="7"/>
      <c r="C1321" s="7"/>
      <c r="D1321" s="7"/>
      <c r="E1321" s="5" t="str">
        <f>IFERROR(IF($F$5&gt;VLOOKUP(前回申請!D1321,最低賃金!$A$2:$G$49,7,FALSE),VLOOKUP(前回申請!D1321,最低賃金!$A$2:$G$49,6,FALSE),IF($F$5&gt;VLOOKUP(前回申請!D1321,最低賃金!$A$2:$G$49,5,FALSE),VLOOKUP(前回申請!D1321,最低賃金!$A$2:$G$49,4,FALSE),VLOOKUP(前回申請!D1321,最低賃金!$A$2:$G$49,2,FALSE))),"")</f>
        <v/>
      </c>
      <c r="F1321" s="7"/>
      <c r="G1321" s="8"/>
      <c r="H1321" s="48"/>
      <c r="I1321" s="28" t="str" cm="1">
        <f t="array" ref="I1321">IFERROR(_xlfn.IFS(COUNTBLANK(F1321:H1321)=3,"",G1321="","G列に金額を入力してください",F1321=3,G1321,H1321="","H列に労働時間を入力してください",F1321=1,ROUND(G1321/(H1321*24),0),F1321=2,ROUND(G1321/(H1321*24),0)),"")</f>
        <v/>
      </c>
      <c r="J1321" s="49" t="str" cm="1">
        <f t="array" ref="J1321">IFERROR(_xlfn.IFS(D1321="","",I1321&lt;E1321,"×（法定外となる従業員です）",I1321&gt;=E1321,"〇"),"")</f>
        <v/>
      </c>
    </row>
    <row r="1322" spans="1:10" ht="14.25" customHeight="1" x14ac:dyDescent="0.4">
      <c r="A1322" s="6" t="str">
        <f t="shared" si="20"/>
        <v/>
      </c>
      <c r="B1322" s="7"/>
      <c r="C1322" s="7"/>
      <c r="D1322" s="7"/>
      <c r="E1322" s="5" t="str">
        <f>IFERROR(IF($F$5&gt;VLOOKUP(前回申請!D1322,最低賃金!$A$2:$G$49,7,FALSE),VLOOKUP(前回申請!D1322,最低賃金!$A$2:$G$49,6,FALSE),IF($F$5&gt;VLOOKUP(前回申請!D1322,最低賃金!$A$2:$G$49,5,FALSE),VLOOKUP(前回申請!D1322,最低賃金!$A$2:$G$49,4,FALSE),VLOOKUP(前回申請!D1322,最低賃金!$A$2:$G$49,2,FALSE))),"")</f>
        <v/>
      </c>
      <c r="F1322" s="7"/>
      <c r="G1322" s="8"/>
      <c r="H1322" s="48"/>
      <c r="I1322" s="28" t="str" cm="1">
        <f t="array" ref="I1322">IFERROR(_xlfn.IFS(COUNTBLANK(F1322:H1322)=3,"",G1322="","G列に金額を入力してください",F1322=3,G1322,H1322="","H列に労働時間を入力してください",F1322=1,ROUND(G1322/(H1322*24),0),F1322=2,ROUND(G1322/(H1322*24),0)),"")</f>
        <v/>
      </c>
      <c r="J1322" s="49" t="str" cm="1">
        <f t="array" ref="J1322">IFERROR(_xlfn.IFS(D1322="","",I1322&lt;E1322,"×（法定外となる従業員です）",I1322&gt;=E1322,"〇"),"")</f>
        <v/>
      </c>
    </row>
    <row r="1323" spans="1:10" ht="14.25" customHeight="1" x14ac:dyDescent="0.4">
      <c r="A1323" s="6" t="str">
        <f t="shared" si="20"/>
        <v/>
      </c>
      <c r="B1323" s="7"/>
      <c r="C1323" s="7"/>
      <c r="D1323" s="7"/>
      <c r="E1323" s="5" t="str">
        <f>IFERROR(IF($F$5&gt;VLOOKUP(前回申請!D1323,最低賃金!$A$2:$G$49,7,FALSE),VLOOKUP(前回申請!D1323,最低賃金!$A$2:$G$49,6,FALSE),IF($F$5&gt;VLOOKUP(前回申請!D1323,最低賃金!$A$2:$G$49,5,FALSE),VLOOKUP(前回申請!D1323,最低賃金!$A$2:$G$49,4,FALSE),VLOOKUP(前回申請!D1323,最低賃金!$A$2:$G$49,2,FALSE))),"")</f>
        <v/>
      </c>
      <c r="F1323" s="7"/>
      <c r="G1323" s="8"/>
      <c r="H1323" s="48"/>
      <c r="I1323" s="28" t="str" cm="1">
        <f t="array" ref="I1323">IFERROR(_xlfn.IFS(COUNTBLANK(F1323:H1323)=3,"",G1323="","G列に金額を入力してください",F1323=3,G1323,H1323="","H列に労働時間を入力してください",F1323=1,ROUND(G1323/(H1323*24),0),F1323=2,ROUND(G1323/(H1323*24),0)),"")</f>
        <v/>
      </c>
      <c r="J1323" s="49" t="str" cm="1">
        <f t="array" ref="J1323">IFERROR(_xlfn.IFS(D1323="","",I1323&lt;E1323,"×（法定外となる従業員です）",I1323&gt;=E1323,"〇"),"")</f>
        <v/>
      </c>
    </row>
    <row r="1324" spans="1:10" ht="14.25" customHeight="1" x14ac:dyDescent="0.4">
      <c r="A1324" s="6" t="str">
        <f t="shared" si="20"/>
        <v/>
      </c>
      <c r="B1324" s="7"/>
      <c r="C1324" s="7"/>
      <c r="D1324" s="7"/>
      <c r="E1324" s="5" t="str">
        <f>IFERROR(IF($F$5&gt;VLOOKUP(前回申請!D1324,最低賃金!$A$2:$G$49,7,FALSE),VLOOKUP(前回申請!D1324,最低賃金!$A$2:$G$49,6,FALSE),IF($F$5&gt;VLOOKUP(前回申請!D1324,最低賃金!$A$2:$G$49,5,FALSE),VLOOKUP(前回申請!D1324,最低賃金!$A$2:$G$49,4,FALSE),VLOOKUP(前回申請!D1324,最低賃金!$A$2:$G$49,2,FALSE))),"")</f>
        <v/>
      </c>
      <c r="F1324" s="7"/>
      <c r="G1324" s="8"/>
      <c r="H1324" s="48"/>
      <c r="I1324" s="28" t="str" cm="1">
        <f t="array" ref="I1324">IFERROR(_xlfn.IFS(COUNTBLANK(F1324:H1324)=3,"",G1324="","G列に金額を入力してください",F1324=3,G1324,H1324="","H列に労働時間を入力してください",F1324=1,ROUND(G1324/(H1324*24),0),F1324=2,ROUND(G1324/(H1324*24),0)),"")</f>
        <v/>
      </c>
      <c r="J1324" s="49" t="str" cm="1">
        <f t="array" ref="J1324">IFERROR(_xlfn.IFS(D1324="","",I1324&lt;E1324,"×（法定外となる従業員です）",I1324&gt;=E1324,"〇"),"")</f>
        <v/>
      </c>
    </row>
    <row r="1325" spans="1:10" ht="14.25" customHeight="1" x14ac:dyDescent="0.4">
      <c r="A1325" s="6" t="str">
        <f t="shared" si="20"/>
        <v/>
      </c>
      <c r="B1325" s="7"/>
      <c r="C1325" s="7"/>
      <c r="D1325" s="7"/>
      <c r="E1325" s="5" t="str">
        <f>IFERROR(IF($F$5&gt;VLOOKUP(前回申請!D1325,最低賃金!$A$2:$G$49,7,FALSE),VLOOKUP(前回申請!D1325,最低賃金!$A$2:$G$49,6,FALSE),IF($F$5&gt;VLOOKUP(前回申請!D1325,最低賃金!$A$2:$G$49,5,FALSE),VLOOKUP(前回申請!D1325,最低賃金!$A$2:$G$49,4,FALSE),VLOOKUP(前回申請!D1325,最低賃金!$A$2:$G$49,2,FALSE))),"")</f>
        <v/>
      </c>
      <c r="F1325" s="7"/>
      <c r="G1325" s="8"/>
      <c r="H1325" s="48"/>
      <c r="I1325" s="28" t="str" cm="1">
        <f t="array" ref="I1325">IFERROR(_xlfn.IFS(COUNTBLANK(F1325:H1325)=3,"",G1325="","G列に金額を入力してください",F1325=3,G1325,H1325="","H列に労働時間を入力してください",F1325=1,ROUND(G1325/(H1325*24),0),F1325=2,ROUND(G1325/(H1325*24),0)),"")</f>
        <v/>
      </c>
      <c r="J1325" s="49" t="str" cm="1">
        <f t="array" ref="J1325">IFERROR(_xlfn.IFS(D1325="","",I1325&lt;E1325,"×（法定外となる従業員です）",I1325&gt;=E1325,"〇"),"")</f>
        <v/>
      </c>
    </row>
    <row r="1326" spans="1:10" ht="14.25" customHeight="1" x14ac:dyDescent="0.4">
      <c r="A1326" s="6" t="str">
        <f t="shared" si="20"/>
        <v/>
      </c>
      <c r="B1326" s="7"/>
      <c r="C1326" s="7"/>
      <c r="D1326" s="7"/>
      <c r="E1326" s="5" t="str">
        <f>IFERROR(IF($F$5&gt;VLOOKUP(前回申請!D1326,最低賃金!$A$2:$G$49,7,FALSE),VLOOKUP(前回申請!D1326,最低賃金!$A$2:$G$49,6,FALSE),IF($F$5&gt;VLOOKUP(前回申請!D1326,最低賃金!$A$2:$G$49,5,FALSE),VLOOKUP(前回申請!D1326,最低賃金!$A$2:$G$49,4,FALSE),VLOOKUP(前回申請!D1326,最低賃金!$A$2:$G$49,2,FALSE))),"")</f>
        <v/>
      </c>
      <c r="F1326" s="7"/>
      <c r="G1326" s="8"/>
      <c r="H1326" s="48"/>
      <c r="I1326" s="28" t="str" cm="1">
        <f t="array" ref="I1326">IFERROR(_xlfn.IFS(COUNTBLANK(F1326:H1326)=3,"",G1326="","G列に金額を入力してください",F1326=3,G1326,H1326="","H列に労働時間を入力してください",F1326=1,ROUND(G1326/(H1326*24),0),F1326=2,ROUND(G1326/(H1326*24),0)),"")</f>
        <v/>
      </c>
      <c r="J1326" s="49" t="str" cm="1">
        <f t="array" ref="J1326">IFERROR(_xlfn.IFS(D1326="","",I1326&lt;E1326,"×（法定外となる従業員です）",I1326&gt;=E1326,"〇"),"")</f>
        <v/>
      </c>
    </row>
    <row r="1327" spans="1:10" ht="14.25" customHeight="1" x14ac:dyDescent="0.4">
      <c r="A1327" s="6" t="str">
        <f t="shared" si="20"/>
        <v/>
      </c>
      <c r="B1327" s="7"/>
      <c r="C1327" s="7"/>
      <c r="D1327" s="7"/>
      <c r="E1327" s="5" t="str">
        <f>IFERROR(IF($F$5&gt;VLOOKUP(前回申請!D1327,最低賃金!$A$2:$G$49,7,FALSE),VLOOKUP(前回申請!D1327,最低賃金!$A$2:$G$49,6,FALSE),IF($F$5&gt;VLOOKUP(前回申請!D1327,最低賃金!$A$2:$G$49,5,FALSE),VLOOKUP(前回申請!D1327,最低賃金!$A$2:$G$49,4,FALSE),VLOOKUP(前回申請!D1327,最低賃金!$A$2:$G$49,2,FALSE))),"")</f>
        <v/>
      </c>
      <c r="F1327" s="7"/>
      <c r="G1327" s="8"/>
      <c r="H1327" s="48"/>
      <c r="I1327" s="28" t="str" cm="1">
        <f t="array" ref="I1327">IFERROR(_xlfn.IFS(COUNTBLANK(F1327:H1327)=3,"",G1327="","G列に金額を入力してください",F1327=3,G1327,H1327="","H列に労働時間を入力してください",F1327=1,ROUND(G1327/(H1327*24),0),F1327=2,ROUND(G1327/(H1327*24),0)),"")</f>
        <v/>
      </c>
      <c r="J1327" s="49" t="str" cm="1">
        <f t="array" ref="J1327">IFERROR(_xlfn.IFS(D1327="","",I1327&lt;E1327,"×（法定外となる従業員です）",I1327&gt;=E1327,"〇"),"")</f>
        <v/>
      </c>
    </row>
    <row r="1328" spans="1:10" ht="14.25" customHeight="1" x14ac:dyDescent="0.4">
      <c r="A1328" s="6" t="str">
        <f t="shared" si="20"/>
        <v/>
      </c>
      <c r="B1328" s="7"/>
      <c r="C1328" s="7"/>
      <c r="D1328" s="7"/>
      <c r="E1328" s="5" t="str">
        <f>IFERROR(IF($F$5&gt;VLOOKUP(前回申請!D1328,最低賃金!$A$2:$G$49,7,FALSE),VLOOKUP(前回申請!D1328,最低賃金!$A$2:$G$49,6,FALSE),IF($F$5&gt;VLOOKUP(前回申請!D1328,最低賃金!$A$2:$G$49,5,FALSE),VLOOKUP(前回申請!D1328,最低賃金!$A$2:$G$49,4,FALSE),VLOOKUP(前回申請!D1328,最低賃金!$A$2:$G$49,2,FALSE))),"")</f>
        <v/>
      </c>
      <c r="F1328" s="7"/>
      <c r="G1328" s="8"/>
      <c r="H1328" s="48"/>
      <c r="I1328" s="28" t="str" cm="1">
        <f t="array" ref="I1328">IFERROR(_xlfn.IFS(COUNTBLANK(F1328:H1328)=3,"",G1328="","G列に金額を入力してください",F1328=3,G1328,H1328="","H列に労働時間を入力してください",F1328=1,ROUND(G1328/(H1328*24),0),F1328=2,ROUND(G1328/(H1328*24),0)),"")</f>
        <v/>
      </c>
      <c r="J1328" s="49" t="str" cm="1">
        <f t="array" ref="J1328">IFERROR(_xlfn.IFS(D1328="","",I1328&lt;E1328,"×（法定外となる従業員です）",I1328&gt;=E1328,"〇"),"")</f>
        <v/>
      </c>
    </row>
    <row r="1329" spans="1:10" ht="14.25" customHeight="1" x14ac:dyDescent="0.4">
      <c r="A1329" s="6" t="str">
        <f t="shared" si="20"/>
        <v/>
      </c>
      <c r="B1329" s="7"/>
      <c r="C1329" s="7"/>
      <c r="D1329" s="7"/>
      <c r="E1329" s="5" t="str">
        <f>IFERROR(IF($F$5&gt;VLOOKUP(前回申請!D1329,最低賃金!$A$2:$G$49,7,FALSE),VLOOKUP(前回申請!D1329,最低賃金!$A$2:$G$49,6,FALSE),IF($F$5&gt;VLOOKUP(前回申請!D1329,最低賃金!$A$2:$G$49,5,FALSE),VLOOKUP(前回申請!D1329,最低賃金!$A$2:$G$49,4,FALSE),VLOOKUP(前回申請!D1329,最低賃金!$A$2:$G$49,2,FALSE))),"")</f>
        <v/>
      </c>
      <c r="F1329" s="7"/>
      <c r="G1329" s="8"/>
      <c r="H1329" s="48"/>
      <c r="I1329" s="28" t="str" cm="1">
        <f t="array" ref="I1329">IFERROR(_xlfn.IFS(COUNTBLANK(F1329:H1329)=3,"",G1329="","G列に金額を入力してください",F1329=3,G1329,H1329="","H列に労働時間を入力してください",F1329=1,ROUND(G1329/(H1329*24),0),F1329=2,ROUND(G1329/(H1329*24),0)),"")</f>
        <v/>
      </c>
      <c r="J1329" s="49" t="str" cm="1">
        <f t="array" ref="J1329">IFERROR(_xlfn.IFS(D1329="","",I1329&lt;E1329,"×（法定外となる従業員です）",I1329&gt;=E1329,"〇"),"")</f>
        <v/>
      </c>
    </row>
    <row r="1330" spans="1:10" ht="14.25" customHeight="1" x14ac:dyDescent="0.4">
      <c r="A1330" s="6" t="str">
        <f t="shared" si="20"/>
        <v/>
      </c>
      <c r="B1330" s="7"/>
      <c r="C1330" s="7"/>
      <c r="D1330" s="7"/>
      <c r="E1330" s="5" t="str">
        <f>IFERROR(IF($F$5&gt;VLOOKUP(前回申請!D1330,最低賃金!$A$2:$G$49,7,FALSE),VLOOKUP(前回申請!D1330,最低賃金!$A$2:$G$49,6,FALSE),IF($F$5&gt;VLOOKUP(前回申請!D1330,最低賃金!$A$2:$G$49,5,FALSE),VLOOKUP(前回申請!D1330,最低賃金!$A$2:$G$49,4,FALSE),VLOOKUP(前回申請!D1330,最低賃金!$A$2:$G$49,2,FALSE))),"")</f>
        <v/>
      </c>
      <c r="F1330" s="7"/>
      <c r="G1330" s="8"/>
      <c r="H1330" s="48"/>
      <c r="I1330" s="28" t="str" cm="1">
        <f t="array" ref="I1330">IFERROR(_xlfn.IFS(COUNTBLANK(F1330:H1330)=3,"",G1330="","G列に金額を入力してください",F1330=3,G1330,H1330="","H列に労働時間を入力してください",F1330=1,ROUND(G1330/(H1330*24),0),F1330=2,ROUND(G1330/(H1330*24),0)),"")</f>
        <v/>
      </c>
      <c r="J1330" s="49" t="str" cm="1">
        <f t="array" ref="J1330">IFERROR(_xlfn.IFS(D1330="","",I1330&lt;E1330,"×（法定外となる従業員です）",I1330&gt;=E1330,"〇"),"")</f>
        <v/>
      </c>
    </row>
    <row r="1331" spans="1:10" ht="14.25" customHeight="1" x14ac:dyDescent="0.4">
      <c r="A1331" s="6" t="str">
        <f t="shared" si="20"/>
        <v/>
      </c>
      <c r="B1331" s="7"/>
      <c r="C1331" s="7"/>
      <c r="D1331" s="7"/>
      <c r="E1331" s="5" t="str">
        <f>IFERROR(IF($F$5&gt;VLOOKUP(前回申請!D1331,最低賃金!$A$2:$G$49,7,FALSE),VLOOKUP(前回申請!D1331,最低賃金!$A$2:$G$49,6,FALSE),IF($F$5&gt;VLOOKUP(前回申請!D1331,最低賃金!$A$2:$G$49,5,FALSE),VLOOKUP(前回申請!D1331,最低賃金!$A$2:$G$49,4,FALSE),VLOOKUP(前回申請!D1331,最低賃金!$A$2:$G$49,2,FALSE))),"")</f>
        <v/>
      </c>
      <c r="F1331" s="7"/>
      <c r="G1331" s="8"/>
      <c r="H1331" s="48"/>
      <c r="I1331" s="28" t="str" cm="1">
        <f t="array" ref="I1331">IFERROR(_xlfn.IFS(COUNTBLANK(F1331:H1331)=3,"",G1331="","G列に金額を入力してください",F1331=3,G1331,H1331="","H列に労働時間を入力してください",F1331=1,ROUND(G1331/(H1331*24),0),F1331=2,ROUND(G1331/(H1331*24),0)),"")</f>
        <v/>
      </c>
      <c r="J1331" s="49" t="str" cm="1">
        <f t="array" ref="J1331">IFERROR(_xlfn.IFS(D1331="","",I1331&lt;E1331,"×（法定外となる従業員です）",I1331&gt;=E1331,"〇"),"")</f>
        <v/>
      </c>
    </row>
    <row r="1332" spans="1:10" ht="14.25" customHeight="1" x14ac:dyDescent="0.4">
      <c r="A1332" s="6" t="str">
        <f t="shared" si="20"/>
        <v/>
      </c>
      <c r="B1332" s="7"/>
      <c r="C1332" s="7"/>
      <c r="D1332" s="7"/>
      <c r="E1332" s="5" t="str">
        <f>IFERROR(IF($F$5&gt;VLOOKUP(前回申請!D1332,最低賃金!$A$2:$G$49,7,FALSE),VLOOKUP(前回申請!D1332,最低賃金!$A$2:$G$49,6,FALSE),IF($F$5&gt;VLOOKUP(前回申請!D1332,最低賃金!$A$2:$G$49,5,FALSE),VLOOKUP(前回申請!D1332,最低賃金!$A$2:$G$49,4,FALSE),VLOOKUP(前回申請!D1332,最低賃金!$A$2:$G$49,2,FALSE))),"")</f>
        <v/>
      </c>
      <c r="F1332" s="7"/>
      <c r="G1332" s="8"/>
      <c r="H1332" s="48"/>
      <c r="I1332" s="28" t="str" cm="1">
        <f t="array" ref="I1332">IFERROR(_xlfn.IFS(COUNTBLANK(F1332:H1332)=3,"",G1332="","G列に金額を入力してください",F1332=3,G1332,H1332="","H列に労働時間を入力してください",F1332=1,ROUND(G1332/(H1332*24),0),F1332=2,ROUND(G1332/(H1332*24),0)),"")</f>
        <v/>
      </c>
      <c r="J1332" s="49" t="str" cm="1">
        <f t="array" ref="J1332">IFERROR(_xlfn.IFS(D1332="","",I1332&lt;E1332,"×（法定外となる従業員です）",I1332&gt;=E1332,"〇"),"")</f>
        <v/>
      </c>
    </row>
    <row r="1333" spans="1:10" ht="14.25" customHeight="1" x14ac:dyDescent="0.4">
      <c r="A1333" s="6" t="str">
        <f t="shared" si="20"/>
        <v/>
      </c>
      <c r="B1333" s="7"/>
      <c r="C1333" s="7"/>
      <c r="D1333" s="7"/>
      <c r="E1333" s="5" t="str">
        <f>IFERROR(IF($F$5&gt;VLOOKUP(前回申請!D1333,最低賃金!$A$2:$G$49,7,FALSE),VLOOKUP(前回申請!D1333,最低賃金!$A$2:$G$49,6,FALSE),IF($F$5&gt;VLOOKUP(前回申請!D1333,最低賃金!$A$2:$G$49,5,FALSE),VLOOKUP(前回申請!D1333,最低賃金!$A$2:$G$49,4,FALSE),VLOOKUP(前回申請!D1333,最低賃金!$A$2:$G$49,2,FALSE))),"")</f>
        <v/>
      </c>
      <c r="F1333" s="7"/>
      <c r="G1333" s="8"/>
      <c r="H1333" s="48"/>
      <c r="I1333" s="28" t="str" cm="1">
        <f t="array" ref="I1333">IFERROR(_xlfn.IFS(COUNTBLANK(F1333:H1333)=3,"",G1333="","G列に金額を入力してください",F1333=3,G1333,H1333="","H列に労働時間を入力してください",F1333=1,ROUND(G1333/(H1333*24),0),F1333=2,ROUND(G1333/(H1333*24),0)),"")</f>
        <v/>
      </c>
      <c r="J1333" s="49" t="str" cm="1">
        <f t="array" ref="J1333">IFERROR(_xlfn.IFS(D1333="","",I1333&lt;E1333,"×（法定外となる従業員です）",I1333&gt;=E1333,"〇"),"")</f>
        <v/>
      </c>
    </row>
    <row r="1334" spans="1:10" ht="14.25" customHeight="1" x14ac:dyDescent="0.4">
      <c r="A1334" s="6" t="str">
        <f t="shared" si="20"/>
        <v/>
      </c>
      <c r="B1334" s="7"/>
      <c r="C1334" s="7"/>
      <c r="D1334" s="7"/>
      <c r="E1334" s="5" t="str">
        <f>IFERROR(IF($F$5&gt;VLOOKUP(前回申請!D1334,最低賃金!$A$2:$G$49,7,FALSE),VLOOKUP(前回申請!D1334,最低賃金!$A$2:$G$49,6,FALSE),IF($F$5&gt;VLOOKUP(前回申請!D1334,最低賃金!$A$2:$G$49,5,FALSE),VLOOKUP(前回申請!D1334,最低賃金!$A$2:$G$49,4,FALSE),VLOOKUP(前回申請!D1334,最低賃金!$A$2:$G$49,2,FALSE))),"")</f>
        <v/>
      </c>
      <c r="F1334" s="7"/>
      <c r="G1334" s="8"/>
      <c r="H1334" s="48"/>
      <c r="I1334" s="28" t="str" cm="1">
        <f t="array" ref="I1334">IFERROR(_xlfn.IFS(COUNTBLANK(F1334:H1334)=3,"",G1334="","G列に金額を入力してください",F1334=3,G1334,H1334="","H列に労働時間を入力してください",F1334=1,ROUND(G1334/(H1334*24),0),F1334=2,ROUND(G1334/(H1334*24),0)),"")</f>
        <v/>
      </c>
      <c r="J1334" s="49" t="str" cm="1">
        <f t="array" ref="J1334">IFERROR(_xlfn.IFS(D1334="","",I1334&lt;E1334,"×（法定外となる従業員です）",I1334&gt;=E1334,"〇"),"")</f>
        <v/>
      </c>
    </row>
    <row r="1335" spans="1:10" ht="14.25" customHeight="1" x14ac:dyDescent="0.4">
      <c r="A1335" s="6" t="str">
        <f t="shared" si="20"/>
        <v/>
      </c>
      <c r="B1335" s="7"/>
      <c r="C1335" s="7"/>
      <c r="D1335" s="7"/>
      <c r="E1335" s="5" t="str">
        <f>IFERROR(IF($F$5&gt;VLOOKUP(前回申請!D1335,最低賃金!$A$2:$G$49,7,FALSE),VLOOKUP(前回申請!D1335,最低賃金!$A$2:$G$49,6,FALSE),IF($F$5&gt;VLOOKUP(前回申請!D1335,最低賃金!$A$2:$G$49,5,FALSE),VLOOKUP(前回申請!D1335,最低賃金!$A$2:$G$49,4,FALSE),VLOOKUP(前回申請!D1335,最低賃金!$A$2:$G$49,2,FALSE))),"")</f>
        <v/>
      </c>
      <c r="F1335" s="7"/>
      <c r="G1335" s="8"/>
      <c r="H1335" s="48"/>
      <c r="I1335" s="28" t="str" cm="1">
        <f t="array" ref="I1335">IFERROR(_xlfn.IFS(COUNTBLANK(F1335:H1335)=3,"",G1335="","G列に金額を入力してください",F1335=3,G1335,H1335="","H列に労働時間を入力してください",F1335=1,ROUND(G1335/(H1335*24),0),F1335=2,ROUND(G1335/(H1335*24),0)),"")</f>
        <v/>
      </c>
      <c r="J1335" s="49" t="str" cm="1">
        <f t="array" ref="J1335">IFERROR(_xlfn.IFS(D1335="","",I1335&lt;E1335,"×（法定外となる従業員です）",I1335&gt;=E1335,"〇"),"")</f>
        <v/>
      </c>
    </row>
    <row r="1336" spans="1:10" ht="14.25" customHeight="1" x14ac:dyDescent="0.4">
      <c r="A1336" s="6" t="str">
        <f t="shared" si="20"/>
        <v/>
      </c>
      <c r="B1336" s="7"/>
      <c r="C1336" s="7"/>
      <c r="D1336" s="7"/>
      <c r="E1336" s="5" t="str">
        <f>IFERROR(IF($F$5&gt;VLOOKUP(前回申請!D1336,最低賃金!$A$2:$G$49,7,FALSE),VLOOKUP(前回申請!D1336,最低賃金!$A$2:$G$49,6,FALSE),IF($F$5&gt;VLOOKUP(前回申請!D1336,最低賃金!$A$2:$G$49,5,FALSE),VLOOKUP(前回申請!D1336,最低賃金!$A$2:$G$49,4,FALSE),VLOOKUP(前回申請!D1336,最低賃金!$A$2:$G$49,2,FALSE))),"")</f>
        <v/>
      </c>
      <c r="F1336" s="7"/>
      <c r="G1336" s="8"/>
      <c r="H1336" s="48"/>
      <c r="I1336" s="28" t="str" cm="1">
        <f t="array" ref="I1336">IFERROR(_xlfn.IFS(COUNTBLANK(F1336:H1336)=3,"",G1336="","G列に金額を入力してください",F1336=3,G1336,H1336="","H列に労働時間を入力してください",F1336=1,ROUND(G1336/(H1336*24),0),F1336=2,ROUND(G1336/(H1336*24),0)),"")</f>
        <v/>
      </c>
      <c r="J1336" s="49" t="str" cm="1">
        <f t="array" ref="J1336">IFERROR(_xlfn.IFS(D1336="","",I1336&lt;E1336,"×（法定外となる従業員です）",I1336&gt;=E1336,"〇"),"")</f>
        <v/>
      </c>
    </row>
    <row r="1337" spans="1:10" ht="14.25" customHeight="1" x14ac:dyDescent="0.4">
      <c r="A1337" s="6" t="str">
        <f t="shared" si="20"/>
        <v/>
      </c>
      <c r="B1337" s="7"/>
      <c r="C1337" s="7"/>
      <c r="D1337" s="7"/>
      <c r="E1337" s="5" t="str">
        <f>IFERROR(IF($F$5&gt;VLOOKUP(前回申請!D1337,最低賃金!$A$2:$G$49,7,FALSE),VLOOKUP(前回申請!D1337,最低賃金!$A$2:$G$49,6,FALSE),IF($F$5&gt;VLOOKUP(前回申請!D1337,最低賃金!$A$2:$G$49,5,FALSE),VLOOKUP(前回申請!D1337,最低賃金!$A$2:$G$49,4,FALSE),VLOOKUP(前回申請!D1337,最低賃金!$A$2:$G$49,2,FALSE))),"")</f>
        <v/>
      </c>
      <c r="F1337" s="7"/>
      <c r="G1337" s="8"/>
      <c r="H1337" s="48"/>
      <c r="I1337" s="28" t="str" cm="1">
        <f t="array" ref="I1337">IFERROR(_xlfn.IFS(COUNTBLANK(F1337:H1337)=3,"",G1337="","G列に金額を入力してください",F1337=3,G1337,H1337="","H列に労働時間を入力してください",F1337=1,ROUND(G1337/(H1337*24),0),F1337=2,ROUND(G1337/(H1337*24),0)),"")</f>
        <v/>
      </c>
      <c r="J1337" s="49" t="str" cm="1">
        <f t="array" ref="J1337">IFERROR(_xlfn.IFS(D1337="","",I1337&lt;E1337,"×（法定外となる従業員です）",I1337&gt;=E1337,"〇"),"")</f>
        <v/>
      </c>
    </row>
    <row r="1338" spans="1:10" ht="14.25" customHeight="1" x14ac:dyDescent="0.4">
      <c r="A1338" s="6" t="str">
        <f t="shared" si="20"/>
        <v/>
      </c>
      <c r="B1338" s="7"/>
      <c r="C1338" s="7"/>
      <c r="D1338" s="7"/>
      <c r="E1338" s="5" t="str">
        <f>IFERROR(IF($F$5&gt;VLOOKUP(前回申請!D1338,最低賃金!$A$2:$G$49,7,FALSE),VLOOKUP(前回申請!D1338,最低賃金!$A$2:$G$49,6,FALSE),IF($F$5&gt;VLOOKUP(前回申請!D1338,最低賃金!$A$2:$G$49,5,FALSE),VLOOKUP(前回申請!D1338,最低賃金!$A$2:$G$49,4,FALSE),VLOOKUP(前回申請!D1338,最低賃金!$A$2:$G$49,2,FALSE))),"")</f>
        <v/>
      </c>
      <c r="F1338" s="7"/>
      <c r="G1338" s="8"/>
      <c r="H1338" s="48"/>
      <c r="I1338" s="28" t="str" cm="1">
        <f t="array" ref="I1338">IFERROR(_xlfn.IFS(COUNTBLANK(F1338:H1338)=3,"",G1338="","G列に金額を入力してください",F1338=3,G1338,H1338="","H列に労働時間を入力してください",F1338=1,ROUND(G1338/(H1338*24),0),F1338=2,ROUND(G1338/(H1338*24),0)),"")</f>
        <v/>
      </c>
      <c r="J1338" s="49" t="str" cm="1">
        <f t="array" ref="J1338">IFERROR(_xlfn.IFS(D1338="","",I1338&lt;E1338,"×（法定外となる従業員です）",I1338&gt;=E1338,"〇"),"")</f>
        <v/>
      </c>
    </row>
    <row r="1339" spans="1:10" ht="14.25" customHeight="1" x14ac:dyDescent="0.4">
      <c r="A1339" s="6" t="str">
        <f t="shared" si="20"/>
        <v/>
      </c>
      <c r="B1339" s="7"/>
      <c r="C1339" s="7"/>
      <c r="D1339" s="7"/>
      <c r="E1339" s="5" t="str">
        <f>IFERROR(IF($F$5&gt;VLOOKUP(前回申請!D1339,最低賃金!$A$2:$G$49,7,FALSE),VLOOKUP(前回申請!D1339,最低賃金!$A$2:$G$49,6,FALSE),IF($F$5&gt;VLOOKUP(前回申請!D1339,最低賃金!$A$2:$G$49,5,FALSE),VLOOKUP(前回申請!D1339,最低賃金!$A$2:$G$49,4,FALSE),VLOOKUP(前回申請!D1339,最低賃金!$A$2:$G$49,2,FALSE))),"")</f>
        <v/>
      </c>
      <c r="F1339" s="7"/>
      <c r="G1339" s="8"/>
      <c r="H1339" s="48"/>
      <c r="I1339" s="28" t="str" cm="1">
        <f t="array" ref="I1339">IFERROR(_xlfn.IFS(COUNTBLANK(F1339:H1339)=3,"",G1339="","G列に金額を入力してください",F1339=3,G1339,H1339="","H列に労働時間を入力してください",F1339=1,ROUND(G1339/(H1339*24),0),F1339=2,ROUND(G1339/(H1339*24),0)),"")</f>
        <v/>
      </c>
      <c r="J1339" s="49" t="str" cm="1">
        <f t="array" ref="J1339">IFERROR(_xlfn.IFS(D1339="","",I1339&lt;E1339,"×（法定外となる従業員です）",I1339&gt;=E1339,"〇"),"")</f>
        <v/>
      </c>
    </row>
    <row r="1340" spans="1:10" ht="14.25" customHeight="1" x14ac:dyDescent="0.4">
      <c r="A1340" s="6" t="str">
        <f t="shared" si="20"/>
        <v/>
      </c>
      <c r="B1340" s="7"/>
      <c r="C1340" s="7"/>
      <c r="D1340" s="7"/>
      <c r="E1340" s="5" t="str">
        <f>IFERROR(IF($F$5&gt;VLOOKUP(前回申請!D1340,最低賃金!$A$2:$G$49,7,FALSE),VLOOKUP(前回申請!D1340,最低賃金!$A$2:$G$49,6,FALSE),IF($F$5&gt;VLOOKUP(前回申請!D1340,最低賃金!$A$2:$G$49,5,FALSE),VLOOKUP(前回申請!D1340,最低賃金!$A$2:$G$49,4,FALSE),VLOOKUP(前回申請!D1340,最低賃金!$A$2:$G$49,2,FALSE))),"")</f>
        <v/>
      </c>
      <c r="F1340" s="7"/>
      <c r="G1340" s="8"/>
      <c r="H1340" s="48"/>
      <c r="I1340" s="28" t="str" cm="1">
        <f t="array" ref="I1340">IFERROR(_xlfn.IFS(COUNTBLANK(F1340:H1340)=3,"",G1340="","G列に金額を入力してください",F1340=3,G1340,H1340="","H列に労働時間を入力してください",F1340=1,ROUND(G1340/(H1340*24),0),F1340=2,ROUND(G1340/(H1340*24),0)),"")</f>
        <v/>
      </c>
      <c r="J1340" s="49" t="str" cm="1">
        <f t="array" ref="J1340">IFERROR(_xlfn.IFS(D1340="","",I1340&lt;E1340,"×（法定外となる従業員です）",I1340&gt;=E1340,"〇"),"")</f>
        <v/>
      </c>
    </row>
    <row r="1341" spans="1:10" ht="14.25" customHeight="1" x14ac:dyDescent="0.4">
      <c r="A1341" s="6" t="str">
        <f t="shared" si="20"/>
        <v/>
      </c>
      <c r="B1341" s="7"/>
      <c r="C1341" s="7"/>
      <c r="D1341" s="7"/>
      <c r="E1341" s="5" t="str">
        <f>IFERROR(IF($F$5&gt;VLOOKUP(前回申請!D1341,最低賃金!$A$2:$G$49,7,FALSE),VLOOKUP(前回申請!D1341,最低賃金!$A$2:$G$49,6,FALSE),IF($F$5&gt;VLOOKUP(前回申請!D1341,最低賃金!$A$2:$G$49,5,FALSE),VLOOKUP(前回申請!D1341,最低賃金!$A$2:$G$49,4,FALSE),VLOOKUP(前回申請!D1341,最低賃金!$A$2:$G$49,2,FALSE))),"")</f>
        <v/>
      </c>
      <c r="F1341" s="7"/>
      <c r="G1341" s="8"/>
      <c r="H1341" s="48"/>
      <c r="I1341" s="28" t="str" cm="1">
        <f t="array" ref="I1341">IFERROR(_xlfn.IFS(COUNTBLANK(F1341:H1341)=3,"",G1341="","G列に金額を入力してください",F1341=3,G1341,H1341="","H列に労働時間を入力してください",F1341=1,ROUND(G1341/(H1341*24),0),F1341=2,ROUND(G1341/(H1341*24),0)),"")</f>
        <v/>
      </c>
      <c r="J1341" s="49" t="str" cm="1">
        <f t="array" ref="J1341">IFERROR(_xlfn.IFS(D1341="","",I1341&lt;E1341,"×（法定外となる従業員です）",I1341&gt;=E1341,"〇"),"")</f>
        <v/>
      </c>
    </row>
    <row r="1342" spans="1:10" ht="14.25" customHeight="1" x14ac:dyDescent="0.4">
      <c r="A1342" s="6" t="str">
        <f t="shared" si="20"/>
        <v/>
      </c>
      <c r="B1342" s="7"/>
      <c r="C1342" s="7"/>
      <c r="D1342" s="7"/>
      <c r="E1342" s="5" t="str">
        <f>IFERROR(IF($F$5&gt;VLOOKUP(前回申請!D1342,最低賃金!$A$2:$G$49,7,FALSE),VLOOKUP(前回申請!D1342,最低賃金!$A$2:$G$49,6,FALSE),IF($F$5&gt;VLOOKUP(前回申請!D1342,最低賃金!$A$2:$G$49,5,FALSE),VLOOKUP(前回申請!D1342,最低賃金!$A$2:$G$49,4,FALSE),VLOOKUP(前回申請!D1342,最低賃金!$A$2:$G$49,2,FALSE))),"")</f>
        <v/>
      </c>
      <c r="F1342" s="7"/>
      <c r="G1342" s="8"/>
      <c r="H1342" s="48"/>
      <c r="I1342" s="28" t="str" cm="1">
        <f t="array" ref="I1342">IFERROR(_xlfn.IFS(COUNTBLANK(F1342:H1342)=3,"",G1342="","G列に金額を入力してください",F1342=3,G1342,H1342="","H列に労働時間を入力してください",F1342=1,ROUND(G1342/(H1342*24),0),F1342=2,ROUND(G1342/(H1342*24),0)),"")</f>
        <v/>
      </c>
      <c r="J1342" s="49" t="str" cm="1">
        <f t="array" ref="J1342">IFERROR(_xlfn.IFS(D1342="","",I1342&lt;E1342,"×（法定外となる従業員です）",I1342&gt;=E1342,"〇"),"")</f>
        <v/>
      </c>
    </row>
    <row r="1343" spans="1:10" ht="14.25" customHeight="1" x14ac:dyDescent="0.4">
      <c r="A1343" s="6" t="str">
        <f t="shared" si="20"/>
        <v/>
      </c>
      <c r="B1343" s="7"/>
      <c r="C1343" s="7"/>
      <c r="D1343" s="7"/>
      <c r="E1343" s="5" t="str">
        <f>IFERROR(IF($F$5&gt;VLOOKUP(前回申請!D1343,最低賃金!$A$2:$G$49,7,FALSE),VLOOKUP(前回申請!D1343,最低賃金!$A$2:$G$49,6,FALSE),IF($F$5&gt;VLOOKUP(前回申請!D1343,最低賃金!$A$2:$G$49,5,FALSE),VLOOKUP(前回申請!D1343,最低賃金!$A$2:$G$49,4,FALSE),VLOOKUP(前回申請!D1343,最低賃金!$A$2:$G$49,2,FALSE))),"")</f>
        <v/>
      </c>
      <c r="F1343" s="7"/>
      <c r="G1343" s="8"/>
      <c r="H1343" s="48"/>
      <c r="I1343" s="28" t="str" cm="1">
        <f t="array" ref="I1343">IFERROR(_xlfn.IFS(COUNTBLANK(F1343:H1343)=3,"",G1343="","G列に金額を入力してください",F1343=3,G1343,H1343="","H列に労働時間を入力してください",F1343=1,ROUND(G1343/(H1343*24),0),F1343=2,ROUND(G1343/(H1343*24),0)),"")</f>
        <v/>
      </c>
      <c r="J1343" s="49" t="str" cm="1">
        <f t="array" ref="J1343">IFERROR(_xlfn.IFS(D1343="","",I1343&lt;E1343,"×（法定外となる従業員です）",I1343&gt;=E1343,"〇"),"")</f>
        <v/>
      </c>
    </row>
    <row r="1344" spans="1:10" ht="14.25" customHeight="1" x14ac:dyDescent="0.4">
      <c r="A1344" s="6" t="str">
        <f t="shared" si="20"/>
        <v/>
      </c>
      <c r="B1344" s="7"/>
      <c r="C1344" s="7"/>
      <c r="D1344" s="7"/>
      <c r="E1344" s="5" t="str">
        <f>IFERROR(IF($F$5&gt;VLOOKUP(前回申請!D1344,最低賃金!$A$2:$G$49,7,FALSE),VLOOKUP(前回申請!D1344,最低賃金!$A$2:$G$49,6,FALSE),IF($F$5&gt;VLOOKUP(前回申請!D1344,最低賃金!$A$2:$G$49,5,FALSE),VLOOKUP(前回申請!D1344,最低賃金!$A$2:$G$49,4,FALSE),VLOOKUP(前回申請!D1344,最低賃金!$A$2:$G$49,2,FALSE))),"")</f>
        <v/>
      </c>
      <c r="F1344" s="7"/>
      <c r="G1344" s="8"/>
      <c r="H1344" s="48"/>
      <c r="I1344" s="28" t="str" cm="1">
        <f t="array" ref="I1344">IFERROR(_xlfn.IFS(COUNTBLANK(F1344:H1344)=3,"",G1344="","G列に金額を入力してください",F1344=3,G1344,H1344="","H列に労働時間を入力してください",F1344=1,ROUND(G1344/(H1344*24),0),F1344=2,ROUND(G1344/(H1344*24),0)),"")</f>
        <v/>
      </c>
      <c r="J1344" s="49" t="str" cm="1">
        <f t="array" ref="J1344">IFERROR(_xlfn.IFS(D1344="","",I1344&lt;E1344,"×（法定外となる従業員です）",I1344&gt;=E1344,"〇"),"")</f>
        <v/>
      </c>
    </row>
    <row r="1345" spans="1:10" ht="14.25" customHeight="1" x14ac:dyDescent="0.4">
      <c r="A1345" s="6" t="str">
        <f t="shared" si="20"/>
        <v/>
      </c>
      <c r="B1345" s="7"/>
      <c r="C1345" s="7"/>
      <c r="D1345" s="7"/>
      <c r="E1345" s="5" t="str">
        <f>IFERROR(IF($F$5&gt;VLOOKUP(前回申請!D1345,最低賃金!$A$2:$G$49,7,FALSE),VLOOKUP(前回申請!D1345,最低賃金!$A$2:$G$49,6,FALSE),IF($F$5&gt;VLOOKUP(前回申請!D1345,最低賃金!$A$2:$G$49,5,FALSE),VLOOKUP(前回申請!D1345,最低賃金!$A$2:$G$49,4,FALSE),VLOOKUP(前回申請!D1345,最低賃金!$A$2:$G$49,2,FALSE))),"")</f>
        <v/>
      </c>
      <c r="F1345" s="7"/>
      <c r="G1345" s="8"/>
      <c r="H1345" s="48"/>
      <c r="I1345" s="28" t="str" cm="1">
        <f t="array" ref="I1345">IFERROR(_xlfn.IFS(COUNTBLANK(F1345:H1345)=3,"",G1345="","G列に金額を入力してください",F1345=3,G1345,H1345="","H列に労働時間を入力してください",F1345=1,ROUND(G1345/(H1345*24),0),F1345=2,ROUND(G1345/(H1345*24),0)),"")</f>
        <v/>
      </c>
      <c r="J1345" s="49" t="str" cm="1">
        <f t="array" ref="J1345">IFERROR(_xlfn.IFS(D1345="","",I1345&lt;E1345,"×（法定外となる従業員です）",I1345&gt;=E1345,"〇"),"")</f>
        <v/>
      </c>
    </row>
    <row r="1346" spans="1:10" ht="14.25" customHeight="1" x14ac:dyDescent="0.4">
      <c r="A1346" s="6" t="str">
        <f t="shared" si="20"/>
        <v/>
      </c>
      <c r="B1346" s="7"/>
      <c r="C1346" s="7"/>
      <c r="D1346" s="7"/>
      <c r="E1346" s="5" t="str">
        <f>IFERROR(IF($F$5&gt;VLOOKUP(前回申請!D1346,最低賃金!$A$2:$G$49,7,FALSE),VLOOKUP(前回申請!D1346,最低賃金!$A$2:$G$49,6,FALSE),IF($F$5&gt;VLOOKUP(前回申請!D1346,最低賃金!$A$2:$G$49,5,FALSE),VLOOKUP(前回申請!D1346,最低賃金!$A$2:$G$49,4,FALSE),VLOOKUP(前回申請!D1346,最低賃金!$A$2:$G$49,2,FALSE))),"")</f>
        <v/>
      </c>
      <c r="F1346" s="7"/>
      <c r="G1346" s="8"/>
      <c r="H1346" s="48"/>
      <c r="I1346" s="28" t="str" cm="1">
        <f t="array" ref="I1346">IFERROR(_xlfn.IFS(COUNTBLANK(F1346:H1346)=3,"",G1346="","G列に金額を入力してください",F1346=3,G1346,H1346="","H列に労働時間を入力してください",F1346=1,ROUND(G1346/(H1346*24),0),F1346=2,ROUND(G1346/(H1346*24),0)),"")</f>
        <v/>
      </c>
      <c r="J1346" s="49" t="str" cm="1">
        <f t="array" ref="J1346">IFERROR(_xlfn.IFS(D1346="","",I1346&lt;E1346,"×（法定外となる従業員です）",I1346&gt;=E1346,"〇"),"")</f>
        <v/>
      </c>
    </row>
    <row r="1347" spans="1:10" ht="14.25" customHeight="1" x14ac:dyDescent="0.4">
      <c r="A1347" s="6" t="str">
        <f t="shared" si="20"/>
        <v/>
      </c>
      <c r="B1347" s="7"/>
      <c r="C1347" s="7"/>
      <c r="D1347" s="7"/>
      <c r="E1347" s="5" t="str">
        <f>IFERROR(IF($F$5&gt;VLOOKUP(前回申請!D1347,最低賃金!$A$2:$G$49,7,FALSE),VLOOKUP(前回申請!D1347,最低賃金!$A$2:$G$49,6,FALSE),IF($F$5&gt;VLOOKUP(前回申請!D1347,最低賃金!$A$2:$G$49,5,FALSE),VLOOKUP(前回申請!D1347,最低賃金!$A$2:$G$49,4,FALSE),VLOOKUP(前回申請!D1347,最低賃金!$A$2:$G$49,2,FALSE))),"")</f>
        <v/>
      </c>
      <c r="F1347" s="7"/>
      <c r="G1347" s="8"/>
      <c r="H1347" s="48"/>
      <c r="I1347" s="28" t="str" cm="1">
        <f t="array" ref="I1347">IFERROR(_xlfn.IFS(COUNTBLANK(F1347:H1347)=3,"",G1347="","G列に金額を入力してください",F1347=3,G1347,H1347="","H列に労働時間を入力してください",F1347=1,ROUND(G1347/(H1347*24),0),F1347=2,ROUND(G1347/(H1347*24),0)),"")</f>
        <v/>
      </c>
      <c r="J1347" s="49" t="str" cm="1">
        <f t="array" ref="J1347">IFERROR(_xlfn.IFS(D1347="","",I1347&lt;E1347,"×（法定外となる従業員です）",I1347&gt;=E1347,"〇"),"")</f>
        <v/>
      </c>
    </row>
    <row r="1348" spans="1:10" ht="14.25" customHeight="1" x14ac:dyDescent="0.4">
      <c r="A1348" s="6" t="str">
        <f t="shared" si="20"/>
        <v/>
      </c>
      <c r="B1348" s="7"/>
      <c r="C1348" s="7"/>
      <c r="D1348" s="7"/>
      <c r="E1348" s="5" t="str">
        <f>IFERROR(IF($F$5&gt;VLOOKUP(前回申請!D1348,最低賃金!$A$2:$G$49,7,FALSE),VLOOKUP(前回申請!D1348,最低賃金!$A$2:$G$49,6,FALSE),IF($F$5&gt;VLOOKUP(前回申請!D1348,最低賃金!$A$2:$G$49,5,FALSE),VLOOKUP(前回申請!D1348,最低賃金!$A$2:$G$49,4,FALSE),VLOOKUP(前回申請!D1348,最低賃金!$A$2:$G$49,2,FALSE))),"")</f>
        <v/>
      </c>
      <c r="F1348" s="7"/>
      <c r="G1348" s="8"/>
      <c r="H1348" s="48"/>
      <c r="I1348" s="28" t="str" cm="1">
        <f t="array" ref="I1348">IFERROR(_xlfn.IFS(COUNTBLANK(F1348:H1348)=3,"",G1348="","G列に金額を入力してください",F1348=3,G1348,H1348="","H列に労働時間を入力してください",F1348=1,ROUND(G1348/(H1348*24),0),F1348=2,ROUND(G1348/(H1348*24),0)),"")</f>
        <v/>
      </c>
      <c r="J1348" s="49" t="str" cm="1">
        <f t="array" ref="J1348">IFERROR(_xlfn.IFS(D1348="","",I1348&lt;E1348,"×（法定外となる従業員です）",I1348&gt;=E1348,"〇"),"")</f>
        <v/>
      </c>
    </row>
    <row r="1349" spans="1:10" ht="14.25" customHeight="1" x14ac:dyDescent="0.4">
      <c r="A1349" s="6" t="str">
        <f t="shared" si="20"/>
        <v/>
      </c>
      <c r="B1349" s="7"/>
      <c r="C1349" s="7"/>
      <c r="D1349" s="7"/>
      <c r="E1349" s="5" t="str">
        <f>IFERROR(IF($F$5&gt;VLOOKUP(前回申請!D1349,最低賃金!$A$2:$G$49,7,FALSE),VLOOKUP(前回申請!D1349,最低賃金!$A$2:$G$49,6,FALSE),IF($F$5&gt;VLOOKUP(前回申請!D1349,最低賃金!$A$2:$G$49,5,FALSE),VLOOKUP(前回申請!D1349,最低賃金!$A$2:$G$49,4,FALSE),VLOOKUP(前回申請!D1349,最低賃金!$A$2:$G$49,2,FALSE))),"")</f>
        <v/>
      </c>
      <c r="F1349" s="7"/>
      <c r="G1349" s="8"/>
      <c r="H1349" s="48"/>
      <c r="I1349" s="28" t="str" cm="1">
        <f t="array" ref="I1349">IFERROR(_xlfn.IFS(COUNTBLANK(F1349:H1349)=3,"",G1349="","G列に金額を入力してください",F1349=3,G1349,H1349="","H列に労働時間を入力してください",F1349=1,ROUND(G1349/(H1349*24),0),F1349=2,ROUND(G1349/(H1349*24),0)),"")</f>
        <v/>
      </c>
      <c r="J1349" s="49" t="str" cm="1">
        <f t="array" ref="J1349">IFERROR(_xlfn.IFS(D1349="","",I1349&lt;E1349,"×（法定外となる従業員です）",I1349&gt;=E1349,"〇"),"")</f>
        <v/>
      </c>
    </row>
    <row r="1350" spans="1:10" ht="14.25" customHeight="1" x14ac:dyDescent="0.4">
      <c r="A1350" s="6" t="str">
        <f t="shared" si="20"/>
        <v/>
      </c>
      <c r="B1350" s="7"/>
      <c r="C1350" s="7"/>
      <c r="D1350" s="7"/>
      <c r="E1350" s="5" t="str">
        <f>IFERROR(IF($F$5&gt;VLOOKUP(前回申請!D1350,最低賃金!$A$2:$G$49,7,FALSE),VLOOKUP(前回申請!D1350,最低賃金!$A$2:$G$49,6,FALSE),IF($F$5&gt;VLOOKUP(前回申請!D1350,最低賃金!$A$2:$G$49,5,FALSE),VLOOKUP(前回申請!D1350,最低賃金!$A$2:$G$49,4,FALSE),VLOOKUP(前回申請!D1350,最低賃金!$A$2:$G$49,2,FALSE))),"")</f>
        <v/>
      </c>
      <c r="F1350" s="7"/>
      <c r="G1350" s="8"/>
      <c r="H1350" s="48"/>
      <c r="I1350" s="28" t="str" cm="1">
        <f t="array" ref="I1350">IFERROR(_xlfn.IFS(COUNTBLANK(F1350:H1350)=3,"",G1350="","G列に金額を入力してください",F1350=3,G1350,H1350="","H列に労働時間を入力してください",F1350=1,ROUND(G1350/(H1350*24),0),F1350=2,ROUND(G1350/(H1350*24),0)),"")</f>
        <v/>
      </c>
      <c r="J1350" s="49" t="str" cm="1">
        <f t="array" ref="J1350">IFERROR(_xlfn.IFS(D1350="","",I1350&lt;E1350,"×（法定外となる従業員です）",I1350&gt;=E1350,"〇"),"")</f>
        <v/>
      </c>
    </row>
    <row r="1351" spans="1:10" ht="14.25" customHeight="1" x14ac:dyDescent="0.4">
      <c r="A1351" s="6" t="str">
        <f t="shared" si="20"/>
        <v/>
      </c>
      <c r="B1351" s="7"/>
      <c r="C1351" s="7"/>
      <c r="D1351" s="7"/>
      <c r="E1351" s="5" t="str">
        <f>IFERROR(IF($F$5&gt;VLOOKUP(前回申請!D1351,最低賃金!$A$2:$G$49,7,FALSE),VLOOKUP(前回申請!D1351,最低賃金!$A$2:$G$49,6,FALSE),IF($F$5&gt;VLOOKUP(前回申請!D1351,最低賃金!$A$2:$G$49,5,FALSE),VLOOKUP(前回申請!D1351,最低賃金!$A$2:$G$49,4,FALSE),VLOOKUP(前回申請!D1351,最低賃金!$A$2:$G$49,2,FALSE))),"")</f>
        <v/>
      </c>
      <c r="F1351" s="7"/>
      <c r="G1351" s="8"/>
      <c r="H1351" s="48"/>
      <c r="I1351" s="28" t="str" cm="1">
        <f t="array" ref="I1351">IFERROR(_xlfn.IFS(COUNTBLANK(F1351:H1351)=3,"",G1351="","G列に金額を入力してください",F1351=3,G1351,H1351="","H列に労働時間を入力してください",F1351=1,ROUND(G1351/(H1351*24),0),F1351=2,ROUND(G1351/(H1351*24),0)),"")</f>
        <v/>
      </c>
      <c r="J1351" s="49" t="str" cm="1">
        <f t="array" ref="J1351">IFERROR(_xlfn.IFS(D1351="","",I1351&lt;E1351,"×（法定外となる従業員です）",I1351&gt;=E1351,"〇"),"")</f>
        <v/>
      </c>
    </row>
    <row r="1352" spans="1:10" ht="14.25" customHeight="1" x14ac:dyDescent="0.4">
      <c r="A1352" s="6" t="str">
        <f t="shared" si="20"/>
        <v/>
      </c>
      <c r="B1352" s="7"/>
      <c r="C1352" s="7"/>
      <c r="D1352" s="7"/>
      <c r="E1352" s="5" t="str">
        <f>IFERROR(IF($F$5&gt;VLOOKUP(前回申請!D1352,最低賃金!$A$2:$G$49,7,FALSE),VLOOKUP(前回申請!D1352,最低賃金!$A$2:$G$49,6,FALSE),IF($F$5&gt;VLOOKUP(前回申請!D1352,最低賃金!$A$2:$G$49,5,FALSE),VLOOKUP(前回申請!D1352,最低賃金!$A$2:$G$49,4,FALSE),VLOOKUP(前回申請!D1352,最低賃金!$A$2:$G$49,2,FALSE))),"")</f>
        <v/>
      </c>
      <c r="F1352" s="7"/>
      <c r="G1352" s="8"/>
      <c r="H1352" s="48"/>
      <c r="I1352" s="28" t="str" cm="1">
        <f t="array" ref="I1352">IFERROR(_xlfn.IFS(COUNTBLANK(F1352:H1352)=3,"",G1352="","G列に金額を入力してください",F1352=3,G1352,H1352="","H列に労働時間を入力してください",F1352=1,ROUND(G1352/(H1352*24),0),F1352=2,ROUND(G1352/(H1352*24),0)),"")</f>
        <v/>
      </c>
      <c r="J1352" s="49" t="str" cm="1">
        <f t="array" ref="J1352">IFERROR(_xlfn.IFS(D1352="","",I1352&lt;E1352,"×（法定外となる従業員です）",I1352&gt;=E1352,"〇"),"")</f>
        <v/>
      </c>
    </row>
    <row r="1353" spans="1:10" ht="14.25" customHeight="1" x14ac:dyDescent="0.4">
      <c r="A1353" s="6" t="str">
        <f t="shared" si="20"/>
        <v/>
      </c>
      <c r="B1353" s="7"/>
      <c r="C1353" s="7"/>
      <c r="D1353" s="7"/>
      <c r="E1353" s="5" t="str">
        <f>IFERROR(IF($F$5&gt;VLOOKUP(前回申請!D1353,最低賃金!$A$2:$G$49,7,FALSE),VLOOKUP(前回申請!D1353,最低賃金!$A$2:$G$49,6,FALSE),IF($F$5&gt;VLOOKUP(前回申請!D1353,最低賃金!$A$2:$G$49,5,FALSE),VLOOKUP(前回申請!D1353,最低賃金!$A$2:$G$49,4,FALSE),VLOOKUP(前回申請!D1353,最低賃金!$A$2:$G$49,2,FALSE))),"")</f>
        <v/>
      </c>
      <c r="F1353" s="7"/>
      <c r="G1353" s="8"/>
      <c r="H1353" s="48"/>
      <c r="I1353" s="28" t="str" cm="1">
        <f t="array" ref="I1353">IFERROR(_xlfn.IFS(COUNTBLANK(F1353:H1353)=3,"",G1353="","G列に金額を入力してください",F1353=3,G1353,H1353="","H列に労働時間を入力してください",F1353=1,ROUND(G1353/(H1353*24),0),F1353=2,ROUND(G1353/(H1353*24),0)),"")</f>
        <v/>
      </c>
      <c r="J1353" s="49" t="str" cm="1">
        <f t="array" ref="J1353">IFERROR(_xlfn.IFS(D1353="","",I1353&lt;E1353,"×（法定外となる従業員です）",I1353&gt;=E1353,"〇"),"")</f>
        <v/>
      </c>
    </row>
    <row r="1354" spans="1:10" ht="14.25" customHeight="1" x14ac:dyDescent="0.4">
      <c r="A1354" s="6" t="str">
        <f t="shared" si="20"/>
        <v/>
      </c>
      <c r="B1354" s="7"/>
      <c r="C1354" s="7"/>
      <c r="D1354" s="7"/>
      <c r="E1354" s="5" t="str">
        <f>IFERROR(IF($F$5&gt;VLOOKUP(前回申請!D1354,最低賃金!$A$2:$G$49,7,FALSE),VLOOKUP(前回申請!D1354,最低賃金!$A$2:$G$49,6,FALSE),IF($F$5&gt;VLOOKUP(前回申請!D1354,最低賃金!$A$2:$G$49,5,FALSE),VLOOKUP(前回申請!D1354,最低賃金!$A$2:$G$49,4,FALSE),VLOOKUP(前回申請!D1354,最低賃金!$A$2:$G$49,2,FALSE))),"")</f>
        <v/>
      </c>
      <c r="F1354" s="7"/>
      <c r="G1354" s="8"/>
      <c r="H1354" s="48"/>
      <c r="I1354" s="28" t="str" cm="1">
        <f t="array" ref="I1354">IFERROR(_xlfn.IFS(COUNTBLANK(F1354:H1354)=3,"",G1354="","G列に金額を入力してください",F1354=3,G1354,H1354="","H列に労働時間を入力してください",F1354=1,ROUND(G1354/(H1354*24),0),F1354=2,ROUND(G1354/(H1354*24),0)),"")</f>
        <v/>
      </c>
      <c r="J1354" s="49" t="str" cm="1">
        <f t="array" ref="J1354">IFERROR(_xlfn.IFS(D1354="","",I1354&lt;E1354,"×（法定外となる従業員です）",I1354&gt;=E1354,"〇"),"")</f>
        <v/>
      </c>
    </row>
    <row r="1355" spans="1:10" ht="14.25" customHeight="1" x14ac:dyDescent="0.4">
      <c r="A1355" s="6" t="str">
        <f t="shared" si="20"/>
        <v/>
      </c>
      <c r="B1355" s="7"/>
      <c r="C1355" s="7"/>
      <c r="D1355" s="7"/>
      <c r="E1355" s="5" t="str">
        <f>IFERROR(IF($F$5&gt;VLOOKUP(前回申請!D1355,最低賃金!$A$2:$G$49,7,FALSE),VLOOKUP(前回申請!D1355,最低賃金!$A$2:$G$49,6,FALSE),IF($F$5&gt;VLOOKUP(前回申請!D1355,最低賃金!$A$2:$G$49,5,FALSE),VLOOKUP(前回申請!D1355,最低賃金!$A$2:$G$49,4,FALSE),VLOOKUP(前回申請!D1355,最低賃金!$A$2:$G$49,2,FALSE))),"")</f>
        <v/>
      </c>
      <c r="F1355" s="7"/>
      <c r="G1355" s="8"/>
      <c r="H1355" s="48"/>
      <c r="I1355" s="28" t="str" cm="1">
        <f t="array" ref="I1355">IFERROR(_xlfn.IFS(COUNTBLANK(F1355:H1355)=3,"",G1355="","G列に金額を入力してください",F1355=3,G1355,H1355="","H列に労働時間を入力してください",F1355=1,ROUND(G1355/(H1355*24),0),F1355=2,ROUND(G1355/(H1355*24),0)),"")</f>
        <v/>
      </c>
      <c r="J1355" s="49" t="str" cm="1">
        <f t="array" ref="J1355">IFERROR(_xlfn.IFS(D1355="","",I1355&lt;E1355,"×（法定外となる従業員です）",I1355&gt;=E1355,"〇"),"")</f>
        <v/>
      </c>
    </row>
    <row r="1356" spans="1:10" ht="14.25" customHeight="1" x14ac:dyDescent="0.4">
      <c r="A1356" s="6" t="str">
        <f t="shared" ref="A1356:A1419" si="21">IF(C1356="","",A1355+1)</f>
        <v/>
      </c>
      <c r="B1356" s="7"/>
      <c r="C1356" s="7"/>
      <c r="D1356" s="7"/>
      <c r="E1356" s="5" t="str">
        <f>IFERROR(IF($F$5&gt;VLOOKUP(前回申請!D1356,最低賃金!$A$2:$G$49,7,FALSE),VLOOKUP(前回申請!D1356,最低賃金!$A$2:$G$49,6,FALSE),IF($F$5&gt;VLOOKUP(前回申請!D1356,最低賃金!$A$2:$G$49,5,FALSE),VLOOKUP(前回申請!D1356,最低賃金!$A$2:$G$49,4,FALSE),VLOOKUP(前回申請!D1356,最低賃金!$A$2:$G$49,2,FALSE))),"")</f>
        <v/>
      </c>
      <c r="F1356" s="7"/>
      <c r="G1356" s="8"/>
      <c r="H1356" s="48"/>
      <c r="I1356" s="28" t="str" cm="1">
        <f t="array" ref="I1356">IFERROR(_xlfn.IFS(COUNTBLANK(F1356:H1356)=3,"",G1356="","G列に金額を入力してください",F1356=3,G1356,H1356="","H列に労働時間を入力してください",F1356=1,ROUND(G1356/(H1356*24),0),F1356=2,ROUND(G1356/(H1356*24),0)),"")</f>
        <v/>
      </c>
      <c r="J1356" s="49" t="str" cm="1">
        <f t="array" ref="J1356">IFERROR(_xlfn.IFS(D1356="","",I1356&lt;E1356,"×（法定外となる従業員です）",I1356&gt;=E1356,"〇"),"")</f>
        <v/>
      </c>
    </row>
    <row r="1357" spans="1:10" ht="14.25" customHeight="1" x14ac:dyDescent="0.4">
      <c r="A1357" s="6" t="str">
        <f t="shared" si="21"/>
        <v/>
      </c>
      <c r="B1357" s="7"/>
      <c r="C1357" s="7"/>
      <c r="D1357" s="7"/>
      <c r="E1357" s="5" t="str">
        <f>IFERROR(IF($F$5&gt;VLOOKUP(前回申請!D1357,最低賃金!$A$2:$G$49,7,FALSE),VLOOKUP(前回申請!D1357,最低賃金!$A$2:$G$49,6,FALSE),IF($F$5&gt;VLOOKUP(前回申請!D1357,最低賃金!$A$2:$G$49,5,FALSE),VLOOKUP(前回申請!D1357,最低賃金!$A$2:$G$49,4,FALSE),VLOOKUP(前回申請!D1357,最低賃金!$A$2:$G$49,2,FALSE))),"")</f>
        <v/>
      </c>
      <c r="F1357" s="7"/>
      <c r="G1357" s="8"/>
      <c r="H1357" s="48"/>
      <c r="I1357" s="28" t="str" cm="1">
        <f t="array" ref="I1357">IFERROR(_xlfn.IFS(COUNTBLANK(F1357:H1357)=3,"",G1357="","G列に金額を入力してください",F1357=3,G1357,H1357="","H列に労働時間を入力してください",F1357=1,ROUND(G1357/(H1357*24),0),F1357=2,ROUND(G1357/(H1357*24),0)),"")</f>
        <v/>
      </c>
      <c r="J1357" s="49" t="str" cm="1">
        <f t="array" ref="J1357">IFERROR(_xlfn.IFS(D1357="","",I1357&lt;E1357,"×（法定外となる従業員です）",I1357&gt;=E1357,"〇"),"")</f>
        <v/>
      </c>
    </row>
    <row r="1358" spans="1:10" ht="14.25" customHeight="1" x14ac:dyDescent="0.4">
      <c r="A1358" s="6" t="str">
        <f t="shared" si="21"/>
        <v/>
      </c>
      <c r="B1358" s="7"/>
      <c r="C1358" s="7"/>
      <c r="D1358" s="7"/>
      <c r="E1358" s="5" t="str">
        <f>IFERROR(IF($F$5&gt;VLOOKUP(前回申請!D1358,最低賃金!$A$2:$G$49,7,FALSE),VLOOKUP(前回申請!D1358,最低賃金!$A$2:$G$49,6,FALSE),IF($F$5&gt;VLOOKUP(前回申請!D1358,最低賃金!$A$2:$G$49,5,FALSE),VLOOKUP(前回申請!D1358,最低賃金!$A$2:$G$49,4,FALSE),VLOOKUP(前回申請!D1358,最低賃金!$A$2:$G$49,2,FALSE))),"")</f>
        <v/>
      </c>
      <c r="F1358" s="7"/>
      <c r="G1358" s="8"/>
      <c r="H1358" s="48"/>
      <c r="I1358" s="28" t="str" cm="1">
        <f t="array" ref="I1358">IFERROR(_xlfn.IFS(COUNTBLANK(F1358:H1358)=3,"",G1358="","G列に金額を入力してください",F1358=3,G1358,H1358="","H列に労働時間を入力してください",F1358=1,ROUND(G1358/(H1358*24),0),F1358=2,ROUND(G1358/(H1358*24),0)),"")</f>
        <v/>
      </c>
      <c r="J1358" s="49" t="str" cm="1">
        <f t="array" ref="J1358">IFERROR(_xlfn.IFS(D1358="","",I1358&lt;E1358,"×（法定外となる従業員です）",I1358&gt;=E1358,"〇"),"")</f>
        <v/>
      </c>
    </row>
    <row r="1359" spans="1:10" ht="14.25" customHeight="1" x14ac:dyDescent="0.4">
      <c r="A1359" s="6" t="str">
        <f t="shared" si="21"/>
        <v/>
      </c>
      <c r="B1359" s="7"/>
      <c r="C1359" s="7"/>
      <c r="D1359" s="7"/>
      <c r="E1359" s="5" t="str">
        <f>IFERROR(IF($F$5&gt;VLOOKUP(前回申請!D1359,最低賃金!$A$2:$G$49,7,FALSE),VLOOKUP(前回申請!D1359,最低賃金!$A$2:$G$49,6,FALSE),IF($F$5&gt;VLOOKUP(前回申請!D1359,最低賃金!$A$2:$G$49,5,FALSE),VLOOKUP(前回申請!D1359,最低賃金!$A$2:$G$49,4,FALSE),VLOOKUP(前回申請!D1359,最低賃金!$A$2:$G$49,2,FALSE))),"")</f>
        <v/>
      </c>
      <c r="F1359" s="7"/>
      <c r="G1359" s="8"/>
      <c r="H1359" s="48"/>
      <c r="I1359" s="28" t="str" cm="1">
        <f t="array" ref="I1359">IFERROR(_xlfn.IFS(COUNTBLANK(F1359:H1359)=3,"",G1359="","G列に金額を入力してください",F1359=3,G1359,H1359="","H列に労働時間を入力してください",F1359=1,ROUND(G1359/(H1359*24),0),F1359=2,ROUND(G1359/(H1359*24),0)),"")</f>
        <v/>
      </c>
      <c r="J1359" s="49" t="str" cm="1">
        <f t="array" ref="J1359">IFERROR(_xlfn.IFS(D1359="","",I1359&lt;E1359,"×（法定外となる従業員です）",I1359&gt;=E1359,"〇"),"")</f>
        <v/>
      </c>
    </row>
    <row r="1360" spans="1:10" ht="14.25" customHeight="1" x14ac:dyDescent="0.4">
      <c r="A1360" s="6" t="str">
        <f t="shared" si="21"/>
        <v/>
      </c>
      <c r="B1360" s="7"/>
      <c r="C1360" s="7"/>
      <c r="D1360" s="7"/>
      <c r="E1360" s="5" t="str">
        <f>IFERROR(IF($F$5&gt;VLOOKUP(前回申請!D1360,最低賃金!$A$2:$G$49,7,FALSE),VLOOKUP(前回申請!D1360,最低賃金!$A$2:$G$49,6,FALSE),IF($F$5&gt;VLOOKUP(前回申請!D1360,最低賃金!$A$2:$G$49,5,FALSE),VLOOKUP(前回申請!D1360,最低賃金!$A$2:$G$49,4,FALSE),VLOOKUP(前回申請!D1360,最低賃金!$A$2:$G$49,2,FALSE))),"")</f>
        <v/>
      </c>
      <c r="F1360" s="7"/>
      <c r="G1360" s="8"/>
      <c r="H1360" s="48"/>
      <c r="I1360" s="28" t="str" cm="1">
        <f t="array" ref="I1360">IFERROR(_xlfn.IFS(COUNTBLANK(F1360:H1360)=3,"",G1360="","G列に金額を入力してください",F1360=3,G1360,H1360="","H列に労働時間を入力してください",F1360=1,ROUND(G1360/(H1360*24),0),F1360=2,ROUND(G1360/(H1360*24),0)),"")</f>
        <v/>
      </c>
      <c r="J1360" s="49" t="str" cm="1">
        <f t="array" ref="J1360">IFERROR(_xlfn.IFS(D1360="","",I1360&lt;E1360,"×（法定外となる従業員です）",I1360&gt;=E1360,"〇"),"")</f>
        <v/>
      </c>
    </row>
    <row r="1361" spans="1:10" ht="14.25" customHeight="1" x14ac:dyDescent="0.4">
      <c r="A1361" s="6" t="str">
        <f t="shared" si="21"/>
        <v/>
      </c>
      <c r="B1361" s="7"/>
      <c r="C1361" s="7"/>
      <c r="D1361" s="7"/>
      <c r="E1361" s="5" t="str">
        <f>IFERROR(IF($F$5&gt;VLOOKUP(前回申請!D1361,最低賃金!$A$2:$G$49,7,FALSE),VLOOKUP(前回申請!D1361,最低賃金!$A$2:$G$49,6,FALSE),IF($F$5&gt;VLOOKUP(前回申請!D1361,最低賃金!$A$2:$G$49,5,FALSE),VLOOKUP(前回申請!D1361,最低賃金!$A$2:$G$49,4,FALSE),VLOOKUP(前回申請!D1361,最低賃金!$A$2:$G$49,2,FALSE))),"")</f>
        <v/>
      </c>
      <c r="F1361" s="7"/>
      <c r="G1361" s="8"/>
      <c r="H1361" s="48"/>
      <c r="I1361" s="28" t="str" cm="1">
        <f t="array" ref="I1361">IFERROR(_xlfn.IFS(COUNTBLANK(F1361:H1361)=3,"",G1361="","G列に金額を入力してください",F1361=3,G1361,H1361="","H列に労働時間を入力してください",F1361=1,ROUND(G1361/(H1361*24),0),F1361=2,ROUND(G1361/(H1361*24),0)),"")</f>
        <v/>
      </c>
      <c r="J1361" s="49" t="str" cm="1">
        <f t="array" ref="J1361">IFERROR(_xlfn.IFS(D1361="","",I1361&lt;E1361,"×（法定外となる従業員です）",I1361&gt;=E1361,"〇"),"")</f>
        <v/>
      </c>
    </row>
    <row r="1362" spans="1:10" ht="14.25" customHeight="1" x14ac:dyDescent="0.4">
      <c r="A1362" s="6" t="str">
        <f t="shared" si="21"/>
        <v/>
      </c>
      <c r="B1362" s="7"/>
      <c r="C1362" s="7"/>
      <c r="D1362" s="7"/>
      <c r="E1362" s="5" t="str">
        <f>IFERROR(IF($F$5&gt;VLOOKUP(前回申請!D1362,最低賃金!$A$2:$G$49,7,FALSE),VLOOKUP(前回申請!D1362,最低賃金!$A$2:$G$49,6,FALSE),IF($F$5&gt;VLOOKUP(前回申請!D1362,最低賃金!$A$2:$G$49,5,FALSE),VLOOKUP(前回申請!D1362,最低賃金!$A$2:$G$49,4,FALSE),VLOOKUP(前回申請!D1362,最低賃金!$A$2:$G$49,2,FALSE))),"")</f>
        <v/>
      </c>
      <c r="F1362" s="7"/>
      <c r="G1362" s="8"/>
      <c r="H1362" s="48"/>
      <c r="I1362" s="28" t="str" cm="1">
        <f t="array" ref="I1362">IFERROR(_xlfn.IFS(COUNTBLANK(F1362:H1362)=3,"",G1362="","G列に金額を入力してください",F1362=3,G1362,H1362="","H列に労働時間を入力してください",F1362=1,ROUND(G1362/(H1362*24),0),F1362=2,ROUND(G1362/(H1362*24),0)),"")</f>
        <v/>
      </c>
      <c r="J1362" s="49" t="str" cm="1">
        <f t="array" ref="J1362">IFERROR(_xlfn.IFS(D1362="","",I1362&lt;E1362,"×（法定外となる従業員です）",I1362&gt;=E1362,"〇"),"")</f>
        <v/>
      </c>
    </row>
    <row r="1363" spans="1:10" ht="14.25" customHeight="1" x14ac:dyDescent="0.4">
      <c r="A1363" s="6" t="str">
        <f t="shared" si="21"/>
        <v/>
      </c>
      <c r="B1363" s="7"/>
      <c r="C1363" s="7"/>
      <c r="D1363" s="7"/>
      <c r="E1363" s="5" t="str">
        <f>IFERROR(IF($F$5&gt;VLOOKUP(前回申請!D1363,最低賃金!$A$2:$G$49,7,FALSE),VLOOKUP(前回申請!D1363,最低賃金!$A$2:$G$49,6,FALSE),IF($F$5&gt;VLOOKUP(前回申請!D1363,最低賃金!$A$2:$G$49,5,FALSE),VLOOKUP(前回申請!D1363,最低賃金!$A$2:$G$49,4,FALSE),VLOOKUP(前回申請!D1363,最低賃金!$A$2:$G$49,2,FALSE))),"")</f>
        <v/>
      </c>
      <c r="F1363" s="7"/>
      <c r="G1363" s="8"/>
      <c r="H1363" s="48"/>
      <c r="I1363" s="28" t="str" cm="1">
        <f t="array" ref="I1363">IFERROR(_xlfn.IFS(COUNTBLANK(F1363:H1363)=3,"",G1363="","G列に金額を入力してください",F1363=3,G1363,H1363="","H列に労働時間を入力してください",F1363=1,ROUND(G1363/(H1363*24),0),F1363=2,ROUND(G1363/(H1363*24),0)),"")</f>
        <v/>
      </c>
      <c r="J1363" s="49" t="str" cm="1">
        <f t="array" ref="J1363">IFERROR(_xlfn.IFS(D1363="","",I1363&lt;E1363,"×（法定外となる従業員です）",I1363&gt;=E1363,"〇"),"")</f>
        <v/>
      </c>
    </row>
    <row r="1364" spans="1:10" ht="14.25" customHeight="1" x14ac:dyDescent="0.4">
      <c r="A1364" s="6" t="str">
        <f t="shared" si="21"/>
        <v/>
      </c>
      <c r="B1364" s="7"/>
      <c r="C1364" s="7"/>
      <c r="D1364" s="7"/>
      <c r="E1364" s="5" t="str">
        <f>IFERROR(IF($F$5&gt;VLOOKUP(前回申請!D1364,最低賃金!$A$2:$G$49,7,FALSE),VLOOKUP(前回申請!D1364,最低賃金!$A$2:$G$49,6,FALSE),IF($F$5&gt;VLOOKUP(前回申請!D1364,最低賃金!$A$2:$G$49,5,FALSE),VLOOKUP(前回申請!D1364,最低賃金!$A$2:$G$49,4,FALSE),VLOOKUP(前回申請!D1364,最低賃金!$A$2:$G$49,2,FALSE))),"")</f>
        <v/>
      </c>
      <c r="F1364" s="7"/>
      <c r="G1364" s="8"/>
      <c r="H1364" s="48"/>
      <c r="I1364" s="28" t="str" cm="1">
        <f t="array" ref="I1364">IFERROR(_xlfn.IFS(COUNTBLANK(F1364:H1364)=3,"",G1364="","G列に金額を入力してください",F1364=3,G1364,H1364="","H列に労働時間を入力してください",F1364=1,ROUND(G1364/(H1364*24),0),F1364=2,ROUND(G1364/(H1364*24),0)),"")</f>
        <v/>
      </c>
      <c r="J1364" s="49" t="str" cm="1">
        <f t="array" ref="J1364">IFERROR(_xlfn.IFS(D1364="","",I1364&lt;E1364,"×（法定外となる従業員です）",I1364&gt;=E1364,"〇"),"")</f>
        <v/>
      </c>
    </row>
    <row r="1365" spans="1:10" ht="14.25" customHeight="1" x14ac:dyDescent="0.4">
      <c r="A1365" s="6" t="str">
        <f t="shared" si="21"/>
        <v/>
      </c>
      <c r="B1365" s="7"/>
      <c r="C1365" s="7"/>
      <c r="D1365" s="7"/>
      <c r="E1365" s="5" t="str">
        <f>IFERROR(IF($F$5&gt;VLOOKUP(前回申請!D1365,最低賃金!$A$2:$G$49,7,FALSE),VLOOKUP(前回申請!D1365,最低賃金!$A$2:$G$49,6,FALSE),IF($F$5&gt;VLOOKUP(前回申請!D1365,最低賃金!$A$2:$G$49,5,FALSE),VLOOKUP(前回申請!D1365,最低賃金!$A$2:$G$49,4,FALSE),VLOOKUP(前回申請!D1365,最低賃金!$A$2:$G$49,2,FALSE))),"")</f>
        <v/>
      </c>
      <c r="F1365" s="7"/>
      <c r="G1365" s="8"/>
      <c r="H1365" s="48"/>
      <c r="I1365" s="28" t="str" cm="1">
        <f t="array" ref="I1365">IFERROR(_xlfn.IFS(COUNTBLANK(F1365:H1365)=3,"",G1365="","G列に金額を入力してください",F1365=3,G1365,H1365="","H列に労働時間を入力してください",F1365=1,ROUND(G1365/(H1365*24),0),F1365=2,ROUND(G1365/(H1365*24),0)),"")</f>
        <v/>
      </c>
      <c r="J1365" s="49" t="str" cm="1">
        <f t="array" ref="J1365">IFERROR(_xlfn.IFS(D1365="","",I1365&lt;E1365,"×（法定外となる従業員です）",I1365&gt;=E1365,"〇"),"")</f>
        <v/>
      </c>
    </row>
    <row r="1366" spans="1:10" ht="14.25" customHeight="1" x14ac:dyDescent="0.4">
      <c r="A1366" s="6" t="str">
        <f t="shared" si="21"/>
        <v/>
      </c>
      <c r="B1366" s="7"/>
      <c r="C1366" s="7"/>
      <c r="D1366" s="7"/>
      <c r="E1366" s="5" t="str">
        <f>IFERROR(IF($F$5&gt;VLOOKUP(前回申請!D1366,最低賃金!$A$2:$G$49,7,FALSE),VLOOKUP(前回申請!D1366,最低賃金!$A$2:$G$49,6,FALSE),IF($F$5&gt;VLOOKUP(前回申請!D1366,最低賃金!$A$2:$G$49,5,FALSE),VLOOKUP(前回申請!D1366,最低賃金!$A$2:$G$49,4,FALSE),VLOOKUP(前回申請!D1366,最低賃金!$A$2:$G$49,2,FALSE))),"")</f>
        <v/>
      </c>
      <c r="F1366" s="7"/>
      <c r="G1366" s="8"/>
      <c r="H1366" s="48"/>
      <c r="I1366" s="28" t="str" cm="1">
        <f t="array" ref="I1366">IFERROR(_xlfn.IFS(COUNTBLANK(F1366:H1366)=3,"",G1366="","G列に金額を入力してください",F1366=3,G1366,H1366="","H列に労働時間を入力してください",F1366=1,ROUND(G1366/(H1366*24),0),F1366=2,ROUND(G1366/(H1366*24),0)),"")</f>
        <v/>
      </c>
      <c r="J1366" s="49" t="str" cm="1">
        <f t="array" ref="J1366">IFERROR(_xlfn.IFS(D1366="","",I1366&lt;E1366,"×（法定外となる従業員です）",I1366&gt;=E1366,"〇"),"")</f>
        <v/>
      </c>
    </row>
    <row r="1367" spans="1:10" ht="14.25" customHeight="1" x14ac:dyDescent="0.4">
      <c r="A1367" s="6" t="str">
        <f t="shared" si="21"/>
        <v/>
      </c>
      <c r="B1367" s="7"/>
      <c r="C1367" s="7"/>
      <c r="D1367" s="7"/>
      <c r="E1367" s="5" t="str">
        <f>IFERROR(IF($F$5&gt;VLOOKUP(前回申請!D1367,最低賃金!$A$2:$G$49,7,FALSE),VLOOKUP(前回申請!D1367,最低賃金!$A$2:$G$49,6,FALSE),IF($F$5&gt;VLOOKUP(前回申請!D1367,最低賃金!$A$2:$G$49,5,FALSE),VLOOKUP(前回申請!D1367,最低賃金!$A$2:$G$49,4,FALSE),VLOOKUP(前回申請!D1367,最低賃金!$A$2:$G$49,2,FALSE))),"")</f>
        <v/>
      </c>
      <c r="F1367" s="7"/>
      <c r="G1367" s="8"/>
      <c r="H1367" s="48"/>
      <c r="I1367" s="28" t="str" cm="1">
        <f t="array" ref="I1367">IFERROR(_xlfn.IFS(COUNTBLANK(F1367:H1367)=3,"",G1367="","G列に金額を入力してください",F1367=3,G1367,H1367="","H列に労働時間を入力してください",F1367=1,ROUND(G1367/(H1367*24),0),F1367=2,ROUND(G1367/(H1367*24),0)),"")</f>
        <v/>
      </c>
      <c r="J1367" s="49" t="str" cm="1">
        <f t="array" ref="J1367">IFERROR(_xlfn.IFS(D1367="","",I1367&lt;E1367,"×（法定外となる従業員です）",I1367&gt;=E1367,"〇"),"")</f>
        <v/>
      </c>
    </row>
    <row r="1368" spans="1:10" ht="14.25" customHeight="1" x14ac:dyDescent="0.4">
      <c r="A1368" s="6" t="str">
        <f t="shared" si="21"/>
        <v/>
      </c>
      <c r="B1368" s="7"/>
      <c r="C1368" s="7"/>
      <c r="D1368" s="7"/>
      <c r="E1368" s="5" t="str">
        <f>IFERROR(IF($F$5&gt;VLOOKUP(前回申請!D1368,最低賃金!$A$2:$G$49,7,FALSE),VLOOKUP(前回申請!D1368,最低賃金!$A$2:$G$49,6,FALSE),IF($F$5&gt;VLOOKUP(前回申請!D1368,最低賃金!$A$2:$G$49,5,FALSE),VLOOKUP(前回申請!D1368,最低賃金!$A$2:$G$49,4,FALSE),VLOOKUP(前回申請!D1368,最低賃金!$A$2:$G$49,2,FALSE))),"")</f>
        <v/>
      </c>
      <c r="F1368" s="7"/>
      <c r="G1368" s="8"/>
      <c r="H1368" s="48"/>
      <c r="I1368" s="28" t="str" cm="1">
        <f t="array" ref="I1368">IFERROR(_xlfn.IFS(COUNTBLANK(F1368:H1368)=3,"",G1368="","G列に金額を入力してください",F1368=3,G1368,H1368="","H列に労働時間を入力してください",F1368=1,ROUND(G1368/(H1368*24),0),F1368=2,ROUND(G1368/(H1368*24),0)),"")</f>
        <v/>
      </c>
      <c r="J1368" s="49" t="str" cm="1">
        <f t="array" ref="J1368">IFERROR(_xlfn.IFS(D1368="","",I1368&lt;E1368,"×（法定外となる従業員です）",I1368&gt;=E1368,"〇"),"")</f>
        <v/>
      </c>
    </row>
    <row r="1369" spans="1:10" ht="14.25" customHeight="1" x14ac:dyDescent="0.4">
      <c r="A1369" s="6" t="str">
        <f t="shared" si="21"/>
        <v/>
      </c>
      <c r="B1369" s="7"/>
      <c r="C1369" s="7"/>
      <c r="D1369" s="7"/>
      <c r="E1369" s="5" t="str">
        <f>IFERROR(IF($F$5&gt;VLOOKUP(前回申請!D1369,最低賃金!$A$2:$G$49,7,FALSE),VLOOKUP(前回申請!D1369,最低賃金!$A$2:$G$49,6,FALSE),IF($F$5&gt;VLOOKUP(前回申請!D1369,最低賃金!$A$2:$G$49,5,FALSE),VLOOKUP(前回申請!D1369,最低賃金!$A$2:$G$49,4,FALSE),VLOOKUP(前回申請!D1369,最低賃金!$A$2:$G$49,2,FALSE))),"")</f>
        <v/>
      </c>
      <c r="F1369" s="7"/>
      <c r="G1369" s="8"/>
      <c r="H1369" s="48"/>
      <c r="I1369" s="28" t="str" cm="1">
        <f t="array" ref="I1369">IFERROR(_xlfn.IFS(COUNTBLANK(F1369:H1369)=3,"",G1369="","G列に金額を入力してください",F1369=3,G1369,H1369="","H列に労働時間を入力してください",F1369=1,ROUND(G1369/(H1369*24),0),F1369=2,ROUND(G1369/(H1369*24),0)),"")</f>
        <v/>
      </c>
      <c r="J1369" s="49" t="str" cm="1">
        <f t="array" ref="J1369">IFERROR(_xlfn.IFS(D1369="","",I1369&lt;E1369,"×（法定外となる従業員です）",I1369&gt;=E1369,"〇"),"")</f>
        <v/>
      </c>
    </row>
    <row r="1370" spans="1:10" ht="14.25" customHeight="1" x14ac:dyDescent="0.4">
      <c r="A1370" s="6" t="str">
        <f t="shared" si="21"/>
        <v/>
      </c>
      <c r="B1370" s="7"/>
      <c r="C1370" s="7"/>
      <c r="D1370" s="7"/>
      <c r="E1370" s="5" t="str">
        <f>IFERROR(IF($F$5&gt;VLOOKUP(前回申請!D1370,最低賃金!$A$2:$G$49,7,FALSE),VLOOKUP(前回申請!D1370,最低賃金!$A$2:$G$49,6,FALSE),IF($F$5&gt;VLOOKUP(前回申請!D1370,最低賃金!$A$2:$G$49,5,FALSE),VLOOKUP(前回申請!D1370,最低賃金!$A$2:$G$49,4,FALSE),VLOOKUP(前回申請!D1370,最低賃金!$A$2:$G$49,2,FALSE))),"")</f>
        <v/>
      </c>
      <c r="F1370" s="7"/>
      <c r="G1370" s="8"/>
      <c r="H1370" s="48"/>
      <c r="I1370" s="28" t="str" cm="1">
        <f t="array" ref="I1370">IFERROR(_xlfn.IFS(COUNTBLANK(F1370:H1370)=3,"",G1370="","G列に金額を入力してください",F1370=3,G1370,H1370="","H列に労働時間を入力してください",F1370=1,ROUND(G1370/(H1370*24),0),F1370=2,ROUND(G1370/(H1370*24),0)),"")</f>
        <v/>
      </c>
      <c r="J1370" s="49" t="str" cm="1">
        <f t="array" ref="J1370">IFERROR(_xlfn.IFS(D1370="","",I1370&lt;E1370,"×（法定外となる従業員です）",I1370&gt;=E1370,"〇"),"")</f>
        <v/>
      </c>
    </row>
    <row r="1371" spans="1:10" ht="14.25" customHeight="1" x14ac:dyDescent="0.4">
      <c r="A1371" s="6" t="str">
        <f t="shared" si="21"/>
        <v/>
      </c>
      <c r="B1371" s="7"/>
      <c r="C1371" s="7"/>
      <c r="D1371" s="7"/>
      <c r="E1371" s="5" t="str">
        <f>IFERROR(IF($F$5&gt;VLOOKUP(前回申請!D1371,最低賃金!$A$2:$G$49,7,FALSE),VLOOKUP(前回申請!D1371,最低賃金!$A$2:$G$49,6,FALSE),IF($F$5&gt;VLOOKUP(前回申請!D1371,最低賃金!$A$2:$G$49,5,FALSE),VLOOKUP(前回申請!D1371,最低賃金!$A$2:$G$49,4,FALSE),VLOOKUP(前回申請!D1371,最低賃金!$A$2:$G$49,2,FALSE))),"")</f>
        <v/>
      </c>
      <c r="F1371" s="7"/>
      <c r="G1371" s="8"/>
      <c r="H1371" s="48"/>
      <c r="I1371" s="28" t="str" cm="1">
        <f t="array" ref="I1371">IFERROR(_xlfn.IFS(COUNTBLANK(F1371:H1371)=3,"",G1371="","G列に金額を入力してください",F1371=3,G1371,H1371="","H列に労働時間を入力してください",F1371=1,ROUND(G1371/(H1371*24),0),F1371=2,ROUND(G1371/(H1371*24),0)),"")</f>
        <v/>
      </c>
      <c r="J1371" s="49" t="str" cm="1">
        <f t="array" ref="J1371">IFERROR(_xlfn.IFS(D1371="","",I1371&lt;E1371,"×（法定外となる従業員です）",I1371&gt;=E1371,"〇"),"")</f>
        <v/>
      </c>
    </row>
    <row r="1372" spans="1:10" ht="14.25" customHeight="1" x14ac:dyDescent="0.4">
      <c r="A1372" s="6" t="str">
        <f t="shared" si="21"/>
        <v/>
      </c>
      <c r="B1372" s="7"/>
      <c r="C1372" s="7"/>
      <c r="D1372" s="7"/>
      <c r="E1372" s="5" t="str">
        <f>IFERROR(IF($F$5&gt;VLOOKUP(前回申請!D1372,最低賃金!$A$2:$G$49,7,FALSE),VLOOKUP(前回申請!D1372,最低賃金!$A$2:$G$49,6,FALSE),IF($F$5&gt;VLOOKUP(前回申請!D1372,最低賃金!$A$2:$G$49,5,FALSE),VLOOKUP(前回申請!D1372,最低賃金!$A$2:$G$49,4,FALSE),VLOOKUP(前回申請!D1372,最低賃金!$A$2:$G$49,2,FALSE))),"")</f>
        <v/>
      </c>
      <c r="F1372" s="7"/>
      <c r="G1372" s="8"/>
      <c r="H1372" s="48"/>
      <c r="I1372" s="28" t="str" cm="1">
        <f t="array" ref="I1372">IFERROR(_xlfn.IFS(COUNTBLANK(F1372:H1372)=3,"",G1372="","G列に金額を入力してください",F1372=3,G1372,H1372="","H列に労働時間を入力してください",F1372=1,ROUND(G1372/(H1372*24),0),F1372=2,ROUND(G1372/(H1372*24),0)),"")</f>
        <v/>
      </c>
      <c r="J1372" s="49" t="str" cm="1">
        <f t="array" ref="J1372">IFERROR(_xlfn.IFS(D1372="","",I1372&lt;E1372,"×（法定外となる従業員です）",I1372&gt;=E1372,"〇"),"")</f>
        <v/>
      </c>
    </row>
    <row r="1373" spans="1:10" ht="14.25" customHeight="1" x14ac:dyDescent="0.4">
      <c r="A1373" s="6" t="str">
        <f t="shared" si="21"/>
        <v/>
      </c>
      <c r="B1373" s="7"/>
      <c r="C1373" s="7"/>
      <c r="D1373" s="7"/>
      <c r="E1373" s="5" t="str">
        <f>IFERROR(IF($F$5&gt;VLOOKUP(前回申請!D1373,最低賃金!$A$2:$G$49,7,FALSE),VLOOKUP(前回申請!D1373,最低賃金!$A$2:$G$49,6,FALSE),IF($F$5&gt;VLOOKUP(前回申請!D1373,最低賃金!$A$2:$G$49,5,FALSE),VLOOKUP(前回申請!D1373,最低賃金!$A$2:$G$49,4,FALSE),VLOOKUP(前回申請!D1373,最低賃金!$A$2:$G$49,2,FALSE))),"")</f>
        <v/>
      </c>
      <c r="F1373" s="7"/>
      <c r="G1373" s="8"/>
      <c r="H1373" s="48"/>
      <c r="I1373" s="28" t="str" cm="1">
        <f t="array" ref="I1373">IFERROR(_xlfn.IFS(COUNTBLANK(F1373:H1373)=3,"",G1373="","G列に金額を入力してください",F1373=3,G1373,H1373="","H列に労働時間を入力してください",F1373=1,ROUND(G1373/(H1373*24),0),F1373=2,ROUND(G1373/(H1373*24),0)),"")</f>
        <v/>
      </c>
      <c r="J1373" s="49" t="str" cm="1">
        <f t="array" ref="J1373">IFERROR(_xlfn.IFS(D1373="","",I1373&lt;E1373,"×（法定外となる従業員です）",I1373&gt;=E1373,"〇"),"")</f>
        <v/>
      </c>
    </row>
    <row r="1374" spans="1:10" ht="14.25" customHeight="1" x14ac:dyDescent="0.4">
      <c r="A1374" s="6" t="str">
        <f t="shared" si="21"/>
        <v/>
      </c>
      <c r="B1374" s="7"/>
      <c r="C1374" s="7"/>
      <c r="D1374" s="7"/>
      <c r="E1374" s="5" t="str">
        <f>IFERROR(IF($F$5&gt;VLOOKUP(前回申請!D1374,最低賃金!$A$2:$G$49,7,FALSE),VLOOKUP(前回申請!D1374,最低賃金!$A$2:$G$49,6,FALSE),IF($F$5&gt;VLOOKUP(前回申請!D1374,最低賃金!$A$2:$G$49,5,FALSE),VLOOKUP(前回申請!D1374,最低賃金!$A$2:$G$49,4,FALSE),VLOOKUP(前回申請!D1374,最低賃金!$A$2:$G$49,2,FALSE))),"")</f>
        <v/>
      </c>
      <c r="F1374" s="7"/>
      <c r="G1374" s="8"/>
      <c r="H1374" s="48"/>
      <c r="I1374" s="28" t="str" cm="1">
        <f t="array" ref="I1374">IFERROR(_xlfn.IFS(COUNTBLANK(F1374:H1374)=3,"",G1374="","G列に金額を入力してください",F1374=3,G1374,H1374="","H列に労働時間を入力してください",F1374=1,ROUND(G1374/(H1374*24),0),F1374=2,ROUND(G1374/(H1374*24),0)),"")</f>
        <v/>
      </c>
      <c r="J1374" s="49" t="str" cm="1">
        <f t="array" ref="J1374">IFERROR(_xlfn.IFS(D1374="","",I1374&lt;E1374,"×（法定外となる従業員です）",I1374&gt;=E1374,"〇"),"")</f>
        <v/>
      </c>
    </row>
    <row r="1375" spans="1:10" ht="14.25" customHeight="1" x14ac:dyDescent="0.4">
      <c r="A1375" s="6" t="str">
        <f t="shared" si="21"/>
        <v/>
      </c>
      <c r="B1375" s="7"/>
      <c r="C1375" s="7"/>
      <c r="D1375" s="7"/>
      <c r="E1375" s="5" t="str">
        <f>IFERROR(IF($F$5&gt;VLOOKUP(前回申請!D1375,最低賃金!$A$2:$G$49,7,FALSE),VLOOKUP(前回申請!D1375,最低賃金!$A$2:$G$49,6,FALSE),IF($F$5&gt;VLOOKUP(前回申請!D1375,最低賃金!$A$2:$G$49,5,FALSE),VLOOKUP(前回申請!D1375,最低賃金!$A$2:$G$49,4,FALSE),VLOOKUP(前回申請!D1375,最低賃金!$A$2:$G$49,2,FALSE))),"")</f>
        <v/>
      </c>
      <c r="F1375" s="7"/>
      <c r="G1375" s="8"/>
      <c r="H1375" s="48"/>
      <c r="I1375" s="28" t="str" cm="1">
        <f t="array" ref="I1375">IFERROR(_xlfn.IFS(COUNTBLANK(F1375:H1375)=3,"",G1375="","G列に金額を入力してください",F1375=3,G1375,H1375="","H列に労働時間を入力してください",F1375=1,ROUND(G1375/(H1375*24),0),F1375=2,ROUND(G1375/(H1375*24),0)),"")</f>
        <v/>
      </c>
      <c r="J1375" s="49" t="str" cm="1">
        <f t="array" ref="J1375">IFERROR(_xlfn.IFS(D1375="","",I1375&lt;E1375,"×（法定外となる従業員です）",I1375&gt;=E1375,"〇"),"")</f>
        <v/>
      </c>
    </row>
    <row r="1376" spans="1:10" ht="14.25" customHeight="1" x14ac:dyDescent="0.4">
      <c r="A1376" s="6" t="str">
        <f t="shared" si="21"/>
        <v/>
      </c>
      <c r="B1376" s="7"/>
      <c r="C1376" s="7"/>
      <c r="D1376" s="7"/>
      <c r="E1376" s="5" t="str">
        <f>IFERROR(IF($F$5&gt;VLOOKUP(前回申請!D1376,最低賃金!$A$2:$G$49,7,FALSE),VLOOKUP(前回申請!D1376,最低賃金!$A$2:$G$49,6,FALSE),IF($F$5&gt;VLOOKUP(前回申請!D1376,最低賃金!$A$2:$G$49,5,FALSE),VLOOKUP(前回申請!D1376,最低賃金!$A$2:$G$49,4,FALSE),VLOOKUP(前回申請!D1376,最低賃金!$A$2:$G$49,2,FALSE))),"")</f>
        <v/>
      </c>
      <c r="F1376" s="7"/>
      <c r="G1376" s="8"/>
      <c r="H1376" s="48"/>
      <c r="I1376" s="28" t="str" cm="1">
        <f t="array" ref="I1376">IFERROR(_xlfn.IFS(COUNTBLANK(F1376:H1376)=3,"",G1376="","G列に金額を入力してください",F1376=3,G1376,H1376="","H列に労働時間を入力してください",F1376=1,ROUND(G1376/(H1376*24),0),F1376=2,ROUND(G1376/(H1376*24),0)),"")</f>
        <v/>
      </c>
      <c r="J1376" s="49" t="str" cm="1">
        <f t="array" ref="J1376">IFERROR(_xlfn.IFS(D1376="","",I1376&lt;E1376,"×（法定外となる従業員です）",I1376&gt;=E1376,"〇"),"")</f>
        <v/>
      </c>
    </row>
    <row r="1377" spans="1:10" ht="14.25" customHeight="1" x14ac:dyDescent="0.4">
      <c r="A1377" s="6" t="str">
        <f t="shared" si="21"/>
        <v/>
      </c>
      <c r="B1377" s="7"/>
      <c r="C1377" s="7"/>
      <c r="D1377" s="7"/>
      <c r="E1377" s="5" t="str">
        <f>IFERROR(IF($F$5&gt;VLOOKUP(前回申請!D1377,最低賃金!$A$2:$G$49,7,FALSE),VLOOKUP(前回申請!D1377,最低賃金!$A$2:$G$49,6,FALSE),IF($F$5&gt;VLOOKUP(前回申請!D1377,最低賃金!$A$2:$G$49,5,FALSE),VLOOKUP(前回申請!D1377,最低賃金!$A$2:$G$49,4,FALSE),VLOOKUP(前回申請!D1377,最低賃金!$A$2:$G$49,2,FALSE))),"")</f>
        <v/>
      </c>
      <c r="F1377" s="7"/>
      <c r="G1377" s="8"/>
      <c r="H1377" s="48"/>
      <c r="I1377" s="28" t="str" cm="1">
        <f t="array" ref="I1377">IFERROR(_xlfn.IFS(COUNTBLANK(F1377:H1377)=3,"",G1377="","G列に金額を入力してください",F1377=3,G1377,H1377="","H列に労働時間を入力してください",F1377=1,ROUND(G1377/(H1377*24),0),F1377=2,ROUND(G1377/(H1377*24),0)),"")</f>
        <v/>
      </c>
      <c r="J1377" s="49" t="str" cm="1">
        <f t="array" ref="J1377">IFERROR(_xlfn.IFS(D1377="","",I1377&lt;E1377,"×（法定外となる従業員です）",I1377&gt;=E1377,"〇"),"")</f>
        <v/>
      </c>
    </row>
    <row r="1378" spans="1:10" ht="14.25" customHeight="1" x14ac:dyDescent="0.4">
      <c r="A1378" s="6" t="str">
        <f t="shared" si="21"/>
        <v/>
      </c>
      <c r="B1378" s="7"/>
      <c r="C1378" s="7"/>
      <c r="D1378" s="7"/>
      <c r="E1378" s="5" t="str">
        <f>IFERROR(IF($F$5&gt;VLOOKUP(前回申請!D1378,最低賃金!$A$2:$G$49,7,FALSE),VLOOKUP(前回申請!D1378,最低賃金!$A$2:$G$49,6,FALSE),IF($F$5&gt;VLOOKUP(前回申請!D1378,最低賃金!$A$2:$G$49,5,FALSE),VLOOKUP(前回申請!D1378,最低賃金!$A$2:$G$49,4,FALSE),VLOOKUP(前回申請!D1378,最低賃金!$A$2:$G$49,2,FALSE))),"")</f>
        <v/>
      </c>
      <c r="F1378" s="7"/>
      <c r="G1378" s="8"/>
      <c r="H1378" s="48"/>
      <c r="I1378" s="28" t="str" cm="1">
        <f t="array" ref="I1378">IFERROR(_xlfn.IFS(COUNTBLANK(F1378:H1378)=3,"",G1378="","G列に金額を入力してください",F1378=3,G1378,H1378="","H列に労働時間を入力してください",F1378=1,ROUND(G1378/(H1378*24),0),F1378=2,ROUND(G1378/(H1378*24),0)),"")</f>
        <v/>
      </c>
      <c r="J1378" s="49" t="str" cm="1">
        <f t="array" ref="J1378">IFERROR(_xlfn.IFS(D1378="","",I1378&lt;E1378,"×（法定外となる従業員です）",I1378&gt;=E1378,"〇"),"")</f>
        <v/>
      </c>
    </row>
    <row r="1379" spans="1:10" ht="14.25" customHeight="1" x14ac:dyDescent="0.4">
      <c r="A1379" s="6" t="str">
        <f t="shared" si="21"/>
        <v/>
      </c>
      <c r="B1379" s="7"/>
      <c r="C1379" s="7"/>
      <c r="D1379" s="7"/>
      <c r="E1379" s="5" t="str">
        <f>IFERROR(IF($F$5&gt;VLOOKUP(前回申請!D1379,最低賃金!$A$2:$G$49,7,FALSE),VLOOKUP(前回申請!D1379,最低賃金!$A$2:$G$49,6,FALSE),IF($F$5&gt;VLOOKUP(前回申請!D1379,最低賃金!$A$2:$G$49,5,FALSE),VLOOKUP(前回申請!D1379,最低賃金!$A$2:$G$49,4,FALSE),VLOOKUP(前回申請!D1379,最低賃金!$A$2:$G$49,2,FALSE))),"")</f>
        <v/>
      </c>
      <c r="F1379" s="7"/>
      <c r="G1379" s="8"/>
      <c r="H1379" s="48"/>
      <c r="I1379" s="28" t="str" cm="1">
        <f t="array" ref="I1379">IFERROR(_xlfn.IFS(COUNTBLANK(F1379:H1379)=3,"",G1379="","G列に金額を入力してください",F1379=3,G1379,H1379="","H列に労働時間を入力してください",F1379=1,ROUND(G1379/(H1379*24),0),F1379=2,ROUND(G1379/(H1379*24),0)),"")</f>
        <v/>
      </c>
      <c r="J1379" s="49" t="str" cm="1">
        <f t="array" ref="J1379">IFERROR(_xlfn.IFS(D1379="","",I1379&lt;E1379,"×（法定外となる従業員です）",I1379&gt;=E1379,"〇"),"")</f>
        <v/>
      </c>
    </row>
    <row r="1380" spans="1:10" ht="14.25" customHeight="1" x14ac:dyDescent="0.4">
      <c r="A1380" s="6" t="str">
        <f t="shared" si="21"/>
        <v/>
      </c>
      <c r="B1380" s="7"/>
      <c r="C1380" s="7"/>
      <c r="D1380" s="7"/>
      <c r="E1380" s="5" t="str">
        <f>IFERROR(IF($F$5&gt;VLOOKUP(前回申請!D1380,最低賃金!$A$2:$G$49,7,FALSE),VLOOKUP(前回申請!D1380,最低賃金!$A$2:$G$49,6,FALSE),IF($F$5&gt;VLOOKUP(前回申請!D1380,最低賃金!$A$2:$G$49,5,FALSE),VLOOKUP(前回申請!D1380,最低賃金!$A$2:$G$49,4,FALSE),VLOOKUP(前回申請!D1380,最低賃金!$A$2:$G$49,2,FALSE))),"")</f>
        <v/>
      </c>
      <c r="F1380" s="7"/>
      <c r="G1380" s="8"/>
      <c r="H1380" s="48"/>
      <c r="I1380" s="28" t="str" cm="1">
        <f t="array" ref="I1380">IFERROR(_xlfn.IFS(COUNTBLANK(F1380:H1380)=3,"",G1380="","G列に金額を入力してください",F1380=3,G1380,H1380="","H列に労働時間を入力してください",F1380=1,ROUND(G1380/(H1380*24),0),F1380=2,ROUND(G1380/(H1380*24),0)),"")</f>
        <v/>
      </c>
      <c r="J1380" s="49" t="str" cm="1">
        <f t="array" ref="J1380">IFERROR(_xlfn.IFS(D1380="","",I1380&lt;E1380,"×（法定外となる従業員です）",I1380&gt;=E1380,"〇"),"")</f>
        <v/>
      </c>
    </row>
    <row r="1381" spans="1:10" ht="14.25" customHeight="1" x14ac:dyDescent="0.4">
      <c r="A1381" s="6" t="str">
        <f t="shared" si="21"/>
        <v/>
      </c>
      <c r="B1381" s="7"/>
      <c r="C1381" s="7"/>
      <c r="D1381" s="7"/>
      <c r="E1381" s="5" t="str">
        <f>IFERROR(IF($F$5&gt;VLOOKUP(前回申請!D1381,最低賃金!$A$2:$G$49,7,FALSE),VLOOKUP(前回申請!D1381,最低賃金!$A$2:$G$49,6,FALSE),IF($F$5&gt;VLOOKUP(前回申請!D1381,最低賃金!$A$2:$G$49,5,FALSE),VLOOKUP(前回申請!D1381,最低賃金!$A$2:$G$49,4,FALSE),VLOOKUP(前回申請!D1381,最低賃金!$A$2:$G$49,2,FALSE))),"")</f>
        <v/>
      </c>
      <c r="F1381" s="7"/>
      <c r="G1381" s="8"/>
      <c r="H1381" s="48"/>
      <c r="I1381" s="28" t="str" cm="1">
        <f t="array" ref="I1381">IFERROR(_xlfn.IFS(COUNTBLANK(F1381:H1381)=3,"",G1381="","G列に金額を入力してください",F1381=3,G1381,H1381="","H列に労働時間を入力してください",F1381=1,ROUND(G1381/(H1381*24),0),F1381=2,ROUND(G1381/(H1381*24),0)),"")</f>
        <v/>
      </c>
      <c r="J1381" s="49" t="str" cm="1">
        <f t="array" ref="J1381">IFERROR(_xlfn.IFS(D1381="","",I1381&lt;E1381,"×（法定外となる従業員です）",I1381&gt;=E1381,"〇"),"")</f>
        <v/>
      </c>
    </row>
    <row r="1382" spans="1:10" ht="14.25" customHeight="1" x14ac:dyDescent="0.4">
      <c r="A1382" s="6" t="str">
        <f t="shared" si="21"/>
        <v/>
      </c>
      <c r="B1382" s="7"/>
      <c r="C1382" s="7"/>
      <c r="D1382" s="7"/>
      <c r="E1382" s="5" t="str">
        <f>IFERROR(IF($F$5&gt;VLOOKUP(前回申請!D1382,最低賃金!$A$2:$G$49,7,FALSE),VLOOKUP(前回申請!D1382,最低賃金!$A$2:$G$49,6,FALSE),IF($F$5&gt;VLOOKUP(前回申請!D1382,最低賃金!$A$2:$G$49,5,FALSE),VLOOKUP(前回申請!D1382,最低賃金!$A$2:$G$49,4,FALSE),VLOOKUP(前回申請!D1382,最低賃金!$A$2:$G$49,2,FALSE))),"")</f>
        <v/>
      </c>
      <c r="F1382" s="7"/>
      <c r="G1382" s="8"/>
      <c r="H1382" s="48"/>
      <c r="I1382" s="28" t="str" cm="1">
        <f t="array" ref="I1382">IFERROR(_xlfn.IFS(COUNTBLANK(F1382:H1382)=3,"",G1382="","G列に金額を入力してください",F1382=3,G1382,H1382="","H列に労働時間を入力してください",F1382=1,ROUND(G1382/(H1382*24),0),F1382=2,ROUND(G1382/(H1382*24),0)),"")</f>
        <v/>
      </c>
      <c r="J1382" s="49" t="str" cm="1">
        <f t="array" ref="J1382">IFERROR(_xlfn.IFS(D1382="","",I1382&lt;E1382,"×（法定外となる従業員です）",I1382&gt;=E1382,"〇"),"")</f>
        <v/>
      </c>
    </row>
    <row r="1383" spans="1:10" ht="14.25" customHeight="1" x14ac:dyDescent="0.4">
      <c r="A1383" s="6" t="str">
        <f t="shared" si="21"/>
        <v/>
      </c>
      <c r="B1383" s="7"/>
      <c r="C1383" s="7"/>
      <c r="D1383" s="7"/>
      <c r="E1383" s="5" t="str">
        <f>IFERROR(IF($F$5&gt;VLOOKUP(前回申請!D1383,最低賃金!$A$2:$G$49,7,FALSE),VLOOKUP(前回申請!D1383,最低賃金!$A$2:$G$49,6,FALSE),IF($F$5&gt;VLOOKUP(前回申請!D1383,最低賃金!$A$2:$G$49,5,FALSE),VLOOKUP(前回申請!D1383,最低賃金!$A$2:$G$49,4,FALSE),VLOOKUP(前回申請!D1383,最低賃金!$A$2:$G$49,2,FALSE))),"")</f>
        <v/>
      </c>
      <c r="F1383" s="7"/>
      <c r="G1383" s="8"/>
      <c r="H1383" s="48"/>
      <c r="I1383" s="28" t="str" cm="1">
        <f t="array" ref="I1383">IFERROR(_xlfn.IFS(COUNTBLANK(F1383:H1383)=3,"",G1383="","G列に金額を入力してください",F1383=3,G1383,H1383="","H列に労働時間を入力してください",F1383=1,ROUND(G1383/(H1383*24),0),F1383=2,ROUND(G1383/(H1383*24),0)),"")</f>
        <v/>
      </c>
      <c r="J1383" s="49" t="str" cm="1">
        <f t="array" ref="J1383">IFERROR(_xlfn.IFS(D1383="","",I1383&lt;E1383,"×（法定外となる従業員です）",I1383&gt;=E1383,"〇"),"")</f>
        <v/>
      </c>
    </row>
    <row r="1384" spans="1:10" ht="14.25" customHeight="1" x14ac:dyDescent="0.4">
      <c r="A1384" s="6" t="str">
        <f t="shared" si="21"/>
        <v/>
      </c>
      <c r="B1384" s="7"/>
      <c r="C1384" s="7"/>
      <c r="D1384" s="7"/>
      <c r="E1384" s="5" t="str">
        <f>IFERROR(IF($F$5&gt;VLOOKUP(前回申請!D1384,最低賃金!$A$2:$G$49,7,FALSE),VLOOKUP(前回申請!D1384,最低賃金!$A$2:$G$49,6,FALSE),IF($F$5&gt;VLOOKUP(前回申請!D1384,最低賃金!$A$2:$G$49,5,FALSE),VLOOKUP(前回申請!D1384,最低賃金!$A$2:$G$49,4,FALSE),VLOOKUP(前回申請!D1384,最低賃金!$A$2:$G$49,2,FALSE))),"")</f>
        <v/>
      </c>
      <c r="F1384" s="7"/>
      <c r="G1384" s="8"/>
      <c r="H1384" s="48"/>
      <c r="I1384" s="28" t="str" cm="1">
        <f t="array" ref="I1384">IFERROR(_xlfn.IFS(COUNTBLANK(F1384:H1384)=3,"",G1384="","G列に金額を入力してください",F1384=3,G1384,H1384="","H列に労働時間を入力してください",F1384=1,ROUND(G1384/(H1384*24),0),F1384=2,ROUND(G1384/(H1384*24),0)),"")</f>
        <v/>
      </c>
      <c r="J1384" s="49" t="str" cm="1">
        <f t="array" ref="J1384">IFERROR(_xlfn.IFS(D1384="","",I1384&lt;E1384,"×（法定外となる従業員です）",I1384&gt;=E1384,"〇"),"")</f>
        <v/>
      </c>
    </row>
    <row r="1385" spans="1:10" ht="14.25" customHeight="1" x14ac:dyDescent="0.4">
      <c r="A1385" s="6" t="str">
        <f t="shared" si="21"/>
        <v/>
      </c>
      <c r="B1385" s="7"/>
      <c r="C1385" s="7"/>
      <c r="D1385" s="7"/>
      <c r="E1385" s="5" t="str">
        <f>IFERROR(IF($F$5&gt;VLOOKUP(前回申請!D1385,最低賃金!$A$2:$G$49,7,FALSE),VLOOKUP(前回申請!D1385,最低賃金!$A$2:$G$49,6,FALSE),IF($F$5&gt;VLOOKUP(前回申請!D1385,最低賃金!$A$2:$G$49,5,FALSE),VLOOKUP(前回申請!D1385,最低賃金!$A$2:$G$49,4,FALSE),VLOOKUP(前回申請!D1385,最低賃金!$A$2:$G$49,2,FALSE))),"")</f>
        <v/>
      </c>
      <c r="F1385" s="7"/>
      <c r="G1385" s="8"/>
      <c r="H1385" s="48"/>
      <c r="I1385" s="28" t="str" cm="1">
        <f t="array" ref="I1385">IFERROR(_xlfn.IFS(COUNTBLANK(F1385:H1385)=3,"",G1385="","G列に金額を入力してください",F1385=3,G1385,H1385="","H列に労働時間を入力してください",F1385=1,ROUND(G1385/(H1385*24),0),F1385=2,ROUND(G1385/(H1385*24),0)),"")</f>
        <v/>
      </c>
      <c r="J1385" s="49" t="str" cm="1">
        <f t="array" ref="J1385">IFERROR(_xlfn.IFS(D1385="","",I1385&lt;E1385,"×（法定外となる従業員です）",I1385&gt;=E1385,"〇"),"")</f>
        <v/>
      </c>
    </row>
    <row r="1386" spans="1:10" ht="14.25" customHeight="1" x14ac:dyDescent="0.4">
      <c r="A1386" s="6" t="str">
        <f t="shared" si="21"/>
        <v/>
      </c>
      <c r="B1386" s="7"/>
      <c r="C1386" s="7"/>
      <c r="D1386" s="7"/>
      <c r="E1386" s="5" t="str">
        <f>IFERROR(IF($F$5&gt;VLOOKUP(前回申請!D1386,最低賃金!$A$2:$G$49,7,FALSE),VLOOKUP(前回申請!D1386,最低賃金!$A$2:$G$49,6,FALSE),IF($F$5&gt;VLOOKUP(前回申請!D1386,最低賃金!$A$2:$G$49,5,FALSE),VLOOKUP(前回申請!D1386,最低賃金!$A$2:$G$49,4,FALSE),VLOOKUP(前回申請!D1386,最低賃金!$A$2:$G$49,2,FALSE))),"")</f>
        <v/>
      </c>
      <c r="F1386" s="7"/>
      <c r="G1386" s="8"/>
      <c r="H1386" s="48"/>
      <c r="I1386" s="28" t="str" cm="1">
        <f t="array" ref="I1386">IFERROR(_xlfn.IFS(COUNTBLANK(F1386:H1386)=3,"",G1386="","G列に金額を入力してください",F1386=3,G1386,H1386="","H列に労働時間を入力してください",F1386=1,ROUND(G1386/(H1386*24),0),F1386=2,ROUND(G1386/(H1386*24),0)),"")</f>
        <v/>
      </c>
      <c r="J1386" s="49" t="str" cm="1">
        <f t="array" ref="J1386">IFERROR(_xlfn.IFS(D1386="","",I1386&lt;E1386,"×（法定外となる従業員です）",I1386&gt;=E1386,"〇"),"")</f>
        <v/>
      </c>
    </row>
    <row r="1387" spans="1:10" ht="14.25" customHeight="1" x14ac:dyDescent="0.4">
      <c r="A1387" s="6" t="str">
        <f t="shared" si="21"/>
        <v/>
      </c>
      <c r="B1387" s="7"/>
      <c r="C1387" s="7"/>
      <c r="D1387" s="7"/>
      <c r="E1387" s="5" t="str">
        <f>IFERROR(IF($F$5&gt;VLOOKUP(前回申請!D1387,最低賃金!$A$2:$G$49,7,FALSE),VLOOKUP(前回申請!D1387,最低賃金!$A$2:$G$49,6,FALSE),IF($F$5&gt;VLOOKUP(前回申請!D1387,最低賃金!$A$2:$G$49,5,FALSE),VLOOKUP(前回申請!D1387,最低賃金!$A$2:$G$49,4,FALSE),VLOOKUP(前回申請!D1387,最低賃金!$A$2:$G$49,2,FALSE))),"")</f>
        <v/>
      </c>
      <c r="F1387" s="7"/>
      <c r="G1387" s="8"/>
      <c r="H1387" s="48"/>
      <c r="I1387" s="28" t="str" cm="1">
        <f t="array" ref="I1387">IFERROR(_xlfn.IFS(COUNTBLANK(F1387:H1387)=3,"",G1387="","G列に金額を入力してください",F1387=3,G1387,H1387="","H列に労働時間を入力してください",F1387=1,ROUND(G1387/(H1387*24),0),F1387=2,ROUND(G1387/(H1387*24),0)),"")</f>
        <v/>
      </c>
      <c r="J1387" s="49" t="str" cm="1">
        <f t="array" ref="J1387">IFERROR(_xlfn.IFS(D1387="","",I1387&lt;E1387,"×（法定外となる従業員です）",I1387&gt;=E1387,"〇"),"")</f>
        <v/>
      </c>
    </row>
    <row r="1388" spans="1:10" ht="14.25" customHeight="1" x14ac:dyDescent="0.4">
      <c r="A1388" s="6" t="str">
        <f t="shared" si="21"/>
        <v/>
      </c>
      <c r="B1388" s="7"/>
      <c r="C1388" s="7"/>
      <c r="D1388" s="7"/>
      <c r="E1388" s="5" t="str">
        <f>IFERROR(IF($F$5&gt;VLOOKUP(前回申請!D1388,最低賃金!$A$2:$G$49,7,FALSE),VLOOKUP(前回申請!D1388,最低賃金!$A$2:$G$49,6,FALSE),IF($F$5&gt;VLOOKUP(前回申請!D1388,最低賃金!$A$2:$G$49,5,FALSE),VLOOKUP(前回申請!D1388,最低賃金!$A$2:$G$49,4,FALSE),VLOOKUP(前回申請!D1388,最低賃金!$A$2:$G$49,2,FALSE))),"")</f>
        <v/>
      </c>
      <c r="F1388" s="7"/>
      <c r="G1388" s="8"/>
      <c r="H1388" s="48"/>
      <c r="I1388" s="28" t="str" cm="1">
        <f t="array" ref="I1388">IFERROR(_xlfn.IFS(COUNTBLANK(F1388:H1388)=3,"",G1388="","G列に金額を入力してください",F1388=3,G1388,H1388="","H列に労働時間を入力してください",F1388=1,ROUND(G1388/(H1388*24),0),F1388=2,ROUND(G1388/(H1388*24),0)),"")</f>
        <v/>
      </c>
      <c r="J1388" s="49" t="str" cm="1">
        <f t="array" ref="J1388">IFERROR(_xlfn.IFS(D1388="","",I1388&lt;E1388,"×（法定外となる従業員です）",I1388&gt;=E1388,"〇"),"")</f>
        <v/>
      </c>
    </row>
    <row r="1389" spans="1:10" ht="14.25" customHeight="1" x14ac:dyDescent="0.4">
      <c r="A1389" s="6" t="str">
        <f t="shared" si="21"/>
        <v/>
      </c>
      <c r="B1389" s="7"/>
      <c r="C1389" s="7"/>
      <c r="D1389" s="7"/>
      <c r="E1389" s="5" t="str">
        <f>IFERROR(IF($F$5&gt;VLOOKUP(前回申請!D1389,最低賃金!$A$2:$G$49,7,FALSE),VLOOKUP(前回申請!D1389,最低賃金!$A$2:$G$49,6,FALSE),IF($F$5&gt;VLOOKUP(前回申請!D1389,最低賃金!$A$2:$G$49,5,FALSE),VLOOKUP(前回申請!D1389,最低賃金!$A$2:$G$49,4,FALSE),VLOOKUP(前回申請!D1389,最低賃金!$A$2:$G$49,2,FALSE))),"")</f>
        <v/>
      </c>
      <c r="F1389" s="7"/>
      <c r="G1389" s="8"/>
      <c r="H1389" s="48"/>
      <c r="I1389" s="28" t="str" cm="1">
        <f t="array" ref="I1389">IFERROR(_xlfn.IFS(COUNTBLANK(F1389:H1389)=3,"",G1389="","G列に金額を入力してください",F1389=3,G1389,H1389="","H列に労働時間を入力してください",F1389=1,ROUND(G1389/(H1389*24),0),F1389=2,ROUND(G1389/(H1389*24),0)),"")</f>
        <v/>
      </c>
      <c r="J1389" s="49" t="str" cm="1">
        <f t="array" ref="J1389">IFERROR(_xlfn.IFS(D1389="","",I1389&lt;E1389,"×（法定外となる従業員です）",I1389&gt;=E1389,"〇"),"")</f>
        <v/>
      </c>
    </row>
    <row r="1390" spans="1:10" ht="14.25" customHeight="1" x14ac:dyDescent="0.4">
      <c r="A1390" s="6" t="str">
        <f t="shared" si="21"/>
        <v/>
      </c>
      <c r="B1390" s="7"/>
      <c r="C1390" s="7"/>
      <c r="D1390" s="7"/>
      <c r="E1390" s="5" t="str">
        <f>IFERROR(IF($F$5&gt;VLOOKUP(前回申請!D1390,最低賃金!$A$2:$G$49,7,FALSE),VLOOKUP(前回申請!D1390,最低賃金!$A$2:$G$49,6,FALSE),IF($F$5&gt;VLOOKUP(前回申請!D1390,最低賃金!$A$2:$G$49,5,FALSE),VLOOKUP(前回申請!D1390,最低賃金!$A$2:$G$49,4,FALSE),VLOOKUP(前回申請!D1390,最低賃金!$A$2:$G$49,2,FALSE))),"")</f>
        <v/>
      </c>
      <c r="F1390" s="7"/>
      <c r="G1390" s="8"/>
      <c r="H1390" s="48"/>
      <c r="I1390" s="28" t="str" cm="1">
        <f t="array" ref="I1390">IFERROR(_xlfn.IFS(COUNTBLANK(F1390:H1390)=3,"",G1390="","G列に金額を入力してください",F1390=3,G1390,H1390="","H列に労働時間を入力してください",F1390=1,ROUND(G1390/(H1390*24),0),F1390=2,ROUND(G1390/(H1390*24),0)),"")</f>
        <v/>
      </c>
      <c r="J1390" s="49" t="str" cm="1">
        <f t="array" ref="J1390">IFERROR(_xlfn.IFS(D1390="","",I1390&lt;E1390,"×（法定外となる従業員です）",I1390&gt;=E1390,"〇"),"")</f>
        <v/>
      </c>
    </row>
    <row r="1391" spans="1:10" ht="14.25" customHeight="1" x14ac:dyDescent="0.4">
      <c r="A1391" s="6" t="str">
        <f t="shared" si="21"/>
        <v/>
      </c>
      <c r="B1391" s="7"/>
      <c r="C1391" s="7"/>
      <c r="D1391" s="7"/>
      <c r="E1391" s="5" t="str">
        <f>IFERROR(IF($F$5&gt;VLOOKUP(前回申請!D1391,最低賃金!$A$2:$G$49,7,FALSE),VLOOKUP(前回申請!D1391,最低賃金!$A$2:$G$49,6,FALSE),IF($F$5&gt;VLOOKUP(前回申請!D1391,最低賃金!$A$2:$G$49,5,FALSE),VLOOKUP(前回申請!D1391,最低賃金!$A$2:$G$49,4,FALSE),VLOOKUP(前回申請!D1391,最低賃金!$A$2:$G$49,2,FALSE))),"")</f>
        <v/>
      </c>
      <c r="F1391" s="7"/>
      <c r="G1391" s="8"/>
      <c r="H1391" s="48"/>
      <c r="I1391" s="28" t="str" cm="1">
        <f t="array" ref="I1391">IFERROR(_xlfn.IFS(COUNTBLANK(F1391:H1391)=3,"",G1391="","G列に金額を入力してください",F1391=3,G1391,H1391="","H列に労働時間を入力してください",F1391=1,ROUND(G1391/(H1391*24),0),F1391=2,ROUND(G1391/(H1391*24),0)),"")</f>
        <v/>
      </c>
      <c r="J1391" s="49" t="str" cm="1">
        <f t="array" ref="J1391">IFERROR(_xlfn.IFS(D1391="","",I1391&lt;E1391,"×（法定外となる従業員です）",I1391&gt;=E1391,"〇"),"")</f>
        <v/>
      </c>
    </row>
    <row r="1392" spans="1:10" ht="14.25" customHeight="1" x14ac:dyDescent="0.4">
      <c r="A1392" s="6" t="str">
        <f t="shared" si="21"/>
        <v/>
      </c>
      <c r="B1392" s="7"/>
      <c r="C1392" s="7"/>
      <c r="D1392" s="7"/>
      <c r="E1392" s="5" t="str">
        <f>IFERROR(IF($F$5&gt;VLOOKUP(前回申請!D1392,最低賃金!$A$2:$G$49,7,FALSE),VLOOKUP(前回申請!D1392,最低賃金!$A$2:$G$49,6,FALSE),IF($F$5&gt;VLOOKUP(前回申請!D1392,最低賃金!$A$2:$G$49,5,FALSE),VLOOKUP(前回申請!D1392,最低賃金!$A$2:$G$49,4,FALSE),VLOOKUP(前回申請!D1392,最低賃金!$A$2:$G$49,2,FALSE))),"")</f>
        <v/>
      </c>
      <c r="F1392" s="7"/>
      <c r="G1392" s="8"/>
      <c r="H1392" s="48"/>
      <c r="I1392" s="28" t="str" cm="1">
        <f t="array" ref="I1392">IFERROR(_xlfn.IFS(COUNTBLANK(F1392:H1392)=3,"",G1392="","G列に金額を入力してください",F1392=3,G1392,H1392="","H列に労働時間を入力してください",F1392=1,ROUND(G1392/(H1392*24),0),F1392=2,ROUND(G1392/(H1392*24),0)),"")</f>
        <v/>
      </c>
      <c r="J1392" s="49" t="str" cm="1">
        <f t="array" ref="J1392">IFERROR(_xlfn.IFS(D1392="","",I1392&lt;E1392,"×（法定外となる従業員です）",I1392&gt;=E1392,"〇"),"")</f>
        <v/>
      </c>
    </row>
    <row r="1393" spans="1:10" ht="14.25" customHeight="1" x14ac:dyDescent="0.4">
      <c r="A1393" s="6" t="str">
        <f t="shared" si="21"/>
        <v/>
      </c>
      <c r="B1393" s="7"/>
      <c r="C1393" s="7"/>
      <c r="D1393" s="7"/>
      <c r="E1393" s="5" t="str">
        <f>IFERROR(IF($F$5&gt;VLOOKUP(前回申請!D1393,最低賃金!$A$2:$G$49,7,FALSE),VLOOKUP(前回申請!D1393,最低賃金!$A$2:$G$49,6,FALSE),IF($F$5&gt;VLOOKUP(前回申請!D1393,最低賃金!$A$2:$G$49,5,FALSE),VLOOKUP(前回申請!D1393,最低賃金!$A$2:$G$49,4,FALSE),VLOOKUP(前回申請!D1393,最低賃金!$A$2:$G$49,2,FALSE))),"")</f>
        <v/>
      </c>
      <c r="F1393" s="7"/>
      <c r="G1393" s="8"/>
      <c r="H1393" s="48"/>
      <c r="I1393" s="28" t="str" cm="1">
        <f t="array" ref="I1393">IFERROR(_xlfn.IFS(COUNTBLANK(F1393:H1393)=3,"",G1393="","G列に金額を入力してください",F1393=3,G1393,H1393="","H列に労働時間を入力してください",F1393=1,ROUND(G1393/(H1393*24),0),F1393=2,ROUND(G1393/(H1393*24),0)),"")</f>
        <v/>
      </c>
      <c r="J1393" s="49" t="str" cm="1">
        <f t="array" ref="J1393">IFERROR(_xlfn.IFS(D1393="","",I1393&lt;E1393,"×（法定外となる従業員です）",I1393&gt;=E1393,"〇"),"")</f>
        <v/>
      </c>
    </row>
    <row r="1394" spans="1:10" ht="14.25" customHeight="1" x14ac:dyDescent="0.4">
      <c r="A1394" s="6" t="str">
        <f t="shared" si="21"/>
        <v/>
      </c>
      <c r="B1394" s="7"/>
      <c r="C1394" s="7"/>
      <c r="D1394" s="7"/>
      <c r="E1394" s="5" t="str">
        <f>IFERROR(IF($F$5&gt;VLOOKUP(前回申請!D1394,最低賃金!$A$2:$G$49,7,FALSE),VLOOKUP(前回申請!D1394,最低賃金!$A$2:$G$49,6,FALSE),IF($F$5&gt;VLOOKUP(前回申請!D1394,最低賃金!$A$2:$G$49,5,FALSE),VLOOKUP(前回申請!D1394,最低賃金!$A$2:$G$49,4,FALSE),VLOOKUP(前回申請!D1394,最低賃金!$A$2:$G$49,2,FALSE))),"")</f>
        <v/>
      </c>
      <c r="F1394" s="7"/>
      <c r="G1394" s="8"/>
      <c r="H1394" s="48"/>
      <c r="I1394" s="28" t="str" cm="1">
        <f t="array" ref="I1394">IFERROR(_xlfn.IFS(COUNTBLANK(F1394:H1394)=3,"",G1394="","G列に金額を入力してください",F1394=3,G1394,H1394="","H列に労働時間を入力してください",F1394=1,ROUND(G1394/(H1394*24),0),F1394=2,ROUND(G1394/(H1394*24),0)),"")</f>
        <v/>
      </c>
      <c r="J1394" s="49" t="str" cm="1">
        <f t="array" ref="J1394">IFERROR(_xlfn.IFS(D1394="","",I1394&lt;E1394,"×（法定外となる従業員です）",I1394&gt;=E1394,"〇"),"")</f>
        <v/>
      </c>
    </row>
    <row r="1395" spans="1:10" ht="14.25" customHeight="1" x14ac:dyDescent="0.4">
      <c r="A1395" s="6" t="str">
        <f t="shared" si="21"/>
        <v/>
      </c>
      <c r="B1395" s="7"/>
      <c r="C1395" s="7"/>
      <c r="D1395" s="7"/>
      <c r="E1395" s="5" t="str">
        <f>IFERROR(IF($F$5&gt;VLOOKUP(前回申請!D1395,最低賃金!$A$2:$G$49,7,FALSE),VLOOKUP(前回申請!D1395,最低賃金!$A$2:$G$49,6,FALSE),IF($F$5&gt;VLOOKUP(前回申請!D1395,最低賃金!$A$2:$G$49,5,FALSE),VLOOKUP(前回申請!D1395,最低賃金!$A$2:$G$49,4,FALSE),VLOOKUP(前回申請!D1395,最低賃金!$A$2:$G$49,2,FALSE))),"")</f>
        <v/>
      </c>
      <c r="F1395" s="7"/>
      <c r="G1395" s="8"/>
      <c r="H1395" s="48"/>
      <c r="I1395" s="28" t="str" cm="1">
        <f t="array" ref="I1395">IFERROR(_xlfn.IFS(COUNTBLANK(F1395:H1395)=3,"",G1395="","G列に金額を入力してください",F1395=3,G1395,H1395="","H列に労働時間を入力してください",F1395=1,ROUND(G1395/(H1395*24),0),F1395=2,ROUND(G1395/(H1395*24),0)),"")</f>
        <v/>
      </c>
      <c r="J1395" s="49" t="str" cm="1">
        <f t="array" ref="J1395">IFERROR(_xlfn.IFS(D1395="","",I1395&lt;E1395,"×（法定外となる従業員です）",I1395&gt;=E1395,"〇"),"")</f>
        <v/>
      </c>
    </row>
    <row r="1396" spans="1:10" ht="14.25" customHeight="1" x14ac:dyDescent="0.4">
      <c r="A1396" s="6" t="str">
        <f t="shared" si="21"/>
        <v/>
      </c>
      <c r="B1396" s="7"/>
      <c r="C1396" s="7"/>
      <c r="D1396" s="7"/>
      <c r="E1396" s="5" t="str">
        <f>IFERROR(IF($F$5&gt;VLOOKUP(前回申請!D1396,最低賃金!$A$2:$G$49,7,FALSE),VLOOKUP(前回申請!D1396,最低賃金!$A$2:$G$49,6,FALSE),IF($F$5&gt;VLOOKUP(前回申請!D1396,最低賃金!$A$2:$G$49,5,FALSE),VLOOKUP(前回申請!D1396,最低賃金!$A$2:$G$49,4,FALSE),VLOOKUP(前回申請!D1396,最低賃金!$A$2:$G$49,2,FALSE))),"")</f>
        <v/>
      </c>
      <c r="F1396" s="7"/>
      <c r="G1396" s="8"/>
      <c r="H1396" s="48"/>
      <c r="I1396" s="28" t="str" cm="1">
        <f t="array" ref="I1396">IFERROR(_xlfn.IFS(COUNTBLANK(F1396:H1396)=3,"",G1396="","G列に金額を入力してください",F1396=3,G1396,H1396="","H列に労働時間を入力してください",F1396=1,ROUND(G1396/(H1396*24),0),F1396=2,ROUND(G1396/(H1396*24),0)),"")</f>
        <v/>
      </c>
      <c r="J1396" s="49" t="str" cm="1">
        <f t="array" ref="J1396">IFERROR(_xlfn.IFS(D1396="","",I1396&lt;E1396,"×（法定外となる従業員です）",I1396&gt;=E1396,"〇"),"")</f>
        <v/>
      </c>
    </row>
    <row r="1397" spans="1:10" ht="14.25" customHeight="1" x14ac:dyDescent="0.4">
      <c r="A1397" s="6" t="str">
        <f t="shared" si="21"/>
        <v/>
      </c>
      <c r="B1397" s="7"/>
      <c r="C1397" s="7"/>
      <c r="D1397" s="7"/>
      <c r="E1397" s="5" t="str">
        <f>IFERROR(IF($F$5&gt;VLOOKUP(前回申請!D1397,最低賃金!$A$2:$G$49,7,FALSE),VLOOKUP(前回申請!D1397,最低賃金!$A$2:$G$49,6,FALSE),IF($F$5&gt;VLOOKUP(前回申請!D1397,最低賃金!$A$2:$G$49,5,FALSE),VLOOKUP(前回申請!D1397,最低賃金!$A$2:$G$49,4,FALSE),VLOOKUP(前回申請!D1397,最低賃金!$A$2:$G$49,2,FALSE))),"")</f>
        <v/>
      </c>
      <c r="F1397" s="7"/>
      <c r="G1397" s="8"/>
      <c r="H1397" s="48"/>
      <c r="I1397" s="28" t="str" cm="1">
        <f t="array" ref="I1397">IFERROR(_xlfn.IFS(COUNTBLANK(F1397:H1397)=3,"",G1397="","G列に金額を入力してください",F1397=3,G1397,H1397="","H列に労働時間を入力してください",F1397=1,ROUND(G1397/(H1397*24),0),F1397=2,ROUND(G1397/(H1397*24),0)),"")</f>
        <v/>
      </c>
      <c r="J1397" s="49" t="str" cm="1">
        <f t="array" ref="J1397">IFERROR(_xlfn.IFS(D1397="","",I1397&lt;E1397,"×（法定外となる従業員です）",I1397&gt;=E1397,"〇"),"")</f>
        <v/>
      </c>
    </row>
    <row r="1398" spans="1:10" ht="14.25" customHeight="1" x14ac:dyDescent="0.4">
      <c r="A1398" s="6" t="str">
        <f t="shared" si="21"/>
        <v/>
      </c>
      <c r="B1398" s="7"/>
      <c r="C1398" s="7"/>
      <c r="D1398" s="7"/>
      <c r="E1398" s="5" t="str">
        <f>IFERROR(IF($F$5&gt;VLOOKUP(前回申請!D1398,最低賃金!$A$2:$G$49,7,FALSE),VLOOKUP(前回申請!D1398,最低賃金!$A$2:$G$49,6,FALSE),IF($F$5&gt;VLOOKUP(前回申請!D1398,最低賃金!$A$2:$G$49,5,FALSE),VLOOKUP(前回申請!D1398,最低賃金!$A$2:$G$49,4,FALSE),VLOOKUP(前回申請!D1398,最低賃金!$A$2:$G$49,2,FALSE))),"")</f>
        <v/>
      </c>
      <c r="F1398" s="7"/>
      <c r="G1398" s="8"/>
      <c r="H1398" s="48"/>
      <c r="I1398" s="28" t="str" cm="1">
        <f t="array" ref="I1398">IFERROR(_xlfn.IFS(COUNTBLANK(F1398:H1398)=3,"",G1398="","G列に金額を入力してください",F1398=3,G1398,H1398="","H列に労働時間を入力してください",F1398=1,ROUND(G1398/(H1398*24),0),F1398=2,ROUND(G1398/(H1398*24),0)),"")</f>
        <v/>
      </c>
      <c r="J1398" s="49" t="str" cm="1">
        <f t="array" ref="J1398">IFERROR(_xlfn.IFS(D1398="","",I1398&lt;E1398,"×（法定外となる従業員です）",I1398&gt;=E1398,"〇"),"")</f>
        <v/>
      </c>
    </row>
    <row r="1399" spans="1:10" ht="14.25" customHeight="1" x14ac:dyDescent="0.4">
      <c r="A1399" s="6" t="str">
        <f t="shared" si="21"/>
        <v/>
      </c>
      <c r="B1399" s="7"/>
      <c r="C1399" s="7"/>
      <c r="D1399" s="7"/>
      <c r="E1399" s="5" t="str">
        <f>IFERROR(IF($F$5&gt;VLOOKUP(前回申請!D1399,最低賃金!$A$2:$G$49,7,FALSE),VLOOKUP(前回申請!D1399,最低賃金!$A$2:$G$49,6,FALSE),IF($F$5&gt;VLOOKUP(前回申請!D1399,最低賃金!$A$2:$G$49,5,FALSE),VLOOKUP(前回申請!D1399,最低賃金!$A$2:$G$49,4,FALSE),VLOOKUP(前回申請!D1399,最低賃金!$A$2:$G$49,2,FALSE))),"")</f>
        <v/>
      </c>
      <c r="F1399" s="7"/>
      <c r="G1399" s="8"/>
      <c r="H1399" s="48"/>
      <c r="I1399" s="28" t="str" cm="1">
        <f t="array" ref="I1399">IFERROR(_xlfn.IFS(COUNTBLANK(F1399:H1399)=3,"",G1399="","G列に金額を入力してください",F1399=3,G1399,H1399="","H列に労働時間を入力してください",F1399=1,ROUND(G1399/(H1399*24),0),F1399=2,ROUND(G1399/(H1399*24),0)),"")</f>
        <v/>
      </c>
      <c r="J1399" s="49" t="str" cm="1">
        <f t="array" ref="J1399">IFERROR(_xlfn.IFS(D1399="","",I1399&lt;E1399,"×（法定外となる従業員です）",I1399&gt;=E1399,"〇"),"")</f>
        <v/>
      </c>
    </row>
    <row r="1400" spans="1:10" ht="14.25" customHeight="1" x14ac:dyDescent="0.4">
      <c r="A1400" s="6" t="str">
        <f t="shared" si="21"/>
        <v/>
      </c>
      <c r="B1400" s="7"/>
      <c r="C1400" s="7"/>
      <c r="D1400" s="7"/>
      <c r="E1400" s="5" t="str">
        <f>IFERROR(IF($F$5&gt;VLOOKUP(前回申請!D1400,最低賃金!$A$2:$G$49,7,FALSE),VLOOKUP(前回申請!D1400,最低賃金!$A$2:$G$49,6,FALSE),IF($F$5&gt;VLOOKUP(前回申請!D1400,最低賃金!$A$2:$G$49,5,FALSE),VLOOKUP(前回申請!D1400,最低賃金!$A$2:$G$49,4,FALSE),VLOOKUP(前回申請!D1400,最低賃金!$A$2:$G$49,2,FALSE))),"")</f>
        <v/>
      </c>
      <c r="F1400" s="7"/>
      <c r="G1400" s="8"/>
      <c r="H1400" s="48"/>
      <c r="I1400" s="28" t="str" cm="1">
        <f t="array" ref="I1400">IFERROR(_xlfn.IFS(COUNTBLANK(F1400:H1400)=3,"",G1400="","G列に金額を入力してください",F1400=3,G1400,H1400="","H列に労働時間を入力してください",F1400=1,ROUND(G1400/(H1400*24),0),F1400=2,ROUND(G1400/(H1400*24),0)),"")</f>
        <v/>
      </c>
      <c r="J1400" s="49" t="str" cm="1">
        <f t="array" ref="J1400">IFERROR(_xlfn.IFS(D1400="","",I1400&lt;E1400,"×（法定外となる従業員です）",I1400&gt;=E1400,"〇"),"")</f>
        <v/>
      </c>
    </row>
    <row r="1401" spans="1:10" ht="14.25" customHeight="1" x14ac:dyDescent="0.4">
      <c r="A1401" s="6" t="str">
        <f t="shared" si="21"/>
        <v/>
      </c>
      <c r="B1401" s="7"/>
      <c r="C1401" s="7"/>
      <c r="D1401" s="7"/>
      <c r="E1401" s="5" t="str">
        <f>IFERROR(IF($F$5&gt;VLOOKUP(前回申請!D1401,最低賃金!$A$2:$G$49,7,FALSE),VLOOKUP(前回申請!D1401,最低賃金!$A$2:$G$49,6,FALSE),IF($F$5&gt;VLOOKUP(前回申請!D1401,最低賃金!$A$2:$G$49,5,FALSE),VLOOKUP(前回申請!D1401,最低賃金!$A$2:$G$49,4,FALSE),VLOOKUP(前回申請!D1401,最低賃金!$A$2:$G$49,2,FALSE))),"")</f>
        <v/>
      </c>
      <c r="F1401" s="7"/>
      <c r="G1401" s="8"/>
      <c r="H1401" s="48"/>
      <c r="I1401" s="28" t="str" cm="1">
        <f t="array" ref="I1401">IFERROR(_xlfn.IFS(COUNTBLANK(F1401:H1401)=3,"",G1401="","G列に金額を入力してください",F1401=3,G1401,H1401="","H列に労働時間を入力してください",F1401=1,ROUND(G1401/(H1401*24),0),F1401=2,ROUND(G1401/(H1401*24),0)),"")</f>
        <v/>
      </c>
      <c r="J1401" s="49" t="str" cm="1">
        <f t="array" ref="J1401">IFERROR(_xlfn.IFS(D1401="","",I1401&lt;E1401,"×（法定外となる従業員です）",I1401&gt;=E1401,"〇"),"")</f>
        <v/>
      </c>
    </row>
    <row r="1402" spans="1:10" ht="14.25" customHeight="1" x14ac:dyDescent="0.4">
      <c r="A1402" s="6" t="str">
        <f t="shared" si="21"/>
        <v/>
      </c>
      <c r="B1402" s="7"/>
      <c r="C1402" s="7"/>
      <c r="D1402" s="7"/>
      <c r="E1402" s="5" t="str">
        <f>IFERROR(IF($F$5&gt;VLOOKUP(前回申請!D1402,最低賃金!$A$2:$G$49,7,FALSE),VLOOKUP(前回申請!D1402,最低賃金!$A$2:$G$49,6,FALSE),IF($F$5&gt;VLOOKUP(前回申請!D1402,最低賃金!$A$2:$G$49,5,FALSE),VLOOKUP(前回申請!D1402,最低賃金!$A$2:$G$49,4,FALSE),VLOOKUP(前回申請!D1402,最低賃金!$A$2:$G$49,2,FALSE))),"")</f>
        <v/>
      </c>
      <c r="F1402" s="7"/>
      <c r="G1402" s="8"/>
      <c r="H1402" s="48"/>
      <c r="I1402" s="28" t="str" cm="1">
        <f t="array" ref="I1402">IFERROR(_xlfn.IFS(COUNTBLANK(F1402:H1402)=3,"",G1402="","G列に金額を入力してください",F1402=3,G1402,H1402="","H列に労働時間を入力してください",F1402=1,ROUND(G1402/(H1402*24),0),F1402=2,ROUND(G1402/(H1402*24),0)),"")</f>
        <v/>
      </c>
      <c r="J1402" s="49" t="str" cm="1">
        <f t="array" ref="J1402">IFERROR(_xlfn.IFS(D1402="","",I1402&lt;E1402,"×（法定外となる従業員です）",I1402&gt;=E1402,"〇"),"")</f>
        <v/>
      </c>
    </row>
    <row r="1403" spans="1:10" ht="14.25" customHeight="1" x14ac:dyDescent="0.4">
      <c r="A1403" s="6" t="str">
        <f t="shared" si="21"/>
        <v/>
      </c>
      <c r="B1403" s="7"/>
      <c r="C1403" s="7"/>
      <c r="D1403" s="7"/>
      <c r="E1403" s="5" t="str">
        <f>IFERROR(IF($F$5&gt;VLOOKUP(前回申請!D1403,最低賃金!$A$2:$G$49,7,FALSE),VLOOKUP(前回申請!D1403,最低賃金!$A$2:$G$49,6,FALSE),IF($F$5&gt;VLOOKUP(前回申請!D1403,最低賃金!$A$2:$G$49,5,FALSE),VLOOKUP(前回申請!D1403,最低賃金!$A$2:$G$49,4,FALSE),VLOOKUP(前回申請!D1403,最低賃金!$A$2:$G$49,2,FALSE))),"")</f>
        <v/>
      </c>
      <c r="F1403" s="7"/>
      <c r="G1403" s="8"/>
      <c r="H1403" s="48"/>
      <c r="I1403" s="28" t="str" cm="1">
        <f t="array" ref="I1403">IFERROR(_xlfn.IFS(COUNTBLANK(F1403:H1403)=3,"",G1403="","G列に金額を入力してください",F1403=3,G1403,H1403="","H列に労働時間を入力してください",F1403=1,ROUND(G1403/(H1403*24),0),F1403=2,ROUND(G1403/(H1403*24),0)),"")</f>
        <v/>
      </c>
      <c r="J1403" s="49" t="str" cm="1">
        <f t="array" ref="J1403">IFERROR(_xlfn.IFS(D1403="","",I1403&lt;E1403,"×（法定外となる従業員です）",I1403&gt;=E1403,"〇"),"")</f>
        <v/>
      </c>
    </row>
    <row r="1404" spans="1:10" ht="14.25" customHeight="1" x14ac:dyDescent="0.4">
      <c r="A1404" s="6" t="str">
        <f t="shared" si="21"/>
        <v/>
      </c>
      <c r="B1404" s="7"/>
      <c r="C1404" s="7"/>
      <c r="D1404" s="7"/>
      <c r="E1404" s="5" t="str">
        <f>IFERROR(IF($F$5&gt;VLOOKUP(前回申請!D1404,最低賃金!$A$2:$G$49,7,FALSE),VLOOKUP(前回申請!D1404,最低賃金!$A$2:$G$49,6,FALSE),IF($F$5&gt;VLOOKUP(前回申請!D1404,最低賃金!$A$2:$G$49,5,FALSE),VLOOKUP(前回申請!D1404,最低賃金!$A$2:$G$49,4,FALSE),VLOOKUP(前回申請!D1404,最低賃金!$A$2:$G$49,2,FALSE))),"")</f>
        <v/>
      </c>
      <c r="F1404" s="7"/>
      <c r="G1404" s="8"/>
      <c r="H1404" s="48"/>
      <c r="I1404" s="28" t="str" cm="1">
        <f t="array" ref="I1404">IFERROR(_xlfn.IFS(COUNTBLANK(F1404:H1404)=3,"",G1404="","G列に金額を入力してください",F1404=3,G1404,H1404="","H列に労働時間を入力してください",F1404=1,ROUND(G1404/(H1404*24),0),F1404=2,ROUND(G1404/(H1404*24),0)),"")</f>
        <v/>
      </c>
      <c r="J1404" s="49" t="str" cm="1">
        <f t="array" ref="J1404">IFERROR(_xlfn.IFS(D1404="","",I1404&lt;E1404,"×（法定外となる従業員です）",I1404&gt;=E1404,"〇"),"")</f>
        <v/>
      </c>
    </row>
    <row r="1405" spans="1:10" ht="14.25" customHeight="1" x14ac:dyDescent="0.4">
      <c r="A1405" s="6" t="str">
        <f t="shared" si="21"/>
        <v/>
      </c>
      <c r="B1405" s="7"/>
      <c r="C1405" s="7"/>
      <c r="D1405" s="7"/>
      <c r="E1405" s="5" t="str">
        <f>IFERROR(IF($F$5&gt;VLOOKUP(前回申請!D1405,最低賃金!$A$2:$G$49,7,FALSE),VLOOKUP(前回申請!D1405,最低賃金!$A$2:$G$49,6,FALSE),IF($F$5&gt;VLOOKUP(前回申請!D1405,最低賃金!$A$2:$G$49,5,FALSE),VLOOKUP(前回申請!D1405,最低賃金!$A$2:$G$49,4,FALSE),VLOOKUP(前回申請!D1405,最低賃金!$A$2:$G$49,2,FALSE))),"")</f>
        <v/>
      </c>
      <c r="F1405" s="7"/>
      <c r="G1405" s="8"/>
      <c r="H1405" s="48"/>
      <c r="I1405" s="28" t="str" cm="1">
        <f t="array" ref="I1405">IFERROR(_xlfn.IFS(COUNTBLANK(F1405:H1405)=3,"",G1405="","G列に金額を入力してください",F1405=3,G1405,H1405="","H列に労働時間を入力してください",F1405=1,ROUND(G1405/(H1405*24),0),F1405=2,ROUND(G1405/(H1405*24),0)),"")</f>
        <v/>
      </c>
      <c r="J1405" s="49" t="str" cm="1">
        <f t="array" ref="J1405">IFERROR(_xlfn.IFS(D1405="","",I1405&lt;E1405,"×（法定外となる従業員です）",I1405&gt;=E1405,"〇"),"")</f>
        <v/>
      </c>
    </row>
    <row r="1406" spans="1:10" ht="14.25" customHeight="1" x14ac:dyDescent="0.4">
      <c r="A1406" s="6" t="str">
        <f t="shared" si="21"/>
        <v/>
      </c>
      <c r="B1406" s="7"/>
      <c r="C1406" s="7"/>
      <c r="D1406" s="7"/>
      <c r="E1406" s="5" t="str">
        <f>IFERROR(IF($F$5&gt;VLOOKUP(前回申請!D1406,最低賃金!$A$2:$G$49,7,FALSE),VLOOKUP(前回申請!D1406,最低賃金!$A$2:$G$49,6,FALSE),IF($F$5&gt;VLOOKUP(前回申請!D1406,最低賃金!$A$2:$G$49,5,FALSE),VLOOKUP(前回申請!D1406,最低賃金!$A$2:$G$49,4,FALSE),VLOOKUP(前回申請!D1406,最低賃金!$A$2:$G$49,2,FALSE))),"")</f>
        <v/>
      </c>
      <c r="F1406" s="7"/>
      <c r="G1406" s="8"/>
      <c r="H1406" s="48"/>
      <c r="I1406" s="28" t="str" cm="1">
        <f t="array" ref="I1406">IFERROR(_xlfn.IFS(COUNTBLANK(F1406:H1406)=3,"",G1406="","G列に金額を入力してください",F1406=3,G1406,H1406="","H列に労働時間を入力してください",F1406=1,ROUND(G1406/(H1406*24),0),F1406=2,ROUND(G1406/(H1406*24),0)),"")</f>
        <v/>
      </c>
      <c r="J1406" s="49" t="str" cm="1">
        <f t="array" ref="J1406">IFERROR(_xlfn.IFS(D1406="","",I1406&lt;E1406,"×（法定外となる従業員です）",I1406&gt;=E1406,"〇"),"")</f>
        <v/>
      </c>
    </row>
    <row r="1407" spans="1:10" ht="14.25" customHeight="1" x14ac:dyDescent="0.4">
      <c r="A1407" s="6" t="str">
        <f t="shared" si="21"/>
        <v/>
      </c>
      <c r="B1407" s="7"/>
      <c r="C1407" s="7"/>
      <c r="D1407" s="7"/>
      <c r="E1407" s="5" t="str">
        <f>IFERROR(IF($F$5&gt;VLOOKUP(前回申請!D1407,最低賃金!$A$2:$G$49,7,FALSE),VLOOKUP(前回申請!D1407,最低賃金!$A$2:$G$49,6,FALSE),IF($F$5&gt;VLOOKUP(前回申請!D1407,最低賃金!$A$2:$G$49,5,FALSE),VLOOKUP(前回申請!D1407,最低賃金!$A$2:$G$49,4,FALSE),VLOOKUP(前回申請!D1407,最低賃金!$A$2:$G$49,2,FALSE))),"")</f>
        <v/>
      </c>
      <c r="F1407" s="7"/>
      <c r="G1407" s="8"/>
      <c r="H1407" s="48"/>
      <c r="I1407" s="28" t="str" cm="1">
        <f t="array" ref="I1407">IFERROR(_xlfn.IFS(COUNTBLANK(F1407:H1407)=3,"",G1407="","G列に金額を入力してください",F1407=3,G1407,H1407="","H列に労働時間を入力してください",F1407=1,ROUND(G1407/(H1407*24),0),F1407=2,ROUND(G1407/(H1407*24),0)),"")</f>
        <v/>
      </c>
      <c r="J1407" s="49" t="str" cm="1">
        <f t="array" ref="J1407">IFERROR(_xlfn.IFS(D1407="","",I1407&lt;E1407,"×（法定外となる従業員です）",I1407&gt;=E1407,"〇"),"")</f>
        <v/>
      </c>
    </row>
    <row r="1408" spans="1:10" ht="14.25" customHeight="1" x14ac:dyDescent="0.4">
      <c r="A1408" s="6" t="str">
        <f t="shared" si="21"/>
        <v/>
      </c>
      <c r="B1408" s="7"/>
      <c r="C1408" s="7"/>
      <c r="D1408" s="7"/>
      <c r="E1408" s="5" t="str">
        <f>IFERROR(IF($F$5&gt;VLOOKUP(前回申請!D1408,最低賃金!$A$2:$G$49,7,FALSE),VLOOKUP(前回申請!D1408,最低賃金!$A$2:$G$49,6,FALSE),IF($F$5&gt;VLOOKUP(前回申請!D1408,最低賃金!$A$2:$G$49,5,FALSE),VLOOKUP(前回申請!D1408,最低賃金!$A$2:$G$49,4,FALSE),VLOOKUP(前回申請!D1408,最低賃金!$A$2:$G$49,2,FALSE))),"")</f>
        <v/>
      </c>
      <c r="F1408" s="7"/>
      <c r="G1408" s="8"/>
      <c r="H1408" s="48"/>
      <c r="I1408" s="28" t="str" cm="1">
        <f t="array" ref="I1408">IFERROR(_xlfn.IFS(COUNTBLANK(F1408:H1408)=3,"",G1408="","G列に金額を入力してください",F1408=3,G1408,H1408="","H列に労働時間を入力してください",F1408=1,ROUND(G1408/(H1408*24),0),F1408=2,ROUND(G1408/(H1408*24),0)),"")</f>
        <v/>
      </c>
      <c r="J1408" s="49" t="str" cm="1">
        <f t="array" ref="J1408">IFERROR(_xlfn.IFS(D1408="","",I1408&lt;E1408,"×（法定外となる従業員です）",I1408&gt;=E1408,"〇"),"")</f>
        <v/>
      </c>
    </row>
    <row r="1409" spans="1:10" ht="14.25" customHeight="1" x14ac:dyDescent="0.4">
      <c r="A1409" s="6" t="str">
        <f t="shared" si="21"/>
        <v/>
      </c>
      <c r="B1409" s="7"/>
      <c r="C1409" s="7"/>
      <c r="D1409" s="7"/>
      <c r="E1409" s="5" t="str">
        <f>IFERROR(IF($F$5&gt;VLOOKUP(前回申請!D1409,最低賃金!$A$2:$G$49,7,FALSE),VLOOKUP(前回申請!D1409,最低賃金!$A$2:$G$49,6,FALSE),IF($F$5&gt;VLOOKUP(前回申請!D1409,最低賃金!$A$2:$G$49,5,FALSE),VLOOKUP(前回申請!D1409,最低賃金!$A$2:$G$49,4,FALSE),VLOOKUP(前回申請!D1409,最低賃金!$A$2:$G$49,2,FALSE))),"")</f>
        <v/>
      </c>
      <c r="F1409" s="7"/>
      <c r="G1409" s="8"/>
      <c r="H1409" s="48"/>
      <c r="I1409" s="28" t="str" cm="1">
        <f t="array" ref="I1409">IFERROR(_xlfn.IFS(COUNTBLANK(F1409:H1409)=3,"",G1409="","G列に金額を入力してください",F1409=3,G1409,H1409="","H列に労働時間を入力してください",F1409=1,ROUND(G1409/(H1409*24),0),F1409=2,ROUND(G1409/(H1409*24),0)),"")</f>
        <v/>
      </c>
      <c r="J1409" s="49" t="str" cm="1">
        <f t="array" ref="J1409">IFERROR(_xlfn.IFS(D1409="","",I1409&lt;E1409,"×（法定外となる従業員です）",I1409&gt;=E1409,"〇"),"")</f>
        <v/>
      </c>
    </row>
    <row r="1410" spans="1:10" ht="14.25" customHeight="1" x14ac:dyDescent="0.4">
      <c r="A1410" s="6" t="str">
        <f t="shared" si="21"/>
        <v/>
      </c>
      <c r="B1410" s="7"/>
      <c r="C1410" s="7"/>
      <c r="D1410" s="7"/>
      <c r="E1410" s="5" t="str">
        <f>IFERROR(IF($F$5&gt;VLOOKUP(前回申請!D1410,最低賃金!$A$2:$G$49,7,FALSE),VLOOKUP(前回申請!D1410,最低賃金!$A$2:$G$49,6,FALSE),IF($F$5&gt;VLOOKUP(前回申請!D1410,最低賃金!$A$2:$G$49,5,FALSE),VLOOKUP(前回申請!D1410,最低賃金!$A$2:$G$49,4,FALSE),VLOOKUP(前回申請!D1410,最低賃金!$A$2:$G$49,2,FALSE))),"")</f>
        <v/>
      </c>
      <c r="F1410" s="7"/>
      <c r="G1410" s="8"/>
      <c r="H1410" s="48"/>
      <c r="I1410" s="28" t="str" cm="1">
        <f t="array" ref="I1410">IFERROR(_xlfn.IFS(COUNTBLANK(F1410:H1410)=3,"",G1410="","G列に金額を入力してください",F1410=3,G1410,H1410="","H列に労働時間を入力してください",F1410=1,ROUND(G1410/(H1410*24),0),F1410=2,ROUND(G1410/(H1410*24),0)),"")</f>
        <v/>
      </c>
      <c r="J1410" s="49" t="str" cm="1">
        <f t="array" ref="J1410">IFERROR(_xlfn.IFS(D1410="","",I1410&lt;E1410,"×（法定外となる従業員です）",I1410&gt;=E1410,"〇"),"")</f>
        <v/>
      </c>
    </row>
    <row r="1411" spans="1:10" ht="14.25" customHeight="1" x14ac:dyDescent="0.4">
      <c r="A1411" s="6" t="str">
        <f t="shared" si="21"/>
        <v/>
      </c>
      <c r="B1411" s="7"/>
      <c r="C1411" s="7"/>
      <c r="D1411" s="7"/>
      <c r="E1411" s="5" t="str">
        <f>IFERROR(IF($F$5&gt;VLOOKUP(前回申請!D1411,最低賃金!$A$2:$G$49,7,FALSE),VLOOKUP(前回申請!D1411,最低賃金!$A$2:$G$49,6,FALSE),IF($F$5&gt;VLOOKUP(前回申請!D1411,最低賃金!$A$2:$G$49,5,FALSE),VLOOKUP(前回申請!D1411,最低賃金!$A$2:$G$49,4,FALSE),VLOOKUP(前回申請!D1411,最低賃金!$A$2:$G$49,2,FALSE))),"")</f>
        <v/>
      </c>
      <c r="F1411" s="7"/>
      <c r="G1411" s="8"/>
      <c r="H1411" s="48"/>
      <c r="I1411" s="28" t="str" cm="1">
        <f t="array" ref="I1411">IFERROR(_xlfn.IFS(COUNTBLANK(F1411:H1411)=3,"",G1411="","G列に金額を入力してください",F1411=3,G1411,H1411="","H列に労働時間を入力してください",F1411=1,ROUND(G1411/(H1411*24),0),F1411=2,ROUND(G1411/(H1411*24),0)),"")</f>
        <v/>
      </c>
      <c r="J1411" s="49" t="str" cm="1">
        <f t="array" ref="J1411">IFERROR(_xlfn.IFS(D1411="","",I1411&lt;E1411,"×（法定外となる従業員です）",I1411&gt;=E1411,"〇"),"")</f>
        <v/>
      </c>
    </row>
    <row r="1412" spans="1:10" ht="14.25" customHeight="1" x14ac:dyDescent="0.4">
      <c r="A1412" s="6" t="str">
        <f t="shared" si="21"/>
        <v/>
      </c>
      <c r="B1412" s="7"/>
      <c r="C1412" s="7"/>
      <c r="D1412" s="7"/>
      <c r="E1412" s="5" t="str">
        <f>IFERROR(IF($F$5&gt;VLOOKUP(前回申請!D1412,最低賃金!$A$2:$G$49,7,FALSE),VLOOKUP(前回申請!D1412,最低賃金!$A$2:$G$49,6,FALSE),IF($F$5&gt;VLOOKUP(前回申請!D1412,最低賃金!$A$2:$G$49,5,FALSE),VLOOKUP(前回申請!D1412,最低賃金!$A$2:$G$49,4,FALSE),VLOOKUP(前回申請!D1412,最低賃金!$A$2:$G$49,2,FALSE))),"")</f>
        <v/>
      </c>
      <c r="F1412" s="7"/>
      <c r="G1412" s="8"/>
      <c r="H1412" s="48"/>
      <c r="I1412" s="28" t="str" cm="1">
        <f t="array" ref="I1412">IFERROR(_xlfn.IFS(COUNTBLANK(F1412:H1412)=3,"",G1412="","G列に金額を入力してください",F1412=3,G1412,H1412="","H列に労働時間を入力してください",F1412=1,ROUND(G1412/(H1412*24),0),F1412=2,ROUND(G1412/(H1412*24),0)),"")</f>
        <v/>
      </c>
      <c r="J1412" s="49" t="str" cm="1">
        <f t="array" ref="J1412">IFERROR(_xlfn.IFS(D1412="","",I1412&lt;E1412,"×（法定外となる従業員です）",I1412&gt;=E1412,"〇"),"")</f>
        <v/>
      </c>
    </row>
    <row r="1413" spans="1:10" ht="14.25" customHeight="1" x14ac:dyDescent="0.4">
      <c r="A1413" s="6" t="str">
        <f t="shared" si="21"/>
        <v/>
      </c>
      <c r="B1413" s="7"/>
      <c r="C1413" s="7"/>
      <c r="D1413" s="7"/>
      <c r="E1413" s="5" t="str">
        <f>IFERROR(IF($F$5&gt;VLOOKUP(前回申請!D1413,最低賃金!$A$2:$G$49,7,FALSE),VLOOKUP(前回申請!D1413,最低賃金!$A$2:$G$49,6,FALSE),IF($F$5&gt;VLOOKUP(前回申請!D1413,最低賃金!$A$2:$G$49,5,FALSE),VLOOKUP(前回申請!D1413,最低賃金!$A$2:$G$49,4,FALSE),VLOOKUP(前回申請!D1413,最低賃金!$A$2:$G$49,2,FALSE))),"")</f>
        <v/>
      </c>
      <c r="F1413" s="7"/>
      <c r="G1413" s="8"/>
      <c r="H1413" s="48"/>
      <c r="I1413" s="28" t="str" cm="1">
        <f t="array" ref="I1413">IFERROR(_xlfn.IFS(COUNTBLANK(F1413:H1413)=3,"",G1413="","G列に金額を入力してください",F1413=3,G1413,H1413="","H列に労働時間を入力してください",F1413=1,ROUND(G1413/(H1413*24),0),F1413=2,ROUND(G1413/(H1413*24),0)),"")</f>
        <v/>
      </c>
      <c r="J1413" s="49" t="str" cm="1">
        <f t="array" ref="J1413">IFERROR(_xlfn.IFS(D1413="","",I1413&lt;E1413,"×（法定外となる従業員です）",I1413&gt;=E1413,"〇"),"")</f>
        <v/>
      </c>
    </row>
    <row r="1414" spans="1:10" ht="14.25" customHeight="1" x14ac:dyDescent="0.4">
      <c r="A1414" s="6" t="str">
        <f t="shared" si="21"/>
        <v/>
      </c>
      <c r="B1414" s="7"/>
      <c r="C1414" s="7"/>
      <c r="D1414" s="7"/>
      <c r="E1414" s="5" t="str">
        <f>IFERROR(IF($F$5&gt;VLOOKUP(前回申請!D1414,最低賃金!$A$2:$G$49,7,FALSE),VLOOKUP(前回申請!D1414,最低賃金!$A$2:$G$49,6,FALSE),IF($F$5&gt;VLOOKUP(前回申請!D1414,最低賃金!$A$2:$G$49,5,FALSE),VLOOKUP(前回申請!D1414,最低賃金!$A$2:$G$49,4,FALSE),VLOOKUP(前回申請!D1414,最低賃金!$A$2:$G$49,2,FALSE))),"")</f>
        <v/>
      </c>
      <c r="F1414" s="7"/>
      <c r="G1414" s="8"/>
      <c r="H1414" s="48"/>
      <c r="I1414" s="28" t="str" cm="1">
        <f t="array" ref="I1414">IFERROR(_xlfn.IFS(COUNTBLANK(F1414:H1414)=3,"",G1414="","G列に金額を入力してください",F1414=3,G1414,H1414="","H列に労働時間を入力してください",F1414=1,ROUND(G1414/(H1414*24),0),F1414=2,ROUND(G1414/(H1414*24),0)),"")</f>
        <v/>
      </c>
      <c r="J1414" s="49" t="str" cm="1">
        <f t="array" ref="J1414">IFERROR(_xlfn.IFS(D1414="","",I1414&lt;E1414,"×（法定外となる従業員です）",I1414&gt;=E1414,"〇"),"")</f>
        <v/>
      </c>
    </row>
    <row r="1415" spans="1:10" ht="14.25" customHeight="1" x14ac:dyDescent="0.4">
      <c r="A1415" s="6" t="str">
        <f t="shared" si="21"/>
        <v/>
      </c>
      <c r="B1415" s="7"/>
      <c r="C1415" s="7"/>
      <c r="D1415" s="7"/>
      <c r="E1415" s="5" t="str">
        <f>IFERROR(IF($F$5&gt;VLOOKUP(前回申請!D1415,最低賃金!$A$2:$G$49,7,FALSE),VLOOKUP(前回申請!D1415,最低賃金!$A$2:$G$49,6,FALSE),IF($F$5&gt;VLOOKUP(前回申請!D1415,最低賃金!$A$2:$G$49,5,FALSE),VLOOKUP(前回申請!D1415,最低賃金!$A$2:$G$49,4,FALSE),VLOOKUP(前回申請!D1415,最低賃金!$A$2:$G$49,2,FALSE))),"")</f>
        <v/>
      </c>
      <c r="F1415" s="7"/>
      <c r="G1415" s="8"/>
      <c r="H1415" s="48"/>
      <c r="I1415" s="28" t="str" cm="1">
        <f t="array" ref="I1415">IFERROR(_xlfn.IFS(COUNTBLANK(F1415:H1415)=3,"",G1415="","G列に金額を入力してください",F1415=3,G1415,H1415="","H列に労働時間を入力してください",F1415=1,ROUND(G1415/(H1415*24),0),F1415=2,ROUND(G1415/(H1415*24),0)),"")</f>
        <v/>
      </c>
      <c r="J1415" s="49" t="str" cm="1">
        <f t="array" ref="J1415">IFERROR(_xlfn.IFS(D1415="","",I1415&lt;E1415,"×（法定外となる従業員です）",I1415&gt;=E1415,"〇"),"")</f>
        <v/>
      </c>
    </row>
    <row r="1416" spans="1:10" ht="14.25" customHeight="1" x14ac:dyDescent="0.4">
      <c r="A1416" s="6" t="str">
        <f t="shared" si="21"/>
        <v/>
      </c>
      <c r="B1416" s="7"/>
      <c r="C1416" s="7"/>
      <c r="D1416" s="7"/>
      <c r="E1416" s="5" t="str">
        <f>IFERROR(IF($F$5&gt;VLOOKUP(前回申請!D1416,最低賃金!$A$2:$G$49,7,FALSE),VLOOKUP(前回申請!D1416,最低賃金!$A$2:$G$49,6,FALSE),IF($F$5&gt;VLOOKUP(前回申請!D1416,最低賃金!$A$2:$G$49,5,FALSE),VLOOKUP(前回申請!D1416,最低賃金!$A$2:$G$49,4,FALSE),VLOOKUP(前回申請!D1416,最低賃金!$A$2:$G$49,2,FALSE))),"")</f>
        <v/>
      </c>
      <c r="F1416" s="7"/>
      <c r="G1416" s="8"/>
      <c r="H1416" s="48"/>
      <c r="I1416" s="28" t="str" cm="1">
        <f t="array" ref="I1416">IFERROR(_xlfn.IFS(COUNTBLANK(F1416:H1416)=3,"",G1416="","G列に金額を入力してください",F1416=3,G1416,H1416="","H列に労働時間を入力してください",F1416=1,ROUND(G1416/(H1416*24),0),F1416=2,ROUND(G1416/(H1416*24),0)),"")</f>
        <v/>
      </c>
      <c r="J1416" s="49" t="str" cm="1">
        <f t="array" ref="J1416">IFERROR(_xlfn.IFS(D1416="","",I1416&lt;E1416,"×（法定外となる従業員です）",I1416&gt;=E1416,"〇"),"")</f>
        <v/>
      </c>
    </row>
    <row r="1417" spans="1:10" ht="14.25" customHeight="1" x14ac:dyDescent="0.4">
      <c r="A1417" s="6" t="str">
        <f t="shared" si="21"/>
        <v/>
      </c>
      <c r="B1417" s="7"/>
      <c r="C1417" s="7"/>
      <c r="D1417" s="7"/>
      <c r="E1417" s="5" t="str">
        <f>IFERROR(IF($F$5&gt;VLOOKUP(前回申請!D1417,最低賃金!$A$2:$G$49,7,FALSE),VLOOKUP(前回申請!D1417,最低賃金!$A$2:$G$49,6,FALSE),IF($F$5&gt;VLOOKUP(前回申請!D1417,最低賃金!$A$2:$G$49,5,FALSE),VLOOKUP(前回申請!D1417,最低賃金!$A$2:$G$49,4,FALSE),VLOOKUP(前回申請!D1417,最低賃金!$A$2:$G$49,2,FALSE))),"")</f>
        <v/>
      </c>
      <c r="F1417" s="7"/>
      <c r="G1417" s="8"/>
      <c r="H1417" s="48"/>
      <c r="I1417" s="28" t="str" cm="1">
        <f t="array" ref="I1417">IFERROR(_xlfn.IFS(COUNTBLANK(F1417:H1417)=3,"",G1417="","G列に金額を入力してください",F1417=3,G1417,H1417="","H列に労働時間を入力してください",F1417=1,ROUND(G1417/(H1417*24),0),F1417=2,ROUND(G1417/(H1417*24),0)),"")</f>
        <v/>
      </c>
      <c r="J1417" s="49" t="str" cm="1">
        <f t="array" ref="J1417">IFERROR(_xlfn.IFS(D1417="","",I1417&lt;E1417,"×（法定外となる従業員です）",I1417&gt;=E1417,"〇"),"")</f>
        <v/>
      </c>
    </row>
    <row r="1418" spans="1:10" ht="14.25" customHeight="1" x14ac:dyDescent="0.4">
      <c r="A1418" s="6" t="str">
        <f t="shared" si="21"/>
        <v/>
      </c>
      <c r="B1418" s="7"/>
      <c r="C1418" s="7"/>
      <c r="D1418" s="7"/>
      <c r="E1418" s="5" t="str">
        <f>IFERROR(IF($F$5&gt;VLOOKUP(前回申請!D1418,最低賃金!$A$2:$G$49,7,FALSE),VLOOKUP(前回申請!D1418,最低賃金!$A$2:$G$49,6,FALSE),IF($F$5&gt;VLOOKUP(前回申請!D1418,最低賃金!$A$2:$G$49,5,FALSE),VLOOKUP(前回申請!D1418,最低賃金!$A$2:$G$49,4,FALSE),VLOOKUP(前回申請!D1418,最低賃金!$A$2:$G$49,2,FALSE))),"")</f>
        <v/>
      </c>
      <c r="F1418" s="7"/>
      <c r="G1418" s="8"/>
      <c r="H1418" s="48"/>
      <c r="I1418" s="28" t="str" cm="1">
        <f t="array" ref="I1418">IFERROR(_xlfn.IFS(COUNTBLANK(F1418:H1418)=3,"",G1418="","G列に金額を入力してください",F1418=3,G1418,H1418="","H列に労働時間を入力してください",F1418=1,ROUND(G1418/(H1418*24),0),F1418=2,ROUND(G1418/(H1418*24),0)),"")</f>
        <v/>
      </c>
      <c r="J1418" s="49" t="str" cm="1">
        <f t="array" ref="J1418">IFERROR(_xlfn.IFS(D1418="","",I1418&lt;E1418,"×（法定外となる従業員です）",I1418&gt;=E1418,"〇"),"")</f>
        <v/>
      </c>
    </row>
    <row r="1419" spans="1:10" ht="14.25" customHeight="1" x14ac:dyDescent="0.4">
      <c r="A1419" s="6" t="str">
        <f t="shared" si="21"/>
        <v/>
      </c>
      <c r="B1419" s="7"/>
      <c r="C1419" s="7"/>
      <c r="D1419" s="7"/>
      <c r="E1419" s="5" t="str">
        <f>IFERROR(IF($F$5&gt;VLOOKUP(前回申請!D1419,最低賃金!$A$2:$G$49,7,FALSE),VLOOKUP(前回申請!D1419,最低賃金!$A$2:$G$49,6,FALSE),IF($F$5&gt;VLOOKUP(前回申請!D1419,最低賃金!$A$2:$G$49,5,FALSE),VLOOKUP(前回申請!D1419,最低賃金!$A$2:$G$49,4,FALSE),VLOOKUP(前回申請!D1419,最低賃金!$A$2:$G$49,2,FALSE))),"")</f>
        <v/>
      </c>
      <c r="F1419" s="7"/>
      <c r="G1419" s="8"/>
      <c r="H1419" s="48"/>
      <c r="I1419" s="28" t="str" cm="1">
        <f t="array" ref="I1419">IFERROR(_xlfn.IFS(COUNTBLANK(F1419:H1419)=3,"",G1419="","G列に金額を入力してください",F1419=3,G1419,H1419="","H列に労働時間を入力してください",F1419=1,ROUND(G1419/(H1419*24),0),F1419=2,ROUND(G1419/(H1419*24),0)),"")</f>
        <v/>
      </c>
      <c r="J1419" s="49" t="str" cm="1">
        <f t="array" ref="J1419">IFERROR(_xlfn.IFS(D1419="","",I1419&lt;E1419,"×（法定外となる従業員です）",I1419&gt;=E1419,"〇"),"")</f>
        <v/>
      </c>
    </row>
    <row r="1420" spans="1:10" ht="14.25" customHeight="1" x14ac:dyDescent="0.4">
      <c r="A1420" s="6" t="str">
        <f t="shared" ref="A1420:A1483" si="22">IF(C1420="","",A1419+1)</f>
        <v/>
      </c>
      <c r="B1420" s="7"/>
      <c r="C1420" s="7"/>
      <c r="D1420" s="7"/>
      <c r="E1420" s="5" t="str">
        <f>IFERROR(IF($F$5&gt;VLOOKUP(前回申請!D1420,最低賃金!$A$2:$G$49,7,FALSE),VLOOKUP(前回申請!D1420,最低賃金!$A$2:$G$49,6,FALSE),IF($F$5&gt;VLOOKUP(前回申請!D1420,最低賃金!$A$2:$G$49,5,FALSE),VLOOKUP(前回申請!D1420,最低賃金!$A$2:$G$49,4,FALSE),VLOOKUP(前回申請!D1420,最低賃金!$A$2:$G$49,2,FALSE))),"")</f>
        <v/>
      </c>
      <c r="F1420" s="7"/>
      <c r="G1420" s="8"/>
      <c r="H1420" s="48"/>
      <c r="I1420" s="28" t="str" cm="1">
        <f t="array" ref="I1420">IFERROR(_xlfn.IFS(COUNTBLANK(F1420:H1420)=3,"",G1420="","G列に金額を入力してください",F1420=3,G1420,H1420="","H列に労働時間を入力してください",F1420=1,ROUND(G1420/(H1420*24),0),F1420=2,ROUND(G1420/(H1420*24),0)),"")</f>
        <v/>
      </c>
      <c r="J1420" s="49" t="str" cm="1">
        <f t="array" ref="J1420">IFERROR(_xlfn.IFS(D1420="","",I1420&lt;E1420,"×（法定外となる従業員です）",I1420&gt;=E1420,"〇"),"")</f>
        <v/>
      </c>
    </row>
    <row r="1421" spans="1:10" ht="14.25" customHeight="1" x14ac:dyDescent="0.4">
      <c r="A1421" s="6" t="str">
        <f t="shared" si="22"/>
        <v/>
      </c>
      <c r="B1421" s="7"/>
      <c r="C1421" s="7"/>
      <c r="D1421" s="7"/>
      <c r="E1421" s="5" t="str">
        <f>IFERROR(IF($F$5&gt;VLOOKUP(前回申請!D1421,最低賃金!$A$2:$G$49,7,FALSE),VLOOKUP(前回申請!D1421,最低賃金!$A$2:$G$49,6,FALSE),IF($F$5&gt;VLOOKUP(前回申請!D1421,最低賃金!$A$2:$G$49,5,FALSE),VLOOKUP(前回申請!D1421,最低賃金!$A$2:$G$49,4,FALSE),VLOOKUP(前回申請!D1421,最低賃金!$A$2:$G$49,2,FALSE))),"")</f>
        <v/>
      </c>
      <c r="F1421" s="7"/>
      <c r="G1421" s="8"/>
      <c r="H1421" s="48"/>
      <c r="I1421" s="28" t="str" cm="1">
        <f t="array" ref="I1421">IFERROR(_xlfn.IFS(COUNTBLANK(F1421:H1421)=3,"",G1421="","G列に金額を入力してください",F1421=3,G1421,H1421="","H列に労働時間を入力してください",F1421=1,ROUND(G1421/(H1421*24),0),F1421=2,ROUND(G1421/(H1421*24),0)),"")</f>
        <v/>
      </c>
      <c r="J1421" s="49" t="str" cm="1">
        <f t="array" ref="J1421">IFERROR(_xlfn.IFS(D1421="","",I1421&lt;E1421,"×（法定外となる従業員です）",I1421&gt;=E1421,"〇"),"")</f>
        <v/>
      </c>
    </row>
    <row r="1422" spans="1:10" ht="14.25" customHeight="1" x14ac:dyDescent="0.4">
      <c r="A1422" s="6" t="str">
        <f t="shared" si="22"/>
        <v/>
      </c>
      <c r="B1422" s="7"/>
      <c r="C1422" s="7"/>
      <c r="D1422" s="7"/>
      <c r="E1422" s="5" t="str">
        <f>IFERROR(IF($F$5&gt;VLOOKUP(前回申請!D1422,最低賃金!$A$2:$G$49,7,FALSE),VLOOKUP(前回申請!D1422,最低賃金!$A$2:$G$49,6,FALSE),IF($F$5&gt;VLOOKUP(前回申請!D1422,最低賃金!$A$2:$G$49,5,FALSE),VLOOKUP(前回申請!D1422,最低賃金!$A$2:$G$49,4,FALSE),VLOOKUP(前回申請!D1422,最低賃金!$A$2:$G$49,2,FALSE))),"")</f>
        <v/>
      </c>
      <c r="F1422" s="7"/>
      <c r="G1422" s="8"/>
      <c r="H1422" s="48"/>
      <c r="I1422" s="28" t="str" cm="1">
        <f t="array" ref="I1422">IFERROR(_xlfn.IFS(COUNTBLANK(F1422:H1422)=3,"",G1422="","G列に金額を入力してください",F1422=3,G1422,H1422="","H列に労働時間を入力してください",F1422=1,ROUND(G1422/(H1422*24),0),F1422=2,ROUND(G1422/(H1422*24),0)),"")</f>
        <v/>
      </c>
      <c r="J1422" s="49" t="str" cm="1">
        <f t="array" ref="J1422">IFERROR(_xlfn.IFS(D1422="","",I1422&lt;E1422,"×（法定外となる従業員です）",I1422&gt;=E1422,"〇"),"")</f>
        <v/>
      </c>
    </row>
    <row r="1423" spans="1:10" ht="14.25" customHeight="1" x14ac:dyDescent="0.4">
      <c r="A1423" s="6" t="str">
        <f t="shared" si="22"/>
        <v/>
      </c>
      <c r="B1423" s="7"/>
      <c r="C1423" s="7"/>
      <c r="D1423" s="7"/>
      <c r="E1423" s="5" t="str">
        <f>IFERROR(IF($F$5&gt;VLOOKUP(前回申請!D1423,最低賃金!$A$2:$G$49,7,FALSE),VLOOKUP(前回申請!D1423,最低賃金!$A$2:$G$49,6,FALSE),IF($F$5&gt;VLOOKUP(前回申請!D1423,最低賃金!$A$2:$G$49,5,FALSE),VLOOKUP(前回申請!D1423,最低賃金!$A$2:$G$49,4,FALSE),VLOOKUP(前回申請!D1423,最低賃金!$A$2:$G$49,2,FALSE))),"")</f>
        <v/>
      </c>
      <c r="F1423" s="7"/>
      <c r="G1423" s="8"/>
      <c r="H1423" s="48"/>
      <c r="I1423" s="28" t="str" cm="1">
        <f t="array" ref="I1423">IFERROR(_xlfn.IFS(COUNTBLANK(F1423:H1423)=3,"",G1423="","G列に金額を入力してください",F1423=3,G1423,H1423="","H列に労働時間を入力してください",F1423=1,ROUND(G1423/(H1423*24),0),F1423=2,ROUND(G1423/(H1423*24),0)),"")</f>
        <v/>
      </c>
      <c r="J1423" s="49" t="str" cm="1">
        <f t="array" ref="J1423">IFERROR(_xlfn.IFS(D1423="","",I1423&lt;E1423,"×（法定外となる従業員です）",I1423&gt;=E1423,"〇"),"")</f>
        <v/>
      </c>
    </row>
    <row r="1424" spans="1:10" ht="14.25" customHeight="1" x14ac:dyDescent="0.4">
      <c r="A1424" s="6" t="str">
        <f t="shared" si="22"/>
        <v/>
      </c>
      <c r="B1424" s="7"/>
      <c r="C1424" s="7"/>
      <c r="D1424" s="7"/>
      <c r="E1424" s="5" t="str">
        <f>IFERROR(IF($F$5&gt;VLOOKUP(前回申請!D1424,最低賃金!$A$2:$G$49,7,FALSE),VLOOKUP(前回申請!D1424,最低賃金!$A$2:$G$49,6,FALSE),IF($F$5&gt;VLOOKUP(前回申請!D1424,最低賃金!$A$2:$G$49,5,FALSE),VLOOKUP(前回申請!D1424,最低賃金!$A$2:$G$49,4,FALSE),VLOOKUP(前回申請!D1424,最低賃金!$A$2:$G$49,2,FALSE))),"")</f>
        <v/>
      </c>
      <c r="F1424" s="7"/>
      <c r="G1424" s="8"/>
      <c r="H1424" s="48"/>
      <c r="I1424" s="28" t="str" cm="1">
        <f t="array" ref="I1424">IFERROR(_xlfn.IFS(COUNTBLANK(F1424:H1424)=3,"",G1424="","G列に金額を入力してください",F1424=3,G1424,H1424="","H列に労働時間を入力してください",F1424=1,ROUND(G1424/(H1424*24),0),F1424=2,ROUND(G1424/(H1424*24),0)),"")</f>
        <v/>
      </c>
      <c r="J1424" s="49" t="str" cm="1">
        <f t="array" ref="J1424">IFERROR(_xlfn.IFS(D1424="","",I1424&lt;E1424,"×（法定外となる従業員です）",I1424&gt;=E1424,"〇"),"")</f>
        <v/>
      </c>
    </row>
    <row r="1425" spans="1:10" ht="14.25" customHeight="1" x14ac:dyDescent="0.4">
      <c r="A1425" s="6" t="str">
        <f t="shared" si="22"/>
        <v/>
      </c>
      <c r="B1425" s="7"/>
      <c r="C1425" s="7"/>
      <c r="D1425" s="7"/>
      <c r="E1425" s="5" t="str">
        <f>IFERROR(IF($F$5&gt;VLOOKUP(前回申請!D1425,最低賃金!$A$2:$G$49,7,FALSE),VLOOKUP(前回申請!D1425,最低賃金!$A$2:$G$49,6,FALSE),IF($F$5&gt;VLOOKUP(前回申請!D1425,最低賃金!$A$2:$G$49,5,FALSE),VLOOKUP(前回申請!D1425,最低賃金!$A$2:$G$49,4,FALSE),VLOOKUP(前回申請!D1425,最低賃金!$A$2:$G$49,2,FALSE))),"")</f>
        <v/>
      </c>
      <c r="F1425" s="7"/>
      <c r="G1425" s="8"/>
      <c r="H1425" s="48"/>
      <c r="I1425" s="28" t="str" cm="1">
        <f t="array" ref="I1425">IFERROR(_xlfn.IFS(COUNTBLANK(F1425:H1425)=3,"",G1425="","G列に金額を入力してください",F1425=3,G1425,H1425="","H列に労働時間を入力してください",F1425=1,ROUND(G1425/(H1425*24),0),F1425=2,ROUND(G1425/(H1425*24),0)),"")</f>
        <v/>
      </c>
      <c r="J1425" s="49" t="str" cm="1">
        <f t="array" ref="J1425">IFERROR(_xlfn.IFS(D1425="","",I1425&lt;E1425,"×（法定外となる従業員です）",I1425&gt;=E1425,"〇"),"")</f>
        <v/>
      </c>
    </row>
    <row r="1426" spans="1:10" ht="14.25" customHeight="1" x14ac:dyDescent="0.4">
      <c r="A1426" s="6" t="str">
        <f t="shared" si="22"/>
        <v/>
      </c>
      <c r="B1426" s="7"/>
      <c r="C1426" s="7"/>
      <c r="D1426" s="7"/>
      <c r="E1426" s="5" t="str">
        <f>IFERROR(IF($F$5&gt;VLOOKUP(前回申請!D1426,最低賃金!$A$2:$G$49,7,FALSE),VLOOKUP(前回申請!D1426,最低賃金!$A$2:$G$49,6,FALSE),IF($F$5&gt;VLOOKUP(前回申請!D1426,最低賃金!$A$2:$G$49,5,FALSE),VLOOKUP(前回申請!D1426,最低賃金!$A$2:$G$49,4,FALSE),VLOOKUP(前回申請!D1426,最低賃金!$A$2:$G$49,2,FALSE))),"")</f>
        <v/>
      </c>
      <c r="F1426" s="7"/>
      <c r="G1426" s="8"/>
      <c r="H1426" s="48"/>
      <c r="I1426" s="28" t="str" cm="1">
        <f t="array" ref="I1426">IFERROR(_xlfn.IFS(COUNTBLANK(F1426:H1426)=3,"",G1426="","G列に金額を入力してください",F1426=3,G1426,H1426="","H列に労働時間を入力してください",F1426=1,ROUND(G1426/(H1426*24),0),F1426=2,ROUND(G1426/(H1426*24),0)),"")</f>
        <v/>
      </c>
      <c r="J1426" s="49" t="str" cm="1">
        <f t="array" ref="J1426">IFERROR(_xlfn.IFS(D1426="","",I1426&lt;E1426,"×（法定外となる従業員です）",I1426&gt;=E1426,"〇"),"")</f>
        <v/>
      </c>
    </row>
    <row r="1427" spans="1:10" ht="14.25" customHeight="1" x14ac:dyDescent="0.4">
      <c r="A1427" s="6" t="str">
        <f t="shared" si="22"/>
        <v/>
      </c>
      <c r="B1427" s="7"/>
      <c r="C1427" s="7"/>
      <c r="D1427" s="7"/>
      <c r="E1427" s="5" t="str">
        <f>IFERROR(IF($F$5&gt;VLOOKUP(前回申請!D1427,最低賃金!$A$2:$G$49,7,FALSE),VLOOKUP(前回申請!D1427,最低賃金!$A$2:$G$49,6,FALSE),IF($F$5&gt;VLOOKUP(前回申請!D1427,最低賃金!$A$2:$G$49,5,FALSE),VLOOKUP(前回申請!D1427,最低賃金!$A$2:$G$49,4,FALSE),VLOOKUP(前回申請!D1427,最低賃金!$A$2:$G$49,2,FALSE))),"")</f>
        <v/>
      </c>
      <c r="F1427" s="7"/>
      <c r="G1427" s="8"/>
      <c r="H1427" s="48"/>
      <c r="I1427" s="28" t="str" cm="1">
        <f t="array" ref="I1427">IFERROR(_xlfn.IFS(COUNTBLANK(F1427:H1427)=3,"",G1427="","G列に金額を入力してください",F1427=3,G1427,H1427="","H列に労働時間を入力してください",F1427=1,ROUND(G1427/(H1427*24),0),F1427=2,ROUND(G1427/(H1427*24),0)),"")</f>
        <v/>
      </c>
      <c r="J1427" s="49" t="str" cm="1">
        <f t="array" ref="J1427">IFERROR(_xlfn.IFS(D1427="","",I1427&lt;E1427,"×（法定外となる従業員です）",I1427&gt;=E1427,"〇"),"")</f>
        <v/>
      </c>
    </row>
    <row r="1428" spans="1:10" ht="14.25" customHeight="1" x14ac:dyDescent="0.4">
      <c r="A1428" s="6" t="str">
        <f t="shared" si="22"/>
        <v/>
      </c>
      <c r="B1428" s="7"/>
      <c r="C1428" s="7"/>
      <c r="D1428" s="7"/>
      <c r="E1428" s="5" t="str">
        <f>IFERROR(IF($F$5&gt;VLOOKUP(前回申請!D1428,最低賃金!$A$2:$G$49,7,FALSE),VLOOKUP(前回申請!D1428,最低賃金!$A$2:$G$49,6,FALSE),IF($F$5&gt;VLOOKUP(前回申請!D1428,最低賃金!$A$2:$G$49,5,FALSE),VLOOKUP(前回申請!D1428,最低賃金!$A$2:$G$49,4,FALSE),VLOOKUP(前回申請!D1428,最低賃金!$A$2:$G$49,2,FALSE))),"")</f>
        <v/>
      </c>
      <c r="F1428" s="7"/>
      <c r="G1428" s="8"/>
      <c r="H1428" s="48"/>
      <c r="I1428" s="28" t="str" cm="1">
        <f t="array" ref="I1428">IFERROR(_xlfn.IFS(COUNTBLANK(F1428:H1428)=3,"",G1428="","G列に金額を入力してください",F1428=3,G1428,H1428="","H列に労働時間を入力してください",F1428=1,ROUND(G1428/(H1428*24),0),F1428=2,ROUND(G1428/(H1428*24),0)),"")</f>
        <v/>
      </c>
      <c r="J1428" s="49" t="str" cm="1">
        <f t="array" ref="J1428">IFERROR(_xlfn.IFS(D1428="","",I1428&lt;E1428,"×（法定外となる従業員です）",I1428&gt;=E1428,"〇"),"")</f>
        <v/>
      </c>
    </row>
    <row r="1429" spans="1:10" ht="14.25" customHeight="1" x14ac:dyDescent="0.4">
      <c r="A1429" s="6" t="str">
        <f t="shared" si="22"/>
        <v/>
      </c>
      <c r="B1429" s="7"/>
      <c r="C1429" s="7"/>
      <c r="D1429" s="7"/>
      <c r="E1429" s="5" t="str">
        <f>IFERROR(IF($F$5&gt;VLOOKUP(前回申請!D1429,最低賃金!$A$2:$G$49,7,FALSE),VLOOKUP(前回申請!D1429,最低賃金!$A$2:$G$49,6,FALSE),IF($F$5&gt;VLOOKUP(前回申請!D1429,最低賃金!$A$2:$G$49,5,FALSE),VLOOKUP(前回申請!D1429,最低賃金!$A$2:$G$49,4,FALSE),VLOOKUP(前回申請!D1429,最低賃金!$A$2:$G$49,2,FALSE))),"")</f>
        <v/>
      </c>
      <c r="F1429" s="7"/>
      <c r="G1429" s="8"/>
      <c r="H1429" s="48"/>
      <c r="I1429" s="28" t="str" cm="1">
        <f t="array" ref="I1429">IFERROR(_xlfn.IFS(COUNTBLANK(F1429:H1429)=3,"",G1429="","G列に金額を入力してください",F1429=3,G1429,H1429="","H列に労働時間を入力してください",F1429=1,ROUND(G1429/(H1429*24),0),F1429=2,ROUND(G1429/(H1429*24),0)),"")</f>
        <v/>
      </c>
      <c r="J1429" s="49" t="str" cm="1">
        <f t="array" ref="J1429">IFERROR(_xlfn.IFS(D1429="","",I1429&lt;E1429,"×（法定外となる従業員です）",I1429&gt;=E1429,"〇"),"")</f>
        <v/>
      </c>
    </row>
    <row r="1430" spans="1:10" ht="14.25" customHeight="1" x14ac:dyDescent="0.4">
      <c r="A1430" s="6" t="str">
        <f t="shared" si="22"/>
        <v/>
      </c>
      <c r="B1430" s="7"/>
      <c r="C1430" s="7"/>
      <c r="D1430" s="7"/>
      <c r="E1430" s="5" t="str">
        <f>IFERROR(IF($F$5&gt;VLOOKUP(前回申請!D1430,最低賃金!$A$2:$G$49,7,FALSE),VLOOKUP(前回申請!D1430,最低賃金!$A$2:$G$49,6,FALSE),IF($F$5&gt;VLOOKUP(前回申請!D1430,最低賃金!$A$2:$G$49,5,FALSE),VLOOKUP(前回申請!D1430,最低賃金!$A$2:$G$49,4,FALSE),VLOOKUP(前回申請!D1430,最低賃金!$A$2:$G$49,2,FALSE))),"")</f>
        <v/>
      </c>
      <c r="F1430" s="7"/>
      <c r="G1430" s="8"/>
      <c r="H1430" s="48"/>
      <c r="I1430" s="28" t="str" cm="1">
        <f t="array" ref="I1430">IFERROR(_xlfn.IFS(COUNTBLANK(F1430:H1430)=3,"",G1430="","G列に金額を入力してください",F1430=3,G1430,H1430="","H列に労働時間を入力してください",F1430=1,ROUND(G1430/(H1430*24),0),F1430=2,ROUND(G1430/(H1430*24),0)),"")</f>
        <v/>
      </c>
      <c r="J1430" s="49" t="str" cm="1">
        <f t="array" ref="J1430">IFERROR(_xlfn.IFS(D1430="","",I1430&lt;E1430,"×（法定外となる従業員です）",I1430&gt;=E1430,"〇"),"")</f>
        <v/>
      </c>
    </row>
    <row r="1431" spans="1:10" ht="14.25" customHeight="1" x14ac:dyDescent="0.4">
      <c r="A1431" s="6" t="str">
        <f t="shared" si="22"/>
        <v/>
      </c>
      <c r="B1431" s="7"/>
      <c r="C1431" s="7"/>
      <c r="D1431" s="7"/>
      <c r="E1431" s="5" t="str">
        <f>IFERROR(IF($F$5&gt;VLOOKUP(前回申請!D1431,最低賃金!$A$2:$G$49,7,FALSE),VLOOKUP(前回申請!D1431,最低賃金!$A$2:$G$49,6,FALSE),IF($F$5&gt;VLOOKUP(前回申請!D1431,最低賃金!$A$2:$G$49,5,FALSE),VLOOKUP(前回申請!D1431,最低賃金!$A$2:$G$49,4,FALSE),VLOOKUP(前回申請!D1431,最低賃金!$A$2:$G$49,2,FALSE))),"")</f>
        <v/>
      </c>
      <c r="F1431" s="7"/>
      <c r="G1431" s="8"/>
      <c r="H1431" s="48"/>
      <c r="I1431" s="28" t="str" cm="1">
        <f t="array" ref="I1431">IFERROR(_xlfn.IFS(COUNTBLANK(F1431:H1431)=3,"",G1431="","G列に金額を入力してください",F1431=3,G1431,H1431="","H列に労働時間を入力してください",F1431=1,ROUND(G1431/(H1431*24),0),F1431=2,ROUND(G1431/(H1431*24),0)),"")</f>
        <v/>
      </c>
      <c r="J1431" s="49" t="str" cm="1">
        <f t="array" ref="J1431">IFERROR(_xlfn.IFS(D1431="","",I1431&lt;E1431,"×（法定外となる従業員です）",I1431&gt;=E1431,"〇"),"")</f>
        <v/>
      </c>
    </row>
    <row r="1432" spans="1:10" ht="14.25" customHeight="1" x14ac:dyDescent="0.4">
      <c r="A1432" s="6" t="str">
        <f t="shared" si="22"/>
        <v/>
      </c>
      <c r="B1432" s="7"/>
      <c r="C1432" s="7"/>
      <c r="D1432" s="7"/>
      <c r="E1432" s="5" t="str">
        <f>IFERROR(IF($F$5&gt;VLOOKUP(前回申請!D1432,最低賃金!$A$2:$G$49,7,FALSE),VLOOKUP(前回申請!D1432,最低賃金!$A$2:$G$49,6,FALSE),IF($F$5&gt;VLOOKUP(前回申請!D1432,最低賃金!$A$2:$G$49,5,FALSE),VLOOKUP(前回申請!D1432,最低賃金!$A$2:$G$49,4,FALSE),VLOOKUP(前回申請!D1432,最低賃金!$A$2:$G$49,2,FALSE))),"")</f>
        <v/>
      </c>
      <c r="F1432" s="7"/>
      <c r="G1432" s="8"/>
      <c r="H1432" s="48"/>
      <c r="I1432" s="28" t="str" cm="1">
        <f t="array" ref="I1432">IFERROR(_xlfn.IFS(COUNTBLANK(F1432:H1432)=3,"",G1432="","G列に金額を入力してください",F1432=3,G1432,H1432="","H列に労働時間を入力してください",F1432=1,ROUND(G1432/(H1432*24),0),F1432=2,ROUND(G1432/(H1432*24),0)),"")</f>
        <v/>
      </c>
      <c r="J1432" s="49" t="str" cm="1">
        <f t="array" ref="J1432">IFERROR(_xlfn.IFS(D1432="","",I1432&lt;E1432,"×（法定外となる従業員です）",I1432&gt;=E1432,"〇"),"")</f>
        <v/>
      </c>
    </row>
    <row r="1433" spans="1:10" ht="14.25" customHeight="1" x14ac:dyDescent="0.4">
      <c r="A1433" s="6" t="str">
        <f t="shared" si="22"/>
        <v/>
      </c>
      <c r="B1433" s="7"/>
      <c r="C1433" s="7"/>
      <c r="D1433" s="7"/>
      <c r="E1433" s="5" t="str">
        <f>IFERROR(IF($F$5&gt;VLOOKUP(前回申請!D1433,最低賃金!$A$2:$G$49,7,FALSE),VLOOKUP(前回申請!D1433,最低賃金!$A$2:$G$49,6,FALSE),IF($F$5&gt;VLOOKUP(前回申請!D1433,最低賃金!$A$2:$G$49,5,FALSE),VLOOKUP(前回申請!D1433,最低賃金!$A$2:$G$49,4,FALSE),VLOOKUP(前回申請!D1433,最低賃金!$A$2:$G$49,2,FALSE))),"")</f>
        <v/>
      </c>
      <c r="F1433" s="7"/>
      <c r="G1433" s="8"/>
      <c r="H1433" s="48"/>
      <c r="I1433" s="28" t="str" cm="1">
        <f t="array" ref="I1433">IFERROR(_xlfn.IFS(COUNTBLANK(F1433:H1433)=3,"",G1433="","G列に金額を入力してください",F1433=3,G1433,H1433="","H列に労働時間を入力してください",F1433=1,ROUND(G1433/(H1433*24),0),F1433=2,ROUND(G1433/(H1433*24),0)),"")</f>
        <v/>
      </c>
      <c r="J1433" s="49" t="str" cm="1">
        <f t="array" ref="J1433">IFERROR(_xlfn.IFS(D1433="","",I1433&lt;E1433,"×（法定外となる従業員です）",I1433&gt;=E1433,"〇"),"")</f>
        <v/>
      </c>
    </row>
    <row r="1434" spans="1:10" ht="14.25" customHeight="1" x14ac:dyDescent="0.4">
      <c r="A1434" s="6" t="str">
        <f t="shared" si="22"/>
        <v/>
      </c>
      <c r="B1434" s="7"/>
      <c r="C1434" s="7"/>
      <c r="D1434" s="7"/>
      <c r="E1434" s="5" t="str">
        <f>IFERROR(IF($F$5&gt;VLOOKUP(前回申請!D1434,最低賃金!$A$2:$G$49,7,FALSE),VLOOKUP(前回申請!D1434,最低賃金!$A$2:$G$49,6,FALSE),IF($F$5&gt;VLOOKUP(前回申請!D1434,最低賃金!$A$2:$G$49,5,FALSE),VLOOKUP(前回申請!D1434,最低賃金!$A$2:$G$49,4,FALSE),VLOOKUP(前回申請!D1434,最低賃金!$A$2:$G$49,2,FALSE))),"")</f>
        <v/>
      </c>
      <c r="F1434" s="7"/>
      <c r="G1434" s="8"/>
      <c r="H1434" s="48"/>
      <c r="I1434" s="28" t="str" cm="1">
        <f t="array" ref="I1434">IFERROR(_xlfn.IFS(COUNTBLANK(F1434:H1434)=3,"",G1434="","G列に金額を入力してください",F1434=3,G1434,H1434="","H列に労働時間を入力してください",F1434=1,ROUND(G1434/(H1434*24),0),F1434=2,ROUND(G1434/(H1434*24),0)),"")</f>
        <v/>
      </c>
      <c r="J1434" s="49" t="str" cm="1">
        <f t="array" ref="J1434">IFERROR(_xlfn.IFS(D1434="","",I1434&lt;E1434,"×（法定外となる従業員です）",I1434&gt;=E1434,"〇"),"")</f>
        <v/>
      </c>
    </row>
    <row r="1435" spans="1:10" ht="14.25" customHeight="1" x14ac:dyDescent="0.4">
      <c r="A1435" s="6" t="str">
        <f t="shared" si="22"/>
        <v/>
      </c>
      <c r="B1435" s="7"/>
      <c r="C1435" s="7"/>
      <c r="D1435" s="7"/>
      <c r="E1435" s="5" t="str">
        <f>IFERROR(IF($F$5&gt;VLOOKUP(前回申請!D1435,最低賃金!$A$2:$G$49,7,FALSE),VLOOKUP(前回申請!D1435,最低賃金!$A$2:$G$49,6,FALSE),IF($F$5&gt;VLOOKUP(前回申請!D1435,最低賃金!$A$2:$G$49,5,FALSE),VLOOKUP(前回申請!D1435,最低賃金!$A$2:$G$49,4,FALSE),VLOOKUP(前回申請!D1435,最低賃金!$A$2:$G$49,2,FALSE))),"")</f>
        <v/>
      </c>
      <c r="F1435" s="7"/>
      <c r="G1435" s="8"/>
      <c r="H1435" s="48"/>
      <c r="I1435" s="28" t="str" cm="1">
        <f t="array" ref="I1435">IFERROR(_xlfn.IFS(COUNTBLANK(F1435:H1435)=3,"",G1435="","G列に金額を入力してください",F1435=3,G1435,H1435="","H列に労働時間を入力してください",F1435=1,ROUND(G1435/(H1435*24),0),F1435=2,ROUND(G1435/(H1435*24),0)),"")</f>
        <v/>
      </c>
      <c r="J1435" s="49" t="str" cm="1">
        <f t="array" ref="J1435">IFERROR(_xlfn.IFS(D1435="","",I1435&lt;E1435,"×（法定外となる従業員です）",I1435&gt;=E1435,"〇"),"")</f>
        <v/>
      </c>
    </row>
    <row r="1436" spans="1:10" ht="14.25" customHeight="1" x14ac:dyDescent="0.4">
      <c r="A1436" s="6" t="str">
        <f t="shared" si="22"/>
        <v/>
      </c>
      <c r="B1436" s="7"/>
      <c r="C1436" s="7"/>
      <c r="D1436" s="7"/>
      <c r="E1436" s="5" t="str">
        <f>IFERROR(IF($F$5&gt;VLOOKUP(前回申請!D1436,最低賃金!$A$2:$G$49,7,FALSE),VLOOKUP(前回申請!D1436,最低賃金!$A$2:$G$49,6,FALSE),IF($F$5&gt;VLOOKUP(前回申請!D1436,最低賃金!$A$2:$G$49,5,FALSE),VLOOKUP(前回申請!D1436,最低賃金!$A$2:$G$49,4,FALSE),VLOOKUP(前回申請!D1436,最低賃金!$A$2:$G$49,2,FALSE))),"")</f>
        <v/>
      </c>
      <c r="F1436" s="7"/>
      <c r="G1436" s="8"/>
      <c r="H1436" s="48"/>
      <c r="I1436" s="28" t="str" cm="1">
        <f t="array" ref="I1436">IFERROR(_xlfn.IFS(COUNTBLANK(F1436:H1436)=3,"",G1436="","G列に金額を入力してください",F1436=3,G1436,H1436="","H列に労働時間を入力してください",F1436=1,ROUND(G1436/(H1436*24),0),F1436=2,ROUND(G1436/(H1436*24),0)),"")</f>
        <v/>
      </c>
      <c r="J1436" s="49" t="str" cm="1">
        <f t="array" ref="J1436">IFERROR(_xlfn.IFS(D1436="","",I1436&lt;E1436,"×（法定外となる従業員です）",I1436&gt;=E1436,"〇"),"")</f>
        <v/>
      </c>
    </row>
    <row r="1437" spans="1:10" ht="14.25" customHeight="1" x14ac:dyDescent="0.4">
      <c r="A1437" s="6" t="str">
        <f t="shared" si="22"/>
        <v/>
      </c>
      <c r="B1437" s="7"/>
      <c r="C1437" s="7"/>
      <c r="D1437" s="7"/>
      <c r="E1437" s="5" t="str">
        <f>IFERROR(IF($F$5&gt;VLOOKUP(前回申請!D1437,最低賃金!$A$2:$G$49,7,FALSE),VLOOKUP(前回申請!D1437,最低賃金!$A$2:$G$49,6,FALSE),IF($F$5&gt;VLOOKUP(前回申請!D1437,最低賃金!$A$2:$G$49,5,FALSE),VLOOKUP(前回申請!D1437,最低賃金!$A$2:$G$49,4,FALSE),VLOOKUP(前回申請!D1437,最低賃金!$A$2:$G$49,2,FALSE))),"")</f>
        <v/>
      </c>
      <c r="F1437" s="7"/>
      <c r="G1437" s="8"/>
      <c r="H1437" s="48"/>
      <c r="I1437" s="28" t="str" cm="1">
        <f t="array" ref="I1437">IFERROR(_xlfn.IFS(COUNTBLANK(F1437:H1437)=3,"",G1437="","G列に金額を入力してください",F1437=3,G1437,H1437="","H列に労働時間を入力してください",F1437=1,ROUND(G1437/(H1437*24),0),F1437=2,ROUND(G1437/(H1437*24),0)),"")</f>
        <v/>
      </c>
      <c r="J1437" s="49" t="str" cm="1">
        <f t="array" ref="J1437">IFERROR(_xlfn.IFS(D1437="","",I1437&lt;E1437,"×（法定外となる従業員です）",I1437&gt;=E1437,"〇"),"")</f>
        <v/>
      </c>
    </row>
    <row r="1438" spans="1:10" ht="14.25" customHeight="1" x14ac:dyDescent="0.4">
      <c r="A1438" s="6" t="str">
        <f t="shared" si="22"/>
        <v/>
      </c>
      <c r="B1438" s="7"/>
      <c r="C1438" s="7"/>
      <c r="D1438" s="7"/>
      <c r="E1438" s="5" t="str">
        <f>IFERROR(IF($F$5&gt;VLOOKUP(前回申請!D1438,最低賃金!$A$2:$G$49,7,FALSE),VLOOKUP(前回申請!D1438,最低賃金!$A$2:$G$49,6,FALSE),IF($F$5&gt;VLOOKUP(前回申請!D1438,最低賃金!$A$2:$G$49,5,FALSE),VLOOKUP(前回申請!D1438,最低賃金!$A$2:$G$49,4,FALSE),VLOOKUP(前回申請!D1438,最低賃金!$A$2:$G$49,2,FALSE))),"")</f>
        <v/>
      </c>
      <c r="F1438" s="7"/>
      <c r="G1438" s="8"/>
      <c r="H1438" s="48"/>
      <c r="I1438" s="28" t="str" cm="1">
        <f t="array" ref="I1438">IFERROR(_xlfn.IFS(COUNTBLANK(F1438:H1438)=3,"",G1438="","G列に金額を入力してください",F1438=3,G1438,H1438="","H列に労働時間を入力してください",F1438=1,ROUND(G1438/(H1438*24),0),F1438=2,ROUND(G1438/(H1438*24),0)),"")</f>
        <v/>
      </c>
      <c r="J1438" s="49" t="str" cm="1">
        <f t="array" ref="J1438">IFERROR(_xlfn.IFS(D1438="","",I1438&lt;E1438,"×（法定外となる従業員です）",I1438&gt;=E1438,"〇"),"")</f>
        <v/>
      </c>
    </row>
    <row r="1439" spans="1:10" ht="14.25" customHeight="1" x14ac:dyDescent="0.4">
      <c r="A1439" s="6" t="str">
        <f t="shared" si="22"/>
        <v/>
      </c>
      <c r="B1439" s="7"/>
      <c r="C1439" s="7"/>
      <c r="D1439" s="7"/>
      <c r="E1439" s="5" t="str">
        <f>IFERROR(IF($F$5&gt;VLOOKUP(前回申請!D1439,最低賃金!$A$2:$G$49,7,FALSE),VLOOKUP(前回申請!D1439,最低賃金!$A$2:$G$49,6,FALSE),IF($F$5&gt;VLOOKUP(前回申請!D1439,最低賃金!$A$2:$G$49,5,FALSE),VLOOKUP(前回申請!D1439,最低賃金!$A$2:$G$49,4,FALSE),VLOOKUP(前回申請!D1439,最低賃金!$A$2:$G$49,2,FALSE))),"")</f>
        <v/>
      </c>
      <c r="F1439" s="7"/>
      <c r="G1439" s="8"/>
      <c r="H1439" s="48"/>
      <c r="I1439" s="28" t="str" cm="1">
        <f t="array" ref="I1439">IFERROR(_xlfn.IFS(COUNTBLANK(F1439:H1439)=3,"",G1439="","G列に金額を入力してください",F1439=3,G1439,H1439="","H列に労働時間を入力してください",F1439=1,ROUND(G1439/(H1439*24),0),F1439=2,ROUND(G1439/(H1439*24),0)),"")</f>
        <v/>
      </c>
      <c r="J1439" s="49" t="str" cm="1">
        <f t="array" ref="J1439">IFERROR(_xlfn.IFS(D1439="","",I1439&lt;E1439,"×（法定外となる従業員です）",I1439&gt;=E1439,"〇"),"")</f>
        <v/>
      </c>
    </row>
    <row r="1440" spans="1:10" ht="14.25" customHeight="1" x14ac:dyDescent="0.4">
      <c r="A1440" s="6" t="str">
        <f t="shared" si="22"/>
        <v/>
      </c>
      <c r="B1440" s="7"/>
      <c r="C1440" s="7"/>
      <c r="D1440" s="7"/>
      <c r="E1440" s="5" t="str">
        <f>IFERROR(IF($F$5&gt;VLOOKUP(前回申請!D1440,最低賃金!$A$2:$G$49,7,FALSE),VLOOKUP(前回申請!D1440,最低賃金!$A$2:$G$49,6,FALSE),IF($F$5&gt;VLOOKUP(前回申請!D1440,最低賃金!$A$2:$G$49,5,FALSE),VLOOKUP(前回申請!D1440,最低賃金!$A$2:$G$49,4,FALSE),VLOOKUP(前回申請!D1440,最低賃金!$A$2:$G$49,2,FALSE))),"")</f>
        <v/>
      </c>
      <c r="F1440" s="7"/>
      <c r="G1440" s="8"/>
      <c r="H1440" s="48"/>
      <c r="I1440" s="28" t="str" cm="1">
        <f t="array" ref="I1440">IFERROR(_xlfn.IFS(COUNTBLANK(F1440:H1440)=3,"",G1440="","G列に金額を入力してください",F1440=3,G1440,H1440="","H列に労働時間を入力してください",F1440=1,ROUND(G1440/(H1440*24),0),F1440=2,ROUND(G1440/(H1440*24),0)),"")</f>
        <v/>
      </c>
      <c r="J1440" s="49" t="str" cm="1">
        <f t="array" ref="J1440">IFERROR(_xlfn.IFS(D1440="","",I1440&lt;E1440,"×（法定外となる従業員です）",I1440&gt;=E1440,"〇"),"")</f>
        <v/>
      </c>
    </row>
    <row r="1441" spans="1:10" ht="14.25" customHeight="1" x14ac:dyDescent="0.4">
      <c r="A1441" s="6" t="str">
        <f t="shared" si="22"/>
        <v/>
      </c>
      <c r="B1441" s="7"/>
      <c r="C1441" s="7"/>
      <c r="D1441" s="7"/>
      <c r="E1441" s="5" t="str">
        <f>IFERROR(IF($F$5&gt;VLOOKUP(前回申請!D1441,最低賃金!$A$2:$G$49,7,FALSE),VLOOKUP(前回申請!D1441,最低賃金!$A$2:$G$49,6,FALSE),IF($F$5&gt;VLOOKUP(前回申請!D1441,最低賃金!$A$2:$G$49,5,FALSE),VLOOKUP(前回申請!D1441,最低賃金!$A$2:$G$49,4,FALSE),VLOOKUP(前回申請!D1441,最低賃金!$A$2:$G$49,2,FALSE))),"")</f>
        <v/>
      </c>
      <c r="F1441" s="7"/>
      <c r="G1441" s="8"/>
      <c r="H1441" s="48"/>
      <c r="I1441" s="28" t="str" cm="1">
        <f t="array" ref="I1441">IFERROR(_xlfn.IFS(COUNTBLANK(F1441:H1441)=3,"",G1441="","G列に金額を入力してください",F1441=3,G1441,H1441="","H列に労働時間を入力してください",F1441=1,ROUND(G1441/(H1441*24),0),F1441=2,ROUND(G1441/(H1441*24),0)),"")</f>
        <v/>
      </c>
      <c r="J1441" s="49" t="str" cm="1">
        <f t="array" ref="J1441">IFERROR(_xlfn.IFS(D1441="","",I1441&lt;E1441,"×（法定外となる従業員です）",I1441&gt;=E1441,"〇"),"")</f>
        <v/>
      </c>
    </row>
    <row r="1442" spans="1:10" ht="14.25" customHeight="1" x14ac:dyDescent="0.4">
      <c r="A1442" s="6" t="str">
        <f t="shared" si="22"/>
        <v/>
      </c>
      <c r="B1442" s="7"/>
      <c r="C1442" s="7"/>
      <c r="D1442" s="7"/>
      <c r="E1442" s="5" t="str">
        <f>IFERROR(IF($F$5&gt;VLOOKUP(前回申請!D1442,最低賃金!$A$2:$G$49,7,FALSE),VLOOKUP(前回申請!D1442,最低賃金!$A$2:$G$49,6,FALSE),IF($F$5&gt;VLOOKUP(前回申請!D1442,最低賃金!$A$2:$G$49,5,FALSE),VLOOKUP(前回申請!D1442,最低賃金!$A$2:$G$49,4,FALSE),VLOOKUP(前回申請!D1442,最低賃金!$A$2:$G$49,2,FALSE))),"")</f>
        <v/>
      </c>
      <c r="F1442" s="7"/>
      <c r="G1442" s="8"/>
      <c r="H1442" s="48"/>
      <c r="I1442" s="28" t="str" cm="1">
        <f t="array" ref="I1442">IFERROR(_xlfn.IFS(COUNTBLANK(F1442:H1442)=3,"",G1442="","G列に金額を入力してください",F1442=3,G1442,H1442="","H列に労働時間を入力してください",F1442=1,ROUND(G1442/(H1442*24),0),F1442=2,ROUND(G1442/(H1442*24),0)),"")</f>
        <v/>
      </c>
      <c r="J1442" s="49" t="str" cm="1">
        <f t="array" ref="J1442">IFERROR(_xlfn.IFS(D1442="","",I1442&lt;E1442,"×（法定外となる従業員です）",I1442&gt;=E1442,"〇"),"")</f>
        <v/>
      </c>
    </row>
    <row r="1443" spans="1:10" ht="14.25" customHeight="1" x14ac:dyDescent="0.4">
      <c r="A1443" s="6" t="str">
        <f t="shared" si="22"/>
        <v/>
      </c>
      <c r="B1443" s="7"/>
      <c r="C1443" s="7"/>
      <c r="D1443" s="7"/>
      <c r="E1443" s="5" t="str">
        <f>IFERROR(IF($F$5&gt;VLOOKUP(前回申請!D1443,最低賃金!$A$2:$G$49,7,FALSE),VLOOKUP(前回申請!D1443,最低賃金!$A$2:$G$49,6,FALSE),IF($F$5&gt;VLOOKUP(前回申請!D1443,最低賃金!$A$2:$G$49,5,FALSE),VLOOKUP(前回申請!D1443,最低賃金!$A$2:$G$49,4,FALSE),VLOOKUP(前回申請!D1443,最低賃金!$A$2:$G$49,2,FALSE))),"")</f>
        <v/>
      </c>
      <c r="F1443" s="7"/>
      <c r="G1443" s="8"/>
      <c r="H1443" s="48"/>
      <c r="I1443" s="28" t="str" cm="1">
        <f t="array" ref="I1443">IFERROR(_xlfn.IFS(COUNTBLANK(F1443:H1443)=3,"",G1443="","G列に金額を入力してください",F1443=3,G1443,H1443="","H列に労働時間を入力してください",F1443=1,ROUND(G1443/(H1443*24),0),F1443=2,ROUND(G1443/(H1443*24),0)),"")</f>
        <v/>
      </c>
      <c r="J1443" s="49" t="str" cm="1">
        <f t="array" ref="J1443">IFERROR(_xlfn.IFS(D1443="","",I1443&lt;E1443,"×（法定外となる従業員です）",I1443&gt;=E1443,"〇"),"")</f>
        <v/>
      </c>
    </row>
    <row r="1444" spans="1:10" ht="14.25" customHeight="1" x14ac:dyDescent="0.4">
      <c r="A1444" s="6" t="str">
        <f t="shared" si="22"/>
        <v/>
      </c>
      <c r="B1444" s="7"/>
      <c r="C1444" s="7"/>
      <c r="D1444" s="7"/>
      <c r="E1444" s="5" t="str">
        <f>IFERROR(IF($F$5&gt;VLOOKUP(前回申請!D1444,最低賃金!$A$2:$G$49,7,FALSE),VLOOKUP(前回申請!D1444,最低賃金!$A$2:$G$49,6,FALSE),IF($F$5&gt;VLOOKUP(前回申請!D1444,最低賃金!$A$2:$G$49,5,FALSE),VLOOKUP(前回申請!D1444,最低賃金!$A$2:$G$49,4,FALSE),VLOOKUP(前回申請!D1444,最低賃金!$A$2:$G$49,2,FALSE))),"")</f>
        <v/>
      </c>
      <c r="F1444" s="7"/>
      <c r="G1444" s="8"/>
      <c r="H1444" s="48"/>
      <c r="I1444" s="28" t="str" cm="1">
        <f t="array" ref="I1444">IFERROR(_xlfn.IFS(COUNTBLANK(F1444:H1444)=3,"",G1444="","G列に金額を入力してください",F1444=3,G1444,H1444="","H列に労働時間を入力してください",F1444=1,ROUND(G1444/(H1444*24),0),F1444=2,ROUND(G1444/(H1444*24),0)),"")</f>
        <v/>
      </c>
      <c r="J1444" s="49" t="str" cm="1">
        <f t="array" ref="J1444">IFERROR(_xlfn.IFS(D1444="","",I1444&lt;E1444,"×（法定外となる従業員です）",I1444&gt;=E1444,"〇"),"")</f>
        <v/>
      </c>
    </row>
    <row r="1445" spans="1:10" ht="14.25" customHeight="1" x14ac:dyDescent="0.4">
      <c r="A1445" s="6" t="str">
        <f t="shared" si="22"/>
        <v/>
      </c>
      <c r="B1445" s="7"/>
      <c r="C1445" s="7"/>
      <c r="D1445" s="7"/>
      <c r="E1445" s="5" t="str">
        <f>IFERROR(IF($F$5&gt;VLOOKUP(前回申請!D1445,最低賃金!$A$2:$G$49,7,FALSE),VLOOKUP(前回申請!D1445,最低賃金!$A$2:$G$49,6,FALSE),IF($F$5&gt;VLOOKUP(前回申請!D1445,最低賃金!$A$2:$G$49,5,FALSE),VLOOKUP(前回申請!D1445,最低賃金!$A$2:$G$49,4,FALSE),VLOOKUP(前回申請!D1445,最低賃金!$A$2:$G$49,2,FALSE))),"")</f>
        <v/>
      </c>
      <c r="F1445" s="7"/>
      <c r="G1445" s="8"/>
      <c r="H1445" s="48"/>
      <c r="I1445" s="28" t="str" cm="1">
        <f t="array" ref="I1445">IFERROR(_xlfn.IFS(COUNTBLANK(F1445:H1445)=3,"",G1445="","G列に金額を入力してください",F1445=3,G1445,H1445="","H列に労働時間を入力してください",F1445=1,ROUND(G1445/(H1445*24),0),F1445=2,ROUND(G1445/(H1445*24),0)),"")</f>
        <v/>
      </c>
      <c r="J1445" s="49" t="str" cm="1">
        <f t="array" ref="J1445">IFERROR(_xlfn.IFS(D1445="","",I1445&lt;E1445,"×（法定外となる従業員です）",I1445&gt;=E1445,"〇"),"")</f>
        <v/>
      </c>
    </row>
    <row r="1446" spans="1:10" ht="14.25" customHeight="1" x14ac:dyDescent="0.4">
      <c r="A1446" s="6" t="str">
        <f t="shared" si="22"/>
        <v/>
      </c>
      <c r="B1446" s="7"/>
      <c r="C1446" s="7"/>
      <c r="D1446" s="7"/>
      <c r="E1446" s="5" t="str">
        <f>IFERROR(IF($F$5&gt;VLOOKUP(前回申請!D1446,最低賃金!$A$2:$G$49,7,FALSE),VLOOKUP(前回申請!D1446,最低賃金!$A$2:$G$49,6,FALSE),IF($F$5&gt;VLOOKUP(前回申請!D1446,最低賃金!$A$2:$G$49,5,FALSE),VLOOKUP(前回申請!D1446,最低賃金!$A$2:$G$49,4,FALSE),VLOOKUP(前回申請!D1446,最低賃金!$A$2:$G$49,2,FALSE))),"")</f>
        <v/>
      </c>
      <c r="F1446" s="7"/>
      <c r="G1446" s="8"/>
      <c r="H1446" s="48"/>
      <c r="I1446" s="28" t="str" cm="1">
        <f t="array" ref="I1446">IFERROR(_xlfn.IFS(COUNTBLANK(F1446:H1446)=3,"",G1446="","G列に金額を入力してください",F1446=3,G1446,H1446="","H列に労働時間を入力してください",F1446=1,ROUND(G1446/(H1446*24),0),F1446=2,ROUND(G1446/(H1446*24),0)),"")</f>
        <v/>
      </c>
      <c r="J1446" s="49" t="str" cm="1">
        <f t="array" ref="J1446">IFERROR(_xlfn.IFS(D1446="","",I1446&lt;E1446,"×（法定外となる従業員です）",I1446&gt;=E1446,"〇"),"")</f>
        <v/>
      </c>
    </row>
    <row r="1447" spans="1:10" ht="14.25" customHeight="1" x14ac:dyDescent="0.4">
      <c r="A1447" s="6" t="str">
        <f t="shared" si="22"/>
        <v/>
      </c>
      <c r="B1447" s="7"/>
      <c r="C1447" s="7"/>
      <c r="D1447" s="7"/>
      <c r="E1447" s="5" t="str">
        <f>IFERROR(IF($F$5&gt;VLOOKUP(前回申請!D1447,最低賃金!$A$2:$G$49,7,FALSE),VLOOKUP(前回申請!D1447,最低賃金!$A$2:$G$49,6,FALSE),IF($F$5&gt;VLOOKUP(前回申請!D1447,最低賃金!$A$2:$G$49,5,FALSE),VLOOKUP(前回申請!D1447,最低賃金!$A$2:$G$49,4,FALSE),VLOOKUP(前回申請!D1447,最低賃金!$A$2:$G$49,2,FALSE))),"")</f>
        <v/>
      </c>
      <c r="F1447" s="7"/>
      <c r="G1447" s="8"/>
      <c r="H1447" s="48"/>
      <c r="I1447" s="28" t="str" cm="1">
        <f t="array" ref="I1447">IFERROR(_xlfn.IFS(COUNTBLANK(F1447:H1447)=3,"",G1447="","G列に金額を入力してください",F1447=3,G1447,H1447="","H列に労働時間を入力してください",F1447=1,ROUND(G1447/(H1447*24),0),F1447=2,ROUND(G1447/(H1447*24),0)),"")</f>
        <v/>
      </c>
      <c r="J1447" s="49" t="str" cm="1">
        <f t="array" ref="J1447">IFERROR(_xlfn.IFS(D1447="","",I1447&lt;E1447,"×（法定外となる従業員です）",I1447&gt;=E1447,"〇"),"")</f>
        <v/>
      </c>
    </row>
    <row r="1448" spans="1:10" ht="14.25" customHeight="1" x14ac:dyDescent="0.4">
      <c r="A1448" s="6" t="str">
        <f t="shared" si="22"/>
        <v/>
      </c>
      <c r="B1448" s="7"/>
      <c r="C1448" s="7"/>
      <c r="D1448" s="7"/>
      <c r="E1448" s="5" t="str">
        <f>IFERROR(IF($F$5&gt;VLOOKUP(前回申請!D1448,最低賃金!$A$2:$G$49,7,FALSE),VLOOKUP(前回申請!D1448,最低賃金!$A$2:$G$49,6,FALSE),IF($F$5&gt;VLOOKUP(前回申請!D1448,最低賃金!$A$2:$G$49,5,FALSE),VLOOKUP(前回申請!D1448,最低賃金!$A$2:$G$49,4,FALSE),VLOOKUP(前回申請!D1448,最低賃金!$A$2:$G$49,2,FALSE))),"")</f>
        <v/>
      </c>
      <c r="F1448" s="7"/>
      <c r="G1448" s="8"/>
      <c r="H1448" s="48"/>
      <c r="I1448" s="28" t="str" cm="1">
        <f t="array" ref="I1448">IFERROR(_xlfn.IFS(COUNTBLANK(F1448:H1448)=3,"",G1448="","G列に金額を入力してください",F1448=3,G1448,H1448="","H列に労働時間を入力してください",F1448=1,ROUND(G1448/(H1448*24),0),F1448=2,ROUND(G1448/(H1448*24),0)),"")</f>
        <v/>
      </c>
      <c r="J1448" s="49" t="str" cm="1">
        <f t="array" ref="J1448">IFERROR(_xlfn.IFS(D1448="","",I1448&lt;E1448,"×（法定外となる従業員です）",I1448&gt;=E1448,"〇"),"")</f>
        <v/>
      </c>
    </row>
    <row r="1449" spans="1:10" ht="14.25" customHeight="1" x14ac:dyDescent="0.4">
      <c r="A1449" s="6" t="str">
        <f t="shared" si="22"/>
        <v/>
      </c>
      <c r="B1449" s="7"/>
      <c r="C1449" s="7"/>
      <c r="D1449" s="7"/>
      <c r="E1449" s="5" t="str">
        <f>IFERROR(IF($F$5&gt;VLOOKUP(前回申請!D1449,最低賃金!$A$2:$G$49,7,FALSE),VLOOKUP(前回申請!D1449,最低賃金!$A$2:$G$49,6,FALSE),IF($F$5&gt;VLOOKUP(前回申請!D1449,最低賃金!$A$2:$G$49,5,FALSE),VLOOKUP(前回申請!D1449,最低賃金!$A$2:$G$49,4,FALSE),VLOOKUP(前回申請!D1449,最低賃金!$A$2:$G$49,2,FALSE))),"")</f>
        <v/>
      </c>
      <c r="F1449" s="7"/>
      <c r="G1449" s="8"/>
      <c r="H1449" s="48"/>
      <c r="I1449" s="28" t="str" cm="1">
        <f t="array" ref="I1449">IFERROR(_xlfn.IFS(COUNTBLANK(F1449:H1449)=3,"",G1449="","G列に金額を入力してください",F1449=3,G1449,H1449="","H列に労働時間を入力してください",F1449=1,ROUND(G1449/(H1449*24),0),F1449=2,ROUND(G1449/(H1449*24),0)),"")</f>
        <v/>
      </c>
      <c r="J1449" s="49" t="str" cm="1">
        <f t="array" ref="J1449">IFERROR(_xlfn.IFS(D1449="","",I1449&lt;E1449,"×（法定外となる従業員です）",I1449&gt;=E1449,"〇"),"")</f>
        <v/>
      </c>
    </row>
    <row r="1450" spans="1:10" ht="14.25" customHeight="1" x14ac:dyDescent="0.4">
      <c r="A1450" s="6" t="str">
        <f t="shared" si="22"/>
        <v/>
      </c>
      <c r="B1450" s="7"/>
      <c r="C1450" s="7"/>
      <c r="D1450" s="7"/>
      <c r="E1450" s="5" t="str">
        <f>IFERROR(IF($F$5&gt;VLOOKUP(前回申請!D1450,最低賃金!$A$2:$G$49,7,FALSE),VLOOKUP(前回申請!D1450,最低賃金!$A$2:$G$49,6,FALSE),IF($F$5&gt;VLOOKUP(前回申請!D1450,最低賃金!$A$2:$G$49,5,FALSE),VLOOKUP(前回申請!D1450,最低賃金!$A$2:$G$49,4,FALSE),VLOOKUP(前回申請!D1450,最低賃金!$A$2:$G$49,2,FALSE))),"")</f>
        <v/>
      </c>
      <c r="F1450" s="7"/>
      <c r="G1450" s="8"/>
      <c r="H1450" s="48"/>
      <c r="I1450" s="28" t="str" cm="1">
        <f t="array" ref="I1450">IFERROR(_xlfn.IFS(COUNTBLANK(F1450:H1450)=3,"",G1450="","G列に金額を入力してください",F1450=3,G1450,H1450="","H列に労働時間を入力してください",F1450=1,ROUND(G1450/(H1450*24),0),F1450=2,ROUND(G1450/(H1450*24),0)),"")</f>
        <v/>
      </c>
      <c r="J1450" s="49" t="str" cm="1">
        <f t="array" ref="J1450">IFERROR(_xlfn.IFS(D1450="","",I1450&lt;E1450,"×（法定外となる従業員です）",I1450&gt;=E1450,"〇"),"")</f>
        <v/>
      </c>
    </row>
    <row r="1451" spans="1:10" ht="14.25" customHeight="1" x14ac:dyDescent="0.4">
      <c r="A1451" s="6" t="str">
        <f t="shared" si="22"/>
        <v/>
      </c>
      <c r="B1451" s="7"/>
      <c r="C1451" s="7"/>
      <c r="D1451" s="7"/>
      <c r="E1451" s="5" t="str">
        <f>IFERROR(IF($F$5&gt;VLOOKUP(前回申請!D1451,最低賃金!$A$2:$G$49,7,FALSE),VLOOKUP(前回申請!D1451,最低賃金!$A$2:$G$49,6,FALSE),IF($F$5&gt;VLOOKUP(前回申請!D1451,最低賃金!$A$2:$G$49,5,FALSE),VLOOKUP(前回申請!D1451,最低賃金!$A$2:$G$49,4,FALSE),VLOOKUP(前回申請!D1451,最低賃金!$A$2:$G$49,2,FALSE))),"")</f>
        <v/>
      </c>
      <c r="F1451" s="7"/>
      <c r="G1451" s="8"/>
      <c r="H1451" s="48"/>
      <c r="I1451" s="28" t="str" cm="1">
        <f t="array" ref="I1451">IFERROR(_xlfn.IFS(COUNTBLANK(F1451:H1451)=3,"",G1451="","G列に金額を入力してください",F1451=3,G1451,H1451="","H列に労働時間を入力してください",F1451=1,ROUND(G1451/(H1451*24),0),F1451=2,ROUND(G1451/(H1451*24),0)),"")</f>
        <v/>
      </c>
      <c r="J1451" s="49" t="str" cm="1">
        <f t="array" ref="J1451">IFERROR(_xlfn.IFS(D1451="","",I1451&lt;E1451,"×（法定外となる従業員です）",I1451&gt;=E1451,"〇"),"")</f>
        <v/>
      </c>
    </row>
    <row r="1452" spans="1:10" ht="14.25" customHeight="1" x14ac:dyDescent="0.4">
      <c r="A1452" s="6" t="str">
        <f t="shared" si="22"/>
        <v/>
      </c>
      <c r="B1452" s="7"/>
      <c r="C1452" s="7"/>
      <c r="D1452" s="7"/>
      <c r="E1452" s="5" t="str">
        <f>IFERROR(IF($F$5&gt;VLOOKUP(前回申請!D1452,最低賃金!$A$2:$G$49,7,FALSE),VLOOKUP(前回申請!D1452,最低賃金!$A$2:$G$49,6,FALSE),IF($F$5&gt;VLOOKUP(前回申請!D1452,最低賃金!$A$2:$G$49,5,FALSE),VLOOKUP(前回申請!D1452,最低賃金!$A$2:$G$49,4,FALSE),VLOOKUP(前回申請!D1452,最低賃金!$A$2:$G$49,2,FALSE))),"")</f>
        <v/>
      </c>
      <c r="F1452" s="7"/>
      <c r="G1452" s="8"/>
      <c r="H1452" s="48"/>
      <c r="I1452" s="28" t="str" cm="1">
        <f t="array" ref="I1452">IFERROR(_xlfn.IFS(COUNTBLANK(F1452:H1452)=3,"",G1452="","G列に金額を入力してください",F1452=3,G1452,H1452="","H列に労働時間を入力してください",F1452=1,ROUND(G1452/(H1452*24),0),F1452=2,ROUND(G1452/(H1452*24),0)),"")</f>
        <v/>
      </c>
      <c r="J1452" s="49" t="str" cm="1">
        <f t="array" ref="J1452">IFERROR(_xlfn.IFS(D1452="","",I1452&lt;E1452,"×（法定外となる従業員です）",I1452&gt;=E1452,"〇"),"")</f>
        <v/>
      </c>
    </row>
    <row r="1453" spans="1:10" ht="14.25" customHeight="1" x14ac:dyDescent="0.4">
      <c r="A1453" s="6" t="str">
        <f t="shared" si="22"/>
        <v/>
      </c>
      <c r="B1453" s="7"/>
      <c r="C1453" s="7"/>
      <c r="D1453" s="7"/>
      <c r="E1453" s="5" t="str">
        <f>IFERROR(IF($F$5&gt;VLOOKUP(前回申請!D1453,最低賃金!$A$2:$G$49,7,FALSE),VLOOKUP(前回申請!D1453,最低賃金!$A$2:$G$49,6,FALSE),IF($F$5&gt;VLOOKUP(前回申請!D1453,最低賃金!$A$2:$G$49,5,FALSE),VLOOKUP(前回申請!D1453,最低賃金!$A$2:$G$49,4,FALSE),VLOOKUP(前回申請!D1453,最低賃金!$A$2:$G$49,2,FALSE))),"")</f>
        <v/>
      </c>
      <c r="F1453" s="7"/>
      <c r="G1453" s="8"/>
      <c r="H1453" s="48"/>
      <c r="I1453" s="28" t="str" cm="1">
        <f t="array" ref="I1453">IFERROR(_xlfn.IFS(COUNTBLANK(F1453:H1453)=3,"",G1453="","G列に金額を入力してください",F1453=3,G1453,H1453="","H列に労働時間を入力してください",F1453=1,ROUND(G1453/(H1453*24),0),F1453=2,ROUND(G1453/(H1453*24),0)),"")</f>
        <v/>
      </c>
      <c r="J1453" s="49" t="str" cm="1">
        <f t="array" ref="J1453">IFERROR(_xlfn.IFS(D1453="","",I1453&lt;E1453,"×（法定外となる従業員です）",I1453&gt;=E1453,"〇"),"")</f>
        <v/>
      </c>
    </row>
    <row r="1454" spans="1:10" ht="14.25" customHeight="1" x14ac:dyDescent="0.4">
      <c r="A1454" s="6" t="str">
        <f t="shared" si="22"/>
        <v/>
      </c>
      <c r="B1454" s="7"/>
      <c r="C1454" s="7"/>
      <c r="D1454" s="7"/>
      <c r="E1454" s="5" t="str">
        <f>IFERROR(IF($F$5&gt;VLOOKUP(前回申請!D1454,最低賃金!$A$2:$G$49,7,FALSE),VLOOKUP(前回申請!D1454,最低賃金!$A$2:$G$49,6,FALSE),IF($F$5&gt;VLOOKUP(前回申請!D1454,最低賃金!$A$2:$G$49,5,FALSE),VLOOKUP(前回申請!D1454,最低賃金!$A$2:$G$49,4,FALSE),VLOOKUP(前回申請!D1454,最低賃金!$A$2:$G$49,2,FALSE))),"")</f>
        <v/>
      </c>
      <c r="F1454" s="7"/>
      <c r="G1454" s="8"/>
      <c r="H1454" s="48"/>
      <c r="I1454" s="28" t="str" cm="1">
        <f t="array" ref="I1454">IFERROR(_xlfn.IFS(COUNTBLANK(F1454:H1454)=3,"",G1454="","G列に金額を入力してください",F1454=3,G1454,H1454="","H列に労働時間を入力してください",F1454=1,ROUND(G1454/(H1454*24),0),F1454=2,ROUND(G1454/(H1454*24),0)),"")</f>
        <v/>
      </c>
      <c r="J1454" s="49" t="str" cm="1">
        <f t="array" ref="J1454">IFERROR(_xlfn.IFS(D1454="","",I1454&lt;E1454,"×（法定外となる従業員です）",I1454&gt;=E1454,"〇"),"")</f>
        <v/>
      </c>
    </row>
    <row r="1455" spans="1:10" ht="14.25" customHeight="1" x14ac:dyDescent="0.4">
      <c r="A1455" s="6" t="str">
        <f t="shared" si="22"/>
        <v/>
      </c>
      <c r="B1455" s="7"/>
      <c r="C1455" s="7"/>
      <c r="D1455" s="7"/>
      <c r="E1455" s="5" t="str">
        <f>IFERROR(IF($F$5&gt;VLOOKUP(前回申請!D1455,最低賃金!$A$2:$G$49,7,FALSE),VLOOKUP(前回申請!D1455,最低賃金!$A$2:$G$49,6,FALSE),IF($F$5&gt;VLOOKUP(前回申請!D1455,最低賃金!$A$2:$G$49,5,FALSE),VLOOKUP(前回申請!D1455,最低賃金!$A$2:$G$49,4,FALSE),VLOOKUP(前回申請!D1455,最低賃金!$A$2:$G$49,2,FALSE))),"")</f>
        <v/>
      </c>
      <c r="F1455" s="7"/>
      <c r="G1455" s="8"/>
      <c r="H1455" s="48"/>
      <c r="I1455" s="28" t="str" cm="1">
        <f t="array" ref="I1455">IFERROR(_xlfn.IFS(COUNTBLANK(F1455:H1455)=3,"",G1455="","G列に金額を入力してください",F1455=3,G1455,H1455="","H列に労働時間を入力してください",F1455=1,ROUND(G1455/(H1455*24),0),F1455=2,ROUND(G1455/(H1455*24),0)),"")</f>
        <v/>
      </c>
      <c r="J1455" s="49" t="str" cm="1">
        <f t="array" ref="J1455">IFERROR(_xlfn.IFS(D1455="","",I1455&lt;E1455,"×（法定外となる従業員です）",I1455&gt;=E1455,"〇"),"")</f>
        <v/>
      </c>
    </row>
    <row r="1456" spans="1:10" ht="14.25" customHeight="1" x14ac:dyDescent="0.4">
      <c r="A1456" s="6" t="str">
        <f t="shared" si="22"/>
        <v/>
      </c>
      <c r="B1456" s="7"/>
      <c r="C1456" s="7"/>
      <c r="D1456" s="7"/>
      <c r="E1456" s="5" t="str">
        <f>IFERROR(IF($F$5&gt;VLOOKUP(前回申請!D1456,最低賃金!$A$2:$G$49,7,FALSE),VLOOKUP(前回申請!D1456,最低賃金!$A$2:$G$49,6,FALSE),IF($F$5&gt;VLOOKUP(前回申請!D1456,最低賃金!$A$2:$G$49,5,FALSE),VLOOKUP(前回申請!D1456,最低賃金!$A$2:$G$49,4,FALSE),VLOOKUP(前回申請!D1456,最低賃金!$A$2:$G$49,2,FALSE))),"")</f>
        <v/>
      </c>
      <c r="F1456" s="7"/>
      <c r="G1456" s="8"/>
      <c r="H1456" s="48"/>
      <c r="I1456" s="28" t="str" cm="1">
        <f t="array" ref="I1456">IFERROR(_xlfn.IFS(COUNTBLANK(F1456:H1456)=3,"",G1456="","G列に金額を入力してください",F1456=3,G1456,H1456="","H列に労働時間を入力してください",F1456=1,ROUND(G1456/(H1456*24),0),F1456=2,ROUND(G1456/(H1456*24),0)),"")</f>
        <v/>
      </c>
      <c r="J1456" s="49" t="str" cm="1">
        <f t="array" ref="J1456">IFERROR(_xlfn.IFS(D1456="","",I1456&lt;E1456,"×（法定外となる従業員です）",I1456&gt;=E1456,"〇"),"")</f>
        <v/>
      </c>
    </row>
    <row r="1457" spans="1:10" ht="14.25" customHeight="1" x14ac:dyDescent="0.4">
      <c r="A1457" s="6" t="str">
        <f t="shared" si="22"/>
        <v/>
      </c>
      <c r="B1457" s="7"/>
      <c r="C1457" s="7"/>
      <c r="D1457" s="7"/>
      <c r="E1457" s="5" t="str">
        <f>IFERROR(IF($F$5&gt;VLOOKUP(前回申請!D1457,最低賃金!$A$2:$G$49,7,FALSE),VLOOKUP(前回申請!D1457,最低賃金!$A$2:$G$49,6,FALSE),IF($F$5&gt;VLOOKUP(前回申請!D1457,最低賃金!$A$2:$G$49,5,FALSE),VLOOKUP(前回申請!D1457,最低賃金!$A$2:$G$49,4,FALSE),VLOOKUP(前回申請!D1457,最低賃金!$A$2:$G$49,2,FALSE))),"")</f>
        <v/>
      </c>
      <c r="F1457" s="7"/>
      <c r="G1457" s="8"/>
      <c r="H1457" s="48"/>
      <c r="I1457" s="28" t="str" cm="1">
        <f t="array" ref="I1457">IFERROR(_xlfn.IFS(COUNTBLANK(F1457:H1457)=3,"",G1457="","G列に金額を入力してください",F1457=3,G1457,H1457="","H列に労働時間を入力してください",F1457=1,ROUND(G1457/(H1457*24),0),F1457=2,ROUND(G1457/(H1457*24),0)),"")</f>
        <v/>
      </c>
      <c r="J1457" s="49" t="str" cm="1">
        <f t="array" ref="J1457">IFERROR(_xlfn.IFS(D1457="","",I1457&lt;E1457,"×（法定外となる従業員です）",I1457&gt;=E1457,"〇"),"")</f>
        <v/>
      </c>
    </row>
    <row r="1458" spans="1:10" ht="14.25" customHeight="1" x14ac:dyDescent="0.4">
      <c r="A1458" s="6" t="str">
        <f t="shared" si="22"/>
        <v/>
      </c>
      <c r="B1458" s="7"/>
      <c r="C1458" s="7"/>
      <c r="D1458" s="7"/>
      <c r="E1458" s="5" t="str">
        <f>IFERROR(IF($F$5&gt;VLOOKUP(前回申請!D1458,最低賃金!$A$2:$G$49,7,FALSE),VLOOKUP(前回申請!D1458,最低賃金!$A$2:$G$49,6,FALSE),IF($F$5&gt;VLOOKUP(前回申請!D1458,最低賃金!$A$2:$G$49,5,FALSE),VLOOKUP(前回申請!D1458,最低賃金!$A$2:$G$49,4,FALSE),VLOOKUP(前回申請!D1458,最低賃金!$A$2:$G$49,2,FALSE))),"")</f>
        <v/>
      </c>
      <c r="F1458" s="7"/>
      <c r="G1458" s="8"/>
      <c r="H1458" s="48"/>
      <c r="I1458" s="28" t="str" cm="1">
        <f t="array" ref="I1458">IFERROR(_xlfn.IFS(COUNTBLANK(F1458:H1458)=3,"",G1458="","G列に金額を入力してください",F1458=3,G1458,H1458="","H列に労働時間を入力してください",F1458=1,ROUND(G1458/(H1458*24),0),F1458=2,ROUND(G1458/(H1458*24),0)),"")</f>
        <v/>
      </c>
      <c r="J1458" s="49" t="str" cm="1">
        <f t="array" ref="J1458">IFERROR(_xlfn.IFS(D1458="","",I1458&lt;E1458,"×（法定外となる従業員です）",I1458&gt;=E1458,"〇"),"")</f>
        <v/>
      </c>
    </row>
    <row r="1459" spans="1:10" ht="14.25" customHeight="1" x14ac:dyDescent="0.4">
      <c r="A1459" s="6" t="str">
        <f t="shared" si="22"/>
        <v/>
      </c>
      <c r="B1459" s="7"/>
      <c r="C1459" s="7"/>
      <c r="D1459" s="7"/>
      <c r="E1459" s="5" t="str">
        <f>IFERROR(IF($F$5&gt;VLOOKUP(前回申請!D1459,最低賃金!$A$2:$G$49,7,FALSE),VLOOKUP(前回申請!D1459,最低賃金!$A$2:$G$49,6,FALSE),IF($F$5&gt;VLOOKUP(前回申請!D1459,最低賃金!$A$2:$G$49,5,FALSE),VLOOKUP(前回申請!D1459,最低賃金!$A$2:$G$49,4,FALSE),VLOOKUP(前回申請!D1459,最低賃金!$A$2:$G$49,2,FALSE))),"")</f>
        <v/>
      </c>
      <c r="F1459" s="7"/>
      <c r="G1459" s="8"/>
      <c r="H1459" s="48"/>
      <c r="I1459" s="28" t="str" cm="1">
        <f t="array" ref="I1459">IFERROR(_xlfn.IFS(COUNTBLANK(F1459:H1459)=3,"",G1459="","G列に金額を入力してください",F1459=3,G1459,H1459="","H列に労働時間を入力してください",F1459=1,ROUND(G1459/(H1459*24),0),F1459=2,ROUND(G1459/(H1459*24),0)),"")</f>
        <v/>
      </c>
      <c r="J1459" s="49" t="str" cm="1">
        <f t="array" ref="J1459">IFERROR(_xlfn.IFS(D1459="","",I1459&lt;E1459,"×（法定外となる従業員です）",I1459&gt;=E1459,"〇"),"")</f>
        <v/>
      </c>
    </row>
    <row r="1460" spans="1:10" ht="14.25" customHeight="1" x14ac:dyDescent="0.4">
      <c r="A1460" s="6" t="str">
        <f t="shared" si="22"/>
        <v/>
      </c>
      <c r="B1460" s="7"/>
      <c r="C1460" s="7"/>
      <c r="D1460" s="7"/>
      <c r="E1460" s="5" t="str">
        <f>IFERROR(IF($F$5&gt;VLOOKUP(前回申請!D1460,最低賃金!$A$2:$G$49,7,FALSE),VLOOKUP(前回申請!D1460,最低賃金!$A$2:$G$49,6,FALSE),IF($F$5&gt;VLOOKUP(前回申請!D1460,最低賃金!$A$2:$G$49,5,FALSE),VLOOKUP(前回申請!D1460,最低賃金!$A$2:$G$49,4,FALSE),VLOOKUP(前回申請!D1460,最低賃金!$A$2:$G$49,2,FALSE))),"")</f>
        <v/>
      </c>
      <c r="F1460" s="7"/>
      <c r="G1460" s="8"/>
      <c r="H1460" s="48"/>
      <c r="I1460" s="28" t="str" cm="1">
        <f t="array" ref="I1460">IFERROR(_xlfn.IFS(COUNTBLANK(F1460:H1460)=3,"",G1460="","G列に金額を入力してください",F1460=3,G1460,H1460="","H列に労働時間を入力してください",F1460=1,ROUND(G1460/(H1460*24),0),F1460=2,ROUND(G1460/(H1460*24),0)),"")</f>
        <v/>
      </c>
      <c r="J1460" s="49" t="str" cm="1">
        <f t="array" ref="J1460">IFERROR(_xlfn.IFS(D1460="","",I1460&lt;E1460,"×（法定外となる従業員です）",I1460&gt;=E1460,"〇"),"")</f>
        <v/>
      </c>
    </row>
    <row r="1461" spans="1:10" ht="14.25" customHeight="1" x14ac:dyDescent="0.4">
      <c r="A1461" s="6" t="str">
        <f t="shared" si="22"/>
        <v/>
      </c>
      <c r="B1461" s="7"/>
      <c r="C1461" s="7"/>
      <c r="D1461" s="7"/>
      <c r="E1461" s="5" t="str">
        <f>IFERROR(IF($F$5&gt;VLOOKUP(前回申請!D1461,最低賃金!$A$2:$G$49,7,FALSE),VLOOKUP(前回申請!D1461,最低賃金!$A$2:$G$49,6,FALSE),IF($F$5&gt;VLOOKUP(前回申請!D1461,最低賃金!$A$2:$G$49,5,FALSE),VLOOKUP(前回申請!D1461,最低賃金!$A$2:$G$49,4,FALSE),VLOOKUP(前回申請!D1461,最低賃金!$A$2:$G$49,2,FALSE))),"")</f>
        <v/>
      </c>
      <c r="F1461" s="7"/>
      <c r="G1461" s="8"/>
      <c r="H1461" s="48"/>
      <c r="I1461" s="28" t="str" cm="1">
        <f t="array" ref="I1461">IFERROR(_xlfn.IFS(COUNTBLANK(F1461:H1461)=3,"",G1461="","G列に金額を入力してください",F1461=3,G1461,H1461="","H列に労働時間を入力してください",F1461=1,ROUND(G1461/(H1461*24),0),F1461=2,ROUND(G1461/(H1461*24),0)),"")</f>
        <v/>
      </c>
      <c r="J1461" s="49" t="str" cm="1">
        <f t="array" ref="J1461">IFERROR(_xlfn.IFS(D1461="","",I1461&lt;E1461,"×（法定外となる従業員です）",I1461&gt;=E1461,"〇"),"")</f>
        <v/>
      </c>
    </row>
    <row r="1462" spans="1:10" ht="14.25" customHeight="1" x14ac:dyDescent="0.4">
      <c r="A1462" s="6" t="str">
        <f t="shared" si="22"/>
        <v/>
      </c>
      <c r="B1462" s="7"/>
      <c r="C1462" s="7"/>
      <c r="D1462" s="7"/>
      <c r="E1462" s="5" t="str">
        <f>IFERROR(IF($F$5&gt;VLOOKUP(前回申請!D1462,最低賃金!$A$2:$G$49,7,FALSE),VLOOKUP(前回申請!D1462,最低賃金!$A$2:$G$49,6,FALSE),IF($F$5&gt;VLOOKUP(前回申請!D1462,最低賃金!$A$2:$G$49,5,FALSE),VLOOKUP(前回申請!D1462,最低賃金!$A$2:$G$49,4,FALSE),VLOOKUP(前回申請!D1462,最低賃金!$A$2:$G$49,2,FALSE))),"")</f>
        <v/>
      </c>
      <c r="F1462" s="7"/>
      <c r="G1462" s="8"/>
      <c r="H1462" s="48"/>
      <c r="I1462" s="28" t="str" cm="1">
        <f t="array" ref="I1462">IFERROR(_xlfn.IFS(COUNTBLANK(F1462:H1462)=3,"",G1462="","G列に金額を入力してください",F1462=3,G1462,H1462="","H列に労働時間を入力してください",F1462=1,ROUND(G1462/(H1462*24),0),F1462=2,ROUND(G1462/(H1462*24),0)),"")</f>
        <v/>
      </c>
      <c r="J1462" s="49" t="str" cm="1">
        <f t="array" ref="J1462">IFERROR(_xlfn.IFS(D1462="","",I1462&lt;E1462,"×（法定外となる従業員です）",I1462&gt;=E1462,"〇"),"")</f>
        <v/>
      </c>
    </row>
    <row r="1463" spans="1:10" ht="14.25" customHeight="1" x14ac:dyDescent="0.4">
      <c r="A1463" s="6" t="str">
        <f t="shared" si="22"/>
        <v/>
      </c>
      <c r="B1463" s="7"/>
      <c r="C1463" s="7"/>
      <c r="D1463" s="7"/>
      <c r="E1463" s="5" t="str">
        <f>IFERROR(IF($F$5&gt;VLOOKUP(前回申請!D1463,最低賃金!$A$2:$G$49,7,FALSE),VLOOKUP(前回申請!D1463,最低賃金!$A$2:$G$49,6,FALSE),IF($F$5&gt;VLOOKUP(前回申請!D1463,最低賃金!$A$2:$G$49,5,FALSE),VLOOKUP(前回申請!D1463,最低賃金!$A$2:$G$49,4,FALSE),VLOOKUP(前回申請!D1463,最低賃金!$A$2:$G$49,2,FALSE))),"")</f>
        <v/>
      </c>
      <c r="F1463" s="7"/>
      <c r="G1463" s="8"/>
      <c r="H1463" s="48"/>
      <c r="I1463" s="28" t="str" cm="1">
        <f t="array" ref="I1463">IFERROR(_xlfn.IFS(COUNTBLANK(F1463:H1463)=3,"",G1463="","G列に金額を入力してください",F1463=3,G1463,H1463="","H列に労働時間を入力してください",F1463=1,ROUND(G1463/(H1463*24),0),F1463=2,ROUND(G1463/(H1463*24),0)),"")</f>
        <v/>
      </c>
      <c r="J1463" s="49" t="str" cm="1">
        <f t="array" ref="J1463">IFERROR(_xlfn.IFS(D1463="","",I1463&lt;E1463,"×（法定外となる従業員です）",I1463&gt;=E1463,"〇"),"")</f>
        <v/>
      </c>
    </row>
    <row r="1464" spans="1:10" ht="14.25" customHeight="1" x14ac:dyDescent="0.4">
      <c r="A1464" s="6" t="str">
        <f t="shared" si="22"/>
        <v/>
      </c>
      <c r="B1464" s="7"/>
      <c r="C1464" s="7"/>
      <c r="D1464" s="7"/>
      <c r="E1464" s="5" t="str">
        <f>IFERROR(IF($F$5&gt;VLOOKUP(前回申請!D1464,最低賃金!$A$2:$G$49,7,FALSE),VLOOKUP(前回申請!D1464,最低賃金!$A$2:$G$49,6,FALSE),IF($F$5&gt;VLOOKUP(前回申請!D1464,最低賃金!$A$2:$G$49,5,FALSE),VLOOKUP(前回申請!D1464,最低賃金!$A$2:$G$49,4,FALSE),VLOOKUP(前回申請!D1464,最低賃金!$A$2:$G$49,2,FALSE))),"")</f>
        <v/>
      </c>
      <c r="F1464" s="7"/>
      <c r="G1464" s="8"/>
      <c r="H1464" s="48"/>
      <c r="I1464" s="28" t="str" cm="1">
        <f t="array" ref="I1464">IFERROR(_xlfn.IFS(COUNTBLANK(F1464:H1464)=3,"",G1464="","G列に金額を入力してください",F1464=3,G1464,H1464="","H列に労働時間を入力してください",F1464=1,ROUND(G1464/(H1464*24),0),F1464=2,ROUND(G1464/(H1464*24),0)),"")</f>
        <v/>
      </c>
      <c r="J1464" s="49" t="str" cm="1">
        <f t="array" ref="J1464">IFERROR(_xlfn.IFS(D1464="","",I1464&lt;E1464,"×（法定外となる従業員です）",I1464&gt;=E1464,"〇"),"")</f>
        <v/>
      </c>
    </row>
    <row r="1465" spans="1:10" ht="14.25" customHeight="1" x14ac:dyDescent="0.4">
      <c r="A1465" s="6" t="str">
        <f t="shared" si="22"/>
        <v/>
      </c>
      <c r="B1465" s="7"/>
      <c r="C1465" s="7"/>
      <c r="D1465" s="7"/>
      <c r="E1465" s="5" t="str">
        <f>IFERROR(IF($F$5&gt;VLOOKUP(前回申請!D1465,最低賃金!$A$2:$G$49,7,FALSE),VLOOKUP(前回申請!D1465,最低賃金!$A$2:$G$49,6,FALSE),IF($F$5&gt;VLOOKUP(前回申請!D1465,最低賃金!$A$2:$G$49,5,FALSE),VLOOKUP(前回申請!D1465,最低賃金!$A$2:$G$49,4,FALSE),VLOOKUP(前回申請!D1465,最低賃金!$A$2:$G$49,2,FALSE))),"")</f>
        <v/>
      </c>
      <c r="F1465" s="7"/>
      <c r="G1465" s="8"/>
      <c r="H1465" s="48"/>
      <c r="I1465" s="28" t="str" cm="1">
        <f t="array" ref="I1465">IFERROR(_xlfn.IFS(COUNTBLANK(F1465:H1465)=3,"",G1465="","G列に金額を入力してください",F1465=3,G1465,H1465="","H列に労働時間を入力してください",F1465=1,ROUND(G1465/(H1465*24),0),F1465=2,ROUND(G1465/(H1465*24),0)),"")</f>
        <v/>
      </c>
      <c r="J1465" s="49" t="str" cm="1">
        <f t="array" ref="J1465">IFERROR(_xlfn.IFS(D1465="","",I1465&lt;E1465,"×（法定外となる従業員です）",I1465&gt;=E1465,"〇"),"")</f>
        <v/>
      </c>
    </row>
    <row r="1466" spans="1:10" ht="14.25" customHeight="1" x14ac:dyDescent="0.4">
      <c r="A1466" s="6" t="str">
        <f t="shared" si="22"/>
        <v/>
      </c>
      <c r="B1466" s="7"/>
      <c r="C1466" s="7"/>
      <c r="D1466" s="7"/>
      <c r="E1466" s="5" t="str">
        <f>IFERROR(IF($F$5&gt;VLOOKUP(前回申請!D1466,最低賃金!$A$2:$G$49,7,FALSE),VLOOKUP(前回申請!D1466,最低賃金!$A$2:$G$49,6,FALSE),IF($F$5&gt;VLOOKUP(前回申請!D1466,最低賃金!$A$2:$G$49,5,FALSE),VLOOKUP(前回申請!D1466,最低賃金!$A$2:$G$49,4,FALSE),VLOOKUP(前回申請!D1466,最低賃金!$A$2:$G$49,2,FALSE))),"")</f>
        <v/>
      </c>
      <c r="F1466" s="7"/>
      <c r="G1466" s="8"/>
      <c r="H1466" s="48"/>
      <c r="I1466" s="28" t="str" cm="1">
        <f t="array" ref="I1466">IFERROR(_xlfn.IFS(COUNTBLANK(F1466:H1466)=3,"",G1466="","G列に金額を入力してください",F1466=3,G1466,H1466="","H列に労働時間を入力してください",F1466=1,ROUND(G1466/(H1466*24),0),F1466=2,ROUND(G1466/(H1466*24),0)),"")</f>
        <v/>
      </c>
      <c r="J1466" s="49" t="str" cm="1">
        <f t="array" ref="J1466">IFERROR(_xlfn.IFS(D1466="","",I1466&lt;E1466,"×（法定外となる従業員です）",I1466&gt;=E1466,"〇"),"")</f>
        <v/>
      </c>
    </row>
    <row r="1467" spans="1:10" ht="14.25" customHeight="1" x14ac:dyDescent="0.4">
      <c r="A1467" s="6" t="str">
        <f t="shared" si="22"/>
        <v/>
      </c>
      <c r="B1467" s="7"/>
      <c r="C1467" s="7"/>
      <c r="D1467" s="7"/>
      <c r="E1467" s="5" t="str">
        <f>IFERROR(IF($F$5&gt;VLOOKUP(前回申請!D1467,最低賃金!$A$2:$G$49,7,FALSE),VLOOKUP(前回申請!D1467,最低賃金!$A$2:$G$49,6,FALSE),IF($F$5&gt;VLOOKUP(前回申請!D1467,最低賃金!$A$2:$G$49,5,FALSE),VLOOKUP(前回申請!D1467,最低賃金!$A$2:$G$49,4,FALSE),VLOOKUP(前回申請!D1467,最低賃金!$A$2:$G$49,2,FALSE))),"")</f>
        <v/>
      </c>
      <c r="F1467" s="7"/>
      <c r="G1467" s="8"/>
      <c r="H1467" s="48"/>
      <c r="I1467" s="28" t="str" cm="1">
        <f t="array" ref="I1467">IFERROR(_xlfn.IFS(COUNTBLANK(F1467:H1467)=3,"",G1467="","G列に金額を入力してください",F1467=3,G1467,H1467="","H列に労働時間を入力してください",F1467=1,ROUND(G1467/(H1467*24),0),F1467=2,ROUND(G1467/(H1467*24),0)),"")</f>
        <v/>
      </c>
      <c r="J1467" s="49" t="str" cm="1">
        <f t="array" ref="J1467">IFERROR(_xlfn.IFS(D1467="","",I1467&lt;E1467,"×（法定外となる従業員です）",I1467&gt;=E1467,"〇"),"")</f>
        <v/>
      </c>
    </row>
    <row r="1468" spans="1:10" ht="14.25" customHeight="1" x14ac:dyDescent="0.4">
      <c r="A1468" s="6" t="str">
        <f t="shared" si="22"/>
        <v/>
      </c>
      <c r="B1468" s="7"/>
      <c r="C1468" s="7"/>
      <c r="D1468" s="7"/>
      <c r="E1468" s="5" t="str">
        <f>IFERROR(IF($F$5&gt;VLOOKUP(前回申請!D1468,最低賃金!$A$2:$G$49,7,FALSE),VLOOKUP(前回申請!D1468,最低賃金!$A$2:$G$49,6,FALSE),IF($F$5&gt;VLOOKUP(前回申請!D1468,最低賃金!$A$2:$G$49,5,FALSE),VLOOKUP(前回申請!D1468,最低賃金!$A$2:$G$49,4,FALSE),VLOOKUP(前回申請!D1468,最低賃金!$A$2:$G$49,2,FALSE))),"")</f>
        <v/>
      </c>
      <c r="F1468" s="7"/>
      <c r="G1468" s="8"/>
      <c r="H1468" s="48"/>
      <c r="I1468" s="28" t="str" cm="1">
        <f t="array" ref="I1468">IFERROR(_xlfn.IFS(COUNTBLANK(F1468:H1468)=3,"",G1468="","G列に金額を入力してください",F1468=3,G1468,H1468="","H列に労働時間を入力してください",F1468=1,ROUND(G1468/(H1468*24),0),F1468=2,ROUND(G1468/(H1468*24),0)),"")</f>
        <v/>
      </c>
      <c r="J1468" s="49" t="str" cm="1">
        <f t="array" ref="J1468">IFERROR(_xlfn.IFS(D1468="","",I1468&lt;E1468,"×（法定外となる従業員です）",I1468&gt;=E1468,"〇"),"")</f>
        <v/>
      </c>
    </row>
    <row r="1469" spans="1:10" ht="14.25" customHeight="1" x14ac:dyDescent="0.4">
      <c r="A1469" s="6" t="str">
        <f t="shared" si="22"/>
        <v/>
      </c>
      <c r="B1469" s="7"/>
      <c r="C1469" s="7"/>
      <c r="D1469" s="7"/>
      <c r="E1469" s="5" t="str">
        <f>IFERROR(IF($F$5&gt;VLOOKUP(前回申請!D1469,最低賃金!$A$2:$G$49,7,FALSE),VLOOKUP(前回申請!D1469,最低賃金!$A$2:$G$49,6,FALSE),IF($F$5&gt;VLOOKUP(前回申請!D1469,最低賃金!$A$2:$G$49,5,FALSE),VLOOKUP(前回申請!D1469,最低賃金!$A$2:$G$49,4,FALSE),VLOOKUP(前回申請!D1469,最低賃金!$A$2:$G$49,2,FALSE))),"")</f>
        <v/>
      </c>
      <c r="F1469" s="7"/>
      <c r="G1469" s="8"/>
      <c r="H1469" s="48"/>
      <c r="I1469" s="28" t="str" cm="1">
        <f t="array" ref="I1469">IFERROR(_xlfn.IFS(COUNTBLANK(F1469:H1469)=3,"",G1469="","G列に金額を入力してください",F1469=3,G1469,H1469="","H列に労働時間を入力してください",F1469=1,ROUND(G1469/(H1469*24),0),F1469=2,ROUND(G1469/(H1469*24),0)),"")</f>
        <v/>
      </c>
      <c r="J1469" s="49" t="str" cm="1">
        <f t="array" ref="J1469">IFERROR(_xlfn.IFS(D1469="","",I1469&lt;E1469,"×（法定外となる従業員です）",I1469&gt;=E1469,"〇"),"")</f>
        <v/>
      </c>
    </row>
    <row r="1470" spans="1:10" ht="14.25" customHeight="1" x14ac:dyDescent="0.4">
      <c r="A1470" s="6" t="str">
        <f t="shared" si="22"/>
        <v/>
      </c>
      <c r="B1470" s="7"/>
      <c r="C1470" s="7"/>
      <c r="D1470" s="7"/>
      <c r="E1470" s="5" t="str">
        <f>IFERROR(IF($F$5&gt;VLOOKUP(前回申請!D1470,最低賃金!$A$2:$G$49,7,FALSE),VLOOKUP(前回申請!D1470,最低賃金!$A$2:$G$49,6,FALSE),IF($F$5&gt;VLOOKUP(前回申請!D1470,最低賃金!$A$2:$G$49,5,FALSE),VLOOKUP(前回申請!D1470,最低賃金!$A$2:$G$49,4,FALSE),VLOOKUP(前回申請!D1470,最低賃金!$A$2:$G$49,2,FALSE))),"")</f>
        <v/>
      </c>
      <c r="F1470" s="7"/>
      <c r="G1470" s="8"/>
      <c r="H1470" s="48"/>
      <c r="I1470" s="28" t="str" cm="1">
        <f t="array" ref="I1470">IFERROR(_xlfn.IFS(COUNTBLANK(F1470:H1470)=3,"",G1470="","G列に金額を入力してください",F1470=3,G1470,H1470="","H列に労働時間を入力してください",F1470=1,ROUND(G1470/(H1470*24),0),F1470=2,ROUND(G1470/(H1470*24),0)),"")</f>
        <v/>
      </c>
      <c r="J1470" s="49" t="str" cm="1">
        <f t="array" ref="J1470">IFERROR(_xlfn.IFS(D1470="","",I1470&lt;E1470,"×（法定外となる従業員です）",I1470&gt;=E1470,"〇"),"")</f>
        <v/>
      </c>
    </row>
    <row r="1471" spans="1:10" ht="14.25" customHeight="1" x14ac:dyDescent="0.4">
      <c r="A1471" s="6" t="str">
        <f t="shared" si="22"/>
        <v/>
      </c>
      <c r="B1471" s="7"/>
      <c r="C1471" s="7"/>
      <c r="D1471" s="7"/>
      <c r="E1471" s="5" t="str">
        <f>IFERROR(IF($F$5&gt;VLOOKUP(前回申請!D1471,最低賃金!$A$2:$G$49,7,FALSE),VLOOKUP(前回申請!D1471,最低賃金!$A$2:$G$49,6,FALSE),IF($F$5&gt;VLOOKUP(前回申請!D1471,最低賃金!$A$2:$G$49,5,FALSE),VLOOKUP(前回申請!D1471,最低賃金!$A$2:$G$49,4,FALSE),VLOOKUP(前回申請!D1471,最低賃金!$A$2:$G$49,2,FALSE))),"")</f>
        <v/>
      </c>
      <c r="F1471" s="7"/>
      <c r="G1471" s="8"/>
      <c r="H1471" s="48"/>
      <c r="I1471" s="28" t="str" cm="1">
        <f t="array" ref="I1471">IFERROR(_xlfn.IFS(COUNTBLANK(F1471:H1471)=3,"",G1471="","G列に金額を入力してください",F1471=3,G1471,H1471="","H列に労働時間を入力してください",F1471=1,ROUND(G1471/(H1471*24),0),F1471=2,ROUND(G1471/(H1471*24),0)),"")</f>
        <v/>
      </c>
      <c r="J1471" s="49" t="str" cm="1">
        <f t="array" ref="J1471">IFERROR(_xlfn.IFS(D1471="","",I1471&lt;E1471,"×（法定外となる従業員です）",I1471&gt;=E1471,"〇"),"")</f>
        <v/>
      </c>
    </row>
    <row r="1472" spans="1:10" ht="14.25" customHeight="1" x14ac:dyDescent="0.4">
      <c r="A1472" s="6" t="str">
        <f t="shared" si="22"/>
        <v/>
      </c>
      <c r="B1472" s="7"/>
      <c r="C1472" s="7"/>
      <c r="D1472" s="7"/>
      <c r="E1472" s="5" t="str">
        <f>IFERROR(IF($F$5&gt;VLOOKUP(前回申請!D1472,最低賃金!$A$2:$G$49,7,FALSE),VLOOKUP(前回申請!D1472,最低賃金!$A$2:$G$49,6,FALSE),IF($F$5&gt;VLOOKUP(前回申請!D1472,最低賃金!$A$2:$G$49,5,FALSE),VLOOKUP(前回申請!D1472,最低賃金!$A$2:$G$49,4,FALSE),VLOOKUP(前回申請!D1472,最低賃金!$A$2:$G$49,2,FALSE))),"")</f>
        <v/>
      </c>
      <c r="F1472" s="7"/>
      <c r="G1472" s="8"/>
      <c r="H1472" s="48"/>
      <c r="I1472" s="28" t="str" cm="1">
        <f t="array" ref="I1472">IFERROR(_xlfn.IFS(COUNTBLANK(F1472:H1472)=3,"",G1472="","G列に金額を入力してください",F1472=3,G1472,H1472="","H列に労働時間を入力してください",F1472=1,ROUND(G1472/(H1472*24),0),F1472=2,ROUND(G1472/(H1472*24),0)),"")</f>
        <v/>
      </c>
      <c r="J1472" s="49" t="str" cm="1">
        <f t="array" ref="J1472">IFERROR(_xlfn.IFS(D1472="","",I1472&lt;E1472,"×（法定外となる従業員です）",I1472&gt;=E1472,"〇"),"")</f>
        <v/>
      </c>
    </row>
    <row r="1473" spans="1:10" ht="14.25" customHeight="1" x14ac:dyDescent="0.4">
      <c r="A1473" s="6" t="str">
        <f t="shared" si="22"/>
        <v/>
      </c>
      <c r="B1473" s="7"/>
      <c r="C1473" s="7"/>
      <c r="D1473" s="7"/>
      <c r="E1473" s="5" t="str">
        <f>IFERROR(IF($F$5&gt;VLOOKUP(前回申請!D1473,最低賃金!$A$2:$G$49,7,FALSE),VLOOKUP(前回申請!D1473,最低賃金!$A$2:$G$49,6,FALSE),IF($F$5&gt;VLOOKUP(前回申請!D1473,最低賃金!$A$2:$G$49,5,FALSE),VLOOKUP(前回申請!D1473,最低賃金!$A$2:$G$49,4,FALSE),VLOOKUP(前回申請!D1473,最低賃金!$A$2:$G$49,2,FALSE))),"")</f>
        <v/>
      </c>
      <c r="F1473" s="7"/>
      <c r="G1473" s="8"/>
      <c r="H1473" s="48"/>
      <c r="I1473" s="28" t="str" cm="1">
        <f t="array" ref="I1473">IFERROR(_xlfn.IFS(COUNTBLANK(F1473:H1473)=3,"",G1473="","G列に金額を入力してください",F1473=3,G1473,H1473="","H列に労働時間を入力してください",F1473=1,ROUND(G1473/(H1473*24),0),F1473=2,ROUND(G1473/(H1473*24),0)),"")</f>
        <v/>
      </c>
      <c r="J1473" s="49" t="str" cm="1">
        <f t="array" ref="J1473">IFERROR(_xlfn.IFS(D1473="","",I1473&lt;E1473,"×（法定外となる従業員です）",I1473&gt;=E1473,"〇"),"")</f>
        <v/>
      </c>
    </row>
    <row r="1474" spans="1:10" ht="14.25" customHeight="1" x14ac:dyDescent="0.4">
      <c r="A1474" s="6" t="str">
        <f t="shared" si="22"/>
        <v/>
      </c>
      <c r="B1474" s="7"/>
      <c r="C1474" s="7"/>
      <c r="D1474" s="7"/>
      <c r="E1474" s="5" t="str">
        <f>IFERROR(IF($F$5&gt;VLOOKUP(前回申請!D1474,最低賃金!$A$2:$G$49,7,FALSE),VLOOKUP(前回申請!D1474,最低賃金!$A$2:$G$49,6,FALSE),IF($F$5&gt;VLOOKUP(前回申請!D1474,最低賃金!$A$2:$G$49,5,FALSE),VLOOKUP(前回申請!D1474,最低賃金!$A$2:$G$49,4,FALSE),VLOOKUP(前回申請!D1474,最低賃金!$A$2:$G$49,2,FALSE))),"")</f>
        <v/>
      </c>
      <c r="F1474" s="7"/>
      <c r="G1474" s="8"/>
      <c r="H1474" s="48"/>
      <c r="I1474" s="28" t="str" cm="1">
        <f t="array" ref="I1474">IFERROR(_xlfn.IFS(COUNTBLANK(F1474:H1474)=3,"",G1474="","G列に金額を入力してください",F1474=3,G1474,H1474="","H列に労働時間を入力してください",F1474=1,ROUND(G1474/(H1474*24),0),F1474=2,ROUND(G1474/(H1474*24),0)),"")</f>
        <v/>
      </c>
      <c r="J1474" s="49" t="str" cm="1">
        <f t="array" ref="J1474">IFERROR(_xlfn.IFS(D1474="","",I1474&lt;E1474,"×（法定外となる従業員です）",I1474&gt;=E1474,"〇"),"")</f>
        <v/>
      </c>
    </row>
    <row r="1475" spans="1:10" ht="14.25" customHeight="1" x14ac:dyDescent="0.4">
      <c r="A1475" s="6" t="str">
        <f t="shared" si="22"/>
        <v/>
      </c>
      <c r="B1475" s="7"/>
      <c r="C1475" s="7"/>
      <c r="D1475" s="7"/>
      <c r="E1475" s="5" t="str">
        <f>IFERROR(IF($F$5&gt;VLOOKUP(前回申請!D1475,最低賃金!$A$2:$G$49,7,FALSE),VLOOKUP(前回申請!D1475,最低賃金!$A$2:$G$49,6,FALSE),IF($F$5&gt;VLOOKUP(前回申請!D1475,最低賃金!$A$2:$G$49,5,FALSE),VLOOKUP(前回申請!D1475,最低賃金!$A$2:$G$49,4,FALSE),VLOOKUP(前回申請!D1475,最低賃金!$A$2:$G$49,2,FALSE))),"")</f>
        <v/>
      </c>
      <c r="F1475" s="7"/>
      <c r="G1475" s="8"/>
      <c r="H1475" s="48"/>
      <c r="I1475" s="28" t="str" cm="1">
        <f t="array" ref="I1475">IFERROR(_xlfn.IFS(COUNTBLANK(F1475:H1475)=3,"",G1475="","G列に金額を入力してください",F1475=3,G1475,H1475="","H列に労働時間を入力してください",F1475=1,ROUND(G1475/(H1475*24),0),F1475=2,ROUND(G1475/(H1475*24),0)),"")</f>
        <v/>
      </c>
      <c r="J1475" s="49" t="str" cm="1">
        <f t="array" ref="J1475">IFERROR(_xlfn.IFS(D1475="","",I1475&lt;E1475,"×（法定外となる従業員です）",I1475&gt;=E1475,"〇"),"")</f>
        <v/>
      </c>
    </row>
    <row r="1476" spans="1:10" ht="14.25" customHeight="1" x14ac:dyDescent="0.4">
      <c r="A1476" s="6" t="str">
        <f t="shared" si="22"/>
        <v/>
      </c>
      <c r="B1476" s="7"/>
      <c r="C1476" s="7"/>
      <c r="D1476" s="7"/>
      <c r="E1476" s="5" t="str">
        <f>IFERROR(IF($F$5&gt;VLOOKUP(前回申請!D1476,最低賃金!$A$2:$G$49,7,FALSE),VLOOKUP(前回申請!D1476,最低賃金!$A$2:$G$49,6,FALSE),IF($F$5&gt;VLOOKUP(前回申請!D1476,最低賃金!$A$2:$G$49,5,FALSE),VLOOKUP(前回申請!D1476,最低賃金!$A$2:$G$49,4,FALSE),VLOOKUP(前回申請!D1476,最低賃金!$A$2:$G$49,2,FALSE))),"")</f>
        <v/>
      </c>
      <c r="F1476" s="7"/>
      <c r="G1476" s="8"/>
      <c r="H1476" s="48"/>
      <c r="I1476" s="28" t="str" cm="1">
        <f t="array" ref="I1476">IFERROR(_xlfn.IFS(COUNTBLANK(F1476:H1476)=3,"",G1476="","G列に金額を入力してください",F1476=3,G1476,H1476="","H列に労働時間を入力してください",F1476=1,ROUND(G1476/(H1476*24),0),F1476=2,ROUND(G1476/(H1476*24),0)),"")</f>
        <v/>
      </c>
      <c r="J1476" s="49" t="str" cm="1">
        <f t="array" ref="J1476">IFERROR(_xlfn.IFS(D1476="","",I1476&lt;E1476,"×（法定外となる従業員です）",I1476&gt;=E1476,"〇"),"")</f>
        <v/>
      </c>
    </row>
    <row r="1477" spans="1:10" ht="14.25" customHeight="1" x14ac:dyDescent="0.4">
      <c r="A1477" s="6" t="str">
        <f t="shared" si="22"/>
        <v/>
      </c>
      <c r="B1477" s="7"/>
      <c r="C1477" s="7"/>
      <c r="D1477" s="7"/>
      <c r="E1477" s="5" t="str">
        <f>IFERROR(IF($F$5&gt;VLOOKUP(前回申請!D1477,最低賃金!$A$2:$G$49,7,FALSE),VLOOKUP(前回申請!D1477,最低賃金!$A$2:$G$49,6,FALSE),IF($F$5&gt;VLOOKUP(前回申請!D1477,最低賃金!$A$2:$G$49,5,FALSE),VLOOKUP(前回申請!D1477,最低賃金!$A$2:$G$49,4,FALSE),VLOOKUP(前回申請!D1477,最低賃金!$A$2:$G$49,2,FALSE))),"")</f>
        <v/>
      </c>
      <c r="F1477" s="7"/>
      <c r="G1477" s="8"/>
      <c r="H1477" s="48"/>
      <c r="I1477" s="28" t="str" cm="1">
        <f t="array" ref="I1477">IFERROR(_xlfn.IFS(COUNTBLANK(F1477:H1477)=3,"",G1477="","G列に金額を入力してください",F1477=3,G1477,H1477="","H列に労働時間を入力してください",F1477=1,ROUND(G1477/(H1477*24),0),F1477=2,ROUND(G1477/(H1477*24),0)),"")</f>
        <v/>
      </c>
      <c r="J1477" s="49" t="str" cm="1">
        <f t="array" ref="J1477">IFERROR(_xlfn.IFS(D1477="","",I1477&lt;E1477,"×（法定外となる従業員です）",I1477&gt;=E1477,"〇"),"")</f>
        <v/>
      </c>
    </row>
    <row r="1478" spans="1:10" ht="14.25" customHeight="1" x14ac:dyDescent="0.4">
      <c r="A1478" s="6" t="str">
        <f t="shared" si="22"/>
        <v/>
      </c>
      <c r="B1478" s="7"/>
      <c r="C1478" s="7"/>
      <c r="D1478" s="7"/>
      <c r="E1478" s="5" t="str">
        <f>IFERROR(IF($F$5&gt;VLOOKUP(前回申請!D1478,最低賃金!$A$2:$G$49,7,FALSE),VLOOKUP(前回申請!D1478,最低賃金!$A$2:$G$49,6,FALSE),IF($F$5&gt;VLOOKUP(前回申請!D1478,最低賃金!$A$2:$G$49,5,FALSE),VLOOKUP(前回申請!D1478,最低賃金!$A$2:$G$49,4,FALSE),VLOOKUP(前回申請!D1478,最低賃金!$A$2:$G$49,2,FALSE))),"")</f>
        <v/>
      </c>
      <c r="F1478" s="7"/>
      <c r="G1478" s="8"/>
      <c r="H1478" s="48"/>
      <c r="I1478" s="28" t="str" cm="1">
        <f t="array" ref="I1478">IFERROR(_xlfn.IFS(COUNTBLANK(F1478:H1478)=3,"",G1478="","G列に金額を入力してください",F1478=3,G1478,H1478="","H列に労働時間を入力してください",F1478=1,ROUND(G1478/(H1478*24),0),F1478=2,ROUND(G1478/(H1478*24),0)),"")</f>
        <v/>
      </c>
      <c r="J1478" s="49" t="str" cm="1">
        <f t="array" ref="J1478">IFERROR(_xlfn.IFS(D1478="","",I1478&lt;E1478,"×（法定外となる従業員です）",I1478&gt;=E1478,"〇"),"")</f>
        <v/>
      </c>
    </row>
    <row r="1479" spans="1:10" ht="14.25" customHeight="1" x14ac:dyDescent="0.4">
      <c r="A1479" s="6" t="str">
        <f t="shared" si="22"/>
        <v/>
      </c>
      <c r="B1479" s="7"/>
      <c r="C1479" s="7"/>
      <c r="D1479" s="7"/>
      <c r="E1479" s="5" t="str">
        <f>IFERROR(IF($F$5&gt;VLOOKUP(前回申請!D1479,最低賃金!$A$2:$G$49,7,FALSE),VLOOKUP(前回申請!D1479,最低賃金!$A$2:$G$49,6,FALSE),IF($F$5&gt;VLOOKUP(前回申請!D1479,最低賃金!$A$2:$G$49,5,FALSE),VLOOKUP(前回申請!D1479,最低賃金!$A$2:$G$49,4,FALSE),VLOOKUP(前回申請!D1479,最低賃金!$A$2:$G$49,2,FALSE))),"")</f>
        <v/>
      </c>
      <c r="F1479" s="7"/>
      <c r="G1479" s="8"/>
      <c r="H1479" s="48"/>
      <c r="I1479" s="28" t="str" cm="1">
        <f t="array" ref="I1479">IFERROR(_xlfn.IFS(COUNTBLANK(F1479:H1479)=3,"",G1479="","G列に金額を入力してください",F1479=3,G1479,H1479="","H列に労働時間を入力してください",F1479=1,ROUND(G1479/(H1479*24),0),F1479=2,ROUND(G1479/(H1479*24),0)),"")</f>
        <v/>
      </c>
      <c r="J1479" s="49" t="str" cm="1">
        <f t="array" ref="J1479">IFERROR(_xlfn.IFS(D1479="","",I1479&lt;E1479,"×（法定外となる従業員です）",I1479&gt;=E1479,"〇"),"")</f>
        <v/>
      </c>
    </row>
    <row r="1480" spans="1:10" ht="14.25" customHeight="1" x14ac:dyDescent="0.4">
      <c r="A1480" s="6" t="str">
        <f t="shared" si="22"/>
        <v/>
      </c>
      <c r="B1480" s="7"/>
      <c r="C1480" s="7"/>
      <c r="D1480" s="7"/>
      <c r="E1480" s="5" t="str">
        <f>IFERROR(IF($F$5&gt;VLOOKUP(前回申請!D1480,最低賃金!$A$2:$G$49,7,FALSE),VLOOKUP(前回申請!D1480,最低賃金!$A$2:$G$49,6,FALSE),IF($F$5&gt;VLOOKUP(前回申請!D1480,最低賃金!$A$2:$G$49,5,FALSE),VLOOKUP(前回申請!D1480,最低賃金!$A$2:$G$49,4,FALSE),VLOOKUP(前回申請!D1480,最低賃金!$A$2:$G$49,2,FALSE))),"")</f>
        <v/>
      </c>
      <c r="F1480" s="7"/>
      <c r="G1480" s="8"/>
      <c r="H1480" s="48"/>
      <c r="I1480" s="28" t="str" cm="1">
        <f t="array" ref="I1480">IFERROR(_xlfn.IFS(COUNTBLANK(F1480:H1480)=3,"",G1480="","G列に金額を入力してください",F1480=3,G1480,H1480="","H列に労働時間を入力してください",F1480=1,ROUND(G1480/(H1480*24),0),F1480=2,ROUND(G1480/(H1480*24),0)),"")</f>
        <v/>
      </c>
      <c r="J1480" s="49" t="str" cm="1">
        <f t="array" ref="J1480">IFERROR(_xlfn.IFS(D1480="","",I1480&lt;E1480,"×（法定外となる従業員です）",I1480&gt;=E1480,"〇"),"")</f>
        <v/>
      </c>
    </row>
    <row r="1481" spans="1:10" ht="14.25" customHeight="1" x14ac:dyDescent="0.4">
      <c r="A1481" s="6" t="str">
        <f t="shared" si="22"/>
        <v/>
      </c>
      <c r="B1481" s="7"/>
      <c r="C1481" s="7"/>
      <c r="D1481" s="7"/>
      <c r="E1481" s="5" t="str">
        <f>IFERROR(IF($F$5&gt;VLOOKUP(前回申請!D1481,最低賃金!$A$2:$G$49,7,FALSE),VLOOKUP(前回申請!D1481,最低賃金!$A$2:$G$49,6,FALSE),IF($F$5&gt;VLOOKUP(前回申請!D1481,最低賃金!$A$2:$G$49,5,FALSE),VLOOKUP(前回申請!D1481,最低賃金!$A$2:$G$49,4,FALSE),VLOOKUP(前回申請!D1481,最低賃金!$A$2:$G$49,2,FALSE))),"")</f>
        <v/>
      </c>
      <c r="F1481" s="7"/>
      <c r="G1481" s="8"/>
      <c r="H1481" s="48"/>
      <c r="I1481" s="28" t="str" cm="1">
        <f t="array" ref="I1481">IFERROR(_xlfn.IFS(COUNTBLANK(F1481:H1481)=3,"",G1481="","G列に金額を入力してください",F1481=3,G1481,H1481="","H列に労働時間を入力してください",F1481=1,ROUND(G1481/(H1481*24),0),F1481=2,ROUND(G1481/(H1481*24),0)),"")</f>
        <v/>
      </c>
      <c r="J1481" s="49" t="str" cm="1">
        <f t="array" ref="J1481">IFERROR(_xlfn.IFS(D1481="","",I1481&lt;E1481,"×（法定外となる従業員です）",I1481&gt;=E1481,"〇"),"")</f>
        <v/>
      </c>
    </row>
    <row r="1482" spans="1:10" ht="14.25" customHeight="1" x14ac:dyDescent="0.4">
      <c r="A1482" s="6" t="str">
        <f t="shared" si="22"/>
        <v/>
      </c>
      <c r="B1482" s="7"/>
      <c r="C1482" s="7"/>
      <c r="D1482" s="7"/>
      <c r="E1482" s="5" t="str">
        <f>IFERROR(IF($F$5&gt;VLOOKUP(前回申請!D1482,最低賃金!$A$2:$G$49,7,FALSE),VLOOKUP(前回申請!D1482,最低賃金!$A$2:$G$49,6,FALSE),IF($F$5&gt;VLOOKUP(前回申請!D1482,最低賃金!$A$2:$G$49,5,FALSE),VLOOKUP(前回申請!D1482,最低賃金!$A$2:$G$49,4,FALSE),VLOOKUP(前回申請!D1482,最低賃金!$A$2:$G$49,2,FALSE))),"")</f>
        <v/>
      </c>
      <c r="F1482" s="7"/>
      <c r="G1482" s="8"/>
      <c r="H1482" s="48"/>
      <c r="I1482" s="28" t="str" cm="1">
        <f t="array" ref="I1482">IFERROR(_xlfn.IFS(COUNTBLANK(F1482:H1482)=3,"",G1482="","G列に金額を入力してください",F1482=3,G1482,H1482="","H列に労働時間を入力してください",F1482=1,ROUND(G1482/(H1482*24),0),F1482=2,ROUND(G1482/(H1482*24),0)),"")</f>
        <v/>
      </c>
      <c r="J1482" s="49" t="str" cm="1">
        <f t="array" ref="J1482">IFERROR(_xlfn.IFS(D1482="","",I1482&lt;E1482,"×（法定外となる従業員です）",I1482&gt;=E1482,"〇"),"")</f>
        <v/>
      </c>
    </row>
    <row r="1483" spans="1:10" ht="14.25" customHeight="1" x14ac:dyDescent="0.4">
      <c r="A1483" s="6" t="str">
        <f t="shared" si="22"/>
        <v/>
      </c>
      <c r="B1483" s="7"/>
      <c r="C1483" s="7"/>
      <c r="D1483" s="7"/>
      <c r="E1483" s="5" t="str">
        <f>IFERROR(IF($F$5&gt;VLOOKUP(前回申請!D1483,最低賃金!$A$2:$G$49,7,FALSE),VLOOKUP(前回申請!D1483,最低賃金!$A$2:$G$49,6,FALSE),IF($F$5&gt;VLOOKUP(前回申請!D1483,最低賃金!$A$2:$G$49,5,FALSE),VLOOKUP(前回申請!D1483,最低賃金!$A$2:$G$49,4,FALSE),VLOOKUP(前回申請!D1483,最低賃金!$A$2:$G$49,2,FALSE))),"")</f>
        <v/>
      </c>
      <c r="F1483" s="7"/>
      <c r="G1483" s="8"/>
      <c r="H1483" s="48"/>
      <c r="I1483" s="28" t="str" cm="1">
        <f t="array" ref="I1483">IFERROR(_xlfn.IFS(COUNTBLANK(F1483:H1483)=3,"",G1483="","G列に金額を入力してください",F1483=3,G1483,H1483="","H列に労働時間を入力してください",F1483=1,ROUND(G1483/(H1483*24),0),F1483=2,ROUND(G1483/(H1483*24),0)),"")</f>
        <v/>
      </c>
      <c r="J1483" s="49" t="str" cm="1">
        <f t="array" ref="J1483">IFERROR(_xlfn.IFS(D1483="","",I1483&lt;E1483,"×（法定外となる従業員です）",I1483&gt;=E1483,"〇"),"")</f>
        <v/>
      </c>
    </row>
    <row r="1484" spans="1:10" ht="14.25" customHeight="1" x14ac:dyDescent="0.4">
      <c r="A1484" s="6" t="str">
        <f t="shared" ref="A1484:A1547" si="23">IF(C1484="","",A1483+1)</f>
        <v/>
      </c>
      <c r="B1484" s="7"/>
      <c r="C1484" s="7"/>
      <c r="D1484" s="7"/>
      <c r="E1484" s="5" t="str">
        <f>IFERROR(IF($F$5&gt;VLOOKUP(前回申請!D1484,最低賃金!$A$2:$G$49,7,FALSE),VLOOKUP(前回申請!D1484,最低賃金!$A$2:$G$49,6,FALSE),IF($F$5&gt;VLOOKUP(前回申請!D1484,最低賃金!$A$2:$G$49,5,FALSE),VLOOKUP(前回申請!D1484,最低賃金!$A$2:$G$49,4,FALSE),VLOOKUP(前回申請!D1484,最低賃金!$A$2:$G$49,2,FALSE))),"")</f>
        <v/>
      </c>
      <c r="F1484" s="7"/>
      <c r="G1484" s="8"/>
      <c r="H1484" s="48"/>
      <c r="I1484" s="28" t="str" cm="1">
        <f t="array" ref="I1484">IFERROR(_xlfn.IFS(COUNTBLANK(F1484:H1484)=3,"",G1484="","G列に金額を入力してください",F1484=3,G1484,H1484="","H列に労働時間を入力してください",F1484=1,ROUND(G1484/(H1484*24),0),F1484=2,ROUND(G1484/(H1484*24),0)),"")</f>
        <v/>
      </c>
      <c r="J1484" s="49" t="str" cm="1">
        <f t="array" ref="J1484">IFERROR(_xlfn.IFS(D1484="","",I1484&lt;E1484,"×（法定外となる従業員です）",I1484&gt;=E1484,"〇"),"")</f>
        <v/>
      </c>
    </row>
    <row r="1485" spans="1:10" ht="14.25" customHeight="1" x14ac:dyDescent="0.4">
      <c r="A1485" s="6" t="str">
        <f t="shared" si="23"/>
        <v/>
      </c>
      <c r="B1485" s="7"/>
      <c r="C1485" s="7"/>
      <c r="D1485" s="7"/>
      <c r="E1485" s="5" t="str">
        <f>IFERROR(IF($F$5&gt;VLOOKUP(前回申請!D1485,最低賃金!$A$2:$G$49,7,FALSE),VLOOKUP(前回申請!D1485,最低賃金!$A$2:$G$49,6,FALSE),IF($F$5&gt;VLOOKUP(前回申請!D1485,最低賃金!$A$2:$G$49,5,FALSE),VLOOKUP(前回申請!D1485,最低賃金!$A$2:$G$49,4,FALSE),VLOOKUP(前回申請!D1485,最低賃金!$A$2:$G$49,2,FALSE))),"")</f>
        <v/>
      </c>
      <c r="F1485" s="7"/>
      <c r="G1485" s="8"/>
      <c r="H1485" s="48"/>
      <c r="I1485" s="28" t="str" cm="1">
        <f t="array" ref="I1485">IFERROR(_xlfn.IFS(COUNTBLANK(F1485:H1485)=3,"",G1485="","G列に金額を入力してください",F1485=3,G1485,H1485="","H列に労働時間を入力してください",F1485=1,ROUND(G1485/(H1485*24),0),F1485=2,ROUND(G1485/(H1485*24),0)),"")</f>
        <v/>
      </c>
      <c r="J1485" s="49" t="str" cm="1">
        <f t="array" ref="J1485">IFERROR(_xlfn.IFS(D1485="","",I1485&lt;E1485,"×（法定外となる従業員です）",I1485&gt;=E1485,"〇"),"")</f>
        <v/>
      </c>
    </row>
    <row r="1486" spans="1:10" ht="14.25" customHeight="1" x14ac:dyDescent="0.4">
      <c r="A1486" s="6" t="str">
        <f t="shared" si="23"/>
        <v/>
      </c>
      <c r="B1486" s="7"/>
      <c r="C1486" s="7"/>
      <c r="D1486" s="7"/>
      <c r="E1486" s="5" t="str">
        <f>IFERROR(IF($F$5&gt;VLOOKUP(前回申請!D1486,最低賃金!$A$2:$G$49,7,FALSE),VLOOKUP(前回申請!D1486,最低賃金!$A$2:$G$49,6,FALSE),IF($F$5&gt;VLOOKUP(前回申請!D1486,最低賃金!$A$2:$G$49,5,FALSE),VLOOKUP(前回申請!D1486,最低賃金!$A$2:$G$49,4,FALSE),VLOOKUP(前回申請!D1486,最低賃金!$A$2:$G$49,2,FALSE))),"")</f>
        <v/>
      </c>
      <c r="F1486" s="7"/>
      <c r="G1486" s="8"/>
      <c r="H1486" s="48"/>
      <c r="I1486" s="28" t="str" cm="1">
        <f t="array" ref="I1486">IFERROR(_xlfn.IFS(COUNTBLANK(F1486:H1486)=3,"",G1486="","G列に金額を入力してください",F1486=3,G1486,H1486="","H列に労働時間を入力してください",F1486=1,ROUND(G1486/(H1486*24),0),F1486=2,ROUND(G1486/(H1486*24),0)),"")</f>
        <v/>
      </c>
      <c r="J1486" s="49" t="str" cm="1">
        <f t="array" ref="J1486">IFERROR(_xlfn.IFS(D1486="","",I1486&lt;E1486,"×（法定外となる従業員です）",I1486&gt;=E1486,"〇"),"")</f>
        <v/>
      </c>
    </row>
    <row r="1487" spans="1:10" ht="14.25" customHeight="1" x14ac:dyDescent="0.4">
      <c r="A1487" s="6" t="str">
        <f t="shared" si="23"/>
        <v/>
      </c>
      <c r="B1487" s="7"/>
      <c r="C1487" s="7"/>
      <c r="D1487" s="7"/>
      <c r="E1487" s="5" t="str">
        <f>IFERROR(IF($F$5&gt;VLOOKUP(前回申請!D1487,最低賃金!$A$2:$G$49,7,FALSE),VLOOKUP(前回申請!D1487,最低賃金!$A$2:$G$49,6,FALSE),IF($F$5&gt;VLOOKUP(前回申請!D1487,最低賃金!$A$2:$G$49,5,FALSE),VLOOKUP(前回申請!D1487,最低賃金!$A$2:$G$49,4,FALSE),VLOOKUP(前回申請!D1487,最低賃金!$A$2:$G$49,2,FALSE))),"")</f>
        <v/>
      </c>
      <c r="F1487" s="7"/>
      <c r="G1487" s="8"/>
      <c r="H1487" s="48"/>
      <c r="I1487" s="28" t="str" cm="1">
        <f t="array" ref="I1487">IFERROR(_xlfn.IFS(COUNTBLANK(F1487:H1487)=3,"",G1487="","G列に金額を入力してください",F1487=3,G1487,H1487="","H列に労働時間を入力してください",F1487=1,ROUND(G1487/(H1487*24),0),F1487=2,ROUND(G1487/(H1487*24),0)),"")</f>
        <v/>
      </c>
      <c r="J1487" s="49" t="str" cm="1">
        <f t="array" ref="J1487">IFERROR(_xlfn.IFS(D1487="","",I1487&lt;E1487,"×（法定外となる従業員です）",I1487&gt;=E1487,"〇"),"")</f>
        <v/>
      </c>
    </row>
    <row r="1488" spans="1:10" ht="14.25" customHeight="1" x14ac:dyDescent="0.4">
      <c r="A1488" s="6" t="str">
        <f t="shared" si="23"/>
        <v/>
      </c>
      <c r="B1488" s="7"/>
      <c r="C1488" s="7"/>
      <c r="D1488" s="7"/>
      <c r="E1488" s="5" t="str">
        <f>IFERROR(IF($F$5&gt;VLOOKUP(前回申請!D1488,最低賃金!$A$2:$G$49,7,FALSE),VLOOKUP(前回申請!D1488,最低賃金!$A$2:$G$49,6,FALSE),IF($F$5&gt;VLOOKUP(前回申請!D1488,最低賃金!$A$2:$G$49,5,FALSE),VLOOKUP(前回申請!D1488,最低賃金!$A$2:$G$49,4,FALSE),VLOOKUP(前回申請!D1488,最低賃金!$A$2:$G$49,2,FALSE))),"")</f>
        <v/>
      </c>
      <c r="F1488" s="7"/>
      <c r="G1488" s="8"/>
      <c r="H1488" s="48"/>
      <c r="I1488" s="28" t="str" cm="1">
        <f t="array" ref="I1488">IFERROR(_xlfn.IFS(COUNTBLANK(F1488:H1488)=3,"",G1488="","G列に金額を入力してください",F1488=3,G1488,H1488="","H列に労働時間を入力してください",F1488=1,ROUND(G1488/(H1488*24),0),F1488=2,ROUND(G1488/(H1488*24),0)),"")</f>
        <v/>
      </c>
      <c r="J1488" s="49" t="str" cm="1">
        <f t="array" ref="J1488">IFERROR(_xlfn.IFS(D1488="","",I1488&lt;E1488,"×（法定外となる従業員です）",I1488&gt;=E1488,"〇"),"")</f>
        <v/>
      </c>
    </row>
    <row r="1489" spans="1:10" ht="14.25" customHeight="1" x14ac:dyDescent="0.4">
      <c r="A1489" s="6" t="str">
        <f t="shared" si="23"/>
        <v/>
      </c>
      <c r="B1489" s="7"/>
      <c r="C1489" s="7"/>
      <c r="D1489" s="7"/>
      <c r="E1489" s="5" t="str">
        <f>IFERROR(IF($F$5&gt;VLOOKUP(前回申請!D1489,最低賃金!$A$2:$G$49,7,FALSE),VLOOKUP(前回申請!D1489,最低賃金!$A$2:$G$49,6,FALSE),IF($F$5&gt;VLOOKUP(前回申請!D1489,最低賃金!$A$2:$G$49,5,FALSE),VLOOKUP(前回申請!D1489,最低賃金!$A$2:$G$49,4,FALSE),VLOOKUP(前回申請!D1489,最低賃金!$A$2:$G$49,2,FALSE))),"")</f>
        <v/>
      </c>
      <c r="F1489" s="7"/>
      <c r="G1489" s="8"/>
      <c r="H1489" s="48"/>
      <c r="I1489" s="28" t="str" cm="1">
        <f t="array" ref="I1489">IFERROR(_xlfn.IFS(COUNTBLANK(F1489:H1489)=3,"",G1489="","G列に金額を入力してください",F1489=3,G1489,H1489="","H列に労働時間を入力してください",F1489=1,ROUND(G1489/(H1489*24),0),F1489=2,ROUND(G1489/(H1489*24),0)),"")</f>
        <v/>
      </c>
      <c r="J1489" s="49" t="str" cm="1">
        <f t="array" ref="J1489">IFERROR(_xlfn.IFS(D1489="","",I1489&lt;E1489,"×（法定外となる従業員です）",I1489&gt;=E1489,"〇"),"")</f>
        <v/>
      </c>
    </row>
    <row r="1490" spans="1:10" ht="14.25" customHeight="1" x14ac:dyDescent="0.4">
      <c r="A1490" s="6" t="str">
        <f t="shared" si="23"/>
        <v/>
      </c>
      <c r="B1490" s="7"/>
      <c r="C1490" s="7"/>
      <c r="D1490" s="7"/>
      <c r="E1490" s="5" t="str">
        <f>IFERROR(IF($F$5&gt;VLOOKUP(前回申請!D1490,最低賃金!$A$2:$G$49,7,FALSE),VLOOKUP(前回申請!D1490,最低賃金!$A$2:$G$49,6,FALSE),IF($F$5&gt;VLOOKUP(前回申請!D1490,最低賃金!$A$2:$G$49,5,FALSE),VLOOKUP(前回申請!D1490,最低賃金!$A$2:$G$49,4,FALSE),VLOOKUP(前回申請!D1490,最低賃金!$A$2:$G$49,2,FALSE))),"")</f>
        <v/>
      </c>
      <c r="F1490" s="7"/>
      <c r="G1490" s="8"/>
      <c r="H1490" s="48"/>
      <c r="I1490" s="28" t="str" cm="1">
        <f t="array" ref="I1490">IFERROR(_xlfn.IFS(COUNTBLANK(F1490:H1490)=3,"",G1490="","G列に金額を入力してください",F1490=3,G1490,H1490="","H列に労働時間を入力してください",F1490=1,ROUND(G1490/(H1490*24),0),F1490=2,ROUND(G1490/(H1490*24),0)),"")</f>
        <v/>
      </c>
      <c r="J1490" s="49" t="str" cm="1">
        <f t="array" ref="J1490">IFERROR(_xlfn.IFS(D1490="","",I1490&lt;E1490,"×（法定外となる従業員です）",I1490&gt;=E1490,"〇"),"")</f>
        <v/>
      </c>
    </row>
    <row r="1491" spans="1:10" ht="14.25" customHeight="1" x14ac:dyDescent="0.4">
      <c r="A1491" s="6" t="str">
        <f t="shared" si="23"/>
        <v/>
      </c>
      <c r="B1491" s="7"/>
      <c r="C1491" s="7"/>
      <c r="D1491" s="7"/>
      <c r="E1491" s="5" t="str">
        <f>IFERROR(IF($F$5&gt;VLOOKUP(前回申請!D1491,最低賃金!$A$2:$G$49,7,FALSE),VLOOKUP(前回申請!D1491,最低賃金!$A$2:$G$49,6,FALSE),IF($F$5&gt;VLOOKUP(前回申請!D1491,最低賃金!$A$2:$G$49,5,FALSE),VLOOKUP(前回申請!D1491,最低賃金!$A$2:$G$49,4,FALSE),VLOOKUP(前回申請!D1491,最低賃金!$A$2:$G$49,2,FALSE))),"")</f>
        <v/>
      </c>
      <c r="F1491" s="7"/>
      <c r="G1491" s="8"/>
      <c r="H1491" s="48"/>
      <c r="I1491" s="28" t="str" cm="1">
        <f t="array" ref="I1491">IFERROR(_xlfn.IFS(COUNTBLANK(F1491:H1491)=3,"",G1491="","G列に金額を入力してください",F1491=3,G1491,H1491="","H列に労働時間を入力してください",F1491=1,ROUND(G1491/(H1491*24),0),F1491=2,ROUND(G1491/(H1491*24),0)),"")</f>
        <v/>
      </c>
      <c r="J1491" s="49" t="str" cm="1">
        <f t="array" ref="J1491">IFERROR(_xlfn.IFS(D1491="","",I1491&lt;E1491,"×（法定外となる従業員です）",I1491&gt;=E1491,"〇"),"")</f>
        <v/>
      </c>
    </row>
    <row r="1492" spans="1:10" ht="14.25" customHeight="1" x14ac:dyDescent="0.4">
      <c r="A1492" s="6" t="str">
        <f t="shared" si="23"/>
        <v/>
      </c>
      <c r="B1492" s="7"/>
      <c r="C1492" s="7"/>
      <c r="D1492" s="7"/>
      <c r="E1492" s="5" t="str">
        <f>IFERROR(IF($F$5&gt;VLOOKUP(前回申請!D1492,最低賃金!$A$2:$G$49,7,FALSE),VLOOKUP(前回申請!D1492,最低賃金!$A$2:$G$49,6,FALSE),IF($F$5&gt;VLOOKUP(前回申請!D1492,最低賃金!$A$2:$G$49,5,FALSE),VLOOKUP(前回申請!D1492,最低賃金!$A$2:$G$49,4,FALSE),VLOOKUP(前回申請!D1492,最低賃金!$A$2:$G$49,2,FALSE))),"")</f>
        <v/>
      </c>
      <c r="F1492" s="7"/>
      <c r="G1492" s="8"/>
      <c r="H1492" s="48"/>
      <c r="I1492" s="28" t="str" cm="1">
        <f t="array" ref="I1492">IFERROR(_xlfn.IFS(COUNTBLANK(F1492:H1492)=3,"",G1492="","G列に金額を入力してください",F1492=3,G1492,H1492="","H列に労働時間を入力してください",F1492=1,ROUND(G1492/(H1492*24),0),F1492=2,ROUND(G1492/(H1492*24),0)),"")</f>
        <v/>
      </c>
      <c r="J1492" s="49" t="str" cm="1">
        <f t="array" ref="J1492">IFERROR(_xlfn.IFS(D1492="","",I1492&lt;E1492,"×（法定外となる従業員です）",I1492&gt;=E1492,"〇"),"")</f>
        <v/>
      </c>
    </row>
    <row r="1493" spans="1:10" ht="14.25" customHeight="1" x14ac:dyDescent="0.4">
      <c r="A1493" s="6" t="str">
        <f t="shared" si="23"/>
        <v/>
      </c>
      <c r="B1493" s="7"/>
      <c r="C1493" s="7"/>
      <c r="D1493" s="7"/>
      <c r="E1493" s="5" t="str">
        <f>IFERROR(IF($F$5&gt;VLOOKUP(前回申請!D1493,最低賃金!$A$2:$G$49,7,FALSE),VLOOKUP(前回申請!D1493,最低賃金!$A$2:$G$49,6,FALSE),IF($F$5&gt;VLOOKUP(前回申請!D1493,最低賃金!$A$2:$G$49,5,FALSE),VLOOKUP(前回申請!D1493,最低賃金!$A$2:$G$49,4,FALSE),VLOOKUP(前回申請!D1493,最低賃金!$A$2:$G$49,2,FALSE))),"")</f>
        <v/>
      </c>
      <c r="F1493" s="7"/>
      <c r="G1493" s="8"/>
      <c r="H1493" s="48"/>
      <c r="I1493" s="28" t="str" cm="1">
        <f t="array" ref="I1493">IFERROR(_xlfn.IFS(COUNTBLANK(F1493:H1493)=3,"",G1493="","G列に金額を入力してください",F1493=3,G1493,H1493="","H列に労働時間を入力してください",F1493=1,ROUND(G1493/(H1493*24),0),F1493=2,ROUND(G1493/(H1493*24),0)),"")</f>
        <v/>
      </c>
      <c r="J1493" s="49" t="str" cm="1">
        <f t="array" ref="J1493">IFERROR(_xlfn.IFS(D1493="","",I1493&lt;E1493,"×（法定外となる従業員です）",I1493&gt;=E1493,"〇"),"")</f>
        <v/>
      </c>
    </row>
    <row r="1494" spans="1:10" ht="14.25" customHeight="1" x14ac:dyDescent="0.4">
      <c r="A1494" s="6" t="str">
        <f t="shared" si="23"/>
        <v/>
      </c>
      <c r="B1494" s="7"/>
      <c r="C1494" s="7"/>
      <c r="D1494" s="7"/>
      <c r="E1494" s="5" t="str">
        <f>IFERROR(IF($F$5&gt;VLOOKUP(前回申請!D1494,最低賃金!$A$2:$G$49,7,FALSE),VLOOKUP(前回申請!D1494,最低賃金!$A$2:$G$49,6,FALSE),IF($F$5&gt;VLOOKUP(前回申請!D1494,最低賃金!$A$2:$G$49,5,FALSE),VLOOKUP(前回申請!D1494,最低賃金!$A$2:$G$49,4,FALSE),VLOOKUP(前回申請!D1494,最低賃金!$A$2:$G$49,2,FALSE))),"")</f>
        <v/>
      </c>
      <c r="F1494" s="7"/>
      <c r="G1494" s="8"/>
      <c r="H1494" s="48"/>
      <c r="I1494" s="28" t="str" cm="1">
        <f t="array" ref="I1494">IFERROR(_xlfn.IFS(COUNTBLANK(F1494:H1494)=3,"",G1494="","G列に金額を入力してください",F1494=3,G1494,H1494="","H列に労働時間を入力してください",F1494=1,ROUND(G1494/(H1494*24),0),F1494=2,ROUND(G1494/(H1494*24),0)),"")</f>
        <v/>
      </c>
      <c r="J1494" s="49" t="str" cm="1">
        <f t="array" ref="J1494">IFERROR(_xlfn.IFS(D1494="","",I1494&lt;E1494,"×（法定外となる従業員です）",I1494&gt;=E1494,"〇"),"")</f>
        <v/>
      </c>
    </row>
    <row r="1495" spans="1:10" ht="14.25" customHeight="1" x14ac:dyDescent="0.4">
      <c r="A1495" s="6" t="str">
        <f t="shared" si="23"/>
        <v/>
      </c>
      <c r="B1495" s="7"/>
      <c r="C1495" s="7"/>
      <c r="D1495" s="7"/>
      <c r="E1495" s="5" t="str">
        <f>IFERROR(IF($F$5&gt;VLOOKUP(前回申請!D1495,最低賃金!$A$2:$G$49,7,FALSE),VLOOKUP(前回申請!D1495,最低賃金!$A$2:$G$49,6,FALSE),IF($F$5&gt;VLOOKUP(前回申請!D1495,最低賃金!$A$2:$G$49,5,FALSE),VLOOKUP(前回申請!D1495,最低賃金!$A$2:$G$49,4,FALSE),VLOOKUP(前回申請!D1495,最低賃金!$A$2:$G$49,2,FALSE))),"")</f>
        <v/>
      </c>
      <c r="F1495" s="7"/>
      <c r="G1495" s="8"/>
      <c r="H1495" s="48"/>
      <c r="I1495" s="28" t="str" cm="1">
        <f t="array" ref="I1495">IFERROR(_xlfn.IFS(COUNTBLANK(F1495:H1495)=3,"",G1495="","G列に金額を入力してください",F1495=3,G1495,H1495="","H列に労働時間を入力してください",F1495=1,ROUND(G1495/(H1495*24),0),F1495=2,ROUND(G1495/(H1495*24),0)),"")</f>
        <v/>
      </c>
      <c r="J1495" s="49" t="str" cm="1">
        <f t="array" ref="J1495">IFERROR(_xlfn.IFS(D1495="","",I1495&lt;E1495,"×（法定外となる従業員です）",I1495&gt;=E1495,"〇"),"")</f>
        <v/>
      </c>
    </row>
    <row r="1496" spans="1:10" ht="14.25" customHeight="1" x14ac:dyDescent="0.4">
      <c r="A1496" s="6" t="str">
        <f t="shared" si="23"/>
        <v/>
      </c>
      <c r="B1496" s="7"/>
      <c r="C1496" s="7"/>
      <c r="D1496" s="7"/>
      <c r="E1496" s="5" t="str">
        <f>IFERROR(IF($F$5&gt;VLOOKUP(前回申請!D1496,最低賃金!$A$2:$G$49,7,FALSE),VLOOKUP(前回申請!D1496,最低賃金!$A$2:$G$49,6,FALSE),IF($F$5&gt;VLOOKUP(前回申請!D1496,最低賃金!$A$2:$G$49,5,FALSE),VLOOKUP(前回申請!D1496,最低賃金!$A$2:$G$49,4,FALSE),VLOOKUP(前回申請!D1496,最低賃金!$A$2:$G$49,2,FALSE))),"")</f>
        <v/>
      </c>
      <c r="F1496" s="7"/>
      <c r="G1496" s="8"/>
      <c r="H1496" s="48"/>
      <c r="I1496" s="28" t="str" cm="1">
        <f t="array" ref="I1496">IFERROR(_xlfn.IFS(COUNTBLANK(F1496:H1496)=3,"",G1496="","G列に金額を入力してください",F1496=3,G1496,H1496="","H列に労働時間を入力してください",F1496=1,ROUND(G1496/(H1496*24),0),F1496=2,ROUND(G1496/(H1496*24),0)),"")</f>
        <v/>
      </c>
      <c r="J1496" s="49" t="str" cm="1">
        <f t="array" ref="J1496">IFERROR(_xlfn.IFS(D1496="","",I1496&lt;E1496,"×（法定外となる従業員です）",I1496&gt;=E1496,"〇"),"")</f>
        <v/>
      </c>
    </row>
    <row r="1497" spans="1:10" ht="14.25" customHeight="1" x14ac:dyDescent="0.4">
      <c r="A1497" s="6" t="str">
        <f t="shared" si="23"/>
        <v/>
      </c>
      <c r="B1497" s="7"/>
      <c r="C1497" s="7"/>
      <c r="D1497" s="7"/>
      <c r="E1497" s="5" t="str">
        <f>IFERROR(IF($F$5&gt;VLOOKUP(前回申請!D1497,最低賃金!$A$2:$G$49,7,FALSE),VLOOKUP(前回申請!D1497,最低賃金!$A$2:$G$49,6,FALSE),IF($F$5&gt;VLOOKUP(前回申請!D1497,最低賃金!$A$2:$G$49,5,FALSE),VLOOKUP(前回申請!D1497,最低賃金!$A$2:$G$49,4,FALSE),VLOOKUP(前回申請!D1497,最低賃金!$A$2:$G$49,2,FALSE))),"")</f>
        <v/>
      </c>
      <c r="F1497" s="7"/>
      <c r="G1497" s="8"/>
      <c r="H1497" s="48"/>
      <c r="I1497" s="28" t="str" cm="1">
        <f t="array" ref="I1497">IFERROR(_xlfn.IFS(COUNTBLANK(F1497:H1497)=3,"",G1497="","G列に金額を入力してください",F1497=3,G1497,H1497="","H列に労働時間を入力してください",F1497=1,ROUND(G1497/(H1497*24),0),F1497=2,ROUND(G1497/(H1497*24),0)),"")</f>
        <v/>
      </c>
      <c r="J1497" s="49" t="str" cm="1">
        <f t="array" ref="J1497">IFERROR(_xlfn.IFS(D1497="","",I1497&lt;E1497,"×（法定外となる従業員です）",I1497&gt;=E1497,"〇"),"")</f>
        <v/>
      </c>
    </row>
    <row r="1498" spans="1:10" ht="14.25" customHeight="1" x14ac:dyDescent="0.4">
      <c r="A1498" s="6" t="str">
        <f t="shared" si="23"/>
        <v/>
      </c>
      <c r="B1498" s="7"/>
      <c r="C1498" s="7"/>
      <c r="D1498" s="7"/>
      <c r="E1498" s="5" t="str">
        <f>IFERROR(IF($F$5&gt;VLOOKUP(前回申請!D1498,最低賃金!$A$2:$G$49,7,FALSE),VLOOKUP(前回申請!D1498,最低賃金!$A$2:$G$49,6,FALSE),IF($F$5&gt;VLOOKUP(前回申請!D1498,最低賃金!$A$2:$G$49,5,FALSE),VLOOKUP(前回申請!D1498,最低賃金!$A$2:$G$49,4,FALSE),VLOOKUP(前回申請!D1498,最低賃金!$A$2:$G$49,2,FALSE))),"")</f>
        <v/>
      </c>
      <c r="F1498" s="7"/>
      <c r="G1498" s="8"/>
      <c r="H1498" s="48"/>
      <c r="I1498" s="28" t="str" cm="1">
        <f t="array" ref="I1498">IFERROR(_xlfn.IFS(COUNTBLANK(F1498:H1498)=3,"",G1498="","G列に金額を入力してください",F1498=3,G1498,H1498="","H列に労働時間を入力してください",F1498=1,ROUND(G1498/(H1498*24),0),F1498=2,ROUND(G1498/(H1498*24),0)),"")</f>
        <v/>
      </c>
      <c r="J1498" s="49" t="str" cm="1">
        <f t="array" ref="J1498">IFERROR(_xlfn.IFS(D1498="","",I1498&lt;E1498,"×（法定外となる従業員です）",I1498&gt;=E1498,"〇"),"")</f>
        <v/>
      </c>
    </row>
    <row r="1499" spans="1:10" ht="14.25" customHeight="1" x14ac:dyDescent="0.4">
      <c r="A1499" s="6" t="str">
        <f t="shared" si="23"/>
        <v/>
      </c>
      <c r="B1499" s="7"/>
      <c r="C1499" s="7"/>
      <c r="D1499" s="7"/>
      <c r="E1499" s="5" t="str">
        <f>IFERROR(IF($F$5&gt;VLOOKUP(前回申請!D1499,最低賃金!$A$2:$G$49,7,FALSE),VLOOKUP(前回申請!D1499,最低賃金!$A$2:$G$49,6,FALSE),IF($F$5&gt;VLOOKUP(前回申請!D1499,最低賃金!$A$2:$G$49,5,FALSE),VLOOKUP(前回申請!D1499,最低賃金!$A$2:$G$49,4,FALSE),VLOOKUP(前回申請!D1499,最低賃金!$A$2:$G$49,2,FALSE))),"")</f>
        <v/>
      </c>
      <c r="F1499" s="7"/>
      <c r="G1499" s="8"/>
      <c r="H1499" s="48"/>
      <c r="I1499" s="28" t="str" cm="1">
        <f t="array" ref="I1499">IFERROR(_xlfn.IFS(COUNTBLANK(F1499:H1499)=3,"",G1499="","G列に金額を入力してください",F1499=3,G1499,H1499="","H列に労働時間を入力してください",F1499=1,ROUND(G1499/(H1499*24),0),F1499=2,ROUND(G1499/(H1499*24),0)),"")</f>
        <v/>
      </c>
      <c r="J1499" s="49" t="str" cm="1">
        <f t="array" ref="J1499">IFERROR(_xlfn.IFS(D1499="","",I1499&lt;E1499,"×（法定外となる従業員です）",I1499&gt;=E1499,"〇"),"")</f>
        <v/>
      </c>
    </row>
    <row r="1500" spans="1:10" ht="14.25" customHeight="1" x14ac:dyDescent="0.4">
      <c r="A1500" s="6" t="str">
        <f t="shared" si="23"/>
        <v/>
      </c>
      <c r="B1500" s="7"/>
      <c r="C1500" s="7"/>
      <c r="D1500" s="7"/>
      <c r="E1500" s="5" t="str">
        <f>IFERROR(IF($F$5&gt;VLOOKUP(前回申請!D1500,最低賃金!$A$2:$G$49,7,FALSE),VLOOKUP(前回申請!D1500,最低賃金!$A$2:$G$49,6,FALSE),IF($F$5&gt;VLOOKUP(前回申請!D1500,最低賃金!$A$2:$G$49,5,FALSE),VLOOKUP(前回申請!D1500,最低賃金!$A$2:$G$49,4,FALSE),VLOOKUP(前回申請!D1500,最低賃金!$A$2:$G$49,2,FALSE))),"")</f>
        <v/>
      </c>
      <c r="F1500" s="7"/>
      <c r="G1500" s="8"/>
      <c r="H1500" s="48"/>
      <c r="I1500" s="28" t="str" cm="1">
        <f t="array" ref="I1500">IFERROR(_xlfn.IFS(COUNTBLANK(F1500:H1500)=3,"",G1500="","G列に金額を入力してください",F1500=3,G1500,H1500="","H列に労働時間を入力してください",F1500=1,ROUND(G1500/(H1500*24),0),F1500=2,ROUND(G1500/(H1500*24),0)),"")</f>
        <v/>
      </c>
      <c r="J1500" s="49" t="str" cm="1">
        <f t="array" ref="J1500">IFERROR(_xlfn.IFS(D1500="","",I1500&lt;E1500,"×（法定外となる従業員です）",I1500&gt;=E1500,"〇"),"")</f>
        <v/>
      </c>
    </row>
    <row r="1501" spans="1:10" ht="14.25" customHeight="1" x14ac:dyDescent="0.4">
      <c r="A1501" s="6" t="str">
        <f t="shared" si="23"/>
        <v/>
      </c>
      <c r="B1501" s="7"/>
      <c r="C1501" s="7"/>
      <c r="D1501" s="7"/>
      <c r="E1501" s="5" t="str">
        <f>IFERROR(IF($F$5&gt;VLOOKUP(前回申請!D1501,最低賃金!$A$2:$G$49,7,FALSE),VLOOKUP(前回申請!D1501,最低賃金!$A$2:$G$49,6,FALSE),IF($F$5&gt;VLOOKUP(前回申請!D1501,最低賃金!$A$2:$G$49,5,FALSE),VLOOKUP(前回申請!D1501,最低賃金!$A$2:$G$49,4,FALSE),VLOOKUP(前回申請!D1501,最低賃金!$A$2:$G$49,2,FALSE))),"")</f>
        <v/>
      </c>
      <c r="F1501" s="7"/>
      <c r="G1501" s="8"/>
      <c r="H1501" s="48"/>
      <c r="I1501" s="28" t="str" cm="1">
        <f t="array" ref="I1501">IFERROR(_xlfn.IFS(COUNTBLANK(F1501:H1501)=3,"",G1501="","G列に金額を入力してください",F1501=3,G1501,H1501="","H列に労働時間を入力してください",F1501=1,ROUND(G1501/(H1501*24),0),F1501=2,ROUND(G1501/(H1501*24),0)),"")</f>
        <v/>
      </c>
      <c r="J1501" s="49" t="str" cm="1">
        <f t="array" ref="J1501">IFERROR(_xlfn.IFS(D1501="","",I1501&lt;E1501,"×（法定外となる従業員です）",I1501&gt;=E1501,"〇"),"")</f>
        <v/>
      </c>
    </row>
    <row r="1502" spans="1:10" ht="14.25" customHeight="1" x14ac:dyDescent="0.4">
      <c r="A1502" s="6" t="str">
        <f t="shared" si="23"/>
        <v/>
      </c>
      <c r="B1502" s="7"/>
      <c r="C1502" s="7"/>
      <c r="D1502" s="7"/>
      <c r="E1502" s="5" t="str">
        <f>IFERROR(IF($F$5&gt;VLOOKUP(前回申請!D1502,最低賃金!$A$2:$G$49,7,FALSE),VLOOKUP(前回申請!D1502,最低賃金!$A$2:$G$49,6,FALSE),IF($F$5&gt;VLOOKUP(前回申請!D1502,最低賃金!$A$2:$G$49,5,FALSE),VLOOKUP(前回申請!D1502,最低賃金!$A$2:$G$49,4,FALSE),VLOOKUP(前回申請!D1502,最低賃金!$A$2:$G$49,2,FALSE))),"")</f>
        <v/>
      </c>
      <c r="F1502" s="7"/>
      <c r="G1502" s="8"/>
      <c r="H1502" s="48"/>
      <c r="I1502" s="28" t="str" cm="1">
        <f t="array" ref="I1502">IFERROR(_xlfn.IFS(COUNTBLANK(F1502:H1502)=3,"",G1502="","G列に金額を入力してください",F1502=3,G1502,H1502="","H列に労働時間を入力してください",F1502=1,ROUND(G1502/(H1502*24),0),F1502=2,ROUND(G1502/(H1502*24),0)),"")</f>
        <v/>
      </c>
      <c r="J1502" s="49" t="str" cm="1">
        <f t="array" ref="J1502">IFERROR(_xlfn.IFS(D1502="","",I1502&lt;E1502,"×（法定外となる従業員です）",I1502&gt;=E1502,"〇"),"")</f>
        <v/>
      </c>
    </row>
    <row r="1503" spans="1:10" ht="14.25" customHeight="1" x14ac:dyDescent="0.4">
      <c r="A1503" s="6" t="str">
        <f t="shared" si="23"/>
        <v/>
      </c>
      <c r="B1503" s="7"/>
      <c r="C1503" s="7"/>
      <c r="D1503" s="7"/>
      <c r="E1503" s="5" t="str">
        <f>IFERROR(IF($F$5&gt;VLOOKUP(前回申請!D1503,最低賃金!$A$2:$G$49,7,FALSE),VLOOKUP(前回申請!D1503,最低賃金!$A$2:$G$49,6,FALSE),IF($F$5&gt;VLOOKUP(前回申請!D1503,最低賃金!$A$2:$G$49,5,FALSE),VLOOKUP(前回申請!D1503,最低賃金!$A$2:$G$49,4,FALSE),VLOOKUP(前回申請!D1503,最低賃金!$A$2:$G$49,2,FALSE))),"")</f>
        <v/>
      </c>
      <c r="F1503" s="7"/>
      <c r="G1503" s="8"/>
      <c r="H1503" s="48"/>
      <c r="I1503" s="28" t="str" cm="1">
        <f t="array" ref="I1503">IFERROR(_xlfn.IFS(COUNTBLANK(F1503:H1503)=3,"",G1503="","G列に金額を入力してください",F1503=3,G1503,H1503="","H列に労働時間を入力してください",F1503=1,ROUND(G1503/(H1503*24),0),F1503=2,ROUND(G1503/(H1503*24),0)),"")</f>
        <v/>
      </c>
      <c r="J1503" s="49" t="str" cm="1">
        <f t="array" ref="J1503">IFERROR(_xlfn.IFS(D1503="","",I1503&lt;E1503,"×（法定外となる従業員です）",I1503&gt;=E1503,"〇"),"")</f>
        <v/>
      </c>
    </row>
    <row r="1504" spans="1:10" ht="14.25" customHeight="1" x14ac:dyDescent="0.4">
      <c r="A1504" s="6" t="str">
        <f t="shared" si="23"/>
        <v/>
      </c>
      <c r="B1504" s="7"/>
      <c r="C1504" s="7"/>
      <c r="D1504" s="7"/>
      <c r="E1504" s="5" t="str">
        <f>IFERROR(IF($F$5&gt;VLOOKUP(前回申請!D1504,最低賃金!$A$2:$G$49,7,FALSE),VLOOKUP(前回申請!D1504,最低賃金!$A$2:$G$49,6,FALSE),IF($F$5&gt;VLOOKUP(前回申請!D1504,最低賃金!$A$2:$G$49,5,FALSE),VLOOKUP(前回申請!D1504,最低賃金!$A$2:$G$49,4,FALSE),VLOOKUP(前回申請!D1504,最低賃金!$A$2:$G$49,2,FALSE))),"")</f>
        <v/>
      </c>
      <c r="F1504" s="7"/>
      <c r="G1504" s="8"/>
      <c r="H1504" s="48"/>
      <c r="I1504" s="28" t="str" cm="1">
        <f t="array" ref="I1504">IFERROR(_xlfn.IFS(COUNTBLANK(F1504:H1504)=3,"",G1504="","G列に金額を入力してください",F1504=3,G1504,H1504="","H列に労働時間を入力してください",F1504=1,ROUND(G1504/(H1504*24),0),F1504=2,ROUND(G1504/(H1504*24),0)),"")</f>
        <v/>
      </c>
      <c r="J1504" s="49" t="str" cm="1">
        <f t="array" ref="J1504">IFERROR(_xlfn.IFS(D1504="","",I1504&lt;E1504,"×（法定外となる従業員です）",I1504&gt;=E1504,"〇"),"")</f>
        <v/>
      </c>
    </row>
    <row r="1505" spans="1:10" ht="14.25" customHeight="1" x14ac:dyDescent="0.4">
      <c r="A1505" s="6" t="str">
        <f t="shared" si="23"/>
        <v/>
      </c>
      <c r="B1505" s="7"/>
      <c r="C1505" s="7"/>
      <c r="D1505" s="7"/>
      <c r="E1505" s="5" t="str">
        <f>IFERROR(IF($F$5&gt;VLOOKUP(前回申請!D1505,最低賃金!$A$2:$G$49,7,FALSE),VLOOKUP(前回申請!D1505,最低賃金!$A$2:$G$49,6,FALSE),IF($F$5&gt;VLOOKUP(前回申請!D1505,最低賃金!$A$2:$G$49,5,FALSE),VLOOKUP(前回申請!D1505,最低賃金!$A$2:$G$49,4,FALSE),VLOOKUP(前回申請!D1505,最低賃金!$A$2:$G$49,2,FALSE))),"")</f>
        <v/>
      </c>
      <c r="F1505" s="7"/>
      <c r="G1505" s="8"/>
      <c r="H1505" s="48"/>
      <c r="I1505" s="28" t="str" cm="1">
        <f t="array" ref="I1505">IFERROR(_xlfn.IFS(COUNTBLANK(F1505:H1505)=3,"",G1505="","G列に金額を入力してください",F1505=3,G1505,H1505="","H列に労働時間を入力してください",F1505=1,ROUND(G1505/(H1505*24),0),F1505=2,ROUND(G1505/(H1505*24),0)),"")</f>
        <v/>
      </c>
      <c r="J1505" s="49" t="str" cm="1">
        <f t="array" ref="J1505">IFERROR(_xlfn.IFS(D1505="","",I1505&lt;E1505,"×（法定外となる従業員です）",I1505&gt;=E1505,"〇"),"")</f>
        <v/>
      </c>
    </row>
    <row r="1506" spans="1:10" ht="14.25" customHeight="1" x14ac:dyDescent="0.4">
      <c r="A1506" s="6" t="str">
        <f t="shared" si="23"/>
        <v/>
      </c>
      <c r="B1506" s="7"/>
      <c r="C1506" s="7"/>
      <c r="D1506" s="7"/>
      <c r="E1506" s="5" t="str">
        <f>IFERROR(IF($F$5&gt;VLOOKUP(前回申請!D1506,最低賃金!$A$2:$G$49,7,FALSE),VLOOKUP(前回申請!D1506,最低賃金!$A$2:$G$49,6,FALSE),IF($F$5&gt;VLOOKUP(前回申請!D1506,最低賃金!$A$2:$G$49,5,FALSE),VLOOKUP(前回申請!D1506,最低賃金!$A$2:$G$49,4,FALSE),VLOOKUP(前回申請!D1506,最低賃金!$A$2:$G$49,2,FALSE))),"")</f>
        <v/>
      </c>
      <c r="F1506" s="7"/>
      <c r="G1506" s="8"/>
      <c r="H1506" s="48"/>
      <c r="I1506" s="28" t="str" cm="1">
        <f t="array" ref="I1506">IFERROR(_xlfn.IFS(COUNTBLANK(F1506:H1506)=3,"",G1506="","G列に金額を入力してください",F1506=3,G1506,H1506="","H列に労働時間を入力してください",F1506=1,ROUND(G1506/(H1506*24),0),F1506=2,ROUND(G1506/(H1506*24),0)),"")</f>
        <v/>
      </c>
      <c r="J1506" s="49" t="str" cm="1">
        <f t="array" ref="J1506">IFERROR(_xlfn.IFS(D1506="","",I1506&lt;E1506,"×（法定外となる従業員です）",I1506&gt;=E1506,"〇"),"")</f>
        <v/>
      </c>
    </row>
    <row r="1507" spans="1:10" ht="14.25" customHeight="1" x14ac:dyDescent="0.4">
      <c r="A1507" s="6" t="str">
        <f t="shared" si="23"/>
        <v/>
      </c>
      <c r="B1507" s="7"/>
      <c r="C1507" s="7"/>
      <c r="D1507" s="7"/>
      <c r="E1507" s="5" t="str">
        <f>IFERROR(IF($F$5&gt;VLOOKUP(前回申請!D1507,最低賃金!$A$2:$G$49,7,FALSE),VLOOKUP(前回申請!D1507,最低賃金!$A$2:$G$49,6,FALSE),IF($F$5&gt;VLOOKUP(前回申請!D1507,最低賃金!$A$2:$G$49,5,FALSE),VLOOKUP(前回申請!D1507,最低賃金!$A$2:$G$49,4,FALSE),VLOOKUP(前回申請!D1507,最低賃金!$A$2:$G$49,2,FALSE))),"")</f>
        <v/>
      </c>
      <c r="F1507" s="7"/>
      <c r="G1507" s="8"/>
      <c r="H1507" s="48"/>
      <c r="I1507" s="28" t="str" cm="1">
        <f t="array" ref="I1507">IFERROR(_xlfn.IFS(COUNTBLANK(F1507:H1507)=3,"",G1507="","G列に金額を入力してください",F1507=3,G1507,H1507="","H列に労働時間を入力してください",F1507=1,ROUND(G1507/(H1507*24),0),F1507=2,ROUND(G1507/(H1507*24),0)),"")</f>
        <v/>
      </c>
      <c r="J1507" s="49" t="str" cm="1">
        <f t="array" ref="J1507">IFERROR(_xlfn.IFS(D1507="","",I1507&lt;E1507,"×（法定外となる従業員です）",I1507&gt;=E1507,"〇"),"")</f>
        <v/>
      </c>
    </row>
    <row r="1508" spans="1:10" ht="14.25" customHeight="1" x14ac:dyDescent="0.4">
      <c r="A1508" s="6" t="str">
        <f t="shared" si="23"/>
        <v/>
      </c>
      <c r="B1508" s="7"/>
      <c r="C1508" s="7"/>
      <c r="D1508" s="7"/>
      <c r="E1508" s="5" t="str">
        <f>IFERROR(IF($F$5&gt;VLOOKUP(前回申請!D1508,最低賃金!$A$2:$G$49,7,FALSE),VLOOKUP(前回申請!D1508,最低賃金!$A$2:$G$49,6,FALSE),IF($F$5&gt;VLOOKUP(前回申請!D1508,最低賃金!$A$2:$G$49,5,FALSE),VLOOKUP(前回申請!D1508,最低賃金!$A$2:$G$49,4,FALSE),VLOOKUP(前回申請!D1508,最低賃金!$A$2:$G$49,2,FALSE))),"")</f>
        <v/>
      </c>
      <c r="F1508" s="7"/>
      <c r="G1508" s="8"/>
      <c r="H1508" s="48"/>
      <c r="I1508" s="28" t="str" cm="1">
        <f t="array" ref="I1508">IFERROR(_xlfn.IFS(COUNTBLANK(F1508:H1508)=3,"",G1508="","G列に金額を入力してください",F1508=3,G1508,H1508="","H列に労働時間を入力してください",F1508=1,ROUND(G1508/(H1508*24),0),F1508=2,ROUND(G1508/(H1508*24),0)),"")</f>
        <v/>
      </c>
      <c r="J1508" s="49" t="str" cm="1">
        <f t="array" ref="J1508">IFERROR(_xlfn.IFS(D1508="","",I1508&lt;E1508,"×（法定外となる従業員です）",I1508&gt;=E1508,"〇"),"")</f>
        <v/>
      </c>
    </row>
    <row r="1509" spans="1:10" ht="14.25" customHeight="1" x14ac:dyDescent="0.4">
      <c r="A1509" s="6" t="str">
        <f t="shared" si="23"/>
        <v/>
      </c>
      <c r="B1509" s="7"/>
      <c r="C1509" s="7"/>
      <c r="D1509" s="7"/>
      <c r="E1509" s="5" t="str">
        <f>IFERROR(IF($F$5&gt;VLOOKUP(前回申請!D1509,最低賃金!$A$2:$G$49,7,FALSE),VLOOKUP(前回申請!D1509,最低賃金!$A$2:$G$49,6,FALSE),IF($F$5&gt;VLOOKUP(前回申請!D1509,最低賃金!$A$2:$G$49,5,FALSE),VLOOKUP(前回申請!D1509,最低賃金!$A$2:$G$49,4,FALSE),VLOOKUP(前回申請!D1509,最低賃金!$A$2:$G$49,2,FALSE))),"")</f>
        <v/>
      </c>
      <c r="F1509" s="7"/>
      <c r="G1509" s="8"/>
      <c r="H1509" s="48"/>
      <c r="I1509" s="28" t="str" cm="1">
        <f t="array" ref="I1509">IFERROR(_xlfn.IFS(COUNTBLANK(F1509:H1509)=3,"",G1509="","G列に金額を入力してください",F1509=3,G1509,H1509="","H列に労働時間を入力してください",F1509=1,ROUND(G1509/(H1509*24),0),F1509=2,ROUND(G1509/(H1509*24),0)),"")</f>
        <v/>
      </c>
      <c r="J1509" s="49" t="str" cm="1">
        <f t="array" ref="J1509">IFERROR(_xlfn.IFS(D1509="","",I1509&lt;E1509,"×（法定外となる従業員です）",I1509&gt;=E1509,"〇"),"")</f>
        <v/>
      </c>
    </row>
    <row r="1510" spans="1:10" ht="14.25" customHeight="1" x14ac:dyDescent="0.4">
      <c r="A1510" s="6" t="str">
        <f t="shared" si="23"/>
        <v/>
      </c>
      <c r="B1510" s="7"/>
      <c r="C1510" s="7"/>
      <c r="D1510" s="7"/>
      <c r="E1510" s="5" t="str">
        <f>IFERROR(IF($F$5&gt;VLOOKUP(前回申請!D1510,最低賃金!$A$2:$G$49,7,FALSE),VLOOKUP(前回申請!D1510,最低賃金!$A$2:$G$49,6,FALSE),IF($F$5&gt;VLOOKUP(前回申請!D1510,最低賃金!$A$2:$G$49,5,FALSE),VLOOKUP(前回申請!D1510,最低賃金!$A$2:$G$49,4,FALSE),VLOOKUP(前回申請!D1510,最低賃金!$A$2:$G$49,2,FALSE))),"")</f>
        <v/>
      </c>
      <c r="F1510" s="7"/>
      <c r="G1510" s="8"/>
      <c r="H1510" s="48"/>
      <c r="I1510" s="28" t="str" cm="1">
        <f t="array" ref="I1510">IFERROR(_xlfn.IFS(COUNTBLANK(F1510:H1510)=3,"",G1510="","G列に金額を入力してください",F1510=3,G1510,H1510="","H列に労働時間を入力してください",F1510=1,ROUND(G1510/(H1510*24),0),F1510=2,ROUND(G1510/(H1510*24),0)),"")</f>
        <v/>
      </c>
      <c r="J1510" s="49" t="str" cm="1">
        <f t="array" ref="J1510">IFERROR(_xlfn.IFS(D1510="","",I1510&lt;E1510,"×（法定外となる従業員です）",I1510&gt;=E1510,"〇"),"")</f>
        <v/>
      </c>
    </row>
    <row r="1511" spans="1:10" ht="14.25" customHeight="1" x14ac:dyDescent="0.4">
      <c r="A1511" s="6" t="str">
        <f t="shared" si="23"/>
        <v/>
      </c>
      <c r="B1511" s="7"/>
      <c r="C1511" s="7"/>
      <c r="D1511" s="7"/>
      <c r="E1511" s="5" t="str">
        <f>IFERROR(IF($F$5&gt;VLOOKUP(前回申請!D1511,最低賃金!$A$2:$G$49,7,FALSE),VLOOKUP(前回申請!D1511,最低賃金!$A$2:$G$49,6,FALSE),IF($F$5&gt;VLOOKUP(前回申請!D1511,最低賃金!$A$2:$G$49,5,FALSE),VLOOKUP(前回申請!D1511,最低賃金!$A$2:$G$49,4,FALSE),VLOOKUP(前回申請!D1511,最低賃金!$A$2:$G$49,2,FALSE))),"")</f>
        <v/>
      </c>
      <c r="F1511" s="7"/>
      <c r="G1511" s="8"/>
      <c r="H1511" s="48"/>
      <c r="I1511" s="28" t="str" cm="1">
        <f t="array" ref="I1511">IFERROR(_xlfn.IFS(COUNTBLANK(F1511:H1511)=3,"",G1511="","G列に金額を入力してください",F1511=3,G1511,H1511="","H列に労働時間を入力してください",F1511=1,ROUND(G1511/(H1511*24),0),F1511=2,ROUND(G1511/(H1511*24),0)),"")</f>
        <v/>
      </c>
      <c r="J1511" s="49" t="str" cm="1">
        <f t="array" ref="J1511">IFERROR(_xlfn.IFS(D1511="","",I1511&lt;E1511,"×（法定外となる従業員です）",I1511&gt;=E1511,"〇"),"")</f>
        <v/>
      </c>
    </row>
    <row r="1512" spans="1:10" ht="14.25" customHeight="1" x14ac:dyDescent="0.4">
      <c r="A1512" s="6" t="str">
        <f t="shared" si="23"/>
        <v/>
      </c>
      <c r="B1512" s="7"/>
      <c r="C1512" s="7"/>
      <c r="D1512" s="7"/>
      <c r="E1512" s="5" t="str">
        <f>IFERROR(IF($F$5&gt;VLOOKUP(前回申請!D1512,最低賃金!$A$2:$G$49,7,FALSE),VLOOKUP(前回申請!D1512,最低賃金!$A$2:$G$49,6,FALSE),IF($F$5&gt;VLOOKUP(前回申請!D1512,最低賃金!$A$2:$G$49,5,FALSE),VLOOKUP(前回申請!D1512,最低賃金!$A$2:$G$49,4,FALSE),VLOOKUP(前回申請!D1512,最低賃金!$A$2:$G$49,2,FALSE))),"")</f>
        <v/>
      </c>
      <c r="F1512" s="7"/>
      <c r="G1512" s="8"/>
      <c r="H1512" s="48"/>
      <c r="I1512" s="28" t="str" cm="1">
        <f t="array" ref="I1512">IFERROR(_xlfn.IFS(COUNTBLANK(F1512:H1512)=3,"",G1512="","G列に金額を入力してください",F1512=3,G1512,H1512="","H列に労働時間を入力してください",F1512=1,ROUND(G1512/(H1512*24),0),F1512=2,ROUND(G1512/(H1512*24),0)),"")</f>
        <v/>
      </c>
      <c r="J1512" s="49" t="str" cm="1">
        <f t="array" ref="J1512">IFERROR(_xlfn.IFS(D1512="","",I1512&lt;E1512,"×（法定外となる従業員です）",I1512&gt;=E1512,"〇"),"")</f>
        <v/>
      </c>
    </row>
    <row r="1513" spans="1:10" ht="14.25" customHeight="1" x14ac:dyDescent="0.4">
      <c r="A1513" s="6" t="str">
        <f t="shared" si="23"/>
        <v/>
      </c>
      <c r="B1513" s="7"/>
      <c r="C1513" s="7"/>
      <c r="D1513" s="7"/>
      <c r="E1513" s="5" t="str">
        <f>IFERROR(IF($F$5&gt;VLOOKUP(前回申請!D1513,最低賃金!$A$2:$G$49,7,FALSE),VLOOKUP(前回申請!D1513,最低賃金!$A$2:$G$49,6,FALSE),IF($F$5&gt;VLOOKUP(前回申請!D1513,最低賃金!$A$2:$G$49,5,FALSE),VLOOKUP(前回申請!D1513,最低賃金!$A$2:$G$49,4,FALSE),VLOOKUP(前回申請!D1513,最低賃金!$A$2:$G$49,2,FALSE))),"")</f>
        <v/>
      </c>
      <c r="F1513" s="7"/>
      <c r="G1513" s="8"/>
      <c r="H1513" s="48"/>
      <c r="I1513" s="28" t="str" cm="1">
        <f t="array" ref="I1513">IFERROR(_xlfn.IFS(COUNTBLANK(F1513:H1513)=3,"",G1513="","G列に金額を入力してください",F1513=3,G1513,H1513="","H列に労働時間を入力してください",F1513=1,ROUND(G1513/(H1513*24),0),F1513=2,ROUND(G1513/(H1513*24),0)),"")</f>
        <v/>
      </c>
      <c r="J1513" s="49" t="str" cm="1">
        <f t="array" ref="J1513">IFERROR(_xlfn.IFS(D1513="","",I1513&lt;E1513,"×（法定外となる従業員です）",I1513&gt;=E1513,"〇"),"")</f>
        <v/>
      </c>
    </row>
    <row r="1514" spans="1:10" ht="14.25" customHeight="1" x14ac:dyDescent="0.4">
      <c r="A1514" s="6" t="str">
        <f t="shared" si="23"/>
        <v/>
      </c>
      <c r="B1514" s="7"/>
      <c r="C1514" s="7"/>
      <c r="D1514" s="7"/>
      <c r="E1514" s="5" t="str">
        <f>IFERROR(IF($F$5&gt;VLOOKUP(前回申請!D1514,最低賃金!$A$2:$G$49,7,FALSE),VLOOKUP(前回申請!D1514,最低賃金!$A$2:$G$49,6,FALSE),IF($F$5&gt;VLOOKUP(前回申請!D1514,最低賃金!$A$2:$G$49,5,FALSE),VLOOKUP(前回申請!D1514,最低賃金!$A$2:$G$49,4,FALSE),VLOOKUP(前回申請!D1514,最低賃金!$A$2:$G$49,2,FALSE))),"")</f>
        <v/>
      </c>
      <c r="F1514" s="7"/>
      <c r="G1514" s="8"/>
      <c r="H1514" s="48"/>
      <c r="I1514" s="28" t="str" cm="1">
        <f t="array" ref="I1514">IFERROR(_xlfn.IFS(COUNTBLANK(F1514:H1514)=3,"",G1514="","G列に金額を入力してください",F1514=3,G1514,H1514="","H列に労働時間を入力してください",F1514=1,ROUND(G1514/(H1514*24),0),F1514=2,ROUND(G1514/(H1514*24),0)),"")</f>
        <v/>
      </c>
      <c r="J1514" s="49" t="str" cm="1">
        <f t="array" ref="J1514">IFERROR(_xlfn.IFS(D1514="","",I1514&lt;E1514,"×（法定外となる従業員です）",I1514&gt;=E1514,"〇"),"")</f>
        <v/>
      </c>
    </row>
    <row r="1515" spans="1:10" ht="14.25" customHeight="1" x14ac:dyDescent="0.4">
      <c r="A1515" s="6" t="str">
        <f t="shared" si="23"/>
        <v/>
      </c>
      <c r="B1515" s="7"/>
      <c r="C1515" s="7"/>
      <c r="D1515" s="7"/>
      <c r="E1515" s="5" t="str">
        <f>IFERROR(IF($F$5&gt;VLOOKUP(前回申請!D1515,最低賃金!$A$2:$G$49,7,FALSE),VLOOKUP(前回申請!D1515,最低賃金!$A$2:$G$49,6,FALSE),IF($F$5&gt;VLOOKUP(前回申請!D1515,最低賃金!$A$2:$G$49,5,FALSE),VLOOKUP(前回申請!D1515,最低賃金!$A$2:$G$49,4,FALSE),VLOOKUP(前回申請!D1515,最低賃金!$A$2:$G$49,2,FALSE))),"")</f>
        <v/>
      </c>
      <c r="F1515" s="7"/>
      <c r="G1515" s="8"/>
      <c r="H1515" s="48"/>
      <c r="I1515" s="28" t="str" cm="1">
        <f t="array" ref="I1515">IFERROR(_xlfn.IFS(COUNTBLANK(F1515:H1515)=3,"",G1515="","G列に金額を入力してください",F1515=3,G1515,H1515="","H列に労働時間を入力してください",F1515=1,ROUND(G1515/(H1515*24),0),F1515=2,ROUND(G1515/(H1515*24),0)),"")</f>
        <v/>
      </c>
      <c r="J1515" s="49" t="str" cm="1">
        <f t="array" ref="J1515">IFERROR(_xlfn.IFS(D1515="","",I1515&lt;E1515,"×（法定外となる従業員です）",I1515&gt;=E1515,"〇"),"")</f>
        <v/>
      </c>
    </row>
    <row r="1516" spans="1:10" ht="14.25" customHeight="1" x14ac:dyDescent="0.4">
      <c r="A1516" s="6" t="str">
        <f t="shared" si="23"/>
        <v/>
      </c>
      <c r="B1516" s="7"/>
      <c r="C1516" s="7"/>
      <c r="D1516" s="7"/>
      <c r="E1516" s="5" t="str">
        <f>IFERROR(IF($F$5&gt;VLOOKUP(前回申請!D1516,最低賃金!$A$2:$G$49,7,FALSE),VLOOKUP(前回申請!D1516,最低賃金!$A$2:$G$49,6,FALSE),IF($F$5&gt;VLOOKUP(前回申請!D1516,最低賃金!$A$2:$G$49,5,FALSE),VLOOKUP(前回申請!D1516,最低賃金!$A$2:$G$49,4,FALSE),VLOOKUP(前回申請!D1516,最低賃金!$A$2:$G$49,2,FALSE))),"")</f>
        <v/>
      </c>
      <c r="F1516" s="7"/>
      <c r="G1516" s="8"/>
      <c r="H1516" s="48"/>
      <c r="I1516" s="28" t="str" cm="1">
        <f t="array" ref="I1516">IFERROR(_xlfn.IFS(COUNTBLANK(F1516:H1516)=3,"",G1516="","G列に金額を入力してください",F1516=3,G1516,H1516="","H列に労働時間を入力してください",F1516=1,ROUND(G1516/(H1516*24),0),F1516=2,ROUND(G1516/(H1516*24),0)),"")</f>
        <v/>
      </c>
      <c r="J1516" s="49" t="str" cm="1">
        <f t="array" ref="J1516">IFERROR(_xlfn.IFS(D1516="","",I1516&lt;E1516,"×（法定外となる従業員です）",I1516&gt;=E1516,"〇"),"")</f>
        <v/>
      </c>
    </row>
    <row r="1517" spans="1:10" ht="14.25" customHeight="1" x14ac:dyDescent="0.4">
      <c r="A1517" s="6" t="str">
        <f t="shared" si="23"/>
        <v/>
      </c>
      <c r="B1517" s="7"/>
      <c r="C1517" s="7"/>
      <c r="D1517" s="7"/>
      <c r="E1517" s="5" t="str">
        <f>IFERROR(IF($F$5&gt;VLOOKUP(前回申請!D1517,最低賃金!$A$2:$G$49,7,FALSE),VLOOKUP(前回申請!D1517,最低賃金!$A$2:$G$49,6,FALSE),IF($F$5&gt;VLOOKUP(前回申請!D1517,最低賃金!$A$2:$G$49,5,FALSE),VLOOKUP(前回申請!D1517,最低賃金!$A$2:$G$49,4,FALSE),VLOOKUP(前回申請!D1517,最低賃金!$A$2:$G$49,2,FALSE))),"")</f>
        <v/>
      </c>
      <c r="F1517" s="7"/>
      <c r="G1517" s="8"/>
      <c r="H1517" s="48"/>
      <c r="I1517" s="28" t="str" cm="1">
        <f t="array" ref="I1517">IFERROR(_xlfn.IFS(COUNTBLANK(F1517:H1517)=3,"",G1517="","G列に金額を入力してください",F1517=3,G1517,H1517="","H列に労働時間を入力してください",F1517=1,ROUND(G1517/(H1517*24),0),F1517=2,ROUND(G1517/(H1517*24),0)),"")</f>
        <v/>
      </c>
      <c r="J1517" s="49" t="str" cm="1">
        <f t="array" ref="J1517">IFERROR(_xlfn.IFS(D1517="","",I1517&lt;E1517,"×（法定外となる従業員です）",I1517&gt;=E1517,"〇"),"")</f>
        <v/>
      </c>
    </row>
    <row r="1518" spans="1:10" ht="14.25" customHeight="1" x14ac:dyDescent="0.4">
      <c r="A1518" s="6" t="str">
        <f t="shared" si="23"/>
        <v/>
      </c>
      <c r="B1518" s="7"/>
      <c r="C1518" s="7"/>
      <c r="D1518" s="7"/>
      <c r="E1518" s="5" t="str">
        <f>IFERROR(IF($F$5&gt;VLOOKUP(前回申請!D1518,最低賃金!$A$2:$G$49,7,FALSE),VLOOKUP(前回申請!D1518,最低賃金!$A$2:$G$49,6,FALSE),IF($F$5&gt;VLOOKUP(前回申請!D1518,最低賃金!$A$2:$G$49,5,FALSE),VLOOKUP(前回申請!D1518,最低賃金!$A$2:$G$49,4,FALSE),VLOOKUP(前回申請!D1518,最低賃金!$A$2:$G$49,2,FALSE))),"")</f>
        <v/>
      </c>
      <c r="F1518" s="7"/>
      <c r="G1518" s="8"/>
      <c r="H1518" s="48"/>
      <c r="I1518" s="28" t="str" cm="1">
        <f t="array" ref="I1518">IFERROR(_xlfn.IFS(COUNTBLANK(F1518:H1518)=3,"",G1518="","G列に金額を入力してください",F1518=3,G1518,H1518="","H列に労働時間を入力してください",F1518=1,ROUND(G1518/(H1518*24),0),F1518=2,ROUND(G1518/(H1518*24),0)),"")</f>
        <v/>
      </c>
      <c r="J1518" s="49" t="str" cm="1">
        <f t="array" ref="J1518">IFERROR(_xlfn.IFS(D1518="","",I1518&lt;E1518,"×（法定外となる従業員です）",I1518&gt;=E1518,"〇"),"")</f>
        <v/>
      </c>
    </row>
    <row r="1519" spans="1:10" ht="14.25" customHeight="1" x14ac:dyDescent="0.4">
      <c r="A1519" s="6" t="str">
        <f t="shared" si="23"/>
        <v/>
      </c>
      <c r="B1519" s="7"/>
      <c r="C1519" s="7"/>
      <c r="D1519" s="7"/>
      <c r="E1519" s="5" t="str">
        <f>IFERROR(IF($F$5&gt;VLOOKUP(前回申請!D1519,最低賃金!$A$2:$G$49,7,FALSE),VLOOKUP(前回申請!D1519,最低賃金!$A$2:$G$49,6,FALSE),IF($F$5&gt;VLOOKUP(前回申請!D1519,最低賃金!$A$2:$G$49,5,FALSE),VLOOKUP(前回申請!D1519,最低賃金!$A$2:$G$49,4,FALSE),VLOOKUP(前回申請!D1519,最低賃金!$A$2:$G$49,2,FALSE))),"")</f>
        <v/>
      </c>
      <c r="F1519" s="7"/>
      <c r="G1519" s="8"/>
      <c r="H1519" s="48"/>
      <c r="I1519" s="28" t="str" cm="1">
        <f t="array" ref="I1519">IFERROR(_xlfn.IFS(COUNTBLANK(F1519:H1519)=3,"",G1519="","G列に金額を入力してください",F1519=3,G1519,H1519="","H列に労働時間を入力してください",F1519=1,ROUND(G1519/(H1519*24),0),F1519=2,ROUND(G1519/(H1519*24),0)),"")</f>
        <v/>
      </c>
      <c r="J1519" s="49" t="str" cm="1">
        <f t="array" ref="J1519">IFERROR(_xlfn.IFS(D1519="","",I1519&lt;E1519,"×（法定外となる従業員です）",I1519&gt;=E1519,"〇"),"")</f>
        <v/>
      </c>
    </row>
    <row r="1520" spans="1:10" ht="14.25" customHeight="1" x14ac:dyDescent="0.4">
      <c r="A1520" s="6" t="str">
        <f t="shared" si="23"/>
        <v/>
      </c>
      <c r="B1520" s="7"/>
      <c r="C1520" s="7"/>
      <c r="D1520" s="7"/>
      <c r="E1520" s="5" t="str">
        <f>IFERROR(IF($F$5&gt;VLOOKUP(前回申請!D1520,最低賃金!$A$2:$G$49,7,FALSE),VLOOKUP(前回申請!D1520,最低賃金!$A$2:$G$49,6,FALSE),IF($F$5&gt;VLOOKUP(前回申請!D1520,最低賃金!$A$2:$G$49,5,FALSE),VLOOKUP(前回申請!D1520,最低賃金!$A$2:$G$49,4,FALSE),VLOOKUP(前回申請!D1520,最低賃金!$A$2:$G$49,2,FALSE))),"")</f>
        <v/>
      </c>
      <c r="F1520" s="7"/>
      <c r="G1520" s="8"/>
      <c r="H1520" s="48"/>
      <c r="I1520" s="28" t="str" cm="1">
        <f t="array" ref="I1520">IFERROR(_xlfn.IFS(COUNTBLANK(F1520:H1520)=3,"",G1520="","G列に金額を入力してください",F1520=3,G1520,H1520="","H列に労働時間を入力してください",F1520=1,ROUND(G1520/(H1520*24),0),F1520=2,ROUND(G1520/(H1520*24),0)),"")</f>
        <v/>
      </c>
      <c r="J1520" s="49" t="str" cm="1">
        <f t="array" ref="J1520">IFERROR(_xlfn.IFS(D1520="","",I1520&lt;E1520,"×（法定外となる従業員です）",I1520&gt;=E1520,"〇"),"")</f>
        <v/>
      </c>
    </row>
    <row r="1521" spans="1:10" ht="14.25" customHeight="1" x14ac:dyDescent="0.4">
      <c r="A1521" s="6" t="str">
        <f t="shared" si="23"/>
        <v/>
      </c>
      <c r="B1521" s="7"/>
      <c r="C1521" s="7"/>
      <c r="D1521" s="7"/>
      <c r="E1521" s="5" t="str">
        <f>IFERROR(IF($F$5&gt;VLOOKUP(前回申請!D1521,最低賃金!$A$2:$G$49,7,FALSE),VLOOKUP(前回申請!D1521,最低賃金!$A$2:$G$49,6,FALSE),IF($F$5&gt;VLOOKUP(前回申請!D1521,最低賃金!$A$2:$G$49,5,FALSE),VLOOKUP(前回申請!D1521,最低賃金!$A$2:$G$49,4,FALSE),VLOOKUP(前回申請!D1521,最低賃金!$A$2:$G$49,2,FALSE))),"")</f>
        <v/>
      </c>
      <c r="F1521" s="7"/>
      <c r="G1521" s="8"/>
      <c r="H1521" s="48"/>
      <c r="I1521" s="28" t="str" cm="1">
        <f t="array" ref="I1521">IFERROR(_xlfn.IFS(COUNTBLANK(F1521:H1521)=3,"",G1521="","G列に金額を入力してください",F1521=3,G1521,H1521="","H列に労働時間を入力してください",F1521=1,ROUND(G1521/(H1521*24),0),F1521=2,ROUND(G1521/(H1521*24),0)),"")</f>
        <v/>
      </c>
      <c r="J1521" s="49" t="str" cm="1">
        <f t="array" ref="J1521">IFERROR(_xlfn.IFS(D1521="","",I1521&lt;E1521,"×（法定外となる従業員です）",I1521&gt;=E1521,"〇"),"")</f>
        <v/>
      </c>
    </row>
    <row r="1522" spans="1:10" ht="14.25" customHeight="1" x14ac:dyDescent="0.4">
      <c r="A1522" s="6" t="str">
        <f t="shared" si="23"/>
        <v/>
      </c>
      <c r="B1522" s="7"/>
      <c r="C1522" s="7"/>
      <c r="D1522" s="7"/>
      <c r="E1522" s="5" t="str">
        <f>IFERROR(IF($F$5&gt;VLOOKUP(前回申請!D1522,最低賃金!$A$2:$G$49,7,FALSE),VLOOKUP(前回申請!D1522,最低賃金!$A$2:$G$49,6,FALSE),IF($F$5&gt;VLOOKUP(前回申請!D1522,最低賃金!$A$2:$G$49,5,FALSE),VLOOKUP(前回申請!D1522,最低賃金!$A$2:$G$49,4,FALSE),VLOOKUP(前回申請!D1522,最低賃金!$A$2:$G$49,2,FALSE))),"")</f>
        <v/>
      </c>
      <c r="F1522" s="7"/>
      <c r="G1522" s="8"/>
      <c r="H1522" s="48"/>
      <c r="I1522" s="28" t="str" cm="1">
        <f t="array" ref="I1522">IFERROR(_xlfn.IFS(COUNTBLANK(F1522:H1522)=3,"",G1522="","G列に金額を入力してください",F1522=3,G1522,H1522="","H列に労働時間を入力してください",F1522=1,ROUND(G1522/(H1522*24),0),F1522=2,ROUND(G1522/(H1522*24),0)),"")</f>
        <v/>
      </c>
      <c r="J1522" s="49" t="str" cm="1">
        <f t="array" ref="J1522">IFERROR(_xlfn.IFS(D1522="","",I1522&lt;E1522,"×（法定外となる従業員です）",I1522&gt;=E1522,"〇"),"")</f>
        <v/>
      </c>
    </row>
    <row r="1523" spans="1:10" ht="14.25" customHeight="1" x14ac:dyDescent="0.4">
      <c r="A1523" s="6" t="str">
        <f t="shared" si="23"/>
        <v/>
      </c>
      <c r="B1523" s="7"/>
      <c r="C1523" s="7"/>
      <c r="D1523" s="7"/>
      <c r="E1523" s="5" t="str">
        <f>IFERROR(IF($F$5&gt;VLOOKUP(前回申請!D1523,最低賃金!$A$2:$G$49,7,FALSE),VLOOKUP(前回申請!D1523,最低賃金!$A$2:$G$49,6,FALSE),IF($F$5&gt;VLOOKUP(前回申請!D1523,最低賃金!$A$2:$G$49,5,FALSE),VLOOKUP(前回申請!D1523,最低賃金!$A$2:$G$49,4,FALSE),VLOOKUP(前回申請!D1523,最低賃金!$A$2:$G$49,2,FALSE))),"")</f>
        <v/>
      </c>
      <c r="F1523" s="7"/>
      <c r="G1523" s="8"/>
      <c r="H1523" s="48"/>
      <c r="I1523" s="28" t="str" cm="1">
        <f t="array" ref="I1523">IFERROR(_xlfn.IFS(COUNTBLANK(F1523:H1523)=3,"",G1523="","G列に金額を入力してください",F1523=3,G1523,H1523="","H列に労働時間を入力してください",F1523=1,ROUND(G1523/(H1523*24),0),F1523=2,ROUND(G1523/(H1523*24),0)),"")</f>
        <v/>
      </c>
      <c r="J1523" s="49" t="str" cm="1">
        <f t="array" ref="J1523">IFERROR(_xlfn.IFS(D1523="","",I1523&lt;E1523,"×（法定外となる従業員です）",I1523&gt;=E1523,"〇"),"")</f>
        <v/>
      </c>
    </row>
    <row r="1524" spans="1:10" ht="14.25" customHeight="1" x14ac:dyDescent="0.4">
      <c r="A1524" s="6" t="str">
        <f t="shared" si="23"/>
        <v/>
      </c>
      <c r="B1524" s="7"/>
      <c r="C1524" s="7"/>
      <c r="D1524" s="7"/>
      <c r="E1524" s="5" t="str">
        <f>IFERROR(IF($F$5&gt;VLOOKUP(前回申請!D1524,最低賃金!$A$2:$G$49,7,FALSE),VLOOKUP(前回申請!D1524,最低賃金!$A$2:$G$49,6,FALSE),IF($F$5&gt;VLOOKUP(前回申請!D1524,最低賃金!$A$2:$G$49,5,FALSE),VLOOKUP(前回申請!D1524,最低賃金!$A$2:$G$49,4,FALSE),VLOOKUP(前回申請!D1524,最低賃金!$A$2:$G$49,2,FALSE))),"")</f>
        <v/>
      </c>
      <c r="F1524" s="7"/>
      <c r="G1524" s="8"/>
      <c r="H1524" s="48"/>
      <c r="I1524" s="28" t="str" cm="1">
        <f t="array" ref="I1524">IFERROR(_xlfn.IFS(COUNTBLANK(F1524:H1524)=3,"",G1524="","G列に金額を入力してください",F1524=3,G1524,H1524="","H列に労働時間を入力してください",F1524=1,ROUND(G1524/(H1524*24),0),F1524=2,ROUND(G1524/(H1524*24),0)),"")</f>
        <v/>
      </c>
      <c r="J1524" s="49" t="str" cm="1">
        <f t="array" ref="J1524">IFERROR(_xlfn.IFS(D1524="","",I1524&lt;E1524,"×（法定外となる従業員です）",I1524&gt;=E1524,"〇"),"")</f>
        <v/>
      </c>
    </row>
    <row r="1525" spans="1:10" ht="14.25" customHeight="1" x14ac:dyDescent="0.4">
      <c r="A1525" s="6" t="str">
        <f t="shared" si="23"/>
        <v/>
      </c>
      <c r="B1525" s="7"/>
      <c r="C1525" s="7"/>
      <c r="D1525" s="7"/>
      <c r="E1525" s="5" t="str">
        <f>IFERROR(IF($F$5&gt;VLOOKUP(前回申請!D1525,最低賃金!$A$2:$G$49,7,FALSE),VLOOKUP(前回申請!D1525,最低賃金!$A$2:$G$49,6,FALSE),IF($F$5&gt;VLOOKUP(前回申請!D1525,最低賃金!$A$2:$G$49,5,FALSE),VLOOKUP(前回申請!D1525,最低賃金!$A$2:$G$49,4,FALSE),VLOOKUP(前回申請!D1525,最低賃金!$A$2:$G$49,2,FALSE))),"")</f>
        <v/>
      </c>
      <c r="F1525" s="7"/>
      <c r="G1525" s="8"/>
      <c r="H1525" s="48"/>
      <c r="I1525" s="28" t="str" cm="1">
        <f t="array" ref="I1525">IFERROR(_xlfn.IFS(COUNTBLANK(F1525:H1525)=3,"",G1525="","G列に金額を入力してください",F1525=3,G1525,H1525="","H列に労働時間を入力してください",F1525=1,ROUND(G1525/(H1525*24),0),F1525=2,ROUND(G1525/(H1525*24),0)),"")</f>
        <v/>
      </c>
      <c r="J1525" s="49" t="str" cm="1">
        <f t="array" ref="J1525">IFERROR(_xlfn.IFS(D1525="","",I1525&lt;E1525,"×（法定外となる従業員です）",I1525&gt;=E1525,"〇"),"")</f>
        <v/>
      </c>
    </row>
    <row r="1526" spans="1:10" ht="14.25" customHeight="1" x14ac:dyDescent="0.4">
      <c r="A1526" s="6" t="str">
        <f t="shared" si="23"/>
        <v/>
      </c>
      <c r="B1526" s="7"/>
      <c r="C1526" s="7"/>
      <c r="D1526" s="7"/>
      <c r="E1526" s="5" t="str">
        <f>IFERROR(IF($F$5&gt;VLOOKUP(前回申請!D1526,最低賃金!$A$2:$G$49,7,FALSE),VLOOKUP(前回申請!D1526,最低賃金!$A$2:$G$49,6,FALSE),IF($F$5&gt;VLOOKUP(前回申請!D1526,最低賃金!$A$2:$G$49,5,FALSE),VLOOKUP(前回申請!D1526,最低賃金!$A$2:$G$49,4,FALSE),VLOOKUP(前回申請!D1526,最低賃金!$A$2:$G$49,2,FALSE))),"")</f>
        <v/>
      </c>
      <c r="F1526" s="7"/>
      <c r="G1526" s="8"/>
      <c r="H1526" s="48"/>
      <c r="I1526" s="28" t="str" cm="1">
        <f t="array" ref="I1526">IFERROR(_xlfn.IFS(COUNTBLANK(F1526:H1526)=3,"",G1526="","G列に金額を入力してください",F1526=3,G1526,H1526="","H列に労働時間を入力してください",F1526=1,ROUND(G1526/(H1526*24),0),F1526=2,ROUND(G1526/(H1526*24),0)),"")</f>
        <v/>
      </c>
      <c r="J1526" s="49" t="str" cm="1">
        <f t="array" ref="J1526">IFERROR(_xlfn.IFS(D1526="","",I1526&lt;E1526,"×（法定外となる従業員です）",I1526&gt;=E1526,"〇"),"")</f>
        <v/>
      </c>
    </row>
    <row r="1527" spans="1:10" ht="14.25" customHeight="1" x14ac:dyDescent="0.4">
      <c r="A1527" s="6" t="str">
        <f t="shared" si="23"/>
        <v/>
      </c>
      <c r="B1527" s="7"/>
      <c r="C1527" s="7"/>
      <c r="D1527" s="7"/>
      <c r="E1527" s="5" t="str">
        <f>IFERROR(IF($F$5&gt;VLOOKUP(前回申請!D1527,最低賃金!$A$2:$G$49,7,FALSE),VLOOKUP(前回申請!D1527,最低賃金!$A$2:$G$49,6,FALSE),IF($F$5&gt;VLOOKUP(前回申請!D1527,最低賃金!$A$2:$G$49,5,FALSE),VLOOKUP(前回申請!D1527,最低賃金!$A$2:$G$49,4,FALSE),VLOOKUP(前回申請!D1527,最低賃金!$A$2:$G$49,2,FALSE))),"")</f>
        <v/>
      </c>
      <c r="F1527" s="7"/>
      <c r="G1527" s="8"/>
      <c r="H1527" s="48"/>
      <c r="I1527" s="28" t="str" cm="1">
        <f t="array" ref="I1527">IFERROR(_xlfn.IFS(COUNTBLANK(F1527:H1527)=3,"",G1527="","G列に金額を入力してください",F1527=3,G1527,H1527="","H列に労働時間を入力してください",F1527=1,ROUND(G1527/(H1527*24),0),F1527=2,ROUND(G1527/(H1527*24),0)),"")</f>
        <v/>
      </c>
      <c r="J1527" s="49" t="str" cm="1">
        <f t="array" ref="J1527">IFERROR(_xlfn.IFS(D1527="","",I1527&lt;E1527,"×（法定外となる従業員です）",I1527&gt;=E1527,"〇"),"")</f>
        <v/>
      </c>
    </row>
    <row r="1528" spans="1:10" ht="14.25" customHeight="1" x14ac:dyDescent="0.4">
      <c r="A1528" s="6" t="str">
        <f t="shared" si="23"/>
        <v/>
      </c>
      <c r="B1528" s="7"/>
      <c r="C1528" s="7"/>
      <c r="D1528" s="7"/>
      <c r="E1528" s="5" t="str">
        <f>IFERROR(IF($F$5&gt;VLOOKUP(前回申請!D1528,最低賃金!$A$2:$G$49,7,FALSE),VLOOKUP(前回申請!D1528,最低賃金!$A$2:$G$49,6,FALSE),IF($F$5&gt;VLOOKUP(前回申請!D1528,最低賃金!$A$2:$G$49,5,FALSE),VLOOKUP(前回申請!D1528,最低賃金!$A$2:$G$49,4,FALSE),VLOOKUP(前回申請!D1528,最低賃金!$A$2:$G$49,2,FALSE))),"")</f>
        <v/>
      </c>
      <c r="F1528" s="7"/>
      <c r="G1528" s="8"/>
      <c r="H1528" s="48"/>
      <c r="I1528" s="28" t="str" cm="1">
        <f t="array" ref="I1528">IFERROR(_xlfn.IFS(COUNTBLANK(F1528:H1528)=3,"",G1528="","G列に金額を入力してください",F1528=3,G1528,H1528="","H列に労働時間を入力してください",F1528=1,ROUND(G1528/(H1528*24),0),F1528=2,ROUND(G1528/(H1528*24),0)),"")</f>
        <v/>
      </c>
      <c r="J1528" s="49" t="str" cm="1">
        <f t="array" ref="J1528">IFERROR(_xlfn.IFS(D1528="","",I1528&lt;E1528,"×（法定外となる従業員です）",I1528&gt;=E1528,"〇"),"")</f>
        <v/>
      </c>
    </row>
    <row r="1529" spans="1:10" ht="14.25" customHeight="1" x14ac:dyDescent="0.4">
      <c r="A1529" s="6" t="str">
        <f t="shared" si="23"/>
        <v/>
      </c>
      <c r="B1529" s="7"/>
      <c r="C1529" s="7"/>
      <c r="D1529" s="7"/>
      <c r="E1529" s="5" t="str">
        <f>IFERROR(IF($F$5&gt;VLOOKUP(前回申請!D1529,最低賃金!$A$2:$G$49,7,FALSE),VLOOKUP(前回申請!D1529,最低賃金!$A$2:$G$49,6,FALSE),IF($F$5&gt;VLOOKUP(前回申請!D1529,最低賃金!$A$2:$G$49,5,FALSE),VLOOKUP(前回申請!D1529,最低賃金!$A$2:$G$49,4,FALSE),VLOOKUP(前回申請!D1529,最低賃金!$A$2:$G$49,2,FALSE))),"")</f>
        <v/>
      </c>
      <c r="F1529" s="7"/>
      <c r="G1529" s="8"/>
      <c r="H1529" s="48"/>
      <c r="I1529" s="28" t="str" cm="1">
        <f t="array" ref="I1529">IFERROR(_xlfn.IFS(COUNTBLANK(F1529:H1529)=3,"",G1529="","G列に金額を入力してください",F1529=3,G1529,H1529="","H列に労働時間を入力してください",F1529=1,ROUND(G1529/(H1529*24),0),F1529=2,ROUND(G1529/(H1529*24),0)),"")</f>
        <v/>
      </c>
      <c r="J1529" s="49" t="str" cm="1">
        <f t="array" ref="J1529">IFERROR(_xlfn.IFS(D1529="","",I1529&lt;E1529,"×（法定外となる従業員です）",I1529&gt;=E1529,"〇"),"")</f>
        <v/>
      </c>
    </row>
    <row r="1530" spans="1:10" ht="14.25" customHeight="1" x14ac:dyDescent="0.4">
      <c r="A1530" s="6" t="str">
        <f t="shared" si="23"/>
        <v/>
      </c>
      <c r="B1530" s="7"/>
      <c r="C1530" s="7"/>
      <c r="D1530" s="7"/>
      <c r="E1530" s="5" t="str">
        <f>IFERROR(IF($F$5&gt;VLOOKUP(前回申請!D1530,最低賃金!$A$2:$G$49,7,FALSE),VLOOKUP(前回申請!D1530,最低賃金!$A$2:$G$49,6,FALSE),IF($F$5&gt;VLOOKUP(前回申請!D1530,最低賃金!$A$2:$G$49,5,FALSE),VLOOKUP(前回申請!D1530,最低賃金!$A$2:$G$49,4,FALSE),VLOOKUP(前回申請!D1530,最低賃金!$A$2:$G$49,2,FALSE))),"")</f>
        <v/>
      </c>
      <c r="F1530" s="7"/>
      <c r="G1530" s="8"/>
      <c r="H1530" s="48"/>
      <c r="I1530" s="28" t="str" cm="1">
        <f t="array" ref="I1530">IFERROR(_xlfn.IFS(COUNTBLANK(F1530:H1530)=3,"",G1530="","G列に金額を入力してください",F1530=3,G1530,H1530="","H列に労働時間を入力してください",F1530=1,ROUND(G1530/(H1530*24),0),F1530=2,ROUND(G1530/(H1530*24),0)),"")</f>
        <v/>
      </c>
      <c r="J1530" s="49" t="str" cm="1">
        <f t="array" ref="J1530">IFERROR(_xlfn.IFS(D1530="","",I1530&lt;E1530,"×（法定外となる従業員です）",I1530&gt;=E1530,"〇"),"")</f>
        <v/>
      </c>
    </row>
    <row r="1531" spans="1:10" ht="14.25" customHeight="1" x14ac:dyDescent="0.4">
      <c r="A1531" s="6" t="str">
        <f t="shared" si="23"/>
        <v/>
      </c>
      <c r="B1531" s="7"/>
      <c r="C1531" s="7"/>
      <c r="D1531" s="7"/>
      <c r="E1531" s="5" t="str">
        <f>IFERROR(IF($F$5&gt;VLOOKUP(前回申請!D1531,最低賃金!$A$2:$G$49,7,FALSE),VLOOKUP(前回申請!D1531,最低賃金!$A$2:$G$49,6,FALSE),IF($F$5&gt;VLOOKUP(前回申請!D1531,最低賃金!$A$2:$G$49,5,FALSE),VLOOKUP(前回申請!D1531,最低賃金!$A$2:$G$49,4,FALSE),VLOOKUP(前回申請!D1531,最低賃金!$A$2:$G$49,2,FALSE))),"")</f>
        <v/>
      </c>
      <c r="F1531" s="7"/>
      <c r="G1531" s="8"/>
      <c r="H1531" s="48"/>
      <c r="I1531" s="28" t="str" cm="1">
        <f t="array" ref="I1531">IFERROR(_xlfn.IFS(COUNTBLANK(F1531:H1531)=3,"",G1531="","G列に金額を入力してください",F1531=3,G1531,H1531="","H列に労働時間を入力してください",F1531=1,ROUND(G1531/(H1531*24),0),F1531=2,ROUND(G1531/(H1531*24),0)),"")</f>
        <v/>
      </c>
      <c r="J1531" s="49" t="str" cm="1">
        <f t="array" ref="J1531">IFERROR(_xlfn.IFS(D1531="","",I1531&lt;E1531,"×（法定外となる従業員です）",I1531&gt;=E1531,"〇"),"")</f>
        <v/>
      </c>
    </row>
    <row r="1532" spans="1:10" ht="14.25" customHeight="1" x14ac:dyDescent="0.4">
      <c r="A1532" s="6" t="str">
        <f t="shared" si="23"/>
        <v/>
      </c>
      <c r="B1532" s="7"/>
      <c r="C1532" s="7"/>
      <c r="D1532" s="7"/>
      <c r="E1532" s="5" t="str">
        <f>IFERROR(IF($F$5&gt;VLOOKUP(前回申請!D1532,最低賃金!$A$2:$G$49,7,FALSE),VLOOKUP(前回申請!D1532,最低賃金!$A$2:$G$49,6,FALSE),IF($F$5&gt;VLOOKUP(前回申請!D1532,最低賃金!$A$2:$G$49,5,FALSE),VLOOKUP(前回申請!D1532,最低賃金!$A$2:$G$49,4,FALSE),VLOOKUP(前回申請!D1532,最低賃金!$A$2:$G$49,2,FALSE))),"")</f>
        <v/>
      </c>
      <c r="F1532" s="7"/>
      <c r="G1532" s="8"/>
      <c r="H1532" s="48"/>
      <c r="I1532" s="28" t="str" cm="1">
        <f t="array" ref="I1532">IFERROR(_xlfn.IFS(COUNTBLANK(F1532:H1532)=3,"",G1532="","G列に金額を入力してください",F1532=3,G1532,H1532="","H列に労働時間を入力してください",F1532=1,ROUND(G1532/(H1532*24),0),F1532=2,ROUND(G1532/(H1532*24),0)),"")</f>
        <v/>
      </c>
      <c r="J1532" s="49" t="str" cm="1">
        <f t="array" ref="J1532">IFERROR(_xlfn.IFS(D1532="","",I1532&lt;E1532,"×（法定外となる従業員です）",I1532&gt;=E1532,"〇"),"")</f>
        <v/>
      </c>
    </row>
    <row r="1533" spans="1:10" ht="14.25" customHeight="1" x14ac:dyDescent="0.4">
      <c r="A1533" s="6" t="str">
        <f t="shared" si="23"/>
        <v/>
      </c>
      <c r="B1533" s="7"/>
      <c r="C1533" s="7"/>
      <c r="D1533" s="7"/>
      <c r="E1533" s="5" t="str">
        <f>IFERROR(IF($F$5&gt;VLOOKUP(前回申請!D1533,最低賃金!$A$2:$G$49,7,FALSE),VLOOKUP(前回申請!D1533,最低賃金!$A$2:$G$49,6,FALSE),IF($F$5&gt;VLOOKUP(前回申請!D1533,最低賃金!$A$2:$G$49,5,FALSE),VLOOKUP(前回申請!D1533,最低賃金!$A$2:$G$49,4,FALSE),VLOOKUP(前回申請!D1533,最低賃金!$A$2:$G$49,2,FALSE))),"")</f>
        <v/>
      </c>
      <c r="F1533" s="7"/>
      <c r="G1533" s="8"/>
      <c r="H1533" s="48"/>
      <c r="I1533" s="28" t="str" cm="1">
        <f t="array" ref="I1533">IFERROR(_xlfn.IFS(COUNTBLANK(F1533:H1533)=3,"",G1533="","G列に金額を入力してください",F1533=3,G1533,H1533="","H列に労働時間を入力してください",F1533=1,ROUND(G1533/(H1533*24),0),F1533=2,ROUND(G1533/(H1533*24),0)),"")</f>
        <v/>
      </c>
      <c r="J1533" s="49" t="str" cm="1">
        <f t="array" ref="J1533">IFERROR(_xlfn.IFS(D1533="","",I1533&lt;E1533,"×（法定外となる従業員です）",I1533&gt;=E1533,"〇"),"")</f>
        <v/>
      </c>
    </row>
    <row r="1534" spans="1:10" ht="14.25" customHeight="1" x14ac:dyDescent="0.4">
      <c r="A1534" s="6" t="str">
        <f t="shared" si="23"/>
        <v/>
      </c>
      <c r="B1534" s="7"/>
      <c r="C1534" s="7"/>
      <c r="D1534" s="7"/>
      <c r="E1534" s="5" t="str">
        <f>IFERROR(IF($F$5&gt;VLOOKUP(前回申請!D1534,最低賃金!$A$2:$G$49,7,FALSE),VLOOKUP(前回申請!D1534,最低賃金!$A$2:$G$49,6,FALSE),IF($F$5&gt;VLOOKUP(前回申請!D1534,最低賃金!$A$2:$G$49,5,FALSE),VLOOKUP(前回申請!D1534,最低賃金!$A$2:$G$49,4,FALSE),VLOOKUP(前回申請!D1534,最低賃金!$A$2:$G$49,2,FALSE))),"")</f>
        <v/>
      </c>
      <c r="F1534" s="7"/>
      <c r="G1534" s="8"/>
      <c r="H1534" s="48"/>
      <c r="I1534" s="28" t="str" cm="1">
        <f t="array" ref="I1534">IFERROR(_xlfn.IFS(COUNTBLANK(F1534:H1534)=3,"",G1534="","G列に金額を入力してください",F1534=3,G1534,H1534="","H列に労働時間を入力してください",F1534=1,ROUND(G1534/(H1534*24),0),F1534=2,ROUND(G1534/(H1534*24),0)),"")</f>
        <v/>
      </c>
      <c r="J1534" s="49" t="str" cm="1">
        <f t="array" ref="J1534">IFERROR(_xlfn.IFS(D1534="","",I1534&lt;E1534,"×（法定外となる従業員です）",I1534&gt;=E1534,"〇"),"")</f>
        <v/>
      </c>
    </row>
    <row r="1535" spans="1:10" ht="14.25" customHeight="1" x14ac:dyDescent="0.4">
      <c r="A1535" s="6" t="str">
        <f t="shared" si="23"/>
        <v/>
      </c>
      <c r="B1535" s="7"/>
      <c r="C1535" s="7"/>
      <c r="D1535" s="7"/>
      <c r="E1535" s="5" t="str">
        <f>IFERROR(IF($F$5&gt;VLOOKUP(前回申請!D1535,最低賃金!$A$2:$G$49,7,FALSE),VLOOKUP(前回申請!D1535,最低賃金!$A$2:$G$49,6,FALSE),IF($F$5&gt;VLOOKUP(前回申請!D1535,最低賃金!$A$2:$G$49,5,FALSE),VLOOKUP(前回申請!D1535,最低賃金!$A$2:$G$49,4,FALSE),VLOOKUP(前回申請!D1535,最低賃金!$A$2:$G$49,2,FALSE))),"")</f>
        <v/>
      </c>
      <c r="F1535" s="7"/>
      <c r="G1535" s="8"/>
      <c r="H1535" s="48"/>
      <c r="I1535" s="28" t="str" cm="1">
        <f t="array" ref="I1535">IFERROR(_xlfn.IFS(COUNTBLANK(F1535:H1535)=3,"",G1535="","G列に金額を入力してください",F1535=3,G1535,H1535="","H列に労働時間を入力してください",F1535=1,ROUND(G1535/(H1535*24),0),F1535=2,ROUND(G1535/(H1535*24),0)),"")</f>
        <v/>
      </c>
      <c r="J1535" s="49" t="str" cm="1">
        <f t="array" ref="J1535">IFERROR(_xlfn.IFS(D1535="","",I1535&lt;E1535,"×（法定外となる従業員です）",I1535&gt;=E1535,"〇"),"")</f>
        <v/>
      </c>
    </row>
    <row r="1536" spans="1:10" ht="14.25" customHeight="1" x14ac:dyDescent="0.4">
      <c r="A1536" s="6" t="str">
        <f t="shared" si="23"/>
        <v/>
      </c>
      <c r="B1536" s="7"/>
      <c r="C1536" s="7"/>
      <c r="D1536" s="7"/>
      <c r="E1536" s="5" t="str">
        <f>IFERROR(IF($F$5&gt;VLOOKUP(前回申請!D1536,最低賃金!$A$2:$G$49,7,FALSE),VLOOKUP(前回申請!D1536,最低賃金!$A$2:$G$49,6,FALSE),IF($F$5&gt;VLOOKUP(前回申請!D1536,最低賃金!$A$2:$G$49,5,FALSE),VLOOKUP(前回申請!D1536,最低賃金!$A$2:$G$49,4,FALSE),VLOOKUP(前回申請!D1536,最低賃金!$A$2:$G$49,2,FALSE))),"")</f>
        <v/>
      </c>
      <c r="F1536" s="7"/>
      <c r="G1536" s="8"/>
      <c r="H1536" s="48"/>
      <c r="I1536" s="28" t="str" cm="1">
        <f t="array" ref="I1536">IFERROR(_xlfn.IFS(COUNTBLANK(F1536:H1536)=3,"",G1536="","G列に金額を入力してください",F1536=3,G1536,H1536="","H列に労働時間を入力してください",F1536=1,ROUND(G1536/(H1536*24),0),F1536=2,ROUND(G1536/(H1536*24),0)),"")</f>
        <v/>
      </c>
      <c r="J1536" s="49" t="str" cm="1">
        <f t="array" ref="J1536">IFERROR(_xlfn.IFS(D1536="","",I1536&lt;E1536,"×（法定外となる従業員です）",I1536&gt;=E1536,"〇"),"")</f>
        <v/>
      </c>
    </row>
    <row r="1537" spans="1:10" ht="14.25" customHeight="1" x14ac:dyDescent="0.4">
      <c r="A1537" s="6" t="str">
        <f t="shared" si="23"/>
        <v/>
      </c>
      <c r="B1537" s="7"/>
      <c r="C1537" s="7"/>
      <c r="D1537" s="7"/>
      <c r="E1537" s="5" t="str">
        <f>IFERROR(IF($F$5&gt;VLOOKUP(前回申請!D1537,最低賃金!$A$2:$G$49,7,FALSE),VLOOKUP(前回申請!D1537,最低賃金!$A$2:$G$49,6,FALSE),IF($F$5&gt;VLOOKUP(前回申請!D1537,最低賃金!$A$2:$G$49,5,FALSE),VLOOKUP(前回申請!D1537,最低賃金!$A$2:$G$49,4,FALSE),VLOOKUP(前回申請!D1537,最低賃金!$A$2:$G$49,2,FALSE))),"")</f>
        <v/>
      </c>
      <c r="F1537" s="7"/>
      <c r="G1537" s="8"/>
      <c r="H1537" s="48"/>
      <c r="I1537" s="28" t="str" cm="1">
        <f t="array" ref="I1537">IFERROR(_xlfn.IFS(COUNTBLANK(F1537:H1537)=3,"",G1537="","G列に金額を入力してください",F1537=3,G1537,H1537="","H列に労働時間を入力してください",F1537=1,ROUND(G1537/(H1537*24),0),F1537=2,ROUND(G1537/(H1537*24),0)),"")</f>
        <v/>
      </c>
      <c r="J1537" s="49" t="str" cm="1">
        <f t="array" ref="J1537">IFERROR(_xlfn.IFS(D1537="","",I1537&lt;E1537,"×（法定外となる従業員です）",I1537&gt;=E1537,"〇"),"")</f>
        <v/>
      </c>
    </row>
    <row r="1538" spans="1:10" ht="14.25" customHeight="1" x14ac:dyDescent="0.4">
      <c r="A1538" s="6" t="str">
        <f t="shared" si="23"/>
        <v/>
      </c>
      <c r="B1538" s="7"/>
      <c r="C1538" s="7"/>
      <c r="D1538" s="7"/>
      <c r="E1538" s="5" t="str">
        <f>IFERROR(IF($F$5&gt;VLOOKUP(前回申請!D1538,最低賃金!$A$2:$G$49,7,FALSE),VLOOKUP(前回申請!D1538,最低賃金!$A$2:$G$49,6,FALSE),IF($F$5&gt;VLOOKUP(前回申請!D1538,最低賃金!$A$2:$G$49,5,FALSE),VLOOKUP(前回申請!D1538,最低賃金!$A$2:$G$49,4,FALSE),VLOOKUP(前回申請!D1538,最低賃金!$A$2:$G$49,2,FALSE))),"")</f>
        <v/>
      </c>
      <c r="F1538" s="7"/>
      <c r="G1538" s="8"/>
      <c r="H1538" s="48"/>
      <c r="I1538" s="28" t="str" cm="1">
        <f t="array" ref="I1538">IFERROR(_xlfn.IFS(COUNTBLANK(F1538:H1538)=3,"",G1538="","G列に金額を入力してください",F1538=3,G1538,H1538="","H列に労働時間を入力してください",F1538=1,ROUND(G1538/(H1538*24),0),F1538=2,ROUND(G1538/(H1538*24),0)),"")</f>
        <v/>
      </c>
      <c r="J1538" s="49" t="str" cm="1">
        <f t="array" ref="J1538">IFERROR(_xlfn.IFS(D1538="","",I1538&lt;E1538,"×（法定外となる従業員です）",I1538&gt;=E1538,"〇"),"")</f>
        <v/>
      </c>
    </row>
    <row r="1539" spans="1:10" ht="14.25" customHeight="1" x14ac:dyDescent="0.4">
      <c r="A1539" s="6" t="str">
        <f t="shared" si="23"/>
        <v/>
      </c>
      <c r="B1539" s="7"/>
      <c r="C1539" s="7"/>
      <c r="D1539" s="7"/>
      <c r="E1539" s="5" t="str">
        <f>IFERROR(IF($F$5&gt;VLOOKUP(前回申請!D1539,最低賃金!$A$2:$G$49,7,FALSE),VLOOKUP(前回申請!D1539,最低賃金!$A$2:$G$49,6,FALSE),IF($F$5&gt;VLOOKUP(前回申請!D1539,最低賃金!$A$2:$G$49,5,FALSE),VLOOKUP(前回申請!D1539,最低賃金!$A$2:$G$49,4,FALSE),VLOOKUP(前回申請!D1539,最低賃金!$A$2:$G$49,2,FALSE))),"")</f>
        <v/>
      </c>
      <c r="F1539" s="7"/>
      <c r="G1539" s="8"/>
      <c r="H1539" s="48"/>
      <c r="I1539" s="28" t="str" cm="1">
        <f t="array" ref="I1539">IFERROR(_xlfn.IFS(COUNTBLANK(F1539:H1539)=3,"",G1539="","G列に金額を入力してください",F1539=3,G1539,H1539="","H列に労働時間を入力してください",F1539=1,ROUND(G1539/(H1539*24),0),F1539=2,ROUND(G1539/(H1539*24),0)),"")</f>
        <v/>
      </c>
      <c r="J1539" s="49" t="str" cm="1">
        <f t="array" ref="J1539">IFERROR(_xlfn.IFS(D1539="","",I1539&lt;E1539,"×（法定外となる従業員です）",I1539&gt;=E1539,"〇"),"")</f>
        <v/>
      </c>
    </row>
    <row r="1540" spans="1:10" ht="14.25" customHeight="1" x14ac:dyDescent="0.4">
      <c r="A1540" s="6" t="str">
        <f t="shared" si="23"/>
        <v/>
      </c>
      <c r="B1540" s="7"/>
      <c r="C1540" s="7"/>
      <c r="D1540" s="7"/>
      <c r="E1540" s="5" t="str">
        <f>IFERROR(IF($F$5&gt;VLOOKUP(前回申請!D1540,最低賃金!$A$2:$G$49,7,FALSE),VLOOKUP(前回申請!D1540,最低賃金!$A$2:$G$49,6,FALSE),IF($F$5&gt;VLOOKUP(前回申請!D1540,最低賃金!$A$2:$G$49,5,FALSE),VLOOKUP(前回申請!D1540,最低賃金!$A$2:$G$49,4,FALSE),VLOOKUP(前回申請!D1540,最低賃金!$A$2:$G$49,2,FALSE))),"")</f>
        <v/>
      </c>
      <c r="F1540" s="7"/>
      <c r="G1540" s="8"/>
      <c r="H1540" s="48"/>
      <c r="I1540" s="28" t="str" cm="1">
        <f t="array" ref="I1540">IFERROR(_xlfn.IFS(COUNTBLANK(F1540:H1540)=3,"",G1540="","G列に金額を入力してください",F1540=3,G1540,H1540="","H列に労働時間を入力してください",F1540=1,ROUND(G1540/(H1540*24),0),F1540=2,ROUND(G1540/(H1540*24),0)),"")</f>
        <v/>
      </c>
      <c r="J1540" s="49" t="str" cm="1">
        <f t="array" ref="J1540">IFERROR(_xlfn.IFS(D1540="","",I1540&lt;E1540,"×（法定外となる従業員です）",I1540&gt;=E1540,"〇"),"")</f>
        <v/>
      </c>
    </row>
    <row r="1541" spans="1:10" ht="14.25" customHeight="1" x14ac:dyDescent="0.4">
      <c r="A1541" s="6" t="str">
        <f t="shared" si="23"/>
        <v/>
      </c>
      <c r="B1541" s="7"/>
      <c r="C1541" s="7"/>
      <c r="D1541" s="7"/>
      <c r="E1541" s="5" t="str">
        <f>IFERROR(IF($F$5&gt;VLOOKUP(前回申請!D1541,最低賃金!$A$2:$G$49,7,FALSE),VLOOKUP(前回申請!D1541,最低賃金!$A$2:$G$49,6,FALSE),IF($F$5&gt;VLOOKUP(前回申請!D1541,最低賃金!$A$2:$G$49,5,FALSE),VLOOKUP(前回申請!D1541,最低賃金!$A$2:$G$49,4,FALSE),VLOOKUP(前回申請!D1541,最低賃金!$A$2:$G$49,2,FALSE))),"")</f>
        <v/>
      </c>
      <c r="F1541" s="7"/>
      <c r="G1541" s="8"/>
      <c r="H1541" s="48"/>
      <c r="I1541" s="28" t="str" cm="1">
        <f t="array" ref="I1541">IFERROR(_xlfn.IFS(COUNTBLANK(F1541:H1541)=3,"",G1541="","G列に金額を入力してください",F1541=3,G1541,H1541="","H列に労働時間を入力してください",F1541=1,ROUND(G1541/(H1541*24),0),F1541=2,ROUND(G1541/(H1541*24),0)),"")</f>
        <v/>
      </c>
      <c r="J1541" s="49" t="str" cm="1">
        <f t="array" ref="J1541">IFERROR(_xlfn.IFS(D1541="","",I1541&lt;E1541,"×（法定外となる従業員です）",I1541&gt;=E1541,"〇"),"")</f>
        <v/>
      </c>
    </row>
    <row r="1542" spans="1:10" ht="14.25" customHeight="1" x14ac:dyDescent="0.4">
      <c r="A1542" s="6" t="str">
        <f t="shared" si="23"/>
        <v/>
      </c>
      <c r="B1542" s="7"/>
      <c r="C1542" s="7"/>
      <c r="D1542" s="7"/>
      <c r="E1542" s="5" t="str">
        <f>IFERROR(IF($F$5&gt;VLOOKUP(前回申請!D1542,最低賃金!$A$2:$G$49,7,FALSE),VLOOKUP(前回申請!D1542,最低賃金!$A$2:$G$49,6,FALSE),IF($F$5&gt;VLOOKUP(前回申請!D1542,最低賃金!$A$2:$G$49,5,FALSE),VLOOKUP(前回申請!D1542,最低賃金!$A$2:$G$49,4,FALSE),VLOOKUP(前回申請!D1542,最低賃金!$A$2:$G$49,2,FALSE))),"")</f>
        <v/>
      </c>
      <c r="F1542" s="7"/>
      <c r="G1542" s="8"/>
      <c r="H1542" s="48"/>
      <c r="I1542" s="28" t="str" cm="1">
        <f t="array" ref="I1542">IFERROR(_xlfn.IFS(COUNTBLANK(F1542:H1542)=3,"",G1542="","G列に金額を入力してください",F1542=3,G1542,H1542="","H列に労働時間を入力してください",F1542=1,ROUND(G1542/(H1542*24),0),F1542=2,ROUND(G1542/(H1542*24),0)),"")</f>
        <v/>
      </c>
      <c r="J1542" s="49" t="str" cm="1">
        <f t="array" ref="J1542">IFERROR(_xlfn.IFS(D1542="","",I1542&lt;E1542,"×（法定外となる従業員です）",I1542&gt;=E1542,"〇"),"")</f>
        <v/>
      </c>
    </row>
    <row r="1543" spans="1:10" ht="14.25" customHeight="1" x14ac:dyDescent="0.4">
      <c r="A1543" s="6" t="str">
        <f t="shared" si="23"/>
        <v/>
      </c>
      <c r="B1543" s="7"/>
      <c r="C1543" s="7"/>
      <c r="D1543" s="7"/>
      <c r="E1543" s="5" t="str">
        <f>IFERROR(IF($F$5&gt;VLOOKUP(前回申請!D1543,最低賃金!$A$2:$G$49,7,FALSE),VLOOKUP(前回申請!D1543,最低賃金!$A$2:$G$49,6,FALSE),IF($F$5&gt;VLOOKUP(前回申請!D1543,最低賃金!$A$2:$G$49,5,FALSE),VLOOKUP(前回申請!D1543,最低賃金!$A$2:$G$49,4,FALSE),VLOOKUP(前回申請!D1543,最低賃金!$A$2:$G$49,2,FALSE))),"")</f>
        <v/>
      </c>
      <c r="F1543" s="7"/>
      <c r="G1543" s="8"/>
      <c r="H1543" s="48"/>
      <c r="I1543" s="28" t="str" cm="1">
        <f t="array" ref="I1543">IFERROR(_xlfn.IFS(COUNTBLANK(F1543:H1543)=3,"",G1543="","G列に金額を入力してください",F1543=3,G1543,H1543="","H列に労働時間を入力してください",F1543=1,ROUND(G1543/(H1543*24),0),F1543=2,ROUND(G1543/(H1543*24),0)),"")</f>
        <v/>
      </c>
      <c r="J1543" s="49" t="str" cm="1">
        <f t="array" ref="J1543">IFERROR(_xlfn.IFS(D1543="","",I1543&lt;E1543,"×（法定外となる従業員です）",I1543&gt;=E1543,"〇"),"")</f>
        <v/>
      </c>
    </row>
    <row r="1544" spans="1:10" ht="14.25" customHeight="1" x14ac:dyDescent="0.4">
      <c r="A1544" s="6" t="str">
        <f t="shared" si="23"/>
        <v/>
      </c>
      <c r="B1544" s="7"/>
      <c r="C1544" s="7"/>
      <c r="D1544" s="7"/>
      <c r="E1544" s="5" t="str">
        <f>IFERROR(IF($F$5&gt;VLOOKUP(前回申請!D1544,最低賃金!$A$2:$G$49,7,FALSE),VLOOKUP(前回申請!D1544,最低賃金!$A$2:$G$49,6,FALSE),IF($F$5&gt;VLOOKUP(前回申請!D1544,最低賃金!$A$2:$G$49,5,FALSE),VLOOKUP(前回申請!D1544,最低賃金!$A$2:$G$49,4,FALSE),VLOOKUP(前回申請!D1544,最低賃金!$A$2:$G$49,2,FALSE))),"")</f>
        <v/>
      </c>
      <c r="F1544" s="7"/>
      <c r="G1544" s="8"/>
      <c r="H1544" s="48"/>
      <c r="I1544" s="28" t="str" cm="1">
        <f t="array" ref="I1544">IFERROR(_xlfn.IFS(COUNTBLANK(F1544:H1544)=3,"",G1544="","G列に金額を入力してください",F1544=3,G1544,H1544="","H列に労働時間を入力してください",F1544=1,ROUND(G1544/(H1544*24),0),F1544=2,ROUND(G1544/(H1544*24),0)),"")</f>
        <v/>
      </c>
      <c r="J1544" s="49" t="str" cm="1">
        <f t="array" ref="J1544">IFERROR(_xlfn.IFS(D1544="","",I1544&lt;E1544,"×（法定外となる従業員です）",I1544&gt;=E1544,"〇"),"")</f>
        <v/>
      </c>
    </row>
    <row r="1545" spans="1:10" ht="14.25" customHeight="1" x14ac:dyDescent="0.4">
      <c r="A1545" s="6" t="str">
        <f t="shared" si="23"/>
        <v/>
      </c>
      <c r="B1545" s="7"/>
      <c r="C1545" s="7"/>
      <c r="D1545" s="7"/>
      <c r="E1545" s="5" t="str">
        <f>IFERROR(IF($F$5&gt;VLOOKUP(前回申請!D1545,最低賃金!$A$2:$G$49,7,FALSE),VLOOKUP(前回申請!D1545,最低賃金!$A$2:$G$49,6,FALSE),IF($F$5&gt;VLOOKUP(前回申請!D1545,最低賃金!$A$2:$G$49,5,FALSE),VLOOKUP(前回申請!D1545,最低賃金!$A$2:$G$49,4,FALSE),VLOOKUP(前回申請!D1545,最低賃金!$A$2:$G$49,2,FALSE))),"")</f>
        <v/>
      </c>
      <c r="F1545" s="7"/>
      <c r="G1545" s="8"/>
      <c r="H1545" s="48"/>
      <c r="I1545" s="28" t="str" cm="1">
        <f t="array" ref="I1545">IFERROR(_xlfn.IFS(COUNTBLANK(F1545:H1545)=3,"",G1545="","G列に金額を入力してください",F1545=3,G1545,H1545="","H列に労働時間を入力してください",F1545=1,ROUND(G1545/(H1545*24),0),F1545=2,ROUND(G1545/(H1545*24),0)),"")</f>
        <v/>
      </c>
      <c r="J1545" s="49" t="str" cm="1">
        <f t="array" ref="J1545">IFERROR(_xlfn.IFS(D1545="","",I1545&lt;E1545,"×（法定外となる従業員です）",I1545&gt;=E1545,"〇"),"")</f>
        <v/>
      </c>
    </row>
    <row r="1546" spans="1:10" ht="14.25" customHeight="1" x14ac:dyDescent="0.4">
      <c r="A1546" s="6" t="str">
        <f t="shared" si="23"/>
        <v/>
      </c>
      <c r="B1546" s="7"/>
      <c r="C1546" s="7"/>
      <c r="D1546" s="7"/>
      <c r="E1546" s="5" t="str">
        <f>IFERROR(IF($F$5&gt;VLOOKUP(前回申請!D1546,最低賃金!$A$2:$G$49,7,FALSE),VLOOKUP(前回申請!D1546,最低賃金!$A$2:$G$49,6,FALSE),IF($F$5&gt;VLOOKUP(前回申請!D1546,最低賃金!$A$2:$G$49,5,FALSE),VLOOKUP(前回申請!D1546,最低賃金!$A$2:$G$49,4,FALSE),VLOOKUP(前回申請!D1546,最低賃金!$A$2:$G$49,2,FALSE))),"")</f>
        <v/>
      </c>
      <c r="F1546" s="7"/>
      <c r="G1546" s="8"/>
      <c r="H1546" s="48"/>
      <c r="I1546" s="28" t="str" cm="1">
        <f t="array" ref="I1546">IFERROR(_xlfn.IFS(COUNTBLANK(F1546:H1546)=3,"",G1546="","G列に金額を入力してください",F1546=3,G1546,H1546="","H列に労働時間を入力してください",F1546=1,ROUND(G1546/(H1546*24),0),F1546=2,ROUND(G1546/(H1546*24),0)),"")</f>
        <v/>
      </c>
      <c r="J1546" s="49" t="str" cm="1">
        <f t="array" ref="J1546">IFERROR(_xlfn.IFS(D1546="","",I1546&lt;E1546,"×（法定外となる従業員です）",I1546&gt;=E1546,"〇"),"")</f>
        <v/>
      </c>
    </row>
    <row r="1547" spans="1:10" ht="14.25" customHeight="1" x14ac:dyDescent="0.4">
      <c r="A1547" s="6" t="str">
        <f t="shared" si="23"/>
        <v/>
      </c>
      <c r="B1547" s="7"/>
      <c r="C1547" s="7"/>
      <c r="D1547" s="7"/>
      <c r="E1547" s="5" t="str">
        <f>IFERROR(IF($F$5&gt;VLOOKUP(前回申請!D1547,最低賃金!$A$2:$G$49,7,FALSE),VLOOKUP(前回申請!D1547,最低賃金!$A$2:$G$49,6,FALSE),IF($F$5&gt;VLOOKUP(前回申請!D1547,最低賃金!$A$2:$G$49,5,FALSE),VLOOKUP(前回申請!D1547,最低賃金!$A$2:$G$49,4,FALSE),VLOOKUP(前回申請!D1547,最低賃金!$A$2:$G$49,2,FALSE))),"")</f>
        <v/>
      </c>
      <c r="F1547" s="7"/>
      <c r="G1547" s="8"/>
      <c r="H1547" s="48"/>
      <c r="I1547" s="28" t="str" cm="1">
        <f t="array" ref="I1547">IFERROR(_xlfn.IFS(COUNTBLANK(F1547:H1547)=3,"",G1547="","G列に金額を入力してください",F1547=3,G1547,H1547="","H列に労働時間を入力してください",F1547=1,ROUND(G1547/(H1547*24),0),F1547=2,ROUND(G1547/(H1547*24),0)),"")</f>
        <v/>
      </c>
      <c r="J1547" s="49" t="str" cm="1">
        <f t="array" ref="J1547">IFERROR(_xlfn.IFS(D1547="","",I1547&lt;E1547,"×（法定外となる従業員です）",I1547&gt;=E1547,"〇"),"")</f>
        <v/>
      </c>
    </row>
    <row r="1548" spans="1:10" ht="14.25" customHeight="1" x14ac:dyDescent="0.4">
      <c r="A1548" s="6" t="str">
        <f t="shared" ref="A1548:A1611" si="24">IF(C1548="","",A1547+1)</f>
        <v/>
      </c>
      <c r="B1548" s="7"/>
      <c r="C1548" s="7"/>
      <c r="D1548" s="7"/>
      <c r="E1548" s="5" t="str">
        <f>IFERROR(IF($F$5&gt;VLOOKUP(前回申請!D1548,最低賃金!$A$2:$G$49,7,FALSE),VLOOKUP(前回申請!D1548,最低賃金!$A$2:$G$49,6,FALSE),IF($F$5&gt;VLOOKUP(前回申請!D1548,最低賃金!$A$2:$G$49,5,FALSE),VLOOKUP(前回申請!D1548,最低賃金!$A$2:$G$49,4,FALSE),VLOOKUP(前回申請!D1548,最低賃金!$A$2:$G$49,2,FALSE))),"")</f>
        <v/>
      </c>
      <c r="F1548" s="7"/>
      <c r="G1548" s="8"/>
      <c r="H1548" s="48"/>
      <c r="I1548" s="28" t="str" cm="1">
        <f t="array" ref="I1548">IFERROR(_xlfn.IFS(COUNTBLANK(F1548:H1548)=3,"",G1548="","G列に金額を入力してください",F1548=3,G1548,H1548="","H列に労働時間を入力してください",F1548=1,ROUND(G1548/(H1548*24),0),F1548=2,ROUND(G1548/(H1548*24),0)),"")</f>
        <v/>
      </c>
      <c r="J1548" s="49" t="str" cm="1">
        <f t="array" ref="J1548">IFERROR(_xlfn.IFS(D1548="","",I1548&lt;E1548,"×（法定外となる従業員です）",I1548&gt;=E1548,"〇"),"")</f>
        <v/>
      </c>
    </row>
    <row r="1549" spans="1:10" ht="14.25" customHeight="1" x14ac:dyDescent="0.4">
      <c r="A1549" s="6" t="str">
        <f t="shared" si="24"/>
        <v/>
      </c>
      <c r="B1549" s="7"/>
      <c r="C1549" s="7"/>
      <c r="D1549" s="7"/>
      <c r="E1549" s="5" t="str">
        <f>IFERROR(IF($F$5&gt;VLOOKUP(前回申請!D1549,最低賃金!$A$2:$G$49,7,FALSE),VLOOKUP(前回申請!D1549,最低賃金!$A$2:$G$49,6,FALSE),IF($F$5&gt;VLOOKUP(前回申請!D1549,最低賃金!$A$2:$G$49,5,FALSE),VLOOKUP(前回申請!D1549,最低賃金!$A$2:$G$49,4,FALSE),VLOOKUP(前回申請!D1549,最低賃金!$A$2:$G$49,2,FALSE))),"")</f>
        <v/>
      </c>
      <c r="F1549" s="7"/>
      <c r="G1549" s="8"/>
      <c r="H1549" s="48"/>
      <c r="I1549" s="28" t="str" cm="1">
        <f t="array" ref="I1549">IFERROR(_xlfn.IFS(COUNTBLANK(F1549:H1549)=3,"",G1549="","G列に金額を入力してください",F1549=3,G1549,H1549="","H列に労働時間を入力してください",F1549=1,ROUND(G1549/(H1549*24),0),F1549=2,ROUND(G1549/(H1549*24),0)),"")</f>
        <v/>
      </c>
      <c r="J1549" s="49" t="str" cm="1">
        <f t="array" ref="J1549">IFERROR(_xlfn.IFS(D1549="","",I1549&lt;E1549,"×（法定外となる従業員です）",I1549&gt;=E1549,"〇"),"")</f>
        <v/>
      </c>
    </row>
    <row r="1550" spans="1:10" ht="14.25" customHeight="1" x14ac:dyDescent="0.4">
      <c r="A1550" s="6" t="str">
        <f t="shared" si="24"/>
        <v/>
      </c>
      <c r="B1550" s="7"/>
      <c r="C1550" s="7"/>
      <c r="D1550" s="7"/>
      <c r="E1550" s="5" t="str">
        <f>IFERROR(IF($F$5&gt;VLOOKUP(前回申請!D1550,最低賃金!$A$2:$G$49,7,FALSE),VLOOKUP(前回申請!D1550,最低賃金!$A$2:$G$49,6,FALSE),IF($F$5&gt;VLOOKUP(前回申請!D1550,最低賃金!$A$2:$G$49,5,FALSE),VLOOKUP(前回申請!D1550,最低賃金!$A$2:$G$49,4,FALSE),VLOOKUP(前回申請!D1550,最低賃金!$A$2:$G$49,2,FALSE))),"")</f>
        <v/>
      </c>
      <c r="F1550" s="7"/>
      <c r="G1550" s="8"/>
      <c r="H1550" s="48"/>
      <c r="I1550" s="28" t="str" cm="1">
        <f t="array" ref="I1550">IFERROR(_xlfn.IFS(COUNTBLANK(F1550:H1550)=3,"",G1550="","G列に金額を入力してください",F1550=3,G1550,H1550="","H列に労働時間を入力してください",F1550=1,ROUND(G1550/(H1550*24),0),F1550=2,ROUND(G1550/(H1550*24),0)),"")</f>
        <v/>
      </c>
      <c r="J1550" s="49" t="str" cm="1">
        <f t="array" ref="J1550">IFERROR(_xlfn.IFS(D1550="","",I1550&lt;E1550,"×（法定外となる従業員です）",I1550&gt;=E1550,"〇"),"")</f>
        <v/>
      </c>
    </row>
    <row r="1551" spans="1:10" ht="14.25" customHeight="1" x14ac:dyDescent="0.4">
      <c r="A1551" s="6" t="str">
        <f t="shared" si="24"/>
        <v/>
      </c>
      <c r="B1551" s="7"/>
      <c r="C1551" s="7"/>
      <c r="D1551" s="7"/>
      <c r="E1551" s="5" t="str">
        <f>IFERROR(IF($F$5&gt;VLOOKUP(前回申請!D1551,最低賃金!$A$2:$G$49,7,FALSE),VLOOKUP(前回申請!D1551,最低賃金!$A$2:$G$49,6,FALSE),IF($F$5&gt;VLOOKUP(前回申請!D1551,最低賃金!$A$2:$G$49,5,FALSE),VLOOKUP(前回申請!D1551,最低賃金!$A$2:$G$49,4,FALSE),VLOOKUP(前回申請!D1551,最低賃金!$A$2:$G$49,2,FALSE))),"")</f>
        <v/>
      </c>
      <c r="F1551" s="7"/>
      <c r="G1551" s="8"/>
      <c r="H1551" s="48"/>
      <c r="I1551" s="28" t="str" cm="1">
        <f t="array" ref="I1551">IFERROR(_xlfn.IFS(COUNTBLANK(F1551:H1551)=3,"",G1551="","G列に金額を入力してください",F1551=3,G1551,H1551="","H列に労働時間を入力してください",F1551=1,ROUND(G1551/(H1551*24),0),F1551=2,ROUND(G1551/(H1551*24),0)),"")</f>
        <v/>
      </c>
      <c r="J1551" s="49" t="str" cm="1">
        <f t="array" ref="J1551">IFERROR(_xlfn.IFS(D1551="","",I1551&lt;E1551,"×（法定外となる従業員です）",I1551&gt;=E1551,"〇"),"")</f>
        <v/>
      </c>
    </row>
    <row r="1552" spans="1:10" ht="14.25" customHeight="1" x14ac:dyDescent="0.4">
      <c r="A1552" s="6" t="str">
        <f t="shared" si="24"/>
        <v/>
      </c>
      <c r="B1552" s="7"/>
      <c r="C1552" s="7"/>
      <c r="D1552" s="7"/>
      <c r="E1552" s="5" t="str">
        <f>IFERROR(IF($F$5&gt;VLOOKUP(前回申請!D1552,最低賃金!$A$2:$G$49,7,FALSE),VLOOKUP(前回申請!D1552,最低賃金!$A$2:$G$49,6,FALSE),IF($F$5&gt;VLOOKUP(前回申請!D1552,最低賃金!$A$2:$G$49,5,FALSE),VLOOKUP(前回申請!D1552,最低賃金!$A$2:$G$49,4,FALSE),VLOOKUP(前回申請!D1552,最低賃金!$A$2:$G$49,2,FALSE))),"")</f>
        <v/>
      </c>
      <c r="F1552" s="7"/>
      <c r="G1552" s="8"/>
      <c r="H1552" s="48"/>
      <c r="I1552" s="28" t="str" cm="1">
        <f t="array" ref="I1552">IFERROR(_xlfn.IFS(COUNTBLANK(F1552:H1552)=3,"",G1552="","G列に金額を入力してください",F1552=3,G1552,H1552="","H列に労働時間を入力してください",F1552=1,ROUND(G1552/(H1552*24),0),F1552=2,ROUND(G1552/(H1552*24),0)),"")</f>
        <v/>
      </c>
      <c r="J1552" s="49" t="str" cm="1">
        <f t="array" ref="J1552">IFERROR(_xlfn.IFS(D1552="","",I1552&lt;E1552,"×（法定外となる従業員です）",I1552&gt;=E1552,"〇"),"")</f>
        <v/>
      </c>
    </row>
    <row r="1553" spans="1:10" ht="14.25" customHeight="1" x14ac:dyDescent="0.4">
      <c r="A1553" s="6" t="str">
        <f t="shared" si="24"/>
        <v/>
      </c>
      <c r="B1553" s="7"/>
      <c r="C1553" s="7"/>
      <c r="D1553" s="7"/>
      <c r="E1553" s="5" t="str">
        <f>IFERROR(IF($F$5&gt;VLOOKUP(前回申請!D1553,最低賃金!$A$2:$G$49,7,FALSE),VLOOKUP(前回申請!D1553,最低賃金!$A$2:$G$49,6,FALSE),IF($F$5&gt;VLOOKUP(前回申請!D1553,最低賃金!$A$2:$G$49,5,FALSE),VLOOKUP(前回申請!D1553,最低賃金!$A$2:$G$49,4,FALSE),VLOOKUP(前回申請!D1553,最低賃金!$A$2:$G$49,2,FALSE))),"")</f>
        <v/>
      </c>
      <c r="F1553" s="7"/>
      <c r="G1553" s="8"/>
      <c r="H1553" s="48"/>
      <c r="I1553" s="28" t="str" cm="1">
        <f t="array" ref="I1553">IFERROR(_xlfn.IFS(COUNTBLANK(F1553:H1553)=3,"",G1553="","G列に金額を入力してください",F1553=3,G1553,H1553="","H列に労働時間を入力してください",F1553=1,ROUND(G1553/(H1553*24),0),F1553=2,ROUND(G1553/(H1553*24),0)),"")</f>
        <v/>
      </c>
      <c r="J1553" s="49" t="str" cm="1">
        <f t="array" ref="J1553">IFERROR(_xlfn.IFS(D1553="","",I1553&lt;E1553,"×（法定外となる従業員です）",I1553&gt;=E1553,"〇"),"")</f>
        <v/>
      </c>
    </row>
    <row r="1554" spans="1:10" ht="14.25" customHeight="1" x14ac:dyDescent="0.4">
      <c r="A1554" s="6" t="str">
        <f t="shared" si="24"/>
        <v/>
      </c>
      <c r="B1554" s="7"/>
      <c r="C1554" s="7"/>
      <c r="D1554" s="7"/>
      <c r="E1554" s="5" t="str">
        <f>IFERROR(IF($F$5&gt;VLOOKUP(前回申請!D1554,最低賃金!$A$2:$G$49,7,FALSE),VLOOKUP(前回申請!D1554,最低賃金!$A$2:$G$49,6,FALSE),IF($F$5&gt;VLOOKUP(前回申請!D1554,最低賃金!$A$2:$G$49,5,FALSE),VLOOKUP(前回申請!D1554,最低賃金!$A$2:$G$49,4,FALSE),VLOOKUP(前回申請!D1554,最低賃金!$A$2:$G$49,2,FALSE))),"")</f>
        <v/>
      </c>
      <c r="F1554" s="7"/>
      <c r="G1554" s="8"/>
      <c r="H1554" s="48"/>
      <c r="I1554" s="28" t="str" cm="1">
        <f t="array" ref="I1554">IFERROR(_xlfn.IFS(COUNTBLANK(F1554:H1554)=3,"",G1554="","G列に金額を入力してください",F1554=3,G1554,H1554="","H列に労働時間を入力してください",F1554=1,ROUND(G1554/(H1554*24),0),F1554=2,ROUND(G1554/(H1554*24),0)),"")</f>
        <v/>
      </c>
      <c r="J1554" s="49" t="str" cm="1">
        <f t="array" ref="J1554">IFERROR(_xlfn.IFS(D1554="","",I1554&lt;E1554,"×（法定外となる従業員です）",I1554&gt;=E1554,"〇"),"")</f>
        <v/>
      </c>
    </row>
    <row r="1555" spans="1:10" ht="14.25" customHeight="1" x14ac:dyDescent="0.4">
      <c r="A1555" s="6" t="str">
        <f t="shared" si="24"/>
        <v/>
      </c>
      <c r="B1555" s="7"/>
      <c r="C1555" s="7"/>
      <c r="D1555" s="7"/>
      <c r="E1555" s="5" t="str">
        <f>IFERROR(IF($F$5&gt;VLOOKUP(前回申請!D1555,最低賃金!$A$2:$G$49,7,FALSE),VLOOKUP(前回申請!D1555,最低賃金!$A$2:$G$49,6,FALSE),IF($F$5&gt;VLOOKUP(前回申請!D1555,最低賃金!$A$2:$G$49,5,FALSE),VLOOKUP(前回申請!D1555,最低賃金!$A$2:$G$49,4,FALSE),VLOOKUP(前回申請!D1555,最低賃金!$A$2:$G$49,2,FALSE))),"")</f>
        <v/>
      </c>
      <c r="F1555" s="7"/>
      <c r="G1555" s="8"/>
      <c r="H1555" s="48"/>
      <c r="I1555" s="28" t="str" cm="1">
        <f t="array" ref="I1555">IFERROR(_xlfn.IFS(COUNTBLANK(F1555:H1555)=3,"",G1555="","G列に金額を入力してください",F1555=3,G1555,H1555="","H列に労働時間を入力してください",F1555=1,ROUND(G1555/(H1555*24),0),F1555=2,ROUND(G1555/(H1555*24),0)),"")</f>
        <v/>
      </c>
      <c r="J1555" s="49" t="str" cm="1">
        <f t="array" ref="J1555">IFERROR(_xlfn.IFS(D1555="","",I1555&lt;E1555,"×（法定外となる従業員です）",I1555&gt;=E1555,"〇"),"")</f>
        <v/>
      </c>
    </row>
    <row r="1556" spans="1:10" ht="14.25" customHeight="1" x14ac:dyDescent="0.4">
      <c r="A1556" s="6" t="str">
        <f t="shared" si="24"/>
        <v/>
      </c>
      <c r="B1556" s="7"/>
      <c r="C1556" s="7"/>
      <c r="D1556" s="7"/>
      <c r="E1556" s="5" t="str">
        <f>IFERROR(IF($F$5&gt;VLOOKUP(前回申請!D1556,最低賃金!$A$2:$G$49,7,FALSE),VLOOKUP(前回申請!D1556,最低賃金!$A$2:$G$49,6,FALSE),IF($F$5&gt;VLOOKUP(前回申請!D1556,最低賃金!$A$2:$G$49,5,FALSE),VLOOKUP(前回申請!D1556,最低賃金!$A$2:$G$49,4,FALSE),VLOOKUP(前回申請!D1556,最低賃金!$A$2:$G$49,2,FALSE))),"")</f>
        <v/>
      </c>
      <c r="F1556" s="7"/>
      <c r="G1556" s="8"/>
      <c r="H1556" s="48"/>
      <c r="I1556" s="28" t="str" cm="1">
        <f t="array" ref="I1556">IFERROR(_xlfn.IFS(COUNTBLANK(F1556:H1556)=3,"",G1556="","G列に金額を入力してください",F1556=3,G1556,H1556="","H列に労働時間を入力してください",F1556=1,ROUND(G1556/(H1556*24),0),F1556=2,ROUND(G1556/(H1556*24),0)),"")</f>
        <v/>
      </c>
      <c r="J1556" s="49" t="str" cm="1">
        <f t="array" ref="J1556">IFERROR(_xlfn.IFS(D1556="","",I1556&lt;E1556,"×（法定外となる従業員です）",I1556&gt;=E1556,"〇"),"")</f>
        <v/>
      </c>
    </row>
    <row r="1557" spans="1:10" ht="14.25" customHeight="1" x14ac:dyDescent="0.4">
      <c r="A1557" s="6" t="str">
        <f t="shared" si="24"/>
        <v/>
      </c>
      <c r="B1557" s="7"/>
      <c r="C1557" s="7"/>
      <c r="D1557" s="7"/>
      <c r="E1557" s="5" t="str">
        <f>IFERROR(IF($F$5&gt;VLOOKUP(前回申請!D1557,最低賃金!$A$2:$G$49,7,FALSE),VLOOKUP(前回申請!D1557,最低賃金!$A$2:$G$49,6,FALSE),IF($F$5&gt;VLOOKUP(前回申請!D1557,最低賃金!$A$2:$G$49,5,FALSE),VLOOKUP(前回申請!D1557,最低賃金!$A$2:$G$49,4,FALSE),VLOOKUP(前回申請!D1557,最低賃金!$A$2:$G$49,2,FALSE))),"")</f>
        <v/>
      </c>
      <c r="F1557" s="7"/>
      <c r="G1557" s="8"/>
      <c r="H1557" s="48"/>
      <c r="I1557" s="28" t="str" cm="1">
        <f t="array" ref="I1557">IFERROR(_xlfn.IFS(COUNTBLANK(F1557:H1557)=3,"",G1557="","G列に金額を入力してください",F1557=3,G1557,H1557="","H列に労働時間を入力してください",F1557=1,ROUND(G1557/(H1557*24),0),F1557=2,ROUND(G1557/(H1557*24),0)),"")</f>
        <v/>
      </c>
      <c r="J1557" s="49" t="str" cm="1">
        <f t="array" ref="J1557">IFERROR(_xlfn.IFS(D1557="","",I1557&lt;E1557,"×（法定外となる従業員です）",I1557&gt;=E1557,"〇"),"")</f>
        <v/>
      </c>
    </row>
    <row r="1558" spans="1:10" ht="14.25" customHeight="1" x14ac:dyDescent="0.4">
      <c r="A1558" s="6" t="str">
        <f t="shared" si="24"/>
        <v/>
      </c>
      <c r="B1558" s="7"/>
      <c r="C1558" s="7"/>
      <c r="D1558" s="7"/>
      <c r="E1558" s="5" t="str">
        <f>IFERROR(IF($F$5&gt;VLOOKUP(前回申請!D1558,最低賃金!$A$2:$G$49,7,FALSE),VLOOKUP(前回申請!D1558,最低賃金!$A$2:$G$49,6,FALSE),IF($F$5&gt;VLOOKUP(前回申請!D1558,最低賃金!$A$2:$G$49,5,FALSE),VLOOKUP(前回申請!D1558,最低賃金!$A$2:$G$49,4,FALSE),VLOOKUP(前回申請!D1558,最低賃金!$A$2:$G$49,2,FALSE))),"")</f>
        <v/>
      </c>
      <c r="F1558" s="7"/>
      <c r="G1558" s="8"/>
      <c r="H1558" s="48"/>
      <c r="I1558" s="28" t="str" cm="1">
        <f t="array" ref="I1558">IFERROR(_xlfn.IFS(COUNTBLANK(F1558:H1558)=3,"",G1558="","G列に金額を入力してください",F1558=3,G1558,H1558="","H列に労働時間を入力してください",F1558=1,ROUND(G1558/(H1558*24),0),F1558=2,ROUND(G1558/(H1558*24),0)),"")</f>
        <v/>
      </c>
      <c r="J1558" s="49" t="str" cm="1">
        <f t="array" ref="J1558">IFERROR(_xlfn.IFS(D1558="","",I1558&lt;E1558,"×（法定外となる従業員です）",I1558&gt;=E1558,"〇"),"")</f>
        <v/>
      </c>
    </row>
    <row r="1559" spans="1:10" ht="14.25" customHeight="1" x14ac:dyDescent="0.4">
      <c r="A1559" s="6" t="str">
        <f t="shared" si="24"/>
        <v/>
      </c>
      <c r="B1559" s="7"/>
      <c r="C1559" s="7"/>
      <c r="D1559" s="7"/>
      <c r="E1559" s="5" t="str">
        <f>IFERROR(IF($F$5&gt;VLOOKUP(前回申請!D1559,最低賃金!$A$2:$G$49,7,FALSE),VLOOKUP(前回申請!D1559,最低賃金!$A$2:$G$49,6,FALSE),IF($F$5&gt;VLOOKUP(前回申請!D1559,最低賃金!$A$2:$G$49,5,FALSE),VLOOKUP(前回申請!D1559,最低賃金!$A$2:$G$49,4,FALSE),VLOOKUP(前回申請!D1559,最低賃金!$A$2:$G$49,2,FALSE))),"")</f>
        <v/>
      </c>
      <c r="F1559" s="7"/>
      <c r="G1559" s="8"/>
      <c r="H1559" s="48"/>
      <c r="I1559" s="28" t="str" cm="1">
        <f t="array" ref="I1559">IFERROR(_xlfn.IFS(COUNTBLANK(F1559:H1559)=3,"",G1559="","G列に金額を入力してください",F1559=3,G1559,H1559="","H列に労働時間を入力してください",F1559=1,ROUND(G1559/(H1559*24),0),F1559=2,ROUND(G1559/(H1559*24),0)),"")</f>
        <v/>
      </c>
      <c r="J1559" s="49" t="str" cm="1">
        <f t="array" ref="J1559">IFERROR(_xlfn.IFS(D1559="","",I1559&lt;E1559,"×（法定外となる従業員です）",I1559&gt;=E1559,"〇"),"")</f>
        <v/>
      </c>
    </row>
    <row r="1560" spans="1:10" ht="14.25" customHeight="1" x14ac:dyDescent="0.4">
      <c r="A1560" s="6" t="str">
        <f t="shared" si="24"/>
        <v/>
      </c>
      <c r="B1560" s="7"/>
      <c r="C1560" s="7"/>
      <c r="D1560" s="7"/>
      <c r="E1560" s="5" t="str">
        <f>IFERROR(IF($F$5&gt;VLOOKUP(前回申請!D1560,最低賃金!$A$2:$G$49,7,FALSE),VLOOKUP(前回申請!D1560,最低賃金!$A$2:$G$49,6,FALSE),IF($F$5&gt;VLOOKUP(前回申請!D1560,最低賃金!$A$2:$G$49,5,FALSE),VLOOKUP(前回申請!D1560,最低賃金!$A$2:$G$49,4,FALSE),VLOOKUP(前回申請!D1560,最低賃金!$A$2:$G$49,2,FALSE))),"")</f>
        <v/>
      </c>
      <c r="F1560" s="7"/>
      <c r="G1560" s="8"/>
      <c r="H1560" s="48"/>
      <c r="I1560" s="28" t="str" cm="1">
        <f t="array" ref="I1560">IFERROR(_xlfn.IFS(COUNTBLANK(F1560:H1560)=3,"",G1560="","G列に金額を入力してください",F1560=3,G1560,H1560="","H列に労働時間を入力してください",F1560=1,ROUND(G1560/(H1560*24),0),F1560=2,ROUND(G1560/(H1560*24),0)),"")</f>
        <v/>
      </c>
      <c r="J1560" s="49" t="str" cm="1">
        <f t="array" ref="J1560">IFERROR(_xlfn.IFS(D1560="","",I1560&lt;E1560,"×（法定外となる従業員です）",I1560&gt;=E1560,"〇"),"")</f>
        <v/>
      </c>
    </row>
    <row r="1561" spans="1:10" ht="14.25" customHeight="1" x14ac:dyDescent="0.4">
      <c r="A1561" s="6" t="str">
        <f t="shared" si="24"/>
        <v/>
      </c>
      <c r="B1561" s="7"/>
      <c r="C1561" s="7"/>
      <c r="D1561" s="7"/>
      <c r="E1561" s="5" t="str">
        <f>IFERROR(IF($F$5&gt;VLOOKUP(前回申請!D1561,最低賃金!$A$2:$G$49,7,FALSE),VLOOKUP(前回申請!D1561,最低賃金!$A$2:$G$49,6,FALSE),IF($F$5&gt;VLOOKUP(前回申請!D1561,最低賃金!$A$2:$G$49,5,FALSE),VLOOKUP(前回申請!D1561,最低賃金!$A$2:$G$49,4,FALSE),VLOOKUP(前回申請!D1561,最低賃金!$A$2:$G$49,2,FALSE))),"")</f>
        <v/>
      </c>
      <c r="F1561" s="7"/>
      <c r="G1561" s="8"/>
      <c r="H1561" s="48"/>
      <c r="I1561" s="28" t="str" cm="1">
        <f t="array" ref="I1561">IFERROR(_xlfn.IFS(COUNTBLANK(F1561:H1561)=3,"",G1561="","G列に金額を入力してください",F1561=3,G1561,H1561="","H列に労働時間を入力してください",F1561=1,ROUND(G1561/(H1561*24),0),F1561=2,ROUND(G1561/(H1561*24),0)),"")</f>
        <v/>
      </c>
      <c r="J1561" s="49" t="str" cm="1">
        <f t="array" ref="J1561">IFERROR(_xlfn.IFS(D1561="","",I1561&lt;E1561,"×（法定外となる従業員です）",I1561&gt;=E1561,"〇"),"")</f>
        <v/>
      </c>
    </row>
    <row r="1562" spans="1:10" ht="14.25" customHeight="1" x14ac:dyDescent="0.4">
      <c r="A1562" s="6" t="str">
        <f t="shared" si="24"/>
        <v/>
      </c>
      <c r="B1562" s="7"/>
      <c r="C1562" s="7"/>
      <c r="D1562" s="7"/>
      <c r="E1562" s="5" t="str">
        <f>IFERROR(IF($F$5&gt;VLOOKUP(前回申請!D1562,最低賃金!$A$2:$G$49,7,FALSE),VLOOKUP(前回申請!D1562,最低賃金!$A$2:$G$49,6,FALSE),IF($F$5&gt;VLOOKUP(前回申請!D1562,最低賃金!$A$2:$G$49,5,FALSE),VLOOKUP(前回申請!D1562,最低賃金!$A$2:$G$49,4,FALSE),VLOOKUP(前回申請!D1562,最低賃金!$A$2:$G$49,2,FALSE))),"")</f>
        <v/>
      </c>
      <c r="F1562" s="7"/>
      <c r="G1562" s="8"/>
      <c r="H1562" s="48"/>
      <c r="I1562" s="28" t="str" cm="1">
        <f t="array" ref="I1562">IFERROR(_xlfn.IFS(COUNTBLANK(F1562:H1562)=3,"",G1562="","G列に金額を入力してください",F1562=3,G1562,H1562="","H列に労働時間を入力してください",F1562=1,ROUND(G1562/(H1562*24),0),F1562=2,ROUND(G1562/(H1562*24),0)),"")</f>
        <v/>
      </c>
      <c r="J1562" s="49" t="str" cm="1">
        <f t="array" ref="J1562">IFERROR(_xlfn.IFS(D1562="","",I1562&lt;E1562,"×（法定外となる従業員です）",I1562&gt;=E1562,"〇"),"")</f>
        <v/>
      </c>
    </row>
    <row r="1563" spans="1:10" ht="14.25" customHeight="1" x14ac:dyDescent="0.4">
      <c r="A1563" s="6" t="str">
        <f t="shared" si="24"/>
        <v/>
      </c>
      <c r="B1563" s="7"/>
      <c r="C1563" s="7"/>
      <c r="D1563" s="7"/>
      <c r="E1563" s="5" t="str">
        <f>IFERROR(IF($F$5&gt;VLOOKUP(前回申請!D1563,最低賃金!$A$2:$G$49,7,FALSE),VLOOKUP(前回申請!D1563,最低賃金!$A$2:$G$49,6,FALSE),IF($F$5&gt;VLOOKUP(前回申請!D1563,最低賃金!$A$2:$G$49,5,FALSE),VLOOKUP(前回申請!D1563,最低賃金!$A$2:$G$49,4,FALSE),VLOOKUP(前回申請!D1563,最低賃金!$A$2:$G$49,2,FALSE))),"")</f>
        <v/>
      </c>
      <c r="F1563" s="7"/>
      <c r="G1563" s="8"/>
      <c r="H1563" s="48"/>
      <c r="I1563" s="28" t="str" cm="1">
        <f t="array" ref="I1563">IFERROR(_xlfn.IFS(COUNTBLANK(F1563:H1563)=3,"",G1563="","G列に金額を入力してください",F1563=3,G1563,H1563="","H列に労働時間を入力してください",F1563=1,ROUND(G1563/(H1563*24),0),F1563=2,ROUND(G1563/(H1563*24),0)),"")</f>
        <v/>
      </c>
      <c r="J1563" s="49" t="str" cm="1">
        <f t="array" ref="J1563">IFERROR(_xlfn.IFS(D1563="","",I1563&lt;E1563,"×（法定外となる従業員です）",I1563&gt;=E1563,"〇"),"")</f>
        <v/>
      </c>
    </row>
    <row r="1564" spans="1:10" ht="14.25" customHeight="1" x14ac:dyDescent="0.4">
      <c r="A1564" s="6" t="str">
        <f t="shared" si="24"/>
        <v/>
      </c>
      <c r="B1564" s="7"/>
      <c r="C1564" s="7"/>
      <c r="D1564" s="7"/>
      <c r="E1564" s="5" t="str">
        <f>IFERROR(IF($F$5&gt;VLOOKUP(前回申請!D1564,最低賃金!$A$2:$G$49,7,FALSE),VLOOKUP(前回申請!D1564,最低賃金!$A$2:$G$49,6,FALSE),IF($F$5&gt;VLOOKUP(前回申請!D1564,最低賃金!$A$2:$G$49,5,FALSE),VLOOKUP(前回申請!D1564,最低賃金!$A$2:$G$49,4,FALSE),VLOOKUP(前回申請!D1564,最低賃金!$A$2:$G$49,2,FALSE))),"")</f>
        <v/>
      </c>
      <c r="F1564" s="7"/>
      <c r="G1564" s="8"/>
      <c r="H1564" s="48"/>
      <c r="I1564" s="28" t="str" cm="1">
        <f t="array" ref="I1564">IFERROR(_xlfn.IFS(COUNTBLANK(F1564:H1564)=3,"",G1564="","G列に金額を入力してください",F1564=3,G1564,H1564="","H列に労働時間を入力してください",F1564=1,ROUND(G1564/(H1564*24),0),F1564=2,ROUND(G1564/(H1564*24),0)),"")</f>
        <v/>
      </c>
      <c r="J1564" s="49" t="str" cm="1">
        <f t="array" ref="J1564">IFERROR(_xlfn.IFS(D1564="","",I1564&lt;E1564,"×（法定外となる従業員です）",I1564&gt;=E1564,"〇"),"")</f>
        <v/>
      </c>
    </row>
    <row r="1565" spans="1:10" ht="14.25" customHeight="1" x14ac:dyDescent="0.4">
      <c r="A1565" s="6" t="str">
        <f t="shared" si="24"/>
        <v/>
      </c>
      <c r="B1565" s="7"/>
      <c r="C1565" s="7"/>
      <c r="D1565" s="7"/>
      <c r="E1565" s="5" t="str">
        <f>IFERROR(IF($F$5&gt;VLOOKUP(前回申請!D1565,最低賃金!$A$2:$G$49,7,FALSE),VLOOKUP(前回申請!D1565,最低賃金!$A$2:$G$49,6,FALSE),IF($F$5&gt;VLOOKUP(前回申請!D1565,最低賃金!$A$2:$G$49,5,FALSE),VLOOKUP(前回申請!D1565,最低賃金!$A$2:$G$49,4,FALSE),VLOOKUP(前回申請!D1565,最低賃金!$A$2:$G$49,2,FALSE))),"")</f>
        <v/>
      </c>
      <c r="F1565" s="7"/>
      <c r="G1565" s="8"/>
      <c r="H1565" s="48"/>
      <c r="I1565" s="28" t="str" cm="1">
        <f t="array" ref="I1565">IFERROR(_xlfn.IFS(COUNTBLANK(F1565:H1565)=3,"",G1565="","G列に金額を入力してください",F1565=3,G1565,H1565="","H列に労働時間を入力してください",F1565=1,ROUND(G1565/(H1565*24),0),F1565=2,ROUND(G1565/(H1565*24),0)),"")</f>
        <v/>
      </c>
      <c r="J1565" s="49" t="str" cm="1">
        <f t="array" ref="J1565">IFERROR(_xlfn.IFS(D1565="","",I1565&lt;E1565,"×（法定外となる従業員です）",I1565&gt;=E1565,"〇"),"")</f>
        <v/>
      </c>
    </row>
    <row r="1566" spans="1:10" ht="14.25" customHeight="1" x14ac:dyDescent="0.4">
      <c r="A1566" s="6" t="str">
        <f t="shared" si="24"/>
        <v/>
      </c>
      <c r="B1566" s="7"/>
      <c r="C1566" s="7"/>
      <c r="D1566" s="7"/>
      <c r="E1566" s="5" t="str">
        <f>IFERROR(IF($F$5&gt;VLOOKUP(前回申請!D1566,最低賃金!$A$2:$G$49,7,FALSE),VLOOKUP(前回申請!D1566,最低賃金!$A$2:$G$49,6,FALSE),IF($F$5&gt;VLOOKUP(前回申請!D1566,最低賃金!$A$2:$G$49,5,FALSE),VLOOKUP(前回申請!D1566,最低賃金!$A$2:$G$49,4,FALSE),VLOOKUP(前回申請!D1566,最低賃金!$A$2:$G$49,2,FALSE))),"")</f>
        <v/>
      </c>
      <c r="F1566" s="7"/>
      <c r="G1566" s="8"/>
      <c r="H1566" s="48"/>
      <c r="I1566" s="28" t="str" cm="1">
        <f t="array" ref="I1566">IFERROR(_xlfn.IFS(COUNTBLANK(F1566:H1566)=3,"",G1566="","G列に金額を入力してください",F1566=3,G1566,H1566="","H列に労働時間を入力してください",F1566=1,ROUND(G1566/(H1566*24),0),F1566=2,ROUND(G1566/(H1566*24),0)),"")</f>
        <v/>
      </c>
      <c r="J1566" s="49" t="str" cm="1">
        <f t="array" ref="J1566">IFERROR(_xlfn.IFS(D1566="","",I1566&lt;E1566,"×（法定外となる従業員です）",I1566&gt;=E1566,"〇"),"")</f>
        <v/>
      </c>
    </row>
    <row r="1567" spans="1:10" ht="14.25" customHeight="1" x14ac:dyDescent="0.4">
      <c r="A1567" s="6" t="str">
        <f t="shared" si="24"/>
        <v/>
      </c>
      <c r="B1567" s="7"/>
      <c r="C1567" s="7"/>
      <c r="D1567" s="7"/>
      <c r="E1567" s="5" t="str">
        <f>IFERROR(IF($F$5&gt;VLOOKUP(前回申請!D1567,最低賃金!$A$2:$G$49,7,FALSE),VLOOKUP(前回申請!D1567,最低賃金!$A$2:$G$49,6,FALSE),IF($F$5&gt;VLOOKUP(前回申請!D1567,最低賃金!$A$2:$G$49,5,FALSE),VLOOKUP(前回申請!D1567,最低賃金!$A$2:$G$49,4,FALSE),VLOOKUP(前回申請!D1567,最低賃金!$A$2:$G$49,2,FALSE))),"")</f>
        <v/>
      </c>
      <c r="F1567" s="7"/>
      <c r="G1567" s="8"/>
      <c r="H1567" s="48"/>
      <c r="I1567" s="28" t="str" cm="1">
        <f t="array" ref="I1567">IFERROR(_xlfn.IFS(COUNTBLANK(F1567:H1567)=3,"",G1567="","G列に金額を入力してください",F1567=3,G1567,H1567="","H列に労働時間を入力してください",F1567=1,ROUND(G1567/(H1567*24),0),F1567=2,ROUND(G1567/(H1567*24),0)),"")</f>
        <v/>
      </c>
      <c r="J1567" s="49" t="str" cm="1">
        <f t="array" ref="J1567">IFERROR(_xlfn.IFS(D1567="","",I1567&lt;E1567,"×（法定外となる従業員です）",I1567&gt;=E1567,"〇"),"")</f>
        <v/>
      </c>
    </row>
    <row r="1568" spans="1:10" ht="14.25" customHeight="1" x14ac:dyDescent="0.4">
      <c r="A1568" s="6" t="str">
        <f t="shared" si="24"/>
        <v/>
      </c>
      <c r="B1568" s="7"/>
      <c r="C1568" s="7"/>
      <c r="D1568" s="7"/>
      <c r="E1568" s="5" t="str">
        <f>IFERROR(IF($F$5&gt;VLOOKUP(前回申請!D1568,最低賃金!$A$2:$G$49,7,FALSE),VLOOKUP(前回申請!D1568,最低賃金!$A$2:$G$49,6,FALSE),IF($F$5&gt;VLOOKUP(前回申請!D1568,最低賃金!$A$2:$G$49,5,FALSE),VLOOKUP(前回申請!D1568,最低賃金!$A$2:$G$49,4,FALSE),VLOOKUP(前回申請!D1568,最低賃金!$A$2:$G$49,2,FALSE))),"")</f>
        <v/>
      </c>
      <c r="F1568" s="7"/>
      <c r="G1568" s="8"/>
      <c r="H1568" s="48"/>
      <c r="I1568" s="28" t="str" cm="1">
        <f t="array" ref="I1568">IFERROR(_xlfn.IFS(COUNTBLANK(F1568:H1568)=3,"",G1568="","G列に金額を入力してください",F1568=3,G1568,H1568="","H列に労働時間を入力してください",F1568=1,ROUND(G1568/(H1568*24),0),F1568=2,ROUND(G1568/(H1568*24),0)),"")</f>
        <v/>
      </c>
      <c r="J1568" s="49" t="str" cm="1">
        <f t="array" ref="J1568">IFERROR(_xlfn.IFS(D1568="","",I1568&lt;E1568,"×（法定外となる従業員です）",I1568&gt;=E1568,"〇"),"")</f>
        <v/>
      </c>
    </row>
    <row r="1569" spans="1:10" ht="14.25" customHeight="1" x14ac:dyDescent="0.4">
      <c r="A1569" s="6" t="str">
        <f t="shared" si="24"/>
        <v/>
      </c>
      <c r="B1569" s="7"/>
      <c r="C1569" s="7"/>
      <c r="D1569" s="7"/>
      <c r="E1569" s="5" t="str">
        <f>IFERROR(IF($F$5&gt;VLOOKUP(前回申請!D1569,最低賃金!$A$2:$G$49,7,FALSE),VLOOKUP(前回申請!D1569,最低賃金!$A$2:$G$49,6,FALSE),IF($F$5&gt;VLOOKUP(前回申請!D1569,最低賃金!$A$2:$G$49,5,FALSE),VLOOKUP(前回申請!D1569,最低賃金!$A$2:$G$49,4,FALSE),VLOOKUP(前回申請!D1569,最低賃金!$A$2:$G$49,2,FALSE))),"")</f>
        <v/>
      </c>
      <c r="F1569" s="7"/>
      <c r="G1569" s="8"/>
      <c r="H1569" s="48"/>
      <c r="I1569" s="28" t="str" cm="1">
        <f t="array" ref="I1569">IFERROR(_xlfn.IFS(COUNTBLANK(F1569:H1569)=3,"",G1569="","G列に金額を入力してください",F1569=3,G1569,H1569="","H列に労働時間を入力してください",F1569=1,ROUND(G1569/(H1569*24),0),F1569=2,ROUND(G1569/(H1569*24),0)),"")</f>
        <v/>
      </c>
      <c r="J1569" s="49" t="str" cm="1">
        <f t="array" ref="J1569">IFERROR(_xlfn.IFS(D1569="","",I1569&lt;E1569,"×（法定外となる従業員です）",I1569&gt;=E1569,"〇"),"")</f>
        <v/>
      </c>
    </row>
    <row r="1570" spans="1:10" ht="14.25" customHeight="1" x14ac:dyDescent="0.4">
      <c r="A1570" s="6" t="str">
        <f t="shared" si="24"/>
        <v/>
      </c>
      <c r="B1570" s="7"/>
      <c r="C1570" s="7"/>
      <c r="D1570" s="7"/>
      <c r="E1570" s="5" t="str">
        <f>IFERROR(IF($F$5&gt;VLOOKUP(前回申請!D1570,最低賃金!$A$2:$G$49,7,FALSE),VLOOKUP(前回申請!D1570,最低賃金!$A$2:$G$49,6,FALSE),IF($F$5&gt;VLOOKUP(前回申請!D1570,最低賃金!$A$2:$G$49,5,FALSE),VLOOKUP(前回申請!D1570,最低賃金!$A$2:$G$49,4,FALSE),VLOOKUP(前回申請!D1570,最低賃金!$A$2:$G$49,2,FALSE))),"")</f>
        <v/>
      </c>
      <c r="F1570" s="7"/>
      <c r="G1570" s="8"/>
      <c r="H1570" s="48"/>
      <c r="I1570" s="28" t="str" cm="1">
        <f t="array" ref="I1570">IFERROR(_xlfn.IFS(COUNTBLANK(F1570:H1570)=3,"",G1570="","G列に金額を入力してください",F1570=3,G1570,H1570="","H列に労働時間を入力してください",F1570=1,ROUND(G1570/(H1570*24),0),F1570=2,ROUND(G1570/(H1570*24),0)),"")</f>
        <v/>
      </c>
      <c r="J1570" s="49" t="str" cm="1">
        <f t="array" ref="J1570">IFERROR(_xlfn.IFS(D1570="","",I1570&lt;E1570,"×（法定外となる従業員です）",I1570&gt;=E1570,"〇"),"")</f>
        <v/>
      </c>
    </row>
    <row r="1571" spans="1:10" ht="14.25" customHeight="1" x14ac:dyDescent="0.4">
      <c r="A1571" s="6" t="str">
        <f t="shared" si="24"/>
        <v/>
      </c>
      <c r="B1571" s="7"/>
      <c r="C1571" s="7"/>
      <c r="D1571" s="7"/>
      <c r="E1571" s="5" t="str">
        <f>IFERROR(IF($F$5&gt;VLOOKUP(前回申請!D1571,最低賃金!$A$2:$G$49,7,FALSE),VLOOKUP(前回申請!D1571,最低賃金!$A$2:$G$49,6,FALSE),IF($F$5&gt;VLOOKUP(前回申請!D1571,最低賃金!$A$2:$G$49,5,FALSE),VLOOKUP(前回申請!D1571,最低賃金!$A$2:$G$49,4,FALSE),VLOOKUP(前回申請!D1571,最低賃金!$A$2:$G$49,2,FALSE))),"")</f>
        <v/>
      </c>
      <c r="F1571" s="7"/>
      <c r="G1571" s="8"/>
      <c r="H1571" s="48"/>
      <c r="I1571" s="28" t="str" cm="1">
        <f t="array" ref="I1571">IFERROR(_xlfn.IFS(COUNTBLANK(F1571:H1571)=3,"",G1571="","G列に金額を入力してください",F1571=3,G1571,H1571="","H列に労働時間を入力してください",F1571=1,ROUND(G1571/(H1571*24),0),F1571=2,ROUND(G1571/(H1571*24),0)),"")</f>
        <v/>
      </c>
      <c r="J1571" s="49" t="str" cm="1">
        <f t="array" ref="J1571">IFERROR(_xlfn.IFS(D1571="","",I1571&lt;E1571,"×（法定外となる従業員です）",I1571&gt;=E1571,"〇"),"")</f>
        <v/>
      </c>
    </row>
    <row r="1572" spans="1:10" ht="14.25" customHeight="1" x14ac:dyDescent="0.4">
      <c r="A1572" s="6" t="str">
        <f t="shared" si="24"/>
        <v/>
      </c>
      <c r="B1572" s="7"/>
      <c r="C1572" s="7"/>
      <c r="D1572" s="7"/>
      <c r="E1572" s="5" t="str">
        <f>IFERROR(IF($F$5&gt;VLOOKUP(前回申請!D1572,最低賃金!$A$2:$G$49,7,FALSE),VLOOKUP(前回申請!D1572,最低賃金!$A$2:$G$49,6,FALSE),IF($F$5&gt;VLOOKUP(前回申請!D1572,最低賃金!$A$2:$G$49,5,FALSE),VLOOKUP(前回申請!D1572,最低賃金!$A$2:$G$49,4,FALSE),VLOOKUP(前回申請!D1572,最低賃金!$A$2:$G$49,2,FALSE))),"")</f>
        <v/>
      </c>
      <c r="F1572" s="7"/>
      <c r="G1572" s="8"/>
      <c r="H1572" s="48"/>
      <c r="I1572" s="28" t="str" cm="1">
        <f t="array" ref="I1572">IFERROR(_xlfn.IFS(COUNTBLANK(F1572:H1572)=3,"",G1572="","G列に金額を入力してください",F1572=3,G1572,H1572="","H列に労働時間を入力してください",F1572=1,ROUND(G1572/(H1572*24),0),F1572=2,ROUND(G1572/(H1572*24),0)),"")</f>
        <v/>
      </c>
      <c r="J1572" s="49" t="str" cm="1">
        <f t="array" ref="J1572">IFERROR(_xlfn.IFS(D1572="","",I1572&lt;E1572,"×（法定外となる従業員です）",I1572&gt;=E1572,"〇"),"")</f>
        <v/>
      </c>
    </row>
    <row r="1573" spans="1:10" ht="14.25" customHeight="1" x14ac:dyDescent="0.4">
      <c r="A1573" s="6" t="str">
        <f t="shared" si="24"/>
        <v/>
      </c>
      <c r="B1573" s="7"/>
      <c r="C1573" s="7"/>
      <c r="D1573" s="7"/>
      <c r="E1573" s="5" t="str">
        <f>IFERROR(IF($F$5&gt;VLOOKUP(前回申請!D1573,最低賃金!$A$2:$G$49,7,FALSE),VLOOKUP(前回申請!D1573,最低賃金!$A$2:$G$49,6,FALSE),IF($F$5&gt;VLOOKUP(前回申請!D1573,最低賃金!$A$2:$G$49,5,FALSE),VLOOKUP(前回申請!D1573,最低賃金!$A$2:$G$49,4,FALSE),VLOOKUP(前回申請!D1573,最低賃金!$A$2:$G$49,2,FALSE))),"")</f>
        <v/>
      </c>
      <c r="F1573" s="7"/>
      <c r="G1573" s="8"/>
      <c r="H1573" s="48"/>
      <c r="I1573" s="28" t="str" cm="1">
        <f t="array" ref="I1573">IFERROR(_xlfn.IFS(COUNTBLANK(F1573:H1573)=3,"",G1573="","G列に金額を入力してください",F1573=3,G1573,H1573="","H列に労働時間を入力してください",F1573=1,ROUND(G1573/(H1573*24),0),F1573=2,ROUND(G1573/(H1573*24),0)),"")</f>
        <v/>
      </c>
      <c r="J1573" s="49" t="str" cm="1">
        <f t="array" ref="J1573">IFERROR(_xlfn.IFS(D1573="","",I1573&lt;E1573,"×（法定外となる従業員です）",I1573&gt;=E1573,"〇"),"")</f>
        <v/>
      </c>
    </row>
    <row r="1574" spans="1:10" ht="14.25" customHeight="1" x14ac:dyDescent="0.4">
      <c r="A1574" s="6" t="str">
        <f t="shared" si="24"/>
        <v/>
      </c>
      <c r="B1574" s="7"/>
      <c r="C1574" s="7"/>
      <c r="D1574" s="7"/>
      <c r="E1574" s="5" t="str">
        <f>IFERROR(IF($F$5&gt;VLOOKUP(前回申請!D1574,最低賃金!$A$2:$G$49,7,FALSE),VLOOKUP(前回申請!D1574,最低賃金!$A$2:$G$49,6,FALSE),IF($F$5&gt;VLOOKUP(前回申請!D1574,最低賃金!$A$2:$G$49,5,FALSE),VLOOKUP(前回申請!D1574,最低賃金!$A$2:$G$49,4,FALSE),VLOOKUP(前回申請!D1574,最低賃金!$A$2:$G$49,2,FALSE))),"")</f>
        <v/>
      </c>
      <c r="F1574" s="7"/>
      <c r="G1574" s="8"/>
      <c r="H1574" s="48"/>
      <c r="I1574" s="28" t="str" cm="1">
        <f t="array" ref="I1574">IFERROR(_xlfn.IFS(COUNTBLANK(F1574:H1574)=3,"",G1574="","G列に金額を入力してください",F1574=3,G1574,H1574="","H列に労働時間を入力してください",F1574=1,ROUND(G1574/(H1574*24),0),F1574=2,ROUND(G1574/(H1574*24),0)),"")</f>
        <v/>
      </c>
      <c r="J1574" s="49" t="str" cm="1">
        <f t="array" ref="J1574">IFERROR(_xlfn.IFS(D1574="","",I1574&lt;E1574,"×（法定外となる従業員です）",I1574&gt;=E1574,"〇"),"")</f>
        <v/>
      </c>
    </row>
    <row r="1575" spans="1:10" ht="14.25" customHeight="1" x14ac:dyDescent="0.4">
      <c r="A1575" s="6" t="str">
        <f t="shared" si="24"/>
        <v/>
      </c>
      <c r="B1575" s="7"/>
      <c r="C1575" s="7"/>
      <c r="D1575" s="7"/>
      <c r="E1575" s="5" t="str">
        <f>IFERROR(IF($F$5&gt;VLOOKUP(前回申請!D1575,最低賃金!$A$2:$G$49,7,FALSE),VLOOKUP(前回申請!D1575,最低賃金!$A$2:$G$49,6,FALSE),IF($F$5&gt;VLOOKUP(前回申請!D1575,最低賃金!$A$2:$G$49,5,FALSE),VLOOKUP(前回申請!D1575,最低賃金!$A$2:$G$49,4,FALSE),VLOOKUP(前回申請!D1575,最低賃金!$A$2:$G$49,2,FALSE))),"")</f>
        <v/>
      </c>
      <c r="F1575" s="7"/>
      <c r="G1575" s="8"/>
      <c r="H1575" s="48"/>
      <c r="I1575" s="28" t="str" cm="1">
        <f t="array" ref="I1575">IFERROR(_xlfn.IFS(COUNTBLANK(F1575:H1575)=3,"",G1575="","G列に金額を入力してください",F1575=3,G1575,H1575="","H列に労働時間を入力してください",F1575=1,ROUND(G1575/(H1575*24),0),F1575=2,ROUND(G1575/(H1575*24),0)),"")</f>
        <v/>
      </c>
      <c r="J1575" s="49" t="str" cm="1">
        <f t="array" ref="J1575">IFERROR(_xlfn.IFS(D1575="","",I1575&lt;E1575,"×（法定外となる従業員です）",I1575&gt;=E1575,"〇"),"")</f>
        <v/>
      </c>
    </row>
    <row r="1576" spans="1:10" ht="14.25" customHeight="1" x14ac:dyDescent="0.4">
      <c r="A1576" s="6" t="str">
        <f t="shared" si="24"/>
        <v/>
      </c>
      <c r="B1576" s="7"/>
      <c r="C1576" s="7"/>
      <c r="D1576" s="7"/>
      <c r="E1576" s="5" t="str">
        <f>IFERROR(IF($F$5&gt;VLOOKUP(前回申請!D1576,最低賃金!$A$2:$G$49,7,FALSE),VLOOKUP(前回申請!D1576,最低賃金!$A$2:$G$49,6,FALSE),IF($F$5&gt;VLOOKUP(前回申請!D1576,最低賃金!$A$2:$G$49,5,FALSE),VLOOKUP(前回申請!D1576,最低賃金!$A$2:$G$49,4,FALSE),VLOOKUP(前回申請!D1576,最低賃金!$A$2:$G$49,2,FALSE))),"")</f>
        <v/>
      </c>
      <c r="F1576" s="7"/>
      <c r="G1576" s="8"/>
      <c r="H1576" s="48"/>
      <c r="I1576" s="28" t="str" cm="1">
        <f t="array" ref="I1576">IFERROR(_xlfn.IFS(COUNTBLANK(F1576:H1576)=3,"",G1576="","G列に金額を入力してください",F1576=3,G1576,H1576="","H列に労働時間を入力してください",F1576=1,ROUND(G1576/(H1576*24),0),F1576=2,ROUND(G1576/(H1576*24),0)),"")</f>
        <v/>
      </c>
      <c r="J1576" s="49" t="str" cm="1">
        <f t="array" ref="J1576">IFERROR(_xlfn.IFS(D1576="","",I1576&lt;E1576,"×（法定外となる従業員です）",I1576&gt;=E1576,"〇"),"")</f>
        <v/>
      </c>
    </row>
    <row r="1577" spans="1:10" ht="14.25" customHeight="1" x14ac:dyDescent="0.4">
      <c r="A1577" s="6" t="str">
        <f t="shared" si="24"/>
        <v/>
      </c>
      <c r="B1577" s="7"/>
      <c r="C1577" s="7"/>
      <c r="D1577" s="7"/>
      <c r="E1577" s="5" t="str">
        <f>IFERROR(IF($F$5&gt;VLOOKUP(前回申請!D1577,最低賃金!$A$2:$G$49,7,FALSE),VLOOKUP(前回申請!D1577,最低賃金!$A$2:$G$49,6,FALSE),IF($F$5&gt;VLOOKUP(前回申請!D1577,最低賃金!$A$2:$G$49,5,FALSE),VLOOKUP(前回申請!D1577,最低賃金!$A$2:$G$49,4,FALSE),VLOOKUP(前回申請!D1577,最低賃金!$A$2:$G$49,2,FALSE))),"")</f>
        <v/>
      </c>
      <c r="F1577" s="7"/>
      <c r="G1577" s="8"/>
      <c r="H1577" s="48"/>
      <c r="I1577" s="28" t="str" cm="1">
        <f t="array" ref="I1577">IFERROR(_xlfn.IFS(COUNTBLANK(F1577:H1577)=3,"",G1577="","G列に金額を入力してください",F1577=3,G1577,H1577="","H列に労働時間を入力してください",F1577=1,ROUND(G1577/(H1577*24),0),F1577=2,ROUND(G1577/(H1577*24),0)),"")</f>
        <v/>
      </c>
      <c r="J1577" s="49" t="str" cm="1">
        <f t="array" ref="J1577">IFERROR(_xlfn.IFS(D1577="","",I1577&lt;E1577,"×（法定外となる従業員です）",I1577&gt;=E1577,"〇"),"")</f>
        <v/>
      </c>
    </row>
    <row r="1578" spans="1:10" ht="14.25" customHeight="1" x14ac:dyDescent="0.4">
      <c r="A1578" s="6" t="str">
        <f t="shared" si="24"/>
        <v/>
      </c>
      <c r="B1578" s="7"/>
      <c r="C1578" s="7"/>
      <c r="D1578" s="7"/>
      <c r="E1578" s="5" t="str">
        <f>IFERROR(IF($F$5&gt;VLOOKUP(前回申請!D1578,最低賃金!$A$2:$G$49,7,FALSE),VLOOKUP(前回申請!D1578,最低賃金!$A$2:$G$49,6,FALSE),IF($F$5&gt;VLOOKUP(前回申請!D1578,最低賃金!$A$2:$G$49,5,FALSE),VLOOKUP(前回申請!D1578,最低賃金!$A$2:$G$49,4,FALSE),VLOOKUP(前回申請!D1578,最低賃金!$A$2:$G$49,2,FALSE))),"")</f>
        <v/>
      </c>
      <c r="F1578" s="7"/>
      <c r="G1578" s="8"/>
      <c r="H1578" s="48"/>
      <c r="I1578" s="28" t="str" cm="1">
        <f t="array" ref="I1578">IFERROR(_xlfn.IFS(COUNTBLANK(F1578:H1578)=3,"",G1578="","G列に金額を入力してください",F1578=3,G1578,H1578="","H列に労働時間を入力してください",F1578=1,ROUND(G1578/(H1578*24),0),F1578=2,ROUND(G1578/(H1578*24),0)),"")</f>
        <v/>
      </c>
      <c r="J1578" s="49" t="str" cm="1">
        <f t="array" ref="J1578">IFERROR(_xlfn.IFS(D1578="","",I1578&lt;E1578,"×（法定外となる従業員です）",I1578&gt;=E1578,"〇"),"")</f>
        <v/>
      </c>
    </row>
    <row r="1579" spans="1:10" ht="14.25" customHeight="1" x14ac:dyDescent="0.4">
      <c r="A1579" s="6" t="str">
        <f t="shared" si="24"/>
        <v/>
      </c>
      <c r="B1579" s="7"/>
      <c r="C1579" s="7"/>
      <c r="D1579" s="7"/>
      <c r="E1579" s="5" t="str">
        <f>IFERROR(IF($F$5&gt;VLOOKUP(前回申請!D1579,最低賃金!$A$2:$G$49,7,FALSE),VLOOKUP(前回申請!D1579,最低賃金!$A$2:$G$49,6,FALSE),IF($F$5&gt;VLOOKUP(前回申請!D1579,最低賃金!$A$2:$G$49,5,FALSE),VLOOKUP(前回申請!D1579,最低賃金!$A$2:$G$49,4,FALSE),VLOOKUP(前回申請!D1579,最低賃金!$A$2:$G$49,2,FALSE))),"")</f>
        <v/>
      </c>
      <c r="F1579" s="7"/>
      <c r="G1579" s="8"/>
      <c r="H1579" s="48"/>
      <c r="I1579" s="28" t="str" cm="1">
        <f t="array" ref="I1579">IFERROR(_xlfn.IFS(COUNTBLANK(F1579:H1579)=3,"",G1579="","G列に金額を入力してください",F1579=3,G1579,H1579="","H列に労働時間を入力してください",F1579=1,ROUND(G1579/(H1579*24),0),F1579=2,ROUND(G1579/(H1579*24),0)),"")</f>
        <v/>
      </c>
      <c r="J1579" s="49" t="str" cm="1">
        <f t="array" ref="J1579">IFERROR(_xlfn.IFS(D1579="","",I1579&lt;E1579,"×（法定外となる従業員です）",I1579&gt;=E1579,"〇"),"")</f>
        <v/>
      </c>
    </row>
    <row r="1580" spans="1:10" ht="14.25" customHeight="1" x14ac:dyDescent="0.4">
      <c r="A1580" s="6" t="str">
        <f t="shared" si="24"/>
        <v/>
      </c>
      <c r="B1580" s="7"/>
      <c r="C1580" s="7"/>
      <c r="D1580" s="7"/>
      <c r="E1580" s="5" t="str">
        <f>IFERROR(IF($F$5&gt;VLOOKUP(前回申請!D1580,最低賃金!$A$2:$G$49,7,FALSE),VLOOKUP(前回申請!D1580,最低賃金!$A$2:$G$49,6,FALSE),IF($F$5&gt;VLOOKUP(前回申請!D1580,最低賃金!$A$2:$G$49,5,FALSE),VLOOKUP(前回申請!D1580,最低賃金!$A$2:$G$49,4,FALSE),VLOOKUP(前回申請!D1580,最低賃金!$A$2:$G$49,2,FALSE))),"")</f>
        <v/>
      </c>
      <c r="F1580" s="7"/>
      <c r="G1580" s="8"/>
      <c r="H1580" s="48"/>
      <c r="I1580" s="28" t="str" cm="1">
        <f t="array" ref="I1580">IFERROR(_xlfn.IFS(COUNTBLANK(F1580:H1580)=3,"",G1580="","G列に金額を入力してください",F1580=3,G1580,H1580="","H列に労働時間を入力してください",F1580=1,ROUND(G1580/(H1580*24),0),F1580=2,ROUND(G1580/(H1580*24),0)),"")</f>
        <v/>
      </c>
      <c r="J1580" s="49" t="str" cm="1">
        <f t="array" ref="J1580">IFERROR(_xlfn.IFS(D1580="","",I1580&lt;E1580,"×（法定外となる従業員です）",I1580&gt;=E1580,"〇"),"")</f>
        <v/>
      </c>
    </row>
    <row r="1581" spans="1:10" ht="14.25" customHeight="1" x14ac:dyDescent="0.4">
      <c r="A1581" s="6" t="str">
        <f t="shared" si="24"/>
        <v/>
      </c>
      <c r="B1581" s="7"/>
      <c r="C1581" s="7"/>
      <c r="D1581" s="7"/>
      <c r="E1581" s="5" t="str">
        <f>IFERROR(IF($F$5&gt;VLOOKUP(前回申請!D1581,最低賃金!$A$2:$G$49,7,FALSE),VLOOKUP(前回申請!D1581,最低賃金!$A$2:$G$49,6,FALSE),IF($F$5&gt;VLOOKUP(前回申請!D1581,最低賃金!$A$2:$G$49,5,FALSE),VLOOKUP(前回申請!D1581,最低賃金!$A$2:$G$49,4,FALSE),VLOOKUP(前回申請!D1581,最低賃金!$A$2:$G$49,2,FALSE))),"")</f>
        <v/>
      </c>
      <c r="F1581" s="7"/>
      <c r="G1581" s="8"/>
      <c r="H1581" s="48"/>
      <c r="I1581" s="28" t="str" cm="1">
        <f t="array" ref="I1581">IFERROR(_xlfn.IFS(COUNTBLANK(F1581:H1581)=3,"",G1581="","G列に金額を入力してください",F1581=3,G1581,H1581="","H列に労働時間を入力してください",F1581=1,ROUND(G1581/(H1581*24),0),F1581=2,ROUND(G1581/(H1581*24),0)),"")</f>
        <v/>
      </c>
      <c r="J1581" s="49" t="str" cm="1">
        <f t="array" ref="J1581">IFERROR(_xlfn.IFS(D1581="","",I1581&lt;E1581,"×（法定外となる従業員です）",I1581&gt;=E1581,"〇"),"")</f>
        <v/>
      </c>
    </row>
    <row r="1582" spans="1:10" ht="14.25" customHeight="1" x14ac:dyDescent="0.4">
      <c r="A1582" s="6" t="str">
        <f t="shared" si="24"/>
        <v/>
      </c>
      <c r="B1582" s="7"/>
      <c r="C1582" s="7"/>
      <c r="D1582" s="7"/>
      <c r="E1582" s="5" t="str">
        <f>IFERROR(IF($F$5&gt;VLOOKUP(前回申請!D1582,最低賃金!$A$2:$G$49,7,FALSE),VLOOKUP(前回申請!D1582,最低賃金!$A$2:$G$49,6,FALSE),IF($F$5&gt;VLOOKUP(前回申請!D1582,最低賃金!$A$2:$G$49,5,FALSE),VLOOKUP(前回申請!D1582,最低賃金!$A$2:$G$49,4,FALSE),VLOOKUP(前回申請!D1582,最低賃金!$A$2:$G$49,2,FALSE))),"")</f>
        <v/>
      </c>
      <c r="F1582" s="7"/>
      <c r="G1582" s="8"/>
      <c r="H1582" s="48"/>
      <c r="I1582" s="28" t="str" cm="1">
        <f t="array" ref="I1582">IFERROR(_xlfn.IFS(COUNTBLANK(F1582:H1582)=3,"",G1582="","G列に金額を入力してください",F1582=3,G1582,H1582="","H列に労働時間を入力してください",F1582=1,ROUND(G1582/(H1582*24),0),F1582=2,ROUND(G1582/(H1582*24),0)),"")</f>
        <v/>
      </c>
      <c r="J1582" s="49" t="str" cm="1">
        <f t="array" ref="J1582">IFERROR(_xlfn.IFS(D1582="","",I1582&lt;E1582,"×（法定外となる従業員です）",I1582&gt;=E1582,"〇"),"")</f>
        <v/>
      </c>
    </row>
    <row r="1583" spans="1:10" ht="14.25" customHeight="1" x14ac:dyDescent="0.4">
      <c r="A1583" s="6" t="str">
        <f t="shared" si="24"/>
        <v/>
      </c>
      <c r="B1583" s="7"/>
      <c r="C1583" s="7"/>
      <c r="D1583" s="7"/>
      <c r="E1583" s="5" t="str">
        <f>IFERROR(IF($F$5&gt;VLOOKUP(前回申請!D1583,最低賃金!$A$2:$G$49,7,FALSE),VLOOKUP(前回申請!D1583,最低賃金!$A$2:$G$49,6,FALSE),IF($F$5&gt;VLOOKUP(前回申請!D1583,最低賃金!$A$2:$G$49,5,FALSE),VLOOKUP(前回申請!D1583,最低賃金!$A$2:$G$49,4,FALSE),VLOOKUP(前回申請!D1583,最低賃金!$A$2:$G$49,2,FALSE))),"")</f>
        <v/>
      </c>
      <c r="F1583" s="7"/>
      <c r="G1583" s="8"/>
      <c r="H1583" s="48"/>
      <c r="I1583" s="28" t="str" cm="1">
        <f t="array" ref="I1583">IFERROR(_xlfn.IFS(COUNTBLANK(F1583:H1583)=3,"",G1583="","G列に金額を入力してください",F1583=3,G1583,H1583="","H列に労働時間を入力してください",F1583=1,ROUND(G1583/(H1583*24),0),F1583=2,ROUND(G1583/(H1583*24),0)),"")</f>
        <v/>
      </c>
      <c r="J1583" s="49" t="str" cm="1">
        <f t="array" ref="J1583">IFERROR(_xlfn.IFS(D1583="","",I1583&lt;E1583,"×（法定外となる従業員です）",I1583&gt;=E1583,"〇"),"")</f>
        <v/>
      </c>
    </row>
    <row r="1584" spans="1:10" ht="14.25" customHeight="1" x14ac:dyDescent="0.4">
      <c r="A1584" s="6" t="str">
        <f t="shared" si="24"/>
        <v/>
      </c>
      <c r="B1584" s="7"/>
      <c r="C1584" s="7"/>
      <c r="D1584" s="7"/>
      <c r="E1584" s="5" t="str">
        <f>IFERROR(IF($F$5&gt;VLOOKUP(前回申請!D1584,最低賃金!$A$2:$G$49,7,FALSE),VLOOKUP(前回申請!D1584,最低賃金!$A$2:$G$49,6,FALSE),IF($F$5&gt;VLOOKUP(前回申請!D1584,最低賃金!$A$2:$G$49,5,FALSE),VLOOKUP(前回申請!D1584,最低賃金!$A$2:$G$49,4,FALSE),VLOOKUP(前回申請!D1584,最低賃金!$A$2:$G$49,2,FALSE))),"")</f>
        <v/>
      </c>
      <c r="F1584" s="7"/>
      <c r="G1584" s="8"/>
      <c r="H1584" s="48"/>
      <c r="I1584" s="28" t="str" cm="1">
        <f t="array" ref="I1584">IFERROR(_xlfn.IFS(COUNTBLANK(F1584:H1584)=3,"",G1584="","G列に金額を入力してください",F1584=3,G1584,H1584="","H列に労働時間を入力してください",F1584=1,ROUND(G1584/(H1584*24),0),F1584=2,ROUND(G1584/(H1584*24),0)),"")</f>
        <v/>
      </c>
      <c r="J1584" s="49" t="str" cm="1">
        <f t="array" ref="J1584">IFERROR(_xlfn.IFS(D1584="","",I1584&lt;E1584,"×（法定外となる従業員です）",I1584&gt;=E1584,"〇"),"")</f>
        <v/>
      </c>
    </row>
    <row r="1585" spans="1:10" ht="14.25" customHeight="1" x14ac:dyDescent="0.4">
      <c r="A1585" s="6" t="str">
        <f t="shared" si="24"/>
        <v/>
      </c>
      <c r="B1585" s="7"/>
      <c r="C1585" s="7"/>
      <c r="D1585" s="7"/>
      <c r="E1585" s="5" t="str">
        <f>IFERROR(IF($F$5&gt;VLOOKUP(前回申請!D1585,最低賃金!$A$2:$G$49,7,FALSE),VLOOKUP(前回申請!D1585,最低賃金!$A$2:$G$49,6,FALSE),IF($F$5&gt;VLOOKUP(前回申請!D1585,最低賃金!$A$2:$G$49,5,FALSE),VLOOKUP(前回申請!D1585,最低賃金!$A$2:$G$49,4,FALSE),VLOOKUP(前回申請!D1585,最低賃金!$A$2:$G$49,2,FALSE))),"")</f>
        <v/>
      </c>
      <c r="F1585" s="7"/>
      <c r="G1585" s="8"/>
      <c r="H1585" s="48"/>
      <c r="I1585" s="28" t="str" cm="1">
        <f t="array" ref="I1585">IFERROR(_xlfn.IFS(COUNTBLANK(F1585:H1585)=3,"",G1585="","G列に金額を入力してください",F1585=3,G1585,H1585="","H列に労働時間を入力してください",F1585=1,ROUND(G1585/(H1585*24),0),F1585=2,ROUND(G1585/(H1585*24),0)),"")</f>
        <v/>
      </c>
      <c r="J1585" s="49" t="str" cm="1">
        <f t="array" ref="J1585">IFERROR(_xlfn.IFS(D1585="","",I1585&lt;E1585,"×（法定外となる従業員です）",I1585&gt;=E1585,"〇"),"")</f>
        <v/>
      </c>
    </row>
    <row r="1586" spans="1:10" ht="14.25" customHeight="1" x14ac:dyDescent="0.4">
      <c r="A1586" s="6" t="str">
        <f t="shared" si="24"/>
        <v/>
      </c>
      <c r="B1586" s="7"/>
      <c r="C1586" s="7"/>
      <c r="D1586" s="7"/>
      <c r="E1586" s="5" t="str">
        <f>IFERROR(IF($F$5&gt;VLOOKUP(前回申請!D1586,最低賃金!$A$2:$G$49,7,FALSE),VLOOKUP(前回申請!D1586,最低賃金!$A$2:$G$49,6,FALSE),IF($F$5&gt;VLOOKUP(前回申請!D1586,最低賃金!$A$2:$G$49,5,FALSE),VLOOKUP(前回申請!D1586,最低賃金!$A$2:$G$49,4,FALSE),VLOOKUP(前回申請!D1586,最低賃金!$A$2:$G$49,2,FALSE))),"")</f>
        <v/>
      </c>
      <c r="F1586" s="7"/>
      <c r="G1586" s="8"/>
      <c r="H1586" s="48"/>
      <c r="I1586" s="28" t="str" cm="1">
        <f t="array" ref="I1586">IFERROR(_xlfn.IFS(COUNTBLANK(F1586:H1586)=3,"",G1586="","G列に金額を入力してください",F1586=3,G1586,H1586="","H列に労働時間を入力してください",F1586=1,ROUND(G1586/(H1586*24),0),F1586=2,ROUND(G1586/(H1586*24),0)),"")</f>
        <v/>
      </c>
      <c r="J1586" s="49" t="str" cm="1">
        <f t="array" ref="J1586">IFERROR(_xlfn.IFS(D1586="","",I1586&lt;E1586,"×（法定外となる従業員です）",I1586&gt;=E1586,"〇"),"")</f>
        <v/>
      </c>
    </row>
    <row r="1587" spans="1:10" ht="14.25" customHeight="1" x14ac:dyDescent="0.4">
      <c r="A1587" s="6" t="str">
        <f t="shared" si="24"/>
        <v/>
      </c>
      <c r="B1587" s="7"/>
      <c r="C1587" s="7"/>
      <c r="D1587" s="7"/>
      <c r="E1587" s="5" t="str">
        <f>IFERROR(IF($F$5&gt;VLOOKUP(前回申請!D1587,最低賃金!$A$2:$G$49,7,FALSE),VLOOKUP(前回申請!D1587,最低賃金!$A$2:$G$49,6,FALSE),IF($F$5&gt;VLOOKUP(前回申請!D1587,最低賃金!$A$2:$G$49,5,FALSE),VLOOKUP(前回申請!D1587,最低賃金!$A$2:$G$49,4,FALSE),VLOOKUP(前回申請!D1587,最低賃金!$A$2:$G$49,2,FALSE))),"")</f>
        <v/>
      </c>
      <c r="F1587" s="7"/>
      <c r="G1587" s="8"/>
      <c r="H1587" s="48"/>
      <c r="I1587" s="28" t="str" cm="1">
        <f t="array" ref="I1587">IFERROR(_xlfn.IFS(COUNTBLANK(F1587:H1587)=3,"",G1587="","G列に金額を入力してください",F1587=3,G1587,H1587="","H列に労働時間を入力してください",F1587=1,ROUND(G1587/(H1587*24),0),F1587=2,ROUND(G1587/(H1587*24),0)),"")</f>
        <v/>
      </c>
      <c r="J1587" s="49" t="str" cm="1">
        <f t="array" ref="J1587">IFERROR(_xlfn.IFS(D1587="","",I1587&lt;E1587,"×（法定外となる従業員です）",I1587&gt;=E1587,"〇"),"")</f>
        <v/>
      </c>
    </row>
    <row r="1588" spans="1:10" ht="14.25" customHeight="1" x14ac:dyDescent="0.4">
      <c r="A1588" s="6" t="str">
        <f t="shared" si="24"/>
        <v/>
      </c>
      <c r="B1588" s="7"/>
      <c r="C1588" s="7"/>
      <c r="D1588" s="7"/>
      <c r="E1588" s="5" t="str">
        <f>IFERROR(IF($F$5&gt;VLOOKUP(前回申請!D1588,最低賃金!$A$2:$G$49,7,FALSE),VLOOKUP(前回申請!D1588,最低賃金!$A$2:$G$49,6,FALSE),IF($F$5&gt;VLOOKUP(前回申請!D1588,最低賃金!$A$2:$G$49,5,FALSE),VLOOKUP(前回申請!D1588,最低賃金!$A$2:$G$49,4,FALSE),VLOOKUP(前回申請!D1588,最低賃金!$A$2:$G$49,2,FALSE))),"")</f>
        <v/>
      </c>
      <c r="F1588" s="7"/>
      <c r="G1588" s="8"/>
      <c r="H1588" s="48"/>
      <c r="I1588" s="28" t="str" cm="1">
        <f t="array" ref="I1588">IFERROR(_xlfn.IFS(COUNTBLANK(F1588:H1588)=3,"",G1588="","G列に金額を入力してください",F1588=3,G1588,H1588="","H列に労働時間を入力してください",F1588=1,ROUND(G1588/(H1588*24),0),F1588=2,ROUND(G1588/(H1588*24),0)),"")</f>
        <v/>
      </c>
      <c r="J1588" s="49" t="str" cm="1">
        <f t="array" ref="J1588">IFERROR(_xlfn.IFS(D1588="","",I1588&lt;E1588,"×（法定外となる従業員です）",I1588&gt;=E1588,"〇"),"")</f>
        <v/>
      </c>
    </row>
    <row r="1589" spans="1:10" ht="14.25" customHeight="1" x14ac:dyDescent="0.4">
      <c r="A1589" s="6" t="str">
        <f t="shared" si="24"/>
        <v/>
      </c>
      <c r="B1589" s="7"/>
      <c r="C1589" s="7"/>
      <c r="D1589" s="7"/>
      <c r="E1589" s="5" t="str">
        <f>IFERROR(IF($F$5&gt;VLOOKUP(前回申請!D1589,最低賃金!$A$2:$G$49,7,FALSE),VLOOKUP(前回申請!D1589,最低賃金!$A$2:$G$49,6,FALSE),IF($F$5&gt;VLOOKUP(前回申請!D1589,最低賃金!$A$2:$G$49,5,FALSE),VLOOKUP(前回申請!D1589,最低賃金!$A$2:$G$49,4,FALSE),VLOOKUP(前回申請!D1589,最低賃金!$A$2:$G$49,2,FALSE))),"")</f>
        <v/>
      </c>
      <c r="F1589" s="7"/>
      <c r="G1589" s="8"/>
      <c r="H1589" s="48"/>
      <c r="I1589" s="28" t="str" cm="1">
        <f t="array" ref="I1589">IFERROR(_xlfn.IFS(COUNTBLANK(F1589:H1589)=3,"",G1589="","G列に金額を入力してください",F1589=3,G1589,H1589="","H列に労働時間を入力してください",F1589=1,ROUND(G1589/(H1589*24),0),F1589=2,ROUND(G1589/(H1589*24),0)),"")</f>
        <v/>
      </c>
      <c r="J1589" s="49" t="str" cm="1">
        <f t="array" ref="J1589">IFERROR(_xlfn.IFS(D1589="","",I1589&lt;E1589,"×（法定外となる従業員です）",I1589&gt;=E1589,"〇"),"")</f>
        <v/>
      </c>
    </row>
    <row r="1590" spans="1:10" ht="14.25" customHeight="1" x14ac:dyDescent="0.4">
      <c r="A1590" s="6" t="str">
        <f t="shared" si="24"/>
        <v/>
      </c>
      <c r="B1590" s="7"/>
      <c r="C1590" s="7"/>
      <c r="D1590" s="7"/>
      <c r="E1590" s="5" t="str">
        <f>IFERROR(IF($F$5&gt;VLOOKUP(前回申請!D1590,最低賃金!$A$2:$G$49,7,FALSE),VLOOKUP(前回申請!D1590,最低賃金!$A$2:$G$49,6,FALSE),IF($F$5&gt;VLOOKUP(前回申請!D1590,最低賃金!$A$2:$G$49,5,FALSE),VLOOKUP(前回申請!D1590,最低賃金!$A$2:$G$49,4,FALSE),VLOOKUP(前回申請!D1590,最低賃金!$A$2:$G$49,2,FALSE))),"")</f>
        <v/>
      </c>
      <c r="F1590" s="7"/>
      <c r="G1590" s="8"/>
      <c r="H1590" s="48"/>
      <c r="I1590" s="28" t="str" cm="1">
        <f t="array" ref="I1590">IFERROR(_xlfn.IFS(COUNTBLANK(F1590:H1590)=3,"",G1590="","G列に金額を入力してください",F1590=3,G1590,H1590="","H列に労働時間を入力してください",F1590=1,ROUND(G1590/(H1590*24),0),F1590=2,ROUND(G1590/(H1590*24),0)),"")</f>
        <v/>
      </c>
      <c r="J1590" s="49" t="str" cm="1">
        <f t="array" ref="J1590">IFERROR(_xlfn.IFS(D1590="","",I1590&lt;E1590,"×（法定外となる従業員です）",I1590&gt;=E1590,"〇"),"")</f>
        <v/>
      </c>
    </row>
    <row r="1591" spans="1:10" ht="14.25" customHeight="1" x14ac:dyDescent="0.4">
      <c r="A1591" s="6" t="str">
        <f t="shared" si="24"/>
        <v/>
      </c>
      <c r="B1591" s="7"/>
      <c r="C1591" s="7"/>
      <c r="D1591" s="7"/>
      <c r="E1591" s="5" t="str">
        <f>IFERROR(IF($F$5&gt;VLOOKUP(前回申請!D1591,最低賃金!$A$2:$G$49,7,FALSE),VLOOKUP(前回申請!D1591,最低賃金!$A$2:$G$49,6,FALSE),IF($F$5&gt;VLOOKUP(前回申請!D1591,最低賃金!$A$2:$G$49,5,FALSE),VLOOKUP(前回申請!D1591,最低賃金!$A$2:$G$49,4,FALSE),VLOOKUP(前回申請!D1591,最低賃金!$A$2:$G$49,2,FALSE))),"")</f>
        <v/>
      </c>
      <c r="F1591" s="7"/>
      <c r="G1591" s="8"/>
      <c r="H1591" s="48"/>
      <c r="I1591" s="28" t="str" cm="1">
        <f t="array" ref="I1591">IFERROR(_xlfn.IFS(COUNTBLANK(F1591:H1591)=3,"",G1591="","G列に金額を入力してください",F1591=3,G1591,H1591="","H列に労働時間を入力してください",F1591=1,ROUND(G1591/(H1591*24),0),F1591=2,ROUND(G1591/(H1591*24),0)),"")</f>
        <v/>
      </c>
      <c r="J1591" s="49" t="str" cm="1">
        <f t="array" ref="J1591">IFERROR(_xlfn.IFS(D1591="","",I1591&lt;E1591,"×（法定外となる従業員です）",I1591&gt;=E1591,"〇"),"")</f>
        <v/>
      </c>
    </row>
    <row r="1592" spans="1:10" ht="14.25" customHeight="1" x14ac:dyDescent="0.4">
      <c r="A1592" s="6" t="str">
        <f t="shared" si="24"/>
        <v/>
      </c>
      <c r="B1592" s="7"/>
      <c r="C1592" s="7"/>
      <c r="D1592" s="7"/>
      <c r="E1592" s="5" t="str">
        <f>IFERROR(IF($F$5&gt;VLOOKUP(前回申請!D1592,最低賃金!$A$2:$G$49,7,FALSE),VLOOKUP(前回申請!D1592,最低賃金!$A$2:$G$49,6,FALSE),IF($F$5&gt;VLOOKUP(前回申請!D1592,最低賃金!$A$2:$G$49,5,FALSE),VLOOKUP(前回申請!D1592,最低賃金!$A$2:$G$49,4,FALSE),VLOOKUP(前回申請!D1592,最低賃金!$A$2:$G$49,2,FALSE))),"")</f>
        <v/>
      </c>
      <c r="F1592" s="7"/>
      <c r="G1592" s="8"/>
      <c r="H1592" s="48"/>
      <c r="I1592" s="28" t="str" cm="1">
        <f t="array" ref="I1592">IFERROR(_xlfn.IFS(COUNTBLANK(F1592:H1592)=3,"",G1592="","G列に金額を入力してください",F1592=3,G1592,H1592="","H列に労働時間を入力してください",F1592=1,ROUND(G1592/(H1592*24),0),F1592=2,ROUND(G1592/(H1592*24),0)),"")</f>
        <v/>
      </c>
      <c r="J1592" s="49" t="str" cm="1">
        <f t="array" ref="J1592">IFERROR(_xlfn.IFS(D1592="","",I1592&lt;E1592,"×（法定外となる従業員です）",I1592&gt;=E1592,"〇"),"")</f>
        <v/>
      </c>
    </row>
    <row r="1593" spans="1:10" ht="14.25" customHeight="1" x14ac:dyDescent="0.4">
      <c r="A1593" s="6" t="str">
        <f t="shared" si="24"/>
        <v/>
      </c>
      <c r="B1593" s="7"/>
      <c r="C1593" s="7"/>
      <c r="D1593" s="7"/>
      <c r="E1593" s="5" t="str">
        <f>IFERROR(IF($F$5&gt;VLOOKUP(前回申請!D1593,最低賃金!$A$2:$G$49,7,FALSE),VLOOKUP(前回申請!D1593,最低賃金!$A$2:$G$49,6,FALSE),IF($F$5&gt;VLOOKUP(前回申請!D1593,最低賃金!$A$2:$G$49,5,FALSE),VLOOKUP(前回申請!D1593,最低賃金!$A$2:$G$49,4,FALSE),VLOOKUP(前回申請!D1593,最低賃金!$A$2:$G$49,2,FALSE))),"")</f>
        <v/>
      </c>
      <c r="F1593" s="7"/>
      <c r="G1593" s="8"/>
      <c r="H1593" s="48"/>
      <c r="I1593" s="28" t="str" cm="1">
        <f t="array" ref="I1593">IFERROR(_xlfn.IFS(COUNTBLANK(F1593:H1593)=3,"",G1593="","G列に金額を入力してください",F1593=3,G1593,H1593="","H列に労働時間を入力してください",F1593=1,ROUND(G1593/(H1593*24),0),F1593=2,ROUND(G1593/(H1593*24),0)),"")</f>
        <v/>
      </c>
      <c r="J1593" s="49" t="str" cm="1">
        <f t="array" ref="J1593">IFERROR(_xlfn.IFS(D1593="","",I1593&lt;E1593,"×（法定外となる従業員です）",I1593&gt;=E1593,"〇"),"")</f>
        <v/>
      </c>
    </row>
    <row r="1594" spans="1:10" ht="14.25" customHeight="1" x14ac:dyDescent="0.4">
      <c r="A1594" s="6" t="str">
        <f t="shared" si="24"/>
        <v/>
      </c>
      <c r="B1594" s="7"/>
      <c r="C1594" s="7"/>
      <c r="D1594" s="7"/>
      <c r="E1594" s="5" t="str">
        <f>IFERROR(IF($F$5&gt;VLOOKUP(前回申請!D1594,最低賃金!$A$2:$G$49,7,FALSE),VLOOKUP(前回申請!D1594,最低賃金!$A$2:$G$49,6,FALSE),IF($F$5&gt;VLOOKUP(前回申請!D1594,最低賃金!$A$2:$G$49,5,FALSE),VLOOKUP(前回申請!D1594,最低賃金!$A$2:$G$49,4,FALSE),VLOOKUP(前回申請!D1594,最低賃金!$A$2:$G$49,2,FALSE))),"")</f>
        <v/>
      </c>
      <c r="F1594" s="7"/>
      <c r="G1594" s="8"/>
      <c r="H1594" s="48"/>
      <c r="I1594" s="28" t="str" cm="1">
        <f t="array" ref="I1594">IFERROR(_xlfn.IFS(COUNTBLANK(F1594:H1594)=3,"",G1594="","G列に金額を入力してください",F1594=3,G1594,H1594="","H列に労働時間を入力してください",F1594=1,ROUND(G1594/(H1594*24),0),F1594=2,ROUND(G1594/(H1594*24),0)),"")</f>
        <v/>
      </c>
      <c r="J1594" s="49" t="str" cm="1">
        <f t="array" ref="J1594">IFERROR(_xlfn.IFS(D1594="","",I1594&lt;E1594,"×（法定外となる従業員です）",I1594&gt;=E1594,"〇"),"")</f>
        <v/>
      </c>
    </row>
    <row r="1595" spans="1:10" ht="14.25" customHeight="1" x14ac:dyDescent="0.4">
      <c r="A1595" s="6" t="str">
        <f t="shared" si="24"/>
        <v/>
      </c>
      <c r="B1595" s="7"/>
      <c r="C1595" s="7"/>
      <c r="D1595" s="7"/>
      <c r="E1595" s="5" t="str">
        <f>IFERROR(IF($F$5&gt;VLOOKUP(前回申請!D1595,最低賃金!$A$2:$G$49,7,FALSE),VLOOKUP(前回申請!D1595,最低賃金!$A$2:$G$49,6,FALSE),IF($F$5&gt;VLOOKUP(前回申請!D1595,最低賃金!$A$2:$G$49,5,FALSE),VLOOKUP(前回申請!D1595,最低賃金!$A$2:$G$49,4,FALSE),VLOOKUP(前回申請!D1595,最低賃金!$A$2:$G$49,2,FALSE))),"")</f>
        <v/>
      </c>
      <c r="F1595" s="7"/>
      <c r="G1595" s="8"/>
      <c r="H1595" s="48"/>
      <c r="I1595" s="28" t="str" cm="1">
        <f t="array" ref="I1595">IFERROR(_xlfn.IFS(COUNTBLANK(F1595:H1595)=3,"",G1595="","G列に金額を入力してください",F1595=3,G1595,H1595="","H列に労働時間を入力してください",F1595=1,ROUND(G1595/(H1595*24),0),F1595=2,ROUND(G1595/(H1595*24),0)),"")</f>
        <v/>
      </c>
      <c r="J1595" s="49" t="str" cm="1">
        <f t="array" ref="J1595">IFERROR(_xlfn.IFS(D1595="","",I1595&lt;E1595,"×（法定外となる従業員です）",I1595&gt;=E1595,"〇"),"")</f>
        <v/>
      </c>
    </row>
    <row r="1596" spans="1:10" ht="14.25" customHeight="1" x14ac:dyDescent="0.4">
      <c r="A1596" s="6" t="str">
        <f t="shared" si="24"/>
        <v/>
      </c>
      <c r="B1596" s="7"/>
      <c r="C1596" s="7"/>
      <c r="D1596" s="7"/>
      <c r="E1596" s="5" t="str">
        <f>IFERROR(IF($F$5&gt;VLOOKUP(前回申請!D1596,最低賃金!$A$2:$G$49,7,FALSE),VLOOKUP(前回申請!D1596,最低賃金!$A$2:$G$49,6,FALSE),IF($F$5&gt;VLOOKUP(前回申請!D1596,最低賃金!$A$2:$G$49,5,FALSE),VLOOKUP(前回申請!D1596,最低賃金!$A$2:$G$49,4,FALSE),VLOOKUP(前回申請!D1596,最低賃金!$A$2:$G$49,2,FALSE))),"")</f>
        <v/>
      </c>
      <c r="F1596" s="7"/>
      <c r="G1596" s="8"/>
      <c r="H1596" s="48"/>
      <c r="I1596" s="28" t="str" cm="1">
        <f t="array" ref="I1596">IFERROR(_xlfn.IFS(COUNTBLANK(F1596:H1596)=3,"",G1596="","G列に金額を入力してください",F1596=3,G1596,H1596="","H列に労働時間を入力してください",F1596=1,ROUND(G1596/(H1596*24),0),F1596=2,ROUND(G1596/(H1596*24),0)),"")</f>
        <v/>
      </c>
      <c r="J1596" s="49" t="str" cm="1">
        <f t="array" ref="J1596">IFERROR(_xlfn.IFS(D1596="","",I1596&lt;E1596,"×（法定外となる従業員です）",I1596&gt;=E1596,"〇"),"")</f>
        <v/>
      </c>
    </row>
    <row r="1597" spans="1:10" ht="14.25" customHeight="1" x14ac:dyDescent="0.4">
      <c r="A1597" s="6" t="str">
        <f t="shared" si="24"/>
        <v/>
      </c>
      <c r="B1597" s="7"/>
      <c r="C1597" s="7"/>
      <c r="D1597" s="7"/>
      <c r="E1597" s="5" t="str">
        <f>IFERROR(IF($F$5&gt;VLOOKUP(前回申請!D1597,最低賃金!$A$2:$G$49,7,FALSE),VLOOKUP(前回申請!D1597,最低賃金!$A$2:$G$49,6,FALSE),IF($F$5&gt;VLOOKUP(前回申請!D1597,最低賃金!$A$2:$G$49,5,FALSE),VLOOKUP(前回申請!D1597,最低賃金!$A$2:$G$49,4,FALSE),VLOOKUP(前回申請!D1597,最低賃金!$A$2:$G$49,2,FALSE))),"")</f>
        <v/>
      </c>
      <c r="F1597" s="7"/>
      <c r="G1597" s="8"/>
      <c r="H1597" s="48"/>
      <c r="I1597" s="28" t="str" cm="1">
        <f t="array" ref="I1597">IFERROR(_xlfn.IFS(COUNTBLANK(F1597:H1597)=3,"",G1597="","G列に金額を入力してください",F1597=3,G1597,H1597="","H列に労働時間を入力してください",F1597=1,ROUND(G1597/(H1597*24),0),F1597=2,ROUND(G1597/(H1597*24),0)),"")</f>
        <v/>
      </c>
      <c r="J1597" s="49" t="str" cm="1">
        <f t="array" ref="J1597">IFERROR(_xlfn.IFS(D1597="","",I1597&lt;E1597,"×（法定外となる従業員です）",I1597&gt;=E1597,"〇"),"")</f>
        <v/>
      </c>
    </row>
    <row r="1598" spans="1:10" ht="14.25" customHeight="1" x14ac:dyDescent="0.4">
      <c r="A1598" s="6" t="str">
        <f t="shared" si="24"/>
        <v/>
      </c>
      <c r="B1598" s="7"/>
      <c r="C1598" s="7"/>
      <c r="D1598" s="7"/>
      <c r="E1598" s="5" t="str">
        <f>IFERROR(IF($F$5&gt;VLOOKUP(前回申請!D1598,最低賃金!$A$2:$G$49,7,FALSE),VLOOKUP(前回申請!D1598,最低賃金!$A$2:$G$49,6,FALSE),IF($F$5&gt;VLOOKUP(前回申請!D1598,最低賃金!$A$2:$G$49,5,FALSE),VLOOKUP(前回申請!D1598,最低賃金!$A$2:$G$49,4,FALSE),VLOOKUP(前回申請!D1598,最低賃金!$A$2:$G$49,2,FALSE))),"")</f>
        <v/>
      </c>
      <c r="F1598" s="7"/>
      <c r="G1598" s="8"/>
      <c r="H1598" s="48"/>
      <c r="I1598" s="28" t="str" cm="1">
        <f t="array" ref="I1598">IFERROR(_xlfn.IFS(COUNTBLANK(F1598:H1598)=3,"",G1598="","G列に金額を入力してください",F1598=3,G1598,H1598="","H列に労働時間を入力してください",F1598=1,ROUND(G1598/(H1598*24),0),F1598=2,ROUND(G1598/(H1598*24),0)),"")</f>
        <v/>
      </c>
      <c r="J1598" s="49" t="str" cm="1">
        <f t="array" ref="J1598">IFERROR(_xlfn.IFS(D1598="","",I1598&lt;E1598,"×（法定外となる従業員です）",I1598&gt;=E1598,"〇"),"")</f>
        <v/>
      </c>
    </row>
    <row r="1599" spans="1:10" ht="14.25" customHeight="1" x14ac:dyDescent="0.4">
      <c r="A1599" s="6" t="str">
        <f t="shared" si="24"/>
        <v/>
      </c>
      <c r="B1599" s="7"/>
      <c r="C1599" s="7"/>
      <c r="D1599" s="7"/>
      <c r="E1599" s="5" t="str">
        <f>IFERROR(IF($F$5&gt;VLOOKUP(前回申請!D1599,最低賃金!$A$2:$G$49,7,FALSE),VLOOKUP(前回申請!D1599,最低賃金!$A$2:$G$49,6,FALSE),IF($F$5&gt;VLOOKUP(前回申請!D1599,最低賃金!$A$2:$G$49,5,FALSE),VLOOKUP(前回申請!D1599,最低賃金!$A$2:$G$49,4,FALSE),VLOOKUP(前回申請!D1599,最低賃金!$A$2:$G$49,2,FALSE))),"")</f>
        <v/>
      </c>
      <c r="F1599" s="7"/>
      <c r="G1599" s="8"/>
      <c r="H1599" s="48"/>
      <c r="I1599" s="28" t="str" cm="1">
        <f t="array" ref="I1599">IFERROR(_xlfn.IFS(COUNTBLANK(F1599:H1599)=3,"",G1599="","G列に金額を入力してください",F1599=3,G1599,H1599="","H列に労働時間を入力してください",F1599=1,ROUND(G1599/(H1599*24),0),F1599=2,ROUND(G1599/(H1599*24),0)),"")</f>
        <v/>
      </c>
      <c r="J1599" s="49" t="str" cm="1">
        <f t="array" ref="J1599">IFERROR(_xlfn.IFS(D1599="","",I1599&lt;E1599,"×（法定外となる従業員です）",I1599&gt;=E1599,"〇"),"")</f>
        <v/>
      </c>
    </row>
    <row r="1600" spans="1:10" ht="14.25" customHeight="1" x14ac:dyDescent="0.4">
      <c r="A1600" s="6" t="str">
        <f t="shared" si="24"/>
        <v/>
      </c>
      <c r="B1600" s="7"/>
      <c r="C1600" s="7"/>
      <c r="D1600" s="7"/>
      <c r="E1600" s="5" t="str">
        <f>IFERROR(IF($F$5&gt;VLOOKUP(前回申請!D1600,最低賃金!$A$2:$G$49,7,FALSE),VLOOKUP(前回申請!D1600,最低賃金!$A$2:$G$49,6,FALSE),IF($F$5&gt;VLOOKUP(前回申請!D1600,最低賃金!$A$2:$G$49,5,FALSE),VLOOKUP(前回申請!D1600,最低賃金!$A$2:$G$49,4,FALSE),VLOOKUP(前回申請!D1600,最低賃金!$A$2:$G$49,2,FALSE))),"")</f>
        <v/>
      </c>
      <c r="F1600" s="7"/>
      <c r="G1600" s="8"/>
      <c r="H1600" s="48"/>
      <c r="I1600" s="28" t="str" cm="1">
        <f t="array" ref="I1600">IFERROR(_xlfn.IFS(COUNTBLANK(F1600:H1600)=3,"",G1600="","G列に金額を入力してください",F1600=3,G1600,H1600="","H列に労働時間を入力してください",F1600=1,ROUND(G1600/(H1600*24),0),F1600=2,ROUND(G1600/(H1600*24),0)),"")</f>
        <v/>
      </c>
      <c r="J1600" s="49" t="str" cm="1">
        <f t="array" ref="J1600">IFERROR(_xlfn.IFS(D1600="","",I1600&lt;E1600,"×（法定外となる従業員です）",I1600&gt;=E1600,"〇"),"")</f>
        <v/>
      </c>
    </row>
    <row r="1601" spans="1:10" ht="14.25" customHeight="1" x14ac:dyDescent="0.4">
      <c r="A1601" s="6" t="str">
        <f t="shared" si="24"/>
        <v/>
      </c>
      <c r="B1601" s="7"/>
      <c r="C1601" s="7"/>
      <c r="D1601" s="7"/>
      <c r="E1601" s="5" t="str">
        <f>IFERROR(IF($F$5&gt;VLOOKUP(前回申請!D1601,最低賃金!$A$2:$G$49,7,FALSE),VLOOKUP(前回申請!D1601,最低賃金!$A$2:$G$49,6,FALSE),IF($F$5&gt;VLOOKUP(前回申請!D1601,最低賃金!$A$2:$G$49,5,FALSE),VLOOKUP(前回申請!D1601,最低賃金!$A$2:$G$49,4,FALSE),VLOOKUP(前回申請!D1601,最低賃金!$A$2:$G$49,2,FALSE))),"")</f>
        <v/>
      </c>
      <c r="F1601" s="7"/>
      <c r="G1601" s="8"/>
      <c r="H1601" s="48"/>
      <c r="I1601" s="28" t="str" cm="1">
        <f t="array" ref="I1601">IFERROR(_xlfn.IFS(COUNTBLANK(F1601:H1601)=3,"",G1601="","G列に金額を入力してください",F1601=3,G1601,H1601="","H列に労働時間を入力してください",F1601=1,ROUND(G1601/(H1601*24),0),F1601=2,ROUND(G1601/(H1601*24),0)),"")</f>
        <v/>
      </c>
      <c r="J1601" s="49" t="str" cm="1">
        <f t="array" ref="J1601">IFERROR(_xlfn.IFS(D1601="","",I1601&lt;E1601,"×（法定外となる従業員です）",I1601&gt;=E1601,"〇"),"")</f>
        <v/>
      </c>
    </row>
    <row r="1602" spans="1:10" ht="14.25" customHeight="1" x14ac:dyDescent="0.4">
      <c r="A1602" s="6" t="str">
        <f t="shared" si="24"/>
        <v/>
      </c>
      <c r="B1602" s="7"/>
      <c r="C1602" s="7"/>
      <c r="D1602" s="7"/>
      <c r="E1602" s="5" t="str">
        <f>IFERROR(IF($F$5&gt;VLOOKUP(前回申請!D1602,最低賃金!$A$2:$G$49,7,FALSE),VLOOKUP(前回申請!D1602,最低賃金!$A$2:$G$49,6,FALSE),IF($F$5&gt;VLOOKUP(前回申請!D1602,最低賃金!$A$2:$G$49,5,FALSE),VLOOKUP(前回申請!D1602,最低賃金!$A$2:$G$49,4,FALSE),VLOOKUP(前回申請!D1602,最低賃金!$A$2:$G$49,2,FALSE))),"")</f>
        <v/>
      </c>
      <c r="F1602" s="7"/>
      <c r="G1602" s="8"/>
      <c r="H1602" s="48"/>
      <c r="I1602" s="28" t="str" cm="1">
        <f t="array" ref="I1602">IFERROR(_xlfn.IFS(COUNTBLANK(F1602:H1602)=3,"",G1602="","G列に金額を入力してください",F1602=3,G1602,H1602="","H列に労働時間を入力してください",F1602=1,ROUND(G1602/(H1602*24),0),F1602=2,ROUND(G1602/(H1602*24),0)),"")</f>
        <v/>
      </c>
      <c r="J1602" s="49" t="str" cm="1">
        <f t="array" ref="J1602">IFERROR(_xlfn.IFS(D1602="","",I1602&lt;E1602,"×（法定外となる従業員です）",I1602&gt;=E1602,"〇"),"")</f>
        <v/>
      </c>
    </row>
    <row r="1603" spans="1:10" ht="14.25" customHeight="1" x14ac:dyDescent="0.4">
      <c r="A1603" s="6" t="str">
        <f t="shared" si="24"/>
        <v/>
      </c>
      <c r="B1603" s="7"/>
      <c r="C1603" s="7"/>
      <c r="D1603" s="7"/>
      <c r="E1603" s="5" t="str">
        <f>IFERROR(IF($F$5&gt;VLOOKUP(前回申請!D1603,最低賃金!$A$2:$G$49,7,FALSE),VLOOKUP(前回申請!D1603,最低賃金!$A$2:$G$49,6,FALSE),IF($F$5&gt;VLOOKUP(前回申請!D1603,最低賃金!$A$2:$G$49,5,FALSE),VLOOKUP(前回申請!D1603,最低賃金!$A$2:$G$49,4,FALSE),VLOOKUP(前回申請!D1603,最低賃金!$A$2:$G$49,2,FALSE))),"")</f>
        <v/>
      </c>
      <c r="F1603" s="7"/>
      <c r="G1603" s="8"/>
      <c r="H1603" s="48"/>
      <c r="I1603" s="28" t="str" cm="1">
        <f t="array" ref="I1603">IFERROR(_xlfn.IFS(COUNTBLANK(F1603:H1603)=3,"",G1603="","G列に金額を入力してください",F1603=3,G1603,H1603="","H列に労働時間を入力してください",F1603=1,ROUND(G1603/(H1603*24),0),F1603=2,ROUND(G1603/(H1603*24),0)),"")</f>
        <v/>
      </c>
      <c r="J1603" s="49" t="str" cm="1">
        <f t="array" ref="J1603">IFERROR(_xlfn.IFS(D1603="","",I1603&lt;E1603,"×（法定外となる従業員です）",I1603&gt;=E1603,"〇"),"")</f>
        <v/>
      </c>
    </row>
    <row r="1604" spans="1:10" ht="14.25" customHeight="1" x14ac:dyDescent="0.4">
      <c r="A1604" s="6" t="str">
        <f t="shared" si="24"/>
        <v/>
      </c>
      <c r="B1604" s="7"/>
      <c r="C1604" s="7"/>
      <c r="D1604" s="7"/>
      <c r="E1604" s="5" t="str">
        <f>IFERROR(IF($F$5&gt;VLOOKUP(前回申請!D1604,最低賃金!$A$2:$G$49,7,FALSE),VLOOKUP(前回申請!D1604,最低賃金!$A$2:$G$49,6,FALSE),IF($F$5&gt;VLOOKUP(前回申請!D1604,最低賃金!$A$2:$G$49,5,FALSE),VLOOKUP(前回申請!D1604,最低賃金!$A$2:$G$49,4,FALSE),VLOOKUP(前回申請!D1604,最低賃金!$A$2:$G$49,2,FALSE))),"")</f>
        <v/>
      </c>
      <c r="F1604" s="7"/>
      <c r="G1604" s="8"/>
      <c r="H1604" s="48"/>
      <c r="I1604" s="28" t="str" cm="1">
        <f t="array" ref="I1604">IFERROR(_xlfn.IFS(COUNTBLANK(F1604:H1604)=3,"",G1604="","G列に金額を入力してください",F1604=3,G1604,H1604="","H列に労働時間を入力してください",F1604=1,ROUND(G1604/(H1604*24),0),F1604=2,ROUND(G1604/(H1604*24),0)),"")</f>
        <v/>
      </c>
      <c r="J1604" s="49" t="str" cm="1">
        <f t="array" ref="J1604">IFERROR(_xlfn.IFS(D1604="","",I1604&lt;E1604,"×（法定外となる従業員です）",I1604&gt;=E1604,"〇"),"")</f>
        <v/>
      </c>
    </row>
    <row r="1605" spans="1:10" ht="14.25" customHeight="1" x14ac:dyDescent="0.4">
      <c r="A1605" s="6" t="str">
        <f t="shared" si="24"/>
        <v/>
      </c>
      <c r="B1605" s="7"/>
      <c r="C1605" s="7"/>
      <c r="D1605" s="7"/>
      <c r="E1605" s="5" t="str">
        <f>IFERROR(IF($F$5&gt;VLOOKUP(前回申請!D1605,最低賃金!$A$2:$G$49,7,FALSE),VLOOKUP(前回申請!D1605,最低賃金!$A$2:$G$49,6,FALSE),IF($F$5&gt;VLOOKUP(前回申請!D1605,最低賃金!$A$2:$G$49,5,FALSE),VLOOKUP(前回申請!D1605,最低賃金!$A$2:$G$49,4,FALSE),VLOOKUP(前回申請!D1605,最低賃金!$A$2:$G$49,2,FALSE))),"")</f>
        <v/>
      </c>
      <c r="F1605" s="7"/>
      <c r="G1605" s="8"/>
      <c r="H1605" s="48"/>
      <c r="I1605" s="28" t="str" cm="1">
        <f t="array" ref="I1605">IFERROR(_xlfn.IFS(COUNTBLANK(F1605:H1605)=3,"",G1605="","G列に金額を入力してください",F1605=3,G1605,H1605="","H列に労働時間を入力してください",F1605=1,ROUND(G1605/(H1605*24),0),F1605=2,ROUND(G1605/(H1605*24),0)),"")</f>
        <v/>
      </c>
      <c r="J1605" s="49" t="str" cm="1">
        <f t="array" ref="J1605">IFERROR(_xlfn.IFS(D1605="","",I1605&lt;E1605,"×（法定外となる従業員です）",I1605&gt;=E1605,"〇"),"")</f>
        <v/>
      </c>
    </row>
    <row r="1606" spans="1:10" ht="14.25" customHeight="1" x14ac:dyDescent="0.4">
      <c r="A1606" s="6" t="str">
        <f t="shared" si="24"/>
        <v/>
      </c>
      <c r="B1606" s="7"/>
      <c r="C1606" s="7"/>
      <c r="D1606" s="7"/>
      <c r="E1606" s="5" t="str">
        <f>IFERROR(IF($F$5&gt;VLOOKUP(前回申請!D1606,最低賃金!$A$2:$G$49,7,FALSE),VLOOKUP(前回申請!D1606,最低賃金!$A$2:$G$49,6,FALSE),IF($F$5&gt;VLOOKUP(前回申請!D1606,最低賃金!$A$2:$G$49,5,FALSE),VLOOKUP(前回申請!D1606,最低賃金!$A$2:$G$49,4,FALSE),VLOOKUP(前回申請!D1606,最低賃金!$A$2:$G$49,2,FALSE))),"")</f>
        <v/>
      </c>
      <c r="F1606" s="7"/>
      <c r="G1606" s="8"/>
      <c r="H1606" s="48"/>
      <c r="I1606" s="28" t="str" cm="1">
        <f t="array" ref="I1606">IFERROR(_xlfn.IFS(COUNTBLANK(F1606:H1606)=3,"",G1606="","G列に金額を入力してください",F1606=3,G1606,H1606="","H列に労働時間を入力してください",F1606=1,ROUND(G1606/(H1606*24),0),F1606=2,ROUND(G1606/(H1606*24),0)),"")</f>
        <v/>
      </c>
      <c r="J1606" s="49" t="str" cm="1">
        <f t="array" ref="J1606">IFERROR(_xlfn.IFS(D1606="","",I1606&lt;E1606,"×（法定外となる従業員です）",I1606&gt;=E1606,"〇"),"")</f>
        <v/>
      </c>
    </row>
    <row r="1607" spans="1:10" ht="14.25" customHeight="1" x14ac:dyDescent="0.4">
      <c r="A1607" s="6" t="str">
        <f t="shared" si="24"/>
        <v/>
      </c>
      <c r="B1607" s="7"/>
      <c r="C1607" s="7"/>
      <c r="D1607" s="7"/>
      <c r="E1607" s="5" t="str">
        <f>IFERROR(IF($F$5&gt;VLOOKUP(前回申請!D1607,最低賃金!$A$2:$G$49,7,FALSE),VLOOKUP(前回申請!D1607,最低賃金!$A$2:$G$49,6,FALSE),IF($F$5&gt;VLOOKUP(前回申請!D1607,最低賃金!$A$2:$G$49,5,FALSE),VLOOKUP(前回申請!D1607,最低賃金!$A$2:$G$49,4,FALSE),VLOOKUP(前回申請!D1607,最低賃金!$A$2:$G$49,2,FALSE))),"")</f>
        <v/>
      </c>
      <c r="F1607" s="7"/>
      <c r="G1607" s="8"/>
      <c r="H1607" s="48"/>
      <c r="I1607" s="28" t="str" cm="1">
        <f t="array" ref="I1607">IFERROR(_xlfn.IFS(COUNTBLANK(F1607:H1607)=3,"",G1607="","G列に金額を入力してください",F1607=3,G1607,H1607="","H列に労働時間を入力してください",F1607=1,ROUND(G1607/(H1607*24),0),F1607=2,ROUND(G1607/(H1607*24),0)),"")</f>
        <v/>
      </c>
      <c r="J1607" s="49" t="str" cm="1">
        <f t="array" ref="J1607">IFERROR(_xlfn.IFS(D1607="","",I1607&lt;E1607,"×（法定外となる従業員です）",I1607&gt;=E1607,"〇"),"")</f>
        <v/>
      </c>
    </row>
    <row r="1608" spans="1:10" ht="14.25" customHeight="1" x14ac:dyDescent="0.4">
      <c r="A1608" s="6" t="str">
        <f t="shared" si="24"/>
        <v/>
      </c>
      <c r="B1608" s="7"/>
      <c r="C1608" s="7"/>
      <c r="D1608" s="7"/>
      <c r="E1608" s="5" t="str">
        <f>IFERROR(IF($F$5&gt;VLOOKUP(前回申請!D1608,最低賃金!$A$2:$G$49,7,FALSE),VLOOKUP(前回申請!D1608,最低賃金!$A$2:$G$49,6,FALSE),IF($F$5&gt;VLOOKUP(前回申請!D1608,最低賃金!$A$2:$G$49,5,FALSE),VLOOKUP(前回申請!D1608,最低賃金!$A$2:$G$49,4,FALSE),VLOOKUP(前回申請!D1608,最低賃金!$A$2:$G$49,2,FALSE))),"")</f>
        <v/>
      </c>
      <c r="F1608" s="7"/>
      <c r="G1608" s="8"/>
      <c r="H1608" s="48"/>
      <c r="I1608" s="28" t="str" cm="1">
        <f t="array" ref="I1608">IFERROR(_xlfn.IFS(COUNTBLANK(F1608:H1608)=3,"",G1608="","G列に金額を入力してください",F1608=3,G1608,H1608="","H列に労働時間を入力してください",F1608=1,ROUND(G1608/(H1608*24),0),F1608=2,ROUND(G1608/(H1608*24),0)),"")</f>
        <v/>
      </c>
      <c r="J1608" s="49" t="str" cm="1">
        <f t="array" ref="J1608">IFERROR(_xlfn.IFS(D1608="","",I1608&lt;E1608,"×（法定外となる従業員です）",I1608&gt;=E1608,"〇"),"")</f>
        <v/>
      </c>
    </row>
    <row r="1609" spans="1:10" ht="14.25" customHeight="1" x14ac:dyDescent="0.4">
      <c r="A1609" s="6" t="str">
        <f t="shared" si="24"/>
        <v/>
      </c>
      <c r="B1609" s="7"/>
      <c r="C1609" s="7"/>
      <c r="D1609" s="7"/>
      <c r="E1609" s="5" t="str">
        <f>IFERROR(IF($F$5&gt;VLOOKUP(前回申請!D1609,最低賃金!$A$2:$G$49,7,FALSE),VLOOKUP(前回申請!D1609,最低賃金!$A$2:$G$49,6,FALSE),IF($F$5&gt;VLOOKUP(前回申請!D1609,最低賃金!$A$2:$G$49,5,FALSE),VLOOKUP(前回申請!D1609,最低賃金!$A$2:$G$49,4,FALSE),VLOOKUP(前回申請!D1609,最低賃金!$A$2:$G$49,2,FALSE))),"")</f>
        <v/>
      </c>
      <c r="F1609" s="7"/>
      <c r="G1609" s="8"/>
      <c r="H1609" s="48"/>
      <c r="I1609" s="28" t="str" cm="1">
        <f t="array" ref="I1609">IFERROR(_xlfn.IFS(COUNTBLANK(F1609:H1609)=3,"",G1609="","G列に金額を入力してください",F1609=3,G1609,H1609="","H列に労働時間を入力してください",F1609=1,ROUND(G1609/(H1609*24),0),F1609=2,ROUND(G1609/(H1609*24),0)),"")</f>
        <v/>
      </c>
      <c r="J1609" s="49" t="str" cm="1">
        <f t="array" ref="J1609">IFERROR(_xlfn.IFS(D1609="","",I1609&lt;E1609,"×（法定外となる従業員です）",I1609&gt;=E1609,"〇"),"")</f>
        <v/>
      </c>
    </row>
    <row r="1610" spans="1:10" ht="14.25" customHeight="1" x14ac:dyDescent="0.4">
      <c r="A1610" s="6" t="str">
        <f t="shared" si="24"/>
        <v/>
      </c>
      <c r="B1610" s="7"/>
      <c r="C1610" s="7"/>
      <c r="D1610" s="7"/>
      <c r="E1610" s="5" t="str">
        <f>IFERROR(IF($F$5&gt;VLOOKUP(前回申請!D1610,最低賃金!$A$2:$G$49,7,FALSE),VLOOKUP(前回申請!D1610,最低賃金!$A$2:$G$49,6,FALSE),IF($F$5&gt;VLOOKUP(前回申請!D1610,最低賃金!$A$2:$G$49,5,FALSE),VLOOKUP(前回申請!D1610,最低賃金!$A$2:$G$49,4,FALSE),VLOOKUP(前回申請!D1610,最低賃金!$A$2:$G$49,2,FALSE))),"")</f>
        <v/>
      </c>
      <c r="F1610" s="7"/>
      <c r="G1610" s="8"/>
      <c r="H1610" s="48"/>
      <c r="I1610" s="28" t="str" cm="1">
        <f t="array" ref="I1610">IFERROR(_xlfn.IFS(COUNTBLANK(F1610:H1610)=3,"",G1610="","G列に金額を入力してください",F1610=3,G1610,H1610="","H列に労働時間を入力してください",F1610=1,ROUND(G1610/(H1610*24),0),F1610=2,ROUND(G1610/(H1610*24),0)),"")</f>
        <v/>
      </c>
      <c r="J1610" s="49" t="str" cm="1">
        <f t="array" ref="J1610">IFERROR(_xlfn.IFS(D1610="","",I1610&lt;E1610,"×（法定外となる従業員です）",I1610&gt;=E1610,"〇"),"")</f>
        <v/>
      </c>
    </row>
    <row r="1611" spans="1:10" ht="14.25" customHeight="1" x14ac:dyDescent="0.4">
      <c r="A1611" s="6" t="str">
        <f t="shared" si="24"/>
        <v/>
      </c>
      <c r="B1611" s="7"/>
      <c r="C1611" s="7"/>
      <c r="D1611" s="7"/>
      <c r="E1611" s="5" t="str">
        <f>IFERROR(IF($F$5&gt;VLOOKUP(前回申請!D1611,最低賃金!$A$2:$G$49,7,FALSE),VLOOKUP(前回申請!D1611,最低賃金!$A$2:$G$49,6,FALSE),IF($F$5&gt;VLOOKUP(前回申請!D1611,最低賃金!$A$2:$G$49,5,FALSE),VLOOKUP(前回申請!D1611,最低賃金!$A$2:$G$49,4,FALSE),VLOOKUP(前回申請!D1611,最低賃金!$A$2:$G$49,2,FALSE))),"")</f>
        <v/>
      </c>
      <c r="F1611" s="7"/>
      <c r="G1611" s="8"/>
      <c r="H1611" s="48"/>
      <c r="I1611" s="28" t="str" cm="1">
        <f t="array" ref="I1611">IFERROR(_xlfn.IFS(COUNTBLANK(F1611:H1611)=3,"",G1611="","G列に金額を入力してください",F1611=3,G1611,H1611="","H列に労働時間を入力してください",F1611=1,ROUND(G1611/(H1611*24),0),F1611=2,ROUND(G1611/(H1611*24),0)),"")</f>
        <v/>
      </c>
      <c r="J1611" s="49" t="str" cm="1">
        <f t="array" ref="J1611">IFERROR(_xlfn.IFS(D1611="","",I1611&lt;E1611,"×（法定外となる従業員です）",I1611&gt;=E1611,"〇"),"")</f>
        <v/>
      </c>
    </row>
    <row r="1612" spans="1:10" ht="14.25" customHeight="1" x14ac:dyDescent="0.4">
      <c r="A1612" s="6" t="str">
        <f t="shared" ref="A1612:A1675" si="25">IF(C1612="","",A1611+1)</f>
        <v/>
      </c>
      <c r="B1612" s="7"/>
      <c r="C1612" s="7"/>
      <c r="D1612" s="7"/>
      <c r="E1612" s="5" t="str">
        <f>IFERROR(IF($F$5&gt;VLOOKUP(前回申請!D1612,最低賃金!$A$2:$G$49,7,FALSE),VLOOKUP(前回申請!D1612,最低賃金!$A$2:$G$49,6,FALSE),IF($F$5&gt;VLOOKUP(前回申請!D1612,最低賃金!$A$2:$G$49,5,FALSE),VLOOKUP(前回申請!D1612,最低賃金!$A$2:$G$49,4,FALSE),VLOOKUP(前回申請!D1612,最低賃金!$A$2:$G$49,2,FALSE))),"")</f>
        <v/>
      </c>
      <c r="F1612" s="7"/>
      <c r="G1612" s="8"/>
      <c r="H1612" s="48"/>
      <c r="I1612" s="28" t="str" cm="1">
        <f t="array" ref="I1612">IFERROR(_xlfn.IFS(COUNTBLANK(F1612:H1612)=3,"",G1612="","G列に金額を入力してください",F1612=3,G1612,H1612="","H列に労働時間を入力してください",F1612=1,ROUND(G1612/(H1612*24),0),F1612=2,ROUND(G1612/(H1612*24),0)),"")</f>
        <v/>
      </c>
      <c r="J1612" s="49" t="str" cm="1">
        <f t="array" ref="J1612">IFERROR(_xlfn.IFS(D1612="","",I1612&lt;E1612,"×（法定外となる従業員です）",I1612&gt;=E1612,"〇"),"")</f>
        <v/>
      </c>
    </row>
    <row r="1613" spans="1:10" ht="14.25" customHeight="1" x14ac:dyDescent="0.4">
      <c r="A1613" s="6" t="str">
        <f t="shared" si="25"/>
        <v/>
      </c>
      <c r="B1613" s="7"/>
      <c r="C1613" s="7"/>
      <c r="D1613" s="7"/>
      <c r="E1613" s="5" t="str">
        <f>IFERROR(IF($F$5&gt;VLOOKUP(前回申請!D1613,最低賃金!$A$2:$G$49,7,FALSE),VLOOKUP(前回申請!D1613,最低賃金!$A$2:$G$49,6,FALSE),IF($F$5&gt;VLOOKUP(前回申請!D1613,最低賃金!$A$2:$G$49,5,FALSE),VLOOKUP(前回申請!D1613,最低賃金!$A$2:$G$49,4,FALSE),VLOOKUP(前回申請!D1613,最低賃金!$A$2:$G$49,2,FALSE))),"")</f>
        <v/>
      </c>
      <c r="F1613" s="7"/>
      <c r="G1613" s="8"/>
      <c r="H1613" s="48"/>
      <c r="I1613" s="28" t="str" cm="1">
        <f t="array" ref="I1613">IFERROR(_xlfn.IFS(COUNTBLANK(F1613:H1613)=3,"",G1613="","G列に金額を入力してください",F1613=3,G1613,H1613="","H列に労働時間を入力してください",F1613=1,ROUND(G1613/(H1613*24),0),F1613=2,ROUND(G1613/(H1613*24),0)),"")</f>
        <v/>
      </c>
      <c r="J1613" s="49" t="str" cm="1">
        <f t="array" ref="J1613">IFERROR(_xlfn.IFS(D1613="","",I1613&lt;E1613,"×（法定外となる従業員です）",I1613&gt;=E1613,"〇"),"")</f>
        <v/>
      </c>
    </row>
    <row r="1614" spans="1:10" ht="14.25" customHeight="1" x14ac:dyDescent="0.4">
      <c r="A1614" s="6" t="str">
        <f t="shared" si="25"/>
        <v/>
      </c>
      <c r="B1614" s="7"/>
      <c r="C1614" s="7"/>
      <c r="D1614" s="7"/>
      <c r="E1614" s="5" t="str">
        <f>IFERROR(IF($F$5&gt;VLOOKUP(前回申請!D1614,最低賃金!$A$2:$G$49,7,FALSE),VLOOKUP(前回申請!D1614,最低賃金!$A$2:$G$49,6,FALSE),IF($F$5&gt;VLOOKUP(前回申請!D1614,最低賃金!$A$2:$G$49,5,FALSE),VLOOKUP(前回申請!D1614,最低賃金!$A$2:$G$49,4,FALSE),VLOOKUP(前回申請!D1614,最低賃金!$A$2:$G$49,2,FALSE))),"")</f>
        <v/>
      </c>
      <c r="F1614" s="7"/>
      <c r="G1614" s="8"/>
      <c r="H1614" s="48"/>
      <c r="I1614" s="28" t="str" cm="1">
        <f t="array" ref="I1614">IFERROR(_xlfn.IFS(COUNTBLANK(F1614:H1614)=3,"",G1614="","G列に金額を入力してください",F1614=3,G1614,H1614="","H列に労働時間を入力してください",F1614=1,ROUND(G1614/(H1614*24),0),F1614=2,ROUND(G1614/(H1614*24),0)),"")</f>
        <v/>
      </c>
      <c r="J1614" s="49" t="str" cm="1">
        <f t="array" ref="J1614">IFERROR(_xlfn.IFS(D1614="","",I1614&lt;E1614,"×（法定外となる従業員です）",I1614&gt;=E1614,"〇"),"")</f>
        <v/>
      </c>
    </row>
    <row r="1615" spans="1:10" ht="14.25" customHeight="1" x14ac:dyDescent="0.4">
      <c r="A1615" s="6" t="str">
        <f t="shared" si="25"/>
        <v/>
      </c>
      <c r="B1615" s="7"/>
      <c r="C1615" s="7"/>
      <c r="D1615" s="7"/>
      <c r="E1615" s="5" t="str">
        <f>IFERROR(IF($F$5&gt;VLOOKUP(前回申請!D1615,最低賃金!$A$2:$G$49,7,FALSE),VLOOKUP(前回申請!D1615,最低賃金!$A$2:$G$49,6,FALSE),IF($F$5&gt;VLOOKUP(前回申請!D1615,最低賃金!$A$2:$G$49,5,FALSE),VLOOKUP(前回申請!D1615,最低賃金!$A$2:$G$49,4,FALSE),VLOOKUP(前回申請!D1615,最低賃金!$A$2:$G$49,2,FALSE))),"")</f>
        <v/>
      </c>
      <c r="F1615" s="7"/>
      <c r="G1615" s="8"/>
      <c r="H1615" s="48"/>
      <c r="I1615" s="28" t="str" cm="1">
        <f t="array" ref="I1615">IFERROR(_xlfn.IFS(COUNTBLANK(F1615:H1615)=3,"",G1615="","G列に金額を入力してください",F1615=3,G1615,H1615="","H列に労働時間を入力してください",F1615=1,ROUND(G1615/(H1615*24),0),F1615=2,ROUND(G1615/(H1615*24),0)),"")</f>
        <v/>
      </c>
      <c r="J1615" s="49" t="str" cm="1">
        <f t="array" ref="J1615">IFERROR(_xlfn.IFS(D1615="","",I1615&lt;E1615,"×（法定外となる従業員です）",I1615&gt;=E1615,"〇"),"")</f>
        <v/>
      </c>
    </row>
    <row r="1616" spans="1:10" ht="14.25" customHeight="1" x14ac:dyDescent="0.4">
      <c r="A1616" s="6" t="str">
        <f t="shared" si="25"/>
        <v/>
      </c>
      <c r="B1616" s="7"/>
      <c r="C1616" s="7"/>
      <c r="D1616" s="7"/>
      <c r="E1616" s="5" t="str">
        <f>IFERROR(IF($F$5&gt;VLOOKUP(前回申請!D1616,最低賃金!$A$2:$G$49,7,FALSE),VLOOKUP(前回申請!D1616,最低賃金!$A$2:$G$49,6,FALSE),IF($F$5&gt;VLOOKUP(前回申請!D1616,最低賃金!$A$2:$G$49,5,FALSE),VLOOKUP(前回申請!D1616,最低賃金!$A$2:$G$49,4,FALSE),VLOOKUP(前回申請!D1616,最低賃金!$A$2:$G$49,2,FALSE))),"")</f>
        <v/>
      </c>
      <c r="F1616" s="7"/>
      <c r="G1616" s="8"/>
      <c r="H1616" s="48"/>
      <c r="I1616" s="28" t="str" cm="1">
        <f t="array" ref="I1616">IFERROR(_xlfn.IFS(COUNTBLANK(F1616:H1616)=3,"",G1616="","G列に金額を入力してください",F1616=3,G1616,H1616="","H列に労働時間を入力してください",F1616=1,ROUND(G1616/(H1616*24),0),F1616=2,ROUND(G1616/(H1616*24),0)),"")</f>
        <v/>
      </c>
      <c r="J1616" s="49" t="str" cm="1">
        <f t="array" ref="J1616">IFERROR(_xlfn.IFS(D1616="","",I1616&lt;E1616,"×（法定外となる従業員です）",I1616&gt;=E1616,"〇"),"")</f>
        <v/>
      </c>
    </row>
    <row r="1617" spans="1:10" ht="14.25" customHeight="1" x14ac:dyDescent="0.4">
      <c r="A1617" s="6" t="str">
        <f t="shared" si="25"/>
        <v/>
      </c>
      <c r="B1617" s="7"/>
      <c r="C1617" s="7"/>
      <c r="D1617" s="7"/>
      <c r="E1617" s="5" t="str">
        <f>IFERROR(IF($F$5&gt;VLOOKUP(前回申請!D1617,最低賃金!$A$2:$G$49,7,FALSE),VLOOKUP(前回申請!D1617,最低賃金!$A$2:$G$49,6,FALSE),IF($F$5&gt;VLOOKUP(前回申請!D1617,最低賃金!$A$2:$G$49,5,FALSE),VLOOKUP(前回申請!D1617,最低賃金!$A$2:$G$49,4,FALSE),VLOOKUP(前回申請!D1617,最低賃金!$A$2:$G$49,2,FALSE))),"")</f>
        <v/>
      </c>
      <c r="F1617" s="7"/>
      <c r="G1617" s="8"/>
      <c r="H1617" s="48"/>
      <c r="I1617" s="28" t="str" cm="1">
        <f t="array" ref="I1617">IFERROR(_xlfn.IFS(COUNTBLANK(F1617:H1617)=3,"",G1617="","G列に金額を入力してください",F1617=3,G1617,H1617="","H列に労働時間を入力してください",F1617=1,ROUND(G1617/(H1617*24),0),F1617=2,ROUND(G1617/(H1617*24),0)),"")</f>
        <v/>
      </c>
      <c r="J1617" s="49" t="str" cm="1">
        <f t="array" ref="J1617">IFERROR(_xlfn.IFS(D1617="","",I1617&lt;E1617,"×（法定外となる従業員です）",I1617&gt;=E1617,"〇"),"")</f>
        <v/>
      </c>
    </row>
    <row r="1618" spans="1:10" ht="14.25" customHeight="1" x14ac:dyDescent="0.4">
      <c r="A1618" s="6" t="str">
        <f t="shared" si="25"/>
        <v/>
      </c>
      <c r="B1618" s="7"/>
      <c r="C1618" s="7"/>
      <c r="D1618" s="7"/>
      <c r="E1618" s="5" t="str">
        <f>IFERROR(IF($F$5&gt;VLOOKUP(前回申請!D1618,最低賃金!$A$2:$G$49,7,FALSE),VLOOKUP(前回申請!D1618,最低賃金!$A$2:$G$49,6,FALSE),IF($F$5&gt;VLOOKUP(前回申請!D1618,最低賃金!$A$2:$G$49,5,FALSE),VLOOKUP(前回申請!D1618,最低賃金!$A$2:$G$49,4,FALSE),VLOOKUP(前回申請!D1618,最低賃金!$A$2:$G$49,2,FALSE))),"")</f>
        <v/>
      </c>
      <c r="F1618" s="7"/>
      <c r="G1618" s="8"/>
      <c r="H1618" s="48"/>
      <c r="I1618" s="28" t="str" cm="1">
        <f t="array" ref="I1618">IFERROR(_xlfn.IFS(COUNTBLANK(F1618:H1618)=3,"",G1618="","G列に金額を入力してください",F1618=3,G1618,H1618="","H列に労働時間を入力してください",F1618=1,ROUND(G1618/(H1618*24),0),F1618=2,ROUND(G1618/(H1618*24),0)),"")</f>
        <v/>
      </c>
      <c r="J1618" s="49" t="str" cm="1">
        <f t="array" ref="J1618">IFERROR(_xlfn.IFS(D1618="","",I1618&lt;E1618,"×（法定外となる従業員です）",I1618&gt;=E1618,"〇"),"")</f>
        <v/>
      </c>
    </row>
    <row r="1619" spans="1:10" ht="14.25" customHeight="1" x14ac:dyDescent="0.4">
      <c r="A1619" s="6" t="str">
        <f t="shared" si="25"/>
        <v/>
      </c>
      <c r="B1619" s="7"/>
      <c r="C1619" s="7"/>
      <c r="D1619" s="7"/>
      <c r="E1619" s="5" t="str">
        <f>IFERROR(IF($F$5&gt;VLOOKUP(前回申請!D1619,最低賃金!$A$2:$G$49,7,FALSE),VLOOKUP(前回申請!D1619,最低賃金!$A$2:$G$49,6,FALSE),IF($F$5&gt;VLOOKUP(前回申請!D1619,最低賃金!$A$2:$G$49,5,FALSE),VLOOKUP(前回申請!D1619,最低賃金!$A$2:$G$49,4,FALSE),VLOOKUP(前回申請!D1619,最低賃金!$A$2:$G$49,2,FALSE))),"")</f>
        <v/>
      </c>
      <c r="F1619" s="7"/>
      <c r="G1619" s="8"/>
      <c r="H1619" s="48"/>
      <c r="I1619" s="28" t="str" cm="1">
        <f t="array" ref="I1619">IFERROR(_xlfn.IFS(COUNTBLANK(F1619:H1619)=3,"",G1619="","G列に金額を入力してください",F1619=3,G1619,H1619="","H列に労働時間を入力してください",F1619=1,ROUND(G1619/(H1619*24),0),F1619=2,ROUND(G1619/(H1619*24),0)),"")</f>
        <v/>
      </c>
      <c r="J1619" s="49" t="str" cm="1">
        <f t="array" ref="J1619">IFERROR(_xlfn.IFS(D1619="","",I1619&lt;E1619,"×（法定外となる従業員です）",I1619&gt;=E1619,"〇"),"")</f>
        <v/>
      </c>
    </row>
    <row r="1620" spans="1:10" ht="14.25" customHeight="1" x14ac:dyDescent="0.4">
      <c r="A1620" s="6" t="str">
        <f t="shared" si="25"/>
        <v/>
      </c>
      <c r="B1620" s="7"/>
      <c r="C1620" s="7"/>
      <c r="D1620" s="7"/>
      <c r="E1620" s="5" t="str">
        <f>IFERROR(IF($F$5&gt;VLOOKUP(前回申請!D1620,最低賃金!$A$2:$G$49,7,FALSE),VLOOKUP(前回申請!D1620,最低賃金!$A$2:$G$49,6,FALSE),IF($F$5&gt;VLOOKUP(前回申請!D1620,最低賃金!$A$2:$G$49,5,FALSE),VLOOKUP(前回申請!D1620,最低賃金!$A$2:$G$49,4,FALSE),VLOOKUP(前回申請!D1620,最低賃金!$A$2:$G$49,2,FALSE))),"")</f>
        <v/>
      </c>
      <c r="F1620" s="7"/>
      <c r="G1620" s="8"/>
      <c r="H1620" s="48"/>
      <c r="I1620" s="28" t="str" cm="1">
        <f t="array" ref="I1620">IFERROR(_xlfn.IFS(COUNTBLANK(F1620:H1620)=3,"",G1620="","G列に金額を入力してください",F1620=3,G1620,H1620="","H列に労働時間を入力してください",F1620=1,ROUND(G1620/(H1620*24),0),F1620=2,ROUND(G1620/(H1620*24),0)),"")</f>
        <v/>
      </c>
      <c r="J1620" s="49" t="str" cm="1">
        <f t="array" ref="J1620">IFERROR(_xlfn.IFS(D1620="","",I1620&lt;E1620,"×（法定外となる従業員です）",I1620&gt;=E1620,"〇"),"")</f>
        <v/>
      </c>
    </row>
    <row r="1621" spans="1:10" ht="14.25" customHeight="1" x14ac:dyDescent="0.4">
      <c r="A1621" s="6" t="str">
        <f t="shared" si="25"/>
        <v/>
      </c>
      <c r="B1621" s="7"/>
      <c r="C1621" s="7"/>
      <c r="D1621" s="7"/>
      <c r="E1621" s="5" t="str">
        <f>IFERROR(IF($F$5&gt;VLOOKUP(前回申請!D1621,最低賃金!$A$2:$G$49,7,FALSE),VLOOKUP(前回申請!D1621,最低賃金!$A$2:$G$49,6,FALSE),IF($F$5&gt;VLOOKUP(前回申請!D1621,最低賃金!$A$2:$G$49,5,FALSE),VLOOKUP(前回申請!D1621,最低賃金!$A$2:$G$49,4,FALSE),VLOOKUP(前回申請!D1621,最低賃金!$A$2:$G$49,2,FALSE))),"")</f>
        <v/>
      </c>
      <c r="F1621" s="7"/>
      <c r="G1621" s="8"/>
      <c r="H1621" s="48"/>
      <c r="I1621" s="28" t="str" cm="1">
        <f t="array" ref="I1621">IFERROR(_xlfn.IFS(COUNTBLANK(F1621:H1621)=3,"",G1621="","G列に金額を入力してください",F1621=3,G1621,H1621="","H列に労働時間を入力してください",F1621=1,ROUND(G1621/(H1621*24),0),F1621=2,ROUND(G1621/(H1621*24),0)),"")</f>
        <v/>
      </c>
      <c r="J1621" s="49" t="str" cm="1">
        <f t="array" ref="J1621">IFERROR(_xlfn.IFS(D1621="","",I1621&lt;E1621,"×（法定外となる従業員です）",I1621&gt;=E1621,"〇"),"")</f>
        <v/>
      </c>
    </row>
    <row r="1622" spans="1:10" ht="14.25" customHeight="1" x14ac:dyDescent="0.4">
      <c r="A1622" s="6" t="str">
        <f t="shared" si="25"/>
        <v/>
      </c>
      <c r="B1622" s="7"/>
      <c r="C1622" s="7"/>
      <c r="D1622" s="7"/>
      <c r="E1622" s="5" t="str">
        <f>IFERROR(IF($F$5&gt;VLOOKUP(前回申請!D1622,最低賃金!$A$2:$G$49,7,FALSE),VLOOKUP(前回申請!D1622,最低賃金!$A$2:$G$49,6,FALSE),IF($F$5&gt;VLOOKUP(前回申請!D1622,最低賃金!$A$2:$G$49,5,FALSE),VLOOKUP(前回申請!D1622,最低賃金!$A$2:$G$49,4,FALSE),VLOOKUP(前回申請!D1622,最低賃金!$A$2:$G$49,2,FALSE))),"")</f>
        <v/>
      </c>
      <c r="F1622" s="7"/>
      <c r="G1622" s="8"/>
      <c r="H1622" s="48"/>
      <c r="I1622" s="28" t="str" cm="1">
        <f t="array" ref="I1622">IFERROR(_xlfn.IFS(COUNTBLANK(F1622:H1622)=3,"",G1622="","G列に金額を入力してください",F1622=3,G1622,H1622="","H列に労働時間を入力してください",F1622=1,ROUND(G1622/(H1622*24),0),F1622=2,ROUND(G1622/(H1622*24),0)),"")</f>
        <v/>
      </c>
      <c r="J1622" s="49" t="str" cm="1">
        <f t="array" ref="J1622">IFERROR(_xlfn.IFS(D1622="","",I1622&lt;E1622,"×（法定外となる従業員です）",I1622&gt;=E1622,"〇"),"")</f>
        <v/>
      </c>
    </row>
    <row r="1623" spans="1:10" ht="14.25" customHeight="1" x14ac:dyDescent="0.4">
      <c r="A1623" s="6" t="str">
        <f t="shared" si="25"/>
        <v/>
      </c>
      <c r="B1623" s="7"/>
      <c r="C1623" s="7"/>
      <c r="D1623" s="7"/>
      <c r="E1623" s="5" t="str">
        <f>IFERROR(IF($F$5&gt;VLOOKUP(前回申請!D1623,最低賃金!$A$2:$G$49,7,FALSE),VLOOKUP(前回申請!D1623,最低賃金!$A$2:$G$49,6,FALSE),IF($F$5&gt;VLOOKUP(前回申請!D1623,最低賃金!$A$2:$G$49,5,FALSE),VLOOKUP(前回申請!D1623,最低賃金!$A$2:$G$49,4,FALSE),VLOOKUP(前回申請!D1623,最低賃金!$A$2:$G$49,2,FALSE))),"")</f>
        <v/>
      </c>
      <c r="F1623" s="7"/>
      <c r="G1623" s="8"/>
      <c r="H1623" s="48"/>
      <c r="I1623" s="28" t="str" cm="1">
        <f t="array" ref="I1623">IFERROR(_xlfn.IFS(COUNTBLANK(F1623:H1623)=3,"",G1623="","G列に金額を入力してください",F1623=3,G1623,H1623="","H列に労働時間を入力してください",F1623=1,ROUND(G1623/(H1623*24),0),F1623=2,ROUND(G1623/(H1623*24),0)),"")</f>
        <v/>
      </c>
      <c r="J1623" s="49" t="str" cm="1">
        <f t="array" ref="J1623">IFERROR(_xlfn.IFS(D1623="","",I1623&lt;E1623,"×（法定外となる従業員です）",I1623&gt;=E1623,"〇"),"")</f>
        <v/>
      </c>
    </row>
    <row r="1624" spans="1:10" ht="14.25" customHeight="1" x14ac:dyDescent="0.4">
      <c r="A1624" s="6" t="str">
        <f t="shared" si="25"/>
        <v/>
      </c>
      <c r="B1624" s="7"/>
      <c r="C1624" s="7"/>
      <c r="D1624" s="7"/>
      <c r="E1624" s="5" t="str">
        <f>IFERROR(IF($F$5&gt;VLOOKUP(前回申請!D1624,最低賃金!$A$2:$G$49,7,FALSE),VLOOKUP(前回申請!D1624,最低賃金!$A$2:$G$49,6,FALSE),IF($F$5&gt;VLOOKUP(前回申請!D1624,最低賃金!$A$2:$G$49,5,FALSE),VLOOKUP(前回申請!D1624,最低賃金!$A$2:$G$49,4,FALSE),VLOOKUP(前回申請!D1624,最低賃金!$A$2:$G$49,2,FALSE))),"")</f>
        <v/>
      </c>
      <c r="F1624" s="7"/>
      <c r="G1624" s="8"/>
      <c r="H1624" s="48"/>
      <c r="I1624" s="28" t="str" cm="1">
        <f t="array" ref="I1624">IFERROR(_xlfn.IFS(COUNTBLANK(F1624:H1624)=3,"",G1624="","G列に金額を入力してください",F1624=3,G1624,H1624="","H列に労働時間を入力してください",F1624=1,ROUND(G1624/(H1624*24),0),F1624=2,ROUND(G1624/(H1624*24),0)),"")</f>
        <v/>
      </c>
      <c r="J1624" s="49" t="str" cm="1">
        <f t="array" ref="J1624">IFERROR(_xlfn.IFS(D1624="","",I1624&lt;E1624,"×（法定外となる従業員です）",I1624&gt;=E1624,"〇"),"")</f>
        <v/>
      </c>
    </row>
    <row r="1625" spans="1:10" ht="14.25" customHeight="1" x14ac:dyDescent="0.4">
      <c r="A1625" s="6" t="str">
        <f t="shared" si="25"/>
        <v/>
      </c>
      <c r="B1625" s="7"/>
      <c r="C1625" s="7"/>
      <c r="D1625" s="7"/>
      <c r="E1625" s="5" t="str">
        <f>IFERROR(IF($F$5&gt;VLOOKUP(前回申請!D1625,最低賃金!$A$2:$G$49,7,FALSE),VLOOKUP(前回申請!D1625,最低賃金!$A$2:$G$49,6,FALSE),IF($F$5&gt;VLOOKUP(前回申請!D1625,最低賃金!$A$2:$G$49,5,FALSE),VLOOKUP(前回申請!D1625,最低賃金!$A$2:$G$49,4,FALSE),VLOOKUP(前回申請!D1625,最低賃金!$A$2:$G$49,2,FALSE))),"")</f>
        <v/>
      </c>
      <c r="F1625" s="7"/>
      <c r="G1625" s="8"/>
      <c r="H1625" s="48"/>
      <c r="I1625" s="28" t="str" cm="1">
        <f t="array" ref="I1625">IFERROR(_xlfn.IFS(COUNTBLANK(F1625:H1625)=3,"",G1625="","G列に金額を入力してください",F1625=3,G1625,H1625="","H列に労働時間を入力してください",F1625=1,ROUND(G1625/(H1625*24),0),F1625=2,ROUND(G1625/(H1625*24),0)),"")</f>
        <v/>
      </c>
      <c r="J1625" s="49" t="str" cm="1">
        <f t="array" ref="J1625">IFERROR(_xlfn.IFS(D1625="","",I1625&lt;E1625,"×（法定外となる従業員です）",I1625&gt;=E1625,"〇"),"")</f>
        <v/>
      </c>
    </row>
    <row r="1626" spans="1:10" ht="14.25" customHeight="1" x14ac:dyDescent="0.4">
      <c r="A1626" s="6" t="str">
        <f t="shared" si="25"/>
        <v/>
      </c>
      <c r="B1626" s="7"/>
      <c r="C1626" s="7"/>
      <c r="D1626" s="7"/>
      <c r="E1626" s="5" t="str">
        <f>IFERROR(IF($F$5&gt;VLOOKUP(前回申請!D1626,最低賃金!$A$2:$G$49,7,FALSE),VLOOKUP(前回申請!D1626,最低賃金!$A$2:$G$49,6,FALSE),IF($F$5&gt;VLOOKUP(前回申請!D1626,最低賃金!$A$2:$G$49,5,FALSE),VLOOKUP(前回申請!D1626,最低賃金!$A$2:$G$49,4,FALSE),VLOOKUP(前回申請!D1626,最低賃金!$A$2:$G$49,2,FALSE))),"")</f>
        <v/>
      </c>
      <c r="F1626" s="7"/>
      <c r="G1626" s="8"/>
      <c r="H1626" s="48"/>
      <c r="I1626" s="28" t="str" cm="1">
        <f t="array" ref="I1626">IFERROR(_xlfn.IFS(COUNTBLANK(F1626:H1626)=3,"",G1626="","G列に金額を入力してください",F1626=3,G1626,H1626="","H列に労働時間を入力してください",F1626=1,ROUND(G1626/(H1626*24),0),F1626=2,ROUND(G1626/(H1626*24),0)),"")</f>
        <v/>
      </c>
      <c r="J1626" s="49" t="str" cm="1">
        <f t="array" ref="J1626">IFERROR(_xlfn.IFS(D1626="","",I1626&lt;E1626,"×（法定外となる従業員です）",I1626&gt;=E1626,"〇"),"")</f>
        <v/>
      </c>
    </row>
    <row r="1627" spans="1:10" ht="14.25" customHeight="1" x14ac:dyDescent="0.4">
      <c r="A1627" s="6" t="str">
        <f t="shared" si="25"/>
        <v/>
      </c>
      <c r="B1627" s="7"/>
      <c r="C1627" s="7"/>
      <c r="D1627" s="7"/>
      <c r="E1627" s="5" t="str">
        <f>IFERROR(IF($F$5&gt;VLOOKUP(前回申請!D1627,最低賃金!$A$2:$G$49,7,FALSE),VLOOKUP(前回申請!D1627,最低賃金!$A$2:$G$49,6,FALSE),IF($F$5&gt;VLOOKUP(前回申請!D1627,最低賃金!$A$2:$G$49,5,FALSE),VLOOKUP(前回申請!D1627,最低賃金!$A$2:$G$49,4,FALSE),VLOOKUP(前回申請!D1627,最低賃金!$A$2:$G$49,2,FALSE))),"")</f>
        <v/>
      </c>
      <c r="F1627" s="7"/>
      <c r="G1627" s="8"/>
      <c r="H1627" s="48"/>
      <c r="I1627" s="28" t="str" cm="1">
        <f t="array" ref="I1627">IFERROR(_xlfn.IFS(COUNTBLANK(F1627:H1627)=3,"",G1627="","G列に金額を入力してください",F1627=3,G1627,H1627="","H列に労働時間を入力してください",F1627=1,ROUND(G1627/(H1627*24),0),F1627=2,ROUND(G1627/(H1627*24),0)),"")</f>
        <v/>
      </c>
      <c r="J1627" s="49" t="str" cm="1">
        <f t="array" ref="J1627">IFERROR(_xlfn.IFS(D1627="","",I1627&lt;E1627,"×（法定外となる従業員です）",I1627&gt;=E1627,"〇"),"")</f>
        <v/>
      </c>
    </row>
    <row r="1628" spans="1:10" ht="14.25" customHeight="1" x14ac:dyDescent="0.4">
      <c r="A1628" s="6" t="str">
        <f t="shared" si="25"/>
        <v/>
      </c>
      <c r="B1628" s="7"/>
      <c r="C1628" s="7"/>
      <c r="D1628" s="7"/>
      <c r="E1628" s="5" t="str">
        <f>IFERROR(IF($F$5&gt;VLOOKUP(前回申請!D1628,最低賃金!$A$2:$G$49,7,FALSE),VLOOKUP(前回申請!D1628,最低賃金!$A$2:$G$49,6,FALSE),IF($F$5&gt;VLOOKUP(前回申請!D1628,最低賃金!$A$2:$G$49,5,FALSE),VLOOKUP(前回申請!D1628,最低賃金!$A$2:$G$49,4,FALSE),VLOOKUP(前回申請!D1628,最低賃金!$A$2:$G$49,2,FALSE))),"")</f>
        <v/>
      </c>
      <c r="F1628" s="7"/>
      <c r="G1628" s="8"/>
      <c r="H1628" s="48"/>
      <c r="I1628" s="28" t="str" cm="1">
        <f t="array" ref="I1628">IFERROR(_xlfn.IFS(COUNTBLANK(F1628:H1628)=3,"",G1628="","G列に金額を入力してください",F1628=3,G1628,H1628="","H列に労働時間を入力してください",F1628=1,ROUND(G1628/(H1628*24),0),F1628=2,ROUND(G1628/(H1628*24),0)),"")</f>
        <v/>
      </c>
      <c r="J1628" s="49" t="str" cm="1">
        <f t="array" ref="J1628">IFERROR(_xlfn.IFS(D1628="","",I1628&lt;E1628,"×（法定外となる従業員です）",I1628&gt;=E1628,"〇"),"")</f>
        <v/>
      </c>
    </row>
    <row r="1629" spans="1:10" ht="14.25" customHeight="1" x14ac:dyDescent="0.4">
      <c r="A1629" s="6" t="str">
        <f t="shared" si="25"/>
        <v/>
      </c>
      <c r="B1629" s="7"/>
      <c r="C1629" s="7"/>
      <c r="D1629" s="7"/>
      <c r="E1629" s="5" t="str">
        <f>IFERROR(IF($F$5&gt;VLOOKUP(前回申請!D1629,最低賃金!$A$2:$G$49,7,FALSE),VLOOKUP(前回申請!D1629,最低賃金!$A$2:$G$49,6,FALSE),IF($F$5&gt;VLOOKUP(前回申請!D1629,最低賃金!$A$2:$G$49,5,FALSE),VLOOKUP(前回申請!D1629,最低賃金!$A$2:$G$49,4,FALSE),VLOOKUP(前回申請!D1629,最低賃金!$A$2:$G$49,2,FALSE))),"")</f>
        <v/>
      </c>
      <c r="F1629" s="7"/>
      <c r="G1629" s="8"/>
      <c r="H1629" s="48"/>
      <c r="I1629" s="28" t="str" cm="1">
        <f t="array" ref="I1629">IFERROR(_xlfn.IFS(COUNTBLANK(F1629:H1629)=3,"",G1629="","G列に金額を入力してください",F1629=3,G1629,H1629="","H列に労働時間を入力してください",F1629=1,ROUND(G1629/(H1629*24),0),F1629=2,ROUND(G1629/(H1629*24),0)),"")</f>
        <v/>
      </c>
      <c r="J1629" s="49" t="str" cm="1">
        <f t="array" ref="J1629">IFERROR(_xlfn.IFS(D1629="","",I1629&lt;E1629,"×（法定外となる従業員です）",I1629&gt;=E1629,"〇"),"")</f>
        <v/>
      </c>
    </row>
    <row r="1630" spans="1:10" ht="14.25" customHeight="1" x14ac:dyDescent="0.4">
      <c r="A1630" s="6" t="str">
        <f t="shared" si="25"/>
        <v/>
      </c>
      <c r="B1630" s="7"/>
      <c r="C1630" s="7"/>
      <c r="D1630" s="7"/>
      <c r="E1630" s="5" t="str">
        <f>IFERROR(IF($F$5&gt;VLOOKUP(前回申請!D1630,最低賃金!$A$2:$G$49,7,FALSE),VLOOKUP(前回申請!D1630,最低賃金!$A$2:$G$49,6,FALSE),IF($F$5&gt;VLOOKUP(前回申請!D1630,最低賃金!$A$2:$G$49,5,FALSE),VLOOKUP(前回申請!D1630,最低賃金!$A$2:$G$49,4,FALSE),VLOOKUP(前回申請!D1630,最低賃金!$A$2:$G$49,2,FALSE))),"")</f>
        <v/>
      </c>
      <c r="F1630" s="7"/>
      <c r="G1630" s="8"/>
      <c r="H1630" s="48"/>
      <c r="I1630" s="28" t="str" cm="1">
        <f t="array" ref="I1630">IFERROR(_xlfn.IFS(COUNTBLANK(F1630:H1630)=3,"",G1630="","G列に金額を入力してください",F1630=3,G1630,H1630="","H列に労働時間を入力してください",F1630=1,ROUND(G1630/(H1630*24),0),F1630=2,ROUND(G1630/(H1630*24),0)),"")</f>
        <v/>
      </c>
      <c r="J1630" s="49" t="str" cm="1">
        <f t="array" ref="J1630">IFERROR(_xlfn.IFS(D1630="","",I1630&lt;E1630,"×（法定外となる従業員です）",I1630&gt;=E1630,"〇"),"")</f>
        <v/>
      </c>
    </row>
    <row r="1631" spans="1:10" ht="14.25" customHeight="1" x14ac:dyDescent="0.4">
      <c r="A1631" s="6" t="str">
        <f t="shared" si="25"/>
        <v/>
      </c>
      <c r="B1631" s="7"/>
      <c r="C1631" s="7"/>
      <c r="D1631" s="7"/>
      <c r="E1631" s="5" t="str">
        <f>IFERROR(IF($F$5&gt;VLOOKUP(前回申請!D1631,最低賃金!$A$2:$G$49,7,FALSE),VLOOKUP(前回申請!D1631,最低賃金!$A$2:$G$49,6,FALSE),IF($F$5&gt;VLOOKUP(前回申請!D1631,最低賃金!$A$2:$G$49,5,FALSE),VLOOKUP(前回申請!D1631,最低賃金!$A$2:$G$49,4,FALSE),VLOOKUP(前回申請!D1631,最低賃金!$A$2:$G$49,2,FALSE))),"")</f>
        <v/>
      </c>
      <c r="F1631" s="7"/>
      <c r="G1631" s="8"/>
      <c r="H1631" s="48"/>
      <c r="I1631" s="28" t="str" cm="1">
        <f t="array" ref="I1631">IFERROR(_xlfn.IFS(COUNTBLANK(F1631:H1631)=3,"",G1631="","G列に金額を入力してください",F1631=3,G1631,H1631="","H列に労働時間を入力してください",F1631=1,ROUND(G1631/(H1631*24),0),F1631=2,ROUND(G1631/(H1631*24),0)),"")</f>
        <v/>
      </c>
      <c r="J1631" s="49" t="str" cm="1">
        <f t="array" ref="J1631">IFERROR(_xlfn.IFS(D1631="","",I1631&lt;E1631,"×（法定外となる従業員です）",I1631&gt;=E1631,"〇"),"")</f>
        <v/>
      </c>
    </row>
    <row r="1632" spans="1:10" ht="14.25" customHeight="1" x14ac:dyDescent="0.4">
      <c r="A1632" s="6" t="str">
        <f t="shared" si="25"/>
        <v/>
      </c>
      <c r="B1632" s="7"/>
      <c r="C1632" s="7"/>
      <c r="D1632" s="7"/>
      <c r="E1632" s="5" t="str">
        <f>IFERROR(IF($F$5&gt;VLOOKUP(前回申請!D1632,最低賃金!$A$2:$G$49,7,FALSE),VLOOKUP(前回申請!D1632,最低賃金!$A$2:$G$49,6,FALSE),IF($F$5&gt;VLOOKUP(前回申請!D1632,最低賃金!$A$2:$G$49,5,FALSE),VLOOKUP(前回申請!D1632,最低賃金!$A$2:$G$49,4,FALSE),VLOOKUP(前回申請!D1632,最低賃金!$A$2:$G$49,2,FALSE))),"")</f>
        <v/>
      </c>
      <c r="F1632" s="7"/>
      <c r="G1632" s="8"/>
      <c r="H1632" s="48"/>
      <c r="I1632" s="28" t="str" cm="1">
        <f t="array" ref="I1632">IFERROR(_xlfn.IFS(COUNTBLANK(F1632:H1632)=3,"",G1632="","G列に金額を入力してください",F1632=3,G1632,H1632="","H列に労働時間を入力してください",F1632=1,ROUND(G1632/(H1632*24),0),F1632=2,ROUND(G1632/(H1632*24),0)),"")</f>
        <v/>
      </c>
      <c r="J1632" s="49" t="str" cm="1">
        <f t="array" ref="J1632">IFERROR(_xlfn.IFS(D1632="","",I1632&lt;E1632,"×（法定外となる従業員です）",I1632&gt;=E1632,"〇"),"")</f>
        <v/>
      </c>
    </row>
    <row r="1633" spans="1:10" ht="14.25" customHeight="1" x14ac:dyDescent="0.4">
      <c r="A1633" s="6" t="str">
        <f t="shared" si="25"/>
        <v/>
      </c>
      <c r="B1633" s="7"/>
      <c r="C1633" s="7"/>
      <c r="D1633" s="7"/>
      <c r="E1633" s="5" t="str">
        <f>IFERROR(IF($F$5&gt;VLOOKUP(前回申請!D1633,最低賃金!$A$2:$G$49,7,FALSE),VLOOKUP(前回申請!D1633,最低賃金!$A$2:$G$49,6,FALSE),IF($F$5&gt;VLOOKUP(前回申請!D1633,最低賃金!$A$2:$G$49,5,FALSE),VLOOKUP(前回申請!D1633,最低賃金!$A$2:$G$49,4,FALSE),VLOOKUP(前回申請!D1633,最低賃金!$A$2:$G$49,2,FALSE))),"")</f>
        <v/>
      </c>
      <c r="F1633" s="7"/>
      <c r="G1633" s="8"/>
      <c r="H1633" s="48"/>
      <c r="I1633" s="28" t="str" cm="1">
        <f t="array" ref="I1633">IFERROR(_xlfn.IFS(COUNTBLANK(F1633:H1633)=3,"",G1633="","G列に金額を入力してください",F1633=3,G1633,H1633="","H列に労働時間を入力してください",F1633=1,ROUND(G1633/(H1633*24),0),F1633=2,ROUND(G1633/(H1633*24),0)),"")</f>
        <v/>
      </c>
      <c r="J1633" s="49" t="str" cm="1">
        <f t="array" ref="J1633">IFERROR(_xlfn.IFS(D1633="","",I1633&lt;E1633,"×（法定外となる従業員です）",I1633&gt;=E1633,"〇"),"")</f>
        <v/>
      </c>
    </row>
    <row r="1634" spans="1:10" ht="14.25" customHeight="1" x14ac:dyDescent="0.4">
      <c r="A1634" s="6" t="str">
        <f t="shared" si="25"/>
        <v/>
      </c>
      <c r="B1634" s="7"/>
      <c r="C1634" s="7"/>
      <c r="D1634" s="7"/>
      <c r="E1634" s="5" t="str">
        <f>IFERROR(IF($F$5&gt;VLOOKUP(前回申請!D1634,最低賃金!$A$2:$G$49,7,FALSE),VLOOKUP(前回申請!D1634,最低賃金!$A$2:$G$49,6,FALSE),IF($F$5&gt;VLOOKUP(前回申請!D1634,最低賃金!$A$2:$G$49,5,FALSE),VLOOKUP(前回申請!D1634,最低賃金!$A$2:$G$49,4,FALSE),VLOOKUP(前回申請!D1634,最低賃金!$A$2:$G$49,2,FALSE))),"")</f>
        <v/>
      </c>
      <c r="F1634" s="7"/>
      <c r="G1634" s="8"/>
      <c r="H1634" s="48"/>
      <c r="I1634" s="28" t="str" cm="1">
        <f t="array" ref="I1634">IFERROR(_xlfn.IFS(COUNTBLANK(F1634:H1634)=3,"",G1634="","G列に金額を入力してください",F1634=3,G1634,H1634="","H列に労働時間を入力してください",F1634=1,ROUND(G1634/(H1634*24),0),F1634=2,ROUND(G1634/(H1634*24),0)),"")</f>
        <v/>
      </c>
      <c r="J1634" s="49" t="str" cm="1">
        <f t="array" ref="J1634">IFERROR(_xlfn.IFS(D1634="","",I1634&lt;E1634,"×（法定外となる従業員です）",I1634&gt;=E1634,"〇"),"")</f>
        <v/>
      </c>
    </row>
    <row r="1635" spans="1:10" ht="14.25" customHeight="1" x14ac:dyDescent="0.4">
      <c r="A1635" s="6" t="str">
        <f t="shared" si="25"/>
        <v/>
      </c>
      <c r="B1635" s="7"/>
      <c r="C1635" s="7"/>
      <c r="D1635" s="7"/>
      <c r="E1635" s="5" t="str">
        <f>IFERROR(IF($F$5&gt;VLOOKUP(前回申請!D1635,最低賃金!$A$2:$G$49,7,FALSE),VLOOKUP(前回申請!D1635,最低賃金!$A$2:$G$49,6,FALSE),IF($F$5&gt;VLOOKUP(前回申請!D1635,最低賃金!$A$2:$G$49,5,FALSE),VLOOKUP(前回申請!D1635,最低賃金!$A$2:$G$49,4,FALSE),VLOOKUP(前回申請!D1635,最低賃金!$A$2:$G$49,2,FALSE))),"")</f>
        <v/>
      </c>
      <c r="F1635" s="7"/>
      <c r="G1635" s="8"/>
      <c r="H1635" s="48"/>
      <c r="I1635" s="28" t="str" cm="1">
        <f t="array" ref="I1635">IFERROR(_xlfn.IFS(COUNTBLANK(F1635:H1635)=3,"",G1635="","G列に金額を入力してください",F1635=3,G1635,H1635="","H列に労働時間を入力してください",F1635=1,ROUND(G1635/(H1635*24),0),F1635=2,ROUND(G1635/(H1635*24),0)),"")</f>
        <v/>
      </c>
      <c r="J1635" s="49" t="str" cm="1">
        <f t="array" ref="J1635">IFERROR(_xlfn.IFS(D1635="","",I1635&lt;E1635,"×（法定外となる従業員です）",I1635&gt;=E1635,"〇"),"")</f>
        <v/>
      </c>
    </row>
    <row r="1636" spans="1:10" ht="14.25" customHeight="1" x14ac:dyDescent="0.4">
      <c r="A1636" s="6" t="str">
        <f t="shared" si="25"/>
        <v/>
      </c>
      <c r="B1636" s="7"/>
      <c r="C1636" s="7"/>
      <c r="D1636" s="7"/>
      <c r="E1636" s="5" t="str">
        <f>IFERROR(IF($F$5&gt;VLOOKUP(前回申請!D1636,最低賃金!$A$2:$G$49,7,FALSE),VLOOKUP(前回申請!D1636,最低賃金!$A$2:$G$49,6,FALSE),IF($F$5&gt;VLOOKUP(前回申請!D1636,最低賃金!$A$2:$G$49,5,FALSE),VLOOKUP(前回申請!D1636,最低賃金!$A$2:$G$49,4,FALSE),VLOOKUP(前回申請!D1636,最低賃金!$A$2:$G$49,2,FALSE))),"")</f>
        <v/>
      </c>
      <c r="F1636" s="7"/>
      <c r="G1636" s="8"/>
      <c r="H1636" s="48"/>
      <c r="I1636" s="28" t="str" cm="1">
        <f t="array" ref="I1636">IFERROR(_xlfn.IFS(COUNTBLANK(F1636:H1636)=3,"",G1636="","G列に金額を入力してください",F1636=3,G1636,H1636="","H列に労働時間を入力してください",F1636=1,ROUND(G1636/(H1636*24),0),F1636=2,ROUND(G1636/(H1636*24),0)),"")</f>
        <v/>
      </c>
      <c r="J1636" s="49" t="str" cm="1">
        <f t="array" ref="J1636">IFERROR(_xlfn.IFS(D1636="","",I1636&lt;E1636,"×（法定外となる従業員です）",I1636&gt;=E1636,"〇"),"")</f>
        <v/>
      </c>
    </row>
    <row r="1637" spans="1:10" ht="14.25" customHeight="1" x14ac:dyDescent="0.4">
      <c r="A1637" s="6" t="str">
        <f t="shared" si="25"/>
        <v/>
      </c>
      <c r="B1637" s="7"/>
      <c r="C1637" s="7"/>
      <c r="D1637" s="7"/>
      <c r="E1637" s="5" t="str">
        <f>IFERROR(IF($F$5&gt;VLOOKUP(前回申請!D1637,最低賃金!$A$2:$G$49,7,FALSE),VLOOKUP(前回申請!D1637,最低賃金!$A$2:$G$49,6,FALSE),IF($F$5&gt;VLOOKUP(前回申請!D1637,最低賃金!$A$2:$G$49,5,FALSE),VLOOKUP(前回申請!D1637,最低賃金!$A$2:$G$49,4,FALSE),VLOOKUP(前回申請!D1637,最低賃金!$A$2:$G$49,2,FALSE))),"")</f>
        <v/>
      </c>
      <c r="F1637" s="7"/>
      <c r="G1637" s="8"/>
      <c r="H1637" s="48"/>
      <c r="I1637" s="28" t="str" cm="1">
        <f t="array" ref="I1637">IFERROR(_xlfn.IFS(COUNTBLANK(F1637:H1637)=3,"",G1637="","G列に金額を入力してください",F1637=3,G1637,H1637="","H列に労働時間を入力してください",F1637=1,ROUND(G1637/(H1637*24),0),F1637=2,ROUND(G1637/(H1637*24),0)),"")</f>
        <v/>
      </c>
      <c r="J1637" s="49" t="str" cm="1">
        <f t="array" ref="J1637">IFERROR(_xlfn.IFS(D1637="","",I1637&lt;E1637,"×（法定外となる従業員です）",I1637&gt;=E1637,"〇"),"")</f>
        <v/>
      </c>
    </row>
    <row r="1638" spans="1:10" ht="14.25" customHeight="1" x14ac:dyDescent="0.4">
      <c r="A1638" s="6" t="str">
        <f t="shared" si="25"/>
        <v/>
      </c>
      <c r="B1638" s="7"/>
      <c r="C1638" s="7"/>
      <c r="D1638" s="7"/>
      <c r="E1638" s="5" t="str">
        <f>IFERROR(IF($F$5&gt;VLOOKUP(前回申請!D1638,最低賃金!$A$2:$G$49,7,FALSE),VLOOKUP(前回申請!D1638,最低賃金!$A$2:$G$49,6,FALSE),IF($F$5&gt;VLOOKUP(前回申請!D1638,最低賃金!$A$2:$G$49,5,FALSE),VLOOKUP(前回申請!D1638,最低賃金!$A$2:$G$49,4,FALSE),VLOOKUP(前回申請!D1638,最低賃金!$A$2:$G$49,2,FALSE))),"")</f>
        <v/>
      </c>
      <c r="F1638" s="7"/>
      <c r="G1638" s="8"/>
      <c r="H1638" s="48"/>
      <c r="I1638" s="28" t="str" cm="1">
        <f t="array" ref="I1638">IFERROR(_xlfn.IFS(COUNTBLANK(F1638:H1638)=3,"",G1638="","G列に金額を入力してください",F1638=3,G1638,H1638="","H列に労働時間を入力してください",F1638=1,ROUND(G1638/(H1638*24),0),F1638=2,ROUND(G1638/(H1638*24),0)),"")</f>
        <v/>
      </c>
      <c r="J1638" s="49" t="str" cm="1">
        <f t="array" ref="J1638">IFERROR(_xlfn.IFS(D1638="","",I1638&lt;E1638,"×（法定外となる従業員です）",I1638&gt;=E1638,"〇"),"")</f>
        <v/>
      </c>
    </row>
    <row r="1639" spans="1:10" ht="14.25" customHeight="1" x14ac:dyDescent="0.4">
      <c r="A1639" s="6" t="str">
        <f t="shared" si="25"/>
        <v/>
      </c>
      <c r="B1639" s="7"/>
      <c r="C1639" s="7"/>
      <c r="D1639" s="7"/>
      <c r="E1639" s="5" t="str">
        <f>IFERROR(IF($F$5&gt;VLOOKUP(前回申請!D1639,最低賃金!$A$2:$G$49,7,FALSE),VLOOKUP(前回申請!D1639,最低賃金!$A$2:$G$49,6,FALSE),IF($F$5&gt;VLOOKUP(前回申請!D1639,最低賃金!$A$2:$G$49,5,FALSE),VLOOKUP(前回申請!D1639,最低賃金!$A$2:$G$49,4,FALSE),VLOOKUP(前回申請!D1639,最低賃金!$A$2:$G$49,2,FALSE))),"")</f>
        <v/>
      </c>
      <c r="F1639" s="7"/>
      <c r="G1639" s="8"/>
      <c r="H1639" s="48"/>
      <c r="I1639" s="28" t="str" cm="1">
        <f t="array" ref="I1639">IFERROR(_xlfn.IFS(COUNTBLANK(F1639:H1639)=3,"",G1639="","G列に金額を入力してください",F1639=3,G1639,H1639="","H列に労働時間を入力してください",F1639=1,ROUND(G1639/(H1639*24),0),F1639=2,ROUND(G1639/(H1639*24),0)),"")</f>
        <v/>
      </c>
      <c r="J1639" s="49" t="str" cm="1">
        <f t="array" ref="J1639">IFERROR(_xlfn.IFS(D1639="","",I1639&lt;E1639,"×（法定外となる従業員です）",I1639&gt;=E1639,"〇"),"")</f>
        <v/>
      </c>
    </row>
    <row r="1640" spans="1:10" ht="14.25" customHeight="1" x14ac:dyDescent="0.4">
      <c r="A1640" s="6" t="str">
        <f t="shared" si="25"/>
        <v/>
      </c>
      <c r="B1640" s="7"/>
      <c r="C1640" s="7"/>
      <c r="D1640" s="7"/>
      <c r="E1640" s="5" t="str">
        <f>IFERROR(IF($F$5&gt;VLOOKUP(前回申請!D1640,最低賃金!$A$2:$G$49,7,FALSE),VLOOKUP(前回申請!D1640,最低賃金!$A$2:$G$49,6,FALSE),IF($F$5&gt;VLOOKUP(前回申請!D1640,最低賃金!$A$2:$G$49,5,FALSE),VLOOKUP(前回申請!D1640,最低賃金!$A$2:$G$49,4,FALSE),VLOOKUP(前回申請!D1640,最低賃金!$A$2:$G$49,2,FALSE))),"")</f>
        <v/>
      </c>
      <c r="F1640" s="7"/>
      <c r="G1640" s="8"/>
      <c r="H1640" s="48"/>
      <c r="I1640" s="28" t="str" cm="1">
        <f t="array" ref="I1640">IFERROR(_xlfn.IFS(COUNTBLANK(F1640:H1640)=3,"",G1640="","G列に金額を入力してください",F1640=3,G1640,H1640="","H列に労働時間を入力してください",F1640=1,ROUND(G1640/(H1640*24),0),F1640=2,ROUND(G1640/(H1640*24),0)),"")</f>
        <v/>
      </c>
      <c r="J1640" s="49" t="str" cm="1">
        <f t="array" ref="J1640">IFERROR(_xlfn.IFS(D1640="","",I1640&lt;E1640,"×（法定外となる従業員です）",I1640&gt;=E1640,"〇"),"")</f>
        <v/>
      </c>
    </row>
    <row r="1641" spans="1:10" ht="14.25" customHeight="1" x14ac:dyDescent="0.4">
      <c r="A1641" s="6" t="str">
        <f t="shared" si="25"/>
        <v/>
      </c>
      <c r="B1641" s="7"/>
      <c r="C1641" s="7"/>
      <c r="D1641" s="7"/>
      <c r="E1641" s="5" t="str">
        <f>IFERROR(IF($F$5&gt;VLOOKUP(前回申請!D1641,最低賃金!$A$2:$G$49,7,FALSE),VLOOKUP(前回申請!D1641,最低賃金!$A$2:$G$49,6,FALSE),IF($F$5&gt;VLOOKUP(前回申請!D1641,最低賃金!$A$2:$G$49,5,FALSE),VLOOKUP(前回申請!D1641,最低賃金!$A$2:$G$49,4,FALSE),VLOOKUP(前回申請!D1641,最低賃金!$A$2:$G$49,2,FALSE))),"")</f>
        <v/>
      </c>
      <c r="F1641" s="7"/>
      <c r="G1641" s="8"/>
      <c r="H1641" s="48"/>
      <c r="I1641" s="28" t="str" cm="1">
        <f t="array" ref="I1641">IFERROR(_xlfn.IFS(COUNTBLANK(F1641:H1641)=3,"",G1641="","G列に金額を入力してください",F1641=3,G1641,H1641="","H列に労働時間を入力してください",F1641=1,ROUND(G1641/(H1641*24),0),F1641=2,ROUND(G1641/(H1641*24),0)),"")</f>
        <v/>
      </c>
      <c r="J1641" s="49" t="str" cm="1">
        <f t="array" ref="J1641">IFERROR(_xlfn.IFS(D1641="","",I1641&lt;E1641,"×（法定外となる従業員です）",I1641&gt;=E1641,"〇"),"")</f>
        <v/>
      </c>
    </row>
    <row r="1642" spans="1:10" ht="14.25" customHeight="1" x14ac:dyDescent="0.4">
      <c r="A1642" s="6" t="str">
        <f t="shared" si="25"/>
        <v/>
      </c>
      <c r="B1642" s="7"/>
      <c r="C1642" s="7"/>
      <c r="D1642" s="7"/>
      <c r="E1642" s="5" t="str">
        <f>IFERROR(IF($F$5&gt;VLOOKUP(前回申請!D1642,最低賃金!$A$2:$G$49,7,FALSE),VLOOKUP(前回申請!D1642,最低賃金!$A$2:$G$49,6,FALSE),IF($F$5&gt;VLOOKUP(前回申請!D1642,最低賃金!$A$2:$G$49,5,FALSE),VLOOKUP(前回申請!D1642,最低賃金!$A$2:$G$49,4,FALSE),VLOOKUP(前回申請!D1642,最低賃金!$A$2:$G$49,2,FALSE))),"")</f>
        <v/>
      </c>
      <c r="F1642" s="7"/>
      <c r="G1642" s="8"/>
      <c r="H1642" s="48"/>
      <c r="I1642" s="28" t="str" cm="1">
        <f t="array" ref="I1642">IFERROR(_xlfn.IFS(COUNTBLANK(F1642:H1642)=3,"",G1642="","G列に金額を入力してください",F1642=3,G1642,H1642="","H列に労働時間を入力してください",F1642=1,ROUND(G1642/(H1642*24),0),F1642=2,ROUND(G1642/(H1642*24),0)),"")</f>
        <v/>
      </c>
      <c r="J1642" s="49" t="str" cm="1">
        <f t="array" ref="J1642">IFERROR(_xlfn.IFS(D1642="","",I1642&lt;E1642,"×（法定外となる従業員です）",I1642&gt;=E1642,"〇"),"")</f>
        <v/>
      </c>
    </row>
    <row r="1643" spans="1:10" ht="14.25" customHeight="1" x14ac:dyDescent="0.4">
      <c r="A1643" s="6" t="str">
        <f t="shared" si="25"/>
        <v/>
      </c>
      <c r="B1643" s="7"/>
      <c r="C1643" s="7"/>
      <c r="D1643" s="7"/>
      <c r="E1643" s="5" t="str">
        <f>IFERROR(IF($F$5&gt;VLOOKUP(前回申請!D1643,最低賃金!$A$2:$G$49,7,FALSE),VLOOKUP(前回申請!D1643,最低賃金!$A$2:$G$49,6,FALSE),IF($F$5&gt;VLOOKUP(前回申請!D1643,最低賃金!$A$2:$G$49,5,FALSE),VLOOKUP(前回申請!D1643,最低賃金!$A$2:$G$49,4,FALSE),VLOOKUP(前回申請!D1643,最低賃金!$A$2:$G$49,2,FALSE))),"")</f>
        <v/>
      </c>
      <c r="F1643" s="7"/>
      <c r="G1643" s="8"/>
      <c r="H1643" s="48"/>
      <c r="I1643" s="28" t="str" cm="1">
        <f t="array" ref="I1643">IFERROR(_xlfn.IFS(COUNTBLANK(F1643:H1643)=3,"",G1643="","G列に金額を入力してください",F1643=3,G1643,H1643="","H列に労働時間を入力してください",F1643=1,ROUND(G1643/(H1643*24),0),F1643=2,ROUND(G1643/(H1643*24),0)),"")</f>
        <v/>
      </c>
      <c r="J1643" s="49" t="str" cm="1">
        <f t="array" ref="J1643">IFERROR(_xlfn.IFS(D1643="","",I1643&lt;E1643,"×（法定外となる従業員です）",I1643&gt;=E1643,"〇"),"")</f>
        <v/>
      </c>
    </row>
    <row r="1644" spans="1:10" ht="14.25" customHeight="1" x14ac:dyDescent="0.4">
      <c r="A1644" s="6" t="str">
        <f t="shared" si="25"/>
        <v/>
      </c>
      <c r="B1644" s="7"/>
      <c r="C1644" s="7"/>
      <c r="D1644" s="7"/>
      <c r="E1644" s="5" t="str">
        <f>IFERROR(IF($F$5&gt;VLOOKUP(前回申請!D1644,最低賃金!$A$2:$G$49,7,FALSE),VLOOKUP(前回申請!D1644,最低賃金!$A$2:$G$49,6,FALSE),IF($F$5&gt;VLOOKUP(前回申請!D1644,最低賃金!$A$2:$G$49,5,FALSE),VLOOKUP(前回申請!D1644,最低賃金!$A$2:$G$49,4,FALSE),VLOOKUP(前回申請!D1644,最低賃金!$A$2:$G$49,2,FALSE))),"")</f>
        <v/>
      </c>
      <c r="F1644" s="7"/>
      <c r="G1644" s="8"/>
      <c r="H1644" s="48"/>
      <c r="I1644" s="28" t="str" cm="1">
        <f t="array" ref="I1644">IFERROR(_xlfn.IFS(COUNTBLANK(F1644:H1644)=3,"",G1644="","G列に金額を入力してください",F1644=3,G1644,H1644="","H列に労働時間を入力してください",F1644=1,ROUND(G1644/(H1644*24),0),F1644=2,ROUND(G1644/(H1644*24),0)),"")</f>
        <v/>
      </c>
      <c r="J1644" s="49" t="str" cm="1">
        <f t="array" ref="J1644">IFERROR(_xlfn.IFS(D1644="","",I1644&lt;E1644,"×（法定外となる従業員です）",I1644&gt;=E1644,"〇"),"")</f>
        <v/>
      </c>
    </row>
    <row r="1645" spans="1:10" ht="14.25" customHeight="1" x14ac:dyDescent="0.4">
      <c r="A1645" s="6" t="str">
        <f t="shared" si="25"/>
        <v/>
      </c>
      <c r="B1645" s="7"/>
      <c r="C1645" s="7"/>
      <c r="D1645" s="7"/>
      <c r="E1645" s="5" t="str">
        <f>IFERROR(IF($F$5&gt;VLOOKUP(前回申請!D1645,最低賃金!$A$2:$G$49,7,FALSE),VLOOKUP(前回申請!D1645,最低賃金!$A$2:$G$49,6,FALSE),IF($F$5&gt;VLOOKUP(前回申請!D1645,最低賃金!$A$2:$G$49,5,FALSE),VLOOKUP(前回申請!D1645,最低賃金!$A$2:$G$49,4,FALSE),VLOOKUP(前回申請!D1645,最低賃金!$A$2:$G$49,2,FALSE))),"")</f>
        <v/>
      </c>
      <c r="F1645" s="7"/>
      <c r="G1645" s="8"/>
      <c r="H1645" s="48"/>
      <c r="I1645" s="28" t="str" cm="1">
        <f t="array" ref="I1645">IFERROR(_xlfn.IFS(COUNTBLANK(F1645:H1645)=3,"",G1645="","G列に金額を入力してください",F1645=3,G1645,H1645="","H列に労働時間を入力してください",F1645=1,ROUND(G1645/(H1645*24),0),F1645=2,ROUND(G1645/(H1645*24),0)),"")</f>
        <v/>
      </c>
      <c r="J1645" s="49" t="str" cm="1">
        <f t="array" ref="J1645">IFERROR(_xlfn.IFS(D1645="","",I1645&lt;E1645,"×（法定外となる従業員です）",I1645&gt;=E1645,"〇"),"")</f>
        <v/>
      </c>
    </row>
    <row r="1646" spans="1:10" ht="14.25" customHeight="1" x14ac:dyDescent="0.4">
      <c r="A1646" s="6" t="str">
        <f t="shared" si="25"/>
        <v/>
      </c>
      <c r="B1646" s="7"/>
      <c r="C1646" s="7"/>
      <c r="D1646" s="7"/>
      <c r="E1646" s="5" t="str">
        <f>IFERROR(IF($F$5&gt;VLOOKUP(前回申請!D1646,最低賃金!$A$2:$G$49,7,FALSE),VLOOKUP(前回申請!D1646,最低賃金!$A$2:$G$49,6,FALSE),IF($F$5&gt;VLOOKUP(前回申請!D1646,最低賃金!$A$2:$G$49,5,FALSE),VLOOKUP(前回申請!D1646,最低賃金!$A$2:$G$49,4,FALSE),VLOOKUP(前回申請!D1646,最低賃金!$A$2:$G$49,2,FALSE))),"")</f>
        <v/>
      </c>
      <c r="F1646" s="7"/>
      <c r="G1646" s="8"/>
      <c r="H1646" s="48"/>
      <c r="I1646" s="28" t="str" cm="1">
        <f t="array" ref="I1646">IFERROR(_xlfn.IFS(COUNTBLANK(F1646:H1646)=3,"",G1646="","G列に金額を入力してください",F1646=3,G1646,H1646="","H列に労働時間を入力してください",F1646=1,ROUND(G1646/(H1646*24),0),F1646=2,ROUND(G1646/(H1646*24),0)),"")</f>
        <v/>
      </c>
      <c r="J1646" s="49" t="str" cm="1">
        <f t="array" ref="J1646">IFERROR(_xlfn.IFS(D1646="","",I1646&lt;E1646,"×（法定外となる従業員です）",I1646&gt;=E1646,"〇"),"")</f>
        <v/>
      </c>
    </row>
    <row r="1647" spans="1:10" ht="14.25" customHeight="1" x14ac:dyDescent="0.4">
      <c r="A1647" s="6" t="str">
        <f t="shared" si="25"/>
        <v/>
      </c>
      <c r="B1647" s="7"/>
      <c r="C1647" s="7"/>
      <c r="D1647" s="7"/>
      <c r="E1647" s="5" t="str">
        <f>IFERROR(IF($F$5&gt;VLOOKUP(前回申請!D1647,最低賃金!$A$2:$G$49,7,FALSE),VLOOKUP(前回申請!D1647,最低賃金!$A$2:$G$49,6,FALSE),IF($F$5&gt;VLOOKUP(前回申請!D1647,最低賃金!$A$2:$G$49,5,FALSE),VLOOKUP(前回申請!D1647,最低賃金!$A$2:$G$49,4,FALSE),VLOOKUP(前回申請!D1647,最低賃金!$A$2:$G$49,2,FALSE))),"")</f>
        <v/>
      </c>
      <c r="F1647" s="7"/>
      <c r="G1647" s="8"/>
      <c r="H1647" s="48"/>
      <c r="I1647" s="28" t="str" cm="1">
        <f t="array" ref="I1647">IFERROR(_xlfn.IFS(COUNTBLANK(F1647:H1647)=3,"",G1647="","G列に金額を入力してください",F1647=3,G1647,H1647="","H列に労働時間を入力してください",F1647=1,ROUND(G1647/(H1647*24),0),F1647=2,ROUND(G1647/(H1647*24),0)),"")</f>
        <v/>
      </c>
      <c r="J1647" s="49" t="str" cm="1">
        <f t="array" ref="J1647">IFERROR(_xlfn.IFS(D1647="","",I1647&lt;E1647,"×（法定外となる従業員です）",I1647&gt;=E1647,"〇"),"")</f>
        <v/>
      </c>
    </row>
    <row r="1648" spans="1:10" ht="14.25" customHeight="1" x14ac:dyDescent="0.4">
      <c r="A1648" s="6" t="str">
        <f t="shared" si="25"/>
        <v/>
      </c>
      <c r="B1648" s="7"/>
      <c r="C1648" s="7"/>
      <c r="D1648" s="7"/>
      <c r="E1648" s="5" t="str">
        <f>IFERROR(IF($F$5&gt;VLOOKUP(前回申請!D1648,最低賃金!$A$2:$G$49,7,FALSE),VLOOKUP(前回申請!D1648,最低賃金!$A$2:$G$49,6,FALSE),IF($F$5&gt;VLOOKUP(前回申請!D1648,最低賃金!$A$2:$G$49,5,FALSE),VLOOKUP(前回申請!D1648,最低賃金!$A$2:$G$49,4,FALSE),VLOOKUP(前回申請!D1648,最低賃金!$A$2:$G$49,2,FALSE))),"")</f>
        <v/>
      </c>
      <c r="F1648" s="7"/>
      <c r="G1648" s="8"/>
      <c r="H1648" s="48"/>
      <c r="I1648" s="28" t="str" cm="1">
        <f t="array" ref="I1648">IFERROR(_xlfn.IFS(COUNTBLANK(F1648:H1648)=3,"",G1648="","G列に金額を入力してください",F1648=3,G1648,H1648="","H列に労働時間を入力してください",F1648=1,ROUND(G1648/(H1648*24),0),F1648=2,ROUND(G1648/(H1648*24),0)),"")</f>
        <v/>
      </c>
      <c r="J1648" s="49" t="str" cm="1">
        <f t="array" ref="J1648">IFERROR(_xlfn.IFS(D1648="","",I1648&lt;E1648,"×（法定外となる従業員です）",I1648&gt;=E1648,"〇"),"")</f>
        <v/>
      </c>
    </row>
    <row r="1649" spans="1:10" ht="14.25" customHeight="1" x14ac:dyDescent="0.4">
      <c r="A1649" s="6" t="str">
        <f t="shared" si="25"/>
        <v/>
      </c>
      <c r="B1649" s="7"/>
      <c r="C1649" s="7"/>
      <c r="D1649" s="7"/>
      <c r="E1649" s="5" t="str">
        <f>IFERROR(IF($F$5&gt;VLOOKUP(前回申請!D1649,最低賃金!$A$2:$G$49,7,FALSE),VLOOKUP(前回申請!D1649,最低賃金!$A$2:$G$49,6,FALSE),IF($F$5&gt;VLOOKUP(前回申請!D1649,最低賃金!$A$2:$G$49,5,FALSE),VLOOKUP(前回申請!D1649,最低賃金!$A$2:$G$49,4,FALSE),VLOOKUP(前回申請!D1649,最低賃金!$A$2:$G$49,2,FALSE))),"")</f>
        <v/>
      </c>
      <c r="F1649" s="7"/>
      <c r="G1649" s="8"/>
      <c r="H1649" s="48"/>
      <c r="I1649" s="28" t="str" cm="1">
        <f t="array" ref="I1649">IFERROR(_xlfn.IFS(COUNTBLANK(F1649:H1649)=3,"",G1649="","G列に金額を入力してください",F1649=3,G1649,H1649="","H列に労働時間を入力してください",F1649=1,ROUND(G1649/(H1649*24),0),F1649=2,ROUND(G1649/(H1649*24),0)),"")</f>
        <v/>
      </c>
      <c r="J1649" s="49" t="str" cm="1">
        <f t="array" ref="J1649">IFERROR(_xlfn.IFS(D1649="","",I1649&lt;E1649,"×（法定外となる従業員です）",I1649&gt;=E1649,"〇"),"")</f>
        <v/>
      </c>
    </row>
    <row r="1650" spans="1:10" ht="14.25" customHeight="1" x14ac:dyDescent="0.4">
      <c r="A1650" s="6" t="str">
        <f t="shared" si="25"/>
        <v/>
      </c>
      <c r="B1650" s="7"/>
      <c r="C1650" s="7"/>
      <c r="D1650" s="7"/>
      <c r="E1650" s="5" t="str">
        <f>IFERROR(IF($F$5&gt;VLOOKUP(前回申請!D1650,最低賃金!$A$2:$G$49,7,FALSE),VLOOKUP(前回申請!D1650,最低賃金!$A$2:$G$49,6,FALSE),IF($F$5&gt;VLOOKUP(前回申請!D1650,最低賃金!$A$2:$G$49,5,FALSE),VLOOKUP(前回申請!D1650,最低賃金!$A$2:$G$49,4,FALSE),VLOOKUP(前回申請!D1650,最低賃金!$A$2:$G$49,2,FALSE))),"")</f>
        <v/>
      </c>
      <c r="F1650" s="7"/>
      <c r="G1650" s="8"/>
      <c r="H1650" s="48"/>
      <c r="I1650" s="28" t="str" cm="1">
        <f t="array" ref="I1650">IFERROR(_xlfn.IFS(COUNTBLANK(F1650:H1650)=3,"",G1650="","G列に金額を入力してください",F1650=3,G1650,H1650="","H列に労働時間を入力してください",F1650=1,ROUND(G1650/(H1650*24),0),F1650=2,ROUND(G1650/(H1650*24),0)),"")</f>
        <v/>
      </c>
      <c r="J1650" s="49" t="str" cm="1">
        <f t="array" ref="J1650">IFERROR(_xlfn.IFS(D1650="","",I1650&lt;E1650,"×（法定外となる従業員です）",I1650&gt;=E1650,"〇"),"")</f>
        <v/>
      </c>
    </row>
    <row r="1651" spans="1:10" ht="14.25" customHeight="1" x14ac:dyDescent="0.4">
      <c r="A1651" s="6" t="str">
        <f t="shared" si="25"/>
        <v/>
      </c>
      <c r="B1651" s="7"/>
      <c r="C1651" s="7"/>
      <c r="D1651" s="7"/>
      <c r="E1651" s="5" t="str">
        <f>IFERROR(IF($F$5&gt;VLOOKUP(前回申請!D1651,最低賃金!$A$2:$G$49,7,FALSE),VLOOKUP(前回申請!D1651,最低賃金!$A$2:$G$49,6,FALSE),IF($F$5&gt;VLOOKUP(前回申請!D1651,最低賃金!$A$2:$G$49,5,FALSE),VLOOKUP(前回申請!D1651,最低賃金!$A$2:$G$49,4,FALSE),VLOOKUP(前回申請!D1651,最低賃金!$A$2:$G$49,2,FALSE))),"")</f>
        <v/>
      </c>
      <c r="F1651" s="7"/>
      <c r="G1651" s="8"/>
      <c r="H1651" s="48"/>
      <c r="I1651" s="28" t="str" cm="1">
        <f t="array" ref="I1651">IFERROR(_xlfn.IFS(COUNTBLANK(F1651:H1651)=3,"",G1651="","G列に金額を入力してください",F1651=3,G1651,H1651="","H列に労働時間を入力してください",F1651=1,ROUND(G1651/(H1651*24),0),F1651=2,ROUND(G1651/(H1651*24),0)),"")</f>
        <v/>
      </c>
      <c r="J1651" s="49" t="str" cm="1">
        <f t="array" ref="J1651">IFERROR(_xlfn.IFS(D1651="","",I1651&lt;E1651,"×（法定外となる従業員です）",I1651&gt;=E1651,"〇"),"")</f>
        <v/>
      </c>
    </row>
    <row r="1652" spans="1:10" ht="14.25" customHeight="1" x14ac:dyDescent="0.4">
      <c r="A1652" s="6" t="str">
        <f t="shared" si="25"/>
        <v/>
      </c>
      <c r="B1652" s="7"/>
      <c r="C1652" s="7"/>
      <c r="D1652" s="7"/>
      <c r="E1652" s="5" t="str">
        <f>IFERROR(IF($F$5&gt;VLOOKUP(前回申請!D1652,最低賃金!$A$2:$G$49,7,FALSE),VLOOKUP(前回申請!D1652,最低賃金!$A$2:$G$49,6,FALSE),IF($F$5&gt;VLOOKUP(前回申請!D1652,最低賃金!$A$2:$G$49,5,FALSE),VLOOKUP(前回申請!D1652,最低賃金!$A$2:$G$49,4,FALSE),VLOOKUP(前回申請!D1652,最低賃金!$A$2:$G$49,2,FALSE))),"")</f>
        <v/>
      </c>
      <c r="F1652" s="7"/>
      <c r="G1652" s="8"/>
      <c r="H1652" s="48"/>
      <c r="I1652" s="28" t="str" cm="1">
        <f t="array" ref="I1652">IFERROR(_xlfn.IFS(COUNTBLANK(F1652:H1652)=3,"",G1652="","G列に金額を入力してください",F1652=3,G1652,H1652="","H列に労働時間を入力してください",F1652=1,ROUND(G1652/(H1652*24),0),F1652=2,ROUND(G1652/(H1652*24),0)),"")</f>
        <v/>
      </c>
      <c r="J1652" s="49" t="str" cm="1">
        <f t="array" ref="J1652">IFERROR(_xlfn.IFS(D1652="","",I1652&lt;E1652,"×（法定外となる従業員です）",I1652&gt;=E1652,"〇"),"")</f>
        <v/>
      </c>
    </row>
    <row r="1653" spans="1:10" ht="14.25" customHeight="1" x14ac:dyDescent="0.4">
      <c r="A1653" s="6" t="str">
        <f t="shared" si="25"/>
        <v/>
      </c>
      <c r="B1653" s="7"/>
      <c r="C1653" s="7"/>
      <c r="D1653" s="7"/>
      <c r="E1653" s="5" t="str">
        <f>IFERROR(IF($F$5&gt;VLOOKUP(前回申請!D1653,最低賃金!$A$2:$G$49,7,FALSE),VLOOKUP(前回申請!D1653,最低賃金!$A$2:$G$49,6,FALSE),IF($F$5&gt;VLOOKUP(前回申請!D1653,最低賃金!$A$2:$G$49,5,FALSE),VLOOKUP(前回申請!D1653,最低賃金!$A$2:$G$49,4,FALSE),VLOOKUP(前回申請!D1653,最低賃金!$A$2:$G$49,2,FALSE))),"")</f>
        <v/>
      </c>
      <c r="F1653" s="7"/>
      <c r="G1653" s="8"/>
      <c r="H1653" s="48"/>
      <c r="I1653" s="28" t="str" cm="1">
        <f t="array" ref="I1653">IFERROR(_xlfn.IFS(COUNTBLANK(F1653:H1653)=3,"",G1653="","G列に金額を入力してください",F1653=3,G1653,H1653="","H列に労働時間を入力してください",F1653=1,ROUND(G1653/(H1653*24),0),F1653=2,ROUND(G1653/(H1653*24),0)),"")</f>
        <v/>
      </c>
      <c r="J1653" s="49" t="str" cm="1">
        <f t="array" ref="J1653">IFERROR(_xlfn.IFS(D1653="","",I1653&lt;E1653,"×（法定外となる従業員です）",I1653&gt;=E1653,"〇"),"")</f>
        <v/>
      </c>
    </row>
    <row r="1654" spans="1:10" ht="14.25" customHeight="1" x14ac:dyDescent="0.4">
      <c r="A1654" s="6" t="str">
        <f t="shared" si="25"/>
        <v/>
      </c>
      <c r="B1654" s="7"/>
      <c r="C1654" s="7"/>
      <c r="D1654" s="7"/>
      <c r="E1654" s="5" t="str">
        <f>IFERROR(IF($F$5&gt;VLOOKUP(前回申請!D1654,最低賃金!$A$2:$G$49,7,FALSE),VLOOKUP(前回申請!D1654,最低賃金!$A$2:$G$49,6,FALSE),IF($F$5&gt;VLOOKUP(前回申請!D1654,最低賃金!$A$2:$G$49,5,FALSE),VLOOKUP(前回申請!D1654,最低賃金!$A$2:$G$49,4,FALSE),VLOOKUP(前回申請!D1654,最低賃金!$A$2:$G$49,2,FALSE))),"")</f>
        <v/>
      </c>
      <c r="F1654" s="7"/>
      <c r="G1654" s="8"/>
      <c r="H1654" s="48"/>
      <c r="I1654" s="28" t="str" cm="1">
        <f t="array" ref="I1654">IFERROR(_xlfn.IFS(COUNTBLANK(F1654:H1654)=3,"",G1654="","G列に金額を入力してください",F1654=3,G1654,H1654="","H列に労働時間を入力してください",F1654=1,ROUND(G1654/(H1654*24),0),F1654=2,ROUND(G1654/(H1654*24),0)),"")</f>
        <v/>
      </c>
      <c r="J1654" s="49" t="str" cm="1">
        <f t="array" ref="J1654">IFERROR(_xlfn.IFS(D1654="","",I1654&lt;E1654,"×（法定外となる従業員です）",I1654&gt;=E1654,"〇"),"")</f>
        <v/>
      </c>
    </row>
    <row r="1655" spans="1:10" ht="14.25" customHeight="1" x14ac:dyDescent="0.4">
      <c r="A1655" s="6" t="str">
        <f t="shared" si="25"/>
        <v/>
      </c>
      <c r="B1655" s="7"/>
      <c r="C1655" s="7"/>
      <c r="D1655" s="7"/>
      <c r="E1655" s="5" t="str">
        <f>IFERROR(IF($F$5&gt;VLOOKUP(前回申請!D1655,最低賃金!$A$2:$G$49,7,FALSE),VLOOKUP(前回申請!D1655,最低賃金!$A$2:$G$49,6,FALSE),IF($F$5&gt;VLOOKUP(前回申請!D1655,最低賃金!$A$2:$G$49,5,FALSE),VLOOKUP(前回申請!D1655,最低賃金!$A$2:$G$49,4,FALSE),VLOOKUP(前回申請!D1655,最低賃金!$A$2:$G$49,2,FALSE))),"")</f>
        <v/>
      </c>
      <c r="F1655" s="7"/>
      <c r="G1655" s="8"/>
      <c r="H1655" s="48"/>
      <c r="I1655" s="28" t="str" cm="1">
        <f t="array" ref="I1655">IFERROR(_xlfn.IFS(COUNTBLANK(F1655:H1655)=3,"",G1655="","G列に金額を入力してください",F1655=3,G1655,H1655="","H列に労働時間を入力してください",F1655=1,ROUND(G1655/(H1655*24),0),F1655=2,ROUND(G1655/(H1655*24),0)),"")</f>
        <v/>
      </c>
      <c r="J1655" s="49" t="str" cm="1">
        <f t="array" ref="J1655">IFERROR(_xlfn.IFS(D1655="","",I1655&lt;E1655,"×（法定外となる従業員です）",I1655&gt;=E1655,"〇"),"")</f>
        <v/>
      </c>
    </row>
    <row r="1656" spans="1:10" ht="14.25" customHeight="1" x14ac:dyDescent="0.4">
      <c r="A1656" s="6" t="str">
        <f t="shared" si="25"/>
        <v/>
      </c>
      <c r="B1656" s="7"/>
      <c r="C1656" s="7"/>
      <c r="D1656" s="7"/>
      <c r="E1656" s="5" t="str">
        <f>IFERROR(IF($F$5&gt;VLOOKUP(前回申請!D1656,最低賃金!$A$2:$G$49,7,FALSE),VLOOKUP(前回申請!D1656,最低賃金!$A$2:$G$49,6,FALSE),IF($F$5&gt;VLOOKUP(前回申請!D1656,最低賃金!$A$2:$G$49,5,FALSE),VLOOKUP(前回申請!D1656,最低賃金!$A$2:$G$49,4,FALSE),VLOOKUP(前回申請!D1656,最低賃金!$A$2:$G$49,2,FALSE))),"")</f>
        <v/>
      </c>
      <c r="F1656" s="7"/>
      <c r="G1656" s="8"/>
      <c r="H1656" s="48"/>
      <c r="I1656" s="28" t="str" cm="1">
        <f t="array" ref="I1656">IFERROR(_xlfn.IFS(COUNTBLANK(F1656:H1656)=3,"",G1656="","G列に金額を入力してください",F1656=3,G1656,H1656="","H列に労働時間を入力してください",F1656=1,ROUND(G1656/(H1656*24),0),F1656=2,ROUND(G1656/(H1656*24),0)),"")</f>
        <v/>
      </c>
      <c r="J1656" s="49" t="str" cm="1">
        <f t="array" ref="J1656">IFERROR(_xlfn.IFS(D1656="","",I1656&lt;E1656,"×（法定外となる従業員です）",I1656&gt;=E1656,"〇"),"")</f>
        <v/>
      </c>
    </row>
    <row r="1657" spans="1:10" ht="14.25" customHeight="1" x14ac:dyDescent="0.4">
      <c r="A1657" s="6" t="str">
        <f t="shared" si="25"/>
        <v/>
      </c>
      <c r="B1657" s="7"/>
      <c r="C1657" s="7"/>
      <c r="D1657" s="7"/>
      <c r="E1657" s="5" t="str">
        <f>IFERROR(IF($F$5&gt;VLOOKUP(前回申請!D1657,最低賃金!$A$2:$G$49,7,FALSE),VLOOKUP(前回申請!D1657,最低賃金!$A$2:$G$49,6,FALSE),IF($F$5&gt;VLOOKUP(前回申請!D1657,最低賃金!$A$2:$G$49,5,FALSE),VLOOKUP(前回申請!D1657,最低賃金!$A$2:$G$49,4,FALSE),VLOOKUP(前回申請!D1657,最低賃金!$A$2:$G$49,2,FALSE))),"")</f>
        <v/>
      </c>
      <c r="F1657" s="7"/>
      <c r="G1657" s="8"/>
      <c r="H1657" s="48"/>
      <c r="I1657" s="28" t="str" cm="1">
        <f t="array" ref="I1657">IFERROR(_xlfn.IFS(COUNTBLANK(F1657:H1657)=3,"",G1657="","G列に金額を入力してください",F1657=3,G1657,H1657="","H列に労働時間を入力してください",F1657=1,ROUND(G1657/(H1657*24),0),F1657=2,ROUND(G1657/(H1657*24),0)),"")</f>
        <v/>
      </c>
      <c r="J1657" s="49" t="str" cm="1">
        <f t="array" ref="J1657">IFERROR(_xlfn.IFS(D1657="","",I1657&lt;E1657,"×（法定外となる従業員です）",I1657&gt;=E1657,"〇"),"")</f>
        <v/>
      </c>
    </row>
    <row r="1658" spans="1:10" ht="14.25" customHeight="1" x14ac:dyDescent="0.4">
      <c r="A1658" s="6" t="str">
        <f t="shared" si="25"/>
        <v/>
      </c>
      <c r="B1658" s="7"/>
      <c r="C1658" s="7"/>
      <c r="D1658" s="7"/>
      <c r="E1658" s="5" t="str">
        <f>IFERROR(IF($F$5&gt;VLOOKUP(前回申請!D1658,最低賃金!$A$2:$G$49,7,FALSE),VLOOKUP(前回申請!D1658,最低賃金!$A$2:$G$49,6,FALSE),IF($F$5&gt;VLOOKUP(前回申請!D1658,最低賃金!$A$2:$G$49,5,FALSE),VLOOKUP(前回申請!D1658,最低賃金!$A$2:$G$49,4,FALSE),VLOOKUP(前回申請!D1658,最低賃金!$A$2:$G$49,2,FALSE))),"")</f>
        <v/>
      </c>
      <c r="F1658" s="7"/>
      <c r="G1658" s="8"/>
      <c r="H1658" s="48"/>
      <c r="I1658" s="28" t="str" cm="1">
        <f t="array" ref="I1658">IFERROR(_xlfn.IFS(COUNTBLANK(F1658:H1658)=3,"",G1658="","G列に金額を入力してください",F1658=3,G1658,H1658="","H列に労働時間を入力してください",F1658=1,ROUND(G1658/(H1658*24),0),F1658=2,ROUND(G1658/(H1658*24),0)),"")</f>
        <v/>
      </c>
      <c r="J1658" s="49" t="str" cm="1">
        <f t="array" ref="J1658">IFERROR(_xlfn.IFS(D1658="","",I1658&lt;E1658,"×（法定外となる従業員です）",I1658&gt;=E1658,"〇"),"")</f>
        <v/>
      </c>
    </row>
    <row r="1659" spans="1:10" ht="14.25" customHeight="1" x14ac:dyDescent="0.4">
      <c r="A1659" s="6" t="str">
        <f t="shared" si="25"/>
        <v/>
      </c>
      <c r="B1659" s="7"/>
      <c r="C1659" s="7"/>
      <c r="D1659" s="7"/>
      <c r="E1659" s="5" t="str">
        <f>IFERROR(IF($F$5&gt;VLOOKUP(前回申請!D1659,最低賃金!$A$2:$G$49,7,FALSE),VLOOKUP(前回申請!D1659,最低賃金!$A$2:$G$49,6,FALSE),IF($F$5&gt;VLOOKUP(前回申請!D1659,最低賃金!$A$2:$G$49,5,FALSE),VLOOKUP(前回申請!D1659,最低賃金!$A$2:$G$49,4,FALSE),VLOOKUP(前回申請!D1659,最低賃金!$A$2:$G$49,2,FALSE))),"")</f>
        <v/>
      </c>
      <c r="F1659" s="7"/>
      <c r="G1659" s="8"/>
      <c r="H1659" s="48"/>
      <c r="I1659" s="28" t="str" cm="1">
        <f t="array" ref="I1659">IFERROR(_xlfn.IFS(COUNTBLANK(F1659:H1659)=3,"",G1659="","G列に金額を入力してください",F1659=3,G1659,H1659="","H列に労働時間を入力してください",F1659=1,ROUND(G1659/(H1659*24),0),F1659=2,ROUND(G1659/(H1659*24),0)),"")</f>
        <v/>
      </c>
      <c r="J1659" s="49" t="str" cm="1">
        <f t="array" ref="J1659">IFERROR(_xlfn.IFS(D1659="","",I1659&lt;E1659,"×（法定外となる従業員です）",I1659&gt;=E1659,"〇"),"")</f>
        <v/>
      </c>
    </row>
    <row r="1660" spans="1:10" ht="14.25" customHeight="1" x14ac:dyDescent="0.4">
      <c r="A1660" s="6" t="str">
        <f t="shared" si="25"/>
        <v/>
      </c>
      <c r="B1660" s="7"/>
      <c r="C1660" s="7"/>
      <c r="D1660" s="7"/>
      <c r="E1660" s="5" t="str">
        <f>IFERROR(IF($F$5&gt;VLOOKUP(前回申請!D1660,最低賃金!$A$2:$G$49,7,FALSE),VLOOKUP(前回申請!D1660,最低賃金!$A$2:$G$49,6,FALSE),IF($F$5&gt;VLOOKUP(前回申請!D1660,最低賃金!$A$2:$G$49,5,FALSE),VLOOKUP(前回申請!D1660,最低賃金!$A$2:$G$49,4,FALSE),VLOOKUP(前回申請!D1660,最低賃金!$A$2:$G$49,2,FALSE))),"")</f>
        <v/>
      </c>
      <c r="F1660" s="7"/>
      <c r="G1660" s="8"/>
      <c r="H1660" s="48"/>
      <c r="I1660" s="28" t="str" cm="1">
        <f t="array" ref="I1660">IFERROR(_xlfn.IFS(COUNTBLANK(F1660:H1660)=3,"",G1660="","G列に金額を入力してください",F1660=3,G1660,H1660="","H列に労働時間を入力してください",F1660=1,ROUND(G1660/(H1660*24),0),F1660=2,ROUND(G1660/(H1660*24),0)),"")</f>
        <v/>
      </c>
      <c r="J1660" s="49" t="str" cm="1">
        <f t="array" ref="J1660">IFERROR(_xlfn.IFS(D1660="","",I1660&lt;E1660,"×（法定外となる従業員です）",I1660&gt;=E1660,"〇"),"")</f>
        <v/>
      </c>
    </row>
    <row r="1661" spans="1:10" ht="14.25" customHeight="1" x14ac:dyDescent="0.4">
      <c r="A1661" s="6" t="str">
        <f t="shared" si="25"/>
        <v/>
      </c>
      <c r="B1661" s="7"/>
      <c r="C1661" s="7"/>
      <c r="D1661" s="7"/>
      <c r="E1661" s="5" t="str">
        <f>IFERROR(IF($F$5&gt;VLOOKUP(前回申請!D1661,最低賃金!$A$2:$G$49,7,FALSE),VLOOKUP(前回申請!D1661,最低賃金!$A$2:$G$49,6,FALSE),IF($F$5&gt;VLOOKUP(前回申請!D1661,最低賃金!$A$2:$G$49,5,FALSE),VLOOKUP(前回申請!D1661,最低賃金!$A$2:$G$49,4,FALSE),VLOOKUP(前回申請!D1661,最低賃金!$A$2:$G$49,2,FALSE))),"")</f>
        <v/>
      </c>
      <c r="F1661" s="7"/>
      <c r="G1661" s="8"/>
      <c r="H1661" s="48"/>
      <c r="I1661" s="28" t="str" cm="1">
        <f t="array" ref="I1661">IFERROR(_xlfn.IFS(COUNTBLANK(F1661:H1661)=3,"",G1661="","G列に金額を入力してください",F1661=3,G1661,H1661="","H列に労働時間を入力してください",F1661=1,ROUND(G1661/(H1661*24),0),F1661=2,ROUND(G1661/(H1661*24),0)),"")</f>
        <v/>
      </c>
      <c r="J1661" s="49" t="str" cm="1">
        <f t="array" ref="J1661">IFERROR(_xlfn.IFS(D1661="","",I1661&lt;E1661,"×（法定外となる従業員です）",I1661&gt;=E1661,"〇"),"")</f>
        <v/>
      </c>
    </row>
    <row r="1662" spans="1:10" ht="14.25" customHeight="1" x14ac:dyDescent="0.4">
      <c r="A1662" s="6" t="str">
        <f t="shared" si="25"/>
        <v/>
      </c>
      <c r="B1662" s="7"/>
      <c r="C1662" s="7"/>
      <c r="D1662" s="7"/>
      <c r="E1662" s="5" t="str">
        <f>IFERROR(IF($F$5&gt;VLOOKUP(前回申請!D1662,最低賃金!$A$2:$G$49,7,FALSE),VLOOKUP(前回申請!D1662,最低賃金!$A$2:$G$49,6,FALSE),IF($F$5&gt;VLOOKUP(前回申請!D1662,最低賃金!$A$2:$G$49,5,FALSE),VLOOKUP(前回申請!D1662,最低賃金!$A$2:$G$49,4,FALSE),VLOOKUP(前回申請!D1662,最低賃金!$A$2:$G$49,2,FALSE))),"")</f>
        <v/>
      </c>
      <c r="F1662" s="7"/>
      <c r="G1662" s="8"/>
      <c r="H1662" s="48"/>
      <c r="I1662" s="28" t="str" cm="1">
        <f t="array" ref="I1662">IFERROR(_xlfn.IFS(COUNTBLANK(F1662:H1662)=3,"",G1662="","G列に金額を入力してください",F1662=3,G1662,H1662="","H列に労働時間を入力してください",F1662=1,ROUND(G1662/(H1662*24),0),F1662=2,ROUND(G1662/(H1662*24),0)),"")</f>
        <v/>
      </c>
      <c r="J1662" s="49" t="str" cm="1">
        <f t="array" ref="J1662">IFERROR(_xlfn.IFS(D1662="","",I1662&lt;E1662,"×（法定外となる従業員です）",I1662&gt;=E1662,"〇"),"")</f>
        <v/>
      </c>
    </row>
    <row r="1663" spans="1:10" ht="14.25" customHeight="1" x14ac:dyDescent="0.4">
      <c r="A1663" s="6" t="str">
        <f t="shared" si="25"/>
        <v/>
      </c>
      <c r="B1663" s="7"/>
      <c r="C1663" s="7"/>
      <c r="D1663" s="7"/>
      <c r="E1663" s="5" t="str">
        <f>IFERROR(IF($F$5&gt;VLOOKUP(前回申請!D1663,最低賃金!$A$2:$G$49,7,FALSE),VLOOKUP(前回申請!D1663,最低賃金!$A$2:$G$49,6,FALSE),IF($F$5&gt;VLOOKUP(前回申請!D1663,最低賃金!$A$2:$G$49,5,FALSE),VLOOKUP(前回申請!D1663,最低賃金!$A$2:$G$49,4,FALSE),VLOOKUP(前回申請!D1663,最低賃金!$A$2:$G$49,2,FALSE))),"")</f>
        <v/>
      </c>
      <c r="F1663" s="7"/>
      <c r="G1663" s="8"/>
      <c r="H1663" s="48"/>
      <c r="I1663" s="28" t="str" cm="1">
        <f t="array" ref="I1663">IFERROR(_xlfn.IFS(COUNTBLANK(F1663:H1663)=3,"",G1663="","G列に金額を入力してください",F1663=3,G1663,H1663="","H列に労働時間を入力してください",F1663=1,ROUND(G1663/(H1663*24),0),F1663=2,ROUND(G1663/(H1663*24),0)),"")</f>
        <v/>
      </c>
      <c r="J1663" s="49" t="str" cm="1">
        <f t="array" ref="J1663">IFERROR(_xlfn.IFS(D1663="","",I1663&lt;E1663,"×（法定外となる従業員です）",I1663&gt;=E1663,"〇"),"")</f>
        <v/>
      </c>
    </row>
    <row r="1664" spans="1:10" ht="14.25" customHeight="1" x14ac:dyDescent="0.4">
      <c r="A1664" s="6" t="str">
        <f t="shared" si="25"/>
        <v/>
      </c>
      <c r="B1664" s="7"/>
      <c r="C1664" s="7"/>
      <c r="D1664" s="7"/>
      <c r="E1664" s="5" t="str">
        <f>IFERROR(IF($F$5&gt;VLOOKUP(前回申請!D1664,最低賃金!$A$2:$G$49,7,FALSE),VLOOKUP(前回申請!D1664,最低賃金!$A$2:$G$49,6,FALSE),IF($F$5&gt;VLOOKUP(前回申請!D1664,最低賃金!$A$2:$G$49,5,FALSE),VLOOKUP(前回申請!D1664,最低賃金!$A$2:$G$49,4,FALSE),VLOOKUP(前回申請!D1664,最低賃金!$A$2:$G$49,2,FALSE))),"")</f>
        <v/>
      </c>
      <c r="F1664" s="7"/>
      <c r="G1664" s="8"/>
      <c r="H1664" s="48"/>
      <c r="I1664" s="28" t="str" cm="1">
        <f t="array" ref="I1664">IFERROR(_xlfn.IFS(COUNTBLANK(F1664:H1664)=3,"",G1664="","G列に金額を入力してください",F1664=3,G1664,H1664="","H列に労働時間を入力してください",F1664=1,ROUND(G1664/(H1664*24),0),F1664=2,ROUND(G1664/(H1664*24),0)),"")</f>
        <v/>
      </c>
      <c r="J1664" s="49" t="str" cm="1">
        <f t="array" ref="J1664">IFERROR(_xlfn.IFS(D1664="","",I1664&lt;E1664,"×（法定外となる従業員です）",I1664&gt;=E1664,"〇"),"")</f>
        <v/>
      </c>
    </row>
    <row r="1665" spans="1:10" ht="14.25" customHeight="1" x14ac:dyDescent="0.4">
      <c r="A1665" s="6" t="str">
        <f t="shared" si="25"/>
        <v/>
      </c>
      <c r="B1665" s="7"/>
      <c r="C1665" s="7"/>
      <c r="D1665" s="7"/>
      <c r="E1665" s="5" t="str">
        <f>IFERROR(IF($F$5&gt;VLOOKUP(前回申請!D1665,最低賃金!$A$2:$G$49,7,FALSE),VLOOKUP(前回申請!D1665,最低賃金!$A$2:$G$49,6,FALSE),IF($F$5&gt;VLOOKUP(前回申請!D1665,最低賃金!$A$2:$G$49,5,FALSE),VLOOKUP(前回申請!D1665,最低賃金!$A$2:$G$49,4,FALSE),VLOOKUP(前回申請!D1665,最低賃金!$A$2:$G$49,2,FALSE))),"")</f>
        <v/>
      </c>
      <c r="F1665" s="7"/>
      <c r="G1665" s="8"/>
      <c r="H1665" s="48"/>
      <c r="I1665" s="28" t="str" cm="1">
        <f t="array" ref="I1665">IFERROR(_xlfn.IFS(COUNTBLANK(F1665:H1665)=3,"",G1665="","G列に金額を入力してください",F1665=3,G1665,H1665="","H列に労働時間を入力してください",F1665=1,ROUND(G1665/(H1665*24),0),F1665=2,ROUND(G1665/(H1665*24),0)),"")</f>
        <v/>
      </c>
      <c r="J1665" s="49" t="str" cm="1">
        <f t="array" ref="J1665">IFERROR(_xlfn.IFS(D1665="","",I1665&lt;E1665,"×（法定外となる従業員です）",I1665&gt;=E1665,"〇"),"")</f>
        <v/>
      </c>
    </row>
    <row r="1666" spans="1:10" ht="14.25" customHeight="1" x14ac:dyDescent="0.4">
      <c r="A1666" s="6" t="str">
        <f t="shared" si="25"/>
        <v/>
      </c>
      <c r="B1666" s="7"/>
      <c r="C1666" s="7"/>
      <c r="D1666" s="7"/>
      <c r="E1666" s="5" t="str">
        <f>IFERROR(IF($F$5&gt;VLOOKUP(前回申請!D1666,最低賃金!$A$2:$G$49,7,FALSE),VLOOKUP(前回申請!D1666,最低賃金!$A$2:$G$49,6,FALSE),IF($F$5&gt;VLOOKUP(前回申請!D1666,最低賃金!$A$2:$G$49,5,FALSE),VLOOKUP(前回申請!D1666,最低賃金!$A$2:$G$49,4,FALSE),VLOOKUP(前回申請!D1666,最低賃金!$A$2:$G$49,2,FALSE))),"")</f>
        <v/>
      </c>
      <c r="F1666" s="7"/>
      <c r="G1666" s="8"/>
      <c r="H1666" s="48"/>
      <c r="I1666" s="28" t="str" cm="1">
        <f t="array" ref="I1666">IFERROR(_xlfn.IFS(COUNTBLANK(F1666:H1666)=3,"",G1666="","G列に金額を入力してください",F1666=3,G1666,H1666="","H列に労働時間を入力してください",F1666=1,ROUND(G1666/(H1666*24),0),F1666=2,ROUND(G1666/(H1666*24),0)),"")</f>
        <v/>
      </c>
      <c r="J1666" s="49" t="str" cm="1">
        <f t="array" ref="J1666">IFERROR(_xlfn.IFS(D1666="","",I1666&lt;E1666,"×（法定外となる従業員です）",I1666&gt;=E1666,"〇"),"")</f>
        <v/>
      </c>
    </row>
    <row r="1667" spans="1:10" ht="14.25" customHeight="1" x14ac:dyDescent="0.4">
      <c r="A1667" s="6" t="str">
        <f t="shared" si="25"/>
        <v/>
      </c>
      <c r="B1667" s="7"/>
      <c r="C1667" s="7"/>
      <c r="D1667" s="7"/>
      <c r="E1667" s="5" t="str">
        <f>IFERROR(IF($F$5&gt;VLOOKUP(前回申請!D1667,最低賃金!$A$2:$G$49,7,FALSE),VLOOKUP(前回申請!D1667,最低賃金!$A$2:$G$49,6,FALSE),IF($F$5&gt;VLOOKUP(前回申請!D1667,最低賃金!$A$2:$G$49,5,FALSE),VLOOKUP(前回申請!D1667,最低賃金!$A$2:$G$49,4,FALSE),VLOOKUP(前回申請!D1667,最低賃金!$A$2:$G$49,2,FALSE))),"")</f>
        <v/>
      </c>
      <c r="F1667" s="7"/>
      <c r="G1667" s="8"/>
      <c r="H1667" s="48"/>
      <c r="I1667" s="28" t="str" cm="1">
        <f t="array" ref="I1667">IFERROR(_xlfn.IFS(COUNTBLANK(F1667:H1667)=3,"",G1667="","G列に金額を入力してください",F1667=3,G1667,H1667="","H列に労働時間を入力してください",F1667=1,ROUND(G1667/(H1667*24),0),F1667=2,ROUND(G1667/(H1667*24),0)),"")</f>
        <v/>
      </c>
      <c r="J1667" s="49" t="str" cm="1">
        <f t="array" ref="J1667">IFERROR(_xlfn.IFS(D1667="","",I1667&lt;E1667,"×（法定外となる従業員です）",I1667&gt;=E1667,"〇"),"")</f>
        <v/>
      </c>
    </row>
    <row r="1668" spans="1:10" ht="14.25" customHeight="1" x14ac:dyDescent="0.4">
      <c r="A1668" s="6" t="str">
        <f t="shared" si="25"/>
        <v/>
      </c>
      <c r="B1668" s="7"/>
      <c r="C1668" s="7"/>
      <c r="D1668" s="7"/>
      <c r="E1668" s="5" t="str">
        <f>IFERROR(IF($F$5&gt;VLOOKUP(前回申請!D1668,最低賃金!$A$2:$G$49,7,FALSE),VLOOKUP(前回申請!D1668,最低賃金!$A$2:$G$49,6,FALSE),IF($F$5&gt;VLOOKUP(前回申請!D1668,最低賃金!$A$2:$G$49,5,FALSE),VLOOKUP(前回申請!D1668,最低賃金!$A$2:$G$49,4,FALSE),VLOOKUP(前回申請!D1668,最低賃金!$A$2:$G$49,2,FALSE))),"")</f>
        <v/>
      </c>
      <c r="F1668" s="7"/>
      <c r="G1668" s="8"/>
      <c r="H1668" s="48"/>
      <c r="I1668" s="28" t="str" cm="1">
        <f t="array" ref="I1668">IFERROR(_xlfn.IFS(COUNTBLANK(F1668:H1668)=3,"",G1668="","G列に金額を入力してください",F1668=3,G1668,H1668="","H列に労働時間を入力してください",F1668=1,ROUND(G1668/(H1668*24),0),F1668=2,ROUND(G1668/(H1668*24),0)),"")</f>
        <v/>
      </c>
      <c r="J1668" s="49" t="str" cm="1">
        <f t="array" ref="J1668">IFERROR(_xlfn.IFS(D1668="","",I1668&lt;E1668,"×（法定外となる従業員です）",I1668&gt;=E1668,"〇"),"")</f>
        <v/>
      </c>
    </row>
    <row r="1669" spans="1:10" ht="14.25" customHeight="1" x14ac:dyDescent="0.4">
      <c r="A1669" s="6" t="str">
        <f t="shared" si="25"/>
        <v/>
      </c>
      <c r="B1669" s="7"/>
      <c r="C1669" s="7"/>
      <c r="D1669" s="7"/>
      <c r="E1669" s="5" t="str">
        <f>IFERROR(IF($F$5&gt;VLOOKUP(前回申請!D1669,最低賃金!$A$2:$G$49,7,FALSE),VLOOKUP(前回申請!D1669,最低賃金!$A$2:$G$49,6,FALSE),IF($F$5&gt;VLOOKUP(前回申請!D1669,最低賃金!$A$2:$G$49,5,FALSE),VLOOKUP(前回申請!D1669,最低賃金!$A$2:$G$49,4,FALSE),VLOOKUP(前回申請!D1669,最低賃金!$A$2:$G$49,2,FALSE))),"")</f>
        <v/>
      </c>
      <c r="F1669" s="7"/>
      <c r="G1669" s="8"/>
      <c r="H1669" s="48"/>
      <c r="I1669" s="28" t="str" cm="1">
        <f t="array" ref="I1669">IFERROR(_xlfn.IFS(COUNTBLANK(F1669:H1669)=3,"",G1669="","G列に金額を入力してください",F1669=3,G1669,H1669="","H列に労働時間を入力してください",F1669=1,ROUND(G1669/(H1669*24),0),F1669=2,ROUND(G1669/(H1669*24),0)),"")</f>
        <v/>
      </c>
      <c r="J1669" s="49" t="str" cm="1">
        <f t="array" ref="J1669">IFERROR(_xlfn.IFS(D1669="","",I1669&lt;E1669,"×（法定外となる従業員です）",I1669&gt;=E1669,"〇"),"")</f>
        <v/>
      </c>
    </row>
    <row r="1670" spans="1:10" ht="14.25" customHeight="1" x14ac:dyDescent="0.4">
      <c r="A1670" s="6" t="str">
        <f t="shared" si="25"/>
        <v/>
      </c>
      <c r="B1670" s="7"/>
      <c r="C1670" s="7"/>
      <c r="D1670" s="7"/>
      <c r="E1670" s="5" t="str">
        <f>IFERROR(IF($F$5&gt;VLOOKUP(前回申請!D1670,最低賃金!$A$2:$G$49,7,FALSE),VLOOKUP(前回申請!D1670,最低賃金!$A$2:$G$49,6,FALSE),IF($F$5&gt;VLOOKUP(前回申請!D1670,最低賃金!$A$2:$G$49,5,FALSE),VLOOKUP(前回申請!D1670,最低賃金!$A$2:$G$49,4,FALSE),VLOOKUP(前回申請!D1670,最低賃金!$A$2:$G$49,2,FALSE))),"")</f>
        <v/>
      </c>
      <c r="F1670" s="7"/>
      <c r="G1670" s="8"/>
      <c r="H1670" s="48"/>
      <c r="I1670" s="28" t="str" cm="1">
        <f t="array" ref="I1670">IFERROR(_xlfn.IFS(COUNTBLANK(F1670:H1670)=3,"",G1670="","G列に金額を入力してください",F1670=3,G1670,H1670="","H列に労働時間を入力してください",F1670=1,ROUND(G1670/(H1670*24),0),F1670=2,ROUND(G1670/(H1670*24),0)),"")</f>
        <v/>
      </c>
      <c r="J1670" s="49" t="str" cm="1">
        <f t="array" ref="J1670">IFERROR(_xlfn.IFS(D1670="","",I1670&lt;E1670,"×（法定外となる従業員です）",I1670&gt;=E1670,"〇"),"")</f>
        <v/>
      </c>
    </row>
    <row r="1671" spans="1:10" ht="14.25" customHeight="1" x14ac:dyDescent="0.4">
      <c r="A1671" s="6" t="str">
        <f t="shared" si="25"/>
        <v/>
      </c>
      <c r="B1671" s="7"/>
      <c r="C1671" s="7"/>
      <c r="D1671" s="7"/>
      <c r="E1671" s="5" t="str">
        <f>IFERROR(IF($F$5&gt;VLOOKUP(前回申請!D1671,最低賃金!$A$2:$G$49,7,FALSE),VLOOKUP(前回申請!D1671,最低賃金!$A$2:$G$49,6,FALSE),IF($F$5&gt;VLOOKUP(前回申請!D1671,最低賃金!$A$2:$G$49,5,FALSE),VLOOKUP(前回申請!D1671,最低賃金!$A$2:$G$49,4,FALSE),VLOOKUP(前回申請!D1671,最低賃金!$A$2:$G$49,2,FALSE))),"")</f>
        <v/>
      </c>
      <c r="F1671" s="7"/>
      <c r="G1671" s="8"/>
      <c r="H1671" s="48"/>
      <c r="I1671" s="28" t="str" cm="1">
        <f t="array" ref="I1671">IFERROR(_xlfn.IFS(COUNTBLANK(F1671:H1671)=3,"",G1671="","G列に金額を入力してください",F1671=3,G1671,H1671="","H列に労働時間を入力してください",F1671=1,ROUND(G1671/(H1671*24),0),F1671=2,ROUND(G1671/(H1671*24),0)),"")</f>
        <v/>
      </c>
      <c r="J1671" s="49" t="str" cm="1">
        <f t="array" ref="J1671">IFERROR(_xlfn.IFS(D1671="","",I1671&lt;E1671,"×（法定外となる従業員です）",I1671&gt;=E1671,"〇"),"")</f>
        <v/>
      </c>
    </row>
    <row r="1672" spans="1:10" ht="14.25" customHeight="1" x14ac:dyDescent="0.4">
      <c r="A1672" s="6" t="str">
        <f t="shared" si="25"/>
        <v/>
      </c>
      <c r="B1672" s="7"/>
      <c r="C1672" s="7"/>
      <c r="D1672" s="7"/>
      <c r="E1672" s="5" t="str">
        <f>IFERROR(IF($F$5&gt;VLOOKUP(前回申請!D1672,最低賃金!$A$2:$G$49,7,FALSE),VLOOKUP(前回申請!D1672,最低賃金!$A$2:$G$49,6,FALSE),IF($F$5&gt;VLOOKUP(前回申請!D1672,最低賃金!$A$2:$G$49,5,FALSE),VLOOKUP(前回申請!D1672,最低賃金!$A$2:$G$49,4,FALSE),VLOOKUP(前回申請!D1672,最低賃金!$A$2:$G$49,2,FALSE))),"")</f>
        <v/>
      </c>
      <c r="F1672" s="7"/>
      <c r="G1672" s="8"/>
      <c r="H1672" s="48"/>
      <c r="I1672" s="28" t="str" cm="1">
        <f t="array" ref="I1672">IFERROR(_xlfn.IFS(COUNTBLANK(F1672:H1672)=3,"",G1672="","G列に金額を入力してください",F1672=3,G1672,H1672="","H列に労働時間を入力してください",F1672=1,ROUND(G1672/(H1672*24),0),F1672=2,ROUND(G1672/(H1672*24),0)),"")</f>
        <v/>
      </c>
      <c r="J1672" s="49" t="str" cm="1">
        <f t="array" ref="J1672">IFERROR(_xlfn.IFS(D1672="","",I1672&lt;E1672,"×（法定外となる従業員です）",I1672&gt;=E1672,"〇"),"")</f>
        <v/>
      </c>
    </row>
    <row r="1673" spans="1:10" ht="14.25" customHeight="1" x14ac:dyDescent="0.4">
      <c r="A1673" s="6" t="str">
        <f t="shared" si="25"/>
        <v/>
      </c>
      <c r="B1673" s="7"/>
      <c r="C1673" s="7"/>
      <c r="D1673" s="7"/>
      <c r="E1673" s="5" t="str">
        <f>IFERROR(IF($F$5&gt;VLOOKUP(前回申請!D1673,最低賃金!$A$2:$G$49,7,FALSE),VLOOKUP(前回申請!D1673,最低賃金!$A$2:$G$49,6,FALSE),IF($F$5&gt;VLOOKUP(前回申請!D1673,最低賃金!$A$2:$G$49,5,FALSE),VLOOKUP(前回申請!D1673,最低賃金!$A$2:$G$49,4,FALSE),VLOOKUP(前回申請!D1673,最低賃金!$A$2:$G$49,2,FALSE))),"")</f>
        <v/>
      </c>
      <c r="F1673" s="7"/>
      <c r="G1673" s="8"/>
      <c r="H1673" s="48"/>
      <c r="I1673" s="28" t="str" cm="1">
        <f t="array" ref="I1673">IFERROR(_xlfn.IFS(COUNTBLANK(F1673:H1673)=3,"",G1673="","G列に金額を入力してください",F1673=3,G1673,H1673="","H列に労働時間を入力してください",F1673=1,ROUND(G1673/(H1673*24),0),F1673=2,ROUND(G1673/(H1673*24),0)),"")</f>
        <v/>
      </c>
      <c r="J1673" s="49" t="str" cm="1">
        <f t="array" ref="J1673">IFERROR(_xlfn.IFS(D1673="","",I1673&lt;E1673,"×（法定外となる従業員です）",I1673&gt;=E1673,"〇"),"")</f>
        <v/>
      </c>
    </row>
    <row r="1674" spans="1:10" ht="14.25" customHeight="1" x14ac:dyDescent="0.4">
      <c r="A1674" s="6" t="str">
        <f t="shared" si="25"/>
        <v/>
      </c>
      <c r="B1674" s="7"/>
      <c r="C1674" s="7"/>
      <c r="D1674" s="7"/>
      <c r="E1674" s="5" t="str">
        <f>IFERROR(IF($F$5&gt;VLOOKUP(前回申請!D1674,最低賃金!$A$2:$G$49,7,FALSE),VLOOKUP(前回申請!D1674,最低賃金!$A$2:$G$49,6,FALSE),IF($F$5&gt;VLOOKUP(前回申請!D1674,最低賃金!$A$2:$G$49,5,FALSE),VLOOKUP(前回申請!D1674,最低賃金!$A$2:$G$49,4,FALSE),VLOOKUP(前回申請!D1674,最低賃金!$A$2:$G$49,2,FALSE))),"")</f>
        <v/>
      </c>
      <c r="F1674" s="7"/>
      <c r="G1674" s="8"/>
      <c r="H1674" s="48"/>
      <c r="I1674" s="28" t="str" cm="1">
        <f t="array" ref="I1674">IFERROR(_xlfn.IFS(COUNTBLANK(F1674:H1674)=3,"",G1674="","G列に金額を入力してください",F1674=3,G1674,H1674="","H列に労働時間を入力してください",F1674=1,ROUND(G1674/(H1674*24),0),F1674=2,ROUND(G1674/(H1674*24),0)),"")</f>
        <v/>
      </c>
      <c r="J1674" s="49" t="str" cm="1">
        <f t="array" ref="J1674">IFERROR(_xlfn.IFS(D1674="","",I1674&lt;E1674,"×（法定外となる従業員です）",I1674&gt;=E1674,"〇"),"")</f>
        <v/>
      </c>
    </row>
    <row r="1675" spans="1:10" ht="14.25" customHeight="1" x14ac:dyDescent="0.4">
      <c r="A1675" s="6" t="str">
        <f t="shared" si="25"/>
        <v/>
      </c>
      <c r="B1675" s="7"/>
      <c r="C1675" s="7"/>
      <c r="D1675" s="7"/>
      <c r="E1675" s="5" t="str">
        <f>IFERROR(IF($F$5&gt;VLOOKUP(前回申請!D1675,最低賃金!$A$2:$G$49,7,FALSE),VLOOKUP(前回申請!D1675,最低賃金!$A$2:$G$49,6,FALSE),IF($F$5&gt;VLOOKUP(前回申請!D1675,最低賃金!$A$2:$G$49,5,FALSE),VLOOKUP(前回申請!D1675,最低賃金!$A$2:$G$49,4,FALSE),VLOOKUP(前回申請!D1675,最低賃金!$A$2:$G$49,2,FALSE))),"")</f>
        <v/>
      </c>
      <c r="F1675" s="7"/>
      <c r="G1675" s="8"/>
      <c r="H1675" s="48"/>
      <c r="I1675" s="28" t="str" cm="1">
        <f t="array" ref="I1675">IFERROR(_xlfn.IFS(COUNTBLANK(F1675:H1675)=3,"",G1675="","G列に金額を入力してください",F1675=3,G1675,H1675="","H列に労働時間を入力してください",F1675=1,ROUND(G1675/(H1675*24),0),F1675=2,ROUND(G1675/(H1675*24),0)),"")</f>
        <v/>
      </c>
      <c r="J1675" s="49" t="str" cm="1">
        <f t="array" ref="J1675">IFERROR(_xlfn.IFS(D1675="","",I1675&lt;E1675,"×（法定外となる従業員です）",I1675&gt;=E1675,"〇"),"")</f>
        <v/>
      </c>
    </row>
    <row r="1676" spans="1:10" ht="14.25" customHeight="1" x14ac:dyDescent="0.4">
      <c r="A1676" s="6" t="str">
        <f t="shared" ref="A1676:A1739" si="26">IF(C1676="","",A1675+1)</f>
        <v/>
      </c>
      <c r="B1676" s="7"/>
      <c r="C1676" s="7"/>
      <c r="D1676" s="7"/>
      <c r="E1676" s="5" t="str">
        <f>IFERROR(IF($F$5&gt;VLOOKUP(前回申請!D1676,最低賃金!$A$2:$G$49,7,FALSE),VLOOKUP(前回申請!D1676,最低賃金!$A$2:$G$49,6,FALSE),IF($F$5&gt;VLOOKUP(前回申請!D1676,最低賃金!$A$2:$G$49,5,FALSE),VLOOKUP(前回申請!D1676,最低賃金!$A$2:$G$49,4,FALSE),VLOOKUP(前回申請!D1676,最低賃金!$A$2:$G$49,2,FALSE))),"")</f>
        <v/>
      </c>
      <c r="F1676" s="7"/>
      <c r="G1676" s="8"/>
      <c r="H1676" s="48"/>
      <c r="I1676" s="28" t="str" cm="1">
        <f t="array" ref="I1676">IFERROR(_xlfn.IFS(COUNTBLANK(F1676:H1676)=3,"",G1676="","G列に金額を入力してください",F1676=3,G1676,H1676="","H列に労働時間を入力してください",F1676=1,ROUND(G1676/(H1676*24),0),F1676=2,ROUND(G1676/(H1676*24),0)),"")</f>
        <v/>
      </c>
      <c r="J1676" s="49" t="str" cm="1">
        <f t="array" ref="J1676">IFERROR(_xlfn.IFS(D1676="","",I1676&lt;E1676,"×（法定外となる従業員です）",I1676&gt;=E1676,"〇"),"")</f>
        <v/>
      </c>
    </row>
    <row r="1677" spans="1:10" ht="14.25" customHeight="1" x14ac:dyDescent="0.4">
      <c r="A1677" s="6" t="str">
        <f t="shared" si="26"/>
        <v/>
      </c>
      <c r="B1677" s="7"/>
      <c r="C1677" s="7"/>
      <c r="D1677" s="7"/>
      <c r="E1677" s="5" t="str">
        <f>IFERROR(IF($F$5&gt;VLOOKUP(前回申請!D1677,最低賃金!$A$2:$G$49,7,FALSE),VLOOKUP(前回申請!D1677,最低賃金!$A$2:$G$49,6,FALSE),IF($F$5&gt;VLOOKUP(前回申請!D1677,最低賃金!$A$2:$G$49,5,FALSE),VLOOKUP(前回申請!D1677,最低賃金!$A$2:$G$49,4,FALSE),VLOOKUP(前回申請!D1677,最低賃金!$A$2:$G$49,2,FALSE))),"")</f>
        <v/>
      </c>
      <c r="F1677" s="7"/>
      <c r="G1677" s="8"/>
      <c r="H1677" s="48"/>
      <c r="I1677" s="28" t="str" cm="1">
        <f t="array" ref="I1677">IFERROR(_xlfn.IFS(COUNTBLANK(F1677:H1677)=3,"",G1677="","G列に金額を入力してください",F1677=3,G1677,H1677="","H列に労働時間を入力してください",F1677=1,ROUND(G1677/(H1677*24),0),F1677=2,ROUND(G1677/(H1677*24),0)),"")</f>
        <v/>
      </c>
      <c r="J1677" s="49" t="str" cm="1">
        <f t="array" ref="J1677">IFERROR(_xlfn.IFS(D1677="","",I1677&lt;E1677,"×（法定外となる従業員です）",I1677&gt;=E1677,"〇"),"")</f>
        <v/>
      </c>
    </row>
    <row r="1678" spans="1:10" ht="14.25" customHeight="1" x14ac:dyDescent="0.4">
      <c r="A1678" s="6" t="str">
        <f t="shared" si="26"/>
        <v/>
      </c>
      <c r="B1678" s="7"/>
      <c r="C1678" s="7"/>
      <c r="D1678" s="7"/>
      <c r="E1678" s="5" t="str">
        <f>IFERROR(IF($F$5&gt;VLOOKUP(前回申請!D1678,最低賃金!$A$2:$G$49,7,FALSE),VLOOKUP(前回申請!D1678,最低賃金!$A$2:$G$49,6,FALSE),IF($F$5&gt;VLOOKUP(前回申請!D1678,最低賃金!$A$2:$G$49,5,FALSE),VLOOKUP(前回申請!D1678,最低賃金!$A$2:$G$49,4,FALSE),VLOOKUP(前回申請!D1678,最低賃金!$A$2:$G$49,2,FALSE))),"")</f>
        <v/>
      </c>
      <c r="F1678" s="7"/>
      <c r="G1678" s="8"/>
      <c r="H1678" s="48"/>
      <c r="I1678" s="28" t="str" cm="1">
        <f t="array" ref="I1678">IFERROR(_xlfn.IFS(COUNTBLANK(F1678:H1678)=3,"",G1678="","G列に金額を入力してください",F1678=3,G1678,H1678="","H列に労働時間を入力してください",F1678=1,ROUND(G1678/(H1678*24),0),F1678=2,ROUND(G1678/(H1678*24),0)),"")</f>
        <v/>
      </c>
      <c r="J1678" s="49" t="str" cm="1">
        <f t="array" ref="J1678">IFERROR(_xlfn.IFS(D1678="","",I1678&lt;E1678,"×（法定外となる従業員です）",I1678&gt;=E1678,"〇"),"")</f>
        <v/>
      </c>
    </row>
    <row r="1679" spans="1:10" ht="14.25" customHeight="1" x14ac:dyDescent="0.4">
      <c r="A1679" s="6" t="str">
        <f t="shared" si="26"/>
        <v/>
      </c>
      <c r="B1679" s="7"/>
      <c r="C1679" s="7"/>
      <c r="D1679" s="7"/>
      <c r="E1679" s="5" t="str">
        <f>IFERROR(IF($F$5&gt;VLOOKUP(前回申請!D1679,最低賃金!$A$2:$G$49,7,FALSE),VLOOKUP(前回申請!D1679,最低賃金!$A$2:$G$49,6,FALSE),IF($F$5&gt;VLOOKUP(前回申請!D1679,最低賃金!$A$2:$G$49,5,FALSE),VLOOKUP(前回申請!D1679,最低賃金!$A$2:$G$49,4,FALSE),VLOOKUP(前回申請!D1679,最低賃金!$A$2:$G$49,2,FALSE))),"")</f>
        <v/>
      </c>
      <c r="F1679" s="7"/>
      <c r="G1679" s="8"/>
      <c r="H1679" s="48"/>
      <c r="I1679" s="28" t="str" cm="1">
        <f t="array" ref="I1679">IFERROR(_xlfn.IFS(COUNTBLANK(F1679:H1679)=3,"",G1679="","G列に金額を入力してください",F1679=3,G1679,H1679="","H列に労働時間を入力してください",F1679=1,ROUND(G1679/(H1679*24),0),F1679=2,ROUND(G1679/(H1679*24),0)),"")</f>
        <v/>
      </c>
      <c r="J1679" s="49" t="str" cm="1">
        <f t="array" ref="J1679">IFERROR(_xlfn.IFS(D1679="","",I1679&lt;E1679,"×（法定外となる従業員です）",I1679&gt;=E1679,"〇"),"")</f>
        <v/>
      </c>
    </row>
    <row r="1680" spans="1:10" ht="14.25" customHeight="1" x14ac:dyDescent="0.4">
      <c r="A1680" s="6" t="str">
        <f t="shared" si="26"/>
        <v/>
      </c>
      <c r="B1680" s="7"/>
      <c r="C1680" s="7"/>
      <c r="D1680" s="7"/>
      <c r="E1680" s="5" t="str">
        <f>IFERROR(IF($F$5&gt;VLOOKUP(前回申請!D1680,最低賃金!$A$2:$G$49,7,FALSE),VLOOKUP(前回申請!D1680,最低賃金!$A$2:$G$49,6,FALSE),IF($F$5&gt;VLOOKUP(前回申請!D1680,最低賃金!$A$2:$G$49,5,FALSE),VLOOKUP(前回申請!D1680,最低賃金!$A$2:$G$49,4,FALSE),VLOOKUP(前回申請!D1680,最低賃金!$A$2:$G$49,2,FALSE))),"")</f>
        <v/>
      </c>
      <c r="F1680" s="7"/>
      <c r="G1680" s="8"/>
      <c r="H1680" s="48"/>
      <c r="I1680" s="28" t="str" cm="1">
        <f t="array" ref="I1680">IFERROR(_xlfn.IFS(COUNTBLANK(F1680:H1680)=3,"",G1680="","G列に金額を入力してください",F1680=3,G1680,H1680="","H列に労働時間を入力してください",F1680=1,ROUND(G1680/(H1680*24),0),F1680=2,ROUND(G1680/(H1680*24),0)),"")</f>
        <v/>
      </c>
      <c r="J1680" s="49" t="str" cm="1">
        <f t="array" ref="J1680">IFERROR(_xlfn.IFS(D1680="","",I1680&lt;E1680,"×（法定外となる従業員です）",I1680&gt;=E1680,"〇"),"")</f>
        <v/>
      </c>
    </row>
    <row r="1681" spans="1:10" ht="14.25" customHeight="1" x14ac:dyDescent="0.4">
      <c r="A1681" s="6" t="str">
        <f t="shared" si="26"/>
        <v/>
      </c>
      <c r="B1681" s="7"/>
      <c r="C1681" s="7"/>
      <c r="D1681" s="7"/>
      <c r="E1681" s="5" t="str">
        <f>IFERROR(IF($F$5&gt;VLOOKUP(前回申請!D1681,最低賃金!$A$2:$G$49,7,FALSE),VLOOKUP(前回申請!D1681,最低賃金!$A$2:$G$49,6,FALSE),IF($F$5&gt;VLOOKUP(前回申請!D1681,最低賃金!$A$2:$G$49,5,FALSE),VLOOKUP(前回申請!D1681,最低賃金!$A$2:$G$49,4,FALSE),VLOOKUP(前回申請!D1681,最低賃金!$A$2:$G$49,2,FALSE))),"")</f>
        <v/>
      </c>
      <c r="F1681" s="7"/>
      <c r="G1681" s="8"/>
      <c r="H1681" s="48"/>
      <c r="I1681" s="28" t="str" cm="1">
        <f t="array" ref="I1681">IFERROR(_xlfn.IFS(COUNTBLANK(F1681:H1681)=3,"",G1681="","G列に金額を入力してください",F1681=3,G1681,H1681="","H列に労働時間を入力してください",F1681=1,ROUND(G1681/(H1681*24),0),F1681=2,ROUND(G1681/(H1681*24),0)),"")</f>
        <v/>
      </c>
      <c r="J1681" s="49" t="str" cm="1">
        <f t="array" ref="J1681">IFERROR(_xlfn.IFS(D1681="","",I1681&lt;E1681,"×（法定外となる従業員です）",I1681&gt;=E1681,"〇"),"")</f>
        <v/>
      </c>
    </row>
    <row r="1682" spans="1:10" ht="14.25" customHeight="1" x14ac:dyDescent="0.4">
      <c r="A1682" s="6" t="str">
        <f t="shared" si="26"/>
        <v/>
      </c>
      <c r="B1682" s="7"/>
      <c r="C1682" s="7"/>
      <c r="D1682" s="7"/>
      <c r="E1682" s="5" t="str">
        <f>IFERROR(IF($F$5&gt;VLOOKUP(前回申請!D1682,最低賃金!$A$2:$G$49,7,FALSE),VLOOKUP(前回申請!D1682,最低賃金!$A$2:$G$49,6,FALSE),IF($F$5&gt;VLOOKUP(前回申請!D1682,最低賃金!$A$2:$G$49,5,FALSE),VLOOKUP(前回申請!D1682,最低賃金!$A$2:$G$49,4,FALSE),VLOOKUP(前回申請!D1682,最低賃金!$A$2:$G$49,2,FALSE))),"")</f>
        <v/>
      </c>
      <c r="F1682" s="7"/>
      <c r="G1682" s="8"/>
      <c r="H1682" s="48"/>
      <c r="I1682" s="28" t="str" cm="1">
        <f t="array" ref="I1682">IFERROR(_xlfn.IFS(COUNTBLANK(F1682:H1682)=3,"",G1682="","G列に金額を入力してください",F1682=3,G1682,H1682="","H列に労働時間を入力してください",F1682=1,ROUND(G1682/(H1682*24),0),F1682=2,ROUND(G1682/(H1682*24),0)),"")</f>
        <v/>
      </c>
      <c r="J1682" s="49" t="str" cm="1">
        <f t="array" ref="J1682">IFERROR(_xlfn.IFS(D1682="","",I1682&lt;E1682,"×（法定外となる従業員です）",I1682&gt;=E1682,"〇"),"")</f>
        <v/>
      </c>
    </row>
    <row r="1683" spans="1:10" ht="14.25" customHeight="1" x14ac:dyDescent="0.4">
      <c r="A1683" s="6" t="str">
        <f t="shared" si="26"/>
        <v/>
      </c>
      <c r="B1683" s="7"/>
      <c r="C1683" s="7"/>
      <c r="D1683" s="7"/>
      <c r="E1683" s="5" t="str">
        <f>IFERROR(IF($F$5&gt;VLOOKUP(前回申請!D1683,最低賃金!$A$2:$G$49,7,FALSE),VLOOKUP(前回申請!D1683,最低賃金!$A$2:$G$49,6,FALSE),IF($F$5&gt;VLOOKUP(前回申請!D1683,最低賃金!$A$2:$G$49,5,FALSE),VLOOKUP(前回申請!D1683,最低賃金!$A$2:$G$49,4,FALSE),VLOOKUP(前回申請!D1683,最低賃金!$A$2:$G$49,2,FALSE))),"")</f>
        <v/>
      </c>
      <c r="F1683" s="7"/>
      <c r="G1683" s="8"/>
      <c r="H1683" s="48"/>
      <c r="I1683" s="28" t="str" cm="1">
        <f t="array" ref="I1683">IFERROR(_xlfn.IFS(COUNTBLANK(F1683:H1683)=3,"",G1683="","G列に金額を入力してください",F1683=3,G1683,H1683="","H列に労働時間を入力してください",F1683=1,ROUND(G1683/(H1683*24),0),F1683=2,ROUND(G1683/(H1683*24),0)),"")</f>
        <v/>
      </c>
      <c r="J1683" s="49" t="str" cm="1">
        <f t="array" ref="J1683">IFERROR(_xlfn.IFS(D1683="","",I1683&lt;E1683,"×（法定外となる従業員です）",I1683&gt;=E1683,"〇"),"")</f>
        <v/>
      </c>
    </row>
    <row r="1684" spans="1:10" ht="14.25" customHeight="1" x14ac:dyDescent="0.4">
      <c r="A1684" s="6" t="str">
        <f t="shared" si="26"/>
        <v/>
      </c>
      <c r="B1684" s="7"/>
      <c r="C1684" s="7"/>
      <c r="D1684" s="7"/>
      <c r="E1684" s="5" t="str">
        <f>IFERROR(IF($F$5&gt;VLOOKUP(前回申請!D1684,最低賃金!$A$2:$G$49,7,FALSE),VLOOKUP(前回申請!D1684,最低賃金!$A$2:$G$49,6,FALSE),IF($F$5&gt;VLOOKUP(前回申請!D1684,最低賃金!$A$2:$G$49,5,FALSE),VLOOKUP(前回申請!D1684,最低賃金!$A$2:$G$49,4,FALSE),VLOOKUP(前回申請!D1684,最低賃金!$A$2:$G$49,2,FALSE))),"")</f>
        <v/>
      </c>
      <c r="F1684" s="7"/>
      <c r="G1684" s="8"/>
      <c r="H1684" s="48"/>
      <c r="I1684" s="28" t="str" cm="1">
        <f t="array" ref="I1684">IFERROR(_xlfn.IFS(COUNTBLANK(F1684:H1684)=3,"",G1684="","G列に金額を入力してください",F1684=3,G1684,H1684="","H列に労働時間を入力してください",F1684=1,ROUND(G1684/(H1684*24),0),F1684=2,ROUND(G1684/(H1684*24),0)),"")</f>
        <v/>
      </c>
      <c r="J1684" s="49" t="str" cm="1">
        <f t="array" ref="J1684">IFERROR(_xlfn.IFS(D1684="","",I1684&lt;E1684,"×（法定外となる従業員です）",I1684&gt;=E1684,"〇"),"")</f>
        <v/>
      </c>
    </row>
    <row r="1685" spans="1:10" ht="14.25" customHeight="1" x14ac:dyDescent="0.4">
      <c r="A1685" s="6" t="str">
        <f t="shared" si="26"/>
        <v/>
      </c>
      <c r="B1685" s="7"/>
      <c r="C1685" s="7"/>
      <c r="D1685" s="7"/>
      <c r="E1685" s="5" t="str">
        <f>IFERROR(IF($F$5&gt;VLOOKUP(前回申請!D1685,最低賃金!$A$2:$G$49,7,FALSE),VLOOKUP(前回申請!D1685,最低賃金!$A$2:$G$49,6,FALSE),IF($F$5&gt;VLOOKUP(前回申請!D1685,最低賃金!$A$2:$G$49,5,FALSE),VLOOKUP(前回申請!D1685,最低賃金!$A$2:$G$49,4,FALSE),VLOOKUP(前回申請!D1685,最低賃金!$A$2:$G$49,2,FALSE))),"")</f>
        <v/>
      </c>
      <c r="F1685" s="7"/>
      <c r="G1685" s="8"/>
      <c r="H1685" s="48"/>
      <c r="I1685" s="28" t="str" cm="1">
        <f t="array" ref="I1685">IFERROR(_xlfn.IFS(COUNTBLANK(F1685:H1685)=3,"",G1685="","G列に金額を入力してください",F1685=3,G1685,H1685="","H列に労働時間を入力してください",F1685=1,ROUND(G1685/(H1685*24),0),F1685=2,ROUND(G1685/(H1685*24),0)),"")</f>
        <v/>
      </c>
      <c r="J1685" s="49" t="str" cm="1">
        <f t="array" ref="J1685">IFERROR(_xlfn.IFS(D1685="","",I1685&lt;E1685,"×（法定外となる従業員です）",I1685&gt;=E1685,"〇"),"")</f>
        <v/>
      </c>
    </row>
    <row r="1686" spans="1:10" ht="14.25" customHeight="1" x14ac:dyDescent="0.4">
      <c r="A1686" s="6" t="str">
        <f t="shared" si="26"/>
        <v/>
      </c>
      <c r="B1686" s="7"/>
      <c r="C1686" s="7"/>
      <c r="D1686" s="7"/>
      <c r="E1686" s="5" t="str">
        <f>IFERROR(IF($F$5&gt;VLOOKUP(前回申請!D1686,最低賃金!$A$2:$G$49,7,FALSE),VLOOKUP(前回申請!D1686,最低賃金!$A$2:$G$49,6,FALSE),IF($F$5&gt;VLOOKUP(前回申請!D1686,最低賃金!$A$2:$G$49,5,FALSE),VLOOKUP(前回申請!D1686,最低賃金!$A$2:$G$49,4,FALSE),VLOOKUP(前回申請!D1686,最低賃金!$A$2:$G$49,2,FALSE))),"")</f>
        <v/>
      </c>
      <c r="F1686" s="7"/>
      <c r="G1686" s="8"/>
      <c r="H1686" s="48"/>
      <c r="I1686" s="28" t="str" cm="1">
        <f t="array" ref="I1686">IFERROR(_xlfn.IFS(COUNTBLANK(F1686:H1686)=3,"",G1686="","G列に金額を入力してください",F1686=3,G1686,H1686="","H列に労働時間を入力してください",F1686=1,ROUND(G1686/(H1686*24),0),F1686=2,ROUND(G1686/(H1686*24),0)),"")</f>
        <v/>
      </c>
      <c r="J1686" s="49" t="str" cm="1">
        <f t="array" ref="J1686">IFERROR(_xlfn.IFS(D1686="","",I1686&lt;E1686,"×（法定外となる従業員です）",I1686&gt;=E1686,"〇"),"")</f>
        <v/>
      </c>
    </row>
    <row r="1687" spans="1:10" ht="14.25" customHeight="1" x14ac:dyDescent="0.4">
      <c r="A1687" s="6" t="str">
        <f t="shared" si="26"/>
        <v/>
      </c>
      <c r="B1687" s="7"/>
      <c r="C1687" s="7"/>
      <c r="D1687" s="7"/>
      <c r="E1687" s="5" t="str">
        <f>IFERROR(IF($F$5&gt;VLOOKUP(前回申請!D1687,最低賃金!$A$2:$G$49,7,FALSE),VLOOKUP(前回申請!D1687,最低賃金!$A$2:$G$49,6,FALSE),IF($F$5&gt;VLOOKUP(前回申請!D1687,最低賃金!$A$2:$G$49,5,FALSE),VLOOKUP(前回申請!D1687,最低賃金!$A$2:$G$49,4,FALSE),VLOOKUP(前回申請!D1687,最低賃金!$A$2:$G$49,2,FALSE))),"")</f>
        <v/>
      </c>
      <c r="F1687" s="7"/>
      <c r="G1687" s="8"/>
      <c r="H1687" s="48"/>
      <c r="I1687" s="28" t="str" cm="1">
        <f t="array" ref="I1687">IFERROR(_xlfn.IFS(COUNTBLANK(F1687:H1687)=3,"",G1687="","G列に金額を入力してください",F1687=3,G1687,H1687="","H列に労働時間を入力してください",F1687=1,ROUND(G1687/(H1687*24),0),F1687=2,ROUND(G1687/(H1687*24),0)),"")</f>
        <v/>
      </c>
      <c r="J1687" s="49" t="str" cm="1">
        <f t="array" ref="J1687">IFERROR(_xlfn.IFS(D1687="","",I1687&lt;E1687,"×（法定外となる従業員です）",I1687&gt;=E1687,"〇"),"")</f>
        <v/>
      </c>
    </row>
    <row r="1688" spans="1:10" ht="14.25" customHeight="1" x14ac:dyDescent="0.4">
      <c r="A1688" s="6" t="str">
        <f t="shared" si="26"/>
        <v/>
      </c>
      <c r="B1688" s="7"/>
      <c r="C1688" s="7"/>
      <c r="D1688" s="7"/>
      <c r="E1688" s="5" t="str">
        <f>IFERROR(IF($F$5&gt;VLOOKUP(前回申請!D1688,最低賃金!$A$2:$G$49,7,FALSE),VLOOKUP(前回申請!D1688,最低賃金!$A$2:$G$49,6,FALSE),IF($F$5&gt;VLOOKUP(前回申請!D1688,最低賃金!$A$2:$G$49,5,FALSE),VLOOKUP(前回申請!D1688,最低賃金!$A$2:$G$49,4,FALSE),VLOOKUP(前回申請!D1688,最低賃金!$A$2:$G$49,2,FALSE))),"")</f>
        <v/>
      </c>
      <c r="F1688" s="7"/>
      <c r="G1688" s="8"/>
      <c r="H1688" s="48"/>
      <c r="I1688" s="28" t="str" cm="1">
        <f t="array" ref="I1688">IFERROR(_xlfn.IFS(COUNTBLANK(F1688:H1688)=3,"",G1688="","G列に金額を入力してください",F1688=3,G1688,H1688="","H列に労働時間を入力してください",F1688=1,ROUND(G1688/(H1688*24),0),F1688=2,ROUND(G1688/(H1688*24),0)),"")</f>
        <v/>
      </c>
      <c r="J1688" s="49" t="str" cm="1">
        <f t="array" ref="J1688">IFERROR(_xlfn.IFS(D1688="","",I1688&lt;E1688,"×（法定外となる従業員です）",I1688&gt;=E1688,"〇"),"")</f>
        <v/>
      </c>
    </row>
    <row r="1689" spans="1:10" ht="14.25" customHeight="1" x14ac:dyDescent="0.4">
      <c r="A1689" s="6" t="str">
        <f t="shared" si="26"/>
        <v/>
      </c>
      <c r="B1689" s="7"/>
      <c r="C1689" s="7"/>
      <c r="D1689" s="7"/>
      <c r="E1689" s="5" t="str">
        <f>IFERROR(IF($F$5&gt;VLOOKUP(前回申請!D1689,最低賃金!$A$2:$G$49,7,FALSE),VLOOKUP(前回申請!D1689,最低賃金!$A$2:$G$49,6,FALSE),IF($F$5&gt;VLOOKUP(前回申請!D1689,最低賃金!$A$2:$G$49,5,FALSE),VLOOKUP(前回申請!D1689,最低賃金!$A$2:$G$49,4,FALSE),VLOOKUP(前回申請!D1689,最低賃金!$A$2:$G$49,2,FALSE))),"")</f>
        <v/>
      </c>
      <c r="F1689" s="7"/>
      <c r="G1689" s="8"/>
      <c r="H1689" s="48"/>
      <c r="I1689" s="28" t="str" cm="1">
        <f t="array" ref="I1689">IFERROR(_xlfn.IFS(COUNTBLANK(F1689:H1689)=3,"",G1689="","G列に金額を入力してください",F1689=3,G1689,H1689="","H列に労働時間を入力してください",F1689=1,ROUND(G1689/(H1689*24),0),F1689=2,ROUND(G1689/(H1689*24),0)),"")</f>
        <v/>
      </c>
      <c r="J1689" s="49" t="str" cm="1">
        <f t="array" ref="J1689">IFERROR(_xlfn.IFS(D1689="","",I1689&lt;E1689,"×（法定外となる従業員です）",I1689&gt;=E1689,"〇"),"")</f>
        <v/>
      </c>
    </row>
    <row r="1690" spans="1:10" ht="14.25" customHeight="1" x14ac:dyDescent="0.4">
      <c r="A1690" s="6" t="str">
        <f t="shared" si="26"/>
        <v/>
      </c>
      <c r="B1690" s="7"/>
      <c r="C1690" s="7"/>
      <c r="D1690" s="7"/>
      <c r="E1690" s="5" t="str">
        <f>IFERROR(IF($F$5&gt;VLOOKUP(前回申請!D1690,最低賃金!$A$2:$G$49,7,FALSE),VLOOKUP(前回申請!D1690,最低賃金!$A$2:$G$49,6,FALSE),IF($F$5&gt;VLOOKUP(前回申請!D1690,最低賃金!$A$2:$G$49,5,FALSE),VLOOKUP(前回申請!D1690,最低賃金!$A$2:$G$49,4,FALSE),VLOOKUP(前回申請!D1690,最低賃金!$A$2:$G$49,2,FALSE))),"")</f>
        <v/>
      </c>
      <c r="F1690" s="7"/>
      <c r="G1690" s="8"/>
      <c r="H1690" s="48"/>
      <c r="I1690" s="28" t="str" cm="1">
        <f t="array" ref="I1690">IFERROR(_xlfn.IFS(COUNTBLANK(F1690:H1690)=3,"",G1690="","G列に金額を入力してください",F1690=3,G1690,H1690="","H列に労働時間を入力してください",F1690=1,ROUND(G1690/(H1690*24),0),F1690=2,ROUND(G1690/(H1690*24),0)),"")</f>
        <v/>
      </c>
      <c r="J1690" s="49" t="str" cm="1">
        <f t="array" ref="J1690">IFERROR(_xlfn.IFS(D1690="","",I1690&lt;E1690,"×（法定外となる従業員です）",I1690&gt;=E1690,"〇"),"")</f>
        <v/>
      </c>
    </row>
    <row r="1691" spans="1:10" ht="14.25" customHeight="1" x14ac:dyDescent="0.4">
      <c r="A1691" s="6" t="str">
        <f t="shared" si="26"/>
        <v/>
      </c>
      <c r="B1691" s="7"/>
      <c r="C1691" s="7"/>
      <c r="D1691" s="7"/>
      <c r="E1691" s="5" t="str">
        <f>IFERROR(IF($F$5&gt;VLOOKUP(前回申請!D1691,最低賃金!$A$2:$G$49,7,FALSE),VLOOKUP(前回申請!D1691,最低賃金!$A$2:$G$49,6,FALSE),IF($F$5&gt;VLOOKUP(前回申請!D1691,最低賃金!$A$2:$G$49,5,FALSE),VLOOKUP(前回申請!D1691,最低賃金!$A$2:$G$49,4,FALSE),VLOOKUP(前回申請!D1691,最低賃金!$A$2:$G$49,2,FALSE))),"")</f>
        <v/>
      </c>
      <c r="F1691" s="7"/>
      <c r="G1691" s="8"/>
      <c r="H1691" s="48"/>
      <c r="I1691" s="28" t="str" cm="1">
        <f t="array" ref="I1691">IFERROR(_xlfn.IFS(COUNTBLANK(F1691:H1691)=3,"",G1691="","G列に金額を入力してください",F1691=3,G1691,H1691="","H列に労働時間を入力してください",F1691=1,ROUND(G1691/(H1691*24),0),F1691=2,ROUND(G1691/(H1691*24),0)),"")</f>
        <v/>
      </c>
      <c r="J1691" s="49" t="str" cm="1">
        <f t="array" ref="J1691">IFERROR(_xlfn.IFS(D1691="","",I1691&lt;E1691,"×（法定外となる従業員です）",I1691&gt;=E1691,"〇"),"")</f>
        <v/>
      </c>
    </row>
    <row r="1692" spans="1:10" ht="14.25" customHeight="1" x14ac:dyDescent="0.4">
      <c r="A1692" s="6" t="str">
        <f t="shared" si="26"/>
        <v/>
      </c>
      <c r="B1692" s="7"/>
      <c r="C1692" s="7"/>
      <c r="D1692" s="7"/>
      <c r="E1692" s="5" t="str">
        <f>IFERROR(IF($F$5&gt;VLOOKUP(前回申請!D1692,最低賃金!$A$2:$G$49,7,FALSE),VLOOKUP(前回申請!D1692,最低賃金!$A$2:$G$49,6,FALSE),IF($F$5&gt;VLOOKUP(前回申請!D1692,最低賃金!$A$2:$G$49,5,FALSE),VLOOKUP(前回申請!D1692,最低賃金!$A$2:$G$49,4,FALSE),VLOOKUP(前回申請!D1692,最低賃金!$A$2:$G$49,2,FALSE))),"")</f>
        <v/>
      </c>
      <c r="F1692" s="7"/>
      <c r="G1692" s="8"/>
      <c r="H1692" s="48"/>
      <c r="I1692" s="28" t="str" cm="1">
        <f t="array" ref="I1692">IFERROR(_xlfn.IFS(COUNTBLANK(F1692:H1692)=3,"",G1692="","G列に金額を入力してください",F1692=3,G1692,H1692="","H列に労働時間を入力してください",F1692=1,ROUND(G1692/(H1692*24),0),F1692=2,ROUND(G1692/(H1692*24),0)),"")</f>
        <v/>
      </c>
      <c r="J1692" s="49" t="str" cm="1">
        <f t="array" ref="J1692">IFERROR(_xlfn.IFS(D1692="","",I1692&lt;E1692,"×（法定外となる従業員です）",I1692&gt;=E1692,"〇"),"")</f>
        <v/>
      </c>
    </row>
    <row r="1693" spans="1:10" ht="14.25" customHeight="1" x14ac:dyDescent="0.4">
      <c r="A1693" s="6" t="str">
        <f t="shared" si="26"/>
        <v/>
      </c>
      <c r="B1693" s="7"/>
      <c r="C1693" s="7"/>
      <c r="D1693" s="7"/>
      <c r="E1693" s="5" t="str">
        <f>IFERROR(IF($F$5&gt;VLOOKUP(前回申請!D1693,最低賃金!$A$2:$G$49,7,FALSE),VLOOKUP(前回申請!D1693,最低賃金!$A$2:$G$49,6,FALSE),IF($F$5&gt;VLOOKUP(前回申請!D1693,最低賃金!$A$2:$G$49,5,FALSE),VLOOKUP(前回申請!D1693,最低賃金!$A$2:$G$49,4,FALSE),VLOOKUP(前回申請!D1693,最低賃金!$A$2:$G$49,2,FALSE))),"")</f>
        <v/>
      </c>
      <c r="F1693" s="7"/>
      <c r="G1693" s="8"/>
      <c r="H1693" s="48"/>
      <c r="I1693" s="28" t="str" cm="1">
        <f t="array" ref="I1693">IFERROR(_xlfn.IFS(COUNTBLANK(F1693:H1693)=3,"",G1693="","G列に金額を入力してください",F1693=3,G1693,H1693="","H列に労働時間を入力してください",F1693=1,ROUND(G1693/(H1693*24),0),F1693=2,ROUND(G1693/(H1693*24),0)),"")</f>
        <v/>
      </c>
      <c r="J1693" s="49" t="str" cm="1">
        <f t="array" ref="J1693">IFERROR(_xlfn.IFS(D1693="","",I1693&lt;E1693,"×（法定外となる従業員です）",I1693&gt;=E1693,"〇"),"")</f>
        <v/>
      </c>
    </row>
    <row r="1694" spans="1:10" ht="14.25" customHeight="1" x14ac:dyDescent="0.4">
      <c r="A1694" s="6" t="str">
        <f t="shared" si="26"/>
        <v/>
      </c>
      <c r="B1694" s="7"/>
      <c r="C1694" s="7"/>
      <c r="D1694" s="7"/>
      <c r="E1694" s="5" t="str">
        <f>IFERROR(IF($F$5&gt;VLOOKUP(前回申請!D1694,最低賃金!$A$2:$G$49,7,FALSE),VLOOKUP(前回申請!D1694,最低賃金!$A$2:$G$49,6,FALSE),IF($F$5&gt;VLOOKUP(前回申請!D1694,最低賃金!$A$2:$G$49,5,FALSE),VLOOKUP(前回申請!D1694,最低賃金!$A$2:$G$49,4,FALSE),VLOOKUP(前回申請!D1694,最低賃金!$A$2:$G$49,2,FALSE))),"")</f>
        <v/>
      </c>
      <c r="F1694" s="7"/>
      <c r="G1694" s="8"/>
      <c r="H1694" s="48"/>
      <c r="I1694" s="28" t="str" cm="1">
        <f t="array" ref="I1694">IFERROR(_xlfn.IFS(COUNTBLANK(F1694:H1694)=3,"",G1694="","G列に金額を入力してください",F1694=3,G1694,H1694="","H列に労働時間を入力してください",F1694=1,ROUND(G1694/(H1694*24),0),F1694=2,ROUND(G1694/(H1694*24),0)),"")</f>
        <v/>
      </c>
      <c r="J1694" s="49" t="str" cm="1">
        <f t="array" ref="J1694">IFERROR(_xlfn.IFS(D1694="","",I1694&lt;E1694,"×（法定外となる従業員です）",I1694&gt;=E1694,"〇"),"")</f>
        <v/>
      </c>
    </row>
    <row r="1695" spans="1:10" ht="14.25" customHeight="1" x14ac:dyDescent="0.4">
      <c r="A1695" s="6" t="str">
        <f t="shared" si="26"/>
        <v/>
      </c>
      <c r="B1695" s="7"/>
      <c r="C1695" s="7"/>
      <c r="D1695" s="7"/>
      <c r="E1695" s="5" t="str">
        <f>IFERROR(IF($F$5&gt;VLOOKUP(前回申請!D1695,最低賃金!$A$2:$G$49,7,FALSE),VLOOKUP(前回申請!D1695,最低賃金!$A$2:$G$49,6,FALSE),IF($F$5&gt;VLOOKUP(前回申請!D1695,最低賃金!$A$2:$G$49,5,FALSE),VLOOKUP(前回申請!D1695,最低賃金!$A$2:$G$49,4,FALSE),VLOOKUP(前回申請!D1695,最低賃金!$A$2:$G$49,2,FALSE))),"")</f>
        <v/>
      </c>
      <c r="F1695" s="7"/>
      <c r="G1695" s="8"/>
      <c r="H1695" s="48"/>
      <c r="I1695" s="28" t="str" cm="1">
        <f t="array" ref="I1695">IFERROR(_xlfn.IFS(COUNTBLANK(F1695:H1695)=3,"",G1695="","G列に金額を入力してください",F1695=3,G1695,H1695="","H列に労働時間を入力してください",F1695=1,ROUND(G1695/(H1695*24),0),F1695=2,ROUND(G1695/(H1695*24),0)),"")</f>
        <v/>
      </c>
      <c r="J1695" s="49" t="str" cm="1">
        <f t="array" ref="J1695">IFERROR(_xlfn.IFS(D1695="","",I1695&lt;E1695,"×（法定外となる従業員です）",I1695&gt;=E1695,"〇"),"")</f>
        <v/>
      </c>
    </row>
    <row r="1696" spans="1:10" ht="14.25" customHeight="1" x14ac:dyDescent="0.4">
      <c r="A1696" s="6" t="str">
        <f t="shared" si="26"/>
        <v/>
      </c>
      <c r="B1696" s="7"/>
      <c r="C1696" s="7"/>
      <c r="D1696" s="7"/>
      <c r="E1696" s="5" t="str">
        <f>IFERROR(IF($F$5&gt;VLOOKUP(前回申請!D1696,最低賃金!$A$2:$G$49,7,FALSE),VLOOKUP(前回申請!D1696,最低賃金!$A$2:$G$49,6,FALSE),IF($F$5&gt;VLOOKUP(前回申請!D1696,最低賃金!$A$2:$G$49,5,FALSE),VLOOKUP(前回申請!D1696,最低賃金!$A$2:$G$49,4,FALSE),VLOOKUP(前回申請!D1696,最低賃金!$A$2:$G$49,2,FALSE))),"")</f>
        <v/>
      </c>
      <c r="F1696" s="7"/>
      <c r="G1696" s="8"/>
      <c r="H1696" s="48"/>
      <c r="I1696" s="28" t="str" cm="1">
        <f t="array" ref="I1696">IFERROR(_xlfn.IFS(COUNTBLANK(F1696:H1696)=3,"",G1696="","G列に金額を入力してください",F1696=3,G1696,H1696="","H列に労働時間を入力してください",F1696=1,ROUND(G1696/(H1696*24),0),F1696=2,ROUND(G1696/(H1696*24),0)),"")</f>
        <v/>
      </c>
      <c r="J1696" s="49" t="str" cm="1">
        <f t="array" ref="J1696">IFERROR(_xlfn.IFS(D1696="","",I1696&lt;E1696,"×（法定外となる従業員です）",I1696&gt;=E1696,"〇"),"")</f>
        <v/>
      </c>
    </row>
    <row r="1697" spans="1:10" ht="14.25" customHeight="1" x14ac:dyDescent="0.4">
      <c r="A1697" s="6" t="str">
        <f t="shared" si="26"/>
        <v/>
      </c>
      <c r="B1697" s="7"/>
      <c r="C1697" s="7"/>
      <c r="D1697" s="7"/>
      <c r="E1697" s="5" t="str">
        <f>IFERROR(IF($F$5&gt;VLOOKUP(前回申請!D1697,最低賃金!$A$2:$G$49,7,FALSE),VLOOKUP(前回申請!D1697,最低賃金!$A$2:$G$49,6,FALSE),IF($F$5&gt;VLOOKUP(前回申請!D1697,最低賃金!$A$2:$G$49,5,FALSE),VLOOKUP(前回申請!D1697,最低賃金!$A$2:$G$49,4,FALSE),VLOOKUP(前回申請!D1697,最低賃金!$A$2:$G$49,2,FALSE))),"")</f>
        <v/>
      </c>
      <c r="F1697" s="7"/>
      <c r="G1697" s="8"/>
      <c r="H1697" s="48"/>
      <c r="I1697" s="28" t="str" cm="1">
        <f t="array" ref="I1697">IFERROR(_xlfn.IFS(COUNTBLANK(F1697:H1697)=3,"",G1697="","G列に金額を入力してください",F1697=3,G1697,H1697="","H列に労働時間を入力してください",F1697=1,ROUND(G1697/(H1697*24),0),F1697=2,ROUND(G1697/(H1697*24),0)),"")</f>
        <v/>
      </c>
      <c r="J1697" s="49" t="str" cm="1">
        <f t="array" ref="J1697">IFERROR(_xlfn.IFS(D1697="","",I1697&lt;E1697,"×（法定外となる従業員です）",I1697&gt;=E1697,"〇"),"")</f>
        <v/>
      </c>
    </row>
    <row r="1698" spans="1:10" ht="14.25" customHeight="1" x14ac:dyDescent="0.4">
      <c r="A1698" s="6" t="str">
        <f t="shared" si="26"/>
        <v/>
      </c>
      <c r="B1698" s="7"/>
      <c r="C1698" s="7"/>
      <c r="D1698" s="7"/>
      <c r="E1698" s="5" t="str">
        <f>IFERROR(IF($F$5&gt;VLOOKUP(前回申請!D1698,最低賃金!$A$2:$G$49,7,FALSE),VLOOKUP(前回申請!D1698,最低賃金!$A$2:$G$49,6,FALSE),IF($F$5&gt;VLOOKUP(前回申請!D1698,最低賃金!$A$2:$G$49,5,FALSE),VLOOKUP(前回申請!D1698,最低賃金!$A$2:$G$49,4,FALSE),VLOOKUP(前回申請!D1698,最低賃金!$A$2:$G$49,2,FALSE))),"")</f>
        <v/>
      </c>
      <c r="F1698" s="7"/>
      <c r="G1698" s="8"/>
      <c r="H1698" s="48"/>
      <c r="I1698" s="28" t="str" cm="1">
        <f t="array" ref="I1698">IFERROR(_xlfn.IFS(COUNTBLANK(F1698:H1698)=3,"",G1698="","G列に金額を入力してください",F1698=3,G1698,H1698="","H列に労働時間を入力してください",F1698=1,ROUND(G1698/(H1698*24),0),F1698=2,ROUND(G1698/(H1698*24),0)),"")</f>
        <v/>
      </c>
      <c r="J1698" s="49" t="str" cm="1">
        <f t="array" ref="J1698">IFERROR(_xlfn.IFS(D1698="","",I1698&lt;E1698,"×（法定外となる従業員です）",I1698&gt;=E1698,"〇"),"")</f>
        <v/>
      </c>
    </row>
    <row r="1699" spans="1:10" ht="14.25" customHeight="1" x14ac:dyDescent="0.4">
      <c r="A1699" s="6" t="str">
        <f t="shared" si="26"/>
        <v/>
      </c>
      <c r="B1699" s="7"/>
      <c r="C1699" s="7"/>
      <c r="D1699" s="7"/>
      <c r="E1699" s="5" t="str">
        <f>IFERROR(IF($F$5&gt;VLOOKUP(前回申請!D1699,最低賃金!$A$2:$G$49,7,FALSE),VLOOKUP(前回申請!D1699,最低賃金!$A$2:$G$49,6,FALSE),IF($F$5&gt;VLOOKUP(前回申請!D1699,最低賃金!$A$2:$G$49,5,FALSE),VLOOKUP(前回申請!D1699,最低賃金!$A$2:$G$49,4,FALSE),VLOOKUP(前回申請!D1699,最低賃金!$A$2:$G$49,2,FALSE))),"")</f>
        <v/>
      </c>
      <c r="F1699" s="7"/>
      <c r="G1699" s="8"/>
      <c r="H1699" s="48"/>
      <c r="I1699" s="28" t="str" cm="1">
        <f t="array" ref="I1699">IFERROR(_xlfn.IFS(COUNTBLANK(F1699:H1699)=3,"",G1699="","G列に金額を入力してください",F1699=3,G1699,H1699="","H列に労働時間を入力してください",F1699=1,ROUND(G1699/(H1699*24),0),F1699=2,ROUND(G1699/(H1699*24),0)),"")</f>
        <v/>
      </c>
      <c r="J1699" s="49" t="str" cm="1">
        <f t="array" ref="J1699">IFERROR(_xlfn.IFS(D1699="","",I1699&lt;E1699,"×（法定外となる従業員です）",I1699&gt;=E1699,"〇"),"")</f>
        <v/>
      </c>
    </row>
    <row r="1700" spans="1:10" ht="14.25" customHeight="1" x14ac:dyDescent="0.4">
      <c r="A1700" s="6" t="str">
        <f t="shared" si="26"/>
        <v/>
      </c>
      <c r="B1700" s="7"/>
      <c r="C1700" s="7"/>
      <c r="D1700" s="7"/>
      <c r="E1700" s="5" t="str">
        <f>IFERROR(IF($F$5&gt;VLOOKUP(前回申請!D1700,最低賃金!$A$2:$G$49,7,FALSE),VLOOKUP(前回申請!D1700,最低賃金!$A$2:$G$49,6,FALSE),IF($F$5&gt;VLOOKUP(前回申請!D1700,最低賃金!$A$2:$G$49,5,FALSE),VLOOKUP(前回申請!D1700,最低賃金!$A$2:$G$49,4,FALSE),VLOOKUP(前回申請!D1700,最低賃金!$A$2:$G$49,2,FALSE))),"")</f>
        <v/>
      </c>
      <c r="F1700" s="7"/>
      <c r="G1700" s="8"/>
      <c r="H1700" s="48"/>
      <c r="I1700" s="28" t="str" cm="1">
        <f t="array" ref="I1700">IFERROR(_xlfn.IFS(COUNTBLANK(F1700:H1700)=3,"",G1700="","G列に金額を入力してください",F1700=3,G1700,H1700="","H列に労働時間を入力してください",F1700=1,ROUND(G1700/(H1700*24),0),F1700=2,ROUND(G1700/(H1700*24),0)),"")</f>
        <v/>
      </c>
      <c r="J1700" s="49" t="str" cm="1">
        <f t="array" ref="J1700">IFERROR(_xlfn.IFS(D1700="","",I1700&lt;E1700,"×（法定外となる従業員です）",I1700&gt;=E1700,"〇"),"")</f>
        <v/>
      </c>
    </row>
    <row r="1701" spans="1:10" ht="14.25" customHeight="1" x14ac:dyDescent="0.4">
      <c r="A1701" s="6" t="str">
        <f t="shared" si="26"/>
        <v/>
      </c>
      <c r="B1701" s="7"/>
      <c r="C1701" s="7"/>
      <c r="D1701" s="7"/>
      <c r="E1701" s="5" t="str">
        <f>IFERROR(IF($F$5&gt;VLOOKUP(前回申請!D1701,最低賃金!$A$2:$G$49,7,FALSE),VLOOKUP(前回申請!D1701,最低賃金!$A$2:$G$49,6,FALSE),IF($F$5&gt;VLOOKUP(前回申請!D1701,最低賃金!$A$2:$G$49,5,FALSE),VLOOKUP(前回申請!D1701,最低賃金!$A$2:$G$49,4,FALSE),VLOOKUP(前回申請!D1701,最低賃金!$A$2:$G$49,2,FALSE))),"")</f>
        <v/>
      </c>
      <c r="F1701" s="7"/>
      <c r="G1701" s="8"/>
      <c r="H1701" s="48"/>
      <c r="I1701" s="28" t="str" cm="1">
        <f t="array" ref="I1701">IFERROR(_xlfn.IFS(COUNTBLANK(F1701:H1701)=3,"",G1701="","G列に金額を入力してください",F1701=3,G1701,H1701="","H列に労働時間を入力してください",F1701=1,ROUND(G1701/(H1701*24),0),F1701=2,ROUND(G1701/(H1701*24),0)),"")</f>
        <v/>
      </c>
      <c r="J1701" s="49" t="str" cm="1">
        <f t="array" ref="J1701">IFERROR(_xlfn.IFS(D1701="","",I1701&lt;E1701,"×（法定外となる従業員です）",I1701&gt;=E1701,"〇"),"")</f>
        <v/>
      </c>
    </row>
    <row r="1702" spans="1:10" ht="14.25" customHeight="1" x14ac:dyDescent="0.4">
      <c r="A1702" s="6" t="str">
        <f t="shared" si="26"/>
        <v/>
      </c>
      <c r="B1702" s="7"/>
      <c r="C1702" s="7"/>
      <c r="D1702" s="7"/>
      <c r="E1702" s="5" t="str">
        <f>IFERROR(IF($F$5&gt;VLOOKUP(前回申請!D1702,最低賃金!$A$2:$G$49,7,FALSE),VLOOKUP(前回申請!D1702,最低賃金!$A$2:$G$49,6,FALSE),IF($F$5&gt;VLOOKUP(前回申請!D1702,最低賃金!$A$2:$G$49,5,FALSE),VLOOKUP(前回申請!D1702,最低賃金!$A$2:$G$49,4,FALSE),VLOOKUP(前回申請!D1702,最低賃金!$A$2:$G$49,2,FALSE))),"")</f>
        <v/>
      </c>
      <c r="F1702" s="7"/>
      <c r="G1702" s="8"/>
      <c r="H1702" s="48"/>
      <c r="I1702" s="28" t="str" cm="1">
        <f t="array" ref="I1702">IFERROR(_xlfn.IFS(COUNTBLANK(F1702:H1702)=3,"",G1702="","G列に金額を入力してください",F1702=3,G1702,H1702="","H列に労働時間を入力してください",F1702=1,ROUND(G1702/(H1702*24),0),F1702=2,ROUND(G1702/(H1702*24),0)),"")</f>
        <v/>
      </c>
      <c r="J1702" s="49" t="str" cm="1">
        <f t="array" ref="J1702">IFERROR(_xlfn.IFS(D1702="","",I1702&lt;E1702,"×（法定外となる従業員です）",I1702&gt;=E1702,"〇"),"")</f>
        <v/>
      </c>
    </row>
    <row r="1703" spans="1:10" ht="14.25" customHeight="1" x14ac:dyDescent="0.4">
      <c r="A1703" s="6" t="str">
        <f t="shared" si="26"/>
        <v/>
      </c>
      <c r="B1703" s="7"/>
      <c r="C1703" s="7"/>
      <c r="D1703" s="7"/>
      <c r="E1703" s="5" t="str">
        <f>IFERROR(IF($F$5&gt;VLOOKUP(前回申請!D1703,最低賃金!$A$2:$G$49,7,FALSE),VLOOKUP(前回申請!D1703,最低賃金!$A$2:$G$49,6,FALSE),IF($F$5&gt;VLOOKUP(前回申請!D1703,最低賃金!$A$2:$G$49,5,FALSE),VLOOKUP(前回申請!D1703,最低賃金!$A$2:$G$49,4,FALSE),VLOOKUP(前回申請!D1703,最低賃金!$A$2:$G$49,2,FALSE))),"")</f>
        <v/>
      </c>
      <c r="F1703" s="7"/>
      <c r="G1703" s="8"/>
      <c r="H1703" s="48"/>
      <c r="I1703" s="28" t="str" cm="1">
        <f t="array" ref="I1703">IFERROR(_xlfn.IFS(COUNTBLANK(F1703:H1703)=3,"",G1703="","G列に金額を入力してください",F1703=3,G1703,H1703="","H列に労働時間を入力してください",F1703=1,ROUND(G1703/(H1703*24),0),F1703=2,ROUND(G1703/(H1703*24),0)),"")</f>
        <v/>
      </c>
      <c r="J1703" s="49" t="str" cm="1">
        <f t="array" ref="J1703">IFERROR(_xlfn.IFS(D1703="","",I1703&lt;E1703,"×（法定外となる従業員です）",I1703&gt;=E1703,"〇"),"")</f>
        <v/>
      </c>
    </row>
    <row r="1704" spans="1:10" ht="14.25" customHeight="1" x14ac:dyDescent="0.4">
      <c r="A1704" s="6" t="str">
        <f t="shared" si="26"/>
        <v/>
      </c>
      <c r="B1704" s="7"/>
      <c r="C1704" s="7"/>
      <c r="D1704" s="7"/>
      <c r="E1704" s="5" t="str">
        <f>IFERROR(IF($F$5&gt;VLOOKUP(前回申請!D1704,最低賃金!$A$2:$G$49,7,FALSE),VLOOKUP(前回申請!D1704,最低賃金!$A$2:$G$49,6,FALSE),IF($F$5&gt;VLOOKUP(前回申請!D1704,最低賃金!$A$2:$G$49,5,FALSE),VLOOKUP(前回申請!D1704,最低賃金!$A$2:$G$49,4,FALSE),VLOOKUP(前回申請!D1704,最低賃金!$A$2:$G$49,2,FALSE))),"")</f>
        <v/>
      </c>
      <c r="F1704" s="7"/>
      <c r="G1704" s="8"/>
      <c r="H1704" s="48"/>
      <c r="I1704" s="28" t="str" cm="1">
        <f t="array" ref="I1704">IFERROR(_xlfn.IFS(COUNTBLANK(F1704:H1704)=3,"",G1704="","G列に金額を入力してください",F1704=3,G1704,H1704="","H列に労働時間を入力してください",F1704=1,ROUND(G1704/(H1704*24),0),F1704=2,ROUND(G1704/(H1704*24),0)),"")</f>
        <v/>
      </c>
      <c r="J1704" s="49" t="str" cm="1">
        <f t="array" ref="J1704">IFERROR(_xlfn.IFS(D1704="","",I1704&lt;E1704,"×（法定外となる従業員です）",I1704&gt;=E1704,"〇"),"")</f>
        <v/>
      </c>
    </row>
    <row r="1705" spans="1:10" ht="14.25" customHeight="1" x14ac:dyDescent="0.4">
      <c r="A1705" s="6" t="str">
        <f t="shared" si="26"/>
        <v/>
      </c>
      <c r="B1705" s="7"/>
      <c r="C1705" s="7"/>
      <c r="D1705" s="7"/>
      <c r="E1705" s="5" t="str">
        <f>IFERROR(IF($F$5&gt;VLOOKUP(前回申請!D1705,最低賃金!$A$2:$G$49,7,FALSE),VLOOKUP(前回申請!D1705,最低賃金!$A$2:$G$49,6,FALSE),IF($F$5&gt;VLOOKUP(前回申請!D1705,最低賃金!$A$2:$G$49,5,FALSE),VLOOKUP(前回申請!D1705,最低賃金!$A$2:$G$49,4,FALSE),VLOOKUP(前回申請!D1705,最低賃金!$A$2:$G$49,2,FALSE))),"")</f>
        <v/>
      </c>
      <c r="F1705" s="7"/>
      <c r="G1705" s="8"/>
      <c r="H1705" s="48"/>
      <c r="I1705" s="28" t="str" cm="1">
        <f t="array" ref="I1705">IFERROR(_xlfn.IFS(COUNTBLANK(F1705:H1705)=3,"",G1705="","G列に金額を入力してください",F1705=3,G1705,H1705="","H列に労働時間を入力してください",F1705=1,ROUND(G1705/(H1705*24),0),F1705=2,ROUND(G1705/(H1705*24),0)),"")</f>
        <v/>
      </c>
      <c r="J1705" s="49" t="str" cm="1">
        <f t="array" ref="J1705">IFERROR(_xlfn.IFS(D1705="","",I1705&lt;E1705,"×（法定外となる従業員です）",I1705&gt;=E1705,"〇"),"")</f>
        <v/>
      </c>
    </row>
    <row r="1706" spans="1:10" ht="14.25" customHeight="1" x14ac:dyDescent="0.4">
      <c r="A1706" s="6" t="str">
        <f t="shared" si="26"/>
        <v/>
      </c>
      <c r="B1706" s="7"/>
      <c r="C1706" s="7"/>
      <c r="D1706" s="7"/>
      <c r="E1706" s="5" t="str">
        <f>IFERROR(IF($F$5&gt;VLOOKUP(前回申請!D1706,最低賃金!$A$2:$G$49,7,FALSE),VLOOKUP(前回申請!D1706,最低賃金!$A$2:$G$49,6,FALSE),IF($F$5&gt;VLOOKUP(前回申請!D1706,最低賃金!$A$2:$G$49,5,FALSE),VLOOKUP(前回申請!D1706,最低賃金!$A$2:$G$49,4,FALSE),VLOOKUP(前回申請!D1706,最低賃金!$A$2:$G$49,2,FALSE))),"")</f>
        <v/>
      </c>
      <c r="F1706" s="7"/>
      <c r="G1706" s="8"/>
      <c r="H1706" s="48"/>
      <c r="I1706" s="28" t="str" cm="1">
        <f t="array" ref="I1706">IFERROR(_xlfn.IFS(COUNTBLANK(F1706:H1706)=3,"",G1706="","G列に金額を入力してください",F1706=3,G1706,H1706="","H列に労働時間を入力してください",F1706=1,ROUND(G1706/(H1706*24),0),F1706=2,ROUND(G1706/(H1706*24),0)),"")</f>
        <v/>
      </c>
      <c r="J1706" s="49" t="str" cm="1">
        <f t="array" ref="J1706">IFERROR(_xlfn.IFS(D1706="","",I1706&lt;E1706,"×（法定外となる従業員です）",I1706&gt;=E1706,"〇"),"")</f>
        <v/>
      </c>
    </row>
    <row r="1707" spans="1:10" ht="14.25" customHeight="1" x14ac:dyDescent="0.4">
      <c r="A1707" s="6" t="str">
        <f t="shared" si="26"/>
        <v/>
      </c>
      <c r="B1707" s="7"/>
      <c r="C1707" s="7"/>
      <c r="D1707" s="7"/>
      <c r="E1707" s="5" t="str">
        <f>IFERROR(IF($F$5&gt;VLOOKUP(前回申請!D1707,最低賃金!$A$2:$G$49,7,FALSE),VLOOKUP(前回申請!D1707,最低賃金!$A$2:$G$49,6,FALSE),IF($F$5&gt;VLOOKUP(前回申請!D1707,最低賃金!$A$2:$G$49,5,FALSE),VLOOKUP(前回申請!D1707,最低賃金!$A$2:$G$49,4,FALSE),VLOOKUP(前回申請!D1707,最低賃金!$A$2:$G$49,2,FALSE))),"")</f>
        <v/>
      </c>
      <c r="F1707" s="7"/>
      <c r="G1707" s="8"/>
      <c r="H1707" s="48"/>
      <c r="I1707" s="28" t="str" cm="1">
        <f t="array" ref="I1707">IFERROR(_xlfn.IFS(COUNTBLANK(F1707:H1707)=3,"",G1707="","G列に金額を入力してください",F1707=3,G1707,H1707="","H列に労働時間を入力してください",F1707=1,ROUND(G1707/(H1707*24),0),F1707=2,ROUND(G1707/(H1707*24),0)),"")</f>
        <v/>
      </c>
      <c r="J1707" s="49" t="str" cm="1">
        <f t="array" ref="J1707">IFERROR(_xlfn.IFS(D1707="","",I1707&lt;E1707,"×（法定外となる従業員です）",I1707&gt;=E1707,"〇"),"")</f>
        <v/>
      </c>
    </row>
    <row r="1708" spans="1:10" ht="14.25" customHeight="1" x14ac:dyDescent="0.4">
      <c r="A1708" s="6" t="str">
        <f t="shared" si="26"/>
        <v/>
      </c>
      <c r="B1708" s="7"/>
      <c r="C1708" s="7"/>
      <c r="D1708" s="7"/>
      <c r="E1708" s="5" t="str">
        <f>IFERROR(IF($F$5&gt;VLOOKUP(前回申請!D1708,最低賃金!$A$2:$G$49,7,FALSE),VLOOKUP(前回申請!D1708,最低賃金!$A$2:$G$49,6,FALSE),IF($F$5&gt;VLOOKUP(前回申請!D1708,最低賃金!$A$2:$G$49,5,FALSE),VLOOKUP(前回申請!D1708,最低賃金!$A$2:$G$49,4,FALSE),VLOOKUP(前回申請!D1708,最低賃金!$A$2:$G$49,2,FALSE))),"")</f>
        <v/>
      </c>
      <c r="F1708" s="7"/>
      <c r="G1708" s="8"/>
      <c r="H1708" s="48"/>
      <c r="I1708" s="28" t="str" cm="1">
        <f t="array" ref="I1708">IFERROR(_xlfn.IFS(COUNTBLANK(F1708:H1708)=3,"",G1708="","G列に金額を入力してください",F1708=3,G1708,H1708="","H列に労働時間を入力してください",F1708=1,ROUND(G1708/(H1708*24),0),F1708=2,ROUND(G1708/(H1708*24),0)),"")</f>
        <v/>
      </c>
      <c r="J1708" s="49" t="str" cm="1">
        <f t="array" ref="J1708">IFERROR(_xlfn.IFS(D1708="","",I1708&lt;E1708,"×（法定外となる従業員です）",I1708&gt;=E1708,"〇"),"")</f>
        <v/>
      </c>
    </row>
    <row r="1709" spans="1:10" ht="14.25" customHeight="1" x14ac:dyDescent="0.4">
      <c r="A1709" s="6" t="str">
        <f t="shared" si="26"/>
        <v/>
      </c>
      <c r="B1709" s="7"/>
      <c r="C1709" s="7"/>
      <c r="D1709" s="7"/>
      <c r="E1709" s="5" t="str">
        <f>IFERROR(IF($F$5&gt;VLOOKUP(前回申請!D1709,最低賃金!$A$2:$G$49,7,FALSE),VLOOKUP(前回申請!D1709,最低賃金!$A$2:$G$49,6,FALSE),IF($F$5&gt;VLOOKUP(前回申請!D1709,最低賃金!$A$2:$G$49,5,FALSE),VLOOKUP(前回申請!D1709,最低賃金!$A$2:$G$49,4,FALSE),VLOOKUP(前回申請!D1709,最低賃金!$A$2:$G$49,2,FALSE))),"")</f>
        <v/>
      </c>
      <c r="F1709" s="7"/>
      <c r="G1709" s="8"/>
      <c r="H1709" s="48"/>
      <c r="I1709" s="28" t="str" cm="1">
        <f t="array" ref="I1709">IFERROR(_xlfn.IFS(COUNTBLANK(F1709:H1709)=3,"",G1709="","G列に金額を入力してください",F1709=3,G1709,H1709="","H列に労働時間を入力してください",F1709=1,ROUND(G1709/(H1709*24),0),F1709=2,ROUND(G1709/(H1709*24),0)),"")</f>
        <v/>
      </c>
      <c r="J1709" s="49" t="str" cm="1">
        <f t="array" ref="J1709">IFERROR(_xlfn.IFS(D1709="","",I1709&lt;E1709,"×（法定外となる従業員です）",I1709&gt;=E1709,"〇"),"")</f>
        <v/>
      </c>
    </row>
    <row r="1710" spans="1:10" ht="14.25" customHeight="1" x14ac:dyDescent="0.4">
      <c r="A1710" s="6" t="str">
        <f t="shared" si="26"/>
        <v/>
      </c>
      <c r="B1710" s="7"/>
      <c r="C1710" s="7"/>
      <c r="D1710" s="7"/>
      <c r="E1710" s="5" t="str">
        <f>IFERROR(IF($F$5&gt;VLOOKUP(前回申請!D1710,最低賃金!$A$2:$G$49,7,FALSE),VLOOKUP(前回申請!D1710,最低賃金!$A$2:$G$49,6,FALSE),IF($F$5&gt;VLOOKUP(前回申請!D1710,最低賃金!$A$2:$G$49,5,FALSE),VLOOKUP(前回申請!D1710,最低賃金!$A$2:$G$49,4,FALSE),VLOOKUP(前回申請!D1710,最低賃金!$A$2:$G$49,2,FALSE))),"")</f>
        <v/>
      </c>
      <c r="F1710" s="7"/>
      <c r="G1710" s="8"/>
      <c r="H1710" s="48"/>
      <c r="I1710" s="28" t="str" cm="1">
        <f t="array" ref="I1710">IFERROR(_xlfn.IFS(COUNTBLANK(F1710:H1710)=3,"",G1710="","G列に金額を入力してください",F1710=3,G1710,H1710="","H列に労働時間を入力してください",F1710=1,ROUND(G1710/(H1710*24),0),F1710=2,ROUND(G1710/(H1710*24),0)),"")</f>
        <v/>
      </c>
      <c r="J1710" s="49" t="str" cm="1">
        <f t="array" ref="J1710">IFERROR(_xlfn.IFS(D1710="","",I1710&lt;E1710,"×（法定外となる従業員です）",I1710&gt;=E1710,"〇"),"")</f>
        <v/>
      </c>
    </row>
    <row r="1711" spans="1:10" ht="14.25" customHeight="1" x14ac:dyDescent="0.4">
      <c r="A1711" s="6" t="str">
        <f t="shared" si="26"/>
        <v/>
      </c>
      <c r="B1711" s="7"/>
      <c r="C1711" s="7"/>
      <c r="D1711" s="7"/>
      <c r="E1711" s="5" t="str">
        <f>IFERROR(IF($F$5&gt;VLOOKUP(前回申請!D1711,最低賃金!$A$2:$G$49,7,FALSE),VLOOKUP(前回申請!D1711,最低賃金!$A$2:$G$49,6,FALSE),IF($F$5&gt;VLOOKUP(前回申請!D1711,最低賃金!$A$2:$G$49,5,FALSE),VLOOKUP(前回申請!D1711,最低賃金!$A$2:$G$49,4,FALSE),VLOOKUP(前回申請!D1711,最低賃金!$A$2:$G$49,2,FALSE))),"")</f>
        <v/>
      </c>
      <c r="F1711" s="7"/>
      <c r="G1711" s="8"/>
      <c r="H1711" s="48"/>
      <c r="I1711" s="28" t="str" cm="1">
        <f t="array" ref="I1711">IFERROR(_xlfn.IFS(COUNTBLANK(F1711:H1711)=3,"",G1711="","G列に金額を入力してください",F1711=3,G1711,H1711="","H列に労働時間を入力してください",F1711=1,ROUND(G1711/(H1711*24),0),F1711=2,ROUND(G1711/(H1711*24),0)),"")</f>
        <v/>
      </c>
      <c r="J1711" s="49" t="str" cm="1">
        <f t="array" ref="J1711">IFERROR(_xlfn.IFS(D1711="","",I1711&lt;E1711,"×（法定外となる従業員です）",I1711&gt;=E1711,"〇"),"")</f>
        <v/>
      </c>
    </row>
    <row r="1712" spans="1:10" ht="14.25" customHeight="1" x14ac:dyDescent="0.4">
      <c r="A1712" s="6" t="str">
        <f t="shared" si="26"/>
        <v/>
      </c>
      <c r="B1712" s="7"/>
      <c r="C1712" s="7"/>
      <c r="D1712" s="7"/>
      <c r="E1712" s="5" t="str">
        <f>IFERROR(IF($F$5&gt;VLOOKUP(前回申請!D1712,最低賃金!$A$2:$G$49,7,FALSE),VLOOKUP(前回申請!D1712,最低賃金!$A$2:$G$49,6,FALSE),IF($F$5&gt;VLOOKUP(前回申請!D1712,最低賃金!$A$2:$G$49,5,FALSE),VLOOKUP(前回申請!D1712,最低賃金!$A$2:$G$49,4,FALSE),VLOOKUP(前回申請!D1712,最低賃金!$A$2:$G$49,2,FALSE))),"")</f>
        <v/>
      </c>
      <c r="F1712" s="7"/>
      <c r="G1712" s="8"/>
      <c r="H1712" s="48"/>
      <c r="I1712" s="28" t="str" cm="1">
        <f t="array" ref="I1712">IFERROR(_xlfn.IFS(COUNTBLANK(F1712:H1712)=3,"",G1712="","G列に金額を入力してください",F1712=3,G1712,H1712="","H列に労働時間を入力してください",F1712=1,ROUND(G1712/(H1712*24),0),F1712=2,ROUND(G1712/(H1712*24),0)),"")</f>
        <v/>
      </c>
      <c r="J1712" s="49" t="str" cm="1">
        <f t="array" ref="J1712">IFERROR(_xlfn.IFS(D1712="","",I1712&lt;E1712,"×（法定外となる従業員です）",I1712&gt;=E1712,"〇"),"")</f>
        <v/>
      </c>
    </row>
    <row r="1713" spans="1:10" ht="14.25" customHeight="1" x14ac:dyDescent="0.4">
      <c r="A1713" s="6" t="str">
        <f t="shared" si="26"/>
        <v/>
      </c>
      <c r="B1713" s="7"/>
      <c r="C1713" s="7"/>
      <c r="D1713" s="7"/>
      <c r="E1713" s="5" t="str">
        <f>IFERROR(IF($F$5&gt;VLOOKUP(前回申請!D1713,最低賃金!$A$2:$G$49,7,FALSE),VLOOKUP(前回申請!D1713,最低賃金!$A$2:$G$49,6,FALSE),IF($F$5&gt;VLOOKUP(前回申請!D1713,最低賃金!$A$2:$G$49,5,FALSE),VLOOKUP(前回申請!D1713,最低賃金!$A$2:$G$49,4,FALSE),VLOOKUP(前回申請!D1713,最低賃金!$A$2:$G$49,2,FALSE))),"")</f>
        <v/>
      </c>
      <c r="F1713" s="7"/>
      <c r="G1713" s="8"/>
      <c r="H1713" s="48"/>
      <c r="I1713" s="28" t="str" cm="1">
        <f t="array" ref="I1713">IFERROR(_xlfn.IFS(COUNTBLANK(F1713:H1713)=3,"",G1713="","G列に金額を入力してください",F1713=3,G1713,H1713="","H列に労働時間を入力してください",F1713=1,ROUND(G1713/(H1713*24),0),F1713=2,ROUND(G1713/(H1713*24),0)),"")</f>
        <v/>
      </c>
      <c r="J1713" s="49" t="str" cm="1">
        <f t="array" ref="J1713">IFERROR(_xlfn.IFS(D1713="","",I1713&lt;E1713,"×（法定外となる従業員です）",I1713&gt;=E1713,"〇"),"")</f>
        <v/>
      </c>
    </row>
    <row r="1714" spans="1:10" ht="14.25" customHeight="1" x14ac:dyDescent="0.4">
      <c r="A1714" s="6" t="str">
        <f t="shared" si="26"/>
        <v/>
      </c>
      <c r="B1714" s="7"/>
      <c r="C1714" s="7"/>
      <c r="D1714" s="7"/>
      <c r="E1714" s="5" t="str">
        <f>IFERROR(IF($F$5&gt;VLOOKUP(前回申請!D1714,最低賃金!$A$2:$G$49,7,FALSE),VLOOKUP(前回申請!D1714,最低賃金!$A$2:$G$49,6,FALSE),IF($F$5&gt;VLOOKUP(前回申請!D1714,最低賃金!$A$2:$G$49,5,FALSE),VLOOKUP(前回申請!D1714,最低賃金!$A$2:$G$49,4,FALSE),VLOOKUP(前回申請!D1714,最低賃金!$A$2:$G$49,2,FALSE))),"")</f>
        <v/>
      </c>
      <c r="F1714" s="7"/>
      <c r="G1714" s="8"/>
      <c r="H1714" s="48"/>
      <c r="I1714" s="28" t="str" cm="1">
        <f t="array" ref="I1714">IFERROR(_xlfn.IFS(COUNTBLANK(F1714:H1714)=3,"",G1714="","G列に金額を入力してください",F1714=3,G1714,H1714="","H列に労働時間を入力してください",F1714=1,ROUND(G1714/(H1714*24),0),F1714=2,ROUND(G1714/(H1714*24),0)),"")</f>
        <v/>
      </c>
      <c r="J1714" s="49" t="str" cm="1">
        <f t="array" ref="J1714">IFERROR(_xlfn.IFS(D1714="","",I1714&lt;E1714,"×（法定外となる従業員です）",I1714&gt;=E1714,"〇"),"")</f>
        <v/>
      </c>
    </row>
    <row r="1715" spans="1:10" ht="14.25" customHeight="1" x14ac:dyDescent="0.4">
      <c r="A1715" s="6" t="str">
        <f t="shared" si="26"/>
        <v/>
      </c>
      <c r="B1715" s="7"/>
      <c r="C1715" s="7"/>
      <c r="D1715" s="7"/>
      <c r="E1715" s="5" t="str">
        <f>IFERROR(IF($F$5&gt;VLOOKUP(前回申請!D1715,最低賃金!$A$2:$G$49,7,FALSE),VLOOKUP(前回申請!D1715,最低賃金!$A$2:$G$49,6,FALSE),IF($F$5&gt;VLOOKUP(前回申請!D1715,最低賃金!$A$2:$G$49,5,FALSE),VLOOKUP(前回申請!D1715,最低賃金!$A$2:$G$49,4,FALSE),VLOOKUP(前回申請!D1715,最低賃金!$A$2:$G$49,2,FALSE))),"")</f>
        <v/>
      </c>
      <c r="F1715" s="7"/>
      <c r="G1715" s="8"/>
      <c r="H1715" s="48"/>
      <c r="I1715" s="28" t="str" cm="1">
        <f t="array" ref="I1715">IFERROR(_xlfn.IFS(COUNTBLANK(F1715:H1715)=3,"",G1715="","G列に金額を入力してください",F1715=3,G1715,H1715="","H列に労働時間を入力してください",F1715=1,ROUND(G1715/(H1715*24),0),F1715=2,ROUND(G1715/(H1715*24),0)),"")</f>
        <v/>
      </c>
      <c r="J1715" s="49" t="str" cm="1">
        <f t="array" ref="J1715">IFERROR(_xlfn.IFS(D1715="","",I1715&lt;E1715,"×（法定外となる従業員です）",I1715&gt;=E1715,"〇"),"")</f>
        <v/>
      </c>
    </row>
    <row r="1716" spans="1:10" ht="14.25" customHeight="1" x14ac:dyDescent="0.4">
      <c r="A1716" s="6" t="str">
        <f t="shared" si="26"/>
        <v/>
      </c>
      <c r="B1716" s="7"/>
      <c r="C1716" s="7"/>
      <c r="D1716" s="7"/>
      <c r="E1716" s="5" t="str">
        <f>IFERROR(IF($F$5&gt;VLOOKUP(前回申請!D1716,最低賃金!$A$2:$G$49,7,FALSE),VLOOKUP(前回申請!D1716,最低賃金!$A$2:$G$49,6,FALSE),IF($F$5&gt;VLOOKUP(前回申請!D1716,最低賃金!$A$2:$G$49,5,FALSE),VLOOKUP(前回申請!D1716,最低賃金!$A$2:$G$49,4,FALSE),VLOOKUP(前回申請!D1716,最低賃金!$A$2:$G$49,2,FALSE))),"")</f>
        <v/>
      </c>
      <c r="F1716" s="7"/>
      <c r="G1716" s="8"/>
      <c r="H1716" s="48"/>
      <c r="I1716" s="28" t="str" cm="1">
        <f t="array" ref="I1716">IFERROR(_xlfn.IFS(COUNTBLANK(F1716:H1716)=3,"",G1716="","G列に金額を入力してください",F1716=3,G1716,H1716="","H列に労働時間を入力してください",F1716=1,ROUND(G1716/(H1716*24),0),F1716=2,ROUND(G1716/(H1716*24),0)),"")</f>
        <v/>
      </c>
      <c r="J1716" s="49" t="str" cm="1">
        <f t="array" ref="J1716">IFERROR(_xlfn.IFS(D1716="","",I1716&lt;E1716,"×（法定外となる従業員です）",I1716&gt;=E1716,"〇"),"")</f>
        <v/>
      </c>
    </row>
    <row r="1717" spans="1:10" ht="14.25" customHeight="1" x14ac:dyDescent="0.4">
      <c r="A1717" s="6" t="str">
        <f t="shared" si="26"/>
        <v/>
      </c>
      <c r="B1717" s="7"/>
      <c r="C1717" s="7"/>
      <c r="D1717" s="7"/>
      <c r="E1717" s="5" t="str">
        <f>IFERROR(IF($F$5&gt;VLOOKUP(前回申請!D1717,最低賃金!$A$2:$G$49,7,FALSE),VLOOKUP(前回申請!D1717,最低賃金!$A$2:$G$49,6,FALSE),IF($F$5&gt;VLOOKUP(前回申請!D1717,最低賃金!$A$2:$G$49,5,FALSE),VLOOKUP(前回申請!D1717,最低賃金!$A$2:$G$49,4,FALSE),VLOOKUP(前回申請!D1717,最低賃金!$A$2:$G$49,2,FALSE))),"")</f>
        <v/>
      </c>
      <c r="F1717" s="7"/>
      <c r="G1717" s="8"/>
      <c r="H1717" s="48"/>
      <c r="I1717" s="28" t="str" cm="1">
        <f t="array" ref="I1717">IFERROR(_xlfn.IFS(COUNTBLANK(F1717:H1717)=3,"",G1717="","G列に金額を入力してください",F1717=3,G1717,H1717="","H列に労働時間を入力してください",F1717=1,ROUND(G1717/(H1717*24),0),F1717=2,ROUND(G1717/(H1717*24),0)),"")</f>
        <v/>
      </c>
      <c r="J1717" s="49" t="str" cm="1">
        <f t="array" ref="J1717">IFERROR(_xlfn.IFS(D1717="","",I1717&lt;E1717,"×（法定外となる従業員です）",I1717&gt;=E1717,"〇"),"")</f>
        <v/>
      </c>
    </row>
    <row r="1718" spans="1:10" ht="14.25" customHeight="1" x14ac:dyDescent="0.4">
      <c r="A1718" s="6" t="str">
        <f t="shared" si="26"/>
        <v/>
      </c>
      <c r="B1718" s="7"/>
      <c r="C1718" s="7"/>
      <c r="D1718" s="7"/>
      <c r="E1718" s="5" t="str">
        <f>IFERROR(IF($F$5&gt;VLOOKUP(前回申請!D1718,最低賃金!$A$2:$G$49,7,FALSE),VLOOKUP(前回申請!D1718,最低賃金!$A$2:$G$49,6,FALSE),IF($F$5&gt;VLOOKUP(前回申請!D1718,最低賃金!$A$2:$G$49,5,FALSE),VLOOKUP(前回申請!D1718,最低賃金!$A$2:$G$49,4,FALSE),VLOOKUP(前回申請!D1718,最低賃金!$A$2:$G$49,2,FALSE))),"")</f>
        <v/>
      </c>
      <c r="F1718" s="7"/>
      <c r="G1718" s="8"/>
      <c r="H1718" s="48"/>
      <c r="I1718" s="28" t="str" cm="1">
        <f t="array" ref="I1718">IFERROR(_xlfn.IFS(COUNTBLANK(F1718:H1718)=3,"",G1718="","G列に金額を入力してください",F1718=3,G1718,H1718="","H列に労働時間を入力してください",F1718=1,ROUND(G1718/(H1718*24),0),F1718=2,ROUND(G1718/(H1718*24),0)),"")</f>
        <v/>
      </c>
      <c r="J1718" s="49" t="str" cm="1">
        <f t="array" ref="J1718">IFERROR(_xlfn.IFS(D1718="","",I1718&lt;E1718,"×（法定外となる従業員です）",I1718&gt;=E1718,"〇"),"")</f>
        <v/>
      </c>
    </row>
    <row r="1719" spans="1:10" ht="14.25" customHeight="1" x14ac:dyDescent="0.4">
      <c r="A1719" s="6" t="str">
        <f t="shared" si="26"/>
        <v/>
      </c>
      <c r="B1719" s="7"/>
      <c r="C1719" s="7"/>
      <c r="D1719" s="7"/>
      <c r="E1719" s="5" t="str">
        <f>IFERROR(IF($F$5&gt;VLOOKUP(前回申請!D1719,最低賃金!$A$2:$G$49,7,FALSE),VLOOKUP(前回申請!D1719,最低賃金!$A$2:$G$49,6,FALSE),IF($F$5&gt;VLOOKUP(前回申請!D1719,最低賃金!$A$2:$G$49,5,FALSE),VLOOKUP(前回申請!D1719,最低賃金!$A$2:$G$49,4,FALSE),VLOOKUP(前回申請!D1719,最低賃金!$A$2:$G$49,2,FALSE))),"")</f>
        <v/>
      </c>
      <c r="F1719" s="7"/>
      <c r="G1719" s="8"/>
      <c r="H1719" s="48"/>
      <c r="I1719" s="28" t="str" cm="1">
        <f t="array" ref="I1719">IFERROR(_xlfn.IFS(COUNTBLANK(F1719:H1719)=3,"",G1719="","G列に金額を入力してください",F1719=3,G1719,H1719="","H列に労働時間を入力してください",F1719=1,ROUND(G1719/(H1719*24),0),F1719=2,ROUND(G1719/(H1719*24),0)),"")</f>
        <v/>
      </c>
      <c r="J1719" s="49" t="str" cm="1">
        <f t="array" ref="J1719">IFERROR(_xlfn.IFS(D1719="","",I1719&lt;E1719,"×（法定外となる従業員です）",I1719&gt;=E1719,"〇"),"")</f>
        <v/>
      </c>
    </row>
    <row r="1720" spans="1:10" ht="14.25" customHeight="1" x14ac:dyDescent="0.4">
      <c r="A1720" s="6" t="str">
        <f t="shared" si="26"/>
        <v/>
      </c>
      <c r="B1720" s="7"/>
      <c r="C1720" s="7"/>
      <c r="D1720" s="7"/>
      <c r="E1720" s="5" t="str">
        <f>IFERROR(IF($F$5&gt;VLOOKUP(前回申請!D1720,最低賃金!$A$2:$G$49,7,FALSE),VLOOKUP(前回申請!D1720,最低賃金!$A$2:$G$49,6,FALSE),IF($F$5&gt;VLOOKUP(前回申請!D1720,最低賃金!$A$2:$G$49,5,FALSE),VLOOKUP(前回申請!D1720,最低賃金!$A$2:$G$49,4,FALSE),VLOOKUP(前回申請!D1720,最低賃金!$A$2:$G$49,2,FALSE))),"")</f>
        <v/>
      </c>
      <c r="F1720" s="7"/>
      <c r="G1720" s="8"/>
      <c r="H1720" s="48"/>
      <c r="I1720" s="28" t="str" cm="1">
        <f t="array" ref="I1720">IFERROR(_xlfn.IFS(COUNTBLANK(F1720:H1720)=3,"",G1720="","G列に金額を入力してください",F1720=3,G1720,H1720="","H列に労働時間を入力してください",F1720=1,ROUND(G1720/(H1720*24),0),F1720=2,ROUND(G1720/(H1720*24),0)),"")</f>
        <v/>
      </c>
      <c r="J1720" s="49" t="str" cm="1">
        <f t="array" ref="J1720">IFERROR(_xlfn.IFS(D1720="","",I1720&lt;E1720,"×（法定外となる従業員です）",I1720&gt;=E1720,"〇"),"")</f>
        <v/>
      </c>
    </row>
    <row r="1721" spans="1:10" ht="14.25" customHeight="1" x14ac:dyDescent="0.4">
      <c r="A1721" s="6" t="str">
        <f t="shared" si="26"/>
        <v/>
      </c>
      <c r="B1721" s="7"/>
      <c r="C1721" s="7"/>
      <c r="D1721" s="7"/>
      <c r="E1721" s="5" t="str">
        <f>IFERROR(IF($F$5&gt;VLOOKUP(前回申請!D1721,最低賃金!$A$2:$G$49,7,FALSE),VLOOKUP(前回申請!D1721,最低賃金!$A$2:$G$49,6,FALSE),IF($F$5&gt;VLOOKUP(前回申請!D1721,最低賃金!$A$2:$G$49,5,FALSE),VLOOKUP(前回申請!D1721,最低賃金!$A$2:$G$49,4,FALSE),VLOOKUP(前回申請!D1721,最低賃金!$A$2:$G$49,2,FALSE))),"")</f>
        <v/>
      </c>
      <c r="F1721" s="7"/>
      <c r="G1721" s="8"/>
      <c r="H1721" s="48"/>
      <c r="I1721" s="28" t="str" cm="1">
        <f t="array" ref="I1721">IFERROR(_xlfn.IFS(COUNTBLANK(F1721:H1721)=3,"",G1721="","G列に金額を入力してください",F1721=3,G1721,H1721="","H列に労働時間を入力してください",F1721=1,ROUND(G1721/(H1721*24),0),F1721=2,ROUND(G1721/(H1721*24),0)),"")</f>
        <v/>
      </c>
      <c r="J1721" s="49" t="str" cm="1">
        <f t="array" ref="J1721">IFERROR(_xlfn.IFS(D1721="","",I1721&lt;E1721,"×（法定外となる従業員です）",I1721&gt;=E1721,"〇"),"")</f>
        <v/>
      </c>
    </row>
    <row r="1722" spans="1:10" ht="14.25" customHeight="1" x14ac:dyDescent="0.4">
      <c r="A1722" s="6" t="str">
        <f t="shared" si="26"/>
        <v/>
      </c>
      <c r="B1722" s="7"/>
      <c r="C1722" s="7"/>
      <c r="D1722" s="7"/>
      <c r="E1722" s="5" t="str">
        <f>IFERROR(IF($F$5&gt;VLOOKUP(前回申請!D1722,最低賃金!$A$2:$G$49,7,FALSE),VLOOKUP(前回申請!D1722,最低賃金!$A$2:$G$49,6,FALSE),IF($F$5&gt;VLOOKUP(前回申請!D1722,最低賃金!$A$2:$G$49,5,FALSE),VLOOKUP(前回申請!D1722,最低賃金!$A$2:$G$49,4,FALSE),VLOOKUP(前回申請!D1722,最低賃金!$A$2:$G$49,2,FALSE))),"")</f>
        <v/>
      </c>
      <c r="F1722" s="7"/>
      <c r="G1722" s="8"/>
      <c r="H1722" s="48"/>
      <c r="I1722" s="28" t="str" cm="1">
        <f t="array" ref="I1722">IFERROR(_xlfn.IFS(COUNTBLANK(F1722:H1722)=3,"",G1722="","G列に金額を入力してください",F1722=3,G1722,H1722="","H列に労働時間を入力してください",F1722=1,ROUND(G1722/(H1722*24),0),F1722=2,ROUND(G1722/(H1722*24),0)),"")</f>
        <v/>
      </c>
      <c r="J1722" s="49" t="str" cm="1">
        <f t="array" ref="J1722">IFERROR(_xlfn.IFS(D1722="","",I1722&lt;E1722,"×（法定外となる従業員です）",I1722&gt;=E1722,"〇"),"")</f>
        <v/>
      </c>
    </row>
    <row r="1723" spans="1:10" ht="14.25" customHeight="1" x14ac:dyDescent="0.4">
      <c r="A1723" s="6" t="str">
        <f t="shared" si="26"/>
        <v/>
      </c>
      <c r="B1723" s="7"/>
      <c r="C1723" s="7"/>
      <c r="D1723" s="7"/>
      <c r="E1723" s="5" t="str">
        <f>IFERROR(IF($F$5&gt;VLOOKUP(前回申請!D1723,最低賃金!$A$2:$G$49,7,FALSE),VLOOKUP(前回申請!D1723,最低賃金!$A$2:$G$49,6,FALSE),IF($F$5&gt;VLOOKUP(前回申請!D1723,最低賃金!$A$2:$G$49,5,FALSE),VLOOKUP(前回申請!D1723,最低賃金!$A$2:$G$49,4,FALSE),VLOOKUP(前回申請!D1723,最低賃金!$A$2:$G$49,2,FALSE))),"")</f>
        <v/>
      </c>
      <c r="F1723" s="7"/>
      <c r="G1723" s="8"/>
      <c r="H1723" s="48"/>
      <c r="I1723" s="28" t="str" cm="1">
        <f t="array" ref="I1723">IFERROR(_xlfn.IFS(COUNTBLANK(F1723:H1723)=3,"",G1723="","G列に金額を入力してください",F1723=3,G1723,H1723="","H列に労働時間を入力してください",F1723=1,ROUND(G1723/(H1723*24),0),F1723=2,ROUND(G1723/(H1723*24),0)),"")</f>
        <v/>
      </c>
      <c r="J1723" s="49" t="str" cm="1">
        <f t="array" ref="J1723">IFERROR(_xlfn.IFS(D1723="","",I1723&lt;E1723,"×（法定外となる従業員です）",I1723&gt;=E1723,"〇"),"")</f>
        <v/>
      </c>
    </row>
    <row r="1724" spans="1:10" ht="14.25" customHeight="1" x14ac:dyDescent="0.4">
      <c r="A1724" s="6" t="str">
        <f t="shared" si="26"/>
        <v/>
      </c>
      <c r="B1724" s="7"/>
      <c r="C1724" s="7"/>
      <c r="D1724" s="7"/>
      <c r="E1724" s="5" t="str">
        <f>IFERROR(IF($F$5&gt;VLOOKUP(前回申請!D1724,最低賃金!$A$2:$G$49,7,FALSE),VLOOKUP(前回申請!D1724,最低賃金!$A$2:$G$49,6,FALSE),IF($F$5&gt;VLOOKUP(前回申請!D1724,最低賃金!$A$2:$G$49,5,FALSE),VLOOKUP(前回申請!D1724,最低賃金!$A$2:$G$49,4,FALSE),VLOOKUP(前回申請!D1724,最低賃金!$A$2:$G$49,2,FALSE))),"")</f>
        <v/>
      </c>
      <c r="F1724" s="7"/>
      <c r="G1724" s="8"/>
      <c r="H1724" s="48"/>
      <c r="I1724" s="28" t="str" cm="1">
        <f t="array" ref="I1724">IFERROR(_xlfn.IFS(COUNTBLANK(F1724:H1724)=3,"",G1724="","G列に金額を入力してください",F1724=3,G1724,H1724="","H列に労働時間を入力してください",F1724=1,ROUND(G1724/(H1724*24),0),F1724=2,ROUND(G1724/(H1724*24),0)),"")</f>
        <v/>
      </c>
      <c r="J1724" s="49" t="str" cm="1">
        <f t="array" ref="J1724">IFERROR(_xlfn.IFS(D1724="","",I1724&lt;E1724,"×（法定外となる従業員です）",I1724&gt;=E1724,"〇"),"")</f>
        <v/>
      </c>
    </row>
    <row r="1725" spans="1:10" ht="14.25" customHeight="1" x14ac:dyDescent="0.4">
      <c r="A1725" s="6" t="str">
        <f t="shared" si="26"/>
        <v/>
      </c>
      <c r="B1725" s="7"/>
      <c r="C1725" s="7"/>
      <c r="D1725" s="7"/>
      <c r="E1725" s="5" t="str">
        <f>IFERROR(IF($F$5&gt;VLOOKUP(前回申請!D1725,最低賃金!$A$2:$G$49,7,FALSE),VLOOKUP(前回申請!D1725,最低賃金!$A$2:$G$49,6,FALSE),IF($F$5&gt;VLOOKUP(前回申請!D1725,最低賃金!$A$2:$G$49,5,FALSE),VLOOKUP(前回申請!D1725,最低賃金!$A$2:$G$49,4,FALSE),VLOOKUP(前回申請!D1725,最低賃金!$A$2:$G$49,2,FALSE))),"")</f>
        <v/>
      </c>
      <c r="F1725" s="7"/>
      <c r="G1725" s="8"/>
      <c r="H1725" s="48"/>
      <c r="I1725" s="28" t="str" cm="1">
        <f t="array" ref="I1725">IFERROR(_xlfn.IFS(COUNTBLANK(F1725:H1725)=3,"",G1725="","G列に金額を入力してください",F1725=3,G1725,H1725="","H列に労働時間を入力してください",F1725=1,ROUND(G1725/(H1725*24),0),F1725=2,ROUND(G1725/(H1725*24),0)),"")</f>
        <v/>
      </c>
      <c r="J1725" s="49" t="str" cm="1">
        <f t="array" ref="J1725">IFERROR(_xlfn.IFS(D1725="","",I1725&lt;E1725,"×（法定外となる従業員です）",I1725&gt;=E1725,"〇"),"")</f>
        <v/>
      </c>
    </row>
    <row r="1726" spans="1:10" ht="14.25" customHeight="1" x14ac:dyDescent="0.4">
      <c r="A1726" s="6" t="str">
        <f t="shared" si="26"/>
        <v/>
      </c>
      <c r="B1726" s="7"/>
      <c r="C1726" s="7"/>
      <c r="D1726" s="7"/>
      <c r="E1726" s="5" t="str">
        <f>IFERROR(IF($F$5&gt;VLOOKUP(前回申請!D1726,最低賃金!$A$2:$G$49,7,FALSE),VLOOKUP(前回申請!D1726,最低賃金!$A$2:$G$49,6,FALSE),IF($F$5&gt;VLOOKUP(前回申請!D1726,最低賃金!$A$2:$G$49,5,FALSE),VLOOKUP(前回申請!D1726,最低賃金!$A$2:$G$49,4,FALSE),VLOOKUP(前回申請!D1726,最低賃金!$A$2:$G$49,2,FALSE))),"")</f>
        <v/>
      </c>
      <c r="F1726" s="7"/>
      <c r="G1726" s="8"/>
      <c r="H1726" s="48"/>
      <c r="I1726" s="28" t="str" cm="1">
        <f t="array" ref="I1726">IFERROR(_xlfn.IFS(COUNTBLANK(F1726:H1726)=3,"",G1726="","G列に金額を入力してください",F1726=3,G1726,H1726="","H列に労働時間を入力してください",F1726=1,ROUND(G1726/(H1726*24),0),F1726=2,ROUND(G1726/(H1726*24),0)),"")</f>
        <v/>
      </c>
      <c r="J1726" s="49" t="str" cm="1">
        <f t="array" ref="J1726">IFERROR(_xlfn.IFS(D1726="","",I1726&lt;E1726,"×（法定外となる従業員です）",I1726&gt;=E1726,"〇"),"")</f>
        <v/>
      </c>
    </row>
    <row r="1727" spans="1:10" ht="14.25" customHeight="1" x14ac:dyDescent="0.4">
      <c r="A1727" s="6" t="str">
        <f t="shared" si="26"/>
        <v/>
      </c>
      <c r="B1727" s="7"/>
      <c r="C1727" s="7"/>
      <c r="D1727" s="7"/>
      <c r="E1727" s="5" t="str">
        <f>IFERROR(IF($F$5&gt;VLOOKUP(前回申請!D1727,最低賃金!$A$2:$G$49,7,FALSE),VLOOKUP(前回申請!D1727,最低賃金!$A$2:$G$49,6,FALSE),IF($F$5&gt;VLOOKUP(前回申請!D1727,最低賃金!$A$2:$G$49,5,FALSE),VLOOKUP(前回申請!D1727,最低賃金!$A$2:$G$49,4,FALSE),VLOOKUP(前回申請!D1727,最低賃金!$A$2:$G$49,2,FALSE))),"")</f>
        <v/>
      </c>
      <c r="F1727" s="7"/>
      <c r="G1727" s="8"/>
      <c r="H1727" s="48"/>
      <c r="I1727" s="28" t="str" cm="1">
        <f t="array" ref="I1727">IFERROR(_xlfn.IFS(COUNTBLANK(F1727:H1727)=3,"",G1727="","G列に金額を入力してください",F1727=3,G1727,H1727="","H列に労働時間を入力してください",F1727=1,ROUND(G1727/(H1727*24),0),F1727=2,ROUND(G1727/(H1727*24),0)),"")</f>
        <v/>
      </c>
      <c r="J1727" s="49" t="str" cm="1">
        <f t="array" ref="J1727">IFERROR(_xlfn.IFS(D1727="","",I1727&lt;E1727,"×（法定外となる従業員です）",I1727&gt;=E1727,"〇"),"")</f>
        <v/>
      </c>
    </row>
    <row r="1728" spans="1:10" ht="14.25" customHeight="1" x14ac:dyDescent="0.4">
      <c r="A1728" s="6" t="str">
        <f t="shared" si="26"/>
        <v/>
      </c>
      <c r="B1728" s="7"/>
      <c r="C1728" s="7"/>
      <c r="D1728" s="7"/>
      <c r="E1728" s="5" t="str">
        <f>IFERROR(IF($F$5&gt;VLOOKUP(前回申請!D1728,最低賃金!$A$2:$G$49,7,FALSE),VLOOKUP(前回申請!D1728,最低賃金!$A$2:$G$49,6,FALSE),IF($F$5&gt;VLOOKUP(前回申請!D1728,最低賃金!$A$2:$G$49,5,FALSE),VLOOKUP(前回申請!D1728,最低賃金!$A$2:$G$49,4,FALSE),VLOOKUP(前回申請!D1728,最低賃金!$A$2:$G$49,2,FALSE))),"")</f>
        <v/>
      </c>
      <c r="F1728" s="7"/>
      <c r="G1728" s="8"/>
      <c r="H1728" s="48"/>
      <c r="I1728" s="28" t="str" cm="1">
        <f t="array" ref="I1728">IFERROR(_xlfn.IFS(COUNTBLANK(F1728:H1728)=3,"",G1728="","G列に金額を入力してください",F1728=3,G1728,H1728="","H列に労働時間を入力してください",F1728=1,ROUND(G1728/(H1728*24),0),F1728=2,ROUND(G1728/(H1728*24),0)),"")</f>
        <v/>
      </c>
      <c r="J1728" s="49" t="str" cm="1">
        <f t="array" ref="J1728">IFERROR(_xlfn.IFS(D1728="","",I1728&lt;E1728,"×（法定外となる従業員です）",I1728&gt;=E1728,"〇"),"")</f>
        <v/>
      </c>
    </row>
    <row r="1729" spans="1:10" ht="14.25" customHeight="1" x14ac:dyDescent="0.4">
      <c r="A1729" s="6" t="str">
        <f t="shared" si="26"/>
        <v/>
      </c>
      <c r="B1729" s="7"/>
      <c r="C1729" s="7"/>
      <c r="D1729" s="7"/>
      <c r="E1729" s="5" t="str">
        <f>IFERROR(IF($F$5&gt;VLOOKUP(前回申請!D1729,最低賃金!$A$2:$G$49,7,FALSE),VLOOKUP(前回申請!D1729,最低賃金!$A$2:$G$49,6,FALSE),IF($F$5&gt;VLOOKUP(前回申請!D1729,最低賃金!$A$2:$G$49,5,FALSE),VLOOKUP(前回申請!D1729,最低賃金!$A$2:$G$49,4,FALSE),VLOOKUP(前回申請!D1729,最低賃金!$A$2:$G$49,2,FALSE))),"")</f>
        <v/>
      </c>
      <c r="F1729" s="7"/>
      <c r="G1729" s="8"/>
      <c r="H1729" s="48"/>
      <c r="I1729" s="28" t="str" cm="1">
        <f t="array" ref="I1729">IFERROR(_xlfn.IFS(COUNTBLANK(F1729:H1729)=3,"",G1729="","G列に金額を入力してください",F1729=3,G1729,H1729="","H列に労働時間を入力してください",F1729=1,ROUND(G1729/(H1729*24),0),F1729=2,ROUND(G1729/(H1729*24),0)),"")</f>
        <v/>
      </c>
      <c r="J1729" s="49" t="str" cm="1">
        <f t="array" ref="J1729">IFERROR(_xlfn.IFS(D1729="","",I1729&lt;E1729,"×（法定外となる従業員です）",I1729&gt;=E1729,"〇"),"")</f>
        <v/>
      </c>
    </row>
    <row r="1730" spans="1:10" ht="14.25" customHeight="1" x14ac:dyDescent="0.4">
      <c r="A1730" s="6" t="str">
        <f t="shared" si="26"/>
        <v/>
      </c>
      <c r="B1730" s="7"/>
      <c r="C1730" s="7"/>
      <c r="D1730" s="7"/>
      <c r="E1730" s="5" t="str">
        <f>IFERROR(IF($F$5&gt;VLOOKUP(前回申請!D1730,最低賃金!$A$2:$G$49,7,FALSE),VLOOKUP(前回申請!D1730,最低賃金!$A$2:$G$49,6,FALSE),IF($F$5&gt;VLOOKUP(前回申請!D1730,最低賃金!$A$2:$G$49,5,FALSE),VLOOKUP(前回申請!D1730,最低賃金!$A$2:$G$49,4,FALSE),VLOOKUP(前回申請!D1730,最低賃金!$A$2:$G$49,2,FALSE))),"")</f>
        <v/>
      </c>
      <c r="F1730" s="7"/>
      <c r="G1730" s="8"/>
      <c r="H1730" s="48"/>
      <c r="I1730" s="28" t="str" cm="1">
        <f t="array" ref="I1730">IFERROR(_xlfn.IFS(COUNTBLANK(F1730:H1730)=3,"",G1730="","G列に金額を入力してください",F1730=3,G1730,H1730="","H列に労働時間を入力してください",F1730=1,ROUND(G1730/(H1730*24),0),F1730=2,ROUND(G1730/(H1730*24),0)),"")</f>
        <v/>
      </c>
      <c r="J1730" s="49" t="str" cm="1">
        <f t="array" ref="J1730">IFERROR(_xlfn.IFS(D1730="","",I1730&lt;E1730,"×（法定外となる従業員です）",I1730&gt;=E1730,"〇"),"")</f>
        <v/>
      </c>
    </row>
    <row r="1731" spans="1:10" ht="14.25" customHeight="1" x14ac:dyDescent="0.4">
      <c r="A1731" s="6" t="str">
        <f t="shared" si="26"/>
        <v/>
      </c>
      <c r="B1731" s="7"/>
      <c r="C1731" s="7"/>
      <c r="D1731" s="7"/>
      <c r="E1731" s="5" t="str">
        <f>IFERROR(IF($F$5&gt;VLOOKUP(前回申請!D1731,最低賃金!$A$2:$G$49,7,FALSE),VLOOKUP(前回申請!D1731,最低賃金!$A$2:$G$49,6,FALSE),IF($F$5&gt;VLOOKUP(前回申請!D1731,最低賃金!$A$2:$G$49,5,FALSE),VLOOKUP(前回申請!D1731,最低賃金!$A$2:$G$49,4,FALSE),VLOOKUP(前回申請!D1731,最低賃金!$A$2:$G$49,2,FALSE))),"")</f>
        <v/>
      </c>
      <c r="F1731" s="7"/>
      <c r="G1731" s="8"/>
      <c r="H1731" s="48"/>
      <c r="I1731" s="28" t="str" cm="1">
        <f t="array" ref="I1731">IFERROR(_xlfn.IFS(COUNTBLANK(F1731:H1731)=3,"",G1731="","G列に金額を入力してください",F1731=3,G1731,H1731="","H列に労働時間を入力してください",F1731=1,ROUND(G1731/(H1731*24),0),F1731=2,ROUND(G1731/(H1731*24),0)),"")</f>
        <v/>
      </c>
      <c r="J1731" s="49" t="str" cm="1">
        <f t="array" ref="J1731">IFERROR(_xlfn.IFS(D1731="","",I1731&lt;E1731,"×（法定外となる従業員です）",I1731&gt;=E1731,"〇"),"")</f>
        <v/>
      </c>
    </row>
    <row r="1732" spans="1:10" ht="14.25" customHeight="1" x14ac:dyDescent="0.4">
      <c r="A1732" s="6" t="str">
        <f t="shared" si="26"/>
        <v/>
      </c>
      <c r="B1732" s="7"/>
      <c r="C1732" s="7"/>
      <c r="D1732" s="7"/>
      <c r="E1732" s="5" t="str">
        <f>IFERROR(IF($F$5&gt;VLOOKUP(前回申請!D1732,最低賃金!$A$2:$G$49,7,FALSE),VLOOKUP(前回申請!D1732,最低賃金!$A$2:$G$49,6,FALSE),IF($F$5&gt;VLOOKUP(前回申請!D1732,最低賃金!$A$2:$G$49,5,FALSE),VLOOKUP(前回申請!D1732,最低賃金!$A$2:$G$49,4,FALSE),VLOOKUP(前回申請!D1732,最低賃金!$A$2:$G$49,2,FALSE))),"")</f>
        <v/>
      </c>
      <c r="F1732" s="7"/>
      <c r="G1732" s="8"/>
      <c r="H1732" s="48"/>
      <c r="I1732" s="28" t="str" cm="1">
        <f t="array" ref="I1732">IFERROR(_xlfn.IFS(COUNTBLANK(F1732:H1732)=3,"",G1732="","G列に金額を入力してください",F1732=3,G1732,H1732="","H列に労働時間を入力してください",F1732=1,ROUND(G1732/(H1732*24),0),F1732=2,ROUND(G1732/(H1732*24),0)),"")</f>
        <v/>
      </c>
      <c r="J1732" s="49" t="str" cm="1">
        <f t="array" ref="J1732">IFERROR(_xlfn.IFS(D1732="","",I1732&lt;E1732,"×（法定外となる従業員です）",I1732&gt;=E1732,"〇"),"")</f>
        <v/>
      </c>
    </row>
    <row r="1733" spans="1:10" ht="14.25" customHeight="1" x14ac:dyDescent="0.4">
      <c r="A1733" s="6" t="str">
        <f t="shared" si="26"/>
        <v/>
      </c>
      <c r="B1733" s="7"/>
      <c r="C1733" s="7"/>
      <c r="D1733" s="7"/>
      <c r="E1733" s="5" t="str">
        <f>IFERROR(IF($F$5&gt;VLOOKUP(前回申請!D1733,最低賃金!$A$2:$G$49,7,FALSE),VLOOKUP(前回申請!D1733,最低賃金!$A$2:$G$49,6,FALSE),IF($F$5&gt;VLOOKUP(前回申請!D1733,最低賃金!$A$2:$G$49,5,FALSE),VLOOKUP(前回申請!D1733,最低賃金!$A$2:$G$49,4,FALSE),VLOOKUP(前回申請!D1733,最低賃金!$A$2:$G$49,2,FALSE))),"")</f>
        <v/>
      </c>
      <c r="F1733" s="7"/>
      <c r="G1733" s="8"/>
      <c r="H1733" s="48"/>
      <c r="I1733" s="28" t="str" cm="1">
        <f t="array" ref="I1733">IFERROR(_xlfn.IFS(COUNTBLANK(F1733:H1733)=3,"",G1733="","G列に金額を入力してください",F1733=3,G1733,H1733="","H列に労働時間を入力してください",F1733=1,ROUND(G1733/(H1733*24),0),F1733=2,ROUND(G1733/(H1733*24),0)),"")</f>
        <v/>
      </c>
      <c r="J1733" s="49" t="str" cm="1">
        <f t="array" ref="J1733">IFERROR(_xlfn.IFS(D1733="","",I1733&lt;E1733,"×（法定外となる従業員です）",I1733&gt;=E1733,"〇"),"")</f>
        <v/>
      </c>
    </row>
    <row r="1734" spans="1:10" ht="14.25" customHeight="1" x14ac:dyDescent="0.4">
      <c r="A1734" s="6" t="str">
        <f t="shared" si="26"/>
        <v/>
      </c>
      <c r="B1734" s="7"/>
      <c r="C1734" s="7"/>
      <c r="D1734" s="7"/>
      <c r="E1734" s="5" t="str">
        <f>IFERROR(IF($F$5&gt;VLOOKUP(前回申請!D1734,最低賃金!$A$2:$G$49,7,FALSE),VLOOKUP(前回申請!D1734,最低賃金!$A$2:$G$49,6,FALSE),IF($F$5&gt;VLOOKUP(前回申請!D1734,最低賃金!$A$2:$G$49,5,FALSE),VLOOKUP(前回申請!D1734,最低賃金!$A$2:$G$49,4,FALSE),VLOOKUP(前回申請!D1734,最低賃金!$A$2:$G$49,2,FALSE))),"")</f>
        <v/>
      </c>
      <c r="F1734" s="7"/>
      <c r="G1734" s="8"/>
      <c r="H1734" s="48"/>
      <c r="I1734" s="28" t="str" cm="1">
        <f t="array" ref="I1734">IFERROR(_xlfn.IFS(COUNTBLANK(F1734:H1734)=3,"",G1734="","G列に金額を入力してください",F1734=3,G1734,H1734="","H列に労働時間を入力してください",F1734=1,ROUND(G1734/(H1734*24),0),F1734=2,ROUND(G1734/(H1734*24),0)),"")</f>
        <v/>
      </c>
      <c r="J1734" s="49" t="str" cm="1">
        <f t="array" ref="J1734">IFERROR(_xlfn.IFS(D1734="","",I1734&lt;E1734,"×（法定外となる従業員です）",I1734&gt;=E1734,"〇"),"")</f>
        <v/>
      </c>
    </row>
    <row r="1735" spans="1:10" ht="14.25" customHeight="1" x14ac:dyDescent="0.4">
      <c r="A1735" s="6" t="str">
        <f t="shared" si="26"/>
        <v/>
      </c>
      <c r="B1735" s="7"/>
      <c r="C1735" s="7"/>
      <c r="D1735" s="7"/>
      <c r="E1735" s="5" t="str">
        <f>IFERROR(IF($F$5&gt;VLOOKUP(前回申請!D1735,最低賃金!$A$2:$G$49,7,FALSE),VLOOKUP(前回申請!D1735,最低賃金!$A$2:$G$49,6,FALSE),IF($F$5&gt;VLOOKUP(前回申請!D1735,最低賃金!$A$2:$G$49,5,FALSE),VLOOKUP(前回申請!D1735,最低賃金!$A$2:$G$49,4,FALSE),VLOOKUP(前回申請!D1735,最低賃金!$A$2:$G$49,2,FALSE))),"")</f>
        <v/>
      </c>
      <c r="F1735" s="7"/>
      <c r="G1735" s="8"/>
      <c r="H1735" s="48"/>
      <c r="I1735" s="28" t="str" cm="1">
        <f t="array" ref="I1735">IFERROR(_xlfn.IFS(COUNTBLANK(F1735:H1735)=3,"",G1735="","G列に金額を入力してください",F1735=3,G1735,H1735="","H列に労働時間を入力してください",F1735=1,ROUND(G1735/(H1735*24),0),F1735=2,ROUND(G1735/(H1735*24),0)),"")</f>
        <v/>
      </c>
      <c r="J1735" s="49" t="str" cm="1">
        <f t="array" ref="J1735">IFERROR(_xlfn.IFS(D1735="","",I1735&lt;E1735,"×（法定外となる従業員です）",I1735&gt;=E1735,"〇"),"")</f>
        <v/>
      </c>
    </row>
    <row r="1736" spans="1:10" ht="14.25" customHeight="1" x14ac:dyDescent="0.4">
      <c r="A1736" s="6" t="str">
        <f t="shared" si="26"/>
        <v/>
      </c>
      <c r="B1736" s="7"/>
      <c r="C1736" s="7"/>
      <c r="D1736" s="7"/>
      <c r="E1736" s="5" t="str">
        <f>IFERROR(IF($F$5&gt;VLOOKUP(前回申請!D1736,最低賃金!$A$2:$G$49,7,FALSE),VLOOKUP(前回申請!D1736,最低賃金!$A$2:$G$49,6,FALSE),IF($F$5&gt;VLOOKUP(前回申請!D1736,最低賃金!$A$2:$G$49,5,FALSE),VLOOKUP(前回申請!D1736,最低賃金!$A$2:$G$49,4,FALSE),VLOOKUP(前回申請!D1736,最低賃金!$A$2:$G$49,2,FALSE))),"")</f>
        <v/>
      </c>
      <c r="F1736" s="7"/>
      <c r="G1736" s="8"/>
      <c r="H1736" s="48"/>
      <c r="I1736" s="28" t="str" cm="1">
        <f t="array" ref="I1736">IFERROR(_xlfn.IFS(COUNTBLANK(F1736:H1736)=3,"",G1736="","G列に金額を入力してください",F1736=3,G1736,H1736="","H列に労働時間を入力してください",F1736=1,ROUND(G1736/(H1736*24),0),F1736=2,ROUND(G1736/(H1736*24),0)),"")</f>
        <v/>
      </c>
      <c r="J1736" s="49" t="str" cm="1">
        <f t="array" ref="J1736">IFERROR(_xlfn.IFS(D1736="","",I1736&lt;E1736,"×（法定外となる従業員です）",I1736&gt;=E1736,"〇"),"")</f>
        <v/>
      </c>
    </row>
    <row r="1737" spans="1:10" ht="14.25" customHeight="1" x14ac:dyDescent="0.4">
      <c r="A1737" s="6" t="str">
        <f t="shared" si="26"/>
        <v/>
      </c>
      <c r="B1737" s="7"/>
      <c r="C1737" s="7"/>
      <c r="D1737" s="7"/>
      <c r="E1737" s="5" t="str">
        <f>IFERROR(IF($F$5&gt;VLOOKUP(前回申請!D1737,最低賃金!$A$2:$G$49,7,FALSE),VLOOKUP(前回申請!D1737,最低賃金!$A$2:$G$49,6,FALSE),IF($F$5&gt;VLOOKUP(前回申請!D1737,最低賃金!$A$2:$G$49,5,FALSE),VLOOKUP(前回申請!D1737,最低賃金!$A$2:$G$49,4,FALSE),VLOOKUP(前回申請!D1737,最低賃金!$A$2:$G$49,2,FALSE))),"")</f>
        <v/>
      </c>
      <c r="F1737" s="7"/>
      <c r="G1737" s="8"/>
      <c r="H1737" s="48"/>
      <c r="I1737" s="28" t="str" cm="1">
        <f t="array" ref="I1737">IFERROR(_xlfn.IFS(COUNTBLANK(F1737:H1737)=3,"",G1737="","G列に金額を入力してください",F1737=3,G1737,H1737="","H列に労働時間を入力してください",F1737=1,ROUND(G1737/(H1737*24),0),F1737=2,ROUND(G1737/(H1737*24),0)),"")</f>
        <v/>
      </c>
      <c r="J1737" s="49" t="str" cm="1">
        <f t="array" ref="J1737">IFERROR(_xlfn.IFS(D1737="","",I1737&lt;E1737,"×（法定外となる従業員です）",I1737&gt;=E1737,"〇"),"")</f>
        <v/>
      </c>
    </row>
    <row r="1738" spans="1:10" ht="14.25" customHeight="1" x14ac:dyDescent="0.4">
      <c r="A1738" s="6" t="str">
        <f t="shared" si="26"/>
        <v/>
      </c>
      <c r="B1738" s="7"/>
      <c r="C1738" s="7"/>
      <c r="D1738" s="7"/>
      <c r="E1738" s="5" t="str">
        <f>IFERROR(IF($F$5&gt;VLOOKUP(前回申請!D1738,最低賃金!$A$2:$G$49,7,FALSE),VLOOKUP(前回申請!D1738,最低賃金!$A$2:$G$49,6,FALSE),IF($F$5&gt;VLOOKUP(前回申請!D1738,最低賃金!$A$2:$G$49,5,FALSE),VLOOKUP(前回申請!D1738,最低賃金!$A$2:$G$49,4,FALSE),VLOOKUP(前回申請!D1738,最低賃金!$A$2:$G$49,2,FALSE))),"")</f>
        <v/>
      </c>
      <c r="F1738" s="7"/>
      <c r="G1738" s="8"/>
      <c r="H1738" s="48"/>
      <c r="I1738" s="28" t="str" cm="1">
        <f t="array" ref="I1738">IFERROR(_xlfn.IFS(COUNTBLANK(F1738:H1738)=3,"",G1738="","G列に金額を入力してください",F1738=3,G1738,H1738="","H列に労働時間を入力してください",F1738=1,ROUND(G1738/(H1738*24),0),F1738=2,ROUND(G1738/(H1738*24),0)),"")</f>
        <v/>
      </c>
      <c r="J1738" s="49" t="str" cm="1">
        <f t="array" ref="J1738">IFERROR(_xlfn.IFS(D1738="","",I1738&lt;E1738,"×（法定外となる従業員です）",I1738&gt;=E1738,"〇"),"")</f>
        <v/>
      </c>
    </row>
    <row r="1739" spans="1:10" ht="14.25" customHeight="1" x14ac:dyDescent="0.4">
      <c r="A1739" s="6" t="str">
        <f t="shared" si="26"/>
        <v/>
      </c>
      <c r="B1739" s="7"/>
      <c r="C1739" s="7"/>
      <c r="D1739" s="7"/>
      <c r="E1739" s="5" t="str">
        <f>IFERROR(IF($F$5&gt;VLOOKUP(前回申請!D1739,最低賃金!$A$2:$G$49,7,FALSE),VLOOKUP(前回申請!D1739,最低賃金!$A$2:$G$49,6,FALSE),IF($F$5&gt;VLOOKUP(前回申請!D1739,最低賃金!$A$2:$G$49,5,FALSE),VLOOKUP(前回申請!D1739,最低賃金!$A$2:$G$49,4,FALSE),VLOOKUP(前回申請!D1739,最低賃金!$A$2:$G$49,2,FALSE))),"")</f>
        <v/>
      </c>
      <c r="F1739" s="7"/>
      <c r="G1739" s="8"/>
      <c r="H1739" s="48"/>
      <c r="I1739" s="28" t="str" cm="1">
        <f t="array" ref="I1739">IFERROR(_xlfn.IFS(COUNTBLANK(F1739:H1739)=3,"",G1739="","G列に金額を入力してください",F1739=3,G1739,H1739="","H列に労働時間を入力してください",F1739=1,ROUND(G1739/(H1739*24),0),F1739=2,ROUND(G1739/(H1739*24),0)),"")</f>
        <v/>
      </c>
      <c r="J1739" s="49" t="str" cm="1">
        <f t="array" ref="J1739">IFERROR(_xlfn.IFS(D1739="","",I1739&lt;E1739,"×（法定外となる従業員です）",I1739&gt;=E1739,"〇"),"")</f>
        <v/>
      </c>
    </row>
    <row r="1740" spans="1:10" ht="14.25" customHeight="1" x14ac:dyDescent="0.4">
      <c r="A1740" s="6" t="str">
        <f t="shared" ref="A1740:A1803" si="27">IF(C1740="","",A1739+1)</f>
        <v/>
      </c>
      <c r="B1740" s="7"/>
      <c r="C1740" s="7"/>
      <c r="D1740" s="7"/>
      <c r="E1740" s="5" t="str">
        <f>IFERROR(IF($F$5&gt;VLOOKUP(前回申請!D1740,最低賃金!$A$2:$G$49,7,FALSE),VLOOKUP(前回申請!D1740,最低賃金!$A$2:$G$49,6,FALSE),IF($F$5&gt;VLOOKUP(前回申請!D1740,最低賃金!$A$2:$G$49,5,FALSE),VLOOKUP(前回申請!D1740,最低賃金!$A$2:$G$49,4,FALSE),VLOOKUP(前回申請!D1740,最低賃金!$A$2:$G$49,2,FALSE))),"")</f>
        <v/>
      </c>
      <c r="F1740" s="7"/>
      <c r="G1740" s="8"/>
      <c r="H1740" s="48"/>
      <c r="I1740" s="28" t="str" cm="1">
        <f t="array" ref="I1740">IFERROR(_xlfn.IFS(COUNTBLANK(F1740:H1740)=3,"",G1740="","G列に金額を入力してください",F1740=3,G1740,H1740="","H列に労働時間を入力してください",F1740=1,ROUND(G1740/(H1740*24),0),F1740=2,ROUND(G1740/(H1740*24),0)),"")</f>
        <v/>
      </c>
      <c r="J1740" s="49" t="str" cm="1">
        <f t="array" ref="J1740">IFERROR(_xlfn.IFS(D1740="","",I1740&lt;E1740,"×（法定外となる従業員です）",I1740&gt;=E1740,"〇"),"")</f>
        <v/>
      </c>
    </row>
    <row r="1741" spans="1:10" ht="14.25" customHeight="1" x14ac:dyDescent="0.4">
      <c r="A1741" s="6" t="str">
        <f t="shared" si="27"/>
        <v/>
      </c>
      <c r="B1741" s="7"/>
      <c r="C1741" s="7"/>
      <c r="D1741" s="7"/>
      <c r="E1741" s="5" t="str">
        <f>IFERROR(IF($F$5&gt;VLOOKUP(前回申請!D1741,最低賃金!$A$2:$G$49,7,FALSE),VLOOKUP(前回申請!D1741,最低賃金!$A$2:$G$49,6,FALSE),IF($F$5&gt;VLOOKUP(前回申請!D1741,最低賃金!$A$2:$G$49,5,FALSE),VLOOKUP(前回申請!D1741,最低賃金!$A$2:$G$49,4,FALSE),VLOOKUP(前回申請!D1741,最低賃金!$A$2:$G$49,2,FALSE))),"")</f>
        <v/>
      </c>
      <c r="F1741" s="7"/>
      <c r="G1741" s="8"/>
      <c r="H1741" s="48"/>
      <c r="I1741" s="28" t="str" cm="1">
        <f t="array" ref="I1741">IFERROR(_xlfn.IFS(COUNTBLANK(F1741:H1741)=3,"",G1741="","G列に金額を入力してください",F1741=3,G1741,H1741="","H列に労働時間を入力してください",F1741=1,ROUND(G1741/(H1741*24),0),F1741=2,ROUND(G1741/(H1741*24),0)),"")</f>
        <v/>
      </c>
      <c r="J1741" s="49" t="str" cm="1">
        <f t="array" ref="J1741">IFERROR(_xlfn.IFS(D1741="","",I1741&lt;E1741,"×（法定外となる従業員です）",I1741&gt;=E1741,"〇"),"")</f>
        <v/>
      </c>
    </row>
    <row r="1742" spans="1:10" ht="14.25" customHeight="1" x14ac:dyDescent="0.4">
      <c r="A1742" s="6" t="str">
        <f t="shared" si="27"/>
        <v/>
      </c>
      <c r="B1742" s="7"/>
      <c r="C1742" s="7"/>
      <c r="D1742" s="7"/>
      <c r="E1742" s="5" t="str">
        <f>IFERROR(IF($F$5&gt;VLOOKUP(前回申請!D1742,最低賃金!$A$2:$G$49,7,FALSE),VLOOKUP(前回申請!D1742,最低賃金!$A$2:$G$49,6,FALSE),IF($F$5&gt;VLOOKUP(前回申請!D1742,最低賃金!$A$2:$G$49,5,FALSE),VLOOKUP(前回申請!D1742,最低賃金!$A$2:$G$49,4,FALSE),VLOOKUP(前回申請!D1742,最低賃金!$A$2:$G$49,2,FALSE))),"")</f>
        <v/>
      </c>
      <c r="F1742" s="7"/>
      <c r="G1742" s="8"/>
      <c r="H1742" s="48"/>
      <c r="I1742" s="28" t="str" cm="1">
        <f t="array" ref="I1742">IFERROR(_xlfn.IFS(COUNTBLANK(F1742:H1742)=3,"",G1742="","G列に金額を入力してください",F1742=3,G1742,H1742="","H列に労働時間を入力してください",F1742=1,ROUND(G1742/(H1742*24),0),F1742=2,ROUND(G1742/(H1742*24),0)),"")</f>
        <v/>
      </c>
      <c r="J1742" s="49" t="str" cm="1">
        <f t="array" ref="J1742">IFERROR(_xlfn.IFS(D1742="","",I1742&lt;E1742,"×（法定外となる従業員です）",I1742&gt;=E1742,"〇"),"")</f>
        <v/>
      </c>
    </row>
    <row r="1743" spans="1:10" ht="14.25" customHeight="1" x14ac:dyDescent="0.4">
      <c r="A1743" s="6" t="str">
        <f t="shared" si="27"/>
        <v/>
      </c>
      <c r="B1743" s="7"/>
      <c r="C1743" s="7"/>
      <c r="D1743" s="7"/>
      <c r="E1743" s="5" t="str">
        <f>IFERROR(IF($F$5&gt;VLOOKUP(前回申請!D1743,最低賃金!$A$2:$G$49,7,FALSE),VLOOKUP(前回申請!D1743,最低賃金!$A$2:$G$49,6,FALSE),IF($F$5&gt;VLOOKUP(前回申請!D1743,最低賃金!$A$2:$G$49,5,FALSE),VLOOKUP(前回申請!D1743,最低賃金!$A$2:$G$49,4,FALSE),VLOOKUP(前回申請!D1743,最低賃金!$A$2:$G$49,2,FALSE))),"")</f>
        <v/>
      </c>
      <c r="F1743" s="7"/>
      <c r="G1743" s="8"/>
      <c r="H1743" s="48"/>
      <c r="I1743" s="28" t="str" cm="1">
        <f t="array" ref="I1743">IFERROR(_xlfn.IFS(COUNTBLANK(F1743:H1743)=3,"",G1743="","G列に金額を入力してください",F1743=3,G1743,H1743="","H列に労働時間を入力してください",F1743=1,ROUND(G1743/(H1743*24),0),F1743=2,ROUND(G1743/(H1743*24),0)),"")</f>
        <v/>
      </c>
      <c r="J1743" s="49" t="str" cm="1">
        <f t="array" ref="J1743">IFERROR(_xlfn.IFS(D1743="","",I1743&lt;E1743,"×（法定外となる従業員です）",I1743&gt;=E1743,"〇"),"")</f>
        <v/>
      </c>
    </row>
    <row r="1744" spans="1:10" ht="14.25" customHeight="1" x14ac:dyDescent="0.4">
      <c r="A1744" s="6" t="str">
        <f t="shared" si="27"/>
        <v/>
      </c>
      <c r="B1744" s="7"/>
      <c r="C1744" s="7"/>
      <c r="D1744" s="7"/>
      <c r="E1744" s="5" t="str">
        <f>IFERROR(IF($F$5&gt;VLOOKUP(前回申請!D1744,最低賃金!$A$2:$G$49,7,FALSE),VLOOKUP(前回申請!D1744,最低賃金!$A$2:$G$49,6,FALSE),IF($F$5&gt;VLOOKUP(前回申請!D1744,最低賃金!$A$2:$G$49,5,FALSE),VLOOKUP(前回申請!D1744,最低賃金!$A$2:$G$49,4,FALSE),VLOOKUP(前回申請!D1744,最低賃金!$A$2:$G$49,2,FALSE))),"")</f>
        <v/>
      </c>
      <c r="F1744" s="7"/>
      <c r="G1744" s="8"/>
      <c r="H1744" s="48"/>
      <c r="I1744" s="28" t="str" cm="1">
        <f t="array" ref="I1744">IFERROR(_xlfn.IFS(COUNTBLANK(F1744:H1744)=3,"",G1744="","G列に金額を入力してください",F1744=3,G1744,H1744="","H列に労働時間を入力してください",F1744=1,ROUND(G1744/(H1744*24),0),F1744=2,ROUND(G1744/(H1744*24),0)),"")</f>
        <v/>
      </c>
      <c r="J1744" s="49" t="str" cm="1">
        <f t="array" ref="J1744">IFERROR(_xlfn.IFS(D1744="","",I1744&lt;E1744,"×（法定外となる従業員です）",I1744&gt;=E1744,"〇"),"")</f>
        <v/>
      </c>
    </row>
    <row r="1745" spans="1:10" ht="14.25" customHeight="1" x14ac:dyDescent="0.4">
      <c r="A1745" s="6" t="str">
        <f t="shared" si="27"/>
        <v/>
      </c>
      <c r="B1745" s="7"/>
      <c r="C1745" s="7"/>
      <c r="D1745" s="7"/>
      <c r="E1745" s="5" t="str">
        <f>IFERROR(IF($F$5&gt;VLOOKUP(前回申請!D1745,最低賃金!$A$2:$G$49,7,FALSE),VLOOKUP(前回申請!D1745,最低賃金!$A$2:$G$49,6,FALSE),IF($F$5&gt;VLOOKUP(前回申請!D1745,最低賃金!$A$2:$G$49,5,FALSE),VLOOKUP(前回申請!D1745,最低賃金!$A$2:$G$49,4,FALSE),VLOOKUP(前回申請!D1745,最低賃金!$A$2:$G$49,2,FALSE))),"")</f>
        <v/>
      </c>
      <c r="F1745" s="7"/>
      <c r="G1745" s="8"/>
      <c r="H1745" s="48"/>
      <c r="I1745" s="28" t="str" cm="1">
        <f t="array" ref="I1745">IFERROR(_xlfn.IFS(COUNTBLANK(F1745:H1745)=3,"",G1745="","G列に金額を入力してください",F1745=3,G1745,H1745="","H列に労働時間を入力してください",F1745=1,ROUND(G1745/(H1745*24),0),F1745=2,ROUND(G1745/(H1745*24),0)),"")</f>
        <v/>
      </c>
      <c r="J1745" s="49" t="str" cm="1">
        <f t="array" ref="J1745">IFERROR(_xlfn.IFS(D1745="","",I1745&lt;E1745,"×（法定外となる従業員です）",I1745&gt;=E1745,"〇"),"")</f>
        <v/>
      </c>
    </row>
    <row r="1746" spans="1:10" ht="14.25" customHeight="1" x14ac:dyDescent="0.4">
      <c r="A1746" s="6" t="str">
        <f t="shared" si="27"/>
        <v/>
      </c>
      <c r="B1746" s="7"/>
      <c r="C1746" s="7"/>
      <c r="D1746" s="7"/>
      <c r="E1746" s="5" t="str">
        <f>IFERROR(IF($F$5&gt;VLOOKUP(前回申請!D1746,最低賃金!$A$2:$G$49,7,FALSE),VLOOKUP(前回申請!D1746,最低賃金!$A$2:$G$49,6,FALSE),IF($F$5&gt;VLOOKUP(前回申請!D1746,最低賃金!$A$2:$G$49,5,FALSE),VLOOKUP(前回申請!D1746,最低賃金!$A$2:$G$49,4,FALSE),VLOOKUP(前回申請!D1746,最低賃金!$A$2:$G$49,2,FALSE))),"")</f>
        <v/>
      </c>
      <c r="F1746" s="7"/>
      <c r="G1746" s="8"/>
      <c r="H1746" s="48"/>
      <c r="I1746" s="28" t="str" cm="1">
        <f t="array" ref="I1746">IFERROR(_xlfn.IFS(COUNTBLANK(F1746:H1746)=3,"",G1746="","G列に金額を入力してください",F1746=3,G1746,H1746="","H列に労働時間を入力してください",F1746=1,ROUND(G1746/(H1746*24),0),F1746=2,ROUND(G1746/(H1746*24),0)),"")</f>
        <v/>
      </c>
      <c r="J1746" s="49" t="str" cm="1">
        <f t="array" ref="J1746">IFERROR(_xlfn.IFS(D1746="","",I1746&lt;E1746,"×（法定外となる従業員です）",I1746&gt;=E1746,"〇"),"")</f>
        <v/>
      </c>
    </row>
    <row r="1747" spans="1:10" ht="14.25" customHeight="1" x14ac:dyDescent="0.4">
      <c r="A1747" s="6" t="str">
        <f t="shared" si="27"/>
        <v/>
      </c>
      <c r="B1747" s="7"/>
      <c r="C1747" s="7"/>
      <c r="D1747" s="7"/>
      <c r="E1747" s="5" t="str">
        <f>IFERROR(IF($F$5&gt;VLOOKUP(前回申請!D1747,最低賃金!$A$2:$G$49,7,FALSE),VLOOKUP(前回申請!D1747,最低賃金!$A$2:$G$49,6,FALSE),IF($F$5&gt;VLOOKUP(前回申請!D1747,最低賃金!$A$2:$G$49,5,FALSE),VLOOKUP(前回申請!D1747,最低賃金!$A$2:$G$49,4,FALSE),VLOOKUP(前回申請!D1747,最低賃金!$A$2:$G$49,2,FALSE))),"")</f>
        <v/>
      </c>
      <c r="F1747" s="7"/>
      <c r="G1747" s="8"/>
      <c r="H1747" s="48"/>
      <c r="I1747" s="28" t="str" cm="1">
        <f t="array" ref="I1747">IFERROR(_xlfn.IFS(COUNTBLANK(F1747:H1747)=3,"",G1747="","G列に金額を入力してください",F1747=3,G1747,H1747="","H列に労働時間を入力してください",F1747=1,ROUND(G1747/(H1747*24),0),F1747=2,ROUND(G1747/(H1747*24),0)),"")</f>
        <v/>
      </c>
      <c r="J1747" s="49" t="str" cm="1">
        <f t="array" ref="J1747">IFERROR(_xlfn.IFS(D1747="","",I1747&lt;E1747,"×（法定外となる従業員です）",I1747&gt;=E1747,"〇"),"")</f>
        <v/>
      </c>
    </row>
    <row r="1748" spans="1:10" ht="14.25" customHeight="1" x14ac:dyDescent="0.4">
      <c r="A1748" s="6" t="str">
        <f t="shared" si="27"/>
        <v/>
      </c>
      <c r="B1748" s="7"/>
      <c r="C1748" s="7"/>
      <c r="D1748" s="7"/>
      <c r="E1748" s="5" t="str">
        <f>IFERROR(IF($F$5&gt;VLOOKUP(前回申請!D1748,最低賃金!$A$2:$G$49,7,FALSE),VLOOKUP(前回申請!D1748,最低賃金!$A$2:$G$49,6,FALSE),IF($F$5&gt;VLOOKUP(前回申請!D1748,最低賃金!$A$2:$G$49,5,FALSE),VLOOKUP(前回申請!D1748,最低賃金!$A$2:$G$49,4,FALSE),VLOOKUP(前回申請!D1748,最低賃金!$A$2:$G$49,2,FALSE))),"")</f>
        <v/>
      </c>
      <c r="F1748" s="7"/>
      <c r="G1748" s="8"/>
      <c r="H1748" s="48"/>
      <c r="I1748" s="28" t="str" cm="1">
        <f t="array" ref="I1748">IFERROR(_xlfn.IFS(COUNTBLANK(F1748:H1748)=3,"",G1748="","G列に金額を入力してください",F1748=3,G1748,H1748="","H列に労働時間を入力してください",F1748=1,ROUND(G1748/(H1748*24),0),F1748=2,ROUND(G1748/(H1748*24),0)),"")</f>
        <v/>
      </c>
      <c r="J1748" s="49" t="str" cm="1">
        <f t="array" ref="J1748">IFERROR(_xlfn.IFS(D1748="","",I1748&lt;E1748,"×（法定外となる従業員です）",I1748&gt;=E1748,"〇"),"")</f>
        <v/>
      </c>
    </row>
    <row r="1749" spans="1:10" ht="14.25" customHeight="1" x14ac:dyDescent="0.4">
      <c r="A1749" s="6" t="str">
        <f t="shared" si="27"/>
        <v/>
      </c>
      <c r="B1749" s="7"/>
      <c r="C1749" s="7"/>
      <c r="D1749" s="7"/>
      <c r="E1749" s="5" t="str">
        <f>IFERROR(IF($F$5&gt;VLOOKUP(前回申請!D1749,最低賃金!$A$2:$G$49,7,FALSE),VLOOKUP(前回申請!D1749,最低賃金!$A$2:$G$49,6,FALSE),IF($F$5&gt;VLOOKUP(前回申請!D1749,最低賃金!$A$2:$G$49,5,FALSE),VLOOKUP(前回申請!D1749,最低賃金!$A$2:$G$49,4,FALSE),VLOOKUP(前回申請!D1749,最低賃金!$A$2:$G$49,2,FALSE))),"")</f>
        <v/>
      </c>
      <c r="F1749" s="7"/>
      <c r="G1749" s="8"/>
      <c r="H1749" s="48"/>
      <c r="I1749" s="28" t="str" cm="1">
        <f t="array" ref="I1749">IFERROR(_xlfn.IFS(COUNTBLANK(F1749:H1749)=3,"",G1749="","G列に金額を入力してください",F1749=3,G1749,H1749="","H列に労働時間を入力してください",F1749=1,ROUND(G1749/(H1749*24),0),F1749=2,ROUND(G1749/(H1749*24),0)),"")</f>
        <v/>
      </c>
      <c r="J1749" s="49" t="str" cm="1">
        <f t="array" ref="J1749">IFERROR(_xlfn.IFS(D1749="","",I1749&lt;E1749,"×（法定外となる従業員です）",I1749&gt;=E1749,"〇"),"")</f>
        <v/>
      </c>
    </row>
    <row r="1750" spans="1:10" ht="14.25" customHeight="1" x14ac:dyDescent="0.4">
      <c r="A1750" s="6" t="str">
        <f t="shared" si="27"/>
        <v/>
      </c>
      <c r="B1750" s="7"/>
      <c r="C1750" s="7"/>
      <c r="D1750" s="7"/>
      <c r="E1750" s="5" t="str">
        <f>IFERROR(IF($F$5&gt;VLOOKUP(前回申請!D1750,最低賃金!$A$2:$G$49,7,FALSE),VLOOKUP(前回申請!D1750,最低賃金!$A$2:$G$49,6,FALSE),IF($F$5&gt;VLOOKUP(前回申請!D1750,最低賃金!$A$2:$G$49,5,FALSE),VLOOKUP(前回申請!D1750,最低賃金!$A$2:$G$49,4,FALSE),VLOOKUP(前回申請!D1750,最低賃金!$A$2:$G$49,2,FALSE))),"")</f>
        <v/>
      </c>
      <c r="F1750" s="7"/>
      <c r="G1750" s="8"/>
      <c r="H1750" s="48"/>
      <c r="I1750" s="28" t="str" cm="1">
        <f t="array" ref="I1750">IFERROR(_xlfn.IFS(COUNTBLANK(F1750:H1750)=3,"",G1750="","G列に金額を入力してください",F1750=3,G1750,H1750="","H列に労働時間を入力してください",F1750=1,ROUND(G1750/(H1750*24),0),F1750=2,ROUND(G1750/(H1750*24),0)),"")</f>
        <v/>
      </c>
      <c r="J1750" s="49" t="str" cm="1">
        <f t="array" ref="J1750">IFERROR(_xlfn.IFS(D1750="","",I1750&lt;E1750,"×（法定外となる従業員です）",I1750&gt;=E1750,"〇"),"")</f>
        <v/>
      </c>
    </row>
    <row r="1751" spans="1:10" ht="14.25" customHeight="1" x14ac:dyDescent="0.4">
      <c r="A1751" s="6" t="str">
        <f t="shared" si="27"/>
        <v/>
      </c>
      <c r="B1751" s="7"/>
      <c r="C1751" s="7"/>
      <c r="D1751" s="7"/>
      <c r="E1751" s="5" t="str">
        <f>IFERROR(IF($F$5&gt;VLOOKUP(前回申請!D1751,最低賃金!$A$2:$G$49,7,FALSE),VLOOKUP(前回申請!D1751,最低賃金!$A$2:$G$49,6,FALSE),IF($F$5&gt;VLOOKUP(前回申請!D1751,最低賃金!$A$2:$G$49,5,FALSE),VLOOKUP(前回申請!D1751,最低賃金!$A$2:$G$49,4,FALSE),VLOOKUP(前回申請!D1751,最低賃金!$A$2:$G$49,2,FALSE))),"")</f>
        <v/>
      </c>
      <c r="F1751" s="7"/>
      <c r="G1751" s="8"/>
      <c r="H1751" s="48"/>
      <c r="I1751" s="28" t="str" cm="1">
        <f t="array" ref="I1751">IFERROR(_xlfn.IFS(COUNTBLANK(F1751:H1751)=3,"",G1751="","G列に金額を入力してください",F1751=3,G1751,H1751="","H列に労働時間を入力してください",F1751=1,ROUND(G1751/(H1751*24),0),F1751=2,ROUND(G1751/(H1751*24),0)),"")</f>
        <v/>
      </c>
      <c r="J1751" s="49" t="str" cm="1">
        <f t="array" ref="J1751">IFERROR(_xlfn.IFS(D1751="","",I1751&lt;E1751,"×（法定外となる従業員です）",I1751&gt;=E1751,"〇"),"")</f>
        <v/>
      </c>
    </row>
    <row r="1752" spans="1:10" ht="14.25" customHeight="1" x14ac:dyDescent="0.4">
      <c r="A1752" s="6" t="str">
        <f t="shared" si="27"/>
        <v/>
      </c>
      <c r="B1752" s="7"/>
      <c r="C1752" s="7"/>
      <c r="D1752" s="7"/>
      <c r="E1752" s="5" t="str">
        <f>IFERROR(IF($F$5&gt;VLOOKUP(前回申請!D1752,最低賃金!$A$2:$G$49,7,FALSE),VLOOKUP(前回申請!D1752,最低賃金!$A$2:$G$49,6,FALSE),IF($F$5&gt;VLOOKUP(前回申請!D1752,最低賃金!$A$2:$G$49,5,FALSE),VLOOKUP(前回申請!D1752,最低賃金!$A$2:$G$49,4,FALSE),VLOOKUP(前回申請!D1752,最低賃金!$A$2:$G$49,2,FALSE))),"")</f>
        <v/>
      </c>
      <c r="F1752" s="7"/>
      <c r="G1752" s="8"/>
      <c r="H1752" s="48"/>
      <c r="I1752" s="28" t="str" cm="1">
        <f t="array" ref="I1752">IFERROR(_xlfn.IFS(COUNTBLANK(F1752:H1752)=3,"",G1752="","G列に金額を入力してください",F1752=3,G1752,H1752="","H列に労働時間を入力してください",F1752=1,ROUND(G1752/(H1752*24),0),F1752=2,ROUND(G1752/(H1752*24),0)),"")</f>
        <v/>
      </c>
      <c r="J1752" s="49" t="str" cm="1">
        <f t="array" ref="J1752">IFERROR(_xlfn.IFS(D1752="","",I1752&lt;E1752,"×（法定外となる従業員です）",I1752&gt;=E1752,"〇"),"")</f>
        <v/>
      </c>
    </row>
    <row r="1753" spans="1:10" ht="14.25" customHeight="1" x14ac:dyDescent="0.4">
      <c r="A1753" s="6" t="str">
        <f t="shared" si="27"/>
        <v/>
      </c>
      <c r="B1753" s="7"/>
      <c r="C1753" s="7"/>
      <c r="D1753" s="7"/>
      <c r="E1753" s="5" t="str">
        <f>IFERROR(IF($F$5&gt;VLOOKUP(前回申請!D1753,最低賃金!$A$2:$G$49,7,FALSE),VLOOKUP(前回申請!D1753,最低賃金!$A$2:$G$49,6,FALSE),IF($F$5&gt;VLOOKUP(前回申請!D1753,最低賃金!$A$2:$G$49,5,FALSE),VLOOKUP(前回申請!D1753,最低賃金!$A$2:$G$49,4,FALSE),VLOOKUP(前回申請!D1753,最低賃金!$A$2:$G$49,2,FALSE))),"")</f>
        <v/>
      </c>
      <c r="F1753" s="7"/>
      <c r="G1753" s="8"/>
      <c r="H1753" s="48"/>
      <c r="I1753" s="28" t="str" cm="1">
        <f t="array" ref="I1753">IFERROR(_xlfn.IFS(COUNTBLANK(F1753:H1753)=3,"",G1753="","G列に金額を入力してください",F1753=3,G1753,H1753="","H列に労働時間を入力してください",F1753=1,ROUND(G1753/(H1753*24),0),F1753=2,ROUND(G1753/(H1753*24),0)),"")</f>
        <v/>
      </c>
      <c r="J1753" s="49" t="str" cm="1">
        <f t="array" ref="J1753">IFERROR(_xlfn.IFS(D1753="","",I1753&lt;E1753,"×（法定外となる従業員です）",I1753&gt;=E1753,"〇"),"")</f>
        <v/>
      </c>
    </row>
    <row r="1754" spans="1:10" ht="14.25" customHeight="1" x14ac:dyDescent="0.4">
      <c r="A1754" s="6" t="str">
        <f t="shared" si="27"/>
        <v/>
      </c>
      <c r="B1754" s="7"/>
      <c r="C1754" s="7"/>
      <c r="D1754" s="7"/>
      <c r="E1754" s="5" t="str">
        <f>IFERROR(IF($F$5&gt;VLOOKUP(前回申請!D1754,最低賃金!$A$2:$G$49,7,FALSE),VLOOKUP(前回申請!D1754,最低賃金!$A$2:$G$49,6,FALSE),IF($F$5&gt;VLOOKUP(前回申請!D1754,最低賃金!$A$2:$G$49,5,FALSE),VLOOKUP(前回申請!D1754,最低賃金!$A$2:$G$49,4,FALSE),VLOOKUP(前回申請!D1754,最低賃金!$A$2:$G$49,2,FALSE))),"")</f>
        <v/>
      </c>
      <c r="F1754" s="7"/>
      <c r="G1754" s="8"/>
      <c r="H1754" s="48"/>
      <c r="I1754" s="28" t="str" cm="1">
        <f t="array" ref="I1754">IFERROR(_xlfn.IFS(COUNTBLANK(F1754:H1754)=3,"",G1754="","G列に金額を入力してください",F1754=3,G1754,H1754="","H列に労働時間を入力してください",F1754=1,ROUND(G1754/(H1754*24),0),F1754=2,ROUND(G1754/(H1754*24),0)),"")</f>
        <v/>
      </c>
      <c r="J1754" s="49" t="str" cm="1">
        <f t="array" ref="J1754">IFERROR(_xlfn.IFS(D1754="","",I1754&lt;E1754,"×（法定外となる従業員です）",I1754&gt;=E1754,"〇"),"")</f>
        <v/>
      </c>
    </row>
    <row r="1755" spans="1:10" ht="14.25" customHeight="1" x14ac:dyDescent="0.4">
      <c r="A1755" s="6" t="str">
        <f t="shared" si="27"/>
        <v/>
      </c>
      <c r="B1755" s="7"/>
      <c r="C1755" s="7"/>
      <c r="D1755" s="7"/>
      <c r="E1755" s="5" t="str">
        <f>IFERROR(IF($F$5&gt;VLOOKUP(前回申請!D1755,最低賃金!$A$2:$G$49,7,FALSE),VLOOKUP(前回申請!D1755,最低賃金!$A$2:$G$49,6,FALSE),IF($F$5&gt;VLOOKUP(前回申請!D1755,最低賃金!$A$2:$G$49,5,FALSE),VLOOKUP(前回申請!D1755,最低賃金!$A$2:$G$49,4,FALSE),VLOOKUP(前回申請!D1755,最低賃金!$A$2:$G$49,2,FALSE))),"")</f>
        <v/>
      </c>
      <c r="F1755" s="7"/>
      <c r="G1755" s="8"/>
      <c r="H1755" s="48"/>
      <c r="I1755" s="28" t="str" cm="1">
        <f t="array" ref="I1755">IFERROR(_xlfn.IFS(COUNTBLANK(F1755:H1755)=3,"",G1755="","G列に金額を入力してください",F1755=3,G1755,H1755="","H列に労働時間を入力してください",F1755=1,ROUND(G1755/(H1755*24),0),F1755=2,ROUND(G1755/(H1755*24),0)),"")</f>
        <v/>
      </c>
      <c r="J1755" s="49" t="str" cm="1">
        <f t="array" ref="J1755">IFERROR(_xlfn.IFS(D1755="","",I1755&lt;E1755,"×（法定外となる従業員です）",I1755&gt;=E1755,"〇"),"")</f>
        <v/>
      </c>
    </row>
    <row r="1756" spans="1:10" ht="14.25" customHeight="1" x14ac:dyDescent="0.4">
      <c r="A1756" s="6" t="str">
        <f t="shared" si="27"/>
        <v/>
      </c>
      <c r="B1756" s="7"/>
      <c r="C1756" s="7"/>
      <c r="D1756" s="7"/>
      <c r="E1756" s="5" t="str">
        <f>IFERROR(IF($F$5&gt;VLOOKUP(前回申請!D1756,最低賃金!$A$2:$G$49,7,FALSE),VLOOKUP(前回申請!D1756,最低賃金!$A$2:$G$49,6,FALSE),IF($F$5&gt;VLOOKUP(前回申請!D1756,最低賃金!$A$2:$G$49,5,FALSE),VLOOKUP(前回申請!D1756,最低賃金!$A$2:$G$49,4,FALSE),VLOOKUP(前回申請!D1756,最低賃金!$A$2:$G$49,2,FALSE))),"")</f>
        <v/>
      </c>
      <c r="F1756" s="7"/>
      <c r="G1756" s="8"/>
      <c r="H1756" s="48"/>
      <c r="I1756" s="28" t="str" cm="1">
        <f t="array" ref="I1756">IFERROR(_xlfn.IFS(COUNTBLANK(F1756:H1756)=3,"",G1756="","G列に金額を入力してください",F1756=3,G1756,H1756="","H列に労働時間を入力してください",F1756=1,ROUND(G1756/(H1756*24),0),F1756=2,ROUND(G1756/(H1756*24),0)),"")</f>
        <v/>
      </c>
      <c r="J1756" s="49" t="str" cm="1">
        <f t="array" ref="J1756">IFERROR(_xlfn.IFS(D1756="","",I1756&lt;E1756,"×（法定外となる従業員です）",I1756&gt;=E1756,"〇"),"")</f>
        <v/>
      </c>
    </row>
    <row r="1757" spans="1:10" ht="14.25" customHeight="1" x14ac:dyDescent="0.4">
      <c r="A1757" s="6" t="str">
        <f t="shared" si="27"/>
        <v/>
      </c>
      <c r="B1757" s="7"/>
      <c r="C1757" s="7"/>
      <c r="D1757" s="7"/>
      <c r="E1757" s="5" t="str">
        <f>IFERROR(IF($F$5&gt;VLOOKUP(前回申請!D1757,最低賃金!$A$2:$G$49,7,FALSE),VLOOKUP(前回申請!D1757,最低賃金!$A$2:$G$49,6,FALSE),IF($F$5&gt;VLOOKUP(前回申請!D1757,最低賃金!$A$2:$G$49,5,FALSE),VLOOKUP(前回申請!D1757,最低賃金!$A$2:$G$49,4,FALSE),VLOOKUP(前回申請!D1757,最低賃金!$A$2:$G$49,2,FALSE))),"")</f>
        <v/>
      </c>
      <c r="F1757" s="7"/>
      <c r="G1757" s="8"/>
      <c r="H1757" s="48"/>
      <c r="I1757" s="28" t="str" cm="1">
        <f t="array" ref="I1757">IFERROR(_xlfn.IFS(COUNTBLANK(F1757:H1757)=3,"",G1757="","G列に金額を入力してください",F1757=3,G1757,H1757="","H列に労働時間を入力してください",F1757=1,ROUND(G1757/(H1757*24),0),F1757=2,ROUND(G1757/(H1757*24),0)),"")</f>
        <v/>
      </c>
      <c r="J1757" s="49" t="str" cm="1">
        <f t="array" ref="J1757">IFERROR(_xlfn.IFS(D1757="","",I1757&lt;E1757,"×（法定外となる従業員です）",I1757&gt;=E1757,"〇"),"")</f>
        <v/>
      </c>
    </row>
    <row r="1758" spans="1:10" ht="14.25" customHeight="1" x14ac:dyDescent="0.4">
      <c r="A1758" s="6" t="str">
        <f t="shared" si="27"/>
        <v/>
      </c>
      <c r="B1758" s="7"/>
      <c r="C1758" s="7"/>
      <c r="D1758" s="7"/>
      <c r="E1758" s="5" t="str">
        <f>IFERROR(IF($F$5&gt;VLOOKUP(前回申請!D1758,最低賃金!$A$2:$G$49,7,FALSE),VLOOKUP(前回申請!D1758,最低賃金!$A$2:$G$49,6,FALSE),IF($F$5&gt;VLOOKUP(前回申請!D1758,最低賃金!$A$2:$G$49,5,FALSE),VLOOKUP(前回申請!D1758,最低賃金!$A$2:$G$49,4,FALSE),VLOOKUP(前回申請!D1758,最低賃金!$A$2:$G$49,2,FALSE))),"")</f>
        <v/>
      </c>
      <c r="F1758" s="7"/>
      <c r="G1758" s="8"/>
      <c r="H1758" s="48"/>
      <c r="I1758" s="28" t="str" cm="1">
        <f t="array" ref="I1758">IFERROR(_xlfn.IFS(COUNTBLANK(F1758:H1758)=3,"",G1758="","G列に金額を入力してください",F1758=3,G1758,H1758="","H列に労働時間を入力してください",F1758=1,ROUND(G1758/(H1758*24),0),F1758=2,ROUND(G1758/(H1758*24),0)),"")</f>
        <v/>
      </c>
      <c r="J1758" s="49" t="str" cm="1">
        <f t="array" ref="J1758">IFERROR(_xlfn.IFS(D1758="","",I1758&lt;E1758,"×（法定外となる従業員です）",I1758&gt;=E1758,"〇"),"")</f>
        <v/>
      </c>
    </row>
    <row r="1759" spans="1:10" ht="14.25" customHeight="1" x14ac:dyDescent="0.4">
      <c r="A1759" s="6" t="str">
        <f t="shared" si="27"/>
        <v/>
      </c>
      <c r="B1759" s="7"/>
      <c r="C1759" s="7"/>
      <c r="D1759" s="7"/>
      <c r="E1759" s="5" t="str">
        <f>IFERROR(IF($F$5&gt;VLOOKUP(前回申請!D1759,最低賃金!$A$2:$G$49,7,FALSE),VLOOKUP(前回申請!D1759,最低賃金!$A$2:$G$49,6,FALSE),IF($F$5&gt;VLOOKUP(前回申請!D1759,最低賃金!$A$2:$G$49,5,FALSE),VLOOKUP(前回申請!D1759,最低賃金!$A$2:$G$49,4,FALSE),VLOOKUP(前回申請!D1759,最低賃金!$A$2:$G$49,2,FALSE))),"")</f>
        <v/>
      </c>
      <c r="F1759" s="7"/>
      <c r="G1759" s="8"/>
      <c r="H1759" s="48"/>
      <c r="I1759" s="28" t="str" cm="1">
        <f t="array" ref="I1759">IFERROR(_xlfn.IFS(COUNTBLANK(F1759:H1759)=3,"",G1759="","G列に金額を入力してください",F1759=3,G1759,H1759="","H列に労働時間を入力してください",F1759=1,ROUND(G1759/(H1759*24),0),F1759=2,ROUND(G1759/(H1759*24),0)),"")</f>
        <v/>
      </c>
      <c r="J1759" s="49" t="str" cm="1">
        <f t="array" ref="J1759">IFERROR(_xlfn.IFS(D1759="","",I1759&lt;E1759,"×（法定外となる従業員です）",I1759&gt;=E1759,"〇"),"")</f>
        <v/>
      </c>
    </row>
    <row r="1760" spans="1:10" ht="14.25" customHeight="1" x14ac:dyDescent="0.4">
      <c r="A1760" s="6" t="str">
        <f t="shared" si="27"/>
        <v/>
      </c>
      <c r="B1760" s="7"/>
      <c r="C1760" s="7"/>
      <c r="D1760" s="7"/>
      <c r="E1760" s="5" t="str">
        <f>IFERROR(IF($F$5&gt;VLOOKUP(前回申請!D1760,最低賃金!$A$2:$G$49,7,FALSE),VLOOKUP(前回申請!D1760,最低賃金!$A$2:$G$49,6,FALSE),IF($F$5&gt;VLOOKUP(前回申請!D1760,最低賃金!$A$2:$G$49,5,FALSE),VLOOKUP(前回申請!D1760,最低賃金!$A$2:$G$49,4,FALSE),VLOOKUP(前回申請!D1760,最低賃金!$A$2:$G$49,2,FALSE))),"")</f>
        <v/>
      </c>
      <c r="F1760" s="7"/>
      <c r="G1760" s="8"/>
      <c r="H1760" s="48"/>
      <c r="I1760" s="28" t="str" cm="1">
        <f t="array" ref="I1760">IFERROR(_xlfn.IFS(COUNTBLANK(F1760:H1760)=3,"",G1760="","G列に金額を入力してください",F1760=3,G1760,H1760="","H列に労働時間を入力してください",F1760=1,ROUND(G1760/(H1760*24),0),F1760=2,ROUND(G1760/(H1760*24),0)),"")</f>
        <v/>
      </c>
      <c r="J1760" s="49" t="str" cm="1">
        <f t="array" ref="J1760">IFERROR(_xlfn.IFS(D1760="","",I1760&lt;E1760,"×（法定外となる従業員です）",I1760&gt;=E1760,"〇"),"")</f>
        <v/>
      </c>
    </row>
    <row r="1761" spans="1:10" ht="14.25" customHeight="1" x14ac:dyDescent="0.4">
      <c r="A1761" s="6" t="str">
        <f t="shared" si="27"/>
        <v/>
      </c>
      <c r="B1761" s="7"/>
      <c r="C1761" s="7"/>
      <c r="D1761" s="7"/>
      <c r="E1761" s="5" t="str">
        <f>IFERROR(IF($F$5&gt;VLOOKUP(前回申請!D1761,最低賃金!$A$2:$G$49,7,FALSE),VLOOKUP(前回申請!D1761,最低賃金!$A$2:$G$49,6,FALSE),IF($F$5&gt;VLOOKUP(前回申請!D1761,最低賃金!$A$2:$G$49,5,FALSE),VLOOKUP(前回申請!D1761,最低賃金!$A$2:$G$49,4,FALSE),VLOOKUP(前回申請!D1761,最低賃金!$A$2:$G$49,2,FALSE))),"")</f>
        <v/>
      </c>
      <c r="F1761" s="7"/>
      <c r="G1761" s="8"/>
      <c r="H1761" s="48"/>
      <c r="I1761" s="28" t="str" cm="1">
        <f t="array" ref="I1761">IFERROR(_xlfn.IFS(COUNTBLANK(F1761:H1761)=3,"",G1761="","G列に金額を入力してください",F1761=3,G1761,H1761="","H列に労働時間を入力してください",F1761=1,ROUND(G1761/(H1761*24),0),F1761=2,ROUND(G1761/(H1761*24),0)),"")</f>
        <v/>
      </c>
      <c r="J1761" s="49" t="str" cm="1">
        <f t="array" ref="J1761">IFERROR(_xlfn.IFS(D1761="","",I1761&lt;E1761,"×（法定外となる従業員です）",I1761&gt;=E1761,"〇"),"")</f>
        <v/>
      </c>
    </row>
    <row r="1762" spans="1:10" ht="14.25" customHeight="1" x14ac:dyDescent="0.4">
      <c r="A1762" s="6" t="str">
        <f t="shared" si="27"/>
        <v/>
      </c>
      <c r="B1762" s="7"/>
      <c r="C1762" s="7"/>
      <c r="D1762" s="7"/>
      <c r="E1762" s="5" t="str">
        <f>IFERROR(IF($F$5&gt;VLOOKUP(前回申請!D1762,最低賃金!$A$2:$G$49,7,FALSE),VLOOKUP(前回申請!D1762,最低賃金!$A$2:$G$49,6,FALSE),IF($F$5&gt;VLOOKUP(前回申請!D1762,最低賃金!$A$2:$G$49,5,FALSE),VLOOKUP(前回申請!D1762,最低賃金!$A$2:$G$49,4,FALSE),VLOOKUP(前回申請!D1762,最低賃金!$A$2:$G$49,2,FALSE))),"")</f>
        <v/>
      </c>
      <c r="F1762" s="7"/>
      <c r="G1762" s="8"/>
      <c r="H1762" s="48"/>
      <c r="I1762" s="28" t="str" cm="1">
        <f t="array" ref="I1762">IFERROR(_xlfn.IFS(COUNTBLANK(F1762:H1762)=3,"",G1762="","G列に金額を入力してください",F1762=3,G1762,H1762="","H列に労働時間を入力してください",F1762=1,ROUND(G1762/(H1762*24),0),F1762=2,ROUND(G1762/(H1762*24),0)),"")</f>
        <v/>
      </c>
      <c r="J1762" s="49" t="str" cm="1">
        <f t="array" ref="J1762">IFERROR(_xlfn.IFS(D1762="","",I1762&lt;E1762,"×（法定外となる従業員です）",I1762&gt;=E1762,"〇"),"")</f>
        <v/>
      </c>
    </row>
    <row r="1763" spans="1:10" ht="14.25" customHeight="1" x14ac:dyDescent="0.4">
      <c r="A1763" s="6" t="str">
        <f t="shared" si="27"/>
        <v/>
      </c>
      <c r="B1763" s="7"/>
      <c r="C1763" s="7"/>
      <c r="D1763" s="7"/>
      <c r="E1763" s="5" t="str">
        <f>IFERROR(IF($F$5&gt;VLOOKUP(前回申請!D1763,最低賃金!$A$2:$G$49,7,FALSE),VLOOKUP(前回申請!D1763,最低賃金!$A$2:$G$49,6,FALSE),IF($F$5&gt;VLOOKUP(前回申請!D1763,最低賃金!$A$2:$G$49,5,FALSE),VLOOKUP(前回申請!D1763,最低賃金!$A$2:$G$49,4,FALSE),VLOOKUP(前回申請!D1763,最低賃金!$A$2:$G$49,2,FALSE))),"")</f>
        <v/>
      </c>
      <c r="F1763" s="7"/>
      <c r="G1763" s="8"/>
      <c r="H1763" s="48"/>
      <c r="I1763" s="28" t="str" cm="1">
        <f t="array" ref="I1763">IFERROR(_xlfn.IFS(COUNTBLANK(F1763:H1763)=3,"",G1763="","G列に金額を入力してください",F1763=3,G1763,H1763="","H列に労働時間を入力してください",F1763=1,ROUND(G1763/(H1763*24),0),F1763=2,ROUND(G1763/(H1763*24),0)),"")</f>
        <v/>
      </c>
      <c r="J1763" s="49" t="str" cm="1">
        <f t="array" ref="J1763">IFERROR(_xlfn.IFS(D1763="","",I1763&lt;E1763,"×（法定外となる従業員です）",I1763&gt;=E1763,"〇"),"")</f>
        <v/>
      </c>
    </row>
    <row r="1764" spans="1:10" ht="14.25" customHeight="1" x14ac:dyDescent="0.4">
      <c r="A1764" s="6" t="str">
        <f t="shared" si="27"/>
        <v/>
      </c>
      <c r="B1764" s="7"/>
      <c r="C1764" s="7"/>
      <c r="D1764" s="7"/>
      <c r="E1764" s="5" t="str">
        <f>IFERROR(IF($F$5&gt;VLOOKUP(前回申請!D1764,最低賃金!$A$2:$G$49,7,FALSE),VLOOKUP(前回申請!D1764,最低賃金!$A$2:$G$49,6,FALSE),IF($F$5&gt;VLOOKUP(前回申請!D1764,最低賃金!$A$2:$G$49,5,FALSE),VLOOKUP(前回申請!D1764,最低賃金!$A$2:$G$49,4,FALSE),VLOOKUP(前回申請!D1764,最低賃金!$A$2:$G$49,2,FALSE))),"")</f>
        <v/>
      </c>
      <c r="F1764" s="7"/>
      <c r="G1764" s="8"/>
      <c r="H1764" s="48"/>
      <c r="I1764" s="28" t="str" cm="1">
        <f t="array" ref="I1764">IFERROR(_xlfn.IFS(COUNTBLANK(F1764:H1764)=3,"",G1764="","G列に金額を入力してください",F1764=3,G1764,H1764="","H列に労働時間を入力してください",F1764=1,ROUND(G1764/(H1764*24),0),F1764=2,ROUND(G1764/(H1764*24),0)),"")</f>
        <v/>
      </c>
      <c r="J1764" s="49" t="str" cm="1">
        <f t="array" ref="J1764">IFERROR(_xlfn.IFS(D1764="","",I1764&lt;E1764,"×（法定外となる従業員です）",I1764&gt;=E1764,"〇"),"")</f>
        <v/>
      </c>
    </row>
    <row r="1765" spans="1:10" ht="14.25" customHeight="1" x14ac:dyDescent="0.4">
      <c r="A1765" s="6" t="str">
        <f t="shared" si="27"/>
        <v/>
      </c>
      <c r="B1765" s="7"/>
      <c r="C1765" s="7"/>
      <c r="D1765" s="7"/>
      <c r="E1765" s="5" t="str">
        <f>IFERROR(IF($F$5&gt;VLOOKUP(前回申請!D1765,最低賃金!$A$2:$G$49,7,FALSE),VLOOKUP(前回申請!D1765,最低賃金!$A$2:$G$49,6,FALSE),IF($F$5&gt;VLOOKUP(前回申請!D1765,最低賃金!$A$2:$G$49,5,FALSE),VLOOKUP(前回申請!D1765,最低賃金!$A$2:$G$49,4,FALSE),VLOOKUP(前回申請!D1765,最低賃金!$A$2:$G$49,2,FALSE))),"")</f>
        <v/>
      </c>
      <c r="F1765" s="7"/>
      <c r="G1765" s="8"/>
      <c r="H1765" s="48"/>
      <c r="I1765" s="28" t="str" cm="1">
        <f t="array" ref="I1765">IFERROR(_xlfn.IFS(COUNTBLANK(F1765:H1765)=3,"",G1765="","G列に金額を入力してください",F1765=3,G1765,H1765="","H列に労働時間を入力してください",F1765=1,ROUND(G1765/(H1765*24),0),F1765=2,ROUND(G1765/(H1765*24),0)),"")</f>
        <v/>
      </c>
      <c r="J1765" s="49" t="str" cm="1">
        <f t="array" ref="J1765">IFERROR(_xlfn.IFS(D1765="","",I1765&lt;E1765,"×（法定外となる従業員です）",I1765&gt;=E1765,"〇"),"")</f>
        <v/>
      </c>
    </row>
    <row r="1766" spans="1:10" ht="14.25" customHeight="1" x14ac:dyDescent="0.4">
      <c r="A1766" s="6" t="str">
        <f t="shared" si="27"/>
        <v/>
      </c>
      <c r="B1766" s="7"/>
      <c r="C1766" s="7"/>
      <c r="D1766" s="7"/>
      <c r="E1766" s="5" t="str">
        <f>IFERROR(IF($F$5&gt;VLOOKUP(前回申請!D1766,最低賃金!$A$2:$G$49,7,FALSE),VLOOKUP(前回申請!D1766,最低賃金!$A$2:$G$49,6,FALSE),IF($F$5&gt;VLOOKUP(前回申請!D1766,最低賃金!$A$2:$G$49,5,FALSE),VLOOKUP(前回申請!D1766,最低賃金!$A$2:$G$49,4,FALSE),VLOOKUP(前回申請!D1766,最低賃金!$A$2:$G$49,2,FALSE))),"")</f>
        <v/>
      </c>
      <c r="F1766" s="7"/>
      <c r="G1766" s="8"/>
      <c r="H1766" s="48"/>
      <c r="I1766" s="28" t="str" cm="1">
        <f t="array" ref="I1766">IFERROR(_xlfn.IFS(COUNTBLANK(F1766:H1766)=3,"",G1766="","G列に金額を入力してください",F1766=3,G1766,H1766="","H列に労働時間を入力してください",F1766=1,ROUND(G1766/(H1766*24),0),F1766=2,ROUND(G1766/(H1766*24),0)),"")</f>
        <v/>
      </c>
      <c r="J1766" s="49" t="str" cm="1">
        <f t="array" ref="J1766">IFERROR(_xlfn.IFS(D1766="","",I1766&lt;E1766,"×（法定外となる従業員です）",I1766&gt;=E1766,"〇"),"")</f>
        <v/>
      </c>
    </row>
    <row r="1767" spans="1:10" ht="14.25" customHeight="1" x14ac:dyDescent="0.4">
      <c r="A1767" s="6" t="str">
        <f t="shared" si="27"/>
        <v/>
      </c>
      <c r="B1767" s="7"/>
      <c r="C1767" s="7"/>
      <c r="D1767" s="7"/>
      <c r="E1767" s="5" t="str">
        <f>IFERROR(IF($F$5&gt;VLOOKUP(前回申請!D1767,最低賃金!$A$2:$G$49,7,FALSE),VLOOKUP(前回申請!D1767,最低賃金!$A$2:$G$49,6,FALSE),IF($F$5&gt;VLOOKUP(前回申請!D1767,最低賃金!$A$2:$G$49,5,FALSE),VLOOKUP(前回申請!D1767,最低賃金!$A$2:$G$49,4,FALSE),VLOOKUP(前回申請!D1767,最低賃金!$A$2:$G$49,2,FALSE))),"")</f>
        <v/>
      </c>
      <c r="F1767" s="7"/>
      <c r="G1767" s="8"/>
      <c r="H1767" s="48"/>
      <c r="I1767" s="28" t="str" cm="1">
        <f t="array" ref="I1767">IFERROR(_xlfn.IFS(COUNTBLANK(F1767:H1767)=3,"",G1767="","G列に金額を入力してください",F1767=3,G1767,H1767="","H列に労働時間を入力してください",F1767=1,ROUND(G1767/(H1767*24),0),F1767=2,ROUND(G1767/(H1767*24),0)),"")</f>
        <v/>
      </c>
      <c r="J1767" s="49" t="str" cm="1">
        <f t="array" ref="J1767">IFERROR(_xlfn.IFS(D1767="","",I1767&lt;E1767,"×（法定外となる従業員です）",I1767&gt;=E1767,"〇"),"")</f>
        <v/>
      </c>
    </row>
    <row r="1768" spans="1:10" ht="14.25" customHeight="1" x14ac:dyDescent="0.4">
      <c r="A1768" s="6" t="str">
        <f t="shared" si="27"/>
        <v/>
      </c>
      <c r="B1768" s="7"/>
      <c r="C1768" s="7"/>
      <c r="D1768" s="7"/>
      <c r="E1768" s="5" t="str">
        <f>IFERROR(IF($F$5&gt;VLOOKUP(前回申請!D1768,最低賃金!$A$2:$G$49,7,FALSE),VLOOKUP(前回申請!D1768,最低賃金!$A$2:$G$49,6,FALSE),IF($F$5&gt;VLOOKUP(前回申請!D1768,最低賃金!$A$2:$G$49,5,FALSE),VLOOKUP(前回申請!D1768,最低賃金!$A$2:$G$49,4,FALSE),VLOOKUP(前回申請!D1768,最低賃金!$A$2:$G$49,2,FALSE))),"")</f>
        <v/>
      </c>
      <c r="F1768" s="7"/>
      <c r="G1768" s="8"/>
      <c r="H1768" s="48"/>
      <c r="I1768" s="28" t="str" cm="1">
        <f t="array" ref="I1768">IFERROR(_xlfn.IFS(COUNTBLANK(F1768:H1768)=3,"",G1768="","G列に金額を入力してください",F1768=3,G1768,H1768="","H列に労働時間を入力してください",F1768=1,ROUND(G1768/(H1768*24),0),F1768=2,ROUND(G1768/(H1768*24),0)),"")</f>
        <v/>
      </c>
      <c r="J1768" s="49" t="str" cm="1">
        <f t="array" ref="J1768">IFERROR(_xlfn.IFS(D1768="","",I1768&lt;E1768,"×（法定外となる従業員です）",I1768&gt;=E1768,"〇"),"")</f>
        <v/>
      </c>
    </row>
    <row r="1769" spans="1:10" ht="14.25" customHeight="1" x14ac:dyDescent="0.4">
      <c r="A1769" s="6" t="str">
        <f t="shared" si="27"/>
        <v/>
      </c>
      <c r="B1769" s="7"/>
      <c r="C1769" s="7"/>
      <c r="D1769" s="7"/>
      <c r="E1769" s="5" t="str">
        <f>IFERROR(IF($F$5&gt;VLOOKUP(前回申請!D1769,最低賃金!$A$2:$G$49,7,FALSE),VLOOKUP(前回申請!D1769,最低賃金!$A$2:$G$49,6,FALSE),IF($F$5&gt;VLOOKUP(前回申請!D1769,最低賃金!$A$2:$G$49,5,FALSE),VLOOKUP(前回申請!D1769,最低賃金!$A$2:$G$49,4,FALSE),VLOOKUP(前回申請!D1769,最低賃金!$A$2:$G$49,2,FALSE))),"")</f>
        <v/>
      </c>
      <c r="F1769" s="7"/>
      <c r="G1769" s="8"/>
      <c r="H1769" s="48"/>
      <c r="I1769" s="28" t="str" cm="1">
        <f t="array" ref="I1769">IFERROR(_xlfn.IFS(COUNTBLANK(F1769:H1769)=3,"",G1769="","G列に金額を入力してください",F1769=3,G1769,H1769="","H列に労働時間を入力してください",F1769=1,ROUND(G1769/(H1769*24),0),F1769=2,ROUND(G1769/(H1769*24),0)),"")</f>
        <v/>
      </c>
      <c r="J1769" s="49" t="str" cm="1">
        <f t="array" ref="J1769">IFERROR(_xlfn.IFS(D1769="","",I1769&lt;E1769,"×（法定外となる従業員です）",I1769&gt;=E1769,"〇"),"")</f>
        <v/>
      </c>
    </row>
    <row r="1770" spans="1:10" ht="14.25" customHeight="1" x14ac:dyDescent="0.4">
      <c r="A1770" s="6" t="str">
        <f t="shared" si="27"/>
        <v/>
      </c>
      <c r="B1770" s="7"/>
      <c r="C1770" s="7"/>
      <c r="D1770" s="7"/>
      <c r="E1770" s="5" t="str">
        <f>IFERROR(IF($F$5&gt;VLOOKUP(前回申請!D1770,最低賃金!$A$2:$G$49,7,FALSE),VLOOKUP(前回申請!D1770,最低賃金!$A$2:$G$49,6,FALSE),IF($F$5&gt;VLOOKUP(前回申請!D1770,最低賃金!$A$2:$G$49,5,FALSE),VLOOKUP(前回申請!D1770,最低賃金!$A$2:$G$49,4,FALSE),VLOOKUP(前回申請!D1770,最低賃金!$A$2:$G$49,2,FALSE))),"")</f>
        <v/>
      </c>
      <c r="F1770" s="7"/>
      <c r="G1770" s="8"/>
      <c r="H1770" s="48"/>
      <c r="I1770" s="28" t="str" cm="1">
        <f t="array" ref="I1770">IFERROR(_xlfn.IFS(COUNTBLANK(F1770:H1770)=3,"",G1770="","G列に金額を入力してください",F1770=3,G1770,H1770="","H列に労働時間を入力してください",F1770=1,ROUND(G1770/(H1770*24),0),F1770=2,ROUND(G1770/(H1770*24),0)),"")</f>
        <v/>
      </c>
      <c r="J1770" s="49" t="str" cm="1">
        <f t="array" ref="J1770">IFERROR(_xlfn.IFS(D1770="","",I1770&lt;E1770,"×（法定外となる従業員です）",I1770&gt;=E1770,"〇"),"")</f>
        <v/>
      </c>
    </row>
    <row r="1771" spans="1:10" ht="14.25" customHeight="1" x14ac:dyDescent="0.4">
      <c r="A1771" s="6" t="str">
        <f t="shared" si="27"/>
        <v/>
      </c>
      <c r="B1771" s="7"/>
      <c r="C1771" s="7"/>
      <c r="D1771" s="7"/>
      <c r="E1771" s="5" t="str">
        <f>IFERROR(IF($F$5&gt;VLOOKUP(前回申請!D1771,最低賃金!$A$2:$G$49,7,FALSE),VLOOKUP(前回申請!D1771,最低賃金!$A$2:$G$49,6,FALSE),IF($F$5&gt;VLOOKUP(前回申請!D1771,最低賃金!$A$2:$G$49,5,FALSE),VLOOKUP(前回申請!D1771,最低賃金!$A$2:$G$49,4,FALSE),VLOOKUP(前回申請!D1771,最低賃金!$A$2:$G$49,2,FALSE))),"")</f>
        <v/>
      </c>
      <c r="F1771" s="7"/>
      <c r="G1771" s="8"/>
      <c r="H1771" s="48"/>
      <c r="I1771" s="28" t="str" cm="1">
        <f t="array" ref="I1771">IFERROR(_xlfn.IFS(COUNTBLANK(F1771:H1771)=3,"",G1771="","G列に金額を入力してください",F1771=3,G1771,H1771="","H列に労働時間を入力してください",F1771=1,ROUND(G1771/(H1771*24),0),F1771=2,ROUND(G1771/(H1771*24),0)),"")</f>
        <v/>
      </c>
      <c r="J1771" s="49" t="str" cm="1">
        <f t="array" ref="J1771">IFERROR(_xlfn.IFS(D1771="","",I1771&lt;E1771,"×（法定外となる従業員です）",I1771&gt;=E1771,"〇"),"")</f>
        <v/>
      </c>
    </row>
    <row r="1772" spans="1:10" ht="14.25" customHeight="1" x14ac:dyDescent="0.4">
      <c r="A1772" s="6" t="str">
        <f t="shared" si="27"/>
        <v/>
      </c>
      <c r="B1772" s="7"/>
      <c r="C1772" s="7"/>
      <c r="D1772" s="7"/>
      <c r="E1772" s="5" t="str">
        <f>IFERROR(IF($F$5&gt;VLOOKUP(前回申請!D1772,最低賃金!$A$2:$G$49,7,FALSE),VLOOKUP(前回申請!D1772,最低賃金!$A$2:$G$49,6,FALSE),IF($F$5&gt;VLOOKUP(前回申請!D1772,最低賃金!$A$2:$G$49,5,FALSE),VLOOKUP(前回申請!D1772,最低賃金!$A$2:$G$49,4,FALSE),VLOOKUP(前回申請!D1772,最低賃金!$A$2:$G$49,2,FALSE))),"")</f>
        <v/>
      </c>
      <c r="F1772" s="7"/>
      <c r="G1772" s="8"/>
      <c r="H1772" s="48"/>
      <c r="I1772" s="28" t="str" cm="1">
        <f t="array" ref="I1772">IFERROR(_xlfn.IFS(COUNTBLANK(F1772:H1772)=3,"",G1772="","G列に金額を入力してください",F1772=3,G1772,H1772="","H列に労働時間を入力してください",F1772=1,ROUND(G1772/(H1772*24),0),F1772=2,ROUND(G1772/(H1772*24),0)),"")</f>
        <v/>
      </c>
      <c r="J1772" s="49" t="str" cm="1">
        <f t="array" ref="J1772">IFERROR(_xlfn.IFS(D1772="","",I1772&lt;E1772,"×（法定外となる従業員です）",I1772&gt;=E1772,"〇"),"")</f>
        <v/>
      </c>
    </row>
    <row r="1773" spans="1:10" ht="14.25" customHeight="1" x14ac:dyDescent="0.4">
      <c r="A1773" s="6" t="str">
        <f t="shared" si="27"/>
        <v/>
      </c>
      <c r="B1773" s="7"/>
      <c r="C1773" s="7"/>
      <c r="D1773" s="7"/>
      <c r="E1773" s="5" t="str">
        <f>IFERROR(IF($F$5&gt;VLOOKUP(前回申請!D1773,最低賃金!$A$2:$G$49,7,FALSE),VLOOKUP(前回申請!D1773,最低賃金!$A$2:$G$49,6,FALSE),IF($F$5&gt;VLOOKUP(前回申請!D1773,最低賃金!$A$2:$G$49,5,FALSE),VLOOKUP(前回申請!D1773,最低賃金!$A$2:$G$49,4,FALSE),VLOOKUP(前回申請!D1773,最低賃金!$A$2:$G$49,2,FALSE))),"")</f>
        <v/>
      </c>
      <c r="F1773" s="7"/>
      <c r="G1773" s="8"/>
      <c r="H1773" s="48"/>
      <c r="I1773" s="28" t="str" cm="1">
        <f t="array" ref="I1773">IFERROR(_xlfn.IFS(COUNTBLANK(F1773:H1773)=3,"",G1773="","G列に金額を入力してください",F1773=3,G1773,H1773="","H列に労働時間を入力してください",F1773=1,ROUND(G1773/(H1773*24),0),F1773=2,ROUND(G1773/(H1773*24),0)),"")</f>
        <v/>
      </c>
      <c r="J1773" s="49" t="str" cm="1">
        <f t="array" ref="J1773">IFERROR(_xlfn.IFS(D1773="","",I1773&lt;E1773,"×（法定外となる従業員です）",I1773&gt;=E1773,"〇"),"")</f>
        <v/>
      </c>
    </row>
    <row r="1774" spans="1:10" ht="14.25" customHeight="1" x14ac:dyDescent="0.4">
      <c r="A1774" s="6" t="str">
        <f t="shared" si="27"/>
        <v/>
      </c>
      <c r="B1774" s="7"/>
      <c r="C1774" s="7"/>
      <c r="D1774" s="7"/>
      <c r="E1774" s="5" t="str">
        <f>IFERROR(IF($F$5&gt;VLOOKUP(前回申請!D1774,最低賃金!$A$2:$G$49,7,FALSE),VLOOKUP(前回申請!D1774,最低賃金!$A$2:$G$49,6,FALSE),IF($F$5&gt;VLOOKUP(前回申請!D1774,最低賃金!$A$2:$G$49,5,FALSE),VLOOKUP(前回申請!D1774,最低賃金!$A$2:$G$49,4,FALSE),VLOOKUP(前回申請!D1774,最低賃金!$A$2:$G$49,2,FALSE))),"")</f>
        <v/>
      </c>
      <c r="F1774" s="7"/>
      <c r="G1774" s="8"/>
      <c r="H1774" s="48"/>
      <c r="I1774" s="28" t="str" cm="1">
        <f t="array" ref="I1774">IFERROR(_xlfn.IFS(COUNTBLANK(F1774:H1774)=3,"",G1774="","G列に金額を入力してください",F1774=3,G1774,H1774="","H列に労働時間を入力してください",F1774=1,ROUND(G1774/(H1774*24),0),F1774=2,ROUND(G1774/(H1774*24),0)),"")</f>
        <v/>
      </c>
      <c r="J1774" s="49" t="str" cm="1">
        <f t="array" ref="J1774">IFERROR(_xlfn.IFS(D1774="","",I1774&lt;E1774,"×（法定外となる従業員です）",I1774&gt;=E1774,"〇"),"")</f>
        <v/>
      </c>
    </row>
    <row r="1775" spans="1:10" ht="14.25" customHeight="1" x14ac:dyDescent="0.4">
      <c r="A1775" s="6" t="str">
        <f t="shared" si="27"/>
        <v/>
      </c>
      <c r="B1775" s="7"/>
      <c r="C1775" s="7"/>
      <c r="D1775" s="7"/>
      <c r="E1775" s="5" t="str">
        <f>IFERROR(IF($F$5&gt;VLOOKUP(前回申請!D1775,最低賃金!$A$2:$G$49,7,FALSE),VLOOKUP(前回申請!D1775,最低賃金!$A$2:$G$49,6,FALSE),IF($F$5&gt;VLOOKUP(前回申請!D1775,最低賃金!$A$2:$G$49,5,FALSE),VLOOKUP(前回申請!D1775,最低賃金!$A$2:$G$49,4,FALSE),VLOOKUP(前回申請!D1775,最低賃金!$A$2:$G$49,2,FALSE))),"")</f>
        <v/>
      </c>
      <c r="F1775" s="7"/>
      <c r="G1775" s="8"/>
      <c r="H1775" s="48"/>
      <c r="I1775" s="28" t="str" cm="1">
        <f t="array" ref="I1775">IFERROR(_xlfn.IFS(COUNTBLANK(F1775:H1775)=3,"",G1775="","G列に金額を入力してください",F1775=3,G1775,H1775="","H列に労働時間を入力してください",F1775=1,ROUND(G1775/(H1775*24),0),F1775=2,ROUND(G1775/(H1775*24),0)),"")</f>
        <v/>
      </c>
      <c r="J1775" s="49" t="str" cm="1">
        <f t="array" ref="J1775">IFERROR(_xlfn.IFS(D1775="","",I1775&lt;E1775,"×（法定外となる従業員です）",I1775&gt;=E1775,"〇"),"")</f>
        <v/>
      </c>
    </row>
    <row r="1776" spans="1:10" ht="14.25" customHeight="1" x14ac:dyDescent="0.4">
      <c r="A1776" s="6" t="str">
        <f t="shared" si="27"/>
        <v/>
      </c>
      <c r="B1776" s="7"/>
      <c r="C1776" s="7"/>
      <c r="D1776" s="7"/>
      <c r="E1776" s="5" t="str">
        <f>IFERROR(IF($F$5&gt;VLOOKUP(前回申請!D1776,最低賃金!$A$2:$G$49,7,FALSE),VLOOKUP(前回申請!D1776,最低賃金!$A$2:$G$49,6,FALSE),IF($F$5&gt;VLOOKUP(前回申請!D1776,最低賃金!$A$2:$G$49,5,FALSE),VLOOKUP(前回申請!D1776,最低賃金!$A$2:$G$49,4,FALSE),VLOOKUP(前回申請!D1776,最低賃金!$A$2:$G$49,2,FALSE))),"")</f>
        <v/>
      </c>
      <c r="F1776" s="7"/>
      <c r="G1776" s="8"/>
      <c r="H1776" s="48"/>
      <c r="I1776" s="28" t="str" cm="1">
        <f t="array" ref="I1776">IFERROR(_xlfn.IFS(COUNTBLANK(F1776:H1776)=3,"",G1776="","G列に金額を入力してください",F1776=3,G1776,H1776="","H列に労働時間を入力してください",F1776=1,ROUND(G1776/(H1776*24),0),F1776=2,ROUND(G1776/(H1776*24),0)),"")</f>
        <v/>
      </c>
      <c r="J1776" s="49" t="str" cm="1">
        <f t="array" ref="J1776">IFERROR(_xlfn.IFS(D1776="","",I1776&lt;E1776,"×（法定外となる従業員です）",I1776&gt;=E1776,"〇"),"")</f>
        <v/>
      </c>
    </row>
    <row r="1777" spans="1:10" ht="14.25" customHeight="1" x14ac:dyDescent="0.4">
      <c r="A1777" s="6" t="str">
        <f t="shared" si="27"/>
        <v/>
      </c>
      <c r="B1777" s="7"/>
      <c r="C1777" s="7"/>
      <c r="D1777" s="7"/>
      <c r="E1777" s="5" t="str">
        <f>IFERROR(IF($F$5&gt;VLOOKUP(前回申請!D1777,最低賃金!$A$2:$G$49,7,FALSE),VLOOKUP(前回申請!D1777,最低賃金!$A$2:$G$49,6,FALSE),IF($F$5&gt;VLOOKUP(前回申請!D1777,最低賃金!$A$2:$G$49,5,FALSE),VLOOKUP(前回申請!D1777,最低賃金!$A$2:$G$49,4,FALSE),VLOOKUP(前回申請!D1777,最低賃金!$A$2:$G$49,2,FALSE))),"")</f>
        <v/>
      </c>
      <c r="F1777" s="7"/>
      <c r="G1777" s="8"/>
      <c r="H1777" s="48"/>
      <c r="I1777" s="28" t="str" cm="1">
        <f t="array" ref="I1777">IFERROR(_xlfn.IFS(COUNTBLANK(F1777:H1777)=3,"",G1777="","G列に金額を入力してください",F1777=3,G1777,H1777="","H列に労働時間を入力してください",F1777=1,ROUND(G1777/(H1777*24),0),F1777=2,ROUND(G1777/(H1777*24),0)),"")</f>
        <v/>
      </c>
      <c r="J1777" s="49" t="str" cm="1">
        <f t="array" ref="J1777">IFERROR(_xlfn.IFS(D1777="","",I1777&lt;E1777,"×（法定外となる従業員です）",I1777&gt;=E1777,"〇"),"")</f>
        <v/>
      </c>
    </row>
    <row r="1778" spans="1:10" ht="14.25" customHeight="1" x14ac:dyDescent="0.4">
      <c r="A1778" s="6" t="str">
        <f t="shared" si="27"/>
        <v/>
      </c>
      <c r="B1778" s="7"/>
      <c r="C1778" s="7"/>
      <c r="D1778" s="7"/>
      <c r="E1778" s="5" t="str">
        <f>IFERROR(IF($F$5&gt;VLOOKUP(前回申請!D1778,最低賃金!$A$2:$G$49,7,FALSE),VLOOKUP(前回申請!D1778,最低賃金!$A$2:$G$49,6,FALSE),IF($F$5&gt;VLOOKUP(前回申請!D1778,最低賃金!$A$2:$G$49,5,FALSE),VLOOKUP(前回申請!D1778,最低賃金!$A$2:$G$49,4,FALSE),VLOOKUP(前回申請!D1778,最低賃金!$A$2:$G$49,2,FALSE))),"")</f>
        <v/>
      </c>
      <c r="F1778" s="7"/>
      <c r="G1778" s="8"/>
      <c r="H1778" s="48"/>
      <c r="I1778" s="28" t="str" cm="1">
        <f t="array" ref="I1778">IFERROR(_xlfn.IFS(COUNTBLANK(F1778:H1778)=3,"",G1778="","G列に金額を入力してください",F1778=3,G1778,H1778="","H列に労働時間を入力してください",F1778=1,ROUND(G1778/(H1778*24),0),F1778=2,ROUND(G1778/(H1778*24),0)),"")</f>
        <v/>
      </c>
      <c r="J1778" s="49" t="str" cm="1">
        <f t="array" ref="J1778">IFERROR(_xlfn.IFS(D1778="","",I1778&lt;E1778,"×（法定外となる従業員です）",I1778&gt;=E1778,"〇"),"")</f>
        <v/>
      </c>
    </row>
    <row r="1779" spans="1:10" ht="14.25" customHeight="1" x14ac:dyDescent="0.4">
      <c r="A1779" s="6" t="str">
        <f t="shared" si="27"/>
        <v/>
      </c>
      <c r="B1779" s="7"/>
      <c r="C1779" s="7"/>
      <c r="D1779" s="7"/>
      <c r="E1779" s="5" t="str">
        <f>IFERROR(IF($F$5&gt;VLOOKUP(前回申請!D1779,最低賃金!$A$2:$G$49,7,FALSE),VLOOKUP(前回申請!D1779,最低賃金!$A$2:$G$49,6,FALSE),IF($F$5&gt;VLOOKUP(前回申請!D1779,最低賃金!$A$2:$G$49,5,FALSE),VLOOKUP(前回申請!D1779,最低賃金!$A$2:$G$49,4,FALSE),VLOOKUP(前回申請!D1779,最低賃金!$A$2:$G$49,2,FALSE))),"")</f>
        <v/>
      </c>
      <c r="F1779" s="7"/>
      <c r="G1779" s="8"/>
      <c r="H1779" s="48"/>
      <c r="I1779" s="28" t="str" cm="1">
        <f t="array" ref="I1779">IFERROR(_xlfn.IFS(COUNTBLANK(F1779:H1779)=3,"",G1779="","G列に金額を入力してください",F1779=3,G1779,H1779="","H列に労働時間を入力してください",F1779=1,ROUND(G1779/(H1779*24),0),F1779=2,ROUND(G1779/(H1779*24),0)),"")</f>
        <v/>
      </c>
      <c r="J1779" s="49" t="str" cm="1">
        <f t="array" ref="J1779">IFERROR(_xlfn.IFS(D1779="","",I1779&lt;E1779,"×（法定外となる従業員です）",I1779&gt;=E1779,"〇"),"")</f>
        <v/>
      </c>
    </row>
    <row r="1780" spans="1:10" ht="14.25" customHeight="1" x14ac:dyDescent="0.4">
      <c r="A1780" s="6" t="str">
        <f t="shared" si="27"/>
        <v/>
      </c>
      <c r="B1780" s="7"/>
      <c r="C1780" s="7"/>
      <c r="D1780" s="7"/>
      <c r="E1780" s="5" t="str">
        <f>IFERROR(IF($F$5&gt;VLOOKUP(前回申請!D1780,最低賃金!$A$2:$G$49,7,FALSE),VLOOKUP(前回申請!D1780,最低賃金!$A$2:$G$49,6,FALSE),IF($F$5&gt;VLOOKUP(前回申請!D1780,最低賃金!$A$2:$G$49,5,FALSE),VLOOKUP(前回申請!D1780,最低賃金!$A$2:$G$49,4,FALSE),VLOOKUP(前回申請!D1780,最低賃金!$A$2:$G$49,2,FALSE))),"")</f>
        <v/>
      </c>
      <c r="F1780" s="7"/>
      <c r="G1780" s="8"/>
      <c r="H1780" s="48"/>
      <c r="I1780" s="28" t="str" cm="1">
        <f t="array" ref="I1780">IFERROR(_xlfn.IFS(COUNTBLANK(F1780:H1780)=3,"",G1780="","G列に金額を入力してください",F1780=3,G1780,H1780="","H列に労働時間を入力してください",F1780=1,ROUND(G1780/(H1780*24),0),F1780=2,ROUND(G1780/(H1780*24),0)),"")</f>
        <v/>
      </c>
      <c r="J1780" s="49" t="str" cm="1">
        <f t="array" ref="J1780">IFERROR(_xlfn.IFS(D1780="","",I1780&lt;E1780,"×（法定外となる従業員です）",I1780&gt;=E1780,"〇"),"")</f>
        <v/>
      </c>
    </row>
    <row r="1781" spans="1:10" ht="14.25" customHeight="1" x14ac:dyDescent="0.4">
      <c r="A1781" s="6" t="str">
        <f t="shared" si="27"/>
        <v/>
      </c>
      <c r="B1781" s="7"/>
      <c r="C1781" s="7"/>
      <c r="D1781" s="7"/>
      <c r="E1781" s="5" t="str">
        <f>IFERROR(IF($F$5&gt;VLOOKUP(前回申請!D1781,最低賃金!$A$2:$G$49,7,FALSE),VLOOKUP(前回申請!D1781,最低賃金!$A$2:$G$49,6,FALSE),IF($F$5&gt;VLOOKUP(前回申請!D1781,最低賃金!$A$2:$G$49,5,FALSE),VLOOKUP(前回申請!D1781,最低賃金!$A$2:$G$49,4,FALSE),VLOOKUP(前回申請!D1781,最低賃金!$A$2:$G$49,2,FALSE))),"")</f>
        <v/>
      </c>
      <c r="F1781" s="7"/>
      <c r="G1781" s="8"/>
      <c r="H1781" s="48"/>
      <c r="I1781" s="28" t="str" cm="1">
        <f t="array" ref="I1781">IFERROR(_xlfn.IFS(COUNTBLANK(F1781:H1781)=3,"",G1781="","G列に金額を入力してください",F1781=3,G1781,H1781="","H列に労働時間を入力してください",F1781=1,ROUND(G1781/(H1781*24),0),F1781=2,ROUND(G1781/(H1781*24),0)),"")</f>
        <v/>
      </c>
      <c r="J1781" s="49" t="str" cm="1">
        <f t="array" ref="J1781">IFERROR(_xlfn.IFS(D1781="","",I1781&lt;E1781,"×（法定外となる従業員です）",I1781&gt;=E1781,"〇"),"")</f>
        <v/>
      </c>
    </row>
    <row r="1782" spans="1:10" ht="14.25" customHeight="1" x14ac:dyDescent="0.4">
      <c r="A1782" s="6" t="str">
        <f t="shared" si="27"/>
        <v/>
      </c>
      <c r="B1782" s="7"/>
      <c r="C1782" s="7"/>
      <c r="D1782" s="7"/>
      <c r="E1782" s="5" t="str">
        <f>IFERROR(IF($F$5&gt;VLOOKUP(前回申請!D1782,最低賃金!$A$2:$G$49,7,FALSE),VLOOKUP(前回申請!D1782,最低賃金!$A$2:$G$49,6,FALSE),IF($F$5&gt;VLOOKUP(前回申請!D1782,最低賃金!$A$2:$G$49,5,FALSE),VLOOKUP(前回申請!D1782,最低賃金!$A$2:$G$49,4,FALSE),VLOOKUP(前回申請!D1782,最低賃金!$A$2:$G$49,2,FALSE))),"")</f>
        <v/>
      </c>
      <c r="F1782" s="7"/>
      <c r="G1782" s="8"/>
      <c r="H1782" s="48"/>
      <c r="I1782" s="28" t="str" cm="1">
        <f t="array" ref="I1782">IFERROR(_xlfn.IFS(COUNTBLANK(F1782:H1782)=3,"",G1782="","G列に金額を入力してください",F1782=3,G1782,H1782="","H列に労働時間を入力してください",F1782=1,ROUND(G1782/(H1782*24),0),F1782=2,ROUND(G1782/(H1782*24),0)),"")</f>
        <v/>
      </c>
      <c r="J1782" s="49" t="str" cm="1">
        <f t="array" ref="J1782">IFERROR(_xlfn.IFS(D1782="","",I1782&lt;E1782,"×（法定外となる従業員です）",I1782&gt;=E1782,"〇"),"")</f>
        <v/>
      </c>
    </row>
    <row r="1783" spans="1:10" ht="14.25" customHeight="1" x14ac:dyDescent="0.4">
      <c r="A1783" s="6" t="str">
        <f t="shared" si="27"/>
        <v/>
      </c>
      <c r="B1783" s="7"/>
      <c r="C1783" s="7"/>
      <c r="D1783" s="7"/>
      <c r="E1783" s="5" t="str">
        <f>IFERROR(IF($F$5&gt;VLOOKUP(前回申請!D1783,最低賃金!$A$2:$G$49,7,FALSE),VLOOKUP(前回申請!D1783,最低賃金!$A$2:$G$49,6,FALSE),IF($F$5&gt;VLOOKUP(前回申請!D1783,最低賃金!$A$2:$G$49,5,FALSE),VLOOKUP(前回申請!D1783,最低賃金!$A$2:$G$49,4,FALSE),VLOOKUP(前回申請!D1783,最低賃金!$A$2:$G$49,2,FALSE))),"")</f>
        <v/>
      </c>
      <c r="F1783" s="7"/>
      <c r="G1783" s="8"/>
      <c r="H1783" s="48"/>
      <c r="I1783" s="28" t="str" cm="1">
        <f t="array" ref="I1783">IFERROR(_xlfn.IFS(COUNTBLANK(F1783:H1783)=3,"",G1783="","G列に金額を入力してください",F1783=3,G1783,H1783="","H列に労働時間を入力してください",F1783=1,ROUND(G1783/(H1783*24),0),F1783=2,ROUND(G1783/(H1783*24),0)),"")</f>
        <v/>
      </c>
      <c r="J1783" s="49" t="str" cm="1">
        <f t="array" ref="J1783">IFERROR(_xlfn.IFS(D1783="","",I1783&lt;E1783,"×（法定外となる従業員です）",I1783&gt;=E1783,"〇"),"")</f>
        <v/>
      </c>
    </row>
    <row r="1784" spans="1:10" ht="14.25" customHeight="1" x14ac:dyDescent="0.4">
      <c r="A1784" s="6" t="str">
        <f t="shared" si="27"/>
        <v/>
      </c>
      <c r="B1784" s="7"/>
      <c r="C1784" s="7"/>
      <c r="D1784" s="7"/>
      <c r="E1784" s="5" t="str">
        <f>IFERROR(IF($F$5&gt;VLOOKUP(前回申請!D1784,最低賃金!$A$2:$G$49,7,FALSE),VLOOKUP(前回申請!D1784,最低賃金!$A$2:$G$49,6,FALSE),IF($F$5&gt;VLOOKUP(前回申請!D1784,最低賃金!$A$2:$G$49,5,FALSE),VLOOKUP(前回申請!D1784,最低賃金!$A$2:$G$49,4,FALSE),VLOOKUP(前回申請!D1784,最低賃金!$A$2:$G$49,2,FALSE))),"")</f>
        <v/>
      </c>
      <c r="F1784" s="7"/>
      <c r="G1784" s="8"/>
      <c r="H1784" s="48"/>
      <c r="I1784" s="28" t="str" cm="1">
        <f t="array" ref="I1784">IFERROR(_xlfn.IFS(COUNTBLANK(F1784:H1784)=3,"",G1784="","G列に金額を入力してください",F1784=3,G1784,H1784="","H列に労働時間を入力してください",F1784=1,ROUND(G1784/(H1784*24),0),F1784=2,ROUND(G1784/(H1784*24),0)),"")</f>
        <v/>
      </c>
      <c r="J1784" s="49" t="str" cm="1">
        <f t="array" ref="J1784">IFERROR(_xlfn.IFS(D1784="","",I1784&lt;E1784,"×（法定外となる従業員です）",I1784&gt;=E1784,"〇"),"")</f>
        <v/>
      </c>
    </row>
    <row r="1785" spans="1:10" ht="14.25" customHeight="1" x14ac:dyDescent="0.4">
      <c r="A1785" s="6" t="str">
        <f t="shared" si="27"/>
        <v/>
      </c>
      <c r="B1785" s="7"/>
      <c r="C1785" s="7"/>
      <c r="D1785" s="7"/>
      <c r="E1785" s="5" t="str">
        <f>IFERROR(IF($F$5&gt;VLOOKUP(前回申請!D1785,最低賃金!$A$2:$G$49,7,FALSE),VLOOKUP(前回申請!D1785,最低賃金!$A$2:$G$49,6,FALSE),IF($F$5&gt;VLOOKUP(前回申請!D1785,最低賃金!$A$2:$G$49,5,FALSE),VLOOKUP(前回申請!D1785,最低賃金!$A$2:$G$49,4,FALSE),VLOOKUP(前回申請!D1785,最低賃金!$A$2:$G$49,2,FALSE))),"")</f>
        <v/>
      </c>
      <c r="F1785" s="7"/>
      <c r="G1785" s="8"/>
      <c r="H1785" s="48"/>
      <c r="I1785" s="28" t="str" cm="1">
        <f t="array" ref="I1785">IFERROR(_xlfn.IFS(COUNTBLANK(F1785:H1785)=3,"",G1785="","G列に金額を入力してください",F1785=3,G1785,H1785="","H列に労働時間を入力してください",F1785=1,ROUND(G1785/(H1785*24),0),F1785=2,ROUND(G1785/(H1785*24),0)),"")</f>
        <v/>
      </c>
      <c r="J1785" s="49" t="str" cm="1">
        <f t="array" ref="J1785">IFERROR(_xlfn.IFS(D1785="","",I1785&lt;E1785,"×（法定外となる従業員です）",I1785&gt;=E1785,"〇"),"")</f>
        <v/>
      </c>
    </row>
    <row r="1786" spans="1:10" ht="14.25" customHeight="1" x14ac:dyDescent="0.4">
      <c r="A1786" s="6" t="str">
        <f t="shared" si="27"/>
        <v/>
      </c>
      <c r="B1786" s="7"/>
      <c r="C1786" s="7"/>
      <c r="D1786" s="7"/>
      <c r="E1786" s="5" t="str">
        <f>IFERROR(IF($F$5&gt;VLOOKUP(前回申請!D1786,最低賃金!$A$2:$G$49,7,FALSE),VLOOKUP(前回申請!D1786,最低賃金!$A$2:$G$49,6,FALSE),IF($F$5&gt;VLOOKUP(前回申請!D1786,最低賃金!$A$2:$G$49,5,FALSE),VLOOKUP(前回申請!D1786,最低賃金!$A$2:$G$49,4,FALSE),VLOOKUP(前回申請!D1786,最低賃金!$A$2:$G$49,2,FALSE))),"")</f>
        <v/>
      </c>
      <c r="F1786" s="7"/>
      <c r="G1786" s="8"/>
      <c r="H1786" s="48"/>
      <c r="I1786" s="28" t="str" cm="1">
        <f t="array" ref="I1786">IFERROR(_xlfn.IFS(COUNTBLANK(F1786:H1786)=3,"",G1786="","G列に金額を入力してください",F1786=3,G1786,H1786="","H列に労働時間を入力してください",F1786=1,ROUND(G1786/(H1786*24),0),F1786=2,ROUND(G1786/(H1786*24),0)),"")</f>
        <v/>
      </c>
      <c r="J1786" s="49" t="str" cm="1">
        <f t="array" ref="J1786">IFERROR(_xlfn.IFS(D1786="","",I1786&lt;E1786,"×（法定外となる従業員です）",I1786&gt;=E1786,"〇"),"")</f>
        <v/>
      </c>
    </row>
    <row r="1787" spans="1:10" ht="14.25" customHeight="1" x14ac:dyDescent="0.4">
      <c r="A1787" s="6" t="str">
        <f t="shared" si="27"/>
        <v/>
      </c>
      <c r="B1787" s="7"/>
      <c r="C1787" s="7"/>
      <c r="D1787" s="7"/>
      <c r="E1787" s="5" t="str">
        <f>IFERROR(IF($F$5&gt;VLOOKUP(前回申請!D1787,最低賃金!$A$2:$G$49,7,FALSE),VLOOKUP(前回申請!D1787,最低賃金!$A$2:$G$49,6,FALSE),IF($F$5&gt;VLOOKUP(前回申請!D1787,最低賃金!$A$2:$G$49,5,FALSE),VLOOKUP(前回申請!D1787,最低賃金!$A$2:$G$49,4,FALSE),VLOOKUP(前回申請!D1787,最低賃金!$A$2:$G$49,2,FALSE))),"")</f>
        <v/>
      </c>
      <c r="F1787" s="7"/>
      <c r="G1787" s="8"/>
      <c r="H1787" s="48"/>
      <c r="I1787" s="28" t="str" cm="1">
        <f t="array" ref="I1787">IFERROR(_xlfn.IFS(COUNTBLANK(F1787:H1787)=3,"",G1787="","G列に金額を入力してください",F1787=3,G1787,H1787="","H列に労働時間を入力してください",F1787=1,ROUND(G1787/(H1787*24),0),F1787=2,ROUND(G1787/(H1787*24),0)),"")</f>
        <v/>
      </c>
      <c r="J1787" s="49" t="str" cm="1">
        <f t="array" ref="J1787">IFERROR(_xlfn.IFS(D1787="","",I1787&lt;E1787,"×（法定外となる従業員です）",I1787&gt;=E1787,"〇"),"")</f>
        <v/>
      </c>
    </row>
    <row r="1788" spans="1:10" ht="14.25" customHeight="1" x14ac:dyDescent="0.4">
      <c r="A1788" s="6" t="str">
        <f t="shared" si="27"/>
        <v/>
      </c>
      <c r="B1788" s="7"/>
      <c r="C1788" s="7"/>
      <c r="D1788" s="7"/>
      <c r="E1788" s="5" t="str">
        <f>IFERROR(IF($F$5&gt;VLOOKUP(前回申請!D1788,最低賃金!$A$2:$G$49,7,FALSE),VLOOKUP(前回申請!D1788,最低賃金!$A$2:$G$49,6,FALSE),IF($F$5&gt;VLOOKUP(前回申請!D1788,最低賃金!$A$2:$G$49,5,FALSE),VLOOKUP(前回申請!D1788,最低賃金!$A$2:$G$49,4,FALSE),VLOOKUP(前回申請!D1788,最低賃金!$A$2:$G$49,2,FALSE))),"")</f>
        <v/>
      </c>
      <c r="F1788" s="7"/>
      <c r="G1788" s="8"/>
      <c r="H1788" s="48"/>
      <c r="I1788" s="28" t="str" cm="1">
        <f t="array" ref="I1788">IFERROR(_xlfn.IFS(COUNTBLANK(F1788:H1788)=3,"",G1788="","G列に金額を入力してください",F1788=3,G1788,H1788="","H列に労働時間を入力してください",F1788=1,ROUND(G1788/(H1788*24),0),F1788=2,ROUND(G1788/(H1788*24),0)),"")</f>
        <v/>
      </c>
      <c r="J1788" s="49" t="str" cm="1">
        <f t="array" ref="J1788">IFERROR(_xlfn.IFS(D1788="","",I1788&lt;E1788,"×（法定外となる従業員です）",I1788&gt;=E1788,"〇"),"")</f>
        <v/>
      </c>
    </row>
    <row r="1789" spans="1:10" ht="14.25" customHeight="1" x14ac:dyDescent="0.4">
      <c r="A1789" s="6" t="str">
        <f t="shared" si="27"/>
        <v/>
      </c>
      <c r="B1789" s="7"/>
      <c r="C1789" s="7"/>
      <c r="D1789" s="7"/>
      <c r="E1789" s="5" t="str">
        <f>IFERROR(IF($F$5&gt;VLOOKUP(前回申請!D1789,最低賃金!$A$2:$G$49,7,FALSE),VLOOKUP(前回申請!D1789,最低賃金!$A$2:$G$49,6,FALSE),IF($F$5&gt;VLOOKUP(前回申請!D1789,最低賃金!$A$2:$G$49,5,FALSE),VLOOKUP(前回申請!D1789,最低賃金!$A$2:$G$49,4,FALSE),VLOOKUP(前回申請!D1789,最低賃金!$A$2:$G$49,2,FALSE))),"")</f>
        <v/>
      </c>
      <c r="F1789" s="7"/>
      <c r="G1789" s="8"/>
      <c r="H1789" s="48"/>
      <c r="I1789" s="28" t="str" cm="1">
        <f t="array" ref="I1789">IFERROR(_xlfn.IFS(COUNTBLANK(F1789:H1789)=3,"",G1789="","G列に金額を入力してください",F1789=3,G1789,H1789="","H列に労働時間を入力してください",F1789=1,ROUND(G1789/(H1789*24),0),F1789=2,ROUND(G1789/(H1789*24),0)),"")</f>
        <v/>
      </c>
      <c r="J1789" s="49" t="str" cm="1">
        <f t="array" ref="J1789">IFERROR(_xlfn.IFS(D1789="","",I1789&lt;E1789,"×（法定外となる従業員です）",I1789&gt;=E1789,"〇"),"")</f>
        <v/>
      </c>
    </row>
    <row r="1790" spans="1:10" ht="14.25" customHeight="1" x14ac:dyDescent="0.4">
      <c r="A1790" s="6" t="str">
        <f t="shared" si="27"/>
        <v/>
      </c>
      <c r="B1790" s="7"/>
      <c r="C1790" s="7"/>
      <c r="D1790" s="7"/>
      <c r="E1790" s="5" t="str">
        <f>IFERROR(IF($F$5&gt;VLOOKUP(前回申請!D1790,最低賃金!$A$2:$G$49,7,FALSE),VLOOKUP(前回申請!D1790,最低賃金!$A$2:$G$49,6,FALSE),IF($F$5&gt;VLOOKUP(前回申請!D1790,最低賃金!$A$2:$G$49,5,FALSE),VLOOKUP(前回申請!D1790,最低賃金!$A$2:$G$49,4,FALSE),VLOOKUP(前回申請!D1790,最低賃金!$A$2:$G$49,2,FALSE))),"")</f>
        <v/>
      </c>
      <c r="F1790" s="7"/>
      <c r="G1790" s="8"/>
      <c r="H1790" s="48"/>
      <c r="I1790" s="28" t="str" cm="1">
        <f t="array" ref="I1790">IFERROR(_xlfn.IFS(COUNTBLANK(F1790:H1790)=3,"",G1790="","G列に金額を入力してください",F1790=3,G1790,H1790="","H列に労働時間を入力してください",F1790=1,ROUND(G1790/(H1790*24),0),F1790=2,ROUND(G1790/(H1790*24),0)),"")</f>
        <v/>
      </c>
      <c r="J1790" s="49" t="str" cm="1">
        <f t="array" ref="J1790">IFERROR(_xlfn.IFS(D1790="","",I1790&lt;E1790,"×（法定外となる従業員です）",I1790&gt;=E1790,"〇"),"")</f>
        <v/>
      </c>
    </row>
    <row r="1791" spans="1:10" ht="14.25" customHeight="1" x14ac:dyDescent="0.4">
      <c r="A1791" s="6" t="str">
        <f t="shared" si="27"/>
        <v/>
      </c>
      <c r="B1791" s="7"/>
      <c r="C1791" s="7"/>
      <c r="D1791" s="7"/>
      <c r="E1791" s="5" t="str">
        <f>IFERROR(IF($F$5&gt;VLOOKUP(前回申請!D1791,最低賃金!$A$2:$G$49,7,FALSE),VLOOKUP(前回申請!D1791,最低賃金!$A$2:$G$49,6,FALSE),IF($F$5&gt;VLOOKUP(前回申請!D1791,最低賃金!$A$2:$G$49,5,FALSE),VLOOKUP(前回申請!D1791,最低賃金!$A$2:$G$49,4,FALSE),VLOOKUP(前回申請!D1791,最低賃金!$A$2:$G$49,2,FALSE))),"")</f>
        <v/>
      </c>
      <c r="F1791" s="7"/>
      <c r="G1791" s="8"/>
      <c r="H1791" s="48"/>
      <c r="I1791" s="28" t="str" cm="1">
        <f t="array" ref="I1791">IFERROR(_xlfn.IFS(COUNTBLANK(F1791:H1791)=3,"",G1791="","G列に金額を入力してください",F1791=3,G1791,H1791="","H列に労働時間を入力してください",F1791=1,ROUND(G1791/(H1791*24),0),F1791=2,ROUND(G1791/(H1791*24),0)),"")</f>
        <v/>
      </c>
      <c r="J1791" s="49" t="str" cm="1">
        <f t="array" ref="J1791">IFERROR(_xlfn.IFS(D1791="","",I1791&lt;E1791,"×（法定外となる従業員です）",I1791&gt;=E1791,"〇"),"")</f>
        <v/>
      </c>
    </row>
    <row r="1792" spans="1:10" ht="14.25" customHeight="1" x14ac:dyDescent="0.4">
      <c r="A1792" s="6" t="str">
        <f t="shared" si="27"/>
        <v/>
      </c>
      <c r="B1792" s="7"/>
      <c r="C1792" s="7"/>
      <c r="D1792" s="7"/>
      <c r="E1792" s="5" t="str">
        <f>IFERROR(IF($F$5&gt;VLOOKUP(前回申請!D1792,最低賃金!$A$2:$G$49,7,FALSE),VLOOKUP(前回申請!D1792,最低賃金!$A$2:$G$49,6,FALSE),IF($F$5&gt;VLOOKUP(前回申請!D1792,最低賃金!$A$2:$G$49,5,FALSE),VLOOKUP(前回申請!D1792,最低賃金!$A$2:$G$49,4,FALSE),VLOOKUP(前回申請!D1792,最低賃金!$A$2:$G$49,2,FALSE))),"")</f>
        <v/>
      </c>
      <c r="F1792" s="7"/>
      <c r="G1792" s="8"/>
      <c r="H1792" s="48"/>
      <c r="I1792" s="28" t="str" cm="1">
        <f t="array" ref="I1792">IFERROR(_xlfn.IFS(COUNTBLANK(F1792:H1792)=3,"",G1792="","G列に金額を入力してください",F1792=3,G1792,H1792="","H列に労働時間を入力してください",F1792=1,ROUND(G1792/(H1792*24),0),F1792=2,ROUND(G1792/(H1792*24),0)),"")</f>
        <v/>
      </c>
      <c r="J1792" s="49" t="str" cm="1">
        <f t="array" ref="J1792">IFERROR(_xlfn.IFS(D1792="","",I1792&lt;E1792,"×（法定外となる従業員です）",I1792&gt;=E1792,"〇"),"")</f>
        <v/>
      </c>
    </row>
    <row r="1793" spans="1:10" ht="14.25" customHeight="1" x14ac:dyDescent="0.4">
      <c r="A1793" s="6" t="str">
        <f t="shared" si="27"/>
        <v/>
      </c>
      <c r="B1793" s="7"/>
      <c r="C1793" s="7"/>
      <c r="D1793" s="7"/>
      <c r="E1793" s="5" t="str">
        <f>IFERROR(IF($F$5&gt;VLOOKUP(前回申請!D1793,最低賃金!$A$2:$G$49,7,FALSE),VLOOKUP(前回申請!D1793,最低賃金!$A$2:$G$49,6,FALSE),IF($F$5&gt;VLOOKUP(前回申請!D1793,最低賃金!$A$2:$G$49,5,FALSE),VLOOKUP(前回申請!D1793,最低賃金!$A$2:$G$49,4,FALSE),VLOOKUP(前回申請!D1793,最低賃金!$A$2:$G$49,2,FALSE))),"")</f>
        <v/>
      </c>
      <c r="F1793" s="7"/>
      <c r="G1793" s="8"/>
      <c r="H1793" s="48"/>
      <c r="I1793" s="28" t="str" cm="1">
        <f t="array" ref="I1793">IFERROR(_xlfn.IFS(COUNTBLANK(F1793:H1793)=3,"",G1793="","G列に金額を入力してください",F1793=3,G1793,H1793="","H列に労働時間を入力してください",F1793=1,ROUND(G1793/(H1793*24),0),F1793=2,ROUND(G1793/(H1793*24),0)),"")</f>
        <v/>
      </c>
      <c r="J1793" s="49" t="str" cm="1">
        <f t="array" ref="J1793">IFERROR(_xlfn.IFS(D1793="","",I1793&lt;E1793,"×（法定外となる従業員です）",I1793&gt;=E1793,"〇"),"")</f>
        <v/>
      </c>
    </row>
    <row r="1794" spans="1:10" ht="14.25" customHeight="1" x14ac:dyDescent="0.4">
      <c r="A1794" s="6" t="str">
        <f t="shared" si="27"/>
        <v/>
      </c>
      <c r="B1794" s="7"/>
      <c r="C1794" s="7"/>
      <c r="D1794" s="7"/>
      <c r="E1794" s="5" t="str">
        <f>IFERROR(IF($F$5&gt;VLOOKUP(前回申請!D1794,最低賃金!$A$2:$G$49,7,FALSE),VLOOKUP(前回申請!D1794,最低賃金!$A$2:$G$49,6,FALSE),IF($F$5&gt;VLOOKUP(前回申請!D1794,最低賃金!$A$2:$G$49,5,FALSE),VLOOKUP(前回申請!D1794,最低賃金!$A$2:$G$49,4,FALSE),VLOOKUP(前回申請!D1794,最低賃金!$A$2:$G$49,2,FALSE))),"")</f>
        <v/>
      </c>
      <c r="F1794" s="7"/>
      <c r="G1794" s="8"/>
      <c r="H1794" s="48"/>
      <c r="I1794" s="28" t="str" cm="1">
        <f t="array" ref="I1794">IFERROR(_xlfn.IFS(COUNTBLANK(F1794:H1794)=3,"",G1794="","G列に金額を入力してください",F1794=3,G1794,H1794="","H列に労働時間を入力してください",F1794=1,ROUND(G1794/(H1794*24),0),F1794=2,ROUND(G1794/(H1794*24),0)),"")</f>
        <v/>
      </c>
      <c r="J1794" s="49" t="str" cm="1">
        <f t="array" ref="J1794">IFERROR(_xlfn.IFS(D1794="","",I1794&lt;E1794,"×（法定外となる従業員です）",I1794&gt;=E1794,"〇"),"")</f>
        <v/>
      </c>
    </row>
    <row r="1795" spans="1:10" ht="14.25" customHeight="1" x14ac:dyDescent="0.4">
      <c r="A1795" s="6" t="str">
        <f t="shared" si="27"/>
        <v/>
      </c>
      <c r="B1795" s="7"/>
      <c r="C1795" s="7"/>
      <c r="D1795" s="7"/>
      <c r="E1795" s="5" t="str">
        <f>IFERROR(IF($F$5&gt;VLOOKUP(前回申請!D1795,最低賃金!$A$2:$G$49,7,FALSE),VLOOKUP(前回申請!D1795,最低賃金!$A$2:$G$49,6,FALSE),IF($F$5&gt;VLOOKUP(前回申請!D1795,最低賃金!$A$2:$G$49,5,FALSE),VLOOKUP(前回申請!D1795,最低賃金!$A$2:$G$49,4,FALSE),VLOOKUP(前回申請!D1795,最低賃金!$A$2:$G$49,2,FALSE))),"")</f>
        <v/>
      </c>
      <c r="F1795" s="7"/>
      <c r="G1795" s="8"/>
      <c r="H1795" s="48"/>
      <c r="I1795" s="28" t="str" cm="1">
        <f t="array" ref="I1795">IFERROR(_xlfn.IFS(COUNTBLANK(F1795:H1795)=3,"",G1795="","G列に金額を入力してください",F1795=3,G1795,H1795="","H列に労働時間を入力してください",F1795=1,ROUND(G1795/(H1795*24),0),F1795=2,ROUND(G1795/(H1795*24),0)),"")</f>
        <v/>
      </c>
      <c r="J1795" s="49" t="str" cm="1">
        <f t="array" ref="J1795">IFERROR(_xlfn.IFS(D1795="","",I1795&lt;E1795,"×（法定外となる従業員です）",I1795&gt;=E1795,"〇"),"")</f>
        <v/>
      </c>
    </row>
    <row r="1796" spans="1:10" ht="14.25" customHeight="1" x14ac:dyDescent="0.4">
      <c r="A1796" s="6" t="str">
        <f t="shared" si="27"/>
        <v/>
      </c>
      <c r="B1796" s="7"/>
      <c r="C1796" s="7"/>
      <c r="D1796" s="7"/>
      <c r="E1796" s="5" t="str">
        <f>IFERROR(IF($F$5&gt;VLOOKUP(前回申請!D1796,最低賃金!$A$2:$G$49,7,FALSE),VLOOKUP(前回申請!D1796,最低賃金!$A$2:$G$49,6,FALSE),IF($F$5&gt;VLOOKUP(前回申請!D1796,最低賃金!$A$2:$G$49,5,FALSE),VLOOKUP(前回申請!D1796,最低賃金!$A$2:$G$49,4,FALSE),VLOOKUP(前回申請!D1796,最低賃金!$A$2:$G$49,2,FALSE))),"")</f>
        <v/>
      </c>
      <c r="F1796" s="7"/>
      <c r="G1796" s="8"/>
      <c r="H1796" s="48"/>
      <c r="I1796" s="28" t="str" cm="1">
        <f t="array" ref="I1796">IFERROR(_xlfn.IFS(COUNTBLANK(F1796:H1796)=3,"",G1796="","G列に金額を入力してください",F1796=3,G1796,H1796="","H列に労働時間を入力してください",F1796=1,ROUND(G1796/(H1796*24),0),F1796=2,ROUND(G1796/(H1796*24),0)),"")</f>
        <v/>
      </c>
      <c r="J1796" s="49" t="str" cm="1">
        <f t="array" ref="J1796">IFERROR(_xlfn.IFS(D1796="","",I1796&lt;E1796,"×（法定外となる従業員です）",I1796&gt;=E1796,"〇"),"")</f>
        <v/>
      </c>
    </row>
    <row r="1797" spans="1:10" ht="14.25" customHeight="1" x14ac:dyDescent="0.4">
      <c r="A1797" s="6" t="str">
        <f t="shared" si="27"/>
        <v/>
      </c>
      <c r="B1797" s="7"/>
      <c r="C1797" s="7"/>
      <c r="D1797" s="7"/>
      <c r="E1797" s="5" t="str">
        <f>IFERROR(IF($F$5&gt;VLOOKUP(前回申請!D1797,最低賃金!$A$2:$G$49,7,FALSE),VLOOKUP(前回申請!D1797,最低賃金!$A$2:$G$49,6,FALSE),IF($F$5&gt;VLOOKUP(前回申請!D1797,最低賃金!$A$2:$G$49,5,FALSE),VLOOKUP(前回申請!D1797,最低賃金!$A$2:$G$49,4,FALSE),VLOOKUP(前回申請!D1797,最低賃金!$A$2:$G$49,2,FALSE))),"")</f>
        <v/>
      </c>
      <c r="F1797" s="7"/>
      <c r="G1797" s="8"/>
      <c r="H1797" s="48"/>
      <c r="I1797" s="28" t="str" cm="1">
        <f t="array" ref="I1797">IFERROR(_xlfn.IFS(COUNTBLANK(F1797:H1797)=3,"",G1797="","G列に金額を入力してください",F1797=3,G1797,H1797="","H列に労働時間を入力してください",F1797=1,ROUND(G1797/(H1797*24),0),F1797=2,ROUND(G1797/(H1797*24),0)),"")</f>
        <v/>
      </c>
      <c r="J1797" s="49" t="str" cm="1">
        <f t="array" ref="J1797">IFERROR(_xlfn.IFS(D1797="","",I1797&lt;E1797,"×（法定外となる従業員です）",I1797&gt;=E1797,"〇"),"")</f>
        <v/>
      </c>
    </row>
    <row r="1798" spans="1:10" ht="14.25" customHeight="1" x14ac:dyDescent="0.4">
      <c r="A1798" s="6" t="str">
        <f t="shared" si="27"/>
        <v/>
      </c>
      <c r="B1798" s="7"/>
      <c r="C1798" s="7"/>
      <c r="D1798" s="7"/>
      <c r="E1798" s="5" t="str">
        <f>IFERROR(IF($F$5&gt;VLOOKUP(前回申請!D1798,最低賃金!$A$2:$G$49,7,FALSE),VLOOKUP(前回申請!D1798,最低賃金!$A$2:$G$49,6,FALSE),IF($F$5&gt;VLOOKUP(前回申請!D1798,最低賃金!$A$2:$G$49,5,FALSE),VLOOKUP(前回申請!D1798,最低賃金!$A$2:$G$49,4,FALSE),VLOOKUP(前回申請!D1798,最低賃金!$A$2:$G$49,2,FALSE))),"")</f>
        <v/>
      </c>
      <c r="F1798" s="7"/>
      <c r="G1798" s="8"/>
      <c r="H1798" s="48"/>
      <c r="I1798" s="28" t="str" cm="1">
        <f t="array" ref="I1798">IFERROR(_xlfn.IFS(COUNTBLANK(F1798:H1798)=3,"",G1798="","G列に金額を入力してください",F1798=3,G1798,H1798="","H列に労働時間を入力してください",F1798=1,ROUND(G1798/(H1798*24),0),F1798=2,ROUND(G1798/(H1798*24),0)),"")</f>
        <v/>
      </c>
      <c r="J1798" s="49" t="str" cm="1">
        <f t="array" ref="J1798">IFERROR(_xlfn.IFS(D1798="","",I1798&lt;E1798,"×（法定外となる従業員です）",I1798&gt;=E1798,"〇"),"")</f>
        <v/>
      </c>
    </row>
    <row r="1799" spans="1:10" ht="14.25" customHeight="1" x14ac:dyDescent="0.4">
      <c r="A1799" s="6" t="str">
        <f t="shared" si="27"/>
        <v/>
      </c>
      <c r="B1799" s="7"/>
      <c r="C1799" s="7"/>
      <c r="D1799" s="7"/>
      <c r="E1799" s="5" t="str">
        <f>IFERROR(IF($F$5&gt;VLOOKUP(前回申請!D1799,最低賃金!$A$2:$G$49,7,FALSE),VLOOKUP(前回申請!D1799,最低賃金!$A$2:$G$49,6,FALSE),IF($F$5&gt;VLOOKUP(前回申請!D1799,最低賃金!$A$2:$G$49,5,FALSE),VLOOKUP(前回申請!D1799,最低賃金!$A$2:$G$49,4,FALSE),VLOOKUP(前回申請!D1799,最低賃金!$A$2:$G$49,2,FALSE))),"")</f>
        <v/>
      </c>
      <c r="F1799" s="7"/>
      <c r="G1799" s="8"/>
      <c r="H1799" s="48"/>
      <c r="I1799" s="28" t="str" cm="1">
        <f t="array" ref="I1799">IFERROR(_xlfn.IFS(COUNTBLANK(F1799:H1799)=3,"",G1799="","G列に金額を入力してください",F1799=3,G1799,H1799="","H列に労働時間を入力してください",F1799=1,ROUND(G1799/(H1799*24),0),F1799=2,ROUND(G1799/(H1799*24),0)),"")</f>
        <v/>
      </c>
      <c r="J1799" s="49" t="str" cm="1">
        <f t="array" ref="J1799">IFERROR(_xlfn.IFS(D1799="","",I1799&lt;E1799,"×（法定外となる従業員です）",I1799&gt;=E1799,"〇"),"")</f>
        <v/>
      </c>
    </row>
    <row r="1800" spans="1:10" ht="14.25" customHeight="1" x14ac:dyDescent="0.4">
      <c r="A1800" s="6" t="str">
        <f t="shared" si="27"/>
        <v/>
      </c>
      <c r="B1800" s="7"/>
      <c r="C1800" s="7"/>
      <c r="D1800" s="7"/>
      <c r="E1800" s="5" t="str">
        <f>IFERROR(IF($F$5&gt;VLOOKUP(前回申請!D1800,最低賃金!$A$2:$G$49,7,FALSE),VLOOKUP(前回申請!D1800,最低賃金!$A$2:$G$49,6,FALSE),IF($F$5&gt;VLOOKUP(前回申請!D1800,最低賃金!$A$2:$G$49,5,FALSE),VLOOKUP(前回申請!D1800,最低賃金!$A$2:$G$49,4,FALSE),VLOOKUP(前回申請!D1800,最低賃金!$A$2:$G$49,2,FALSE))),"")</f>
        <v/>
      </c>
      <c r="F1800" s="7"/>
      <c r="G1800" s="8"/>
      <c r="H1800" s="48"/>
      <c r="I1800" s="28" t="str" cm="1">
        <f t="array" ref="I1800">IFERROR(_xlfn.IFS(COUNTBLANK(F1800:H1800)=3,"",G1800="","G列に金額を入力してください",F1800=3,G1800,H1800="","H列に労働時間を入力してください",F1800=1,ROUND(G1800/(H1800*24),0),F1800=2,ROUND(G1800/(H1800*24),0)),"")</f>
        <v/>
      </c>
      <c r="J1800" s="49" t="str" cm="1">
        <f t="array" ref="J1800">IFERROR(_xlfn.IFS(D1800="","",I1800&lt;E1800,"×（法定外となる従業員です）",I1800&gt;=E1800,"〇"),"")</f>
        <v/>
      </c>
    </row>
    <row r="1801" spans="1:10" ht="14.25" customHeight="1" x14ac:dyDescent="0.4">
      <c r="A1801" s="6" t="str">
        <f t="shared" si="27"/>
        <v/>
      </c>
      <c r="B1801" s="7"/>
      <c r="C1801" s="7"/>
      <c r="D1801" s="7"/>
      <c r="E1801" s="5" t="str">
        <f>IFERROR(IF($F$5&gt;VLOOKUP(前回申請!D1801,最低賃金!$A$2:$G$49,7,FALSE),VLOOKUP(前回申請!D1801,最低賃金!$A$2:$G$49,6,FALSE),IF($F$5&gt;VLOOKUP(前回申請!D1801,最低賃金!$A$2:$G$49,5,FALSE),VLOOKUP(前回申請!D1801,最低賃金!$A$2:$G$49,4,FALSE),VLOOKUP(前回申請!D1801,最低賃金!$A$2:$G$49,2,FALSE))),"")</f>
        <v/>
      </c>
      <c r="F1801" s="7"/>
      <c r="G1801" s="8"/>
      <c r="H1801" s="48"/>
      <c r="I1801" s="28" t="str" cm="1">
        <f t="array" ref="I1801">IFERROR(_xlfn.IFS(COUNTBLANK(F1801:H1801)=3,"",G1801="","G列に金額を入力してください",F1801=3,G1801,H1801="","H列に労働時間を入力してください",F1801=1,ROUND(G1801/(H1801*24),0),F1801=2,ROUND(G1801/(H1801*24),0)),"")</f>
        <v/>
      </c>
      <c r="J1801" s="49" t="str" cm="1">
        <f t="array" ref="J1801">IFERROR(_xlfn.IFS(D1801="","",I1801&lt;E1801,"×（法定外となる従業員です）",I1801&gt;=E1801,"〇"),"")</f>
        <v/>
      </c>
    </row>
    <row r="1802" spans="1:10" ht="14.25" customHeight="1" x14ac:dyDescent="0.4">
      <c r="A1802" s="6" t="str">
        <f t="shared" si="27"/>
        <v/>
      </c>
      <c r="B1802" s="7"/>
      <c r="C1802" s="7"/>
      <c r="D1802" s="7"/>
      <c r="E1802" s="5" t="str">
        <f>IFERROR(IF($F$5&gt;VLOOKUP(前回申請!D1802,最低賃金!$A$2:$G$49,7,FALSE),VLOOKUP(前回申請!D1802,最低賃金!$A$2:$G$49,6,FALSE),IF($F$5&gt;VLOOKUP(前回申請!D1802,最低賃金!$A$2:$G$49,5,FALSE),VLOOKUP(前回申請!D1802,最低賃金!$A$2:$G$49,4,FALSE),VLOOKUP(前回申請!D1802,最低賃金!$A$2:$G$49,2,FALSE))),"")</f>
        <v/>
      </c>
      <c r="F1802" s="7"/>
      <c r="G1802" s="8"/>
      <c r="H1802" s="48"/>
      <c r="I1802" s="28" t="str" cm="1">
        <f t="array" ref="I1802">IFERROR(_xlfn.IFS(COUNTBLANK(F1802:H1802)=3,"",G1802="","G列に金額を入力してください",F1802=3,G1802,H1802="","H列に労働時間を入力してください",F1802=1,ROUND(G1802/(H1802*24),0),F1802=2,ROUND(G1802/(H1802*24),0)),"")</f>
        <v/>
      </c>
      <c r="J1802" s="49" t="str" cm="1">
        <f t="array" ref="J1802">IFERROR(_xlfn.IFS(D1802="","",I1802&lt;E1802,"×（法定外となる従業員です）",I1802&gt;=E1802,"〇"),"")</f>
        <v/>
      </c>
    </row>
    <row r="1803" spans="1:10" ht="14.25" customHeight="1" x14ac:dyDescent="0.4">
      <c r="A1803" s="6" t="str">
        <f t="shared" si="27"/>
        <v/>
      </c>
      <c r="B1803" s="7"/>
      <c r="C1803" s="7"/>
      <c r="D1803" s="7"/>
      <c r="E1803" s="5" t="str">
        <f>IFERROR(IF($F$5&gt;VLOOKUP(前回申請!D1803,最低賃金!$A$2:$G$49,7,FALSE),VLOOKUP(前回申請!D1803,最低賃金!$A$2:$G$49,6,FALSE),IF($F$5&gt;VLOOKUP(前回申請!D1803,最低賃金!$A$2:$G$49,5,FALSE),VLOOKUP(前回申請!D1803,最低賃金!$A$2:$G$49,4,FALSE),VLOOKUP(前回申請!D1803,最低賃金!$A$2:$G$49,2,FALSE))),"")</f>
        <v/>
      </c>
      <c r="F1803" s="7"/>
      <c r="G1803" s="8"/>
      <c r="H1803" s="48"/>
      <c r="I1803" s="28" t="str" cm="1">
        <f t="array" ref="I1803">IFERROR(_xlfn.IFS(COUNTBLANK(F1803:H1803)=3,"",G1803="","G列に金額を入力してください",F1803=3,G1803,H1803="","H列に労働時間を入力してください",F1803=1,ROUND(G1803/(H1803*24),0),F1803=2,ROUND(G1803/(H1803*24),0)),"")</f>
        <v/>
      </c>
      <c r="J1803" s="49" t="str" cm="1">
        <f t="array" ref="J1803">IFERROR(_xlfn.IFS(D1803="","",I1803&lt;E1803,"×（法定外となる従業員です）",I1803&gt;=E1803,"〇"),"")</f>
        <v/>
      </c>
    </row>
    <row r="1804" spans="1:10" ht="14.25" customHeight="1" x14ac:dyDescent="0.4">
      <c r="A1804" s="6" t="str">
        <f t="shared" ref="A1804:A1867" si="28">IF(C1804="","",A1803+1)</f>
        <v/>
      </c>
      <c r="B1804" s="7"/>
      <c r="C1804" s="7"/>
      <c r="D1804" s="7"/>
      <c r="E1804" s="5" t="str">
        <f>IFERROR(IF($F$5&gt;VLOOKUP(前回申請!D1804,最低賃金!$A$2:$G$49,7,FALSE),VLOOKUP(前回申請!D1804,最低賃金!$A$2:$G$49,6,FALSE),IF($F$5&gt;VLOOKUP(前回申請!D1804,最低賃金!$A$2:$G$49,5,FALSE),VLOOKUP(前回申請!D1804,最低賃金!$A$2:$G$49,4,FALSE),VLOOKUP(前回申請!D1804,最低賃金!$A$2:$G$49,2,FALSE))),"")</f>
        <v/>
      </c>
      <c r="F1804" s="7"/>
      <c r="G1804" s="8"/>
      <c r="H1804" s="48"/>
      <c r="I1804" s="28" t="str" cm="1">
        <f t="array" ref="I1804">IFERROR(_xlfn.IFS(COUNTBLANK(F1804:H1804)=3,"",G1804="","G列に金額を入力してください",F1804=3,G1804,H1804="","H列に労働時間を入力してください",F1804=1,ROUND(G1804/(H1804*24),0),F1804=2,ROUND(G1804/(H1804*24),0)),"")</f>
        <v/>
      </c>
      <c r="J1804" s="49" t="str" cm="1">
        <f t="array" ref="J1804">IFERROR(_xlfn.IFS(D1804="","",I1804&lt;E1804,"×（法定外となる従業員です）",I1804&gt;=E1804,"〇"),"")</f>
        <v/>
      </c>
    </row>
    <row r="1805" spans="1:10" ht="14.25" customHeight="1" x14ac:dyDescent="0.4">
      <c r="A1805" s="6" t="str">
        <f t="shared" si="28"/>
        <v/>
      </c>
      <c r="B1805" s="7"/>
      <c r="C1805" s="7"/>
      <c r="D1805" s="7"/>
      <c r="E1805" s="5" t="str">
        <f>IFERROR(IF($F$5&gt;VLOOKUP(前回申請!D1805,最低賃金!$A$2:$G$49,7,FALSE),VLOOKUP(前回申請!D1805,最低賃金!$A$2:$G$49,6,FALSE),IF($F$5&gt;VLOOKUP(前回申請!D1805,最低賃金!$A$2:$G$49,5,FALSE),VLOOKUP(前回申請!D1805,最低賃金!$A$2:$G$49,4,FALSE),VLOOKUP(前回申請!D1805,最低賃金!$A$2:$G$49,2,FALSE))),"")</f>
        <v/>
      </c>
      <c r="F1805" s="7"/>
      <c r="G1805" s="8"/>
      <c r="H1805" s="48"/>
      <c r="I1805" s="28" t="str" cm="1">
        <f t="array" ref="I1805">IFERROR(_xlfn.IFS(COUNTBLANK(F1805:H1805)=3,"",G1805="","G列に金額を入力してください",F1805=3,G1805,H1805="","H列に労働時間を入力してください",F1805=1,ROUND(G1805/(H1805*24),0),F1805=2,ROUND(G1805/(H1805*24),0)),"")</f>
        <v/>
      </c>
      <c r="J1805" s="49" t="str" cm="1">
        <f t="array" ref="J1805">IFERROR(_xlfn.IFS(D1805="","",I1805&lt;E1805,"×（法定外となる従業員です）",I1805&gt;=E1805,"〇"),"")</f>
        <v/>
      </c>
    </row>
    <row r="1806" spans="1:10" ht="14.25" customHeight="1" x14ac:dyDescent="0.4">
      <c r="A1806" s="6" t="str">
        <f t="shared" si="28"/>
        <v/>
      </c>
      <c r="B1806" s="7"/>
      <c r="C1806" s="7"/>
      <c r="D1806" s="7"/>
      <c r="E1806" s="5" t="str">
        <f>IFERROR(IF($F$5&gt;VLOOKUP(前回申請!D1806,最低賃金!$A$2:$G$49,7,FALSE),VLOOKUP(前回申請!D1806,最低賃金!$A$2:$G$49,6,FALSE),IF($F$5&gt;VLOOKUP(前回申請!D1806,最低賃金!$A$2:$G$49,5,FALSE),VLOOKUP(前回申請!D1806,最低賃金!$A$2:$G$49,4,FALSE),VLOOKUP(前回申請!D1806,最低賃金!$A$2:$G$49,2,FALSE))),"")</f>
        <v/>
      </c>
      <c r="F1806" s="7"/>
      <c r="G1806" s="8"/>
      <c r="H1806" s="48"/>
      <c r="I1806" s="28" t="str" cm="1">
        <f t="array" ref="I1806">IFERROR(_xlfn.IFS(COUNTBLANK(F1806:H1806)=3,"",G1806="","G列に金額を入力してください",F1806=3,G1806,H1806="","H列に労働時間を入力してください",F1806=1,ROUND(G1806/(H1806*24),0),F1806=2,ROUND(G1806/(H1806*24),0)),"")</f>
        <v/>
      </c>
      <c r="J1806" s="49" t="str" cm="1">
        <f t="array" ref="J1806">IFERROR(_xlfn.IFS(D1806="","",I1806&lt;E1806,"×（法定外となる従業員です）",I1806&gt;=E1806,"〇"),"")</f>
        <v/>
      </c>
    </row>
    <row r="1807" spans="1:10" ht="14.25" customHeight="1" x14ac:dyDescent="0.4">
      <c r="A1807" s="6" t="str">
        <f t="shared" si="28"/>
        <v/>
      </c>
      <c r="B1807" s="7"/>
      <c r="C1807" s="7"/>
      <c r="D1807" s="7"/>
      <c r="E1807" s="5" t="str">
        <f>IFERROR(IF($F$5&gt;VLOOKUP(前回申請!D1807,最低賃金!$A$2:$G$49,7,FALSE),VLOOKUP(前回申請!D1807,最低賃金!$A$2:$G$49,6,FALSE),IF($F$5&gt;VLOOKUP(前回申請!D1807,最低賃金!$A$2:$G$49,5,FALSE),VLOOKUP(前回申請!D1807,最低賃金!$A$2:$G$49,4,FALSE),VLOOKUP(前回申請!D1807,最低賃金!$A$2:$G$49,2,FALSE))),"")</f>
        <v/>
      </c>
      <c r="F1807" s="7"/>
      <c r="G1807" s="8"/>
      <c r="H1807" s="48"/>
      <c r="I1807" s="28" t="str" cm="1">
        <f t="array" ref="I1807">IFERROR(_xlfn.IFS(COUNTBLANK(F1807:H1807)=3,"",G1807="","G列に金額を入力してください",F1807=3,G1807,H1807="","H列に労働時間を入力してください",F1807=1,ROUND(G1807/(H1807*24),0),F1807=2,ROUND(G1807/(H1807*24),0)),"")</f>
        <v/>
      </c>
      <c r="J1807" s="49" t="str" cm="1">
        <f t="array" ref="J1807">IFERROR(_xlfn.IFS(D1807="","",I1807&lt;E1807,"×（法定外となる従業員です）",I1807&gt;=E1807,"〇"),"")</f>
        <v/>
      </c>
    </row>
    <row r="1808" spans="1:10" ht="14.25" customHeight="1" x14ac:dyDescent="0.4">
      <c r="A1808" s="6" t="str">
        <f t="shared" si="28"/>
        <v/>
      </c>
      <c r="B1808" s="7"/>
      <c r="C1808" s="7"/>
      <c r="D1808" s="7"/>
      <c r="E1808" s="5" t="str">
        <f>IFERROR(IF($F$5&gt;VLOOKUP(前回申請!D1808,最低賃金!$A$2:$G$49,7,FALSE),VLOOKUP(前回申請!D1808,最低賃金!$A$2:$G$49,6,FALSE),IF($F$5&gt;VLOOKUP(前回申請!D1808,最低賃金!$A$2:$G$49,5,FALSE),VLOOKUP(前回申請!D1808,最低賃金!$A$2:$G$49,4,FALSE),VLOOKUP(前回申請!D1808,最低賃金!$A$2:$G$49,2,FALSE))),"")</f>
        <v/>
      </c>
      <c r="F1808" s="7"/>
      <c r="G1808" s="8"/>
      <c r="H1808" s="48"/>
      <c r="I1808" s="28" t="str" cm="1">
        <f t="array" ref="I1808">IFERROR(_xlfn.IFS(COUNTBLANK(F1808:H1808)=3,"",G1808="","G列に金額を入力してください",F1808=3,G1808,H1808="","H列に労働時間を入力してください",F1808=1,ROUND(G1808/(H1808*24),0),F1808=2,ROUND(G1808/(H1808*24),0)),"")</f>
        <v/>
      </c>
      <c r="J1808" s="49" t="str" cm="1">
        <f t="array" ref="J1808">IFERROR(_xlfn.IFS(D1808="","",I1808&lt;E1808,"×（法定外となる従業員です）",I1808&gt;=E1808,"〇"),"")</f>
        <v/>
      </c>
    </row>
    <row r="1809" spans="1:10" ht="14.25" customHeight="1" x14ac:dyDescent="0.4">
      <c r="A1809" s="6" t="str">
        <f t="shared" si="28"/>
        <v/>
      </c>
      <c r="B1809" s="7"/>
      <c r="C1809" s="7"/>
      <c r="D1809" s="7"/>
      <c r="E1809" s="5" t="str">
        <f>IFERROR(IF($F$5&gt;VLOOKUP(前回申請!D1809,最低賃金!$A$2:$G$49,7,FALSE),VLOOKUP(前回申請!D1809,最低賃金!$A$2:$G$49,6,FALSE),IF($F$5&gt;VLOOKUP(前回申請!D1809,最低賃金!$A$2:$G$49,5,FALSE),VLOOKUP(前回申請!D1809,最低賃金!$A$2:$G$49,4,FALSE),VLOOKUP(前回申請!D1809,最低賃金!$A$2:$G$49,2,FALSE))),"")</f>
        <v/>
      </c>
      <c r="F1809" s="7"/>
      <c r="G1809" s="8"/>
      <c r="H1809" s="48"/>
      <c r="I1809" s="28" t="str" cm="1">
        <f t="array" ref="I1809">IFERROR(_xlfn.IFS(COUNTBLANK(F1809:H1809)=3,"",G1809="","G列に金額を入力してください",F1809=3,G1809,H1809="","H列に労働時間を入力してください",F1809=1,ROUND(G1809/(H1809*24),0),F1809=2,ROUND(G1809/(H1809*24),0)),"")</f>
        <v/>
      </c>
      <c r="J1809" s="49" t="str" cm="1">
        <f t="array" ref="J1809">IFERROR(_xlfn.IFS(D1809="","",I1809&lt;E1809,"×（法定外となる従業員です）",I1809&gt;=E1809,"〇"),"")</f>
        <v/>
      </c>
    </row>
    <row r="1810" spans="1:10" ht="14.25" customHeight="1" x14ac:dyDescent="0.4">
      <c r="A1810" s="6" t="str">
        <f t="shared" si="28"/>
        <v/>
      </c>
      <c r="B1810" s="7"/>
      <c r="C1810" s="7"/>
      <c r="D1810" s="7"/>
      <c r="E1810" s="5" t="str">
        <f>IFERROR(IF($F$5&gt;VLOOKUP(前回申請!D1810,最低賃金!$A$2:$G$49,7,FALSE),VLOOKUP(前回申請!D1810,最低賃金!$A$2:$G$49,6,FALSE),IF($F$5&gt;VLOOKUP(前回申請!D1810,最低賃金!$A$2:$G$49,5,FALSE),VLOOKUP(前回申請!D1810,最低賃金!$A$2:$G$49,4,FALSE),VLOOKUP(前回申請!D1810,最低賃金!$A$2:$G$49,2,FALSE))),"")</f>
        <v/>
      </c>
      <c r="F1810" s="7"/>
      <c r="G1810" s="8"/>
      <c r="H1810" s="48"/>
      <c r="I1810" s="28" t="str" cm="1">
        <f t="array" ref="I1810">IFERROR(_xlfn.IFS(COUNTBLANK(F1810:H1810)=3,"",G1810="","G列に金額を入力してください",F1810=3,G1810,H1810="","H列に労働時間を入力してください",F1810=1,ROUND(G1810/(H1810*24),0),F1810=2,ROUND(G1810/(H1810*24),0)),"")</f>
        <v/>
      </c>
      <c r="J1810" s="49" t="str" cm="1">
        <f t="array" ref="J1810">IFERROR(_xlfn.IFS(D1810="","",I1810&lt;E1810,"×（法定外となる従業員です）",I1810&gt;=E1810,"〇"),"")</f>
        <v/>
      </c>
    </row>
    <row r="1811" spans="1:10" ht="14.25" customHeight="1" x14ac:dyDescent="0.4">
      <c r="A1811" s="6" t="str">
        <f t="shared" si="28"/>
        <v/>
      </c>
      <c r="B1811" s="7"/>
      <c r="C1811" s="7"/>
      <c r="D1811" s="7"/>
      <c r="E1811" s="5" t="str">
        <f>IFERROR(IF($F$5&gt;VLOOKUP(前回申請!D1811,最低賃金!$A$2:$G$49,7,FALSE),VLOOKUP(前回申請!D1811,最低賃金!$A$2:$G$49,6,FALSE),IF($F$5&gt;VLOOKUP(前回申請!D1811,最低賃金!$A$2:$G$49,5,FALSE),VLOOKUP(前回申請!D1811,最低賃金!$A$2:$G$49,4,FALSE),VLOOKUP(前回申請!D1811,最低賃金!$A$2:$G$49,2,FALSE))),"")</f>
        <v/>
      </c>
      <c r="F1811" s="7"/>
      <c r="G1811" s="8"/>
      <c r="H1811" s="48"/>
      <c r="I1811" s="28" t="str" cm="1">
        <f t="array" ref="I1811">IFERROR(_xlfn.IFS(COUNTBLANK(F1811:H1811)=3,"",G1811="","G列に金額を入力してください",F1811=3,G1811,H1811="","H列に労働時間を入力してください",F1811=1,ROUND(G1811/(H1811*24),0),F1811=2,ROUND(G1811/(H1811*24),0)),"")</f>
        <v/>
      </c>
      <c r="J1811" s="49" t="str" cm="1">
        <f t="array" ref="J1811">IFERROR(_xlfn.IFS(D1811="","",I1811&lt;E1811,"×（法定外となる従業員です）",I1811&gt;=E1811,"〇"),"")</f>
        <v/>
      </c>
    </row>
    <row r="1812" spans="1:10" ht="14.25" customHeight="1" x14ac:dyDescent="0.4">
      <c r="A1812" s="6" t="str">
        <f t="shared" si="28"/>
        <v/>
      </c>
      <c r="B1812" s="7"/>
      <c r="C1812" s="7"/>
      <c r="D1812" s="7"/>
      <c r="E1812" s="5" t="str">
        <f>IFERROR(IF($F$5&gt;VLOOKUP(前回申請!D1812,最低賃金!$A$2:$G$49,7,FALSE),VLOOKUP(前回申請!D1812,最低賃金!$A$2:$G$49,6,FALSE),IF($F$5&gt;VLOOKUP(前回申請!D1812,最低賃金!$A$2:$G$49,5,FALSE),VLOOKUP(前回申請!D1812,最低賃金!$A$2:$G$49,4,FALSE),VLOOKUP(前回申請!D1812,最低賃金!$A$2:$G$49,2,FALSE))),"")</f>
        <v/>
      </c>
      <c r="F1812" s="7"/>
      <c r="G1812" s="8"/>
      <c r="H1812" s="48"/>
      <c r="I1812" s="28" t="str" cm="1">
        <f t="array" ref="I1812">IFERROR(_xlfn.IFS(COUNTBLANK(F1812:H1812)=3,"",G1812="","G列に金額を入力してください",F1812=3,G1812,H1812="","H列に労働時間を入力してください",F1812=1,ROUND(G1812/(H1812*24),0),F1812=2,ROUND(G1812/(H1812*24),0)),"")</f>
        <v/>
      </c>
      <c r="J1812" s="49" t="str" cm="1">
        <f t="array" ref="J1812">IFERROR(_xlfn.IFS(D1812="","",I1812&lt;E1812,"×（法定外となる従業員です）",I1812&gt;=E1812,"〇"),"")</f>
        <v/>
      </c>
    </row>
    <row r="1813" spans="1:10" ht="14.25" customHeight="1" x14ac:dyDescent="0.4">
      <c r="A1813" s="6" t="str">
        <f t="shared" si="28"/>
        <v/>
      </c>
      <c r="B1813" s="7"/>
      <c r="C1813" s="7"/>
      <c r="D1813" s="7"/>
      <c r="E1813" s="5" t="str">
        <f>IFERROR(IF($F$5&gt;VLOOKUP(前回申請!D1813,最低賃金!$A$2:$G$49,7,FALSE),VLOOKUP(前回申請!D1813,最低賃金!$A$2:$G$49,6,FALSE),IF($F$5&gt;VLOOKUP(前回申請!D1813,最低賃金!$A$2:$G$49,5,FALSE),VLOOKUP(前回申請!D1813,最低賃金!$A$2:$G$49,4,FALSE),VLOOKUP(前回申請!D1813,最低賃金!$A$2:$G$49,2,FALSE))),"")</f>
        <v/>
      </c>
      <c r="F1813" s="7"/>
      <c r="G1813" s="8"/>
      <c r="H1813" s="48"/>
      <c r="I1813" s="28" t="str" cm="1">
        <f t="array" ref="I1813">IFERROR(_xlfn.IFS(COUNTBLANK(F1813:H1813)=3,"",G1813="","G列に金額を入力してください",F1813=3,G1813,H1813="","H列に労働時間を入力してください",F1813=1,ROUND(G1813/(H1813*24),0),F1813=2,ROUND(G1813/(H1813*24),0)),"")</f>
        <v/>
      </c>
      <c r="J1813" s="49" t="str" cm="1">
        <f t="array" ref="J1813">IFERROR(_xlfn.IFS(D1813="","",I1813&lt;E1813,"×（法定外となる従業員です）",I1813&gt;=E1813,"〇"),"")</f>
        <v/>
      </c>
    </row>
    <row r="1814" spans="1:10" ht="14.25" customHeight="1" x14ac:dyDescent="0.4">
      <c r="A1814" s="6" t="str">
        <f t="shared" si="28"/>
        <v/>
      </c>
      <c r="B1814" s="7"/>
      <c r="C1814" s="7"/>
      <c r="D1814" s="7"/>
      <c r="E1814" s="5" t="str">
        <f>IFERROR(IF($F$5&gt;VLOOKUP(前回申請!D1814,最低賃金!$A$2:$G$49,7,FALSE),VLOOKUP(前回申請!D1814,最低賃金!$A$2:$G$49,6,FALSE),IF($F$5&gt;VLOOKUP(前回申請!D1814,最低賃金!$A$2:$G$49,5,FALSE),VLOOKUP(前回申請!D1814,最低賃金!$A$2:$G$49,4,FALSE),VLOOKUP(前回申請!D1814,最低賃金!$A$2:$G$49,2,FALSE))),"")</f>
        <v/>
      </c>
      <c r="F1814" s="7"/>
      <c r="G1814" s="8"/>
      <c r="H1814" s="48"/>
      <c r="I1814" s="28" t="str" cm="1">
        <f t="array" ref="I1814">IFERROR(_xlfn.IFS(COUNTBLANK(F1814:H1814)=3,"",G1814="","G列に金額を入力してください",F1814=3,G1814,H1814="","H列に労働時間を入力してください",F1814=1,ROUND(G1814/(H1814*24),0),F1814=2,ROUND(G1814/(H1814*24),0)),"")</f>
        <v/>
      </c>
      <c r="J1814" s="49" t="str" cm="1">
        <f t="array" ref="J1814">IFERROR(_xlfn.IFS(D1814="","",I1814&lt;E1814,"×（法定外となる従業員です）",I1814&gt;=E1814,"〇"),"")</f>
        <v/>
      </c>
    </row>
    <row r="1815" spans="1:10" ht="14.25" customHeight="1" x14ac:dyDescent="0.4">
      <c r="A1815" s="6" t="str">
        <f t="shared" si="28"/>
        <v/>
      </c>
      <c r="B1815" s="7"/>
      <c r="C1815" s="7"/>
      <c r="D1815" s="7"/>
      <c r="E1815" s="5" t="str">
        <f>IFERROR(IF($F$5&gt;VLOOKUP(前回申請!D1815,最低賃金!$A$2:$G$49,7,FALSE),VLOOKUP(前回申請!D1815,最低賃金!$A$2:$G$49,6,FALSE),IF($F$5&gt;VLOOKUP(前回申請!D1815,最低賃金!$A$2:$G$49,5,FALSE),VLOOKUP(前回申請!D1815,最低賃金!$A$2:$G$49,4,FALSE),VLOOKUP(前回申請!D1815,最低賃金!$A$2:$G$49,2,FALSE))),"")</f>
        <v/>
      </c>
      <c r="F1815" s="7"/>
      <c r="G1815" s="8"/>
      <c r="H1815" s="48"/>
      <c r="I1815" s="28" t="str" cm="1">
        <f t="array" ref="I1815">IFERROR(_xlfn.IFS(COUNTBLANK(F1815:H1815)=3,"",G1815="","G列に金額を入力してください",F1815=3,G1815,H1815="","H列に労働時間を入力してください",F1815=1,ROUND(G1815/(H1815*24),0),F1815=2,ROUND(G1815/(H1815*24),0)),"")</f>
        <v/>
      </c>
      <c r="J1815" s="49" t="str" cm="1">
        <f t="array" ref="J1815">IFERROR(_xlfn.IFS(D1815="","",I1815&lt;E1815,"×（法定外となる従業員です）",I1815&gt;=E1815,"〇"),"")</f>
        <v/>
      </c>
    </row>
    <row r="1816" spans="1:10" ht="14.25" customHeight="1" x14ac:dyDescent="0.4">
      <c r="A1816" s="6" t="str">
        <f t="shared" si="28"/>
        <v/>
      </c>
      <c r="B1816" s="7"/>
      <c r="C1816" s="7"/>
      <c r="D1816" s="7"/>
      <c r="E1816" s="5" t="str">
        <f>IFERROR(IF($F$5&gt;VLOOKUP(前回申請!D1816,最低賃金!$A$2:$G$49,7,FALSE),VLOOKUP(前回申請!D1816,最低賃金!$A$2:$G$49,6,FALSE),IF($F$5&gt;VLOOKUP(前回申請!D1816,最低賃金!$A$2:$G$49,5,FALSE),VLOOKUP(前回申請!D1816,最低賃金!$A$2:$G$49,4,FALSE),VLOOKUP(前回申請!D1816,最低賃金!$A$2:$G$49,2,FALSE))),"")</f>
        <v/>
      </c>
      <c r="F1816" s="7"/>
      <c r="G1816" s="8"/>
      <c r="H1816" s="48"/>
      <c r="I1816" s="28" t="str" cm="1">
        <f t="array" ref="I1816">IFERROR(_xlfn.IFS(COUNTBLANK(F1816:H1816)=3,"",G1816="","G列に金額を入力してください",F1816=3,G1816,H1816="","H列に労働時間を入力してください",F1816=1,ROUND(G1816/(H1816*24),0),F1816=2,ROUND(G1816/(H1816*24),0)),"")</f>
        <v/>
      </c>
      <c r="J1816" s="49" t="str" cm="1">
        <f t="array" ref="J1816">IFERROR(_xlfn.IFS(D1816="","",I1816&lt;E1816,"×（法定外となる従業員です）",I1816&gt;=E1816,"〇"),"")</f>
        <v/>
      </c>
    </row>
    <row r="1817" spans="1:10" ht="14.25" customHeight="1" x14ac:dyDescent="0.4">
      <c r="A1817" s="6" t="str">
        <f t="shared" si="28"/>
        <v/>
      </c>
      <c r="B1817" s="7"/>
      <c r="C1817" s="7"/>
      <c r="D1817" s="7"/>
      <c r="E1817" s="5" t="str">
        <f>IFERROR(IF($F$5&gt;VLOOKUP(前回申請!D1817,最低賃金!$A$2:$G$49,7,FALSE),VLOOKUP(前回申請!D1817,最低賃金!$A$2:$G$49,6,FALSE),IF($F$5&gt;VLOOKUP(前回申請!D1817,最低賃金!$A$2:$G$49,5,FALSE),VLOOKUP(前回申請!D1817,最低賃金!$A$2:$G$49,4,FALSE),VLOOKUP(前回申請!D1817,最低賃金!$A$2:$G$49,2,FALSE))),"")</f>
        <v/>
      </c>
      <c r="F1817" s="7"/>
      <c r="G1817" s="8"/>
      <c r="H1817" s="48"/>
      <c r="I1817" s="28" t="str" cm="1">
        <f t="array" ref="I1817">IFERROR(_xlfn.IFS(COUNTBLANK(F1817:H1817)=3,"",G1817="","G列に金額を入力してください",F1817=3,G1817,H1817="","H列に労働時間を入力してください",F1817=1,ROUND(G1817/(H1817*24),0),F1817=2,ROUND(G1817/(H1817*24),0)),"")</f>
        <v/>
      </c>
      <c r="J1817" s="49" t="str" cm="1">
        <f t="array" ref="J1817">IFERROR(_xlfn.IFS(D1817="","",I1817&lt;E1817,"×（法定外となる従業員です）",I1817&gt;=E1817,"〇"),"")</f>
        <v/>
      </c>
    </row>
    <row r="1818" spans="1:10" ht="14.25" customHeight="1" x14ac:dyDescent="0.4">
      <c r="A1818" s="6" t="str">
        <f t="shared" si="28"/>
        <v/>
      </c>
      <c r="B1818" s="7"/>
      <c r="C1818" s="7"/>
      <c r="D1818" s="7"/>
      <c r="E1818" s="5" t="str">
        <f>IFERROR(IF($F$5&gt;VLOOKUP(前回申請!D1818,最低賃金!$A$2:$G$49,7,FALSE),VLOOKUP(前回申請!D1818,最低賃金!$A$2:$G$49,6,FALSE),IF($F$5&gt;VLOOKUP(前回申請!D1818,最低賃金!$A$2:$G$49,5,FALSE),VLOOKUP(前回申請!D1818,最低賃金!$A$2:$G$49,4,FALSE),VLOOKUP(前回申請!D1818,最低賃金!$A$2:$G$49,2,FALSE))),"")</f>
        <v/>
      </c>
      <c r="F1818" s="7"/>
      <c r="G1818" s="8"/>
      <c r="H1818" s="48"/>
      <c r="I1818" s="28" t="str" cm="1">
        <f t="array" ref="I1818">IFERROR(_xlfn.IFS(COUNTBLANK(F1818:H1818)=3,"",G1818="","G列に金額を入力してください",F1818=3,G1818,H1818="","H列に労働時間を入力してください",F1818=1,ROUND(G1818/(H1818*24),0),F1818=2,ROUND(G1818/(H1818*24),0)),"")</f>
        <v/>
      </c>
      <c r="J1818" s="49" t="str" cm="1">
        <f t="array" ref="J1818">IFERROR(_xlfn.IFS(D1818="","",I1818&lt;E1818,"×（法定外となる従業員です）",I1818&gt;=E1818,"〇"),"")</f>
        <v/>
      </c>
    </row>
    <row r="1819" spans="1:10" ht="14.25" customHeight="1" x14ac:dyDescent="0.4">
      <c r="A1819" s="6" t="str">
        <f t="shared" si="28"/>
        <v/>
      </c>
      <c r="B1819" s="7"/>
      <c r="C1819" s="7"/>
      <c r="D1819" s="7"/>
      <c r="E1819" s="5" t="str">
        <f>IFERROR(IF($F$5&gt;VLOOKUP(前回申請!D1819,最低賃金!$A$2:$G$49,7,FALSE),VLOOKUP(前回申請!D1819,最低賃金!$A$2:$G$49,6,FALSE),IF($F$5&gt;VLOOKUP(前回申請!D1819,最低賃金!$A$2:$G$49,5,FALSE),VLOOKUP(前回申請!D1819,最低賃金!$A$2:$G$49,4,FALSE),VLOOKUP(前回申請!D1819,最低賃金!$A$2:$G$49,2,FALSE))),"")</f>
        <v/>
      </c>
      <c r="F1819" s="7"/>
      <c r="G1819" s="8"/>
      <c r="H1819" s="48"/>
      <c r="I1819" s="28" t="str" cm="1">
        <f t="array" ref="I1819">IFERROR(_xlfn.IFS(COUNTBLANK(F1819:H1819)=3,"",G1819="","G列に金額を入力してください",F1819=3,G1819,H1819="","H列に労働時間を入力してください",F1819=1,ROUND(G1819/(H1819*24),0),F1819=2,ROUND(G1819/(H1819*24),0)),"")</f>
        <v/>
      </c>
      <c r="J1819" s="49" t="str" cm="1">
        <f t="array" ref="J1819">IFERROR(_xlfn.IFS(D1819="","",I1819&lt;E1819,"×（法定外となる従業員です）",I1819&gt;=E1819,"〇"),"")</f>
        <v/>
      </c>
    </row>
    <row r="1820" spans="1:10" ht="14.25" customHeight="1" x14ac:dyDescent="0.4">
      <c r="A1820" s="6" t="str">
        <f t="shared" si="28"/>
        <v/>
      </c>
      <c r="B1820" s="7"/>
      <c r="C1820" s="7"/>
      <c r="D1820" s="7"/>
      <c r="E1820" s="5" t="str">
        <f>IFERROR(IF($F$5&gt;VLOOKUP(前回申請!D1820,最低賃金!$A$2:$G$49,7,FALSE),VLOOKUP(前回申請!D1820,最低賃金!$A$2:$G$49,6,FALSE),IF($F$5&gt;VLOOKUP(前回申請!D1820,最低賃金!$A$2:$G$49,5,FALSE),VLOOKUP(前回申請!D1820,最低賃金!$A$2:$G$49,4,FALSE),VLOOKUP(前回申請!D1820,最低賃金!$A$2:$G$49,2,FALSE))),"")</f>
        <v/>
      </c>
      <c r="F1820" s="7"/>
      <c r="G1820" s="8"/>
      <c r="H1820" s="48"/>
      <c r="I1820" s="28" t="str" cm="1">
        <f t="array" ref="I1820">IFERROR(_xlfn.IFS(COUNTBLANK(F1820:H1820)=3,"",G1820="","G列に金額を入力してください",F1820=3,G1820,H1820="","H列に労働時間を入力してください",F1820=1,ROUND(G1820/(H1820*24),0),F1820=2,ROUND(G1820/(H1820*24),0)),"")</f>
        <v/>
      </c>
      <c r="J1820" s="49" t="str" cm="1">
        <f t="array" ref="J1820">IFERROR(_xlfn.IFS(D1820="","",I1820&lt;E1820,"×（法定外となる従業員です）",I1820&gt;=E1820,"〇"),"")</f>
        <v/>
      </c>
    </row>
    <row r="1821" spans="1:10" ht="14.25" customHeight="1" x14ac:dyDescent="0.4">
      <c r="A1821" s="6" t="str">
        <f t="shared" si="28"/>
        <v/>
      </c>
      <c r="B1821" s="7"/>
      <c r="C1821" s="7"/>
      <c r="D1821" s="7"/>
      <c r="E1821" s="5" t="str">
        <f>IFERROR(IF($F$5&gt;VLOOKUP(前回申請!D1821,最低賃金!$A$2:$G$49,7,FALSE),VLOOKUP(前回申請!D1821,最低賃金!$A$2:$G$49,6,FALSE),IF($F$5&gt;VLOOKUP(前回申請!D1821,最低賃金!$A$2:$G$49,5,FALSE),VLOOKUP(前回申請!D1821,最低賃金!$A$2:$G$49,4,FALSE),VLOOKUP(前回申請!D1821,最低賃金!$A$2:$G$49,2,FALSE))),"")</f>
        <v/>
      </c>
      <c r="F1821" s="7"/>
      <c r="G1821" s="8"/>
      <c r="H1821" s="48"/>
      <c r="I1821" s="28" t="str" cm="1">
        <f t="array" ref="I1821">IFERROR(_xlfn.IFS(COUNTBLANK(F1821:H1821)=3,"",G1821="","G列に金額を入力してください",F1821=3,G1821,H1821="","H列に労働時間を入力してください",F1821=1,ROUND(G1821/(H1821*24),0),F1821=2,ROUND(G1821/(H1821*24),0)),"")</f>
        <v/>
      </c>
      <c r="J1821" s="49" t="str" cm="1">
        <f t="array" ref="J1821">IFERROR(_xlfn.IFS(D1821="","",I1821&lt;E1821,"×（法定外となる従業員です）",I1821&gt;=E1821,"〇"),"")</f>
        <v/>
      </c>
    </row>
    <row r="1822" spans="1:10" ht="14.25" customHeight="1" x14ac:dyDescent="0.4">
      <c r="A1822" s="6" t="str">
        <f t="shared" si="28"/>
        <v/>
      </c>
      <c r="B1822" s="7"/>
      <c r="C1822" s="7"/>
      <c r="D1822" s="7"/>
      <c r="E1822" s="5" t="str">
        <f>IFERROR(IF($F$5&gt;VLOOKUP(前回申請!D1822,最低賃金!$A$2:$G$49,7,FALSE),VLOOKUP(前回申請!D1822,最低賃金!$A$2:$G$49,6,FALSE),IF($F$5&gt;VLOOKUP(前回申請!D1822,最低賃金!$A$2:$G$49,5,FALSE),VLOOKUP(前回申請!D1822,最低賃金!$A$2:$G$49,4,FALSE),VLOOKUP(前回申請!D1822,最低賃金!$A$2:$G$49,2,FALSE))),"")</f>
        <v/>
      </c>
      <c r="F1822" s="7"/>
      <c r="G1822" s="8"/>
      <c r="H1822" s="48"/>
      <c r="I1822" s="28" t="str" cm="1">
        <f t="array" ref="I1822">IFERROR(_xlfn.IFS(COUNTBLANK(F1822:H1822)=3,"",G1822="","G列に金額を入力してください",F1822=3,G1822,H1822="","H列に労働時間を入力してください",F1822=1,ROUND(G1822/(H1822*24),0),F1822=2,ROUND(G1822/(H1822*24),0)),"")</f>
        <v/>
      </c>
      <c r="J1822" s="49" t="str" cm="1">
        <f t="array" ref="J1822">IFERROR(_xlfn.IFS(D1822="","",I1822&lt;E1822,"×（法定外となる従業員です）",I1822&gt;=E1822,"〇"),"")</f>
        <v/>
      </c>
    </row>
    <row r="1823" spans="1:10" ht="14.25" customHeight="1" x14ac:dyDescent="0.4">
      <c r="A1823" s="6" t="str">
        <f t="shared" si="28"/>
        <v/>
      </c>
      <c r="B1823" s="7"/>
      <c r="C1823" s="7"/>
      <c r="D1823" s="7"/>
      <c r="E1823" s="5" t="str">
        <f>IFERROR(IF($F$5&gt;VLOOKUP(前回申請!D1823,最低賃金!$A$2:$G$49,7,FALSE),VLOOKUP(前回申請!D1823,最低賃金!$A$2:$G$49,6,FALSE),IF($F$5&gt;VLOOKUP(前回申請!D1823,最低賃金!$A$2:$G$49,5,FALSE),VLOOKUP(前回申請!D1823,最低賃金!$A$2:$G$49,4,FALSE),VLOOKUP(前回申請!D1823,最低賃金!$A$2:$G$49,2,FALSE))),"")</f>
        <v/>
      </c>
      <c r="F1823" s="7"/>
      <c r="G1823" s="8"/>
      <c r="H1823" s="48"/>
      <c r="I1823" s="28" t="str" cm="1">
        <f t="array" ref="I1823">IFERROR(_xlfn.IFS(COUNTBLANK(F1823:H1823)=3,"",G1823="","G列に金額を入力してください",F1823=3,G1823,H1823="","H列に労働時間を入力してください",F1823=1,ROUND(G1823/(H1823*24),0),F1823=2,ROUND(G1823/(H1823*24),0)),"")</f>
        <v/>
      </c>
      <c r="J1823" s="49" t="str" cm="1">
        <f t="array" ref="J1823">IFERROR(_xlfn.IFS(D1823="","",I1823&lt;E1823,"×（法定外となる従業員です）",I1823&gt;=E1823,"〇"),"")</f>
        <v/>
      </c>
    </row>
    <row r="1824" spans="1:10" ht="14.25" customHeight="1" x14ac:dyDescent="0.4">
      <c r="A1824" s="6" t="str">
        <f t="shared" si="28"/>
        <v/>
      </c>
      <c r="B1824" s="7"/>
      <c r="C1824" s="7"/>
      <c r="D1824" s="7"/>
      <c r="E1824" s="5" t="str">
        <f>IFERROR(IF($F$5&gt;VLOOKUP(前回申請!D1824,最低賃金!$A$2:$G$49,7,FALSE),VLOOKUP(前回申請!D1824,最低賃金!$A$2:$G$49,6,FALSE),IF($F$5&gt;VLOOKUP(前回申請!D1824,最低賃金!$A$2:$G$49,5,FALSE),VLOOKUP(前回申請!D1824,最低賃金!$A$2:$G$49,4,FALSE),VLOOKUP(前回申請!D1824,最低賃金!$A$2:$G$49,2,FALSE))),"")</f>
        <v/>
      </c>
      <c r="F1824" s="7"/>
      <c r="G1824" s="8"/>
      <c r="H1824" s="48"/>
      <c r="I1824" s="28" t="str" cm="1">
        <f t="array" ref="I1824">IFERROR(_xlfn.IFS(COUNTBLANK(F1824:H1824)=3,"",G1824="","G列に金額を入力してください",F1824=3,G1824,H1824="","H列に労働時間を入力してください",F1824=1,ROUND(G1824/(H1824*24),0),F1824=2,ROUND(G1824/(H1824*24),0)),"")</f>
        <v/>
      </c>
      <c r="J1824" s="49" t="str" cm="1">
        <f t="array" ref="J1824">IFERROR(_xlfn.IFS(D1824="","",I1824&lt;E1824,"×（法定外となる従業員です）",I1824&gt;=E1824,"〇"),"")</f>
        <v/>
      </c>
    </row>
    <row r="1825" spans="1:10" ht="14.25" customHeight="1" x14ac:dyDescent="0.4">
      <c r="A1825" s="6" t="str">
        <f t="shared" si="28"/>
        <v/>
      </c>
      <c r="B1825" s="7"/>
      <c r="C1825" s="7"/>
      <c r="D1825" s="7"/>
      <c r="E1825" s="5" t="str">
        <f>IFERROR(IF($F$5&gt;VLOOKUP(前回申請!D1825,最低賃金!$A$2:$G$49,7,FALSE),VLOOKUP(前回申請!D1825,最低賃金!$A$2:$G$49,6,FALSE),IF($F$5&gt;VLOOKUP(前回申請!D1825,最低賃金!$A$2:$G$49,5,FALSE),VLOOKUP(前回申請!D1825,最低賃金!$A$2:$G$49,4,FALSE),VLOOKUP(前回申請!D1825,最低賃金!$A$2:$G$49,2,FALSE))),"")</f>
        <v/>
      </c>
      <c r="F1825" s="7"/>
      <c r="G1825" s="8"/>
      <c r="H1825" s="48"/>
      <c r="I1825" s="28" t="str" cm="1">
        <f t="array" ref="I1825">IFERROR(_xlfn.IFS(COUNTBLANK(F1825:H1825)=3,"",G1825="","G列に金額を入力してください",F1825=3,G1825,H1825="","H列に労働時間を入力してください",F1825=1,ROUND(G1825/(H1825*24),0),F1825=2,ROUND(G1825/(H1825*24),0)),"")</f>
        <v/>
      </c>
      <c r="J1825" s="49" t="str" cm="1">
        <f t="array" ref="J1825">IFERROR(_xlfn.IFS(D1825="","",I1825&lt;E1825,"×（法定外となる従業員です）",I1825&gt;=E1825,"〇"),"")</f>
        <v/>
      </c>
    </row>
    <row r="1826" spans="1:10" ht="14.25" customHeight="1" x14ac:dyDescent="0.4">
      <c r="A1826" s="6" t="str">
        <f t="shared" si="28"/>
        <v/>
      </c>
      <c r="B1826" s="7"/>
      <c r="C1826" s="7"/>
      <c r="D1826" s="7"/>
      <c r="E1826" s="5" t="str">
        <f>IFERROR(IF($F$5&gt;VLOOKUP(前回申請!D1826,最低賃金!$A$2:$G$49,7,FALSE),VLOOKUP(前回申請!D1826,最低賃金!$A$2:$G$49,6,FALSE),IF($F$5&gt;VLOOKUP(前回申請!D1826,最低賃金!$A$2:$G$49,5,FALSE),VLOOKUP(前回申請!D1826,最低賃金!$A$2:$G$49,4,FALSE),VLOOKUP(前回申請!D1826,最低賃金!$A$2:$G$49,2,FALSE))),"")</f>
        <v/>
      </c>
      <c r="F1826" s="7"/>
      <c r="G1826" s="8"/>
      <c r="H1826" s="48"/>
      <c r="I1826" s="28" t="str" cm="1">
        <f t="array" ref="I1826">IFERROR(_xlfn.IFS(COUNTBLANK(F1826:H1826)=3,"",G1826="","G列に金額を入力してください",F1826=3,G1826,H1826="","H列に労働時間を入力してください",F1826=1,ROUND(G1826/(H1826*24),0),F1826=2,ROUND(G1826/(H1826*24),0)),"")</f>
        <v/>
      </c>
      <c r="J1826" s="49" t="str" cm="1">
        <f t="array" ref="J1826">IFERROR(_xlfn.IFS(D1826="","",I1826&lt;E1826,"×（法定外となる従業員です）",I1826&gt;=E1826,"〇"),"")</f>
        <v/>
      </c>
    </row>
    <row r="1827" spans="1:10" ht="14.25" customHeight="1" x14ac:dyDescent="0.4">
      <c r="A1827" s="6" t="str">
        <f t="shared" si="28"/>
        <v/>
      </c>
      <c r="B1827" s="7"/>
      <c r="C1827" s="7"/>
      <c r="D1827" s="7"/>
      <c r="E1827" s="5" t="str">
        <f>IFERROR(IF($F$5&gt;VLOOKUP(前回申請!D1827,最低賃金!$A$2:$G$49,7,FALSE),VLOOKUP(前回申請!D1827,最低賃金!$A$2:$G$49,6,FALSE),IF($F$5&gt;VLOOKUP(前回申請!D1827,最低賃金!$A$2:$G$49,5,FALSE),VLOOKUP(前回申請!D1827,最低賃金!$A$2:$G$49,4,FALSE),VLOOKUP(前回申請!D1827,最低賃金!$A$2:$G$49,2,FALSE))),"")</f>
        <v/>
      </c>
      <c r="F1827" s="7"/>
      <c r="G1827" s="8"/>
      <c r="H1827" s="48"/>
      <c r="I1827" s="28" t="str" cm="1">
        <f t="array" ref="I1827">IFERROR(_xlfn.IFS(COUNTBLANK(F1827:H1827)=3,"",G1827="","G列に金額を入力してください",F1827=3,G1827,H1827="","H列に労働時間を入力してください",F1827=1,ROUND(G1827/(H1827*24),0),F1827=2,ROUND(G1827/(H1827*24),0)),"")</f>
        <v/>
      </c>
      <c r="J1827" s="49" t="str" cm="1">
        <f t="array" ref="J1827">IFERROR(_xlfn.IFS(D1827="","",I1827&lt;E1827,"×（法定外となる従業員です）",I1827&gt;=E1827,"〇"),"")</f>
        <v/>
      </c>
    </row>
    <row r="1828" spans="1:10" ht="14.25" customHeight="1" x14ac:dyDescent="0.4">
      <c r="A1828" s="6" t="str">
        <f t="shared" si="28"/>
        <v/>
      </c>
      <c r="B1828" s="7"/>
      <c r="C1828" s="7"/>
      <c r="D1828" s="7"/>
      <c r="E1828" s="5" t="str">
        <f>IFERROR(IF($F$5&gt;VLOOKUP(前回申請!D1828,最低賃金!$A$2:$G$49,7,FALSE),VLOOKUP(前回申請!D1828,最低賃金!$A$2:$G$49,6,FALSE),IF($F$5&gt;VLOOKUP(前回申請!D1828,最低賃金!$A$2:$G$49,5,FALSE),VLOOKUP(前回申請!D1828,最低賃金!$A$2:$G$49,4,FALSE),VLOOKUP(前回申請!D1828,最低賃金!$A$2:$G$49,2,FALSE))),"")</f>
        <v/>
      </c>
      <c r="F1828" s="7"/>
      <c r="G1828" s="8"/>
      <c r="H1828" s="48"/>
      <c r="I1828" s="28" t="str" cm="1">
        <f t="array" ref="I1828">IFERROR(_xlfn.IFS(COUNTBLANK(F1828:H1828)=3,"",G1828="","G列に金額を入力してください",F1828=3,G1828,H1828="","H列に労働時間を入力してください",F1828=1,ROUND(G1828/(H1828*24),0),F1828=2,ROUND(G1828/(H1828*24),0)),"")</f>
        <v/>
      </c>
      <c r="J1828" s="49" t="str" cm="1">
        <f t="array" ref="J1828">IFERROR(_xlfn.IFS(D1828="","",I1828&lt;E1828,"×（法定外となる従業員です）",I1828&gt;=E1828,"〇"),"")</f>
        <v/>
      </c>
    </row>
    <row r="1829" spans="1:10" ht="14.25" customHeight="1" x14ac:dyDescent="0.4">
      <c r="A1829" s="6" t="str">
        <f t="shared" si="28"/>
        <v/>
      </c>
      <c r="B1829" s="7"/>
      <c r="C1829" s="7"/>
      <c r="D1829" s="7"/>
      <c r="E1829" s="5" t="str">
        <f>IFERROR(IF($F$5&gt;VLOOKUP(前回申請!D1829,最低賃金!$A$2:$G$49,7,FALSE),VLOOKUP(前回申請!D1829,最低賃金!$A$2:$G$49,6,FALSE),IF($F$5&gt;VLOOKUP(前回申請!D1829,最低賃金!$A$2:$G$49,5,FALSE),VLOOKUP(前回申請!D1829,最低賃金!$A$2:$G$49,4,FALSE),VLOOKUP(前回申請!D1829,最低賃金!$A$2:$G$49,2,FALSE))),"")</f>
        <v/>
      </c>
      <c r="F1829" s="7"/>
      <c r="G1829" s="8"/>
      <c r="H1829" s="48"/>
      <c r="I1829" s="28" t="str" cm="1">
        <f t="array" ref="I1829">IFERROR(_xlfn.IFS(COUNTBLANK(F1829:H1829)=3,"",G1829="","G列に金額を入力してください",F1829=3,G1829,H1829="","H列に労働時間を入力してください",F1829=1,ROUND(G1829/(H1829*24),0),F1829=2,ROUND(G1829/(H1829*24),0)),"")</f>
        <v/>
      </c>
      <c r="J1829" s="49" t="str" cm="1">
        <f t="array" ref="J1829">IFERROR(_xlfn.IFS(D1829="","",I1829&lt;E1829,"×（法定外となる従業員です）",I1829&gt;=E1829,"〇"),"")</f>
        <v/>
      </c>
    </row>
    <row r="1830" spans="1:10" ht="14.25" customHeight="1" x14ac:dyDescent="0.4">
      <c r="A1830" s="6" t="str">
        <f t="shared" si="28"/>
        <v/>
      </c>
      <c r="B1830" s="7"/>
      <c r="C1830" s="7"/>
      <c r="D1830" s="7"/>
      <c r="E1830" s="5" t="str">
        <f>IFERROR(IF($F$5&gt;VLOOKUP(前回申請!D1830,最低賃金!$A$2:$G$49,7,FALSE),VLOOKUP(前回申請!D1830,最低賃金!$A$2:$G$49,6,FALSE),IF($F$5&gt;VLOOKUP(前回申請!D1830,最低賃金!$A$2:$G$49,5,FALSE),VLOOKUP(前回申請!D1830,最低賃金!$A$2:$G$49,4,FALSE),VLOOKUP(前回申請!D1830,最低賃金!$A$2:$G$49,2,FALSE))),"")</f>
        <v/>
      </c>
      <c r="F1830" s="7"/>
      <c r="G1830" s="8"/>
      <c r="H1830" s="48"/>
      <c r="I1830" s="28" t="str" cm="1">
        <f t="array" ref="I1830">IFERROR(_xlfn.IFS(COUNTBLANK(F1830:H1830)=3,"",G1830="","G列に金額を入力してください",F1830=3,G1830,H1830="","H列に労働時間を入力してください",F1830=1,ROUND(G1830/(H1830*24),0),F1830=2,ROUND(G1830/(H1830*24),0)),"")</f>
        <v/>
      </c>
      <c r="J1830" s="49" t="str" cm="1">
        <f t="array" ref="J1830">IFERROR(_xlfn.IFS(D1830="","",I1830&lt;E1830,"×（法定外となる従業員です）",I1830&gt;=E1830,"〇"),"")</f>
        <v/>
      </c>
    </row>
    <row r="1831" spans="1:10" ht="14.25" customHeight="1" x14ac:dyDescent="0.4">
      <c r="A1831" s="6" t="str">
        <f t="shared" si="28"/>
        <v/>
      </c>
      <c r="B1831" s="7"/>
      <c r="C1831" s="7"/>
      <c r="D1831" s="7"/>
      <c r="E1831" s="5" t="str">
        <f>IFERROR(IF($F$5&gt;VLOOKUP(前回申請!D1831,最低賃金!$A$2:$G$49,7,FALSE),VLOOKUP(前回申請!D1831,最低賃金!$A$2:$G$49,6,FALSE),IF($F$5&gt;VLOOKUP(前回申請!D1831,最低賃金!$A$2:$G$49,5,FALSE),VLOOKUP(前回申請!D1831,最低賃金!$A$2:$G$49,4,FALSE),VLOOKUP(前回申請!D1831,最低賃金!$A$2:$G$49,2,FALSE))),"")</f>
        <v/>
      </c>
      <c r="F1831" s="7"/>
      <c r="G1831" s="8"/>
      <c r="H1831" s="48"/>
      <c r="I1831" s="28" t="str" cm="1">
        <f t="array" ref="I1831">IFERROR(_xlfn.IFS(COUNTBLANK(F1831:H1831)=3,"",G1831="","G列に金額を入力してください",F1831=3,G1831,H1831="","H列に労働時間を入力してください",F1831=1,ROUND(G1831/(H1831*24),0),F1831=2,ROUND(G1831/(H1831*24),0)),"")</f>
        <v/>
      </c>
      <c r="J1831" s="49" t="str" cm="1">
        <f t="array" ref="J1831">IFERROR(_xlfn.IFS(D1831="","",I1831&lt;E1831,"×（法定外となる従業員です）",I1831&gt;=E1831,"〇"),"")</f>
        <v/>
      </c>
    </row>
    <row r="1832" spans="1:10" ht="14.25" customHeight="1" x14ac:dyDescent="0.4">
      <c r="A1832" s="6" t="str">
        <f t="shared" si="28"/>
        <v/>
      </c>
      <c r="B1832" s="7"/>
      <c r="C1832" s="7"/>
      <c r="D1832" s="7"/>
      <c r="E1832" s="5" t="str">
        <f>IFERROR(IF($F$5&gt;VLOOKUP(前回申請!D1832,最低賃金!$A$2:$G$49,7,FALSE),VLOOKUP(前回申請!D1832,最低賃金!$A$2:$G$49,6,FALSE),IF($F$5&gt;VLOOKUP(前回申請!D1832,最低賃金!$A$2:$G$49,5,FALSE),VLOOKUP(前回申請!D1832,最低賃金!$A$2:$G$49,4,FALSE),VLOOKUP(前回申請!D1832,最低賃金!$A$2:$G$49,2,FALSE))),"")</f>
        <v/>
      </c>
      <c r="F1832" s="7"/>
      <c r="G1832" s="8"/>
      <c r="H1832" s="48"/>
      <c r="I1832" s="28" t="str" cm="1">
        <f t="array" ref="I1832">IFERROR(_xlfn.IFS(COUNTBLANK(F1832:H1832)=3,"",G1832="","G列に金額を入力してください",F1832=3,G1832,H1832="","H列に労働時間を入力してください",F1832=1,ROUND(G1832/(H1832*24),0),F1832=2,ROUND(G1832/(H1832*24),0)),"")</f>
        <v/>
      </c>
      <c r="J1832" s="49" t="str" cm="1">
        <f t="array" ref="J1832">IFERROR(_xlfn.IFS(D1832="","",I1832&lt;E1832,"×（法定外となる従業員です）",I1832&gt;=E1832,"〇"),"")</f>
        <v/>
      </c>
    </row>
    <row r="1833" spans="1:10" ht="14.25" customHeight="1" x14ac:dyDescent="0.4">
      <c r="A1833" s="6" t="str">
        <f t="shared" si="28"/>
        <v/>
      </c>
      <c r="B1833" s="7"/>
      <c r="C1833" s="7"/>
      <c r="D1833" s="7"/>
      <c r="E1833" s="5" t="str">
        <f>IFERROR(IF($F$5&gt;VLOOKUP(前回申請!D1833,最低賃金!$A$2:$G$49,7,FALSE),VLOOKUP(前回申請!D1833,最低賃金!$A$2:$G$49,6,FALSE),IF($F$5&gt;VLOOKUP(前回申請!D1833,最低賃金!$A$2:$G$49,5,FALSE),VLOOKUP(前回申請!D1833,最低賃金!$A$2:$G$49,4,FALSE),VLOOKUP(前回申請!D1833,最低賃金!$A$2:$G$49,2,FALSE))),"")</f>
        <v/>
      </c>
      <c r="F1833" s="7"/>
      <c r="G1833" s="8"/>
      <c r="H1833" s="48"/>
      <c r="I1833" s="28" t="str" cm="1">
        <f t="array" ref="I1833">IFERROR(_xlfn.IFS(COUNTBLANK(F1833:H1833)=3,"",G1833="","G列に金額を入力してください",F1833=3,G1833,H1833="","H列に労働時間を入力してください",F1833=1,ROUND(G1833/(H1833*24),0),F1833=2,ROUND(G1833/(H1833*24),0)),"")</f>
        <v/>
      </c>
      <c r="J1833" s="49" t="str" cm="1">
        <f t="array" ref="J1833">IFERROR(_xlfn.IFS(D1833="","",I1833&lt;E1833,"×（法定外となる従業員です）",I1833&gt;=E1833,"〇"),"")</f>
        <v/>
      </c>
    </row>
    <row r="1834" spans="1:10" ht="14.25" customHeight="1" x14ac:dyDescent="0.4">
      <c r="A1834" s="6" t="str">
        <f t="shared" si="28"/>
        <v/>
      </c>
      <c r="B1834" s="7"/>
      <c r="C1834" s="7"/>
      <c r="D1834" s="7"/>
      <c r="E1834" s="5" t="str">
        <f>IFERROR(IF($F$5&gt;VLOOKUP(前回申請!D1834,最低賃金!$A$2:$G$49,7,FALSE),VLOOKUP(前回申請!D1834,最低賃金!$A$2:$G$49,6,FALSE),IF($F$5&gt;VLOOKUP(前回申請!D1834,最低賃金!$A$2:$G$49,5,FALSE),VLOOKUP(前回申請!D1834,最低賃金!$A$2:$G$49,4,FALSE),VLOOKUP(前回申請!D1834,最低賃金!$A$2:$G$49,2,FALSE))),"")</f>
        <v/>
      </c>
      <c r="F1834" s="7"/>
      <c r="G1834" s="8"/>
      <c r="H1834" s="48"/>
      <c r="I1834" s="28" t="str" cm="1">
        <f t="array" ref="I1834">IFERROR(_xlfn.IFS(COUNTBLANK(F1834:H1834)=3,"",G1834="","G列に金額を入力してください",F1834=3,G1834,H1834="","H列に労働時間を入力してください",F1834=1,ROUND(G1834/(H1834*24),0),F1834=2,ROUND(G1834/(H1834*24),0)),"")</f>
        <v/>
      </c>
      <c r="J1834" s="49" t="str" cm="1">
        <f t="array" ref="J1834">IFERROR(_xlfn.IFS(D1834="","",I1834&lt;E1834,"×（法定外となる従業員です）",I1834&gt;=E1834,"〇"),"")</f>
        <v/>
      </c>
    </row>
    <row r="1835" spans="1:10" ht="14.25" customHeight="1" x14ac:dyDescent="0.4">
      <c r="A1835" s="6" t="str">
        <f t="shared" si="28"/>
        <v/>
      </c>
      <c r="B1835" s="7"/>
      <c r="C1835" s="7"/>
      <c r="D1835" s="7"/>
      <c r="E1835" s="5" t="str">
        <f>IFERROR(IF($F$5&gt;VLOOKUP(前回申請!D1835,最低賃金!$A$2:$G$49,7,FALSE),VLOOKUP(前回申請!D1835,最低賃金!$A$2:$G$49,6,FALSE),IF($F$5&gt;VLOOKUP(前回申請!D1835,最低賃金!$A$2:$G$49,5,FALSE),VLOOKUP(前回申請!D1835,最低賃金!$A$2:$G$49,4,FALSE),VLOOKUP(前回申請!D1835,最低賃金!$A$2:$G$49,2,FALSE))),"")</f>
        <v/>
      </c>
      <c r="F1835" s="7"/>
      <c r="G1835" s="8"/>
      <c r="H1835" s="48"/>
      <c r="I1835" s="28" t="str" cm="1">
        <f t="array" ref="I1835">IFERROR(_xlfn.IFS(COUNTBLANK(F1835:H1835)=3,"",G1835="","G列に金額を入力してください",F1835=3,G1835,H1835="","H列に労働時間を入力してください",F1835=1,ROUND(G1835/(H1835*24),0),F1835=2,ROUND(G1835/(H1835*24),0)),"")</f>
        <v/>
      </c>
      <c r="J1835" s="49" t="str" cm="1">
        <f t="array" ref="J1835">IFERROR(_xlfn.IFS(D1835="","",I1835&lt;E1835,"×（法定外となる従業員です）",I1835&gt;=E1835,"〇"),"")</f>
        <v/>
      </c>
    </row>
    <row r="1836" spans="1:10" ht="14.25" customHeight="1" x14ac:dyDescent="0.4">
      <c r="A1836" s="6" t="str">
        <f t="shared" si="28"/>
        <v/>
      </c>
      <c r="B1836" s="7"/>
      <c r="C1836" s="7"/>
      <c r="D1836" s="7"/>
      <c r="E1836" s="5" t="str">
        <f>IFERROR(IF($F$5&gt;VLOOKUP(前回申請!D1836,最低賃金!$A$2:$G$49,7,FALSE),VLOOKUP(前回申請!D1836,最低賃金!$A$2:$G$49,6,FALSE),IF($F$5&gt;VLOOKUP(前回申請!D1836,最低賃金!$A$2:$G$49,5,FALSE),VLOOKUP(前回申請!D1836,最低賃金!$A$2:$G$49,4,FALSE),VLOOKUP(前回申請!D1836,最低賃金!$A$2:$G$49,2,FALSE))),"")</f>
        <v/>
      </c>
      <c r="F1836" s="7"/>
      <c r="G1836" s="8"/>
      <c r="H1836" s="48"/>
      <c r="I1836" s="28" t="str" cm="1">
        <f t="array" ref="I1836">IFERROR(_xlfn.IFS(COUNTBLANK(F1836:H1836)=3,"",G1836="","G列に金額を入力してください",F1836=3,G1836,H1836="","H列に労働時間を入力してください",F1836=1,ROUND(G1836/(H1836*24),0),F1836=2,ROUND(G1836/(H1836*24),0)),"")</f>
        <v/>
      </c>
      <c r="J1836" s="49" t="str" cm="1">
        <f t="array" ref="J1836">IFERROR(_xlfn.IFS(D1836="","",I1836&lt;E1836,"×（法定外となる従業員です）",I1836&gt;=E1836,"〇"),"")</f>
        <v/>
      </c>
    </row>
    <row r="1837" spans="1:10" ht="14.25" customHeight="1" x14ac:dyDescent="0.4">
      <c r="A1837" s="6" t="str">
        <f t="shared" si="28"/>
        <v/>
      </c>
      <c r="B1837" s="7"/>
      <c r="C1837" s="7"/>
      <c r="D1837" s="7"/>
      <c r="E1837" s="5" t="str">
        <f>IFERROR(IF($F$5&gt;VLOOKUP(前回申請!D1837,最低賃金!$A$2:$G$49,7,FALSE),VLOOKUP(前回申請!D1837,最低賃金!$A$2:$G$49,6,FALSE),IF($F$5&gt;VLOOKUP(前回申請!D1837,最低賃金!$A$2:$G$49,5,FALSE),VLOOKUP(前回申請!D1837,最低賃金!$A$2:$G$49,4,FALSE),VLOOKUP(前回申請!D1837,最低賃金!$A$2:$G$49,2,FALSE))),"")</f>
        <v/>
      </c>
      <c r="F1837" s="7"/>
      <c r="G1837" s="8"/>
      <c r="H1837" s="48"/>
      <c r="I1837" s="28" t="str" cm="1">
        <f t="array" ref="I1837">IFERROR(_xlfn.IFS(COUNTBLANK(F1837:H1837)=3,"",G1837="","G列に金額を入力してください",F1837=3,G1837,H1837="","H列に労働時間を入力してください",F1837=1,ROUND(G1837/(H1837*24),0),F1837=2,ROUND(G1837/(H1837*24),0)),"")</f>
        <v/>
      </c>
      <c r="J1837" s="49" t="str" cm="1">
        <f t="array" ref="J1837">IFERROR(_xlfn.IFS(D1837="","",I1837&lt;E1837,"×（法定外となる従業員です）",I1837&gt;=E1837,"〇"),"")</f>
        <v/>
      </c>
    </row>
    <row r="1838" spans="1:10" ht="14.25" customHeight="1" x14ac:dyDescent="0.4">
      <c r="A1838" s="6" t="str">
        <f t="shared" si="28"/>
        <v/>
      </c>
      <c r="B1838" s="7"/>
      <c r="C1838" s="7"/>
      <c r="D1838" s="7"/>
      <c r="E1838" s="5" t="str">
        <f>IFERROR(IF($F$5&gt;VLOOKUP(前回申請!D1838,最低賃金!$A$2:$G$49,7,FALSE),VLOOKUP(前回申請!D1838,最低賃金!$A$2:$G$49,6,FALSE),IF($F$5&gt;VLOOKUP(前回申請!D1838,最低賃金!$A$2:$G$49,5,FALSE),VLOOKUP(前回申請!D1838,最低賃金!$A$2:$G$49,4,FALSE),VLOOKUP(前回申請!D1838,最低賃金!$A$2:$G$49,2,FALSE))),"")</f>
        <v/>
      </c>
      <c r="F1838" s="7"/>
      <c r="G1838" s="8"/>
      <c r="H1838" s="48"/>
      <c r="I1838" s="28" t="str" cm="1">
        <f t="array" ref="I1838">IFERROR(_xlfn.IFS(COUNTBLANK(F1838:H1838)=3,"",G1838="","G列に金額を入力してください",F1838=3,G1838,H1838="","H列に労働時間を入力してください",F1838=1,ROUND(G1838/(H1838*24),0),F1838=2,ROUND(G1838/(H1838*24),0)),"")</f>
        <v/>
      </c>
      <c r="J1838" s="49" t="str" cm="1">
        <f t="array" ref="J1838">IFERROR(_xlfn.IFS(D1838="","",I1838&lt;E1838,"×（法定外となる従業員です）",I1838&gt;=E1838,"〇"),"")</f>
        <v/>
      </c>
    </row>
    <row r="1839" spans="1:10" ht="14.25" customHeight="1" x14ac:dyDescent="0.4">
      <c r="A1839" s="6" t="str">
        <f t="shared" si="28"/>
        <v/>
      </c>
      <c r="B1839" s="7"/>
      <c r="C1839" s="7"/>
      <c r="D1839" s="7"/>
      <c r="E1839" s="5" t="str">
        <f>IFERROR(IF($F$5&gt;VLOOKUP(前回申請!D1839,最低賃金!$A$2:$G$49,7,FALSE),VLOOKUP(前回申請!D1839,最低賃金!$A$2:$G$49,6,FALSE),IF($F$5&gt;VLOOKUP(前回申請!D1839,最低賃金!$A$2:$G$49,5,FALSE),VLOOKUP(前回申請!D1839,最低賃金!$A$2:$G$49,4,FALSE),VLOOKUP(前回申請!D1839,最低賃金!$A$2:$G$49,2,FALSE))),"")</f>
        <v/>
      </c>
      <c r="F1839" s="7"/>
      <c r="G1839" s="8"/>
      <c r="H1839" s="48"/>
      <c r="I1839" s="28" t="str" cm="1">
        <f t="array" ref="I1839">IFERROR(_xlfn.IFS(COUNTBLANK(F1839:H1839)=3,"",G1839="","G列に金額を入力してください",F1839=3,G1839,H1839="","H列に労働時間を入力してください",F1839=1,ROUND(G1839/(H1839*24),0),F1839=2,ROUND(G1839/(H1839*24),0)),"")</f>
        <v/>
      </c>
      <c r="J1839" s="49" t="str" cm="1">
        <f t="array" ref="J1839">IFERROR(_xlfn.IFS(D1839="","",I1839&lt;E1839,"×（法定外となる従業員です）",I1839&gt;=E1839,"〇"),"")</f>
        <v/>
      </c>
    </row>
    <row r="1840" spans="1:10" ht="14.25" customHeight="1" x14ac:dyDescent="0.4">
      <c r="A1840" s="6" t="str">
        <f t="shared" si="28"/>
        <v/>
      </c>
      <c r="B1840" s="7"/>
      <c r="C1840" s="7"/>
      <c r="D1840" s="7"/>
      <c r="E1840" s="5" t="str">
        <f>IFERROR(IF($F$5&gt;VLOOKUP(前回申請!D1840,最低賃金!$A$2:$G$49,7,FALSE),VLOOKUP(前回申請!D1840,最低賃金!$A$2:$G$49,6,FALSE),IF($F$5&gt;VLOOKUP(前回申請!D1840,最低賃金!$A$2:$G$49,5,FALSE),VLOOKUP(前回申請!D1840,最低賃金!$A$2:$G$49,4,FALSE),VLOOKUP(前回申請!D1840,最低賃金!$A$2:$G$49,2,FALSE))),"")</f>
        <v/>
      </c>
      <c r="F1840" s="7"/>
      <c r="G1840" s="8"/>
      <c r="H1840" s="48"/>
      <c r="I1840" s="28" t="str" cm="1">
        <f t="array" ref="I1840">IFERROR(_xlfn.IFS(COUNTBLANK(F1840:H1840)=3,"",G1840="","G列に金額を入力してください",F1840=3,G1840,H1840="","H列に労働時間を入力してください",F1840=1,ROUND(G1840/(H1840*24),0),F1840=2,ROUND(G1840/(H1840*24),0)),"")</f>
        <v/>
      </c>
      <c r="J1840" s="49" t="str" cm="1">
        <f t="array" ref="J1840">IFERROR(_xlfn.IFS(D1840="","",I1840&lt;E1840,"×（法定外となる従業員です）",I1840&gt;=E1840,"〇"),"")</f>
        <v/>
      </c>
    </row>
    <row r="1841" spans="1:10" ht="14.25" customHeight="1" x14ac:dyDescent="0.4">
      <c r="A1841" s="6" t="str">
        <f t="shared" si="28"/>
        <v/>
      </c>
      <c r="B1841" s="7"/>
      <c r="C1841" s="7"/>
      <c r="D1841" s="7"/>
      <c r="E1841" s="5" t="str">
        <f>IFERROR(IF($F$5&gt;VLOOKUP(前回申請!D1841,最低賃金!$A$2:$G$49,7,FALSE),VLOOKUP(前回申請!D1841,最低賃金!$A$2:$G$49,6,FALSE),IF($F$5&gt;VLOOKUP(前回申請!D1841,最低賃金!$A$2:$G$49,5,FALSE),VLOOKUP(前回申請!D1841,最低賃金!$A$2:$G$49,4,FALSE),VLOOKUP(前回申請!D1841,最低賃金!$A$2:$G$49,2,FALSE))),"")</f>
        <v/>
      </c>
      <c r="F1841" s="7"/>
      <c r="G1841" s="8"/>
      <c r="H1841" s="48"/>
      <c r="I1841" s="28" t="str" cm="1">
        <f t="array" ref="I1841">IFERROR(_xlfn.IFS(COUNTBLANK(F1841:H1841)=3,"",G1841="","G列に金額を入力してください",F1841=3,G1841,H1841="","H列に労働時間を入力してください",F1841=1,ROUND(G1841/(H1841*24),0),F1841=2,ROUND(G1841/(H1841*24),0)),"")</f>
        <v/>
      </c>
      <c r="J1841" s="49" t="str" cm="1">
        <f t="array" ref="J1841">IFERROR(_xlfn.IFS(D1841="","",I1841&lt;E1841,"×（法定外となる従業員です）",I1841&gt;=E1841,"〇"),"")</f>
        <v/>
      </c>
    </row>
    <row r="1842" spans="1:10" ht="14.25" customHeight="1" x14ac:dyDescent="0.4">
      <c r="A1842" s="6" t="str">
        <f t="shared" si="28"/>
        <v/>
      </c>
      <c r="B1842" s="7"/>
      <c r="C1842" s="7"/>
      <c r="D1842" s="7"/>
      <c r="E1842" s="5" t="str">
        <f>IFERROR(IF($F$5&gt;VLOOKUP(前回申請!D1842,最低賃金!$A$2:$G$49,7,FALSE),VLOOKUP(前回申請!D1842,最低賃金!$A$2:$G$49,6,FALSE),IF($F$5&gt;VLOOKUP(前回申請!D1842,最低賃金!$A$2:$G$49,5,FALSE),VLOOKUP(前回申請!D1842,最低賃金!$A$2:$G$49,4,FALSE),VLOOKUP(前回申請!D1842,最低賃金!$A$2:$G$49,2,FALSE))),"")</f>
        <v/>
      </c>
      <c r="F1842" s="7"/>
      <c r="G1842" s="8"/>
      <c r="H1842" s="48"/>
      <c r="I1842" s="28" t="str" cm="1">
        <f t="array" ref="I1842">IFERROR(_xlfn.IFS(COUNTBLANK(F1842:H1842)=3,"",G1842="","G列に金額を入力してください",F1842=3,G1842,H1842="","H列に労働時間を入力してください",F1842=1,ROUND(G1842/(H1842*24),0),F1842=2,ROUND(G1842/(H1842*24),0)),"")</f>
        <v/>
      </c>
      <c r="J1842" s="49" t="str" cm="1">
        <f t="array" ref="J1842">IFERROR(_xlfn.IFS(D1842="","",I1842&lt;E1842,"×（法定外となる従業員です）",I1842&gt;=E1842,"〇"),"")</f>
        <v/>
      </c>
    </row>
    <row r="1843" spans="1:10" ht="14.25" customHeight="1" x14ac:dyDescent="0.4">
      <c r="A1843" s="6" t="str">
        <f t="shared" si="28"/>
        <v/>
      </c>
      <c r="B1843" s="7"/>
      <c r="C1843" s="7"/>
      <c r="D1843" s="7"/>
      <c r="E1843" s="5" t="str">
        <f>IFERROR(IF($F$5&gt;VLOOKUP(前回申請!D1843,最低賃金!$A$2:$G$49,7,FALSE),VLOOKUP(前回申請!D1843,最低賃金!$A$2:$G$49,6,FALSE),IF($F$5&gt;VLOOKUP(前回申請!D1843,最低賃金!$A$2:$G$49,5,FALSE),VLOOKUP(前回申請!D1843,最低賃金!$A$2:$G$49,4,FALSE),VLOOKUP(前回申請!D1843,最低賃金!$A$2:$G$49,2,FALSE))),"")</f>
        <v/>
      </c>
      <c r="F1843" s="7"/>
      <c r="G1843" s="8"/>
      <c r="H1843" s="48"/>
      <c r="I1843" s="28" t="str" cm="1">
        <f t="array" ref="I1843">IFERROR(_xlfn.IFS(COUNTBLANK(F1843:H1843)=3,"",G1843="","G列に金額を入力してください",F1843=3,G1843,H1843="","H列に労働時間を入力してください",F1843=1,ROUND(G1843/(H1843*24),0),F1843=2,ROUND(G1843/(H1843*24),0)),"")</f>
        <v/>
      </c>
      <c r="J1843" s="49" t="str" cm="1">
        <f t="array" ref="J1843">IFERROR(_xlfn.IFS(D1843="","",I1843&lt;E1843,"×（法定外となる従業員です）",I1843&gt;=E1843,"〇"),"")</f>
        <v/>
      </c>
    </row>
    <row r="1844" spans="1:10" ht="14.25" customHeight="1" x14ac:dyDescent="0.4">
      <c r="A1844" s="6" t="str">
        <f t="shared" si="28"/>
        <v/>
      </c>
      <c r="B1844" s="7"/>
      <c r="C1844" s="7"/>
      <c r="D1844" s="7"/>
      <c r="E1844" s="5" t="str">
        <f>IFERROR(IF($F$5&gt;VLOOKUP(前回申請!D1844,最低賃金!$A$2:$G$49,7,FALSE),VLOOKUP(前回申請!D1844,最低賃金!$A$2:$G$49,6,FALSE),IF($F$5&gt;VLOOKUP(前回申請!D1844,最低賃金!$A$2:$G$49,5,FALSE),VLOOKUP(前回申請!D1844,最低賃金!$A$2:$G$49,4,FALSE),VLOOKUP(前回申請!D1844,最低賃金!$A$2:$G$49,2,FALSE))),"")</f>
        <v/>
      </c>
      <c r="F1844" s="7"/>
      <c r="G1844" s="8"/>
      <c r="H1844" s="48"/>
      <c r="I1844" s="28" t="str" cm="1">
        <f t="array" ref="I1844">IFERROR(_xlfn.IFS(COUNTBLANK(F1844:H1844)=3,"",G1844="","G列に金額を入力してください",F1844=3,G1844,H1844="","H列に労働時間を入力してください",F1844=1,ROUND(G1844/(H1844*24),0),F1844=2,ROUND(G1844/(H1844*24),0)),"")</f>
        <v/>
      </c>
      <c r="J1844" s="49" t="str" cm="1">
        <f t="array" ref="J1844">IFERROR(_xlfn.IFS(D1844="","",I1844&lt;E1844,"×（法定外となる従業員です）",I1844&gt;=E1844,"〇"),"")</f>
        <v/>
      </c>
    </row>
    <row r="1845" spans="1:10" ht="14.25" customHeight="1" x14ac:dyDescent="0.4">
      <c r="A1845" s="6" t="str">
        <f t="shared" si="28"/>
        <v/>
      </c>
      <c r="B1845" s="7"/>
      <c r="C1845" s="7"/>
      <c r="D1845" s="7"/>
      <c r="E1845" s="5" t="str">
        <f>IFERROR(IF($F$5&gt;VLOOKUP(前回申請!D1845,最低賃金!$A$2:$G$49,7,FALSE),VLOOKUP(前回申請!D1845,最低賃金!$A$2:$G$49,6,FALSE),IF($F$5&gt;VLOOKUP(前回申請!D1845,最低賃金!$A$2:$G$49,5,FALSE),VLOOKUP(前回申請!D1845,最低賃金!$A$2:$G$49,4,FALSE),VLOOKUP(前回申請!D1845,最低賃金!$A$2:$G$49,2,FALSE))),"")</f>
        <v/>
      </c>
      <c r="F1845" s="7"/>
      <c r="G1845" s="8"/>
      <c r="H1845" s="48"/>
      <c r="I1845" s="28" t="str" cm="1">
        <f t="array" ref="I1845">IFERROR(_xlfn.IFS(COUNTBLANK(F1845:H1845)=3,"",G1845="","G列に金額を入力してください",F1845=3,G1845,H1845="","H列に労働時間を入力してください",F1845=1,ROUND(G1845/(H1845*24),0),F1845=2,ROUND(G1845/(H1845*24),0)),"")</f>
        <v/>
      </c>
      <c r="J1845" s="49" t="str" cm="1">
        <f t="array" ref="J1845">IFERROR(_xlfn.IFS(D1845="","",I1845&lt;E1845,"×（法定外となる従業員です）",I1845&gt;=E1845,"〇"),"")</f>
        <v/>
      </c>
    </row>
    <row r="1846" spans="1:10" ht="14.25" customHeight="1" x14ac:dyDescent="0.4">
      <c r="A1846" s="6" t="str">
        <f t="shared" si="28"/>
        <v/>
      </c>
      <c r="B1846" s="7"/>
      <c r="C1846" s="7"/>
      <c r="D1846" s="7"/>
      <c r="E1846" s="5" t="str">
        <f>IFERROR(IF($F$5&gt;VLOOKUP(前回申請!D1846,最低賃金!$A$2:$G$49,7,FALSE),VLOOKUP(前回申請!D1846,最低賃金!$A$2:$G$49,6,FALSE),IF($F$5&gt;VLOOKUP(前回申請!D1846,最低賃金!$A$2:$G$49,5,FALSE),VLOOKUP(前回申請!D1846,最低賃金!$A$2:$G$49,4,FALSE),VLOOKUP(前回申請!D1846,最低賃金!$A$2:$G$49,2,FALSE))),"")</f>
        <v/>
      </c>
      <c r="F1846" s="7"/>
      <c r="G1846" s="8"/>
      <c r="H1846" s="48"/>
      <c r="I1846" s="28" t="str" cm="1">
        <f t="array" ref="I1846">IFERROR(_xlfn.IFS(COUNTBLANK(F1846:H1846)=3,"",G1846="","G列に金額を入力してください",F1846=3,G1846,H1846="","H列に労働時間を入力してください",F1846=1,ROUND(G1846/(H1846*24),0),F1846=2,ROUND(G1846/(H1846*24),0)),"")</f>
        <v/>
      </c>
      <c r="J1846" s="49" t="str" cm="1">
        <f t="array" ref="J1846">IFERROR(_xlfn.IFS(D1846="","",I1846&lt;E1846,"×（法定外となる従業員です）",I1846&gt;=E1846,"〇"),"")</f>
        <v/>
      </c>
    </row>
    <row r="1847" spans="1:10" ht="14.25" customHeight="1" x14ac:dyDescent="0.4">
      <c r="A1847" s="6" t="str">
        <f t="shared" si="28"/>
        <v/>
      </c>
      <c r="B1847" s="7"/>
      <c r="C1847" s="7"/>
      <c r="D1847" s="7"/>
      <c r="E1847" s="5" t="str">
        <f>IFERROR(IF($F$5&gt;VLOOKUP(前回申請!D1847,最低賃金!$A$2:$G$49,7,FALSE),VLOOKUP(前回申請!D1847,最低賃金!$A$2:$G$49,6,FALSE),IF($F$5&gt;VLOOKUP(前回申請!D1847,最低賃金!$A$2:$G$49,5,FALSE),VLOOKUP(前回申請!D1847,最低賃金!$A$2:$G$49,4,FALSE),VLOOKUP(前回申請!D1847,最低賃金!$A$2:$G$49,2,FALSE))),"")</f>
        <v/>
      </c>
      <c r="F1847" s="7"/>
      <c r="G1847" s="8"/>
      <c r="H1847" s="48"/>
      <c r="I1847" s="28" t="str" cm="1">
        <f t="array" ref="I1847">IFERROR(_xlfn.IFS(COUNTBLANK(F1847:H1847)=3,"",G1847="","G列に金額を入力してください",F1847=3,G1847,H1847="","H列に労働時間を入力してください",F1847=1,ROUND(G1847/(H1847*24),0),F1847=2,ROUND(G1847/(H1847*24),0)),"")</f>
        <v/>
      </c>
      <c r="J1847" s="49" t="str" cm="1">
        <f t="array" ref="J1847">IFERROR(_xlfn.IFS(D1847="","",I1847&lt;E1847,"×（法定外となる従業員です）",I1847&gt;=E1847,"〇"),"")</f>
        <v/>
      </c>
    </row>
    <row r="1848" spans="1:10" ht="14.25" customHeight="1" x14ac:dyDescent="0.4">
      <c r="A1848" s="6" t="str">
        <f t="shared" si="28"/>
        <v/>
      </c>
      <c r="B1848" s="7"/>
      <c r="C1848" s="7"/>
      <c r="D1848" s="7"/>
      <c r="E1848" s="5" t="str">
        <f>IFERROR(IF($F$5&gt;VLOOKUP(前回申請!D1848,最低賃金!$A$2:$G$49,7,FALSE),VLOOKUP(前回申請!D1848,最低賃金!$A$2:$G$49,6,FALSE),IF($F$5&gt;VLOOKUP(前回申請!D1848,最低賃金!$A$2:$G$49,5,FALSE),VLOOKUP(前回申請!D1848,最低賃金!$A$2:$G$49,4,FALSE),VLOOKUP(前回申請!D1848,最低賃金!$A$2:$G$49,2,FALSE))),"")</f>
        <v/>
      </c>
      <c r="F1848" s="7"/>
      <c r="G1848" s="8"/>
      <c r="H1848" s="48"/>
      <c r="I1848" s="28" t="str" cm="1">
        <f t="array" ref="I1848">IFERROR(_xlfn.IFS(COUNTBLANK(F1848:H1848)=3,"",G1848="","G列に金額を入力してください",F1848=3,G1848,H1848="","H列に労働時間を入力してください",F1848=1,ROUND(G1848/(H1848*24),0),F1848=2,ROUND(G1848/(H1848*24),0)),"")</f>
        <v/>
      </c>
      <c r="J1848" s="49" t="str" cm="1">
        <f t="array" ref="J1848">IFERROR(_xlfn.IFS(D1848="","",I1848&lt;E1848,"×（法定外となる従業員です）",I1848&gt;=E1848,"〇"),"")</f>
        <v/>
      </c>
    </row>
    <row r="1849" spans="1:10" ht="14.25" customHeight="1" x14ac:dyDescent="0.4">
      <c r="A1849" s="6" t="str">
        <f t="shared" si="28"/>
        <v/>
      </c>
      <c r="B1849" s="7"/>
      <c r="C1849" s="7"/>
      <c r="D1849" s="7"/>
      <c r="E1849" s="5" t="str">
        <f>IFERROR(IF($F$5&gt;VLOOKUP(前回申請!D1849,最低賃金!$A$2:$G$49,7,FALSE),VLOOKUP(前回申請!D1849,最低賃金!$A$2:$G$49,6,FALSE),IF($F$5&gt;VLOOKUP(前回申請!D1849,最低賃金!$A$2:$G$49,5,FALSE),VLOOKUP(前回申請!D1849,最低賃金!$A$2:$G$49,4,FALSE),VLOOKUP(前回申請!D1849,最低賃金!$A$2:$G$49,2,FALSE))),"")</f>
        <v/>
      </c>
      <c r="F1849" s="7"/>
      <c r="G1849" s="8"/>
      <c r="H1849" s="48"/>
      <c r="I1849" s="28" t="str" cm="1">
        <f t="array" ref="I1849">IFERROR(_xlfn.IFS(COUNTBLANK(F1849:H1849)=3,"",G1849="","G列に金額を入力してください",F1849=3,G1849,H1849="","H列に労働時間を入力してください",F1849=1,ROUND(G1849/(H1849*24),0),F1849=2,ROUND(G1849/(H1849*24),0)),"")</f>
        <v/>
      </c>
      <c r="J1849" s="49" t="str" cm="1">
        <f t="array" ref="J1849">IFERROR(_xlfn.IFS(D1849="","",I1849&lt;E1849,"×（法定外となる従業員です）",I1849&gt;=E1849,"〇"),"")</f>
        <v/>
      </c>
    </row>
    <row r="1850" spans="1:10" ht="14.25" customHeight="1" x14ac:dyDescent="0.4">
      <c r="A1850" s="6" t="str">
        <f t="shared" si="28"/>
        <v/>
      </c>
      <c r="B1850" s="7"/>
      <c r="C1850" s="7"/>
      <c r="D1850" s="7"/>
      <c r="E1850" s="5" t="str">
        <f>IFERROR(IF($F$5&gt;VLOOKUP(前回申請!D1850,最低賃金!$A$2:$G$49,7,FALSE),VLOOKUP(前回申請!D1850,最低賃金!$A$2:$G$49,6,FALSE),IF($F$5&gt;VLOOKUP(前回申請!D1850,最低賃金!$A$2:$G$49,5,FALSE),VLOOKUP(前回申請!D1850,最低賃金!$A$2:$G$49,4,FALSE),VLOOKUP(前回申請!D1850,最低賃金!$A$2:$G$49,2,FALSE))),"")</f>
        <v/>
      </c>
      <c r="F1850" s="7"/>
      <c r="G1850" s="8"/>
      <c r="H1850" s="48"/>
      <c r="I1850" s="28" t="str" cm="1">
        <f t="array" ref="I1850">IFERROR(_xlfn.IFS(COUNTBLANK(F1850:H1850)=3,"",G1850="","G列に金額を入力してください",F1850=3,G1850,H1850="","H列に労働時間を入力してください",F1850=1,ROUND(G1850/(H1850*24),0),F1850=2,ROUND(G1850/(H1850*24),0)),"")</f>
        <v/>
      </c>
      <c r="J1850" s="49" t="str" cm="1">
        <f t="array" ref="J1850">IFERROR(_xlfn.IFS(D1850="","",I1850&lt;E1850,"×（法定外となる従業員です）",I1850&gt;=E1850,"〇"),"")</f>
        <v/>
      </c>
    </row>
    <row r="1851" spans="1:10" ht="14.25" customHeight="1" x14ac:dyDescent="0.4">
      <c r="A1851" s="6" t="str">
        <f t="shared" si="28"/>
        <v/>
      </c>
      <c r="B1851" s="7"/>
      <c r="C1851" s="7"/>
      <c r="D1851" s="7"/>
      <c r="E1851" s="5" t="str">
        <f>IFERROR(IF($F$5&gt;VLOOKUP(前回申請!D1851,最低賃金!$A$2:$G$49,7,FALSE),VLOOKUP(前回申請!D1851,最低賃金!$A$2:$G$49,6,FALSE),IF($F$5&gt;VLOOKUP(前回申請!D1851,最低賃金!$A$2:$G$49,5,FALSE),VLOOKUP(前回申請!D1851,最低賃金!$A$2:$G$49,4,FALSE),VLOOKUP(前回申請!D1851,最低賃金!$A$2:$G$49,2,FALSE))),"")</f>
        <v/>
      </c>
      <c r="F1851" s="7"/>
      <c r="G1851" s="8"/>
      <c r="H1851" s="48"/>
      <c r="I1851" s="28" t="str" cm="1">
        <f t="array" ref="I1851">IFERROR(_xlfn.IFS(COUNTBLANK(F1851:H1851)=3,"",G1851="","G列に金額を入力してください",F1851=3,G1851,H1851="","H列に労働時間を入力してください",F1851=1,ROUND(G1851/(H1851*24),0),F1851=2,ROUND(G1851/(H1851*24),0)),"")</f>
        <v/>
      </c>
      <c r="J1851" s="49" t="str" cm="1">
        <f t="array" ref="J1851">IFERROR(_xlfn.IFS(D1851="","",I1851&lt;E1851,"×（法定外となる従業員です）",I1851&gt;=E1851,"〇"),"")</f>
        <v/>
      </c>
    </row>
    <row r="1852" spans="1:10" ht="14.25" customHeight="1" x14ac:dyDescent="0.4">
      <c r="A1852" s="6" t="str">
        <f t="shared" si="28"/>
        <v/>
      </c>
      <c r="B1852" s="7"/>
      <c r="C1852" s="7"/>
      <c r="D1852" s="7"/>
      <c r="E1852" s="5" t="str">
        <f>IFERROR(IF($F$5&gt;VLOOKUP(前回申請!D1852,最低賃金!$A$2:$G$49,7,FALSE),VLOOKUP(前回申請!D1852,最低賃金!$A$2:$G$49,6,FALSE),IF($F$5&gt;VLOOKUP(前回申請!D1852,最低賃金!$A$2:$G$49,5,FALSE),VLOOKUP(前回申請!D1852,最低賃金!$A$2:$G$49,4,FALSE),VLOOKUP(前回申請!D1852,最低賃金!$A$2:$G$49,2,FALSE))),"")</f>
        <v/>
      </c>
      <c r="F1852" s="7"/>
      <c r="G1852" s="8"/>
      <c r="H1852" s="48"/>
      <c r="I1852" s="28" t="str" cm="1">
        <f t="array" ref="I1852">IFERROR(_xlfn.IFS(COUNTBLANK(F1852:H1852)=3,"",G1852="","G列に金額を入力してください",F1852=3,G1852,H1852="","H列に労働時間を入力してください",F1852=1,ROUND(G1852/(H1852*24),0),F1852=2,ROUND(G1852/(H1852*24),0)),"")</f>
        <v/>
      </c>
      <c r="J1852" s="49" t="str" cm="1">
        <f t="array" ref="J1852">IFERROR(_xlfn.IFS(D1852="","",I1852&lt;E1852,"×（法定外となる従業員です）",I1852&gt;=E1852,"〇"),"")</f>
        <v/>
      </c>
    </row>
    <row r="1853" spans="1:10" ht="14.25" customHeight="1" x14ac:dyDescent="0.4">
      <c r="A1853" s="6" t="str">
        <f t="shared" si="28"/>
        <v/>
      </c>
      <c r="B1853" s="7"/>
      <c r="C1853" s="7"/>
      <c r="D1853" s="7"/>
      <c r="E1853" s="5" t="str">
        <f>IFERROR(IF($F$5&gt;VLOOKUP(前回申請!D1853,最低賃金!$A$2:$G$49,7,FALSE),VLOOKUP(前回申請!D1853,最低賃金!$A$2:$G$49,6,FALSE),IF($F$5&gt;VLOOKUP(前回申請!D1853,最低賃金!$A$2:$G$49,5,FALSE),VLOOKUP(前回申請!D1853,最低賃金!$A$2:$G$49,4,FALSE),VLOOKUP(前回申請!D1853,最低賃金!$A$2:$G$49,2,FALSE))),"")</f>
        <v/>
      </c>
      <c r="F1853" s="7"/>
      <c r="G1853" s="8"/>
      <c r="H1853" s="48"/>
      <c r="I1853" s="28" t="str" cm="1">
        <f t="array" ref="I1853">IFERROR(_xlfn.IFS(COUNTBLANK(F1853:H1853)=3,"",G1853="","G列に金額を入力してください",F1853=3,G1853,H1853="","H列に労働時間を入力してください",F1853=1,ROUND(G1853/(H1853*24),0),F1853=2,ROUND(G1853/(H1853*24),0)),"")</f>
        <v/>
      </c>
      <c r="J1853" s="49" t="str" cm="1">
        <f t="array" ref="J1853">IFERROR(_xlfn.IFS(D1853="","",I1853&lt;E1853,"×（法定外となる従業員です）",I1853&gt;=E1853,"〇"),"")</f>
        <v/>
      </c>
    </row>
    <row r="1854" spans="1:10" ht="14.25" customHeight="1" x14ac:dyDescent="0.4">
      <c r="A1854" s="6" t="str">
        <f t="shared" si="28"/>
        <v/>
      </c>
      <c r="B1854" s="7"/>
      <c r="C1854" s="7"/>
      <c r="D1854" s="7"/>
      <c r="E1854" s="5" t="str">
        <f>IFERROR(IF($F$5&gt;VLOOKUP(前回申請!D1854,最低賃金!$A$2:$G$49,7,FALSE),VLOOKUP(前回申請!D1854,最低賃金!$A$2:$G$49,6,FALSE),IF($F$5&gt;VLOOKUP(前回申請!D1854,最低賃金!$A$2:$G$49,5,FALSE),VLOOKUP(前回申請!D1854,最低賃金!$A$2:$G$49,4,FALSE),VLOOKUP(前回申請!D1854,最低賃金!$A$2:$G$49,2,FALSE))),"")</f>
        <v/>
      </c>
      <c r="F1854" s="7"/>
      <c r="G1854" s="8"/>
      <c r="H1854" s="48"/>
      <c r="I1854" s="28" t="str" cm="1">
        <f t="array" ref="I1854">IFERROR(_xlfn.IFS(COUNTBLANK(F1854:H1854)=3,"",G1854="","G列に金額を入力してください",F1854=3,G1854,H1854="","H列に労働時間を入力してください",F1854=1,ROUND(G1854/(H1854*24),0),F1854=2,ROUND(G1854/(H1854*24),0)),"")</f>
        <v/>
      </c>
      <c r="J1854" s="49" t="str" cm="1">
        <f t="array" ref="J1854">IFERROR(_xlfn.IFS(D1854="","",I1854&lt;E1854,"×（法定外となる従業員です）",I1854&gt;=E1854,"〇"),"")</f>
        <v/>
      </c>
    </row>
    <row r="1855" spans="1:10" ht="14.25" customHeight="1" x14ac:dyDescent="0.4">
      <c r="A1855" s="6" t="str">
        <f t="shared" si="28"/>
        <v/>
      </c>
      <c r="B1855" s="7"/>
      <c r="C1855" s="7"/>
      <c r="D1855" s="7"/>
      <c r="E1855" s="5" t="str">
        <f>IFERROR(IF($F$5&gt;VLOOKUP(前回申請!D1855,最低賃金!$A$2:$G$49,7,FALSE),VLOOKUP(前回申請!D1855,最低賃金!$A$2:$G$49,6,FALSE),IF($F$5&gt;VLOOKUP(前回申請!D1855,最低賃金!$A$2:$G$49,5,FALSE),VLOOKUP(前回申請!D1855,最低賃金!$A$2:$G$49,4,FALSE),VLOOKUP(前回申請!D1855,最低賃金!$A$2:$G$49,2,FALSE))),"")</f>
        <v/>
      </c>
      <c r="F1855" s="7"/>
      <c r="G1855" s="8"/>
      <c r="H1855" s="48"/>
      <c r="I1855" s="28" t="str" cm="1">
        <f t="array" ref="I1855">IFERROR(_xlfn.IFS(COUNTBLANK(F1855:H1855)=3,"",G1855="","G列に金額を入力してください",F1855=3,G1855,H1855="","H列に労働時間を入力してください",F1855=1,ROUND(G1855/(H1855*24),0),F1855=2,ROUND(G1855/(H1855*24),0)),"")</f>
        <v/>
      </c>
      <c r="J1855" s="49" t="str" cm="1">
        <f t="array" ref="J1855">IFERROR(_xlfn.IFS(D1855="","",I1855&lt;E1855,"×（法定外となる従業員です）",I1855&gt;=E1855,"〇"),"")</f>
        <v/>
      </c>
    </row>
    <row r="1856" spans="1:10" ht="14.25" customHeight="1" x14ac:dyDescent="0.4">
      <c r="A1856" s="6" t="str">
        <f t="shared" si="28"/>
        <v/>
      </c>
      <c r="B1856" s="7"/>
      <c r="C1856" s="7"/>
      <c r="D1856" s="7"/>
      <c r="E1856" s="5" t="str">
        <f>IFERROR(IF($F$5&gt;VLOOKUP(前回申請!D1856,最低賃金!$A$2:$G$49,7,FALSE),VLOOKUP(前回申請!D1856,最低賃金!$A$2:$G$49,6,FALSE),IF($F$5&gt;VLOOKUP(前回申請!D1856,最低賃金!$A$2:$G$49,5,FALSE),VLOOKUP(前回申請!D1856,最低賃金!$A$2:$G$49,4,FALSE),VLOOKUP(前回申請!D1856,最低賃金!$A$2:$G$49,2,FALSE))),"")</f>
        <v/>
      </c>
      <c r="F1856" s="7"/>
      <c r="G1856" s="8"/>
      <c r="H1856" s="48"/>
      <c r="I1856" s="28" t="str" cm="1">
        <f t="array" ref="I1856">IFERROR(_xlfn.IFS(COUNTBLANK(F1856:H1856)=3,"",G1856="","G列に金額を入力してください",F1856=3,G1856,H1856="","H列に労働時間を入力してください",F1856=1,ROUND(G1856/(H1856*24),0),F1856=2,ROUND(G1856/(H1856*24),0)),"")</f>
        <v/>
      </c>
      <c r="J1856" s="49" t="str" cm="1">
        <f t="array" ref="J1856">IFERROR(_xlfn.IFS(D1856="","",I1856&lt;E1856,"×（法定外となる従業員です）",I1856&gt;=E1856,"〇"),"")</f>
        <v/>
      </c>
    </row>
    <row r="1857" spans="1:10" ht="14.25" customHeight="1" x14ac:dyDescent="0.4">
      <c r="A1857" s="6" t="str">
        <f t="shared" si="28"/>
        <v/>
      </c>
      <c r="B1857" s="7"/>
      <c r="C1857" s="7"/>
      <c r="D1857" s="7"/>
      <c r="E1857" s="5" t="str">
        <f>IFERROR(IF($F$5&gt;VLOOKUP(前回申請!D1857,最低賃金!$A$2:$G$49,7,FALSE),VLOOKUP(前回申請!D1857,最低賃金!$A$2:$G$49,6,FALSE),IF($F$5&gt;VLOOKUP(前回申請!D1857,最低賃金!$A$2:$G$49,5,FALSE),VLOOKUP(前回申請!D1857,最低賃金!$A$2:$G$49,4,FALSE),VLOOKUP(前回申請!D1857,最低賃金!$A$2:$G$49,2,FALSE))),"")</f>
        <v/>
      </c>
      <c r="F1857" s="7"/>
      <c r="G1857" s="8"/>
      <c r="H1857" s="48"/>
      <c r="I1857" s="28" t="str" cm="1">
        <f t="array" ref="I1857">IFERROR(_xlfn.IFS(COUNTBLANK(F1857:H1857)=3,"",G1857="","G列に金額を入力してください",F1857=3,G1857,H1857="","H列に労働時間を入力してください",F1857=1,ROUND(G1857/(H1857*24),0),F1857=2,ROUND(G1857/(H1857*24),0)),"")</f>
        <v/>
      </c>
      <c r="J1857" s="49" t="str" cm="1">
        <f t="array" ref="J1857">IFERROR(_xlfn.IFS(D1857="","",I1857&lt;E1857,"×（法定外となる従業員です）",I1857&gt;=E1857,"〇"),"")</f>
        <v/>
      </c>
    </row>
    <row r="1858" spans="1:10" ht="14.25" customHeight="1" x14ac:dyDescent="0.4">
      <c r="A1858" s="6" t="str">
        <f t="shared" si="28"/>
        <v/>
      </c>
      <c r="B1858" s="7"/>
      <c r="C1858" s="7"/>
      <c r="D1858" s="7"/>
      <c r="E1858" s="5" t="str">
        <f>IFERROR(IF($F$5&gt;VLOOKUP(前回申請!D1858,最低賃金!$A$2:$G$49,7,FALSE),VLOOKUP(前回申請!D1858,最低賃金!$A$2:$G$49,6,FALSE),IF($F$5&gt;VLOOKUP(前回申請!D1858,最低賃金!$A$2:$G$49,5,FALSE),VLOOKUP(前回申請!D1858,最低賃金!$A$2:$G$49,4,FALSE),VLOOKUP(前回申請!D1858,最低賃金!$A$2:$G$49,2,FALSE))),"")</f>
        <v/>
      </c>
      <c r="F1858" s="7"/>
      <c r="G1858" s="8"/>
      <c r="H1858" s="48"/>
      <c r="I1858" s="28" t="str" cm="1">
        <f t="array" ref="I1858">IFERROR(_xlfn.IFS(COUNTBLANK(F1858:H1858)=3,"",G1858="","G列に金額を入力してください",F1858=3,G1858,H1858="","H列に労働時間を入力してください",F1858=1,ROUND(G1858/(H1858*24),0),F1858=2,ROUND(G1858/(H1858*24),0)),"")</f>
        <v/>
      </c>
      <c r="J1858" s="49" t="str" cm="1">
        <f t="array" ref="J1858">IFERROR(_xlfn.IFS(D1858="","",I1858&lt;E1858,"×（法定外となる従業員です）",I1858&gt;=E1858,"〇"),"")</f>
        <v/>
      </c>
    </row>
    <row r="1859" spans="1:10" ht="14.25" customHeight="1" x14ac:dyDescent="0.4">
      <c r="A1859" s="6" t="str">
        <f t="shared" si="28"/>
        <v/>
      </c>
      <c r="B1859" s="7"/>
      <c r="C1859" s="7"/>
      <c r="D1859" s="7"/>
      <c r="E1859" s="5" t="str">
        <f>IFERROR(IF($F$5&gt;VLOOKUP(前回申請!D1859,最低賃金!$A$2:$G$49,7,FALSE),VLOOKUP(前回申請!D1859,最低賃金!$A$2:$G$49,6,FALSE),IF($F$5&gt;VLOOKUP(前回申請!D1859,最低賃金!$A$2:$G$49,5,FALSE),VLOOKUP(前回申請!D1859,最低賃金!$A$2:$G$49,4,FALSE),VLOOKUP(前回申請!D1859,最低賃金!$A$2:$G$49,2,FALSE))),"")</f>
        <v/>
      </c>
      <c r="F1859" s="7"/>
      <c r="G1859" s="8"/>
      <c r="H1859" s="48"/>
      <c r="I1859" s="28" t="str" cm="1">
        <f t="array" ref="I1859">IFERROR(_xlfn.IFS(COUNTBLANK(F1859:H1859)=3,"",G1859="","G列に金額を入力してください",F1859=3,G1859,H1859="","H列に労働時間を入力してください",F1859=1,ROUND(G1859/(H1859*24),0),F1859=2,ROUND(G1859/(H1859*24),0)),"")</f>
        <v/>
      </c>
      <c r="J1859" s="49" t="str" cm="1">
        <f t="array" ref="J1859">IFERROR(_xlfn.IFS(D1859="","",I1859&lt;E1859,"×（法定外となる従業員です）",I1859&gt;=E1859,"〇"),"")</f>
        <v/>
      </c>
    </row>
    <row r="1860" spans="1:10" ht="14.25" customHeight="1" x14ac:dyDescent="0.4">
      <c r="A1860" s="6" t="str">
        <f t="shared" si="28"/>
        <v/>
      </c>
      <c r="B1860" s="7"/>
      <c r="C1860" s="7"/>
      <c r="D1860" s="7"/>
      <c r="E1860" s="5" t="str">
        <f>IFERROR(IF($F$5&gt;VLOOKUP(前回申請!D1860,最低賃金!$A$2:$G$49,7,FALSE),VLOOKUP(前回申請!D1860,最低賃金!$A$2:$G$49,6,FALSE),IF($F$5&gt;VLOOKUP(前回申請!D1860,最低賃金!$A$2:$G$49,5,FALSE),VLOOKUP(前回申請!D1860,最低賃金!$A$2:$G$49,4,FALSE),VLOOKUP(前回申請!D1860,最低賃金!$A$2:$G$49,2,FALSE))),"")</f>
        <v/>
      </c>
      <c r="F1860" s="7"/>
      <c r="G1860" s="8"/>
      <c r="H1860" s="48"/>
      <c r="I1860" s="28" t="str" cm="1">
        <f t="array" ref="I1860">IFERROR(_xlfn.IFS(COUNTBLANK(F1860:H1860)=3,"",G1860="","G列に金額を入力してください",F1860=3,G1860,H1860="","H列に労働時間を入力してください",F1860=1,ROUND(G1860/(H1860*24),0),F1860=2,ROUND(G1860/(H1860*24),0)),"")</f>
        <v/>
      </c>
      <c r="J1860" s="49" t="str" cm="1">
        <f t="array" ref="J1860">IFERROR(_xlfn.IFS(D1860="","",I1860&lt;E1860,"×（法定外となる従業員です）",I1860&gt;=E1860,"〇"),"")</f>
        <v/>
      </c>
    </row>
    <row r="1861" spans="1:10" ht="14.25" customHeight="1" x14ac:dyDescent="0.4">
      <c r="A1861" s="6" t="str">
        <f t="shared" si="28"/>
        <v/>
      </c>
      <c r="B1861" s="7"/>
      <c r="C1861" s="7"/>
      <c r="D1861" s="7"/>
      <c r="E1861" s="5" t="str">
        <f>IFERROR(IF($F$5&gt;VLOOKUP(前回申請!D1861,最低賃金!$A$2:$G$49,7,FALSE),VLOOKUP(前回申請!D1861,最低賃金!$A$2:$G$49,6,FALSE),IF($F$5&gt;VLOOKUP(前回申請!D1861,最低賃金!$A$2:$G$49,5,FALSE),VLOOKUP(前回申請!D1861,最低賃金!$A$2:$G$49,4,FALSE),VLOOKUP(前回申請!D1861,最低賃金!$A$2:$G$49,2,FALSE))),"")</f>
        <v/>
      </c>
      <c r="F1861" s="7"/>
      <c r="G1861" s="8"/>
      <c r="H1861" s="48"/>
      <c r="I1861" s="28" t="str" cm="1">
        <f t="array" ref="I1861">IFERROR(_xlfn.IFS(COUNTBLANK(F1861:H1861)=3,"",G1861="","G列に金額を入力してください",F1861=3,G1861,H1861="","H列に労働時間を入力してください",F1861=1,ROUND(G1861/(H1861*24),0),F1861=2,ROUND(G1861/(H1861*24),0)),"")</f>
        <v/>
      </c>
      <c r="J1861" s="49" t="str" cm="1">
        <f t="array" ref="J1861">IFERROR(_xlfn.IFS(D1861="","",I1861&lt;E1861,"×（法定外となる従業員です）",I1861&gt;=E1861,"〇"),"")</f>
        <v/>
      </c>
    </row>
    <row r="1862" spans="1:10" ht="14.25" customHeight="1" x14ac:dyDescent="0.4">
      <c r="A1862" s="6" t="str">
        <f t="shared" si="28"/>
        <v/>
      </c>
      <c r="B1862" s="7"/>
      <c r="C1862" s="7"/>
      <c r="D1862" s="7"/>
      <c r="E1862" s="5" t="str">
        <f>IFERROR(IF($F$5&gt;VLOOKUP(前回申請!D1862,最低賃金!$A$2:$G$49,7,FALSE),VLOOKUP(前回申請!D1862,最低賃金!$A$2:$G$49,6,FALSE),IF($F$5&gt;VLOOKUP(前回申請!D1862,最低賃金!$A$2:$G$49,5,FALSE),VLOOKUP(前回申請!D1862,最低賃金!$A$2:$G$49,4,FALSE),VLOOKUP(前回申請!D1862,最低賃金!$A$2:$G$49,2,FALSE))),"")</f>
        <v/>
      </c>
      <c r="F1862" s="7"/>
      <c r="G1862" s="8"/>
      <c r="H1862" s="48"/>
      <c r="I1862" s="28" t="str" cm="1">
        <f t="array" ref="I1862">IFERROR(_xlfn.IFS(COUNTBLANK(F1862:H1862)=3,"",G1862="","G列に金額を入力してください",F1862=3,G1862,H1862="","H列に労働時間を入力してください",F1862=1,ROUND(G1862/(H1862*24),0),F1862=2,ROUND(G1862/(H1862*24),0)),"")</f>
        <v/>
      </c>
      <c r="J1862" s="49" t="str" cm="1">
        <f t="array" ref="J1862">IFERROR(_xlfn.IFS(D1862="","",I1862&lt;E1862,"×（法定外となる従業員です）",I1862&gt;=E1862,"〇"),"")</f>
        <v/>
      </c>
    </row>
    <row r="1863" spans="1:10" ht="14.25" customHeight="1" x14ac:dyDescent="0.4">
      <c r="A1863" s="6" t="str">
        <f t="shared" si="28"/>
        <v/>
      </c>
      <c r="B1863" s="7"/>
      <c r="C1863" s="7"/>
      <c r="D1863" s="7"/>
      <c r="E1863" s="5" t="str">
        <f>IFERROR(IF($F$5&gt;VLOOKUP(前回申請!D1863,最低賃金!$A$2:$G$49,7,FALSE),VLOOKUP(前回申請!D1863,最低賃金!$A$2:$G$49,6,FALSE),IF($F$5&gt;VLOOKUP(前回申請!D1863,最低賃金!$A$2:$G$49,5,FALSE),VLOOKUP(前回申請!D1863,最低賃金!$A$2:$G$49,4,FALSE),VLOOKUP(前回申請!D1863,最低賃金!$A$2:$G$49,2,FALSE))),"")</f>
        <v/>
      </c>
      <c r="F1863" s="7"/>
      <c r="G1863" s="8"/>
      <c r="H1863" s="48"/>
      <c r="I1863" s="28" t="str" cm="1">
        <f t="array" ref="I1863">IFERROR(_xlfn.IFS(COUNTBLANK(F1863:H1863)=3,"",G1863="","G列に金額を入力してください",F1863=3,G1863,H1863="","H列に労働時間を入力してください",F1863=1,ROUND(G1863/(H1863*24),0),F1863=2,ROUND(G1863/(H1863*24),0)),"")</f>
        <v/>
      </c>
      <c r="J1863" s="49" t="str" cm="1">
        <f t="array" ref="J1863">IFERROR(_xlfn.IFS(D1863="","",I1863&lt;E1863,"×（法定外となる従業員です）",I1863&gt;=E1863,"〇"),"")</f>
        <v/>
      </c>
    </row>
    <row r="1864" spans="1:10" ht="14.25" customHeight="1" x14ac:dyDescent="0.4">
      <c r="A1864" s="6" t="str">
        <f t="shared" si="28"/>
        <v/>
      </c>
      <c r="B1864" s="7"/>
      <c r="C1864" s="7"/>
      <c r="D1864" s="7"/>
      <c r="E1864" s="5" t="str">
        <f>IFERROR(IF($F$5&gt;VLOOKUP(前回申請!D1864,最低賃金!$A$2:$G$49,7,FALSE),VLOOKUP(前回申請!D1864,最低賃金!$A$2:$G$49,6,FALSE),IF($F$5&gt;VLOOKUP(前回申請!D1864,最低賃金!$A$2:$G$49,5,FALSE),VLOOKUP(前回申請!D1864,最低賃金!$A$2:$G$49,4,FALSE),VLOOKUP(前回申請!D1864,最低賃金!$A$2:$G$49,2,FALSE))),"")</f>
        <v/>
      </c>
      <c r="F1864" s="7"/>
      <c r="G1864" s="8"/>
      <c r="H1864" s="48"/>
      <c r="I1864" s="28" t="str" cm="1">
        <f t="array" ref="I1864">IFERROR(_xlfn.IFS(COUNTBLANK(F1864:H1864)=3,"",G1864="","G列に金額を入力してください",F1864=3,G1864,H1864="","H列に労働時間を入力してください",F1864=1,ROUND(G1864/(H1864*24),0),F1864=2,ROUND(G1864/(H1864*24),0)),"")</f>
        <v/>
      </c>
      <c r="J1864" s="49" t="str" cm="1">
        <f t="array" ref="J1864">IFERROR(_xlfn.IFS(D1864="","",I1864&lt;E1864,"×（法定外となる従業員です）",I1864&gt;=E1864,"〇"),"")</f>
        <v/>
      </c>
    </row>
    <row r="1865" spans="1:10" ht="14.25" customHeight="1" x14ac:dyDescent="0.4">
      <c r="A1865" s="6" t="str">
        <f t="shared" si="28"/>
        <v/>
      </c>
      <c r="B1865" s="7"/>
      <c r="C1865" s="7"/>
      <c r="D1865" s="7"/>
      <c r="E1865" s="5" t="str">
        <f>IFERROR(IF($F$5&gt;VLOOKUP(前回申請!D1865,最低賃金!$A$2:$G$49,7,FALSE),VLOOKUP(前回申請!D1865,最低賃金!$A$2:$G$49,6,FALSE),IF($F$5&gt;VLOOKUP(前回申請!D1865,最低賃金!$A$2:$G$49,5,FALSE),VLOOKUP(前回申請!D1865,最低賃金!$A$2:$G$49,4,FALSE),VLOOKUP(前回申請!D1865,最低賃金!$A$2:$G$49,2,FALSE))),"")</f>
        <v/>
      </c>
      <c r="F1865" s="7"/>
      <c r="G1865" s="8"/>
      <c r="H1865" s="48"/>
      <c r="I1865" s="28" t="str" cm="1">
        <f t="array" ref="I1865">IFERROR(_xlfn.IFS(COUNTBLANK(F1865:H1865)=3,"",G1865="","G列に金額を入力してください",F1865=3,G1865,H1865="","H列に労働時間を入力してください",F1865=1,ROUND(G1865/(H1865*24),0),F1865=2,ROUND(G1865/(H1865*24),0)),"")</f>
        <v/>
      </c>
      <c r="J1865" s="49" t="str" cm="1">
        <f t="array" ref="J1865">IFERROR(_xlfn.IFS(D1865="","",I1865&lt;E1865,"×（法定外となる従業員です）",I1865&gt;=E1865,"〇"),"")</f>
        <v/>
      </c>
    </row>
    <row r="1866" spans="1:10" ht="14.25" customHeight="1" x14ac:dyDescent="0.4">
      <c r="A1866" s="6" t="str">
        <f t="shared" si="28"/>
        <v/>
      </c>
      <c r="B1866" s="7"/>
      <c r="C1866" s="7"/>
      <c r="D1866" s="7"/>
      <c r="E1866" s="5" t="str">
        <f>IFERROR(IF($F$5&gt;VLOOKUP(前回申請!D1866,最低賃金!$A$2:$G$49,7,FALSE),VLOOKUP(前回申請!D1866,最低賃金!$A$2:$G$49,6,FALSE),IF($F$5&gt;VLOOKUP(前回申請!D1866,最低賃金!$A$2:$G$49,5,FALSE),VLOOKUP(前回申請!D1866,最低賃金!$A$2:$G$49,4,FALSE),VLOOKUP(前回申請!D1866,最低賃金!$A$2:$G$49,2,FALSE))),"")</f>
        <v/>
      </c>
      <c r="F1866" s="7"/>
      <c r="G1866" s="8"/>
      <c r="H1866" s="48"/>
      <c r="I1866" s="28" t="str" cm="1">
        <f t="array" ref="I1866">IFERROR(_xlfn.IFS(COUNTBLANK(F1866:H1866)=3,"",G1866="","G列に金額を入力してください",F1866=3,G1866,H1866="","H列に労働時間を入力してください",F1866=1,ROUND(G1866/(H1866*24),0),F1866=2,ROUND(G1866/(H1866*24),0)),"")</f>
        <v/>
      </c>
      <c r="J1866" s="49" t="str" cm="1">
        <f t="array" ref="J1866">IFERROR(_xlfn.IFS(D1866="","",I1866&lt;E1866,"×（法定外となる従業員です）",I1866&gt;=E1866,"〇"),"")</f>
        <v/>
      </c>
    </row>
    <row r="1867" spans="1:10" ht="14.25" customHeight="1" x14ac:dyDescent="0.4">
      <c r="A1867" s="6" t="str">
        <f t="shared" si="28"/>
        <v/>
      </c>
      <c r="B1867" s="7"/>
      <c r="C1867" s="7"/>
      <c r="D1867" s="7"/>
      <c r="E1867" s="5" t="str">
        <f>IFERROR(IF($F$5&gt;VLOOKUP(前回申請!D1867,最低賃金!$A$2:$G$49,7,FALSE),VLOOKUP(前回申請!D1867,最低賃金!$A$2:$G$49,6,FALSE),IF($F$5&gt;VLOOKUP(前回申請!D1867,最低賃金!$A$2:$G$49,5,FALSE),VLOOKUP(前回申請!D1867,最低賃金!$A$2:$G$49,4,FALSE),VLOOKUP(前回申請!D1867,最低賃金!$A$2:$G$49,2,FALSE))),"")</f>
        <v/>
      </c>
      <c r="F1867" s="7"/>
      <c r="G1867" s="8"/>
      <c r="H1867" s="48"/>
      <c r="I1867" s="28" t="str" cm="1">
        <f t="array" ref="I1867">IFERROR(_xlfn.IFS(COUNTBLANK(F1867:H1867)=3,"",G1867="","G列に金額を入力してください",F1867=3,G1867,H1867="","H列に労働時間を入力してください",F1867=1,ROUND(G1867/(H1867*24),0),F1867=2,ROUND(G1867/(H1867*24),0)),"")</f>
        <v/>
      </c>
      <c r="J1867" s="49" t="str" cm="1">
        <f t="array" ref="J1867">IFERROR(_xlfn.IFS(D1867="","",I1867&lt;E1867,"×（法定外となる従業員です）",I1867&gt;=E1867,"〇"),"")</f>
        <v/>
      </c>
    </row>
    <row r="1868" spans="1:10" ht="14.25" customHeight="1" x14ac:dyDescent="0.4">
      <c r="A1868" s="6" t="str">
        <f t="shared" ref="A1868:A1931" si="29">IF(C1868="","",A1867+1)</f>
        <v/>
      </c>
      <c r="B1868" s="7"/>
      <c r="C1868" s="7"/>
      <c r="D1868" s="7"/>
      <c r="E1868" s="5" t="str">
        <f>IFERROR(IF($F$5&gt;VLOOKUP(前回申請!D1868,最低賃金!$A$2:$G$49,7,FALSE),VLOOKUP(前回申請!D1868,最低賃金!$A$2:$G$49,6,FALSE),IF($F$5&gt;VLOOKUP(前回申請!D1868,最低賃金!$A$2:$G$49,5,FALSE),VLOOKUP(前回申請!D1868,最低賃金!$A$2:$G$49,4,FALSE),VLOOKUP(前回申請!D1868,最低賃金!$A$2:$G$49,2,FALSE))),"")</f>
        <v/>
      </c>
      <c r="F1868" s="7"/>
      <c r="G1868" s="8"/>
      <c r="H1868" s="48"/>
      <c r="I1868" s="28" t="str" cm="1">
        <f t="array" ref="I1868">IFERROR(_xlfn.IFS(COUNTBLANK(F1868:H1868)=3,"",G1868="","G列に金額を入力してください",F1868=3,G1868,H1868="","H列に労働時間を入力してください",F1868=1,ROUND(G1868/(H1868*24),0),F1868=2,ROUND(G1868/(H1868*24),0)),"")</f>
        <v/>
      </c>
      <c r="J1868" s="49" t="str" cm="1">
        <f t="array" ref="J1868">IFERROR(_xlfn.IFS(D1868="","",I1868&lt;E1868,"×（法定外となる従業員です）",I1868&gt;=E1868,"〇"),"")</f>
        <v/>
      </c>
    </row>
    <row r="1869" spans="1:10" ht="14.25" customHeight="1" x14ac:dyDescent="0.4">
      <c r="A1869" s="6" t="str">
        <f t="shared" si="29"/>
        <v/>
      </c>
      <c r="B1869" s="7"/>
      <c r="C1869" s="7"/>
      <c r="D1869" s="7"/>
      <c r="E1869" s="5" t="str">
        <f>IFERROR(IF($F$5&gt;VLOOKUP(前回申請!D1869,最低賃金!$A$2:$G$49,7,FALSE),VLOOKUP(前回申請!D1869,最低賃金!$A$2:$G$49,6,FALSE),IF($F$5&gt;VLOOKUP(前回申請!D1869,最低賃金!$A$2:$G$49,5,FALSE),VLOOKUP(前回申請!D1869,最低賃金!$A$2:$G$49,4,FALSE),VLOOKUP(前回申請!D1869,最低賃金!$A$2:$G$49,2,FALSE))),"")</f>
        <v/>
      </c>
      <c r="F1869" s="7"/>
      <c r="G1869" s="8"/>
      <c r="H1869" s="48"/>
      <c r="I1869" s="28" t="str" cm="1">
        <f t="array" ref="I1869">IFERROR(_xlfn.IFS(COUNTBLANK(F1869:H1869)=3,"",G1869="","G列に金額を入力してください",F1869=3,G1869,H1869="","H列に労働時間を入力してください",F1869=1,ROUND(G1869/(H1869*24),0),F1869=2,ROUND(G1869/(H1869*24),0)),"")</f>
        <v/>
      </c>
      <c r="J1869" s="49" t="str" cm="1">
        <f t="array" ref="J1869">IFERROR(_xlfn.IFS(D1869="","",I1869&lt;E1869,"×（法定外となる従業員です）",I1869&gt;=E1869,"〇"),"")</f>
        <v/>
      </c>
    </row>
    <row r="1870" spans="1:10" ht="14.25" customHeight="1" x14ac:dyDescent="0.4">
      <c r="A1870" s="6" t="str">
        <f t="shared" si="29"/>
        <v/>
      </c>
      <c r="B1870" s="7"/>
      <c r="C1870" s="7"/>
      <c r="D1870" s="7"/>
      <c r="E1870" s="5" t="str">
        <f>IFERROR(IF($F$5&gt;VLOOKUP(前回申請!D1870,最低賃金!$A$2:$G$49,7,FALSE),VLOOKUP(前回申請!D1870,最低賃金!$A$2:$G$49,6,FALSE),IF($F$5&gt;VLOOKUP(前回申請!D1870,最低賃金!$A$2:$G$49,5,FALSE),VLOOKUP(前回申請!D1870,最低賃金!$A$2:$G$49,4,FALSE),VLOOKUP(前回申請!D1870,最低賃金!$A$2:$G$49,2,FALSE))),"")</f>
        <v/>
      </c>
      <c r="F1870" s="7"/>
      <c r="G1870" s="8"/>
      <c r="H1870" s="48"/>
      <c r="I1870" s="28" t="str" cm="1">
        <f t="array" ref="I1870">IFERROR(_xlfn.IFS(COUNTBLANK(F1870:H1870)=3,"",G1870="","G列に金額を入力してください",F1870=3,G1870,H1870="","H列に労働時間を入力してください",F1870=1,ROUND(G1870/(H1870*24),0),F1870=2,ROUND(G1870/(H1870*24),0)),"")</f>
        <v/>
      </c>
      <c r="J1870" s="49" t="str" cm="1">
        <f t="array" ref="J1870">IFERROR(_xlfn.IFS(D1870="","",I1870&lt;E1870,"×（法定外となる従業員です）",I1870&gt;=E1870,"〇"),"")</f>
        <v/>
      </c>
    </row>
    <row r="1871" spans="1:10" ht="14.25" customHeight="1" x14ac:dyDescent="0.4">
      <c r="A1871" s="6" t="str">
        <f t="shared" si="29"/>
        <v/>
      </c>
      <c r="B1871" s="7"/>
      <c r="C1871" s="7"/>
      <c r="D1871" s="7"/>
      <c r="E1871" s="5" t="str">
        <f>IFERROR(IF($F$5&gt;VLOOKUP(前回申請!D1871,最低賃金!$A$2:$G$49,7,FALSE),VLOOKUP(前回申請!D1871,最低賃金!$A$2:$G$49,6,FALSE),IF($F$5&gt;VLOOKUP(前回申請!D1871,最低賃金!$A$2:$G$49,5,FALSE),VLOOKUP(前回申請!D1871,最低賃金!$A$2:$G$49,4,FALSE),VLOOKUP(前回申請!D1871,最低賃金!$A$2:$G$49,2,FALSE))),"")</f>
        <v/>
      </c>
      <c r="F1871" s="7"/>
      <c r="G1871" s="8"/>
      <c r="H1871" s="48"/>
      <c r="I1871" s="28" t="str" cm="1">
        <f t="array" ref="I1871">IFERROR(_xlfn.IFS(COUNTBLANK(F1871:H1871)=3,"",G1871="","G列に金額を入力してください",F1871=3,G1871,H1871="","H列に労働時間を入力してください",F1871=1,ROUND(G1871/(H1871*24),0),F1871=2,ROUND(G1871/(H1871*24),0)),"")</f>
        <v/>
      </c>
      <c r="J1871" s="49" t="str" cm="1">
        <f t="array" ref="J1871">IFERROR(_xlfn.IFS(D1871="","",I1871&lt;E1871,"×（法定外となる従業員です）",I1871&gt;=E1871,"〇"),"")</f>
        <v/>
      </c>
    </row>
    <row r="1872" spans="1:10" ht="14.25" customHeight="1" x14ac:dyDescent="0.4">
      <c r="A1872" s="6" t="str">
        <f t="shared" si="29"/>
        <v/>
      </c>
      <c r="B1872" s="7"/>
      <c r="C1872" s="7"/>
      <c r="D1872" s="7"/>
      <c r="E1872" s="5" t="str">
        <f>IFERROR(IF($F$5&gt;VLOOKUP(前回申請!D1872,最低賃金!$A$2:$G$49,7,FALSE),VLOOKUP(前回申請!D1872,最低賃金!$A$2:$G$49,6,FALSE),IF($F$5&gt;VLOOKUP(前回申請!D1872,最低賃金!$A$2:$G$49,5,FALSE),VLOOKUP(前回申請!D1872,最低賃金!$A$2:$G$49,4,FALSE),VLOOKUP(前回申請!D1872,最低賃金!$A$2:$G$49,2,FALSE))),"")</f>
        <v/>
      </c>
      <c r="F1872" s="7"/>
      <c r="G1872" s="8"/>
      <c r="H1872" s="48"/>
      <c r="I1872" s="28" t="str" cm="1">
        <f t="array" ref="I1872">IFERROR(_xlfn.IFS(COUNTBLANK(F1872:H1872)=3,"",G1872="","G列に金額を入力してください",F1872=3,G1872,H1872="","H列に労働時間を入力してください",F1872=1,ROUND(G1872/(H1872*24),0),F1872=2,ROUND(G1872/(H1872*24),0)),"")</f>
        <v/>
      </c>
      <c r="J1872" s="49" t="str" cm="1">
        <f t="array" ref="J1872">IFERROR(_xlfn.IFS(D1872="","",I1872&lt;E1872,"×（法定外となる従業員です）",I1872&gt;=E1872,"〇"),"")</f>
        <v/>
      </c>
    </row>
    <row r="1873" spans="1:10" ht="14.25" customHeight="1" x14ac:dyDescent="0.4">
      <c r="A1873" s="6" t="str">
        <f t="shared" si="29"/>
        <v/>
      </c>
      <c r="B1873" s="7"/>
      <c r="C1873" s="7"/>
      <c r="D1873" s="7"/>
      <c r="E1873" s="5" t="str">
        <f>IFERROR(IF($F$5&gt;VLOOKUP(前回申請!D1873,最低賃金!$A$2:$G$49,7,FALSE),VLOOKUP(前回申請!D1873,最低賃金!$A$2:$G$49,6,FALSE),IF($F$5&gt;VLOOKUP(前回申請!D1873,最低賃金!$A$2:$G$49,5,FALSE),VLOOKUP(前回申請!D1873,最低賃金!$A$2:$G$49,4,FALSE),VLOOKUP(前回申請!D1873,最低賃金!$A$2:$G$49,2,FALSE))),"")</f>
        <v/>
      </c>
      <c r="F1873" s="7"/>
      <c r="G1873" s="8"/>
      <c r="H1873" s="48"/>
      <c r="I1873" s="28" t="str" cm="1">
        <f t="array" ref="I1873">IFERROR(_xlfn.IFS(COUNTBLANK(F1873:H1873)=3,"",G1873="","G列に金額を入力してください",F1873=3,G1873,H1873="","H列に労働時間を入力してください",F1873=1,ROUND(G1873/(H1873*24),0),F1873=2,ROUND(G1873/(H1873*24),0)),"")</f>
        <v/>
      </c>
      <c r="J1873" s="49" t="str" cm="1">
        <f t="array" ref="J1873">IFERROR(_xlfn.IFS(D1873="","",I1873&lt;E1873,"×（法定外となる従業員です）",I1873&gt;=E1873,"〇"),"")</f>
        <v/>
      </c>
    </row>
    <row r="1874" spans="1:10" ht="14.25" customHeight="1" x14ac:dyDescent="0.4">
      <c r="A1874" s="6" t="str">
        <f t="shared" si="29"/>
        <v/>
      </c>
      <c r="B1874" s="7"/>
      <c r="C1874" s="7"/>
      <c r="D1874" s="7"/>
      <c r="E1874" s="5" t="str">
        <f>IFERROR(IF($F$5&gt;VLOOKUP(前回申請!D1874,最低賃金!$A$2:$G$49,7,FALSE),VLOOKUP(前回申請!D1874,最低賃金!$A$2:$G$49,6,FALSE),IF($F$5&gt;VLOOKUP(前回申請!D1874,最低賃金!$A$2:$G$49,5,FALSE),VLOOKUP(前回申請!D1874,最低賃金!$A$2:$G$49,4,FALSE),VLOOKUP(前回申請!D1874,最低賃金!$A$2:$G$49,2,FALSE))),"")</f>
        <v/>
      </c>
      <c r="F1874" s="7"/>
      <c r="G1874" s="8"/>
      <c r="H1874" s="48"/>
      <c r="I1874" s="28" t="str" cm="1">
        <f t="array" ref="I1874">IFERROR(_xlfn.IFS(COUNTBLANK(F1874:H1874)=3,"",G1874="","G列に金額を入力してください",F1874=3,G1874,H1874="","H列に労働時間を入力してください",F1874=1,ROUND(G1874/(H1874*24),0),F1874=2,ROUND(G1874/(H1874*24),0)),"")</f>
        <v/>
      </c>
      <c r="J1874" s="49" t="str" cm="1">
        <f t="array" ref="J1874">IFERROR(_xlfn.IFS(D1874="","",I1874&lt;E1874,"×（法定外となる従業員です）",I1874&gt;=E1874,"〇"),"")</f>
        <v/>
      </c>
    </row>
    <row r="1875" spans="1:10" ht="14.25" customHeight="1" x14ac:dyDescent="0.4">
      <c r="A1875" s="6" t="str">
        <f t="shared" si="29"/>
        <v/>
      </c>
      <c r="B1875" s="7"/>
      <c r="C1875" s="7"/>
      <c r="D1875" s="7"/>
      <c r="E1875" s="5" t="str">
        <f>IFERROR(IF($F$5&gt;VLOOKUP(前回申請!D1875,最低賃金!$A$2:$G$49,7,FALSE),VLOOKUP(前回申請!D1875,最低賃金!$A$2:$G$49,6,FALSE),IF($F$5&gt;VLOOKUP(前回申請!D1875,最低賃金!$A$2:$G$49,5,FALSE),VLOOKUP(前回申請!D1875,最低賃金!$A$2:$G$49,4,FALSE),VLOOKUP(前回申請!D1875,最低賃金!$A$2:$G$49,2,FALSE))),"")</f>
        <v/>
      </c>
      <c r="F1875" s="7"/>
      <c r="G1875" s="8"/>
      <c r="H1875" s="48"/>
      <c r="I1875" s="28" t="str" cm="1">
        <f t="array" ref="I1875">IFERROR(_xlfn.IFS(COUNTBLANK(F1875:H1875)=3,"",G1875="","G列に金額を入力してください",F1875=3,G1875,H1875="","H列に労働時間を入力してください",F1875=1,ROUND(G1875/(H1875*24),0),F1875=2,ROUND(G1875/(H1875*24),0)),"")</f>
        <v/>
      </c>
      <c r="J1875" s="49" t="str" cm="1">
        <f t="array" ref="J1875">IFERROR(_xlfn.IFS(D1875="","",I1875&lt;E1875,"×（法定外となる従業員です）",I1875&gt;=E1875,"〇"),"")</f>
        <v/>
      </c>
    </row>
    <row r="1876" spans="1:10" ht="14.25" customHeight="1" x14ac:dyDescent="0.4">
      <c r="A1876" s="6" t="str">
        <f t="shared" si="29"/>
        <v/>
      </c>
      <c r="B1876" s="7"/>
      <c r="C1876" s="7"/>
      <c r="D1876" s="7"/>
      <c r="E1876" s="5" t="str">
        <f>IFERROR(IF($F$5&gt;VLOOKUP(前回申請!D1876,最低賃金!$A$2:$G$49,7,FALSE),VLOOKUP(前回申請!D1876,最低賃金!$A$2:$G$49,6,FALSE),IF($F$5&gt;VLOOKUP(前回申請!D1876,最低賃金!$A$2:$G$49,5,FALSE),VLOOKUP(前回申請!D1876,最低賃金!$A$2:$G$49,4,FALSE),VLOOKUP(前回申請!D1876,最低賃金!$A$2:$G$49,2,FALSE))),"")</f>
        <v/>
      </c>
      <c r="F1876" s="7"/>
      <c r="G1876" s="8"/>
      <c r="H1876" s="48"/>
      <c r="I1876" s="28" t="str" cm="1">
        <f t="array" ref="I1876">IFERROR(_xlfn.IFS(COUNTBLANK(F1876:H1876)=3,"",G1876="","G列に金額を入力してください",F1876=3,G1876,H1876="","H列に労働時間を入力してください",F1876=1,ROUND(G1876/(H1876*24),0),F1876=2,ROUND(G1876/(H1876*24),0)),"")</f>
        <v/>
      </c>
      <c r="J1876" s="49" t="str" cm="1">
        <f t="array" ref="J1876">IFERROR(_xlfn.IFS(D1876="","",I1876&lt;E1876,"×（法定外となる従業員です）",I1876&gt;=E1876,"〇"),"")</f>
        <v/>
      </c>
    </row>
    <row r="1877" spans="1:10" ht="14.25" customHeight="1" x14ac:dyDescent="0.4">
      <c r="A1877" s="6" t="str">
        <f t="shared" si="29"/>
        <v/>
      </c>
      <c r="B1877" s="7"/>
      <c r="C1877" s="7"/>
      <c r="D1877" s="7"/>
      <c r="E1877" s="5" t="str">
        <f>IFERROR(IF($F$5&gt;VLOOKUP(前回申請!D1877,最低賃金!$A$2:$G$49,7,FALSE),VLOOKUP(前回申請!D1877,最低賃金!$A$2:$G$49,6,FALSE),IF($F$5&gt;VLOOKUP(前回申請!D1877,最低賃金!$A$2:$G$49,5,FALSE),VLOOKUP(前回申請!D1877,最低賃金!$A$2:$G$49,4,FALSE),VLOOKUP(前回申請!D1877,最低賃金!$A$2:$G$49,2,FALSE))),"")</f>
        <v/>
      </c>
      <c r="F1877" s="7"/>
      <c r="G1877" s="8"/>
      <c r="H1877" s="48"/>
      <c r="I1877" s="28" t="str" cm="1">
        <f t="array" ref="I1877">IFERROR(_xlfn.IFS(COUNTBLANK(F1877:H1877)=3,"",G1877="","G列に金額を入力してください",F1877=3,G1877,H1877="","H列に労働時間を入力してください",F1877=1,ROUND(G1877/(H1877*24),0),F1877=2,ROUND(G1877/(H1877*24),0)),"")</f>
        <v/>
      </c>
      <c r="J1877" s="49" t="str" cm="1">
        <f t="array" ref="J1877">IFERROR(_xlfn.IFS(D1877="","",I1877&lt;E1877,"×（法定外となる従業員です）",I1877&gt;=E1877,"〇"),"")</f>
        <v/>
      </c>
    </row>
    <row r="1878" spans="1:10" ht="14.25" customHeight="1" x14ac:dyDescent="0.4">
      <c r="A1878" s="6" t="str">
        <f t="shared" si="29"/>
        <v/>
      </c>
      <c r="B1878" s="7"/>
      <c r="C1878" s="7"/>
      <c r="D1878" s="7"/>
      <c r="E1878" s="5" t="str">
        <f>IFERROR(IF($F$5&gt;VLOOKUP(前回申請!D1878,最低賃金!$A$2:$G$49,7,FALSE),VLOOKUP(前回申請!D1878,最低賃金!$A$2:$G$49,6,FALSE),IF($F$5&gt;VLOOKUP(前回申請!D1878,最低賃金!$A$2:$G$49,5,FALSE),VLOOKUP(前回申請!D1878,最低賃金!$A$2:$G$49,4,FALSE),VLOOKUP(前回申請!D1878,最低賃金!$A$2:$G$49,2,FALSE))),"")</f>
        <v/>
      </c>
      <c r="F1878" s="7"/>
      <c r="G1878" s="8"/>
      <c r="H1878" s="48"/>
      <c r="I1878" s="28" t="str" cm="1">
        <f t="array" ref="I1878">IFERROR(_xlfn.IFS(COUNTBLANK(F1878:H1878)=3,"",G1878="","G列に金額を入力してください",F1878=3,G1878,H1878="","H列に労働時間を入力してください",F1878=1,ROUND(G1878/(H1878*24),0),F1878=2,ROUND(G1878/(H1878*24),0)),"")</f>
        <v/>
      </c>
      <c r="J1878" s="49" t="str" cm="1">
        <f t="array" ref="J1878">IFERROR(_xlfn.IFS(D1878="","",I1878&lt;E1878,"×（法定外となる従業員です）",I1878&gt;=E1878,"〇"),"")</f>
        <v/>
      </c>
    </row>
    <row r="1879" spans="1:10" ht="14.25" customHeight="1" x14ac:dyDescent="0.4">
      <c r="A1879" s="6" t="str">
        <f t="shared" si="29"/>
        <v/>
      </c>
      <c r="B1879" s="7"/>
      <c r="C1879" s="7"/>
      <c r="D1879" s="7"/>
      <c r="E1879" s="5" t="str">
        <f>IFERROR(IF($F$5&gt;VLOOKUP(前回申請!D1879,最低賃金!$A$2:$G$49,7,FALSE),VLOOKUP(前回申請!D1879,最低賃金!$A$2:$G$49,6,FALSE),IF($F$5&gt;VLOOKUP(前回申請!D1879,最低賃金!$A$2:$G$49,5,FALSE),VLOOKUP(前回申請!D1879,最低賃金!$A$2:$G$49,4,FALSE),VLOOKUP(前回申請!D1879,最低賃金!$A$2:$G$49,2,FALSE))),"")</f>
        <v/>
      </c>
      <c r="F1879" s="7"/>
      <c r="G1879" s="8"/>
      <c r="H1879" s="48"/>
      <c r="I1879" s="28" t="str" cm="1">
        <f t="array" ref="I1879">IFERROR(_xlfn.IFS(COUNTBLANK(F1879:H1879)=3,"",G1879="","G列に金額を入力してください",F1879=3,G1879,H1879="","H列に労働時間を入力してください",F1879=1,ROUND(G1879/(H1879*24),0),F1879=2,ROUND(G1879/(H1879*24),0)),"")</f>
        <v/>
      </c>
      <c r="J1879" s="49" t="str" cm="1">
        <f t="array" ref="J1879">IFERROR(_xlfn.IFS(D1879="","",I1879&lt;E1879,"×（法定外となる従業員です）",I1879&gt;=E1879,"〇"),"")</f>
        <v/>
      </c>
    </row>
    <row r="1880" spans="1:10" ht="14.25" customHeight="1" x14ac:dyDescent="0.4">
      <c r="A1880" s="6" t="str">
        <f t="shared" si="29"/>
        <v/>
      </c>
      <c r="B1880" s="7"/>
      <c r="C1880" s="7"/>
      <c r="D1880" s="7"/>
      <c r="E1880" s="5" t="str">
        <f>IFERROR(IF($F$5&gt;VLOOKUP(前回申請!D1880,最低賃金!$A$2:$G$49,7,FALSE),VLOOKUP(前回申請!D1880,最低賃金!$A$2:$G$49,6,FALSE),IF($F$5&gt;VLOOKUP(前回申請!D1880,最低賃金!$A$2:$G$49,5,FALSE),VLOOKUP(前回申請!D1880,最低賃金!$A$2:$G$49,4,FALSE),VLOOKUP(前回申請!D1880,最低賃金!$A$2:$G$49,2,FALSE))),"")</f>
        <v/>
      </c>
      <c r="F1880" s="7"/>
      <c r="G1880" s="8"/>
      <c r="H1880" s="48"/>
      <c r="I1880" s="28" t="str" cm="1">
        <f t="array" ref="I1880">IFERROR(_xlfn.IFS(COUNTBLANK(F1880:H1880)=3,"",G1880="","G列に金額を入力してください",F1880=3,G1880,H1880="","H列に労働時間を入力してください",F1880=1,ROUND(G1880/(H1880*24),0),F1880=2,ROUND(G1880/(H1880*24),0)),"")</f>
        <v/>
      </c>
      <c r="J1880" s="49" t="str" cm="1">
        <f t="array" ref="J1880">IFERROR(_xlfn.IFS(D1880="","",I1880&lt;E1880,"×（法定外となる従業員です）",I1880&gt;=E1880,"〇"),"")</f>
        <v/>
      </c>
    </row>
    <row r="1881" spans="1:10" ht="14.25" customHeight="1" x14ac:dyDescent="0.4">
      <c r="A1881" s="6" t="str">
        <f t="shared" si="29"/>
        <v/>
      </c>
      <c r="B1881" s="7"/>
      <c r="C1881" s="7"/>
      <c r="D1881" s="7"/>
      <c r="E1881" s="5" t="str">
        <f>IFERROR(IF($F$5&gt;VLOOKUP(前回申請!D1881,最低賃金!$A$2:$G$49,7,FALSE),VLOOKUP(前回申請!D1881,最低賃金!$A$2:$G$49,6,FALSE),IF($F$5&gt;VLOOKUP(前回申請!D1881,最低賃金!$A$2:$G$49,5,FALSE),VLOOKUP(前回申請!D1881,最低賃金!$A$2:$G$49,4,FALSE),VLOOKUP(前回申請!D1881,最低賃金!$A$2:$G$49,2,FALSE))),"")</f>
        <v/>
      </c>
      <c r="F1881" s="7"/>
      <c r="G1881" s="8"/>
      <c r="H1881" s="48"/>
      <c r="I1881" s="28" t="str" cm="1">
        <f t="array" ref="I1881">IFERROR(_xlfn.IFS(COUNTBLANK(F1881:H1881)=3,"",G1881="","G列に金額を入力してください",F1881=3,G1881,H1881="","H列に労働時間を入力してください",F1881=1,ROUND(G1881/(H1881*24),0),F1881=2,ROUND(G1881/(H1881*24),0)),"")</f>
        <v/>
      </c>
      <c r="J1881" s="49" t="str" cm="1">
        <f t="array" ref="J1881">IFERROR(_xlfn.IFS(D1881="","",I1881&lt;E1881,"×（法定外となる従業員です）",I1881&gt;=E1881,"〇"),"")</f>
        <v/>
      </c>
    </row>
    <row r="1882" spans="1:10" ht="14.25" customHeight="1" x14ac:dyDescent="0.4">
      <c r="A1882" s="6" t="str">
        <f t="shared" si="29"/>
        <v/>
      </c>
      <c r="B1882" s="7"/>
      <c r="C1882" s="7"/>
      <c r="D1882" s="7"/>
      <c r="E1882" s="5" t="str">
        <f>IFERROR(IF($F$5&gt;VLOOKUP(前回申請!D1882,最低賃金!$A$2:$G$49,7,FALSE),VLOOKUP(前回申請!D1882,最低賃金!$A$2:$G$49,6,FALSE),IF($F$5&gt;VLOOKUP(前回申請!D1882,最低賃金!$A$2:$G$49,5,FALSE),VLOOKUP(前回申請!D1882,最低賃金!$A$2:$G$49,4,FALSE),VLOOKUP(前回申請!D1882,最低賃金!$A$2:$G$49,2,FALSE))),"")</f>
        <v/>
      </c>
      <c r="F1882" s="7"/>
      <c r="G1882" s="8"/>
      <c r="H1882" s="48"/>
      <c r="I1882" s="28" t="str" cm="1">
        <f t="array" ref="I1882">IFERROR(_xlfn.IFS(COUNTBLANK(F1882:H1882)=3,"",G1882="","G列に金額を入力してください",F1882=3,G1882,H1882="","H列に労働時間を入力してください",F1882=1,ROUND(G1882/(H1882*24),0),F1882=2,ROUND(G1882/(H1882*24),0)),"")</f>
        <v/>
      </c>
      <c r="J1882" s="49" t="str" cm="1">
        <f t="array" ref="J1882">IFERROR(_xlfn.IFS(D1882="","",I1882&lt;E1882,"×（法定外となる従業員です）",I1882&gt;=E1882,"〇"),"")</f>
        <v/>
      </c>
    </row>
    <row r="1883" spans="1:10" ht="14.25" customHeight="1" x14ac:dyDescent="0.4">
      <c r="A1883" s="6" t="str">
        <f t="shared" si="29"/>
        <v/>
      </c>
      <c r="B1883" s="7"/>
      <c r="C1883" s="7"/>
      <c r="D1883" s="7"/>
      <c r="E1883" s="5" t="str">
        <f>IFERROR(IF($F$5&gt;VLOOKUP(前回申請!D1883,最低賃金!$A$2:$G$49,7,FALSE),VLOOKUP(前回申請!D1883,最低賃金!$A$2:$G$49,6,FALSE),IF($F$5&gt;VLOOKUP(前回申請!D1883,最低賃金!$A$2:$G$49,5,FALSE),VLOOKUP(前回申請!D1883,最低賃金!$A$2:$G$49,4,FALSE),VLOOKUP(前回申請!D1883,最低賃金!$A$2:$G$49,2,FALSE))),"")</f>
        <v/>
      </c>
      <c r="F1883" s="7"/>
      <c r="G1883" s="8"/>
      <c r="H1883" s="48"/>
      <c r="I1883" s="28" t="str" cm="1">
        <f t="array" ref="I1883">IFERROR(_xlfn.IFS(COUNTBLANK(F1883:H1883)=3,"",G1883="","G列に金額を入力してください",F1883=3,G1883,H1883="","H列に労働時間を入力してください",F1883=1,ROUND(G1883/(H1883*24),0),F1883=2,ROUND(G1883/(H1883*24),0)),"")</f>
        <v/>
      </c>
      <c r="J1883" s="49" t="str" cm="1">
        <f t="array" ref="J1883">IFERROR(_xlfn.IFS(D1883="","",I1883&lt;E1883,"×（法定外となる従業員です）",I1883&gt;=E1883,"〇"),"")</f>
        <v/>
      </c>
    </row>
    <row r="1884" spans="1:10" ht="14.25" customHeight="1" x14ac:dyDescent="0.4">
      <c r="A1884" s="6" t="str">
        <f t="shared" si="29"/>
        <v/>
      </c>
      <c r="B1884" s="7"/>
      <c r="C1884" s="7"/>
      <c r="D1884" s="7"/>
      <c r="E1884" s="5" t="str">
        <f>IFERROR(IF($F$5&gt;VLOOKUP(前回申請!D1884,最低賃金!$A$2:$G$49,7,FALSE),VLOOKUP(前回申請!D1884,最低賃金!$A$2:$G$49,6,FALSE),IF($F$5&gt;VLOOKUP(前回申請!D1884,最低賃金!$A$2:$G$49,5,FALSE),VLOOKUP(前回申請!D1884,最低賃金!$A$2:$G$49,4,FALSE),VLOOKUP(前回申請!D1884,最低賃金!$A$2:$G$49,2,FALSE))),"")</f>
        <v/>
      </c>
      <c r="F1884" s="7"/>
      <c r="G1884" s="8"/>
      <c r="H1884" s="48"/>
      <c r="I1884" s="28" t="str" cm="1">
        <f t="array" ref="I1884">IFERROR(_xlfn.IFS(COUNTBLANK(F1884:H1884)=3,"",G1884="","G列に金額を入力してください",F1884=3,G1884,H1884="","H列に労働時間を入力してください",F1884=1,ROUND(G1884/(H1884*24),0),F1884=2,ROUND(G1884/(H1884*24),0)),"")</f>
        <v/>
      </c>
      <c r="J1884" s="49" t="str" cm="1">
        <f t="array" ref="J1884">IFERROR(_xlfn.IFS(D1884="","",I1884&lt;E1884,"×（法定外となる従業員です）",I1884&gt;=E1884,"〇"),"")</f>
        <v/>
      </c>
    </row>
    <row r="1885" spans="1:10" ht="14.25" customHeight="1" x14ac:dyDescent="0.4">
      <c r="A1885" s="6" t="str">
        <f t="shared" si="29"/>
        <v/>
      </c>
      <c r="B1885" s="7"/>
      <c r="C1885" s="7"/>
      <c r="D1885" s="7"/>
      <c r="E1885" s="5" t="str">
        <f>IFERROR(IF($F$5&gt;VLOOKUP(前回申請!D1885,最低賃金!$A$2:$G$49,7,FALSE),VLOOKUP(前回申請!D1885,最低賃金!$A$2:$G$49,6,FALSE),IF($F$5&gt;VLOOKUP(前回申請!D1885,最低賃金!$A$2:$G$49,5,FALSE),VLOOKUP(前回申請!D1885,最低賃金!$A$2:$G$49,4,FALSE),VLOOKUP(前回申請!D1885,最低賃金!$A$2:$G$49,2,FALSE))),"")</f>
        <v/>
      </c>
      <c r="F1885" s="7"/>
      <c r="G1885" s="8"/>
      <c r="H1885" s="48"/>
      <c r="I1885" s="28" t="str" cm="1">
        <f t="array" ref="I1885">IFERROR(_xlfn.IFS(COUNTBLANK(F1885:H1885)=3,"",G1885="","G列に金額を入力してください",F1885=3,G1885,H1885="","H列に労働時間を入力してください",F1885=1,ROUND(G1885/(H1885*24),0),F1885=2,ROUND(G1885/(H1885*24),0)),"")</f>
        <v/>
      </c>
      <c r="J1885" s="49" t="str" cm="1">
        <f t="array" ref="J1885">IFERROR(_xlfn.IFS(D1885="","",I1885&lt;E1885,"×（法定外となる従業員です）",I1885&gt;=E1885,"〇"),"")</f>
        <v/>
      </c>
    </row>
    <row r="1886" spans="1:10" ht="14.25" customHeight="1" x14ac:dyDescent="0.4">
      <c r="A1886" s="6" t="str">
        <f t="shared" si="29"/>
        <v/>
      </c>
      <c r="B1886" s="7"/>
      <c r="C1886" s="7"/>
      <c r="D1886" s="7"/>
      <c r="E1886" s="5" t="str">
        <f>IFERROR(IF($F$5&gt;VLOOKUP(前回申請!D1886,最低賃金!$A$2:$G$49,7,FALSE),VLOOKUP(前回申請!D1886,最低賃金!$A$2:$G$49,6,FALSE),IF($F$5&gt;VLOOKUP(前回申請!D1886,最低賃金!$A$2:$G$49,5,FALSE),VLOOKUP(前回申請!D1886,最低賃金!$A$2:$G$49,4,FALSE),VLOOKUP(前回申請!D1886,最低賃金!$A$2:$G$49,2,FALSE))),"")</f>
        <v/>
      </c>
      <c r="F1886" s="7"/>
      <c r="G1886" s="8"/>
      <c r="H1886" s="48"/>
      <c r="I1886" s="28" t="str" cm="1">
        <f t="array" ref="I1886">IFERROR(_xlfn.IFS(COUNTBLANK(F1886:H1886)=3,"",G1886="","G列に金額を入力してください",F1886=3,G1886,H1886="","H列に労働時間を入力してください",F1886=1,ROUND(G1886/(H1886*24),0),F1886=2,ROUND(G1886/(H1886*24),0)),"")</f>
        <v/>
      </c>
      <c r="J1886" s="49" t="str" cm="1">
        <f t="array" ref="J1886">IFERROR(_xlfn.IFS(D1886="","",I1886&lt;E1886,"×（法定外となる従業員です）",I1886&gt;=E1886,"〇"),"")</f>
        <v/>
      </c>
    </row>
    <row r="1887" spans="1:10" ht="14.25" customHeight="1" x14ac:dyDescent="0.4">
      <c r="A1887" s="6" t="str">
        <f t="shared" si="29"/>
        <v/>
      </c>
      <c r="B1887" s="7"/>
      <c r="C1887" s="7"/>
      <c r="D1887" s="7"/>
      <c r="E1887" s="5" t="str">
        <f>IFERROR(IF($F$5&gt;VLOOKUP(前回申請!D1887,最低賃金!$A$2:$G$49,7,FALSE),VLOOKUP(前回申請!D1887,最低賃金!$A$2:$G$49,6,FALSE),IF($F$5&gt;VLOOKUP(前回申請!D1887,最低賃金!$A$2:$G$49,5,FALSE),VLOOKUP(前回申請!D1887,最低賃金!$A$2:$G$49,4,FALSE),VLOOKUP(前回申請!D1887,最低賃金!$A$2:$G$49,2,FALSE))),"")</f>
        <v/>
      </c>
      <c r="F1887" s="7"/>
      <c r="G1887" s="8"/>
      <c r="H1887" s="48"/>
      <c r="I1887" s="28" t="str" cm="1">
        <f t="array" ref="I1887">IFERROR(_xlfn.IFS(COUNTBLANK(F1887:H1887)=3,"",G1887="","G列に金額を入力してください",F1887=3,G1887,H1887="","H列に労働時間を入力してください",F1887=1,ROUND(G1887/(H1887*24),0),F1887=2,ROUND(G1887/(H1887*24),0)),"")</f>
        <v/>
      </c>
      <c r="J1887" s="49" t="str" cm="1">
        <f t="array" ref="J1887">IFERROR(_xlfn.IFS(D1887="","",I1887&lt;E1887,"×（法定外となる従業員です）",I1887&gt;=E1887,"〇"),"")</f>
        <v/>
      </c>
    </row>
    <row r="1888" spans="1:10" ht="14.25" customHeight="1" x14ac:dyDescent="0.4">
      <c r="A1888" s="6" t="str">
        <f t="shared" si="29"/>
        <v/>
      </c>
      <c r="B1888" s="7"/>
      <c r="C1888" s="7"/>
      <c r="D1888" s="7"/>
      <c r="E1888" s="5" t="str">
        <f>IFERROR(IF($F$5&gt;VLOOKUP(前回申請!D1888,最低賃金!$A$2:$G$49,7,FALSE),VLOOKUP(前回申請!D1888,最低賃金!$A$2:$G$49,6,FALSE),IF($F$5&gt;VLOOKUP(前回申請!D1888,最低賃金!$A$2:$G$49,5,FALSE),VLOOKUP(前回申請!D1888,最低賃金!$A$2:$G$49,4,FALSE),VLOOKUP(前回申請!D1888,最低賃金!$A$2:$G$49,2,FALSE))),"")</f>
        <v/>
      </c>
      <c r="F1888" s="7"/>
      <c r="G1888" s="8"/>
      <c r="H1888" s="48"/>
      <c r="I1888" s="28" t="str" cm="1">
        <f t="array" ref="I1888">IFERROR(_xlfn.IFS(COUNTBLANK(F1888:H1888)=3,"",G1888="","G列に金額を入力してください",F1888=3,G1888,H1888="","H列に労働時間を入力してください",F1888=1,ROUND(G1888/(H1888*24),0),F1888=2,ROUND(G1888/(H1888*24),0)),"")</f>
        <v/>
      </c>
      <c r="J1888" s="49" t="str" cm="1">
        <f t="array" ref="J1888">IFERROR(_xlfn.IFS(D1888="","",I1888&lt;E1888,"×（法定外となる従業員です）",I1888&gt;=E1888,"〇"),"")</f>
        <v/>
      </c>
    </row>
    <row r="1889" spans="1:10" ht="14.25" customHeight="1" x14ac:dyDescent="0.4">
      <c r="A1889" s="6" t="str">
        <f t="shared" si="29"/>
        <v/>
      </c>
      <c r="B1889" s="7"/>
      <c r="C1889" s="7"/>
      <c r="D1889" s="7"/>
      <c r="E1889" s="5" t="str">
        <f>IFERROR(IF($F$5&gt;VLOOKUP(前回申請!D1889,最低賃金!$A$2:$G$49,7,FALSE),VLOOKUP(前回申請!D1889,最低賃金!$A$2:$G$49,6,FALSE),IF($F$5&gt;VLOOKUP(前回申請!D1889,最低賃金!$A$2:$G$49,5,FALSE),VLOOKUP(前回申請!D1889,最低賃金!$A$2:$G$49,4,FALSE),VLOOKUP(前回申請!D1889,最低賃金!$A$2:$G$49,2,FALSE))),"")</f>
        <v/>
      </c>
      <c r="F1889" s="7"/>
      <c r="G1889" s="8"/>
      <c r="H1889" s="48"/>
      <c r="I1889" s="28" t="str" cm="1">
        <f t="array" ref="I1889">IFERROR(_xlfn.IFS(COUNTBLANK(F1889:H1889)=3,"",G1889="","G列に金額を入力してください",F1889=3,G1889,H1889="","H列に労働時間を入力してください",F1889=1,ROUND(G1889/(H1889*24),0),F1889=2,ROUND(G1889/(H1889*24),0)),"")</f>
        <v/>
      </c>
      <c r="J1889" s="49" t="str" cm="1">
        <f t="array" ref="J1889">IFERROR(_xlfn.IFS(D1889="","",I1889&lt;E1889,"×（法定外となる従業員です）",I1889&gt;=E1889,"〇"),"")</f>
        <v/>
      </c>
    </row>
    <row r="1890" spans="1:10" ht="14.25" customHeight="1" x14ac:dyDescent="0.4">
      <c r="A1890" s="6" t="str">
        <f t="shared" si="29"/>
        <v/>
      </c>
      <c r="B1890" s="7"/>
      <c r="C1890" s="7"/>
      <c r="D1890" s="7"/>
      <c r="E1890" s="5" t="str">
        <f>IFERROR(IF($F$5&gt;VLOOKUP(前回申請!D1890,最低賃金!$A$2:$G$49,7,FALSE),VLOOKUP(前回申請!D1890,最低賃金!$A$2:$G$49,6,FALSE),IF($F$5&gt;VLOOKUP(前回申請!D1890,最低賃金!$A$2:$G$49,5,FALSE),VLOOKUP(前回申請!D1890,最低賃金!$A$2:$G$49,4,FALSE),VLOOKUP(前回申請!D1890,最低賃金!$A$2:$G$49,2,FALSE))),"")</f>
        <v/>
      </c>
      <c r="F1890" s="7"/>
      <c r="G1890" s="8"/>
      <c r="H1890" s="48"/>
      <c r="I1890" s="28" t="str" cm="1">
        <f t="array" ref="I1890">IFERROR(_xlfn.IFS(COUNTBLANK(F1890:H1890)=3,"",G1890="","G列に金額を入力してください",F1890=3,G1890,H1890="","H列に労働時間を入力してください",F1890=1,ROUND(G1890/(H1890*24),0),F1890=2,ROUND(G1890/(H1890*24),0)),"")</f>
        <v/>
      </c>
      <c r="J1890" s="49" t="str" cm="1">
        <f t="array" ref="J1890">IFERROR(_xlfn.IFS(D1890="","",I1890&lt;E1890,"×（法定外となる従業員です）",I1890&gt;=E1890,"〇"),"")</f>
        <v/>
      </c>
    </row>
    <row r="1891" spans="1:10" ht="14.25" customHeight="1" x14ac:dyDescent="0.4">
      <c r="A1891" s="6" t="str">
        <f t="shared" si="29"/>
        <v/>
      </c>
      <c r="B1891" s="7"/>
      <c r="C1891" s="7"/>
      <c r="D1891" s="7"/>
      <c r="E1891" s="5" t="str">
        <f>IFERROR(IF($F$5&gt;VLOOKUP(前回申請!D1891,最低賃金!$A$2:$G$49,7,FALSE),VLOOKUP(前回申請!D1891,最低賃金!$A$2:$G$49,6,FALSE),IF($F$5&gt;VLOOKUP(前回申請!D1891,最低賃金!$A$2:$G$49,5,FALSE),VLOOKUP(前回申請!D1891,最低賃金!$A$2:$G$49,4,FALSE),VLOOKUP(前回申請!D1891,最低賃金!$A$2:$G$49,2,FALSE))),"")</f>
        <v/>
      </c>
      <c r="F1891" s="7"/>
      <c r="G1891" s="8"/>
      <c r="H1891" s="48"/>
      <c r="I1891" s="28" t="str" cm="1">
        <f t="array" ref="I1891">IFERROR(_xlfn.IFS(COUNTBLANK(F1891:H1891)=3,"",G1891="","G列に金額を入力してください",F1891=3,G1891,H1891="","H列に労働時間を入力してください",F1891=1,ROUND(G1891/(H1891*24),0),F1891=2,ROUND(G1891/(H1891*24),0)),"")</f>
        <v/>
      </c>
      <c r="J1891" s="49" t="str" cm="1">
        <f t="array" ref="J1891">IFERROR(_xlfn.IFS(D1891="","",I1891&lt;E1891,"×（法定外となる従業員です）",I1891&gt;=E1891,"〇"),"")</f>
        <v/>
      </c>
    </row>
    <row r="1892" spans="1:10" ht="14.25" customHeight="1" x14ac:dyDescent="0.4">
      <c r="A1892" s="6" t="str">
        <f t="shared" si="29"/>
        <v/>
      </c>
      <c r="B1892" s="7"/>
      <c r="C1892" s="7"/>
      <c r="D1892" s="7"/>
      <c r="E1892" s="5" t="str">
        <f>IFERROR(IF($F$5&gt;VLOOKUP(前回申請!D1892,最低賃金!$A$2:$G$49,7,FALSE),VLOOKUP(前回申請!D1892,最低賃金!$A$2:$G$49,6,FALSE),IF($F$5&gt;VLOOKUP(前回申請!D1892,最低賃金!$A$2:$G$49,5,FALSE),VLOOKUP(前回申請!D1892,最低賃金!$A$2:$G$49,4,FALSE),VLOOKUP(前回申請!D1892,最低賃金!$A$2:$G$49,2,FALSE))),"")</f>
        <v/>
      </c>
      <c r="F1892" s="7"/>
      <c r="G1892" s="8"/>
      <c r="H1892" s="48"/>
      <c r="I1892" s="28" t="str" cm="1">
        <f t="array" ref="I1892">IFERROR(_xlfn.IFS(COUNTBLANK(F1892:H1892)=3,"",G1892="","G列に金額を入力してください",F1892=3,G1892,H1892="","H列に労働時間を入力してください",F1892=1,ROUND(G1892/(H1892*24),0),F1892=2,ROUND(G1892/(H1892*24),0)),"")</f>
        <v/>
      </c>
      <c r="J1892" s="49" t="str" cm="1">
        <f t="array" ref="J1892">IFERROR(_xlfn.IFS(D1892="","",I1892&lt;E1892,"×（法定外となる従業員です）",I1892&gt;=E1892,"〇"),"")</f>
        <v/>
      </c>
    </row>
    <row r="1893" spans="1:10" ht="14.25" customHeight="1" x14ac:dyDescent="0.4">
      <c r="A1893" s="6" t="str">
        <f t="shared" si="29"/>
        <v/>
      </c>
      <c r="B1893" s="7"/>
      <c r="C1893" s="7"/>
      <c r="D1893" s="7"/>
      <c r="E1893" s="5" t="str">
        <f>IFERROR(IF($F$5&gt;VLOOKUP(前回申請!D1893,最低賃金!$A$2:$G$49,7,FALSE),VLOOKUP(前回申請!D1893,最低賃金!$A$2:$G$49,6,FALSE),IF($F$5&gt;VLOOKUP(前回申請!D1893,最低賃金!$A$2:$G$49,5,FALSE),VLOOKUP(前回申請!D1893,最低賃金!$A$2:$G$49,4,FALSE),VLOOKUP(前回申請!D1893,最低賃金!$A$2:$G$49,2,FALSE))),"")</f>
        <v/>
      </c>
      <c r="F1893" s="7"/>
      <c r="G1893" s="8"/>
      <c r="H1893" s="48"/>
      <c r="I1893" s="28" t="str" cm="1">
        <f t="array" ref="I1893">IFERROR(_xlfn.IFS(COUNTBLANK(F1893:H1893)=3,"",G1893="","G列に金額を入力してください",F1893=3,G1893,H1893="","H列に労働時間を入力してください",F1893=1,ROUND(G1893/(H1893*24),0),F1893=2,ROUND(G1893/(H1893*24),0)),"")</f>
        <v/>
      </c>
      <c r="J1893" s="49" t="str" cm="1">
        <f t="array" ref="J1893">IFERROR(_xlfn.IFS(D1893="","",I1893&lt;E1893,"×（法定外となる従業員です）",I1893&gt;=E1893,"〇"),"")</f>
        <v/>
      </c>
    </row>
    <row r="1894" spans="1:10" ht="14.25" customHeight="1" x14ac:dyDescent="0.4">
      <c r="A1894" s="6" t="str">
        <f t="shared" si="29"/>
        <v/>
      </c>
      <c r="B1894" s="7"/>
      <c r="C1894" s="7"/>
      <c r="D1894" s="7"/>
      <c r="E1894" s="5" t="str">
        <f>IFERROR(IF($F$5&gt;VLOOKUP(前回申請!D1894,最低賃金!$A$2:$G$49,7,FALSE),VLOOKUP(前回申請!D1894,最低賃金!$A$2:$G$49,6,FALSE),IF($F$5&gt;VLOOKUP(前回申請!D1894,最低賃金!$A$2:$G$49,5,FALSE),VLOOKUP(前回申請!D1894,最低賃金!$A$2:$G$49,4,FALSE),VLOOKUP(前回申請!D1894,最低賃金!$A$2:$G$49,2,FALSE))),"")</f>
        <v/>
      </c>
      <c r="F1894" s="7"/>
      <c r="G1894" s="8"/>
      <c r="H1894" s="48"/>
      <c r="I1894" s="28" t="str" cm="1">
        <f t="array" ref="I1894">IFERROR(_xlfn.IFS(COUNTBLANK(F1894:H1894)=3,"",G1894="","G列に金額を入力してください",F1894=3,G1894,H1894="","H列に労働時間を入力してください",F1894=1,ROUND(G1894/(H1894*24),0),F1894=2,ROUND(G1894/(H1894*24),0)),"")</f>
        <v/>
      </c>
      <c r="J1894" s="49" t="str" cm="1">
        <f t="array" ref="J1894">IFERROR(_xlfn.IFS(D1894="","",I1894&lt;E1894,"×（法定外となる従業員です）",I1894&gt;=E1894,"〇"),"")</f>
        <v/>
      </c>
    </row>
    <row r="1895" spans="1:10" ht="14.25" customHeight="1" x14ac:dyDescent="0.4">
      <c r="A1895" s="6" t="str">
        <f t="shared" si="29"/>
        <v/>
      </c>
      <c r="B1895" s="7"/>
      <c r="C1895" s="7"/>
      <c r="D1895" s="7"/>
      <c r="E1895" s="5" t="str">
        <f>IFERROR(IF($F$5&gt;VLOOKUP(前回申請!D1895,最低賃金!$A$2:$G$49,7,FALSE),VLOOKUP(前回申請!D1895,最低賃金!$A$2:$G$49,6,FALSE),IF($F$5&gt;VLOOKUP(前回申請!D1895,最低賃金!$A$2:$G$49,5,FALSE),VLOOKUP(前回申請!D1895,最低賃金!$A$2:$G$49,4,FALSE),VLOOKUP(前回申請!D1895,最低賃金!$A$2:$G$49,2,FALSE))),"")</f>
        <v/>
      </c>
      <c r="F1895" s="7"/>
      <c r="G1895" s="8"/>
      <c r="H1895" s="48"/>
      <c r="I1895" s="28" t="str" cm="1">
        <f t="array" ref="I1895">IFERROR(_xlfn.IFS(COUNTBLANK(F1895:H1895)=3,"",G1895="","G列に金額を入力してください",F1895=3,G1895,H1895="","H列に労働時間を入力してください",F1895=1,ROUND(G1895/(H1895*24),0),F1895=2,ROUND(G1895/(H1895*24),0)),"")</f>
        <v/>
      </c>
      <c r="J1895" s="49" t="str" cm="1">
        <f t="array" ref="J1895">IFERROR(_xlfn.IFS(D1895="","",I1895&lt;E1895,"×（法定外となる従業員です）",I1895&gt;=E1895,"〇"),"")</f>
        <v/>
      </c>
    </row>
    <row r="1896" spans="1:10" ht="14.25" customHeight="1" x14ac:dyDescent="0.4">
      <c r="A1896" s="6" t="str">
        <f t="shared" si="29"/>
        <v/>
      </c>
      <c r="B1896" s="7"/>
      <c r="C1896" s="7"/>
      <c r="D1896" s="7"/>
      <c r="E1896" s="5" t="str">
        <f>IFERROR(IF($F$5&gt;VLOOKUP(前回申請!D1896,最低賃金!$A$2:$G$49,7,FALSE),VLOOKUP(前回申請!D1896,最低賃金!$A$2:$G$49,6,FALSE),IF($F$5&gt;VLOOKUP(前回申請!D1896,最低賃金!$A$2:$G$49,5,FALSE),VLOOKUP(前回申請!D1896,最低賃金!$A$2:$G$49,4,FALSE),VLOOKUP(前回申請!D1896,最低賃金!$A$2:$G$49,2,FALSE))),"")</f>
        <v/>
      </c>
      <c r="F1896" s="7"/>
      <c r="G1896" s="8"/>
      <c r="H1896" s="48"/>
      <c r="I1896" s="28" t="str" cm="1">
        <f t="array" ref="I1896">IFERROR(_xlfn.IFS(COUNTBLANK(F1896:H1896)=3,"",G1896="","G列に金額を入力してください",F1896=3,G1896,H1896="","H列に労働時間を入力してください",F1896=1,ROUND(G1896/(H1896*24),0),F1896=2,ROUND(G1896/(H1896*24),0)),"")</f>
        <v/>
      </c>
      <c r="J1896" s="49" t="str" cm="1">
        <f t="array" ref="J1896">IFERROR(_xlfn.IFS(D1896="","",I1896&lt;E1896,"×（法定外となる従業員です）",I1896&gt;=E1896,"〇"),"")</f>
        <v/>
      </c>
    </row>
    <row r="1897" spans="1:10" ht="14.25" customHeight="1" x14ac:dyDescent="0.4">
      <c r="A1897" s="6" t="str">
        <f t="shared" si="29"/>
        <v/>
      </c>
      <c r="B1897" s="7"/>
      <c r="C1897" s="7"/>
      <c r="D1897" s="7"/>
      <c r="E1897" s="5" t="str">
        <f>IFERROR(IF($F$5&gt;VLOOKUP(前回申請!D1897,最低賃金!$A$2:$G$49,7,FALSE),VLOOKUP(前回申請!D1897,最低賃金!$A$2:$G$49,6,FALSE),IF($F$5&gt;VLOOKUP(前回申請!D1897,最低賃金!$A$2:$G$49,5,FALSE),VLOOKUP(前回申請!D1897,最低賃金!$A$2:$G$49,4,FALSE),VLOOKUP(前回申請!D1897,最低賃金!$A$2:$G$49,2,FALSE))),"")</f>
        <v/>
      </c>
      <c r="F1897" s="7"/>
      <c r="G1897" s="8"/>
      <c r="H1897" s="48"/>
      <c r="I1897" s="28" t="str" cm="1">
        <f t="array" ref="I1897">IFERROR(_xlfn.IFS(COUNTBLANK(F1897:H1897)=3,"",G1897="","G列に金額を入力してください",F1897=3,G1897,H1897="","H列に労働時間を入力してください",F1897=1,ROUND(G1897/(H1897*24),0),F1897=2,ROUND(G1897/(H1897*24),0)),"")</f>
        <v/>
      </c>
      <c r="J1897" s="49" t="str" cm="1">
        <f t="array" ref="J1897">IFERROR(_xlfn.IFS(D1897="","",I1897&lt;E1897,"×（法定外となる従業員です）",I1897&gt;=E1897,"〇"),"")</f>
        <v/>
      </c>
    </row>
    <row r="1898" spans="1:10" ht="14.25" customHeight="1" x14ac:dyDescent="0.4">
      <c r="A1898" s="6" t="str">
        <f t="shared" si="29"/>
        <v/>
      </c>
      <c r="B1898" s="7"/>
      <c r="C1898" s="7"/>
      <c r="D1898" s="7"/>
      <c r="E1898" s="5" t="str">
        <f>IFERROR(IF($F$5&gt;VLOOKUP(前回申請!D1898,最低賃金!$A$2:$G$49,7,FALSE),VLOOKUP(前回申請!D1898,最低賃金!$A$2:$G$49,6,FALSE),IF($F$5&gt;VLOOKUP(前回申請!D1898,最低賃金!$A$2:$G$49,5,FALSE),VLOOKUP(前回申請!D1898,最低賃金!$A$2:$G$49,4,FALSE),VLOOKUP(前回申請!D1898,最低賃金!$A$2:$G$49,2,FALSE))),"")</f>
        <v/>
      </c>
      <c r="F1898" s="7"/>
      <c r="G1898" s="8"/>
      <c r="H1898" s="48"/>
      <c r="I1898" s="28" t="str" cm="1">
        <f t="array" ref="I1898">IFERROR(_xlfn.IFS(COUNTBLANK(F1898:H1898)=3,"",G1898="","G列に金額を入力してください",F1898=3,G1898,H1898="","H列に労働時間を入力してください",F1898=1,ROUND(G1898/(H1898*24),0),F1898=2,ROUND(G1898/(H1898*24),0)),"")</f>
        <v/>
      </c>
      <c r="J1898" s="49" t="str" cm="1">
        <f t="array" ref="J1898">IFERROR(_xlfn.IFS(D1898="","",I1898&lt;E1898,"×（法定外となる従業員です）",I1898&gt;=E1898,"〇"),"")</f>
        <v/>
      </c>
    </row>
    <row r="1899" spans="1:10" ht="14.25" customHeight="1" x14ac:dyDescent="0.4">
      <c r="A1899" s="6" t="str">
        <f t="shared" si="29"/>
        <v/>
      </c>
      <c r="B1899" s="7"/>
      <c r="C1899" s="7"/>
      <c r="D1899" s="7"/>
      <c r="E1899" s="5" t="str">
        <f>IFERROR(IF($F$5&gt;VLOOKUP(前回申請!D1899,最低賃金!$A$2:$G$49,7,FALSE),VLOOKUP(前回申請!D1899,最低賃金!$A$2:$G$49,6,FALSE),IF($F$5&gt;VLOOKUP(前回申請!D1899,最低賃金!$A$2:$G$49,5,FALSE),VLOOKUP(前回申請!D1899,最低賃金!$A$2:$G$49,4,FALSE),VLOOKUP(前回申請!D1899,最低賃金!$A$2:$G$49,2,FALSE))),"")</f>
        <v/>
      </c>
      <c r="F1899" s="7"/>
      <c r="G1899" s="8"/>
      <c r="H1899" s="48"/>
      <c r="I1899" s="28" t="str" cm="1">
        <f t="array" ref="I1899">IFERROR(_xlfn.IFS(COUNTBLANK(F1899:H1899)=3,"",G1899="","G列に金額を入力してください",F1899=3,G1899,H1899="","H列に労働時間を入力してください",F1899=1,ROUND(G1899/(H1899*24),0),F1899=2,ROUND(G1899/(H1899*24),0)),"")</f>
        <v/>
      </c>
      <c r="J1899" s="49" t="str" cm="1">
        <f t="array" ref="J1899">IFERROR(_xlfn.IFS(D1899="","",I1899&lt;E1899,"×（法定外となる従業員です）",I1899&gt;=E1899,"〇"),"")</f>
        <v/>
      </c>
    </row>
    <row r="1900" spans="1:10" ht="14.25" customHeight="1" x14ac:dyDescent="0.4">
      <c r="A1900" s="6" t="str">
        <f t="shared" si="29"/>
        <v/>
      </c>
      <c r="B1900" s="7"/>
      <c r="C1900" s="7"/>
      <c r="D1900" s="7"/>
      <c r="E1900" s="5" t="str">
        <f>IFERROR(IF($F$5&gt;VLOOKUP(前回申請!D1900,最低賃金!$A$2:$G$49,7,FALSE),VLOOKUP(前回申請!D1900,最低賃金!$A$2:$G$49,6,FALSE),IF($F$5&gt;VLOOKUP(前回申請!D1900,最低賃金!$A$2:$G$49,5,FALSE),VLOOKUP(前回申請!D1900,最低賃金!$A$2:$G$49,4,FALSE),VLOOKUP(前回申請!D1900,最低賃金!$A$2:$G$49,2,FALSE))),"")</f>
        <v/>
      </c>
      <c r="F1900" s="7"/>
      <c r="G1900" s="8"/>
      <c r="H1900" s="48"/>
      <c r="I1900" s="28" t="str" cm="1">
        <f t="array" ref="I1900">IFERROR(_xlfn.IFS(COUNTBLANK(F1900:H1900)=3,"",G1900="","G列に金額を入力してください",F1900=3,G1900,H1900="","H列に労働時間を入力してください",F1900=1,ROUND(G1900/(H1900*24),0),F1900=2,ROUND(G1900/(H1900*24),0)),"")</f>
        <v/>
      </c>
      <c r="J1900" s="49" t="str" cm="1">
        <f t="array" ref="J1900">IFERROR(_xlfn.IFS(D1900="","",I1900&lt;E1900,"×（法定外となる従業員です）",I1900&gt;=E1900,"〇"),"")</f>
        <v/>
      </c>
    </row>
    <row r="1901" spans="1:10" ht="14.25" customHeight="1" x14ac:dyDescent="0.4">
      <c r="A1901" s="6" t="str">
        <f t="shared" si="29"/>
        <v/>
      </c>
      <c r="B1901" s="7"/>
      <c r="C1901" s="7"/>
      <c r="D1901" s="7"/>
      <c r="E1901" s="5" t="str">
        <f>IFERROR(IF($F$5&gt;VLOOKUP(前回申請!D1901,最低賃金!$A$2:$G$49,7,FALSE),VLOOKUP(前回申請!D1901,最低賃金!$A$2:$G$49,6,FALSE),IF($F$5&gt;VLOOKUP(前回申請!D1901,最低賃金!$A$2:$G$49,5,FALSE),VLOOKUP(前回申請!D1901,最低賃金!$A$2:$G$49,4,FALSE),VLOOKUP(前回申請!D1901,最低賃金!$A$2:$G$49,2,FALSE))),"")</f>
        <v/>
      </c>
      <c r="F1901" s="7"/>
      <c r="G1901" s="8"/>
      <c r="H1901" s="48"/>
      <c r="I1901" s="28" t="str" cm="1">
        <f t="array" ref="I1901">IFERROR(_xlfn.IFS(COUNTBLANK(F1901:H1901)=3,"",G1901="","G列に金額を入力してください",F1901=3,G1901,H1901="","H列に労働時間を入力してください",F1901=1,ROUND(G1901/(H1901*24),0),F1901=2,ROUND(G1901/(H1901*24),0)),"")</f>
        <v/>
      </c>
      <c r="J1901" s="49" t="str" cm="1">
        <f t="array" ref="J1901">IFERROR(_xlfn.IFS(D1901="","",I1901&lt;E1901,"×（法定外となる従業員です）",I1901&gt;=E1901,"〇"),"")</f>
        <v/>
      </c>
    </row>
    <row r="1902" spans="1:10" ht="14.25" customHeight="1" x14ac:dyDescent="0.4">
      <c r="A1902" s="6" t="str">
        <f t="shared" si="29"/>
        <v/>
      </c>
      <c r="B1902" s="7"/>
      <c r="C1902" s="7"/>
      <c r="D1902" s="7"/>
      <c r="E1902" s="5" t="str">
        <f>IFERROR(IF($F$5&gt;VLOOKUP(前回申請!D1902,最低賃金!$A$2:$G$49,7,FALSE),VLOOKUP(前回申請!D1902,最低賃金!$A$2:$G$49,6,FALSE),IF($F$5&gt;VLOOKUP(前回申請!D1902,最低賃金!$A$2:$G$49,5,FALSE),VLOOKUP(前回申請!D1902,最低賃金!$A$2:$G$49,4,FALSE),VLOOKUP(前回申請!D1902,最低賃金!$A$2:$G$49,2,FALSE))),"")</f>
        <v/>
      </c>
      <c r="F1902" s="7"/>
      <c r="G1902" s="8"/>
      <c r="H1902" s="48"/>
      <c r="I1902" s="28" t="str" cm="1">
        <f t="array" ref="I1902">IFERROR(_xlfn.IFS(COUNTBLANK(F1902:H1902)=3,"",G1902="","G列に金額を入力してください",F1902=3,G1902,H1902="","H列に労働時間を入力してください",F1902=1,ROUND(G1902/(H1902*24),0),F1902=2,ROUND(G1902/(H1902*24),0)),"")</f>
        <v/>
      </c>
      <c r="J1902" s="49" t="str" cm="1">
        <f t="array" ref="J1902">IFERROR(_xlfn.IFS(D1902="","",I1902&lt;E1902,"×（法定外となる従業員です）",I1902&gt;=E1902,"〇"),"")</f>
        <v/>
      </c>
    </row>
    <row r="1903" spans="1:10" ht="14.25" customHeight="1" x14ac:dyDescent="0.4">
      <c r="A1903" s="6" t="str">
        <f t="shared" si="29"/>
        <v/>
      </c>
      <c r="B1903" s="7"/>
      <c r="C1903" s="7"/>
      <c r="D1903" s="7"/>
      <c r="E1903" s="5" t="str">
        <f>IFERROR(IF($F$5&gt;VLOOKUP(前回申請!D1903,最低賃金!$A$2:$G$49,7,FALSE),VLOOKUP(前回申請!D1903,最低賃金!$A$2:$G$49,6,FALSE),IF($F$5&gt;VLOOKUP(前回申請!D1903,最低賃金!$A$2:$G$49,5,FALSE),VLOOKUP(前回申請!D1903,最低賃金!$A$2:$G$49,4,FALSE),VLOOKUP(前回申請!D1903,最低賃金!$A$2:$G$49,2,FALSE))),"")</f>
        <v/>
      </c>
      <c r="F1903" s="7"/>
      <c r="G1903" s="8"/>
      <c r="H1903" s="48"/>
      <c r="I1903" s="28" t="str" cm="1">
        <f t="array" ref="I1903">IFERROR(_xlfn.IFS(COUNTBLANK(F1903:H1903)=3,"",G1903="","G列に金額を入力してください",F1903=3,G1903,H1903="","H列に労働時間を入力してください",F1903=1,ROUND(G1903/(H1903*24),0),F1903=2,ROUND(G1903/(H1903*24),0)),"")</f>
        <v/>
      </c>
      <c r="J1903" s="49" t="str" cm="1">
        <f t="array" ref="J1903">IFERROR(_xlfn.IFS(D1903="","",I1903&lt;E1903,"×（法定外となる従業員です）",I1903&gt;=E1903,"〇"),"")</f>
        <v/>
      </c>
    </row>
    <row r="1904" spans="1:10" ht="14.25" customHeight="1" x14ac:dyDescent="0.4">
      <c r="A1904" s="6" t="str">
        <f t="shared" si="29"/>
        <v/>
      </c>
      <c r="B1904" s="7"/>
      <c r="C1904" s="7"/>
      <c r="D1904" s="7"/>
      <c r="E1904" s="5" t="str">
        <f>IFERROR(IF($F$5&gt;VLOOKUP(前回申請!D1904,最低賃金!$A$2:$G$49,7,FALSE),VLOOKUP(前回申請!D1904,最低賃金!$A$2:$G$49,6,FALSE),IF($F$5&gt;VLOOKUP(前回申請!D1904,最低賃金!$A$2:$G$49,5,FALSE),VLOOKUP(前回申請!D1904,最低賃金!$A$2:$G$49,4,FALSE),VLOOKUP(前回申請!D1904,最低賃金!$A$2:$G$49,2,FALSE))),"")</f>
        <v/>
      </c>
      <c r="F1904" s="7"/>
      <c r="G1904" s="8"/>
      <c r="H1904" s="48"/>
      <c r="I1904" s="28" t="str" cm="1">
        <f t="array" ref="I1904">IFERROR(_xlfn.IFS(COUNTBLANK(F1904:H1904)=3,"",G1904="","G列に金額を入力してください",F1904=3,G1904,H1904="","H列に労働時間を入力してください",F1904=1,ROUND(G1904/(H1904*24),0),F1904=2,ROUND(G1904/(H1904*24),0)),"")</f>
        <v/>
      </c>
      <c r="J1904" s="49" t="str" cm="1">
        <f t="array" ref="J1904">IFERROR(_xlfn.IFS(D1904="","",I1904&lt;E1904,"×（法定外となる従業員です）",I1904&gt;=E1904,"〇"),"")</f>
        <v/>
      </c>
    </row>
    <row r="1905" spans="1:10" ht="14.25" customHeight="1" x14ac:dyDescent="0.4">
      <c r="A1905" s="6" t="str">
        <f t="shared" si="29"/>
        <v/>
      </c>
      <c r="B1905" s="7"/>
      <c r="C1905" s="7"/>
      <c r="D1905" s="7"/>
      <c r="E1905" s="5" t="str">
        <f>IFERROR(IF($F$5&gt;VLOOKUP(前回申請!D1905,最低賃金!$A$2:$G$49,7,FALSE),VLOOKUP(前回申請!D1905,最低賃金!$A$2:$G$49,6,FALSE),IF($F$5&gt;VLOOKUP(前回申請!D1905,最低賃金!$A$2:$G$49,5,FALSE),VLOOKUP(前回申請!D1905,最低賃金!$A$2:$G$49,4,FALSE),VLOOKUP(前回申請!D1905,最低賃金!$A$2:$G$49,2,FALSE))),"")</f>
        <v/>
      </c>
      <c r="F1905" s="7"/>
      <c r="G1905" s="8"/>
      <c r="H1905" s="48"/>
      <c r="I1905" s="28" t="str" cm="1">
        <f t="array" ref="I1905">IFERROR(_xlfn.IFS(COUNTBLANK(F1905:H1905)=3,"",G1905="","G列に金額を入力してください",F1905=3,G1905,H1905="","H列に労働時間を入力してください",F1905=1,ROUND(G1905/(H1905*24),0),F1905=2,ROUND(G1905/(H1905*24),0)),"")</f>
        <v/>
      </c>
      <c r="J1905" s="49" t="str" cm="1">
        <f t="array" ref="J1905">IFERROR(_xlfn.IFS(D1905="","",I1905&lt;E1905,"×（法定外となる従業員です）",I1905&gt;=E1905,"〇"),"")</f>
        <v/>
      </c>
    </row>
    <row r="1906" spans="1:10" ht="14.25" customHeight="1" x14ac:dyDescent="0.4">
      <c r="A1906" s="6" t="str">
        <f t="shared" si="29"/>
        <v/>
      </c>
      <c r="B1906" s="7"/>
      <c r="C1906" s="7"/>
      <c r="D1906" s="7"/>
      <c r="E1906" s="5" t="str">
        <f>IFERROR(IF($F$5&gt;VLOOKUP(前回申請!D1906,最低賃金!$A$2:$G$49,7,FALSE),VLOOKUP(前回申請!D1906,最低賃金!$A$2:$G$49,6,FALSE),IF($F$5&gt;VLOOKUP(前回申請!D1906,最低賃金!$A$2:$G$49,5,FALSE),VLOOKUP(前回申請!D1906,最低賃金!$A$2:$G$49,4,FALSE),VLOOKUP(前回申請!D1906,最低賃金!$A$2:$G$49,2,FALSE))),"")</f>
        <v/>
      </c>
      <c r="F1906" s="7"/>
      <c r="G1906" s="8"/>
      <c r="H1906" s="48"/>
      <c r="I1906" s="28" t="str" cm="1">
        <f t="array" ref="I1906">IFERROR(_xlfn.IFS(COUNTBLANK(F1906:H1906)=3,"",G1906="","G列に金額を入力してください",F1906=3,G1906,H1906="","H列に労働時間を入力してください",F1906=1,ROUND(G1906/(H1906*24),0),F1906=2,ROUND(G1906/(H1906*24),0)),"")</f>
        <v/>
      </c>
      <c r="J1906" s="49" t="str" cm="1">
        <f t="array" ref="J1906">IFERROR(_xlfn.IFS(D1906="","",I1906&lt;E1906,"×（法定外となる従業員です）",I1906&gt;=E1906,"〇"),"")</f>
        <v/>
      </c>
    </row>
    <row r="1907" spans="1:10" ht="14.25" customHeight="1" x14ac:dyDescent="0.4">
      <c r="A1907" s="6" t="str">
        <f t="shared" si="29"/>
        <v/>
      </c>
      <c r="B1907" s="7"/>
      <c r="C1907" s="7"/>
      <c r="D1907" s="7"/>
      <c r="E1907" s="5" t="str">
        <f>IFERROR(IF($F$5&gt;VLOOKUP(前回申請!D1907,最低賃金!$A$2:$G$49,7,FALSE),VLOOKUP(前回申請!D1907,最低賃金!$A$2:$G$49,6,FALSE),IF($F$5&gt;VLOOKUP(前回申請!D1907,最低賃金!$A$2:$G$49,5,FALSE),VLOOKUP(前回申請!D1907,最低賃金!$A$2:$G$49,4,FALSE),VLOOKUP(前回申請!D1907,最低賃金!$A$2:$G$49,2,FALSE))),"")</f>
        <v/>
      </c>
      <c r="F1907" s="7"/>
      <c r="G1907" s="8"/>
      <c r="H1907" s="48"/>
      <c r="I1907" s="28" t="str" cm="1">
        <f t="array" ref="I1907">IFERROR(_xlfn.IFS(COUNTBLANK(F1907:H1907)=3,"",G1907="","G列に金額を入力してください",F1907=3,G1907,H1907="","H列に労働時間を入力してください",F1907=1,ROUND(G1907/(H1907*24),0),F1907=2,ROUND(G1907/(H1907*24),0)),"")</f>
        <v/>
      </c>
      <c r="J1907" s="49" t="str" cm="1">
        <f t="array" ref="J1907">IFERROR(_xlfn.IFS(D1907="","",I1907&lt;E1907,"×（法定外となる従業員です）",I1907&gt;=E1907,"〇"),"")</f>
        <v/>
      </c>
    </row>
    <row r="1908" spans="1:10" ht="14.25" customHeight="1" x14ac:dyDescent="0.4">
      <c r="A1908" s="6" t="str">
        <f t="shared" si="29"/>
        <v/>
      </c>
      <c r="B1908" s="7"/>
      <c r="C1908" s="7"/>
      <c r="D1908" s="7"/>
      <c r="E1908" s="5" t="str">
        <f>IFERROR(IF($F$5&gt;VLOOKUP(前回申請!D1908,最低賃金!$A$2:$G$49,7,FALSE),VLOOKUP(前回申請!D1908,最低賃金!$A$2:$G$49,6,FALSE),IF($F$5&gt;VLOOKUP(前回申請!D1908,最低賃金!$A$2:$G$49,5,FALSE),VLOOKUP(前回申請!D1908,最低賃金!$A$2:$G$49,4,FALSE),VLOOKUP(前回申請!D1908,最低賃金!$A$2:$G$49,2,FALSE))),"")</f>
        <v/>
      </c>
      <c r="F1908" s="7"/>
      <c r="G1908" s="8"/>
      <c r="H1908" s="48"/>
      <c r="I1908" s="28" t="str" cm="1">
        <f t="array" ref="I1908">IFERROR(_xlfn.IFS(COUNTBLANK(F1908:H1908)=3,"",G1908="","G列に金額を入力してください",F1908=3,G1908,H1908="","H列に労働時間を入力してください",F1908=1,ROUND(G1908/(H1908*24),0),F1908=2,ROUND(G1908/(H1908*24),0)),"")</f>
        <v/>
      </c>
      <c r="J1908" s="49" t="str" cm="1">
        <f t="array" ref="J1908">IFERROR(_xlfn.IFS(D1908="","",I1908&lt;E1908,"×（法定外となる従業員です）",I1908&gt;=E1908,"〇"),"")</f>
        <v/>
      </c>
    </row>
    <row r="1909" spans="1:10" ht="14.25" customHeight="1" x14ac:dyDescent="0.4">
      <c r="A1909" s="6" t="str">
        <f t="shared" si="29"/>
        <v/>
      </c>
      <c r="B1909" s="7"/>
      <c r="C1909" s="7"/>
      <c r="D1909" s="7"/>
      <c r="E1909" s="5" t="str">
        <f>IFERROR(IF($F$5&gt;VLOOKUP(前回申請!D1909,最低賃金!$A$2:$G$49,7,FALSE),VLOOKUP(前回申請!D1909,最低賃金!$A$2:$G$49,6,FALSE),IF($F$5&gt;VLOOKUP(前回申請!D1909,最低賃金!$A$2:$G$49,5,FALSE),VLOOKUP(前回申請!D1909,最低賃金!$A$2:$G$49,4,FALSE),VLOOKUP(前回申請!D1909,最低賃金!$A$2:$G$49,2,FALSE))),"")</f>
        <v/>
      </c>
      <c r="F1909" s="7"/>
      <c r="G1909" s="8"/>
      <c r="H1909" s="48"/>
      <c r="I1909" s="28" t="str" cm="1">
        <f t="array" ref="I1909">IFERROR(_xlfn.IFS(COUNTBLANK(F1909:H1909)=3,"",G1909="","G列に金額を入力してください",F1909=3,G1909,H1909="","H列に労働時間を入力してください",F1909=1,ROUND(G1909/(H1909*24),0),F1909=2,ROUND(G1909/(H1909*24),0)),"")</f>
        <v/>
      </c>
      <c r="J1909" s="49" t="str" cm="1">
        <f t="array" ref="J1909">IFERROR(_xlfn.IFS(D1909="","",I1909&lt;E1909,"×（法定外となる従業員です）",I1909&gt;=E1909,"〇"),"")</f>
        <v/>
      </c>
    </row>
    <row r="1910" spans="1:10" ht="14.25" customHeight="1" x14ac:dyDescent="0.4">
      <c r="A1910" s="6" t="str">
        <f t="shared" si="29"/>
        <v/>
      </c>
      <c r="B1910" s="7"/>
      <c r="C1910" s="7"/>
      <c r="D1910" s="7"/>
      <c r="E1910" s="5" t="str">
        <f>IFERROR(IF($F$5&gt;VLOOKUP(前回申請!D1910,最低賃金!$A$2:$G$49,7,FALSE),VLOOKUP(前回申請!D1910,最低賃金!$A$2:$G$49,6,FALSE),IF($F$5&gt;VLOOKUP(前回申請!D1910,最低賃金!$A$2:$G$49,5,FALSE),VLOOKUP(前回申請!D1910,最低賃金!$A$2:$G$49,4,FALSE),VLOOKUP(前回申請!D1910,最低賃金!$A$2:$G$49,2,FALSE))),"")</f>
        <v/>
      </c>
      <c r="F1910" s="7"/>
      <c r="G1910" s="8"/>
      <c r="H1910" s="48"/>
      <c r="I1910" s="28" t="str" cm="1">
        <f t="array" ref="I1910">IFERROR(_xlfn.IFS(COUNTBLANK(F1910:H1910)=3,"",G1910="","G列に金額を入力してください",F1910=3,G1910,H1910="","H列に労働時間を入力してください",F1910=1,ROUND(G1910/(H1910*24),0),F1910=2,ROUND(G1910/(H1910*24),0)),"")</f>
        <v/>
      </c>
      <c r="J1910" s="49" t="str" cm="1">
        <f t="array" ref="J1910">IFERROR(_xlfn.IFS(D1910="","",I1910&lt;E1910,"×（法定外となる従業員です）",I1910&gt;=E1910,"〇"),"")</f>
        <v/>
      </c>
    </row>
    <row r="1911" spans="1:10" ht="14.25" customHeight="1" x14ac:dyDescent="0.4">
      <c r="A1911" s="6" t="str">
        <f t="shared" si="29"/>
        <v/>
      </c>
      <c r="B1911" s="7"/>
      <c r="C1911" s="7"/>
      <c r="D1911" s="7"/>
      <c r="E1911" s="5" t="str">
        <f>IFERROR(IF($F$5&gt;VLOOKUP(前回申請!D1911,最低賃金!$A$2:$G$49,7,FALSE),VLOOKUP(前回申請!D1911,最低賃金!$A$2:$G$49,6,FALSE),IF($F$5&gt;VLOOKUP(前回申請!D1911,最低賃金!$A$2:$G$49,5,FALSE),VLOOKUP(前回申請!D1911,最低賃金!$A$2:$G$49,4,FALSE),VLOOKUP(前回申請!D1911,最低賃金!$A$2:$G$49,2,FALSE))),"")</f>
        <v/>
      </c>
      <c r="F1911" s="7"/>
      <c r="G1911" s="8"/>
      <c r="H1911" s="48"/>
      <c r="I1911" s="28" t="str" cm="1">
        <f t="array" ref="I1911">IFERROR(_xlfn.IFS(COUNTBLANK(F1911:H1911)=3,"",G1911="","G列に金額を入力してください",F1911=3,G1911,H1911="","H列に労働時間を入力してください",F1911=1,ROUND(G1911/(H1911*24),0),F1911=2,ROUND(G1911/(H1911*24),0)),"")</f>
        <v/>
      </c>
      <c r="J1911" s="49" t="str" cm="1">
        <f t="array" ref="J1911">IFERROR(_xlfn.IFS(D1911="","",I1911&lt;E1911,"×（法定外となる従業員です）",I1911&gt;=E1911,"〇"),"")</f>
        <v/>
      </c>
    </row>
    <row r="1912" spans="1:10" ht="14.25" customHeight="1" x14ac:dyDescent="0.4">
      <c r="A1912" s="6" t="str">
        <f t="shared" si="29"/>
        <v/>
      </c>
      <c r="B1912" s="7"/>
      <c r="C1912" s="7"/>
      <c r="D1912" s="7"/>
      <c r="E1912" s="5" t="str">
        <f>IFERROR(IF($F$5&gt;VLOOKUP(前回申請!D1912,最低賃金!$A$2:$G$49,7,FALSE),VLOOKUP(前回申請!D1912,最低賃金!$A$2:$G$49,6,FALSE),IF($F$5&gt;VLOOKUP(前回申請!D1912,最低賃金!$A$2:$G$49,5,FALSE),VLOOKUP(前回申請!D1912,最低賃金!$A$2:$G$49,4,FALSE),VLOOKUP(前回申請!D1912,最低賃金!$A$2:$G$49,2,FALSE))),"")</f>
        <v/>
      </c>
      <c r="F1912" s="7"/>
      <c r="G1912" s="8"/>
      <c r="H1912" s="48"/>
      <c r="I1912" s="28" t="str" cm="1">
        <f t="array" ref="I1912">IFERROR(_xlfn.IFS(COUNTBLANK(F1912:H1912)=3,"",G1912="","G列に金額を入力してください",F1912=3,G1912,H1912="","H列に労働時間を入力してください",F1912=1,ROUND(G1912/(H1912*24),0),F1912=2,ROUND(G1912/(H1912*24),0)),"")</f>
        <v/>
      </c>
      <c r="J1912" s="49" t="str" cm="1">
        <f t="array" ref="J1912">IFERROR(_xlfn.IFS(D1912="","",I1912&lt;E1912,"×（法定外となる従業員です）",I1912&gt;=E1912,"〇"),"")</f>
        <v/>
      </c>
    </row>
    <row r="1913" spans="1:10" ht="14.25" customHeight="1" x14ac:dyDescent="0.4">
      <c r="A1913" s="6" t="str">
        <f t="shared" si="29"/>
        <v/>
      </c>
      <c r="B1913" s="7"/>
      <c r="C1913" s="7"/>
      <c r="D1913" s="7"/>
      <c r="E1913" s="5" t="str">
        <f>IFERROR(IF($F$5&gt;VLOOKUP(前回申請!D1913,最低賃金!$A$2:$G$49,7,FALSE),VLOOKUP(前回申請!D1913,最低賃金!$A$2:$G$49,6,FALSE),IF($F$5&gt;VLOOKUP(前回申請!D1913,最低賃金!$A$2:$G$49,5,FALSE),VLOOKUP(前回申請!D1913,最低賃金!$A$2:$G$49,4,FALSE),VLOOKUP(前回申請!D1913,最低賃金!$A$2:$G$49,2,FALSE))),"")</f>
        <v/>
      </c>
      <c r="F1913" s="7"/>
      <c r="G1913" s="8"/>
      <c r="H1913" s="48"/>
      <c r="I1913" s="28" t="str" cm="1">
        <f t="array" ref="I1913">IFERROR(_xlfn.IFS(COUNTBLANK(F1913:H1913)=3,"",G1913="","G列に金額を入力してください",F1913=3,G1913,H1913="","H列に労働時間を入力してください",F1913=1,ROUND(G1913/(H1913*24),0),F1913=2,ROUND(G1913/(H1913*24),0)),"")</f>
        <v/>
      </c>
      <c r="J1913" s="49" t="str" cm="1">
        <f t="array" ref="J1913">IFERROR(_xlfn.IFS(D1913="","",I1913&lt;E1913,"×（法定外となる従業員です）",I1913&gt;=E1913,"〇"),"")</f>
        <v/>
      </c>
    </row>
    <row r="1914" spans="1:10" ht="14.25" customHeight="1" x14ac:dyDescent="0.4">
      <c r="A1914" s="6" t="str">
        <f t="shared" si="29"/>
        <v/>
      </c>
      <c r="B1914" s="7"/>
      <c r="C1914" s="7"/>
      <c r="D1914" s="7"/>
      <c r="E1914" s="5" t="str">
        <f>IFERROR(IF($F$5&gt;VLOOKUP(前回申請!D1914,最低賃金!$A$2:$G$49,7,FALSE),VLOOKUP(前回申請!D1914,最低賃金!$A$2:$G$49,6,FALSE),IF($F$5&gt;VLOOKUP(前回申請!D1914,最低賃金!$A$2:$G$49,5,FALSE),VLOOKUP(前回申請!D1914,最低賃金!$A$2:$G$49,4,FALSE),VLOOKUP(前回申請!D1914,最低賃金!$A$2:$G$49,2,FALSE))),"")</f>
        <v/>
      </c>
      <c r="F1914" s="7"/>
      <c r="G1914" s="8"/>
      <c r="H1914" s="48"/>
      <c r="I1914" s="28" t="str" cm="1">
        <f t="array" ref="I1914">IFERROR(_xlfn.IFS(COUNTBLANK(F1914:H1914)=3,"",G1914="","G列に金額を入力してください",F1914=3,G1914,H1914="","H列に労働時間を入力してください",F1914=1,ROUND(G1914/(H1914*24),0),F1914=2,ROUND(G1914/(H1914*24),0)),"")</f>
        <v/>
      </c>
      <c r="J1914" s="49" t="str" cm="1">
        <f t="array" ref="J1914">IFERROR(_xlfn.IFS(D1914="","",I1914&lt;E1914,"×（法定外となる従業員です）",I1914&gt;=E1914,"〇"),"")</f>
        <v/>
      </c>
    </row>
    <row r="1915" spans="1:10" ht="14.25" customHeight="1" x14ac:dyDescent="0.4">
      <c r="A1915" s="6" t="str">
        <f t="shared" si="29"/>
        <v/>
      </c>
      <c r="B1915" s="7"/>
      <c r="C1915" s="7"/>
      <c r="D1915" s="7"/>
      <c r="E1915" s="5" t="str">
        <f>IFERROR(IF($F$5&gt;VLOOKUP(前回申請!D1915,最低賃金!$A$2:$G$49,7,FALSE),VLOOKUP(前回申請!D1915,最低賃金!$A$2:$G$49,6,FALSE),IF($F$5&gt;VLOOKUP(前回申請!D1915,最低賃金!$A$2:$G$49,5,FALSE),VLOOKUP(前回申請!D1915,最低賃金!$A$2:$G$49,4,FALSE),VLOOKUP(前回申請!D1915,最低賃金!$A$2:$G$49,2,FALSE))),"")</f>
        <v/>
      </c>
      <c r="F1915" s="7"/>
      <c r="G1915" s="8"/>
      <c r="H1915" s="48"/>
      <c r="I1915" s="28" t="str" cm="1">
        <f t="array" ref="I1915">IFERROR(_xlfn.IFS(COUNTBLANK(F1915:H1915)=3,"",G1915="","G列に金額を入力してください",F1915=3,G1915,H1915="","H列に労働時間を入力してください",F1915=1,ROUND(G1915/(H1915*24),0),F1915=2,ROUND(G1915/(H1915*24),0)),"")</f>
        <v/>
      </c>
      <c r="J1915" s="49" t="str" cm="1">
        <f t="array" ref="J1915">IFERROR(_xlfn.IFS(D1915="","",I1915&lt;E1915,"×（法定外となる従業員です）",I1915&gt;=E1915,"〇"),"")</f>
        <v/>
      </c>
    </row>
    <row r="1916" spans="1:10" ht="14.25" customHeight="1" x14ac:dyDescent="0.4">
      <c r="A1916" s="6" t="str">
        <f t="shared" si="29"/>
        <v/>
      </c>
      <c r="B1916" s="7"/>
      <c r="C1916" s="7"/>
      <c r="D1916" s="7"/>
      <c r="E1916" s="5" t="str">
        <f>IFERROR(IF($F$5&gt;VLOOKUP(前回申請!D1916,最低賃金!$A$2:$G$49,7,FALSE),VLOOKUP(前回申請!D1916,最低賃金!$A$2:$G$49,6,FALSE),IF($F$5&gt;VLOOKUP(前回申請!D1916,最低賃金!$A$2:$G$49,5,FALSE),VLOOKUP(前回申請!D1916,最低賃金!$A$2:$G$49,4,FALSE),VLOOKUP(前回申請!D1916,最低賃金!$A$2:$G$49,2,FALSE))),"")</f>
        <v/>
      </c>
      <c r="F1916" s="7"/>
      <c r="G1916" s="8"/>
      <c r="H1916" s="48"/>
      <c r="I1916" s="28" t="str" cm="1">
        <f t="array" ref="I1916">IFERROR(_xlfn.IFS(COUNTBLANK(F1916:H1916)=3,"",G1916="","G列に金額を入力してください",F1916=3,G1916,H1916="","H列に労働時間を入力してください",F1916=1,ROUND(G1916/(H1916*24),0),F1916=2,ROUND(G1916/(H1916*24),0)),"")</f>
        <v/>
      </c>
      <c r="J1916" s="49" t="str" cm="1">
        <f t="array" ref="J1916">IFERROR(_xlfn.IFS(D1916="","",I1916&lt;E1916,"×（法定外となる従業員です）",I1916&gt;=E1916,"〇"),"")</f>
        <v/>
      </c>
    </row>
    <row r="1917" spans="1:10" ht="14.25" customHeight="1" x14ac:dyDescent="0.4">
      <c r="A1917" s="6" t="str">
        <f t="shared" si="29"/>
        <v/>
      </c>
      <c r="B1917" s="7"/>
      <c r="C1917" s="7"/>
      <c r="D1917" s="7"/>
      <c r="E1917" s="5" t="str">
        <f>IFERROR(IF($F$5&gt;VLOOKUP(前回申請!D1917,最低賃金!$A$2:$G$49,7,FALSE),VLOOKUP(前回申請!D1917,最低賃金!$A$2:$G$49,6,FALSE),IF($F$5&gt;VLOOKUP(前回申請!D1917,最低賃金!$A$2:$G$49,5,FALSE),VLOOKUP(前回申請!D1917,最低賃金!$A$2:$G$49,4,FALSE),VLOOKUP(前回申請!D1917,最低賃金!$A$2:$G$49,2,FALSE))),"")</f>
        <v/>
      </c>
      <c r="F1917" s="7"/>
      <c r="G1917" s="8"/>
      <c r="H1917" s="48"/>
      <c r="I1917" s="28" t="str" cm="1">
        <f t="array" ref="I1917">IFERROR(_xlfn.IFS(COUNTBLANK(F1917:H1917)=3,"",G1917="","G列に金額を入力してください",F1917=3,G1917,H1917="","H列に労働時間を入力してください",F1917=1,ROUND(G1917/(H1917*24),0),F1917=2,ROUND(G1917/(H1917*24),0)),"")</f>
        <v/>
      </c>
      <c r="J1917" s="49" t="str" cm="1">
        <f t="array" ref="J1917">IFERROR(_xlfn.IFS(D1917="","",I1917&lt;E1917,"×（法定外となる従業員です）",I1917&gt;=E1917,"〇"),"")</f>
        <v/>
      </c>
    </row>
    <row r="1918" spans="1:10" ht="14.25" customHeight="1" x14ac:dyDescent="0.4">
      <c r="A1918" s="6" t="str">
        <f t="shared" si="29"/>
        <v/>
      </c>
      <c r="B1918" s="7"/>
      <c r="C1918" s="7"/>
      <c r="D1918" s="7"/>
      <c r="E1918" s="5" t="str">
        <f>IFERROR(IF($F$5&gt;VLOOKUP(前回申請!D1918,最低賃金!$A$2:$G$49,7,FALSE),VLOOKUP(前回申請!D1918,最低賃金!$A$2:$G$49,6,FALSE),IF($F$5&gt;VLOOKUP(前回申請!D1918,最低賃金!$A$2:$G$49,5,FALSE),VLOOKUP(前回申請!D1918,最低賃金!$A$2:$G$49,4,FALSE),VLOOKUP(前回申請!D1918,最低賃金!$A$2:$G$49,2,FALSE))),"")</f>
        <v/>
      </c>
      <c r="F1918" s="7"/>
      <c r="G1918" s="8"/>
      <c r="H1918" s="48"/>
      <c r="I1918" s="28" t="str" cm="1">
        <f t="array" ref="I1918">IFERROR(_xlfn.IFS(COUNTBLANK(F1918:H1918)=3,"",G1918="","G列に金額を入力してください",F1918=3,G1918,H1918="","H列に労働時間を入力してください",F1918=1,ROUND(G1918/(H1918*24),0),F1918=2,ROUND(G1918/(H1918*24),0)),"")</f>
        <v/>
      </c>
      <c r="J1918" s="49" t="str" cm="1">
        <f t="array" ref="J1918">IFERROR(_xlfn.IFS(D1918="","",I1918&lt;E1918,"×（法定外となる従業員です）",I1918&gt;=E1918,"〇"),"")</f>
        <v/>
      </c>
    </row>
    <row r="1919" spans="1:10" ht="14.25" customHeight="1" x14ac:dyDescent="0.4">
      <c r="A1919" s="6" t="str">
        <f t="shared" si="29"/>
        <v/>
      </c>
      <c r="B1919" s="7"/>
      <c r="C1919" s="7"/>
      <c r="D1919" s="7"/>
      <c r="E1919" s="5" t="str">
        <f>IFERROR(IF($F$5&gt;VLOOKUP(前回申請!D1919,最低賃金!$A$2:$G$49,7,FALSE),VLOOKUP(前回申請!D1919,最低賃金!$A$2:$G$49,6,FALSE),IF($F$5&gt;VLOOKUP(前回申請!D1919,最低賃金!$A$2:$G$49,5,FALSE),VLOOKUP(前回申請!D1919,最低賃金!$A$2:$G$49,4,FALSE),VLOOKUP(前回申請!D1919,最低賃金!$A$2:$G$49,2,FALSE))),"")</f>
        <v/>
      </c>
      <c r="F1919" s="7"/>
      <c r="G1919" s="8"/>
      <c r="H1919" s="48"/>
      <c r="I1919" s="28" t="str" cm="1">
        <f t="array" ref="I1919">IFERROR(_xlfn.IFS(COUNTBLANK(F1919:H1919)=3,"",G1919="","G列に金額を入力してください",F1919=3,G1919,H1919="","H列に労働時間を入力してください",F1919=1,ROUND(G1919/(H1919*24),0),F1919=2,ROUND(G1919/(H1919*24),0)),"")</f>
        <v/>
      </c>
      <c r="J1919" s="49" t="str" cm="1">
        <f t="array" ref="J1919">IFERROR(_xlfn.IFS(D1919="","",I1919&lt;E1919,"×（法定外となる従業員です）",I1919&gt;=E1919,"〇"),"")</f>
        <v/>
      </c>
    </row>
    <row r="1920" spans="1:10" ht="14.25" customHeight="1" x14ac:dyDescent="0.4">
      <c r="A1920" s="6" t="str">
        <f t="shared" si="29"/>
        <v/>
      </c>
      <c r="B1920" s="7"/>
      <c r="C1920" s="7"/>
      <c r="D1920" s="7"/>
      <c r="E1920" s="5" t="str">
        <f>IFERROR(IF($F$5&gt;VLOOKUP(前回申請!D1920,最低賃金!$A$2:$G$49,7,FALSE),VLOOKUP(前回申請!D1920,最低賃金!$A$2:$G$49,6,FALSE),IF($F$5&gt;VLOOKUP(前回申請!D1920,最低賃金!$A$2:$G$49,5,FALSE),VLOOKUP(前回申請!D1920,最低賃金!$A$2:$G$49,4,FALSE),VLOOKUP(前回申請!D1920,最低賃金!$A$2:$G$49,2,FALSE))),"")</f>
        <v/>
      </c>
      <c r="F1920" s="7"/>
      <c r="G1920" s="8"/>
      <c r="H1920" s="48"/>
      <c r="I1920" s="28" t="str" cm="1">
        <f t="array" ref="I1920">IFERROR(_xlfn.IFS(COUNTBLANK(F1920:H1920)=3,"",G1920="","G列に金額を入力してください",F1920=3,G1920,H1920="","H列に労働時間を入力してください",F1920=1,ROUND(G1920/(H1920*24),0),F1920=2,ROUND(G1920/(H1920*24),0)),"")</f>
        <v/>
      </c>
      <c r="J1920" s="49" t="str" cm="1">
        <f t="array" ref="J1920">IFERROR(_xlfn.IFS(D1920="","",I1920&lt;E1920,"×（法定外となる従業員です）",I1920&gt;=E1920,"〇"),"")</f>
        <v/>
      </c>
    </row>
    <row r="1921" spans="1:10" ht="14.25" customHeight="1" x14ac:dyDescent="0.4">
      <c r="A1921" s="6" t="str">
        <f t="shared" si="29"/>
        <v/>
      </c>
      <c r="B1921" s="7"/>
      <c r="C1921" s="7"/>
      <c r="D1921" s="7"/>
      <c r="E1921" s="5" t="str">
        <f>IFERROR(IF($F$5&gt;VLOOKUP(前回申請!D1921,最低賃金!$A$2:$G$49,7,FALSE),VLOOKUP(前回申請!D1921,最低賃金!$A$2:$G$49,6,FALSE),IF($F$5&gt;VLOOKUP(前回申請!D1921,最低賃金!$A$2:$G$49,5,FALSE),VLOOKUP(前回申請!D1921,最低賃金!$A$2:$G$49,4,FALSE),VLOOKUP(前回申請!D1921,最低賃金!$A$2:$G$49,2,FALSE))),"")</f>
        <v/>
      </c>
      <c r="F1921" s="7"/>
      <c r="G1921" s="8"/>
      <c r="H1921" s="48"/>
      <c r="I1921" s="28" t="str" cm="1">
        <f t="array" ref="I1921">IFERROR(_xlfn.IFS(COUNTBLANK(F1921:H1921)=3,"",G1921="","G列に金額を入力してください",F1921=3,G1921,H1921="","H列に労働時間を入力してください",F1921=1,ROUND(G1921/(H1921*24),0),F1921=2,ROUND(G1921/(H1921*24),0)),"")</f>
        <v/>
      </c>
      <c r="J1921" s="49" t="str" cm="1">
        <f t="array" ref="J1921">IFERROR(_xlfn.IFS(D1921="","",I1921&lt;E1921,"×（法定外となる従業員です）",I1921&gt;=E1921,"〇"),"")</f>
        <v/>
      </c>
    </row>
    <row r="1922" spans="1:10" ht="14.25" customHeight="1" x14ac:dyDescent="0.4">
      <c r="A1922" s="6" t="str">
        <f t="shared" si="29"/>
        <v/>
      </c>
      <c r="B1922" s="7"/>
      <c r="C1922" s="7"/>
      <c r="D1922" s="7"/>
      <c r="E1922" s="5" t="str">
        <f>IFERROR(IF($F$5&gt;VLOOKUP(前回申請!D1922,最低賃金!$A$2:$G$49,7,FALSE),VLOOKUP(前回申請!D1922,最低賃金!$A$2:$G$49,6,FALSE),IF($F$5&gt;VLOOKUP(前回申請!D1922,最低賃金!$A$2:$G$49,5,FALSE),VLOOKUP(前回申請!D1922,最低賃金!$A$2:$G$49,4,FALSE),VLOOKUP(前回申請!D1922,最低賃金!$A$2:$G$49,2,FALSE))),"")</f>
        <v/>
      </c>
      <c r="F1922" s="7"/>
      <c r="G1922" s="8"/>
      <c r="H1922" s="48"/>
      <c r="I1922" s="28" t="str" cm="1">
        <f t="array" ref="I1922">IFERROR(_xlfn.IFS(COUNTBLANK(F1922:H1922)=3,"",G1922="","G列に金額を入力してください",F1922=3,G1922,H1922="","H列に労働時間を入力してください",F1922=1,ROUND(G1922/(H1922*24),0),F1922=2,ROUND(G1922/(H1922*24),0)),"")</f>
        <v/>
      </c>
      <c r="J1922" s="49" t="str" cm="1">
        <f t="array" ref="J1922">IFERROR(_xlfn.IFS(D1922="","",I1922&lt;E1922,"×（法定外となる従業員です）",I1922&gt;=E1922,"〇"),"")</f>
        <v/>
      </c>
    </row>
    <row r="1923" spans="1:10" ht="14.25" customHeight="1" x14ac:dyDescent="0.4">
      <c r="A1923" s="6" t="str">
        <f t="shared" si="29"/>
        <v/>
      </c>
      <c r="B1923" s="7"/>
      <c r="C1923" s="7"/>
      <c r="D1923" s="7"/>
      <c r="E1923" s="5" t="str">
        <f>IFERROR(IF($F$5&gt;VLOOKUP(前回申請!D1923,最低賃金!$A$2:$G$49,7,FALSE),VLOOKUP(前回申請!D1923,最低賃金!$A$2:$G$49,6,FALSE),IF($F$5&gt;VLOOKUP(前回申請!D1923,最低賃金!$A$2:$G$49,5,FALSE),VLOOKUP(前回申請!D1923,最低賃金!$A$2:$G$49,4,FALSE),VLOOKUP(前回申請!D1923,最低賃金!$A$2:$G$49,2,FALSE))),"")</f>
        <v/>
      </c>
      <c r="F1923" s="7"/>
      <c r="G1923" s="8"/>
      <c r="H1923" s="48"/>
      <c r="I1923" s="28" t="str" cm="1">
        <f t="array" ref="I1923">IFERROR(_xlfn.IFS(COUNTBLANK(F1923:H1923)=3,"",G1923="","G列に金額を入力してください",F1923=3,G1923,H1923="","H列に労働時間を入力してください",F1923=1,ROUND(G1923/(H1923*24),0),F1923=2,ROUND(G1923/(H1923*24),0)),"")</f>
        <v/>
      </c>
      <c r="J1923" s="49" t="str" cm="1">
        <f t="array" ref="J1923">IFERROR(_xlfn.IFS(D1923="","",I1923&lt;E1923,"×（法定外となる従業員です）",I1923&gt;=E1923,"〇"),"")</f>
        <v/>
      </c>
    </row>
    <row r="1924" spans="1:10" ht="14.25" customHeight="1" x14ac:dyDescent="0.4">
      <c r="A1924" s="6" t="str">
        <f t="shared" si="29"/>
        <v/>
      </c>
      <c r="B1924" s="7"/>
      <c r="C1924" s="7"/>
      <c r="D1924" s="7"/>
      <c r="E1924" s="5" t="str">
        <f>IFERROR(IF($F$5&gt;VLOOKUP(前回申請!D1924,最低賃金!$A$2:$G$49,7,FALSE),VLOOKUP(前回申請!D1924,最低賃金!$A$2:$G$49,6,FALSE),IF($F$5&gt;VLOOKUP(前回申請!D1924,最低賃金!$A$2:$G$49,5,FALSE),VLOOKUP(前回申請!D1924,最低賃金!$A$2:$G$49,4,FALSE),VLOOKUP(前回申請!D1924,最低賃金!$A$2:$G$49,2,FALSE))),"")</f>
        <v/>
      </c>
      <c r="F1924" s="7"/>
      <c r="G1924" s="8"/>
      <c r="H1924" s="48"/>
      <c r="I1924" s="28" t="str" cm="1">
        <f t="array" ref="I1924">IFERROR(_xlfn.IFS(COUNTBLANK(F1924:H1924)=3,"",G1924="","G列に金額を入力してください",F1924=3,G1924,H1924="","H列に労働時間を入力してください",F1924=1,ROUND(G1924/(H1924*24),0),F1924=2,ROUND(G1924/(H1924*24),0)),"")</f>
        <v/>
      </c>
      <c r="J1924" s="49" t="str" cm="1">
        <f t="array" ref="J1924">IFERROR(_xlfn.IFS(D1924="","",I1924&lt;E1924,"×（法定外となる従業員です）",I1924&gt;=E1924,"〇"),"")</f>
        <v/>
      </c>
    </row>
    <row r="1925" spans="1:10" ht="14.25" customHeight="1" x14ac:dyDescent="0.4">
      <c r="A1925" s="6" t="str">
        <f t="shared" si="29"/>
        <v/>
      </c>
      <c r="B1925" s="7"/>
      <c r="C1925" s="7"/>
      <c r="D1925" s="7"/>
      <c r="E1925" s="5" t="str">
        <f>IFERROR(IF($F$5&gt;VLOOKUP(前回申請!D1925,最低賃金!$A$2:$G$49,7,FALSE),VLOOKUP(前回申請!D1925,最低賃金!$A$2:$G$49,6,FALSE),IF($F$5&gt;VLOOKUP(前回申請!D1925,最低賃金!$A$2:$G$49,5,FALSE),VLOOKUP(前回申請!D1925,最低賃金!$A$2:$G$49,4,FALSE),VLOOKUP(前回申請!D1925,最低賃金!$A$2:$G$49,2,FALSE))),"")</f>
        <v/>
      </c>
      <c r="F1925" s="7"/>
      <c r="G1925" s="8"/>
      <c r="H1925" s="48"/>
      <c r="I1925" s="28" t="str" cm="1">
        <f t="array" ref="I1925">IFERROR(_xlfn.IFS(COUNTBLANK(F1925:H1925)=3,"",G1925="","G列に金額を入力してください",F1925=3,G1925,H1925="","H列に労働時間を入力してください",F1925=1,ROUND(G1925/(H1925*24),0),F1925=2,ROUND(G1925/(H1925*24),0)),"")</f>
        <v/>
      </c>
      <c r="J1925" s="49" t="str" cm="1">
        <f t="array" ref="J1925">IFERROR(_xlfn.IFS(D1925="","",I1925&lt;E1925,"×（法定外となる従業員です）",I1925&gt;=E1925,"〇"),"")</f>
        <v/>
      </c>
    </row>
    <row r="1926" spans="1:10" ht="14.25" customHeight="1" x14ac:dyDescent="0.4">
      <c r="A1926" s="6" t="str">
        <f t="shared" si="29"/>
        <v/>
      </c>
      <c r="B1926" s="7"/>
      <c r="C1926" s="7"/>
      <c r="D1926" s="7"/>
      <c r="E1926" s="5" t="str">
        <f>IFERROR(IF($F$5&gt;VLOOKUP(前回申請!D1926,最低賃金!$A$2:$G$49,7,FALSE),VLOOKUP(前回申請!D1926,最低賃金!$A$2:$G$49,6,FALSE),IF($F$5&gt;VLOOKUP(前回申請!D1926,最低賃金!$A$2:$G$49,5,FALSE),VLOOKUP(前回申請!D1926,最低賃金!$A$2:$G$49,4,FALSE),VLOOKUP(前回申請!D1926,最低賃金!$A$2:$G$49,2,FALSE))),"")</f>
        <v/>
      </c>
      <c r="F1926" s="7"/>
      <c r="G1926" s="8"/>
      <c r="H1926" s="48"/>
      <c r="I1926" s="28" t="str" cm="1">
        <f t="array" ref="I1926">IFERROR(_xlfn.IFS(COUNTBLANK(F1926:H1926)=3,"",G1926="","G列に金額を入力してください",F1926=3,G1926,H1926="","H列に労働時間を入力してください",F1926=1,ROUND(G1926/(H1926*24),0),F1926=2,ROUND(G1926/(H1926*24),0)),"")</f>
        <v/>
      </c>
      <c r="J1926" s="49" t="str" cm="1">
        <f t="array" ref="J1926">IFERROR(_xlfn.IFS(D1926="","",I1926&lt;E1926,"×（法定外となる従業員です）",I1926&gt;=E1926,"〇"),"")</f>
        <v/>
      </c>
    </row>
    <row r="1927" spans="1:10" ht="14.25" customHeight="1" x14ac:dyDescent="0.4">
      <c r="A1927" s="6" t="str">
        <f t="shared" si="29"/>
        <v/>
      </c>
      <c r="B1927" s="7"/>
      <c r="C1927" s="7"/>
      <c r="D1927" s="7"/>
      <c r="E1927" s="5" t="str">
        <f>IFERROR(IF($F$5&gt;VLOOKUP(前回申請!D1927,最低賃金!$A$2:$G$49,7,FALSE),VLOOKUP(前回申請!D1927,最低賃金!$A$2:$G$49,6,FALSE),IF($F$5&gt;VLOOKUP(前回申請!D1927,最低賃金!$A$2:$G$49,5,FALSE),VLOOKUP(前回申請!D1927,最低賃金!$A$2:$G$49,4,FALSE),VLOOKUP(前回申請!D1927,最低賃金!$A$2:$G$49,2,FALSE))),"")</f>
        <v/>
      </c>
      <c r="F1927" s="7"/>
      <c r="G1927" s="8"/>
      <c r="H1927" s="48"/>
      <c r="I1927" s="28" t="str" cm="1">
        <f t="array" ref="I1927">IFERROR(_xlfn.IFS(COUNTBLANK(F1927:H1927)=3,"",G1927="","G列に金額を入力してください",F1927=3,G1927,H1927="","H列に労働時間を入力してください",F1927=1,ROUND(G1927/(H1927*24),0),F1927=2,ROUND(G1927/(H1927*24),0)),"")</f>
        <v/>
      </c>
      <c r="J1927" s="49" t="str" cm="1">
        <f t="array" ref="J1927">IFERROR(_xlfn.IFS(D1927="","",I1927&lt;E1927,"×（法定外となる従業員です）",I1927&gt;=E1927,"〇"),"")</f>
        <v/>
      </c>
    </row>
    <row r="1928" spans="1:10" ht="14.25" customHeight="1" x14ac:dyDescent="0.4">
      <c r="A1928" s="6" t="str">
        <f t="shared" si="29"/>
        <v/>
      </c>
      <c r="B1928" s="7"/>
      <c r="C1928" s="7"/>
      <c r="D1928" s="7"/>
      <c r="E1928" s="5" t="str">
        <f>IFERROR(IF($F$5&gt;VLOOKUP(前回申請!D1928,最低賃金!$A$2:$G$49,7,FALSE),VLOOKUP(前回申請!D1928,最低賃金!$A$2:$G$49,6,FALSE),IF($F$5&gt;VLOOKUP(前回申請!D1928,最低賃金!$A$2:$G$49,5,FALSE),VLOOKUP(前回申請!D1928,最低賃金!$A$2:$G$49,4,FALSE),VLOOKUP(前回申請!D1928,最低賃金!$A$2:$G$49,2,FALSE))),"")</f>
        <v/>
      </c>
      <c r="F1928" s="7"/>
      <c r="G1928" s="8"/>
      <c r="H1928" s="48"/>
      <c r="I1928" s="28" t="str" cm="1">
        <f t="array" ref="I1928">IFERROR(_xlfn.IFS(COUNTBLANK(F1928:H1928)=3,"",G1928="","G列に金額を入力してください",F1928=3,G1928,H1928="","H列に労働時間を入力してください",F1928=1,ROUND(G1928/(H1928*24),0),F1928=2,ROUND(G1928/(H1928*24),0)),"")</f>
        <v/>
      </c>
      <c r="J1928" s="49" t="str" cm="1">
        <f t="array" ref="J1928">IFERROR(_xlfn.IFS(D1928="","",I1928&lt;E1928,"×（法定外となる従業員です）",I1928&gt;=E1928,"〇"),"")</f>
        <v/>
      </c>
    </row>
    <row r="1929" spans="1:10" ht="14.25" customHeight="1" x14ac:dyDescent="0.4">
      <c r="A1929" s="6" t="str">
        <f t="shared" si="29"/>
        <v/>
      </c>
      <c r="B1929" s="7"/>
      <c r="C1929" s="7"/>
      <c r="D1929" s="7"/>
      <c r="E1929" s="5" t="str">
        <f>IFERROR(IF($F$5&gt;VLOOKUP(前回申請!D1929,最低賃金!$A$2:$G$49,7,FALSE),VLOOKUP(前回申請!D1929,最低賃金!$A$2:$G$49,6,FALSE),IF($F$5&gt;VLOOKUP(前回申請!D1929,最低賃金!$A$2:$G$49,5,FALSE),VLOOKUP(前回申請!D1929,最低賃金!$A$2:$G$49,4,FALSE),VLOOKUP(前回申請!D1929,最低賃金!$A$2:$G$49,2,FALSE))),"")</f>
        <v/>
      </c>
      <c r="F1929" s="7"/>
      <c r="G1929" s="8"/>
      <c r="H1929" s="48"/>
      <c r="I1929" s="28" t="str" cm="1">
        <f t="array" ref="I1929">IFERROR(_xlfn.IFS(COUNTBLANK(F1929:H1929)=3,"",G1929="","G列に金額を入力してください",F1929=3,G1929,H1929="","H列に労働時間を入力してください",F1929=1,ROUND(G1929/(H1929*24),0),F1929=2,ROUND(G1929/(H1929*24),0)),"")</f>
        <v/>
      </c>
      <c r="J1929" s="49" t="str" cm="1">
        <f t="array" ref="J1929">IFERROR(_xlfn.IFS(D1929="","",I1929&lt;E1929,"×（法定外となる従業員です）",I1929&gt;=E1929,"〇"),"")</f>
        <v/>
      </c>
    </row>
    <row r="1930" spans="1:10" ht="14.25" customHeight="1" x14ac:dyDescent="0.4">
      <c r="A1930" s="6" t="str">
        <f t="shared" si="29"/>
        <v/>
      </c>
      <c r="B1930" s="7"/>
      <c r="C1930" s="7"/>
      <c r="D1930" s="7"/>
      <c r="E1930" s="5" t="str">
        <f>IFERROR(IF($F$5&gt;VLOOKUP(前回申請!D1930,最低賃金!$A$2:$G$49,7,FALSE),VLOOKUP(前回申請!D1930,最低賃金!$A$2:$G$49,6,FALSE),IF($F$5&gt;VLOOKUP(前回申請!D1930,最低賃金!$A$2:$G$49,5,FALSE),VLOOKUP(前回申請!D1930,最低賃金!$A$2:$G$49,4,FALSE),VLOOKUP(前回申請!D1930,最低賃金!$A$2:$G$49,2,FALSE))),"")</f>
        <v/>
      </c>
      <c r="F1930" s="7"/>
      <c r="G1930" s="8"/>
      <c r="H1930" s="48"/>
      <c r="I1930" s="28" t="str" cm="1">
        <f t="array" ref="I1930">IFERROR(_xlfn.IFS(COUNTBLANK(F1930:H1930)=3,"",G1930="","G列に金額を入力してください",F1930=3,G1930,H1930="","H列に労働時間を入力してください",F1930=1,ROUND(G1930/(H1930*24),0),F1930=2,ROUND(G1930/(H1930*24),0)),"")</f>
        <v/>
      </c>
      <c r="J1930" s="49" t="str" cm="1">
        <f t="array" ref="J1930">IFERROR(_xlfn.IFS(D1930="","",I1930&lt;E1930,"×（法定外となる従業員です）",I1930&gt;=E1930,"〇"),"")</f>
        <v/>
      </c>
    </row>
    <row r="1931" spans="1:10" ht="14.25" customHeight="1" x14ac:dyDescent="0.4">
      <c r="A1931" s="6" t="str">
        <f t="shared" si="29"/>
        <v/>
      </c>
      <c r="B1931" s="7"/>
      <c r="C1931" s="7"/>
      <c r="D1931" s="7"/>
      <c r="E1931" s="5" t="str">
        <f>IFERROR(IF($F$5&gt;VLOOKUP(前回申請!D1931,最低賃金!$A$2:$G$49,7,FALSE),VLOOKUP(前回申請!D1931,最低賃金!$A$2:$G$49,6,FALSE),IF($F$5&gt;VLOOKUP(前回申請!D1931,最低賃金!$A$2:$G$49,5,FALSE),VLOOKUP(前回申請!D1931,最低賃金!$A$2:$G$49,4,FALSE),VLOOKUP(前回申請!D1931,最低賃金!$A$2:$G$49,2,FALSE))),"")</f>
        <v/>
      </c>
      <c r="F1931" s="7"/>
      <c r="G1931" s="8"/>
      <c r="H1931" s="48"/>
      <c r="I1931" s="28" t="str" cm="1">
        <f t="array" ref="I1931">IFERROR(_xlfn.IFS(COUNTBLANK(F1931:H1931)=3,"",G1931="","G列に金額を入力してください",F1931=3,G1931,H1931="","H列に労働時間を入力してください",F1931=1,ROUND(G1931/(H1931*24),0),F1931=2,ROUND(G1931/(H1931*24),0)),"")</f>
        <v/>
      </c>
      <c r="J1931" s="49" t="str" cm="1">
        <f t="array" ref="J1931">IFERROR(_xlfn.IFS(D1931="","",I1931&lt;E1931,"×（法定外となる従業員です）",I1931&gt;=E1931,"〇"),"")</f>
        <v/>
      </c>
    </row>
    <row r="1932" spans="1:10" ht="14.25" customHeight="1" x14ac:dyDescent="0.4">
      <c r="A1932" s="6" t="str">
        <f t="shared" ref="A1932:A1995" si="30">IF(C1932="","",A1931+1)</f>
        <v/>
      </c>
      <c r="B1932" s="7"/>
      <c r="C1932" s="7"/>
      <c r="D1932" s="7"/>
      <c r="E1932" s="5" t="str">
        <f>IFERROR(IF($F$5&gt;VLOOKUP(前回申請!D1932,最低賃金!$A$2:$G$49,7,FALSE),VLOOKUP(前回申請!D1932,最低賃金!$A$2:$G$49,6,FALSE),IF($F$5&gt;VLOOKUP(前回申請!D1932,最低賃金!$A$2:$G$49,5,FALSE),VLOOKUP(前回申請!D1932,最低賃金!$A$2:$G$49,4,FALSE),VLOOKUP(前回申請!D1932,最低賃金!$A$2:$G$49,2,FALSE))),"")</f>
        <v/>
      </c>
      <c r="F1932" s="7"/>
      <c r="G1932" s="8"/>
      <c r="H1932" s="48"/>
      <c r="I1932" s="28" t="str" cm="1">
        <f t="array" ref="I1932">IFERROR(_xlfn.IFS(COUNTBLANK(F1932:H1932)=3,"",G1932="","G列に金額を入力してください",F1932=3,G1932,H1932="","H列に労働時間を入力してください",F1932=1,ROUND(G1932/(H1932*24),0),F1932=2,ROUND(G1932/(H1932*24),0)),"")</f>
        <v/>
      </c>
      <c r="J1932" s="49" t="str" cm="1">
        <f t="array" ref="J1932">IFERROR(_xlfn.IFS(D1932="","",I1932&lt;E1932,"×（法定外となる従業員です）",I1932&gt;=E1932,"〇"),"")</f>
        <v/>
      </c>
    </row>
    <row r="1933" spans="1:10" ht="14.25" customHeight="1" x14ac:dyDescent="0.4">
      <c r="A1933" s="6" t="str">
        <f t="shared" si="30"/>
        <v/>
      </c>
      <c r="B1933" s="7"/>
      <c r="C1933" s="7"/>
      <c r="D1933" s="7"/>
      <c r="E1933" s="5" t="str">
        <f>IFERROR(IF($F$5&gt;VLOOKUP(前回申請!D1933,最低賃金!$A$2:$G$49,7,FALSE),VLOOKUP(前回申請!D1933,最低賃金!$A$2:$G$49,6,FALSE),IF($F$5&gt;VLOOKUP(前回申請!D1933,最低賃金!$A$2:$G$49,5,FALSE),VLOOKUP(前回申請!D1933,最低賃金!$A$2:$G$49,4,FALSE),VLOOKUP(前回申請!D1933,最低賃金!$A$2:$G$49,2,FALSE))),"")</f>
        <v/>
      </c>
      <c r="F1933" s="7"/>
      <c r="G1933" s="8"/>
      <c r="H1933" s="48"/>
      <c r="I1933" s="28" t="str" cm="1">
        <f t="array" ref="I1933">IFERROR(_xlfn.IFS(COUNTBLANK(F1933:H1933)=3,"",G1933="","G列に金額を入力してください",F1933=3,G1933,H1933="","H列に労働時間を入力してください",F1933=1,ROUND(G1933/(H1933*24),0),F1933=2,ROUND(G1933/(H1933*24),0)),"")</f>
        <v/>
      </c>
      <c r="J1933" s="49" t="str" cm="1">
        <f t="array" ref="J1933">IFERROR(_xlfn.IFS(D1933="","",I1933&lt;E1933,"×（法定外となる従業員です）",I1933&gt;=E1933,"〇"),"")</f>
        <v/>
      </c>
    </row>
    <row r="1934" spans="1:10" ht="14.25" customHeight="1" x14ac:dyDescent="0.4">
      <c r="A1934" s="6" t="str">
        <f t="shared" si="30"/>
        <v/>
      </c>
      <c r="B1934" s="7"/>
      <c r="C1934" s="7"/>
      <c r="D1934" s="7"/>
      <c r="E1934" s="5" t="str">
        <f>IFERROR(IF($F$5&gt;VLOOKUP(前回申請!D1934,最低賃金!$A$2:$G$49,7,FALSE),VLOOKUP(前回申請!D1934,最低賃金!$A$2:$G$49,6,FALSE),IF($F$5&gt;VLOOKUP(前回申請!D1934,最低賃金!$A$2:$G$49,5,FALSE),VLOOKUP(前回申請!D1934,最低賃金!$A$2:$G$49,4,FALSE),VLOOKUP(前回申請!D1934,最低賃金!$A$2:$G$49,2,FALSE))),"")</f>
        <v/>
      </c>
      <c r="F1934" s="7"/>
      <c r="G1934" s="8"/>
      <c r="H1934" s="48"/>
      <c r="I1934" s="28" t="str" cm="1">
        <f t="array" ref="I1934">IFERROR(_xlfn.IFS(COUNTBLANK(F1934:H1934)=3,"",G1934="","G列に金額を入力してください",F1934=3,G1934,H1934="","H列に労働時間を入力してください",F1934=1,ROUND(G1934/(H1934*24),0),F1934=2,ROUND(G1934/(H1934*24),0)),"")</f>
        <v/>
      </c>
      <c r="J1934" s="49" t="str" cm="1">
        <f t="array" ref="J1934">IFERROR(_xlfn.IFS(D1934="","",I1934&lt;E1934,"×（法定外となる従業員です）",I1934&gt;=E1934,"〇"),"")</f>
        <v/>
      </c>
    </row>
    <row r="1935" spans="1:10" ht="14.25" customHeight="1" x14ac:dyDescent="0.4">
      <c r="A1935" s="6" t="str">
        <f t="shared" si="30"/>
        <v/>
      </c>
      <c r="B1935" s="7"/>
      <c r="C1935" s="7"/>
      <c r="D1935" s="7"/>
      <c r="E1935" s="5" t="str">
        <f>IFERROR(IF($F$5&gt;VLOOKUP(前回申請!D1935,最低賃金!$A$2:$G$49,7,FALSE),VLOOKUP(前回申請!D1935,最低賃金!$A$2:$G$49,6,FALSE),IF($F$5&gt;VLOOKUP(前回申請!D1935,最低賃金!$A$2:$G$49,5,FALSE),VLOOKUP(前回申請!D1935,最低賃金!$A$2:$G$49,4,FALSE),VLOOKUP(前回申請!D1935,最低賃金!$A$2:$G$49,2,FALSE))),"")</f>
        <v/>
      </c>
      <c r="F1935" s="7"/>
      <c r="G1935" s="8"/>
      <c r="H1935" s="48"/>
      <c r="I1935" s="28" t="str" cm="1">
        <f t="array" ref="I1935">IFERROR(_xlfn.IFS(COUNTBLANK(F1935:H1935)=3,"",G1935="","G列に金額を入力してください",F1935=3,G1935,H1935="","H列に労働時間を入力してください",F1935=1,ROUND(G1935/(H1935*24),0),F1935=2,ROUND(G1935/(H1935*24),0)),"")</f>
        <v/>
      </c>
      <c r="J1935" s="49" t="str" cm="1">
        <f t="array" ref="J1935">IFERROR(_xlfn.IFS(D1935="","",I1935&lt;E1935,"×（法定外となる従業員です）",I1935&gt;=E1935,"〇"),"")</f>
        <v/>
      </c>
    </row>
    <row r="1936" spans="1:10" ht="14.25" customHeight="1" x14ac:dyDescent="0.4">
      <c r="A1936" s="6" t="str">
        <f t="shared" si="30"/>
        <v/>
      </c>
      <c r="B1936" s="7"/>
      <c r="C1936" s="7"/>
      <c r="D1936" s="7"/>
      <c r="E1936" s="5" t="str">
        <f>IFERROR(IF($F$5&gt;VLOOKUP(前回申請!D1936,最低賃金!$A$2:$G$49,7,FALSE),VLOOKUP(前回申請!D1936,最低賃金!$A$2:$G$49,6,FALSE),IF($F$5&gt;VLOOKUP(前回申請!D1936,最低賃金!$A$2:$G$49,5,FALSE),VLOOKUP(前回申請!D1936,最低賃金!$A$2:$G$49,4,FALSE),VLOOKUP(前回申請!D1936,最低賃金!$A$2:$G$49,2,FALSE))),"")</f>
        <v/>
      </c>
      <c r="F1936" s="7"/>
      <c r="G1936" s="8"/>
      <c r="H1936" s="48"/>
      <c r="I1936" s="28" t="str" cm="1">
        <f t="array" ref="I1936">IFERROR(_xlfn.IFS(COUNTBLANK(F1936:H1936)=3,"",G1936="","G列に金額を入力してください",F1936=3,G1936,H1936="","H列に労働時間を入力してください",F1936=1,ROUND(G1936/(H1936*24),0),F1936=2,ROUND(G1936/(H1936*24),0)),"")</f>
        <v/>
      </c>
      <c r="J1936" s="49" t="str" cm="1">
        <f t="array" ref="J1936">IFERROR(_xlfn.IFS(D1936="","",I1936&lt;E1936,"×（法定外となる従業員です）",I1936&gt;=E1936,"〇"),"")</f>
        <v/>
      </c>
    </row>
    <row r="1937" spans="1:10" ht="14.25" customHeight="1" x14ac:dyDescent="0.4">
      <c r="A1937" s="6" t="str">
        <f t="shared" si="30"/>
        <v/>
      </c>
      <c r="B1937" s="7"/>
      <c r="C1937" s="7"/>
      <c r="D1937" s="7"/>
      <c r="E1937" s="5" t="str">
        <f>IFERROR(IF($F$5&gt;VLOOKUP(前回申請!D1937,最低賃金!$A$2:$G$49,7,FALSE),VLOOKUP(前回申請!D1937,最低賃金!$A$2:$G$49,6,FALSE),IF($F$5&gt;VLOOKUP(前回申請!D1937,最低賃金!$A$2:$G$49,5,FALSE),VLOOKUP(前回申請!D1937,最低賃金!$A$2:$G$49,4,FALSE),VLOOKUP(前回申請!D1937,最低賃金!$A$2:$G$49,2,FALSE))),"")</f>
        <v/>
      </c>
      <c r="F1937" s="7"/>
      <c r="G1937" s="8"/>
      <c r="H1937" s="48"/>
      <c r="I1937" s="28" t="str" cm="1">
        <f t="array" ref="I1937">IFERROR(_xlfn.IFS(COUNTBLANK(F1937:H1937)=3,"",G1937="","G列に金額を入力してください",F1937=3,G1937,H1937="","H列に労働時間を入力してください",F1937=1,ROUND(G1937/(H1937*24),0),F1937=2,ROUND(G1937/(H1937*24),0)),"")</f>
        <v/>
      </c>
      <c r="J1937" s="49" t="str" cm="1">
        <f t="array" ref="J1937">IFERROR(_xlfn.IFS(D1937="","",I1937&lt;E1937,"×（法定外となる従業員です）",I1937&gt;=E1937,"〇"),"")</f>
        <v/>
      </c>
    </row>
    <row r="1938" spans="1:10" ht="14.25" customHeight="1" x14ac:dyDescent="0.4">
      <c r="A1938" s="6" t="str">
        <f t="shared" si="30"/>
        <v/>
      </c>
      <c r="B1938" s="7"/>
      <c r="C1938" s="7"/>
      <c r="D1938" s="7"/>
      <c r="E1938" s="5" t="str">
        <f>IFERROR(IF($F$5&gt;VLOOKUP(前回申請!D1938,最低賃金!$A$2:$G$49,7,FALSE),VLOOKUP(前回申請!D1938,最低賃金!$A$2:$G$49,6,FALSE),IF($F$5&gt;VLOOKUP(前回申請!D1938,最低賃金!$A$2:$G$49,5,FALSE),VLOOKUP(前回申請!D1938,最低賃金!$A$2:$G$49,4,FALSE),VLOOKUP(前回申請!D1938,最低賃金!$A$2:$G$49,2,FALSE))),"")</f>
        <v/>
      </c>
      <c r="F1938" s="7"/>
      <c r="G1938" s="8"/>
      <c r="H1938" s="48"/>
      <c r="I1938" s="28" t="str" cm="1">
        <f t="array" ref="I1938">IFERROR(_xlfn.IFS(COUNTBLANK(F1938:H1938)=3,"",G1938="","G列に金額を入力してください",F1938=3,G1938,H1938="","H列に労働時間を入力してください",F1938=1,ROUND(G1938/(H1938*24),0),F1938=2,ROUND(G1938/(H1938*24),0)),"")</f>
        <v/>
      </c>
      <c r="J1938" s="49" t="str" cm="1">
        <f t="array" ref="J1938">IFERROR(_xlfn.IFS(D1938="","",I1938&lt;E1938,"×（法定外となる従業員です）",I1938&gt;=E1938,"〇"),"")</f>
        <v/>
      </c>
    </row>
    <row r="1939" spans="1:10" ht="14.25" customHeight="1" x14ac:dyDescent="0.4">
      <c r="A1939" s="6" t="str">
        <f t="shared" si="30"/>
        <v/>
      </c>
      <c r="B1939" s="7"/>
      <c r="C1939" s="7"/>
      <c r="D1939" s="7"/>
      <c r="E1939" s="5" t="str">
        <f>IFERROR(IF($F$5&gt;VLOOKUP(前回申請!D1939,最低賃金!$A$2:$G$49,7,FALSE),VLOOKUP(前回申請!D1939,最低賃金!$A$2:$G$49,6,FALSE),IF($F$5&gt;VLOOKUP(前回申請!D1939,最低賃金!$A$2:$G$49,5,FALSE),VLOOKUP(前回申請!D1939,最低賃金!$A$2:$G$49,4,FALSE),VLOOKUP(前回申請!D1939,最低賃金!$A$2:$G$49,2,FALSE))),"")</f>
        <v/>
      </c>
      <c r="F1939" s="7"/>
      <c r="G1939" s="8"/>
      <c r="H1939" s="48"/>
      <c r="I1939" s="28" t="str" cm="1">
        <f t="array" ref="I1939">IFERROR(_xlfn.IFS(COUNTBLANK(F1939:H1939)=3,"",G1939="","G列に金額を入力してください",F1939=3,G1939,H1939="","H列に労働時間を入力してください",F1939=1,ROUND(G1939/(H1939*24),0),F1939=2,ROUND(G1939/(H1939*24),0)),"")</f>
        <v/>
      </c>
      <c r="J1939" s="49" t="str" cm="1">
        <f t="array" ref="J1939">IFERROR(_xlfn.IFS(D1939="","",I1939&lt;E1939,"×（法定外となる従業員です）",I1939&gt;=E1939,"〇"),"")</f>
        <v/>
      </c>
    </row>
    <row r="1940" spans="1:10" ht="14.25" customHeight="1" x14ac:dyDescent="0.4">
      <c r="A1940" s="6" t="str">
        <f t="shared" si="30"/>
        <v/>
      </c>
      <c r="B1940" s="7"/>
      <c r="C1940" s="7"/>
      <c r="D1940" s="7"/>
      <c r="E1940" s="5" t="str">
        <f>IFERROR(IF($F$5&gt;VLOOKUP(前回申請!D1940,最低賃金!$A$2:$G$49,7,FALSE),VLOOKUP(前回申請!D1940,最低賃金!$A$2:$G$49,6,FALSE),IF($F$5&gt;VLOOKUP(前回申請!D1940,最低賃金!$A$2:$G$49,5,FALSE),VLOOKUP(前回申請!D1940,最低賃金!$A$2:$G$49,4,FALSE),VLOOKUP(前回申請!D1940,最低賃金!$A$2:$G$49,2,FALSE))),"")</f>
        <v/>
      </c>
      <c r="F1940" s="7"/>
      <c r="G1940" s="8"/>
      <c r="H1940" s="48"/>
      <c r="I1940" s="28" t="str" cm="1">
        <f t="array" ref="I1940">IFERROR(_xlfn.IFS(COUNTBLANK(F1940:H1940)=3,"",G1940="","G列に金額を入力してください",F1940=3,G1940,H1940="","H列に労働時間を入力してください",F1940=1,ROUND(G1940/(H1940*24),0),F1940=2,ROUND(G1940/(H1940*24),0)),"")</f>
        <v/>
      </c>
      <c r="J1940" s="49" t="str" cm="1">
        <f t="array" ref="J1940">IFERROR(_xlfn.IFS(D1940="","",I1940&lt;E1940,"×（法定外となる従業員です）",I1940&gt;=E1940,"〇"),"")</f>
        <v/>
      </c>
    </row>
    <row r="1941" spans="1:10" ht="14.25" customHeight="1" x14ac:dyDescent="0.4">
      <c r="A1941" s="6" t="str">
        <f t="shared" si="30"/>
        <v/>
      </c>
      <c r="B1941" s="7"/>
      <c r="C1941" s="7"/>
      <c r="D1941" s="7"/>
      <c r="E1941" s="5" t="str">
        <f>IFERROR(IF($F$5&gt;VLOOKUP(前回申請!D1941,最低賃金!$A$2:$G$49,7,FALSE),VLOOKUP(前回申請!D1941,最低賃金!$A$2:$G$49,6,FALSE),IF($F$5&gt;VLOOKUP(前回申請!D1941,最低賃金!$A$2:$G$49,5,FALSE),VLOOKUP(前回申請!D1941,最低賃金!$A$2:$G$49,4,FALSE),VLOOKUP(前回申請!D1941,最低賃金!$A$2:$G$49,2,FALSE))),"")</f>
        <v/>
      </c>
      <c r="F1941" s="7"/>
      <c r="G1941" s="8"/>
      <c r="H1941" s="48"/>
      <c r="I1941" s="28" t="str" cm="1">
        <f t="array" ref="I1941">IFERROR(_xlfn.IFS(COUNTBLANK(F1941:H1941)=3,"",G1941="","G列に金額を入力してください",F1941=3,G1941,H1941="","H列に労働時間を入力してください",F1941=1,ROUND(G1941/(H1941*24),0),F1941=2,ROUND(G1941/(H1941*24),0)),"")</f>
        <v/>
      </c>
      <c r="J1941" s="49" t="str" cm="1">
        <f t="array" ref="J1941">IFERROR(_xlfn.IFS(D1941="","",I1941&lt;E1941,"×（法定外となる従業員です）",I1941&gt;=E1941,"〇"),"")</f>
        <v/>
      </c>
    </row>
    <row r="1942" spans="1:10" ht="14.25" customHeight="1" x14ac:dyDescent="0.4">
      <c r="A1942" s="6" t="str">
        <f t="shared" si="30"/>
        <v/>
      </c>
      <c r="B1942" s="7"/>
      <c r="C1942" s="7"/>
      <c r="D1942" s="7"/>
      <c r="E1942" s="5" t="str">
        <f>IFERROR(IF($F$5&gt;VLOOKUP(前回申請!D1942,最低賃金!$A$2:$G$49,7,FALSE),VLOOKUP(前回申請!D1942,最低賃金!$A$2:$G$49,6,FALSE),IF($F$5&gt;VLOOKUP(前回申請!D1942,最低賃金!$A$2:$G$49,5,FALSE),VLOOKUP(前回申請!D1942,最低賃金!$A$2:$G$49,4,FALSE),VLOOKUP(前回申請!D1942,最低賃金!$A$2:$G$49,2,FALSE))),"")</f>
        <v/>
      </c>
      <c r="F1942" s="7"/>
      <c r="G1942" s="8"/>
      <c r="H1942" s="48"/>
      <c r="I1942" s="28" t="str" cm="1">
        <f t="array" ref="I1942">IFERROR(_xlfn.IFS(COUNTBLANK(F1942:H1942)=3,"",G1942="","G列に金額を入力してください",F1942=3,G1942,H1942="","H列に労働時間を入力してください",F1942=1,ROUND(G1942/(H1942*24),0),F1942=2,ROUND(G1942/(H1942*24),0)),"")</f>
        <v/>
      </c>
      <c r="J1942" s="49" t="str" cm="1">
        <f t="array" ref="J1942">IFERROR(_xlfn.IFS(D1942="","",I1942&lt;E1942,"×（法定外となる従業員です）",I1942&gt;=E1942,"〇"),"")</f>
        <v/>
      </c>
    </row>
    <row r="1943" spans="1:10" ht="14.25" customHeight="1" x14ac:dyDescent="0.4">
      <c r="A1943" s="6" t="str">
        <f t="shared" si="30"/>
        <v/>
      </c>
      <c r="B1943" s="7"/>
      <c r="C1943" s="7"/>
      <c r="D1943" s="7"/>
      <c r="E1943" s="5" t="str">
        <f>IFERROR(IF($F$5&gt;VLOOKUP(前回申請!D1943,最低賃金!$A$2:$G$49,7,FALSE),VLOOKUP(前回申請!D1943,最低賃金!$A$2:$G$49,6,FALSE),IF($F$5&gt;VLOOKUP(前回申請!D1943,最低賃金!$A$2:$G$49,5,FALSE),VLOOKUP(前回申請!D1943,最低賃金!$A$2:$G$49,4,FALSE),VLOOKUP(前回申請!D1943,最低賃金!$A$2:$G$49,2,FALSE))),"")</f>
        <v/>
      </c>
      <c r="F1943" s="7"/>
      <c r="G1943" s="8"/>
      <c r="H1943" s="48"/>
      <c r="I1943" s="28" t="str" cm="1">
        <f t="array" ref="I1943">IFERROR(_xlfn.IFS(COUNTBLANK(F1943:H1943)=3,"",G1943="","G列に金額を入力してください",F1943=3,G1943,H1943="","H列に労働時間を入力してください",F1943=1,ROUND(G1943/(H1943*24),0),F1943=2,ROUND(G1943/(H1943*24),0)),"")</f>
        <v/>
      </c>
      <c r="J1943" s="49" t="str" cm="1">
        <f t="array" ref="J1943">IFERROR(_xlfn.IFS(D1943="","",I1943&lt;E1943,"×（法定外となる従業員です）",I1943&gt;=E1943,"〇"),"")</f>
        <v/>
      </c>
    </row>
    <row r="1944" spans="1:10" ht="14.25" customHeight="1" x14ac:dyDescent="0.4">
      <c r="A1944" s="6" t="str">
        <f t="shared" si="30"/>
        <v/>
      </c>
      <c r="B1944" s="7"/>
      <c r="C1944" s="7"/>
      <c r="D1944" s="7"/>
      <c r="E1944" s="5" t="str">
        <f>IFERROR(IF($F$5&gt;VLOOKUP(前回申請!D1944,最低賃金!$A$2:$G$49,7,FALSE),VLOOKUP(前回申請!D1944,最低賃金!$A$2:$G$49,6,FALSE),IF($F$5&gt;VLOOKUP(前回申請!D1944,最低賃金!$A$2:$G$49,5,FALSE),VLOOKUP(前回申請!D1944,最低賃金!$A$2:$G$49,4,FALSE),VLOOKUP(前回申請!D1944,最低賃金!$A$2:$G$49,2,FALSE))),"")</f>
        <v/>
      </c>
      <c r="F1944" s="7"/>
      <c r="G1944" s="8"/>
      <c r="H1944" s="48"/>
      <c r="I1944" s="28" t="str" cm="1">
        <f t="array" ref="I1944">IFERROR(_xlfn.IFS(COUNTBLANK(F1944:H1944)=3,"",G1944="","G列に金額を入力してください",F1944=3,G1944,H1944="","H列に労働時間を入力してください",F1944=1,ROUND(G1944/(H1944*24),0),F1944=2,ROUND(G1944/(H1944*24),0)),"")</f>
        <v/>
      </c>
      <c r="J1944" s="49" t="str" cm="1">
        <f t="array" ref="J1944">IFERROR(_xlfn.IFS(D1944="","",I1944&lt;E1944,"×（法定外となる従業員です）",I1944&gt;=E1944,"〇"),"")</f>
        <v/>
      </c>
    </row>
    <row r="1945" spans="1:10" ht="14.25" customHeight="1" x14ac:dyDescent="0.4">
      <c r="A1945" s="6" t="str">
        <f t="shared" si="30"/>
        <v/>
      </c>
      <c r="B1945" s="7"/>
      <c r="C1945" s="7"/>
      <c r="D1945" s="7"/>
      <c r="E1945" s="5" t="str">
        <f>IFERROR(IF($F$5&gt;VLOOKUP(前回申請!D1945,最低賃金!$A$2:$G$49,7,FALSE),VLOOKUP(前回申請!D1945,最低賃金!$A$2:$G$49,6,FALSE),IF($F$5&gt;VLOOKUP(前回申請!D1945,最低賃金!$A$2:$G$49,5,FALSE),VLOOKUP(前回申請!D1945,最低賃金!$A$2:$G$49,4,FALSE),VLOOKUP(前回申請!D1945,最低賃金!$A$2:$G$49,2,FALSE))),"")</f>
        <v/>
      </c>
      <c r="F1945" s="7"/>
      <c r="G1945" s="8"/>
      <c r="H1945" s="48"/>
      <c r="I1945" s="28" t="str" cm="1">
        <f t="array" ref="I1945">IFERROR(_xlfn.IFS(COUNTBLANK(F1945:H1945)=3,"",G1945="","G列に金額を入力してください",F1945=3,G1945,H1945="","H列に労働時間を入力してください",F1945=1,ROUND(G1945/(H1945*24),0),F1945=2,ROUND(G1945/(H1945*24),0)),"")</f>
        <v/>
      </c>
      <c r="J1945" s="49" t="str" cm="1">
        <f t="array" ref="J1945">IFERROR(_xlfn.IFS(D1945="","",I1945&lt;E1945,"×（法定外となる従業員です）",I1945&gt;=E1945,"〇"),"")</f>
        <v/>
      </c>
    </row>
    <row r="1946" spans="1:10" ht="14.25" customHeight="1" x14ac:dyDescent="0.4">
      <c r="A1946" s="6" t="str">
        <f t="shared" si="30"/>
        <v/>
      </c>
      <c r="B1946" s="7"/>
      <c r="C1946" s="7"/>
      <c r="D1946" s="7"/>
      <c r="E1946" s="5" t="str">
        <f>IFERROR(IF($F$5&gt;VLOOKUP(前回申請!D1946,最低賃金!$A$2:$G$49,7,FALSE),VLOOKUP(前回申請!D1946,最低賃金!$A$2:$G$49,6,FALSE),IF($F$5&gt;VLOOKUP(前回申請!D1946,最低賃金!$A$2:$G$49,5,FALSE),VLOOKUP(前回申請!D1946,最低賃金!$A$2:$G$49,4,FALSE),VLOOKUP(前回申請!D1946,最低賃金!$A$2:$G$49,2,FALSE))),"")</f>
        <v/>
      </c>
      <c r="F1946" s="7"/>
      <c r="G1946" s="8"/>
      <c r="H1946" s="48"/>
      <c r="I1946" s="28" t="str" cm="1">
        <f t="array" ref="I1946">IFERROR(_xlfn.IFS(COUNTBLANK(F1946:H1946)=3,"",G1946="","G列に金額を入力してください",F1946=3,G1946,H1946="","H列に労働時間を入力してください",F1946=1,ROUND(G1946/(H1946*24),0),F1946=2,ROUND(G1946/(H1946*24),0)),"")</f>
        <v/>
      </c>
      <c r="J1946" s="49" t="str" cm="1">
        <f t="array" ref="J1946">IFERROR(_xlfn.IFS(D1946="","",I1946&lt;E1946,"×（法定外となる従業員です）",I1946&gt;=E1946,"〇"),"")</f>
        <v/>
      </c>
    </row>
    <row r="1947" spans="1:10" ht="14.25" customHeight="1" x14ac:dyDescent="0.4">
      <c r="A1947" s="6" t="str">
        <f t="shared" si="30"/>
        <v/>
      </c>
      <c r="B1947" s="7"/>
      <c r="C1947" s="7"/>
      <c r="D1947" s="7"/>
      <c r="E1947" s="5" t="str">
        <f>IFERROR(IF($F$5&gt;VLOOKUP(前回申請!D1947,最低賃金!$A$2:$G$49,7,FALSE),VLOOKUP(前回申請!D1947,最低賃金!$A$2:$G$49,6,FALSE),IF($F$5&gt;VLOOKUP(前回申請!D1947,最低賃金!$A$2:$G$49,5,FALSE),VLOOKUP(前回申請!D1947,最低賃金!$A$2:$G$49,4,FALSE),VLOOKUP(前回申請!D1947,最低賃金!$A$2:$G$49,2,FALSE))),"")</f>
        <v/>
      </c>
      <c r="F1947" s="7"/>
      <c r="G1947" s="8"/>
      <c r="H1947" s="48"/>
      <c r="I1947" s="28" t="str" cm="1">
        <f t="array" ref="I1947">IFERROR(_xlfn.IFS(COUNTBLANK(F1947:H1947)=3,"",G1947="","G列に金額を入力してください",F1947=3,G1947,H1947="","H列に労働時間を入力してください",F1947=1,ROUND(G1947/(H1947*24),0),F1947=2,ROUND(G1947/(H1947*24),0)),"")</f>
        <v/>
      </c>
      <c r="J1947" s="49" t="str" cm="1">
        <f t="array" ref="J1947">IFERROR(_xlfn.IFS(D1947="","",I1947&lt;E1947,"×（法定外となる従業員です）",I1947&gt;=E1947,"〇"),"")</f>
        <v/>
      </c>
    </row>
    <row r="1948" spans="1:10" ht="14.25" customHeight="1" x14ac:dyDescent="0.4">
      <c r="A1948" s="6" t="str">
        <f t="shared" si="30"/>
        <v/>
      </c>
      <c r="B1948" s="7"/>
      <c r="C1948" s="7"/>
      <c r="D1948" s="7"/>
      <c r="E1948" s="5" t="str">
        <f>IFERROR(IF($F$5&gt;VLOOKUP(前回申請!D1948,最低賃金!$A$2:$G$49,7,FALSE),VLOOKUP(前回申請!D1948,最低賃金!$A$2:$G$49,6,FALSE),IF($F$5&gt;VLOOKUP(前回申請!D1948,最低賃金!$A$2:$G$49,5,FALSE),VLOOKUP(前回申請!D1948,最低賃金!$A$2:$G$49,4,FALSE),VLOOKUP(前回申請!D1948,最低賃金!$A$2:$G$49,2,FALSE))),"")</f>
        <v/>
      </c>
      <c r="F1948" s="7"/>
      <c r="G1948" s="8"/>
      <c r="H1948" s="48"/>
      <c r="I1948" s="28" t="str" cm="1">
        <f t="array" ref="I1948">IFERROR(_xlfn.IFS(COUNTBLANK(F1948:H1948)=3,"",G1948="","G列に金額を入力してください",F1948=3,G1948,H1948="","H列に労働時間を入力してください",F1948=1,ROUND(G1948/(H1948*24),0),F1948=2,ROUND(G1948/(H1948*24),0)),"")</f>
        <v/>
      </c>
      <c r="J1948" s="49" t="str" cm="1">
        <f t="array" ref="J1948">IFERROR(_xlfn.IFS(D1948="","",I1948&lt;E1948,"×（法定外となる従業員です）",I1948&gt;=E1948,"〇"),"")</f>
        <v/>
      </c>
    </row>
    <row r="1949" spans="1:10" ht="14.25" customHeight="1" x14ac:dyDescent="0.4">
      <c r="A1949" s="6" t="str">
        <f t="shared" si="30"/>
        <v/>
      </c>
      <c r="B1949" s="7"/>
      <c r="C1949" s="7"/>
      <c r="D1949" s="7"/>
      <c r="E1949" s="5" t="str">
        <f>IFERROR(IF($F$5&gt;VLOOKUP(前回申請!D1949,最低賃金!$A$2:$G$49,7,FALSE),VLOOKUP(前回申請!D1949,最低賃金!$A$2:$G$49,6,FALSE),IF($F$5&gt;VLOOKUP(前回申請!D1949,最低賃金!$A$2:$G$49,5,FALSE),VLOOKUP(前回申請!D1949,最低賃金!$A$2:$G$49,4,FALSE),VLOOKUP(前回申請!D1949,最低賃金!$A$2:$G$49,2,FALSE))),"")</f>
        <v/>
      </c>
      <c r="F1949" s="7"/>
      <c r="G1949" s="8"/>
      <c r="H1949" s="48"/>
      <c r="I1949" s="28" t="str" cm="1">
        <f t="array" ref="I1949">IFERROR(_xlfn.IFS(COUNTBLANK(F1949:H1949)=3,"",G1949="","G列に金額を入力してください",F1949=3,G1949,H1949="","H列に労働時間を入力してください",F1949=1,ROUND(G1949/(H1949*24),0),F1949=2,ROUND(G1949/(H1949*24),0)),"")</f>
        <v/>
      </c>
      <c r="J1949" s="49" t="str" cm="1">
        <f t="array" ref="J1949">IFERROR(_xlfn.IFS(D1949="","",I1949&lt;E1949,"×（法定外となる従業員です）",I1949&gt;=E1949,"〇"),"")</f>
        <v/>
      </c>
    </row>
    <row r="1950" spans="1:10" ht="14.25" customHeight="1" x14ac:dyDescent="0.4">
      <c r="A1950" s="6" t="str">
        <f t="shared" si="30"/>
        <v/>
      </c>
      <c r="B1950" s="7"/>
      <c r="C1950" s="7"/>
      <c r="D1950" s="7"/>
      <c r="E1950" s="5" t="str">
        <f>IFERROR(IF($F$5&gt;VLOOKUP(前回申請!D1950,最低賃金!$A$2:$G$49,7,FALSE),VLOOKUP(前回申請!D1950,最低賃金!$A$2:$G$49,6,FALSE),IF($F$5&gt;VLOOKUP(前回申請!D1950,最低賃金!$A$2:$G$49,5,FALSE),VLOOKUP(前回申請!D1950,最低賃金!$A$2:$G$49,4,FALSE),VLOOKUP(前回申請!D1950,最低賃金!$A$2:$G$49,2,FALSE))),"")</f>
        <v/>
      </c>
      <c r="F1950" s="7"/>
      <c r="G1950" s="8"/>
      <c r="H1950" s="48"/>
      <c r="I1950" s="28" t="str" cm="1">
        <f t="array" ref="I1950">IFERROR(_xlfn.IFS(COUNTBLANK(F1950:H1950)=3,"",G1950="","G列に金額を入力してください",F1950=3,G1950,H1950="","H列に労働時間を入力してください",F1950=1,ROUND(G1950/(H1950*24),0),F1950=2,ROUND(G1950/(H1950*24),0)),"")</f>
        <v/>
      </c>
      <c r="J1950" s="49" t="str" cm="1">
        <f t="array" ref="J1950">IFERROR(_xlfn.IFS(D1950="","",I1950&lt;E1950,"×（法定外となる従業員です）",I1950&gt;=E1950,"〇"),"")</f>
        <v/>
      </c>
    </row>
    <row r="1951" spans="1:10" ht="14.25" customHeight="1" x14ac:dyDescent="0.4">
      <c r="A1951" s="6" t="str">
        <f t="shared" si="30"/>
        <v/>
      </c>
      <c r="B1951" s="7"/>
      <c r="C1951" s="7"/>
      <c r="D1951" s="7"/>
      <c r="E1951" s="5" t="str">
        <f>IFERROR(IF($F$5&gt;VLOOKUP(前回申請!D1951,最低賃金!$A$2:$G$49,7,FALSE),VLOOKUP(前回申請!D1951,最低賃金!$A$2:$G$49,6,FALSE),IF($F$5&gt;VLOOKUP(前回申請!D1951,最低賃金!$A$2:$G$49,5,FALSE),VLOOKUP(前回申請!D1951,最低賃金!$A$2:$G$49,4,FALSE),VLOOKUP(前回申請!D1951,最低賃金!$A$2:$G$49,2,FALSE))),"")</f>
        <v/>
      </c>
      <c r="F1951" s="7"/>
      <c r="G1951" s="8"/>
      <c r="H1951" s="48"/>
      <c r="I1951" s="28" t="str" cm="1">
        <f t="array" ref="I1951">IFERROR(_xlfn.IFS(COUNTBLANK(F1951:H1951)=3,"",G1951="","G列に金額を入力してください",F1951=3,G1951,H1951="","H列に労働時間を入力してください",F1951=1,ROUND(G1951/(H1951*24),0),F1951=2,ROUND(G1951/(H1951*24),0)),"")</f>
        <v/>
      </c>
      <c r="J1951" s="49" t="str" cm="1">
        <f t="array" ref="J1951">IFERROR(_xlfn.IFS(D1951="","",I1951&lt;E1951,"×（法定外となる従業員です）",I1951&gt;=E1951,"〇"),"")</f>
        <v/>
      </c>
    </row>
    <row r="1952" spans="1:10" ht="14.25" customHeight="1" x14ac:dyDescent="0.4">
      <c r="A1952" s="6" t="str">
        <f t="shared" si="30"/>
        <v/>
      </c>
      <c r="B1952" s="7"/>
      <c r="C1952" s="7"/>
      <c r="D1952" s="7"/>
      <c r="E1952" s="5" t="str">
        <f>IFERROR(IF($F$5&gt;VLOOKUP(前回申請!D1952,最低賃金!$A$2:$G$49,7,FALSE),VLOOKUP(前回申請!D1952,最低賃金!$A$2:$G$49,6,FALSE),IF($F$5&gt;VLOOKUP(前回申請!D1952,最低賃金!$A$2:$G$49,5,FALSE),VLOOKUP(前回申請!D1952,最低賃金!$A$2:$G$49,4,FALSE),VLOOKUP(前回申請!D1952,最低賃金!$A$2:$G$49,2,FALSE))),"")</f>
        <v/>
      </c>
      <c r="F1952" s="7"/>
      <c r="G1952" s="8"/>
      <c r="H1952" s="48"/>
      <c r="I1952" s="28" t="str" cm="1">
        <f t="array" ref="I1952">IFERROR(_xlfn.IFS(COUNTBLANK(F1952:H1952)=3,"",G1952="","G列に金額を入力してください",F1952=3,G1952,H1952="","H列に労働時間を入力してください",F1952=1,ROUND(G1952/(H1952*24),0),F1952=2,ROUND(G1952/(H1952*24),0)),"")</f>
        <v/>
      </c>
      <c r="J1952" s="49" t="str" cm="1">
        <f t="array" ref="J1952">IFERROR(_xlfn.IFS(D1952="","",I1952&lt;E1952,"×（法定外となる従業員です）",I1952&gt;=E1952,"〇"),"")</f>
        <v/>
      </c>
    </row>
    <row r="1953" spans="1:10" ht="14.25" customHeight="1" x14ac:dyDescent="0.4">
      <c r="A1953" s="6" t="str">
        <f t="shared" si="30"/>
        <v/>
      </c>
      <c r="B1953" s="7"/>
      <c r="C1953" s="7"/>
      <c r="D1953" s="7"/>
      <c r="E1953" s="5" t="str">
        <f>IFERROR(IF($F$5&gt;VLOOKUP(前回申請!D1953,最低賃金!$A$2:$G$49,7,FALSE),VLOOKUP(前回申請!D1953,最低賃金!$A$2:$G$49,6,FALSE),IF($F$5&gt;VLOOKUP(前回申請!D1953,最低賃金!$A$2:$G$49,5,FALSE),VLOOKUP(前回申請!D1953,最低賃金!$A$2:$G$49,4,FALSE),VLOOKUP(前回申請!D1953,最低賃金!$A$2:$G$49,2,FALSE))),"")</f>
        <v/>
      </c>
      <c r="F1953" s="7"/>
      <c r="G1953" s="8"/>
      <c r="H1953" s="48"/>
      <c r="I1953" s="28" t="str" cm="1">
        <f t="array" ref="I1953">IFERROR(_xlfn.IFS(COUNTBLANK(F1953:H1953)=3,"",G1953="","G列に金額を入力してください",F1953=3,G1953,H1953="","H列に労働時間を入力してください",F1953=1,ROUND(G1953/(H1953*24),0),F1953=2,ROUND(G1953/(H1953*24),0)),"")</f>
        <v/>
      </c>
      <c r="J1953" s="49" t="str" cm="1">
        <f t="array" ref="J1953">IFERROR(_xlfn.IFS(D1953="","",I1953&lt;E1953,"×（法定外となる従業員です）",I1953&gt;=E1953,"〇"),"")</f>
        <v/>
      </c>
    </row>
    <row r="1954" spans="1:10" ht="14.25" customHeight="1" x14ac:dyDescent="0.4">
      <c r="A1954" s="6" t="str">
        <f t="shared" si="30"/>
        <v/>
      </c>
      <c r="B1954" s="7"/>
      <c r="C1954" s="7"/>
      <c r="D1954" s="7"/>
      <c r="E1954" s="5" t="str">
        <f>IFERROR(IF($F$5&gt;VLOOKUP(前回申請!D1954,最低賃金!$A$2:$G$49,7,FALSE),VLOOKUP(前回申請!D1954,最低賃金!$A$2:$G$49,6,FALSE),IF($F$5&gt;VLOOKUP(前回申請!D1954,最低賃金!$A$2:$G$49,5,FALSE),VLOOKUP(前回申請!D1954,最低賃金!$A$2:$G$49,4,FALSE),VLOOKUP(前回申請!D1954,最低賃金!$A$2:$G$49,2,FALSE))),"")</f>
        <v/>
      </c>
      <c r="F1954" s="7"/>
      <c r="G1954" s="8"/>
      <c r="H1954" s="48"/>
      <c r="I1954" s="28" t="str" cm="1">
        <f t="array" ref="I1954">IFERROR(_xlfn.IFS(COUNTBLANK(F1954:H1954)=3,"",G1954="","G列に金額を入力してください",F1954=3,G1954,H1954="","H列に労働時間を入力してください",F1954=1,ROUND(G1954/(H1954*24),0),F1954=2,ROUND(G1954/(H1954*24),0)),"")</f>
        <v/>
      </c>
      <c r="J1954" s="49" t="str" cm="1">
        <f t="array" ref="J1954">IFERROR(_xlfn.IFS(D1954="","",I1954&lt;E1954,"×（法定外となる従業員です）",I1954&gt;=E1954,"〇"),"")</f>
        <v/>
      </c>
    </row>
    <row r="1955" spans="1:10" ht="14.25" customHeight="1" x14ac:dyDescent="0.4">
      <c r="A1955" s="6" t="str">
        <f t="shared" si="30"/>
        <v/>
      </c>
      <c r="B1955" s="7"/>
      <c r="C1955" s="7"/>
      <c r="D1955" s="7"/>
      <c r="E1955" s="5" t="str">
        <f>IFERROR(IF($F$5&gt;VLOOKUP(前回申請!D1955,最低賃金!$A$2:$G$49,7,FALSE),VLOOKUP(前回申請!D1955,最低賃金!$A$2:$G$49,6,FALSE),IF($F$5&gt;VLOOKUP(前回申請!D1955,最低賃金!$A$2:$G$49,5,FALSE),VLOOKUP(前回申請!D1955,最低賃金!$A$2:$G$49,4,FALSE),VLOOKUP(前回申請!D1955,最低賃金!$A$2:$G$49,2,FALSE))),"")</f>
        <v/>
      </c>
      <c r="F1955" s="7"/>
      <c r="G1955" s="8"/>
      <c r="H1955" s="48"/>
      <c r="I1955" s="28" t="str" cm="1">
        <f t="array" ref="I1955">IFERROR(_xlfn.IFS(COUNTBLANK(F1955:H1955)=3,"",G1955="","G列に金額を入力してください",F1955=3,G1955,H1955="","H列に労働時間を入力してください",F1955=1,ROUND(G1955/(H1955*24),0),F1955=2,ROUND(G1955/(H1955*24),0)),"")</f>
        <v/>
      </c>
      <c r="J1955" s="49" t="str" cm="1">
        <f t="array" ref="J1955">IFERROR(_xlfn.IFS(D1955="","",I1955&lt;E1955,"×（法定外となる従業員です）",I1955&gt;=E1955,"〇"),"")</f>
        <v/>
      </c>
    </row>
    <row r="1956" spans="1:10" ht="14.25" customHeight="1" x14ac:dyDescent="0.4">
      <c r="A1956" s="6" t="str">
        <f t="shared" si="30"/>
        <v/>
      </c>
      <c r="B1956" s="7"/>
      <c r="C1956" s="7"/>
      <c r="D1956" s="7"/>
      <c r="E1956" s="5" t="str">
        <f>IFERROR(IF($F$5&gt;VLOOKUP(前回申請!D1956,最低賃金!$A$2:$G$49,7,FALSE),VLOOKUP(前回申請!D1956,最低賃金!$A$2:$G$49,6,FALSE),IF($F$5&gt;VLOOKUP(前回申請!D1956,最低賃金!$A$2:$G$49,5,FALSE),VLOOKUP(前回申請!D1956,最低賃金!$A$2:$G$49,4,FALSE),VLOOKUP(前回申請!D1956,最低賃金!$A$2:$G$49,2,FALSE))),"")</f>
        <v/>
      </c>
      <c r="F1956" s="7"/>
      <c r="G1956" s="8"/>
      <c r="H1956" s="48"/>
      <c r="I1956" s="28" t="str" cm="1">
        <f t="array" ref="I1956">IFERROR(_xlfn.IFS(COUNTBLANK(F1956:H1956)=3,"",G1956="","G列に金額を入力してください",F1956=3,G1956,H1956="","H列に労働時間を入力してください",F1956=1,ROUND(G1956/(H1956*24),0),F1956=2,ROUND(G1956/(H1956*24),0)),"")</f>
        <v/>
      </c>
      <c r="J1956" s="49" t="str" cm="1">
        <f t="array" ref="J1956">IFERROR(_xlfn.IFS(D1956="","",I1956&lt;E1956,"×（法定外となる従業員です）",I1956&gt;=E1956,"〇"),"")</f>
        <v/>
      </c>
    </row>
    <row r="1957" spans="1:10" ht="14.25" customHeight="1" x14ac:dyDescent="0.4">
      <c r="A1957" s="6" t="str">
        <f t="shared" si="30"/>
        <v/>
      </c>
      <c r="B1957" s="7"/>
      <c r="C1957" s="7"/>
      <c r="D1957" s="7"/>
      <c r="E1957" s="5" t="str">
        <f>IFERROR(IF($F$5&gt;VLOOKUP(前回申請!D1957,最低賃金!$A$2:$G$49,7,FALSE),VLOOKUP(前回申請!D1957,最低賃金!$A$2:$G$49,6,FALSE),IF($F$5&gt;VLOOKUP(前回申請!D1957,最低賃金!$A$2:$G$49,5,FALSE),VLOOKUP(前回申請!D1957,最低賃金!$A$2:$G$49,4,FALSE),VLOOKUP(前回申請!D1957,最低賃金!$A$2:$G$49,2,FALSE))),"")</f>
        <v/>
      </c>
      <c r="F1957" s="7"/>
      <c r="G1957" s="8"/>
      <c r="H1957" s="48"/>
      <c r="I1957" s="28" t="str" cm="1">
        <f t="array" ref="I1957">IFERROR(_xlfn.IFS(COUNTBLANK(F1957:H1957)=3,"",G1957="","G列に金額を入力してください",F1957=3,G1957,H1957="","H列に労働時間を入力してください",F1957=1,ROUND(G1957/(H1957*24),0),F1957=2,ROUND(G1957/(H1957*24),0)),"")</f>
        <v/>
      </c>
      <c r="J1957" s="49" t="str" cm="1">
        <f t="array" ref="J1957">IFERROR(_xlfn.IFS(D1957="","",I1957&lt;E1957,"×（法定外となる従業員です）",I1957&gt;=E1957,"〇"),"")</f>
        <v/>
      </c>
    </row>
    <row r="1958" spans="1:10" ht="14.25" customHeight="1" x14ac:dyDescent="0.4">
      <c r="A1958" s="6" t="str">
        <f t="shared" si="30"/>
        <v/>
      </c>
      <c r="B1958" s="7"/>
      <c r="C1958" s="7"/>
      <c r="D1958" s="7"/>
      <c r="E1958" s="5" t="str">
        <f>IFERROR(IF($F$5&gt;VLOOKUP(前回申請!D1958,最低賃金!$A$2:$G$49,7,FALSE),VLOOKUP(前回申請!D1958,最低賃金!$A$2:$G$49,6,FALSE),IF($F$5&gt;VLOOKUP(前回申請!D1958,最低賃金!$A$2:$G$49,5,FALSE),VLOOKUP(前回申請!D1958,最低賃金!$A$2:$G$49,4,FALSE),VLOOKUP(前回申請!D1958,最低賃金!$A$2:$G$49,2,FALSE))),"")</f>
        <v/>
      </c>
      <c r="F1958" s="7"/>
      <c r="G1958" s="8"/>
      <c r="H1958" s="48"/>
      <c r="I1958" s="28" t="str" cm="1">
        <f t="array" ref="I1958">IFERROR(_xlfn.IFS(COUNTBLANK(F1958:H1958)=3,"",G1958="","G列に金額を入力してください",F1958=3,G1958,H1958="","H列に労働時間を入力してください",F1958=1,ROUND(G1958/(H1958*24),0),F1958=2,ROUND(G1958/(H1958*24),0)),"")</f>
        <v/>
      </c>
      <c r="J1958" s="49" t="str" cm="1">
        <f t="array" ref="J1958">IFERROR(_xlfn.IFS(D1958="","",I1958&lt;E1958,"×（法定外となる従業員です）",I1958&gt;=E1958,"〇"),"")</f>
        <v/>
      </c>
    </row>
    <row r="1959" spans="1:10" ht="14.25" customHeight="1" x14ac:dyDescent="0.4">
      <c r="A1959" s="6" t="str">
        <f t="shared" si="30"/>
        <v/>
      </c>
      <c r="B1959" s="7"/>
      <c r="C1959" s="7"/>
      <c r="D1959" s="7"/>
      <c r="E1959" s="5" t="str">
        <f>IFERROR(IF($F$5&gt;VLOOKUP(前回申請!D1959,最低賃金!$A$2:$G$49,7,FALSE),VLOOKUP(前回申請!D1959,最低賃金!$A$2:$G$49,6,FALSE),IF($F$5&gt;VLOOKUP(前回申請!D1959,最低賃金!$A$2:$G$49,5,FALSE),VLOOKUP(前回申請!D1959,最低賃金!$A$2:$G$49,4,FALSE),VLOOKUP(前回申請!D1959,最低賃金!$A$2:$G$49,2,FALSE))),"")</f>
        <v/>
      </c>
      <c r="F1959" s="7"/>
      <c r="G1959" s="8"/>
      <c r="H1959" s="48"/>
      <c r="I1959" s="28" t="str" cm="1">
        <f t="array" ref="I1959">IFERROR(_xlfn.IFS(COUNTBLANK(F1959:H1959)=3,"",G1959="","G列に金額を入力してください",F1959=3,G1959,H1959="","H列に労働時間を入力してください",F1959=1,ROUND(G1959/(H1959*24),0),F1959=2,ROUND(G1959/(H1959*24),0)),"")</f>
        <v/>
      </c>
      <c r="J1959" s="49" t="str" cm="1">
        <f t="array" ref="J1959">IFERROR(_xlfn.IFS(D1959="","",I1959&lt;E1959,"×（法定外となる従業員です）",I1959&gt;=E1959,"〇"),"")</f>
        <v/>
      </c>
    </row>
    <row r="1960" spans="1:10" ht="14.25" customHeight="1" x14ac:dyDescent="0.4">
      <c r="A1960" s="6" t="str">
        <f t="shared" si="30"/>
        <v/>
      </c>
      <c r="B1960" s="7"/>
      <c r="C1960" s="7"/>
      <c r="D1960" s="7"/>
      <c r="E1960" s="5" t="str">
        <f>IFERROR(IF($F$5&gt;VLOOKUP(前回申請!D1960,最低賃金!$A$2:$G$49,7,FALSE),VLOOKUP(前回申請!D1960,最低賃金!$A$2:$G$49,6,FALSE),IF($F$5&gt;VLOOKUP(前回申請!D1960,最低賃金!$A$2:$G$49,5,FALSE),VLOOKUP(前回申請!D1960,最低賃金!$A$2:$G$49,4,FALSE),VLOOKUP(前回申請!D1960,最低賃金!$A$2:$G$49,2,FALSE))),"")</f>
        <v/>
      </c>
      <c r="F1960" s="7"/>
      <c r="G1960" s="8"/>
      <c r="H1960" s="48"/>
      <c r="I1960" s="28" t="str" cm="1">
        <f t="array" ref="I1960">IFERROR(_xlfn.IFS(COUNTBLANK(F1960:H1960)=3,"",G1960="","G列に金額を入力してください",F1960=3,G1960,H1960="","H列に労働時間を入力してください",F1960=1,ROUND(G1960/(H1960*24),0),F1960=2,ROUND(G1960/(H1960*24),0)),"")</f>
        <v/>
      </c>
      <c r="J1960" s="49" t="str" cm="1">
        <f t="array" ref="J1960">IFERROR(_xlfn.IFS(D1960="","",I1960&lt;E1960,"×（法定外となる従業員です）",I1960&gt;=E1960,"〇"),"")</f>
        <v/>
      </c>
    </row>
    <row r="1961" spans="1:10" ht="14.25" customHeight="1" x14ac:dyDescent="0.4">
      <c r="A1961" s="6" t="str">
        <f t="shared" si="30"/>
        <v/>
      </c>
      <c r="B1961" s="7"/>
      <c r="C1961" s="7"/>
      <c r="D1961" s="7"/>
      <c r="E1961" s="5" t="str">
        <f>IFERROR(IF($F$5&gt;VLOOKUP(前回申請!D1961,最低賃金!$A$2:$G$49,7,FALSE),VLOOKUP(前回申請!D1961,最低賃金!$A$2:$G$49,6,FALSE),IF($F$5&gt;VLOOKUP(前回申請!D1961,最低賃金!$A$2:$G$49,5,FALSE),VLOOKUP(前回申請!D1961,最低賃金!$A$2:$G$49,4,FALSE),VLOOKUP(前回申請!D1961,最低賃金!$A$2:$G$49,2,FALSE))),"")</f>
        <v/>
      </c>
      <c r="F1961" s="7"/>
      <c r="G1961" s="8"/>
      <c r="H1961" s="48"/>
      <c r="I1961" s="28" t="str" cm="1">
        <f t="array" ref="I1961">IFERROR(_xlfn.IFS(COUNTBLANK(F1961:H1961)=3,"",G1961="","G列に金額を入力してください",F1961=3,G1961,H1961="","H列に労働時間を入力してください",F1961=1,ROUND(G1961/(H1961*24),0),F1961=2,ROUND(G1961/(H1961*24),0)),"")</f>
        <v/>
      </c>
      <c r="J1961" s="49" t="str" cm="1">
        <f t="array" ref="J1961">IFERROR(_xlfn.IFS(D1961="","",I1961&lt;E1961,"×（法定外となる従業員です）",I1961&gt;=E1961,"〇"),"")</f>
        <v/>
      </c>
    </row>
    <row r="1962" spans="1:10" ht="14.25" customHeight="1" x14ac:dyDescent="0.4">
      <c r="A1962" s="6" t="str">
        <f t="shared" si="30"/>
        <v/>
      </c>
      <c r="B1962" s="7"/>
      <c r="C1962" s="7"/>
      <c r="D1962" s="7"/>
      <c r="E1962" s="5" t="str">
        <f>IFERROR(IF($F$5&gt;VLOOKUP(前回申請!D1962,最低賃金!$A$2:$G$49,7,FALSE),VLOOKUP(前回申請!D1962,最低賃金!$A$2:$G$49,6,FALSE),IF($F$5&gt;VLOOKUP(前回申請!D1962,最低賃金!$A$2:$G$49,5,FALSE),VLOOKUP(前回申請!D1962,最低賃金!$A$2:$G$49,4,FALSE),VLOOKUP(前回申請!D1962,最低賃金!$A$2:$G$49,2,FALSE))),"")</f>
        <v/>
      </c>
      <c r="F1962" s="7"/>
      <c r="G1962" s="8"/>
      <c r="H1962" s="48"/>
      <c r="I1962" s="28" t="str" cm="1">
        <f t="array" ref="I1962">IFERROR(_xlfn.IFS(COUNTBLANK(F1962:H1962)=3,"",G1962="","G列に金額を入力してください",F1962=3,G1962,H1962="","H列に労働時間を入力してください",F1962=1,ROUND(G1962/(H1962*24),0),F1962=2,ROUND(G1962/(H1962*24),0)),"")</f>
        <v/>
      </c>
      <c r="J1962" s="49" t="str" cm="1">
        <f t="array" ref="J1962">IFERROR(_xlfn.IFS(D1962="","",I1962&lt;E1962,"×（法定外となる従業員です）",I1962&gt;=E1962,"〇"),"")</f>
        <v/>
      </c>
    </row>
    <row r="1963" spans="1:10" ht="14.25" customHeight="1" x14ac:dyDescent="0.4">
      <c r="A1963" s="6" t="str">
        <f t="shared" si="30"/>
        <v/>
      </c>
      <c r="B1963" s="7"/>
      <c r="C1963" s="7"/>
      <c r="D1963" s="7"/>
      <c r="E1963" s="5" t="str">
        <f>IFERROR(IF($F$5&gt;VLOOKUP(前回申請!D1963,最低賃金!$A$2:$G$49,7,FALSE),VLOOKUP(前回申請!D1963,最低賃金!$A$2:$G$49,6,FALSE),IF($F$5&gt;VLOOKUP(前回申請!D1963,最低賃金!$A$2:$G$49,5,FALSE),VLOOKUP(前回申請!D1963,最低賃金!$A$2:$G$49,4,FALSE),VLOOKUP(前回申請!D1963,最低賃金!$A$2:$G$49,2,FALSE))),"")</f>
        <v/>
      </c>
      <c r="F1963" s="7"/>
      <c r="G1963" s="8"/>
      <c r="H1963" s="48"/>
      <c r="I1963" s="28" t="str" cm="1">
        <f t="array" ref="I1963">IFERROR(_xlfn.IFS(COUNTBLANK(F1963:H1963)=3,"",G1963="","G列に金額を入力してください",F1963=3,G1963,H1963="","H列に労働時間を入力してください",F1963=1,ROUND(G1963/(H1963*24),0),F1963=2,ROUND(G1963/(H1963*24),0)),"")</f>
        <v/>
      </c>
      <c r="J1963" s="49" t="str" cm="1">
        <f t="array" ref="J1963">IFERROR(_xlfn.IFS(D1963="","",I1963&lt;E1963,"×（法定外となる従業員です）",I1963&gt;=E1963,"〇"),"")</f>
        <v/>
      </c>
    </row>
    <row r="1964" spans="1:10" ht="14.25" customHeight="1" x14ac:dyDescent="0.4">
      <c r="A1964" s="6" t="str">
        <f t="shared" si="30"/>
        <v/>
      </c>
      <c r="B1964" s="7"/>
      <c r="C1964" s="7"/>
      <c r="D1964" s="7"/>
      <c r="E1964" s="5" t="str">
        <f>IFERROR(IF($F$5&gt;VLOOKUP(前回申請!D1964,最低賃金!$A$2:$G$49,7,FALSE),VLOOKUP(前回申請!D1964,最低賃金!$A$2:$G$49,6,FALSE),IF($F$5&gt;VLOOKUP(前回申請!D1964,最低賃金!$A$2:$G$49,5,FALSE),VLOOKUP(前回申請!D1964,最低賃金!$A$2:$G$49,4,FALSE),VLOOKUP(前回申請!D1964,最低賃金!$A$2:$G$49,2,FALSE))),"")</f>
        <v/>
      </c>
      <c r="F1964" s="7"/>
      <c r="G1964" s="8"/>
      <c r="H1964" s="48"/>
      <c r="I1964" s="28" t="str" cm="1">
        <f t="array" ref="I1964">IFERROR(_xlfn.IFS(COUNTBLANK(F1964:H1964)=3,"",G1964="","G列に金額を入力してください",F1964=3,G1964,H1964="","H列に労働時間を入力してください",F1964=1,ROUND(G1964/(H1964*24),0),F1964=2,ROUND(G1964/(H1964*24),0)),"")</f>
        <v/>
      </c>
      <c r="J1964" s="49" t="str" cm="1">
        <f t="array" ref="J1964">IFERROR(_xlfn.IFS(D1964="","",I1964&lt;E1964,"×（法定外となる従業員です）",I1964&gt;=E1964,"〇"),"")</f>
        <v/>
      </c>
    </row>
    <row r="1965" spans="1:10" ht="14.25" customHeight="1" x14ac:dyDescent="0.4">
      <c r="A1965" s="6" t="str">
        <f t="shared" si="30"/>
        <v/>
      </c>
      <c r="B1965" s="7"/>
      <c r="C1965" s="7"/>
      <c r="D1965" s="7"/>
      <c r="E1965" s="5" t="str">
        <f>IFERROR(IF($F$5&gt;VLOOKUP(前回申請!D1965,最低賃金!$A$2:$G$49,7,FALSE),VLOOKUP(前回申請!D1965,最低賃金!$A$2:$G$49,6,FALSE),IF($F$5&gt;VLOOKUP(前回申請!D1965,最低賃金!$A$2:$G$49,5,FALSE),VLOOKUP(前回申請!D1965,最低賃金!$A$2:$G$49,4,FALSE),VLOOKUP(前回申請!D1965,最低賃金!$A$2:$G$49,2,FALSE))),"")</f>
        <v/>
      </c>
      <c r="F1965" s="7"/>
      <c r="G1965" s="8"/>
      <c r="H1965" s="48"/>
      <c r="I1965" s="28" t="str" cm="1">
        <f t="array" ref="I1965">IFERROR(_xlfn.IFS(COUNTBLANK(F1965:H1965)=3,"",G1965="","G列に金額を入力してください",F1965=3,G1965,H1965="","H列に労働時間を入力してください",F1965=1,ROUND(G1965/(H1965*24),0),F1965=2,ROUND(G1965/(H1965*24),0)),"")</f>
        <v/>
      </c>
      <c r="J1965" s="49" t="str" cm="1">
        <f t="array" ref="J1965">IFERROR(_xlfn.IFS(D1965="","",I1965&lt;E1965,"×（法定外となる従業員です）",I1965&gt;=E1965,"〇"),"")</f>
        <v/>
      </c>
    </row>
    <row r="1966" spans="1:10" ht="14.25" customHeight="1" x14ac:dyDescent="0.4">
      <c r="A1966" s="6" t="str">
        <f t="shared" si="30"/>
        <v/>
      </c>
      <c r="B1966" s="7"/>
      <c r="C1966" s="7"/>
      <c r="D1966" s="7"/>
      <c r="E1966" s="5" t="str">
        <f>IFERROR(IF($F$5&gt;VLOOKUP(前回申請!D1966,最低賃金!$A$2:$G$49,7,FALSE),VLOOKUP(前回申請!D1966,最低賃金!$A$2:$G$49,6,FALSE),IF($F$5&gt;VLOOKUP(前回申請!D1966,最低賃金!$A$2:$G$49,5,FALSE),VLOOKUP(前回申請!D1966,最低賃金!$A$2:$G$49,4,FALSE),VLOOKUP(前回申請!D1966,最低賃金!$A$2:$G$49,2,FALSE))),"")</f>
        <v/>
      </c>
      <c r="F1966" s="7"/>
      <c r="G1966" s="8"/>
      <c r="H1966" s="48"/>
      <c r="I1966" s="28" t="str" cm="1">
        <f t="array" ref="I1966">IFERROR(_xlfn.IFS(COUNTBLANK(F1966:H1966)=3,"",G1966="","G列に金額を入力してください",F1966=3,G1966,H1966="","H列に労働時間を入力してください",F1966=1,ROUND(G1966/(H1966*24),0),F1966=2,ROUND(G1966/(H1966*24),0)),"")</f>
        <v/>
      </c>
      <c r="J1966" s="49" t="str" cm="1">
        <f t="array" ref="J1966">IFERROR(_xlfn.IFS(D1966="","",I1966&lt;E1966,"×（法定外となる従業員です）",I1966&gt;=E1966,"〇"),"")</f>
        <v/>
      </c>
    </row>
    <row r="1967" spans="1:10" ht="14.25" customHeight="1" x14ac:dyDescent="0.4">
      <c r="A1967" s="6" t="str">
        <f t="shared" si="30"/>
        <v/>
      </c>
      <c r="B1967" s="7"/>
      <c r="C1967" s="7"/>
      <c r="D1967" s="7"/>
      <c r="E1967" s="5" t="str">
        <f>IFERROR(IF($F$5&gt;VLOOKUP(前回申請!D1967,最低賃金!$A$2:$G$49,7,FALSE),VLOOKUP(前回申請!D1967,最低賃金!$A$2:$G$49,6,FALSE),IF($F$5&gt;VLOOKUP(前回申請!D1967,最低賃金!$A$2:$G$49,5,FALSE),VLOOKUP(前回申請!D1967,最低賃金!$A$2:$G$49,4,FALSE),VLOOKUP(前回申請!D1967,最低賃金!$A$2:$G$49,2,FALSE))),"")</f>
        <v/>
      </c>
      <c r="F1967" s="7"/>
      <c r="G1967" s="8"/>
      <c r="H1967" s="48"/>
      <c r="I1967" s="28" t="str" cm="1">
        <f t="array" ref="I1967">IFERROR(_xlfn.IFS(COUNTBLANK(F1967:H1967)=3,"",G1967="","G列に金額を入力してください",F1967=3,G1967,H1967="","H列に労働時間を入力してください",F1967=1,ROUND(G1967/(H1967*24),0),F1967=2,ROUND(G1967/(H1967*24),0)),"")</f>
        <v/>
      </c>
      <c r="J1967" s="49" t="str" cm="1">
        <f t="array" ref="J1967">IFERROR(_xlfn.IFS(D1967="","",I1967&lt;E1967,"×（法定外となる従業員です）",I1967&gt;=E1967,"〇"),"")</f>
        <v/>
      </c>
    </row>
    <row r="1968" spans="1:10" ht="14.25" customHeight="1" x14ac:dyDescent="0.4">
      <c r="A1968" s="6" t="str">
        <f t="shared" si="30"/>
        <v/>
      </c>
      <c r="B1968" s="7"/>
      <c r="C1968" s="7"/>
      <c r="D1968" s="7"/>
      <c r="E1968" s="5" t="str">
        <f>IFERROR(IF($F$5&gt;VLOOKUP(前回申請!D1968,最低賃金!$A$2:$G$49,7,FALSE),VLOOKUP(前回申請!D1968,最低賃金!$A$2:$G$49,6,FALSE),IF($F$5&gt;VLOOKUP(前回申請!D1968,最低賃金!$A$2:$G$49,5,FALSE),VLOOKUP(前回申請!D1968,最低賃金!$A$2:$G$49,4,FALSE),VLOOKUP(前回申請!D1968,最低賃金!$A$2:$G$49,2,FALSE))),"")</f>
        <v/>
      </c>
      <c r="F1968" s="7"/>
      <c r="G1968" s="8"/>
      <c r="H1968" s="48"/>
      <c r="I1968" s="28" t="str" cm="1">
        <f t="array" ref="I1968">IFERROR(_xlfn.IFS(COUNTBLANK(F1968:H1968)=3,"",G1968="","G列に金額を入力してください",F1968=3,G1968,H1968="","H列に労働時間を入力してください",F1968=1,ROUND(G1968/(H1968*24),0),F1968=2,ROUND(G1968/(H1968*24),0)),"")</f>
        <v/>
      </c>
      <c r="J1968" s="49" t="str" cm="1">
        <f t="array" ref="J1968">IFERROR(_xlfn.IFS(D1968="","",I1968&lt;E1968,"×（法定外となる従業員です）",I1968&gt;=E1968,"〇"),"")</f>
        <v/>
      </c>
    </row>
    <row r="1969" spans="1:10" ht="14.25" customHeight="1" x14ac:dyDescent="0.4">
      <c r="A1969" s="6" t="str">
        <f t="shared" si="30"/>
        <v/>
      </c>
      <c r="B1969" s="7"/>
      <c r="C1969" s="7"/>
      <c r="D1969" s="7"/>
      <c r="E1969" s="5" t="str">
        <f>IFERROR(IF($F$5&gt;VLOOKUP(前回申請!D1969,最低賃金!$A$2:$G$49,7,FALSE),VLOOKUP(前回申請!D1969,最低賃金!$A$2:$G$49,6,FALSE),IF($F$5&gt;VLOOKUP(前回申請!D1969,最低賃金!$A$2:$G$49,5,FALSE),VLOOKUP(前回申請!D1969,最低賃金!$A$2:$G$49,4,FALSE),VLOOKUP(前回申請!D1969,最低賃金!$A$2:$G$49,2,FALSE))),"")</f>
        <v/>
      </c>
      <c r="F1969" s="7"/>
      <c r="G1969" s="8"/>
      <c r="H1969" s="48"/>
      <c r="I1969" s="28" t="str" cm="1">
        <f t="array" ref="I1969">IFERROR(_xlfn.IFS(COUNTBLANK(F1969:H1969)=3,"",G1969="","G列に金額を入力してください",F1969=3,G1969,H1969="","H列に労働時間を入力してください",F1969=1,ROUND(G1969/(H1969*24),0),F1969=2,ROUND(G1969/(H1969*24),0)),"")</f>
        <v/>
      </c>
      <c r="J1969" s="49" t="str" cm="1">
        <f t="array" ref="J1969">IFERROR(_xlfn.IFS(D1969="","",I1969&lt;E1969,"×（法定外となる従業員です）",I1969&gt;=E1969,"〇"),"")</f>
        <v/>
      </c>
    </row>
    <row r="1970" spans="1:10" ht="14.25" customHeight="1" x14ac:dyDescent="0.4">
      <c r="A1970" s="6" t="str">
        <f t="shared" si="30"/>
        <v/>
      </c>
      <c r="B1970" s="7"/>
      <c r="C1970" s="7"/>
      <c r="D1970" s="7"/>
      <c r="E1970" s="5" t="str">
        <f>IFERROR(IF($F$5&gt;VLOOKUP(前回申請!D1970,最低賃金!$A$2:$G$49,7,FALSE),VLOOKUP(前回申請!D1970,最低賃金!$A$2:$G$49,6,FALSE),IF($F$5&gt;VLOOKUP(前回申請!D1970,最低賃金!$A$2:$G$49,5,FALSE),VLOOKUP(前回申請!D1970,最低賃金!$A$2:$G$49,4,FALSE),VLOOKUP(前回申請!D1970,最低賃金!$A$2:$G$49,2,FALSE))),"")</f>
        <v/>
      </c>
      <c r="F1970" s="7"/>
      <c r="G1970" s="8"/>
      <c r="H1970" s="48"/>
      <c r="I1970" s="28" t="str" cm="1">
        <f t="array" ref="I1970">IFERROR(_xlfn.IFS(COUNTBLANK(F1970:H1970)=3,"",G1970="","G列に金額を入力してください",F1970=3,G1970,H1970="","H列に労働時間を入力してください",F1970=1,ROUND(G1970/(H1970*24),0),F1970=2,ROUND(G1970/(H1970*24),0)),"")</f>
        <v/>
      </c>
      <c r="J1970" s="49" t="str" cm="1">
        <f t="array" ref="J1970">IFERROR(_xlfn.IFS(D1970="","",I1970&lt;E1970,"×（法定外となる従業員です）",I1970&gt;=E1970,"〇"),"")</f>
        <v/>
      </c>
    </row>
    <row r="1971" spans="1:10" ht="14.25" customHeight="1" x14ac:dyDescent="0.4">
      <c r="A1971" s="6" t="str">
        <f t="shared" si="30"/>
        <v/>
      </c>
      <c r="B1971" s="7"/>
      <c r="C1971" s="7"/>
      <c r="D1971" s="7"/>
      <c r="E1971" s="5" t="str">
        <f>IFERROR(IF($F$5&gt;VLOOKUP(前回申請!D1971,最低賃金!$A$2:$G$49,7,FALSE),VLOOKUP(前回申請!D1971,最低賃金!$A$2:$G$49,6,FALSE),IF($F$5&gt;VLOOKUP(前回申請!D1971,最低賃金!$A$2:$G$49,5,FALSE),VLOOKUP(前回申請!D1971,最低賃金!$A$2:$G$49,4,FALSE),VLOOKUP(前回申請!D1971,最低賃金!$A$2:$G$49,2,FALSE))),"")</f>
        <v/>
      </c>
      <c r="F1971" s="7"/>
      <c r="G1971" s="8"/>
      <c r="H1971" s="48"/>
      <c r="I1971" s="28" t="str" cm="1">
        <f t="array" ref="I1971">IFERROR(_xlfn.IFS(COUNTBLANK(F1971:H1971)=3,"",G1971="","G列に金額を入力してください",F1971=3,G1971,H1971="","H列に労働時間を入力してください",F1971=1,ROUND(G1971/(H1971*24),0),F1971=2,ROUND(G1971/(H1971*24),0)),"")</f>
        <v/>
      </c>
      <c r="J1971" s="49" t="str" cm="1">
        <f t="array" ref="J1971">IFERROR(_xlfn.IFS(D1971="","",I1971&lt;E1971,"×（法定外となる従業員です）",I1971&gt;=E1971,"〇"),"")</f>
        <v/>
      </c>
    </row>
    <row r="1972" spans="1:10" ht="14.25" customHeight="1" x14ac:dyDescent="0.4">
      <c r="A1972" s="6" t="str">
        <f t="shared" si="30"/>
        <v/>
      </c>
      <c r="B1972" s="7"/>
      <c r="C1972" s="7"/>
      <c r="D1972" s="7"/>
      <c r="E1972" s="5" t="str">
        <f>IFERROR(IF($F$5&gt;VLOOKUP(前回申請!D1972,最低賃金!$A$2:$G$49,7,FALSE),VLOOKUP(前回申請!D1972,最低賃金!$A$2:$G$49,6,FALSE),IF($F$5&gt;VLOOKUP(前回申請!D1972,最低賃金!$A$2:$G$49,5,FALSE),VLOOKUP(前回申請!D1972,最低賃金!$A$2:$G$49,4,FALSE),VLOOKUP(前回申請!D1972,最低賃金!$A$2:$G$49,2,FALSE))),"")</f>
        <v/>
      </c>
      <c r="F1972" s="7"/>
      <c r="G1972" s="8"/>
      <c r="H1972" s="48"/>
      <c r="I1972" s="28" t="str" cm="1">
        <f t="array" ref="I1972">IFERROR(_xlfn.IFS(COUNTBLANK(F1972:H1972)=3,"",G1972="","G列に金額を入力してください",F1972=3,G1972,H1972="","H列に労働時間を入力してください",F1972=1,ROUND(G1972/(H1972*24),0),F1972=2,ROUND(G1972/(H1972*24),0)),"")</f>
        <v/>
      </c>
      <c r="J1972" s="49" t="str" cm="1">
        <f t="array" ref="J1972">IFERROR(_xlfn.IFS(D1972="","",I1972&lt;E1972,"×（法定外となる従業員です）",I1972&gt;=E1972,"〇"),"")</f>
        <v/>
      </c>
    </row>
    <row r="1973" spans="1:10" ht="14.25" customHeight="1" x14ac:dyDescent="0.4">
      <c r="A1973" s="6" t="str">
        <f t="shared" si="30"/>
        <v/>
      </c>
      <c r="B1973" s="7"/>
      <c r="C1973" s="7"/>
      <c r="D1973" s="7"/>
      <c r="E1973" s="5" t="str">
        <f>IFERROR(IF($F$5&gt;VLOOKUP(前回申請!D1973,最低賃金!$A$2:$G$49,7,FALSE),VLOOKUP(前回申請!D1973,最低賃金!$A$2:$G$49,6,FALSE),IF($F$5&gt;VLOOKUP(前回申請!D1973,最低賃金!$A$2:$G$49,5,FALSE),VLOOKUP(前回申請!D1973,最低賃金!$A$2:$G$49,4,FALSE),VLOOKUP(前回申請!D1973,最低賃金!$A$2:$G$49,2,FALSE))),"")</f>
        <v/>
      </c>
      <c r="F1973" s="7"/>
      <c r="G1973" s="8"/>
      <c r="H1973" s="48"/>
      <c r="I1973" s="28" t="str" cm="1">
        <f t="array" ref="I1973">IFERROR(_xlfn.IFS(COUNTBLANK(F1973:H1973)=3,"",G1973="","G列に金額を入力してください",F1973=3,G1973,H1973="","H列に労働時間を入力してください",F1973=1,ROUND(G1973/(H1973*24),0),F1973=2,ROUND(G1973/(H1973*24),0)),"")</f>
        <v/>
      </c>
      <c r="J1973" s="49" t="str" cm="1">
        <f t="array" ref="J1973">IFERROR(_xlfn.IFS(D1973="","",I1973&lt;E1973,"×（法定外となる従業員です）",I1973&gt;=E1973,"〇"),"")</f>
        <v/>
      </c>
    </row>
    <row r="1974" spans="1:10" ht="14.25" customHeight="1" x14ac:dyDescent="0.4">
      <c r="A1974" s="6" t="str">
        <f t="shared" si="30"/>
        <v/>
      </c>
      <c r="B1974" s="7"/>
      <c r="C1974" s="7"/>
      <c r="D1974" s="7"/>
      <c r="E1974" s="5" t="str">
        <f>IFERROR(IF($F$5&gt;VLOOKUP(前回申請!D1974,最低賃金!$A$2:$G$49,7,FALSE),VLOOKUP(前回申請!D1974,最低賃金!$A$2:$G$49,6,FALSE),IF($F$5&gt;VLOOKUP(前回申請!D1974,最低賃金!$A$2:$G$49,5,FALSE),VLOOKUP(前回申請!D1974,最低賃金!$A$2:$G$49,4,FALSE),VLOOKUP(前回申請!D1974,最低賃金!$A$2:$G$49,2,FALSE))),"")</f>
        <v/>
      </c>
      <c r="F1974" s="7"/>
      <c r="G1974" s="8"/>
      <c r="H1974" s="48"/>
      <c r="I1974" s="28" t="str" cm="1">
        <f t="array" ref="I1974">IFERROR(_xlfn.IFS(COUNTBLANK(F1974:H1974)=3,"",G1974="","G列に金額を入力してください",F1974=3,G1974,H1974="","H列に労働時間を入力してください",F1974=1,ROUND(G1974/(H1974*24),0),F1974=2,ROUND(G1974/(H1974*24),0)),"")</f>
        <v/>
      </c>
      <c r="J1974" s="49" t="str" cm="1">
        <f t="array" ref="J1974">IFERROR(_xlfn.IFS(D1974="","",I1974&lt;E1974,"×（法定外となる従業員です）",I1974&gt;=E1974,"〇"),"")</f>
        <v/>
      </c>
    </row>
    <row r="1975" spans="1:10" ht="14.25" customHeight="1" x14ac:dyDescent="0.4">
      <c r="A1975" s="6" t="str">
        <f t="shared" si="30"/>
        <v/>
      </c>
      <c r="B1975" s="7"/>
      <c r="C1975" s="7"/>
      <c r="D1975" s="7"/>
      <c r="E1975" s="5" t="str">
        <f>IFERROR(IF($F$5&gt;VLOOKUP(前回申請!D1975,最低賃金!$A$2:$G$49,7,FALSE),VLOOKUP(前回申請!D1975,最低賃金!$A$2:$G$49,6,FALSE),IF($F$5&gt;VLOOKUP(前回申請!D1975,最低賃金!$A$2:$G$49,5,FALSE),VLOOKUP(前回申請!D1975,最低賃金!$A$2:$G$49,4,FALSE),VLOOKUP(前回申請!D1975,最低賃金!$A$2:$G$49,2,FALSE))),"")</f>
        <v/>
      </c>
      <c r="F1975" s="7"/>
      <c r="G1975" s="8"/>
      <c r="H1975" s="48"/>
      <c r="I1975" s="28" t="str" cm="1">
        <f t="array" ref="I1975">IFERROR(_xlfn.IFS(COUNTBLANK(F1975:H1975)=3,"",G1975="","G列に金額を入力してください",F1975=3,G1975,H1975="","H列に労働時間を入力してください",F1975=1,ROUND(G1975/(H1975*24),0),F1975=2,ROUND(G1975/(H1975*24),0)),"")</f>
        <v/>
      </c>
      <c r="J1975" s="49" t="str" cm="1">
        <f t="array" ref="J1975">IFERROR(_xlfn.IFS(D1975="","",I1975&lt;E1975,"×（法定外となる従業員です）",I1975&gt;=E1975,"〇"),"")</f>
        <v/>
      </c>
    </row>
    <row r="1976" spans="1:10" ht="14.25" customHeight="1" x14ac:dyDescent="0.4">
      <c r="A1976" s="6" t="str">
        <f t="shared" si="30"/>
        <v/>
      </c>
      <c r="B1976" s="7"/>
      <c r="C1976" s="7"/>
      <c r="D1976" s="7"/>
      <c r="E1976" s="5" t="str">
        <f>IFERROR(IF($F$5&gt;VLOOKUP(前回申請!D1976,最低賃金!$A$2:$G$49,7,FALSE),VLOOKUP(前回申請!D1976,最低賃金!$A$2:$G$49,6,FALSE),IF($F$5&gt;VLOOKUP(前回申請!D1976,最低賃金!$A$2:$G$49,5,FALSE),VLOOKUP(前回申請!D1976,最低賃金!$A$2:$G$49,4,FALSE),VLOOKUP(前回申請!D1976,最低賃金!$A$2:$G$49,2,FALSE))),"")</f>
        <v/>
      </c>
      <c r="F1976" s="7"/>
      <c r="G1976" s="8"/>
      <c r="H1976" s="48"/>
      <c r="I1976" s="28" t="str" cm="1">
        <f t="array" ref="I1976">IFERROR(_xlfn.IFS(COUNTBLANK(F1976:H1976)=3,"",G1976="","G列に金額を入力してください",F1976=3,G1976,H1976="","H列に労働時間を入力してください",F1976=1,ROUND(G1976/(H1976*24),0),F1976=2,ROUND(G1976/(H1976*24),0)),"")</f>
        <v/>
      </c>
      <c r="J1976" s="49" t="str" cm="1">
        <f t="array" ref="J1976">IFERROR(_xlfn.IFS(D1976="","",I1976&lt;E1976,"×（法定外となる従業員です）",I1976&gt;=E1976,"〇"),"")</f>
        <v/>
      </c>
    </row>
    <row r="1977" spans="1:10" ht="14.25" customHeight="1" x14ac:dyDescent="0.4">
      <c r="A1977" s="6" t="str">
        <f t="shared" si="30"/>
        <v/>
      </c>
      <c r="B1977" s="7"/>
      <c r="C1977" s="7"/>
      <c r="D1977" s="7"/>
      <c r="E1977" s="5" t="str">
        <f>IFERROR(IF($F$5&gt;VLOOKUP(前回申請!D1977,最低賃金!$A$2:$G$49,7,FALSE),VLOOKUP(前回申請!D1977,最低賃金!$A$2:$G$49,6,FALSE),IF($F$5&gt;VLOOKUP(前回申請!D1977,最低賃金!$A$2:$G$49,5,FALSE),VLOOKUP(前回申請!D1977,最低賃金!$A$2:$G$49,4,FALSE),VLOOKUP(前回申請!D1977,最低賃金!$A$2:$G$49,2,FALSE))),"")</f>
        <v/>
      </c>
      <c r="F1977" s="7"/>
      <c r="G1977" s="8"/>
      <c r="H1977" s="48"/>
      <c r="I1977" s="28" t="str" cm="1">
        <f t="array" ref="I1977">IFERROR(_xlfn.IFS(COUNTBLANK(F1977:H1977)=3,"",G1977="","G列に金額を入力してください",F1977=3,G1977,H1977="","H列に労働時間を入力してください",F1977=1,ROUND(G1977/(H1977*24),0),F1977=2,ROUND(G1977/(H1977*24),0)),"")</f>
        <v/>
      </c>
      <c r="J1977" s="49" t="str" cm="1">
        <f t="array" ref="J1977">IFERROR(_xlfn.IFS(D1977="","",I1977&lt;E1977,"×（法定外となる従業員です）",I1977&gt;=E1977,"〇"),"")</f>
        <v/>
      </c>
    </row>
    <row r="1978" spans="1:10" ht="14.25" customHeight="1" x14ac:dyDescent="0.4">
      <c r="A1978" s="6" t="str">
        <f t="shared" si="30"/>
        <v/>
      </c>
      <c r="B1978" s="7"/>
      <c r="C1978" s="7"/>
      <c r="D1978" s="7"/>
      <c r="E1978" s="5" t="str">
        <f>IFERROR(IF($F$5&gt;VLOOKUP(前回申請!D1978,最低賃金!$A$2:$G$49,7,FALSE),VLOOKUP(前回申請!D1978,最低賃金!$A$2:$G$49,6,FALSE),IF($F$5&gt;VLOOKUP(前回申請!D1978,最低賃金!$A$2:$G$49,5,FALSE),VLOOKUP(前回申請!D1978,最低賃金!$A$2:$G$49,4,FALSE),VLOOKUP(前回申請!D1978,最低賃金!$A$2:$G$49,2,FALSE))),"")</f>
        <v/>
      </c>
      <c r="F1978" s="7"/>
      <c r="G1978" s="8"/>
      <c r="H1978" s="48"/>
      <c r="I1978" s="28" t="str" cm="1">
        <f t="array" ref="I1978">IFERROR(_xlfn.IFS(COUNTBLANK(F1978:H1978)=3,"",G1978="","G列に金額を入力してください",F1978=3,G1978,H1978="","H列に労働時間を入力してください",F1978=1,ROUND(G1978/(H1978*24),0),F1978=2,ROUND(G1978/(H1978*24),0)),"")</f>
        <v/>
      </c>
      <c r="J1978" s="49" t="str" cm="1">
        <f t="array" ref="J1978">IFERROR(_xlfn.IFS(D1978="","",I1978&lt;E1978,"×（法定外となる従業員です）",I1978&gt;=E1978,"〇"),"")</f>
        <v/>
      </c>
    </row>
    <row r="1979" spans="1:10" ht="14.25" customHeight="1" x14ac:dyDescent="0.4">
      <c r="A1979" s="6" t="str">
        <f t="shared" si="30"/>
        <v/>
      </c>
      <c r="B1979" s="7"/>
      <c r="C1979" s="7"/>
      <c r="D1979" s="7"/>
      <c r="E1979" s="5" t="str">
        <f>IFERROR(IF($F$5&gt;VLOOKUP(前回申請!D1979,最低賃金!$A$2:$G$49,7,FALSE),VLOOKUP(前回申請!D1979,最低賃金!$A$2:$G$49,6,FALSE),IF($F$5&gt;VLOOKUP(前回申請!D1979,最低賃金!$A$2:$G$49,5,FALSE),VLOOKUP(前回申請!D1979,最低賃金!$A$2:$G$49,4,FALSE),VLOOKUP(前回申請!D1979,最低賃金!$A$2:$G$49,2,FALSE))),"")</f>
        <v/>
      </c>
      <c r="F1979" s="7"/>
      <c r="G1979" s="8"/>
      <c r="H1979" s="48"/>
      <c r="I1979" s="28" t="str" cm="1">
        <f t="array" ref="I1979">IFERROR(_xlfn.IFS(COUNTBLANK(F1979:H1979)=3,"",G1979="","G列に金額を入力してください",F1979=3,G1979,H1979="","H列に労働時間を入力してください",F1979=1,ROUND(G1979/(H1979*24),0),F1979=2,ROUND(G1979/(H1979*24),0)),"")</f>
        <v/>
      </c>
      <c r="J1979" s="49" t="str" cm="1">
        <f t="array" ref="J1979">IFERROR(_xlfn.IFS(D1979="","",I1979&lt;E1979,"×（法定外となる従業員です）",I1979&gt;=E1979,"〇"),"")</f>
        <v/>
      </c>
    </row>
    <row r="1980" spans="1:10" ht="14.25" customHeight="1" x14ac:dyDescent="0.4">
      <c r="A1980" s="6" t="str">
        <f t="shared" si="30"/>
        <v/>
      </c>
      <c r="B1980" s="7"/>
      <c r="C1980" s="7"/>
      <c r="D1980" s="7"/>
      <c r="E1980" s="5" t="str">
        <f>IFERROR(IF($F$5&gt;VLOOKUP(前回申請!D1980,最低賃金!$A$2:$G$49,7,FALSE),VLOOKUP(前回申請!D1980,最低賃金!$A$2:$G$49,6,FALSE),IF($F$5&gt;VLOOKUP(前回申請!D1980,最低賃金!$A$2:$G$49,5,FALSE),VLOOKUP(前回申請!D1980,最低賃金!$A$2:$G$49,4,FALSE),VLOOKUP(前回申請!D1980,最低賃金!$A$2:$G$49,2,FALSE))),"")</f>
        <v/>
      </c>
      <c r="F1980" s="7"/>
      <c r="G1980" s="8"/>
      <c r="H1980" s="48"/>
      <c r="I1980" s="28" t="str" cm="1">
        <f t="array" ref="I1980">IFERROR(_xlfn.IFS(COUNTBLANK(F1980:H1980)=3,"",G1980="","G列に金額を入力してください",F1980=3,G1980,H1980="","H列に労働時間を入力してください",F1980=1,ROUND(G1980/(H1980*24),0),F1980=2,ROUND(G1980/(H1980*24),0)),"")</f>
        <v/>
      </c>
      <c r="J1980" s="49" t="str" cm="1">
        <f t="array" ref="J1980">IFERROR(_xlfn.IFS(D1980="","",I1980&lt;E1980,"×（法定外となる従業員です）",I1980&gt;=E1980,"〇"),"")</f>
        <v/>
      </c>
    </row>
    <row r="1981" spans="1:10" ht="14.25" customHeight="1" x14ac:dyDescent="0.4">
      <c r="A1981" s="6" t="str">
        <f t="shared" si="30"/>
        <v/>
      </c>
      <c r="B1981" s="7"/>
      <c r="C1981" s="7"/>
      <c r="D1981" s="7"/>
      <c r="E1981" s="5" t="str">
        <f>IFERROR(IF($F$5&gt;VLOOKUP(前回申請!D1981,最低賃金!$A$2:$G$49,7,FALSE),VLOOKUP(前回申請!D1981,最低賃金!$A$2:$G$49,6,FALSE),IF($F$5&gt;VLOOKUP(前回申請!D1981,最低賃金!$A$2:$G$49,5,FALSE),VLOOKUP(前回申請!D1981,最低賃金!$A$2:$G$49,4,FALSE),VLOOKUP(前回申請!D1981,最低賃金!$A$2:$G$49,2,FALSE))),"")</f>
        <v/>
      </c>
      <c r="F1981" s="7"/>
      <c r="G1981" s="8"/>
      <c r="H1981" s="48"/>
      <c r="I1981" s="28" t="str" cm="1">
        <f t="array" ref="I1981">IFERROR(_xlfn.IFS(COUNTBLANK(F1981:H1981)=3,"",G1981="","G列に金額を入力してください",F1981=3,G1981,H1981="","H列に労働時間を入力してください",F1981=1,ROUND(G1981/(H1981*24),0),F1981=2,ROUND(G1981/(H1981*24),0)),"")</f>
        <v/>
      </c>
      <c r="J1981" s="49" t="str" cm="1">
        <f t="array" ref="J1981">IFERROR(_xlfn.IFS(D1981="","",I1981&lt;E1981,"×（法定外となる従業員です）",I1981&gt;=E1981,"〇"),"")</f>
        <v/>
      </c>
    </row>
    <row r="1982" spans="1:10" ht="14.25" customHeight="1" x14ac:dyDescent="0.4">
      <c r="A1982" s="6" t="str">
        <f t="shared" si="30"/>
        <v/>
      </c>
      <c r="B1982" s="7"/>
      <c r="C1982" s="7"/>
      <c r="D1982" s="7"/>
      <c r="E1982" s="5" t="str">
        <f>IFERROR(IF($F$5&gt;VLOOKUP(前回申請!D1982,最低賃金!$A$2:$G$49,7,FALSE),VLOOKUP(前回申請!D1982,最低賃金!$A$2:$G$49,6,FALSE),IF($F$5&gt;VLOOKUP(前回申請!D1982,最低賃金!$A$2:$G$49,5,FALSE),VLOOKUP(前回申請!D1982,最低賃金!$A$2:$G$49,4,FALSE),VLOOKUP(前回申請!D1982,最低賃金!$A$2:$G$49,2,FALSE))),"")</f>
        <v/>
      </c>
      <c r="F1982" s="7"/>
      <c r="G1982" s="8"/>
      <c r="H1982" s="48"/>
      <c r="I1982" s="28" t="str" cm="1">
        <f t="array" ref="I1982">IFERROR(_xlfn.IFS(COUNTBLANK(F1982:H1982)=3,"",G1982="","G列に金額を入力してください",F1982=3,G1982,H1982="","H列に労働時間を入力してください",F1982=1,ROUND(G1982/(H1982*24),0),F1982=2,ROUND(G1982/(H1982*24),0)),"")</f>
        <v/>
      </c>
      <c r="J1982" s="49" t="str" cm="1">
        <f t="array" ref="J1982">IFERROR(_xlfn.IFS(D1982="","",I1982&lt;E1982,"×（法定外となる従業員です）",I1982&gt;=E1982,"〇"),"")</f>
        <v/>
      </c>
    </row>
    <row r="1983" spans="1:10" ht="14.25" customHeight="1" x14ac:dyDescent="0.4">
      <c r="A1983" s="6" t="str">
        <f t="shared" si="30"/>
        <v/>
      </c>
      <c r="B1983" s="7"/>
      <c r="C1983" s="7"/>
      <c r="D1983" s="7"/>
      <c r="E1983" s="5" t="str">
        <f>IFERROR(IF($F$5&gt;VLOOKUP(前回申請!D1983,最低賃金!$A$2:$G$49,7,FALSE),VLOOKUP(前回申請!D1983,最低賃金!$A$2:$G$49,6,FALSE),IF($F$5&gt;VLOOKUP(前回申請!D1983,最低賃金!$A$2:$G$49,5,FALSE),VLOOKUP(前回申請!D1983,最低賃金!$A$2:$G$49,4,FALSE),VLOOKUP(前回申請!D1983,最低賃金!$A$2:$G$49,2,FALSE))),"")</f>
        <v/>
      </c>
      <c r="F1983" s="7"/>
      <c r="G1983" s="8"/>
      <c r="H1983" s="48"/>
      <c r="I1983" s="28" t="str" cm="1">
        <f t="array" ref="I1983">IFERROR(_xlfn.IFS(COUNTBLANK(F1983:H1983)=3,"",G1983="","G列に金額を入力してください",F1983=3,G1983,H1983="","H列に労働時間を入力してください",F1983=1,ROUND(G1983/(H1983*24),0),F1983=2,ROUND(G1983/(H1983*24),0)),"")</f>
        <v/>
      </c>
      <c r="J1983" s="49" t="str" cm="1">
        <f t="array" ref="J1983">IFERROR(_xlfn.IFS(D1983="","",I1983&lt;E1983,"×（法定外となる従業員です）",I1983&gt;=E1983,"〇"),"")</f>
        <v/>
      </c>
    </row>
    <row r="1984" spans="1:10" ht="14.25" customHeight="1" x14ac:dyDescent="0.4">
      <c r="A1984" s="6" t="str">
        <f t="shared" si="30"/>
        <v/>
      </c>
      <c r="B1984" s="7"/>
      <c r="C1984" s="7"/>
      <c r="D1984" s="7"/>
      <c r="E1984" s="5" t="str">
        <f>IFERROR(IF($F$5&gt;VLOOKUP(前回申請!D1984,最低賃金!$A$2:$G$49,7,FALSE),VLOOKUP(前回申請!D1984,最低賃金!$A$2:$G$49,6,FALSE),IF($F$5&gt;VLOOKUP(前回申請!D1984,最低賃金!$A$2:$G$49,5,FALSE),VLOOKUP(前回申請!D1984,最低賃金!$A$2:$G$49,4,FALSE),VLOOKUP(前回申請!D1984,最低賃金!$A$2:$G$49,2,FALSE))),"")</f>
        <v/>
      </c>
      <c r="F1984" s="7"/>
      <c r="G1984" s="8"/>
      <c r="H1984" s="48"/>
      <c r="I1984" s="28" t="str" cm="1">
        <f t="array" ref="I1984">IFERROR(_xlfn.IFS(COUNTBLANK(F1984:H1984)=3,"",G1984="","G列に金額を入力してください",F1984=3,G1984,H1984="","H列に労働時間を入力してください",F1984=1,ROUND(G1984/(H1984*24),0),F1984=2,ROUND(G1984/(H1984*24),0)),"")</f>
        <v/>
      </c>
      <c r="J1984" s="49" t="str" cm="1">
        <f t="array" ref="J1984">IFERROR(_xlfn.IFS(D1984="","",I1984&lt;E1984,"×（法定外となる従業員です）",I1984&gt;=E1984,"〇"),"")</f>
        <v/>
      </c>
    </row>
    <row r="1985" spans="1:10" ht="14.25" customHeight="1" x14ac:dyDescent="0.4">
      <c r="A1985" s="6" t="str">
        <f t="shared" si="30"/>
        <v/>
      </c>
      <c r="B1985" s="7"/>
      <c r="C1985" s="7"/>
      <c r="D1985" s="7"/>
      <c r="E1985" s="5" t="str">
        <f>IFERROR(IF($F$5&gt;VLOOKUP(前回申請!D1985,最低賃金!$A$2:$G$49,7,FALSE),VLOOKUP(前回申請!D1985,最低賃金!$A$2:$G$49,6,FALSE),IF($F$5&gt;VLOOKUP(前回申請!D1985,最低賃金!$A$2:$G$49,5,FALSE),VLOOKUP(前回申請!D1985,最低賃金!$A$2:$G$49,4,FALSE),VLOOKUP(前回申請!D1985,最低賃金!$A$2:$G$49,2,FALSE))),"")</f>
        <v/>
      </c>
      <c r="F1985" s="7"/>
      <c r="G1985" s="8"/>
      <c r="H1985" s="48"/>
      <c r="I1985" s="28" t="str" cm="1">
        <f t="array" ref="I1985">IFERROR(_xlfn.IFS(COUNTBLANK(F1985:H1985)=3,"",G1985="","G列に金額を入力してください",F1985=3,G1985,H1985="","H列に労働時間を入力してください",F1985=1,ROUND(G1985/(H1985*24),0),F1985=2,ROUND(G1985/(H1985*24),0)),"")</f>
        <v/>
      </c>
      <c r="J1985" s="49" t="str" cm="1">
        <f t="array" ref="J1985">IFERROR(_xlfn.IFS(D1985="","",I1985&lt;E1985,"×（法定外となる従業員です）",I1985&gt;=E1985,"〇"),"")</f>
        <v/>
      </c>
    </row>
    <row r="1986" spans="1:10" ht="14.25" customHeight="1" x14ac:dyDescent="0.4">
      <c r="A1986" s="6" t="str">
        <f t="shared" si="30"/>
        <v/>
      </c>
      <c r="B1986" s="7"/>
      <c r="C1986" s="7"/>
      <c r="D1986" s="7"/>
      <c r="E1986" s="5" t="str">
        <f>IFERROR(IF($F$5&gt;VLOOKUP(前回申請!D1986,最低賃金!$A$2:$G$49,7,FALSE),VLOOKUP(前回申請!D1986,最低賃金!$A$2:$G$49,6,FALSE),IF($F$5&gt;VLOOKUP(前回申請!D1986,最低賃金!$A$2:$G$49,5,FALSE),VLOOKUP(前回申請!D1986,最低賃金!$A$2:$G$49,4,FALSE),VLOOKUP(前回申請!D1986,最低賃金!$A$2:$G$49,2,FALSE))),"")</f>
        <v/>
      </c>
      <c r="F1986" s="7"/>
      <c r="G1986" s="8"/>
      <c r="H1986" s="48"/>
      <c r="I1986" s="28" t="str" cm="1">
        <f t="array" ref="I1986">IFERROR(_xlfn.IFS(COUNTBLANK(F1986:H1986)=3,"",G1986="","G列に金額を入力してください",F1986=3,G1986,H1986="","H列に労働時間を入力してください",F1986=1,ROUND(G1986/(H1986*24),0),F1986=2,ROUND(G1986/(H1986*24),0)),"")</f>
        <v/>
      </c>
      <c r="J1986" s="49" t="str" cm="1">
        <f t="array" ref="J1986">IFERROR(_xlfn.IFS(D1986="","",I1986&lt;E1986,"×（法定外となる従業員です）",I1986&gt;=E1986,"〇"),"")</f>
        <v/>
      </c>
    </row>
    <row r="1987" spans="1:10" ht="14.25" customHeight="1" x14ac:dyDescent="0.4">
      <c r="A1987" s="6" t="str">
        <f t="shared" si="30"/>
        <v/>
      </c>
      <c r="B1987" s="7"/>
      <c r="C1987" s="7"/>
      <c r="D1987" s="7"/>
      <c r="E1987" s="5" t="str">
        <f>IFERROR(IF($F$5&gt;VLOOKUP(前回申請!D1987,最低賃金!$A$2:$G$49,7,FALSE),VLOOKUP(前回申請!D1987,最低賃金!$A$2:$G$49,6,FALSE),IF($F$5&gt;VLOOKUP(前回申請!D1987,最低賃金!$A$2:$G$49,5,FALSE),VLOOKUP(前回申請!D1987,最低賃金!$A$2:$G$49,4,FALSE),VLOOKUP(前回申請!D1987,最低賃金!$A$2:$G$49,2,FALSE))),"")</f>
        <v/>
      </c>
      <c r="F1987" s="7"/>
      <c r="G1987" s="8"/>
      <c r="H1987" s="48"/>
      <c r="I1987" s="28" t="str" cm="1">
        <f t="array" ref="I1987">IFERROR(_xlfn.IFS(COUNTBLANK(F1987:H1987)=3,"",G1987="","G列に金額を入力してください",F1987=3,G1987,H1987="","H列に労働時間を入力してください",F1987=1,ROUND(G1987/(H1987*24),0),F1987=2,ROUND(G1987/(H1987*24),0)),"")</f>
        <v/>
      </c>
      <c r="J1987" s="49" t="str" cm="1">
        <f t="array" ref="J1987">IFERROR(_xlfn.IFS(D1987="","",I1987&lt;E1987,"×（法定外となる従業員です）",I1987&gt;=E1987,"〇"),"")</f>
        <v/>
      </c>
    </row>
    <row r="1988" spans="1:10" ht="14.25" customHeight="1" x14ac:dyDescent="0.4">
      <c r="A1988" s="6" t="str">
        <f t="shared" si="30"/>
        <v/>
      </c>
      <c r="B1988" s="7"/>
      <c r="C1988" s="7"/>
      <c r="D1988" s="7"/>
      <c r="E1988" s="5" t="str">
        <f>IFERROR(IF($F$5&gt;VLOOKUP(前回申請!D1988,最低賃金!$A$2:$G$49,7,FALSE),VLOOKUP(前回申請!D1988,最低賃金!$A$2:$G$49,6,FALSE),IF($F$5&gt;VLOOKUP(前回申請!D1988,最低賃金!$A$2:$G$49,5,FALSE),VLOOKUP(前回申請!D1988,最低賃金!$A$2:$G$49,4,FALSE),VLOOKUP(前回申請!D1988,最低賃金!$A$2:$G$49,2,FALSE))),"")</f>
        <v/>
      </c>
      <c r="F1988" s="7"/>
      <c r="G1988" s="8"/>
      <c r="H1988" s="48"/>
      <c r="I1988" s="28" t="str" cm="1">
        <f t="array" ref="I1988">IFERROR(_xlfn.IFS(COUNTBLANK(F1988:H1988)=3,"",G1988="","G列に金額を入力してください",F1988=3,G1988,H1988="","H列に労働時間を入力してください",F1988=1,ROUND(G1988/(H1988*24),0),F1988=2,ROUND(G1988/(H1988*24),0)),"")</f>
        <v/>
      </c>
      <c r="J1988" s="49" t="str" cm="1">
        <f t="array" ref="J1988">IFERROR(_xlfn.IFS(D1988="","",I1988&lt;E1988,"×（法定外となる従業員です）",I1988&gt;=E1988,"〇"),"")</f>
        <v/>
      </c>
    </row>
    <row r="1989" spans="1:10" ht="14.25" customHeight="1" x14ac:dyDescent="0.4">
      <c r="A1989" s="6" t="str">
        <f t="shared" si="30"/>
        <v/>
      </c>
      <c r="B1989" s="7"/>
      <c r="C1989" s="7"/>
      <c r="D1989" s="7"/>
      <c r="E1989" s="5" t="str">
        <f>IFERROR(IF($F$5&gt;VLOOKUP(前回申請!D1989,最低賃金!$A$2:$G$49,7,FALSE),VLOOKUP(前回申請!D1989,最低賃金!$A$2:$G$49,6,FALSE),IF($F$5&gt;VLOOKUP(前回申請!D1989,最低賃金!$A$2:$G$49,5,FALSE),VLOOKUP(前回申請!D1989,最低賃金!$A$2:$G$49,4,FALSE),VLOOKUP(前回申請!D1989,最低賃金!$A$2:$G$49,2,FALSE))),"")</f>
        <v/>
      </c>
      <c r="F1989" s="7"/>
      <c r="G1989" s="8"/>
      <c r="H1989" s="48"/>
      <c r="I1989" s="28" t="str" cm="1">
        <f t="array" ref="I1989">IFERROR(_xlfn.IFS(COUNTBLANK(F1989:H1989)=3,"",G1989="","G列に金額を入力してください",F1989=3,G1989,H1989="","H列に労働時間を入力してください",F1989=1,ROUND(G1989/(H1989*24),0),F1989=2,ROUND(G1989/(H1989*24),0)),"")</f>
        <v/>
      </c>
      <c r="J1989" s="49" t="str" cm="1">
        <f t="array" ref="J1989">IFERROR(_xlfn.IFS(D1989="","",I1989&lt;E1989,"×（法定外となる従業員です）",I1989&gt;=E1989,"〇"),"")</f>
        <v/>
      </c>
    </row>
    <row r="1990" spans="1:10" ht="14.25" customHeight="1" x14ac:dyDescent="0.4">
      <c r="A1990" s="6" t="str">
        <f t="shared" si="30"/>
        <v/>
      </c>
      <c r="B1990" s="7"/>
      <c r="C1990" s="7"/>
      <c r="D1990" s="7"/>
      <c r="E1990" s="5" t="str">
        <f>IFERROR(IF($F$5&gt;VLOOKUP(前回申請!D1990,最低賃金!$A$2:$G$49,7,FALSE),VLOOKUP(前回申請!D1990,最低賃金!$A$2:$G$49,6,FALSE),IF($F$5&gt;VLOOKUP(前回申請!D1990,最低賃金!$A$2:$G$49,5,FALSE),VLOOKUP(前回申請!D1990,最低賃金!$A$2:$G$49,4,FALSE),VLOOKUP(前回申請!D1990,最低賃金!$A$2:$G$49,2,FALSE))),"")</f>
        <v/>
      </c>
      <c r="F1990" s="7"/>
      <c r="G1990" s="8"/>
      <c r="H1990" s="48"/>
      <c r="I1990" s="28" t="str" cm="1">
        <f t="array" ref="I1990">IFERROR(_xlfn.IFS(COUNTBLANK(F1990:H1990)=3,"",G1990="","G列に金額を入力してください",F1990=3,G1990,H1990="","H列に労働時間を入力してください",F1990=1,ROUND(G1990/(H1990*24),0),F1990=2,ROUND(G1990/(H1990*24),0)),"")</f>
        <v/>
      </c>
      <c r="J1990" s="49" t="str" cm="1">
        <f t="array" ref="J1990">IFERROR(_xlfn.IFS(D1990="","",I1990&lt;E1990,"×（法定外となる従業員です）",I1990&gt;=E1990,"〇"),"")</f>
        <v/>
      </c>
    </row>
    <row r="1991" spans="1:10" ht="14.25" customHeight="1" x14ac:dyDescent="0.4">
      <c r="A1991" s="6" t="str">
        <f t="shared" si="30"/>
        <v/>
      </c>
      <c r="B1991" s="7"/>
      <c r="C1991" s="7"/>
      <c r="D1991" s="7"/>
      <c r="E1991" s="5" t="str">
        <f>IFERROR(IF($F$5&gt;VLOOKUP(前回申請!D1991,最低賃金!$A$2:$G$49,7,FALSE),VLOOKUP(前回申請!D1991,最低賃金!$A$2:$G$49,6,FALSE),IF($F$5&gt;VLOOKUP(前回申請!D1991,最低賃金!$A$2:$G$49,5,FALSE),VLOOKUP(前回申請!D1991,最低賃金!$A$2:$G$49,4,FALSE),VLOOKUP(前回申請!D1991,最低賃金!$A$2:$G$49,2,FALSE))),"")</f>
        <v/>
      </c>
      <c r="F1991" s="7"/>
      <c r="G1991" s="8"/>
      <c r="H1991" s="48"/>
      <c r="I1991" s="28" t="str" cm="1">
        <f t="array" ref="I1991">IFERROR(_xlfn.IFS(COUNTBLANK(F1991:H1991)=3,"",G1991="","G列に金額を入力してください",F1991=3,G1991,H1991="","H列に労働時間を入力してください",F1991=1,ROUND(G1991/(H1991*24),0),F1991=2,ROUND(G1991/(H1991*24),0)),"")</f>
        <v/>
      </c>
      <c r="J1991" s="49" t="str" cm="1">
        <f t="array" ref="J1991">IFERROR(_xlfn.IFS(D1991="","",I1991&lt;E1991,"×（法定外となる従業員です）",I1991&gt;=E1991,"〇"),"")</f>
        <v/>
      </c>
    </row>
    <row r="1992" spans="1:10" ht="14.25" customHeight="1" x14ac:dyDescent="0.4">
      <c r="A1992" s="6" t="str">
        <f t="shared" si="30"/>
        <v/>
      </c>
      <c r="B1992" s="7"/>
      <c r="C1992" s="7"/>
      <c r="D1992" s="7"/>
      <c r="E1992" s="5" t="str">
        <f>IFERROR(IF($F$5&gt;VLOOKUP(前回申請!D1992,最低賃金!$A$2:$G$49,7,FALSE),VLOOKUP(前回申請!D1992,最低賃金!$A$2:$G$49,6,FALSE),IF($F$5&gt;VLOOKUP(前回申請!D1992,最低賃金!$A$2:$G$49,5,FALSE),VLOOKUP(前回申請!D1992,最低賃金!$A$2:$G$49,4,FALSE),VLOOKUP(前回申請!D1992,最低賃金!$A$2:$G$49,2,FALSE))),"")</f>
        <v/>
      </c>
      <c r="F1992" s="7"/>
      <c r="G1992" s="8"/>
      <c r="H1992" s="48"/>
      <c r="I1992" s="28" t="str" cm="1">
        <f t="array" ref="I1992">IFERROR(_xlfn.IFS(COUNTBLANK(F1992:H1992)=3,"",G1992="","G列に金額を入力してください",F1992=3,G1992,H1992="","H列に労働時間を入力してください",F1992=1,ROUND(G1992/(H1992*24),0),F1992=2,ROUND(G1992/(H1992*24),0)),"")</f>
        <v/>
      </c>
      <c r="J1992" s="49" t="str" cm="1">
        <f t="array" ref="J1992">IFERROR(_xlfn.IFS(D1992="","",I1992&lt;E1992,"×（法定外となる従業員です）",I1992&gt;=E1992,"〇"),"")</f>
        <v/>
      </c>
    </row>
    <row r="1993" spans="1:10" ht="14.25" customHeight="1" x14ac:dyDescent="0.4">
      <c r="A1993" s="6" t="str">
        <f t="shared" si="30"/>
        <v/>
      </c>
      <c r="B1993" s="7"/>
      <c r="C1993" s="7"/>
      <c r="D1993" s="7"/>
      <c r="E1993" s="5" t="str">
        <f>IFERROR(IF($F$5&gt;VLOOKUP(前回申請!D1993,最低賃金!$A$2:$G$49,7,FALSE),VLOOKUP(前回申請!D1993,最低賃金!$A$2:$G$49,6,FALSE),IF($F$5&gt;VLOOKUP(前回申請!D1993,最低賃金!$A$2:$G$49,5,FALSE),VLOOKUP(前回申請!D1993,最低賃金!$A$2:$G$49,4,FALSE),VLOOKUP(前回申請!D1993,最低賃金!$A$2:$G$49,2,FALSE))),"")</f>
        <v/>
      </c>
      <c r="F1993" s="7"/>
      <c r="G1993" s="8"/>
      <c r="H1993" s="48"/>
      <c r="I1993" s="28" t="str" cm="1">
        <f t="array" ref="I1993">IFERROR(_xlfn.IFS(COUNTBLANK(F1993:H1993)=3,"",G1993="","G列に金額を入力してください",F1993=3,G1993,H1993="","H列に労働時間を入力してください",F1993=1,ROUND(G1993/(H1993*24),0),F1993=2,ROUND(G1993/(H1993*24),0)),"")</f>
        <v/>
      </c>
      <c r="J1993" s="49" t="str" cm="1">
        <f t="array" ref="J1993">IFERROR(_xlfn.IFS(D1993="","",I1993&lt;E1993,"×（法定外となる従業員です）",I1993&gt;=E1993,"〇"),"")</f>
        <v/>
      </c>
    </row>
    <row r="1994" spans="1:10" ht="14.25" customHeight="1" x14ac:dyDescent="0.4">
      <c r="A1994" s="6" t="str">
        <f t="shared" si="30"/>
        <v/>
      </c>
      <c r="B1994" s="7"/>
      <c r="C1994" s="7"/>
      <c r="D1994" s="7"/>
      <c r="E1994" s="5" t="str">
        <f>IFERROR(IF($F$5&gt;VLOOKUP(前回申請!D1994,最低賃金!$A$2:$G$49,7,FALSE),VLOOKUP(前回申請!D1994,最低賃金!$A$2:$G$49,6,FALSE),IF($F$5&gt;VLOOKUP(前回申請!D1994,最低賃金!$A$2:$G$49,5,FALSE),VLOOKUP(前回申請!D1994,最低賃金!$A$2:$G$49,4,FALSE),VLOOKUP(前回申請!D1994,最低賃金!$A$2:$G$49,2,FALSE))),"")</f>
        <v/>
      </c>
      <c r="F1994" s="7"/>
      <c r="G1994" s="8"/>
      <c r="H1994" s="48"/>
      <c r="I1994" s="28" t="str" cm="1">
        <f t="array" ref="I1994">IFERROR(_xlfn.IFS(COUNTBLANK(F1994:H1994)=3,"",G1994="","G列に金額を入力してください",F1994=3,G1994,H1994="","H列に労働時間を入力してください",F1994=1,ROUND(G1994/(H1994*24),0),F1994=2,ROUND(G1994/(H1994*24),0)),"")</f>
        <v/>
      </c>
      <c r="J1994" s="49" t="str" cm="1">
        <f t="array" ref="J1994">IFERROR(_xlfn.IFS(D1994="","",I1994&lt;E1994,"×（法定外となる従業員です）",I1994&gt;=E1994,"〇"),"")</f>
        <v/>
      </c>
    </row>
    <row r="1995" spans="1:10" ht="14.25" customHeight="1" x14ac:dyDescent="0.4">
      <c r="A1995" s="6" t="str">
        <f t="shared" si="30"/>
        <v/>
      </c>
      <c r="B1995" s="7"/>
      <c r="C1995" s="7"/>
      <c r="D1995" s="7"/>
      <c r="E1995" s="5" t="str">
        <f>IFERROR(IF($F$5&gt;VLOOKUP(前回申請!D1995,最低賃金!$A$2:$G$49,7,FALSE),VLOOKUP(前回申請!D1995,最低賃金!$A$2:$G$49,6,FALSE),IF($F$5&gt;VLOOKUP(前回申請!D1995,最低賃金!$A$2:$G$49,5,FALSE),VLOOKUP(前回申請!D1995,最低賃金!$A$2:$G$49,4,FALSE),VLOOKUP(前回申請!D1995,最低賃金!$A$2:$G$49,2,FALSE))),"")</f>
        <v/>
      </c>
      <c r="F1995" s="7"/>
      <c r="G1995" s="8"/>
      <c r="H1995" s="48"/>
      <c r="I1995" s="28" t="str" cm="1">
        <f t="array" ref="I1995">IFERROR(_xlfn.IFS(COUNTBLANK(F1995:H1995)=3,"",G1995="","G列に金額を入力してください",F1995=3,G1995,H1995="","H列に労働時間を入力してください",F1995=1,ROUND(G1995/(H1995*24),0),F1995=2,ROUND(G1995/(H1995*24),0)),"")</f>
        <v/>
      </c>
      <c r="J1995" s="49" t="str" cm="1">
        <f t="array" ref="J1995">IFERROR(_xlfn.IFS(D1995="","",I1995&lt;E1995,"×（法定外となる従業員です）",I1995&gt;=E1995,"〇"),"")</f>
        <v/>
      </c>
    </row>
    <row r="1996" spans="1:10" ht="14.25" customHeight="1" x14ac:dyDescent="0.4">
      <c r="A1996" s="6" t="str">
        <f t="shared" ref="A1996:A2059" si="31">IF(C1996="","",A1995+1)</f>
        <v/>
      </c>
      <c r="B1996" s="7"/>
      <c r="C1996" s="7"/>
      <c r="D1996" s="7"/>
      <c r="E1996" s="5" t="str">
        <f>IFERROR(IF($F$5&gt;VLOOKUP(前回申請!D1996,最低賃金!$A$2:$G$49,7,FALSE),VLOOKUP(前回申請!D1996,最低賃金!$A$2:$G$49,6,FALSE),IF($F$5&gt;VLOOKUP(前回申請!D1996,最低賃金!$A$2:$G$49,5,FALSE),VLOOKUP(前回申請!D1996,最低賃金!$A$2:$G$49,4,FALSE),VLOOKUP(前回申請!D1996,最低賃金!$A$2:$G$49,2,FALSE))),"")</f>
        <v/>
      </c>
      <c r="F1996" s="7"/>
      <c r="G1996" s="8"/>
      <c r="H1996" s="48"/>
      <c r="I1996" s="28" t="str" cm="1">
        <f t="array" ref="I1996">IFERROR(_xlfn.IFS(COUNTBLANK(F1996:H1996)=3,"",G1996="","G列に金額を入力してください",F1996=3,G1996,H1996="","H列に労働時間を入力してください",F1996=1,ROUND(G1996/(H1996*24),0),F1996=2,ROUND(G1996/(H1996*24),0)),"")</f>
        <v/>
      </c>
      <c r="J1996" s="49" t="str" cm="1">
        <f t="array" ref="J1996">IFERROR(_xlfn.IFS(D1996="","",I1996&lt;E1996,"×（法定外となる従業員です）",I1996&gt;=E1996,"〇"),"")</f>
        <v/>
      </c>
    </row>
    <row r="1997" spans="1:10" ht="14.25" customHeight="1" x14ac:dyDescent="0.4">
      <c r="A1997" s="6" t="str">
        <f t="shared" si="31"/>
        <v/>
      </c>
      <c r="B1997" s="7"/>
      <c r="C1997" s="7"/>
      <c r="D1997" s="7"/>
      <c r="E1997" s="5" t="str">
        <f>IFERROR(IF($F$5&gt;VLOOKUP(前回申請!D1997,最低賃金!$A$2:$G$49,7,FALSE),VLOOKUP(前回申請!D1997,最低賃金!$A$2:$G$49,6,FALSE),IF($F$5&gt;VLOOKUP(前回申請!D1997,最低賃金!$A$2:$G$49,5,FALSE),VLOOKUP(前回申請!D1997,最低賃金!$A$2:$G$49,4,FALSE),VLOOKUP(前回申請!D1997,最低賃金!$A$2:$G$49,2,FALSE))),"")</f>
        <v/>
      </c>
      <c r="F1997" s="7"/>
      <c r="G1997" s="8"/>
      <c r="H1997" s="48"/>
      <c r="I1997" s="28" t="str" cm="1">
        <f t="array" ref="I1997">IFERROR(_xlfn.IFS(COUNTBLANK(F1997:H1997)=3,"",G1997="","G列に金額を入力してください",F1997=3,G1997,H1997="","H列に労働時間を入力してください",F1997=1,ROUND(G1997/(H1997*24),0),F1997=2,ROUND(G1997/(H1997*24),0)),"")</f>
        <v/>
      </c>
      <c r="J1997" s="49" t="str" cm="1">
        <f t="array" ref="J1997">IFERROR(_xlfn.IFS(D1997="","",I1997&lt;E1997,"×（法定外となる従業員です）",I1997&gt;=E1997,"〇"),"")</f>
        <v/>
      </c>
    </row>
    <row r="1998" spans="1:10" ht="14.25" customHeight="1" x14ac:dyDescent="0.4">
      <c r="A1998" s="6" t="str">
        <f t="shared" si="31"/>
        <v/>
      </c>
      <c r="B1998" s="7"/>
      <c r="C1998" s="7"/>
      <c r="D1998" s="7"/>
      <c r="E1998" s="5" t="str">
        <f>IFERROR(IF($F$5&gt;VLOOKUP(前回申請!D1998,最低賃金!$A$2:$G$49,7,FALSE),VLOOKUP(前回申請!D1998,最低賃金!$A$2:$G$49,6,FALSE),IF($F$5&gt;VLOOKUP(前回申請!D1998,最低賃金!$A$2:$G$49,5,FALSE),VLOOKUP(前回申請!D1998,最低賃金!$A$2:$G$49,4,FALSE),VLOOKUP(前回申請!D1998,最低賃金!$A$2:$G$49,2,FALSE))),"")</f>
        <v/>
      </c>
      <c r="F1998" s="7"/>
      <c r="G1998" s="8"/>
      <c r="H1998" s="48"/>
      <c r="I1998" s="28" t="str" cm="1">
        <f t="array" ref="I1998">IFERROR(_xlfn.IFS(COUNTBLANK(F1998:H1998)=3,"",G1998="","G列に金額を入力してください",F1998=3,G1998,H1998="","H列に労働時間を入力してください",F1998=1,ROUND(G1998/(H1998*24),0),F1998=2,ROUND(G1998/(H1998*24),0)),"")</f>
        <v/>
      </c>
      <c r="J1998" s="49" t="str" cm="1">
        <f t="array" ref="J1998">IFERROR(_xlfn.IFS(D1998="","",I1998&lt;E1998,"×（法定外となる従業員です）",I1998&gt;=E1998,"〇"),"")</f>
        <v/>
      </c>
    </row>
    <row r="1999" spans="1:10" ht="14.25" customHeight="1" x14ac:dyDescent="0.4">
      <c r="A1999" s="6" t="str">
        <f t="shared" si="31"/>
        <v/>
      </c>
      <c r="B1999" s="7"/>
      <c r="C1999" s="7"/>
      <c r="D1999" s="7"/>
      <c r="E1999" s="5" t="str">
        <f>IFERROR(IF($F$5&gt;VLOOKUP(前回申請!D1999,最低賃金!$A$2:$G$49,7,FALSE),VLOOKUP(前回申請!D1999,最低賃金!$A$2:$G$49,6,FALSE),IF($F$5&gt;VLOOKUP(前回申請!D1999,最低賃金!$A$2:$G$49,5,FALSE),VLOOKUP(前回申請!D1999,最低賃金!$A$2:$G$49,4,FALSE),VLOOKUP(前回申請!D1999,最低賃金!$A$2:$G$49,2,FALSE))),"")</f>
        <v/>
      </c>
      <c r="F1999" s="7"/>
      <c r="G1999" s="8"/>
      <c r="H1999" s="48"/>
      <c r="I1999" s="28" t="str" cm="1">
        <f t="array" ref="I1999">IFERROR(_xlfn.IFS(COUNTBLANK(F1999:H1999)=3,"",G1999="","G列に金額を入力してください",F1999=3,G1999,H1999="","H列に労働時間を入力してください",F1999=1,ROUND(G1999/(H1999*24),0),F1999=2,ROUND(G1999/(H1999*24),0)),"")</f>
        <v/>
      </c>
      <c r="J1999" s="49" t="str" cm="1">
        <f t="array" ref="J1999">IFERROR(_xlfn.IFS(D1999="","",I1999&lt;E1999,"×（法定外となる従業員です）",I1999&gt;=E1999,"〇"),"")</f>
        <v/>
      </c>
    </row>
    <row r="2000" spans="1:10" ht="14.25" customHeight="1" x14ac:dyDescent="0.4">
      <c r="A2000" s="6" t="str">
        <f t="shared" si="31"/>
        <v/>
      </c>
      <c r="B2000" s="7"/>
      <c r="C2000" s="7"/>
      <c r="D2000" s="7"/>
      <c r="E2000" s="5" t="str">
        <f>IFERROR(IF($F$5&gt;VLOOKUP(前回申請!D2000,最低賃金!$A$2:$G$49,7,FALSE),VLOOKUP(前回申請!D2000,最低賃金!$A$2:$G$49,6,FALSE),IF($F$5&gt;VLOOKUP(前回申請!D2000,最低賃金!$A$2:$G$49,5,FALSE),VLOOKUP(前回申請!D2000,最低賃金!$A$2:$G$49,4,FALSE),VLOOKUP(前回申請!D2000,最低賃金!$A$2:$G$49,2,FALSE))),"")</f>
        <v/>
      </c>
      <c r="F2000" s="7"/>
      <c r="G2000" s="8"/>
      <c r="H2000" s="48"/>
      <c r="I2000" s="28" t="str" cm="1">
        <f t="array" ref="I2000">IFERROR(_xlfn.IFS(COUNTBLANK(F2000:H2000)=3,"",G2000="","G列に金額を入力してください",F2000=3,G2000,H2000="","H列に労働時間を入力してください",F2000=1,ROUND(G2000/(H2000*24),0),F2000=2,ROUND(G2000/(H2000*24),0)),"")</f>
        <v/>
      </c>
      <c r="J2000" s="49" t="str" cm="1">
        <f t="array" ref="J2000">IFERROR(_xlfn.IFS(D2000="","",I2000&lt;E2000,"×（法定外となる従業員です）",I2000&gt;=E2000,"〇"),"")</f>
        <v/>
      </c>
    </row>
    <row r="2001" spans="1:10" ht="14.25" customHeight="1" x14ac:dyDescent="0.4">
      <c r="A2001" s="6" t="str">
        <f t="shared" si="31"/>
        <v/>
      </c>
      <c r="B2001" s="7"/>
      <c r="C2001" s="7"/>
      <c r="D2001" s="7"/>
      <c r="E2001" s="5" t="str">
        <f>IFERROR(IF($F$5&gt;VLOOKUP(前回申請!D2001,最低賃金!$A$2:$G$49,7,FALSE),VLOOKUP(前回申請!D2001,最低賃金!$A$2:$G$49,6,FALSE),IF($F$5&gt;VLOOKUP(前回申請!D2001,最低賃金!$A$2:$G$49,5,FALSE),VLOOKUP(前回申請!D2001,最低賃金!$A$2:$G$49,4,FALSE),VLOOKUP(前回申請!D2001,最低賃金!$A$2:$G$49,2,FALSE))),"")</f>
        <v/>
      </c>
      <c r="F2001" s="7"/>
      <c r="G2001" s="8"/>
      <c r="H2001" s="48"/>
      <c r="I2001" s="28" t="str" cm="1">
        <f t="array" ref="I2001">IFERROR(_xlfn.IFS(COUNTBLANK(F2001:H2001)=3,"",G2001="","G列に金額を入力してください",F2001=3,G2001,H2001="","H列に労働時間を入力してください",F2001=1,ROUND(G2001/(H2001*24),0),F2001=2,ROUND(G2001/(H2001*24),0)),"")</f>
        <v/>
      </c>
      <c r="J2001" s="49" t="str" cm="1">
        <f t="array" ref="J2001">IFERROR(_xlfn.IFS(D2001="","",I2001&lt;E2001,"×（法定外となる従業員です）",I2001&gt;=E2001,"〇"),"")</f>
        <v/>
      </c>
    </row>
    <row r="2002" spans="1:10" ht="14.25" customHeight="1" x14ac:dyDescent="0.4">
      <c r="A2002" s="6" t="str">
        <f t="shared" si="31"/>
        <v/>
      </c>
      <c r="B2002" s="7"/>
      <c r="C2002" s="7"/>
      <c r="D2002" s="7"/>
      <c r="E2002" s="5" t="str">
        <f>IFERROR(IF($F$5&gt;VLOOKUP(前回申請!D2002,最低賃金!$A$2:$G$49,7,FALSE),VLOOKUP(前回申請!D2002,最低賃金!$A$2:$G$49,6,FALSE),IF($F$5&gt;VLOOKUP(前回申請!D2002,最低賃金!$A$2:$G$49,5,FALSE),VLOOKUP(前回申請!D2002,最低賃金!$A$2:$G$49,4,FALSE),VLOOKUP(前回申請!D2002,最低賃金!$A$2:$G$49,2,FALSE))),"")</f>
        <v/>
      </c>
      <c r="F2002" s="7"/>
      <c r="G2002" s="8"/>
      <c r="H2002" s="48"/>
      <c r="I2002" s="28" t="str" cm="1">
        <f t="array" ref="I2002">IFERROR(_xlfn.IFS(COUNTBLANK(F2002:H2002)=3,"",G2002="","G列に金額を入力してください",F2002=3,G2002,H2002="","H列に労働時間を入力してください",F2002=1,ROUND(G2002/(H2002*24),0),F2002=2,ROUND(G2002/(H2002*24),0)),"")</f>
        <v/>
      </c>
      <c r="J2002" s="49" t="str" cm="1">
        <f t="array" ref="J2002">IFERROR(_xlfn.IFS(D2002="","",I2002&lt;E2002,"×（法定外となる従業員です）",I2002&gt;=E2002,"〇"),"")</f>
        <v/>
      </c>
    </row>
    <row r="2003" spans="1:10" ht="14.25" customHeight="1" x14ac:dyDescent="0.4">
      <c r="A2003" s="6" t="str">
        <f t="shared" si="31"/>
        <v/>
      </c>
      <c r="B2003" s="7"/>
      <c r="C2003" s="7"/>
      <c r="D2003" s="7"/>
      <c r="E2003" s="5" t="str">
        <f>IFERROR(IF($F$5&gt;VLOOKUP(前回申請!D2003,最低賃金!$A$2:$G$49,7,FALSE),VLOOKUP(前回申請!D2003,最低賃金!$A$2:$G$49,6,FALSE),IF($F$5&gt;VLOOKUP(前回申請!D2003,最低賃金!$A$2:$G$49,5,FALSE),VLOOKUP(前回申請!D2003,最低賃金!$A$2:$G$49,4,FALSE),VLOOKUP(前回申請!D2003,最低賃金!$A$2:$G$49,2,FALSE))),"")</f>
        <v/>
      </c>
      <c r="F2003" s="7"/>
      <c r="G2003" s="8"/>
      <c r="H2003" s="48"/>
      <c r="I2003" s="28" t="str" cm="1">
        <f t="array" ref="I2003">IFERROR(_xlfn.IFS(COUNTBLANK(F2003:H2003)=3,"",G2003="","G列に金額を入力してください",F2003=3,G2003,H2003="","H列に労働時間を入力してください",F2003=1,ROUND(G2003/(H2003*24),0),F2003=2,ROUND(G2003/(H2003*24),0)),"")</f>
        <v/>
      </c>
      <c r="J2003" s="49" t="str" cm="1">
        <f t="array" ref="J2003">IFERROR(_xlfn.IFS(D2003="","",I2003&lt;E2003,"×（法定外となる従業員です）",I2003&gt;=E2003,"〇"),"")</f>
        <v/>
      </c>
    </row>
    <row r="2004" spans="1:10" ht="14.25" customHeight="1" x14ac:dyDescent="0.4">
      <c r="A2004" s="6" t="str">
        <f t="shared" si="31"/>
        <v/>
      </c>
      <c r="B2004" s="7"/>
      <c r="C2004" s="7"/>
      <c r="D2004" s="7"/>
      <c r="E2004" s="5" t="str">
        <f>IFERROR(IF($F$5&gt;VLOOKUP(前回申請!D2004,最低賃金!$A$2:$G$49,7,FALSE),VLOOKUP(前回申請!D2004,最低賃金!$A$2:$G$49,6,FALSE),IF($F$5&gt;VLOOKUP(前回申請!D2004,最低賃金!$A$2:$G$49,5,FALSE),VLOOKUP(前回申請!D2004,最低賃金!$A$2:$G$49,4,FALSE),VLOOKUP(前回申請!D2004,最低賃金!$A$2:$G$49,2,FALSE))),"")</f>
        <v/>
      </c>
      <c r="F2004" s="7"/>
      <c r="G2004" s="8"/>
      <c r="H2004" s="48"/>
      <c r="I2004" s="28" t="str" cm="1">
        <f t="array" ref="I2004">IFERROR(_xlfn.IFS(COUNTBLANK(F2004:H2004)=3,"",G2004="","G列に金額を入力してください",F2004=3,G2004,H2004="","H列に労働時間を入力してください",F2004=1,ROUND(G2004/(H2004*24),0),F2004=2,ROUND(G2004/(H2004*24),0)),"")</f>
        <v/>
      </c>
      <c r="J2004" s="49" t="str" cm="1">
        <f t="array" ref="J2004">IFERROR(_xlfn.IFS(D2004="","",I2004&lt;E2004,"×（法定外となる従業員です）",I2004&gt;=E2004,"〇"),"")</f>
        <v/>
      </c>
    </row>
    <row r="2005" spans="1:10" ht="14.25" customHeight="1" x14ac:dyDescent="0.4">
      <c r="A2005" s="6" t="str">
        <f t="shared" si="31"/>
        <v/>
      </c>
      <c r="B2005" s="7"/>
      <c r="C2005" s="7"/>
      <c r="D2005" s="7"/>
      <c r="E2005" s="5" t="str">
        <f>IFERROR(IF($F$5&gt;VLOOKUP(前回申請!D2005,最低賃金!$A$2:$G$49,7,FALSE),VLOOKUP(前回申請!D2005,最低賃金!$A$2:$G$49,6,FALSE),IF($F$5&gt;VLOOKUP(前回申請!D2005,最低賃金!$A$2:$G$49,5,FALSE),VLOOKUP(前回申請!D2005,最低賃金!$A$2:$G$49,4,FALSE),VLOOKUP(前回申請!D2005,最低賃金!$A$2:$G$49,2,FALSE))),"")</f>
        <v/>
      </c>
      <c r="F2005" s="7"/>
      <c r="G2005" s="8"/>
      <c r="H2005" s="48"/>
      <c r="I2005" s="28" t="str" cm="1">
        <f t="array" ref="I2005">IFERROR(_xlfn.IFS(COUNTBLANK(F2005:H2005)=3,"",G2005="","G列に金額を入力してください",F2005=3,G2005,H2005="","H列に労働時間を入力してください",F2005=1,ROUND(G2005/(H2005*24),0),F2005=2,ROUND(G2005/(H2005*24),0)),"")</f>
        <v/>
      </c>
      <c r="J2005" s="49" t="str" cm="1">
        <f t="array" ref="J2005">IFERROR(_xlfn.IFS(D2005="","",I2005&lt;E2005,"×（法定外となる従業員です）",I2005&gt;=E2005,"〇"),"")</f>
        <v/>
      </c>
    </row>
    <row r="2006" spans="1:10" ht="14.25" customHeight="1" x14ac:dyDescent="0.4">
      <c r="A2006" s="6" t="str">
        <f t="shared" si="31"/>
        <v/>
      </c>
      <c r="B2006" s="7"/>
      <c r="C2006" s="7"/>
      <c r="D2006" s="7"/>
      <c r="E2006" s="5" t="str">
        <f>IFERROR(IF($F$5&gt;VLOOKUP(前回申請!D2006,最低賃金!$A$2:$G$49,7,FALSE),VLOOKUP(前回申請!D2006,最低賃金!$A$2:$G$49,6,FALSE),IF($F$5&gt;VLOOKUP(前回申請!D2006,最低賃金!$A$2:$G$49,5,FALSE),VLOOKUP(前回申請!D2006,最低賃金!$A$2:$G$49,4,FALSE),VLOOKUP(前回申請!D2006,最低賃金!$A$2:$G$49,2,FALSE))),"")</f>
        <v/>
      </c>
      <c r="F2006" s="7"/>
      <c r="G2006" s="8"/>
      <c r="H2006" s="48"/>
      <c r="I2006" s="28" t="str" cm="1">
        <f t="array" ref="I2006">IFERROR(_xlfn.IFS(COUNTBLANK(F2006:H2006)=3,"",G2006="","G列に金額を入力してください",F2006=3,G2006,H2006="","H列に労働時間を入力してください",F2006=1,ROUND(G2006/(H2006*24),0),F2006=2,ROUND(G2006/(H2006*24),0)),"")</f>
        <v/>
      </c>
      <c r="J2006" s="49" t="str" cm="1">
        <f t="array" ref="J2006">IFERROR(_xlfn.IFS(D2006="","",I2006&lt;E2006,"×（法定外となる従業員です）",I2006&gt;=E2006,"〇"),"")</f>
        <v/>
      </c>
    </row>
    <row r="2007" spans="1:10" ht="14.25" customHeight="1" x14ac:dyDescent="0.4">
      <c r="A2007" s="6" t="str">
        <f t="shared" si="31"/>
        <v/>
      </c>
      <c r="B2007" s="7"/>
      <c r="C2007" s="7"/>
      <c r="D2007" s="7"/>
      <c r="E2007" s="5" t="str">
        <f>IFERROR(IF($F$5&gt;VLOOKUP(前回申請!D2007,最低賃金!$A$2:$G$49,7,FALSE),VLOOKUP(前回申請!D2007,最低賃金!$A$2:$G$49,6,FALSE),IF($F$5&gt;VLOOKUP(前回申請!D2007,最低賃金!$A$2:$G$49,5,FALSE),VLOOKUP(前回申請!D2007,最低賃金!$A$2:$G$49,4,FALSE),VLOOKUP(前回申請!D2007,最低賃金!$A$2:$G$49,2,FALSE))),"")</f>
        <v/>
      </c>
      <c r="F2007" s="7"/>
      <c r="G2007" s="8"/>
      <c r="H2007" s="48"/>
      <c r="I2007" s="28" t="str" cm="1">
        <f t="array" ref="I2007">IFERROR(_xlfn.IFS(COUNTBLANK(F2007:H2007)=3,"",G2007="","G列に金額を入力してください",F2007=3,G2007,H2007="","H列に労働時間を入力してください",F2007=1,ROUND(G2007/(H2007*24),0),F2007=2,ROUND(G2007/(H2007*24),0)),"")</f>
        <v/>
      </c>
      <c r="J2007" s="49" t="str" cm="1">
        <f t="array" ref="J2007">IFERROR(_xlfn.IFS(D2007="","",I2007&lt;E2007,"×（法定外となる従業員です）",I2007&gt;=E2007,"〇"),"")</f>
        <v/>
      </c>
    </row>
    <row r="2008" spans="1:10" ht="14.25" customHeight="1" x14ac:dyDescent="0.4">
      <c r="A2008" s="6" t="str">
        <f t="shared" si="31"/>
        <v/>
      </c>
      <c r="B2008" s="7"/>
      <c r="C2008" s="7"/>
      <c r="D2008" s="7"/>
      <c r="E2008" s="5" t="str">
        <f>IFERROR(IF($F$5&gt;VLOOKUP(前回申請!D2008,最低賃金!$A$2:$G$49,7,FALSE),VLOOKUP(前回申請!D2008,最低賃金!$A$2:$G$49,6,FALSE),IF($F$5&gt;VLOOKUP(前回申請!D2008,最低賃金!$A$2:$G$49,5,FALSE),VLOOKUP(前回申請!D2008,最低賃金!$A$2:$G$49,4,FALSE),VLOOKUP(前回申請!D2008,最低賃金!$A$2:$G$49,2,FALSE))),"")</f>
        <v/>
      </c>
      <c r="F2008" s="7"/>
      <c r="G2008" s="8"/>
      <c r="H2008" s="48"/>
      <c r="I2008" s="28" t="str" cm="1">
        <f t="array" ref="I2008">IFERROR(_xlfn.IFS(COUNTBLANK(F2008:H2008)=3,"",G2008="","G列に金額を入力してください",F2008=3,G2008,H2008="","H列に労働時間を入力してください",F2008=1,ROUND(G2008/(H2008*24),0),F2008=2,ROUND(G2008/(H2008*24),0)),"")</f>
        <v/>
      </c>
      <c r="J2008" s="49" t="str" cm="1">
        <f t="array" ref="J2008">IFERROR(_xlfn.IFS(D2008="","",I2008&lt;E2008,"×（法定外となる従業員です）",I2008&gt;=E2008,"〇"),"")</f>
        <v/>
      </c>
    </row>
    <row r="2009" spans="1:10" ht="14.25" customHeight="1" x14ac:dyDescent="0.4">
      <c r="A2009" s="6" t="str">
        <f t="shared" si="31"/>
        <v/>
      </c>
      <c r="B2009" s="7"/>
      <c r="C2009" s="7"/>
      <c r="D2009" s="7"/>
      <c r="E2009" s="5" t="str">
        <f>IFERROR(IF($F$5&gt;VLOOKUP(前回申請!D2009,最低賃金!$A$2:$G$49,7,FALSE),VLOOKUP(前回申請!D2009,最低賃金!$A$2:$G$49,6,FALSE),IF($F$5&gt;VLOOKUP(前回申請!D2009,最低賃金!$A$2:$G$49,5,FALSE),VLOOKUP(前回申請!D2009,最低賃金!$A$2:$G$49,4,FALSE),VLOOKUP(前回申請!D2009,最低賃金!$A$2:$G$49,2,FALSE))),"")</f>
        <v/>
      </c>
      <c r="F2009" s="7"/>
      <c r="G2009" s="8"/>
      <c r="H2009" s="48"/>
      <c r="I2009" s="28" t="str" cm="1">
        <f t="array" ref="I2009">IFERROR(_xlfn.IFS(COUNTBLANK(F2009:H2009)=3,"",G2009="","G列に金額を入力してください",F2009=3,G2009,H2009="","H列に労働時間を入力してください",F2009=1,ROUND(G2009/(H2009*24),0),F2009=2,ROUND(G2009/(H2009*24),0)),"")</f>
        <v/>
      </c>
      <c r="J2009" s="49" t="str" cm="1">
        <f t="array" ref="J2009">IFERROR(_xlfn.IFS(D2009="","",I2009&lt;E2009,"×（法定外となる従業員です）",I2009&gt;=E2009,"〇"),"")</f>
        <v/>
      </c>
    </row>
    <row r="2010" spans="1:10" ht="14.25" customHeight="1" x14ac:dyDescent="0.4">
      <c r="A2010" s="6" t="str">
        <f t="shared" si="31"/>
        <v/>
      </c>
      <c r="B2010" s="7"/>
      <c r="C2010" s="7"/>
      <c r="D2010" s="7"/>
      <c r="E2010" s="5" t="str">
        <f>IFERROR(IF($F$5&gt;VLOOKUP(前回申請!D2010,最低賃金!$A$2:$G$49,7,FALSE),VLOOKUP(前回申請!D2010,最低賃金!$A$2:$G$49,6,FALSE),IF($F$5&gt;VLOOKUP(前回申請!D2010,最低賃金!$A$2:$G$49,5,FALSE),VLOOKUP(前回申請!D2010,最低賃金!$A$2:$G$49,4,FALSE),VLOOKUP(前回申請!D2010,最低賃金!$A$2:$G$49,2,FALSE))),"")</f>
        <v/>
      </c>
      <c r="F2010" s="7"/>
      <c r="G2010" s="8"/>
      <c r="H2010" s="48"/>
      <c r="I2010" s="28" t="str" cm="1">
        <f t="array" ref="I2010">IFERROR(_xlfn.IFS(COUNTBLANK(F2010:H2010)=3,"",G2010="","G列に金額を入力してください",F2010=3,G2010,H2010="","H列に労働時間を入力してください",F2010=1,ROUND(G2010/(H2010*24),0),F2010=2,ROUND(G2010/(H2010*24),0)),"")</f>
        <v/>
      </c>
      <c r="J2010" s="49" t="str" cm="1">
        <f t="array" ref="J2010">IFERROR(_xlfn.IFS(D2010="","",I2010&lt;E2010,"×（法定外となる従業員です）",I2010&gt;=E2010,"〇"),"")</f>
        <v/>
      </c>
    </row>
    <row r="2011" spans="1:10" ht="14.25" customHeight="1" x14ac:dyDescent="0.4">
      <c r="A2011" s="6" t="str">
        <f t="shared" si="31"/>
        <v/>
      </c>
      <c r="B2011" s="7"/>
      <c r="C2011" s="7"/>
      <c r="D2011" s="7"/>
      <c r="E2011" s="5" t="str">
        <f>IFERROR(IF($F$5&gt;VLOOKUP(前回申請!D2011,最低賃金!$A$2:$G$49,7,FALSE),VLOOKUP(前回申請!D2011,最低賃金!$A$2:$G$49,6,FALSE),IF($F$5&gt;VLOOKUP(前回申請!D2011,最低賃金!$A$2:$G$49,5,FALSE),VLOOKUP(前回申請!D2011,最低賃金!$A$2:$G$49,4,FALSE),VLOOKUP(前回申請!D2011,最低賃金!$A$2:$G$49,2,FALSE))),"")</f>
        <v/>
      </c>
      <c r="F2011" s="7"/>
      <c r="G2011" s="8"/>
      <c r="H2011" s="48"/>
      <c r="I2011" s="28" t="str" cm="1">
        <f t="array" ref="I2011">IFERROR(_xlfn.IFS(COUNTBLANK(F2011:H2011)=3,"",G2011="","G列に金額を入力してください",F2011=3,G2011,H2011="","H列に労働時間を入力してください",F2011=1,ROUND(G2011/(H2011*24),0),F2011=2,ROUND(G2011/(H2011*24),0)),"")</f>
        <v/>
      </c>
      <c r="J2011" s="49" t="str" cm="1">
        <f t="array" ref="J2011">IFERROR(_xlfn.IFS(D2011="","",I2011&lt;E2011,"×（法定外となる従業員です）",I2011&gt;=E2011,"〇"),"")</f>
        <v/>
      </c>
    </row>
    <row r="2012" spans="1:10" ht="14.25" customHeight="1" x14ac:dyDescent="0.4">
      <c r="A2012" s="6" t="str">
        <f t="shared" si="31"/>
        <v/>
      </c>
      <c r="B2012" s="7"/>
      <c r="C2012" s="7"/>
      <c r="D2012" s="7"/>
      <c r="E2012" s="5" t="str">
        <f>IFERROR(IF($F$5&gt;VLOOKUP(前回申請!D2012,最低賃金!$A$2:$G$49,7,FALSE),VLOOKUP(前回申請!D2012,最低賃金!$A$2:$G$49,6,FALSE),IF($F$5&gt;VLOOKUP(前回申請!D2012,最低賃金!$A$2:$G$49,5,FALSE),VLOOKUP(前回申請!D2012,最低賃金!$A$2:$G$49,4,FALSE),VLOOKUP(前回申請!D2012,最低賃金!$A$2:$G$49,2,FALSE))),"")</f>
        <v/>
      </c>
      <c r="F2012" s="7"/>
      <c r="G2012" s="8"/>
      <c r="H2012" s="48"/>
      <c r="I2012" s="28" t="str" cm="1">
        <f t="array" ref="I2012">IFERROR(_xlfn.IFS(COUNTBLANK(F2012:H2012)=3,"",G2012="","G列に金額を入力してください",F2012=3,G2012,H2012="","H列に労働時間を入力してください",F2012=1,ROUND(G2012/(H2012*24),0),F2012=2,ROUND(G2012/(H2012*24),0)),"")</f>
        <v/>
      </c>
      <c r="J2012" s="49" t="str" cm="1">
        <f t="array" ref="J2012">IFERROR(_xlfn.IFS(D2012="","",I2012&lt;E2012,"×（法定外となる従業員です）",I2012&gt;=E2012,"〇"),"")</f>
        <v/>
      </c>
    </row>
    <row r="2013" spans="1:10" ht="14.25" customHeight="1" x14ac:dyDescent="0.4">
      <c r="A2013" s="6" t="str">
        <f t="shared" si="31"/>
        <v/>
      </c>
      <c r="B2013" s="7"/>
      <c r="C2013" s="7"/>
      <c r="D2013" s="7"/>
      <c r="E2013" s="5" t="str">
        <f>IFERROR(IF($F$5&gt;VLOOKUP(前回申請!D2013,最低賃金!$A$2:$G$49,7,FALSE),VLOOKUP(前回申請!D2013,最低賃金!$A$2:$G$49,6,FALSE),IF($F$5&gt;VLOOKUP(前回申請!D2013,最低賃金!$A$2:$G$49,5,FALSE),VLOOKUP(前回申請!D2013,最低賃金!$A$2:$G$49,4,FALSE),VLOOKUP(前回申請!D2013,最低賃金!$A$2:$G$49,2,FALSE))),"")</f>
        <v/>
      </c>
      <c r="F2013" s="7"/>
      <c r="G2013" s="8"/>
      <c r="H2013" s="48"/>
      <c r="I2013" s="28" t="str" cm="1">
        <f t="array" ref="I2013">IFERROR(_xlfn.IFS(COUNTBLANK(F2013:H2013)=3,"",G2013="","G列に金額を入力してください",F2013=3,G2013,H2013="","H列に労働時間を入力してください",F2013=1,ROUND(G2013/(H2013*24),0),F2013=2,ROUND(G2013/(H2013*24),0)),"")</f>
        <v/>
      </c>
      <c r="J2013" s="49" t="str" cm="1">
        <f t="array" ref="J2013">IFERROR(_xlfn.IFS(D2013="","",I2013&lt;E2013,"×（法定外となる従業員です）",I2013&gt;=E2013,"〇"),"")</f>
        <v/>
      </c>
    </row>
    <row r="2014" spans="1:10" ht="14.25" customHeight="1" x14ac:dyDescent="0.4">
      <c r="A2014" s="6" t="str">
        <f t="shared" si="31"/>
        <v/>
      </c>
      <c r="B2014" s="7"/>
      <c r="C2014" s="7"/>
      <c r="D2014" s="7"/>
      <c r="E2014" s="5" t="str">
        <f>IFERROR(IF($F$5&gt;VLOOKUP(前回申請!D2014,最低賃金!$A$2:$G$49,7,FALSE),VLOOKUP(前回申請!D2014,最低賃金!$A$2:$G$49,6,FALSE),IF($F$5&gt;VLOOKUP(前回申請!D2014,最低賃金!$A$2:$G$49,5,FALSE),VLOOKUP(前回申請!D2014,最低賃金!$A$2:$G$49,4,FALSE),VLOOKUP(前回申請!D2014,最低賃金!$A$2:$G$49,2,FALSE))),"")</f>
        <v/>
      </c>
      <c r="F2014" s="7"/>
      <c r="G2014" s="8"/>
      <c r="H2014" s="48"/>
      <c r="I2014" s="28" t="str" cm="1">
        <f t="array" ref="I2014">IFERROR(_xlfn.IFS(COUNTBLANK(F2014:H2014)=3,"",G2014="","G列に金額を入力してください",F2014=3,G2014,H2014="","H列に労働時間を入力してください",F2014=1,ROUND(G2014/(H2014*24),0),F2014=2,ROUND(G2014/(H2014*24),0)),"")</f>
        <v/>
      </c>
      <c r="J2014" s="49" t="str" cm="1">
        <f t="array" ref="J2014">IFERROR(_xlfn.IFS(D2014="","",I2014&lt;E2014,"×（法定外となる従業員です）",I2014&gt;=E2014,"〇"),"")</f>
        <v/>
      </c>
    </row>
    <row r="2015" spans="1:10" ht="14.25" customHeight="1" x14ac:dyDescent="0.4">
      <c r="A2015" s="6" t="str">
        <f t="shared" si="31"/>
        <v/>
      </c>
      <c r="B2015" s="7"/>
      <c r="C2015" s="7"/>
      <c r="D2015" s="7"/>
      <c r="E2015" s="5" t="str">
        <f>IFERROR(IF($F$5&gt;VLOOKUP(前回申請!D2015,最低賃金!$A$2:$G$49,7,FALSE),VLOOKUP(前回申請!D2015,最低賃金!$A$2:$G$49,6,FALSE),IF($F$5&gt;VLOOKUP(前回申請!D2015,最低賃金!$A$2:$G$49,5,FALSE),VLOOKUP(前回申請!D2015,最低賃金!$A$2:$G$49,4,FALSE),VLOOKUP(前回申請!D2015,最低賃金!$A$2:$G$49,2,FALSE))),"")</f>
        <v/>
      </c>
      <c r="F2015" s="7"/>
      <c r="G2015" s="8"/>
      <c r="H2015" s="48"/>
      <c r="I2015" s="28" t="str" cm="1">
        <f t="array" ref="I2015">IFERROR(_xlfn.IFS(COUNTBLANK(F2015:H2015)=3,"",G2015="","G列に金額を入力してください",F2015=3,G2015,H2015="","H列に労働時間を入力してください",F2015=1,ROUND(G2015/(H2015*24),0),F2015=2,ROUND(G2015/(H2015*24),0)),"")</f>
        <v/>
      </c>
      <c r="J2015" s="49" t="str" cm="1">
        <f t="array" ref="J2015">IFERROR(_xlfn.IFS(D2015="","",I2015&lt;E2015,"×（法定外となる従業員です）",I2015&gt;=E2015,"〇"),"")</f>
        <v/>
      </c>
    </row>
    <row r="2016" spans="1:10" ht="14.25" customHeight="1" x14ac:dyDescent="0.4">
      <c r="A2016" s="6" t="str">
        <f t="shared" si="31"/>
        <v/>
      </c>
      <c r="B2016" s="7"/>
      <c r="C2016" s="7"/>
      <c r="D2016" s="7"/>
      <c r="E2016" s="5" t="str">
        <f>IFERROR(IF($F$5&gt;VLOOKUP(前回申請!D2016,最低賃金!$A$2:$G$49,7,FALSE),VLOOKUP(前回申請!D2016,最低賃金!$A$2:$G$49,6,FALSE),IF($F$5&gt;VLOOKUP(前回申請!D2016,最低賃金!$A$2:$G$49,5,FALSE),VLOOKUP(前回申請!D2016,最低賃金!$A$2:$G$49,4,FALSE),VLOOKUP(前回申請!D2016,最低賃金!$A$2:$G$49,2,FALSE))),"")</f>
        <v/>
      </c>
      <c r="F2016" s="7"/>
      <c r="G2016" s="8"/>
      <c r="H2016" s="48"/>
      <c r="I2016" s="28" t="str" cm="1">
        <f t="array" ref="I2016">IFERROR(_xlfn.IFS(COUNTBLANK(F2016:H2016)=3,"",G2016="","G列に金額を入力してください",F2016=3,G2016,H2016="","H列に労働時間を入力してください",F2016=1,ROUND(G2016/(H2016*24),0),F2016=2,ROUND(G2016/(H2016*24),0)),"")</f>
        <v/>
      </c>
      <c r="J2016" s="49" t="str" cm="1">
        <f t="array" ref="J2016">IFERROR(_xlfn.IFS(D2016="","",I2016&lt;E2016,"×（法定外となる従業員です）",I2016&gt;=E2016,"〇"),"")</f>
        <v/>
      </c>
    </row>
    <row r="2017" spans="1:10" ht="14.25" customHeight="1" x14ac:dyDescent="0.4">
      <c r="A2017" s="6" t="str">
        <f t="shared" si="31"/>
        <v/>
      </c>
      <c r="B2017" s="7"/>
      <c r="C2017" s="7"/>
      <c r="D2017" s="7"/>
      <c r="E2017" s="5" t="str">
        <f>IFERROR(IF($F$5&gt;VLOOKUP(前回申請!D2017,最低賃金!$A$2:$G$49,7,FALSE),VLOOKUP(前回申請!D2017,最低賃金!$A$2:$G$49,6,FALSE),IF($F$5&gt;VLOOKUP(前回申請!D2017,最低賃金!$A$2:$G$49,5,FALSE),VLOOKUP(前回申請!D2017,最低賃金!$A$2:$G$49,4,FALSE),VLOOKUP(前回申請!D2017,最低賃金!$A$2:$G$49,2,FALSE))),"")</f>
        <v/>
      </c>
      <c r="F2017" s="7"/>
      <c r="G2017" s="8"/>
      <c r="H2017" s="48"/>
      <c r="I2017" s="28" t="str" cm="1">
        <f t="array" ref="I2017">IFERROR(_xlfn.IFS(COUNTBLANK(F2017:H2017)=3,"",G2017="","G列に金額を入力してください",F2017=3,G2017,H2017="","H列に労働時間を入力してください",F2017=1,ROUND(G2017/(H2017*24),0),F2017=2,ROUND(G2017/(H2017*24),0)),"")</f>
        <v/>
      </c>
      <c r="J2017" s="49" t="str" cm="1">
        <f t="array" ref="J2017">IFERROR(_xlfn.IFS(D2017="","",I2017&lt;E2017,"×（法定外となる従業員です）",I2017&gt;=E2017,"〇"),"")</f>
        <v/>
      </c>
    </row>
    <row r="2018" spans="1:10" ht="14.25" customHeight="1" x14ac:dyDescent="0.4">
      <c r="A2018" s="6" t="str">
        <f t="shared" si="31"/>
        <v/>
      </c>
      <c r="B2018" s="7"/>
      <c r="C2018" s="7"/>
      <c r="D2018" s="7"/>
      <c r="E2018" s="5" t="str">
        <f>IFERROR(IF($F$5&gt;VLOOKUP(前回申請!D2018,最低賃金!$A$2:$G$49,7,FALSE),VLOOKUP(前回申請!D2018,最低賃金!$A$2:$G$49,6,FALSE),IF($F$5&gt;VLOOKUP(前回申請!D2018,最低賃金!$A$2:$G$49,5,FALSE),VLOOKUP(前回申請!D2018,最低賃金!$A$2:$G$49,4,FALSE),VLOOKUP(前回申請!D2018,最低賃金!$A$2:$G$49,2,FALSE))),"")</f>
        <v/>
      </c>
      <c r="F2018" s="7"/>
      <c r="G2018" s="8"/>
      <c r="H2018" s="48"/>
      <c r="I2018" s="28" t="str" cm="1">
        <f t="array" ref="I2018">IFERROR(_xlfn.IFS(COUNTBLANK(F2018:H2018)=3,"",G2018="","G列に金額を入力してください",F2018=3,G2018,H2018="","H列に労働時間を入力してください",F2018=1,ROUND(G2018/(H2018*24),0),F2018=2,ROUND(G2018/(H2018*24),0)),"")</f>
        <v/>
      </c>
      <c r="J2018" s="49" t="str" cm="1">
        <f t="array" ref="J2018">IFERROR(_xlfn.IFS(D2018="","",I2018&lt;E2018,"×（法定外となる従業員です）",I2018&gt;=E2018,"〇"),"")</f>
        <v/>
      </c>
    </row>
    <row r="2019" spans="1:10" ht="14.25" customHeight="1" x14ac:dyDescent="0.4">
      <c r="A2019" s="6" t="str">
        <f t="shared" si="31"/>
        <v/>
      </c>
      <c r="B2019" s="7"/>
      <c r="C2019" s="7"/>
      <c r="D2019" s="7"/>
      <c r="E2019" s="5" t="str">
        <f>IFERROR(IF($F$5&gt;VLOOKUP(前回申請!D2019,最低賃金!$A$2:$G$49,7,FALSE),VLOOKUP(前回申請!D2019,最低賃金!$A$2:$G$49,6,FALSE),IF($F$5&gt;VLOOKUP(前回申請!D2019,最低賃金!$A$2:$G$49,5,FALSE),VLOOKUP(前回申請!D2019,最低賃金!$A$2:$G$49,4,FALSE),VLOOKUP(前回申請!D2019,最低賃金!$A$2:$G$49,2,FALSE))),"")</f>
        <v/>
      </c>
      <c r="F2019" s="7"/>
      <c r="G2019" s="8"/>
      <c r="H2019" s="48"/>
      <c r="I2019" s="28" t="str" cm="1">
        <f t="array" ref="I2019">IFERROR(_xlfn.IFS(COUNTBLANK(F2019:H2019)=3,"",G2019="","G列に金額を入力してください",F2019=3,G2019,H2019="","H列に労働時間を入力してください",F2019=1,ROUND(G2019/(H2019*24),0),F2019=2,ROUND(G2019/(H2019*24),0)),"")</f>
        <v/>
      </c>
      <c r="J2019" s="49" t="str" cm="1">
        <f t="array" ref="J2019">IFERROR(_xlfn.IFS(D2019="","",I2019&lt;E2019,"×（法定外となる従業員です）",I2019&gt;=E2019,"〇"),"")</f>
        <v/>
      </c>
    </row>
    <row r="2020" spans="1:10" ht="14.25" customHeight="1" x14ac:dyDescent="0.4">
      <c r="A2020" s="6" t="str">
        <f t="shared" si="31"/>
        <v/>
      </c>
      <c r="B2020" s="7"/>
      <c r="C2020" s="7"/>
      <c r="D2020" s="7"/>
      <c r="E2020" s="5" t="str">
        <f>IFERROR(IF($F$5&gt;VLOOKUP(前回申請!D2020,最低賃金!$A$2:$G$49,7,FALSE),VLOOKUP(前回申請!D2020,最低賃金!$A$2:$G$49,6,FALSE),IF($F$5&gt;VLOOKUP(前回申請!D2020,最低賃金!$A$2:$G$49,5,FALSE),VLOOKUP(前回申請!D2020,最低賃金!$A$2:$G$49,4,FALSE),VLOOKUP(前回申請!D2020,最低賃金!$A$2:$G$49,2,FALSE))),"")</f>
        <v/>
      </c>
      <c r="F2020" s="7"/>
      <c r="G2020" s="8"/>
      <c r="H2020" s="48"/>
      <c r="I2020" s="28" t="str" cm="1">
        <f t="array" ref="I2020">IFERROR(_xlfn.IFS(COUNTBLANK(F2020:H2020)=3,"",G2020="","G列に金額を入力してください",F2020=3,G2020,H2020="","H列に労働時間を入力してください",F2020=1,ROUND(G2020/(H2020*24),0),F2020=2,ROUND(G2020/(H2020*24),0)),"")</f>
        <v/>
      </c>
      <c r="J2020" s="49" t="str" cm="1">
        <f t="array" ref="J2020">IFERROR(_xlfn.IFS(D2020="","",I2020&lt;E2020,"×（法定外となる従業員です）",I2020&gt;=E2020,"〇"),"")</f>
        <v/>
      </c>
    </row>
    <row r="2021" spans="1:10" ht="14.25" customHeight="1" x14ac:dyDescent="0.4">
      <c r="A2021" s="6" t="str">
        <f t="shared" si="31"/>
        <v/>
      </c>
      <c r="B2021" s="7"/>
      <c r="C2021" s="7"/>
      <c r="D2021" s="7"/>
      <c r="E2021" s="5" t="str">
        <f>IFERROR(IF($F$5&gt;VLOOKUP(前回申請!D2021,最低賃金!$A$2:$G$49,7,FALSE),VLOOKUP(前回申請!D2021,最低賃金!$A$2:$G$49,6,FALSE),IF($F$5&gt;VLOOKUP(前回申請!D2021,最低賃金!$A$2:$G$49,5,FALSE),VLOOKUP(前回申請!D2021,最低賃金!$A$2:$G$49,4,FALSE),VLOOKUP(前回申請!D2021,最低賃金!$A$2:$G$49,2,FALSE))),"")</f>
        <v/>
      </c>
      <c r="F2021" s="7"/>
      <c r="G2021" s="8"/>
      <c r="H2021" s="48"/>
      <c r="I2021" s="28" t="str" cm="1">
        <f t="array" ref="I2021">IFERROR(_xlfn.IFS(COUNTBLANK(F2021:H2021)=3,"",G2021="","G列に金額を入力してください",F2021=3,G2021,H2021="","H列に労働時間を入力してください",F2021=1,ROUND(G2021/(H2021*24),0),F2021=2,ROUND(G2021/(H2021*24),0)),"")</f>
        <v/>
      </c>
      <c r="J2021" s="49" t="str" cm="1">
        <f t="array" ref="J2021">IFERROR(_xlfn.IFS(D2021="","",I2021&lt;E2021,"×（法定外となる従業員です）",I2021&gt;=E2021,"〇"),"")</f>
        <v/>
      </c>
    </row>
    <row r="2022" spans="1:10" ht="14.25" customHeight="1" x14ac:dyDescent="0.4">
      <c r="A2022" s="6" t="str">
        <f t="shared" si="31"/>
        <v/>
      </c>
      <c r="B2022" s="7"/>
      <c r="C2022" s="7"/>
      <c r="D2022" s="7"/>
      <c r="E2022" s="5" t="str">
        <f>IFERROR(IF($F$5&gt;VLOOKUP(前回申請!D2022,最低賃金!$A$2:$G$49,7,FALSE),VLOOKUP(前回申請!D2022,最低賃金!$A$2:$G$49,6,FALSE),IF($F$5&gt;VLOOKUP(前回申請!D2022,最低賃金!$A$2:$G$49,5,FALSE),VLOOKUP(前回申請!D2022,最低賃金!$A$2:$G$49,4,FALSE),VLOOKUP(前回申請!D2022,最低賃金!$A$2:$G$49,2,FALSE))),"")</f>
        <v/>
      </c>
      <c r="F2022" s="7"/>
      <c r="G2022" s="8"/>
      <c r="H2022" s="48"/>
      <c r="I2022" s="28" t="str" cm="1">
        <f t="array" ref="I2022">IFERROR(_xlfn.IFS(COUNTBLANK(F2022:H2022)=3,"",G2022="","G列に金額を入力してください",F2022=3,G2022,H2022="","H列に労働時間を入力してください",F2022=1,ROUND(G2022/(H2022*24),0),F2022=2,ROUND(G2022/(H2022*24),0)),"")</f>
        <v/>
      </c>
      <c r="J2022" s="49" t="str" cm="1">
        <f t="array" ref="J2022">IFERROR(_xlfn.IFS(D2022="","",I2022&lt;E2022,"×（法定外となる従業員です）",I2022&gt;=E2022,"〇"),"")</f>
        <v/>
      </c>
    </row>
    <row r="2023" spans="1:10" ht="14.25" customHeight="1" x14ac:dyDescent="0.4">
      <c r="A2023" s="6" t="str">
        <f t="shared" si="31"/>
        <v/>
      </c>
      <c r="B2023" s="7"/>
      <c r="C2023" s="7"/>
      <c r="D2023" s="7"/>
      <c r="E2023" s="5" t="str">
        <f>IFERROR(IF($F$5&gt;VLOOKUP(前回申請!D2023,最低賃金!$A$2:$G$49,7,FALSE),VLOOKUP(前回申請!D2023,最低賃金!$A$2:$G$49,6,FALSE),IF($F$5&gt;VLOOKUP(前回申請!D2023,最低賃金!$A$2:$G$49,5,FALSE),VLOOKUP(前回申請!D2023,最低賃金!$A$2:$G$49,4,FALSE),VLOOKUP(前回申請!D2023,最低賃金!$A$2:$G$49,2,FALSE))),"")</f>
        <v/>
      </c>
      <c r="F2023" s="7"/>
      <c r="G2023" s="8"/>
      <c r="H2023" s="48"/>
      <c r="I2023" s="28" t="str" cm="1">
        <f t="array" ref="I2023">IFERROR(_xlfn.IFS(COUNTBLANK(F2023:H2023)=3,"",G2023="","G列に金額を入力してください",F2023=3,G2023,H2023="","H列に労働時間を入力してください",F2023=1,ROUND(G2023/(H2023*24),0),F2023=2,ROUND(G2023/(H2023*24),0)),"")</f>
        <v/>
      </c>
      <c r="J2023" s="49" t="str" cm="1">
        <f t="array" ref="J2023">IFERROR(_xlfn.IFS(D2023="","",I2023&lt;E2023,"×（法定外となる従業員です）",I2023&gt;=E2023,"〇"),"")</f>
        <v/>
      </c>
    </row>
    <row r="2024" spans="1:10" ht="14.25" customHeight="1" x14ac:dyDescent="0.4">
      <c r="A2024" s="6" t="str">
        <f t="shared" si="31"/>
        <v/>
      </c>
      <c r="B2024" s="7"/>
      <c r="C2024" s="7"/>
      <c r="D2024" s="7"/>
      <c r="E2024" s="5" t="str">
        <f>IFERROR(IF($F$5&gt;VLOOKUP(前回申請!D2024,最低賃金!$A$2:$G$49,7,FALSE),VLOOKUP(前回申請!D2024,最低賃金!$A$2:$G$49,6,FALSE),IF($F$5&gt;VLOOKUP(前回申請!D2024,最低賃金!$A$2:$G$49,5,FALSE),VLOOKUP(前回申請!D2024,最低賃金!$A$2:$G$49,4,FALSE),VLOOKUP(前回申請!D2024,最低賃金!$A$2:$G$49,2,FALSE))),"")</f>
        <v/>
      </c>
      <c r="F2024" s="7"/>
      <c r="G2024" s="8"/>
      <c r="H2024" s="48"/>
      <c r="I2024" s="28" t="str" cm="1">
        <f t="array" ref="I2024">IFERROR(_xlfn.IFS(COUNTBLANK(F2024:H2024)=3,"",G2024="","G列に金額を入力してください",F2024=3,G2024,H2024="","H列に労働時間を入力してください",F2024=1,ROUND(G2024/(H2024*24),0),F2024=2,ROUND(G2024/(H2024*24),0)),"")</f>
        <v/>
      </c>
      <c r="J2024" s="49" t="str" cm="1">
        <f t="array" ref="J2024">IFERROR(_xlfn.IFS(D2024="","",I2024&lt;E2024,"×（法定外となる従業員です）",I2024&gt;=E2024,"〇"),"")</f>
        <v/>
      </c>
    </row>
    <row r="2025" spans="1:10" ht="14.25" customHeight="1" x14ac:dyDescent="0.4">
      <c r="A2025" s="6" t="str">
        <f t="shared" si="31"/>
        <v/>
      </c>
      <c r="B2025" s="7"/>
      <c r="C2025" s="7"/>
      <c r="D2025" s="7"/>
      <c r="E2025" s="5" t="str">
        <f>IFERROR(IF($F$5&gt;VLOOKUP(前回申請!D2025,最低賃金!$A$2:$G$49,7,FALSE),VLOOKUP(前回申請!D2025,最低賃金!$A$2:$G$49,6,FALSE),IF($F$5&gt;VLOOKUP(前回申請!D2025,最低賃金!$A$2:$G$49,5,FALSE),VLOOKUP(前回申請!D2025,最低賃金!$A$2:$G$49,4,FALSE),VLOOKUP(前回申請!D2025,最低賃金!$A$2:$G$49,2,FALSE))),"")</f>
        <v/>
      </c>
      <c r="F2025" s="7"/>
      <c r="G2025" s="8"/>
      <c r="H2025" s="48"/>
      <c r="I2025" s="28" t="str" cm="1">
        <f t="array" ref="I2025">IFERROR(_xlfn.IFS(COUNTBLANK(F2025:H2025)=3,"",G2025="","G列に金額を入力してください",F2025=3,G2025,H2025="","H列に労働時間を入力してください",F2025=1,ROUND(G2025/(H2025*24),0),F2025=2,ROUND(G2025/(H2025*24),0)),"")</f>
        <v/>
      </c>
      <c r="J2025" s="49" t="str" cm="1">
        <f t="array" ref="J2025">IFERROR(_xlfn.IFS(D2025="","",I2025&lt;E2025,"×（法定外となる従業員です）",I2025&gt;=E2025,"〇"),"")</f>
        <v/>
      </c>
    </row>
    <row r="2026" spans="1:10" ht="14.25" customHeight="1" x14ac:dyDescent="0.4">
      <c r="A2026" s="6" t="str">
        <f t="shared" si="31"/>
        <v/>
      </c>
      <c r="B2026" s="7"/>
      <c r="C2026" s="7"/>
      <c r="D2026" s="7"/>
      <c r="E2026" s="5" t="str">
        <f>IFERROR(IF($F$5&gt;VLOOKUP(前回申請!D2026,最低賃金!$A$2:$G$49,7,FALSE),VLOOKUP(前回申請!D2026,最低賃金!$A$2:$G$49,6,FALSE),IF($F$5&gt;VLOOKUP(前回申請!D2026,最低賃金!$A$2:$G$49,5,FALSE),VLOOKUP(前回申請!D2026,最低賃金!$A$2:$G$49,4,FALSE),VLOOKUP(前回申請!D2026,最低賃金!$A$2:$G$49,2,FALSE))),"")</f>
        <v/>
      </c>
      <c r="F2026" s="7"/>
      <c r="G2026" s="8"/>
      <c r="H2026" s="48"/>
      <c r="I2026" s="28" t="str" cm="1">
        <f t="array" ref="I2026">IFERROR(_xlfn.IFS(COUNTBLANK(F2026:H2026)=3,"",G2026="","G列に金額を入力してください",F2026=3,G2026,H2026="","H列に労働時間を入力してください",F2026=1,ROUND(G2026/(H2026*24),0),F2026=2,ROUND(G2026/(H2026*24),0)),"")</f>
        <v/>
      </c>
      <c r="J2026" s="49" t="str" cm="1">
        <f t="array" ref="J2026">IFERROR(_xlfn.IFS(D2026="","",I2026&lt;E2026,"×（法定外となる従業員です）",I2026&gt;=E2026,"〇"),"")</f>
        <v/>
      </c>
    </row>
    <row r="2027" spans="1:10" ht="14.25" customHeight="1" x14ac:dyDescent="0.4">
      <c r="A2027" s="6" t="str">
        <f t="shared" si="31"/>
        <v/>
      </c>
      <c r="B2027" s="7"/>
      <c r="C2027" s="7"/>
      <c r="D2027" s="7"/>
      <c r="E2027" s="5" t="str">
        <f>IFERROR(IF($F$5&gt;VLOOKUP(前回申請!D2027,最低賃金!$A$2:$G$49,7,FALSE),VLOOKUP(前回申請!D2027,最低賃金!$A$2:$G$49,6,FALSE),IF($F$5&gt;VLOOKUP(前回申請!D2027,最低賃金!$A$2:$G$49,5,FALSE),VLOOKUP(前回申請!D2027,最低賃金!$A$2:$G$49,4,FALSE),VLOOKUP(前回申請!D2027,最低賃金!$A$2:$G$49,2,FALSE))),"")</f>
        <v/>
      </c>
      <c r="F2027" s="7"/>
      <c r="G2027" s="8"/>
      <c r="H2027" s="48"/>
      <c r="I2027" s="28" t="str" cm="1">
        <f t="array" ref="I2027">IFERROR(_xlfn.IFS(COUNTBLANK(F2027:H2027)=3,"",G2027="","G列に金額を入力してください",F2027=3,G2027,H2027="","H列に労働時間を入力してください",F2027=1,ROUND(G2027/(H2027*24),0),F2027=2,ROUND(G2027/(H2027*24),0)),"")</f>
        <v/>
      </c>
      <c r="J2027" s="49" t="str" cm="1">
        <f t="array" ref="J2027">IFERROR(_xlfn.IFS(D2027="","",I2027&lt;E2027,"×（法定外となる従業員です）",I2027&gt;=E2027,"〇"),"")</f>
        <v/>
      </c>
    </row>
    <row r="2028" spans="1:10" ht="14.25" customHeight="1" x14ac:dyDescent="0.4">
      <c r="A2028" s="6" t="str">
        <f t="shared" si="31"/>
        <v/>
      </c>
      <c r="B2028" s="7"/>
      <c r="C2028" s="7"/>
      <c r="D2028" s="7"/>
      <c r="E2028" s="5" t="str">
        <f>IFERROR(IF($F$5&gt;VLOOKUP(前回申請!D2028,最低賃金!$A$2:$G$49,7,FALSE),VLOOKUP(前回申請!D2028,最低賃金!$A$2:$G$49,6,FALSE),IF($F$5&gt;VLOOKUP(前回申請!D2028,最低賃金!$A$2:$G$49,5,FALSE),VLOOKUP(前回申請!D2028,最低賃金!$A$2:$G$49,4,FALSE),VLOOKUP(前回申請!D2028,最低賃金!$A$2:$G$49,2,FALSE))),"")</f>
        <v/>
      </c>
      <c r="F2028" s="7"/>
      <c r="G2028" s="8"/>
      <c r="H2028" s="48"/>
      <c r="I2028" s="28" t="str" cm="1">
        <f t="array" ref="I2028">IFERROR(_xlfn.IFS(COUNTBLANK(F2028:H2028)=3,"",G2028="","G列に金額を入力してください",F2028=3,G2028,H2028="","H列に労働時間を入力してください",F2028=1,ROUND(G2028/(H2028*24),0),F2028=2,ROUND(G2028/(H2028*24),0)),"")</f>
        <v/>
      </c>
      <c r="J2028" s="49" t="str" cm="1">
        <f t="array" ref="J2028">IFERROR(_xlfn.IFS(D2028="","",I2028&lt;E2028,"×（法定外となる従業員です）",I2028&gt;=E2028,"〇"),"")</f>
        <v/>
      </c>
    </row>
    <row r="2029" spans="1:10" ht="14.25" customHeight="1" x14ac:dyDescent="0.4">
      <c r="A2029" s="6" t="str">
        <f t="shared" si="31"/>
        <v/>
      </c>
      <c r="B2029" s="7"/>
      <c r="C2029" s="7"/>
      <c r="D2029" s="7"/>
      <c r="E2029" s="5" t="str">
        <f>IFERROR(IF($F$5&gt;VLOOKUP(前回申請!D2029,最低賃金!$A$2:$G$49,7,FALSE),VLOOKUP(前回申請!D2029,最低賃金!$A$2:$G$49,6,FALSE),IF($F$5&gt;VLOOKUP(前回申請!D2029,最低賃金!$A$2:$G$49,5,FALSE),VLOOKUP(前回申請!D2029,最低賃金!$A$2:$G$49,4,FALSE),VLOOKUP(前回申請!D2029,最低賃金!$A$2:$G$49,2,FALSE))),"")</f>
        <v/>
      </c>
      <c r="F2029" s="7"/>
      <c r="G2029" s="8"/>
      <c r="H2029" s="48"/>
      <c r="I2029" s="28" t="str" cm="1">
        <f t="array" ref="I2029">IFERROR(_xlfn.IFS(COUNTBLANK(F2029:H2029)=3,"",G2029="","G列に金額を入力してください",F2029=3,G2029,H2029="","H列に労働時間を入力してください",F2029=1,ROUND(G2029/(H2029*24),0),F2029=2,ROUND(G2029/(H2029*24),0)),"")</f>
        <v/>
      </c>
      <c r="J2029" s="49" t="str" cm="1">
        <f t="array" ref="J2029">IFERROR(_xlfn.IFS(D2029="","",I2029&lt;E2029,"×（法定外となる従業員です）",I2029&gt;=E2029,"〇"),"")</f>
        <v/>
      </c>
    </row>
    <row r="2030" spans="1:10" ht="14.25" customHeight="1" x14ac:dyDescent="0.4">
      <c r="A2030" s="6" t="str">
        <f t="shared" si="31"/>
        <v/>
      </c>
      <c r="B2030" s="7"/>
      <c r="C2030" s="7"/>
      <c r="D2030" s="7"/>
      <c r="E2030" s="5" t="str">
        <f>IFERROR(IF($F$5&gt;VLOOKUP(前回申請!D2030,最低賃金!$A$2:$G$49,7,FALSE),VLOOKUP(前回申請!D2030,最低賃金!$A$2:$G$49,6,FALSE),IF($F$5&gt;VLOOKUP(前回申請!D2030,最低賃金!$A$2:$G$49,5,FALSE),VLOOKUP(前回申請!D2030,最低賃金!$A$2:$G$49,4,FALSE),VLOOKUP(前回申請!D2030,最低賃金!$A$2:$G$49,2,FALSE))),"")</f>
        <v/>
      </c>
      <c r="F2030" s="7"/>
      <c r="G2030" s="8"/>
      <c r="H2030" s="48"/>
      <c r="I2030" s="28" t="str" cm="1">
        <f t="array" ref="I2030">IFERROR(_xlfn.IFS(COUNTBLANK(F2030:H2030)=3,"",G2030="","G列に金額を入力してください",F2030=3,G2030,H2030="","H列に労働時間を入力してください",F2030=1,ROUND(G2030/(H2030*24),0),F2030=2,ROUND(G2030/(H2030*24),0)),"")</f>
        <v/>
      </c>
      <c r="J2030" s="49" t="str" cm="1">
        <f t="array" ref="J2030">IFERROR(_xlfn.IFS(D2030="","",I2030&lt;E2030,"×（法定外となる従業員です）",I2030&gt;=E2030,"〇"),"")</f>
        <v/>
      </c>
    </row>
    <row r="2031" spans="1:10" ht="14.25" customHeight="1" x14ac:dyDescent="0.4">
      <c r="A2031" s="6" t="str">
        <f t="shared" si="31"/>
        <v/>
      </c>
      <c r="B2031" s="7"/>
      <c r="C2031" s="7"/>
      <c r="D2031" s="7"/>
      <c r="E2031" s="5" t="str">
        <f>IFERROR(IF($F$5&gt;VLOOKUP(前回申請!D2031,最低賃金!$A$2:$G$49,7,FALSE),VLOOKUP(前回申請!D2031,最低賃金!$A$2:$G$49,6,FALSE),IF($F$5&gt;VLOOKUP(前回申請!D2031,最低賃金!$A$2:$G$49,5,FALSE),VLOOKUP(前回申請!D2031,最低賃金!$A$2:$G$49,4,FALSE),VLOOKUP(前回申請!D2031,最低賃金!$A$2:$G$49,2,FALSE))),"")</f>
        <v/>
      </c>
      <c r="F2031" s="7"/>
      <c r="G2031" s="8"/>
      <c r="H2031" s="48"/>
      <c r="I2031" s="28" t="str" cm="1">
        <f t="array" ref="I2031">IFERROR(_xlfn.IFS(COUNTBLANK(F2031:H2031)=3,"",G2031="","G列に金額を入力してください",F2031=3,G2031,H2031="","H列に労働時間を入力してください",F2031=1,ROUND(G2031/(H2031*24),0),F2031=2,ROUND(G2031/(H2031*24),0)),"")</f>
        <v/>
      </c>
      <c r="J2031" s="49" t="str" cm="1">
        <f t="array" ref="J2031">IFERROR(_xlfn.IFS(D2031="","",I2031&lt;E2031,"×（法定外となる従業員です）",I2031&gt;=E2031,"〇"),"")</f>
        <v/>
      </c>
    </row>
    <row r="2032" spans="1:10" ht="14.25" customHeight="1" x14ac:dyDescent="0.4">
      <c r="A2032" s="6" t="str">
        <f t="shared" si="31"/>
        <v/>
      </c>
      <c r="B2032" s="7"/>
      <c r="C2032" s="7"/>
      <c r="D2032" s="7"/>
      <c r="E2032" s="5" t="str">
        <f>IFERROR(IF($F$5&gt;VLOOKUP(前回申請!D2032,最低賃金!$A$2:$G$49,7,FALSE),VLOOKUP(前回申請!D2032,最低賃金!$A$2:$G$49,6,FALSE),IF($F$5&gt;VLOOKUP(前回申請!D2032,最低賃金!$A$2:$G$49,5,FALSE),VLOOKUP(前回申請!D2032,最低賃金!$A$2:$G$49,4,FALSE),VLOOKUP(前回申請!D2032,最低賃金!$A$2:$G$49,2,FALSE))),"")</f>
        <v/>
      </c>
      <c r="F2032" s="7"/>
      <c r="G2032" s="8"/>
      <c r="H2032" s="48"/>
      <c r="I2032" s="28" t="str" cm="1">
        <f t="array" ref="I2032">IFERROR(_xlfn.IFS(COUNTBLANK(F2032:H2032)=3,"",G2032="","G列に金額を入力してください",F2032=3,G2032,H2032="","H列に労働時間を入力してください",F2032=1,ROUND(G2032/(H2032*24),0),F2032=2,ROUND(G2032/(H2032*24),0)),"")</f>
        <v/>
      </c>
      <c r="J2032" s="49" t="str" cm="1">
        <f t="array" ref="J2032">IFERROR(_xlfn.IFS(D2032="","",I2032&lt;E2032,"×（法定外となる従業員です）",I2032&gt;=E2032,"〇"),"")</f>
        <v/>
      </c>
    </row>
    <row r="2033" spans="1:10" ht="14.25" customHeight="1" x14ac:dyDescent="0.4">
      <c r="A2033" s="6" t="str">
        <f t="shared" si="31"/>
        <v/>
      </c>
      <c r="B2033" s="7"/>
      <c r="C2033" s="7"/>
      <c r="D2033" s="7"/>
      <c r="E2033" s="5" t="str">
        <f>IFERROR(IF($F$5&gt;VLOOKUP(前回申請!D2033,最低賃金!$A$2:$G$49,7,FALSE),VLOOKUP(前回申請!D2033,最低賃金!$A$2:$G$49,6,FALSE),IF($F$5&gt;VLOOKUP(前回申請!D2033,最低賃金!$A$2:$G$49,5,FALSE),VLOOKUP(前回申請!D2033,最低賃金!$A$2:$G$49,4,FALSE),VLOOKUP(前回申請!D2033,最低賃金!$A$2:$G$49,2,FALSE))),"")</f>
        <v/>
      </c>
      <c r="F2033" s="7"/>
      <c r="G2033" s="8"/>
      <c r="H2033" s="48"/>
      <c r="I2033" s="28" t="str" cm="1">
        <f t="array" ref="I2033">IFERROR(_xlfn.IFS(COUNTBLANK(F2033:H2033)=3,"",G2033="","G列に金額を入力してください",F2033=3,G2033,H2033="","H列に労働時間を入力してください",F2033=1,ROUND(G2033/(H2033*24),0),F2033=2,ROUND(G2033/(H2033*24),0)),"")</f>
        <v/>
      </c>
      <c r="J2033" s="49" t="str" cm="1">
        <f t="array" ref="J2033">IFERROR(_xlfn.IFS(D2033="","",I2033&lt;E2033,"×（法定外となる従業員です）",I2033&gt;=E2033,"〇"),"")</f>
        <v/>
      </c>
    </row>
    <row r="2034" spans="1:10" ht="14.25" customHeight="1" x14ac:dyDescent="0.4">
      <c r="A2034" s="6" t="str">
        <f t="shared" si="31"/>
        <v/>
      </c>
      <c r="B2034" s="7"/>
      <c r="C2034" s="7"/>
      <c r="D2034" s="7"/>
      <c r="E2034" s="5" t="str">
        <f>IFERROR(IF($F$5&gt;VLOOKUP(前回申請!D2034,最低賃金!$A$2:$G$49,7,FALSE),VLOOKUP(前回申請!D2034,最低賃金!$A$2:$G$49,6,FALSE),IF($F$5&gt;VLOOKUP(前回申請!D2034,最低賃金!$A$2:$G$49,5,FALSE),VLOOKUP(前回申請!D2034,最低賃金!$A$2:$G$49,4,FALSE),VLOOKUP(前回申請!D2034,最低賃金!$A$2:$G$49,2,FALSE))),"")</f>
        <v/>
      </c>
      <c r="F2034" s="7"/>
      <c r="G2034" s="8"/>
      <c r="H2034" s="48"/>
      <c r="I2034" s="28" t="str" cm="1">
        <f t="array" ref="I2034">IFERROR(_xlfn.IFS(COUNTBLANK(F2034:H2034)=3,"",G2034="","G列に金額を入力してください",F2034=3,G2034,H2034="","H列に労働時間を入力してください",F2034=1,ROUND(G2034/(H2034*24),0),F2034=2,ROUND(G2034/(H2034*24),0)),"")</f>
        <v/>
      </c>
      <c r="J2034" s="49" t="str" cm="1">
        <f t="array" ref="J2034">IFERROR(_xlfn.IFS(D2034="","",I2034&lt;E2034,"×（法定外となる従業員です）",I2034&gt;=E2034,"〇"),"")</f>
        <v/>
      </c>
    </row>
    <row r="2035" spans="1:10" ht="14.25" customHeight="1" x14ac:dyDescent="0.4">
      <c r="A2035" s="6" t="str">
        <f t="shared" si="31"/>
        <v/>
      </c>
      <c r="B2035" s="7"/>
      <c r="C2035" s="7"/>
      <c r="D2035" s="7"/>
      <c r="E2035" s="5" t="str">
        <f>IFERROR(IF($F$5&gt;VLOOKUP(前回申請!D2035,最低賃金!$A$2:$G$49,7,FALSE),VLOOKUP(前回申請!D2035,最低賃金!$A$2:$G$49,6,FALSE),IF($F$5&gt;VLOOKUP(前回申請!D2035,最低賃金!$A$2:$G$49,5,FALSE),VLOOKUP(前回申請!D2035,最低賃金!$A$2:$G$49,4,FALSE),VLOOKUP(前回申請!D2035,最低賃金!$A$2:$G$49,2,FALSE))),"")</f>
        <v/>
      </c>
      <c r="F2035" s="7"/>
      <c r="G2035" s="8"/>
      <c r="H2035" s="48"/>
      <c r="I2035" s="28" t="str" cm="1">
        <f t="array" ref="I2035">IFERROR(_xlfn.IFS(COUNTBLANK(F2035:H2035)=3,"",G2035="","G列に金額を入力してください",F2035=3,G2035,H2035="","H列に労働時間を入力してください",F2035=1,ROUND(G2035/(H2035*24),0),F2035=2,ROUND(G2035/(H2035*24),0)),"")</f>
        <v/>
      </c>
      <c r="J2035" s="49" t="str" cm="1">
        <f t="array" ref="J2035">IFERROR(_xlfn.IFS(D2035="","",I2035&lt;E2035,"×（法定外となる従業員です）",I2035&gt;=E2035,"〇"),"")</f>
        <v/>
      </c>
    </row>
    <row r="2036" spans="1:10" ht="14.25" customHeight="1" x14ac:dyDescent="0.4">
      <c r="A2036" s="6" t="str">
        <f t="shared" si="31"/>
        <v/>
      </c>
      <c r="B2036" s="7"/>
      <c r="C2036" s="7"/>
      <c r="D2036" s="7"/>
      <c r="E2036" s="5" t="str">
        <f>IFERROR(IF($F$5&gt;VLOOKUP(前回申請!D2036,最低賃金!$A$2:$G$49,7,FALSE),VLOOKUP(前回申請!D2036,最低賃金!$A$2:$G$49,6,FALSE),IF($F$5&gt;VLOOKUP(前回申請!D2036,最低賃金!$A$2:$G$49,5,FALSE),VLOOKUP(前回申請!D2036,最低賃金!$A$2:$G$49,4,FALSE),VLOOKUP(前回申請!D2036,最低賃金!$A$2:$G$49,2,FALSE))),"")</f>
        <v/>
      </c>
      <c r="F2036" s="7"/>
      <c r="G2036" s="8"/>
      <c r="H2036" s="48"/>
      <c r="I2036" s="28" t="str" cm="1">
        <f t="array" ref="I2036">IFERROR(_xlfn.IFS(COUNTBLANK(F2036:H2036)=3,"",G2036="","G列に金額を入力してください",F2036=3,G2036,H2036="","H列に労働時間を入力してください",F2036=1,ROUND(G2036/(H2036*24),0),F2036=2,ROUND(G2036/(H2036*24),0)),"")</f>
        <v/>
      </c>
      <c r="J2036" s="49" t="str" cm="1">
        <f t="array" ref="J2036">IFERROR(_xlfn.IFS(D2036="","",I2036&lt;E2036,"×（法定外となる従業員です）",I2036&gt;=E2036,"〇"),"")</f>
        <v/>
      </c>
    </row>
    <row r="2037" spans="1:10" ht="14.25" customHeight="1" x14ac:dyDescent="0.4">
      <c r="A2037" s="6" t="str">
        <f t="shared" si="31"/>
        <v/>
      </c>
      <c r="B2037" s="7"/>
      <c r="C2037" s="7"/>
      <c r="D2037" s="7"/>
      <c r="E2037" s="5" t="str">
        <f>IFERROR(IF($F$5&gt;VLOOKUP(前回申請!D2037,最低賃金!$A$2:$G$49,7,FALSE),VLOOKUP(前回申請!D2037,最低賃金!$A$2:$G$49,6,FALSE),IF($F$5&gt;VLOOKUP(前回申請!D2037,最低賃金!$A$2:$G$49,5,FALSE),VLOOKUP(前回申請!D2037,最低賃金!$A$2:$G$49,4,FALSE),VLOOKUP(前回申請!D2037,最低賃金!$A$2:$G$49,2,FALSE))),"")</f>
        <v/>
      </c>
      <c r="F2037" s="7"/>
      <c r="G2037" s="8"/>
      <c r="H2037" s="48"/>
      <c r="I2037" s="28" t="str" cm="1">
        <f t="array" ref="I2037">IFERROR(_xlfn.IFS(COUNTBLANK(F2037:H2037)=3,"",G2037="","G列に金額を入力してください",F2037=3,G2037,H2037="","H列に労働時間を入力してください",F2037=1,ROUND(G2037/(H2037*24),0),F2037=2,ROUND(G2037/(H2037*24),0)),"")</f>
        <v/>
      </c>
      <c r="J2037" s="49" t="str" cm="1">
        <f t="array" ref="J2037">IFERROR(_xlfn.IFS(D2037="","",I2037&lt;E2037,"×（法定外となる従業員です）",I2037&gt;=E2037,"〇"),"")</f>
        <v/>
      </c>
    </row>
    <row r="2038" spans="1:10" ht="14.25" customHeight="1" x14ac:dyDescent="0.4">
      <c r="A2038" s="6" t="str">
        <f t="shared" si="31"/>
        <v/>
      </c>
      <c r="B2038" s="7"/>
      <c r="C2038" s="7"/>
      <c r="D2038" s="7"/>
      <c r="E2038" s="5" t="str">
        <f>IFERROR(IF($F$5&gt;VLOOKUP(前回申請!D2038,最低賃金!$A$2:$G$49,7,FALSE),VLOOKUP(前回申請!D2038,最低賃金!$A$2:$G$49,6,FALSE),IF($F$5&gt;VLOOKUP(前回申請!D2038,最低賃金!$A$2:$G$49,5,FALSE),VLOOKUP(前回申請!D2038,最低賃金!$A$2:$G$49,4,FALSE),VLOOKUP(前回申請!D2038,最低賃金!$A$2:$G$49,2,FALSE))),"")</f>
        <v/>
      </c>
      <c r="F2038" s="7"/>
      <c r="G2038" s="8"/>
      <c r="H2038" s="48"/>
      <c r="I2038" s="28" t="str" cm="1">
        <f t="array" ref="I2038">IFERROR(_xlfn.IFS(COUNTBLANK(F2038:H2038)=3,"",G2038="","G列に金額を入力してください",F2038=3,G2038,H2038="","H列に労働時間を入力してください",F2038=1,ROUND(G2038/(H2038*24),0),F2038=2,ROUND(G2038/(H2038*24),0)),"")</f>
        <v/>
      </c>
      <c r="J2038" s="49" t="str" cm="1">
        <f t="array" ref="J2038">IFERROR(_xlfn.IFS(D2038="","",I2038&lt;E2038,"×（法定外となる従業員です）",I2038&gt;=E2038,"〇"),"")</f>
        <v/>
      </c>
    </row>
    <row r="2039" spans="1:10" ht="14.25" customHeight="1" x14ac:dyDescent="0.4">
      <c r="A2039" s="6" t="str">
        <f t="shared" si="31"/>
        <v/>
      </c>
      <c r="B2039" s="7"/>
      <c r="C2039" s="7"/>
      <c r="D2039" s="7"/>
      <c r="E2039" s="5" t="str">
        <f>IFERROR(IF($F$5&gt;VLOOKUP(前回申請!D2039,最低賃金!$A$2:$G$49,7,FALSE),VLOOKUP(前回申請!D2039,最低賃金!$A$2:$G$49,6,FALSE),IF($F$5&gt;VLOOKUP(前回申請!D2039,最低賃金!$A$2:$G$49,5,FALSE),VLOOKUP(前回申請!D2039,最低賃金!$A$2:$G$49,4,FALSE),VLOOKUP(前回申請!D2039,最低賃金!$A$2:$G$49,2,FALSE))),"")</f>
        <v/>
      </c>
      <c r="F2039" s="7"/>
      <c r="G2039" s="8"/>
      <c r="H2039" s="48"/>
      <c r="I2039" s="28" t="str" cm="1">
        <f t="array" ref="I2039">IFERROR(_xlfn.IFS(COUNTBLANK(F2039:H2039)=3,"",G2039="","G列に金額を入力してください",F2039=3,G2039,H2039="","H列に労働時間を入力してください",F2039=1,ROUND(G2039/(H2039*24),0),F2039=2,ROUND(G2039/(H2039*24),0)),"")</f>
        <v/>
      </c>
      <c r="J2039" s="49" t="str" cm="1">
        <f t="array" ref="J2039">IFERROR(_xlfn.IFS(D2039="","",I2039&lt;E2039,"×（法定外となる従業員です）",I2039&gt;=E2039,"〇"),"")</f>
        <v/>
      </c>
    </row>
    <row r="2040" spans="1:10" ht="14.25" customHeight="1" x14ac:dyDescent="0.4">
      <c r="A2040" s="6" t="str">
        <f t="shared" si="31"/>
        <v/>
      </c>
      <c r="B2040" s="7"/>
      <c r="C2040" s="7"/>
      <c r="D2040" s="7"/>
      <c r="E2040" s="5" t="str">
        <f>IFERROR(IF($F$5&gt;VLOOKUP(前回申請!D2040,最低賃金!$A$2:$G$49,7,FALSE),VLOOKUP(前回申請!D2040,最低賃金!$A$2:$G$49,6,FALSE),IF($F$5&gt;VLOOKUP(前回申請!D2040,最低賃金!$A$2:$G$49,5,FALSE),VLOOKUP(前回申請!D2040,最低賃金!$A$2:$G$49,4,FALSE),VLOOKUP(前回申請!D2040,最低賃金!$A$2:$G$49,2,FALSE))),"")</f>
        <v/>
      </c>
      <c r="F2040" s="7"/>
      <c r="G2040" s="8"/>
      <c r="H2040" s="48"/>
      <c r="I2040" s="28" t="str" cm="1">
        <f t="array" ref="I2040">IFERROR(_xlfn.IFS(COUNTBLANK(F2040:H2040)=3,"",G2040="","G列に金額を入力してください",F2040=3,G2040,H2040="","H列に労働時間を入力してください",F2040=1,ROUND(G2040/(H2040*24),0),F2040=2,ROUND(G2040/(H2040*24),0)),"")</f>
        <v/>
      </c>
      <c r="J2040" s="49" t="str" cm="1">
        <f t="array" ref="J2040">IFERROR(_xlfn.IFS(D2040="","",I2040&lt;E2040,"×（法定外となる従業員です）",I2040&gt;=E2040,"〇"),"")</f>
        <v/>
      </c>
    </row>
    <row r="2041" spans="1:10" ht="14.25" customHeight="1" x14ac:dyDescent="0.4">
      <c r="A2041" s="6" t="str">
        <f t="shared" si="31"/>
        <v/>
      </c>
      <c r="B2041" s="7"/>
      <c r="C2041" s="7"/>
      <c r="D2041" s="7"/>
      <c r="E2041" s="5" t="str">
        <f>IFERROR(IF($F$5&gt;VLOOKUP(前回申請!D2041,最低賃金!$A$2:$G$49,7,FALSE),VLOOKUP(前回申請!D2041,最低賃金!$A$2:$G$49,6,FALSE),IF($F$5&gt;VLOOKUP(前回申請!D2041,最低賃金!$A$2:$G$49,5,FALSE),VLOOKUP(前回申請!D2041,最低賃金!$A$2:$G$49,4,FALSE),VLOOKUP(前回申請!D2041,最低賃金!$A$2:$G$49,2,FALSE))),"")</f>
        <v/>
      </c>
      <c r="F2041" s="7"/>
      <c r="G2041" s="8"/>
      <c r="H2041" s="48"/>
      <c r="I2041" s="28" t="str" cm="1">
        <f t="array" ref="I2041">IFERROR(_xlfn.IFS(COUNTBLANK(F2041:H2041)=3,"",G2041="","G列に金額を入力してください",F2041=3,G2041,H2041="","H列に労働時間を入力してください",F2041=1,ROUND(G2041/(H2041*24),0),F2041=2,ROUND(G2041/(H2041*24),0)),"")</f>
        <v/>
      </c>
      <c r="J2041" s="49" t="str" cm="1">
        <f t="array" ref="J2041">IFERROR(_xlfn.IFS(D2041="","",I2041&lt;E2041,"×（法定外となる従業員です）",I2041&gt;=E2041,"〇"),"")</f>
        <v/>
      </c>
    </row>
    <row r="2042" spans="1:10" ht="14.25" customHeight="1" x14ac:dyDescent="0.4">
      <c r="A2042" s="6" t="str">
        <f t="shared" si="31"/>
        <v/>
      </c>
      <c r="B2042" s="7"/>
      <c r="C2042" s="7"/>
      <c r="D2042" s="7"/>
      <c r="E2042" s="5" t="str">
        <f>IFERROR(IF($F$5&gt;VLOOKUP(前回申請!D2042,最低賃金!$A$2:$G$49,7,FALSE),VLOOKUP(前回申請!D2042,最低賃金!$A$2:$G$49,6,FALSE),IF($F$5&gt;VLOOKUP(前回申請!D2042,最低賃金!$A$2:$G$49,5,FALSE),VLOOKUP(前回申請!D2042,最低賃金!$A$2:$G$49,4,FALSE),VLOOKUP(前回申請!D2042,最低賃金!$A$2:$G$49,2,FALSE))),"")</f>
        <v/>
      </c>
      <c r="F2042" s="7"/>
      <c r="G2042" s="8"/>
      <c r="H2042" s="48"/>
      <c r="I2042" s="28" t="str" cm="1">
        <f t="array" ref="I2042">IFERROR(_xlfn.IFS(COUNTBLANK(F2042:H2042)=3,"",G2042="","G列に金額を入力してください",F2042=3,G2042,H2042="","H列に労働時間を入力してください",F2042=1,ROUND(G2042/(H2042*24),0),F2042=2,ROUND(G2042/(H2042*24),0)),"")</f>
        <v/>
      </c>
      <c r="J2042" s="49" t="str" cm="1">
        <f t="array" ref="J2042">IFERROR(_xlfn.IFS(D2042="","",I2042&lt;E2042,"×（法定外となる従業員です）",I2042&gt;=E2042,"〇"),"")</f>
        <v/>
      </c>
    </row>
    <row r="2043" spans="1:10" ht="14.25" customHeight="1" x14ac:dyDescent="0.4">
      <c r="A2043" s="6" t="str">
        <f t="shared" si="31"/>
        <v/>
      </c>
      <c r="B2043" s="7"/>
      <c r="C2043" s="7"/>
      <c r="D2043" s="7"/>
      <c r="E2043" s="5" t="str">
        <f>IFERROR(IF($F$5&gt;VLOOKUP(前回申請!D2043,最低賃金!$A$2:$G$49,7,FALSE),VLOOKUP(前回申請!D2043,最低賃金!$A$2:$G$49,6,FALSE),IF($F$5&gt;VLOOKUP(前回申請!D2043,最低賃金!$A$2:$G$49,5,FALSE),VLOOKUP(前回申請!D2043,最低賃金!$A$2:$G$49,4,FALSE),VLOOKUP(前回申請!D2043,最低賃金!$A$2:$G$49,2,FALSE))),"")</f>
        <v/>
      </c>
      <c r="F2043" s="7"/>
      <c r="G2043" s="8"/>
      <c r="H2043" s="48"/>
      <c r="I2043" s="28" t="str" cm="1">
        <f t="array" ref="I2043">IFERROR(_xlfn.IFS(COUNTBLANK(F2043:H2043)=3,"",G2043="","G列に金額を入力してください",F2043=3,G2043,H2043="","H列に労働時間を入力してください",F2043=1,ROUND(G2043/(H2043*24),0),F2043=2,ROUND(G2043/(H2043*24),0)),"")</f>
        <v/>
      </c>
      <c r="J2043" s="49" t="str" cm="1">
        <f t="array" ref="J2043">IFERROR(_xlfn.IFS(D2043="","",I2043&lt;E2043,"×（法定外となる従業員です）",I2043&gt;=E2043,"〇"),"")</f>
        <v/>
      </c>
    </row>
    <row r="2044" spans="1:10" ht="14.25" customHeight="1" x14ac:dyDescent="0.4">
      <c r="A2044" s="6" t="str">
        <f t="shared" si="31"/>
        <v/>
      </c>
      <c r="B2044" s="7"/>
      <c r="C2044" s="7"/>
      <c r="D2044" s="7"/>
      <c r="E2044" s="5" t="str">
        <f>IFERROR(IF($F$5&gt;VLOOKUP(前回申請!D2044,最低賃金!$A$2:$G$49,7,FALSE),VLOOKUP(前回申請!D2044,最低賃金!$A$2:$G$49,6,FALSE),IF($F$5&gt;VLOOKUP(前回申請!D2044,最低賃金!$A$2:$G$49,5,FALSE),VLOOKUP(前回申請!D2044,最低賃金!$A$2:$G$49,4,FALSE),VLOOKUP(前回申請!D2044,最低賃金!$A$2:$G$49,2,FALSE))),"")</f>
        <v/>
      </c>
      <c r="F2044" s="7"/>
      <c r="G2044" s="8"/>
      <c r="H2044" s="48"/>
      <c r="I2044" s="28" t="str" cm="1">
        <f t="array" ref="I2044">IFERROR(_xlfn.IFS(COUNTBLANK(F2044:H2044)=3,"",G2044="","G列に金額を入力してください",F2044=3,G2044,H2044="","H列に労働時間を入力してください",F2044=1,ROUND(G2044/(H2044*24),0),F2044=2,ROUND(G2044/(H2044*24),0)),"")</f>
        <v/>
      </c>
      <c r="J2044" s="49" t="str" cm="1">
        <f t="array" ref="J2044">IFERROR(_xlfn.IFS(D2044="","",I2044&lt;E2044,"×（法定外となる従業員です）",I2044&gt;=E2044,"〇"),"")</f>
        <v/>
      </c>
    </row>
    <row r="2045" spans="1:10" ht="14.25" customHeight="1" x14ac:dyDescent="0.4">
      <c r="A2045" s="6" t="str">
        <f t="shared" si="31"/>
        <v/>
      </c>
      <c r="B2045" s="7"/>
      <c r="C2045" s="7"/>
      <c r="D2045" s="7"/>
      <c r="E2045" s="5" t="str">
        <f>IFERROR(IF($F$5&gt;VLOOKUP(前回申請!D2045,最低賃金!$A$2:$G$49,7,FALSE),VLOOKUP(前回申請!D2045,最低賃金!$A$2:$G$49,6,FALSE),IF($F$5&gt;VLOOKUP(前回申請!D2045,最低賃金!$A$2:$G$49,5,FALSE),VLOOKUP(前回申請!D2045,最低賃金!$A$2:$G$49,4,FALSE),VLOOKUP(前回申請!D2045,最低賃金!$A$2:$G$49,2,FALSE))),"")</f>
        <v/>
      </c>
      <c r="F2045" s="7"/>
      <c r="G2045" s="8"/>
      <c r="H2045" s="48"/>
      <c r="I2045" s="28" t="str" cm="1">
        <f t="array" ref="I2045">IFERROR(_xlfn.IFS(COUNTBLANK(F2045:H2045)=3,"",G2045="","G列に金額を入力してください",F2045=3,G2045,H2045="","H列に労働時間を入力してください",F2045=1,ROUND(G2045/(H2045*24),0),F2045=2,ROUND(G2045/(H2045*24),0)),"")</f>
        <v/>
      </c>
      <c r="J2045" s="49" t="str" cm="1">
        <f t="array" ref="J2045">IFERROR(_xlfn.IFS(D2045="","",I2045&lt;E2045,"×（法定外となる従業員です）",I2045&gt;=E2045,"〇"),"")</f>
        <v/>
      </c>
    </row>
    <row r="2046" spans="1:10" ht="14.25" customHeight="1" x14ac:dyDescent="0.4">
      <c r="A2046" s="6" t="str">
        <f t="shared" si="31"/>
        <v/>
      </c>
      <c r="B2046" s="7"/>
      <c r="C2046" s="7"/>
      <c r="D2046" s="7"/>
      <c r="E2046" s="5" t="str">
        <f>IFERROR(IF($F$5&gt;VLOOKUP(前回申請!D2046,最低賃金!$A$2:$G$49,7,FALSE),VLOOKUP(前回申請!D2046,最低賃金!$A$2:$G$49,6,FALSE),IF($F$5&gt;VLOOKUP(前回申請!D2046,最低賃金!$A$2:$G$49,5,FALSE),VLOOKUP(前回申請!D2046,最低賃金!$A$2:$G$49,4,FALSE),VLOOKUP(前回申請!D2046,最低賃金!$A$2:$G$49,2,FALSE))),"")</f>
        <v/>
      </c>
      <c r="F2046" s="7"/>
      <c r="G2046" s="8"/>
      <c r="H2046" s="48"/>
      <c r="I2046" s="28" t="str" cm="1">
        <f t="array" ref="I2046">IFERROR(_xlfn.IFS(COUNTBLANK(F2046:H2046)=3,"",G2046="","G列に金額を入力してください",F2046=3,G2046,H2046="","H列に労働時間を入力してください",F2046=1,ROUND(G2046/(H2046*24),0),F2046=2,ROUND(G2046/(H2046*24),0)),"")</f>
        <v/>
      </c>
      <c r="J2046" s="49" t="str" cm="1">
        <f t="array" ref="J2046">IFERROR(_xlfn.IFS(D2046="","",I2046&lt;E2046,"×（法定外となる従業員です）",I2046&gt;=E2046,"〇"),"")</f>
        <v/>
      </c>
    </row>
    <row r="2047" spans="1:10" ht="14.25" customHeight="1" x14ac:dyDescent="0.4">
      <c r="A2047" s="6" t="str">
        <f t="shared" si="31"/>
        <v/>
      </c>
      <c r="B2047" s="7"/>
      <c r="C2047" s="7"/>
      <c r="D2047" s="7"/>
      <c r="E2047" s="5" t="str">
        <f>IFERROR(IF($F$5&gt;VLOOKUP(前回申請!D2047,最低賃金!$A$2:$G$49,7,FALSE),VLOOKUP(前回申請!D2047,最低賃金!$A$2:$G$49,6,FALSE),IF($F$5&gt;VLOOKUP(前回申請!D2047,最低賃金!$A$2:$G$49,5,FALSE),VLOOKUP(前回申請!D2047,最低賃金!$A$2:$G$49,4,FALSE),VLOOKUP(前回申請!D2047,最低賃金!$A$2:$G$49,2,FALSE))),"")</f>
        <v/>
      </c>
      <c r="F2047" s="7"/>
      <c r="G2047" s="8"/>
      <c r="H2047" s="48"/>
      <c r="I2047" s="28" t="str" cm="1">
        <f t="array" ref="I2047">IFERROR(_xlfn.IFS(COUNTBLANK(F2047:H2047)=3,"",G2047="","G列に金額を入力してください",F2047=3,G2047,H2047="","H列に労働時間を入力してください",F2047=1,ROUND(G2047/(H2047*24),0),F2047=2,ROUND(G2047/(H2047*24),0)),"")</f>
        <v/>
      </c>
      <c r="J2047" s="49" t="str" cm="1">
        <f t="array" ref="J2047">IFERROR(_xlfn.IFS(D2047="","",I2047&lt;E2047,"×（法定外となる従業員です）",I2047&gt;=E2047,"〇"),"")</f>
        <v/>
      </c>
    </row>
    <row r="2048" spans="1:10" ht="14.25" customHeight="1" x14ac:dyDescent="0.4">
      <c r="A2048" s="6" t="str">
        <f t="shared" si="31"/>
        <v/>
      </c>
      <c r="B2048" s="7"/>
      <c r="C2048" s="7"/>
      <c r="D2048" s="7"/>
      <c r="E2048" s="5" t="str">
        <f>IFERROR(IF($F$5&gt;VLOOKUP(前回申請!D2048,最低賃金!$A$2:$G$49,7,FALSE),VLOOKUP(前回申請!D2048,最低賃金!$A$2:$G$49,6,FALSE),IF($F$5&gt;VLOOKUP(前回申請!D2048,最低賃金!$A$2:$G$49,5,FALSE),VLOOKUP(前回申請!D2048,最低賃金!$A$2:$G$49,4,FALSE),VLOOKUP(前回申請!D2048,最低賃金!$A$2:$G$49,2,FALSE))),"")</f>
        <v/>
      </c>
      <c r="F2048" s="7"/>
      <c r="G2048" s="8"/>
      <c r="H2048" s="48"/>
      <c r="I2048" s="28" t="str" cm="1">
        <f t="array" ref="I2048">IFERROR(_xlfn.IFS(COUNTBLANK(F2048:H2048)=3,"",G2048="","G列に金額を入力してください",F2048=3,G2048,H2048="","H列に労働時間を入力してください",F2048=1,ROUND(G2048/(H2048*24),0),F2048=2,ROUND(G2048/(H2048*24),0)),"")</f>
        <v/>
      </c>
      <c r="J2048" s="49" t="str" cm="1">
        <f t="array" ref="J2048">IFERROR(_xlfn.IFS(D2048="","",I2048&lt;E2048,"×（法定外となる従業員です）",I2048&gt;=E2048,"〇"),"")</f>
        <v/>
      </c>
    </row>
    <row r="2049" spans="1:10" ht="14.25" customHeight="1" x14ac:dyDescent="0.4">
      <c r="A2049" s="6" t="str">
        <f t="shared" si="31"/>
        <v/>
      </c>
      <c r="B2049" s="7"/>
      <c r="C2049" s="7"/>
      <c r="D2049" s="7"/>
      <c r="E2049" s="5" t="str">
        <f>IFERROR(IF($F$5&gt;VLOOKUP(前回申請!D2049,最低賃金!$A$2:$G$49,7,FALSE),VLOOKUP(前回申請!D2049,最低賃金!$A$2:$G$49,6,FALSE),IF($F$5&gt;VLOOKUP(前回申請!D2049,最低賃金!$A$2:$G$49,5,FALSE),VLOOKUP(前回申請!D2049,最低賃金!$A$2:$G$49,4,FALSE),VLOOKUP(前回申請!D2049,最低賃金!$A$2:$G$49,2,FALSE))),"")</f>
        <v/>
      </c>
      <c r="F2049" s="7"/>
      <c r="G2049" s="8"/>
      <c r="H2049" s="48"/>
      <c r="I2049" s="28" t="str" cm="1">
        <f t="array" ref="I2049">IFERROR(_xlfn.IFS(COUNTBLANK(F2049:H2049)=3,"",G2049="","G列に金額を入力してください",F2049=3,G2049,H2049="","H列に労働時間を入力してください",F2049=1,ROUND(G2049/(H2049*24),0),F2049=2,ROUND(G2049/(H2049*24),0)),"")</f>
        <v/>
      </c>
      <c r="J2049" s="49" t="str" cm="1">
        <f t="array" ref="J2049">IFERROR(_xlfn.IFS(D2049="","",I2049&lt;E2049,"×（法定外となる従業員です）",I2049&gt;=E2049,"〇"),"")</f>
        <v/>
      </c>
    </row>
    <row r="2050" spans="1:10" ht="14.25" customHeight="1" x14ac:dyDescent="0.4">
      <c r="A2050" s="6" t="str">
        <f t="shared" si="31"/>
        <v/>
      </c>
      <c r="B2050" s="7"/>
      <c r="C2050" s="7"/>
      <c r="D2050" s="7"/>
      <c r="E2050" s="5" t="str">
        <f>IFERROR(IF($F$5&gt;VLOOKUP(前回申請!D2050,最低賃金!$A$2:$G$49,7,FALSE),VLOOKUP(前回申請!D2050,最低賃金!$A$2:$G$49,6,FALSE),IF($F$5&gt;VLOOKUP(前回申請!D2050,最低賃金!$A$2:$G$49,5,FALSE),VLOOKUP(前回申請!D2050,最低賃金!$A$2:$G$49,4,FALSE),VLOOKUP(前回申請!D2050,最低賃金!$A$2:$G$49,2,FALSE))),"")</f>
        <v/>
      </c>
      <c r="F2050" s="7"/>
      <c r="G2050" s="8"/>
      <c r="H2050" s="48"/>
      <c r="I2050" s="28" t="str" cm="1">
        <f t="array" ref="I2050">IFERROR(_xlfn.IFS(COUNTBLANK(F2050:H2050)=3,"",G2050="","G列に金額を入力してください",F2050=3,G2050,H2050="","H列に労働時間を入力してください",F2050=1,ROUND(G2050/(H2050*24),0),F2050=2,ROUND(G2050/(H2050*24),0)),"")</f>
        <v/>
      </c>
      <c r="J2050" s="49" t="str" cm="1">
        <f t="array" ref="J2050">IFERROR(_xlfn.IFS(D2050="","",I2050&lt;E2050,"×（法定外となる従業員です）",I2050&gt;=E2050,"〇"),"")</f>
        <v/>
      </c>
    </row>
    <row r="2051" spans="1:10" ht="14.25" customHeight="1" x14ac:dyDescent="0.4">
      <c r="A2051" s="6" t="str">
        <f t="shared" si="31"/>
        <v/>
      </c>
      <c r="B2051" s="7"/>
      <c r="C2051" s="7"/>
      <c r="D2051" s="7"/>
      <c r="E2051" s="5" t="str">
        <f>IFERROR(IF($F$5&gt;VLOOKUP(前回申請!D2051,最低賃金!$A$2:$G$49,7,FALSE),VLOOKUP(前回申請!D2051,最低賃金!$A$2:$G$49,6,FALSE),IF($F$5&gt;VLOOKUP(前回申請!D2051,最低賃金!$A$2:$G$49,5,FALSE),VLOOKUP(前回申請!D2051,最低賃金!$A$2:$G$49,4,FALSE),VLOOKUP(前回申請!D2051,最低賃金!$A$2:$G$49,2,FALSE))),"")</f>
        <v/>
      </c>
      <c r="F2051" s="7"/>
      <c r="G2051" s="8"/>
      <c r="H2051" s="48"/>
      <c r="I2051" s="28" t="str" cm="1">
        <f t="array" ref="I2051">IFERROR(_xlfn.IFS(COUNTBLANK(F2051:H2051)=3,"",G2051="","G列に金額を入力してください",F2051=3,G2051,H2051="","H列に労働時間を入力してください",F2051=1,ROUND(G2051/(H2051*24),0),F2051=2,ROUND(G2051/(H2051*24),0)),"")</f>
        <v/>
      </c>
      <c r="J2051" s="49" t="str" cm="1">
        <f t="array" ref="J2051">IFERROR(_xlfn.IFS(D2051="","",I2051&lt;E2051,"×（法定外となる従業員です）",I2051&gt;=E2051,"〇"),"")</f>
        <v/>
      </c>
    </row>
    <row r="2052" spans="1:10" ht="14.25" customHeight="1" x14ac:dyDescent="0.4">
      <c r="A2052" s="6" t="str">
        <f t="shared" si="31"/>
        <v/>
      </c>
      <c r="B2052" s="7"/>
      <c r="C2052" s="7"/>
      <c r="D2052" s="7"/>
      <c r="E2052" s="5" t="str">
        <f>IFERROR(IF($F$5&gt;VLOOKUP(前回申請!D2052,最低賃金!$A$2:$G$49,7,FALSE),VLOOKUP(前回申請!D2052,最低賃金!$A$2:$G$49,6,FALSE),IF($F$5&gt;VLOOKUP(前回申請!D2052,最低賃金!$A$2:$G$49,5,FALSE),VLOOKUP(前回申請!D2052,最低賃金!$A$2:$G$49,4,FALSE),VLOOKUP(前回申請!D2052,最低賃金!$A$2:$G$49,2,FALSE))),"")</f>
        <v/>
      </c>
      <c r="F2052" s="7"/>
      <c r="G2052" s="8"/>
      <c r="H2052" s="48"/>
      <c r="I2052" s="28" t="str" cm="1">
        <f t="array" ref="I2052">IFERROR(_xlfn.IFS(COUNTBLANK(F2052:H2052)=3,"",G2052="","G列に金額を入力してください",F2052=3,G2052,H2052="","H列に労働時間を入力してください",F2052=1,ROUND(G2052/(H2052*24),0),F2052=2,ROUND(G2052/(H2052*24),0)),"")</f>
        <v/>
      </c>
      <c r="J2052" s="49" t="str" cm="1">
        <f t="array" ref="J2052">IFERROR(_xlfn.IFS(D2052="","",I2052&lt;E2052,"×（法定外となる従業員です）",I2052&gt;=E2052,"〇"),"")</f>
        <v/>
      </c>
    </row>
    <row r="2053" spans="1:10" ht="14.25" customHeight="1" x14ac:dyDescent="0.4">
      <c r="A2053" s="6" t="str">
        <f t="shared" si="31"/>
        <v/>
      </c>
      <c r="B2053" s="7"/>
      <c r="C2053" s="7"/>
      <c r="D2053" s="7"/>
      <c r="E2053" s="5" t="str">
        <f>IFERROR(IF($F$5&gt;VLOOKUP(前回申請!D2053,最低賃金!$A$2:$G$49,7,FALSE),VLOOKUP(前回申請!D2053,最低賃金!$A$2:$G$49,6,FALSE),IF($F$5&gt;VLOOKUP(前回申請!D2053,最低賃金!$A$2:$G$49,5,FALSE),VLOOKUP(前回申請!D2053,最低賃金!$A$2:$G$49,4,FALSE),VLOOKUP(前回申請!D2053,最低賃金!$A$2:$G$49,2,FALSE))),"")</f>
        <v/>
      </c>
      <c r="F2053" s="7"/>
      <c r="G2053" s="8"/>
      <c r="H2053" s="48"/>
      <c r="I2053" s="28" t="str" cm="1">
        <f t="array" ref="I2053">IFERROR(_xlfn.IFS(COUNTBLANK(F2053:H2053)=3,"",G2053="","G列に金額を入力してください",F2053=3,G2053,H2053="","H列に労働時間を入力してください",F2053=1,ROUND(G2053/(H2053*24),0),F2053=2,ROUND(G2053/(H2053*24),0)),"")</f>
        <v/>
      </c>
      <c r="J2053" s="49" t="str" cm="1">
        <f t="array" ref="J2053">IFERROR(_xlfn.IFS(D2053="","",I2053&lt;E2053,"×（法定外となる従業員です）",I2053&gt;=E2053,"〇"),"")</f>
        <v/>
      </c>
    </row>
    <row r="2054" spans="1:10" ht="14.25" customHeight="1" x14ac:dyDescent="0.4">
      <c r="A2054" s="6" t="str">
        <f t="shared" si="31"/>
        <v/>
      </c>
      <c r="B2054" s="7"/>
      <c r="C2054" s="7"/>
      <c r="D2054" s="7"/>
      <c r="E2054" s="5" t="str">
        <f>IFERROR(IF($F$5&gt;VLOOKUP(前回申請!D2054,最低賃金!$A$2:$G$49,7,FALSE),VLOOKUP(前回申請!D2054,最低賃金!$A$2:$G$49,6,FALSE),IF($F$5&gt;VLOOKUP(前回申請!D2054,最低賃金!$A$2:$G$49,5,FALSE),VLOOKUP(前回申請!D2054,最低賃金!$A$2:$G$49,4,FALSE),VLOOKUP(前回申請!D2054,最低賃金!$A$2:$G$49,2,FALSE))),"")</f>
        <v/>
      </c>
      <c r="F2054" s="7"/>
      <c r="G2054" s="8"/>
      <c r="H2054" s="48"/>
      <c r="I2054" s="28" t="str" cm="1">
        <f t="array" ref="I2054">IFERROR(_xlfn.IFS(COUNTBLANK(F2054:H2054)=3,"",G2054="","G列に金額を入力してください",F2054=3,G2054,H2054="","H列に労働時間を入力してください",F2054=1,ROUND(G2054/(H2054*24),0),F2054=2,ROUND(G2054/(H2054*24),0)),"")</f>
        <v/>
      </c>
      <c r="J2054" s="49" t="str" cm="1">
        <f t="array" ref="J2054">IFERROR(_xlfn.IFS(D2054="","",I2054&lt;E2054,"×（法定外となる従業員です）",I2054&gt;=E2054,"〇"),"")</f>
        <v/>
      </c>
    </row>
    <row r="2055" spans="1:10" ht="14.25" customHeight="1" x14ac:dyDescent="0.4">
      <c r="A2055" s="6" t="str">
        <f t="shared" si="31"/>
        <v/>
      </c>
      <c r="B2055" s="7"/>
      <c r="C2055" s="7"/>
      <c r="D2055" s="7"/>
      <c r="E2055" s="5" t="str">
        <f>IFERROR(IF($F$5&gt;VLOOKUP(前回申請!D2055,最低賃金!$A$2:$G$49,7,FALSE),VLOOKUP(前回申請!D2055,最低賃金!$A$2:$G$49,6,FALSE),IF($F$5&gt;VLOOKUP(前回申請!D2055,最低賃金!$A$2:$G$49,5,FALSE),VLOOKUP(前回申請!D2055,最低賃金!$A$2:$G$49,4,FALSE),VLOOKUP(前回申請!D2055,最低賃金!$A$2:$G$49,2,FALSE))),"")</f>
        <v/>
      </c>
      <c r="F2055" s="7"/>
      <c r="G2055" s="8"/>
      <c r="H2055" s="48"/>
      <c r="I2055" s="28" t="str" cm="1">
        <f t="array" ref="I2055">IFERROR(_xlfn.IFS(COUNTBLANK(F2055:H2055)=3,"",G2055="","G列に金額を入力してください",F2055=3,G2055,H2055="","H列に労働時間を入力してください",F2055=1,ROUND(G2055/(H2055*24),0),F2055=2,ROUND(G2055/(H2055*24),0)),"")</f>
        <v/>
      </c>
      <c r="J2055" s="49" t="str" cm="1">
        <f t="array" ref="J2055">IFERROR(_xlfn.IFS(D2055="","",I2055&lt;E2055,"×（法定外となる従業員です）",I2055&gt;=E2055,"〇"),"")</f>
        <v/>
      </c>
    </row>
    <row r="2056" spans="1:10" ht="14.25" customHeight="1" x14ac:dyDescent="0.4">
      <c r="A2056" s="6" t="str">
        <f t="shared" si="31"/>
        <v/>
      </c>
      <c r="B2056" s="7"/>
      <c r="C2056" s="7"/>
      <c r="D2056" s="7"/>
      <c r="E2056" s="5" t="str">
        <f>IFERROR(IF($F$5&gt;VLOOKUP(前回申請!D2056,最低賃金!$A$2:$G$49,7,FALSE),VLOOKUP(前回申請!D2056,最低賃金!$A$2:$G$49,6,FALSE),IF($F$5&gt;VLOOKUP(前回申請!D2056,最低賃金!$A$2:$G$49,5,FALSE),VLOOKUP(前回申請!D2056,最低賃金!$A$2:$G$49,4,FALSE),VLOOKUP(前回申請!D2056,最低賃金!$A$2:$G$49,2,FALSE))),"")</f>
        <v/>
      </c>
      <c r="F2056" s="7"/>
      <c r="G2056" s="8"/>
      <c r="H2056" s="48"/>
      <c r="I2056" s="28" t="str" cm="1">
        <f t="array" ref="I2056">IFERROR(_xlfn.IFS(COUNTBLANK(F2056:H2056)=3,"",G2056="","G列に金額を入力してください",F2056=3,G2056,H2056="","H列に労働時間を入力してください",F2056=1,ROUND(G2056/(H2056*24),0),F2056=2,ROUND(G2056/(H2056*24),0)),"")</f>
        <v/>
      </c>
      <c r="J2056" s="49" t="str" cm="1">
        <f t="array" ref="J2056">IFERROR(_xlfn.IFS(D2056="","",I2056&lt;E2056,"×（法定外となる従業員です）",I2056&gt;=E2056,"〇"),"")</f>
        <v/>
      </c>
    </row>
    <row r="2057" spans="1:10" ht="14.25" customHeight="1" x14ac:dyDescent="0.4">
      <c r="A2057" s="6" t="str">
        <f t="shared" si="31"/>
        <v/>
      </c>
      <c r="B2057" s="7"/>
      <c r="C2057" s="7"/>
      <c r="D2057" s="7"/>
      <c r="E2057" s="5" t="str">
        <f>IFERROR(IF($F$5&gt;VLOOKUP(前回申請!D2057,最低賃金!$A$2:$G$49,7,FALSE),VLOOKUP(前回申請!D2057,最低賃金!$A$2:$G$49,6,FALSE),IF($F$5&gt;VLOOKUP(前回申請!D2057,最低賃金!$A$2:$G$49,5,FALSE),VLOOKUP(前回申請!D2057,最低賃金!$A$2:$G$49,4,FALSE),VLOOKUP(前回申請!D2057,最低賃金!$A$2:$G$49,2,FALSE))),"")</f>
        <v/>
      </c>
      <c r="F2057" s="7"/>
      <c r="G2057" s="8"/>
      <c r="H2057" s="48"/>
      <c r="I2057" s="28" t="str" cm="1">
        <f t="array" ref="I2057">IFERROR(_xlfn.IFS(COUNTBLANK(F2057:H2057)=3,"",G2057="","G列に金額を入力してください",F2057=3,G2057,H2057="","H列に労働時間を入力してください",F2057=1,ROUND(G2057/(H2057*24),0),F2057=2,ROUND(G2057/(H2057*24),0)),"")</f>
        <v/>
      </c>
      <c r="J2057" s="49" t="str" cm="1">
        <f t="array" ref="J2057">IFERROR(_xlfn.IFS(D2057="","",I2057&lt;E2057,"×（法定外となる従業員です）",I2057&gt;=E2057,"〇"),"")</f>
        <v/>
      </c>
    </row>
    <row r="2058" spans="1:10" ht="14.25" customHeight="1" x14ac:dyDescent="0.4">
      <c r="A2058" s="6" t="str">
        <f t="shared" si="31"/>
        <v/>
      </c>
      <c r="B2058" s="7"/>
      <c r="C2058" s="7"/>
      <c r="D2058" s="7"/>
      <c r="E2058" s="5" t="str">
        <f>IFERROR(IF($F$5&gt;VLOOKUP(前回申請!D2058,最低賃金!$A$2:$G$49,7,FALSE),VLOOKUP(前回申請!D2058,最低賃金!$A$2:$G$49,6,FALSE),IF($F$5&gt;VLOOKUP(前回申請!D2058,最低賃金!$A$2:$G$49,5,FALSE),VLOOKUP(前回申請!D2058,最低賃金!$A$2:$G$49,4,FALSE),VLOOKUP(前回申請!D2058,最低賃金!$A$2:$G$49,2,FALSE))),"")</f>
        <v/>
      </c>
      <c r="F2058" s="7"/>
      <c r="G2058" s="8"/>
      <c r="H2058" s="48"/>
      <c r="I2058" s="28" t="str" cm="1">
        <f t="array" ref="I2058">IFERROR(_xlfn.IFS(COUNTBLANK(F2058:H2058)=3,"",G2058="","G列に金額を入力してください",F2058=3,G2058,H2058="","H列に労働時間を入力してください",F2058=1,ROUND(G2058/(H2058*24),0),F2058=2,ROUND(G2058/(H2058*24),0)),"")</f>
        <v/>
      </c>
      <c r="J2058" s="49" t="str" cm="1">
        <f t="array" ref="J2058">IFERROR(_xlfn.IFS(D2058="","",I2058&lt;E2058,"×（法定外となる従業員です）",I2058&gt;=E2058,"〇"),"")</f>
        <v/>
      </c>
    </row>
    <row r="2059" spans="1:10" ht="14.25" customHeight="1" x14ac:dyDescent="0.4">
      <c r="A2059" s="6" t="str">
        <f t="shared" si="31"/>
        <v/>
      </c>
      <c r="B2059" s="7"/>
      <c r="C2059" s="7"/>
      <c r="D2059" s="7"/>
      <c r="E2059" s="5" t="str">
        <f>IFERROR(IF($F$5&gt;VLOOKUP(前回申請!D2059,最低賃金!$A$2:$G$49,7,FALSE),VLOOKUP(前回申請!D2059,最低賃金!$A$2:$G$49,6,FALSE),IF($F$5&gt;VLOOKUP(前回申請!D2059,最低賃金!$A$2:$G$49,5,FALSE),VLOOKUP(前回申請!D2059,最低賃金!$A$2:$G$49,4,FALSE),VLOOKUP(前回申請!D2059,最低賃金!$A$2:$G$49,2,FALSE))),"")</f>
        <v/>
      </c>
      <c r="F2059" s="7"/>
      <c r="G2059" s="8"/>
      <c r="H2059" s="48"/>
      <c r="I2059" s="28" t="str" cm="1">
        <f t="array" ref="I2059">IFERROR(_xlfn.IFS(COUNTBLANK(F2059:H2059)=3,"",G2059="","G列に金額を入力してください",F2059=3,G2059,H2059="","H列に労働時間を入力してください",F2059=1,ROUND(G2059/(H2059*24),0),F2059=2,ROUND(G2059/(H2059*24),0)),"")</f>
        <v/>
      </c>
      <c r="J2059" s="49" t="str" cm="1">
        <f t="array" ref="J2059">IFERROR(_xlfn.IFS(D2059="","",I2059&lt;E2059,"×（法定外となる従業員です）",I2059&gt;=E2059,"〇"),"")</f>
        <v/>
      </c>
    </row>
    <row r="2060" spans="1:10" ht="14.25" customHeight="1" x14ac:dyDescent="0.4">
      <c r="A2060" s="6" t="str">
        <f t="shared" ref="A2060:A2123" si="32">IF(C2060="","",A2059+1)</f>
        <v/>
      </c>
      <c r="B2060" s="7"/>
      <c r="C2060" s="7"/>
      <c r="D2060" s="7"/>
      <c r="E2060" s="5" t="str">
        <f>IFERROR(IF($F$5&gt;VLOOKUP(前回申請!D2060,最低賃金!$A$2:$G$49,7,FALSE),VLOOKUP(前回申請!D2060,最低賃金!$A$2:$G$49,6,FALSE),IF($F$5&gt;VLOOKUP(前回申請!D2060,最低賃金!$A$2:$G$49,5,FALSE),VLOOKUP(前回申請!D2060,最低賃金!$A$2:$G$49,4,FALSE),VLOOKUP(前回申請!D2060,最低賃金!$A$2:$G$49,2,FALSE))),"")</f>
        <v/>
      </c>
      <c r="F2060" s="7"/>
      <c r="G2060" s="8"/>
      <c r="H2060" s="48"/>
      <c r="I2060" s="28" t="str" cm="1">
        <f t="array" ref="I2060">IFERROR(_xlfn.IFS(COUNTBLANK(F2060:H2060)=3,"",G2060="","G列に金額を入力してください",F2060=3,G2060,H2060="","H列に労働時間を入力してください",F2060=1,ROUND(G2060/(H2060*24),0),F2060=2,ROUND(G2060/(H2060*24),0)),"")</f>
        <v/>
      </c>
      <c r="J2060" s="49" t="str" cm="1">
        <f t="array" ref="J2060">IFERROR(_xlfn.IFS(D2060="","",I2060&lt;E2060,"×（法定外となる従業員です）",I2060&gt;=E2060,"〇"),"")</f>
        <v/>
      </c>
    </row>
    <row r="2061" spans="1:10" ht="14.25" customHeight="1" x14ac:dyDescent="0.4">
      <c r="A2061" s="6" t="str">
        <f t="shared" si="32"/>
        <v/>
      </c>
      <c r="B2061" s="7"/>
      <c r="C2061" s="7"/>
      <c r="D2061" s="7"/>
      <c r="E2061" s="5" t="str">
        <f>IFERROR(IF($F$5&gt;VLOOKUP(前回申請!D2061,最低賃金!$A$2:$G$49,7,FALSE),VLOOKUP(前回申請!D2061,最低賃金!$A$2:$G$49,6,FALSE),IF($F$5&gt;VLOOKUP(前回申請!D2061,最低賃金!$A$2:$G$49,5,FALSE),VLOOKUP(前回申請!D2061,最低賃金!$A$2:$G$49,4,FALSE),VLOOKUP(前回申請!D2061,最低賃金!$A$2:$G$49,2,FALSE))),"")</f>
        <v/>
      </c>
      <c r="F2061" s="7"/>
      <c r="G2061" s="8"/>
      <c r="H2061" s="48"/>
      <c r="I2061" s="28" t="str" cm="1">
        <f t="array" ref="I2061">IFERROR(_xlfn.IFS(COUNTBLANK(F2061:H2061)=3,"",G2061="","G列に金額を入力してください",F2061=3,G2061,H2061="","H列に労働時間を入力してください",F2061=1,ROUND(G2061/(H2061*24),0),F2061=2,ROUND(G2061/(H2061*24),0)),"")</f>
        <v/>
      </c>
      <c r="J2061" s="49" t="str" cm="1">
        <f t="array" ref="J2061">IFERROR(_xlfn.IFS(D2061="","",I2061&lt;E2061,"×（法定外となる従業員です）",I2061&gt;=E2061,"〇"),"")</f>
        <v/>
      </c>
    </row>
    <row r="2062" spans="1:10" ht="14.25" customHeight="1" x14ac:dyDescent="0.4">
      <c r="A2062" s="6" t="str">
        <f t="shared" si="32"/>
        <v/>
      </c>
      <c r="B2062" s="7"/>
      <c r="C2062" s="7"/>
      <c r="D2062" s="7"/>
      <c r="E2062" s="5" t="str">
        <f>IFERROR(IF($F$5&gt;VLOOKUP(前回申請!D2062,最低賃金!$A$2:$G$49,7,FALSE),VLOOKUP(前回申請!D2062,最低賃金!$A$2:$G$49,6,FALSE),IF($F$5&gt;VLOOKUP(前回申請!D2062,最低賃金!$A$2:$G$49,5,FALSE),VLOOKUP(前回申請!D2062,最低賃金!$A$2:$G$49,4,FALSE),VLOOKUP(前回申請!D2062,最低賃金!$A$2:$G$49,2,FALSE))),"")</f>
        <v/>
      </c>
      <c r="F2062" s="7"/>
      <c r="G2062" s="8"/>
      <c r="H2062" s="48"/>
      <c r="I2062" s="28" t="str" cm="1">
        <f t="array" ref="I2062">IFERROR(_xlfn.IFS(COUNTBLANK(F2062:H2062)=3,"",G2062="","G列に金額を入力してください",F2062=3,G2062,H2062="","H列に労働時間を入力してください",F2062=1,ROUND(G2062/(H2062*24),0),F2062=2,ROUND(G2062/(H2062*24),0)),"")</f>
        <v/>
      </c>
      <c r="J2062" s="49" t="str" cm="1">
        <f t="array" ref="J2062">IFERROR(_xlfn.IFS(D2062="","",I2062&lt;E2062,"×（法定外となる従業員です）",I2062&gt;=E2062,"〇"),"")</f>
        <v/>
      </c>
    </row>
    <row r="2063" spans="1:10" ht="14.25" customHeight="1" x14ac:dyDescent="0.4">
      <c r="A2063" s="6" t="str">
        <f t="shared" si="32"/>
        <v/>
      </c>
      <c r="B2063" s="7"/>
      <c r="C2063" s="7"/>
      <c r="D2063" s="7"/>
      <c r="E2063" s="5" t="str">
        <f>IFERROR(IF($F$5&gt;VLOOKUP(前回申請!D2063,最低賃金!$A$2:$G$49,7,FALSE),VLOOKUP(前回申請!D2063,最低賃金!$A$2:$G$49,6,FALSE),IF($F$5&gt;VLOOKUP(前回申請!D2063,最低賃金!$A$2:$G$49,5,FALSE),VLOOKUP(前回申請!D2063,最低賃金!$A$2:$G$49,4,FALSE),VLOOKUP(前回申請!D2063,最低賃金!$A$2:$G$49,2,FALSE))),"")</f>
        <v/>
      </c>
      <c r="F2063" s="7"/>
      <c r="G2063" s="8"/>
      <c r="H2063" s="48"/>
      <c r="I2063" s="28" t="str" cm="1">
        <f t="array" ref="I2063">IFERROR(_xlfn.IFS(COUNTBLANK(F2063:H2063)=3,"",G2063="","G列に金額を入力してください",F2063=3,G2063,H2063="","H列に労働時間を入力してください",F2063=1,ROUND(G2063/(H2063*24),0),F2063=2,ROUND(G2063/(H2063*24),0)),"")</f>
        <v/>
      </c>
      <c r="J2063" s="49" t="str" cm="1">
        <f t="array" ref="J2063">IFERROR(_xlfn.IFS(D2063="","",I2063&lt;E2063,"×（法定外となる従業員です）",I2063&gt;=E2063,"〇"),"")</f>
        <v/>
      </c>
    </row>
    <row r="2064" spans="1:10" ht="14.25" customHeight="1" x14ac:dyDescent="0.4">
      <c r="A2064" s="6" t="str">
        <f t="shared" si="32"/>
        <v/>
      </c>
      <c r="B2064" s="7"/>
      <c r="C2064" s="7"/>
      <c r="D2064" s="7"/>
      <c r="E2064" s="5" t="str">
        <f>IFERROR(IF($F$5&gt;VLOOKUP(前回申請!D2064,最低賃金!$A$2:$G$49,7,FALSE),VLOOKUP(前回申請!D2064,最低賃金!$A$2:$G$49,6,FALSE),IF($F$5&gt;VLOOKUP(前回申請!D2064,最低賃金!$A$2:$G$49,5,FALSE),VLOOKUP(前回申請!D2064,最低賃金!$A$2:$G$49,4,FALSE),VLOOKUP(前回申請!D2064,最低賃金!$A$2:$G$49,2,FALSE))),"")</f>
        <v/>
      </c>
      <c r="F2064" s="7"/>
      <c r="G2064" s="8"/>
      <c r="H2064" s="48"/>
      <c r="I2064" s="28" t="str" cm="1">
        <f t="array" ref="I2064">IFERROR(_xlfn.IFS(COUNTBLANK(F2064:H2064)=3,"",G2064="","G列に金額を入力してください",F2064=3,G2064,H2064="","H列に労働時間を入力してください",F2064=1,ROUND(G2064/(H2064*24),0),F2064=2,ROUND(G2064/(H2064*24),0)),"")</f>
        <v/>
      </c>
      <c r="J2064" s="49" t="str" cm="1">
        <f t="array" ref="J2064">IFERROR(_xlfn.IFS(D2064="","",I2064&lt;E2064,"×（法定外となる従業員です）",I2064&gt;=E2064,"〇"),"")</f>
        <v/>
      </c>
    </row>
    <row r="2065" spans="1:10" ht="14.25" customHeight="1" x14ac:dyDescent="0.4">
      <c r="A2065" s="6" t="str">
        <f t="shared" si="32"/>
        <v/>
      </c>
      <c r="B2065" s="7"/>
      <c r="C2065" s="7"/>
      <c r="D2065" s="7"/>
      <c r="E2065" s="5" t="str">
        <f>IFERROR(IF($F$5&gt;VLOOKUP(前回申請!D2065,最低賃金!$A$2:$G$49,7,FALSE),VLOOKUP(前回申請!D2065,最低賃金!$A$2:$G$49,6,FALSE),IF($F$5&gt;VLOOKUP(前回申請!D2065,最低賃金!$A$2:$G$49,5,FALSE),VLOOKUP(前回申請!D2065,最低賃金!$A$2:$G$49,4,FALSE),VLOOKUP(前回申請!D2065,最低賃金!$A$2:$G$49,2,FALSE))),"")</f>
        <v/>
      </c>
      <c r="F2065" s="7"/>
      <c r="G2065" s="8"/>
      <c r="H2065" s="48"/>
      <c r="I2065" s="28" t="str" cm="1">
        <f t="array" ref="I2065">IFERROR(_xlfn.IFS(COUNTBLANK(F2065:H2065)=3,"",G2065="","G列に金額を入力してください",F2065=3,G2065,H2065="","H列に労働時間を入力してください",F2065=1,ROUND(G2065/(H2065*24),0),F2065=2,ROUND(G2065/(H2065*24),0)),"")</f>
        <v/>
      </c>
      <c r="J2065" s="49" t="str" cm="1">
        <f t="array" ref="J2065">IFERROR(_xlfn.IFS(D2065="","",I2065&lt;E2065,"×（法定外となる従業員です）",I2065&gt;=E2065,"〇"),"")</f>
        <v/>
      </c>
    </row>
    <row r="2066" spans="1:10" ht="14.25" customHeight="1" x14ac:dyDescent="0.4">
      <c r="A2066" s="6" t="str">
        <f t="shared" si="32"/>
        <v/>
      </c>
      <c r="B2066" s="7"/>
      <c r="C2066" s="7"/>
      <c r="D2066" s="7"/>
      <c r="E2066" s="5" t="str">
        <f>IFERROR(IF($F$5&gt;VLOOKUP(前回申請!D2066,最低賃金!$A$2:$G$49,7,FALSE),VLOOKUP(前回申請!D2066,最低賃金!$A$2:$G$49,6,FALSE),IF($F$5&gt;VLOOKUP(前回申請!D2066,最低賃金!$A$2:$G$49,5,FALSE),VLOOKUP(前回申請!D2066,最低賃金!$A$2:$G$49,4,FALSE),VLOOKUP(前回申請!D2066,最低賃金!$A$2:$G$49,2,FALSE))),"")</f>
        <v/>
      </c>
      <c r="F2066" s="7"/>
      <c r="G2066" s="8"/>
      <c r="H2066" s="48"/>
      <c r="I2066" s="28" t="str" cm="1">
        <f t="array" ref="I2066">IFERROR(_xlfn.IFS(COUNTBLANK(F2066:H2066)=3,"",G2066="","G列に金額を入力してください",F2066=3,G2066,H2066="","H列に労働時間を入力してください",F2066=1,ROUND(G2066/(H2066*24),0),F2066=2,ROUND(G2066/(H2066*24),0)),"")</f>
        <v/>
      </c>
      <c r="J2066" s="49" t="str" cm="1">
        <f t="array" ref="J2066">IFERROR(_xlfn.IFS(D2066="","",I2066&lt;E2066,"×（法定外となる従業員です）",I2066&gt;=E2066,"〇"),"")</f>
        <v/>
      </c>
    </row>
    <row r="2067" spans="1:10" ht="14.25" customHeight="1" x14ac:dyDescent="0.4">
      <c r="A2067" s="6" t="str">
        <f t="shared" si="32"/>
        <v/>
      </c>
      <c r="B2067" s="7"/>
      <c r="C2067" s="7"/>
      <c r="D2067" s="7"/>
      <c r="E2067" s="5" t="str">
        <f>IFERROR(IF($F$5&gt;VLOOKUP(前回申請!D2067,最低賃金!$A$2:$G$49,7,FALSE),VLOOKUP(前回申請!D2067,最低賃金!$A$2:$G$49,6,FALSE),IF($F$5&gt;VLOOKUP(前回申請!D2067,最低賃金!$A$2:$G$49,5,FALSE),VLOOKUP(前回申請!D2067,最低賃金!$A$2:$G$49,4,FALSE),VLOOKUP(前回申請!D2067,最低賃金!$A$2:$G$49,2,FALSE))),"")</f>
        <v/>
      </c>
      <c r="F2067" s="7"/>
      <c r="G2067" s="8"/>
      <c r="H2067" s="48"/>
      <c r="I2067" s="28" t="str" cm="1">
        <f t="array" ref="I2067">IFERROR(_xlfn.IFS(COUNTBLANK(F2067:H2067)=3,"",G2067="","G列に金額を入力してください",F2067=3,G2067,H2067="","H列に労働時間を入力してください",F2067=1,ROUND(G2067/(H2067*24),0),F2067=2,ROUND(G2067/(H2067*24),0)),"")</f>
        <v/>
      </c>
      <c r="J2067" s="49" t="str" cm="1">
        <f t="array" ref="J2067">IFERROR(_xlfn.IFS(D2067="","",I2067&lt;E2067,"×（法定外となる従業員です）",I2067&gt;=E2067,"〇"),"")</f>
        <v/>
      </c>
    </row>
    <row r="2068" spans="1:10" ht="14.25" customHeight="1" x14ac:dyDescent="0.4">
      <c r="A2068" s="6" t="str">
        <f t="shared" si="32"/>
        <v/>
      </c>
      <c r="B2068" s="7"/>
      <c r="C2068" s="7"/>
      <c r="D2068" s="7"/>
      <c r="E2068" s="5" t="str">
        <f>IFERROR(IF($F$5&gt;VLOOKUP(前回申請!D2068,最低賃金!$A$2:$G$49,7,FALSE),VLOOKUP(前回申請!D2068,最低賃金!$A$2:$G$49,6,FALSE),IF($F$5&gt;VLOOKUP(前回申請!D2068,最低賃金!$A$2:$G$49,5,FALSE),VLOOKUP(前回申請!D2068,最低賃金!$A$2:$G$49,4,FALSE),VLOOKUP(前回申請!D2068,最低賃金!$A$2:$G$49,2,FALSE))),"")</f>
        <v/>
      </c>
      <c r="F2068" s="7"/>
      <c r="G2068" s="8"/>
      <c r="H2068" s="48"/>
      <c r="I2068" s="28" t="str" cm="1">
        <f t="array" ref="I2068">IFERROR(_xlfn.IFS(COUNTBLANK(F2068:H2068)=3,"",G2068="","G列に金額を入力してください",F2068=3,G2068,H2068="","H列に労働時間を入力してください",F2068=1,ROUND(G2068/(H2068*24),0),F2068=2,ROUND(G2068/(H2068*24),0)),"")</f>
        <v/>
      </c>
      <c r="J2068" s="49" t="str" cm="1">
        <f t="array" ref="J2068">IFERROR(_xlfn.IFS(D2068="","",I2068&lt;E2068,"×（法定外となる従業員です）",I2068&gt;=E2068,"〇"),"")</f>
        <v/>
      </c>
    </row>
    <row r="2069" spans="1:10" ht="14.25" customHeight="1" x14ac:dyDescent="0.4">
      <c r="A2069" s="6" t="str">
        <f t="shared" si="32"/>
        <v/>
      </c>
      <c r="B2069" s="7"/>
      <c r="C2069" s="7"/>
      <c r="D2069" s="7"/>
      <c r="E2069" s="5" t="str">
        <f>IFERROR(IF($F$5&gt;VLOOKUP(前回申請!D2069,最低賃金!$A$2:$G$49,7,FALSE),VLOOKUP(前回申請!D2069,最低賃金!$A$2:$G$49,6,FALSE),IF($F$5&gt;VLOOKUP(前回申請!D2069,最低賃金!$A$2:$G$49,5,FALSE),VLOOKUP(前回申請!D2069,最低賃金!$A$2:$G$49,4,FALSE),VLOOKUP(前回申請!D2069,最低賃金!$A$2:$G$49,2,FALSE))),"")</f>
        <v/>
      </c>
      <c r="F2069" s="7"/>
      <c r="G2069" s="8"/>
      <c r="H2069" s="48"/>
      <c r="I2069" s="28" t="str" cm="1">
        <f t="array" ref="I2069">IFERROR(_xlfn.IFS(COUNTBLANK(F2069:H2069)=3,"",G2069="","G列に金額を入力してください",F2069=3,G2069,H2069="","H列に労働時間を入力してください",F2069=1,ROUND(G2069/(H2069*24),0),F2069=2,ROUND(G2069/(H2069*24),0)),"")</f>
        <v/>
      </c>
      <c r="J2069" s="49" t="str" cm="1">
        <f t="array" ref="J2069">IFERROR(_xlfn.IFS(D2069="","",I2069&lt;E2069,"×（法定外となる従業員です）",I2069&gt;=E2069,"〇"),"")</f>
        <v/>
      </c>
    </row>
    <row r="2070" spans="1:10" ht="14.25" customHeight="1" x14ac:dyDescent="0.4">
      <c r="A2070" s="6" t="str">
        <f t="shared" si="32"/>
        <v/>
      </c>
      <c r="B2070" s="7"/>
      <c r="C2070" s="7"/>
      <c r="D2070" s="7"/>
      <c r="E2070" s="5" t="str">
        <f>IFERROR(IF($F$5&gt;VLOOKUP(前回申請!D2070,最低賃金!$A$2:$G$49,7,FALSE),VLOOKUP(前回申請!D2070,最低賃金!$A$2:$G$49,6,FALSE),IF($F$5&gt;VLOOKUP(前回申請!D2070,最低賃金!$A$2:$G$49,5,FALSE),VLOOKUP(前回申請!D2070,最低賃金!$A$2:$G$49,4,FALSE),VLOOKUP(前回申請!D2070,最低賃金!$A$2:$G$49,2,FALSE))),"")</f>
        <v/>
      </c>
      <c r="F2070" s="7"/>
      <c r="G2070" s="8"/>
      <c r="H2070" s="48"/>
      <c r="I2070" s="28" t="str" cm="1">
        <f t="array" ref="I2070">IFERROR(_xlfn.IFS(COUNTBLANK(F2070:H2070)=3,"",G2070="","G列に金額を入力してください",F2070=3,G2070,H2070="","H列に労働時間を入力してください",F2070=1,ROUND(G2070/(H2070*24),0),F2070=2,ROUND(G2070/(H2070*24),0)),"")</f>
        <v/>
      </c>
      <c r="J2070" s="49" t="str" cm="1">
        <f t="array" ref="J2070">IFERROR(_xlfn.IFS(D2070="","",I2070&lt;E2070,"×（法定外となる従業員です）",I2070&gt;=E2070,"〇"),"")</f>
        <v/>
      </c>
    </row>
    <row r="2071" spans="1:10" ht="14.25" customHeight="1" x14ac:dyDescent="0.4">
      <c r="A2071" s="6" t="str">
        <f t="shared" si="32"/>
        <v/>
      </c>
      <c r="B2071" s="7"/>
      <c r="C2071" s="7"/>
      <c r="D2071" s="7"/>
      <c r="E2071" s="5" t="str">
        <f>IFERROR(IF($F$5&gt;VLOOKUP(前回申請!D2071,最低賃金!$A$2:$G$49,7,FALSE),VLOOKUP(前回申請!D2071,最低賃金!$A$2:$G$49,6,FALSE),IF($F$5&gt;VLOOKUP(前回申請!D2071,最低賃金!$A$2:$G$49,5,FALSE),VLOOKUP(前回申請!D2071,最低賃金!$A$2:$G$49,4,FALSE),VLOOKUP(前回申請!D2071,最低賃金!$A$2:$G$49,2,FALSE))),"")</f>
        <v/>
      </c>
      <c r="F2071" s="7"/>
      <c r="G2071" s="8"/>
      <c r="H2071" s="48"/>
      <c r="I2071" s="28" t="str" cm="1">
        <f t="array" ref="I2071">IFERROR(_xlfn.IFS(COUNTBLANK(F2071:H2071)=3,"",G2071="","G列に金額を入力してください",F2071=3,G2071,H2071="","H列に労働時間を入力してください",F2071=1,ROUND(G2071/(H2071*24),0),F2071=2,ROUND(G2071/(H2071*24),0)),"")</f>
        <v/>
      </c>
      <c r="J2071" s="49" t="str" cm="1">
        <f t="array" ref="J2071">IFERROR(_xlfn.IFS(D2071="","",I2071&lt;E2071,"×（法定外となる従業員です）",I2071&gt;=E2071,"〇"),"")</f>
        <v/>
      </c>
    </row>
    <row r="2072" spans="1:10" ht="14.25" customHeight="1" x14ac:dyDescent="0.4">
      <c r="A2072" s="6" t="str">
        <f t="shared" si="32"/>
        <v/>
      </c>
      <c r="B2072" s="7"/>
      <c r="C2072" s="7"/>
      <c r="D2072" s="7"/>
      <c r="E2072" s="5" t="str">
        <f>IFERROR(IF($F$5&gt;VLOOKUP(前回申請!D2072,最低賃金!$A$2:$G$49,7,FALSE),VLOOKUP(前回申請!D2072,最低賃金!$A$2:$G$49,6,FALSE),IF($F$5&gt;VLOOKUP(前回申請!D2072,最低賃金!$A$2:$G$49,5,FALSE),VLOOKUP(前回申請!D2072,最低賃金!$A$2:$G$49,4,FALSE),VLOOKUP(前回申請!D2072,最低賃金!$A$2:$G$49,2,FALSE))),"")</f>
        <v/>
      </c>
      <c r="F2072" s="7"/>
      <c r="G2072" s="8"/>
      <c r="H2072" s="48"/>
      <c r="I2072" s="28" t="str" cm="1">
        <f t="array" ref="I2072">IFERROR(_xlfn.IFS(COUNTBLANK(F2072:H2072)=3,"",G2072="","G列に金額を入力してください",F2072=3,G2072,H2072="","H列に労働時間を入力してください",F2072=1,ROUND(G2072/(H2072*24),0),F2072=2,ROUND(G2072/(H2072*24),0)),"")</f>
        <v/>
      </c>
      <c r="J2072" s="49" t="str" cm="1">
        <f t="array" ref="J2072">IFERROR(_xlfn.IFS(D2072="","",I2072&lt;E2072,"×（法定外となる従業員です）",I2072&gt;=E2072,"〇"),"")</f>
        <v/>
      </c>
    </row>
    <row r="2073" spans="1:10" ht="14.25" customHeight="1" x14ac:dyDescent="0.4">
      <c r="A2073" s="6" t="str">
        <f t="shared" si="32"/>
        <v/>
      </c>
      <c r="B2073" s="7"/>
      <c r="C2073" s="7"/>
      <c r="D2073" s="7"/>
      <c r="E2073" s="5" t="str">
        <f>IFERROR(IF($F$5&gt;VLOOKUP(前回申請!D2073,最低賃金!$A$2:$G$49,7,FALSE),VLOOKUP(前回申請!D2073,最低賃金!$A$2:$G$49,6,FALSE),IF($F$5&gt;VLOOKUP(前回申請!D2073,最低賃金!$A$2:$G$49,5,FALSE),VLOOKUP(前回申請!D2073,最低賃金!$A$2:$G$49,4,FALSE),VLOOKUP(前回申請!D2073,最低賃金!$A$2:$G$49,2,FALSE))),"")</f>
        <v/>
      </c>
      <c r="F2073" s="7"/>
      <c r="G2073" s="8"/>
      <c r="H2073" s="48"/>
      <c r="I2073" s="28" t="str" cm="1">
        <f t="array" ref="I2073">IFERROR(_xlfn.IFS(COUNTBLANK(F2073:H2073)=3,"",G2073="","G列に金額を入力してください",F2073=3,G2073,H2073="","H列に労働時間を入力してください",F2073=1,ROUND(G2073/(H2073*24),0),F2073=2,ROUND(G2073/(H2073*24),0)),"")</f>
        <v/>
      </c>
      <c r="J2073" s="49" t="str" cm="1">
        <f t="array" ref="J2073">IFERROR(_xlfn.IFS(D2073="","",I2073&lt;E2073,"×（法定外となる従業員です）",I2073&gt;=E2073,"〇"),"")</f>
        <v/>
      </c>
    </row>
    <row r="2074" spans="1:10" ht="14.25" customHeight="1" x14ac:dyDescent="0.4">
      <c r="A2074" s="6" t="str">
        <f t="shared" si="32"/>
        <v/>
      </c>
      <c r="B2074" s="7"/>
      <c r="C2074" s="7"/>
      <c r="D2074" s="7"/>
      <c r="E2074" s="5" t="str">
        <f>IFERROR(IF($F$5&gt;VLOOKUP(前回申請!D2074,最低賃金!$A$2:$G$49,7,FALSE),VLOOKUP(前回申請!D2074,最低賃金!$A$2:$G$49,6,FALSE),IF($F$5&gt;VLOOKUP(前回申請!D2074,最低賃金!$A$2:$G$49,5,FALSE),VLOOKUP(前回申請!D2074,最低賃金!$A$2:$G$49,4,FALSE),VLOOKUP(前回申請!D2074,最低賃金!$A$2:$G$49,2,FALSE))),"")</f>
        <v/>
      </c>
      <c r="F2074" s="7"/>
      <c r="G2074" s="8"/>
      <c r="H2074" s="48"/>
      <c r="I2074" s="28" t="str" cm="1">
        <f t="array" ref="I2074">IFERROR(_xlfn.IFS(COUNTBLANK(F2074:H2074)=3,"",G2074="","G列に金額を入力してください",F2074=3,G2074,H2074="","H列に労働時間を入力してください",F2074=1,ROUND(G2074/(H2074*24),0),F2074=2,ROUND(G2074/(H2074*24),0)),"")</f>
        <v/>
      </c>
      <c r="J2074" s="49" t="str" cm="1">
        <f t="array" ref="J2074">IFERROR(_xlfn.IFS(D2074="","",I2074&lt;E2074,"×（法定外となる従業員です）",I2074&gt;=E2074,"〇"),"")</f>
        <v/>
      </c>
    </row>
    <row r="2075" spans="1:10" ht="14.25" customHeight="1" x14ac:dyDescent="0.4">
      <c r="A2075" s="6" t="str">
        <f t="shared" si="32"/>
        <v/>
      </c>
      <c r="B2075" s="7"/>
      <c r="C2075" s="7"/>
      <c r="D2075" s="7"/>
      <c r="E2075" s="5" t="str">
        <f>IFERROR(IF($F$5&gt;VLOOKUP(前回申請!D2075,最低賃金!$A$2:$G$49,7,FALSE),VLOOKUP(前回申請!D2075,最低賃金!$A$2:$G$49,6,FALSE),IF($F$5&gt;VLOOKUP(前回申請!D2075,最低賃金!$A$2:$G$49,5,FALSE),VLOOKUP(前回申請!D2075,最低賃金!$A$2:$G$49,4,FALSE),VLOOKUP(前回申請!D2075,最低賃金!$A$2:$G$49,2,FALSE))),"")</f>
        <v/>
      </c>
      <c r="F2075" s="7"/>
      <c r="G2075" s="8"/>
      <c r="H2075" s="48"/>
      <c r="I2075" s="28" t="str" cm="1">
        <f t="array" ref="I2075">IFERROR(_xlfn.IFS(COUNTBLANK(F2075:H2075)=3,"",G2075="","G列に金額を入力してください",F2075=3,G2075,H2075="","H列に労働時間を入力してください",F2075=1,ROUND(G2075/(H2075*24),0),F2075=2,ROUND(G2075/(H2075*24),0)),"")</f>
        <v/>
      </c>
      <c r="J2075" s="49" t="str" cm="1">
        <f t="array" ref="J2075">IFERROR(_xlfn.IFS(D2075="","",I2075&lt;E2075,"×（法定外となる従業員です）",I2075&gt;=E2075,"〇"),"")</f>
        <v/>
      </c>
    </row>
    <row r="2076" spans="1:10" ht="14.25" customHeight="1" x14ac:dyDescent="0.4">
      <c r="A2076" s="6" t="str">
        <f t="shared" si="32"/>
        <v/>
      </c>
      <c r="B2076" s="7"/>
      <c r="C2076" s="7"/>
      <c r="D2076" s="7"/>
      <c r="E2076" s="5" t="str">
        <f>IFERROR(IF($F$5&gt;VLOOKUP(前回申請!D2076,最低賃金!$A$2:$G$49,7,FALSE),VLOOKUP(前回申請!D2076,最低賃金!$A$2:$G$49,6,FALSE),IF($F$5&gt;VLOOKUP(前回申請!D2076,最低賃金!$A$2:$G$49,5,FALSE),VLOOKUP(前回申請!D2076,最低賃金!$A$2:$G$49,4,FALSE),VLOOKUP(前回申請!D2076,最低賃金!$A$2:$G$49,2,FALSE))),"")</f>
        <v/>
      </c>
      <c r="F2076" s="7"/>
      <c r="G2076" s="8"/>
      <c r="H2076" s="48"/>
      <c r="I2076" s="28" t="str" cm="1">
        <f t="array" ref="I2076">IFERROR(_xlfn.IFS(COUNTBLANK(F2076:H2076)=3,"",G2076="","G列に金額を入力してください",F2076=3,G2076,H2076="","H列に労働時間を入力してください",F2076=1,ROUND(G2076/(H2076*24),0),F2076=2,ROUND(G2076/(H2076*24),0)),"")</f>
        <v/>
      </c>
      <c r="J2076" s="49" t="str" cm="1">
        <f t="array" ref="J2076">IFERROR(_xlfn.IFS(D2076="","",I2076&lt;E2076,"×（法定外となる従業員です）",I2076&gt;=E2076,"〇"),"")</f>
        <v/>
      </c>
    </row>
    <row r="2077" spans="1:10" ht="14.25" customHeight="1" x14ac:dyDescent="0.4">
      <c r="A2077" s="6" t="str">
        <f t="shared" si="32"/>
        <v/>
      </c>
      <c r="B2077" s="7"/>
      <c r="C2077" s="7"/>
      <c r="D2077" s="7"/>
      <c r="E2077" s="5" t="str">
        <f>IFERROR(IF($F$5&gt;VLOOKUP(前回申請!D2077,最低賃金!$A$2:$G$49,7,FALSE),VLOOKUP(前回申請!D2077,最低賃金!$A$2:$G$49,6,FALSE),IF($F$5&gt;VLOOKUP(前回申請!D2077,最低賃金!$A$2:$G$49,5,FALSE),VLOOKUP(前回申請!D2077,最低賃金!$A$2:$G$49,4,FALSE),VLOOKUP(前回申請!D2077,最低賃金!$A$2:$G$49,2,FALSE))),"")</f>
        <v/>
      </c>
      <c r="F2077" s="7"/>
      <c r="G2077" s="8"/>
      <c r="H2077" s="48"/>
      <c r="I2077" s="28" t="str" cm="1">
        <f t="array" ref="I2077">IFERROR(_xlfn.IFS(COUNTBLANK(F2077:H2077)=3,"",G2077="","G列に金額を入力してください",F2077=3,G2077,H2077="","H列に労働時間を入力してください",F2077=1,ROUND(G2077/(H2077*24),0),F2077=2,ROUND(G2077/(H2077*24),0)),"")</f>
        <v/>
      </c>
      <c r="J2077" s="49" t="str" cm="1">
        <f t="array" ref="J2077">IFERROR(_xlfn.IFS(D2077="","",I2077&lt;E2077,"×（法定外となる従業員です）",I2077&gt;=E2077,"〇"),"")</f>
        <v/>
      </c>
    </row>
    <row r="2078" spans="1:10" ht="14.25" customHeight="1" x14ac:dyDescent="0.4">
      <c r="A2078" s="6" t="str">
        <f t="shared" si="32"/>
        <v/>
      </c>
      <c r="B2078" s="7"/>
      <c r="C2078" s="7"/>
      <c r="D2078" s="7"/>
      <c r="E2078" s="5" t="str">
        <f>IFERROR(IF($F$5&gt;VLOOKUP(前回申請!D2078,最低賃金!$A$2:$G$49,7,FALSE),VLOOKUP(前回申請!D2078,最低賃金!$A$2:$G$49,6,FALSE),IF($F$5&gt;VLOOKUP(前回申請!D2078,最低賃金!$A$2:$G$49,5,FALSE),VLOOKUP(前回申請!D2078,最低賃金!$A$2:$G$49,4,FALSE),VLOOKUP(前回申請!D2078,最低賃金!$A$2:$G$49,2,FALSE))),"")</f>
        <v/>
      </c>
      <c r="F2078" s="7"/>
      <c r="G2078" s="8"/>
      <c r="H2078" s="48"/>
      <c r="I2078" s="28" t="str" cm="1">
        <f t="array" ref="I2078">IFERROR(_xlfn.IFS(COUNTBLANK(F2078:H2078)=3,"",G2078="","G列に金額を入力してください",F2078=3,G2078,H2078="","H列に労働時間を入力してください",F2078=1,ROUND(G2078/(H2078*24),0),F2078=2,ROUND(G2078/(H2078*24),0)),"")</f>
        <v/>
      </c>
      <c r="J2078" s="49" t="str" cm="1">
        <f t="array" ref="J2078">IFERROR(_xlfn.IFS(D2078="","",I2078&lt;E2078,"×（法定外となる従業員です）",I2078&gt;=E2078,"〇"),"")</f>
        <v/>
      </c>
    </row>
    <row r="2079" spans="1:10" ht="14.25" customHeight="1" x14ac:dyDescent="0.4">
      <c r="A2079" s="6" t="str">
        <f t="shared" si="32"/>
        <v/>
      </c>
      <c r="B2079" s="7"/>
      <c r="C2079" s="7"/>
      <c r="D2079" s="7"/>
      <c r="E2079" s="5" t="str">
        <f>IFERROR(IF($F$5&gt;VLOOKUP(前回申請!D2079,最低賃金!$A$2:$G$49,7,FALSE),VLOOKUP(前回申請!D2079,最低賃金!$A$2:$G$49,6,FALSE),IF($F$5&gt;VLOOKUP(前回申請!D2079,最低賃金!$A$2:$G$49,5,FALSE),VLOOKUP(前回申請!D2079,最低賃金!$A$2:$G$49,4,FALSE),VLOOKUP(前回申請!D2079,最低賃金!$A$2:$G$49,2,FALSE))),"")</f>
        <v/>
      </c>
      <c r="F2079" s="7"/>
      <c r="G2079" s="8"/>
      <c r="H2079" s="48"/>
      <c r="I2079" s="28" t="str" cm="1">
        <f t="array" ref="I2079">IFERROR(_xlfn.IFS(COUNTBLANK(F2079:H2079)=3,"",G2079="","G列に金額を入力してください",F2079=3,G2079,H2079="","H列に労働時間を入力してください",F2079=1,ROUND(G2079/(H2079*24),0),F2079=2,ROUND(G2079/(H2079*24),0)),"")</f>
        <v/>
      </c>
      <c r="J2079" s="49" t="str" cm="1">
        <f t="array" ref="J2079">IFERROR(_xlfn.IFS(D2079="","",I2079&lt;E2079,"×（法定外となる従業員です）",I2079&gt;=E2079,"〇"),"")</f>
        <v/>
      </c>
    </row>
    <row r="2080" spans="1:10" ht="14.25" customHeight="1" x14ac:dyDescent="0.4">
      <c r="A2080" s="6" t="str">
        <f t="shared" si="32"/>
        <v/>
      </c>
      <c r="B2080" s="7"/>
      <c r="C2080" s="7"/>
      <c r="D2080" s="7"/>
      <c r="E2080" s="5" t="str">
        <f>IFERROR(IF($F$5&gt;VLOOKUP(前回申請!D2080,最低賃金!$A$2:$G$49,7,FALSE),VLOOKUP(前回申請!D2080,最低賃金!$A$2:$G$49,6,FALSE),IF($F$5&gt;VLOOKUP(前回申請!D2080,最低賃金!$A$2:$G$49,5,FALSE),VLOOKUP(前回申請!D2080,最低賃金!$A$2:$G$49,4,FALSE),VLOOKUP(前回申請!D2080,最低賃金!$A$2:$G$49,2,FALSE))),"")</f>
        <v/>
      </c>
      <c r="F2080" s="7"/>
      <c r="G2080" s="8"/>
      <c r="H2080" s="48"/>
      <c r="I2080" s="28" t="str" cm="1">
        <f t="array" ref="I2080">IFERROR(_xlfn.IFS(COUNTBLANK(F2080:H2080)=3,"",G2080="","G列に金額を入力してください",F2080=3,G2080,H2080="","H列に労働時間を入力してください",F2080=1,ROUND(G2080/(H2080*24),0),F2080=2,ROUND(G2080/(H2080*24),0)),"")</f>
        <v/>
      </c>
      <c r="J2080" s="49" t="str" cm="1">
        <f t="array" ref="J2080">IFERROR(_xlfn.IFS(D2080="","",I2080&lt;E2080,"×（法定外となる従業員です）",I2080&gt;=E2080,"〇"),"")</f>
        <v/>
      </c>
    </row>
    <row r="2081" spans="1:10" ht="14.25" customHeight="1" x14ac:dyDescent="0.4">
      <c r="A2081" s="6" t="str">
        <f t="shared" si="32"/>
        <v/>
      </c>
      <c r="B2081" s="7"/>
      <c r="C2081" s="7"/>
      <c r="D2081" s="7"/>
      <c r="E2081" s="5" t="str">
        <f>IFERROR(IF($F$5&gt;VLOOKUP(前回申請!D2081,最低賃金!$A$2:$G$49,7,FALSE),VLOOKUP(前回申請!D2081,最低賃金!$A$2:$G$49,6,FALSE),IF($F$5&gt;VLOOKUP(前回申請!D2081,最低賃金!$A$2:$G$49,5,FALSE),VLOOKUP(前回申請!D2081,最低賃金!$A$2:$G$49,4,FALSE),VLOOKUP(前回申請!D2081,最低賃金!$A$2:$G$49,2,FALSE))),"")</f>
        <v/>
      </c>
      <c r="F2081" s="7"/>
      <c r="G2081" s="8"/>
      <c r="H2081" s="48"/>
      <c r="I2081" s="28" t="str" cm="1">
        <f t="array" ref="I2081">IFERROR(_xlfn.IFS(COUNTBLANK(F2081:H2081)=3,"",G2081="","G列に金額を入力してください",F2081=3,G2081,H2081="","H列に労働時間を入力してください",F2081=1,ROUND(G2081/(H2081*24),0),F2081=2,ROUND(G2081/(H2081*24),0)),"")</f>
        <v/>
      </c>
      <c r="J2081" s="49" t="str" cm="1">
        <f t="array" ref="J2081">IFERROR(_xlfn.IFS(D2081="","",I2081&lt;E2081,"×（法定外となる従業員です）",I2081&gt;=E2081,"〇"),"")</f>
        <v/>
      </c>
    </row>
    <row r="2082" spans="1:10" ht="14.25" customHeight="1" x14ac:dyDescent="0.4">
      <c r="A2082" s="6" t="str">
        <f t="shared" si="32"/>
        <v/>
      </c>
      <c r="B2082" s="7"/>
      <c r="C2082" s="7"/>
      <c r="D2082" s="7"/>
      <c r="E2082" s="5" t="str">
        <f>IFERROR(IF($F$5&gt;VLOOKUP(前回申請!D2082,最低賃金!$A$2:$G$49,7,FALSE),VLOOKUP(前回申請!D2082,最低賃金!$A$2:$G$49,6,FALSE),IF($F$5&gt;VLOOKUP(前回申請!D2082,最低賃金!$A$2:$G$49,5,FALSE),VLOOKUP(前回申請!D2082,最低賃金!$A$2:$G$49,4,FALSE),VLOOKUP(前回申請!D2082,最低賃金!$A$2:$G$49,2,FALSE))),"")</f>
        <v/>
      </c>
      <c r="F2082" s="7"/>
      <c r="G2082" s="8"/>
      <c r="H2082" s="48"/>
      <c r="I2082" s="28" t="str" cm="1">
        <f t="array" ref="I2082">IFERROR(_xlfn.IFS(COUNTBLANK(F2082:H2082)=3,"",G2082="","G列に金額を入力してください",F2082=3,G2082,H2082="","H列に労働時間を入力してください",F2082=1,ROUND(G2082/(H2082*24),0),F2082=2,ROUND(G2082/(H2082*24),0)),"")</f>
        <v/>
      </c>
      <c r="J2082" s="49" t="str" cm="1">
        <f t="array" ref="J2082">IFERROR(_xlfn.IFS(D2082="","",I2082&lt;E2082,"×（法定外となる従業員です）",I2082&gt;=E2082,"〇"),"")</f>
        <v/>
      </c>
    </row>
    <row r="2083" spans="1:10" ht="14.25" customHeight="1" x14ac:dyDescent="0.4">
      <c r="A2083" s="6" t="str">
        <f t="shared" si="32"/>
        <v/>
      </c>
      <c r="B2083" s="7"/>
      <c r="C2083" s="7"/>
      <c r="D2083" s="7"/>
      <c r="E2083" s="5" t="str">
        <f>IFERROR(IF($F$5&gt;VLOOKUP(前回申請!D2083,最低賃金!$A$2:$G$49,7,FALSE),VLOOKUP(前回申請!D2083,最低賃金!$A$2:$G$49,6,FALSE),IF($F$5&gt;VLOOKUP(前回申請!D2083,最低賃金!$A$2:$G$49,5,FALSE),VLOOKUP(前回申請!D2083,最低賃金!$A$2:$G$49,4,FALSE),VLOOKUP(前回申請!D2083,最低賃金!$A$2:$G$49,2,FALSE))),"")</f>
        <v/>
      </c>
      <c r="F2083" s="7"/>
      <c r="G2083" s="8"/>
      <c r="H2083" s="48"/>
      <c r="I2083" s="28" t="str" cm="1">
        <f t="array" ref="I2083">IFERROR(_xlfn.IFS(COUNTBLANK(F2083:H2083)=3,"",G2083="","G列に金額を入力してください",F2083=3,G2083,H2083="","H列に労働時間を入力してください",F2083=1,ROUND(G2083/(H2083*24),0),F2083=2,ROUND(G2083/(H2083*24),0)),"")</f>
        <v/>
      </c>
      <c r="J2083" s="49" t="str" cm="1">
        <f t="array" ref="J2083">IFERROR(_xlfn.IFS(D2083="","",I2083&lt;E2083,"×（法定外となる従業員です）",I2083&gt;=E2083,"〇"),"")</f>
        <v/>
      </c>
    </row>
    <row r="2084" spans="1:10" ht="14.25" customHeight="1" x14ac:dyDescent="0.4">
      <c r="A2084" s="6" t="str">
        <f t="shared" si="32"/>
        <v/>
      </c>
      <c r="B2084" s="7"/>
      <c r="C2084" s="7"/>
      <c r="D2084" s="7"/>
      <c r="E2084" s="5" t="str">
        <f>IFERROR(IF($F$5&gt;VLOOKUP(前回申請!D2084,最低賃金!$A$2:$G$49,7,FALSE),VLOOKUP(前回申請!D2084,最低賃金!$A$2:$G$49,6,FALSE),IF($F$5&gt;VLOOKUP(前回申請!D2084,最低賃金!$A$2:$G$49,5,FALSE),VLOOKUP(前回申請!D2084,最低賃金!$A$2:$G$49,4,FALSE),VLOOKUP(前回申請!D2084,最低賃金!$A$2:$G$49,2,FALSE))),"")</f>
        <v/>
      </c>
      <c r="F2084" s="7"/>
      <c r="G2084" s="8"/>
      <c r="H2084" s="48"/>
      <c r="I2084" s="28" t="str" cm="1">
        <f t="array" ref="I2084">IFERROR(_xlfn.IFS(COUNTBLANK(F2084:H2084)=3,"",G2084="","G列に金額を入力してください",F2084=3,G2084,H2084="","H列に労働時間を入力してください",F2084=1,ROUND(G2084/(H2084*24),0),F2084=2,ROUND(G2084/(H2084*24),0)),"")</f>
        <v/>
      </c>
      <c r="J2084" s="49" t="str" cm="1">
        <f t="array" ref="J2084">IFERROR(_xlfn.IFS(D2084="","",I2084&lt;E2084,"×（法定外となる従業員です）",I2084&gt;=E2084,"〇"),"")</f>
        <v/>
      </c>
    </row>
    <row r="2085" spans="1:10" ht="14.25" customHeight="1" x14ac:dyDescent="0.4">
      <c r="A2085" s="6" t="str">
        <f t="shared" si="32"/>
        <v/>
      </c>
      <c r="B2085" s="7"/>
      <c r="C2085" s="7"/>
      <c r="D2085" s="7"/>
      <c r="E2085" s="5" t="str">
        <f>IFERROR(IF($F$5&gt;VLOOKUP(前回申請!D2085,最低賃金!$A$2:$G$49,7,FALSE),VLOOKUP(前回申請!D2085,最低賃金!$A$2:$G$49,6,FALSE),IF($F$5&gt;VLOOKUP(前回申請!D2085,最低賃金!$A$2:$G$49,5,FALSE),VLOOKUP(前回申請!D2085,最低賃金!$A$2:$G$49,4,FALSE),VLOOKUP(前回申請!D2085,最低賃金!$A$2:$G$49,2,FALSE))),"")</f>
        <v/>
      </c>
      <c r="F2085" s="7"/>
      <c r="G2085" s="8"/>
      <c r="H2085" s="48"/>
      <c r="I2085" s="28" t="str" cm="1">
        <f t="array" ref="I2085">IFERROR(_xlfn.IFS(COUNTBLANK(F2085:H2085)=3,"",G2085="","G列に金額を入力してください",F2085=3,G2085,H2085="","H列に労働時間を入力してください",F2085=1,ROUND(G2085/(H2085*24),0),F2085=2,ROUND(G2085/(H2085*24),0)),"")</f>
        <v/>
      </c>
      <c r="J2085" s="49" t="str" cm="1">
        <f t="array" ref="J2085">IFERROR(_xlfn.IFS(D2085="","",I2085&lt;E2085,"×（法定外となる従業員です）",I2085&gt;=E2085,"〇"),"")</f>
        <v/>
      </c>
    </row>
    <row r="2086" spans="1:10" ht="14.25" customHeight="1" x14ac:dyDescent="0.4">
      <c r="A2086" s="6" t="str">
        <f t="shared" si="32"/>
        <v/>
      </c>
      <c r="B2086" s="7"/>
      <c r="C2086" s="7"/>
      <c r="D2086" s="7"/>
      <c r="E2086" s="5" t="str">
        <f>IFERROR(IF($F$5&gt;VLOOKUP(前回申請!D2086,最低賃金!$A$2:$G$49,7,FALSE),VLOOKUP(前回申請!D2086,最低賃金!$A$2:$G$49,6,FALSE),IF($F$5&gt;VLOOKUP(前回申請!D2086,最低賃金!$A$2:$G$49,5,FALSE),VLOOKUP(前回申請!D2086,最低賃金!$A$2:$G$49,4,FALSE),VLOOKUP(前回申請!D2086,最低賃金!$A$2:$G$49,2,FALSE))),"")</f>
        <v/>
      </c>
      <c r="F2086" s="7"/>
      <c r="G2086" s="8"/>
      <c r="H2086" s="48"/>
      <c r="I2086" s="28" t="str" cm="1">
        <f t="array" ref="I2086">IFERROR(_xlfn.IFS(COUNTBLANK(F2086:H2086)=3,"",G2086="","G列に金額を入力してください",F2086=3,G2086,H2086="","H列に労働時間を入力してください",F2086=1,ROUND(G2086/(H2086*24),0),F2086=2,ROUND(G2086/(H2086*24),0)),"")</f>
        <v/>
      </c>
      <c r="J2086" s="49" t="str" cm="1">
        <f t="array" ref="J2086">IFERROR(_xlfn.IFS(D2086="","",I2086&lt;E2086,"×（法定外となる従業員です）",I2086&gt;=E2086,"〇"),"")</f>
        <v/>
      </c>
    </row>
    <row r="2087" spans="1:10" ht="14.25" customHeight="1" x14ac:dyDescent="0.4">
      <c r="A2087" s="6" t="str">
        <f t="shared" si="32"/>
        <v/>
      </c>
      <c r="B2087" s="7"/>
      <c r="C2087" s="7"/>
      <c r="D2087" s="7"/>
      <c r="E2087" s="5" t="str">
        <f>IFERROR(IF($F$5&gt;VLOOKUP(前回申請!D2087,最低賃金!$A$2:$G$49,7,FALSE),VLOOKUP(前回申請!D2087,最低賃金!$A$2:$G$49,6,FALSE),IF($F$5&gt;VLOOKUP(前回申請!D2087,最低賃金!$A$2:$G$49,5,FALSE),VLOOKUP(前回申請!D2087,最低賃金!$A$2:$G$49,4,FALSE),VLOOKUP(前回申請!D2087,最低賃金!$A$2:$G$49,2,FALSE))),"")</f>
        <v/>
      </c>
      <c r="F2087" s="7"/>
      <c r="G2087" s="8"/>
      <c r="H2087" s="48"/>
      <c r="I2087" s="28" t="str" cm="1">
        <f t="array" ref="I2087">IFERROR(_xlfn.IFS(COUNTBLANK(F2087:H2087)=3,"",G2087="","G列に金額を入力してください",F2087=3,G2087,H2087="","H列に労働時間を入力してください",F2087=1,ROUND(G2087/(H2087*24),0),F2087=2,ROUND(G2087/(H2087*24),0)),"")</f>
        <v/>
      </c>
      <c r="J2087" s="49" t="str" cm="1">
        <f t="array" ref="J2087">IFERROR(_xlfn.IFS(D2087="","",I2087&lt;E2087,"×（法定外となる従業員です）",I2087&gt;=E2087,"〇"),"")</f>
        <v/>
      </c>
    </row>
    <row r="2088" spans="1:10" ht="14.25" customHeight="1" x14ac:dyDescent="0.4">
      <c r="A2088" s="6" t="str">
        <f t="shared" si="32"/>
        <v/>
      </c>
      <c r="B2088" s="7"/>
      <c r="C2088" s="7"/>
      <c r="D2088" s="7"/>
      <c r="E2088" s="5" t="str">
        <f>IFERROR(IF($F$5&gt;VLOOKUP(前回申請!D2088,最低賃金!$A$2:$G$49,7,FALSE),VLOOKUP(前回申請!D2088,最低賃金!$A$2:$G$49,6,FALSE),IF($F$5&gt;VLOOKUP(前回申請!D2088,最低賃金!$A$2:$G$49,5,FALSE),VLOOKUP(前回申請!D2088,最低賃金!$A$2:$G$49,4,FALSE),VLOOKUP(前回申請!D2088,最低賃金!$A$2:$G$49,2,FALSE))),"")</f>
        <v/>
      </c>
      <c r="F2088" s="7"/>
      <c r="G2088" s="8"/>
      <c r="H2088" s="48"/>
      <c r="I2088" s="28" t="str" cm="1">
        <f t="array" ref="I2088">IFERROR(_xlfn.IFS(COUNTBLANK(F2088:H2088)=3,"",G2088="","G列に金額を入力してください",F2088=3,G2088,H2088="","H列に労働時間を入力してください",F2088=1,ROUND(G2088/(H2088*24),0),F2088=2,ROUND(G2088/(H2088*24),0)),"")</f>
        <v/>
      </c>
      <c r="J2088" s="49" t="str" cm="1">
        <f t="array" ref="J2088">IFERROR(_xlfn.IFS(D2088="","",I2088&lt;E2088,"×（法定外となる従業員です）",I2088&gt;=E2088,"〇"),"")</f>
        <v/>
      </c>
    </row>
    <row r="2089" spans="1:10" ht="14.25" customHeight="1" x14ac:dyDescent="0.4">
      <c r="A2089" s="6" t="str">
        <f t="shared" si="32"/>
        <v/>
      </c>
      <c r="B2089" s="7"/>
      <c r="C2089" s="7"/>
      <c r="D2089" s="7"/>
      <c r="E2089" s="5" t="str">
        <f>IFERROR(IF($F$5&gt;VLOOKUP(前回申請!D2089,最低賃金!$A$2:$G$49,7,FALSE),VLOOKUP(前回申請!D2089,最低賃金!$A$2:$G$49,6,FALSE),IF($F$5&gt;VLOOKUP(前回申請!D2089,最低賃金!$A$2:$G$49,5,FALSE),VLOOKUP(前回申請!D2089,最低賃金!$A$2:$G$49,4,FALSE),VLOOKUP(前回申請!D2089,最低賃金!$A$2:$G$49,2,FALSE))),"")</f>
        <v/>
      </c>
      <c r="F2089" s="7"/>
      <c r="G2089" s="8"/>
      <c r="H2089" s="48"/>
      <c r="I2089" s="28" t="str" cm="1">
        <f t="array" ref="I2089">IFERROR(_xlfn.IFS(COUNTBLANK(F2089:H2089)=3,"",G2089="","G列に金額を入力してください",F2089=3,G2089,H2089="","H列に労働時間を入力してください",F2089=1,ROUND(G2089/(H2089*24),0),F2089=2,ROUND(G2089/(H2089*24),0)),"")</f>
        <v/>
      </c>
      <c r="J2089" s="49" t="str" cm="1">
        <f t="array" ref="J2089">IFERROR(_xlfn.IFS(D2089="","",I2089&lt;E2089,"×（法定外となる従業員です）",I2089&gt;=E2089,"〇"),"")</f>
        <v/>
      </c>
    </row>
    <row r="2090" spans="1:10" ht="14.25" customHeight="1" x14ac:dyDescent="0.4">
      <c r="A2090" s="6" t="str">
        <f t="shared" si="32"/>
        <v/>
      </c>
      <c r="B2090" s="7"/>
      <c r="C2090" s="7"/>
      <c r="D2090" s="7"/>
      <c r="E2090" s="5" t="str">
        <f>IFERROR(IF($F$5&gt;VLOOKUP(前回申請!D2090,最低賃金!$A$2:$G$49,7,FALSE),VLOOKUP(前回申請!D2090,最低賃金!$A$2:$G$49,6,FALSE),IF($F$5&gt;VLOOKUP(前回申請!D2090,最低賃金!$A$2:$G$49,5,FALSE),VLOOKUP(前回申請!D2090,最低賃金!$A$2:$G$49,4,FALSE),VLOOKUP(前回申請!D2090,最低賃金!$A$2:$G$49,2,FALSE))),"")</f>
        <v/>
      </c>
      <c r="F2090" s="7"/>
      <c r="G2090" s="8"/>
      <c r="H2090" s="48"/>
      <c r="I2090" s="28" t="str" cm="1">
        <f t="array" ref="I2090">IFERROR(_xlfn.IFS(COUNTBLANK(F2090:H2090)=3,"",G2090="","G列に金額を入力してください",F2090=3,G2090,H2090="","H列に労働時間を入力してください",F2090=1,ROUND(G2090/(H2090*24),0),F2090=2,ROUND(G2090/(H2090*24),0)),"")</f>
        <v/>
      </c>
      <c r="J2090" s="49" t="str" cm="1">
        <f t="array" ref="J2090">IFERROR(_xlfn.IFS(D2090="","",I2090&lt;E2090,"×（法定外となる従業員です）",I2090&gt;=E2090,"〇"),"")</f>
        <v/>
      </c>
    </row>
    <row r="2091" spans="1:10" ht="14.25" customHeight="1" x14ac:dyDescent="0.4">
      <c r="A2091" s="6" t="str">
        <f t="shared" si="32"/>
        <v/>
      </c>
      <c r="B2091" s="7"/>
      <c r="C2091" s="7"/>
      <c r="D2091" s="7"/>
      <c r="E2091" s="5" t="str">
        <f>IFERROR(IF($F$5&gt;VLOOKUP(前回申請!D2091,最低賃金!$A$2:$G$49,7,FALSE),VLOOKUP(前回申請!D2091,最低賃金!$A$2:$G$49,6,FALSE),IF($F$5&gt;VLOOKUP(前回申請!D2091,最低賃金!$A$2:$G$49,5,FALSE),VLOOKUP(前回申請!D2091,最低賃金!$A$2:$G$49,4,FALSE),VLOOKUP(前回申請!D2091,最低賃金!$A$2:$G$49,2,FALSE))),"")</f>
        <v/>
      </c>
      <c r="F2091" s="7"/>
      <c r="G2091" s="8"/>
      <c r="H2091" s="48"/>
      <c r="I2091" s="28" t="str" cm="1">
        <f t="array" ref="I2091">IFERROR(_xlfn.IFS(COUNTBLANK(F2091:H2091)=3,"",G2091="","G列に金額を入力してください",F2091=3,G2091,H2091="","H列に労働時間を入力してください",F2091=1,ROUND(G2091/(H2091*24),0),F2091=2,ROUND(G2091/(H2091*24),0)),"")</f>
        <v/>
      </c>
      <c r="J2091" s="49" t="str" cm="1">
        <f t="array" ref="J2091">IFERROR(_xlfn.IFS(D2091="","",I2091&lt;E2091,"×（法定外となる従業員です）",I2091&gt;=E2091,"〇"),"")</f>
        <v/>
      </c>
    </row>
    <row r="2092" spans="1:10" ht="14.25" customHeight="1" x14ac:dyDescent="0.4">
      <c r="A2092" s="6" t="str">
        <f t="shared" si="32"/>
        <v/>
      </c>
      <c r="B2092" s="7"/>
      <c r="C2092" s="7"/>
      <c r="D2092" s="7"/>
      <c r="E2092" s="5" t="str">
        <f>IFERROR(IF($F$5&gt;VLOOKUP(前回申請!D2092,最低賃金!$A$2:$G$49,7,FALSE),VLOOKUP(前回申請!D2092,最低賃金!$A$2:$G$49,6,FALSE),IF($F$5&gt;VLOOKUP(前回申請!D2092,最低賃金!$A$2:$G$49,5,FALSE),VLOOKUP(前回申請!D2092,最低賃金!$A$2:$G$49,4,FALSE),VLOOKUP(前回申請!D2092,最低賃金!$A$2:$G$49,2,FALSE))),"")</f>
        <v/>
      </c>
      <c r="F2092" s="7"/>
      <c r="G2092" s="8"/>
      <c r="H2092" s="48"/>
      <c r="I2092" s="28" t="str" cm="1">
        <f t="array" ref="I2092">IFERROR(_xlfn.IFS(COUNTBLANK(F2092:H2092)=3,"",G2092="","G列に金額を入力してください",F2092=3,G2092,H2092="","H列に労働時間を入力してください",F2092=1,ROUND(G2092/(H2092*24),0),F2092=2,ROUND(G2092/(H2092*24),0)),"")</f>
        <v/>
      </c>
      <c r="J2092" s="49" t="str" cm="1">
        <f t="array" ref="J2092">IFERROR(_xlfn.IFS(D2092="","",I2092&lt;E2092,"×（法定外となる従業員です）",I2092&gt;=E2092,"〇"),"")</f>
        <v/>
      </c>
    </row>
    <row r="2093" spans="1:10" ht="14.25" customHeight="1" x14ac:dyDescent="0.4">
      <c r="A2093" s="6" t="str">
        <f t="shared" si="32"/>
        <v/>
      </c>
      <c r="B2093" s="7"/>
      <c r="C2093" s="7"/>
      <c r="D2093" s="7"/>
      <c r="E2093" s="5" t="str">
        <f>IFERROR(IF($F$5&gt;VLOOKUP(前回申請!D2093,最低賃金!$A$2:$G$49,7,FALSE),VLOOKUP(前回申請!D2093,最低賃金!$A$2:$G$49,6,FALSE),IF($F$5&gt;VLOOKUP(前回申請!D2093,最低賃金!$A$2:$G$49,5,FALSE),VLOOKUP(前回申請!D2093,最低賃金!$A$2:$G$49,4,FALSE),VLOOKUP(前回申請!D2093,最低賃金!$A$2:$G$49,2,FALSE))),"")</f>
        <v/>
      </c>
      <c r="F2093" s="7"/>
      <c r="G2093" s="8"/>
      <c r="H2093" s="48"/>
      <c r="I2093" s="28" t="str" cm="1">
        <f t="array" ref="I2093">IFERROR(_xlfn.IFS(COUNTBLANK(F2093:H2093)=3,"",G2093="","G列に金額を入力してください",F2093=3,G2093,H2093="","H列に労働時間を入力してください",F2093=1,ROUND(G2093/(H2093*24),0),F2093=2,ROUND(G2093/(H2093*24),0)),"")</f>
        <v/>
      </c>
      <c r="J2093" s="49" t="str" cm="1">
        <f t="array" ref="J2093">IFERROR(_xlfn.IFS(D2093="","",I2093&lt;E2093,"×（法定外となる従業員です）",I2093&gt;=E2093,"〇"),"")</f>
        <v/>
      </c>
    </row>
    <row r="2094" spans="1:10" ht="14.25" customHeight="1" x14ac:dyDescent="0.4">
      <c r="A2094" s="6" t="str">
        <f t="shared" si="32"/>
        <v/>
      </c>
      <c r="B2094" s="7"/>
      <c r="C2094" s="7"/>
      <c r="D2094" s="7"/>
      <c r="E2094" s="5" t="str">
        <f>IFERROR(IF($F$5&gt;VLOOKUP(前回申請!D2094,最低賃金!$A$2:$G$49,7,FALSE),VLOOKUP(前回申請!D2094,最低賃金!$A$2:$G$49,6,FALSE),IF($F$5&gt;VLOOKUP(前回申請!D2094,最低賃金!$A$2:$G$49,5,FALSE),VLOOKUP(前回申請!D2094,最低賃金!$A$2:$G$49,4,FALSE),VLOOKUP(前回申請!D2094,最低賃金!$A$2:$G$49,2,FALSE))),"")</f>
        <v/>
      </c>
      <c r="F2094" s="7"/>
      <c r="G2094" s="8"/>
      <c r="H2094" s="48"/>
      <c r="I2094" s="28" t="str" cm="1">
        <f t="array" ref="I2094">IFERROR(_xlfn.IFS(COUNTBLANK(F2094:H2094)=3,"",G2094="","G列に金額を入力してください",F2094=3,G2094,H2094="","H列に労働時間を入力してください",F2094=1,ROUND(G2094/(H2094*24),0),F2094=2,ROUND(G2094/(H2094*24),0)),"")</f>
        <v/>
      </c>
      <c r="J2094" s="49" t="str" cm="1">
        <f t="array" ref="J2094">IFERROR(_xlfn.IFS(D2094="","",I2094&lt;E2094,"×（法定外となる従業員です）",I2094&gt;=E2094,"〇"),"")</f>
        <v/>
      </c>
    </row>
    <row r="2095" spans="1:10" ht="14.25" customHeight="1" x14ac:dyDescent="0.4">
      <c r="A2095" s="6" t="str">
        <f t="shared" si="32"/>
        <v/>
      </c>
      <c r="B2095" s="7"/>
      <c r="C2095" s="7"/>
      <c r="D2095" s="7"/>
      <c r="E2095" s="5" t="str">
        <f>IFERROR(IF($F$5&gt;VLOOKUP(前回申請!D2095,最低賃金!$A$2:$G$49,7,FALSE),VLOOKUP(前回申請!D2095,最低賃金!$A$2:$G$49,6,FALSE),IF($F$5&gt;VLOOKUP(前回申請!D2095,最低賃金!$A$2:$G$49,5,FALSE),VLOOKUP(前回申請!D2095,最低賃金!$A$2:$G$49,4,FALSE),VLOOKUP(前回申請!D2095,最低賃金!$A$2:$G$49,2,FALSE))),"")</f>
        <v/>
      </c>
      <c r="F2095" s="7"/>
      <c r="G2095" s="8"/>
      <c r="H2095" s="48"/>
      <c r="I2095" s="28" t="str" cm="1">
        <f t="array" ref="I2095">IFERROR(_xlfn.IFS(COUNTBLANK(F2095:H2095)=3,"",G2095="","G列に金額を入力してください",F2095=3,G2095,H2095="","H列に労働時間を入力してください",F2095=1,ROUND(G2095/(H2095*24),0),F2095=2,ROUND(G2095/(H2095*24),0)),"")</f>
        <v/>
      </c>
      <c r="J2095" s="49" t="str" cm="1">
        <f t="array" ref="J2095">IFERROR(_xlfn.IFS(D2095="","",I2095&lt;E2095,"×（法定外となる従業員です）",I2095&gt;=E2095,"〇"),"")</f>
        <v/>
      </c>
    </row>
    <row r="2096" spans="1:10" ht="14.25" customHeight="1" x14ac:dyDescent="0.4">
      <c r="A2096" s="6" t="str">
        <f t="shared" si="32"/>
        <v/>
      </c>
      <c r="B2096" s="7"/>
      <c r="C2096" s="7"/>
      <c r="D2096" s="7"/>
      <c r="E2096" s="5" t="str">
        <f>IFERROR(IF($F$5&gt;VLOOKUP(前回申請!D2096,最低賃金!$A$2:$G$49,7,FALSE),VLOOKUP(前回申請!D2096,最低賃金!$A$2:$G$49,6,FALSE),IF($F$5&gt;VLOOKUP(前回申請!D2096,最低賃金!$A$2:$G$49,5,FALSE),VLOOKUP(前回申請!D2096,最低賃金!$A$2:$G$49,4,FALSE),VLOOKUP(前回申請!D2096,最低賃金!$A$2:$G$49,2,FALSE))),"")</f>
        <v/>
      </c>
      <c r="F2096" s="7"/>
      <c r="G2096" s="8"/>
      <c r="H2096" s="48"/>
      <c r="I2096" s="28" t="str" cm="1">
        <f t="array" ref="I2096">IFERROR(_xlfn.IFS(COUNTBLANK(F2096:H2096)=3,"",G2096="","G列に金額を入力してください",F2096=3,G2096,H2096="","H列に労働時間を入力してください",F2096=1,ROUND(G2096/(H2096*24),0),F2096=2,ROUND(G2096/(H2096*24),0)),"")</f>
        <v/>
      </c>
      <c r="J2096" s="49" t="str" cm="1">
        <f t="array" ref="J2096">IFERROR(_xlfn.IFS(D2096="","",I2096&lt;E2096,"×（法定外となる従業員です）",I2096&gt;=E2096,"〇"),"")</f>
        <v/>
      </c>
    </row>
    <row r="2097" spans="1:10" ht="14.25" customHeight="1" x14ac:dyDescent="0.4">
      <c r="A2097" s="6" t="str">
        <f t="shared" si="32"/>
        <v/>
      </c>
      <c r="B2097" s="7"/>
      <c r="C2097" s="7"/>
      <c r="D2097" s="7"/>
      <c r="E2097" s="5" t="str">
        <f>IFERROR(IF($F$5&gt;VLOOKUP(前回申請!D2097,最低賃金!$A$2:$G$49,7,FALSE),VLOOKUP(前回申請!D2097,最低賃金!$A$2:$G$49,6,FALSE),IF($F$5&gt;VLOOKUP(前回申請!D2097,最低賃金!$A$2:$G$49,5,FALSE),VLOOKUP(前回申請!D2097,最低賃金!$A$2:$G$49,4,FALSE),VLOOKUP(前回申請!D2097,最低賃金!$A$2:$G$49,2,FALSE))),"")</f>
        <v/>
      </c>
      <c r="F2097" s="7"/>
      <c r="G2097" s="8"/>
      <c r="H2097" s="48"/>
      <c r="I2097" s="28" t="str" cm="1">
        <f t="array" ref="I2097">IFERROR(_xlfn.IFS(COUNTBLANK(F2097:H2097)=3,"",G2097="","G列に金額を入力してください",F2097=3,G2097,H2097="","H列に労働時間を入力してください",F2097=1,ROUND(G2097/(H2097*24),0),F2097=2,ROUND(G2097/(H2097*24),0)),"")</f>
        <v/>
      </c>
      <c r="J2097" s="49" t="str" cm="1">
        <f t="array" ref="J2097">IFERROR(_xlfn.IFS(D2097="","",I2097&lt;E2097,"×（法定外となる従業員です）",I2097&gt;=E2097,"〇"),"")</f>
        <v/>
      </c>
    </row>
    <row r="2098" spans="1:10" ht="14.25" customHeight="1" x14ac:dyDescent="0.4">
      <c r="A2098" s="6" t="str">
        <f t="shared" si="32"/>
        <v/>
      </c>
      <c r="B2098" s="7"/>
      <c r="C2098" s="7"/>
      <c r="D2098" s="7"/>
      <c r="E2098" s="5" t="str">
        <f>IFERROR(IF($F$5&gt;VLOOKUP(前回申請!D2098,最低賃金!$A$2:$G$49,7,FALSE),VLOOKUP(前回申請!D2098,最低賃金!$A$2:$G$49,6,FALSE),IF($F$5&gt;VLOOKUP(前回申請!D2098,最低賃金!$A$2:$G$49,5,FALSE),VLOOKUP(前回申請!D2098,最低賃金!$A$2:$G$49,4,FALSE),VLOOKUP(前回申請!D2098,最低賃金!$A$2:$G$49,2,FALSE))),"")</f>
        <v/>
      </c>
      <c r="F2098" s="7"/>
      <c r="G2098" s="8"/>
      <c r="H2098" s="48"/>
      <c r="I2098" s="28" t="str" cm="1">
        <f t="array" ref="I2098">IFERROR(_xlfn.IFS(COUNTBLANK(F2098:H2098)=3,"",G2098="","G列に金額を入力してください",F2098=3,G2098,H2098="","H列に労働時間を入力してください",F2098=1,ROUND(G2098/(H2098*24),0),F2098=2,ROUND(G2098/(H2098*24),0)),"")</f>
        <v/>
      </c>
      <c r="J2098" s="49" t="str" cm="1">
        <f t="array" ref="J2098">IFERROR(_xlfn.IFS(D2098="","",I2098&lt;E2098,"×（法定外となる従業員です）",I2098&gt;=E2098,"〇"),"")</f>
        <v/>
      </c>
    </row>
    <row r="2099" spans="1:10" ht="14.25" customHeight="1" x14ac:dyDescent="0.4">
      <c r="A2099" s="6" t="str">
        <f t="shared" si="32"/>
        <v/>
      </c>
      <c r="B2099" s="7"/>
      <c r="C2099" s="7"/>
      <c r="D2099" s="7"/>
      <c r="E2099" s="5" t="str">
        <f>IFERROR(IF($F$5&gt;VLOOKUP(前回申請!D2099,最低賃金!$A$2:$G$49,7,FALSE),VLOOKUP(前回申請!D2099,最低賃金!$A$2:$G$49,6,FALSE),IF($F$5&gt;VLOOKUP(前回申請!D2099,最低賃金!$A$2:$G$49,5,FALSE),VLOOKUP(前回申請!D2099,最低賃金!$A$2:$G$49,4,FALSE),VLOOKUP(前回申請!D2099,最低賃金!$A$2:$G$49,2,FALSE))),"")</f>
        <v/>
      </c>
      <c r="F2099" s="7"/>
      <c r="G2099" s="8"/>
      <c r="H2099" s="48"/>
      <c r="I2099" s="28" t="str" cm="1">
        <f t="array" ref="I2099">IFERROR(_xlfn.IFS(COUNTBLANK(F2099:H2099)=3,"",G2099="","G列に金額を入力してください",F2099=3,G2099,H2099="","H列に労働時間を入力してください",F2099=1,ROUND(G2099/(H2099*24),0),F2099=2,ROUND(G2099/(H2099*24),0)),"")</f>
        <v/>
      </c>
      <c r="J2099" s="49" t="str" cm="1">
        <f t="array" ref="J2099">IFERROR(_xlfn.IFS(D2099="","",I2099&lt;E2099,"×（法定外となる従業員です）",I2099&gt;=E2099,"〇"),"")</f>
        <v/>
      </c>
    </row>
    <row r="2100" spans="1:10" ht="14.25" customHeight="1" x14ac:dyDescent="0.4">
      <c r="A2100" s="6" t="str">
        <f t="shared" si="32"/>
        <v/>
      </c>
      <c r="B2100" s="7"/>
      <c r="C2100" s="7"/>
      <c r="D2100" s="7"/>
      <c r="E2100" s="5" t="str">
        <f>IFERROR(IF($F$5&gt;VLOOKUP(前回申請!D2100,最低賃金!$A$2:$G$49,7,FALSE),VLOOKUP(前回申請!D2100,最低賃金!$A$2:$G$49,6,FALSE),IF($F$5&gt;VLOOKUP(前回申請!D2100,最低賃金!$A$2:$G$49,5,FALSE),VLOOKUP(前回申請!D2100,最低賃金!$A$2:$G$49,4,FALSE),VLOOKUP(前回申請!D2100,最低賃金!$A$2:$G$49,2,FALSE))),"")</f>
        <v/>
      </c>
      <c r="F2100" s="7"/>
      <c r="G2100" s="8"/>
      <c r="H2100" s="48"/>
      <c r="I2100" s="28" t="str" cm="1">
        <f t="array" ref="I2100">IFERROR(_xlfn.IFS(COUNTBLANK(F2100:H2100)=3,"",G2100="","G列に金額を入力してください",F2100=3,G2100,H2100="","H列に労働時間を入力してください",F2100=1,ROUND(G2100/(H2100*24),0),F2100=2,ROUND(G2100/(H2100*24),0)),"")</f>
        <v/>
      </c>
      <c r="J2100" s="49" t="str" cm="1">
        <f t="array" ref="J2100">IFERROR(_xlfn.IFS(D2100="","",I2100&lt;E2100,"×（法定外となる従業員です）",I2100&gt;=E2100,"〇"),"")</f>
        <v/>
      </c>
    </row>
    <row r="2101" spans="1:10" ht="14.25" customHeight="1" x14ac:dyDescent="0.4">
      <c r="A2101" s="6" t="str">
        <f t="shared" si="32"/>
        <v/>
      </c>
      <c r="B2101" s="7"/>
      <c r="C2101" s="7"/>
      <c r="D2101" s="7"/>
      <c r="E2101" s="5" t="str">
        <f>IFERROR(IF($F$5&gt;VLOOKUP(前回申請!D2101,最低賃金!$A$2:$G$49,7,FALSE),VLOOKUP(前回申請!D2101,最低賃金!$A$2:$G$49,6,FALSE),IF($F$5&gt;VLOOKUP(前回申請!D2101,最低賃金!$A$2:$G$49,5,FALSE),VLOOKUP(前回申請!D2101,最低賃金!$A$2:$G$49,4,FALSE),VLOOKUP(前回申請!D2101,最低賃金!$A$2:$G$49,2,FALSE))),"")</f>
        <v/>
      </c>
      <c r="F2101" s="7"/>
      <c r="G2101" s="8"/>
      <c r="H2101" s="48"/>
      <c r="I2101" s="28" t="str" cm="1">
        <f t="array" ref="I2101">IFERROR(_xlfn.IFS(COUNTBLANK(F2101:H2101)=3,"",G2101="","G列に金額を入力してください",F2101=3,G2101,H2101="","H列に労働時間を入力してください",F2101=1,ROUND(G2101/(H2101*24),0),F2101=2,ROUND(G2101/(H2101*24),0)),"")</f>
        <v/>
      </c>
      <c r="J2101" s="49" t="str" cm="1">
        <f t="array" ref="J2101">IFERROR(_xlfn.IFS(D2101="","",I2101&lt;E2101,"×（法定外となる従業員です）",I2101&gt;=E2101,"〇"),"")</f>
        <v/>
      </c>
    </row>
    <row r="2102" spans="1:10" ht="14.25" customHeight="1" x14ac:dyDescent="0.4">
      <c r="A2102" s="6" t="str">
        <f t="shared" si="32"/>
        <v/>
      </c>
      <c r="B2102" s="7"/>
      <c r="C2102" s="7"/>
      <c r="D2102" s="7"/>
      <c r="E2102" s="5" t="str">
        <f>IFERROR(IF($F$5&gt;VLOOKUP(前回申請!D2102,最低賃金!$A$2:$G$49,7,FALSE),VLOOKUP(前回申請!D2102,最低賃金!$A$2:$G$49,6,FALSE),IF($F$5&gt;VLOOKUP(前回申請!D2102,最低賃金!$A$2:$G$49,5,FALSE),VLOOKUP(前回申請!D2102,最低賃金!$A$2:$G$49,4,FALSE),VLOOKUP(前回申請!D2102,最低賃金!$A$2:$G$49,2,FALSE))),"")</f>
        <v/>
      </c>
      <c r="F2102" s="7"/>
      <c r="G2102" s="8"/>
      <c r="H2102" s="48"/>
      <c r="I2102" s="28" t="str" cm="1">
        <f t="array" ref="I2102">IFERROR(_xlfn.IFS(COUNTBLANK(F2102:H2102)=3,"",G2102="","G列に金額を入力してください",F2102=3,G2102,H2102="","H列に労働時間を入力してください",F2102=1,ROUND(G2102/(H2102*24),0),F2102=2,ROUND(G2102/(H2102*24),0)),"")</f>
        <v/>
      </c>
      <c r="J2102" s="49" t="str" cm="1">
        <f t="array" ref="J2102">IFERROR(_xlfn.IFS(D2102="","",I2102&lt;E2102,"×（法定外となる従業員です）",I2102&gt;=E2102,"〇"),"")</f>
        <v/>
      </c>
    </row>
    <row r="2103" spans="1:10" ht="14.25" customHeight="1" x14ac:dyDescent="0.4">
      <c r="A2103" s="6" t="str">
        <f t="shared" si="32"/>
        <v/>
      </c>
      <c r="B2103" s="7"/>
      <c r="C2103" s="7"/>
      <c r="D2103" s="7"/>
      <c r="E2103" s="5" t="str">
        <f>IFERROR(IF($F$5&gt;VLOOKUP(前回申請!D2103,最低賃金!$A$2:$G$49,7,FALSE),VLOOKUP(前回申請!D2103,最低賃金!$A$2:$G$49,6,FALSE),IF($F$5&gt;VLOOKUP(前回申請!D2103,最低賃金!$A$2:$G$49,5,FALSE),VLOOKUP(前回申請!D2103,最低賃金!$A$2:$G$49,4,FALSE),VLOOKUP(前回申請!D2103,最低賃金!$A$2:$G$49,2,FALSE))),"")</f>
        <v/>
      </c>
      <c r="F2103" s="7"/>
      <c r="G2103" s="8"/>
      <c r="H2103" s="48"/>
      <c r="I2103" s="28" t="str" cm="1">
        <f t="array" ref="I2103">IFERROR(_xlfn.IFS(COUNTBLANK(F2103:H2103)=3,"",G2103="","G列に金額を入力してください",F2103=3,G2103,H2103="","H列に労働時間を入力してください",F2103=1,ROUND(G2103/(H2103*24),0),F2103=2,ROUND(G2103/(H2103*24),0)),"")</f>
        <v/>
      </c>
      <c r="J2103" s="49" t="str" cm="1">
        <f t="array" ref="J2103">IFERROR(_xlfn.IFS(D2103="","",I2103&lt;E2103,"×（法定外となる従業員です）",I2103&gt;=E2103,"〇"),"")</f>
        <v/>
      </c>
    </row>
    <row r="2104" spans="1:10" ht="14.25" customHeight="1" x14ac:dyDescent="0.4">
      <c r="A2104" s="6" t="str">
        <f t="shared" si="32"/>
        <v/>
      </c>
      <c r="B2104" s="7"/>
      <c r="C2104" s="7"/>
      <c r="D2104" s="7"/>
      <c r="E2104" s="5" t="str">
        <f>IFERROR(IF($F$5&gt;VLOOKUP(前回申請!D2104,最低賃金!$A$2:$G$49,7,FALSE),VLOOKUP(前回申請!D2104,最低賃金!$A$2:$G$49,6,FALSE),IF($F$5&gt;VLOOKUP(前回申請!D2104,最低賃金!$A$2:$G$49,5,FALSE),VLOOKUP(前回申請!D2104,最低賃金!$A$2:$G$49,4,FALSE),VLOOKUP(前回申請!D2104,最低賃金!$A$2:$G$49,2,FALSE))),"")</f>
        <v/>
      </c>
      <c r="F2104" s="7"/>
      <c r="G2104" s="8"/>
      <c r="H2104" s="48"/>
      <c r="I2104" s="28" t="str" cm="1">
        <f t="array" ref="I2104">IFERROR(_xlfn.IFS(COUNTBLANK(F2104:H2104)=3,"",G2104="","G列に金額を入力してください",F2104=3,G2104,H2104="","H列に労働時間を入力してください",F2104=1,ROUND(G2104/(H2104*24),0),F2104=2,ROUND(G2104/(H2104*24),0)),"")</f>
        <v/>
      </c>
      <c r="J2104" s="49" t="str" cm="1">
        <f t="array" ref="J2104">IFERROR(_xlfn.IFS(D2104="","",I2104&lt;E2104,"×（法定外となる従業員です）",I2104&gt;=E2104,"〇"),"")</f>
        <v/>
      </c>
    </row>
    <row r="2105" spans="1:10" ht="14.25" customHeight="1" x14ac:dyDescent="0.4">
      <c r="A2105" s="6" t="str">
        <f t="shared" si="32"/>
        <v/>
      </c>
      <c r="B2105" s="7"/>
      <c r="C2105" s="7"/>
      <c r="D2105" s="7"/>
      <c r="E2105" s="5" t="str">
        <f>IFERROR(IF($F$5&gt;VLOOKUP(前回申請!D2105,最低賃金!$A$2:$G$49,7,FALSE),VLOOKUP(前回申請!D2105,最低賃金!$A$2:$G$49,6,FALSE),IF($F$5&gt;VLOOKUP(前回申請!D2105,最低賃金!$A$2:$G$49,5,FALSE),VLOOKUP(前回申請!D2105,最低賃金!$A$2:$G$49,4,FALSE),VLOOKUP(前回申請!D2105,最低賃金!$A$2:$G$49,2,FALSE))),"")</f>
        <v/>
      </c>
      <c r="F2105" s="7"/>
      <c r="G2105" s="8"/>
      <c r="H2105" s="48"/>
      <c r="I2105" s="28" t="str" cm="1">
        <f t="array" ref="I2105">IFERROR(_xlfn.IFS(COUNTBLANK(F2105:H2105)=3,"",G2105="","G列に金額を入力してください",F2105=3,G2105,H2105="","H列に労働時間を入力してください",F2105=1,ROUND(G2105/(H2105*24),0),F2105=2,ROUND(G2105/(H2105*24),0)),"")</f>
        <v/>
      </c>
      <c r="J2105" s="49" t="str" cm="1">
        <f t="array" ref="J2105">IFERROR(_xlfn.IFS(D2105="","",I2105&lt;E2105,"×（法定外となる従業員です）",I2105&gt;=E2105,"〇"),"")</f>
        <v/>
      </c>
    </row>
    <row r="2106" spans="1:10" ht="14.25" customHeight="1" x14ac:dyDescent="0.4">
      <c r="A2106" s="6" t="str">
        <f t="shared" si="32"/>
        <v/>
      </c>
      <c r="B2106" s="7"/>
      <c r="C2106" s="7"/>
      <c r="D2106" s="7"/>
      <c r="E2106" s="5" t="str">
        <f>IFERROR(IF($F$5&gt;VLOOKUP(前回申請!D2106,最低賃金!$A$2:$G$49,7,FALSE),VLOOKUP(前回申請!D2106,最低賃金!$A$2:$G$49,6,FALSE),IF($F$5&gt;VLOOKUP(前回申請!D2106,最低賃金!$A$2:$G$49,5,FALSE),VLOOKUP(前回申請!D2106,最低賃金!$A$2:$G$49,4,FALSE),VLOOKUP(前回申請!D2106,最低賃金!$A$2:$G$49,2,FALSE))),"")</f>
        <v/>
      </c>
      <c r="F2106" s="7"/>
      <c r="G2106" s="8"/>
      <c r="H2106" s="48"/>
      <c r="I2106" s="28" t="str" cm="1">
        <f t="array" ref="I2106">IFERROR(_xlfn.IFS(COUNTBLANK(F2106:H2106)=3,"",G2106="","G列に金額を入力してください",F2106=3,G2106,H2106="","H列に労働時間を入力してください",F2106=1,ROUND(G2106/(H2106*24),0),F2106=2,ROUND(G2106/(H2106*24),0)),"")</f>
        <v/>
      </c>
      <c r="J2106" s="49" t="str" cm="1">
        <f t="array" ref="J2106">IFERROR(_xlfn.IFS(D2106="","",I2106&lt;E2106,"×（法定外となる従業員です）",I2106&gt;=E2106,"〇"),"")</f>
        <v/>
      </c>
    </row>
    <row r="2107" spans="1:10" ht="14.25" customHeight="1" x14ac:dyDescent="0.4">
      <c r="A2107" s="6" t="str">
        <f t="shared" si="32"/>
        <v/>
      </c>
      <c r="B2107" s="7"/>
      <c r="C2107" s="7"/>
      <c r="D2107" s="7"/>
      <c r="E2107" s="5" t="str">
        <f>IFERROR(IF($F$5&gt;VLOOKUP(前回申請!D2107,最低賃金!$A$2:$G$49,7,FALSE),VLOOKUP(前回申請!D2107,最低賃金!$A$2:$G$49,6,FALSE),IF($F$5&gt;VLOOKUP(前回申請!D2107,最低賃金!$A$2:$G$49,5,FALSE),VLOOKUP(前回申請!D2107,最低賃金!$A$2:$G$49,4,FALSE),VLOOKUP(前回申請!D2107,最低賃金!$A$2:$G$49,2,FALSE))),"")</f>
        <v/>
      </c>
      <c r="F2107" s="7"/>
      <c r="G2107" s="8"/>
      <c r="H2107" s="48"/>
      <c r="I2107" s="28" t="str" cm="1">
        <f t="array" ref="I2107">IFERROR(_xlfn.IFS(COUNTBLANK(F2107:H2107)=3,"",G2107="","G列に金額を入力してください",F2107=3,G2107,H2107="","H列に労働時間を入力してください",F2107=1,ROUND(G2107/(H2107*24),0),F2107=2,ROUND(G2107/(H2107*24),0)),"")</f>
        <v/>
      </c>
      <c r="J2107" s="49" t="str" cm="1">
        <f t="array" ref="J2107">IFERROR(_xlfn.IFS(D2107="","",I2107&lt;E2107,"×（法定外となる従業員です）",I2107&gt;=E2107,"〇"),"")</f>
        <v/>
      </c>
    </row>
    <row r="2108" spans="1:10" ht="14.25" customHeight="1" x14ac:dyDescent="0.4">
      <c r="A2108" s="6" t="str">
        <f t="shared" si="32"/>
        <v/>
      </c>
      <c r="B2108" s="7"/>
      <c r="C2108" s="7"/>
      <c r="D2108" s="7"/>
      <c r="E2108" s="5" t="str">
        <f>IFERROR(IF($F$5&gt;VLOOKUP(前回申請!D2108,最低賃金!$A$2:$G$49,7,FALSE),VLOOKUP(前回申請!D2108,最低賃金!$A$2:$G$49,6,FALSE),IF($F$5&gt;VLOOKUP(前回申請!D2108,最低賃金!$A$2:$G$49,5,FALSE),VLOOKUP(前回申請!D2108,最低賃金!$A$2:$G$49,4,FALSE),VLOOKUP(前回申請!D2108,最低賃金!$A$2:$G$49,2,FALSE))),"")</f>
        <v/>
      </c>
      <c r="F2108" s="7"/>
      <c r="G2108" s="8"/>
      <c r="H2108" s="48"/>
      <c r="I2108" s="28" t="str" cm="1">
        <f t="array" ref="I2108">IFERROR(_xlfn.IFS(COUNTBLANK(F2108:H2108)=3,"",G2108="","G列に金額を入力してください",F2108=3,G2108,H2108="","H列に労働時間を入力してください",F2108=1,ROUND(G2108/(H2108*24),0),F2108=2,ROUND(G2108/(H2108*24),0)),"")</f>
        <v/>
      </c>
      <c r="J2108" s="49" t="str" cm="1">
        <f t="array" ref="J2108">IFERROR(_xlfn.IFS(D2108="","",I2108&lt;E2108,"×（法定外となる従業員です）",I2108&gt;=E2108,"〇"),"")</f>
        <v/>
      </c>
    </row>
    <row r="2109" spans="1:10" ht="14.25" customHeight="1" x14ac:dyDescent="0.4">
      <c r="A2109" s="6" t="str">
        <f t="shared" si="32"/>
        <v/>
      </c>
      <c r="B2109" s="7"/>
      <c r="C2109" s="7"/>
      <c r="D2109" s="7"/>
      <c r="E2109" s="5" t="str">
        <f>IFERROR(IF($F$5&gt;VLOOKUP(前回申請!D2109,最低賃金!$A$2:$G$49,7,FALSE),VLOOKUP(前回申請!D2109,最低賃金!$A$2:$G$49,6,FALSE),IF($F$5&gt;VLOOKUP(前回申請!D2109,最低賃金!$A$2:$G$49,5,FALSE),VLOOKUP(前回申請!D2109,最低賃金!$A$2:$G$49,4,FALSE),VLOOKUP(前回申請!D2109,最低賃金!$A$2:$G$49,2,FALSE))),"")</f>
        <v/>
      </c>
      <c r="F2109" s="7"/>
      <c r="G2109" s="8"/>
      <c r="H2109" s="48"/>
      <c r="I2109" s="28" t="str" cm="1">
        <f t="array" ref="I2109">IFERROR(_xlfn.IFS(COUNTBLANK(F2109:H2109)=3,"",G2109="","G列に金額を入力してください",F2109=3,G2109,H2109="","H列に労働時間を入力してください",F2109=1,ROUND(G2109/(H2109*24),0),F2109=2,ROUND(G2109/(H2109*24),0)),"")</f>
        <v/>
      </c>
      <c r="J2109" s="49" t="str" cm="1">
        <f t="array" ref="J2109">IFERROR(_xlfn.IFS(D2109="","",I2109&lt;E2109,"×（法定外となる従業員です）",I2109&gt;=E2109,"〇"),"")</f>
        <v/>
      </c>
    </row>
    <row r="2110" spans="1:10" ht="14.25" customHeight="1" x14ac:dyDescent="0.4">
      <c r="A2110" s="6" t="str">
        <f t="shared" si="32"/>
        <v/>
      </c>
      <c r="B2110" s="7"/>
      <c r="C2110" s="7"/>
      <c r="D2110" s="7"/>
      <c r="E2110" s="5" t="str">
        <f>IFERROR(IF($F$5&gt;VLOOKUP(前回申請!D2110,最低賃金!$A$2:$G$49,7,FALSE),VLOOKUP(前回申請!D2110,最低賃金!$A$2:$G$49,6,FALSE),IF($F$5&gt;VLOOKUP(前回申請!D2110,最低賃金!$A$2:$G$49,5,FALSE),VLOOKUP(前回申請!D2110,最低賃金!$A$2:$G$49,4,FALSE),VLOOKUP(前回申請!D2110,最低賃金!$A$2:$G$49,2,FALSE))),"")</f>
        <v/>
      </c>
      <c r="F2110" s="7"/>
      <c r="G2110" s="8"/>
      <c r="H2110" s="48"/>
      <c r="I2110" s="28" t="str" cm="1">
        <f t="array" ref="I2110">IFERROR(_xlfn.IFS(COUNTBLANK(F2110:H2110)=3,"",G2110="","G列に金額を入力してください",F2110=3,G2110,H2110="","H列に労働時間を入力してください",F2110=1,ROUND(G2110/(H2110*24),0),F2110=2,ROUND(G2110/(H2110*24),0)),"")</f>
        <v/>
      </c>
      <c r="J2110" s="49" t="str" cm="1">
        <f t="array" ref="J2110">IFERROR(_xlfn.IFS(D2110="","",I2110&lt;E2110,"×（法定外となる従業員です）",I2110&gt;=E2110,"〇"),"")</f>
        <v/>
      </c>
    </row>
    <row r="2111" spans="1:10" ht="14.25" customHeight="1" x14ac:dyDescent="0.4">
      <c r="A2111" s="6" t="str">
        <f t="shared" si="32"/>
        <v/>
      </c>
      <c r="B2111" s="7"/>
      <c r="C2111" s="7"/>
      <c r="D2111" s="7"/>
      <c r="E2111" s="5" t="str">
        <f>IFERROR(IF($F$5&gt;VLOOKUP(前回申請!D2111,最低賃金!$A$2:$G$49,7,FALSE),VLOOKUP(前回申請!D2111,最低賃金!$A$2:$G$49,6,FALSE),IF($F$5&gt;VLOOKUP(前回申請!D2111,最低賃金!$A$2:$G$49,5,FALSE),VLOOKUP(前回申請!D2111,最低賃金!$A$2:$G$49,4,FALSE),VLOOKUP(前回申請!D2111,最低賃金!$A$2:$G$49,2,FALSE))),"")</f>
        <v/>
      </c>
      <c r="F2111" s="7"/>
      <c r="G2111" s="8"/>
      <c r="H2111" s="48"/>
      <c r="I2111" s="28" t="str" cm="1">
        <f t="array" ref="I2111">IFERROR(_xlfn.IFS(COUNTBLANK(F2111:H2111)=3,"",G2111="","G列に金額を入力してください",F2111=3,G2111,H2111="","H列に労働時間を入力してください",F2111=1,ROUND(G2111/(H2111*24),0),F2111=2,ROUND(G2111/(H2111*24),0)),"")</f>
        <v/>
      </c>
      <c r="J2111" s="49" t="str" cm="1">
        <f t="array" ref="J2111">IFERROR(_xlfn.IFS(D2111="","",I2111&lt;E2111,"×（法定外となる従業員です）",I2111&gt;=E2111,"〇"),"")</f>
        <v/>
      </c>
    </row>
    <row r="2112" spans="1:10" ht="14.25" customHeight="1" x14ac:dyDescent="0.4">
      <c r="A2112" s="6" t="str">
        <f t="shared" si="32"/>
        <v/>
      </c>
      <c r="B2112" s="7"/>
      <c r="C2112" s="7"/>
      <c r="D2112" s="7"/>
      <c r="E2112" s="5" t="str">
        <f>IFERROR(IF($F$5&gt;VLOOKUP(前回申請!D2112,最低賃金!$A$2:$G$49,7,FALSE),VLOOKUP(前回申請!D2112,最低賃金!$A$2:$G$49,6,FALSE),IF($F$5&gt;VLOOKUP(前回申請!D2112,最低賃金!$A$2:$G$49,5,FALSE),VLOOKUP(前回申請!D2112,最低賃金!$A$2:$G$49,4,FALSE),VLOOKUP(前回申請!D2112,最低賃金!$A$2:$G$49,2,FALSE))),"")</f>
        <v/>
      </c>
      <c r="F2112" s="7"/>
      <c r="G2112" s="8"/>
      <c r="H2112" s="48"/>
      <c r="I2112" s="28" t="str" cm="1">
        <f t="array" ref="I2112">IFERROR(_xlfn.IFS(COUNTBLANK(F2112:H2112)=3,"",G2112="","G列に金額を入力してください",F2112=3,G2112,H2112="","H列に労働時間を入力してください",F2112=1,ROUND(G2112/(H2112*24),0),F2112=2,ROUND(G2112/(H2112*24),0)),"")</f>
        <v/>
      </c>
      <c r="J2112" s="49" t="str" cm="1">
        <f t="array" ref="J2112">IFERROR(_xlfn.IFS(D2112="","",I2112&lt;E2112,"×（法定外となる従業員です）",I2112&gt;=E2112,"〇"),"")</f>
        <v/>
      </c>
    </row>
    <row r="2113" spans="1:10" ht="14.25" customHeight="1" x14ac:dyDescent="0.4">
      <c r="A2113" s="6" t="str">
        <f t="shared" si="32"/>
        <v/>
      </c>
      <c r="B2113" s="7"/>
      <c r="C2113" s="7"/>
      <c r="D2113" s="7"/>
      <c r="E2113" s="5" t="str">
        <f>IFERROR(IF($F$5&gt;VLOOKUP(前回申請!D2113,最低賃金!$A$2:$G$49,7,FALSE),VLOOKUP(前回申請!D2113,最低賃金!$A$2:$G$49,6,FALSE),IF($F$5&gt;VLOOKUP(前回申請!D2113,最低賃金!$A$2:$G$49,5,FALSE),VLOOKUP(前回申請!D2113,最低賃金!$A$2:$G$49,4,FALSE),VLOOKUP(前回申請!D2113,最低賃金!$A$2:$G$49,2,FALSE))),"")</f>
        <v/>
      </c>
      <c r="F2113" s="7"/>
      <c r="G2113" s="8"/>
      <c r="H2113" s="48"/>
      <c r="I2113" s="28" t="str" cm="1">
        <f t="array" ref="I2113">IFERROR(_xlfn.IFS(COUNTBLANK(F2113:H2113)=3,"",G2113="","G列に金額を入力してください",F2113=3,G2113,H2113="","H列に労働時間を入力してください",F2113=1,ROUND(G2113/(H2113*24),0),F2113=2,ROUND(G2113/(H2113*24),0)),"")</f>
        <v/>
      </c>
      <c r="J2113" s="49" t="str" cm="1">
        <f t="array" ref="J2113">IFERROR(_xlfn.IFS(D2113="","",I2113&lt;E2113,"×（法定外となる従業員です）",I2113&gt;=E2113,"〇"),"")</f>
        <v/>
      </c>
    </row>
    <row r="2114" spans="1:10" ht="14.25" customHeight="1" x14ac:dyDescent="0.4">
      <c r="A2114" s="6" t="str">
        <f t="shared" si="32"/>
        <v/>
      </c>
      <c r="B2114" s="7"/>
      <c r="C2114" s="7"/>
      <c r="D2114" s="7"/>
      <c r="E2114" s="5" t="str">
        <f>IFERROR(IF($F$5&gt;VLOOKUP(前回申請!D2114,最低賃金!$A$2:$G$49,7,FALSE),VLOOKUP(前回申請!D2114,最低賃金!$A$2:$G$49,6,FALSE),IF($F$5&gt;VLOOKUP(前回申請!D2114,最低賃金!$A$2:$G$49,5,FALSE),VLOOKUP(前回申請!D2114,最低賃金!$A$2:$G$49,4,FALSE),VLOOKUP(前回申請!D2114,最低賃金!$A$2:$G$49,2,FALSE))),"")</f>
        <v/>
      </c>
      <c r="F2114" s="7"/>
      <c r="G2114" s="8"/>
      <c r="H2114" s="48"/>
      <c r="I2114" s="28" t="str" cm="1">
        <f t="array" ref="I2114">IFERROR(_xlfn.IFS(COUNTBLANK(F2114:H2114)=3,"",G2114="","G列に金額を入力してください",F2114=3,G2114,H2114="","H列に労働時間を入力してください",F2114=1,ROUND(G2114/(H2114*24),0),F2114=2,ROUND(G2114/(H2114*24),0)),"")</f>
        <v/>
      </c>
      <c r="J2114" s="49" t="str" cm="1">
        <f t="array" ref="J2114">IFERROR(_xlfn.IFS(D2114="","",I2114&lt;E2114,"×（法定外となる従業員です）",I2114&gt;=E2114,"〇"),"")</f>
        <v/>
      </c>
    </row>
    <row r="2115" spans="1:10" ht="14.25" customHeight="1" x14ac:dyDescent="0.4">
      <c r="A2115" s="6" t="str">
        <f t="shared" si="32"/>
        <v/>
      </c>
      <c r="B2115" s="7"/>
      <c r="C2115" s="7"/>
      <c r="D2115" s="7"/>
      <c r="E2115" s="5" t="str">
        <f>IFERROR(IF($F$5&gt;VLOOKUP(前回申請!D2115,最低賃金!$A$2:$G$49,7,FALSE),VLOOKUP(前回申請!D2115,最低賃金!$A$2:$G$49,6,FALSE),IF($F$5&gt;VLOOKUP(前回申請!D2115,最低賃金!$A$2:$G$49,5,FALSE),VLOOKUP(前回申請!D2115,最低賃金!$A$2:$G$49,4,FALSE),VLOOKUP(前回申請!D2115,最低賃金!$A$2:$G$49,2,FALSE))),"")</f>
        <v/>
      </c>
      <c r="F2115" s="7"/>
      <c r="G2115" s="8"/>
      <c r="H2115" s="48"/>
      <c r="I2115" s="28" t="str" cm="1">
        <f t="array" ref="I2115">IFERROR(_xlfn.IFS(COUNTBLANK(F2115:H2115)=3,"",G2115="","G列に金額を入力してください",F2115=3,G2115,H2115="","H列に労働時間を入力してください",F2115=1,ROUND(G2115/(H2115*24),0),F2115=2,ROUND(G2115/(H2115*24),0)),"")</f>
        <v/>
      </c>
      <c r="J2115" s="49" t="str" cm="1">
        <f t="array" ref="J2115">IFERROR(_xlfn.IFS(D2115="","",I2115&lt;E2115,"×（法定外となる従業員です）",I2115&gt;=E2115,"〇"),"")</f>
        <v/>
      </c>
    </row>
    <row r="2116" spans="1:10" ht="14.25" customHeight="1" x14ac:dyDescent="0.4">
      <c r="A2116" s="6" t="str">
        <f t="shared" si="32"/>
        <v/>
      </c>
      <c r="B2116" s="7"/>
      <c r="C2116" s="7"/>
      <c r="D2116" s="7"/>
      <c r="E2116" s="5" t="str">
        <f>IFERROR(IF($F$5&gt;VLOOKUP(前回申請!D2116,最低賃金!$A$2:$G$49,7,FALSE),VLOOKUP(前回申請!D2116,最低賃金!$A$2:$G$49,6,FALSE),IF($F$5&gt;VLOOKUP(前回申請!D2116,最低賃金!$A$2:$G$49,5,FALSE),VLOOKUP(前回申請!D2116,最低賃金!$A$2:$G$49,4,FALSE),VLOOKUP(前回申請!D2116,最低賃金!$A$2:$G$49,2,FALSE))),"")</f>
        <v/>
      </c>
      <c r="F2116" s="7"/>
      <c r="G2116" s="8"/>
      <c r="H2116" s="48"/>
      <c r="I2116" s="28" t="str" cm="1">
        <f t="array" ref="I2116">IFERROR(_xlfn.IFS(COUNTBLANK(F2116:H2116)=3,"",G2116="","G列に金額を入力してください",F2116=3,G2116,H2116="","H列に労働時間を入力してください",F2116=1,ROUND(G2116/(H2116*24),0),F2116=2,ROUND(G2116/(H2116*24),0)),"")</f>
        <v/>
      </c>
      <c r="J2116" s="49" t="str" cm="1">
        <f t="array" ref="J2116">IFERROR(_xlfn.IFS(D2116="","",I2116&lt;E2116,"×（法定外となる従業員です）",I2116&gt;=E2116,"〇"),"")</f>
        <v/>
      </c>
    </row>
    <row r="2117" spans="1:10" ht="14.25" customHeight="1" x14ac:dyDescent="0.4">
      <c r="A2117" s="6" t="str">
        <f t="shared" si="32"/>
        <v/>
      </c>
      <c r="B2117" s="7"/>
      <c r="C2117" s="7"/>
      <c r="D2117" s="7"/>
      <c r="E2117" s="5" t="str">
        <f>IFERROR(IF($F$5&gt;VLOOKUP(前回申請!D2117,最低賃金!$A$2:$G$49,7,FALSE),VLOOKUP(前回申請!D2117,最低賃金!$A$2:$G$49,6,FALSE),IF($F$5&gt;VLOOKUP(前回申請!D2117,最低賃金!$A$2:$G$49,5,FALSE),VLOOKUP(前回申請!D2117,最低賃金!$A$2:$G$49,4,FALSE),VLOOKUP(前回申請!D2117,最低賃金!$A$2:$G$49,2,FALSE))),"")</f>
        <v/>
      </c>
      <c r="F2117" s="7"/>
      <c r="G2117" s="8"/>
      <c r="H2117" s="48"/>
      <c r="I2117" s="28" t="str" cm="1">
        <f t="array" ref="I2117">IFERROR(_xlfn.IFS(COUNTBLANK(F2117:H2117)=3,"",G2117="","G列に金額を入力してください",F2117=3,G2117,H2117="","H列に労働時間を入力してください",F2117=1,ROUND(G2117/(H2117*24),0),F2117=2,ROUND(G2117/(H2117*24),0)),"")</f>
        <v/>
      </c>
      <c r="J2117" s="49" t="str" cm="1">
        <f t="array" ref="J2117">IFERROR(_xlfn.IFS(D2117="","",I2117&lt;E2117,"×（法定外となる従業員です）",I2117&gt;=E2117,"〇"),"")</f>
        <v/>
      </c>
    </row>
    <row r="2118" spans="1:10" ht="14.25" customHeight="1" x14ac:dyDescent="0.4">
      <c r="A2118" s="6" t="str">
        <f t="shared" si="32"/>
        <v/>
      </c>
      <c r="B2118" s="7"/>
      <c r="C2118" s="7"/>
      <c r="D2118" s="7"/>
      <c r="E2118" s="5" t="str">
        <f>IFERROR(IF($F$5&gt;VLOOKUP(前回申請!D2118,最低賃金!$A$2:$G$49,7,FALSE),VLOOKUP(前回申請!D2118,最低賃金!$A$2:$G$49,6,FALSE),IF($F$5&gt;VLOOKUP(前回申請!D2118,最低賃金!$A$2:$G$49,5,FALSE),VLOOKUP(前回申請!D2118,最低賃金!$A$2:$G$49,4,FALSE),VLOOKUP(前回申請!D2118,最低賃金!$A$2:$G$49,2,FALSE))),"")</f>
        <v/>
      </c>
      <c r="F2118" s="7"/>
      <c r="G2118" s="8"/>
      <c r="H2118" s="48"/>
      <c r="I2118" s="28" t="str" cm="1">
        <f t="array" ref="I2118">IFERROR(_xlfn.IFS(COUNTBLANK(F2118:H2118)=3,"",G2118="","G列に金額を入力してください",F2118=3,G2118,H2118="","H列に労働時間を入力してください",F2118=1,ROUND(G2118/(H2118*24),0),F2118=2,ROUND(G2118/(H2118*24),0)),"")</f>
        <v/>
      </c>
      <c r="J2118" s="49" t="str" cm="1">
        <f t="array" ref="J2118">IFERROR(_xlfn.IFS(D2118="","",I2118&lt;E2118,"×（法定外となる従業員です）",I2118&gt;=E2118,"〇"),"")</f>
        <v/>
      </c>
    </row>
    <row r="2119" spans="1:10" ht="14.25" customHeight="1" x14ac:dyDescent="0.4">
      <c r="A2119" s="6" t="str">
        <f t="shared" si="32"/>
        <v/>
      </c>
      <c r="B2119" s="7"/>
      <c r="C2119" s="7"/>
      <c r="D2119" s="7"/>
      <c r="E2119" s="5" t="str">
        <f>IFERROR(IF($F$5&gt;VLOOKUP(前回申請!D2119,最低賃金!$A$2:$G$49,7,FALSE),VLOOKUP(前回申請!D2119,最低賃金!$A$2:$G$49,6,FALSE),IF($F$5&gt;VLOOKUP(前回申請!D2119,最低賃金!$A$2:$G$49,5,FALSE),VLOOKUP(前回申請!D2119,最低賃金!$A$2:$G$49,4,FALSE),VLOOKUP(前回申請!D2119,最低賃金!$A$2:$G$49,2,FALSE))),"")</f>
        <v/>
      </c>
      <c r="F2119" s="7"/>
      <c r="G2119" s="8"/>
      <c r="H2119" s="48"/>
      <c r="I2119" s="28" t="str" cm="1">
        <f t="array" ref="I2119">IFERROR(_xlfn.IFS(COUNTBLANK(F2119:H2119)=3,"",G2119="","G列に金額を入力してください",F2119=3,G2119,H2119="","H列に労働時間を入力してください",F2119=1,ROUND(G2119/(H2119*24),0),F2119=2,ROUND(G2119/(H2119*24),0)),"")</f>
        <v/>
      </c>
      <c r="J2119" s="49" t="str" cm="1">
        <f t="array" ref="J2119">IFERROR(_xlfn.IFS(D2119="","",I2119&lt;E2119,"×（法定外となる従業員です）",I2119&gt;=E2119,"〇"),"")</f>
        <v/>
      </c>
    </row>
    <row r="2120" spans="1:10" ht="14.25" customHeight="1" x14ac:dyDescent="0.4">
      <c r="A2120" s="6" t="str">
        <f t="shared" si="32"/>
        <v/>
      </c>
      <c r="B2120" s="7"/>
      <c r="C2120" s="7"/>
      <c r="D2120" s="7"/>
      <c r="E2120" s="5" t="str">
        <f>IFERROR(IF($F$5&gt;VLOOKUP(前回申請!D2120,最低賃金!$A$2:$G$49,7,FALSE),VLOOKUP(前回申請!D2120,最低賃金!$A$2:$G$49,6,FALSE),IF($F$5&gt;VLOOKUP(前回申請!D2120,最低賃金!$A$2:$G$49,5,FALSE),VLOOKUP(前回申請!D2120,最低賃金!$A$2:$G$49,4,FALSE),VLOOKUP(前回申請!D2120,最低賃金!$A$2:$G$49,2,FALSE))),"")</f>
        <v/>
      </c>
      <c r="F2120" s="7"/>
      <c r="G2120" s="8"/>
      <c r="H2120" s="48"/>
      <c r="I2120" s="28" t="str" cm="1">
        <f t="array" ref="I2120">IFERROR(_xlfn.IFS(COUNTBLANK(F2120:H2120)=3,"",G2120="","G列に金額を入力してください",F2120=3,G2120,H2120="","H列に労働時間を入力してください",F2120=1,ROUND(G2120/(H2120*24),0),F2120=2,ROUND(G2120/(H2120*24),0)),"")</f>
        <v/>
      </c>
      <c r="J2120" s="49" t="str" cm="1">
        <f t="array" ref="J2120">IFERROR(_xlfn.IFS(D2120="","",I2120&lt;E2120,"×（法定外となる従業員です）",I2120&gt;=E2120,"〇"),"")</f>
        <v/>
      </c>
    </row>
    <row r="2121" spans="1:10" ht="14.25" customHeight="1" x14ac:dyDescent="0.4">
      <c r="A2121" s="6" t="str">
        <f t="shared" si="32"/>
        <v/>
      </c>
      <c r="B2121" s="7"/>
      <c r="C2121" s="7"/>
      <c r="D2121" s="7"/>
      <c r="E2121" s="5" t="str">
        <f>IFERROR(IF($F$5&gt;VLOOKUP(前回申請!D2121,最低賃金!$A$2:$G$49,7,FALSE),VLOOKUP(前回申請!D2121,最低賃金!$A$2:$G$49,6,FALSE),IF($F$5&gt;VLOOKUP(前回申請!D2121,最低賃金!$A$2:$G$49,5,FALSE),VLOOKUP(前回申請!D2121,最低賃金!$A$2:$G$49,4,FALSE),VLOOKUP(前回申請!D2121,最低賃金!$A$2:$G$49,2,FALSE))),"")</f>
        <v/>
      </c>
      <c r="F2121" s="7"/>
      <c r="G2121" s="8"/>
      <c r="H2121" s="48"/>
      <c r="I2121" s="28" t="str" cm="1">
        <f t="array" ref="I2121">IFERROR(_xlfn.IFS(COUNTBLANK(F2121:H2121)=3,"",G2121="","G列に金額を入力してください",F2121=3,G2121,H2121="","H列に労働時間を入力してください",F2121=1,ROUND(G2121/(H2121*24),0),F2121=2,ROUND(G2121/(H2121*24),0)),"")</f>
        <v/>
      </c>
      <c r="J2121" s="49" t="str" cm="1">
        <f t="array" ref="J2121">IFERROR(_xlfn.IFS(D2121="","",I2121&lt;E2121,"×（法定外となる従業員です）",I2121&gt;=E2121,"〇"),"")</f>
        <v/>
      </c>
    </row>
    <row r="2122" spans="1:10" ht="14.25" customHeight="1" x14ac:dyDescent="0.4">
      <c r="A2122" s="6" t="str">
        <f t="shared" si="32"/>
        <v/>
      </c>
      <c r="B2122" s="7"/>
      <c r="C2122" s="7"/>
      <c r="D2122" s="7"/>
      <c r="E2122" s="5" t="str">
        <f>IFERROR(IF($F$5&gt;VLOOKUP(前回申請!D2122,最低賃金!$A$2:$G$49,7,FALSE),VLOOKUP(前回申請!D2122,最低賃金!$A$2:$G$49,6,FALSE),IF($F$5&gt;VLOOKUP(前回申請!D2122,最低賃金!$A$2:$G$49,5,FALSE),VLOOKUP(前回申請!D2122,最低賃金!$A$2:$G$49,4,FALSE),VLOOKUP(前回申請!D2122,最低賃金!$A$2:$G$49,2,FALSE))),"")</f>
        <v/>
      </c>
      <c r="F2122" s="7"/>
      <c r="G2122" s="8"/>
      <c r="H2122" s="48"/>
      <c r="I2122" s="28" t="str" cm="1">
        <f t="array" ref="I2122">IFERROR(_xlfn.IFS(COUNTBLANK(F2122:H2122)=3,"",G2122="","G列に金額を入力してください",F2122=3,G2122,H2122="","H列に労働時間を入力してください",F2122=1,ROUND(G2122/(H2122*24),0),F2122=2,ROUND(G2122/(H2122*24),0)),"")</f>
        <v/>
      </c>
      <c r="J2122" s="49" t="str" cm="1">
        <f t="array" ref="J2122">IFERROR(_xlfn.IFS(D2122="","",I2122&lt;E2122,"×（法定外となる従業員です）",I2122&gt;=E2122,"〇"),"")</f>
        <v/>
      </c>
    </row>
    <row r="2123" spans="1:10" ht="14.25" customHeight="1" x14ac:dyDescent="0.4">
      <c r="A2123" s="6" t="str">
        <f t="shared" si="32"/>
        <v/>
      </c>
      <c r="B2123" s="7"/>
      <c r="C2123" s="7"/>
      <c r="D2123" s="7"/>
      <c r="E2123" s="5" t="str">
        <f>IFERROR(IF($F$5&gt;VLOOKUP(前回申請!D2123,最低賃金!$A$2:$G$49,7,FALSE),VLOOKUP(前回申請!D2123,最低賃金!$A$2:$G$49,6,FALSE),IF($F$5&gt;VLOOKUP(前回申請!D2123,最低賃金!$A$2:$G$49,5,FALSE),VLOOKUP(前回申請!D2123,最低賃金!$A$2:$G$49,4,FALSE),VLOOKUP(前回申請!D2123,最低賃金!$A$2:$G$49,2,FALSE))),"")</f>
        <v/>
      </c>
      <c r="F2123" s="7"/>
      <c r="G2123" s="8"/>
      <c r="H2123" s="48"/>
      <c r="I2123" s="28" t="str" cm="1">
        <f t="array" ref="I2123">IFERROR(_xlfn.IFS(COUNTBLANK(F2123:H2123)=3,"",G2123="","G列に金額を入力してください",F2123=3,G2123,H2123="","H列に労働時間を入力してください",F2123=1,ROUND(G2123/(H2123*24),0),F2123=2,ROUND(G2123/(H2123*24),0)),"")</f>
        <v/>
      </c>
      <c r="J2123" s="49" t="str" cm="1">
        <f t="array" ref="J2123">IFERROR(_xlfn.IFS(D2123="","",I2123&lt;E2123,"×（法定外となる従業員です）",I2123&gt;=E2123,"〇"),"")</f>
        <v/>
      </c>
    </row>
    <row r="2124" spans="1:10" ht="14.25" customHeight="1" x14ac:dyDescent="0.4">
      <c r="A2124" s="6" t="str">
        <f t="shared" ref="A2124:A2187" si="33">IF(C2124="","",A2123+1)</f>
        <v/>
      </c>
      <c r="B2124" s="7"/>
      <c r="C2124" s="7"/>
      <c r="D2124" s="7"/>
      <c r="E2124" s="5" t="str">
        <f>IFERROR(IF($F$5&gt;VLOOKUP(前回申請!D2124,最低賃金!$A$2:$G$49,7,FALSE),VLOOKUP(前回申請!D2124,最低賃金!$A$2:$G$49,6,FALSE),IF($F$5&gt;VLOOKUP(前回申請!D2124,最低賃金!$A$2:$G$49,5,FALSE),VLOOKUP(前回申請!D2124,最低賃金!$A$2:$G$49,4,FALSE),VLOOKUP(前回申請!D2124,最低賃金!$A$2:$G$49,2,FALSE))),"")</f>
        <v/>
      </c>
      <c r="F2124" s="7"/>
      <c r="G2124" s="8"/>
      <c r="H2124" s="48"/>
      <c r="I2124" s="28" t="str" cm="1">
        <f t="array" ref="I2124">IFERROR(_xlfn.IFS(COUNTBLANK(F2124:H2124)=3,"",G2124="","G列に金額を入力してください",F2124=3,G2124,H2124="","H列に労働時間を入力してください",F2124=1,ROUND(G2124/(H2124*24),0),F2124=2,ROUND(G2124/(H2124*24),0)),"")</f>
        <v/>
      </c>
      <c r="J2124" s="49" t="str" cm="1">
        <f t="array" ref="J2124">IFERROR(_xlfn.IFS(D2124="","",I2124&lt;E2124,"×（法定外となる従業員です）",I2124&gt;=E2124,"〇"),"")</f>
        <v/>
      </c>
    </row>
    <row r="2125" spans="1:10" ht="14.25" customHeight="1" x14ac:dyDescent="0.4">
      <c r="A2125" s="6" t="str">
        <f t="shared" si="33"/>
        <v/>
      </c>
      <c r="B2125" s="7"/>
      <c r="C2125" s="7"/>
      <c r="D2125" s="7"/>
      <c r="E2125" s="5" t="str">
        <f>IFERROR(IF($F$5&gt;VLOOKUP(前回申請!D2125,最低賃金!$A$2:$G$49,7,FALSE),VLOOKUP(前回申請!D2125,最低賃金!$A$2:$G$49,6,FALSE),IF($F$5&gt;VLOOKUP(前回申請!D2125,最低賃金!$A$2:$G$49,5,FALSE),VLOOKUP(前回申請!D2125,最低賃金!$A$2:$G$49,4,FALSE),VLOOKUP(前回申請!D2125,最低賃金!$A$2:$G$49,2,FALSE))),"")</f>
        <v/>
      </c>
      <c r="F2125" s="7"/>
      <c r="G2125" s="8"/>
      <c r="H2125" s="48"/>
      <c r="I2125" s="28" t="str" cm="1">
        <f t="array" ref="I2125">IFERROR(_xlfn.IFS(COUNTBLANK(F2125:H2125)=3,"",G2125="","G列に金額を入力してください",F2125=3,G2125,H2125="","H列に労働時間を入力してください",F2125=1,ROUND(G2125/(H2125*24),0),F2125=2,ROUND(G2125/(H2125*24),0)),"")</f>
        <v/>
      </c>
      <c r="J2125" s="49" t="str" cm="1">
        <f t="array" ref="J2125">IFERROR(_xlfn.IFS(D2125="","",I2125&lt;E2125,"×（法定外となる従業員です）",I2125&gt;=E2125,"〇"),"")</f>
        <v/>
      </c>
    </row>
    <row r="2126" spans="1:10" ht="14.25" customHeight="1" x14ac:dyDescent="0.4">
      <c r="A2126" s="6" t="str">
        <f t="shared" si="33"/>
        <v/>
      </c>
      <c r="B2126" s="7"/>
      <c r="C2126" s="7"/>
      <c r="D2126" s="7"/>
      <c r="E2126" s="5" t="str">
        <f>IFERROR(IF($F$5&gt;VLOOKUP(前回申請!D2126,最低賃金!$A$2:$G$49,7,FALSE),VLOOKUP(前回申請!D2126,最低賃金!$A$2:$G$49,6,FALSE),IF($F$5&gt;VLOOKUP(前回申請!D2126,最低賃金!$A$2:$G$49,5,FALSE),VLOOKUP(前回申請!D2126,最低賃金!$A$2:$G$49,4,FALSE),VLOOKUP(前回申請!D2126,最低賃金!$A$2:$G$49,2,FALSE))),"")</f>
        <v/>
      </c>
      <c r="F2126" s="7"/>
      <c r="G2126" s="8"/>
      <c r="H2126" s="48"/>
      <c r="I2126" s="28" t="str" cm="1">
        <f t="array" ref="I2126">IFERROR(_xlfn.IFS(COUNTBLANK(F2126:H2126)=3,"",G2126="","G列に金額を入力してください",F2126=3,G2126,H2126="","H列に労働時間を入力してください",F2126=1,ROUND(G2126/(H2126*24),0),F2126=2,ROUND(G2126/(H2126*24),0)),"")</f>
        <v/>
      </c>
      <c r="J2126" s="49" t="str" cm="1">
        <f t="array" ref="J2126">IFERROR(_xlfn.IFS(D2126="","",I2126&lt;E2126,"×（法定外となる従業員です）",I2126&gt;=E2126,"〇"),"")</f>
        <v/>
      </c>
    </row>
    <row r="2127" spans="1:10" ht="14.25" customHeight="1" x14ac:dyDescent="0.4">
      <c r="A2127" s="6" t="str">
        <f t="shared" si="33"/>
        <v/>
      </c>
      <c r="B2127" s="7"/>
      <c r="C2127" s="7"/>
      <c r="D2127" s="7"/>
      <c r="E2127" s="5" t="str">
        <f>IFERROR(IF($F$5&gt;VLOOKUP(前回申請!D2127,最低賃金!$A$2:$G$49,7,FALSE),VLOOKUP(前回申請!D2127,最低賃金!$A$2:$G$49,6,FALSE),IF($F$5&gt;VLOOKUP(前回申請!D2127,最低賃金!$A$2:$G$49,5,FALSE),VLOOKUP(前回申請!D2127,最低賃金!$A$2:$G$49,4,FALSE),VLOOKUP(前回申請!D2127,最低賃金!$A$2:$G$49,2,FALSE))),"")</f>
        <v/>
      </c>
      <c r="F2127" s="7"/>
      <c r="G2127" s="8"/>
      <c r="H2127" s="48"/>
      <c r="I2127" s="28" t="str" cm="1">
        <f t="array" ref="I2127">IFERROR(_xlfn.IFS(COUNTBLANK(F2127:H2127)=3,"",G2127="","G列に金額を入力してください",F2127=3,G2127,H2127="","H列に労働時間を入力してください",F2127=1,ROUND(G2127/(H2127*24),0),F2127=2,ROUND(G2127/(H2127*24),0)),"")</f>
        <v/>
      </c>
      <c r="J2127" s="49" t="str" cm="1">
        <f t="array" ref="J2127">IFERROR(_xlfn.IFS(D2127="","",I2127&lt;E2127,"×（法定外となる従業員です）",I2127&gt;=E2127,"〇"),"")</f>
        <v/>
      </c>
    </row>
    <row r="2128" spans="1:10" ht="14.25" customHeight="1" x14ac:dyDescent="0.4">
      <c r="A2128" s="6" t="str">
        <f t="shared" si="33"/>
        <v/>
      </c>
      <c r="B2128" s="7"/>
      <c r="C2128" s="7"/>
      <c r="D2128" s="7"/>
      <c r="E2128" s="5" t="str">
        <f>IFERROR(IF($F$5&gt;VLOOKUP(前回申請!D2128,最低賃金!$A$2:$G$49,7,FALSE),VLOOKUP(前回申請!D2128,最低賃金!$A$2:$G$49,6,FALSE),IF($F$5&gt;VLOOKUP(前回申請!D2128,最低賃金!$A$2:$G$49,5,FALSE),VLOOKUP(前回申請!D2128,最低賃金!$A$2:$G$49,4,FALSE),VLOOKUP(前回申請!D2128,最低賃金!$A$2:$G$49,2,FALSE))),"")</f>
        <v/>
      </c>
      <c r="F2128" s="7"/>
      <c r="G2128" s="8"/>
      <c r="H2128" s="48"/>
      <c r="I2128" s="28" t="str" cm="1">
        <f t="array" ref="I2128">IFERROR(_xlfn.IFS(COUNTBLANK(F2128:H2128)=3,"",G2128="","G列に金額を入力してください",F2128=3,G2128,H2128="","H列に労働時間を入力してください",F2128=1,ROUND(G2128/(H2128*24),0),F2128=2,ROUND(G2128/(H2128*24),0)),"")</f>
        <v/>
      </c>
      <c r="J2128" s="49" t="str" cm="1">
        <f t="array" ref="J2128">IFERROR(_xlfn.IFS(D2128="","",I2128&lt;E2128,"×（法定外となる従業員です）",I2128&gt;=E2128,"〇"),"")</f>
        <v/>
      </c>
    </row>
    <row r="2129" spans="1:10" ht="14.25" customHeight="1" x14ac:dyDescent="0.4">
      <c r="A2129" s="6" t="str">
        <f t="shared" si="33"/>
        <v/>
      </c>
      <c r="B2129" s="7"/>
      <c r="C2129" s="7"/>
      <c r="D2129" s="7"/>
      <c r="E2129" s="5" t="str">
        <f>IFERROR(IF($F$5&gt;VLOOKUP(前回申請!D2129,最低賃金!$A$2:$G$49,7,FALSE),VLOOKUP(前回申請!D2129,最低賃金!$A$2:$G$49,6,FALSE),IF($F$5&gt;VLOOKUP(前回申請!D2129,最低賃金!$A$2:$G$49,5,FALSE),VLOOKUP(前回申請!D2129,最低賃金!$A$2:$G$49,4,FALSE),VLOOKUP(前回申請!D2129,最低賃金!$A$2:$G$49,2,FALSE))),"")</f>
        <v/>
      </c>
      <c r="F2129" s="7"/>
      <c r="G2129" s="8"/>
      <c r="H2129" s="48"/>
      <c r="I2129" s="28" t="str" cm="1">
        <f t="array" ref="I2129">IFERROR(_xlfn.IFS(COUNTBLANK(F2129:H2129)=3,"",G2129="","G列に金額を入力してください",F2129=3,G2129,H2129="","H列に労働時間を入力してください",F2129=1,ROUND(G2129/(H2129*24),0),F2129=2,ROUND(G2129/(H2129*24),0)),"")</f>
        <v/>
      </c>
      <c r="J2129" s="49" t="str" cm="1">
        <f t="array" ref="J2129">IFERROR(_xlfn.IFS(D2129="","",I2129&lt;E2129,"×（法定外となる従業員です）",I2129&gt;=E2129,"〇"),"")</f>
        <v/>
      </c>
    </row>
    <row r="2130" spans="1:10" ht="14.25" customHeight="1" x14ac:dyDescent="0.4">
      <c r="A2130" s="6" t="str">
        <f t="shared" si="33"/>
        <v/>
      </c>
      <c r="B2130" s="7"/>
      <c r="C2130" s="7"/>
      <c r="D2130" s="7"/>
      <c r="E2130" s="5" t="str">
        <f>IFERROR(IF($F$5&gt;VLOOKUP(前回申請!D2130,最低賃金!$A$2:$G$49,7,FALSE),VLOOKUP(前回申請!D2130,最低賃金!$A$2:$G$49,6,FALSE),IF($F$5&gt;VLOOKUP(前回申請!D2130,最低賃金!$A$2:$G$49,5,FALSE),VLOOKUP(前回申請!D2130,最低賃金!$A$2:$G$49,4,FALSE),VLOOKUP(前回申請!D2130,最低賃金!$A$2:$G$49,2,FALSE))),"")</f>
        <v/>
      </c>
      <c r="F2130" s="7"/>
      <c r="G2130" s="8"/>
      <c r="H2130" s="48"/>
      <c r="I2130" s="28" t="str" cm="1">
        <f t="array" ref="I2130">IFERROR(_xlfn.IFS(COUNTBLANK(F2130:H2130)=3,"",G2130="","G列に金額を入力してください",F2130=3,G2130,H2130="","H列に労働時間を入力してください",F2130=1,ROUND(G2130/(H2130*24),0),F2130=2,ROUND(G2130/(H2130*24),0)),"")</f>
        <v/>
      </c>
      <c r="J2130" s="49" t="str" cm="1">
        <f t="array" ref="J2130">IFERROR(_xlfn.IFS(D2130="","",I2130&lt;E2130,"×（法定外となる従業員です）",I2130&gt;=E2130,"〇"),"")</f>
        <v/>
      </c>
    </row>
    <row r="2131" spans="1:10" ht="14.25" customHeight="1" x14ac:dyDescent="0.4">
      <c r="A2131" s="6" t="str">
        <f t="shared" si="33"/>
        <v/>
      </c>
      <c r="B2131" s="7"/>
      <c r="C2131" s="7"/>
      <c r="D2131" s="7"/>
      <c r="E2131" s="5" t="str">
        <f>IFERROR(IF($F$5&gt;VLOOKUP(前回申請!D2131,最低賃金!$A$2:$G$49,7,FALSE),VLOOKUP(前回申請!D2131,最低賃金!$A$2:$G$49,6,FALSE),IF($F$5&gt;VLOOKUP(前回申請!D2131,最低賃金!$A$2:$G$49,5,FALSE),VLOOKUP(前回申請!D2131,最低賃金!$A$2:$G$49,4,FALSE),VLOOKUP(前回申請!D2131,最低賃金!$A$2:$G$49,2,FALSE))),"")</f>
        <v/>
      </c>
      <c r="F2131" s="7"/>
      <c r="G2131" s="8"/>
      <c r="H2131" s="48"/>
      <c r="I2131" s="28" t="str" cm="1">
        <f t="array" ref="I2131">IFERROR(_xlfn.IFS(COUNTBLANK(F2131:H2131)=3,"",G2131="","G列に金額を入力してください",F2131=3,G2131,H2131="","H列に労働時間を入力してください",F2131=1,ROUND(G2131/(H2131*24),0),F2131=2,ROUND(G2131/(H2131*24),0)),"")</f>
        <v/>
      </c>
      <c r="J2131" s="49" t="str" cm="1">
        <f t="array" ref="J2131">IFERROR(_xlfn.IFS(D2131="","",I2131&lt;E2131,"×（法定外となる従業員です）",I2131&gt;=E2131,"〇"),"")</f>
        <v/>
      </c>
    </row>
    <row r="2132" spans="1:10" ht="14.25" customHeight="1" x14ac:dyDescent="0.4">
      <c r="A2132" s="6" t="str">
        <f t="shared" si="33"/>
        <v/>
      </c>
      <c r="B2132" s="7"/>
      <c r="C2132" s="7"/>
      <c r="D2132" s="7"/>
      <c r="E2132" s="5" t="str">
        <f>IFERROR(IF($F$5&gt;VLOOKUP(前回申請!D2132,最低賃金!$A$2:$G$49,7,FALSE),VLOOKUP(前回申請!D2132,最低賃金!$A$2:$G$49,6,FALSE),IF($F$5&gt;VLOOKUP(前回申請!D2132,最低賃金!$A$2:$G$49,5,FALSE),VLOOKUP(前回申請!D2132,最低賃金!$A$2:$G$49,4,FALSE),VLOOKUP(前回申請!D2132,最低賃金!$A$2:$G$49,2,FALSE))),"")</f>
        <v/>
      </c>
      <c r="F2132" s="7"/>
      <c r="G2132" s="8"/>
      <c r="H2132" s="48"/>
      <c r="I2132" s="28" t="str" cm="1">
        <f t="array" ref="I2132">IFERROR(_xlfn.IFS(COUNTBLANK(F2132:H2132)=3,"",G2132="","G列に金額を入力してください",F2132=3,G2132,H2132="","H列に労働時間を入力してください",F2132=1,ROUND(G2132/(H2132*24),0),F2132=2,ROUND(G2132/(H2132*24),0)),"")</f>
        <v/>
      </c>
      <c r="J2132" s="49" t="str" cm="1">
        <f t="array" ref="J2132">IFERROR(_xlfn.IFS(D2132="","",I2132&lt;E2132,"×（法定外となる従業員です）",I2132&gt;=E2132,"〇"),"")</f>
        <v/>
      </c>
    </row>
    <row r="2133" spans="1:10" ht="14.25" customHeight="1" x14ac:dyDescent="0.4">
      <c r="A2133" s="6" t="str">
        <f t="shared" si="33"/>
        <v/>
      </c>
      <c r="B2133" s="7"/>
      <c r="C2133" s="7"/>
      <c r="D2133" s="7"/>
      <c r="E2133" s="5" t="str">
        <f>IFERROR(IF($F$5&gt;VLOOKUP(前回申請!D2133,最低賃金!$A$2:$G$49,7,FALSE),VLOOKUP(前回申請!D2133,最低賃金!$A$2:$G$49,6,FALSE),IF($F$5&gt;VLOOKUP(前回申請!D2133,最低賃金!$A$2:$G$49,5,FALSE),VLOOKUP(前回申請!D2133,最低賃金!$A$2:$G$49,4,FALSE),VLOOKUP(前回申請!D2133,最低賃金!$A$2:$G$49,2,FALSE))),"")</f>
        <v/>
      </c>
      <c r="F2133" s="7"/>
      <c r="G2133" s="8"/>
      <c r="H2133" s="48"/>
      <c r="I2133" s="28" t="str" cm="1">
        <f t="array" ref="I2133">IFERROR(_xlfn.IFS(COUNTBLANK(F2133:H2133)=3,"",G2133="","G列に金額を入力してください",F2133=3,G2133,H2133="","H列に労働時間を入力してください",F2133=1,ROUND(G2133/(H2133*24),0),F2133=2,ROUND(G2133/(H2133*24),0)),"")</f>
        <v/>
      </c>
      <c r="J2133" s="49" t="str" cm="1">
        <f t="array" ref="J2133">IFERROR(_xlfn.IFS(D2133="","",I2133&lt;E2133,"×（法定外となる従業員です）",I2133&gt;=E2133,"〇"),"")</f>
        <v/>
      </c>
    </row>
    <row r="2134" spans="1:10" ht="14.25" customHeight="1" x14ac:dyDescent="0.4">
      <c r="A2134" s="6" t="str">
        <f t="shared" si="33"/>
        <v/>
      </c>
      <c r="B2134" s="7"/>
      <c r="C2134" s="7"/>
      <c r="D2134" s="7"/>
      <c r="E2134" s="5" t="str">
        <f>IFERROR(IF($F$5&gt;VLOOKUP(前回申請!D2134,最低賃金!$A$2:$G$49,7,FALSE),VLOOKUP(前回申請!D2134,最低賃金!$A$2:$G$49,6,FALSE),IF($F$5&gt;VLOOKUP(前回申請!D2134,最低賃金!$A$2:$G$49,5,FALSE),VLOOKUP(前回申請!D2134,最低賃金!$A$2:$G$49,4,FALSE),VLOOKUP(前回申請!D2134,最低賃金!$A$2:$G$49,2,FALSE))),"")</f>
        <v/>
      </c>
      <c r="F2134" s="7"/>
      <c r="G2134" s="8"/>
      <c r="H2134" s="48"/>
      <c r="I2134" s="28" t="str" cm="1">
        <f t="array" ref="I2134">IFERROR(_xlfn.IFS(COUNTBLANK(F2134:H2134)=3,"",G2134="","G列に金額を入力してください",F2134=3,G2134,H2134="","H列に労働時間を入力してください",F2134=1,ROUND(G2134/(H2134*24),0),F2134=2,ROUND(G2134/(H2134*24),0)),"")</f>
        <v/>
      </c>
      <c r="J2134" s="49" t="str" cm="1">
        <f t="array" ref="J2134">IFERROR(_xlfn.IFS(D2134="","",I2134&lt;E2134,"×（法定外となる従業員です）",I2134&gt;=E2134,"〇"),"")</f>
        <v/>
      </c>
    </row>
    <row r="2135" spans="1:10" ht="14.25" customHeight="1" x14ac:dyDescent="0.4">
      <c r="A2135" s="6" t="str">
        <f t="shared" si="33"/>
        <v/>
      </c>
      <c r="B2135" s="7"/>
      <c r="C2135" s="7"/>
      <c r="D2135" s="7"/>
      <c r="E2135" s="5" t="str">
        <f>IFERROR(IF($F$5&gt;VLOOKUP(前回申請!D2135,最低賃金!$A$2:$G$49,7,FALSE),VLOOKUP(前回申請!D2135,最低賃金!$A$2:$G$49,6,FALSE),IF($F$5&gt;VLOOKUP(前回申請!D2135,最低賃金!$A$2:$G$49,5,FALSE),VLOOKUP(前回申請!D2135,最低賃金!$A$2:$G$49,4,FALSE),VLOOKUP(前回申請!D2135,最低賃金!$A$2:$G$49,2,FALSE))),"")</f>
        <v/>
      </c>
      <c r="F2135" s="7"/>
      <c r="G2135" s="8"/>
      <c r="H2135" s="48"/>
      <c r="I2135" s="28" t="str" cm="1">
        <f t="array" ref="I2135">IFERROR(_xlfn.IFS(COUNTBLANK(F2135:H2135)=3,"",G2135="","G列に金額を入力してください",F2135=3,G2135,H2135="","H列に労働時間を入力してください",F2135=1,ROUND(G2135/(H2135*24),0),F2135=2,ROUND(G2135/(H2135*24),0)),"")</f>
        <v/>
      </c>
      <c r="J2135" s="49" t="str" cm="1">
        <f t="array" ref="J2135">IFERROR(_xlfn.IFS(D2135="","",I2135&lt;E2135,"×（法定外となる従業員です）",I2135&gt;=E2135,"〇"),"")</f>
        <v/>
      </c>
    </row>
    <row r="2136" spans="1:10" ht="14.25" customHeight="1" x14ac:dyDescent="0.4">
      <c r="A2136" s="6" t="str">
        <f t="shared" si="33"/>
        <v/>
      </c>
      <c r="B2136" s="7"/>
      <c r="C2136" s="7"/>
      <c r="D2136" s="7"/>
      <c r="E2136" s="5" t="str">
        <f>IFERROR(IF($F$5&gt;VLOOKUP(前回申請!D2136,最低賃金!$A$2:$G$49,7,FALSE),VLOOKUP(前回申請!D2136,最低賃金!$A$2:$G$49,6,FALSE),IF($F$5&gt;VLOOKUP(前回申請!D2136,最低賃金!$A$2:$G$49,5,FALSE),VLOOKUP(前回申請!D2136,最低賃金!$A$2:$G$49,4,FALSE),VLOOKUP(前回申請!D2136,最低賃金!$A$2:$G$49,2,FALSE))),"")</f>
        <v/>
      </c>
      <c r="F2136" s="7"/>
      <c r="G2136" s="8"/>
      <c r="H2136" s="48"/>
      <c r="I2136" s="28" t="str" cm="1">
        <f t="array" ref="I2136">IFERROR(_xlfn.IFS(COUNTBLANK(F2136:H2136)=3,"",G2136="","G列に金額を入力してください",F2136=3,G2136,H2136="","H列に労働時間を入力してください",F2136=1,ROUND(G2136/(H2136*24),0),F2136=2,ROUND(G2136/(H2136*24),0)),"")</f>
        <v/>
      </c>
      <c r="J2136" s="49" t="str" cm="1">
        <f t="array" ref="J2136">IFERROR(_xlfn.IFS(D2136="","",I2136&lt;E2136,"×（法定外となる従業員です）",I2136&gt;=E2136,"〇"),"")</f>
        <v/>
      </c>
    </row>
    <row r="2137" spans="1:10" ht="14.25" customHeight="1" x14ac:dyDescent="0.4">
      <c r="A2137" s="6" t="str">
        <f t="shared" si="33"/>
        <v/>
      </c>
      <c r="B2137" s="7"/>
      <c r="C2137" s="7"/>
      <c r="D2137" s="7"/>
      <c r="E2137" s="5" t="str">
        <f>IFERROR(IF($F$5&gt;VLOOKUP(前回申請!D2137,最低賃金!$A$2:$G$49,7,FALSE),VLOOKUP(前回申請!D2137,最低賃金!$A$2:$G$49,6,FALSE),IF($F$5&gt;VLOOKUP(前回申請!D2137,最低賃金!$A$2:$G$49,5,FALSE),VLOOKUP(前回申請!D2137,最低賃金!$A$2:$G$49,4,FALSE),VLOOKUP(前回申請!D2137,最低賃金!$A$2:$G$49,2,FALSE))),"")</f>
        <v/>
      </c>
      <c r="F2137" s="7"/>
      <c r="G2137" s="8"/>
      <c r="H2137" s="48"/>
      <c r="I2137" s="28" t="str" cm="1">
        <f t="array" ref="I2137">IFERROR(_xlfn.IFS(COUNTBLANK(F2137:H2137)=3,"",G2137="","G列に金額を入力してください",F2137=3,G2137,H2137="","H列に労働時間を入力してください",F2137=1,ROUND(G2137/(H2137*24),0),F2137=2,ROUND(G2137/(H2137*24),0)),"")</f>
        <v/>
      </c>
      <c r="J2137" s="49" t="str" cm="1">
        <f t="array" ref="J2137">IFERROR(_xlfn.IFS(D2137="","",I2137&lt;E2137,"×（法定外となる従業員です）",I2137&gt;=E2137,"〇"),"")</f>
        <v/>
      </c>
    </row>
    <row r="2138" spans="1:10" ht="14.25" customHeight="1" x14ac:dyDescent="0.4">
      <c r="A2138" s="6" t="str">
        <f t="shared" si="33"/>
        <v/>
      </c>
      <c r="B2138" s="7"/>
      <c r="C2138" s="7"/>
      <c r="D2138" s="7"/>
      <c r="E2138" s="5" t="str">
        <f>IFERROR(IF($F$5&gt;VLOOKUP(前回申請!D2138,最低賃金!$A$2:$G$49,7,FALSE),VLOOKUP(前回申請!D2138,最低賃金!$A$2:$G$49,6,FALSE),IF($F$5&gt;VLOOKUP(前回申請!D2138,最低賃金!$A$2:$G$49,5,FALSE),VLOOKUP(前回申請!D2138,最低賃金!$A$2:$G$49,4,FALSE),VLOOKUP(前回申請!D2138,最低賃金!$A$2:$G$49,2,FALSE))),"")</f>
        <v/>
      </c>
      <c r="F2138" s="7"/>
      <c r="G2138" s="8"/>
      <c r="H2138" s="48"/>
      <c r="I2138" s="28" t="str" cm="1">
        <f t="array" ref="I2138">IFERROR(_xlfn.IFS(COUNTBLANK(F2138:H2138)=3,"",G2138="","G列に金額を入力してください",F2138=3,G2138,H2138="","H列に労働時間を入力してください",F2138=1,ROUND(G2138/(H2138*24),0),F2138=2,ROUND(G2138/(H2138*24),0)),"")</f>
        <v/>
      </c>
      <c r="J2138" s="49" t="str" cm="1">
        <f t="array" ref="J2138">IFERROR(_xlfn.IFS(D2138="","",I2138&lt;E2138,"×（法定外となる従業員です）",I2138&gt;=E2138,"〇"),"")</f>
        <v/>
      </c>
    </row>
    <row r="2139" spans="1:10" ht="14.25" customHeight="1" x14ac:dyDescent="0.4">
      <c r="A2139" s="6" t="str">
        <f t="shared" si="33"/>
        <v/>
      </c>
      <c r="B2139" s="7"/>
      <c r="C2139" s="7"/>
      <c r="D2139" s="7"/>
      <c r="E2139" s="5" t="str">
        <f>IFERROR(IF($F$5&gt;VLOOKUP(前回申請!D2139,最低賃金!$A$2:$G$49,7,FALSE),VLOOKUP(前回申請!D2139,最低賃金!$A$2:$G$49,6,FALSE),IF($F$5&gt;VLOOKUP(前回申請!D2139,最低賃金!$A$2:$G$49,5,FALSE),VLOOKUP(前回申請!D2139,最低賃金!$A$2:$G$49,4,FALSE),VLOOKUP(前回申請!D2139,最低賃金!$A$2:$G$49,2,FALSE))),"")</f>
        <v/>
      </c>
      <c r="F2139" s="7"/>
      <c r="G2139" s="8"/>
      <c r="H2139" s="48"/>
      <c r="I2139" s="28" t="str" cm="1">
        <f t="array" ref="I2139">IFERROR(_xlfn.IFS(COUNTBLANK(F2139:H2139)=3,"",G2139="","G列に金額を入力してください",F2139=3,G2139,H2139="","H列に労働時間を入力してください",F2139=1,ROUND(G2139/(H2139*24),0),F2139=2,ROUND(G2139/(H2139*24),0)),"")</f>
        <v/>
      </c>
      <c r="J2139" s="49" t="str" cm="1">
        <f t="array" ref="J2139">IFERROR(_xlfn.IFS(D2139="","",I2139&lt;E2139,"×（法定外となる従業員です）",I2139&gt;=E2139,"〇"),"")</f>
        <v/>
      </c>
    </row>
    <row r="2140" spans="1:10" ht="14.25" customHeight="1" x14ac:dyDescent="0.4">
      <c r="A2140" s="6" t="str">
        <f t="shared" si="33"/>
        <v/>
      </c>
      <c r="B2140" s="7"/>
      <c r="C2140" s="7"/>
      <c r="D2140" s="7"/>
      <c r="E2140" s="5" t="str">
        <f>IFERROR(IF($F$5&gt;VLOOKUP(前回申請!D2140,最低賃金!$A$2:$G$49,7,FALSE),VLOOKUP(前回申請!D2140,最低賃金!$A$2:$G$49,6,FALSE),IF($F$5&gt;VLOOKUP(前回申請!D2140,最低賃金!$A$2:$G$49,5,FALSE),VLOOKUP(前回申請!D2140,最低賃金!$A$2:$G$49,4,FALSE),VLOOKUP(前回申請!D2140,最低賃金!$A$2:$G$49,2,FALSE))),"")</f>
        <v/>
      </c>
      <c r="F2140" s="7"/>
      <c r="G2140" s="8"/>
      <c r="H2140" s="48"/>
      <c r="I2140" s="28" t="str" cm="1">
        <f t="array" ref="I2140">IFERROR(_xlfn.IFS(COUNTBLANK(F2140:H2140)=3,"",G2140="","G列に金額を入力してください",F2140=3,G2140,H2140="","H列に労働時間を入力してください",F2140=1,ROUND(G2140/(H2140*24),0),F2140=2,ROUND(G2140/(H2140*24),0)),"")</f>
        <v/>
      </c>
      <c r="J2140" s="49" t="str" cm="1">
        <f t="array" ref="J2140">IFERROR(_xlfn.IFS(D2140="","",I2140&lt;E2140,"×（法定外となる従業員です）",I2140&gt;=E2140,"〇"),"")</f>
        <v/>
      </c>
    </row>
    <row r="2141" spans="1:10" ht="14.25" customHeight="1" x14ac:dyDescent="0.4">
      <c r="A2141" s="6" t="str">
        <f t="shared" si="33"/>
        <v/>
      </c>
      <c r="B2141" s="7"/>
      <c r="C2141" s="7"/>
      <c r="D2141" s="7"/>
      <c r="E2141" s="5" t="str">
        <f>IFERROR(IF($F$5&gt;VLOOKUP(前回申請!D2141,最低賃金!$A$2:$G$49,7,FALSE),VLOOKUP(前回申請!D2141,最低賃金!$A$2:$G$49,6,FALSE),IF($F$5&gt;VLOOKUP(前回申請!D2141,最低賃金!$A$2:$G$49,5,FALSE),VLOOKUP(前回申請!D2141,最低賃金!$A$2:$G$49,4,FALSE),VLOOKUP(前回申請!D2141,最低賃金!$A$2:$G$49,2,FALSE))),"")</f>
        <v/>
      </c>
      <c r="F2141" s="7"/>
      <c r="G2141" s="8"/>
      <c r="H2141" s="48"/>
      <c r="I2141" s="28" t="str" cm="1">
        <f t="array" ref="I2141">IFERROR(_xlfn.IFS(COUNTBLANK(F2141:H2141)=3,"",G2141="","G列に金額を入力してください",F2141=3,G2141,H2141="","H列に労働時間を入力してください",F2141=1,ROUND(G2141/(H2141*24),0),F2141=2,ROUND(G2141/(H2141*24),0)),"")</f>
        <v/>
      </c>
      <c r="J2141" s="49" t="str" cm="1">
        <f t="array" ref="J2141">IFERROR(_xlfn.IFS(D2141="","",I2141&lt;E2141,"×（法定外となる従業員です）",I2141&gt;=E2141,"〇"),"")</f>
        <v/>
      </c>
    </row>
    <row r="2142" spans="1:10" ht="14.25" customHeight="1" x14ac:dyDescent="0.4">
      <c r="A2142" s="6" t="str">
        <f t="shared" si="33"/>
        <v/>
      </c>
      <c r="B2142" s="7"/>
      <c r="C2142" s="7"/>
      <c r="D2142" s="7"/>
      <c r="E2142" s="5" t="str">
        <f>IFERROR(IF($F$5&gt;VLOOKUP(前回申請!D2142,最低賃金!$A$2:$G$49,7,FALSE),VLOOKUP(前回申請!D2142,最低賃金!$A$2:$G$49,6,FALSE),IF($F$5&gt;VLOOKUP(前回申請!D2142,最低賃金!$A$2:$G$49,5,FALSE),VLOOKUP(前回申請!D2142,最低賃金!$A$2:$G$49,4,FALSE),VLOOKUP(前回申請!D2142,最低賃金!$A$2:$G$49,2,FALSE))),"")</f>
        <v/>
      </c>
      <c r="F2142" s="7"/>
      <c r="G2142" s="8"/>
      <c r="H2142" s="48"/>
      <c r="I2142" s="28" t="str" cm="1">
        <f t="array" ref="I2142">IFERROR(_xlfn.IFS(COUNTBLANK(F2142:H2142)=3,"",G2142="","G列に金額を入力してください",F2142=3,G2142,H2142="","H列に労働時間を入力してください",F2142=1,ROUND(G2142/(H2142*24),0),F2142=2,ROUND(G2142/(H2142*24),0)),"")</f>
        <v/>
      </c>
      <c r="J2142" s="49" t="str" cm="1">
        <f t="array" ref="J2142">IFERROR(_xlfn.IFS(D2142="","",I2142&lt;E2142,"×（法定外となる従業員です）",I2142&gt;=E2142,"〇"),"")</f>
        <v/>
      </c>
    </row>
    <row r="2143" spans="1:10" ht="14.25" customHeight="1" x14ac:dyDescent="0.4">
      <c r="A2143" s="6" t="str">
        <f t="shared" si="33"/>
        <v/>
      </c>
      <c r="B2143" s="7"/>
      <c r="C2143" s="7"/>
      <c r="D2143" s="7"/>
      <c r="E2143" s="5" t="str">
        <f>IFERROR(IF($F$5&gt;VLOOKUP(前回申請!D2143,最低賃金!$A$2:$G$49,7,FALSE),VLOOKUP(前回申請!D2143,最低賃金!$A$2:$G$49,6,FALSE),IF($F$5&gt;VLOOKUP(前回申請!D2143,最低賃金!$A$2:$G$49,5,FALSE),VLOOKUP(前回申請!D2143,最低賃金!$A$2:$G$49,4,FALSE),VLOOKUP(前回申請!D2143,最低賃金!$A$2:$G$49,2,FALSE))),"")</f>
        <v/>
      </c>
      <c r="F2143" s="7"/>
      <c r="G2143" s="8"/>
      <c r="H2143" s="48"/>
      <c r="I2143" s="28" t="str" cm="1">
        <f t="array" ref="I2143">IFERROR(_xlfn.IFS(COUNTBLANK(F2143:H2143)=3,"",G2143="","G列に金額を入力してください",F2143=3,G2143,H2143="","H列に労働時間を入力してください",F2143=1,ROUND(G2143/(H2143*24),0),F2143=2,ROUND(G2143/(H2143*24),0)),"")</f>
        <v/>
      </c>
      <c r="J2143" s="49" t="str" cm="1">
        <f t="array" ref="J2143">IFERROR(_xlfn.IFS(D2143="","",I2143&lt;E2143,"×（法定外となる従業員です）",I2143&gt;=E2143,"〇"),"")</f>
        <v/>
      </c>
    </row>
    <row r="2144" spans="1:10" ht="14.25" customHeight="1" x14ac:dyDescent="0.4">
      <c r="A2144" s="6" t="str">
        <f t="shared" si="33"/>
        <v/>
      </c>
      <c r="B2144" s="7"/>
      <c r="C2144" s="7"/>
      <c r="D2144" s="7"/>
      <c r="E2144" s="5" t="str">
        <f>IFERROR(IF($F$5&gt;VLOOKUP(前回申請!D2144,最低賃金!$A$2:$G$49,7,FALSE),VLOOKUP(前回申請!D2144,最低賃金!$A$2:$G$49,6,FALSE),IF($F$5&gt;VLOOKUP(前回申請!D2144,最低賃金!$A$2:$G$49,5,FALSE),VLOOKUP(前回申請!D2144,最低賃金!$A$2:$G$49,4,FALSE),VLOOKUP(前回申請!D2144,最低賃金!$A$2:$G$49,2,FALSE))),"")</f>
        <v/>
      </c>
      <c r="F2144" s="7"/>
      <c r="G2144" s="8"/>
      <c r="H2144" s="48"/>
      <c r="I2144" s="28" t="str" cm="1">
        <f t="array" ref="I2144">IFERROR(_xlfn.IFS(COUNTBLANK(F2144:H2144)=3,"",G2144="","G列に金額を入力してください",F2144=3,G2144,H2144="","H列に労働時間を入力してください",F2144=1,ROUND(G2144/(H2144*24),0),F2144=2,ROUND(G2144/(H2144*24),0)),"")</f>
        <v/>
      </c>
      <c r="J2144" s="49" t="str" cm="1">
        <f t="array" ref="J2144">IFERROR(_xlfn.IFS(D2144="","",I2144&lt;E2144,"×（法定外となる従業員です）",I2144&gt;=E2144,"〇"),"")</f>
        <v/>
      </c>
    </row>
    <row r="2145" spans="1:10" ht="14.25" customHeight="1" x14ac:dyDescent="0.4">
      <c r="A2145" s="6" t="str">
        <f t="shared" si="33"/>
        <v/>
      </c>
      <c r="B2145" s="7"/>
      <c r="C2145" s="7"/>
      <c r="D2145" s="7"/>
      <c r="E2145" s="5" t="str">
        <f>IFERROR(IF($F$5&gt;VLOOKUP(前回申請!D2145,最低賃金!$A$2:$G$49,7,FALSE),VLOOKUP(前回申請!D2145,最低賃金!$A$2:$G$49,6,FALSE),IF($F$5&gt;VLOOKUP(前回申請!D2145,最低賃金!$A$2:$G$49,5,FALSE),VLOOKUP(前回申請!D2145,最低賃金!$A$2:$G$49,4,FALSE),VLOOKUP(前回申請!D2145,最低賃金!$A$2:$G$49,2,FALSE))),"")</f>
        <v/>
      </c>
      <c r="F2145" s="7"/>
      <c r="G2145" s="8"/>
      <c r="H2145" s="48"/>
      <c r="I2145" s="28" t="str" cm="1">
        <f t="array" ref="I2145">IFERROR(_xlfn.IFS(COUNTBLANK(F2145:H2145)=3,"",G2145="","G列に金額を入力してください",F2145=3,G2145,H2145="","H列に労働時間を入力してください",F2145=1,ROUND(G2145/(H2145*24),0),F2145=2,ROUND(G2145/(H2145*24),0)),"")</f>
        <v/>
      </c>
      <c r="J2145" s="49" t="str" cm="1">
        <f t="array" ref="J2145">IFERROR(_xlfn.IFS(D2145="","",I2145&lt;E2145,"×（法定外となる従業員です）",I2145&gt;=E2145,"〇"),"")</f>
        <v/>
      </c>
    </row>
    <row r="2146" spans="1:10" ht="14.25" customHeight="1" x14ac:dyDescent="0.4">
      <c r="A2146" s="6" t="str">
        <f t="shared" si="33"/>
        <v/>
      </c>
      <c r="B2146" s="7"/>
      <c r="C2146" s="7"/>
      <c r="D2146" s="7"/>
      <c r="E2146" s="5" t="str">
        <f>IFERROR(IF($F$5&gt;VLOOKUP(前回申請!D2146,最低賃金!$A$2:$G$49,7,FALSE),VLOOKUP(前回申請!D2146,最低賃金!$A$2:$G$49,6,FALSE),IF($F$5&gt;VLOOKUP(前回申請!D2146,最低賃金!$A$2:$G$49,5,FALSE),VLOOKUP(前回申請!D2146,最低賃金!$A$2:$G$49,4,FALSE),VLOOKUP(前回申請!D2146,最低賃金!$A$2:$G$49,2,FALSE))),"")</f>
        <v/>
      </c>
      <c r="F2146" s="7"/>
      <c r="G2146" s="8"/>
      <c r="H2146" s="48"/>
      <c r="I2146" s="28" t="str" cm="1">
        <f t="array" ref="I2146">IFERROR(_xlfn.IFS(COUNTBLANK(F2146:H2146)=3,"",G2146="","G列に金額を入力してください",F2146=3,G2146,H2146="","H列に労働時間を入力してください",F2146=1,ROUND(G2146/(H2146*24),0),F2146=2,ROUND(G2146/(H2146*24),0)),"")</f>
        <v/>
      </c>
      <c r="J2146" s="49" t="str" cm="1">
        <f t="array" ref="J2146">IFERROR(_xlfn.IFS(D2146="","",I2146&lt;E2146,"×（法定外となる従業員です）",I2146&gt;=E2146,"〇"),"")</f>
        <v/>
      </c>
    </row>
    <row r="2147" spans="1:10" ht="14.25" customHeight="1" x14ac:dyDescent="0.4">
      <c r="A2147" s="6" t="str">
        <f t="shared" si="33"/>
        <v/>
      </c>
      <c r="B2147" s="7"/>
      <c r="C2147" s="7"/>
      <c r="D2147" s="7"/>
      <c r="E2147" s="5" t="str">
        <f>IFERROR(IF($F$5&gt;VLOOKUP(前回申請!D2147,最低賃金!$A$2:$G$49,7,FALSE),VLOOKUP(前回申請!D2147,最低賃金!$A$2:$G$49,6,FALSE),IF($F$5&gt;VLOOKUP(前回申請!D2147,最低賃金!$A$2:$G$49,5,FALSE),VLOOKUP(前回申請!D2147,最低賃金!$A$2:$G$49,4,FALSE),VLOOKUP(前回申請!D2147,最低賃金!$A$2:$G$49,2,FALSE))),"")</f>
        <v/>
      </c>
      <c r="F2147" s="7"/>
      <c r="G2147" s="8"/>
      <c r="H2147" s="48"/>
      <c r="I2147" s="28" t="str" cm="1">
        <f t="array" ref="I2147">IFERROR(_xlfn.IFS(COUNTBLANK(F2147:H2147)=3,"",G2147="","G列に金額を入力してください",F2147=3,G2147,H2147="","H列に労働時間を入力してください",F2147=1,ROUND(G2147/(H2147*24),0),F2147=2,ROUND(G2147/(H2147*24),0)),"")</f>
        <v/>
      </c>
      <c r="J2147" s="49" t="str" cm="1">
        <f t="array" ref="J2147">IFERROR(_xlfn.IFS(D2147="","",I2147&lt;E2147,"×（法定外となる従業員です）",I2147&gt;=E2147,"〇"),"")</f>
        <v/>
      </c>
    </row>
    <row r="2148" spans="1:10" ht="14.25" customHeight="1" x14ac:dyDescent="0.4">
      <c r="A2148" s="6" t="str">
        <f t="shared" si="33"/>
        <v/>
      </c>
      <c r="B2148" s="7"/>
      <c r="C2148" s="7"/>
      <c r="D2148" s="7"/>
      <c r="E2148" s="5" t="str">
        <f>IFERROR(IF($F$5&gt;VLOOKUP(前回申請!D2148,最低賃金!$A$2:$G$49,7,FALSE),VLOOKUP(前回申請!D2148,最低賃金!$A$2:$G$49,6,FALSE),IF($F$5&gt;VLOOKUP(前回申請!D2148,最低賃金!$A$2:$G$49,5,FALSE),VLOOKUP(前回申請!D2148,最低賃金!$A$2:$G$49,4,FALSE),VLOOKUP(前回申請!D2148,最低賃金!$A$2:$G$49,2,FALSE))),"")</f>
        <v/>
      </c>
      <c r="F2148" s="7"/>
      <c r="G2148" s="8"/>
      <c r="H2148" s="48"/>
      <c r="I2148" s="28" t="str" cm="1">
        <f t="array" ref="I2148">IFERROR(_xlfn.IFS(COUNTBLANK(F2148:H2148)=3,"",G2148="","G列に金額を入力してください",F2148=3,G2148,H2148="","H列に労働時間を入力してください",F2148=1,ROUND(G2148/(H2148*24),0),F2148=2,ROUND(G2148/(H2148*24),0)),"")</f>
        <v/>
      </c>
      <c r="J2148" s="49" t="str" cm="1">
        <f t="array" ref="J2148">IFERROR(_xlfn.IFS(D2148="","",I2148&lt;E2148,"×（法定外となる従業員です）",I2148&gt;=E2148,"〇"),"")</f>
        <v/>
      </c>
    </row>
    <row r="2149" spans="1:10" ht="14.25" customHeight="1" x14ac:dyDescent="0.4">
      <c r="A2149" s="6" t="str">
        <f t="shared" si="33"/>
        <v/>
      </c>
      <c r="B2149" s="7"/>
      <c r="C2149" s="7"/>
      <c r="D2149" s="7"/>
      <c r="E2149" s="5" t="str">
        <f>IFERROR(IF($F$5&gt;VLOOKUP(前回申請!D2149,最低賃金!$A$2:$G$49,7,FALSE),VLOOKUP(前回申請!D2149,最低賃金!$A$2:$G$49,6,FALSE),IF($F$5&gt;VLOOKUP(前回申請!D2149,最低賃金!$A$2:$G$49,5,FALSE),VLOOKUP(前回申請!D2149,最低賃金!$A$2:$G$49,4,FALSE),VLOOKUP(前回申請!D2149,最低賃金!$A$2:$G$49,2,FALSE))),"")</f>
        <v/>
      </c>
      <c r="F2149" s="7"/>
      <c r="G2149" s="8"/>
      <c r="H2149" s="48"/>
      <c r="I2149" s="28" t="str" cm="1">
        <f t="array" ref="I2149">IFERROR(_xlfn.IFS(COUNTBLANK(F2149:H2149)=3,"",G2149="","G列に金額を入力してください",F2149=3,G2149,H2149="","H列に労働時間を入力してください",F2149=1,ROUND(G2149/(H2149*24),0),F2149=2,ROUND(G2149/(H2149*24),0)),"")</f>
        <v/>
      </c>
      <c r="J2149" s="49" t="str" cm="1">
        <f t="array" ref="J2149">IFERROR(_xlfn.IFS(D2149="","",I2149&lt;E2149,"×（法定外となる従業員です）",I2149&gt;=E2149,"〇"),"")</f>
        <v/>
      </c>
    </row>
    <row r="2150" spans="1:10" ht="14.25" customHeight="1" x14ac:dyDescent="0.4">
      <c r="A2150" s="6" t="str">
        <f t="shared" si="33"/>
        <v/>
      </c>
      <c r="B2150" s="7"/>
      <c r="C2150" s="7"/>
      <c r="D2150" s="7"/>
      <c r="E2150" s="5" t="str">
        <f>IFERROR(IF($F$5&gt;VLOOKUP(前回申請!D2150,最低賃金!$A$2:$G$49,7,FALSE),VLOOKUP(前回申請!D2150,最低賃金!$A$2:$G$49,6,FALSE),IF($F$5&gt;VLOOKUP(前回申請!D2150,最低賃金!$A$2:$G$49,5,FALSE),VLOOKUP(前回申請!D2150,最低賃金!$A$2:$G$49,4,FALSE),VLOOKUP(前回申請!D2150,最低賃金!$A$2:$G$49,2,FALSE))),"")</f>
        <v/>
      </c>
      <c r="F2150" s="7"/>
      <c r="G2150" s="8"/>
      <c r="H2150" s="48"/>
      <c r="I2150" s="28" t="str" cm="1">
        <f t="array" ref="I2150">IFERROR(_xlfn.IFS(COUNTBLANK(F2150:H2150)=3,"",G2150="","G列に金額を入力してください",F2150=3,G2150,H2150="","H列に労働時間を入力してください",F2150=1,ROUND(G2150/(H2150*24),0),F2150=2,ROUND(G2150/(H2150*24),0)),"")</f>
        <v/>
      </c>
      <c r="J2150" s="49" t="str" cm="1">
        <f t="array" ref="J2150">IFERROR(_xlfn.IFS(D2150="","",I2150&lt;E2150,"×（法定外となる従業員です）",I2150&gt;=E2150,"〇"),"")</f>
        <v/>
      </c>
    </row>
    <row r="2151" spans="1:10" ht="14.25" customHeight="1" x14ac:dyDescent="0.4">
      <c r="A2151" s="6" t="str">
        <f t="shared" si="33"/>
        <v/>
      </c>
      <c r="B2151" s="7"/>
      <c r="C2151" s="7"/>
      <c r="D2151" s="7"/>
      <c r="E2151" s="5" t="str">
        <f>IFERROR(IF($F$5&gt;VLOOKUP(前回申請!D2151,最低賃金!$A$2:$G$49,7,FALSE),VLOOKUP(前回申請!D2151,最低賃金!$A$2:$G$49,6,FALSE),IF($F$5&gt;VLOOKUP(前回申請!D2151,最低賃金!$A$2:$G$49,5,FALSE),VLOOKUP(前回申請!D2151,最低賃金!$A$2:$G$49,4,FALSE),VLOOKUP(前回申請!D2151,最低賃金!$A$2:$G$49,2,FALSE))),"")</f>
        <v/>
      </c>
      <c r="F2151" s="7"/>
      <c r="G2151" s="8"/>
      <c r="H2151" s="48"/>
      <c r="I2151" s="28" t="str" cm="1">
        <f t="array" ref="I2151">IFERROR(_xlfn.IFS(COUNTBLANK(F2151:H2151)=3,"",G2151="","G列に金額を入力してください",F2151=3,G2151,H2151="","H列に労働時間を入力してください",F2151=1,ROUND(G2151/(H2151*24),0),F2151=2,ROUND(G2151/(H2151*24),0)),"")</f>
        <v/>
      </c>
      <c r="J2151" s="49" t="str" cm="1">
        <f t="array" ref="J2151">IFERROR(_xlfn.IFS(D2151="","",I2151&lt;E2151,"×（法定外となる従業員です）",I2151&gt;=E2151,"〇"),"")</f>
        <v/>
      </c>
    </row>
    <row r="2152" spans="1:10" ht="14.25" customHeight="1" x14ac:dyDescent="0.4">
      <c r="A2152" s="6" t="str">
        <f t="shared" si="33"/>
        <v/>
      </c>
      <c r="B2152" s="7"/>
      <c r="C2152" s="7"/>
      <c r="D2152" s="7"/>
      <c r="E2152" s="5" t="str">
        <f>IFERROR(IF($F$5&gt;VLOOKUP(前回申請!D2152,最低賃金!$A$2:$G$49,7,FALSE),VLOOKUP(前回申請!D2152,最低賃金!$A$2:$G$49,6,FALSE),IF($F$5&gt;VLOOKUP(前回申請!D2152,最低賃金!$A$2:$G$49,5,FALSE),VLOOKUP(前回申請!D2152,最低賃金!$A$2:$G$49,4,FALSE),VLOOKUP(前回申請!D2152,最低賃金!$A$2:$G$49,2,FALSE))),"")</f>
        <v/>
      </c>
      <c r="F2152" s="7"/>
      <c r="G2152" s="8"/>
      <c r="H2152" s="48"/>
      <c r="I2152" s="28" t="str" cm="1">
        <f t="array" ref="I2152">IFERROR(_xlfn.IFS(COUNTBLANK(F2152:H2152)=3,"",G2152="","G列に金額を入力してください",F2152=3,G2152,H2152="","H列に労働時間を入力してください",F2152=1,ROUND(G2152/(H2152*24),0),F2152=2,ROUND(G2152/(H2152*24),0)),"")</f>
        <v/>
      </c>
      <c r="J2152" s="49" t="str" cm="1">
        <f t="array" ref="J2152">IFERROR(_xlfn.IFS(D2152="","",I2152&lt;E2152,"×（法定外となる従業員です）",I2152&gt;=E2152,"〇"),"")</f>
        <v/>
      </c>
    </row>
    <row r="2153" spans="1:10" ht="14.25" customHeight="1" x14ac:dyDescent="0.4">
      <c r="A2153" s="6" t="str">
        <f t="shared" si="33"/>
        <v/>
      </c>
      <c r="B2153" s="7"/>
      <c r="C2153" s="7"/>
      <c r="D2153" s="7"/>
      <c r="E2153" s="5" t="str">
        <f>IFERROR(IF($F$5&gt;VLOOKUP(前回申請!D2153,最低賃金!$A$2:$G$49,7,FALSE),VLOOKUP(前回申請!D2153,最低賃金!$A$2:$G$49,6,FALSE),IF($F$5&gt;VLOOKUP(前回申請!D2153,最低賃金!$A$2:$G$49,5,FALSE),VLOOKUP(前回申請!D2153,最低賃金!$A$2:$G$49,4,FALSE),VLOOKUP(前回申請!D2153,最低賃金!$A$2:$G$49,2,FALSE))),"")</f>
        <v/>
      </c>
      <c r="F2153" s="7"/>
      <c r="G2153" s="8"/>
      <c r="H2153" s="48"/>
      <c r="I2153" s="28" t="str" cm="1">
        <f t="array" ref="I2153">IFERROR(_xlfn.IFS(COUNTBLANK(F2153:H2153)=3,"",G2153="","G列に金額を入力してください",F2153=3,G2153,H2153="","H列に労働時間を入力してください",F2153=1,ROUND(G2153/(H2153*24),0),F2153=2,ROUND(G2153/(H2153*24),0)),"")</f>
        <v/>
      </c>
      <c r="J2153" s="49" t="str" cm="1">
        <f t="array" ref="J2153">IFERROR(_xlfn.IFS(D2153="","",I2153&lt;E2153,"×（法定外となる従業員です）",I2153&gt;=E2153,"〇"),"")</f>
        <v/>
      </c>
    </row>
    <row r="2154" spans="1:10" ht="14.25" customHeight="1" x14ac:dyDescent="0.4">
      <c r="A2154" s="6" t="str">
        <f t="shared" si="33"/>
        <v/>
      </c>
      <c r="B2154" s="7"/>
      <c r="C2154" s="7"/>
      <c r="D2154" s="7"/>
      <c r="E2154" s="5" t="str">
        <f>IFERROR(IF($F$5&gt;VLOOKUP(前回申請!D2154,最低賃金!$A$2:$G$49,7,FALSE),VLOOKUP(前回申請!D2154,最低賃金!$A$2:$G$49,6,FALSE),IF($F$5&gt;VLOOKUP(前回申請!D2154,最低賃金!$A$2:$G$49,5,FALSE),VLOOKUP(前回申請!D2154,最低賃金!$A$2:$G$49,4,FALSE),VLOOKUP(前回申請!D2154,最低賃金!$A$2:$G$49,2,FALSE))),"")</f>
        <v/>
      </c>
      <c r="F2154" s="7"/>
      <c r="G2154" s="8"/>
      <c r="H2154" s="48"/>
      <c r="I2154" s="28" t="str" cm="1">
        <f t="array" ref="I2154">IFERROR(_xlfn.IFS(COUNTBLANK(F2154:H2154)=3,"",G2154="","G列に金額を入力してください",F2154=3,G2154,H2154="","H列に労働時間を入力してください",F2154=1,ROUND(G2154/(H2154*24),0),F2154=2,ROUND(G2154/(H2154*24),0)),"")</f>
        <v/>
      </c>
      <c r="J2154" s="49" t="str" cm="1">
        <f t="array" ref="J2154">IFERROR(_xlfn.IFS(D2154="","",I2154&lt;E2154,"×（法定外となる従業員です）",I2154&gt;=E2154,"〇"),"")</f>
        <v/>
      </c>
    </row>
    <row r="2155" spans="1:10" ht="14.25" customHeight="1" x14ac:dyDescent="0.4">
      <c r="A2155" s="6" t="str">
        <f t="shared" si="33"/>
        <v/>
      </c>
      <c r="B2155" s="7"/>
      <c r="C2155" s="7"/>
      <c r="D2155" s="7"/>
      <c r="E2155" s="5" t="str">
        <f>IFERROR(IF($F$5&gt;VLOOKUP(前回申請!D2155,最低賃金!$A$2:$G$49,7,FALSE),VLOOKUP(前回申請!D2155,最低賃金!$A$2:$G$49,6,FALSE),IF($F$5&gt;VLOOKUP(前回申請!D2155,最低賃金!$A$2:$G$49,5,FALSE),VLOOKUP(前回申請!D2155,最低賃金!$A$2:$G$49,4,FALSE),VLOOKUP(前回申請!D2155,最低賃金!$A$2:$G$49,2,FALSE))),"")</f>
        <v/>
      </c>
      <c r="F2155" s="7"/>
      <c r="G2155" s="8"/>
      <c r="H2155" s="48"/>
      <c r="I2155" s="28" t="str" cm="1">
        <f t="array" ref="I2155">IFERROR(_xlfn.IFS(COUNTBLANK(F2155:H2155)=3,"",G2155="","G列に金額を入力してください",F2155=3,G2155,H2155="","H列に労働時間を入力してください",F2155=1,ROUND(G2155/(H2155*24),0),F2155=2,ROUND(G2155/(H2155*24),0)),"")</f>
        <v/>
      </c>
      <c r="J2155" s="49" t="str" cm="1">
        <f t="array" ref="J2155">IFERROR(_xlfn.IFS(D2155="","",I2155&lt;E2155,"×（法定外となる従業員です）",I2155&gt;=E2155,"〇"),"")</f>
        <v/>
      </c>
    </row>
    <row r="2156" spans="1:10" ht="14.25" customHeight="1" x14ac:dyDescent="0.4">
      <c r="A2156" s="6" t="str">
        <f t="shared" si="33"/>
        <v/>
      </c>
      <c r="B2156" s="7"/>
      <c r="C2156" s="7"/>
      <c r="D2156" s="7"/>
      <c r="E2156" s="5" t="str">
        <f>IFERROR(IF($F$5&gt;VLOOKUP(前回申請!D2156,最低賃金!$A$2:$G$49,7,FALSE),VLOOKUP(前回申請!D2156,最低賃金!$A$2:$G$49,6,FALSE),IF($F$5&gt;VLOOKUP(前回申請!D2156,最低賃金!$A$2:$G$49,5,FALSE),VLOOKUP(前回申請!D2156,最低賃金!$A$2:$G$49,4,FALSE),VLOOKUP(前回申請!D2156,最低賃金!$A$2:$G$49,2,FALSE))),"")</f>
        <v/>
      </c>
      <c r="F2156" s="7"/>
      <c r="G2156" s="8"/>
      <c r="H2156" s="48"/>
      <c r="I2156" s="28" t="str" cm="1">
        <f t="array" ref="I2156">IFERROR(_xlfn.IFS(COUNTBLANK(F2156:H2156)=3,"",G2156="","G列に金額を入力してください",F2156=3,G2156,H2156="","H列に労働時間を入力してください",F2156=1,ROUND(G2156/(H2156*24),0),F2156=2,ROUND(G2156/(H2156*24),0)),"")</f>
        <v/>
      </c>
      <c r="J2156" s="49" t="str" cm="1">
        <f t="array" ref="J2156">IFERROR(_xlfn.IFS(D2156="","",I2156&lt;E2156,"×（法定外となる従業員です）",I2156&gt;=E2156,"〇"),"")</f>
        <v/>
      </c>
    </row>
    <row r="2157" spans="1:10" ht="14.25" customHeight="1" x14ac:dyDescent="0.4">
      <c r="A2157" s="6" t="str">
        <f t="shared" si="33"/>
        <v/>
      </c>
      <c r="B2157" s="7"/>
      <c r="C2157" s="7"/>
      <c r="D2157" s="7"/>
      <c r="E2157" s="5" t="str">
        <f>IFERROR(IF($F$5&gt;VLOOKUP(前回申請!D2157,最低賃金!$A$2:$G$49,7,FALSE),VLOOKUP(前回申請!D2157,最低賃金!$A$2:$G$49,6,FALSE),IF($F$5&gt;VLOOKUP(前回申請!D2157,最低賃金!$A$2:$G$49,5,FALSE),VLOOKUP(前回申請!D2157,最低賃金!$A$2:$G$49,4,FALSE),VLOOKUP(前回申請!D2157,最低賃金!$A$2:$G$49,2,FALSE))),"")</f>
        <v/>
      </c>
      <c r="F2157" s="7"/>
      <c r="G2157" s="8"/>
      <c r="H2157" s="48"/>
      <c r="I2157" s="28" t="str" cm="1">
        <f t="array" ref="I2157">IFERROR(_xlfn.IFS(COUNTBLANK(F2157:H2157)=3,"",G2157="","G列に金額を入力してください",F2157=3,G2157,H2157="","H列に労働時間を入力してください",F2157=1,ROUND(G2157/(H2157*24),0),F2157=2,ROUND(G2157/(H2157*24),0)),"")</f>
        <v/>
      </c>
      <c r="J2157" s="49" t="str" cm="1">
        <f t="array" ref="J2157">IFERROR(_xlfn.IFS(D2157="","",I2157&lt;E2157,"×（法定外となる従業員です）",I2157&gt;=E2157,"〇"),"")</f>
        <v/>
      </c>
    </row>
    <row r="2158" spans="1:10" ht="14.25" customHeight="1" x14ac:dyDescent="0.4">
      <c r="A2158" s="6" t="str">
        <f t="shared" si="33"/>
        <v/>
      </c>
      <c r="B2158" s="7"/>
      <c r="C2158" s="7"/>
      <c r="D2158" s="7"/>
      <c r="E2158" s="5" t="str">
        <f>IFERROR(IF($F$5&gt;VLOOKUP(前回申請!D2158,最低賃金!$A$2:$G$49,7,FALSE),VLOOKUP(前回申請!D2158,最低賃金!$A$2:$G$49,6,FALSE),IF($F$5&gt;VLOOKUP(前回申請!D2158,最低賃金!$A$2:$G$49,5,FALSE),VLOOKUP(前回申請!D2158,最低賃金!$A$2:$G$49,4,FALSE),VLOOKUP(前回申請!D2158,最低賃金!$A$2:$G$49,2,FALSE))),"")</f>
        <v/>
      </c>
      <c r="F2158" s="7"/>
      <c r="G2158" s="8"/>
      <c r="H2158" s="48"/>
      <c r="I2158" s="28" t="str" cm="1">
        <f t="array" ref="I2158">IFERROR(_xlfn.IFS(COUNTBLANK(F2158:H2158)=3,"",G2158="","G列に金額を入力してください",F2158=3,G2158,H2158="","H列に労働時間を入力してください",F2158=1,ROUND(G2158/(H2158*24),0),F2158=2,ROUND(G2158/(H2158*24),0)),"")</f>
        <v/>
      </c>
      <c r="J2158" s="49" t="str" cm="1">
        <f t="array" ref="J2158">IFERROR(_xlfn.IFS(D2158="","",I2158&lt;E2158,"×（法定外となる従業員です）",I2158&gt;=E2158,"〇"),"")</f>
        <v/>
      </c>
    </row>
    <row r="2159" spans="1:10" ht="14.25" customHeight="1" x14ac:dyDescent="0.4">
      <c r="A2159" s="6" t="str">
        <f t="shared" si="33"/>
        <v/>
      </c>
      <c r="B2159" s="7"/>
      <c r="C2159" s="7"/>
      <c r="D2159" s="7"/>
      <c r="E2159" s="5" t="str">
        <f>IFERROR(IF($F$5&gt;VLOOKUP(前回申請!D2159,最低賃金!$A$2:$G$49,7,FALSE),VLOOKUP(前回申請!D2159,最低賃金!$A$2:$G$49,6,FALSE),IF($F$5&gt;VLOOKUP(前回申請!D2159,最低賃金!$A$2:$G$49,5,FALSE),VLOOKUP(前回申請!D2159,最低賃金!$A$2:$G$49,4,FALSE),VLOOKUP(前回申請!D2159,最低賃金!$A$2:$G$49,2,FALSE))),"")</f>
        <v/>
      </c>
      <c r="F2159" s="7"/>
      <c r="G2159" s="8"/>
      <c r="H2159" s="48"/>
      <c r="I2159" s="28" t="str" cm="1">
        <f t="array" ref="I2159">IFERROR(_xlfn.IFS(COUNTBLANK(F2159:H2159)=3,"",G2159="","G列に金額を入力してください",F2159=3,G2159,H2159="","H列に労働時間を入力してください",F2159=1,ROUND(G2159/(H2159*24),0),F2159=2,ROUND(G2159/(H2159*24),0)),"")</f>
        <v/>
      </c>
      <c r="J2159" s="49" t="str" cm="1">
        <f t="array" ref="J2159">IFERROR(_xlfn.IFS(D2159="","",I2159&lt;E2159,"×（法定外となる従業員です）",I2159&gt;=E2159,"〇"),"")</f>
        <v/>
      </c>
    </row>
    <row r="2160" spans="1:10" ht="14.25" customHeight="1" x14ac:dyDescent="0.4">
      <c r="A2160" s="6" t="str">
        <f t="shared" si="33"/>
        <v/>
      </c>
      <c r="B2160" s="7"/>
      <c r="C2160" s="7"/>
      <c r="D2160" s="7"/>
      <c r="E2160" s="5" t="str">
        <f>IFERROR(IF($F$5&gt;VLOOKUP(前回申請!D2160,最低賃金!$A$2:$G$49,7,FALSE),VLOOKUP(前回申請!D2160,最低賃金!$A$2:$G$49,6,FALSE),IF($F$5&gt;VLOOKUP(前回申請!D2160,最低賃金!$A$2:$G$49,5,FALSE),VLOOKUP(前回申請!D2160,最低賃金!$A$2:$G$49,4,FALSE),VLOOKUP(前回申請!D2160,最低賃金!$A$2:$G$49,2,FALSE))),"")</f>
        <v/>
      </c>
      <c r="F2160" s="7"/>
      <c r="G2160" s="8"/>
      <c r="H2160" s="48"/>
      <c r="I2160" s="28" t="str" cm="1">
        <f t="array" ref="I2160">IFERROR(_xlfn.IFS(COUNTBLANK(F2160:H2160)=3,"",G2160="","G列に金額を入力してください",F2160=3,G2160,H2160="","H列に労働時間を入力してください",F2160=1,ROUND(G2160/(H2160*24),0),F2160=2,ROUND(G2160/(H2160*24),0)),"")</f>
        <v/>
      </c>
      <c r="J2160" s="49" t="str" cm="1">
        <f t="array" ref="J2160">IFERROR(_xlfn.IFS(D2160="","",I2160&lt;E2160,"×（法定外となる従業員です）",I2160&gt;=E2160,"〇"),"")</f>
        <v/>
      </c>
    </row>
    <row r="2161" spans="1:10" ht="14.25" customHeight="1" x14ac:dyDescent="0.4">
      <c r="A2161" s="6" t="str">
        <f t="shared" si="33"/>
        <v/>
      </c>
      <c r="B2161" s="7"/>
      <c r="C2161" s="7"/>
      <c r="D2161" s="7"/>
      <c r="E2161" s="5" t="str">
        <f>IFERROR(IF($F$5&gt;VLOOKUP(前回申請!D2161,最低賃金!$A$2:$G$49,7,FALSE),VLOOKUP(前回申請!D2161,最低賃金!$A$2:$G$49,6,FALSE),IF($F$5&gt;VLOOKUP(前回申請!D2161,最低賃金!$A$2:$G$49,5,FALSE),VLOOKUP(前回申請!D2161,最低賃金!$A$2:$G$49,4,FALSE),VLOOKUP(前回申請!D2161,最低賃金!$A$2:$G$49,2,FALSE))),"")</f>
        <v/>
      </c>
      <c r="F2161" s="7"/>
      <c r="G2161" s="8"/>
      <c r="H2161" s="48"/>
      <c r="I2161" s="28" t="str" cm="1">
        <f t="array" ref="I2161">IFERROR(_xlfn.IFS(COUNTBLANK(F2161:H2161)=3,"",G2161="","G列に金額を入力してください",F2161=3,G2161,H2161="","H列に労働時間を入力してください",F2161=1,ROUND(G2161/(H2161*24),0),F2161=2,ROUND(G2161/(H2161*24),0)),"")</f>
        <v/>
      </c>
      <c r="J2161" s="49" t="str" cm="1">
        <f t="array" ref="J2161">IFERROR(_xlfn.IFS(D2161="","",I2161&lt;E2161,"×（法定外となる従業員です）",I2161&gt;=E2161,"〇"),"")</f>
        <v/>
      </c>
    </row>
    <row r="2162" spans="1:10" ht="14.25" customHeight="1" x14ac:dyDescent="0.4">
      <c r="A2162" s="6" t="str">
        <f t="shared" si="33"/>
        <v/>
      </c>
      <c r="B2162" s="7"/>
      <c r="C2162" s="7"/>
      <c r="D2162" s="7"/>
      <c r="E2162" s="5" t="str">
        <f>IFERROR(IF($F$5&gt;VLOOKUP(前回申請!D2162,最低賃金!$A$2:$G$49,7,FALSE),VLOOKUP(前回申請!D2162,最低賃金!$A$2:$G$49,6,FALSE),IF($F$5&gt;VLOOKUP(前回申請!D2162,最低賃金!$A$2:$G$49,5,FALSE),VLOOKUP(前回申請!D2162,最低賃金!$A$2:$G$49,4,FALSE),VLOOKUP(前回申請!D2162,最低賃金!$A$2:$G$49,2,FALSE))),"")</f>
        <v/>
      </c>
      <c r="F2162" s="7"/>
      <c r="G2162" s="8"/>
      <c r="H2162" s="48"/>
      <c r="I2162" s="28" t="str" cm="1">
        <f t="array" ref="I2162">IFERROR(_xlfn.IFS(COUNTBLANK(F2162:H2162)=3,"",G2162="","G列に金額を入力してください",F2162=3,G2162,H2162="","H列に労働時間を入力してください",F2162=1,ROUND(G2162/(H2162*24),0),F2162=2,ROUND(G2162/(H2162*24),0)),"")</f>
        <v/>
      </c>
      <c r="J2162" s="49" t="str" cm="1">
        <f t="array" ref="J2162">IFERROR(_xlfn.IFS(D2162="","",I2162&lt;E2162,"×（法定外となる従業員です）",I2162&gt;=E2162,"〇"),"")</f>
        <v/>
      </c>
    </row>
    <row r="2163" spans="1:10" ht="14.25" customHeight="1" x14ac:dyDescent="0.4">
      <c r="A2163" s="6" t="str">
        <f t="shared" si="33"/>
        <v/>
      </c>
      <c r="B2163" s="7"/>
      <c r="C2163" s="7"/>
      <c r="D2163" s="7"/>
      <c r="E2163" s="5" t="str">
        <f>IFERROR(IF($F$5&gt;VLOOKUP(前回申請!D2163,最低賃金!$A$2:$G$49,7,FALSE),VLOOKUP(前回申請!D2163,最低賃金!$A$2:$G$49,6,FALSE),IF($F$5&gt;VLOOKUP(前回申請!D2163,最低賃金!$A$2:$G$49,5,FALSE),VLOOKUP(前回申請!D2163,最低賃金!$A$2:$G$49,4,FALSE),VLOOKUP(前回申請!D2163,最低賃金!$A$2:$G$49,2,FALSE))),"")</f>
        <v/>
      </c>
      <c r="F2163" s="7"/>
      <c r="G2163" s="8"/>
      <c r="H2163" s="48"/>
      <c r="I2163" s="28" t="str" cm="1">
        <f t="array" ref="I2163">IFERROR(_xlfn.IFS(COUNTBLANK(F2163:H2163)=3,"",G2163="","G列に金額を入力してください",F2163=3,G2163,H2163="","H列に労働時間を入力してください",F2163=1,ROUND(G2163/(H2163*24),0),F2163=2,ROUND(G2163/(H2163*24),0)),"")</f>
        <v/>
      </c>
      <c r="J2163" s="49" t="str" cm="1">
        <f t="array" ref="J2163">IFERROR(_xlfn.IFS(D2163="","",I2163&lt;E2163,"×（法定外となる従業員です）",I2163&gt;=E2163,"〇"),"")</f>
        <v/>
      </c>
    </row>
    <row r="2164" spans="1:10" ht="14.25" customHeight="1" x14ac:dyDescent="0.4">
      <c r="A2164" s="6" t="str">
        <f t="shared" si="33"/>
        <v/>
      </c>
      <c r="B2164" s="7"/>
      <c r="C2164" s="7"/>
      <c r="D2164" s="7"/>
      <c r="E2164" s="5" t="str">
        <f>IFERROR(IF($F$5&gt;VLOOKUP(前回申請!D2164,最低賃金!$A$2:$G$49,7,FALSE),VLOOKUP(前回申請!D2164,最低賃金!$A$2:$G$49,6,FALSE),IF($F$5&gt;VLOOKUP(前回申請!D2164,最低賃金!$A$2:$G$49,5,FALSE),VLOOKUP(前回申請!D2164,最低賃金!$A$2:$G$49,4,FALSE),VLOOKUP(前回申請!D2164,最低賃金!$A$2:$G$49,2,FALSE))),"")</f>
        <v/>
      </c>
      <c r="F2164" s="7"/>
      <c r="G2164" s="8"/>
      <c r="H2164" s="48"/>
      <c r="I2164" s="28" t="str" cm="1">
        <f t="array" ref="I2164">IFERROR(_xlfn.IFS(COUNTBLANK(F2164:H2164)=3,"",G2164="","G列に金額を入力してください",F2164=3,G2164,H2164="","H列に労働時間を入力してください",F2164=1,ROUND(G2164/(H2164*24),0),F2164=2,ROUND(G2164/(H2164*24),0)),"")</f>
        <v/>
      </c>
      <c r="J2164" s="49" t="str" cm="1">
        <f t="array" ref="J2164">IFERROR(_xlfn.IFS(D2164="","",I2164&lt;E2164,"×（法定外となる従業員です）",I2164&gt;=E2164,"〇"),"")</f>
        <v/>
      </c>
    </row>
    <row r="2165" spans="1:10" ht="14.25" customHeight="1" x14ac:dyDescent="0.4">
      <c r="A2165" s="6" t="str">
        <f t="shared" si="33"/>
        <v/>
      </c>
      <c r="B2165" s="7"/>
      <c r="C2165" s="7"/>
      <c r="D2165" s="7"/>
      <c r="E2165" s="5" t="str">
        <f>IFERROR(IF($F$5&gt;VLOOKUP(前回申請!D2165,最低賃金!$A$2:$G$49,7,FALSE),VLOOKUP(前回申請!D2165,最低賃金!$A$2:$G$49,6,FALSE),IF($F$5&gt;VLOOKUP(前回申請!D2165,最低賃金!$A$2:$G$49,5,FALSE),VLOOKUP(前回申請!D2165,最低賃金!$A$2:$G$49,4,FALSE),VLOOKUP(前回申請!D2165,最低賃金!$A$2:$G$49,2,FALSE))),"")</f>
        <v/>
      </c>
      <c r="F2165" s="7"/>
      <c r="G2165" s="8"/>
      <c r="H2165" s="48"/>
      <c r="I2165" s="28" t="str" cm="1">
        <f t="array" ref="I2165">IFERROR(_xlfn.IFS(COUNTBLANK(F2165:H2165)=3,"",G2165="","G列に金額を入力してください",F2165=3,G2165,H2165="","H列に労働時間を入力してください",F2165=1,ROUND(G2165/(H2165*24),0),F2165=2,ROUND(G2165/(H2165*24),0)),"")</f>
        <v/>
      </c>
      <c r="J2165" s="49" t="str" cm="1">
        <f t="array" ref="J2165">IFERROR(_xlfn.IFS(D2165="","",I2165&lt;E2165,"×（法定外となる従業員です）",I2165&gt;=E2165,"〇"),"")</f>
        <v/>
      </c>
    </row>
    <row r="2166" spans="1:10" ht="14.25" customHeight="1" x14ac:dyDescent="0.4">
      <c r="A2166" s="6" t="str">
        <f t="shared" si="33"/>
        <v/>
      </c>
      <c r="B2166" s="7"/>
      <c r="C2166" s="7"/>
      <c r="D2166" s="7"/>
      <c r="E2166" s="5" t="str">
        <f>IFERROR(IF($F$5&gt;VLOOKUP(前回申請!D2166,最低賃金!$A$2:$G$49,7,FALSE),VLOOKUP(前回申請!D2166,最低賃金!$A$2:$G$49,6,FALSE),IF($F$5&gt;VLOOKUP(前回申請!D2166,最低賃金!$A$2:$G$49,5,FALSE),VLOOKUP(前回申請!D2166,最低賃金!$A$2:$G$49,4,FALSE),VLOOKUP(前回申請!D2166,最低賃金!$A$2:$G$49,2,FALSE))),"")</f>
        <v/>
      </c>
      <c r="F2166" s="7"/>
      <c r="G2166" s="8"/>
      <c r="H2166" s="48"/>
      <c r="I2166" s="28" t="str" cm="1">
        <f t="array" ref="I2166">IFERROR(_xlfn.IFS(COUNTBLANK(F2166:H2166)=3,"",G2166="","G列に金額を入力してください",F2166=3,G2166,H2166="","H列に労働時間を入力してください",F2166=1,ROUND(G2166/(H2166*24),0),F2166=2,ROUND(G2166/(H2166*24),0)),"")</f>
        <v/>
      </c>
      <c r="J2166" s="49" t="str" cm="1">
        <f t="array" ref="J2166">IFERROR(_xlfn.IFS(D2166="","",I2166&lt;E2166,"×（法定外となる従業員です）",I2166&gt;=E2166,"〇"),"")</f>
        <v/>
      </c>
    </row>
    <row r="2167" spans="1:10" ht="14.25" customHeight="1" x14ac:dyDescent="0.4">
      <c r="A2167" s="6" t="str">
        <f t="shared" si="33"/>
        <v/>
      </c>
      <c r="B2167" s="7"/>
      <c r="C2167" s="7"/>
      <c r="D2167" s="7"/>
      <c r="E2167" s="5" t="str">
        <f>IFERROR(IF($F$5&gt;VLOOKUP(前回申請!D2167,最低賃金!$A$2:$G$49,7,FALSE),VLOOKUP(前回申請!D2167,最低賃金!$A$2:$G$49,6,FALSE),IF($F$5&gt;VLOOKUP(前回申請!D2167,最低賃金!$A$2:$G$49,5,FALSE),VLOOKUP(前回申請!D2167,最低賃金!$A$2:$G$49,4,FALSE),VLOOKUP(前回申請!D2167,最低賃金!$A$2:$G$49,2,FALSE))),"")</f>
        <v/>
      </c>
      <c r="F2167" s="7"/>
      <c r="G2167" s="8"/>
      <c r="H2167" s="48"/>
      <c r="I2167" s="28" t="str" cm="1">
        <f t="array" ref="I2167">IFERROR(_xlfn.IFS(COUNTBLANK(F2167:H2167)=3,"",G2167="","G列に金額を入力してください",F2167=3,G2167,H2167="","H列に労働時間を入力してください",F2167=1,ROUND(G2167/(H2167*24),0),F2167=2,ROUND(G2167/(H2167*24),0)),"")</f>
        <v/>
      </c>
      <c r="J2167" s="49" t="str" cm="1">
        <f t="array" ref="J2167">IFERROR(_xlfn.IFS(D2167="","",I2167&lt;E2167,"×（法定外となる従業員です）",I2167&gt;=E2167,"〇"),"")</f>
        <v/>
      </c>
    </row>
    <row r="2168" spans="1:10" ht="14.25" customHeight="1" x14ac:dyDescent="0.4">
      <c r="A2168" s="6" t="str">
        <f t="shared" si="33"/>
        <v/>
      </c>
      <c r="B2168" s="7"/>
      <c r="C2168" s="7"/>
      <c r="D2168" s="7"/>
      <c r="E2168" s="5" t="str">
        <f>IFERROR(IF($F$5&gt;VLOOKUP(前回申請!D2168,最低賃金!$A$2:$G$49,7,FALSE),VLOOKUP(前回申請!D2168,最低賃金!$A$2:$G$49,6,FALSE),IF($F$5&gt;VLOOKUP(前回申請!D2168,最低賃金!$A$2:$G$49,5,FALSE),VLOOKUP(前回申請!D2168,最低賃金!$A$2:$G$49,4,FALSE),VLOOKUP(前回申請!D2168,最低賃金!$A$2:$G$49,2,FALSE))),"")</f>
        <v/>
      </c>
      <c r="F2168" s="7"/>
      <c r="G2168" s="8"/>
      <c r="H2168" s="48"/>
      <c r="I2168" s="28" t="str" cm="1">
        <f t="array" ref="I2168">IFERROR(_xlfn.IFS(COUNTBLANK(F2168:H2168)=3,"",G2168="","G列に金額を入力してください",F2168=3,G2168,H2168="","H列に労働時間を入力してください",F2168=1,ROUND(G2168/(H2168*24),0),F2168=2,ROUND(G2168/(H2168*24),0)),"")</f>
        <v/>
      </c>
      <c r="J2168" s="49" t="str" cm="1">
        <f t="array" ref="J2168">IFERROR(_xlfn.IFS(D2168="","",I2168&lt;E2168,"×（法定外となる従業員です）",I2168&gt;=E2168,"〇"),"")</f>
        <v/>
      </c>
    </row>
    <row r="2169" spans="1:10" ht="14.25" customHeight="1" x14ac:dyDescent="0.4">
      <c r="A2169" s="6" t="str">
        <f t="shared" si="33"/>
        <v/>
      </c>
      <c r="B2169" s="7"/>
      <c r="C2169" s="7"/>
      <c r="D2169" s="7"/>
      <c r="E2169" s="5" t="str">
        <f>IFERROR(IF($F$5&gt;VLOOKUP(前回申請!D2169,最低賃金!$A$2:$G$49,7,FALSE),VLOOKUP(前回申請!D2169,最低賃金!$A$2:$G$49,6,FALSE),IF($F$5&gt;VLOOKUP(前回申請!D2169,最低賃金!$A$2:$G$49,5,FALSE),VLOOKUP(前回申請!D2169,最低賃金!$A$2:$G$49,4,FALSE),VLOOKUP(前回申請!D2169,最低賃金!$A$2:$G$49,2,FALSE))),"")</f>
        <v/>
      </c>
      <c r="F2169" s="7"/>
      <c r="G2169" s="8"/>
      <c r="H2169" s="48"/>
      <c r="I2169" s="28" t="str" cm="1">
        <f t="array" ref="I2169">IFERROR(_xlfn.IFS(COUNTBLANK(F2169:H2169)=3,"",G2169="","G列に金額を入力してください",F2169=3,G2169,H2169="","H列に労働時間を入力してください",F2169=1,ROUND(G2169/(H2169*24),0),F2169=2,ROUND(G2169/(H2169*24),0)),"")</f>
        <v/>
      </c>
      <c r="J2169" s="49" t="str" cm="1">
        <f t="array" ref="J2169">IFERROR(_xlfn.IFS(D2169="","",I2169&lt;E2169,"×（法定外となる従業員です）",I2169&gt;=E2169,"〇"),"")</f>
        <v/>
      </c>
    </row>
    <row r="2170" spans="1:10" ht="14.25" customHeight="1" x14ac:dyDescent="0.4">
      <c r="A2170" s="6" t="str">
        <f t="shared" si="33"/>
        <v/>
      </c>
      <c r="B2170" s="7"/>
      <c r="C2170" s="7"/>
      <c r="D2170" s="7"/>
      <c r="E2170" s="5" t="str">
        <f>IFERROR(IF($F$5&gt;VLOOKUP(前回申請!D2170,最低賃金!$A$2:$G$49,7,FALSE),VLOOKUP(前回申請!D2170,最低賃金!$A$2:$G$49,6,FALSE),IF($F$5&gt;VLOOKUP(前回申請!D2170,最低賃金!$A$2:$G$49,5,FALSE),VLOOKUP(前回申請!D2170,最低賃金!$A$2:$G$49,4,FALSE),VLOOKUP(前回申請!D2170,最低賃金!$A$2:$G$49,2,FALSE))),"")</f>
        <v/>
      </c>
      <c r="F2170" s="7"/>
      <c r="G2170" s="8"/>
      <c r="H2170" s="48"/>
      <c r="I2170" s="28" t="str" cm="1">
        <f t="array" ref="I2170">IFERROR(_xlfn.IFS(COUNTBLANK(F2170:H2170)=3,"",G2170="","G列に金額を入力してください",F2170=3,G2170,H2170="","H列に労働時間を入力してください",F2170=1,ROUND(G2170/(H2170*24),0),F2170=2,ROUND(G2170/(H2170*24),0)),"")</f>
        <v/>
      </c>
      <c r="J2170" s="49" t="str" cm="1">
        <f t="array" ref="J2170">IFERROR(_xlfn.IFS(D2170="","",I2170&lt;E2170,"×（法定外となる従業員です）",I2170&gt;=E2170,"〇"),"")</f>
        <v/>
      </c>
    </row>
    <row r="2171" spans="1:10" ht="14.25" customHeight="1" x14ac:dyDescent="0.4">
      <c r="A2171" s="6" t="str">
        <f t="shared" si="33"/>
        <v/>
      </c>
      <c r="B2171" s="7"/>
      <c r="C2171" s="7"/>
      <c r="D2171" s="7"/>
      <c r="E2171" s="5" t="str">
        <f>IFERROR(IF($F$5&gt;VLOOKUP(前回申請!D2171,最低賃金!$A$2:$G$49,7,FALSE),VLOOKUP(前回申請!D2171,最低賃金!$A$2:$G$49,6,FALSE),IF($F$5&gt;VLOOKUP(前回申請!D2171,最低賃金!$A$2:$G$49,5,FALSE),VLOOKUP(前回申請!D2171,最低賃金!$A$2:$G$49,4,FALSE),VLOOKUP(前回申請!D2171,最低賃金!$A$2:$G$49,2,FALSE))),"")</f>
        <v/>
      </c>
      <c r="F2171" s="7"/>
      <c r="G2171" s="8"/>
      <c r="H2171" s="48"/>
      <c r="I2171" s="28" t="str" cm="1">
        <f t="array" ref="I2171">IFERROR(_xlfn.IFS(COUNTBLANK(F2171:H2171)=3,"",G2171="","G列に金額を入力してください",F2171=3,G2171,H2171="","H列に労働時間を入力してください",F2171=1,ROUND(G2171/(H2171*24),0),F2171=2,ROUND(G2171/(H2171*24),0)),"")</f>
        <v/>
      </c>
      <c r="J2171" s="49" t="str" cm="1">
        <f t="array" ref="J2171">IFERROR(_xlfn.IFS(D2171="","",I2171&lt;E2171,"×（法定外となる従業員です）",I2171&gt;=E2171,"〇"),"")</f>
        <v/>
      </c>
    </row>
    <row r="2172" spans="1:10" ht="14.25" customHeight="1" x14ac:dyDescent="0.4">
      <c r="A2172" s="6" t="str">
        <f t="shared" si="33"/>
        <v/>
      </c>
      <c r="B2172" s="7"/>
      <c r="C2172" s="7"/>
      <c r="D2172" s="7"/>
      <c r="E2172" s="5" t="str">
        <f>IFERROR(IF($F$5&gt;VLOOKUP(前回申請!D2172,最低賃金!$A$2:$G$49,7,FALSE),VLOOKUP(前回申請!D2172,最低賃金!$A$2:$G$49,6,FALSE),IF($F$5&gt;VLOOKUP(前回申請!D2172,最低賃金!$A$2:$G$49,5,FALSE),VLOOKUP(前回申請!D2172,最低賃金!$A$2:$G$49,4,FALSE),VLOOKUP(前回申請!D2172,最低賃金!$A$2:$G$49,2,FALSE))),"")</f>
        <v/>
      </c>
      <c r="F2172" s="7"/>
      <c r="G2172" s="8"/>
      <c r="H2172" s="48"/>
      <c r="I2172" s="28" t="str" cm="1">
        <f t="array" ref="I2172">IFERROR(_xlfn.IFS(COUNTBLANK(F2172:H2172)=3,"",G2172="","G列に金額を入力してください",F2172=3,G2172,H2172="","H列に労働時間を入力してください",F2172=1,ROUND(G2172/(H2172*24),0),F2172=2,ROUND(G2172/(H2172*24),0)),"")</f>
        <v/>
      </c>
      <c r="J2172" s="49" t="str" cm="1">
        <f t="array" ref="J2172">IFERROR(_xlfn.IFS(D2172="","",I2172&lt;E2172,"×（法定外となる従業員です）",I2172&gt;=E2172,"〇"),"")</f>
        <v/>
      </c>
    </row>
    <row r="2173" spans="1:10" ht="14.25" customHeight="1" x14ac:dyDescent="0.4">
      <c r="A2173" s="6" t="str">
        <f t="shared" si="33"/>
        <v/>
      </c>
      <c r="B2173" s="7"/>
      <c r="C2173" s="7"/>
      <c r="D2173" s="7"/>
      <c r="E2173" s="5" t="str">
        <f>IFERROR(IF($F$5&gt;VLOOKUP(前回申請!D2173,最低賃金!$A$2:$G$49,7,FALSE),VLOOKUP(前回申請!D2173,最低賃金!$A$2:$G$49,6,FALSE),IF($F$5&gt;VLOOKUP(前回申請!D2173,最低賃金!$A$2:$G$49,5,FALSE),VLOOKUP(前回申請!D2173,最低賃金!$A$2:$G$49,4,FALSE),VLOOKUP(前回申請!D2173,最低賃金!$A$2:$G$49,2,FALSE))),"")</f>
        <v/>
      </c>
      <c r="F2173" s="7"/>
      <c r="G2173" s="8"/>
      <c r="H2173" s="48"/>
      <c r="I2173" s="28" t="str" cm="1">
        <f t="array" ref="I2173">IFERROR(_xlfn.IFS(COUNTBLANK(F2173:H2173)=3,"",G2173="","G列に金額を入力してください",F2173=3,G2173,H2173="","H列に労働時間を入力してください",F2173=1,ROUND(G2173/(H2173*24),0),F2173=2,ROUND(G2173/(H2173*24),0)),"")</f>
        <v/>
      </c>
      <c r="J2173" s="49" t="str" cm="1">
        <f t="array" ref="J2173">IFERROR(_xlfn.IFS(D2173="","",I2173&lt;E2173,"×（法定外となる従業員です）",I2173&gt;=E2173,"〇"),"")</f>
        <v/>
      </c>
    </row>
    <row r="2174" spans="1:10" ht="14.25" customHeight="1" x14ac:dyDescent="0.4">
      <c r="A2174" s="6" t="str">
        <f t="shared" si="33"/>
        <v/>
      </c>
      <c r="B2174" s="7"/>
      <c r="C2174" s="7"/>
      <c r="D2174" s="7"/>
      <c r="E2174" s="5" t="str">
        <f>IFERROR(IF($F$5&gt;VLOOKUP(前回申請!D2174,最低賃金!$A$2:$G$49,7,FALSE),VLOOKUP(前回申請!D2174,最低賃金!$A$2:$G$49,6,FALSE),IF($F$5&gt;VLOOKUP(前回申請!D2174,最低賃金!$A$2:$G$49,5,FALSE),VLOOKUP(前回申請!D2174,最低賃金!$A$2:$G$49,4,FALSE),VLOOKUP(前回申請!D2174,最低賃金!$A$2:$G$49,2,FALSE))),"")</f>
        <v/>
      </c>
      <c r="F2174" s="7"/>
      <c r="G2174" s="8"/>
      <c r="H2174" s="48"/>
      <c r="I2174" s="28" t="str" cm="1">
        <f t="array" ref="I2174">IFERROR(_xlfn.IFS(COUNTBLANK(F2174:H2174)=3,"",G2174="","G列に金額を入力してください",F2174=3,G2174,H2174="","H列に労働時間を入力してください",F2174=1,ROUND(G2174/(H2174*24),0),F2174=2,ROUND(G2174/(H2174*24),0)),"")</f>
        <v/>
      </c>
      <c r="J2174" s="49" t="str" cm="1">
        <f t="array" ref="J2174">IFERROR(_xlfn.IFS(D2174="","",I2174&lt;E2174,"×（法定外となる従業員です）",I2174&gt;=E2174,"〇"),"")</f>
        <v/>
      </c>
    </row>
    <row r="2175" spans="1:10" ht="14.25" customHeight="1" x14ac:dyDescent="0.4">
      <c r="A2175" s="6" t="str">
        <f t="shared" si="33"/>
        <v/>
      </c>
      <c r="B2175" s="7"/>
      <c r="C2175" s="7"/>
      <c r="D2175" s="7"/>
      <c r="E2175" s="5" t="str">
        <f>IFERROR(IF($F$5&gt;VLOOKUP(前回申請!D2175,最低賃金!$A$2:$G$49,7,FALSE),VLOOKUP(前回申請!D2175,最低賃金!$A$2:$G$49,6,FALSE),IF($F$5&gt;VLOOKUP(前回申請!D2175,最低賃金!$A$2:$G$49,5,FALSE),VLOOKUP(前回申請!D2175,最低賃金!$A$2:$G$49,4,FALSE),VLOOKUP(前回申請!D2175,最低賃金!$A$2:$G$49,2,FALSE))),"")</f>
        <v/>
      </c>
      <c r="F2175" s="7"/>
      <c r="G2175" s="8"/>
      <c r="H2175" s="48"/>
      <c r="I2175" s="28" t="str" cm="1">
        <f t="array" ref="I2175">IFERROR(_xlfn.IFS(COUNTBLANK(F2175:H2175)=3,"",G2175="","G列に金額を入力してください",F2175=3,G2175,H2175="","H列に労働時間を入力してください",F2175=1,ROUND(G2175/(H2175*24),0),F2175=2,ROUND(G2175/(H2175*24),0)),"")</f>
        <v/>
      </c>
      <c r="J2175" s="49" t="str" cm="1">
        <f t="array" ref="J2175">IFERROR(_xlfn.IFS(D2175="","",I2175&lt;E2175,"×（法定外となる従業員です）",I2175&gt;=E2175,"〇"),"")</f>
        <v/>
      </c>
    </row>
    <row r="2176" spans="1:10" ht="14.25" customHeight="1" x14ac:dyDescent="0.4">
      <c r="A2176" s="6" t="str">
        <f t="shared" si="33"/>
        <v/>
      </c>
      <c r="B2176" s="7"/>
      <c r="C2176" s="7"/>
      <c r="D2176" s="7"/>
      <c r="E2176" s="5" t="str">
        <f>IFERROR(IF($F$5&gt;VLOOKUP(前回申請!D2176,最低賃金!$A$2:$G$49,7,FALSE),VLOOKUP(前回申請!D2176,最低賃金!$A$2:$G$49,6,FALSE),IF($F$5&gt;VLOOKUP(前回申請!D2176,最低賃金!$A$2:$G$49,5,FALSE),VLOOKUP(前回申請!D2176,最低賃金!$A$2:$G$49,4,FALSE),VLOOKUP(前回申請!D2176,最低賃金!$A$2:$G$49,2,FALSE))),"")</f>
        <v/>
      </c>
      <c r="F2176" s="7"/>
      <c r="G2176" s="8"/>
      <c r="H2176" s="48"/>
      <c r="I2176" s="28" t="str" cm="1">
        <f t="array" ref="I2176">IFERROR(_xlfn.IFS(COUNTBLANK(F2176:H2176)=3,"",G2176="","G列に金額を入力してください",F2176=3,G2176,H2176="","H列に労働時間を入力してください",F2176=1,ROUND(G2176/(H2176*24),0),F2176=2,ROUND(G2176/(H2176*24),0)),"")</f>
        <v/>
      </c>
      <c r="J2176" s="49" t="str" cm="1">
        <f t="array" ref="J2176">IFERROR(_xlfn.IFS(D2176="","",I2176&lt;E2176,"×（法定外となる従業員です）",I2176&gt;=E2176,"〇"),"")</f>
        <v/>
      </c>
    </row>
    <row r="2177" spans="1:10" ht="14.25" customHeight="1" x14ac:dyDescent="0.4">
      <c r="A2177" s="6" t="str">
        <f t="shared" si="33"/>
        <v/>
      </c>
      <c r="B2177" s="7"/>
      <c r="C2177" s="7"/>
      <c r="D2177" s="7"/>
      <c r="E2177" s="5" t="str">
        <f>IFERROR(IF($F$5&gt;VLOOKUP(前回申請!D2177,最低賃金!$A$2:$G$49,7,FALSE),VLOOKUP(前回申請!D2177,最低賃金!$A$2:$G$49,6,FALSE),IF($F$5&gt;VLOOKUP(前回申請!D2177,最低賃金!$A$2:$G$49,5,FALSE),VLOOKUP(前回申請!D2177,最低賃金!$A$2:$G$49,4,FALSE),VLOOKUP(前回申請!D2177,最低賃金!$A$2:$G$49,2,FALSE))),"")</f>
        <v/>
      </c>
      <c r="F2177" s="7"/>
      <c r="G2177" s="8"/>
      <c r="H2177" s="48"/>
      <c r="I2177" s="28" t="str" cm="1">
        <f t="array" ref="I2177">IFERROR(_xlfn.IFS(COUNTBLANK(F2177:H2177)=3,"",G2177="","G列に金額を入力してください",F2177=3,G2177,H2177="","H列に労働時間を入力してください",F2177=1,ROUND(G2177/(H2177*24),0),F2177=2,ROUND(G2177/(H2177*24),0)),"")</f>
        <v/>
      </c>
      <c r="J2177" s="49" t="str" cm="1">
        <f t="array" ref="J2177">IFERROR(_xlfn.IFS(D2177="","",I2177&lt;E2177,"×（法定外となる従業員です）",I2177&gt;=E2177,"〇"),"")</f>
        <v/>
      </c>
    </row>
    <row r="2178" spans="1:10" ht="14.25" customHeight="1" x14ac:dyDescent="0.4">
      <c r="A2178" s="6" t="str">
        <f t="shared" si="33"/>
        <v/>
      </c>
      <c r="B2178" s="7"/>
      <c r="C2178" s="7"/>
      <c r="D2178" s="7"/>
      <c r="E2178" s="5" t="str">
        <f>IFERROR(IF($F$5&gt;VLOOKUP(前回申請!D2178,最低賃金!$A$2:$G$49,7,FALSE),VLOOKUP(前回申請!D2178,最低賃金!$A$2:$G$49,6,FALSE),IF($F$5&gt;VLOOKUP(前回申請!D2178,最低賃金!$A$2:$G$49,5,FALSE),VLOOKUP(前回申請!D2178,最低賃金!$A$2:$G$49,4,FALSE),VLOOKUP(前回申請!D2178,最低賃金!$A$2:$G$49,2,FALSE))),"")</f>
        <v/>
      </c>
      <c r="F2178" s="7"/>
      <c r="G2178" s="8"/>
      <c r="H2178" s="48"/>
      <c r="I2178" s="28" t="str" cm="1">
        <f t="array" ref="I2178">IFERROR(_xlfn.IFS(COUNTBLANK(F2178:H2178)=3,"",G2178="","G列に金額を入力してください",F2178=3,G2178,H2178="","H列に労働時間を入力してください",F2178=1,ROUND(G2178/(H2178*24),0),F2178=2,ROUND(G2178/(H2178*24),0)),"")</f>
        <v/>
      </c>
      <c r="J2178" s="49" t="str" cm="1">
        <f t="array" ref="J2178">IFERROR(_xlfn.IFS(D2178="","",I2178&lt;E2178,"×（法定外となる従業員です）",I2178&gt;=E2178,"〇"),"")</f>
        <v/>
      </c>
    </row>
    <row r="2179" spans="1:10" ht="14.25" customHeight="1" x14ac:dyDescent="0.4">
      <c r="A2179" s="6" t="str">
        <f t="shared" si="33"/>
        <v/>
      </c>
      <c r="B2179" s="7"/>
      <c r="C2179" s="7"/>
      <c r="D2179" s="7"/>
      <c r="E2179" s="5" t="str">
        <f>IFERROR(IF($F$5&gt;VLOOKUP(前回申請!D2179,最低賃金!$A$2:$G$49,7,FALSE),VLOOKUP(前回申請!D2179,最低賃金!$A$2:$G$49,6,FALSE),IF($F$5&gt;VLOOKUP(前回申請!D2179,最低賃金!$A$2:$G$49,5,FALSE),VLOOKUP(前回申請!D2179,最低賃金!$A$2:$G$49,4,FALSE),VLOOKUP(前回申請!D2179,最低賃金!$A$2:$G$49,2,FALSE))),"")</f>
        <v/>
      </c>
      <c r="F2179" s="7"/>
      <c r="G2179" s="8"/>
      <c r="H2179" s="48"/>
      <c r="I2179" s="28" t="str" cm="1">
        <f t="array" ref="I2179">IFERROR(_xlfn.IFS(COUNTBLANK(F2179:H2179)=3,"",G2179="","G列に金額を入力してください",F2179=3,G2179,H2179="","H列に労働時間を入力してください",F2179=1,ROUND(G2179/(H2179*24),0),F2179=2,ROUND(G2179/(H2179*24),0)),"")</f>
        <v/>
      </c>
      <c r="J2179" s="49" t="str" cm="1">
        <f t="array" ref="J2179">IFERROR(_xlfn.IFS(D2179="","",I2179&lt;E2179,"×（法定外となる従業員です）",I2179&gt;=E2179,"〇"),"")</f>
        <v/>
      </c>
    </row>
    <row r="2180" spans="1:10" ht="14.25" customHeight="1" x14ac:dyDescent="0.4">
      <c r="A2180" s="6" t="str">
        <f t="shared" si="33"/>
        <v/>
      </c>
      <c r="B2180" s="7"/>
      <c r="C2180" s="7"/>
      <c r="D2180" s="7"/>
      <c r="E2180" s="5" t="str">
        <f>IFERROR(IF($F$5&gt;VLOOKUP(前回申請!D2180,最低賃金!$A$2:$G$49,7,FALSE),VLOOKUP(前回申請!D2180,最低賃金!$A$2:$G$49,6,FALSE),IF($F$5&gt;VLOOKUP(前回申請!D2180,最低賃金!$A$2:$G$49,5,FALSE),VLOOKUP(前回申請!D2180,最低賃金!$A$2:$G$49,4,FALSE),VLOOKUP(前回申請!D2180,最低賃金!$A$2:$G$49,2,FALSE))),"")</f>
        <v/>
      </c>
      <c r="F2180" s="7"/>
      <c r="G2180" s="8"/>
      <c r="H2180" s="48"/>
      <c r="I2180" s="28" t="str" cm="1">
        <f t="array" ref="I2180">IFERROR(_xlfn.IFS(COUNTBLANK(F2180:H2180)=3,"",G2180="","G列に金額を入力してください",F2180=3,G2180,H2180="","H列に労働時間を入力してください",F2180=1,ROUND(G2180/(H2180*24),0),F2180=2,ROUND(G2180/(H2180*24),0)),"")</f>
        <v/>
      </c>
      <c r="J2180" s="49" t="str" cm="1">
        <f t="array" ref="J2180">IFERROR(_xlfn.IFS(D2180="","",I2180&lt;E2180,"×（法定外となる従業員です）",I2180&gt;=E2180,"〇"),"")</f>
        <v/>
      </c>
    </row>
    <row r="2181" spans="1:10" ht="14.25" customHeight="1" x14ac:dyDescent="0.4">
      <c r="A2181" s="6" t="str">
        <f t="shared" si="33"/>
        <v/>
      </c>
      <c r="B2181" s="7"/>
      <c r="C2181" s="7"/>
      <c r="D2181" s="7"/>
      <c r="E2181" s="5" t="str">
        <f>IFERROR(IF($F$5&gt;VLOOKUP(前回申請!D2181,最低賃金!$A$2:$G$49,7,FALSE),VLOOKUP(前回申請!D2181,最低賃金!$A$2:$G$49,6,FALSE),IF($F$5&gt;VLOOKUP(前回申請!D2181,最低賃金!$A$2:$G$49,5,FALSE),VLOOKUP(前回申請!D2181,最低賃金!$A$2:$G$49,4,FALSE),VLOOKUP(前回申請!D2181,最低賃金!$A$2:$G$49,2,FALSE))),"")</f>
        <v/>
      </c>
      <c r="F2181" s="7"/>
      <c r="G2181" s="8"/>
      <c r="H2181" s="48"/>
      <c r="I2181" s="28" t="str" cm="1">
        <f t="array" ref="I2181">IFERROR(_xlfn.IFS(COUNTBLANK(F2181:H2181)=3,"",G2181="","G列に金額を入力してください",F2181=3,G2181,H2181="","H列に労働時間を入力してください",F2181=1,ROUND(G2181/(H2181*24),0),F2181=2,ROUND(G2181/(H2181*24),0)),"")</f>
        <v/>
      </c>
      <c r="J2181" s="49" t="str" cm="1">
        <f t="array" ref="J2181">IFERROR(_xlfn.IFS(D2181="","",I2181&lt;E2181,"×（法定外となる従業員です）",I2181&gt;=E2181,"〇"),"")</f>
        <v/>
      </c>
    </row>
    <row r="2182" spans="1:10" ht="14.25" customHeight="1" x14ac:dyDescent="0.4">
      <c r="A2182" s="6" t="str">
        <f t="shared" si="33"/>
        <v/>
      </c>
      <c r="B2182" s="7"/>
      <c r="C2182" s="7"/>
      <c r="D2182" s="7"/>
      <c r="E2182" s="5" t="str">
        <f>IFERROR(IF($F$5&gt;VLOOKUP(前回申請!D2182,最低賃金!$A$2:$G$49,7,FALSE),VLOOKUP(前回申請!D2182,最低賃金!$A$2:$G$49,6,FALSE),IF($F$5&gt;VLOOKUP(前回申請!D2182,最低賃金!$A$2:$G$49,5,FALSE),VLOOKUP(前回申請!D2182,最低賃金!$A$2:$G$49,4,FALSE),VLOOKUP(前回申請!D2182,最低賃金!$A$2:$G$49,2,FALSE))),"")</f>
        <v/>
      </c>
      <c r="F2182" s="7"/>
      <c r="G2182" s="8"/>
      <c r="H2182" s="48"/>
      <c r="I2182" s="28" t="str" cm="1">
        <f t="array" ref="I2182">IFERROR(_xlfn.IFS(COUNTBLANK(F2182:H2182)=3,"",G2182="","G列に金額を入力してください",F2182=3,G2182,H2182="","H列に労働時間を入力してください",F2182=1,ROUND(G2182/(H2182*24),0),F2182=2,ROUND(G2182/(H2182*24),0)),"")</f>
        <v/>
      </c>
      <c r="J2182" s="49" t="str" cm="1">
        <f t="array" ref="J2182">IFERROR(_xlfn.IFS(D2182="","",I2182&lt;E2182,"×（法定外となる従業員です）",I2182&gt;=E2182,"〇"),"")</f>
        <v/>
      </c>
    </row>
    <row r="2183" spans="1:10" ht="14.25" customHeight="1" x14ac:dyDescent="0.4">
      <c r="A2183" s="6" t="str">
        <f t="shared" si="33"/>
        <v/>
      </c>
      <c r="B2183" s="7"/>
      <c r="C2183" s="7"/>
      <c r="D2183" s="7"/>
      <c r="E2183" s="5" t="str">
        <f>IFERROR(IF($F$5&gt;VLOOKUP(前回申請!D2183,最低賃金!$A$2:$G$49,7,FALSE),VLOOKUP(前回申請!D2183,最低賃金!$A$2:$G$49,6,FALSE),IF($F$5&gt;VLOOKUP(前回申請!D2183,最低賃金!$A$2:$G$49,5,FALSE),VLOOKUP(前回申請!D2183,最低賃金!$A$2:$G$49,4,FALSE),VLOOKUP(前回申請!D2183,最低賃金!$A$2:$G$49,2,FALSE))),"")</f>
        <v/>
      </c>
      <c r="F2183" s="7"/>
      <c r="G2183" s="8"/>
      <c r="H2183" s="48"/>
      <c r="I2183" s="28" t="str" cm="1">
        <f t="array" ref="I2183">IFERROR(_xlfn.IFS(COUNTBLANK(F2183:H2183)=3,"",G2183="","G列に金額を入力してください",F2183=3,G2183,H2183="","H列に労働時間を入力してください",F2183=1,ROUND(G2183/(H2183*24),0),F2183=2,ROUND(G2183/(H2183*24),0)),"")</f>
        <v/>
      </c>
      <c r="J2183" s="49" t="str" cm="1">
        <f t="array" ref="J2183">IFERROR(_xlfn.IFS(D2183="","",I2183&lt;E2183,"×（法定外となる従業員です）",I2183&gt;=E2183,"〇"),"")</f>
        <v/>
      </c>
    </row>
    <row r="2184" spans="1:10" ht="14.25" customHeight="1" x14ac:dyDescent="0.4">
      <c r="A2184" s="6" t="str">
        <f t="shared" si="33"/>
        <v/>
      </c>
      <c r="B2184" s="7"/>
      <c r="C2184" s="7"/>
      <c r="D2184" s="7"/>
      <c r="E2184" s="5" t="str">
        <f>IFERROR(IF($F$5&gt;VLOOKUP(前回申請!D2184,最低賃金!$A$2:$G$49,7,FALSE),VLOOKUP(前回申請!D2184,最低賃金!$A$2:$G$49,6,FALSE),IF($F$5&gt;VLOOKUP(前回申請!D2184,最低賃金!$A$2:$G$49,5,FALSE),VLOOKUP(前回申請!D2184,最低賃金!$A$2:$G$49,4,FALSE),VLOOKUP(前回申請!D2184,最低賃金!$A$2:$G$49,2,FALSE))),"")</f>
        <v/>
      </c>
      <c r="F2184" s="7"/>
      <c r="G2184" s="8"/>
      <c r="H2184" s="48"/>
      <c r="I2184" s="28" t="str" cm="1">
        <f t="array" ref="I2184">IFERROR(_xlfn.IFS(COUNTBLANK(F2184:H2184)=3,"",G2184="","G列に金額を入力してください",F2184=3,G2184,H2184="","H列に労働時間を入力してください",F2184=1,ROUND(G2184/(H2184*24),0),F2184=2,ROUND(G2184/(H2184*24),0)),"")</f>
        <v/>
      </c>
      <c r="J2184" s="49" t="str" cm="1">
        <f t="array" ref="J2184">IFERROR(_xlfn.IFS(D2184="","",I2184&lt;E2184,"×（法定外となる従業員です）",I2184&gt;=E2184,"〇"),"")</f>
        <v/>
      </c>
    </row>
    <row r="2185" spans="1:10" ht="14.25" customHeight="1" x14ac:dyDescent="0.4">
      <c r="A2185" s="6" t="str">
        <f t="shared" si="33"/>
        <v/>
      </c>
      <c r="B2185" s="7"/>
      <c r="C2185" s="7"/>
      <c r="D2185" s="7"/>
      <c r="E2185" s="5" t="str">
        <f>IFERROR(IF($F$5&gt;VLOOKUP(前回申請!D2185,最低賃金!$A$2:$G$49,7,FALSE),VLOOKUP(前回申請!D2185,最低賃金!$A$2:$G$49,6,FALSE),IF($F$5&gt;VLOOKUP(前回申請!D2185,最低賃金!$A$2:$G$49,5,FALSE),VLOOKUP(前回申請!D2185,最低賃金!$A$2:$G$49,4,FALSE),VLOOKUP(前回申請!D2185,最低賃金!$A$2:$G$49,2,FALSE))),"")</f>
        <v/>
      </c>
      <c r="F2185" s="7"/>
      <c r="G2185" s="8"/>
      <c r="H2185" s="48"/>
      <c r="I2185" s="28" t="str" cm="1">
        <f t="array" ref="I2185">IFERROR(_xlfn.IFS(COUNTBLANK(F2185:H2185)=3,"",G2185="","G列に金額を入力してください",F2185=3,G2185,H2185="","H列に労働時間を入力してください",F2185=1,ROUND(G2185/(H2185*24),0),F2185=2,ROUND(G2185/(H2185*24),0)),"")</f>
        <v/>
      </c>
      <c r="J2185" s="49" t="str" cm="1">
        <f t="array" ref="J2185">IFERROR(_xlfn.IFS(D2185="","",I2185&lt;E2185,"×（法定外となる従業員です）",I2185&gt;=E2185,"〇"),"")</f>
        <v/>
      </c>
    </row>
    <row r="2186" spans="1:10" ht="14.25" customHeight="1" x14ac:dyDescent="0.4">
      <c r="A2186" s="6" t="str">
        <f t="shared" si="33"/>
        <v/>
      </c>
      <c r="B2186" s="7"/>
      <c r="C2186" s="7"/>
      <c r="D2186" s="7"/>
      <c r="E2186" s="5" t="str">
        <f>IFERROR(IF($F$5&gt;VLOOKUP(前回申請!D2186,最低賃金!$A$2:$G$49,7,FALSE),VLOOKUP(前回申請!D2186,最低賃金!$A$2:$G$49,6,FALSE),IF($F$5&gt;VLOOKUP(前回申請!D2186,最低賃金!$A$2:$G$49,5,FALSE),VLOOKUP(前回申請!D2186,最低賃金!$A$2:$G$49,4,FALSE),VLOOKUP(前回申請!D2186,最低賃金!$A$2:$G$49,2,FALSE))),"")</f>
        <v/>
      </c>
      <c r="F2186" s="7"/>
      <c r="G2186" s="8"/>
      <c r="H2186" s="48"/>
      <c r="I2186" s="28" t="str" cm="1">
        <f t="array" ref="I2186">IFERROR(_xlfn.IFS(COUNTBLANK(F2186:H2186)=3,"",G2186="","G列に金額を入力してください",F2186=3,G2186,H2186="","H列に労働時間を入力してください",F2186=1,ROUND(G2186/(H2186*24),0),F2186=2,ROUND(G2186/(H2186*24),0)),"")</f>
        <v/>
      </c>
      <c r="J2186" s="49" t="str" cm="1">
        <f t="array" ref="J2186">IFERROR(_xlfn.IFS(D2186="","",I2186&lt;E2186,"×（法定外となる従業員です）",I2186&gt;=E2186,"〇"),"")</f>
        <v/>
      </c>
    </row>
    <row r="2187" spans="1:10" ht="14.25" customHeight="1" x14ac:dyDescent="0.4">
      <c r="A2187" s="6" t="str">
        <f t="shared" si="33"/>
        <v/>
      </c>
      <c r="B2187" s="7"/>
      <c r="C2187" s="7"/>
      <c r="D2187" s="7"/>
      <c r="E2187" s="5" t="str">
        <f>IFERROR(IF($F$5&gt;VLOOKUP(前回申請!D2187,最低賃金!$A$2:$G$49,7,FALSE),VLOOKUP(前回申請!D2187,最低賃金!$A$2:$G$49,6,FALSE),IF($F$5&gt;VLOOKUP(前回申請!D2187,最低賃金!$A$2:$G$49,5,FALSE),VLOOKUP(前回申請!D2187,最低賃金!$A$2:$G$49,4,FALSE),VLOOKUP(前回申請!D2187,最低賃金!$A$2:$G$49,2,FALSE))),"")</f>
        <v/>
      </c>
      <c r="F2187" s="7"/>
      <c r="G2187" s="8"/>
      <c r="H2187" s="48"/>
      <c r="I2187" s="28" t="str" cm="1">
        <f t="array" ref="I2187">IFERROR(_xlfn.IFS(COUNTBLANK(F2187:H2187)=3,"",G2187="","G列に金額を入力してください",F2187=3,G2187,H2187="","H列に労働時間を入力してください",F2187=1,ROUND(G2187/(H2187*24),0),F2187=2,ROUND(G2187/(H2187*24),0)),"")</f>
        <v/>
      </c>
      <c r="J2187" s="49" t="str" cm="1">
        <f t="array" ref="J2187">IFERROR(_xlfn.IFS(D2187="","",I2187&lt;E2187,"×（法定外となる従業員です）",I2187&gt;=E2187,"〇"),"")</f>
        <v/>
      </c>
    </row>
    <row r="2188" spans="1:10" ht="14.25" customHeight="1" x14ac:dyDescent="0.4">
      <c r="A2188" s="6" t="str">
        <f t="shared" ref="A2188:A2251" si="34">IF(C2188="","",A2187+1)</f>
        <v/>
      </c>
      <c r="B2188" s="7"/>
      <c r="C2188" s="7"/>
      <c r="D2188" s="7"/>
      <c r="E2188" s="5" t="str">
        <f>IFERROR(IF($F$5&gt;VLOOKUP(前回申請!D2188,最低賃金!$A$2:$G$49,7,FALSE),VLOOKUP(前回申請!D2188,最低賃金!$A$2:$G$49,6,FALSE),IF($F$5&gt;VLOOKUP(前回申請!D2188,最低賃金!$A$2:$G$49,5,FALSE),VLOOKUP(前回申請!D2188,最低賃金!$A$2:$G$49,4,FALSE),VLOOKUP(前回申請!D2188,最低賃金!$A$2:$G$49,2,FALSE))),"")</f>
        <v/>
      </c>
      <c r="F2188" s="7"/>
      <c r="G2188" s="8"/>
      <c r="H2188" s="48"/>
      <c r="I2188" s="28" t="str" cm="1">
        <f t="array" ref="I2188">IFERROR(_xlfn.IFS(COUNTBLANK(F2188:H2188)=3,"",G2188="","G列に金額を入力してください",F2188=3,G2188,H2188="","H列に労働時間を入力してください",F2188=1,ROUND(G2188/(H2188*24),0),F2188=2,ROUND(G2188/(H2188*24),0)),"")</f>
        <v/>
      </c>
      <c r="J2188" s="49" t="str" cm="1">
        <f t="array" ref="J2188">IFERROR(_xlfn.IFS(D2188="","",I2188&lt;E2188,"×（法定外となる従業員です）",I2188&gt;=E2188,"〇"),"")</f>
        <v/>
      </c>
    </row>
    <row r="2189" spans="1:10" ht="14.25" customHeight="1" x14ac:dyDescent="0.4">
      <c r="A2189" s="6" t="str">
        <f t="shared" si="34"/>
        <v/>
      </c>
      <c r="B2189" s="7"/>
      <c r="C2189" s="7"/>
      <c r="D2189" s="7"/>
      <c r="E2189" s="5" t="str">
        <f>IFERROR(IF($F$5&gt;VLOOKUP(前回申請!D2189,最低賃金!$A$2:$G$49,7,FALSE),VLOOKUP(前回申請!D2189,最低賃金!$A$2:$G$49,6,FALSE),IF($F$5&gt;VLOOKUP(前回申請!D2189,最低賃金!$A$2:$G$49,5,FALSE),VLOOKUP(前回申請!D2189,最低賃金!$A$2:$G$49,4,FALSE),VLOOKUP(前回申請!D2189,最低賃金!$A$2:$G$49,2,FALSE))),"")</f>
        <v/>
      </c>
      <c r="F2189" s="7"/>
      <c r="G2189" s="8"/>
      <c r="H2189" s="48"/>
      <c r="I2189" s="28" t="str" cm="1">
        <f t="array" ref="I2189">IFERROR(_xlfn.IFS(COUNTBLANK(F2189:H2189)=3,"",G2189="","G列に金額を入力してください",F2189=3,G2189,H2189="","H列に労働時間を入力してください",F2189=1,ROUND(G2189/(H2189*24),0),F2189=2,ROUND(G2189/(H2189*24),0)),"")</f>
        <v/>
      </c>
      <c r="J2189" s="49" t="str" cm="1">
        <f t="array" ref="J2189">IFERROR(_xlfn.IFS(D2189="","",I2189&lt;E2189,"×（法定外となる従業員です）",I2189&gt;=E2189,"〇"),"")</f>
        <v/>
      </c>
    </row>
    <row r="2190" spans="1:10" ht="14.25" customHeight="1" x14ac:dyDescent="0.4">
      <c r="A2190" s="6" t="str">
        <f t="shared" si="34"/>
        <v/>
      </c>
      <c r="B2190" s="7"/>
      <c r="C2190" s="7"/>
      <c r="D2190" s="7"/>
      <c r="E2190" s="5" t="str">
        <f>IFERROR(IF($F$5&gt;VLOOKUP(前回申請!D2190,最低賃金!$A$2:$G$49,7,FALSE),VLOOKUP(前回申請!D2190,最低賃金!$A$2:$G$49,6,FALSE),IF($F$5&gt;VLOOKUP(前回申請!D2190,最低賃金!$A$2:$G$49,5,FALSE),VLOOKUP(前回申請!D2190,最低賃金!$A$2:$G$49,4,FALSE),VLOOKUP(前回申請!D2190,最低賃金!$A$2:$G$49,2,FALSE))),"")</f>
        <v/>
      </c>
      <c r="F2190" s="7"/>
      <c r="G2190" s="8"/>
      <c r="H2190" s="48"/>
      <c r="I2190" s="28" t="str" cm="1">
        <f t="array" ref="I2190">IFERROR(_xlfn.IFS(COUNTBLANK(F2190:H2190)=3,"",G2190="","G列に金額を入力してください",F2190=3,G2190,H2190="","H列に労働時間を入力してください",F2190=1,ROUND(G2190/(H2190*24),0),F2190=2,ROUND(G2190/(H2190*24),0)),"")</f>
        <v/>
      </c>
      <c r="J2190" s="49" t="str" cm="1">
        <f t="array" ref="J2190">IFERROR(_xlfn.IFS(D2190="","",I2190&lt;E2190,"×（法定外となる従業員です）",I2190&gt;=E2190,"〇"),"")</f>
        <v/>
      </c>
    </row>
    <row r="2191" spans="1:10" ht="14.25" customHeight="1" x14ac:dyDescent="0.4">
      <c r="A2191" s="6" t="str">
        <f t="shared" si="34"/>
        <v/>
      </c>
      <c r="B2191" s="7"/>
      <c r="C2191" s="7"/>
      <c r="D2191" s="7"/>
      <c r="E2191" s="5" t="str">
        <f>IFERROR(IF($F$5&gt;VLOOKUP(前回申請!D2191,最低賃金!$A$2:$G$49,7,FALSE),VLOOKUP(前回申請!D2191,最低賃金!$A$2:$G$49,6,FALSE),IF($F$5&gt;VLOOKUP(前回申請!D2191,最低賃金!$A$2:$G$49,5,FALSE),VLOOKUP(前回申請!D2191,最低賃金!$A$2:$G$49,4,FALSE),VLOOKUP(前回申請!D2191,最低賃金!$A$2:$G$49,2,FALSE))),"")</f>
        <v/>
      </c>
      <c r="F2191" s="7"/>
      <c r="G2191" s="8"/>
      <c r="H2191" s="48"/>
      <c r="I2191" s="28" t="str" cm="1">
        <f t="array" ref="I2191">IFERROR(_xlfn.IFS(COUNTBLANK(F2191:H2191)=3,"",G2191="","G列に金額を入力してください",F2191=3,G2191,H2191="","H列に労働時間を入力してください",F2191=1,ROUND(G2191/(H2191*24),0),F2191=2,ROUND(G2191/(H2191*24),0)),"")</f>
        <v/>
      </c>
      <c r="J2191" s="49" t="str" cm="1">
        <f t="array" ref="J2191">IFERROR(_xlfn.IFS(D2191="","",I2191&lt;E2191,"×（法定外となる従業員です）",I2191&gt;=E2191,"〇"),"")</f>
        <v/>
      </c>
    </row>
    <row r="2192" spans="1:10" ht="14.25" customHeight="1" x14ac:dyDescent="0.4">
      <c r="A2192" s="6" t="str">
        <f t="shared" si="34"/>
        <v/>
      </c>
      <c r="B2192" s="7"/>
      <c r="C2192" s="7"/>
      <c r="D2192" s="7"/>
      <c r="E2192" s="5" t="str">
        <f>IFERROR(IF($F$5&gt;VLOOKUP(前回申請!D2192,最低賃金!$A$2:$G$49,7,FALSE),VLOOKUP(前回申請!D2192,最低賃金!$A$2:$G$49,6,FALSE),IF($F$5&gt;VLOOKUP(前回申請!D2192,最低賃金!$A$2:$G$49,5,FALSE),VLOOKUP(前回申請!D2192,最低賃金!$A$2:$G$49,4,FALSE),VLOOKUP(前回申請!D2192,最低賃金!$A$2:$G$49,2,FALSE))),"")</f>
        <v/>
      </c>
      <c r="F2192" s="7"/>
      <c r="G2192" s="8"/>
      <c r="H2192" s="48"/>
      <c r="I2192" s="28" t="str" cm="1">
        <f t="array" ref="I2192">IFERROR(_xlfn.IFS(COUNTBLANK(F2192:H2192)=3,"",G2192="","G列に金額を入力してください",F2192=3,G2192,H2192="","H列に労働時間を入力してください",F2192=1,ROUND(G2192/(H2192*24),0),F2192=2,ROUND(G2192/(H2192*24),0)),"")</f>
        <v/>
      </c>
      <c r="J2192" s="49" t="str" cm="1">
        <f t="array" ref="J2192">IFERROR(_xlfn.IFS(D2192="","",I2192&lt;E2192,"×（法定外となる従業員です）",I2192&gt;=E2192,"〇"),"")</f>
        <v/>
      </c>
    </row>
    <row r="2193" spans="1:10" ht="14.25" customHeight="1" x14ac:dyDescent="0.4">
      <c r="A2193" s="6" t="str">
        <f t="shared" si="34"/>
        <v/>
      </c>
      <c r="B2193" s="7"/>
      <c r="C2193" s="7"/>
      <c r="D2193" s="7"/>
      <c r="E2193" s="5" t="str">
        <f>IFERROR(IF($F$5&gt;VLOOKUP(前回申請!D2193,最低賃金!$A$2:$G$49,7,FALSE),VLOOKUP(前回申請!D2193,最低賃金!$A$2:$G$49,6,FALSE),IF($F$5&gt;VLOOKUP(前回申請!D2193,最低賃金!$A$2:$G$49,5,FALSE),VLOOKUP(前回申請!D2193,最低賃金!$A$2:$G$49,4,FALSE),VLOOKUP(前回申請!D2193,最低賃金!$A$2:$G$49,2,FALSE))),"")</f>
        <v/>
      </c>
      <c r="F2193" s="7"/>
      <c r="G2193" s="8"/>
      <c r="H2193" s="48"/>
      <c r="I2193" s="28" t="str" cm="1">
        <f t="array" ref="I2193">IFERROR(_xlfn.IFS(COUNTBLANK(F2193:H2193)=3,"",G2193="","G列に金額を入力してください",F2193=3,G2193,H2193="","H列に労働時間を入力してください",F2193=1,ROUND(G2193/(H2193*24),0),F2193=2,ROUND(G2193/(H2193*24),0)),"")</f>
        <v/>
      </c>
      <c r="J2193" s="49" t="str" cm="1">
        <f t="array" ref="J2193">IFERROR(_xlfn.IFS(D2193="","",I2193&lt;E2193,"×（法定外となる従業員です）",I2193&gt;=E2193,"〇"),"")</f>
        <v/>
      </c>
    </row>
    <row r="2194" spans="1:10" ht="14.25" customHeight="1" x14ac:dyDescent="0.4">
      <c r="A2194" s="6" t="str">
        <f t="shared" si="34"/>
        <v/>
      </c>
      <c r="B2194" s="7"/>
      <c r="C2194" s="7"/>
      <c r="D2194" s="7"/>
      <c r="E2194" s="5" t="str">
        <f>IFERROR(IF($F$5&gt;VLOOKUP(前回申請!D2194,最低賃金!$A$2:$G$49,7,FALSE),VLOOKUP(前回申請!D2194,最低賃金!$A$2:$G$49,6,FALSE),IF($F$5&gt;VLOOKUP(前回申請!D2194,最低賃金!$A$2:$G$49,5,FALSE),VLOOKUP(前回申請!D2194,最低賃金!$A$2:$G$49,4,FALSE),VLOOKUP(前回申請!D2194,最低賃金!$A$2:$G$49,2,FALSE))),"")</f>
        <v/>
      </c>
      <c r="F2194" s="7"/>
      <c r="G2194" s="8"/>
      <c r="H2194" s="48"/>
      <c r="I2194" s="28" t="str" cm="1">
        <f t="array" ref="I2194">IFERROR(_xlfn.IFS(COUNTBLANK(F2194:H2194)=3,"",G2194="","G列に金額を入力してください",F2194=3,G2194,H2194="","H列に労働時間を入力してください",F2194=1,ROUND(G2194/(H2194*24),0),F2194=2,ROUND(G2194/(H2194*24),0)),"")</f>
        <v/>
      </c>
      <c r="J2194" s="49" t="str" cm="1">
        <f t="array" ref="J2194">IFERROR(_xlfn.IFS(D2194="","",I2194&lt;E2194,"×（法定外となる従業員です）",I2194&gt;=E2194,"〇"),"")</f>
        <v/>
      </c>
    </row>
    <row r="2195" spans="1:10" ht="14.25" customHeight="1" x14ac:dyDescent="0.4">
      <c r="A2195" s="6" t="str">
        <f t="shared" si="34"/>
        <v/>
      </c>
      <c r="B2195" s="7"/>
      <c r="C2195" s="7"/>
      <c r="D2195" s="7"/>
      <c r="E2195" s="5" t="str">
        <f>IFERROR(IF($F$5&gt;VLOOKUP(前回申請!D2195,最低賃金!$A$2:$G$49,7,FALSE),VLOOKUP(前回申請!D2195,最低賃金!$A$2:$G$49,6,FALSE),IF($F$5&gt;VLOOKUP(前回申請!D2195,最低賃金!$A$2:$G$49,5,FALSE),VLOOKUP(前回申請!D2195,最低賃金!$A$2:$G$49,4,FALSE),VLOOKUP(前回申請!D2195,最低賃金!$A$2:$G$49,2,FALSE))),"")</f>
        <v/>
      </c>
      <c r="F2195" s="7"/>
      <c r="G2195" s="8"/>
      <c r="H2195" s="48"/>
      <c r="I2195" s="28" t="str" cm="1">
        <f t="array" ref="I2195">IFERROR(_xlfn.IFS(COUNTBLANK(F2195:H2195)=3,"",G2195="","G列に金額を入力してください",F2195=3,G2195,H2195="","H列に労働時間を入力してください",F2195=1,ROUND(G2195/(H2195*24),0),F2195=2,ROUND(G2195/(H2195*24),0)),"")</f>
        <v/>
      </c>
      <c r="J2195" s="49" t="str" cm="1">
        <f t="array" ref="J2195">IFERROR(_xlfn.IFS(D2195="","",I2195&lt;E2195,"×（法定外となる従業員です）",I2195&gt;=E2195,"〇"),"")</f>
        <v/>
      </c>
    </row>
    <row r="2196" spans="1:10" ht="14.25" customHeight="1" x14ac:dyDescent="0.4">
      <c r="A2196" s="6" t="str">
        <f t="shared" si="34"/>
        <v/>
      </c>
      <c r="B2196" s="7"/>
      <c r="C2196" s="7"/>
      <c r="D2196" s="7"/>
      <c r="E2196" s="5" t="str">
        <f>IFERROR(IF($F$5&gt;VLOOKUP(前回申請!D2196,最低賃金!$A$2:$G$49,7,FALSE),VLOOKUP(前回申請!D2196,最低賃金!$A$2:$G$49,6,FALSE),IF($F$5&gt;VLOOKUP(前回申請!D2196,最低賃金!$A$2:$G$49,5,FALSE),VLOOKUP(前回申請!D2196,最低賃金!$A$2:$G$49,4,FALSE),VLOOKUP(前回申請!D2196,最低賃金!$A$2:$G$49,2,FALSE))),"")</f>
        <v/>
      </c>
      <c r="F2196" s="7"/>
      <c r="G2196" s="8"/>
      <c r="H2196" s="48"/>
      <c r="I2196" s="28" t="str" cm="1">
        <f t="array" ref="I2196">IFERROR(_xlfn.IFS(COUNTBLANK(F2196:H2196)=3,"",G2196="","G列に金額を入力してください",F2196=3,G2196,H2196="","H列に労働時間を入力してください",F2196=1,ROUND(G2196/(H2196*24),0),F2196=2,ROUND(G2196/(H2196*24),0)),"")</f>
        <v/>
      </c>
      <c r="J2196" s="49" t="str" cm="1">
        <f t="array" ref="J2196">IFERROR(_xlfn.IFS(D2196="","",I2196&lt;E2196,"×（法定外となる従業員です）",I2196&gt;=E2196,"〇"),"")</f>
        <v/>
      </c>
    </row>
    <row r="2197" spans="1:10" ht="14.25" customHeight="1" x14ac:dyDescent="0.4">
      <c r="A2197" s="6" t="str">
        <f t="shared" si="34"/>
        <v/>
      </c>
      <c r="B2197" s="7"/>
      <c r="C2197" s="7"/>
      <c r="D2197" s="7"/>
      <c r="E2197" s="5" t="str">
        <f>IFERROR(IF($F$5&gt;VLOOKUP(前回申請!D2197,最低賃金!$A$2:$G$49,7,FALSE),VLOOKUP(前回申請!D2197,最低賃金!$A$2:$G$49,6,FALSE),IF($F$5&gt;VLOOKUP(前回申請!D2197,最低賃金!$A$2:$G$49,5,FALSE),VLOOKUP(前回申請!D2197,最低賃金!$A$2:$G$49,4,FALSE),VLOOKUP(前回申請!D2197,最低賃金!$A$2:$G$49,2,FALSE))),"")</f>
        <v/>
      </c>
      <c r="F2197" s="7"/>
      <c r="G2197" s="8"/>
      <c r="H2197" s="48"/>
      <c r="I2197" s="28" t="str" cm="1">
        <f t="array" ref="I2197">IFERROR(_xlfn.IFS(COUNTBLANK(F2197:H2197)=3,"",G2197="","G列に金額を入力してください",F2197=3,G2197,H2197="","H列に労働時間を入力してください",F2197=1,ROUND(G2197/(H2197*24),0),F2197=2,ROUND(G2197/(H2197*24),0)),"")</f>
        <v/>
      </c>
      <c r="J2197" s="49" t="str" cm="1">
        <f t="array" ref="J2197">IFERROR(_xlfn.IFS(D2197="","",I2197&lt;E2197,"×（法定外となる従業員です）",I2197&gt;=E2197,"〇"),"")</f>
        <v/>
      </c>
    </row>
    <row r="2198" spans="1:10" ht="14.25" customHeight="1" x14ac:dyDescent="0.4">
      <c r="A2198" s="6" t="str">
        <f t="shared" si="34"/>
        <v/>
      </c>
      <c r="B2198" s="7"/>
      <c r="C2198" s="7"/>
      <c r="D2198" s="7"/>
      <c r="E2198" s="5" t="str">
        <f>IFERROR(IF($F$5&gt;VLOOKUP(前回申請!D2198,最低賃金!$A$2:$G$49,7,FALSE),VLOOKUP(前回申請!D2198,最低賃金!$A$2:$G$49,6,FALSE),IF($F$5&gt;VLOOKUP(前回申請!D2198,最低賃金!$A$2:$G$49,5,FALSE),VLOOKUP(前回申請!D2198,最低賃金!$A$2:$G$49,4,FALSE),VLOOKUP(前回申請!D2198,最低賃金!$A$2:$G$49,2,FALSE))),"")</f>
        <v/>
      </c>
      <c r="F2198" s="7"/>
      <c r="G2198" s="8"/>
      <c r="H2198" s="48"/>
      <c r="I2198" s="28" t="str" cm="1">
        <f t="array" ref="I2198">IFERROR(_xlfn.IFS(COUNTBLANK(F2198:H2198)=3,"",G2198="","G列に金額を入力してください",F2198=3,G2198,H2198="","H列に労働時間を入力してください",F2198=1,ROUND(G2198/(H2198*24),0),F2198=2,ROUND(G2198/(H2198*24),0)),"")</f>
        <v/>
      </c>
      <c r="J2198" s="49" t="str" cm="1">
        <f t="array" ref="J2198">IFERROR(_xlfn.IFS(D2198="","",I2198&lt;E2198,"×（法定外となる従業員です）",I2198&gt;=E2198,"〇"),"")</f>
        <v/>
      </c>
    </row>
    <row r="2199" spans="1:10" ht="14.25" customHeight="1" x14ac:dyDescent="0.4">
      <c r="A2199" s="6" t="str">
        <f t="shared" si="34"/>
        <v/>
      </c>
      <c r="B2199" s="7"/>
      <c r="C2199" s="7"/>
      <c r="D2199" s="7"/>
      <c r="E2199" s="5" t="str">
        <f>IFERROR(IF($F$5&gt;VLOOKUP(前回申請!D2199,最低賃金!$A$2:$G$49,7,FALSE),VLOOKUP(前回申請!D2199,最低賃金!$A$2:$G$49,6,FALSE),IF($F$5&gt;VLOOKUP(前回申請!D2199,最低賃金!$A$2:$G$49,5,FALSE),VLOOKUP(前回申請!D2199,最低賃金!$A$2:$G$49,4,FALSE),VLOOKUP(前回申請!D2199,最低賃金!$A$2:$G$49,2,FALSE))),"")</f>
        <v/>
      </c>
      <c r="F2199" s="7"/>
      <c r="G2199" s="8"/>
      <c r="H2199" s="48"/>
      <c r="I2199" s="28" t="str" cm="1">
        <f t="array" ref="I2199">IFERROR(_xlfn.IFS(COUNTBLANK(F2199:H2199)=3,"",G2199="","G列に金額を入力してください",F2199=3,G2199,H2199="","H列に労働時間を入力してください",F2199=1,ROUND(G2199/(H2199*24),0),F2199=2,ROUND(G2199/(H2199*24),0)),"")</f>
        <v/>
      </c>
      <c r="J2199" s="49" t="str" cm="1">
        <f t="array" ref="J2199">IFERROR(_xlfn.IFS(D2199="","",I2199&lt;E2199,"×（法定外となる従業員です）",I2199&gt;=E2199,"〇"),"")</f>
        <v/>
      </c>
    </row>
    <row r="2200" spans="1:10" ht="14.25" customHeight="1" x14ac:dyDescent="0.4">
      <c r="A2200" s="6" t="str">
        <f t="shared" si="34"/>
        <v/>
      </c>
      <c r="B2200" s="7"/>
      <c r="C2200" s="7"/>
      <c r="D2200" s="7"/>
      <c r="E2200" s="5" t="str">
        <f>IFERROR(IF($F$5&gt;VLOOKUP(前回申請!D2200,最低賃金!$A$2:$G$49,7,FALSE),VLOOKUP(前回申請!D2200,最低賃金!$A$2:$G$49,6,FALSE),IF($F$5&gt;VLOOKUP(前回申請!D2200,最低賃金!$A$2:$G$49,5,FALSE),VLOOKUP(前回申請!D2200,最低賃金!$A$2:$G$49,4,FALSE),VLOOKUP(前回申請!D2200,最低賃金!$A$2:$G$49,2,FALSE))),"")</f>
        <v/>
      </c>
      <c r="F2200" s="7"/>
      <c r="G2200" s="8"/>
      <c r="H2200" s="48"/>
      <c r="I2200" s="28" t="str" cm="1">
        <f t="array" ref="I2200">IFERROR(_xlfn.IFS(COUNTBLANK(F2200:H2200)=3,"",G2200="","G列に金額を入力してください",F2200=3,G2200,H2200="","H列に労働時間を入力してください",F2200=1,ROUND(G2200/(H2200*24),0),F2200=2,ROUND(G2200/(H2200*24),0)),"")</f>
        <v/>
      </c>
      <c r="J2200" s="49" t="str" cm="1">
        <f t="array" ref="J2200">IFERROR(_xlfn.IFS(D2200="","",I2200&lt;E2200,"×（法定外となる従業員です）",I2200&gt;=E2200,"〇"),"")</f>
        <v/>
      </c>
    </row>
    <row r="2201" spans="1:10" ht="14.25" customHeight="1" x14ac:dyDescent="0.4">
      <c r="A2201" s="6" t="str">
        <f t="shared" si="34"/>
        <v/>
      </c>
      <c r="B2201" s="7"/>
      <c r="C2201" s="7"/>
      <c r="D2201" s="7"/>
      <c r="E2201" s="5" t="str">
        <f>IFERROR(IF($F$5&gt;VLOOKUP(前回申請!D2201,最低賃金!$A$2:$G$49,7,FALSE),VLOOKUP(前回申請!D2201,最低賃金!$A$2:$G$49,6,FALSE),IF($F$5&gt;VLOOKUP(前回申請!D2201,最低賃金!$A$2:$G$49,5,FALSE),VLOOKUP(前回申請!D2201,最低賃金!$A$2:$G$49,4,FALSE),VLOOKUP(前回申請!D2201,最低賃金!$A$2:$G$49,2,FALSE))),"")</f>
        <v/>
      </c>
      <c r="F2201" s="7"/>
      <c r="G2201" s="8"/>
      <c r="H2201" s="48"/>
      <c r="I2201" s="28" t="str" cm="1">
        <f t="array" ref="I2201">IFERROR(_xlfn.IFS(COUNTBLANK(F2201:H2201)=3,"",G2201="","G列に金額を入力してください",F2201=3,G2201,H2201="","H列に労働時間を入力してください",F2201=1,ROUND(G2201/(H2201*24),0),F2201=2,ROUND(G2201/(H2201*24),0)),"")</f>
        <v/>
      </c>
      <c r="J2201" s="49" t="str" cm="1">
        <f t="array" ref="J2201">IFERROR(_xlfn.IFS(D2201="","",I2201&lt;E2201,"×（法定外となる従業員です）",I2201&gt;=E2201,"〇"),"")</f>
        <v/>
      </c>
    </row>
    <row r="2202" spans="1:10" ht="14.25" customHeight="1" x14ac:dyDescent="0.4">
      <c r="A2202" s="6" t="str">
        <f t="shared" si="34"/>
        <v/>
      </c>
      <c r="B2202" s="7"/>
      <c r="C2202" s="7"/>
      <c r="D2202" s="7"/>
      <c r="E2202" s="5" t="str">
        <f>IFERROR(IF($F$5&gt;VLOOKUP(前回申請!D2202,最低賃金!$A$2:$G$49,7,FALSE),VLOOKUP(前回申請!D2202,最低賃金!$A$2:$G$49,6,FALSE),IF($F$5&gt;VLOOKUP(前回申請!D2202,最低賃金!$A$2:$G$49,5,FALSE),VLOOKUP(前回申請!D2202,最低賃金!$A$2:$G$49,4,FALSE),VLOOKUP(前回申請!D2202,最低賃金!$A$2:$G$49,2,FALSE))),"")</f>
        <v/>
      </c>
      <c r="F2202" s="7"/>
      <c r="G2202" s="8"/>
      <c r="H2202" s="48"/>
      <c r="I2202" s="28" t="str" cm="1">
        <f t="array" ref="I2202">IFERROR(_xlfn.IFS(COUNTBLANK(F2202:H2202)=3,"",G2202="","G列に金額を入力してください",F2202=3,G2202,H2202="","H列に労働時間を入力してください",F2202=1,ROUND(G2202/(H2202*24),0),F2202=2,ROUND(G2202/(H2202*24),0)),"")</f>
        <v/>
      </c>
      <c r="J2202" s="49" t="str" cm="1">
        <f t="array" ref="J2202">IFERROR(_xlfn.IFS(D2202="","",I2202&lt;E2202,"×（法定外となる従業員です）",I2202&gt;=E2202,"〇"),"")</f>
        <v/>
      </c>
    </row>
    <row r="2203" spans="1:10" ht="14.25" customHeight="1" x14ac:dyDescent="0.4">
      <c r="A2203" s="6" t="str">
        <f t="shared" si="34"/>
        <v/>
      </c>
      <c r="B2203" s="7"/>
      <c r="C2203" s="7"/>
      <c r="D2203" s="7"/>
      <c r="E2203" s="5" t="str">
        <f>IFERROR(IF($F$5&gt;VLOOKUP(前回申請!D2203,最低賃金!$A$2:$G$49,7,FALSE),VLOOKUP(前回申請!D2203,最低賃金!$A$2:$G$49,6,FALSE),IF($F$5&gt;VLOOKUP(前回申請!D2203,最低賃金!$A$2:$G$49,5,FALSE),VLOOKUP(前回申請!D2203,最低賃金!$A$2:$G$49,4,FALSE),VLOOKUP(前回申請!D2203,最低賃金!$A$2:$G$49,2,FALSE))),"")</f>
        <v/>
      </c>
      <c r="F2203" s="7"/>
      <c r="G2203" s="8"/>
      <c r="H2203" s="48"/>
      <c r="I2203" s="28" t="str" cm="1">
        <f t="array" ref="I2203">IFERROR(_xlfn.IFS(COUNTBLANK(F2203:H2203)=3,"",G2203="","G列に金額を入力してください",F2203=3,G2203,H2203="","H列に労働時間を入力してください",F2203=1,ROUND(G2203/(H2203*24),0),F2203=2,ROUND(G2203/(H2203*24),0)),"")</f>
        <v/>
      </c>
      <c r="J2203" s="49" t="str" cm="1">
        <f t="array" ref="J2203">IFERROR(_xlfn.IFS(D2203="","",I2203&lt;E2203,"×（法定外となる従業員です）",I2203&gt;=E2203,"〇"),"")</f>
        <v/>
      </c>
    </row>
    <row r="2204" spans="1:10" ht="14.25" customHeight="1" x14ac:dyDescent="0.4">
      <c r="A2204" s="6" t="str">
        <f t="shared" si="34"/>
        <v/>
      </c>
      <c r="B2204" s="7"/>
      <c r="C2204" s="7"/>
      <c r="D2204" s="7"/>
      <c r="E2204" s="5" t="str">
        <f>IFERROR(IF($F$5&gt;VLOOKUP(前回申請!D2204,最低賃金!$A$2:$G$49,7,FALSE),VLOOKUP(前回申請!D2204,最低賃金!$A$2:$G$49,6,FALSE),IF($F$5&gt;VLOOKUP(前回申請!D2204,最低賃金!$A$2:$G$49,5,FALSE),VLOOKUP(前回申請!D2204,最低賃金!$A$2:$G$49,4,FALSE),VLOOKUP(前回申請!D2204,最低賃金!$A$2:$G$49,2,FALSE))),"")</f>
        <v/>
      </c>
      <c r="F2204" s="7"/>
      <c r="G2204" s="8"/>
      <c r="H2204" s="48"/>
      <c r="I2204" s="28" t="str" cm="1">
        <f t="array" ref="I2204">IFERROR(_xlfn.IFS(COUNTBLANK(F2204:H2204)=3,"",G2204="","G列に金額を入力してください",F2204=3,G2204,H2204="","H列に労働時間を入力してください",F2204=1,ROUND(G2204/(H2204*24),0),F2204=2,ROUND(G2204/(H2204*24),0)),"")</f>
        <v/>
      </c>
      <c r="J2204" s="49" t="str" cm="1">
        <f t="array" ref="J2204">IFERROR(_xlfn.IFS(D2204="","",I2204&lt;E2204,"×（法定外となる従業員です）",I2204&gt;=E2204,"〇"),"")</f>
        <v/>
      </c>
    </row>
    <row r="2205" spans="1:10" ht="14.25" customHeight="1" x14ac:dyDescent="0.4">
      <c r="A2205" s="6" t="str">
        <f t="shared" si="34"/>
        <v/>
      </c>
      <c r="B2205" s="7"/>
      <c r="C2205" s="7"/>
      <c r="D2205" s="7"/>
      <c r="E2205" s="5" t="str">
        <f>IFERROR(IF($F$5&gt;VLOOKUP(前回申請!D2205,最低賃金!$A$2:$G$49,7,FALSE),VLOOKUP(前回申請!D2205,最低賃金!$A$2:$G$49,6,FALSE),IF($F$5&gt;VLOOKUP(前回申請!D2205,最低賃金!$A$2:$G$49,5,FALSE),VLOOKUP(前回申請!D2205,最低賃金!$A$2:$G$49,4,FALSE),VLOOKUP(前回申請!D2205,最低賃金!$A$2:$G$49,2,FALSE))),"")</f>
        <v/>
      </c>
      <c r="F2205" s="7"/>
      <c r="G2205" s="8"/>
      <c r="H2205" s="48"/>
      <c r="I2205" s="28" t="str" cm="1">
        <f t="array" ref="I2205">IFERROR(_xlfn.IFS(COUNTBLANK(F2205:H2205)=3,"",G2205="","G列に金額を入力してください",F2205=3,G2205,H2205="","H列に労働時間を入力してください",F2205=1,ROUND(G2205/(H2205*24),0),F2205=2,ROUND(G2205/(H2205*24),0)),"")</f>
        <v/>
      </c>
      <c r="J2205" s="49" t="str" cm="1">
        <f t="array" ref="J2205">IFERROR(_xlfn.IFS(D2205="","",I2205&lt;E2205,"×（法定外となる従業員です）",I2205&gt;=E2205,"〇"),"")</f>
        <v/>
      </c>
    </row>
    <row r="2206" spans="1:10" ht="14.25" customHeight="1" x14ac:dyDescent="0.4">
      <c r="A2206" s="6" t="str">
        <f t="shared" si="34"/>
        <v/>
      </c>
      <c r="B2206" s="7"/>
      <c r="C2206" s="7"/>
      <c r="D2206" s="7"/>
      <c r="E2206" s="5" t="str">
        <f>IFERROR(IF($F$5&gt;VLOOKUP(前回申請!D2206,最低賃金!$A$2:$G$49,7,FALSE),VLOOKUP(前回申請!D2206,最低賃金!$A$2:$G$49,6,FALSE),IF($F$5&gt;VLOOKUP(前回申請!D2206,最低賃金!$A$2:$G$49,5,FALSE),VLOOKUP(前回申請!D2206,最低賃金!$A$2:$G$49,4,FALSE),VLOOKUP(前回申請!D2206,最低賃金!$A$2:$G$49,2,FALSE))),"")</f>
        <v/>
      </c>
      <c r="F2206" s="7"/>
      <c r="G2206" s="8"/>
      <c r="H2206" s="48"/>
      <c r="I2206" s="28" t="str" cm="1">
        <f t="array" ref="I2206">IFERROR(_xlfn.IFS(COUNTBLANK(F2206:H2206)=3,"",G2206="","G列に金額を入力してください",F2206=3,G2206,H2206="","H列に労働時間を入力してください",F2206=1,ROUND(G2206/(H2206*24),0),F2206=2,ROUND(G2206/(H2206*24),0)),"")</f>
        <v/>
      </c>
      <c r="J2206" s="49" t="str" cm="1">
        <f t="array" ref="J2206">IFERROR(_xlfn.IFS(D2206="","",I2206&lt;E2206,"×（法定外となる従業員です）",I2206&gt;=E2206,"〇"),"")</f>
        <v/>
      </c>
    </row>
    <row r="2207" spans="1:10" ht="14.25" customHeight="1" x14ac:dyDescent="0.4">
      <c r="A2207" s="6" t="str">
        <f t="shared" si="34"/>
        <v/>
      </c>
      <c r="B2207" s="7"/>
      <c r="C2207" s="7"/>
      <c r="D2207" s="7"/>
      <c r="E2207" s="5" t="str">
        <f>IFERROR(IF($F$5&gt;VLOOKUP(前回申請!D2207,最低賃金!$A$2:$G$49,7,FALSE),VLOOKUP(前回申請!D2207,最低賃金!$A$2:$G$49,6,FALSE),IF($F$5&gt;VLOOKUP(前回申請!D2207,最低賃金!$A$2:$G$49,5,FALSE),VLOOKUP(前回申請!D2207,最低賃金!$A$2:$G$49,4,FALSE),VLOOKUP(前回申請!D2207,最低賃金!$A$2:$G$49,2,FALSE))),"")</f>
        <v/>
      </c>
      <c r="F2207" s="7"/>
      <c r="G2207" s="8"/>
      <c r="H2207" s="48"/>
      <c r="I2207" s="28" t="str" cm="1">
        <f t="array" ref="I2207">IFERROR(_xlfn.IFS(COUNTBLANK(F2207:H2207)=3,"",G2207="","G列に金額を入力してください",F2207=3,G2207,H2207="","H列に労働時間を入力してください",F2207=1,ROUND(G2207/(H2207*24),0),F2207=2,ROUND(G2207/(H2207*24),0)),"")</f>
        <v/>
      </c>
      <c r="J2207" s="49" t="str" cm="1">
        <f t="array" ref="J2207">IFERROR(_xlfn.IFS(D2207="","",I2207&lt;E2207,"×（法定外となる従業員です）",I2207&gt;=E2207,"〇"),"")</f>
        <v/>
      </c>
    </row>
    <row r="2208" spans="1:10" ht="14.25" customHeight="1" x14ac:dyDescent="0.4">
      <c r="A2208" s="6" t="str">
        <f t="shared" si="34"/>
        <v/>
      </c>
      <c r="B2208" s="7"/>
      <c r="C2208" s="7"/>
      <c r="D2208" s="7"/>
      <c r="E2208" s="5" t="str">
        <f>IFERROR(IF($F$5&gt;VLOOKUP(前回申請!D2208,最低賃金!$A$2:$G$49,7,FALSE),VLOOKUP(前回申請!D2208,最低賃金!$A$2:$G$49,6,FALSE),IF($F$5&gt;VLOOKUP(前回申請!D2208,最低賃金!$A$2:$G$49,5,FALSE),VLOOKUP(前回申請!D2208,最低賃金!$A$2:$G$49,4,FALSE),VLOOKUP(前回申請!D2208,最低賃金!$A$2:$G$49,2,FALSE))),"")</f>
        <v/>
      </c>
      <c r="F2208" s="7"/>
      <c r="G2208" s="8"/>
      <c r="H2208" s="48"/>
      <c r="I2208" s="28" t="str" cm="1">
        <f t="array" ref="I2208">IFERROR(_xlfn.IFS(COUNTBLANK(F2208:H2208)=3,"",G2208="","G列に金額を入力してください",F2208=3,G2208,H2208="","H列に労働時間を入力してください",F2208=1,ROUND(G2208/(H2208*24),0),F2208=2,ROUND(G2208/(H2208*24),0)),"")</f>
        <v/>
      </c>
      <c r="J2208" s="49" t="str" cm="1">
        <f t="array" ref="J2208">IFERROR(_xlfn.IFS(D2208="","",I2208&lt;E2208,"×（法定外となる従業員です）",I2208&gt;=E2208,"〇"),"")</f>
        <v/>
      </c>
    </row>
    <row r="2209" spans="1:10" ht="14.25" customHeight="1" x14ac:dyDescent="0.4">
      <c r="A2209" s="6" t="str">
        <f t="shared" si="34"/>
        <v/>
      </c>
      <c r="B2209" s="7"/>
      <c r="C2209" s="7"/>
      <c r="D2209" s="7"/>
      <c r="E2209" s="5" t="str">
        <f>IFERROR(IF($F$5&gt;VLOOKUP(前回申請!D2209,最低賃金!$A$2:$G$49,7,FALSE),VLOOKUP(前回申請!D2209,最低賃金!$A$2:$G$49,6,FALSE),IF($F$5&gt;VLOOKUP(前回申請!D2209,最低賃金!$A$2:$G$49,5,FALSE),VLOOKUP(前回申請!D2209,最低賃金!$A$2:$G$49,4,FALSE),VLOOKUP(前回申請!D2209,最低賃金!$A$2:$G$49,2,FALSE))),"")</f>
        <v/>
      </c>
      <c r="F2209" s="7"/>
      <c r="G2209" s="8"/>
      <c r="H2209" s="48"/>
      <c r="I2209" s="28" t="str" cm="1">
        <f t="array" ref="I2209">IFERROR(_xlfn.IFS(COUNTBLANK(F2209:H2209)=3,"",G2209="","G列に金額を入力してください",F2209=3,G2209,H2209="","H列に労働時間を入力してください",F2209=1,ROUND(G2209/(H2209*24),0),F2209=2,ROUND(G2209/(H2209*24),0)),"")</f>
        <v/>
      </c>
      <c r="J2209" s="49" t="str" cm="1">
        <f t="array" ref="J2209">IFERROR(_xlfn.IFS(D2209="","",I2209&lt;E2209,"×（法定外となる従業員です）",I2209&gt;=E2209,"〇"),"")</f>
        <v/>
      </c>
    </row>
    <row r="2210" spans="1:10" ht="14.25" customHeight="1" x14ac:dyDescent="0.4">
      <c r="A2210" s="6" t="str">
        <f t="shared" si="34"/>
        <v/>
      </c>
      <c r="B2210" s="7"/>
      <c r="C2210" s="7"/>
      <c r="D2210" s="7"/>
      <c r="E2210" s="5" t="str">
        <f>IFERROR(IF($F$5&gt;VLOOKUP(前回申請!D2210,最低賃金!$A$2:$G$49,7,FALSE),VLOOKUP(前回申請!D2210,最低賃金!$A$2:$G$49,6,FALSE),IF($F$5&gt;VLOOKUP(前回申請!D2210,最低賃金!$A$2:$G$49,5,FALSE),VLOOKUP(前回申請!D2210,最低賃金!$A$2:$G$49,4,FALSE),VLOOKUP(前回申請!D2210,最低賃金!$A$2:$G$49,2,FALSE))),"")</f>
        <v/>
      </c>
      <c r="F2210" s="7"/>
      <c r="G2210" s="8"/>
      <c r="H2210" s="48"/>
      <c r="I2210" s="28" t="str" cm="1">
        <f t="array" ref="I2210">IFERROR(_xlfn.IFS(COUNTBLANK(F2210:H2210)=3,"",G2210="","G列に金額を入力してください",F2210=3,G2210,H2210="","H列に労働時間を入力してください",F2210=1,ROUND(G2210/(H2210*24),0),F2210=2,ROUND(G2210/(H2210*24),0)),"")</f>
        <v/>
      </c>
      <c r="J2210" s="49" t="str" cm="1">
        <f t="array" ref="J2210">IFERROR(_xlfn.IFS(D2210="","",I2210&lt;E2210,"×（法定外となる従業員です）",I2210&gt;=E2210,"〇"),"")</f>
        <v/>
      </c>
    </row>
    <row r="2211" spans="1:10" ht="14.25" customHeight="1" x14ac:dyDescent="0.4">
      <c r="A2211" s="6" t="str">
        <f t="shared" si="34"/>
        <v/>
      </c>
      <c r="B2211" s="7"/>
      <c r="C2211" s="7"/>
      <c r="D2211" s="7"/>
      <c r="E2211" s="5" t="str">
        <f>IFERROR(IF($F$5&gt;VLOOKUP(前回申請!D2211,最低賃金!$A$2:$G$49,7,FALSE),VLOOKUP(前回申請!D2211,最低賃金!$A$2:$G$49,6,FALSE),IF($F$5&gt;VLOOKUP(前回申請!D2211,最低賃金!$A$2:$G$49,5,FALSE),VLOOKUP(前回申請!D2211,最低賃金!$A$2:$G$49,4,FALSE),VLOOKUP(前回申請!D2211,最低賃金!$A$2:$G$49,2,FALSE))),"")</f>
        <v/>
      </c>
      <c r="F2211" s="7"/>
      <c r="G2211" s="8"/>
      <c r="H2211" s="48"/>
      <c r="I2211" s="28" t="str" cm="1">
        <f t="array" ref="I2211">IFERROR(_xlfn.IFS(COUNTBLANK(F2211:H2211)=3,"",G2211="","G列に金額を入力してください",F2211=3,G2211,H2211="","H列に労働時間を入力してください",F2211=1,ROUND(G2211/(H2211*24),0),F2211=2,ROUND(G2211/(H2211*24),0)),"")</f>
        <v/>
      </c>
      <c r="J2211" s="49" t="str" cm="1">
        <f t="array" ref="J2211">IFERROR(_xlfn.IFS(D2211="","",I2211&lt;E2211,"×（法定外となる従業員です）",I2211&gt;=E2211,"〇"),"")</f>
        <v/>
      </c>
    </row>
    <row r="2212" spans="1:10" ht="14.25" customHeight="1" x14ac:dyDescent="0.4">
      <c r="A2212" s="6" t="str">
        <f t="shared" si="34"/>
        <v/>
      </c>
      <c r="B2212" s="7"/>
      <c r="C2212" s="7"/>
      <c r="D2212" s="7"/>
      <c r="E2212" s="5" t="str">
        <f>IFERROR(IF($F$5&gt;VLOOKUP(前回申請!D2212,最低賃金!$A$2:$G$49,7,FALSE),VLOOKUP(前回申請!D2212,最低賃金!$A$2:$G$49,6,FALSE),IF($F$5&gt;VLOOKUP(前回申請!D2212,最低賃金!$A$2:$G$49,5,FALSE),VLOOKUP(前回申請!D2212,最低賃金!$A$2:$G$49,4,FALSE),VLOOKUP(前回申請!D2212,最低賃金!$A$2:$G$49,2,FALSE))),"")</f>
        <v/>
      </c>
      <c r="F2212" s="7"/>
      <c r="G2212" s="8"/>
      <c r="H2212" s="48"/>
      <c r="I2212" s="28" t="str" cm="1">
        <f t="array" ref="I2212">IFERROR(_xlfn.IFS(COUNTBLANK(F2212:H2212)=3,"",G2212="","G列に金額を入力してください",F2212=3,G2212,H2212="","H列に労働時間を入力してください",F2212=1,ROUND(G2212/(H2212*24),0),F2212=2,ROUND(G2212/(H2212*24),0)),"")</f>
        <v/>
      </c>
      <c r="J2212" s="49" t="str" cm="1">
        <f t="array" ref="J2212">IFERROR(_xlfn.IFS(D2212="","",I2212&lt;E2212,"×（法定外となる従業員です）",I2212&gt;=E2212,"〇"),"")</f>
        <v/>
      </c>
    </row>
    <row r="2213" spans="1:10" ht="14.25" customHeight="1" x14ac:dyDescent="0.4">
      <c r="A2213" s="6" t="str">
        <f t="shared" si="34"/>
        <v/>
      </c>
      <c r="B2213" s="7"/>
      <c r="C2213" s="7"/>
      <c r="D2213" s="7"/>
      <c r="E2213" s="5" t="str">
        <f>IFERROR(IF($F$5&gt;VLOOKUP(前回申請!D2213,最低賃金!$A$2:$G$49,7,FALSE),VLOOKUP(前回申請!D2213,最低賃金!$A$2:$G$49,6,FALSE),IF($F$5&gt;VLOOKUP(前回申請!D2213,最低賃金!$A$2:$G$49,5,FALSE),VLOOKUP(前回申請!D2213,最低賃金!$A$2:$G$49,4,FALSE),VLOOKUP(前回申請!D2213,最低賃金!$A$2:$G$49,2,FALSE))),"")</f>
        <v/>
      </c>
      <c r="F2213" s="7"/>
      <c r="G2213" s="8"/>
      <c r="H2213" s="48"/>
      <c r="I2213" s="28" t="str" cm="1">
        <f t="array" ref="I2213">IFERROR(_xlfn.IFS(COUNTBLANK(F2213:H2213)=3,"",G2213="","G列に金額を入力してください",F2213=3,G2213,H2213="","H列に労働時間を入力してください",F2213=1,ROUND(G2213/(H2213*24),0),F2213=2,ROUND(G2213/(H2213*24),0)),"")</f>
        <v/>
      </c>
      <c r="J2213" s="49" t="str" cm="1">
        <f t="array" ref="J2213">IFERROR(_xlfn.IFS(D2213="","",I2213&lt;E2213,"×（法定外となる従業員です）",I2213&gt;=E2213,"〇"),"")</f>
        <v/>
      </c>
    </row>
    <row r="2214" spans="1:10" ht="14.25" customHeight="1" x14ac:dyDescent="0.4">
      <c r="A2214" s="6" t="str">
        <f t="shared" si="34"/>
        <v/>
      </c>
      <c r="B2214" s="7"/>
      <c r="C2214" s="7"/>
      <c r="D2214" s="7"/>
      <c r="E2214" s="5" t="str">
        <f>IFERROR(IF($F$5&gt;VLOOKUP(前回申請!D2214,最低賃金!$A$2:$G$49,7,FALSE),VLOOKUP(前回申請!D2214,最低賃金!$A$2:$G$49,6,FALSE),IF($F$5&gt;VLOOKUP(前回申請!D2214,最低賃金!$A$2:$G$49,5,FALSE),VLOOKUP(前回申請!D2214,最低賃金!$A$2:$G$49,4,FALSE),VLOOKUP(前回申請!D2214,最低賃金!$A$2:$G$49,2,FALSE))),"")</f>
        <v/>
      </c>
      <c r="F2214" s="7"/>
      <c r="G2214" s="8"/>
      <c r="H2214" s="48"/>
      <c r="I2214" s="28" t="str" cm="1">
        <f t="array" ref="I2214">IFERROR(_xlfn.IFS(COUNTBLANK(F2214:H2214)=3,"",G2214="","G列に金額を入力してください",F2214=3,G2214,H2214="","H列に労働時間を入力してください",F2214=1,ROUND(G2214/(H2214*24),0),F2214=2,ROUND(G2214/(H2214*24),0)),"")</f>
        <v/>
      </c>
      <c r="J2214" s="49" t="str" cm="1">
        <f t="array" ref="J2214">IFERROR(_xlfn.IFS(D2214="","",I2214&lt;E2214,"×（法定外となる従業員です）",I2214&gt;=E2214,"〇"),"")</f>
        <v/>
      </c>
    </row>
    <row r="2215" spans="1:10" ht="14.25" customHeight="1" x14ac:dyDescent="0.4">
      <c r="A2215" s="6" t="str">
        <f t="shared" si="34"/>
        <v/>
      </c>
      <c r="B2215" s="7"/>
      <c r="C2215" s="7"/>
      <c r="D2215" s="7"/>
      <c r="E2215" s="5" t="str">
        <f>IFERROR(IF($F$5&gt;VLOOKUP(前回申請!D2215,最低賃金!$A$2:$G$49,7,FALSE),VLOOKUP(前回申請!D2215,最低賃金!$A$2:$G$49,6,FALSE),IF($F$5&gt;VLOOKUP(前回申請!D2215,最低賃金!$A$2:$G$49,5,FALSE),VLOOKUP(前回申請!D2215,最低賃金!$A$2:$G$49,4,FALSE),VLOOKUP(前回申請!D2215,最低賃金!$A$2:$G$49,2,FALSE))),"")</f>
        <v/>
      </c>
      <c r="F2215" s="7"/>
      <c r="G2215" s="8"/>
      <c r="H2215" s="48"/>
      <c r="I2215" s="28" t="str" cm="1">
        <f t="array" ref="I2215">IFERROR(_xlfn.IFS(COUNTBLANK(F2215:H2215)=3,"",G2215="","G列に金額を入力してください",F2215=3,G2215,H2215="","H列に労働時間を入力してください",F2215=1,ROUND(G2215/(H2215*24),0),F2215=2,ROUND(G2215/(H2215*24),0)),"")</f>
        <v/>
      </c>
      <c r="J2215" s="49" t="str" cm="1">
        <f t="array" ref="J2215">IFERROR(_xlfn.IFS(D2215="","",I2215&lt;E2215,"×（法定外となる従業員です）",I2215&gt;=E2215,"〇"),"")</f>
        <v/>
      </c>
    </row>
    <row r="2216" spans="1:10" ht="14.25" customHeight="1" x14ac:dyDescent="0.4">
      <c r="A2216" s="6" t="str">
        <f t="shared" si="34"/>
        <v/>
      </c>
      <c r="B2216" s="7"/>
      <c r="C2216" s="7"/>
      <c r="D2216" s="7"/>
      <c r="E2216" s="5" t="str">
        <f>IFERROR(IF($F$5&gt;VLOOKUP(前回申請!D2216,最低賃金!$A$2:$G$49,7,FALSE),VLOOKUP(前回申請!D2216,最低賃金!$A$2:$G$49,6,FALSE),IF($F$5&gt;VLOOKUP(前回申請!D2216,最低賃金!$A$2:$G$49,5,FALSE),VLOOKUP(前回申請!D2216,最低賃金!$A$2:$G$49,4,FALSE),VLOOKUP(前回申請!D2216,最低賃金!$A$2:$G$49,2,FALSE))),"")</f>
        <v/>
      </c>
      <c r="F2216" s="7"/>
      <c r="G2216" s="8"/>
      <c r="H2216" s="48"/>
      <c r="I2216" s="28" t="str" cm="1">
        <f t="array" ref="I2216">IFERROR(_xlfn.IFS(COUNTBLANK(F2216:H2216)=3,"",G2216="","G列に金額を入力してください",F2216=3,G2216,H2216="","H列に労働時間を入力してください",F2216=1,ROUND(G2216/(H2216*24),0),F2216=2,ROUND(G2216/(H2216*24),0)),"")</f>
        <v/>
      </c>
      <c r="J2216" s="49" t="str" cm="1">
        <f t="array" ref="J2216">IFERROR(_xlfn.IFS(D2216="","",I2216&lt;E2216,"×（法定外となる従業員です）",I2216&gt;=E2216,"〇"),"")</f>
        <v/>
      </c>
    </row>
    <row r="2217" spans="1:10" ht="14.25" customHeight="1" x14ac:dyDescent="0.4">
      <c r="A2217" s="6" t="str">
        <f t="shared" si="34"/>
        <v/>
      </c>
      <c r="B2217" s="7"/>
      <c r="C2217" s="7"/>
      <c r="D2217" s="7"/>
      <c r="E2217" s="5" t="str">
        <f>IFERROR(IF($F$5&gt;VLOOKUP(前回申請!D2217,最低賃金!$A$2:$G$49,7,FALSE),VLOOKUP(前回申請!D2217,最低賃金!$A$2:$G$49,6,FALSE),IF($F$5&gt;VLOOKUP(前回申請!D2217,最低賃金!$A$2:$G$49,5,FALSE),VLOOKUP(前回申請!D2217,最低賃金!$A$2:$G$49,4,FALSE),VLOOKUP(前回申請!D2217,最低賃金!$A$2:$G$49,2,FALSE))),"")</f>
        <v/>
      </c>
      <c r="F2217" s="7"/>
      <c r="G2217" s="8"/>
      <c r="H2217" s="48"/>
      <c r="I2217" s="28" t="str" cm="1">
        <f t="array" ref="I2217">IFERROR(_xlfn.IFS(COUNTBLANK(F2217:H2217)=3,"",G2217="","G列に金額を入力してください",F2217=3,G2217,H2217="","H列に労働時間を入力してください",F2217=1,ROUND(G2217/(H2217*24),0),F2217=2,ROUND(G2217/(H2217*24),0)),"")</f>
        <v/>
      </c>
      <c r="J2217" s="49" t="str" cm="1">
        <f t="array" ref="J2217">IFERROR(_xlfn.IFS(D2217="","",I2217&lt;E2217,"×（法定外となる従業員です）",I2217&gt;=E2217,"〇"),"")</f>
        <v/>
      </c>
    </row>
    <row r="2218" spans="1:10" ht="14.25" customHeight="1" x14ac:dyDescent="0.4">
      <c r="A2218" s="6" t="str">
        <f t="shared" si="34"/>
        <v/>
      </c>
      <c r="B2218" s="7"/>
      <c r="C2218" s="7"/>
      <c r="D2218" s="7"/>
      <c r="E2218" s="5" t="str">
        <f>IFERROR(IF($F$5&gt;VLOOKUP(前回申請!D2218,最低賃金!$A$2:$G$49,7,FALSE),VLOOKUP(前回申請!D2218,最低賃金!$A$2:$G$49,6,FALSE),IF($F$5&gt;VLOOKUP(前回申請!D2218,最低賃金!$A$2:$G$49,5,FALSE),VLOOKUP(前回申請!D2218,最低賃金!$A$2:$G$49,4,FALSE),VLOOKUP(前回申請!D2218,最低賃金!$A$2:$G$49,2,FALSE))),"")</f>
        <v/>
      </c>
      <c r="F2218" s="7"/>
      <c r="G2218" s="8"/>
      <c r="H2218" s="48"/>
      <c r="I2218" s="28" t="str" cm="1">
        <f t="array" ref="I2218">IFERROR(_xlfn.IFS(COUNTBLANK(F2218:H2218)=3,"",G2218="","G列に金額を入力してください",F2218=3,G2218,H2218="","H列に労働時間を入力してください",F2218=1,ROUND(G2218/(H2218*24),0),F2218=2,ROUND(G2218/(H2218*24),0)),"")</f>
        <v/>
      </c>
      <c r="J2218" s="49" t="str" cm="1">
        <f t="array" ref="J2218">IFERROR(_xlfn.IFS(D2218="","",I2218&lt;E2218,"×（法定外となる従業員です）",I2218&gt;=E2218,"〇"),"")</f>
        <v/>
      </c>
    </row>
    <row r="2219" spans="1:10" ht="14.25" customHeight="1" x14ac:dyDescent="0.4">
      <c r="A2219" s="6" t="str">
        <f t="shared" si="34"/>
        <v/>
      </c>
      <c r="B2219" s="7"/>
      <c r="C2219" s="7"/>
      <c r="D2219" s="7"/>
      <c r="E2219" s="5" t="str">
        <f>IFERROR(IF($F$5&gt;VLOOKUP(前回申請!D2219,最低賃金!$A$2:$G$49,7,FALSE),VLOOKUP(前回申請!D2219,最低賃金!$A$2:$G$49,6,FALSE),IF($F$5&gt;VLOOKUP(前回申請!D2219,最低賃金!$A$2:$G$49,5,FALSE),VLOOKUP(前回申請!D2219,最低賃金!$A$2:$G$49,4,FALSE),VLOOKUP(前回申請!D2219,最低賃金!$A$2:$G$49,2,FALSE))),"")</f>
        <v/>
      </c>
      <c r="F2219" s="7"/>
      <c r="G2219" s="8"/>
      <c r="H2219" s="48"/>
      <c r="I2219" s="28" t="str" cm="1">
        <f t="array" ref="I2219">IFERROR(_xlfn.IFS(COUNTBLANK(F2219:H2219)=3,"",G2219="","G列に金額を入力してください",F2219=3,G2219,H2219="","H列に労働時間を入力してください",F2219=1,ROUND(G2219/(H2219*24),0),F2219=2,ROUND(G2219/(H2219*24),0)),"")</f>
        <v/>
      </c>
      <c r="J2219" s="49" t="str" cm="1">
        <f t="array" ref="J2219">IFERROR(_xlfn.IFS(D2219="","",I2219&lt;E2219,"×（法定外となる従業員です）",I2219&gt;=E2219,"〇"),"")</f>
        <v/>
      </c>
    </row>
    <row r="2220" spans="1:10" ht="14.25" customHeight="1" x14ac:dyDescent="0.4">
      <c r="A2220" s="6" t="str">
        <f t="shared" si="34"/>
        <v/>
      </c>
      <c r="B2220" s="7"/>
      <c r="C2220" s="7"/>
      <c r="D2220" s="7"/>
      <c r="E2220" s="5" t="str">
        <f>IFERROR(IF($F$5&gt;VLOOKUP(前回申請!D2220,最低賃金!$A$2:$G$49,7,FALSE),VLOOKUP(前回申請!D2220,最低賃金!$A$2:$G$49,6,FALSE),IF($F$5&gt;VLOOKUP(前回申請!D2220,最低賃金!$A$2:$G$49,5,FALSE),VLOOKUP(前回申請!D2220,最低賃金!$A$2:$G$49,4,FALSE),VLOOKUP(前回申請!D2220,最低賃金!$A$2:$G$49,2,FALSE))),"")</f>
        <v/>
      </c>
      <c r="F2220" s="7"/>
      <c r="G2220" s="8"/>
      <c r="H2220" s="48"/>
      <c r="I2220" s="28" t="str" cm="1">
        <f t="array" ref="I2220">IFERROR(_xlfn.IFS(COUNTBLANK(F2220:H2220)=3,"",G2220="","G列に金額を入力してください",F2220=3,G2220,H2220="","H列に労働時間を入力してください",F2220=1,ROUND(G2220/(H2220*24),0),F2220=2,ROUND(G2220/(H2220*24),0)),"")</f>
        <v/>
      </c>
      <c r="J2220" s="49" t="str" cm="1">
        <f t="array" ref="J2220">IFERROR(_xlfn.IFS(D2220="","",I2220&lt;E2220,"×（法定外となる従業員です）",I2220&gt;=E2220,"〇"),"")</f>
        <v/>
      </c>
    </row>
    <row r="2221" spans="1:10" ht="14.25" customHeight="1" x14ac:dyDescent="0.4">
      <c r="A2221" s="6" t="str">
        <f t="shared" si="34"/>
        <v/>
      </c>
      <c r="B2221" s="7"/>
      <c r="C2221" s="7"/>
      <c r="D2221" s="7"/>
      <c r="E2221" s="5" t="str">
        <f>IFERROR(IF($F$5&gt;VLOOKUP(前回申請!D2221,最低賃金!$A$2:$G$49,7,FALSE),VLOOKUP(前回申請!D2221,最低賃金!$A$2:$G$49,6,FALSE),IF($F$5&gt;VLOOKUP(前回申請!D2221,最低賃金!$A$2:$G$49,5,FALSE),VLOOKUP(前回申請!D2221,最低賃金!$A$2:$G$49,4,FALSE),VLOOKUP(前回申請!D2221,最低賃金!$A$2:$G$49,2,FALSE))),"")</f>
        <v/>
      </c>
      <c r="F2221" s="7"/>
      <c r="G2221" s="8"/>
      <c r="H2221" s="48"/>
      <c r="I2221" s="28" t="str" cm="1">
        <f t="array" ref="I2221">IFERROR(_xlfn.IFS(COUNTBLANK(F2221:H2221)=3,"",G2221="","G列に金額を入力してください",F2221=3,G2221,H2221="","H列に労働時間を入力してください",F2221=1,ROUND(G2221/(H2221*24),0),F2221=2,ROUND(G2221/(H2221*24),0)),"")</f>
        <v/>
      </c>
      <c r="J2221" s="49" t="str" cm="1">
        <f t="array" ref="J2221">IFERROR(_xlfn.IFS(D2221="","",I2221&lt;E2221,"×（法定外となる従業員です）",I2221&gt;=E2221,"〇"),"")</f>
        <v/>
      </c>
    </row>
    <row r="2222" spans="1:10" ht="14.25" customHeight="1" x14ac:dyDescent="0.4">
      <c r="A2222" s="6" t="str">
        <f t="shared" si="34"/>
        <v/>
      </c>
      <c r="B2222" s="7"/>
      <c r="C2222" s="7"/>
      <c r="D2222" s="7"/>
      <c r="E2222" s="5" t="str">
        <f>IFERROR(IF($F$5&gt;VLOOKUP(前回申請!D2222,最低賃金!$A$2:$G$49,7,FALSE),VLOOKUP(前回申請!D2222,最低賃金!$A$2:$G$49,6,FALSE),IF($F$5&gt;VLOOKUP(前回申請!D2222,最低賃金!$A$2:$G$49,5,FALSE),VLOOKUP(前回申請!D2222,最低賃金!$A$2:$G$49,4,FALSE),VLOOKUP(前回申請!D2222,最低賃金!$A$2:$G$49,2,FALSE))),"")</f>
        <v/>
      </c>
      <c r="F2222" s="7"/>
      <c r="G2222" s="8"/>
      <c r="H2222" s="48"/>
      <c r="I2222" s="28" t="str" cm="1">
        <f t="array" ref="I2222">IFERROR(_xlfn.IFS(COUNTBLANK(F2222:H2222)=3,"",G2222="","G列に金額を入力してください",F2222=3,G2222,H2222="","H列に労働時間を入力してください",F2222=1,ROUND(G2222/(H2222*24),0),F2222=2,ROUND(G2222/(H2222*24),0)),"")</f>
        <v/>
      </c>
      <c r="J2222" s="49" t="str" cm="1">
        <f t="array" ref="J2222">IFERROR(_xlfn.IFS(D2222="","",I2222&lt;E2222,"×（法定外となる従業員です）",I2222&gt;=E2222,"〇"),"")</f>
        <v/>
      </c>
    </row>
    <row r="2223" spans="1:10" ht="14.25" customHeight="1" x14ac:dyDescent="0.4">
      <c r="A2223" s="6" t="str">
        <f t="shared" si="34"/>
        <v/>
      </c>
      <c r="B2223" s="7"/>
      <c r="C2223" s="7"/>
      <c r="D2223" s="7"/>
      <c r="E2223" s="5" t="str">
        <f>IFERROR(IF($F$5&gt;VLOOKUP(前回申請!D2223,最低賃金!$A$2:$G$49,7,FALSE),VLOOKUP(前回申請!D2223,最低賃金!$A$2:$G$49,6,FALSE),IF($F$5&gt;VLOOKUP(前回申請!D2223,最低賃金!$A$2:$G$49,5,FALSE),VLOOKUP(前回申請!D2223,最低賃金!$A$2:$G$49,4,FALSE),VLOOKUP(前回申請!D2223,最低賃金!$A$2:$G$49,2,FALSE))),"")</f>
        <v/>
      </c>
      <c r="F2223" s="7"/>
      <c r="G2223" s="8"/>
      <c r="H2223" s="48"/>
      <c r="I2223" s="28" t="str" cm="1">
        <f t="array" ref="I2223">IFERROR(_xlfn.IFS(COUNTBLANK(F2223:H2223)=3,"",G2223="","G列に金額を入力してください",F2223=3,G2223,H2223="","H列に労働時間を入力してください",F2223=1,ROUND(G2223/(H2223*24),0),F2223=2,ROUND(G2223/(H2223*24),0)),"")</f>
        <v/>
      </c>
      <c r="J2223" s="49" t="str" cm="1">
        <f t="array" ref="J2223">IFERROR(_xlfn.IFS(D2223="","",I2223&lt;E2223,"×（法定外となる従業員です）",I2223&gt;=E2223,"〇"),"")</f>
        <v/>
      </c>
    </row>
    <row r="2224" spans="1:10" ht="14.25" customHeight="1" x14ac:dyDescent="0.4">
      <c r="A2224" s="6" t="str">
        <f t="shared" si="34"/>
        <v/>
      </c>
      <c r="B2224" s="7"/>
      <c r="C2224" s="7"/>
      <c r="D2224" s="7"/>
      <c r="E2224" s="5" t="str">
        <f>IFERROR(IF($F$5&gt;VLOOKUP(前回申請!D2224,最低賃金!$A$2:$G$49,7,FALSE),VLOOKUP(前回申請!D2224,最低賃金!$A$2:$G$49,6,FALSE),IF($F$5&gt;VLOOKUP(前回申請!D2224,最低賃金!$A$2:$G$49,5,FALSE),VLOOKUP(前回申請!D2224,最低賃金!$A$2:$G$49,4,FALSE),VLOOKUP(前回申請!D2224,最低賃金!$A$2:$G$49,2,FALSE))),"")</f>
        <v/>
      </c>
      <c r="F2224" s="7"/>
      <c r="G2224" s="8"/>
      <c r="H2224" s="48"/>
      <c r="I2224" s="28" t="str" cm="1">
        <f t="array" ref="I2224">IFERROR(_xlfn.IFS(COUNTBLANK(F2224:H2224)=3,"",G2224="","G列に金額を入力してください",F2224=3,G2224,H2224="","H列に労働時間を入力してください",F2224=1,ROUND(G2224/(H2224*24),0),F2224=2,ROUND(G2224/(H2224*24),0)),"")</f>
        <v/>
      </c>
      <c r="J2224" s="49" t="str" cm="1">
        <f t="array" ref="J2224">IFERROR(_xlfn.IFS(D2224="","",I2224&lt;E2224,"×（法定外となる従業員です）",I2224&gt;=E2224,"〇"),"")</f>
        <v/>
      </c>
    </row>
    <row r="2225" spans="1:10" ht="14.25" customHeight="1" x14ac:dyDescent="0.4">
      <c r="A2225" s="6" t="str">
        <f t="shared" si="34"/>
        <v/>
      </c>
      <c r="B2225" s="7"/>
      <c r="C2225" s="7"/>
      <c r="D2225" s="7"/>
      <c r="E2225" s="5" t="str">
        <f>IFERROR(IF($F$5&gt;VLOOKUP(前回申請!D2225,最低賃金!$A$2:$G$49,7,FALSE),VLOOKUP(前回申請!D2225,最低賃金!$A$2:$G$49,6,FALSE),IF($F$5&gt;VLOOKUP(前回申請!D2225,最低賃金!$A$2:$G$49,5,FALSE),VLOOKUP(前回申請!D2225,最低賃金!$A$2:$G$49,4,FALSE),VLOOKUP(前回申請!D2225,最低賃金!$A$2:$G$49,2,FALSE))),"")</f>
        <v/>
      </c>
      <c r="F2225" s="7"/>
      <c r="G2225" s="8"/>
      <c r="H2225" s="48"/>
      <c r="I2225" s="28" t="str" cm="1">
        <f t="array" ref="I2225">IFERROR(_xlfn.IFS(COUNTBLANK(F2225:H2225)=3,"",G2225="","G列に金額を入力してください",F2225=3,G2225,H2225="","H列に労働時間を入力してください",F2225=1,ROUND(G2225/(H2225*24),0),F2225=2,ROUND(G2225/(H2225*24),0)),"")</f>
        <v/>
      </c>
      <c r="J2225" s="49" t="str" cm="1">
        <f t="array" ref="J2225">IFERROR(_xlfn.IFS(D2225="","",I2225&lt;E2225,"×（法定外となる従業員です）",I2225&gt;=E2225,"〇"),"")</f>
        <v/>
      </c>
    </row>
    <row r="2226" spans="1:10" ht="14.25" customHeight="1" x14ac:dyDescent="0.4">
      <c r="A2226" s="6" t="str">
        <f t="shared" si="34"/>
        <v/>
      </c>
      <c r="B2226" s="7"/>
      <c r="C2226" s="7"/>
      <c r="D2226" s="7"/>
      <c r="E2226" s="5" t="str">
        <f>IFERROR(IF($F$5&gt;VLOOKUP(前回申請!D2226,最低賃金!$A$2:$G$49,7,FALSE),VLOOKUP(前回申請!D2226,最低賃金!$A$2:$G$49,6,FALSE),IF($F$5&gt;VLOOKUP(前回申請!D2226,最低賃金!$A$2:$G$49,5,FALSE),VLOOKUP(前回申請!D2226,最低賃金!$A$2:$G$49,4,FALSE),VLOOKUP(前回申請!D2226,最低賃金!$A$2:$G$49,2,FALSE))),"")</f>
        <v/>
      </c>
      <c r="F2226" s="7"/>
      <c r="G2226" s="8"/>
      <c r="H2226" s="48"/>
      <c r="I2226" s="28" t="str" cm="1">
        <f t="array" ref="I2226">IFERROR(_xlfn.IFS(COUNTBLANK(F2226:H2226)=3,"",G2226="","G列に金額を入力してください",F2226=3,G2226,H2226="","H列に労働時間を入力してください",F2226=1,ROUND(G2226/(H2226*24),0),F2226=2,ROUND(G2226/(H2226*24),0)),"")</f>
        <v/>
      </c>
      <c r="J2226" s="49" t="str" cm="1">
        <f t="array" ref="J2226">IFERROR(_xlfn.IFS(D2226="","",I2226&lt;E2226,"×（法定外となる従業員です）",I2226&gt;=E2226,"〇"),"")</f>
        <v/>
      </c>
    </row>
    <row r="2227" spans="1:10" ht="14.25" customHeight="1" x14ac:dyDescent="0.4">
      <c r="A2227" s="6" t="str">
        <f t="shared" si="34"/>
        <v/>
      </c>
      <c r="B2227" s="7"/>
      <c r="C2227" s="7"/>
      <c r="D2227" s="7"/>
      <c r="E2227" s="5" t="str">
        <f>IFERROR(IF($F$5&gt;VLOOKUP(前回申請!D2227,最低賃金!$A$2:$G$49,7,FALSE),VLOOKUP(前回申請!D2227,最低賃金!$A$2:$G$49,6,FALSE),IF($F$5&gt;VLOOKUP(前回申請!D2227,最低賃金!$A$2:$G$49,5,FALSE),VLOOKUP(前回申請!D2227,最低賃金!$A$2:$G$49,4,FALSE),VLOOKUP(前回申請!D2227,最低賃金!$A$2:$G$49,2,FALSE))),"")</f>
        <v/>
      </c>
      <c r="F2227" s="7"/>
      <c r="G2227" s="8"/>
      <c r="H2227" s="48"/>
      <c r="I2227" s="28" t="str" cm="1">
        <f t="array" ref="I2227">IFERROR(_xlfn.IFS(COUNTBLANK(F2227:H2227)=3,"",G2227="","G列に金額を入力してください",F2227=3,G2227,H2227="","H列に労働時間を入力してください",F2227=1,ROUND(G2227/(H2227*24),0),F2227=2,ROUND(G2227/(H2227*24),0)),"")</f>
        <v/>
      </c>
      <c r="J2227" s="49" t="str" cm="1">
        <f t="array" ref="J2227">IFERROR(_xlfn.IFS(D2227="","",I2227&lt;E2227,"×（法定外となる従業員です）",I2227&gt;=E2227,"〇"),"")</f>
        <v/>
      </c>
    </row>
    <row r="2228" spans="1:10" ht="14.25" customHeight="1" x14ac:dyDescent="0.4">
      <c r="A2228" s="6" t="str">
        <f t="shared" si="34"/>
        <v/>
      </c>
      <c r="B2228" s="7"/>
      <c r="C2228" s="7"/>
      <c r="D2228" s="7"/>
      <c r="E2228" s="5" t="str">
        <f>IFERROR(IF($F$5&gt;VLOOKUP(前回申請!D2228,最低賃金!$A$2:$G$49,7,FALSE),VLOOKUP(前回申請!D2228,最低賃金!$A$2:$G$49,6,FALSE),IF($F$5&gt;VLOOKUP(前回申請!D2228,最低賃金!$A$2:$G$49,5,FALSE),VLOOKUP(前回申請!D2228,最低賃金!$A$2:$G$49,4,FALSE),VLOOKUP(前回申請!D2228,最低賃金!$A$2:$G$49,2,FALSE))),"")</f>
        <v/>
      </c>
      <c r="F2228" s="7"/>
      <c r="G2228" s="8"/>
      <c r="H2228" s="48"/>
      <c r="I2228" s="28" t="str" cm="1">
        <f t="array" ref="I2228">IFERROR(_xlfn.IFS(COUNTBLANK(F2228:H2228)=3,"",G2228="","G列に金額を入力してください",F2228=3,G2228,H2228="","H列に労働時間を入力してください",F2228=1,ROUND(G2228/(H2228*24),0),F2228=2,ROUND(G2228/(H2228*24),0)),"")</f>
        <v/>
      </c>
      <c r="J2228" s="49" t="str" cm="1">
        <f t="array" ref="J2228">IFERROR(_xlfn.IFS(D2228="","",I2228&lt;E2228,"×（法定外となる従業員です）",I2228&gt;=E2228,"〇"),"")</f>
        <v/>
      </c>
    </row>
    <row r="2229" spans="1:10" ht="14.25" customHeight="1" x14ac:dyDescent="0.4">
      <c r="A2229" s="6" t="str">
        <f t="shared" si="34"/>
        <v/>
      </c>
      <c r="B2229" s="7"/>
      <c r="C2229" s="7"/>
      <c r="D2229" s="7"/>
      <c r="E2229" s="5" t="str">
        <f>IFERROR(IF($F$5&gt;VLOOKUP(前回申請!D2229,最低賃金!$A$2:$G$49,7,FALSE),VLOOKUP(前回申請!D2229,最低賃金!$A$2:$G$49,6,FALSE),IF($F$5&gt;VLOOKUP(前回申請!D2229,最低賃金!$A$2:$G$49,5,FALSE),VLOOKUP(前回申請!D2229,最低賃金!$A$2:$G$49,4,FALSE),VLOOKUP(前回申請!D2229,最低賃金!$A$2:$G$49,2,FALSE))),"")</f>
        <v/>
      </c>
      <c r="F2229" s="7"/>
      <c r="G2229" s="8"/>
      <c r="H2229" s="48"/>
      <c r="I2229" s="28" t="str" cm="1">
        <f t="array" ref="I2229">IFERROR(_xlfn.IFS(COUNTBLANK(F2229:H2229)=3,"",G2229="","G列に金額を入力してください",F2229=3,G2229,H2229="","H列に労働時間を入力してください",F2229=1,ROUND(G2229/(H2229*24),0),F2229=2,ROUND(G2229/(H2229*24),0)),"")</f>
        <v/>
      </c>
      <c r="J2229" s="49" t="str" cm="1">
        <f t="array" ref="J2229">IFERROR(_xlfn.IFS(D2229="","",I2229&lt;E2229,"×（法定外となる従業員です）",I2229&gt;=E2229,"〇"),"")</f>
        <v/>
      </c>
    </row>
    <row r="2230" spans="1:10" ht="14.25" customHeight="1" x14ac:dyDescent="0.4">
      <c r="A2230" s="6" t="str">
        <f t="shared" si="34"/>
        <v/>
      </c>
      <c r="B2230" s="7"/>
      <c r="C2230" s="7"/>
      <c r="D2230" s="7"/>
      <c r="E2230" s="5" t="str">
        <f>IFERROR(IF($F$5&gt;VLOOKUP(前回申請!D2230,最低賃金!$A$2:$G$49,7,FALSE),VLOOKUP(前回申請!D2230,最低賃金!$A$2:$G$49,6,FALSE),IF($F$5&gt;VLOOKUP(前回申請!D2230,最低賃金!$A$2:$G$49,5,FALSE),VLOOKUP(前回申請!D2230,最低賃金!$A$2:$G$49,4,FALSE),VLOOKUP(前回申請!D2230,最低賃金!$A$2:$G$49,2,FALSE))),"")</f>
        <v/>
      </c>
      <c r="F2230" s="7"/>
      <c r="G2230" s="8"/>
      <c r="H2230" s="48"/>
      <c r="I2230" s="28" t="str" cm="1">
        <f t="array" ref="I2230">IFERROR(_xlfn.IFS(COUNTBLANK(F2230:H2230)=3,"",G2230="","G列に金額を入力してください",F2230=3,G2230,H2230="","H列に労働時間を入力してください",F2230=1,ROUND(G2230/(H2230*24),0),F2230=2,ROUND(G2230/(H2230*24),0)),"")</f>
        <v/>
      </c>
      <c r="J2230" s="49" t="str" cm="1">
        <f t="array" ref="J2230">IFERROR(_xlfn.IFS(D2230="","",I2230&lt;E2230,"×（法定外となる従業員です）",I2230&gt;=E2230,"〇"),"")</f>
        <v/>
      </c>
    </row>
    <row r="2231" spans="1:10" ht="14.25" customHeight="1" x14ac:dyDescent="0.4">
      <c r="A2231" s="6" t="str">
        <f t="shared" si="34"/>
        <v/>
      </c>
      <c r="B2231" s="7"/>
      <c r="C2231" s="7"/>
      <c r="D2231" s="7"/>
      <c r="E2231" s="5" t="str">
        <f>IFERROR(IF($F$5&gt;VLOOKUP(前回申請!D2231,最低賃金!$A$2:$G$49,7,FALSE),VLOOKUP(前回申請!D2231,最低賃金!$A$2:$G$49,6,FALSE),IF($F$5&gt;VLOOKUP(前回申請!D2231,最低賃金!$A$2:$G$49,5,FALSE),VLOOKUP(前回申請!D2231,最低賃金!$A$2:$G$49,4,FALSE),VLOOKUP(前回申請!D2231,最低賃金!$A$2:$G$49,2,FALSE))),"")</f>
        <v/>
      </c>
      <c r="F2231" s="7"/>
      <c r="G2231" s="8"/>
      <c r="H2231" s="48"/>
      <c r="I2231" s="28" t="str" cm="1">
        <f t="array" ref="I2231">IFERROR(_xlfn.IFS(COUNTBLANK(F2231:H2231)=3,"",G2231="","G列に金額を入力してください",F2231=3,G2231,H2231="","H列に労働時間を入力してください",F2231=1,ROUND(G2231/(H2231*24),0),F2231=2,ROUND(G2231/(H2231*24),0)),"")</f>
        <v/>
      </c>
      <c r="J2231" s="49" t="str" cm="1">
        <f t="array" ref="J2231">IFERROR(_xlfn.IFS(D2231="","",I2231&lt;E2231,"×（法定外となる従業員です）",I2231&gt;=E2231,"〇"),"")</f>
        <v/>
      </c>
    </row>
    <row r="2232" spans="1:10" ht="14.25" customHeight="1" x14ac:dyDescent="0.4">
      <c r="A2232" s="6" t="str">
        <f t="shared" si="34"/>
        <v/>
      </c>
      <c r="B2232" s="7"/>
      <c r="C2232" s="7"/>
      <c r="D2232" s="7"/>
      <c r="E2232" s="5" t="str">
        <f>IFERROR(IF($F$5&gt;VLOOKUP(前回申請!D2232,最低賃金!$A$2:$G$49,7,FALSE),VLOOKUP(前回申請!D2232,最低賃金!$A$2:$G$49,6,FALSE),IF($F$5&gt;VLOOKUP(前回申請!D2232,最低賃金!$A$2:$G$49,5,FALSE),VLOOKUP(前回申請!D2232,最低賃金!$A$2:$G$49,4,FALSE),VLOOKUP(前回申請!D2232,最低賃金!$A$2:$G$49,2,FALSE))),"")</f>
        <v/>
      </c>
      <c r="F2232" s="7"/>
      <c r="G2232" s="8"/>
      <c r="H2232" s="48"/>
      <c r="I2232" s="28" t="str" cm="1">
        <f t="array" ref="I2232">IFERROR(_xlfn.IFS(COUNTBLANK(F2232:H2232)=3,"",G2232="","G列に金額を入力してください",F2232=3,G2232,H2232="","H列に労働時間を入力してください",F2232=1,ROUND(G2232/(H2232*24),0),F2232=2,ROUND(G2232/(H2232*24),0)),"")</f>
        <v/>
      </c>
      <c r="J2232" s="49" t="str" cm="1">
        <f t="array" ref="J2232">IFERROR(_xlfn.IFS(D2232="","",I2232&lt;E2232,"×（法定外となる従業員です）",I2232&gt;=E2232,"〇"),"")</f>
        <v/>
      </c>
    </row>
    <row r="2233" spans="1:10" ht="14.25" customHeight="1" x14ac:dyDescent="0.4">
      <c r="A2233" s="6" t="str">
        <f t="shared" si="34"/>
        <v/>
      </c>
      <c r="B2233" s="7"/>
      <c r="C2233" s="7"/>
      <c r="D2233" s="7"/>
      <c r="E2233" s="5" t="str">
        <f>IFERROR(IF($F$5&gt;VLOOKUP(前回申請!D2233,最低賃金!$A$2:$G$49,7,FALSE),VLOOKUP(前回申請!D2233,最低賃金!$A$2:$G$49,6,FALSE),IF($F$5&gt;VLOOKUP(前回申請!D2233,最低賃金!$A$2:$G$49,5,FALSE),VLOOKUP(前回申請!D2233,最低賃金!$A$2:$G$49,4,FALSE),VLOOKUP(前回申請!D2233,最低賃金!$A$2:$G$49,2,FALSE))),"")</f>
        <v/>
      </c>
      <c r="F2233" s="7"/>
      <c r="G2233" s="8"/>
      <c r="H2233" s="48"/>
      <c r="I2233" s="28" t="str" cm="1">
        <f t="array" ref="I2233">IFERROR(_xlfn.IFS(COUNTBLANK(F2233:H2233)=3,"",G2233="","G列に金額を入力してください",F2233=3,G2233,H2233="","H列に労働時間を入力してください",F2233=1,ROUND(G2233/(H2233*24),0),F2233=2,ROUND(G2233/(H2233*24),0)),"")</f>
        <v/>
      </c>
      <c r="J2233" s="49" t="str" cm="1">
        <f t="array" ref="J2233">IFERROR(_xlfn.IFS(D2233="","",I2233&lt;E2233,"×（法定外となる従業員です）",I2233&gt;=E2233,"〇"),"")</f>
        <v/>
      </c>
    </row>
    <row r="2234" spans="1:10" ht="14.25" customHeight="1" x14ac:dyDescent="0.4">
      <c r="A2234" s="6" t="str">
        <f t="shared" si="34"/>
        <v/>
      </c>
      <c r="B2234" s="7"/>
      <c r="C2234" s="7"/>
      <c r="D2234" s="7"/>
      <c r="E2234" s="5" t="str">
        <f>IFERROR(IF($F$5&gt;VLOOKUP(前回申請!D2234,最低賃金!$A$2:$G$49,7,FALSE),VLOOKUP(前回申請!D2234,最低賃金!$A$2:$G$49,6,FALSE),IF($F$5&gt;VLOOKUP(前回申請!D2234,最低賃金!$A$2:$G$49,5,FALSE),VLOOKUP(前回申請!D2234,最低賃金!$A$2:$G$49,4,FALSE),VLOOKUP(前回申請!D2234,最低賃金!$A$2:$G$49,2,FALSE))),"")</f>
        <v/>
      </c>
      <c r="F2234" s="7"/>
      <c r="G2234" s="8"/>
      <c r="H2234" s="48"/>
      <c r="I2234" s="28" t="str" cm="1">
        <f t="array" ref="I2234">IFERROR(_xlfn.IFS(COUNTBLANK(F2234:H2234)=3,"",G2234="","G列に金額を入力してください",F2234=3,G2234,H2234="","H列に労働時間を入力してください",F2234=1,ROUND(G2234/(H2234*24),0),F2234=2,ROUND(G2234/(H2234*24),0)),"")</f>
        <v/>
      </c>
      <c r="J2234" s="49" t="str" cm="1">
        <f t="array" ref="J2234">IFERROR(_xlfn.IFS(D2234="","",I2234&lt;E2234,"×（法定外となる従業員です）",I2234&gt;=E2234,"〇"),"")</f>
        <v/>
      </c>
    </row>
    <row r="2235" spans="1:10" ht="14.25" customHeight="1" x14ac:dyDescent="0.4">
      <c r="A2235" s="6" t="str">
        <f t="shared" si="34"/>
        <v/>
      </c>
      <c r="B2235" s="7"/>
      <c r="C2235" s="7"/>
      <c r="D2235" s="7"/>
      <c r="E2235" s="5" t="str">
        <f>IFERROR(IF($F$5&gt;VLOOKUP(前回申請!D2235,最低賃金!$A$2:$G$49,7,FALSE),VLOOKUP(前回申請!D2235,最低賃金!$A$2:$G$49,6,FALSE),IF($F$5&gt;VLOOKUP(前回申請!D2235,最低賃金!$A$2:$G$49,5,FALSE),VLOOKUP(前回申請!D2235,最低賃金!$A$2:$G$49,4,FALSE),VLOOKUP(前回申請!D2235,最低賃金!$A$2:$G$49,2,FALSE))),"")</f>
        <v/>
      </c>
      <c r="F2235" s="7"/>
      <c r="G2235" s="8"/>
      <c r="H2235" s="48"/>
      <c r="I2235" s="28" t="str" cm="1">
        <f t="array" ref="I2235">IFERROR(_xlfn.IFS(COUNTBLANK(F2235:H2235)=3,"",G2235="","G列に金額を入力してください",F2235=3,G2235,H2235="","H列に労働時間を入力してください",F2235=1,ROUND(G2235/(H2235*24),0),F2235=2,ROUND(G2235/(H2235*24),0)),"")</f>
        <v/>
      </c>
      <c r="J2235" s="49" t="str" cm="1">
        <f t="array" ref="J2235">IFERROR(_xlfn.IFS(D2235="","",I2235&lt;E2235,"×（法定外となる従業員です）",I2235&gt;=E2235,"〇"),"")</f>
        <v/>
      </c>
    </row>
    <row r="2236" spans="1:10" ht="14.25" customHeight="1" x14ac:dyDescent="0.4">
      <c r="A2236" s="6" t="str">
        <f t="shared" si="34"/>
        <v/>
      </c>
      <c r="B2236" s="7"/>
      <c r="C2236" s="7"/>
      <c r="D2236" s="7"/>
      <c r="E2236" s="5" t="str">
        <f>IFERROR(IF($F$5&gt;VLOOKUP(前回申請!D2236,最低賃金!$A$2:$G$49,7,FALSE),VLOOKUP(前回申請!D2236,最低賃金!$A$2:$G$49,6,FALSE),IF($F$5&gt;VLOOKUP(前回申請!D2236,最低賃金!$A$2:$G$49,5,FALSE),VLOOKUP(前回申請!D2236,最低賃金!$A$2:$G$49,4,FALSE),VLOOKUP(前回申請!D2236,最低賃金!$A$2:$G$49,2,FALSE))),"")</f>
        <v/>
      </c>
      <c r="F2236" s="7"/>
      <c r="G2236" s="8"/>
      <c r="H2236" s="48"/>
      <c r="I2236" s="28" t="str" cm="1">
        <f t="array" ref="I2236">IFERROR(_xlfn.IFS(COUNTBLANK(F2236:H2236)=3,"",G2236="","G列に金額を入力してください",F2236=3,G2236,H2236="","H列に労働時間を入力してください",F2236=1,ROUND(G2236/(H2236*24),0),F2236=2,ROUND(G2236/(H2236*24),0)),"")</f>
        <v/>
      </c>
      <c r="J2236" s="49" t="str" cm="1">
        <f t="array" ref="J2236">IFERROR(_xlfn.IFS(D2236="","",I2236&lt;E2236,"×（法定外となる従業員です）",I2236&gt;=E2236,"〇"),"")</f>
        <v/>
      </c>
    </row>
    <row r="2237" spans="1:10" ht="14.25" customHeight="1" x14ac:dyDescent="0.4">
      <c r="A2237" s="6" t="str">
        <f t="shared" si="34"/>
        <v/>
      </c>
      <c r="B2237" s="7"/>
      <c r="C2237" s="7"/>
      <c r="D2237" s="7"/>
      <c r="E2237" s="5" t="str">
        <f>IFERROR(IF($F$5&gt;VLOOKUP(前回申請!D2237,最低賃金!$A$2:$G$49,7,FALSE),VLOOKUP(前回申請!D2237,最低賃金!$A$2:$G$49,6,FALSE),IF($F$5&gt;VLOOKUP(前回申請!D2237,最低賃金!$A$2:$G$49,5,FALSE),VLOOKUP(前回申請!D2237,最低賃金!$A$2:$G$49,4,FALSE),VLOOKUP(前回申請!D2237,最低賃金!$A$2:$G$49,2,FALSE))),"")</f>
        <v/>
      </c>
      <c r="F2237" s="7"/>
      <c r="G2237" s="8"/>
      <c r="H2237" s="48"/>
      <c r="I2237" s="28" t="str" cm="1">
        <f t="array" ref="I2237">IFERROR(_xlfn.IFS(COUNTBLANK(F2237:H2237)=3,"",G2237="","G列に金額を入力してください",F2237=3,G2237,H2237="","H列に労働時間を入力してください",F2237=1,ROUND(G2237/(H2237*24),0),F2237=2,ROUND(G2237/(H2237*24),0)),"")</f>
        <v/>
      </c>
      <c r="J2237" s="49" t="str" cm="1">
        <f t="array" ref="J2237">IFERROR(_xlfn.IFS(D2237="","",I2237&lt;E2237,"×（法定外となる従業員です）",I2237&gt;=E2237,"〇"),"")</f>
        <v/>
      </c>
    </row>
    <row r="2238" spans="1:10" ht="14.25" customHeight="1" x14ac:dyDescent="0.4">
      <c r="A2238" s="6" t="str">
        <f t="shared" si="34"/>
        <v/>
      </c>
      <c r="B2238" s="7"/>
      <c r="C2238" s="7"/>
      <c r="D2238" s="7"/>
      <c r="E2238" s="5" t="str">
        <f>IFERROR(IF($F$5&gt;VLOOKUP(前回申請!D2238,最低賃金!$A$2:$G$49,7,FALSE),VLOOKUP(前回申請!D2238,最低賃金!$A$2:$G$49,6,FALSE),IF($F$5&gt;VLOOKUP(前回申請!D2238,最低賃金!$A$2:$G$49,5,FALSE),VLOOKUP(前回申請!D2238,最低賃金!$A$2:$G$49,4,FALSE),VLOOKUP(前回申請!D2238,最低賃金!$A$2:$G$49,2,FALSE))),"")</f>
        <v/>
      </c>
      <c r="F2238" s="7"/>
      <c r="G2238" s="8"/>
      <c r="H2238" s="48"/>
      <c r="I2238" s="28" t="str" cm="1">
        <f t="array" ref="I2238">IFERROR(_xlfn.IFS(COUNTBLANK(F2238:H2238)=3,"",G2238="","G列に金額を入力してください",F2238=3,G2238,H2238="","H列に労働時間を入力してください",F2238=1,ROUND(G2238/(H2238*24),0),F2238=2,ROUND(G2238/(H2238*24),0)),"")</f>
        <v/>
      </c>
      <c r="J2238" s="49" t="str" cm="1">
        <f t="array" ref="J2238">IFERROR(_xlfn.IFS(D2238="","",I2238&lt;E2238,"×（法定外となる従業員です）",I2238&gt;=E2238,"〇"),"")</f>
        <v/>
      </c>
    </row>
    <row r="2239" spans="1:10" ht="14.25" customHeight="1" x14ac:dyDescent="0.4">
      <c r="A2239" s="6" t="str">
        <f t="shared" si="34"/>
        <v/>
      </c>
      <c r="B2239" s="7"/>
      <c r="C2239" s="7"/>
      <c r="D2239" s="7"/>
      <c r="E2239" s="5" t="str">
        <f>IFERROR(IF($F$5&gt;VLOOKUP(前回申請!D2239,最低賃金!$A$2:$G$49,7,FALSE),VLOOKUP(前回申請!D2239,最低賃金!$A$2:$G$49,6,FALSE),IF($F$5&gt;VLOOKUP(前回申請!D2239,最低賃金!$A$2:$G$49,5,FALSE),VLOOKUP(前回申請!D2239,最低賃金!$A$2:$G$49,4,FALSE),VLOOKUP(前回申請!D2239,最低賃金!$A$2:$G$49,2,FALSE))),"")</f>
        <v/>
      </c>
      <c r="F2239" s="7"/>
      <c r="G2239" s="8"/>
      <c r="H2239" s="48"/>
      <c r="I2239" s="28" t="str" cm="1">
        <f t="array" ref="I2239">IFERROR(_xlfn.IFS(COUNTBLANK(F2239:H2239)=3,"",G2239="","G列に金額を入力してください",F2239=3,G2239,H2239="","H列に労働時間を入力してください",F2239=1,ROUND(G2239/(H2239*24),0),F2239=2,ROUND(G2239/(H2239*24),0)),"")</f>
        <v/>
      </c>
      <c r="J2239" s="49" t="str" cm="1">
        <f t="array" ref="J2239">IFERROR(_xlfn.IFS(D2239="","",I2239&lt;E2239,"×（法定外となる従業員です）",I2239&gt;=E2239,"〇"),"")</f>
        <v/>
      </c>
    </row>
    <row r="2240" spans="1:10" ht="14.25" customHeight="1" x14ac:dyDescent="0.4">
      <c r="A2240" s="6" t="str">
        <f t="shared" si="34"/>
        <v/>
      </c>
      <c r="B2240" s="7"/>
      <c r="C2240" s="7"/>
      <c r="D2240" s="7"/>
      <c r="E2240" s="5" t="str">
        <f>IFERROR(IF($F$5&gt;VLOOKUP(前回申請!D2240,最低賃金!$A$2:$G$49,7,FALSE),VLOOKUP(前回申請!D2240,最低賃金!$A$2:$G$49,6,FALSE),IF($F$5&gt;VLOOKUP(前回申請!D2240,最低賃金!$A$2:$G$49,5,FALSE),VLOOKUP(前回申請!D2240,最低賃金!$A$2:$G$49,4,FALSE),VLOOKUP(前回申請!D2240,最低賃金!$A$2:$G$49,2,FALSE))),"")</f>
        <v/>
      </c>
      <c r="F2240" s="7"/>
      <c r="G2240" s="8"/>
      <c r="H2240" s="48"/>
      <c r="I2240" s="28" t="str" cm="1">
        <f t="array" ref="I2240">IFERROR(_xlfn.IFS(COUNTBLANK(F2240:H2240)=3,"",G2240="","G列に金額を入力してください",F2240=3,G2240,H2240="","H列に労働時間を入力してください",F2240=1,ROUND(G2240/(H2240*24),0),F2240=2,ROUND(G2240/(H2240*24),0)),"")</f>
        <v/>
      </c>
      <c r="J2240" s="49" t="str" cm="1">
        <f t="array" ref="J2240">IFERROR(_xlfn.IFS(D2240="","",I2240&lt;E2240,"×（法定外となる従業員です）",I2240&gt;=E2240,"〇"),"")</f>
        <v/>
      </c>
    </row>
    <row r="2241" spans="1:10" ht="14.25" customHeight="1" x14ac:dyDescent="0.4">
      <c r="A2241" s="6" t="str">
        <f t="shared" si="34"/>
        <v/>
      </c>
      <c r="B2241" s="7"/>
      <c r="C2241" s="7"/>
      <c r="D2241" s="7"/>
      <c r="E2241" s="5" t="str">
        <f>IFERROR(IF($F$5&gt;VLOOKUP(前回申請!D2241,最低賃金!$A$2:$G$49,7,FALSE),VLOOKUP(前回申請!D2241,最低賃金!$A$2:$G$49,6,FALSE),IF($F$5&gt;VLOOKUP(前回申請!D2241,最低賃金!$A$2:$G$49,5,FALSE),VLOOKUP(前回申請!D2241,最低賃金!$A$2:$G$49,4,FALSE),VLOOKUP(前回申請!D2241,最低賃金!$A$2:$G$49,2,FALSE))),"")</f>
        <v/>
      </c>
      <c r="F2241" s="7"/>
      <c r="G2241" s="8"/>
      <c r="H2241" s="48"/>
      <c r="I2241" s="28" t="str" cm="1">
        <f t="array" ref="I2241">IFERROR(_xlfn.IFS(COUNTBLANK(F2241:H2241)=3,"",G2241="","G列に金額を入力してください",F2241=3,G2241,H2241="","H列に労働時間を入力してください",F2241=1,ROUND(G2241/(H2241*24),0),F2241=2,ROUND(G2241/(H2241*24),0)),"")</f>
        <v/>
      </c>
      <c r="J2241" s="49" t="str" cm="1">
        <f t="array" ref="J2241">IFERROR(_xlfn.IFS(D2241="","",I2241&lt;E2241,"×（法定外となる従業員です）",I2241&gt;=E2241,"〇"),"")</f>
        <v/>
      </c>
    </row>
    <row r="2242" spans="1:10" ht="14.25" customHeight="1" x14ac:dyDescent="0.4">
      <c r="A2242" s="6" t="str">
        <f t="shared" si="34"/>
        <v/>
      </c>
      <c r="B2242" s="7"/>
      <c r="C2242" s="7"/>
      <c r="D2242" s="7"/>
      <c r="E2242" s="5" t="str">
        <f>IFERROR(IF($F$5&gt;VLOOKUP(前回申請!D2242,最低賃金!$A$2:$G$49,7,FALSE),VLOOKUP(前回申請!D2242,最低賃金!$A$2:$G$49,6,FALSE),IF($F$5&gt;VLOOKUP(前回申請!D2242,最低賃金!$A$2:$G$49,5,FALSE),VLOOKUP(前回申請!D2242,最低賃金!$A$2:$G$49,4,FALSE),VLOOKUP(前回申請!D2242,最低賃金!$A$2:$G$49,2,FALSE))),"")</f>
        <v/>
      </c>
      <c r="F2242" s="7"/>
      <c r="G2242" s="8"/>
      <c r="H2242" s="48"/>
      <c r="I2242" s="28" t="str" cm="1">
        <f t="array" ref="I2242">IFERROR(_xlfn.IFS(COUNTBLANK(F2242:H2242)=3,"",G2242="","G列に金額を入力してください",F2242=3,G2242,H2242="","H列に労働時間を入力してください",F2242=1,ROUND(G2242/(H2242*24),0),F2242=2,ROUND(G2242/(H2242*24),0)),"")</f>
        <v/>
      </c>
      <c r="J2242" s="49" t="str" cm="1">
        <f t="array" ref="J2242">IFERROR(_xlfn.IFS(D2242="","",I2242&lt;E2242,"×（法定外となる従業員です）",I2242&gt;=E2242,"〇"),"")</f>
        <v/>
      </c>
    </row>
    <row r="2243" spans="1:10" ht="14.25" customHeight="1" x14ac:dyDescent="0.4">
      <c r="A2243" s="6" t="str">
        <f t="shared" si="34"/>
        <v/>
      </c>
      <c r="B2243" s="7"/>
      <c r="C2243" s="7"/>
      <c r="D2243" s="7"/>
      <c r="E2243" s="5" t="str">
        <f>IFERROR(IF($F$5&gt;VLOOKUP(前回申請!D2243,最低賃金!$A$2:$G$49,7,FALSE),VLOOKUP(前回申請!D2243,最低賃金!$A$2:$G$49,6,FALSE),IF($F$5&gt;VLOOKUP(前回申請!D2243,最低賃金!$A$2:$G$49,5,FALSE),VLOOKUP(前回申請!D2243,最低賃金!$A$2:$G$49,4,FALSE),VLOOKUP(前回申請!D2243,最低賃金!$A$2:$G$49,2,FALSE))),"")</f>
        <v/>
      </c>
      <c r="F2243" s="7"/>
      <c r="G2243" s="8"/>
      <c r="H2243" s="48"/>
      <c r="I2243" s="28" t="str" cm="1">
        <f t="array" ref="I2243">IFERROR(_xlfn.IFS(COUNTBLANK(F2243:H2243)=3,"",G2243="","G列に金額を入力してください",F2243=3,G2243,H2243="","H列に労働時間を入力してください",F2243=1,ROUND(G2243/(H2243*24),0),F2243=2,ROUND(G2243/(H2243*24),0)),"")</f>
        <v/>
      </c>
      <c r="J2243" s="49" t="str" cm="1">
        <f t="array" ref="J2243">IFERROR(_xlfn.IFS(D2243="","",I2243&lt;E2243,"×（法定外となる従業員です）",I2243&gt;=E2243,"〇"),"")</f>
        <v/>
      </c>
    </row>
    <row r="2244" spans="1:10" ht="14.25" customHeight="1" x14ac:dyDescent="0.4">
      <c r="A2244" s="6" t="str">
        <f t="shared" si="34"/>
        <v/>
      </c>
      <c r="B2244" s="7"/>
      <c r="C2244" s="7"/>
      <c r="D2244" s="7"/>
      <c r="E2244" s="5" t="str">
        <f>IFERROR(IF($F$5&gt;VLOOKUP(前回申請!D2244,最低賃金!$A$2:$G$49,7,FALSE),VLOOKUP(前回申請!D2244,最低賃金!$A$2:$G$49,6,FALSE),IF($F$5&gt;VLOOKUP(前回申請!D2244,最低賃金!$A$2:$G$49,5,FALSE),VLOOKUP(前回申請!D2244,最低賃金!$A$2:$G$49,4,FALSE),VLOOKUP(前回申請!D2244,最低賃金!$A$2:$G$49,2,FALSE))),"")</f>
        <v/>
      </c>
      <c r="F2244" s="7"/>
      <c r="G2244" s="8"/>
      <c r="H2244" s="48"/>
      <c r="I2244" s="28" t="str" cm="1">
        <f t="array" ref="I2244">IFERROR(_xlfn.IFS(COUNTBLANK(F2244:H2244)=3,"",G2244="","G列に金額を入力してください",F2244=3,G2244,H2244="","H列に労働時間を入力してください",F2244=1,ROUND(G2244/(H2244*24),0),F2244=2,ROUND(G2244/(H2244*24),0)),"")</f>
        <v/>
      </c>
      <c r="J2244" s="49" t="str" cm="1">
        <f t="array" ref="J2244">IFERROR(_xlfn.IFS(D2244="","",I2244&lt;E2244,"×（法定外となる従業員です）",I2244&gt;=E2244,"〇"),"")</f>
        <v/>
      </c>
    </row>
    <row r="2245" spans="1:10" ht="14.25" customHeight="1" x14ac:dyDescent="0.4">
      <c r="A2245" s="6" t="str">
        <f t="shared" si="34"/>
        <v/>
      </c>
      <c r="B2245" s="7"/>
      <c r="C2245" s="7"/>
      <c r="D2245" s="7"/>
      <c r="E2245" s="5" t="str">
        <f>IFERROR(IF($F$5&gt;VLOOKUP(前回申請!D2245,最低賃金!$A$2:$G$49,7,FALSE),VLOOKUP(前回申請!D2245,最低賃金!$A$2:$G$49,6,FALSE),IF($F$5&gt;VLOOKUP(前回申請!D2245,最低賃金!$A$2:$G$49,5,FALSE),VLOOKUP(前回申請!D2245,最低賃金!$A$2:$G$49,4,FALSE),VLOOKUP(前回申請!D2245,最低賃金!$A$2:$G$49,2,FALSE))),"")</f>
        <v/>
      </c>
      <c r="F2245" s="7"/>
      <c r="G2245" s="8"/>
      <c r="H2245" s="48"/>
      <c r="I2245" s="28" t="str" cm="1">
        <f t="array" ref="I2245">IFERROR(_xlfn.IFS(COUNTBLANK(F2245:H2245)=3,"",G2245="","G列に金額を入力してください",F2245=3,G2245,H2245="","H列に労働時間を入力してください",F2245=1,ROUND(G2245/(H2245*24),0),F2245=2,ROUND(G2245/(H2245*24),0)),"")</f>
        <v/>
      </c>
      <c r="J2245" s="49" t="str" cm="1">
        <f t="array" ref="J2245">IFERROR(_xlfn.IFS(D2245="","",I2245&lt;E2245,"×（法定外となる従業員です）",I2245&gt;=E2245,"〇"),"")</f>
        <v/>
      </c>
    </row>
    <row r="2246" spans="1:10" ht="14.25" customHeight="1" x14ac:dyDescent="0.4">
      <c r="A2246" s="6" t="str">
        <f t="shared" si="34"/>
        <v/>
      </c>
      <c r="B2246" s="7"/>
      <c r="C2246" s="7"/>
      <c r="D2246" s="7"/>
      <c r="E2246" s="5" t="str">
        <f>IFERROR(IF($F$5&gt;VLOOKUP(前回申請!D2246,最低賃金!$A$2:$G$49,7,FALSE),VLOOKUP(前回申請!D2246,最低賃金!$A$2:$G$49,6,FALSE),IF($F$5&gt;VLOOKUP(前回申請!D2246,最低賃金!$A$2:$G$49,5,FALSE),VLOOKUP(前回申請!D2246,最低賃金!$A$2:$G$49,4,FALSE),VLOOKUP(前回申請!D2246,最低賃金!$A$2:$G$49,2,FALSE))),"")</f>
        <v/>
      </c>
      <c r="F2246" s="7"/>
      <c r="G2246" s="8"/>
      <c r="H2246" s="48"/>
      <c r="I2246" s="28" t="str" cm="1">
        <f t="array" ref="I2246">IFERROR(_xlfn.IFS(COUNTBLANK(F2246:H2246)=3,"",G2246="","G列に金額を入力してください",F2246=3,G2246,H2246="","H列に労働時間を入力してください",F2246=1,ROUND(G2246/(H2246*24),0),F2246=2,ROUND(G2246/(H2246*24),0)),"")</f>
        <v/>
      </c>
      <c r="J2246" s="49" t="str" cm="1">
        <f t="array" ref="J2246">IFERROR(_xlfn.IFS(D2246="","",I2246&lt;E2246,"×（法定外となる従業員です）",I2246&gt;=E2246,"〇"),"")</f>
        <v/>
      </c>
    </row>
    <row r="2247" spans="1:10" ht="14.25" customHeight="1" x14ac:dyDescent="0.4">
      <c r="A2247" s="6" t="str">
        <f t="shared" si="34"/>
        <v/>
      </c>
      <c r="B2247" s="7"/>
      <c r="C2247" s="7"/>
      <c r="D2247" s="7"/>
      <c r="E2247" s="5" t="str">
        <f>IFERROR(IF($F$5&gt;VLOOKUP(前回申請!D2247,最低賃金!$A$2:$G$49,7,FALSE),VLOOKUP(前回申請!D2247,最低賃金!$A$2:$G$49,6,FALSE),IF($F$5&gt;VLOOKUP(前回申請!D2247,最低賃金!$A$2:$G$49,5,FALSE),VLOOKUP(前回申請!D2247,最低賃金!$A$2:$G$49,4,FALSE),VLOOKUP(前回申請!D2247,最低賃金!$A$2:$G$49,2,FALSE))),"")</f>
        <v/>
      </c>
      <c r="F2247" s="7"/>
      <c r="G2247" s="8"/>
      <c r="H2247" s="48"/>
      <c r="I2247" s="28" t="str" cm="1">
        <f t="array" ref="I2247">IFERROR(_xlfn.IFS(COUNTBLANK(F2247:H2247)=3,"",G2247="","G列に金額を入力してください",F2247=3,G2247,H2247="","H列に労働時間を入力してください",F2247=1,ROUND(G2247/(H2247*24),0),F2247=2,ROUND(G2247/(H2247*24),0)),"")</f>
        <v/>
      </c>
      <c r="J2247" s="49" t="str" cm="1">
        <f t="array" ref="J2247">IFERROR(_xlfn.IFS(D2247="","",I2247&lt;E2247,"×（法定外となる従業員です）",I2247&gt;=E2247,"〇"),"")</f>
        <v/>
      </c>
    </row>
    <row r="2248" spans="1:10" ht="14.25" customHeight="1" x14ac:dyDescent="0.4">
      <c r="A2248" s="6" t="str">
        <f t="shared" si="34"/>
        <v/>
      </c>
      <c r="B2248" s="7"/>
      <c r="C2248" s="7"/>
      <c r="D2248" s="7"/>
      <c r="E2248" s="5" t="str">
        <f>IFERROR(IF($F$5&gt;VLOOKUP(前回申請!D2248,最低賃金!$A$2:$G$49,7,FALSE),VLOOKUP(前回申請!D2248,最低賃金!$A$2:$G$49,6,FALSE),IF($F$5&gt;VLOOKUP(前回申請!D2248,最低賃金!$A$2:$G$49,5,FALSE),VLOOKUP(前回申請!D2248,最低賃金!$A$2:$G$49,4,FALSE),VLOOKUP(前回申請!D2248,最低賃金!$A$2:$G$49,2,FALSE))),"")</f>
        <v/>
      </c>
      <c r="F2248" s="7"/>
      <c r="G2248" s="8"/>
      <c r="H2248" s="48"/>
      <c r="I2248" s="28" t="str" cm="1">
        <f t="array" ref="I2248">IFERROR(_xlfn.IFS(COUNTBLANK(F2248:H2248)=3,"",G2248="","G列に金額を入力してください",F2248=3,G2248,H2248="","H列に労働時間を入力してください",F2248=1,ROUND(G2248/(H2248*24),0),F2248=2,ROUND(G2248/(H2248*24),0)),"")</f>
        <v/>
      </c>
      <c r="J2248" s="49" t="str" cm="1">
        <f t="array" ref="J2248">IFERROR(_xlfn.IFS(D2248="","",I2248&lt;E2248,"×（法定外となる従業員です）",I2248&gt;=E2248,"〇"),"")</f>
        <v/>
      </c>
    </row>
    <row r="2249" spans="1:10" ht="14.25" customHeight="1" x14ac:dyDescent="0.4">
      <c r="A2249" s="6" t="str">
        <f t="shared" si="34"/>
        <v/>
      </c>
      <c r="B2249" s="7"/>
      <c r="C2249" s="7"/>
      <c r="D2249" s="7"/>
      <c r="E2249" s="5" t="str">
        <f>IFERROR(IF($F$5&gt;VLOOKUP(前回申請!D2249,最低賃金!$A$2:$G$49,7,FALSE),VLOOKUP(前回申請!D2249,最低賃金!$A$2:$G$49,6,FALSE),IF($F$5&gt;VLOOKUP(前回申請!D2249,最低賃金!$A$2:$G$49,5,FALSE),VLOOKUP(前回申請!D2249,最低賃金!$A$2:$G$49,4,FALSE),VLOOKUP(前回申請!D2249,最低賃金!$A$2:$G$49,2,FALSE))),"")</f>
        <v/>
      </c>
      <c r="F2249" s="7"/>
      <c r="G2249" s="8"/>
      <c r="H2249" s="48"/>
      <c r="I2249" s="28" t="str" cm="1">
        <f t="array" ref="I2249">IFERROR(_xlfn.IFS(COUNTBLANK(F2249:H2249)=3,"",G2249="","G列に金額を入力してください",F2249=3,G2249,H2249="","H列に労働時間を入力してください",F2249=1,ROUND(G2249/(H2249*24),0),F2249=2,ROUND(G2249/(H2249*24),0)),"")</f>
        <v/>
      </c>
      <c r="J2249" s="49" t="str" cm="1">
        <f t="array" ref="J2249">IFERROR(_xlfn.IFS(D2249="","",I2249&lt;E2249,"×（法定外となる従業員です）",I2249&gt;=E2249,"〇"),"")</f>
        <v/>
      </c>
    </row>
    <row r="2250" spans="1:10" ht="14.25" customHeight="1" x14ac:dyDescent="0.4">
      <c r="A2250" s="6" t="str">
        <f t="shared" si="34"/>
        <v/>
      </c>
      <c r="B2250" s="7"/>
      <c r="C2250" s="7"/>
      <c r="D2250" s="7"/>
      <c r="E2250" s="5" t="str">
        <f>IFERROR(IF($F$5&gt;VLOOKUP(前回申請!D2250,最低賃金!$A$2:$G$49,7,FALSE),VLOOKUP(前回申請!D2250,最低賃金!$A$2:$G$49,6,FALSE),IF($F$5&gt;VLOOKUP(前回申請!D2250,最低賃金!$A$2:$G$49,5,FALSE),VLOOKUP(前回申請!D2250,最低賃金!$A$2:$G$49,4,FALSE),VLOOKUP(前回申請!D2250,最低賃金!$A$2:$G$49,2,FALSE))),"")</f>
        <v/>
      </c>
      <c r="F2250" s="7"/>
      <c r="G2250" s="8"/>
      <c r="H2250" s="48"/>
      <c r="I2250" s="28" t="str" cm="1">
        <f t="array" ref="I2250">IFERROR(_xlfn.IFS(COUNTBLANK(F2250:H2250)=3,"",G2250="","G列に金額を入力してください",F2250=3,G2250,H2250="","H列に労働時間を入力してください",F2250=1,ROUND(G2250/(H2250*24),0),F2250=2,ROUND(G2250/(H2250*24),0)),"")</f>
        <v/>
      </c>
      <c r="J2250" s="49" t="str" cm="1">
        <f t="array" ref="J2250">IFERROR(_xlfn.IFS(D2250="","",I2250&lt;E2250,"×（法定外となる従業員です）",I2250&gt;=E2250,"〇"),"")</f>
        <v/>
      </c>
    </row>
    <row r="2251" spans="1:10" ht="14.25" customHeight="1" x14ac:dyDescent="0.4">
      <c r="A2251" s="6" t="str">
        <f t="shared" si="34"/>
        <v/>
      </c>
      <c r="B2251" s="7"/>
      <c r="C2251" s="7"/>
      <c r="D2251" s="7"/>
      <c r="E2251" s="5" t="str">
        <f>IFERROR(IF($F$5&gt;VLOOKUP(前回申請!D2251,最低賃金!$A$2:$G$49,7,FALSE),VLOOKUP(前回申請!D2251,最低賃金!$A$2:$G$49,6,FALSE),IF($F$5&gt;VLOOKUP(前回申請!D2251,最低賃金!$A$2:$G$49,5,FALSE),VLOOKUP(前回申請!D2251,最低賃金!$A$2:$G$49,4,FALSE),VLOOKUP(前回申請!D2251,最低賃金!$A$2:$G$49,2,FALSE))),"")</f>
        <v/>
      </c>
      <c r="F2251" s="7"/>
      <c r="G2251" s="8"/>
      <c r="H2251" s="48"/>
      <c r="I2251" s="28" t="str" cm="1">
        <f t="array" ref="I2251">IFERROR(_xlfn.IFS(COUNTBLANK(F2251:H2251)=3,"",G2251="","G列に金額を入力してください",F2251=3,G2251,H2251="","H列に労働時間を入力してください",F2251=1,ROUND(G2251/(H2251*24),0),F2251=2,ROUND(G2251/(H2251*24),0)),"")</f>
        <v/>
      </c>
      <c r="J2251" s="49" t="str" cm="1">
        <f t="array" ref="J2251">IFERROR(_xlfn.IFS(D2251="","",I2251&lt;E2251,"×（法定外となる従業員です）",I2251&gt;=E2251,"〇"),"")</f>
        <v/>
      </c>
    </row>
    <row r="2252" spans="1:10" ht="14.25" customHeight="1" x14ac:dyDescent="0.4">
      <c r="A2252" s="6" t="str">
        <f t="shared" ref="A2252:A2315" si="35">IF(C2252="","",A2251+1)</f>
        <v/>
      </c>
      <c r="B2252" s="7"/>
      <c r="C2252" s="7"/>
      <c r="D2252" s="7"/>
      <c r="E2252" s="5" t="str">
        <f>IFERROR(IF($F$5&gt;VLOOKUP(前回申請!D2252,最低賃金!$A$2:$G$49,7,FALSE),VLOOKUP(前回申請!D2252,最低賃金!$A$2:$G$49,6,FALSE),IF($F$5&gt;VLOOKUP(前回申請!D2252,最低賃金!$A$2:$G$49,5,FALSE),VLOOKUP(前回申請!D2252,最低賃金!$A$2:$G$49,4,FALSE),VLOOKUP(前回申請!D2252,最低賃金!$A$2:$G$49,2,FALSE))),"")</f>
        <v/>
      </c>
      <c r="F2252" s="7"/>
      <c r="G2252" s="8"/>
      <c r="H2252" s="48"/>
      <c r="I2252" s="28" t="str" cm="1">
        <f t="array" ref="I2252">IFERROR(_xlfn.IFS(COUNTBLANK(F2252:H2252)=3,"",G2252="","G列に金額を入力してください",F2252=3,G2252,H2252="","H列に労働時間を入力してください",F2252=1,ROUND(G2252/(H2252*24),0),F2252=2,ROUND(G2252/(H2252*24),0)),"")</f>
        <v/>
      </c>
      <c r="J2252" s="49" t="str" cm="1">
        <f t="array" ref="J2252">IFERROR(_xlfn.IFS(D2252="","",I2252&lt;E2252,"×（法定外となる従業員です）",I2252&gt;=E2252,"〇"),"")</f>
        <v/>
      </c>
    </row>
    <row r="2253" spans="1:10" ht="14.25" customHeight="1" x14ac:dyDescent="0.4">
      <c r="A2253" s="6" t="str">
        <f t="shared" si="35"/>
        <v/>
      </c>
      <c r="B2253" s="7"/>
      <c r="C2253" s="7"/>
      <c r="D2253" s="7"/>
      <c r="E2253" s="5" t="str">
        <f>IFERROR(IF($F$5&gt;VLOOKUP(前回申請!D2253,最低賃金!$A$2:$G$49,7,FALSE),VLOOKUP(前回申請!D2253,最低賃金!$A$2:$G$49,6,FALSE),IF($F$5&gt;VLOOKUP(前回申請!D2253,最低賃金!$A$2:$G$49,5,FALSE),VLOOKUP(前回申請!D2253,最低賃金!$A$2:$G$49,4,FALSE),VLOOKUP(前回申請!D2253,最低賃金!$A$2:$G$49,2,FALSE))),"")</f>
        <v/>
      </c>
      <c r="F2253" s="7"/>
      <c r="G2253" s="8"/>
      <c r="H2253" s="48"/>
      <c r="I2253" s="28" t="str" cm="1">
        <f t="array" ref="I2253">IFERROR(_xlfn.IFS(COUNTBLANK(F2253:H2253)=3,"",G2253="","G列に金額を入力してください",F2253=3,G2253,H2253="","H列に労働時間を入力してください",F2253=1,ROUND(G2253/(H2253*24),0),F2253=2,ROUND(G2253/(H2253*24),0)),"")</f>
        <v/>
      </c>
      <c r="J2253" s="49" t="str" cm="1">
        <f t="array" ref="J2253">IFERROR(_xlfn.IFS(D2253="","",I2253&lt;E2253,"×（法定外となる従業員です）",I2253&gt;=E2253,"〇"),"")</f>
        <v/>
      </c>
    </row>
    <row r="2254" spans="1:10" ht="14.25" customHeight="1" x14ac:dyDescent="0.4">
      <c r="A2254" s="6" t="str">
        <f t="shared" si="35"/>
        <v/>
      </c>
      <c r="B2254" s="7"/>
      <c r="C2254" s="7"/>
      <c r="D2254" s="7"/>
      <c r="E2254" s="5" t="str">
        <f>IFERROR(IF($F$5&gt;VLOOKUP(前回申請!D2254,最低賃金!$A$2:$G$49,7,FALSE),VLOOKUP(前回申請!D2254,最低賃金!$A$2:$G$49,6,FALSE),IF($F$5&gt;VLOOKUP(前回申請!D2254,最低賃金!$A$2:$G$49,5,FALSE),VLOOKUP(前回申請!D2254,最低賃金!$A$2:$G$49,4,FALSE),VLOOKUP(前回申請!D2254,最低賃金!$A$2:$G$49,2,FALSE))),"")</f>
        <v/>
      </c>
      <c r="F2254" s="7"/>
      <c r="G2254" s="8"/>
      <c r="H2254" s="48"/>
      <c r="I2254" s="28" t="str" cm="1">
        <f t="array" ref="I2254">IFERROR(_xlfn.IFS(COUNTBLANK(F2254:H2254)=3,"",G2254="","G列に金額を入力してください",F2254=3,G2254,H2254="","H列に労働時間を入力してください",F2254=1,ROUND(G2254/(H2254*24),0),F2254=2,ROUND(G2254/(H2254*24),0)),"")</f>
        <v/>
      </c>
      <c r="J2254" s="49" t="str" cm="1">
        <f t="array" ref="J2254">IFERROR(_xlfn.IFS(D2254="","",I2254&lt;E2254,"×（法定外となる従業員です）",I2254&gt;=E2254,"〇"),"")</f>
        <v/>
      </c>
    </row>
    <row r="2255" spans="1:10" ht="14.25" customHeight="1" x14ac:dyDescent="0.4">
      <c r="A2255" s="6" t="str">
        <f t="shared" si="35"/>
        <v/>
      </c>
      <c r="B2255" s="7"/>
      <c r="C2255" s="7"/>
      <c r="D2255" s="7"/>
      <c r="E2255" s="5" t="str">
        <f>IFERROR(IF($F$5&gt;VLOOKUP(前回申請!D2255,最低賃金!$A$2:$G$49,7,FALSE),VLOOKUP(前回申請!D2255,最低賃金!$A$2:$G$49,6,FALSE),IF($F$5&gt;VLOOKUP(前回申請!D2255,最低賃金!$A$2:$G$49,5,FALSE),VLOOKUP(前回申請!D2255,最低賃金!$A$2:$G$49,4,FALSE),VLOOKUP(前回申請!D2255,最低賃金!$A$2:$G$49,2,FALSE))),"")</f>
        <v/>
      </c>
      <c r="F2255" s="7"/>
      <c r="G2255" s="8"/>
      <c r="H2255" s="48"/>
      <c r="I2255" s="28" t="str" cm="1">
        <f t="array" ref="I2255">IFERROR(_xlfn.IFS(COUNTBLANK(F2255:H2255)=3,"",G2255="","G列に金額を入力してください",F2255=3,G2255,H2255="","H列に労働時間を入力してください",F2255=1,ROUND(G2255/(H2255*24),0),F2255=2,ROUND(G2255/(H2255*24),0)),"")</f>
        <v/>
      </c>
      <c r="J2255" s="49" t="str" cm="1">
        <f t="array" ref="J2255">IFERROR(_xlfn.IFS(D2255="","",I2255&lt;E2255,"×（法定外となる従業員です）",I2255&gt;=E2255,"〇"),"")</f>
        <v/>
      </c>
    </row>
    <row r="2256" spans="1:10" ht="14.25" customHeight="1" x14ac:dyDescent="0.4">
      <c r="A2256" s="6" t="str">
        <f t="shared" si="35"/>
        <v/>
      </c>
      <c r="B2256" s="7"/>
      <c r="C2256" s="7"/>
      <c r="D2256" s="7"/>
      <c r="E2256" s="5" t="str">
        <f>IFERROR(IF($F$5&gt;VLOOKUP(前回申請!D2256,最低賃金!$A$2:$G$49,7,FALSE),VLOOKUP(前回申請!D2256,最低賃金!$A$2:$G$49,6,FALSE),IF($F$5&gt;VLOOKUP(前回申請!D2256,最低賃金!$A$2:$G$49,5,FALSE),VLOOKUP(前回申請!D2256,最低賃金!$A$2:$G$49,4,FALSE),VLOOKUP(前回申請!D2256,最低賃金!$A$2:$G$49,2,FALSE))),"")</f>
        <v/>
      </c>
      <c r="F2256" s="7"/>
      <c r="G2256" s="8"/>
      <c r="H2256" s="48"/>
      <c r="I2256" s="28" t="str" cm="1">
        <f t="array" ref="I2256">IFERROR(_xlfn.IFS(COUNTBLANK(F2256:H2256)=3,"",G2256="","G列に金額を入力してください",F2256=3,G2256,H2256="","H列に労働時間を入力してください",F2256=1,ROUND(G2256/(H2256*24),0),F2256=2,ROUND(G2256/(H2256*24),0)),"")</f>
        <v/>
      </c>
      <c r="J2256" s="49" t="str" cm="1">
        <f t="array" ref="J2256">IFERROR(_xlfn.IFS(D2256="","",I2256&lt;E2256,"×（法定外となる従業員です）",I2256&gt;=E2256,"〇"),"")</f>
        <v/>
      </c>
    </row>
    <row r="2257" spans="1:10" ht="14.25" customHeight="1" x14ac:dyDescent="0.4">
      <c r="A2257" s="6" t="str">
        <f t="shared" si="35"/>
        <v/>
      </c>
      <c r="B2257" s="7"/>
      <c r="C2257" s="7"/>
      <c r="D2257" s="7"/>
      <c r="E2257" s="5" t="str">
        <f>IFERROR(IF($F$5&gt;VLOOKUP(前回申請!D2257,最低賃金!$A$2:$G$49,7,FALSE),VLOOKUP(前回申請!D2257,最低賃金!$A$2:$G$49,6,FALSE),IF($F$5&gt;VLOOKUP(前回申請!D2257,最低賃金!$A$2:$G$49,5,FALSE),VLOOKUP(前回申請!D2257,最低賃金!$A$2:$G$49,4,FALSE),VLOOKUP(前回申請!D2257,最低賃金!$A$2:$G$49,2,FALSE))),"")</f>
        <v/>
      </c>
      <c r="F2257" s="7"/>
      <c r="G2257" s="8"/>
      <c r="H2257" s="48"/>
      <c r="I2257" s="28" t="str" cm="1">
        <f t="array" ref="I2257">IFERROR(_xlfn.IFS(COUNTBLANK(F2257:H2257)=3,"",G2257="","G列に金額を入力してください",F2257=3,G2257,H2257="","H列に労働時間を入力してください",F2257=1,ROUND(G2257/(H2257*24),0),F2257=2,ROUND(G2257/(H2257*24),0)),"")</f>
        <v/>
      </c>
      <c r="J2257" s="49" t="str" cm="1">
        <f t="array" ref="J2257">IFERROR(_xlfn.IFS(D2257="","",I2257&lt;E2257,"×（法定外となる従業員です）",I2257&gt;=E2257,"〇"),"")</f>
        <v/>
      </c>
    </row>
    <row r="2258" spans="1:10" ht="14.25" customHeight="1" x14ac:dyDescent="0.4">
      <c r="A2258" s="6" t="str">
        <f t="shared" si="35"/>
        <v/>
      </c>
      <c r="B2258" s="7"/>
      <c r="C2258" s="7"/>
      <c r="D2258" s="7"/>
      <c r="E2258" s="5" t="str">
        <f>IFERROR(IF($F$5&gt;VLOOKUP(前回申請!D2258,最低賃金!$A$2:$G$49,7,FALSE),VLOOKUP(前回申請!D2258,最低賃金!$A$2:$G$49,6,FALSE),IF($F$5&gt;VLOOKUP(前回申請!D2258,最低賃金!$A$2:$G$49,5,FALSE),VLOOKUP(前回申請!D2258,最低賃金!$A$2:$G$49,4,FALSE),VLOOKUP(前回申請!D2258,最低賃金!$A$2:$G$49,2,FALSE))),"")</f>
        <v/>
      </c>
      <c r="F2258" s="7"/>
      <c r="G2258" s="8"/>
      <c r="H2258" s="48"/>
      <c r="I2258" s="28" t="str" cm="1">
        <f t="array" ref="I2258">IFERROR(_xlfn.IFS(COUNTBLANK(F2258:H2258)=3,"",G2258="","G列に金額を入力してください",F2258=3,G2258,H2258="","H列に労働時間を入力してください",F2258=1,ROUND(G2258/(H2258*24),0),F2258=2,ROUND(G2258/(H2258*24),0)),"")</f>
        <v/>
      </c>
      <c r="J2258" s="49" t="str" cm="1">
        <f t="array" ref="J2258">IFERROR(_xlfn.IFS(D2258="","",I2258&lt;E2258,"×（法定外となる従業員です）",I2258&gt;=E2258,"〇"),"")</f>
        <v/>
      </c>
    </row>
    <row r="2259" spans="1:10" ht="14.25" customHeight="1" x14ac:dyDescent="0.4">
      <c r="A2259" s="6" t="str">
        <f t="shared" si="35"/>
        <v/>
      </c>
      <c r="B2259" s="7"/>
      <c r="C2259" s="7"/>
      <c r="D2259" s="7"/>
      <c r="E2259" s="5" t="str">
        <f>IFERROR(IF($F$5&gt;VLOOKUP(前回申請!D2259,最低賃金!$A$2:$G$49,7,FALSE),VLOOKUP(前回申請!D2259,最低賃金!$A$2:$G$49,6,FALSE),IF($F$5&gt;VLOOKUP(前回申請!D2259,最低賃金!$A$2:$G$49,5,FALSE),VLOOKUP(前回申請!D2259,最低賃金!$A$2:$G$49,4,FALSE),VLOOKUP(前回申請!D2259,最低賃金!$A$2:$G$49,2,FALSE))),"")</f>
        <v/>
      </c>
      <c r="F2259" s="7"/>
      <c r="G2259" s="8"/>
      <c r="H2259" s="48"/>
      <c r="I2259" s="28" t="str" cm="1">
        <f t="array" ref="I2259">IFERROR(_xlfn.IFS(COUNTBLANK(F2259:H2259)=3,"",G2259="","G列に金額を入力してください",F2259=3,G2259,H2259="","H列に労働時間を入力してください",F2259=1,ROUND(G2259/(H2259*24),0),F2259=2,ROUND(G2259/(H2259*24),0)),"")</f>
        <v/>
      </c>
      <c r="J2259" s="49" t="str" cm="1">
        <f t="array" ref="J2259">IFERROR(_xlfn.IFS(D2259="","",I2259&lt;E2259,"×（法定外となる従業員です）",I2259&gt;=E2259,"〇"),"")</f>
        <v/>
      </c>
    </row>
    <row r="2260" spans="1:10" ht="14.25" customHeight="1" x14ac:dyDescent="0.4">
      <c r="A2260" s="6" t="str">
        <f t="shared" si="35"/>
        <v/>
      </c>
      <c r="B2260" s="7"/>
      <c r="C2260" s="7"/>
      <c r="D2260" s="7"/>
      <c r="E2260" s="5" t="str">
        <f>IFERROR(IF($F$5&gt;VLOOKUP(前回申請!D2260,最低賃金!$A$2:$G$49,7,FALSE),VLOOKUP(前回申請!D2260,最低賃金!$A$2:$G$49,6,FALSE),IF($F$5&gt;VLOOKUP(前回申請!D2260,最低賃金!$A$2:$G$49,5,FALSE),VLOOKUP(前回申請!D2260,最低賃金!$A$2:$G$49,4,FALSE),VLOOKUP(前回申請!D2260,最低賃金!$A$2:$G$49,2,FALSE))),"")</f>
        <v/>
      </c>
      <c r="F2260" s="7"/>
      <c r="G2260" s="8"/>
      <c r="H2260" s="48"/>
      <c r="I2260" s="28" t="str" cm="1">
        <f t="array" ref="I2260">IFERROR(_xlfn.IFS(COUNTBLANK(F2260:H2260)=3,"",G2260="","G列に金額を入力してください",F2260=3,G2260,H2260="","H列に労働時間を入力してください",F2260=1,ROUND(G2260/(H2260*24),0),F2260=2,ROUND(G2260/(H2260*24),0)),"")</f>
        <v/>
      </c>
      <c r="J2260" s="49" t="str" cm="1">
        <f t="array" ref="J2260">IFERROR(_xlfn.IFS(D2260="","",I2260&lt;E2260,"×（法定外となる従業員です）",I2260&gt;=E2260,"〇"),"")</f>
        <v/>
      </c>
    </row>
    <row r="2261" spans="1:10" ht="14.25" customHeight="1" x14ac:dyDescent="0.4">
      <c r="A2261" s="6" t="str">
        <f t="shared" si="35"/>
        <v/>
      </c>
      <c r="B2261" s="7"/>
      <c r="C2261" s="7"/>
      <c r="D2261" s="7"/>
      <c r="E2261" s="5" t="str">
        <f>IFERROR(IF($F$5&gt;VLOOKUP(前回申請!D2261,最低賃金!$A$2:$G$49,7,FALSE),VLOOKUP(前回申請!D2261,最低賃金!$A$2:$G$49,6,FALSE),IF($F$5&gt;VLOOKUP(前回申請!D2261,最低賃金!$A$2:$G$49,5,FALSE),VLOOKUP(前回申請!D2261,最低賃金!$A$2:$G$49,4,FALSE),VLOOKUP(前回申請!D2261,最低賃金!$A$2:$G$49,2,FALSE))),"")</f>
        <v/>
      </c>
      <c r="F2261" s="7"/>
      <c r="G2261" s="8"/>
      <c r="H2261" s="48"/>
      <c r="I2261" s="28" t="str" cm="1">
        <f t="array" ref="I2261">IFERROR(_xlfn.IFS(COUNTBLANK(F2261:H2261)=3,"",G2261="","G列に金額を入力してください",F2261=3,G2261,H2261="","H列に労働時間を入力してください",F2261=1,ROUND(G2261/(H2261*24),0),F2261=2,ROUND(G2261/(H2261*24),0)),"")</f>
        <v/>
      </c>
      <c r="J2261" s="49" t="str" cm="1">
        <f t="array" ref="J2261">IFERROR(_xlfn.IFS(D2261="","",I2261&lt;E2261,"×（法定外となる従業員です）",I2261&gt;=E2261,"〇"),"")</f>
        <v/>
      </c>
    </row>
    <row r="2262" spans="1:10" ht="14.25" customHeight="1" x14ac:dyDescent="0.4">
      <c r="A2262" s="6" t="str">
        <f t="shared" si="35"/>
        <v/>
      </c>
      <c r="B2262" s="7"/>
      <c r="C2262" s="7"/>
      <c r="D2262" s="7"/>
      <c r="E2262" s="5" t="str">
        <f>IFERROR(IF($F$5&gt;VLOOKUP(前回申請!D2262,最低賃金!$A$2:$G$49,7,FALSE),VLOOKUP(前回申請!D2262,最低賃金!$A$2:$G$49,6,FALSE),IF($F$5&gt;VLOOKUP(前回申請!D2262,最低賃金!$A$2:$G$49,5,FALSE),VLOOKUP(前回申請!D2262,最低賃金!$A$2:$G$49,4,FALSE),VLOOKUP(前回申請!D2262,最低賃金!$A$2:$G$49,2,FALSE))),"")</f>
        <v/>
      </c>
      <c r="F2262" s="7"/>
      <c r="G2262" s="8"/>
      <c r="H2262" s="48"/>
      <c r="I2262" s="28" t="str" cm="1">
        <f t="array" ref="I2262">IFERROR(_xlfn.IFS(COUNTBLANK(F2262:H2262)=3,"",G2262="","G列に金額を入力してください",F2262=3,G2262,H2262="","H列に労働時間を入力してください",F2262=1,ROUND(G2262/(H2262*24),0),F2262=2,ROUND(G2262/(H2262*24),0)),"")</f>
        <v/>
      </c>
      <c r="J2262" s="49" t="str" cm="1">
        <f t="array" ref="J2262">IFERROR(_xlfn.IFS(D2262="","",I2262&lt;E2262,"×（法定外となる従業員です）",I2262&gt;=E2262,"〇"),"")</f>
        <v/>
      </c>
    </row>
    <row r="2263" spans="1:10" ht="14.25" customHeight="1" x14ac:dyDescent="0.4">
      <c r="A2263" s="6" t="str">
        <f t="shared" si="35"/>
        <v/>
      </c>
      <c r="B2263" s="7"/>
      <c r="C2263" s="7"/>
      <c r="D2263" s="7"/>
      <c r="E2263" s="5" t="str">
        <f>IFERROR(IF($F$5&gt;VLOOKUP(前回申請!D2263,最低賃金!$A$2:$G$49,7,FALSE),VLOOKUP(前回申請!D2263,最低賃金!$A$2:$G$49,6,FALSE),IF($F$5&gt;VLOOKUP(前回申請!D2263,最低賃金!$A$2:$G$49,5,FALSE),VLOOKUP(前回申請!D2263,最低賃金!$A$2:$G$49,4,FALSE),VLOOKUP(前回申請!D2263,最低賃金!$A$2:$G$49,2,FALSE))),"")</f>
        <v/>
      </c>
      <c r="F2263" s="7"/>
      <c r="G2263" s="8"/>
      <c r="H2263" s="48"/>
      <c r="I2263" s="28" t="str" cm="1">
        <f t="array" ref="I2263">IFERROR(_xlfn.IFS(COUNTBLANK(F2263:H2263)=3,"",G2263="","G列に金額を入力してください",F2263=3,G2263,H2263="","H列に労働時間を入力してください",F2263=1,ROUND(G2263/(H2263*24),0),F2263=2,ROUND(G2263/(H2263*24),0)),"")</f>
        <v/>
      </c>
      <c r="J2263" s="49" t="str" cm="1">
        <f t="array" ref="J2263">IFERROR(_xlfn.IFS(D2263="","",I2263&lt;E2263,"×（法定外となる従業員です）",I2263&gt;=E2263,"〇"),"")</f>
        <v/>
      </c>
    </row>
    <row r="2264" spans="1:10" ht="14.25" customHeight="1" x14ac:dyDescent="0.4">
      <c r="A2264" s="6" t="str">
        <f t="shared" si="35"/>
        <v/>
      </c>
      <c r="B2264" s="7"/>
      <c r="C2264" s="7"/>
      <c r="D2264" s="7"/>
      <c r="E2264" s="5" t="str">
        <f>IFERROR(IF($F$5&gt;VLOOKUP(前回申請!D2264,最低賃金!$A$2:$G$49,7,FALSE),VLOOKUP(前回申請!D2264,最低賃金!$A$2:$G$49,6,FALSE),IF($F$5&gt;VLOOKUP(前回申請!D2264,最低賃金!$A$2:$G$49,5,FALSE),VLOOKUP(前回申請!D2264,最低賃金!$A$2:$G$49,4,FALSE),VLOOKUP(前回申請!D2264,最低賃金!$A$2:$G$49,2,FALSE))),"")</f>
        <v/>
      </c>
      <c r="F2264" s="7"/>
      <c r="G2264" s="8"/>
      <c r="H2264" s="48"/>
      <c r="I2264" s="28" t="str" cm="1">
        <f t="array" ref="I2264">IFERROR(_xlfn.IFS(COUNTBLANK(F2264:H2264)=3,"",G2264="","G列に金額を入力してください",F2264=3,G2264,H2264="","H列に労働時間を入力してください",F2264=1,ROUND(G2264/(H2264*24),0),F2264=2,ROUND(G2264/(H2264*24),0)),"")</f>
        <v/>
      </c>
      <c r="J2264" s="49" t="str" cm="1">
        <f t="array" ref="J2264">IFERROR(_xlfn.IFS(D2264="","",I2264&lt;E2264,"×（法定外となる従業員です）",I2264&gt;=E2264,"〇"),"")</f>
        <v/>
      </c>
    </row>
    <row r="2265" spans="1:10" ht="14.25" customHeight="1" x14ac:dyDescent="0.4">
      <c r="A2265" s="6" t="str">
        <f t="shared" si="35"/>
        <v/>
      </c>
      <c r="B2265" s="7"/>
      <c r="C2265" s="7"/>
      <c r="D2265" s="7"/>
      <c r="E2265" s="5" t="str">
        <f>IFERROR(IF($F$5&gt;VLOOKUP(前回申請!D2265,最低賃金!$A$2:$G$49,7,FALSE),VLOOKUP(前回申請!D2265,最低賃金!$A$2:$G$49,6,FALSE),IF($F$5&gt;VLOOKUP(前回申請!D2265,最低賃金!$A$2:$G$49,5,FALSE),VLOOKUP(前回申請!D2265,最低賃金!$A$2:$G$49,4,FALSE),VLOOKUP(前回申請!D2265,最低賃金!$A$2:$G$49,2,FALSE))),"")</f>
        <v/>
      </c>
      <c r="F2265" s="7"/>
      <c r="G2265" s="8"/>
      <c r="H2265" s="48"/>
      <c r="I2265" s="28" t="str" cm="1">
        <f t="array" ref="I2265">IFERROR(_xlfn.IFS(COUNTBLANK(F2265:H2265)=3,"",G2265="","G列に金額を入力してください",F2265=3,G2265,H2265="","H列に労働時間を入力してください",F2265=1,ROUND(G2265/(H2265*24),0),F2265=2,ROUND(G2265/(H2265*24),0)),"")</f>
        <v/>
      </c>
      <c r="J2265" s="49" t="str" cm="1">
        <f t="array" ref="J2265">IFERROR(_xlfn.IFS(D2265="","",I2265&lt;E2265,"×（法定外となる従業員です）",I2265&gt;=E2265,"〇"),"")</f>
        <v/>
      </c>
    </row>
    <row r="2266" spans="1:10" ht="14.25" customHeight="1" x14ac:dyDescent="0.4">
      <c r="A2266" s="6" t="str">
        <f t="shared" si="35"/>
        <v/>
      </c>
      <c r="B2266" s="7"/>
      <c r="C2266" s="7"/>
      <c r="D2266" s="7"/>
      <c r="E2266" s="5" t="str">
        <f>IFERROR(IF($F$5&gt;VLOOKUP(前回申請!D2266,最低賃金!$A$2:$G$49,7,FALSE),VLOOKUP(前回申請!D2266,最低賃金!$A$2:$G$49,6,FALSE),IF($F$5&gt;VLOOKUP(前回申請!D2266,最低賃金!$A$2:$G$49,5,FALSE),VLOOKUP(前回申請!D2266,最低賃金!$A$2:$G$49,4,FALSE),VLOOKUP(前回申請!D2266,最低賃金!$A$2:$G$49,2,FALSE))),"")</f>
        <v/>
      </c>
      <c r="F2266" s="7"/>
      <c r="G2266" s="8"/>
      <c r="H2266" s="48"/>
      <c r="I2266" s="28" t="str" cm="1">
        <f t="array" ref="I2266">IFERROR(_xlfn.IFS(COUNTBLANK(F2266:H2266)=3,"",G2266="","G列に金額を入力してください",F2266=3,G2266,H2266="","H列に労働時間を入力してください",F2266=1,ROUND(G2266/(H2266*24),0),F2266=2,ROUND(G2266/(H2266*24),0)),"")</f>
        <v/>
      </c>
      <c r="J2266" s="49" t="str" cm="1">
        <f t="array" ref="J2266">IFERROR(_xlfn.IFS(D2266="","",I2266&lt;E2266,"×（法定外となる従業員です）",I2266&gt;=E2266,"〇"),"")</f>
        <v/>
      </c>
    </row>
    <row r="2267" spans="1:10" ht="14.25" customHeight="1" x14ac:dyDescent="0.4">
      <c r="A2267" s="6" t="str">
        <f t="shared" si="35"/>
        <v/>
      </c>
      <c r="B2267" s="7"/>
      <c r="C2267" s="7"/>
      <c r="D2267" s="7"/>
      <c r="E2267" s="5" t="str">
        <f>IFERROR(IF($F$5&gt;VLOOKUP(前回申請!D2267,最低賃金!$A$2:$G$49,7,FALSE),VLOOKUP(前回申請!D2267,最低賃金!$A$2:$G$49,6,FALSE),IF($F$5&gt;VLOOKUP(前回申請!D2267,最低賃金!$A$2:$G$49,5,FALSE),VLOOKUP(前回申請!D2267,最低賃金!$A$2:$G$49,4,FALSE),VLOOKUP(前回申請!D2267,最低賃金!$A$2:$G$49,2,FALSE))),"")</f>
        <v/>
      </c>
      <c r="F2267" s="7"/>
      <c r="G2267" s="8"/>
      <c r="H2267" s="48"/>
      <c r="I2267" s="28" t="str" cm="1">
        <f t="array" ref="I2267">IFERROR(_xlfn.IFS(COUNTBLANK(F2267:H2267)=3,"",G2267="","G列に金額を入力してください",F2267=3,G2267,H2267="","H列に労働時間を入力してください",F2267=1,ROUND(G2267/(H2267*24),0),F2267=2,ROUND(G2267/(H2267*24),0)),"")</f>
        <v/>
      </c>
      <c r="J2267" s="49" t="str" cm="1">
        <f t="array" ref="J2267">IFERROR(_xlfn.IFS(D2267="","",I2267&lt;E2267,"×（法定外となる従業員です）",I2267&gt;=E2267,"〇"),"")</f>
        <v/>
      </c>
    </row>
    <row r="2268" spans="1:10" ht="14.25" customHeight="1" x14ac:dyDescent="0.4">
      <c r="A2268" s="6" t="str">
        <f t="shared" si="35"/>
        <v/>
      </c>
      <c r="B2268" s="7"/>
      <c r="C2268" s="7"/>
      <c r="D2268" s="7"/>
      <c r="E2268" s="5" t="str">
        <f>IFERROR(IF($F$5&gt;VLOOKUP(前回申請!D2268,最低賃金!$A$2:$G$49,7,FALSE),VLOOKUP(前回申請!D2268,最低賃金!$A$2:$G$49,6,FALSE),IF($F$5&gt;VLOOKUP(前回申請!D2268,最低賃金!$A$2:$G$49,5,FALSE),VLOOKUP(前回申請!D2268,最低賃金!$A$2:$G$49,4,FALSE),VLOOKUP(前回申請!D2268,最低賃金!$A$2:$G$49,2,FALSE))),"")</f>
        <v/>
      </c>
      <c r="F2268" s="7"/>
      <c r="G2268" s="8"/>
      <c r="H2268" s="48"/>
      <c r="I2268" s="28" t="str" cm="1">
        <f t="array" ref="I2268">IFERROR(_xlfn.IFS(COUNTBLANK(F2268:H2268)=3,"",G2268="","G列に金額を入力してください",F2268=3,G2268,H2268="","H列に労働時間を入力してください",F2268=1,ROUND(G2268/(H2268*24),0),F2268=2,ROUND(G2268/(H2268*24),0)),"")</f>
        <v/>
      </c>
      <c r="J2268" s="49" t="str" cm="1">
        <f t="array" ref="J2268">IFERROR(_xlfn.IFS(D2268="","",I2268&lt;E2268,"×（法定外となる従業員です）",I2268&gt;=E2268,"〇"),"")</f>
        <v/>
      </c>
    </row>
    <row r="2269" spans="1:10" ht="14.25" customHeight="1" x14ac:dyDescent="0.4">
      <c r="A2269" s="6" t="str">
        <f t="shared" si="35"/>
        <v/>
      </c>
      <c r="B2269" s="7"/>
      <c r="C2269" s="7"/>
      <c r="D2269" s="7"/>
      <c r="E2269" s="5" t="str">
        <f>IFERROR(IF($F$5&gt;VLOOKUP(前回申請!D2269,最低賃金!$A$2:$G$49,7,FALSE),VLOOKUP(前回申請!D2269,最低賃金!$A$2:$G$49,6,FALSE),IF($F$5&gt;VLOOKUP(前回申請!D2269,最低賃金!$A$2:$G$49,5,FALSE),VLOOKUP(前回申請!D2269,最低賃金!$A$2:$G$49,4,FALSE),VLOOKUP(前回申請!D2269,最低賃金!$A$2:$G$49,2,FALSE))),"")</f>
        <v/>
      </c>
      <c r="F2269" s="7"/>
      <c r="G2269" s="8"/>
      <c r="H2269" s="48"/>
      <c r="I2269" s="28" t="str" cm="1">
        <f t="array" ref="I2269">IFERROR(_xlfn.IFS(COUNTBLANK(F2269:H2269)=3,"",G2269="","G列に金額を入力してください",F2269=3,G2269,H2269="","H列に労働時間を入力してください",F2269=1,ROUND(G2269/(H2269*24),0),F2269=2,ROUND(G2269/(H2269*24),0)),"")</f>
        <v/>
      </c>
      <c r="J2269" s="49" t="str" cm="1">
        <f t="array" ref="J2269">IFERROR(_xlfn.IFS(D2269="","",I2269&lt;E2269,"×（法定外となる従業員です）",I2269&gt;=E2269,"〇"),"")</f>
        <v/>
      </c>
    </row>
    <row r="2270" spans="1:10" ht="14.25" customHeight="1" x14ac:dyDescent="0.4">
      <c r="A2270" s="6" t="str">
        <f t="shared" si="35"/>
        <v/>
      </c>
      <c r="B2270" s="7"/>
      <c r="C2270" s="7"/>
      <c r="D2270" s="7"/>
      <c r="E2270" s="5" t="str">
        <f>IFERROR(IF($F$5&gt;VLOOKUP(前回申請!D2270,最低賃金!$A$2:$G$49,7,FALSE),VLOOKUP(前回申請!D2270,最低賃金!$A$2:$G$49,6,FALSE),IF($F$5&gt;VLOOKUP(前回申請!D2270,最低賃金!$A$2:$G$49,5,FALSE),VLOOKUP(前回申請!D2270,最低賃金!$A$2:$G$49,4,FALSE),VLOOKUP(前回申請!D2270,最低賃金!$A$2:$G$49,2,FALSE))),"")</f>
        <v/>
      </c>
      <c r="F2270" s="7"/>
      <c r="G2270" s="8"/>
      <c r="H2270" s="48"/>
      <c r="I2270" s="28" t="str" cm="1">
        <f t="array" ref="I2270">IFERROR(_xlfn.IFS(COUNTBLANK(F2270:H2270)=3,"",G2270="","G列に金額を入力してください",F2270=3,G2270,H2270="","H列に労働時間を入力してください",F2270=1,ROUND(G2270/(H2270*24),0),F2270=2,ROUND(G2270/(H2270*24),0)),"")</f>
        <v/>
      </c>
      <c r="J2270" s="49" t="str" cm="1">
        <f t="array" ref="J2270">IFERROR(_xlfn.IFS(D2270="","",I2270&lt;E2270,"×（法定外となる従業員です）",I2270&gt;=E2270,"〇"),"")</f>
        <v/>
      </c>
    </row>
    <row r="2271" spans="1:10" ht="14.25" customHeight="1" x14ac:dyDescent="0.4">
      <c r="A2271" s="6" t="str">
        <f t="shared" si="35"/>
        <v/>
      </c>
      <c r="B2271" s="7"/>
      <c r="C2271" s="7"/>
      <c r="D2271" s="7"/>
      <c r="E2271" s="5" t="str">
        <f>IFERROR(IF($F$5&gt;VLOOKUP(前回申請!D2271,最低賃金!$A$2:$G$49,7,FALSE),VLOOKUP(前回申請!D2271,最低賃金!$A$2:$G$49,6,FALSE),IF($F$5&gt;VLOOKUP(前回申請!D2271,最低賃金!$A$2:$G$49,5,FALSE),VLOOKUP(前回申請!D2271,最低賃金!$A$2:$G$49,4,FALSE),VLOOKUP(前回申請!D2271,最低賃金!$A$2:$G$49,2,FALSE))),"")</f>
        <v/>
      </c>
      <c r="F2271" s="7"/>
      <c r="G2271" s="8"/>
      <c r="H2271" s="48"/>
      <c r="I2271" s="28" t="str" cm="1">
        <f t="array" ref="I2271">IFERROR(_xlfn.IFS(COUNTBLANK(F2271:H2271)=3,"",G2271="","G列に金額を入力してください",F2271=3,G2271,H2271="","H列に労働時間を入力してください",F2271=1,ROUND(G2271/(H2271*24),0),F2271=2,ROUND(G2271/(H2271*24),0)),"")</f>
        <v/>
      </c>
      <c r="J2271" s="49" t="str" cm="1">
        <f t="array" ref="J2271">IFERROR(_xlfn.IFS(D2271="","",I2271&lt;E2271,"×（法定外となる従業員です）",I2271&gt;=E2271,"〇"),"")</f>
        <v/>
      </c>
    </row>
    <row r="2272" spans="1:10" ht="14.25" customHeight="1" x14ac:dyDescent="0.4">
      <c r="A2272" s="6" t="str">
        <f t="shared" si="35"/>
        <v/>
      </c>
      <c r="B2272" s="7"/>
      <c r="C2272" s="7"/>
      <c r="D2272" s="7"/>
      <c r="E2272" s="5" t="str">
        <f>IFERROR(IF($F$5&gt;VLOOKUP(前回申請!D2272,最低賃金!$A$2:$G$49,7,FALSE),VLOOKUP(前回申請!D2272,最低賃金!$A$2:$G$49,6,FALSE),IF($F$5&gt;VLOOKUP(前回申請!D2272,最低賃金!$A$2:$G$49,5,FALSE),VLOOKUP(前回申請!D2272,最低賃金!$A$2:$G$49,4,FALSE),VLOOKUP(前回申請!D2272,最低賃金!$A$2:$G$49,2,FALSE))),"")</f>
        <v/>
      </c>
      <c r="F2272" s="7"/>
      <c r="G2272" s="8"/>
      <c r="H2272" s="48"/>
      <c r="I2272" s="28" t="str" cm="1">
        <f t="array" ref="I2272">IFERROR(_xlfn.IFS(COUNTBLANK(F2272:H2272)=3,"",G2272="","G列に金額を入力してください",F2272=3,G2272,H2272="","H列に労働時間を入力してください",F2272=1,ROUND(G2272/(H2272*24),0),F2272=2,ROUND(G2272/(H2272*24),0)),"")</f>
        <v/>
      </c>
      <c r="J2272" s="49" t="str" cm="1">
        <f t="array" ref="J2272">IFERROR(_xlfn.IFS(D2272="","",I2272&lt;E2272,"×（法定外となる従業員です）",I2272&gt;=E2272,"〇"),"")</f>
        <v/>
      </c>
    </row>
    <row r="2273" spans="1:10" ht="14.25" customHeight="1" x14ac:dyDescent="0.4">
      <c r="A2273" s="6" t="str">
        <f t="shared" si="35"/>
        <v/>
      </c>
      <c r="B2273" s="7"/>
      <c r="C2273" s="7"/>
      <c r="D2273" s="7"/>
      <c r="E2273" s="5" t="str">
        <f>IFERROR(IF($F$5&gt;VLOOKUP(前回申請!D2273,最低賃金!$A$2:$G$49,7,FALSE),VLOOKUP(前回申請!D2273,最低賃金!$A$2:$G$49,6,FALSE),IF($F$5&gt;VLOOKUP(前回申請!D2273,最低賃金!$A$2:$G$49,5,FALSE),VLOOKUP(前回申請!D2273,最低賃金!$A$2:$G$49,4,FALSE),VLOOKUP(前回申請!D2273,最低賃金!$A$2:$G$49,2,FALSE))),"")</f>
        <v/>
      </c>
      <c r="F2273" s="7"/>
      <c r="G2273" s="8"/>
      <c r="H2273" s="48"/>
      <c r="I2273" s="28" t="str" cm="1">
        <f t="array" ref="I2273">IFERROR(_xlfn.IFS(COUNTBLANK(F2273:H2273)=3,"",G2273="","G列に金額を入力してください",F2273=3,G2273,H2273="","H列に労働時間を入力してください",F2273=1,ROUND(G2273/(H2273*24),0),F2273=2,ROUND(G2273/(H2273*24),0)),"")</f>
        <v/>
      </c>
      <c r="J2273" s="49" t="str" cm="1">
        <f t="array" ref="J2273">IFERROR(_xlfn.IFS(D2273="","",I2273&lt;E2273,"×（法定外となる従業員です）",I2273&gt;=E2273,"〇"),"")</f>
        <v/>
      </c>
    </row>
    <row r="2274" spans="1:10" ht="14.25" customHeight="1" x14ac:dyDescent="0.4">
      <c r="A2274" s="6" t="str">
        <f t="shared" si="35"/>
        <v/>
      </c>
      <c r="B2274" s="7"/>
      <c r="C2274" s="7"/>
      <c r="D2274" s="7"/>
      <c r="E2274" s="5" t="str">
        <f>IFERROR(IF($F$5&gt;VLOOKUP(前回申請!D2274,最低賃金!$A$2:$G$49,7,FALSE),VLOOKUP(前回申請!D2274,最低賃金!$A$2:$G$49,6,FALSE),IF($F$5&gt;VLOOKUP(前回申請!D2274,最低賃金!$A$2:$G$49,5,FALSE),VLOOKUP(前回申請!D2274,最低賃金!$A$2:$G$49,4,FALSE),VLOOKUP(前回申請!D2274,最低賃金!$A$2:$G$49,2,FALSE))),"")</f>
        <v/>
      </c>
      <c r="F2274" s="7"/>
      <c r="G2274" s="8"/>
      <c r="H2274" s="48"/>
      <c r="I2274" s="28" t="str" cm="1">
        <f t="array" ref="I2274">IFERROR(_xlfn.IFS(COUNTBLANK(F2274:H2274)=3,"",G2274="","G列に金額を入力してください",F2274=3,G2274,H2274="","H列に労働時間を入力してください",F2274=1,ROUND(G2274/(H2274*24),0),F2274=2,ROUND(G2274/(H2274*24),0)),"")</f>
        <v/>
      </c>
      <c r="J2274" s="49" t="str" cm="1">
        <f t="array" ref="J2274">IFERROR(_xlfn.IFS(D2274="","",I2274&lt;E2274,"×（法定外となる従業員です）",I2274&gt;=E2274,"〇"),"")</f>
        <v/>
      </c>
    </row>
    <row r="2275" spans="1:10" ht="14.25" customHeight="1" x14ac:dyDescent="0.4">
      <c r="A2275" s="6" t="str">
        <f t="shared" si="35"/>
        <v/>
      </c>
      <c r="B2275" s="7"/>
      <c r="C2275" s="7"/>
      <c r="D2275" s="7"/>
      <c r="E2275" s="5" t="str">
        <f>IFERROR(IF($F$5&gt;VLOOKUP(前回申請!D2275,最低賃金!$A$2:$G$49,7,FALSE),VLOOKUP(前回申請!D2275,最低賃金!$A$2:$G$49,6,FALSE),IF($F$5&gt;VLOOKUP(前回申請!D2275,最低賃金!$A$2:$G$49,5,FALSE),VLOOKUP(前回申請!D2275,最低賃金!$A$2:$G$49,4,FALSE),VLOOKUP(前回申請!D2275,最低賃金!$A$2:$G$49,2,FALSE))),"")</f>
        <v/>
      </c>
      <c r="F2275" s="7"/>
      <c r="G2275" s="8"/>
      <c r="H2275" s="48"/>
      <c r="I2275" s="28" t="str" cm="1">
        <f t="array" ref="I2275">IFERROR(_xlfn.IFS(COUNTBLANK(F2275:H2275)=3,"",G2275="","G列に金額を入力してください",F2275=3,G2275,H2275="","H列に労働時間を入力してください",F2275=1,ROUND(G2275/(H2275*24),0),F2275=2,ROUND(G2275/(H2275*24),0)),"")</f>
        <v/>
      </c>
      <c r="J2275" s="49" t="str" cm="1">
        <f t="array" ref="J2275">IFERROR(_xlfn.IFS(D2275="","",I2275&lt;E2275,"×（法定外となる従業員です）",I2275&gt;=E2275,"〇"),"")</f>
        <v/>
      </c>
    </row>
    <row r="2276" spans="1:10" ht="14.25" customHeight="1" x14ac:dyDescent="0.4">
      <c r="A2276" s="6" t="str">
        <f t="shared" si="35"/>
        <v/>
      </c>
      <c r="B2276" s="7"/>
      <c r="C2276" s="7"/>
      <c r="D2276" s="7"/>
      <c r="E2276" s="5" t="str">
        <f>IFERROR(IF($F$5&gt;VLOOKUP(前回申請!D2276,最低賃金!$A$2:$G$49,7,FALSE),VLOOKUP(前回申請!D2276,最低賃金!$A$2:$G$49,6,FALSE),IF($F$5&gt;VLOOKUP(前回申請!D2276,最低賃金!$A$2:$G$49,5,FALSE),VLOOKUP(前回申請!D2276,最低賃金!$A$2:$G$49,4,FALSE),VLOOKUP(前回申請!D2276,最低賃金!$A$2:$G$49,2,FALSE))),"")</f>
        <v/>
      </c>
      <c r="F2276" s="7"/>
      <c r="G2276" s="8"/>
      <c r="H2276" s="48"/>
      <c r="I2276" s="28" t="str" cm="1">
        <f t="array" ref="I2276">IFERROR(_xlfn.IFS(COUNTBLANK(F2276:H2276)=3,"",G2276="","G列に金額を入力してください",F2276=3,G2276,H2276="","H列に労働時間を入力してください",F2276=1,ROUND(G2276/(H2276*24),0),F2276=2,ROUND(G2276/(H2276*24),0)),"")</f>
        <v/>
      </c>
      <c r="J2276" s="49" t="str" cm="1">
        <f t="array" ref="J2276">IFERROR(_xlfn.IFS(D2276="","",I2276&lt;E2276,"×（法定外となる従業員です）",I2276&gt;=E2276,"〇"),"")</f>
        <v/>
      </c>
    </row>
    <row r="2277" spans="1:10" ht="14.25" customHeight="1" x14ac:dyDescent="0.4">
      <c r="A2277" s="6" t="str">
        <f t="shared" si="35"/>
        <v/>
      </c>
      <c r="B2277" s="7"/>
      <c r="C2277" s="7"/>
      <c r="D2277" s="7"/>
      <c r="E2277" s="5" t="str">
        <f>IFERROR(IF($F$5&gt;VLOOKUP(前回申請!D2277,最低賃金!$A$2:$G$49,7,FALSE),VLOOKUP(前回申請!D2277,最低賃金!$A$2:$G$49,6,FALSE),IF($F$5&gt;VLOOKUP(前回申請!D2277,最低賃金!$A$2:$G$49,5,FALSE),VLOOKUP(前回申請!D2277,最低賃金!$A$2:$G$49,4,FALSE),VLOOKUP(前回申請!D2277,最低賃金!$A$2:$G$49,2,FALSE))),"")</f>
        <v/>
      </c>
      <c r="F2277" s="7"/>
      <c r="G2277" s="8"/>
      <c r="H2277" s="48"/>
      <c r="I2277" s="28" t="str" cm="1">
        <f t="array" ref="I2277">IFERROR(_xlfn.IFS(COUNTBLANK(F2277:H2277)=3,"",G2277="","G列に金額を入力してください",F2277=3,G2277,H2277="","H列に労働時間を入力してください",F2277=1,ROUND(G2277/(H2277*24),0),F2277=2,ROUND(G2277/(H2277*24),0)),"")</f>
        <v/>
      </c>
      <c r="J2277" s="49" t="str" cm="1">
        <f t="array" ref="J2277">IFERROR(_xlfn.IFS(D2277="","",I2277&lt;E2277,"×（法定外となる従業員です）",I2277&gt;=E2277,"〇"),"")</f>
        <v/>
      </c>
    </row>
    <row r="2278" spans="1:10" ht="14.25" customHeight="1" x14ac:dyDescent="0.4">
      <c r="A2278" s="6" t="str">
        <f t="shared" si="35"/>
        <v/>
      </c>
      <c r="B2278" s="7"/>
      <c r="C2278" s="7"/>
      <c r="D2278" s="7"/>
      <c r="E2278" s="5" t="str">
        <f>IFERROR(IF($F$5&gt;VLOOKUP(前回申請!D2278,最低賃金!$A$2:$G$49,7,FALSE),VLOOKUP(前回申請!D2278,最低賃金!$A$2:$G$49,6,FALSE),IF($F$5&gt;VLOOKUP(前回申請!D2278,最低賃金!$A$2:$G$49,5,FALSE),VLOOKUP(前回申請!D2278,最低賃金!$A$2:$G$49,4,FALSE),VLOOKUP(前回申請!D2278,最低賃金!$A$2:$G$49,2,FALSE))),"")</f>
        <v/>
      </c>
      <c r="F2278" s="7"/>
      <c r="G2278" s="8"/>
      <c r="H2278" s="48"/>
      <c r="I2278" s="28" t="str" cm="1">
        <f t="array" ref="I2278">IFERROR(_xlfn.IFS(COUNTBLANK(F2278:H2278)=3,"",G2278="","G列に金額を入力してください",F2278=3,G2278,H2278="","H列に労働時間を入力してください",F2278=1,ROUND(G2278/(H2278*24),0),F2278=2,ROUND(G2278/(H2278*24),0)),"")</f>
        <v/>
      </c>
      <c r="J2278" s="49" t="str" cm="1">
        <f t="array" ref="J2278">IFERROR(_xlfn.IFS(D2278="","",I2278&lt;E2278,"×（法定外となる従業員です）",I2278&gt;=E2278,"〇"),"")</f>
        <v/>
      </c>
    </row>
    <row r="2279" spans="1:10" ht="14.25" customHeight="1" x14ac:dyDescent="0.4">
      <c r="A2279" s="6" t="str">
        <f t="shared" si="35"/>
        <v/>
      </c>
      <c r="B2279" s="7"/>
      <c r="C2279" s="7"/>
      <c r="D2279" s="7"/>
      <c r="E2279" s="5" t="str">
        <f>IFERROR(IF($F$5&gt;VLOOKUP(前回申請!D2279,最低賃金!$A$2:$G$49,7,FALSE),VLOOKUP(前回申請!D2279,最低賃金!$A$2:$G$49,6,FALSE),IF($F$5&gt;VLOOKUP(前回申請!D2279,最低賃金!$A$2:$G$49,5,FALSE),VLOOKUP(前回申請!D2279,最低賃金!$A$2:$G$49,4,FALSE),VLOOKUP(前回申請!D2279,最低賃金!$A$2:$G$49,2,FALSE))),"")</f>
        <v/>
      </c>
      <c r="F2279" s="7"/>
      <c r="G2279" s="8"/>
      <c r="H2279" s="48"/>
      <c r="I2279" s="28" t="str" cm="1">
        <f t="array" ref="I2279">IFERROR(_xlfn.IFS(COUNTBLANK(F2279:H2279)=3,"",G2279="","G列に金額を入力してください",F2279=3,G2279,H2279="","H列に労働時間を入力してください",F2279=1,ROUND(G2279/(H2279*24),0),F2279=2,ROUND(G2279/(H2279*24),0)),"")</f>
        <v/>
      </c>
      <c r="J2279" s="49" t="str" cm="1">
        <f t="array" ref="J2279">IFERROR(_xlfn.IFS(D2279="","",I2279&lt;E2279,"×（法定外となる従業員です）",I2279&gt;=E2279,"〇"),"")</f>
        <v/>
      </c>
    </row>
    <row r="2280" spans="1:10" ht="14.25" customHeight="1" x14ac:dyDescent="0.4">
      <c r="A2280" s="6" t="str">
        <f t="shared" si="35"/>
        <v/>
      </c>
      <c r="B2280" s="7"/>
      <c r="C2280" s="7"/>
      <c r="D2280" s="7"/>
      <c r="E2280" s="5" t="str">
        <f>IFERROR(IF($F$5&gt;VLOOKUP(前回申請!D2280,最低賃金!$A$2:$G$49,7,FALSE),VLOOKUP(前回申請!D2280,最低賃金!$A$2:$G$49,6,FALSE),IF($F$5&gt;VLOOKUP(前回申請!D2280,最低賃金!$A$2:$G$49,5,FALSE),VLOOKUP(前回申請!D2280,最低賃金!$A$2:$G$49,4,FALSE),VLOOKUP(前回申請!D2280,最低賃金!$A$2:$G$49,2,FALSE))),"")</f>
        <v/>
      </c>
      <c r="F2280" s="7"/>
      <c r="G2280" s="8"/>
      <c r="H2280" s="48"/>
      <c r="I2280" s="28" t="str" cm="1">
        <f t="array" ref="I2280">IFERROR(_xlfn.IFS(COUNTBLANK(F2280:H2280)=3,"",G2280="","G列に金額を入力してください",F2280=3,G2280,H2280="","H列に労働時間を入力してください",F2280=1,ROUND(G2280/(H2280*24),0),F2280=2,ROUND(G2280/(H2280*24),0)),"")</f>
        <v/>
      </c>
      <c r="J2280" s="49" t="str" cm="1">
        <f t="array" ref="J2280">IFERROR(_xlfn.IFS(D2280="","",I2280&lt;E2280,"×（法定外となる従業員です）",I2280&gt;=E2280,"〇"),"")</f>
        <v/>
      </c>
    </row>
    <row r="2281" spans="1:10" ht="14.25" customHeight="1" x14ac:dyDescent="0.4">
      <c r="A2281" s="6" t="str">
        <f t="shared" si="35"/>
        <v/>
      </c>
      <c r="B2281" s="7"/>
      <c r="C2281" s="7"/>
      <c r="D2281" s="7"/>
      <c r="E2281" s="5" t="str">
        <f>IFERROR(IF($F$5&gt;VLOOKUP(前回申請!D2281,最低賃金!$A$2:$G$49,7,FALSE),VLOOKUP(前回申請!D2281,最低賃金!$A$2:$G$49,6,FALSE),IF($F$5&gt;VLOOKUP(前回申請!D2281,最低賃金!$A$2:$G$49,5,FALSE),VLOOKUP(前回申請!D2281,最低賃金!$A$2:$G$49,4,FALSE),VLOOKUP(前回申請!D2281,最低賃金!$A$2:$G$49,2,FALSE))),"")</f>
        <v/>
      </c>
      <c r="F2281" s="7"/>
      <c r="G2281" s="8"/>
      <c r="H2281" s="48"/>
      <c r="I2281" s="28" t="str" cm="1">
        <f t="array" ref="I2281">IFERROR(_xlfn.IFS(COUNTBLANK(F2281:H2281)=3,"",G2281="","G列に金額を入力してください",F2281=3,G2281,H2281="","H列に労働時間を入力してください",F2281=1,ROUND(G2281/(H2281*24),0),F2281=2,ROUND(G2281/(H2281*24),0)),"")</f>
        <v/>
      </c>
      <c r="J2281" s="49" t="str" cm="1">
        <f t="array" ref="J2281">IFERROR(_xlfn.IFS(D2281="","",I2281&lt;E2281,"×（法定外となる従業員です）",I2281&gt;=E2281,"〇"),"")</f>
        <v/>
      </c>
    </row>
    <row r="2282" spans="1:10" ht="14.25" customHeight="1" x14ac:dyDescent="0.4">
      <c r="A2282" s="6" t="str">
        <f t="shared" si="35"/>
        <v/>
      </c>
      <c r="B2282" s="7"/>
      <c r="C2282" s="7"/>
      <c r="D2282" s="7"/>
      <c r="E2282" s="5" t="str">
        <f>IFERROR(IF($F$5&gt;VLOOKUP(前回申請!D2282,最低賃金!$A$2:$G$49,7,FALSE),VLOOKUP(前回申請!D2282,最低賃金!$A$2:$G$49,6,FALSE),IF($F$5&gt;VLOOKUP(前回申請!D2282,最低賃金!$A$2:$G$49,5,FALSE),VLOOKUP(前回申請!D2282,最低賃金!$A$2:$G$49,4,FALSE),VLOOKUP(前回申請!D2282,最低賃金!$A$2:$G$49,2,FALSE))),"")</f>
        <v/>
      </c>
      <c r="F2282" s="7"/>
      <c r="G2282" s="8"/>
      <c r="H2282" s="48"/>
      <c r="I2282" s="28" t="str" cm="1">
        <f t="array" ref="I2282">IFERROR(_xlfn.IFS(COUNTBLANK(F2282:H2282)=3,"",G2282="","G列に金額を入力してください",F2282=3,G2282,H2282="","H列に労働時間を入力してください",F2282=1,ROUND(G2282/(H2282*24),0),F2282=2,ROUND(G2282/(H2282*24),0)),"")</f>
        <v/>
      </c>
      <c r="J2282" s="49" t="str" cm="1">
        <f t="array" ref="J2282">IFERROR(_xlfn.IFS(D2282="","",I2282&lt;E2282,"×（法定外となる従業員です）",I2282&gt;=E2282,"〇"),"")</f>
        <v/>
      </c>
    </row>
    <row r="2283" spans="1:10" ht="14.25" customHeight="1" x14ac:dyDescent="0.4">
      <c r="A2283" s="6" t="str">
        <f t="shared" si="35"/>
        <v/>
      </c>
      <c r="B2283" s="7"/>
      <c r="C2283" s="7"/>
      <c r="D2283" s="7"/>
      <c r="E2283" s="5" t="str">
        <f>IFERROR(IF($F$5&gt;VLOOKUP(前回申請!D2283,最低賃金!$A$2:$G$49,7,FALSE),VLOOKUP(前回申請!D2283,最低賃金!$A$2:$G$49,6,FALSE),IF($F$5&gt;VLOOKUP(前回申請!D2283,最低賃金!$A$2:$G$49,5,FALSE),VLOOKUP(前回申請!D2283,最低賃金!$A$2:$G$49,4,FALSE),VLOOKUP(前回申請!D2283,最低賃金!$A$2:$G$49,2,FALSE))),"")</f>
        <v/>
      </c>
      <c r="F2283" s="7"/>
      <c r="G2283" s="8"/>
      <c r="H2283" s="48"/>
      <c r="I2283" s="28" t="str" cm="1">
        <f t="array" ref="I2283">IFERROR(_xlfn.IFS(COUNTBLANK(F2283:H2283)=3,"",G2283="","G列に金額を入力してください",F2283=3,G2283,H2283="","H列に労働時間を入力してください",F2283=1,ROUND(G2283/(H2283*24),0),F2283=2,ROUND(G2283/(H2283*24),0)),"")</f>
        <v/>
      </c>
      <c r="J2283" s="49" t="str" cm="1">
        <f t="array" ref="J2283">IFERROR(_xlfn.IFS(D2283="","",I2283&lt;E2283,"×（法定外となる従業員です）",I2283&gt;=E2283,"〇"),"")</f>
        <v/>
      </c>
    </row>
    <row r="2284" spans="1:10" ht="14.25" customHeight="1" x14ac:dyDescent="0.4">
      <c r="A2284" s="6" t="str">
        <f t="shared" si="35"/>
        <v/>
      </c>
      <c r="B2284" s="7"/>
      <c r="C2284" s="7"/>
      <c r="D2284" s="7"/>
      <c r="E2284" s="5" t="str">
        <f>IFERROR(IF($F$5&gt;VLOOKUP(前回申請!D2284,最低賃金!$A$2:$G$49,7,FALSE),VLOOKUP(前回申請!D2284,最低賃金!$A$2:$G$49,6,FALSE),IF($F$5&gt;VLOOKUP(前回申請!D2284,最低賃金!$A$2:$G$49,5,FALSE),VLOOKUP(前回申請!D2284,最低賃金!$A$2:$G$49,4,FALSE),VLOOKUP(前回申請!D2284,最低賃金!$A$2:$G$49,2,FALSE))),"")</f>
        <v/>
      </c>
      <c r="F2284" s="7"/>
      <c r="G2284" s="8"/>
      <c r="H2284" s="48"/>
      <c r="I2284" s="28" t="str" cm="1">
        <f t="array" ref="I2284">IFERROR(_xlfn.IFS(COUNTBLANK(F2284:H2284)=3,"",G2284="","G列に金額を入力してください",F2284=3,G2284,H2284="","H列に労働時間を入力してください",F2284=1,ROUND(G2284/(H2284*24),0),F2284=2,ROUND(G2284/(H2284*24),0)),"")</f>
        <v/>
      </c>
      <c r="J2284" s="49" t="str" cm="1">
        <f t="array" ref="J2284">IFERROR(_xlfn.IFS(D2284="","",I2284&lt;E2284,"×（法定外となる従業員です）",I2284&gt;=E2284,"〇"),"")</f>
        <v/>
      </c>
    </row>
    <row r="2285" spans="1:10" ht="14.25" customHeight="1" x14ac:dyDescent="0.4">
      <c r="A2285" s="6" t="str">
        <f t="shared" si="35"/>
        <v/>
      </c>
      <c r="B2285" s="7"/>
      <c r="C2285" s="7"/>
      <c r="D2285" s="7"/>
      <c r="E2285" s="5" t="str">
        <f>IFERROR(IF($F$5&gt;VLOOKUP(前回申請!D2285,最低賃金!$A$2:$G$49,7,FALSE),VLOOKUP(前回申請!D2285,最低賃金!$A$2:$G$49,6,FALSE),IF($F$5&gt;VLOOKUP(前回申請!D2285,最低賃金!$A$2:$G$49,5,FALSE),VLOOKUP(前回申請!D2285,最低賃金!$A$2:$G$49,4,FALSE),VLOOKUP(前回申請!D2285,最低賃金!$A$2:$G$49,2,FALSE))),"")</f>
        <v/>
      </c>
      <c r="F2285" s="7"/>
      <c r="G2285" s="8"/>
      <c r="H2285" s="48"/>
      <c r="I2285" s="28" t="str" cm="1">
        <f t="array" ref="I2285">IFERROR(_xlfn.IFS(COUNTBLANK(F2285:H2285)=3,"",G2285="","G列に金額を入力してください",F2285=3,G2285,H2285="","H列に労働時間を入力してください",F2285=1,ROUND(G2285/(H2285*24),0),F2285=2,ROUND(G2285/(H2285*24),0)),"")</f>
        <v/>
      </c>
      <c r="J2285" s="49" t="str" cm="1">
        <f t="array" ref="J2285">IFERROR(_xlfn.IFS(D2285="","",I2285&lt;E2285,"×（法定外となる従業員です）",I2285&gt;=E2285,"〇"),"")</f>
        <v/>
      </c>
    </row>
    <row r="2286" spans="1:10" ht="14.25" customHeight="1" x14ac:dyDescent="0.4">
      <c r="A2286" s="6" t="str">
        <f t="shared" si="35"/>
        <v/>
      </c>
      <c r="B2286" s="7"/>
      <c r="C2286" s="7"/>
      <c r="D2286" s="7"/>
      <c r="E2286" s="5" t="str">
        <f>IFERROR(IF($F$5&gt;VLOOKUP(前回申請!D2286,最低賃金!$A$2:$G$49,7,FALSE),VLOOKUP(前回申請!D2286,最低賃金!$A$2:$G$49,6,FALSE),IF($F$5&gt;VLOOKUP(前回申請!D2286,最低賃金!$A$2:$G$49,5,FALSE),VLOOKUP(前回申請!D2286,最低賃金!$A$2:$G$49,4,FALSE),VLOOKUP(前回申請!D2286,最低賃金!$A$2:$G$49,2,FALSE))),"")</f>
        <v/>
      </c>
      <c r="F2286" s="7"/>
      <c r="G2286" s="8"/>
      <c r="H2286" s="48"/>
      <c r="I2286" s="28" t="str" cm="1">
        <f t="array" ref="I2286">IFERROR(_xlfn.IFS(COUNTBLANK(F2286:H2286)=3,"",G2286="","G列に金額を入力してください",F2286=3,G2286,H2286="","H列に労働時間を入力してください",F2286=1,ROUND(G2286/(H2286*24),0),F2286=2,ROUND(G2286/(H2286*24),0)),"")</f>
        <v/>
      </c>
      <c r="J2286" s="49" t="str" cm="1">
        <f t="array" ref="J2286">IFERROR(_xlfn.IFS(D2286="","",I2286&lt;E2286,"×（法定外となる従業員です）",I2286&gt;=E2286,"〇"),"")</f>
        <v/>
      </c>
    </row>
    <row r="2287" spans="1:10" ht="14.25" customHeight="1" x14ac:dyDescent="0.4">
      <c r="A2287" s="6" t="str">
        <f t="shared" si="35"/>
        <v/>
      </c>
      <c r="B2287" s="7"/>
      <c r="C2287" s="7"/>
      <c r="D2287" s="7"/>
      <c r="E2287" s="5" t="str">
        <f>IFERROR(IF($F$5&gt;VLOOKUP(前回申請!D2287,最低賃金!$A$2:$G$49,7,FALSE),VLOOKUP(前回申請!D2287,最低賃金!$A$2:$G$49,6,FALSE),IF($F$5&gt;VLOOKUP(前回申請!D2287,最低賃金!$A$2:$G$49,5,FALSE),VLOOKUP(前回申請!D2287,最低賃金!$A$2:$G$49,4,FALSE),VLOOKUP(前回申請!D2287,最低賃金!$A$2:$G$49,2,FALSE))),"")</f>
        <v/>
      </c>
      <c r="F2287" s="7"/>
      <c r="G2287" s="8"/>
      <c r="H2287" s="48"/>
      <c r="I2287" s="28" t="str" cm="1">
        <f t="array" ref="I2287">IFERROR(_xlfn.IFS(COUNTBLANK(F2287:H2287)=3,"",G2287="","G列に金額を入力してください",F2287=3,G2287,H2287="","H列に労働時間を入力してください",F2287=1,ROUND(G2287/(H2287*24),0),F2287=2,ROUND(G2287/(H2287*24),0)),"")</f>
        <v/>
      </c>
      <c r="J2287" s="49" t="str" cm="1">
        <f t="array" ref="J2287">IFERROR(_xlfn.IFS(D2287="","",I2287&lt;E2287,"×（法定外となる従業員です）",I2287&gt;=E2287,"〇"),"")</f>
        <v/>
      </c>
    </row>
    <row r="2288" spans="1:10" ht="14.25" customHeight="1" x14ac:dyDescent="0.4">
      <c r="A2288" s="6" t="str">
        <f t="shared" si="35"/>
        <v/>
      </c>
      <c r="B2288" s="7"/>
      <c r="C2288" s="7"/>
      <c r="D2288" s="7"/>
      <c r="E2288" s="5" t="str">
        <f>IFERROR(IF($F$5&gt;VLOOKUP(前回申請!D2288,最低賃金!$A$2:$G$49,7,FALSE),VLOOKUP(前回申請!D2288,最低賃金!$A$2:$G$49,6,FALSE),IF($F$5&gt;VLOOKUP(前回申請!D2288,最低賃金!$A$2:$G$49,5,FALSE),VLOOKUP(前回申請!D2288,最低賃金!$A$2:$G$49,4,FALSE),VLOOKUP(前回申請!D2288,最低賃金!$A$2:$G$49,2,FALSE))),"")</f>
        <v/>
      </c>
      <c r="F2288" s="7"/>
      <c r="G2288" s="8"/>
      <c r="H2288" s="48"/>
      <c r="I2288" s="28" t="str" cm="1">
        <f t="array" ref="I2288">IFERROR(_xlfn.IFS(COUNTBLANK(F2288:H2288)=3,"",G2288="","G列に金額を入力してください",F2288=3,G2288,H2288="","H列に労働時間を入力してください",F2288=1,ROUND(G2288/(H2288*24),0),F2288=2,ROUND(G2288/(H2288*24),0)),"")</f>
        <v/>
      </c>
      <c r="J2288" s="49" t="str" cm="1">
        <f t="array" ref="J2288">IFERROR(_xlfn.IFS(D2288="","",I2288&lt;E2288,"×（法定外となる従業員です）",I2288&gt;=E2288,"〇"),"")</f>
        <v/>
      </c>
    </row>
    <row r="2289" spans="1:10" ht="14.25" customHeight="1" x14ac:dyDescent="0.4">
      <c r="A2289" s="6" t="str">
        <f t="shared" si="35"/>
        <v/>
      </c>
      <c r="B2289" s="7"/>
      <c r="C2289" s="7"/>
      <c r="D2289" s="7"/>
      <c r="E2289" s="5" t="str">
        <f>IFERROR(IF($F$5&gt;VLOOKUP(前回申請!D2289,最低賃金!$A$2:$G$49,7,FALSE),VLOOKUP(前回申請!D2289,最低賃金!$A$2:$G$49,6,FALSE),IF($F$5&gt;VLOOKUP(前回申請!D2289,最低賃金!$A$2:$G$49,5,FALSE),VLOOKUP(前回申請!D2289,最低賃金!$A$2:$G$49,4,FALSE),VLOOKUP(前回申請!D2289,最低賃金!$A$2:$G$49,2,FALSE))),"")</f>
        <v/>
      </c>
      <c r="F2289" s="7"/>
      <c r="G2289" s="8"/>
      <c r="H2289" s="48"/>
      <c r="I2289" s="28" t="str" cm="1">
        <f t="array" ref="I2289">IFERROR(_xlfn.IFS(COUNTBLANK(F2289:H2289)=3,"",G2289="","G列に金額を入力してください",F2289=3,G2289,H2289="","H列に労働時間を入力してください",F2289=1,ROUND(G2289/(H2289*24),0),F2289=2,ROUND(G2289/(H2289*24),0)),"")</f>
        <v/>
      </c>
      <c r="J2289" s="49" t="str" cm="1">
        <f t="array" ref="J2289">IFERROR(_xlfn.IFS(D2289="","",I2289&lt;E2289,"×（法定外となる従業員です）",I2289&gt;=E2289,"〇"),"")</f>
        <v/>
      </c>
    </row>
    <row r="2290" spans="1:10" ht="14.25" customHeight="1" x14ac:dyDescent="0.4">
      <c r="A2290" s="6" t="str">
        <f t="shared" si="35"/>
        <v/>
      </c>
      <c r="B2290" s="7"/>
      <c r="C2290" s="7"/>
      <c r="D2290" s="7"/>
      <c r="E2290" s="5" t="str">
        <f>IFERROR(IF($F$5&gt;VLOOKUP(前回申請!D2290,最低賃金!$A$2:$G$49,7,FALSE),VLOOKUP(前回申請!D2290,最低賃金!$A$2:$G$49,6,FALSE),IF($F$5&gt;VLOOKUP(前回申請!D2290,最低賃金!$A$2:$G$49,5,FALSE),VLOOKUP(前回申請!D2290,最低賃金!$A$2:$G$49,4,FALSE),VLOOKUP(前回申請!D2290,最低賃金!$A$2:$G$49,2,FALSE))),"")</f>
        <v/>
      </c>
      <c r="F2290" s="7"/>
      <c r="G2290" s="8"/>
      <c r="H2290" s="48"/>
      <c r="I2290" s="28" t="str" cm="1">
        <f t="array" ref="I2290">IFERROR(_xlfn.IFS(COUNTBLANK(F2290:H2290)=3,"",G2290="","G列に金額を入力してください",F2290=3,G2290,H2290="","H列に労働時間を入力してください",F2290=1,ROUND(G2290/(H2290*24),0),F2290=2,ROUND(G2290/(H2290*24),0)),"")</f>
        <v/>
      </c>
      <c r="J2290" s="49" t="str" cm="1">
        <f t="array" ref="J2290">IFERROR(_xlfn.IFS(D2290="","",I2290&lt;E2290,"×（法定外となる従業員です）",I2290&gt;=E2290,"〇"),"")</f>
        <v/>
      </c>
    </row>
    <row r="2291" spans="1:10" ht="14.25" customHeight="1" x14ac:dyDescent="0.4">
      <c r="A2291" s="6" t="str">
        <f t="shared" si="35"/>
        <v/>
      </c>
      <c r="B2291" s="7"/>
      <c r="C2291" s="7"/>
      <c r="D2291" s="7"/>
      <c r="E2291" s="5" t="str">
        <f>IFERROR(IF($F$5&gt;VLOOKUP(前回申請!D2291,最低賃金!$A$2:$G$49,7,FALSE),VLOOKUP(前回申請!D2291,最低賃金!$A$2:$G$49,6,FALSE),IF($F$5&gt;VLOOKUP(前回申請!D2291,最低賃金!$A$2:$G$49,5,FALSE),VLOOKUP(前回申請!D2291,最低賃金!$A$2:$G$49,4,FALSE),VLOOKUP(前回申請!D2291,最低賃金!$A$2:$G$49,2,FALSE))),"")</f>
        <v/>
      </c>
      <c r="F2291" s="7"/>
      <c r="G2291" s="8"/>
      <c r="H2291" s="48"/>
      <c r="I2291" s="28" t="str" cm="1">
        <f t="array" ref="I2291">IFERROR(_xlfn.IFS(COUNTBLANK(F2291:H2291)=3,"",G2291="","G列に金額を入力してください",F2291=3,G2291,H2291="","H列に労働時間を入力してください",F2291=1,ROUND(G2291/(H2291*24),0),F2291=2,ROUND(G2291/(H2291*24),0)),"")</f>
        <v/>
      </c>
      <c r="J2291" s="49" t="str" cm="1">
        <f t="array" ref="J2291">IFERROR(_xlfn.IFS(D2291="","",I2291&lt;E2291,"×（法定外となる従業員です）",I2291&gt;=E2291,"〇"),"")</f>
        <v/>
      </c>
    </row>
    <row r="2292" spans="1:10" ht="14.25" customHeight="1" x14ac:dyDescent="0.4">
      <c r="A2292" s="6" t="str">
        <f t="shared" si="35"/>
        <v/>
      </c>
      <c r="B2292" s="7"/>
      <c r="C2292" s="7"/>
      <c r="D2292" s="7"/>
      <c r="E2292" s="5" t="str">
        <f>IFERROR(IF($F$5&gt;VLOOKUP(前回申請!D2292,最低賃金!$A$2:$G$49,7,FALSE),VLOOKUP(前回申請!D2292,最低賃金!$A$2:$G$49,6,FALSE),IF($F$5&gt;VLOOKUP(前回申請!D2292,最低賃金!$A$2:$G$49,5,FALSE),VLOOKUP(前回申請!D2292,最低賃金!$A$2:$G$49,4,FALSE),VLOOKUP(前回申請!D2292,最低賃金!$A$2:$G$49,2,FALSE))),"")</f>
        <v/>
      </c>
      <c r="F2292" s="7"/>
      <c r="G2292" s="8"/>
      <c r="H2292" s="48"/>
      <c r="I2292" s="28" t="str" cm="1">
        <f t="array" ref="I2292">IFERROR(_xlfn.IFS(COUNTBLANK(F2292:H2292)=3,"",G2292="","G列に金額を入力してください",F2292=3,G2292,H2292="","H列に労働時間を入力してください",F2292=1,ROUND(G2292/(H2292*24),0),F2292=2,ROUND(G2292/(H2292*24),0)),"")</f>
        <v/>
      </c>
      <c r="J2292" s="49" t="str" cm="1">
        <f t="array" ref="J2292">IFERROR(_xlfn.IFS(D2292="","",I2292&lt;E2292,"×（法定外となる従業員です）",I2292&gt;=E2292,"〇"),"")</f>
        <v/>
      </c>
    </row>
    <row r="2293" spans="1:10" ht="14.25" customHeight="1" x14ac:dyDescent="0.4">
      <c r="A2293" s="6" t="str">
        <f t="shared" si="35"/>
        <v/>
      </c>
      <c r="B2293" s="7"/>
      <c r="C2293" s="7"/>
      <c r="D2293" s="7"/>
      <c r="E2293" s="5" t="str">
        <f>IFERROR(IF($F$5&gt;VLOOKUP(前回申請!D2293,最低賃金!$A$2:$G$49,7,FALSE),VLOOKUP(前回申請!D2293,最低賃金!$A$2:$G$49,6,FALSE),IF($F$5&gt;VLOOKUP(前回申請!D2293,最低賃金!$A$2:$G$49,5,FALSE),VLOOKUP(前回申請!D2293,最低賃金!$A$2:$G$49,4,FALSE),VLOOKUP(前回申請!D2293,最低賃金!$A$2:$G$49,2,FALSE))),"")</f>
        <v/>
      </c>
      <c r="F2293" s="7"/>
      <c r="G2293" s="8"/>
      <c r="H2293" s="48"/>
      <c r="I2293" s="28" t="str" cm="1">
        <f t="array" ref="I2293">IFERROR(_xlfn.IFS(COUNTBLANK(F2293:H2293)=3,"",G2293="","G列に金額を入力してください",F2293=3,G2293,H2293="","H列に労働時間を入力してください",F2293=1,ROUND(G2293/(H2293*24),0),F2293=2,ROUND(G2293/(H2293*24),0)),"")</f>
        <v/>
      </c>
      <c r="J2293" s="49" t="str" cm="1">
        <f t="array" ref="J2293">IFERROR(_xlfn.IFS(D2293="","",I2293&lt;E2293,"×（法定外となる従業員です）",I2293&gt;=E2293,"〇"),"")</f>
        <v/>
      </c>
    </row>
    <row r="2294" spans="1:10" ht="14.25" customHeight="1" x14ac:dyDescent="0.4">
      <c r="A2294" s="6" t="str">
        <f t="shared" si="35"/>
        <v/>
      </c>
      <c r="B2294" s="7"/>
      <c r="C2294" s="7"/>
      <c r="D2294" s="7"/>
      <c r="E2294" s="5" t="str">
        <f>IFERROR(IF($F$5&gt;VLOOKUP(前回申請!D2294,最低賃金!$A$2:$G$49,7,FALSE),VLOOKUP(前回申請!D2294,最低賃金!$A$2:$G$49,6,FALSE),IF($F$5&gt;VLOOKUP(前回申請!D2294,最低賃金!$A$2:$G$49,5,FALSE),VLOOKUP(前回申請!D2294,最低賃金!$A$2:$G$49,4,FALSE),VLOOKUP(前回申請!D2294,最低賃金!$A$2:$G$49,2,FALSE))),"")</f>
        <v/>
      </c>
      <c r="F2294" s="7"/>
      <c r="G2294" s="8"/>
      <c r="H2294" s="48"/>
      <c r="I2294" s="28" t="str" cm="1">
        <f t="array" ref="I2294">IFERROR(_xlfn.IFS(COUNTBLANK(F2294:H2294)=3,"",G2294="","G列に金額を入力してください",F2294=3,G2294,H2294="","H列に労働時間を入力してください",F2294=1,ROUND(G2294/(H2294*24),0),F2294=2,ROUND(G2294/(H2294*24),0)),"")</f>
        <v/>
      </c>
      <c r="J2294" s="49" t="str" cm="1">
        <f t="array" ref="J2294">IFERROR(_xlfn.IFS(D2294="","",I2294&lt;E2294,"×（法定外となる従業員です）",I2294&gt;=E2294,"〇"),"")</f>
        <v/>
      </c>
    </row>
    <row r="2295" spans="1:10" ht="14.25" customHeight="1" x14ac:dyDescent="0.4">
      <c r="A2295" s="6" t="str">
        <f t="shared" si="35"/>
        <v/>
      </c>
      <c r="B2295" s="7"/>
      <c r="C2295" s="7"/>
      <c r="D2295" s="7"/>
      <c r="E2295" s="5" t="str">
        <f>IFERROR(IF($F$5&gt;VLOOKUP(前回申請!D2295,最低賃金!$A$2:$G$49,7,FALSE),VLOOKUP(前回申請!D2295,最低賃金!$A$2:$G$49,6,FALSE),IF($F$5&gt;VLOOKUP(前回申請!D2295,最低賃金!$A$2:$G$49,5,FALSE),VLOOKUP(前回申請!D2295,最低賃金!$A$2:$G$49,4,FALSE),VLOOKUP(前回申請!D2295,最低賃金!$A$2:$G$49,2,FALSE))),"")</f>
        <v/>
      </c>
      <c r="F2295" s="7"/>
      <c r="G2295" s="8"/>
      <c r="H2295" s="48"/>
      <c r="I2295" s="28" t="str" cm="1">
        <f t="array" ref="I2295">IFERROR(_xlfn.IFS(COUNTBLANK(F2295:H2295)=3,"",G2295="","G列に金額を入力してください",F2295=3,G2295,H2295="","H列に労働時間を入力してください",F2295=1,ROUND(G2295/(H2295*24),0),F2295=2,ROUND(G2295/(H2295*24),0)),"")</f>
        <v/>
      </c>
      <c r="J2295" s="49" t="str" cm="1">
        <f t="array" ref="J2295">IFERROR(_xlfn.IFS(D2295="","",I2295&lt;E2295,"×（法定外となる従業員です）",I2295&gt;=E2295,"〇"),"")</f>
        <v/>
      </c>
    </row>
    <row r="2296" spans="1:10" ht="14.25" customHeight="1" x14ac:dyDescent="0.4">
      <c r="A2296" s="6" t="str">
        <f t="shared" si="35"/>
        <v/>
      </c>
      <c r="B2296" s="7"/>
      <c r="C2296" s="7"/>
      <c r="D2296" s="7"/>
      <c r="E2296" s="5" t="str">
        <f>IFERROR(IF($F$5&gt;VLOOKUP(前回申請!D2296,最低賃金!$A$2:$G$49,7,FALSE),VLOOKUP(前回申請!D2296,最低賃金!$A$2:$G$49,6,FALSE),IF($F$5&gt;VLOOKUP(前回申請!D2296,最低賃金!$A$2:$G$49,5,FALSE),VLOOKUP(前回申請!D2296,最低賃金!$A$2:$G$49,4,FALSE),VLOOKUP(前回申請!D2296,最低賃金!$A$2:$G$49,2,FALSE))),"")</f>
        <v/>
      </c>
      <c r="F2296" s="7"/>
      <c r="G2296" s="8"/>
      <c r="H2296" s="48"/>
      <c r="I2296" s="28" t="str" cm="1">
        <f t="array" ref="I2296">IFERROR(_xlfn.IFS(COUNTBLANK(F2296:H2296)=3,"",G2296="","G列に金額を入力してください",F2296=3,G2296,H2296="","H列に労働時間を入力してください",F2296=1,ROUND(G2296/(H2296*24),0),F2296=2,ROUND(G2296/(H2296*24),0)),"")</f>
        <v/>
      </c>
      <c r="J2296" s="49" t="str" cm="1">
        <f t="array" ref="J2296">IFERROR(_xlfn.IFS(D2296="","",I2296&lt;E2296,"×（法定外となる従業員です）",I2296&gt;=E2296,"〇"),"")</f>
        <v/>
      </c>
    </row>
    <row r="2297" spans="1:10" ht="14.25" customHeight="1" x14ac:dyDescent="0.4">
      <c r="A2297" s="6" t="str">
        <f t="shared" si="35"/>
        <v/>
      </c>
      <c r="B2297" s="7"/>
      <c r="C2297" s="7"/>
      <c r="D2297" s="7"/>
      <c r="E2297" s="5" t="str">
        <f>IFERROR(IF($F$5&gt;VLOOKUP(前回申請!D2297,最低賃金!$A$2:$G$49,7,FALSE),VLOOKUP(前回申請!D2297,最低賃金!$A$2:$G$49,6,FALSE),IF($F$5&gt;VLOOKUP(前回申請!D2297,最低賃金!$A$2:$G$49,5,FALSE),VLOOKUP(前回申請!D2297,最低賃金!$A$2:$G$49,4,FALSE),VLOOKUP(前回申請!D2297,最低賃金!$A$2:$G$49,2,FALSE))),"")</f>
        <v/>
      </c>
      <c r="F2297" s="7"/>
      <c r="G2297" s="8"/>
      <c r="H2297" s="48"/>
      <c r="I2297" s="28" t="str" cm="1">
        <f t="array" ref="I2297">IFERROR(_xlfn.IFS(COUNTBLANK(F2297:H2297)=3,"",G2297="","G列に金額を入力してください",F2297=3,G2297,H2297="","H列に労働時間を入力してください",F2297=1,ROUND(G2297/(H2297*24),0),F2297=2,ROUND(G2297/(H2297*24),0)),"")</f>
        <v/>
      </c>
      <c r="J2297" s="49" t="str" cm="1">
        <f t="array" ref="J2297">IFERROR(_xlfn.IFS(D2297="","",I2297&lt;E2297,"×（法定外となる従業員です）",I2297&gt;=E2297,"〇"),"")</f>
        <v/>
      </c>
    </row>
    <row r="2298" spans="1:10" ht="14.25" customHeight="1" x14ac:dyDescent="0.4">
      <c r="A2298" s="6" t="str">
        <f t="shared" si="35"/>
        <v/>
      </c>
      <c r="B2298" s="7"/>
      <c r="C2298" s="7"/>
      <c r="D2298" s="7"/>
      <c r="E2298" s="5" t="str">
        <f>IFERROR(IF($F$5&gt;VLOOKUP(前回申請!D2298,最低賃金!$A$2:$G$49,7,FALSE),VLOOKUP(前回申請!D2298,最低賃金!$A$2:$G$49,6,FALSE),IF($F$5&gt;VLOOKUP(前回申請!D2298,最低賃金!$A$2:$G$49,5,FALSE),VLOOKUP(前回申請!D2298,最低賃金!$A$2:$G$49,4,FALSE),VLOOKUP(前回申請!D2298,最低賃金!$A$2:$G$49,2,FALSE))),"")</f>
        <v/>
      </c>
      <c r="F2298" s="7"/>
      <c r="G2298" s="8"/>
      <c r="H2298" s="48"/>
      <c r="I2298" s="28" t="str" cm="1">
        <f t="array" ref="I2298">IFERROR(_xlfn.IFS(COUNTBLANK(F2298:H2298)=3,"",G2298="","G列に金額を入力してください",F2298=3,G2298,H2298="","H列に労働時間を入力してください",F2298=1,ROUND(G2298/(H2298*24),0),F2298=2,ROUND(G2298/(H2298*24),0)),"")</f>
        <v/>
      </c>
      <c r="J2298" s="49" t="str" cm="1">
        <f t="array" ref="J2298">IFERROR(_xlfn.IFS(D2298="","",I2298&lt;E2298,"×（法定外となる従業員です）",I2298&gt;=E2298,"〇"),"")</f>
        <v/>
      </c>
    </row>
    <row r="2299" spans="1:10" ht="14.25" customHeight="1" x14ac:dyDescent="0.4">
      <c r="A2299" s="6" t="str">
        <f t="shared" si="35"/>
        <v/>
      </c>
      <c r="B2299" s="7"/>
      <c r="C2299" s="7"/>
      <c r="D2299" s="7"/>
      <c r="E2299" s="5" t="str">
        <f>IFERROR(IF($F$5&gt;VLOOKUP(前回申請!D2299,最低賃金!$A$2:$G$49,7,FALSE),VLOOKUP(前回申請!D2299,最低賃金!$A$2:$G$49,6,FALSE),IF($F$5&gt;VLOOKUP(前回申請!D2299,最低賃金!$A$2:$G$49,5,FALSE),VLOOKUP(前回申請!D2299,最低賃金!$A$2:$G$49,4,FALSE),VLOOKUP(前回申請!D2299,最低賃金!$A$2:$G$49,2,FALSE))),"")</f>
        <v/>
      </c>
      <c r="F2299" s="7"/>
      <c r="G2299" s="8"/>
      <c r="H2299" s="48"/>
      <c r="I2299" s="28" t="str" cm="1">
        <f t="array" ref="I2299">IFERROR(_xlfn.IFS(COUNTBLANK(F2299:H2299)=3,"",G2299="","G列に金額を入力してください",F2299=3,G2299,H2299="","H列に労働時間を入力してください",F2299=1,ROUND(G2299/(H2299*24),0),F2299=2,ROUND(G2299/(H2299*24),0)),"")</f>
        <v/>
      </c>
      <c r="J2299" s="49" t="str" cm="1">
        <f t="array" ref="J2299">IFERROR(_xlfn.IFS(D2299="","",I2299&lt;E2299,"×（法定外となる従業員です）",I2299&gt;=E2299,"〇"),"")</f>
        <v/>
      </c>
    </row>
    <row r="2300" spans="1:10" ht="14.25" customHeight="1" x14ac:dyDescent="0.4">
      <c r="A2300" s="6" t="str">
        <f t="shared" si="35"/>
        <v/>
      </c>
      <c r="B2300" s="7"/>
      <c r="C2300" s="7"/>
      <c r="D2300" s="7"/>
      <c r="E2300" s="5" t="str">
        <f>IFERROR(IF($F$5&gt;VLOOKUP(前回申請!D2300,最低賃金!$A$2:$G$49,7,FALSE),VLOOKUP(前回申請!D2300,最低賃金!$A$2:$G$49,6,FALSE),IF($F$5&gt;VLOOKUP(前回申請!D2300,最低賃金!$A$2:$G$49,5,FALSE),VLOOKUP(前回申請!D2300,最低賃金!$A$2:$G$49,4,FALSE),VLOOKUP(前回申請!D2300,最低賃金!$A$2:$G$49,2,FALSE))),"")</f>
        <v/>
      </c>
      <c r="F2300" s="7"/>
      <c r="G2300" s="8"/>
      <c r="H2300" s="48"/>
      <c r="I2300" s="28" t="str" cm="1">
        <f t="array" ref="I2300">IFERROR(_xlfn.IFS(COUNTBLANK(F2300:H2300)=3,"",G2300="","G列に金額を入力してください",F2300=3,G2300,H2300="","H列に労働時間を入力してください",F2300=1,ROUND(G2300/(H2300*24),0),F2300=2,ROUND(G2300/(H2300*24),0)),"")</f>
        <v/>
      </c>
      <c r="J2300" s="49" t="str" cm="1">
        <f t="array" ref="J2300">IFERROR(_xlfn.IFS(D2300="","",I2300&lt;E2300,"×（法定外となる従業員です）",I2300&gt;=E2300,"〇"),"")</f>
        <v/>
      </c>
    </row>
    <row r="2301" spans="1:10" ht="14.25" customHeight="1" x14ac:dyDescent="0.4">
      <c r="A2301" s="6" t="str">
        <f t="shared" si="35"/>
        <v/>
      </c>
      <c r="B2301" s="7"/>
      <c r="C2301" s="7"/>
      <c r="D2301" s="7"/>
      <c r="E2301" s="5" t="str">
        <f>IFERROR(IF($F$5&gt;VLOOKUP(前回申請!D2301,最低賃金!$A$2:$G$49,7,FALSE),VLOOKUP(前回申請!D2301,最低賃金!$A$2:$G$49,6,FALSE),IF($F$5&gt;VLOOKUP(前回申請!D2301,最低賃金!$A$2:$G$49,5,FALSE),VLOOKUP(前回申請!D2301,最低賃金!$A$2:$G$49,4,FALSE),VLOOKUP(前回申請!D2301,最低賃金!$A$2:$G$49,2,FALSE))),"")</f>
        <v/>
      </c>
      <c r="F2301" s="7"/>
      <c r="G2301" s="8"/>
      <c r="H2301" s="48"/>
      <c r="I2301" s="28" t="str" cm="1">
        <f t="array" ref="I2301">IFERROR(_xlfn.IFS(COUNTBLANK(F2301:H2301)=3,"",G2301="","G列に金額を入力してください",F2301=3,G2301,H2301="","H列に労働時間を入力してください",F2301=1,ROUND(G2301/(H2301*24),0),F2301=2,ROUND(G2301/(H2301*24),0)),"")</f>
        <v/>
      </c>
      <c r="J2301" s="49" t="str" cm="1">
        <f t="array" ref="J2301">IFERROR(_xlfn.IFS(D2301="","",I2301&lt;E2301,"×（法定外となる従業員です）",I2301&gt;=E2301,"〇"),"")</f>
        <v/>
      </c>
    </row>
    <row r="2302" spans="1:10" ht="14.25" customHeight="1" x14ac:dyDescent="0.4">
      <c r="A2302" s="6" t="str">
        <f t="shared" si="35"/>
        <v/>
      </c>
      <c r="B2302" s="7"/>
      <c r="C2302" s="7"/>
      <c r="D2302" s="7"/>
      <c r="E2302" s="5" t="str">
        <f>IFERROR(IF($F$5&gt;VLOOKUP(前回申請!D2302,最低賃金!$A$2:$G$49,7,FALSE),VLOOKUP(前回申請!D2302,最低賃金!$A$2:$G$49,6,FALSE),IF($F$5&gt;VLOOKUP(前回申請!D2302,最低賃金!$A$2:$G$49,5,FALSE),VLOOKUP(前回申請!D2302,最低賃金!$A$2:$G$49,4,FALSE),VLOOKUP(前回申請!D2302,最低賃金!$A$2:$G$49,2,FALSE))),"")</f>
        <v/>
      </c>
      <c r="F2302" s="7"/>
      <c r="G2302" s="8"/>
      <c r="H2302" s="48"/>
      <c r="I2302" s="28" t="str" cm="1">
        <f t="array" ref="I2302">IFERROR(_xlfn.IFS(COUNTBLANK(F2302:H2302)=3,"",G2302="","G列に金額を入力してください",F2302=3,G2302,H2302="","H列に労働時間を入力してください",F2302=1,ROUND(G2302/(H2302*24),0),F2302=2,ROUND(G2302/(H2302*24),0)),"")</f>
        <v/>
      </c>
      <c r="J2302" s="49" t="str" cm="1">
        <f t="array" ref="J2302">IFERROR(_xlfn.IFS(D2302="","",I2302&lt;E2302,"×（法定外となる従業員です）",I2302&gt;=E2302,"〇"),"")</f>
        <v/>
      </c>
    </row>
    <row r="2303" spans="1:10" ht="14.25" customHeight="1" x14ac:dyDescent="0.4">
      <c r="A2303" s="6" t="str">
        <f t="shared" si="35"/>
        <v/>
      </c>
      <c r="B2303" s="7"/>
      <c r="C2303" s="7"/>
      <c r="D2303" s="7"/>
      <c r="E2303" s="5" t="str">
        <f>IFERROR(IF($F$5&gt;VLOOKUP(前回申請!D2303,最低賃金!$A$2:$G$49,7,FALSE),VLOOKUP(前回申請!D2303,最低賃金!$A$2:$G$49,6,FALSE),IF($F$5&gt;VLOOKUP(前回申請!D2303,最低賃金!$A$2:$G$49,5,FALSE),VLOOKUP(前回申請!D2303,最低賃金!$A$2:$G$49,4,FALSE),VLOOKUP(前回申請!D2303,最低賃金!$A$2:$G$49,2,FALSE))),"")</f>
        <v/>
      </c>
      <c r="F2303" s="7"/>
      <c r="G2303" s="8"/>
      <c r="H2303" s="48"/>
      <c r="I2303" s="28" t="str" cm="1">
        <f t="array" ref="I2303">IFERROR(_xlfn.IFS(COUNTBLANK(F2303:H2303)=3,"",G2303="","G列に金額を入力してください",F2303=3,G2303,H2303="","H列に労働時間を入力してください",F2303=1,ROUND(G2303/(H2303*24),0),F2303=2,ROUND(G2303/(H2303*24),0)),"")</f>
        <v/>
      </c>
      <c r="J2303" s="49" t="str" cm="1">
        <f t="array" ref="J2303">IFERROR(_xlfn.IFS(D2303="","",I2303&lt;E2303,"×（法定外となる従業員です）",I2303&gt;=E2303,"〇"),"")</f>
        <v/>
      </c>
    </row>
    <row r="2304" spans="1:10" ht="14.25" customHeight="1" x14ac:dyDescent="0.4">
      <c r="A2304" s="6" t="str">
        <f t="shared" si="35"/>
        <v/>
      </c>
      <c r="B2304" s="7"/>
      <c r="C2304" s="7"/>
      <c r="D2304" s="7"/>
      <c r="E2304" s="5" t="str">
        <f>IFERROR(IF($F$5&gt;VLOOKUP(前回申請!D2304,最低賃金!$A$2:$G$49,7,FALSE),VLOOKUP(前回申請!D2304,最低賃金!$A$2:$G$49,6,FALSE),IF($F$5&gt;VLOOKUP(前回申請!D2304,最低賃金!$A$2:$G$49,5,FALSE),VLOOKUP(前回申請!D2304,最低賃金!$A$2:$G$49,4,FALSE),VLOOKUP(前回申請!D2304,最低賃金!$A$2:$G$49,2,FALSE))),"")</f>
        <v/>
      </c>
      <c r="F2304" s="7"/>
      <c r="G2304" s="8"/>
      <c r="H2304" s="48"/>
      <c r="I2304" s="28" t="str" cm="1">
        <f t="array" ref="I2304">IFERROR(_xlfn.IFS(COUNTBLANK(F2304:H2304)=3,"",G2304="","G列に金額を入力してください",F2304=3,G2304,H2304="","H列に労働時間を入力してください",F2304=1,ROUND(G2304/(H2304*24),0),F2304=2,ROUND(G2304/(H2304*24),0)),"")</f>
        <v/>
      </c>
      <c r="J2304" s="49" t="str" cm="1">
        <f t="array" ref="J2304">IFERROR(_xlfn.IFS(D2304="","",I2304&lt;E2304,"×（法定外となる従業員です）",I2304&gt;=E2304,"〇"),"")</f>
        <v/>
      </c>
    </row>
    <row r="2305" spans="1:10" ht="14.25" customHeight="1" x14ac:dyDescent="0.4">
      <c r="A2305" s="6" t="str">
        <f t="shared" si="35"/>
        <v/>
      </c>
      <c r="B2305" s="7"/>
      <c r="C2305" s="7"/>
      <c r="D2305" s="7"/>
      <c r="E2305" s="5" t="str">
        <f>IFERROR(IF($F$5&gt;VLOOKUP(前回申請!D2305,最低賃金!$A$2:$G$49,7,FALSE),VLOOKUP(前回申請!D2305,最低賃金!$A$2:$G$49,6,FALSE),IF($F$5&gt;VLOOKUP(前回申請!D2305,最低賃金!$A$2:$G$49,5,FALSE),VLOOKUP(前回申請!D2305,最低賃金!$A$2:$G$49,4,FALSE),VLOOKUP(前回申請!D2305,最低賃金!$A$2:$G$49,2,FALSE))),"")</f>
        <v/>
      </c>
      <c r="F2305" s="7"/>
      <c r="G2305" s="8"/>
      <c r="H2305" s="48"/>
      <c r="I2305" s="28" t="str" cm="1">
        <f t="array" ref="I2305">IFERROR(_xlfn.IFS(COUNTBLANK(F2305:H2305)=3,"",G2305="","G列に金額を入力してください",F2305=3,G2305,H2305="","H列に労働時間を入力してください",F2305=1,ROUND(G2305/(H2305*24),0),F2305=2,ROUND(G2305/(H2305*24),0)),"")</f>
        <v/>
      </c>
      <c r="J2305" s="49" t="str" cm="1">
        <f t="array" ref="J2305">IFERROR(_xlfn.IFS(D2305="","",I2305&lt;E2305,"×（法定外となる従業員です）",I2305&gt;=E2305,"〇"),"")</f>
        <v/>
      </c>
    </row>
    <row r="2306" spans="1:10" ht="14.25" customHeight="1" x14ac:dyDescent="0.4">
      <c r="A2306" s="6" t="str">
        <f t="shared" si="35"/>
        <v/>
      </c>
      <c r="B2306" s="7"/>
      <c r="C2306" s="7"/>
      <c r="D2306" s="7"/>
      <c r="E2306" s="5" t="str">
        <f>IFERROR(IF($F$5&gt;VLOOKUP(前回申請!D2306,最低賃金!$A$2:$G$49,7,FALSE),VLOOKUP(前回申請!D2306,最低賃金!$A$2:$G$49,6,FALSE),IF($F$5&gt;VLOOKUP(前回申請!D2306,最低賃金!$A$2:$G$49,5,FALSE),VLOOKUP(前回申請!D2306,最低賃金!$A$2:$G$49,4,FALSE),VLOOKUP(前回申請!D2306,最低賃金!$A$2:$G$49,2,FALSE))),"")</f>
        <v/>
      </c>
      <c r="F2306" s="7"/>
      <c r="G2306" s="8"/>
      <c r="H2306" s="48"/>
      <c r="I2306" s="28" t="str" cm="1">
        <f t="array" ref="I2306">IFERROR(_xlfn.IFS(COUNTBLANK(F2306:H2306)=3,"",G2306="","G列に金額を入力してください",F2306=3,G2306,H2306="","H列に労働時間を入力してください",F2306=1,ROUND(G2306/(H2306*24),0),F2306=2,ROUND(G2306/(H2306*24),0)),"")</f>
        <v/>
      </c>
      <c r="J2306" s="49" t="str" cm="1">
        <f t="array" ref="J2306">IFERROR(_xlfn.IFS(D2306="","",I2306&lt;E2306,"×（法定外となる従業員です）",I2306&gt;=E2306,"〇"),"")</f>
        <v/>
      </c>
    </row>
    <row r="2307" spans="1:10" ht="14.25" customHeight="1" x14ac:dyDescent="0.4">
      <c r="A2307" s="6" t="str">
        <f t="shared" si="35"/>
        <v/>
      </c>
      <c r="B2307" s="7"/>
      <c r="C2307" s="7"/>
      <c r="D2307" s="7"/>
      <c r="E2307" s="5" t="str">
        <f>IFERROR(IF($F$5&gt;VLOOKUP(前回申請!D2307,最低賃金!$A$2:$G$49,7,FALSE),VLOOKUP(前回申請!D2307,最低賃金!$A$2:$G$49,6,FALSE),IF($F$5&gt;VLOOKUP(前回申請!D2307,最低賃金!$A$2:$G$49,5,FALSE),VLOOKUP(前回申請!D2307,最低賃金!$A$2:$G$49,4,FALSE),VLOOKUP(前回申請!D2307,最低賃金!$A$2:$G$49,2,FALSE))),"")</f>
        <v/>
      </c>
      <c r="F2307" s="7"/>
      <c r="G2307" s="8"/>
      <c r="H2307" s="48"/>
      <c r="I2307" s="28" t="str" cm="1">
        <f t="array" ref="I2307">IFERROR(_xlfn.IFS(COUNTBLANK(F2307:H2307)=3,"",G2307="","G列に金額を入力してください",F2307=3,G2307,H2307="","H列に労働時間を入力してください",F2307=1,ROUND(G2307/(H2307*24),0),F2307=2,ROUND(G2307/(H2307*24),0)),"")</f>
        <v/>
      </c>
      <c r="J2307" s="49" t="str" cm="1">
        <f t="array" ref="J2307">IFERROR(_xlfn.IFS(D2307="","",I2307&lt;E2307,"×（法定外となる従業員です）",I2307&gt;=E2307,"〇"),"")</f>
        <v/>
      </c>
    </row>
    <row r="2308" spans="1:10" ht="14.25" customHeight="1" x14ac:dyDescent="0.4">
      <c r="A2308" s="6" t="str">
        <f t="shared" si="35"/>
        <v/>
      </c>
      <c r="B2308" s="7"/>
      <c r="C2308" s="7"/>
      <c r="D2308" s="7"/>
      <c r="E2308" s="5" t="str">
        <f>IFERROR(IF($F$5&gt;VLOOKUP(前回申請!D2308,最低賃金!$A$2:$G$49,7,FALSE),VLOOKUP(前回申請!D2308,最低賃金!$A$2:$G$49,6,FALSE),IF($F$5&gt;VLOOKUP(前回申請!D2308,最低賃金!$A$2:$G$49,5,FALSE),VLOOKUP(前回申請!D2308,最低賃金!$A$2:$G$49,4,FALSE),VLOOKUP(前回申請!D2308,最低賃金!$A$2:$G$49,2,FALSE))),"")</f>
        <v/>
      </c>
      <c r="F2308" s="7"/>
      <c r="G2308" s="8"/>
      <c r="H2308" s="48"/>
      <c r="I2308" s="28" t="str" cm="1">
        <f t="array" ref="I2308">IFERROR(_xlfn.IFS(COUNTBLANK(F2308:H2308)=3,"",G2308="","G列に金額を入力してください",F2308=3,G2308,H2308="","H列に労働時間を入力してください",F2308=1,ROUND(G2308/(H2308*24),0),F2308=2,ROUND(G2308/(H2308*24),0)),"")</f>
        <v/>
      </c>
      <c r="J2308" s="49" t="str" cm="1">
        <f t="array" ref="J2308">IFERROR(_xlfn.IFS(D2308="","",I2308&lt;E2308,"×（法定外となる従業員です）",I2308&gt;=E2308,"〇"),"")</f>
        <v/>
      </c>
    </row>
    <row r="2309" spans="1:10" ht="14.25" customHeight="1" x14ac:dyDescent="0.4">
      <c r="A2309" s="6" t="str">
        <f t="shared" si="35"/>
        <v/>
      </c>
      <c r="B2309" s="7"/>
      <c r="C2309" s="7"/>
      <c r="D2309" s="7"/>
      <c r="E2309" s="5" t="str">
        <f>IFERROR(IF($F$5&gt;VLOOKUP(前回申請!D2309,最低賃金!$A$2:$G$49,7,FALSE),VLOOKUP(前回申請!D2309,最低賃金!$A$2:$G$49,6,FALSE),IF($F$5&gt;VLOOKUP(前回申請!D2309,最低賃金!$A$2:$G$49,5,FALSE),VLOOKUP(前回申請!D2309,最低賃金!$A$2:$G$49,4,FALSE),VLOOKUP(前回申請!D2309,最低賃金!$A$2:$G$49,2,FALSE))),"")</f>
        <v/>
      </c>
      <c r="F2309" s="7"/>
      <c r="G2309" s="8"/>
      <c r="H2309" s="48"/>
      <c r="I2309" s="28" t="str" cm="1">
        <f t="array" ref="I2309">IFERROR(_xlfn.IFS(COUNTBLANK(F2309:H2309)=3,"",G2309="","G列に金額を入力してください",F2309=3,G2309,H2309="","H列に労働時間を入力してください",F2309=1,ROUND(G2309/(H2309*24),0),F2309=2,ROUND(G2309/(H2309*24),0)),"")</f>
        <v/>
      </c>
      <c r="J2309" s="49" t="str" cm="1">
        <f t="array" ref="J2309">IFERROR(_xlfn.IFS(D2309="","",I2309&lt;E2309,"×（法定外となる従業員です）",I2309&gt;=E2309,"〇"),"")</f>
        <v/>
      </c>
    </row>
    <row r="2310" spans="1:10" ht="14.25" customHeight="1" x14ac:dyDescent="0.4">
      <c r="A2310" s="6" t="str">
        <f t="shared" si="35"/>
        <v/>
      </c>
      <c r="B2310" s="7"/>
      <c r="C2310" s="7"/>
      <c r="D2310" s="7"/>
      <c r="E2310" s="5" t="str">
        <f>IFERROR(IF($F$5&gt;VLOOKUP(前回申請!D2310,最低賃金!$A$2:$G$49,7,FALSE),VLOOKUP(前回申請!D2310,最低賃金!$A$2:$G$49,6,FALSE),IF($F$5&gt;VLOOKUP(前回申請!D2310,最低賃金!$A$2:$G$49,5,FALSE),VLOOKUP(前回申請!D2310,最低賃金!$A$2:$G$49,4,FALSE),VLOOKUP(前回申請!D2310,最低賃金!$A$2:$G$49,2,FALSE))),"")</f>
        <v/>
      </c>
      <c r="F2310" s="7"/>
      <c r="G2310" s="8"/>
      <c r="H2310" s="48"/>
      <c r="I2310" s="28" t="str" cm="1">
        <f t="array" ref="I2310">IFERROR(_xlfn.IFS(COUNTBLANK(F2310:H2310)=3,"",G2310="","G列に金額を入力してください",F2310=3,G2310,H2310="","H列に労働時間を入力してください",F2310=1,ROUND(G2310/(H2310*24),0),F2310=2,ROUND(G2310/(H2310*24),0)),"")</f>
        <v/>
      </c>
      <c r="J2310" s="49" t="str" cm="1">
        <f t="array" ref="J2310">IFERROR(_xlfn.IFS(D2310="","",I2310&lt;E2310,"×（法定外となる従業員です）",I2310&gt;=E2310,"〇"),"")</f>
        <v/>
      </c>
    </row>
    <row r="2311" spans="1:10" ht="14.25" customHeight="1" x14ac:dyDescent="0.4">
      <c r="A2311" s="6" t="str">
        <f t="shared" si="35"/>
        <v/>
      </c>
      <c r="B2311" s="7"/>
      <c r="C2311" s="7"/>
      <c r="D2311" s="7"/>
      <c r="E2311" s="5" t="str">
        <f>IFERROR(IF($F$5&gt;VLOOKUP(前回申請!D2311,最低賃金!$A$2:$G$49,7,FALSE),VLOOKUP(前回申請!D2311,最低賃金!$A$2:$G$49,6,FALSE),IF($F$5&gt;VLOOKUP(前回申請!D2311,最低賃金!$A$2:$G$49,5,FALSE),VLOOKUP(前回申請!D2311,最低賃金!$A$2:$G$49,4,FALSE),VLOOKUP(前回申請!D2311,最低賃金!$A$2:$G$49,2,FALSE))),"")</f>
        <v/>
      </c>
      <c r="F2311" s="7"/>
      <c r="G2311" s="8"/>
      <c r="H2311" s="48"/>
      <c r="I2311" s="28" t="str" cm="1">
        <f t="array" ref="I2311">IFERROR(_xlfn.IFS(COUNTBLANK(F2311:H2311)=3,"",G2311="","G列に金額を入力してください",F2311=3,G2311,H2311="","H列に労働時間を入力してください",F2311=1,ROUND(G2311/(H2311*24),0),F2311=2,ROUND(G2311/(H2311*24),0)),"")</f>
        <v/>
      </c>
      <c r="J2311" s="49" t="str" cm="1">
        <f t="array" ref="J2311">IFERROR(_xlfn.IFS(D2311="","",I2311&lt;E2311,"×（法定外となる従業員です）",I2311&gt;=E2311,"〇"),"")</f>
        <v/>
      </c>
    </row>
    <row r="2312" spans="1:10" ht="14.25" customHeight="1" x14ac:dyDescent="0.4">
      <c r="A2312" s="6" t="str">
        <f t="shared" si="35"/>
        <v/>
      </c>
      <c r="B2312" s="7"/>
      <c r="C2312" s="7"/>
      <c r="D2312" s="7"/>
      <c r="E2312" s="5" t="str">
        <f>IFERROR(IF($F$5&gt;VLOOKUP(前回申請!D2312,最低賃金!$A$2:$G$49,7,FALSE),VLOOKUP(前回申請!D2312,最低賃金!$A$2:$G$49,6,FALSE),IF($F$5&gt;VLOOKUP(前回申請!D2312,最低賃金!$A$2:$G$49,5,FALSE),VLOOKUP(前回申請!D2312,最低賃金!$A$2:$G$49,4,FALSE),VLOOKUP(前回申請!D2312,最低賃金!$A$2:$G$49,2,FALSE))),"")</f>
        <v/>
      </c>
      <c r="F2312" s="7"/>
      <c r="G2312" s="8"/>
      <c r="H2312" s="48"/>
      <c r="I2312" s="28" t="str" cm="1">
        <f t="array" ref="I2312">IFERROR(_xlfn.IFS(COUNTBLANK(F2312:H2312)=3,"",G2312="","G列に金額を入力してください",F2312=3,G2312,H2312="","H列に労働時間を入力してください",F2312=1,ROUND(G2312/(H2312*24),0),F2312=2,ROUND(G2312/(H2312*24),0)),"")</f>
        <v/>
      </c>
      <c r="J2312" s="49" t="str" cm="1">
        <f t="array" ref="J2312">IFERROR(_xlfn.IFS(D2312="","",I2312&lt;E2312,"×（法定外となる従業員です）",I2312&gt;=E2312,"〇"),"")</f>
        <v/>
      </c>
    </row>
    <row r="2313" spans="1:10" ht="14.25" customHeight="1" x14ac:dyDescent="0.4">
      <c r="A2313" s="6" t="str">
        <f t="shared" si="35"/>
        <v/>
      </c>
      <c r="B2313" s="7"/>
      <c r="C2313" s="7"/>
      <c r="D2313" s="7"/>
      <c r="E2313" s="5" t="str">
        <f>IFERROR(IF($F$5&gt;VLOOKUP(前回申請!D2313,最低賃金!$A$2:$G$49,7,FALSE),VLOOKUP(前回申請!D2313,最低賃金!$A$2:$G$49,6,FALSE),IF($F$5&gt;VLOOKUP(前回申請!D2313,最低賃金!$A$2:$G$49,5,FALSE),VLOOKUP(前回申請!D2313,最低賃金!$A$2:$G$49,4,FALSE),VLOOKUP(前回申請!D2313,最低賃金!$A$2:$G$49,2,FALSE))),"")</f>
        <v/>
      </c>
      <c r="F2313" s="7"/>
      <c r="G2313" s="8"/>
      <c r="H2313" s="48"/>
      <c r="I2313" s="28" t="str" cm="1">
        <f t="array" ref="I2313">IFERROR(_xlfn.IFS(COUNTBLANK(F2313:H2313)=3,"",G2313="","G列に金額を入力してください",F2313=3,G2313,H2313="","H列に労働時間を入力してください",F2313=1,ROUND(G2313/(H2313*24),0),F2313=2,ROUND(G2313/(H2313*24),0)),"")</f>
        <v/>
      </c>
      <c r="J2313" s="49" t="str" cm="1">
        <f t="array" ref="J2313">IFERROR(_xlfn.IFS(D2313="","",I2313&lt;E2313,"×（法定外となる従業員です）",I2313&gt;=E2313,"〇"),"")</f>
        <v/>
      </c>
    </row>
    <row r="2314" spans="1:10" ht="14.25" customHeight="1" x14ac:dyDescent="0.4">
      <c r="A2314" s="6" t="str">
        <f t="shared" si="35"/>
        <v/>
      </c>
      <c r="B2314" s="7"/>
      <c r="C2314" s="7"/>
      <c r="D2314" s="7"/>
      <c r="E2314" s="5" t="str">
        <f>IFERROR(IF($F$5&gt;VLOOKUP(前回申請!D2314,最低賃金!$A$2:$G$49,7,FALSE),VLOOKUP(前回申請!D2314,最低賃金!$A$2:$G$49,6,FALSE),IF($F$5&gt;VLOOKUP(前回申請!D2314,最低賃金!$A$2:$G$49,5,FALSE),VLOOKUP(前回申請!D2314,最低賃金!$A$2:$G$49,4,FALSE),VLOOKUP(前回申請!D2314,最低賃金!$A$2:$G$49,2,FALSE))),"")</f>
        <v/>
      </c>
      <c r="F2314" s="7"/>
      <c r="G2314" s="8"/>
      <c r="H2314" s="48"/>
      <c r="I2314" s="28" t="str" cm="1">
        <f t="array" ref="I2314">IFERROR(_xlfn.IFS(COUNTBLANK(F2314:H2314)=3,"",G2314="","G列に金額を入力してください",F2314=3,G2314,H2314="","H列に労働時間を入力してください",F2314=1,ROUND(G2314/(H2314*24),0),F2314=2,ROUND(G2314/(H2314*24),0)),"")</f>
        <v/>
      </c>
      <c r="J2314" s="49" t="str" cm="1">
        <f t="array" ref="J2314">IFERROR(_xlfn.IFS(D2314="","",I2314&lt;E2314,"×（法定外となる従業員です）",I2314&gt;=E2314,"〇"),"")</f>
        <v/>
      </c>
    </row>
    <row r="2315" spans="1:10" ht="14.25" customHeight="1" x14ac:dyDescent="0.4">
      <c r="A2315" s="6" t="str">
        <f t="shared" si="35"/>
        <v/>
      </c>
      <c r="B2315" s="7"/>
      <c r="C2315" s="7"/>
      <c r="D2315" s="7"/>
      <c r="E2315" s="5" t="str">
        <f>IFERROR(IF($F$5&gt;VLOOKUP(前回申請!D2315,最低賃金!$A$2:$G$49,7,FALSE),VLOOKUP(前回申請!D2315,最低賃金!$A$2:$G$49,6,FALSE),IF($F$5&gt;VLOOKUP(前回申請!D2315,最低賃金!$A$2:$G$49,5,FALSE),VLOOKUP(前回申請!D2315,最低賃金!$A$2:$G$49,4,FALSE),VLOOKUP(前回申請!D2315,最低賃金!$A$2:$G$49,2,FALSE))),"")</f>
        <v/>
      </c>
      <c r="F2315" s="7"/>
      <c r="G2315" s="8"/>
      <c r="H2315" s="48"/>
      <c r="I2315" s="28" t="str" cm="1">
        <f t="array" ref="I2315">IFERROR(_xlfn.IFS(COUNTBLANK(F2315:H2315)=3,"",G2315="","G列に金額を入力してください",F2315=3,G2315,H2315="","H列に労働時間を入力してください",F2315=1,ROUND(G2315/(H2315*24),0),F2315=2,ROUND(G2315/(H2315*24),0)),"")</f>
        <v/>
      </c>
      <c r="J2315" s="49" t="str" cm="1">
        <f t="array" ref="J2315">IFERROR(_xlfn.IFS(D2315="","",I2315&lt;E2315,"×（法定外となる従業員です）",I2315&gt;=E2315,"〇"),"")</f>
        <v/>
      </c>
    </row>
    <row r="2316" spans="1:10" ht="14.25" customHeight="1" x14ac:dyDescent="0.4">
      <c r="A2316" s="6" t="str">
        <f t="shared" ref="A2316:A2379" si="36">IF(C2316="","",A2315+1)</f>
        <v/>
      </c>
      <c r="B2316" s="7"/>
      <c r="C2316" s="7"/>
      <c r="D2316" s="7"/>
      <c r="E2316" s="5" t="str">
        <f>IFERROR(IF($F$5&gt;VLOOKUP(前回申請!D2316,最低賃金!$A$2:$G$49,7,FALSE),VLOOKUP(前回申請!D2316,最低賃金!$A$2:$G$49,6,FALSE),IF($F$5&gt;VLOOKUP(前回申請!D2316,最低賃金!$A$2:$G$49,5,FALSE),VLOOKUP(前回申請!D2316,最低賃金!$A$2:$G$49,4,FALSE),VLOOKUP(前回申請!D2316,最低賃金!$A$2:$G$49,2,FALSE))),"")</f>
        <v/>
      </c>
      <c r="F2316" s="7"/>
      <c r="G2316" s="8"/>
      <c r="H2316" s="48"/>
      <c r="I2316" s="28" t="str" cm="1">
        <f t="array" ref="I2316">IFERROR(_xlfn.IFS(COUNTBLANK(F2316:H2316)=3,"",G2316="","G列に金額を入力してください",F2316=3,G2316,H2316="","H列に労働時間を入力してください",F2316=1,ROUND(G2316/(H2316*24),0),F2316=2,ROUND(G2316/(H2316*24),0)),"")</f>
        <v/>
      </c>
      <c r="J2316" s="49" t="str" cm="1">
        <f t="array" ref="J2316">IFERROR(_xlfn.IFS(D2316="","",I2316&lt;E2316,"×（法定外となる従業員です）",I2316&gt;=E2316,"〇"),"")</f>
        <v/>
      </c>
    </row>
    <row r="2317" spans="1:10" ht="14.25" customHeight="1" x14ac:dyDescent="0.4">
      <c r="A2317" s="6" t="str">
        <f t="shared" si="36"/>
        <v/>
      </c>
      <c r="B2317" s="7"/>
      <c r="C2317" s="7"/>
      <c r="D2317" s="7"/>
      <c r="E2317" s="5" t="str">
        <f>IFERROR(IF($F$5&gt;VLOOKUP(前回申請!D2317,最低賃金!$A$2:$G$49,7,FALSE),VLOOKUP(前回申請!D2317,最低賃金!$A$2:$G$49,6,FALSE),IF($F$5&gt;VLOOKUP(前回申請!D2317,最低賃金!$A$2:$G$49,5,FALSE),VLOOKUP(前回申請!D2317,最低賃金!$A$2:$G$49,4,FALSE),VLOOKUP(前回申請!D2317,最低賃金!$A$2:$G$49,2,FALSE))),"")</f>
        <v/>
      </c>
      <c r="F2317" s="7"/>
      <c r="G2317" s="8"/>
      <c r="H2317" s="48"/>
      <c r="I2317" s="28" t="str" cm="1">
        <f t="array" ref="I2317">IFERROR(_xlfn.IFS(COUNTBLANK(F2317:H2317)=3,"",G2317="","G列に金額を入力してください",F2317=3,G2317,H2317="","H列に労働時間を入力してください",F2317=1,ROUND(G2317/(H2317*24),0),F2317=2,ROUND(G2317/(H2317*24),0)),"")</f>
        <v/>
      </c>
      <c r="J2317" s="49" t="str" cm="1">
        <f t="array" ref="J2317">IFERROR(_xlfn.IFS(D2317="","",I2317&lt;E2317,"×（法定外となる従業員です）",I2317&gt;=E2317,"〇"),"")</f>
        <v/>
      </c>
    </row>
    <row r="2318" spans="1:10" ht="14.25" customHeight="1" x14ac:dyDescent="0.4">
      <c r="A2318" s="6" t="str">
        <f t="shared" si="36"/>
        <v/>
      </c>
      <c r="B2318" s="7"/>
      <c r="C2318" s="7"/>
      <c r="D2318" s="7"/>
      <c r="E2318" s="5" t="str">
        <f>IFERROR(IF($F$5&gt;VLOOKUP(前回申請!D2318,最低賃金!$A$2:$G$49,7,FALSE),VLOOKUP(前回申請!D2318,最低賃金!$A$2:$G$49,6,FALSE),IF($F$5&gt;VLOOKUP(前回申請!D2318,最低賃金!$A$2:$G$49,5,FALSE),VLOOKUP(前回申請!D2318,最低賃金!$A$2:$G$49,4,FALSE),VLOOKUP(前回申請!D2318,最低賃金!$A$2:$G$49,2,FALSE))),"")</f>
        <v/>
      </c>
      <c r="F2318" s="7"/>
      <c r="G2318" s="8"/>
      <c r="H2318" s="48"/>
      <c r="I2318" s="28" t="str" cm="1">
        <f t="array" ref="I2318">IFERROR(_xlfn.IFS(COUNTBLANK(F2318:H2318)=3,"",G2318="","G列に金額を入力してください",F2318=3,G2318,H2318="","H列に労働時間を入力してください",F2318=1,ROUND(G2318/(H2318*24),0),F2318=2,ROUND(G2318/(H2318*24),0)),"")</f>
        <v/>
      </c>
      <c r="J2318" s="49" t="str" cm="1">
        <f t="array" ref="J2318">IFERROR(_xlfn.IFS(D2318="","",I2318&lt;E2318,"×（法定外となる従業員です）",I2318&gt;=E2318,"〇"),"")</f>
        <v/>
      </c>
    </row>
    <row r="2319" spans="1:10" ht="14.25" customHeight="1" x14ac:dyDescent="0.4">
      <c r="A2319" s="6" t="str">
        <f t="shared" si="36"/>
        <v/>
      </c>
      <c r="B2319" s="7"/>
      <c r="C2319" s="7"/>
      <c r="D2319" s="7"/>
      <c r="E2319" s="5" t="str">
        <f>IFERROR(IF($F$5&gt;VLOOKUP(前回申請!D2319,最低賃金!$A$2:$G$49,7,FALSE),VLOOKUP(前回申請!D2319,最低賃金!$A$2:$G$49,6,FALSE),IF($F$5&gt;VLOOKUP(前回申請!D2319,最低賃金!$A$2:$G$49,5,FALSE),VLOOKUP(前回申請!D2319,最低賃金!$A$2:$G$49,4,FALSE),VLOOKUP(前回申請!D2319,最低賃金!$A$2:$G$49,2,FALSE))),"")</f>
        <v/>
      </c>
      <c r="F2319" s="7"/>
      <c r="G2319" s="8"/>
      <c r="H2319" s="48"/>
      <c r="I2319" s="28" t="str" cm="1">
        <f t="array" ref="I2319">IFERROR(_xlfn.IFS(COUNTBLANK(F2319:H2319)=3,"",G2319="","G列に金額を入力してください",F2319=3,G2319,H2319="","H列に労働時間を入力してください",F2319=1,ROUND(G2319/(H2319*24),0),F2319=2,ROUND(G2319/(H2319*24),0)),"")</f>
        <v/>
      </c>
      <c r="J2319" s="49" t="str" cm="1">
        <f t="array" ref="J2319">IFERROR(_xlfn.IFS(D2319="","",I2319&lt;E2319,"×（法定外となる従業員です）",I2319&gt;=E2319,"〇"),"")</f>
        <v/>
      </c>
    </row>
    <row r="2320" spans="1:10" ht="14.25" customHeight="1" x14ac:dyDescent="0.4">
      <c r="A2320" s="6" t="str">
        <f t="shared" si="36"/>
        <v/>
      </c>
      <c r="B2320" s="7"/>
      <c r="C2320" s="7"/>
      <c r="D2320" s="7"/>
      <c r="E2320" s="5" t="str">
        <f>IFERROR(IF($F$5&gt;VLOOKUP(前回申請!D2320,最低賃金!$A$2:$G$49,7,FALSE),VLOOKUP(前回申請!D2320,最低賃金!$A$2:$G$49,6,FALSE),IF($F$5&gt;VLOOKUP(前回申請!D2320,最低賃金!$A$2:$G$49,5,FALSE),VLOOKUP(前回申請!D2320,最低賃金!$A$2:$G$49,4,FALSE),VLOOKUP(前回申請!D2320,最低賃金!$A$2:$G$49,2,FALSE))),"")</f>
        <v/>
      </c>
      <c r="F2320" s="7"/>
      <c r="G2320" s="8"/>
      <c r="H2320" s="48"/>
      <c r="I2320" s="28" t="str" cm="1">
        <f t="array" ref="I2320">IFERROR(_xlfn.IFS(COUNTBLANK(F2320:H2320)=3,"",G2320="","G列に金額を入力してください",F2320=3,G2320,H2320="","H列に労働時間を入力してください",F2320=1,ROUND(G2320/(H2320*24),0),F2320=2,ROUND(G2320/(H2320*24),0)),"")</f>
        <v/>
      </c>
      <c r="J2320" s="49" t="str" cm="1">
        <f t="array" ref="J2320">IFERROR(_xlfn.IFS(D2320="","",I2320&lt;E2320,"×（法定外となる従業員です）",I2320&gt;=E2320,"〇"),"")</f>
        <v/>
      </c>
    </row>
    <row r="2321" spans="1:10" ht="14.25" customHeight="1" x14ac:dyDescent="0.4">
      <c r="A2321" s="6" t="str">
        <f t="shared" si="36"/>
        <v/>
      </c>
      <c r="B2321" s="7"/>
      <c r="C2321" s="7"/>
      <c r="D2321" s="7"/>
      <c r="E2321" s="5" t="str">
        <f>IFERROR(IF($F$5&gt;VLOOKUP(前回申請!D2321,最低賃金!$A$2:$G$49,7,FALSE),VLOOKUP(前回申請!D2321,最低賃金!$A$2:$G$49,6,FALSE),IF($F$5&gt;VLOOKUP(前回申請!D2321,最低賃金!$A$2:$G$49,5,FALSE),VLOOKUP(前回申請!D2321,最低賃金!$A$2:$G$49,4,FALSE),VLOOKUP(前回申請!D2321,最低賃金!$A$2:$G$49,2,FALSE))),"")</f>
        <v/>
      </c>
      <c r="F2321" s="7"/>
      <c r="G2321" s="8"/>
      <c r="H2321" s="48"/>
      <c r="I2321" s="28" t="str" cm="1">
        <f t="array" ref="I2321">IFERROR(_xlfn.IFS(COUNTBLANK(F2321:H2321)=3,"",G2321="","G列に金額を入力してください",F2321=3,G2321,H2321="","H列に労働時間を入力してください",F2321=1,ROUND(G2321/(H2321*24),0),F2321=2,ROUND(G2321/(H2321*24),0)),"")</f>
        <v/>
      </c>
      <c r="J2321" s="49" t="str" cm="1">
        <f t="array" ref="J2321">IFERROR(_xlfn.IFS(D2321="","",I2321&lt;E2321,"×（法定外となる従業員です）",I2321&gt;=E2321,"〇"),"")</f>
        <v/>
      </c>
    </row>
    <row r="2322" spans="1:10" ht="14.25" customHeight="1" x14ac:dyDescent="0.4">
      <c r="A2322" s="6" t="str">
        <f t="shared" si="36"/>
        <v/>
      </c>
      <c r="B2322" s="7"/>
      <c r="C2322" s="7"/>
      <c r="D2322" s="7"/>
      <c r="E2322" s="5" t="str">
        <f>IFERROR(IF($F$5&gt;VLOOKUP(前回申請!D2322,最低賃金!$A$2:$G$49,7,FALSE),VLOOKUP(前回申請!D2322,最低賃金!$A$2:$G$49,6,FALSE),IF($F$5&gt;VLOOKUP(前回申請!D2322,最低賃金!$A$2:$G$49,5,FALSE),VLOOKUP(前回申請!D2322,最低賃金!$A$2:$G$49,4,FALSE),VLOOKUP(前回申請!D2322,最低賃金!$A$2:$G$49,2,FALSE))),"")</f>
        <v/>
      </c>
      <c r="F2322" s="7"/>
      <c r="G2322" s="8"/>
      <c r="H2322" s="48"/>
      <c r="I2322" s="28" t="str" cm="1">
        <f t="array" ref="I2322">IFERROR(_xlfn.IFS(COUNTBLANK(F2322:H2322)=3,"",G2322="","G列に金額を入力してください",F2322=3,G2322,H2322="","H列に労働時間を入力してください",F2322=1,ROUND(G2322/(H2322*24),0),F2322=2,ROUND(G2322/(H2322*24),0)),"")</f>
        <v/>
      </c>
      <c r="J2322" s="49" t="str" cm="1">
        <f t="array" ref="J2322">IFERROR(_xlfn.IFS(D2322="","",I2322&lt;E2322,"×（法定外となる従業員です）",I2322&gt;=E2322,"〇"),"")</f>
        <v/>
      </c>
    </row>
    <row r="2323" spans="1:10" ht="14.25" customHeight="1" x14ac:dyDescent="0.4">
      <c r="A2323" s="6" t="str">
        <f t="shared" si="36"/>
        <v/>
      </c>
      <c r="B2323" s="7"/>
      <c r="C2323" s="7"/>
      <c r="D2323" s="7"/>
      <c r="E2323" s="5" t="str">
        <f>IFERROR(IF($F$5&gt;VLOOKUP(前回申請!D2323,最低賃金!$A$2:$G$49,7,FALSE),VLOOKUP(前回申請!D2323,最低賃金!$A$2:$G$49,6,FALSE),IF($F$5&gt;VLOOKUP(前回申請!D2323,最低賃金!$A$2:$G$49,5,FALSE),VLOOKUP(前回申請!D2323,最低賃金!$A$2:$G$49,4,FALSE),VLOOKUP(前回申請!D2323,最低賃金!$A$2:$G$49,2,FALSE))),"")</f>
        <v/>
      </c>
      <c r="F2323" s="7"/>
      <c r="G2323" s="8"/>
      <c r="H2323" s="48"/>
      <c r="I2323" s="28" t="str" cm="1">
        <f t="array" ref="I2323">IFERROR(_xlfn.IFS(COUNTBLANK(F2323:H2323)=3,"",G2323="","G列に金額を入力してください",F2323=3,G2323,H2323="","H列に労働時間を入力してください",F2323=1,ROUND(G2323/(H2323*24),0),F2323=2,ROUND(G2323/(H2323*24),0)),"")</f>
        <v/>
      </c>
      <c r="J2323" s="49" t="str" cm="1">
        <f t="array" ref="J2323">IFERROR(_xlfn.IFS(D2323="","",I2323&lt;E2323,"×（法定外となる従業員です）",I2323&gt;=E2323,"〇"),"")</f>
        <v/>
      </c>
    </row>
    <row r="2324" spans="1:10" ht="14.25" customHeight="1" x14ac:dyDescent="0.4">
      <c r="A2324" s="6" t="str">
        <f t="shared" si="36"/>
        <v/>
      </c>
      <c r="B2324" s="7"/>
      <c r="C2324" s="7"/>
      <c r="D2324" s="7"/>
      <c r="E2324" s="5" t="str">
        <f>IFERROR(IF($F$5&gt;VLOOKUP(前回申請!D2324,最低賃金!$A$2:$G$49,7,FALSE),VLOOKUP(前回申請!D2324,最低賃金!$A$2:$G$49,6,FALSE),IF($F$5&gt;VLOOKUP(前回申請!D2324,最低賃金!$A$2:$G$49,5,FALSE),VLOOKUP(前回申請!D2324,最低賃金!$A$2:$G$49,4,FALSE),VLOOKUP(前回申請!D2324,最低賃金!$A$2:$G$49,2,FALSE))),"")</f>
        <v/>
      </c>
      <c r="F2324" s="7"/>
      <c r="G2324" s="8"/>
      <c r="H2324" s="48"/>
      <c r="I2324" s="28" t="str" cm="1">
        <f t="array" ref="I2324">IFERROR(_xlfn.IFS(COUNTBLANK(F2324:H2324)=3,"",G2324="","G列に金額を入力してください",F2324=3,G2324,H2324="","H列に労働時間を入力してください",F2324=1,ROUND(G2324/(H2324*24),0),F2324=2,ROUND(G2324/(H2324*24),0)),"")</f>
        <v/>
      </c>
      <c r="J2324" s="49" t="str" cm="1">
        <f t="array" ref="J2324">IFERROR(_xlfn.IFS(D2324="","",I2324&lt;E2324,"×（法定外となる従業員です）",I2324&gt;=E2324,"〇"),"")</f>
        <v/>
      </c>
    </row>
    <row r="2325" spans="1:10" ht="14.25" customHeight="1" x14ac:dyDescent="0.4">
      <c r="A2325" s="6" t="str">
        <f t="shared" si="36"/>
        <v/>
      </c>
      <c r="B2325" s="7"/>
      <c r="C2325" s="7"/>
      <c r="D2325" s="7"/>
      <c r="E2325" s="5" t="str">
        <f>IFERROR(IF($F$5&gt;VLOOKUP(前回申請!D2325,最低賃金!$A$2:$G$49,7,FALSE),VLOOKUP(前回申請!D2325,最低賃金!$A$2:$G$49,6,FALSE),IF($F$5&gt;VLOOKUP(前回申請!D2325,最低賃金!$A$2:$G$49,5,FALSE),VLOOKUP(前回申請!D2325,最低賃金!$A$2:$G$49,4,FALSE),VLOOKUP(前回申請!D2325,最低賃金!$A$2:$G$49,2,FALSE))),"")</f>
        <v/>
      </c>
      <c r="F2325" s="7"/>
      <c r="G2325" s="8"/>
      <c r="H2325" s="48"/>
      <c r="I2325" s="28" t="str" cm="1">
        <f t="array" ref="I2325">IFERROR(_xlfn.IFS(COUNTBLANK(F2325:H2325)=3,"",G2325="","G列に金額を入力してください",F2325=3,G2325,H2325="","H列に労働時間を入力してください",F2325=1,ROUND(G2325/(H2325*24),0),F2325=2,ROUND(G2325/(H2325*24),0)),"")</f>
        <v/>
      </c>
      <c r="J2325" s="49" t="str" cm="1">
        <f t="array" ref="J2325">IFERROR(_xlfn.IFS(D2325="","",I2325&lt;E2325,"×（法定外となる従業員です）",I2325&gt;=E2325,"〇"),"")</f>
        <v/>
      </c>
    </row>
    <row r="2326" spans="1:10" ht="14.25" customHeight="1" x14ac:dyDescent="0.4">
      <c r="A2326" s="6" t="str">
        <f t="shared" si="36"/>
        <v/>
      </c>
      <c r="B2326" s="7"/>
      <c r="C2326" s="7"/>
      <c r="D2326" s="7"/>
      <c r="E2326" s="5" t="str">
        <f>IFERROR(IF($F$5&gt;VLOOKUP(前回申請!D2326,最低賃金!$A$2:$G$49,7,FALSE),VLOOKUP(前回申請!D2326,最低賃金!$A$2:$G$49,6,FALSE),IF($F$5&gt;VLOOKUP(前回申請!D2326,最低賃金!$A$2:$G$49,5,FALSE),VLOOKUP(前回申請!D2326,最低賃金!$A$2:$G$49,4,FALSE),VLOOKUP(前回申請!D2326,最低賃金!$A$2:$G$49,2,FALSE))),"")</f>
        <v/>
      </c>
      <c r="F2326" s="7"/>
      <c r="G2326" s="8"/>
      <c r="H2326" s="48"/>
      <c r="I2326" s="28" t="str" cm="1">
        <f t="array" ref="I2326">IFERROR(_xlfn.IFS(COUNTBLANK(F2326:H2326)=3,"",G2326="","G列に金額を入力してください",F2326=3,G2326,H2326="","H列に労働時間を入力してください",F2326=1,ROUND(G2326/(H2326*24),0),F2326=2,ROUND(G2326/(H2326*24),0)),"")</f>
        <v/>
      </c>
      <c r="J2326" s="49" t="str" cm="1">
        <f t="array" ref="J2326">IFERROR(_xlfn.IFS(D2326="","",I2326&lt;E2326,"×（法定外となる従業員です）",I2326&gt;=E2326,"〇"),"")</f>
        <v/>
      </c>
    </row>
    <row r="2327" spans="1:10" ht="14.25" customHeight="1" x14ac:dyDescent="0.4">
      <c r="A2327" s="6" t="str">
        <f t="shared" si="36"/>
        <v/>
      </c>
      <c r="B2327" s="7"/>
      <c r="C2327" s="7"/>
      <c r="D2327" s="7"/>
      <c r="E2327" s="5" t="str">
        <f>IFERROR(IF($F$5&gt;VLOOKUP(前回申請!D2327,最低賃金!$A$2:$G$49,7,FALSE),VLOOKUP(前回申請!D2327,最低賃金!$A$2:$G$49,6,FALSE),IF($F$5&gt;VLOOKUP(前回申請!D2327,最低賃金!$A$2:$G$49,5,FALSE),VLOOKUP(前回申請!D2327,最低賃金!$A$2:$G$49,4,FALSE),VLOOKUP(前回申請!D2327,最低賃金!$A$2:$G$49,2,FALSE))),"")</f>
        <v/>
      </c>
      <c r="F2327" s="7"/>
      <c r="G2327" s="8"/>
      <c r="H2327" s="48"/>
      <c r="I2327" s="28" t="str" cm="1">
        <f t="array" ref="I2327">IFERROR(_xlfn.IFS(COUNTBLANK(F2327:H2327)=3,"",G2327="","G列に金額を入力してください",F2327=3,G2327,H2327="","H列に労働時間を入力してください",F2327=1,ROUND(G2327/(H2327*24),0),F2327=2,ROUND(G2327/(H2327*24),0)),"")</f>
        <v/>
      </c>
      <c r="J2327" s="49" t="str" cm="1">
        <f t="array" ref="J2327">IFERROR(_xlfn.IFS(D2327="","",I2327&lt;E2327,"×（法定外となる従業員です）",I2327&gt;=E2327,"〇"),"")</f>
        <v/>
      </c>
    </row>
    <row r="2328" spans="1:10" ht="14.25" customHeight="1" x14ac:dyDescent="0.4">
      <c r="A2328" s="6" t="str">
        <f t="shared" si="36"/>
        <v/>
      </c>
      <c r="B2328" s="7"/>
      <c r="C2328" s="7"/>
      <c r="D2328" s="7"/>
      <c r="E2328" s="5" t="str">
        <f>IFERROR(IF($F$5&gt;VLOOKUP(前回申請!D2328,最低賃金!$A$2:$G$49,7,FALSE),VLOOKUP(前回申請!D2328,最低賃金!$A$2:$G$49,6,FALSE),IF($F$5&gt;VLOOKUP(前回申請!D2328,最低賃金!$A$2:$G$49,5,FALSE),VLOOKUP(前回申請!D2328,最低賃金!$A$2:$G$49,4,FALSE),VLOOKUP(前回申請!D2328,最低賃金!$A$2:$G$49,2,FALSE))),"")</f>
        <v/>
      </c>
      <c r="F2328" s="7"/>
      <c r="G2328" s="8"/>
      <c r="H2328" s="48"/>
      <c r="I2328" s="28" t="str" cm="1">
        <f t="array" ref="I2328">IFERROR(_xlfn.IFS(COUNTBLANK(F2328:H2328)=3,"",G2328="","G列に金額を入力してください",F2328=3,G2328,H2328="","H列に労働時間を入力してください",F2328=1,ROUND(G2328/(H2328*24),0),F2328=2,ROUND(G2328/(H2328*24),0)),"")</f>
        <v/>
      </c>
      <c r="J2328" s="49" t="str" cm="1">
        <f t="array" ref="J2328">IFERROR(_xlfn.IFS(D2328="","",I2328&lt;E2328,"×（法定外となる従業員です）",I2328&gt;=E2328,"〇"),"")</f>
        <v/>
      </c>
    </row>
    <row r="2329" spans="1:10" ht="14.25" customHeight="1" x14ac:dyDescent="0.4">
      <c r="A2329" s="6" t="str">
        <f t="shared" si="36"/>
        <v/>
      </c>
      <c r="B2329" s="7"/>
      <c r="C2329" s="7"/>
      <c r="D2329" s="7"/>
      <c r="E2329" s="5" t="str">
        <f>IFERROR(IF($F$5&gt;VLOOKUP(前回申請!D2329,最低賃金!$A$2:$G$49,7,FALSE),VLOOKUP(前回申請!D2329,最低賃金!$A$2:$G$49,6,FALSE),IF($F$5&gt;VLOOKUP(前回申請!D2329,最低賃金!$A$2:$G$49,5,FALSE),VLOOKUP(前回申請!D2329,最低賃金!$A$2:$G$49,4,FALSE),VLOOKUP(前回申請!D2329,最低賃金!$A$2:$G$49,2,FALSE))),"")</f>
        <v/>
      </c>
      <c r="F2329" s="7"/>
      <c r="G2329" s="8"/>
      <c r="H2329" s="48"/>
      <c r="I2329" s="28" t="str" cm="1">
        <f t="array" ref="I2329">IFERROR(_xlfn.IFS(COUNTBLANK(F2329:H2329)=3,"",G2329="","G列に金額を入力してください",F2329=3,G2329,H2329="","H列に労働時間を入力してください",F2329=1,ROUND(G2329/(H2329*24),0),F2329=2,ROUND(G2329/(H2329*24),0)),"")</f>
        <v/>
      </c>
      <c r="J2329" s="49" t="str" cm="1">
        <f t="array" ref="J2329">IFERROR(_xlfn.IFS(D2329="","",I2329&lt;E2329,"×（法定外となる従業員です）",I2329&gt;=E2329,"〇"),"")</f>
        <v/>
      </c>
    </row>
    <row r="2330" spans="1:10" ht="14.25" customHeight="1" x14ac:dyDescent="0.4">
      <c r="A2330" s="6" t="str">
        <f t="shared" si="36"/>
        <v/>
      </c>
      <c r="B2330" s="7"/>
      <c r="C2330" s="7"/>
      <c r="D2330" s="7"/>
      <c r="E2330" s="5" t="str">
        <f>IFERROR(IF($F$5&gt;VLOOKUP(前回申請!D2330,最低賃金!$A$2:$G$49,7,FALSE),VLOOKUP(前回申請!D2330,最低賃金!$A$2:$G$49,6,FALSE),IF($F$5&gt;VLOOKUP(前回申請!D2330,最低賃金!$A$2:$G$49,5,FALSE),VLOOKUP(前回申請!D2330,最低賃金!$A$2:$G$49,4,FALSE),VLOOKUP(前回申請!D2330,最低賃金!$A$2:$G$49,2,FALSE))),"")</f>
        <v/>
      </c>
      <c r="F2330" s="7"/>
      <c r="G2330" s="8"/>
      <c r="H2330" s="48"/>
      <c r="I2330" s="28" t="str" cm="1">
        <f t="array" ref="I2330">IFERROR(_xlfn.IFS(COUNTBLANK(F2330:H2330)=3,"",G2330="","G列に金額を入力してください",F2330=3,G2330,H2330="","H列に労働時間を入力してください",F2330=1,ROUND(G2330/(H2330*24),0),F2330=2,ROUND(G2330/(H2330*24),0)),"")</f>
        <v/>
      </c>
      <c r="J2330" s="49" t="str" cm="1">
        <f t="array" ref="J2330">IFERROR(_xlfn.IFS(D2330="","",I2330&lt;E2330,"×（法定外となる従業員です）",I2330&gt;=E2330,"〇"),"")</f>
        <v/>
      </c>
    </row>
    <row r="2331" spans="1:10" ht="14.25" customHeight="1" x14ac:dyDescent="0.4">
      <c r="A2331" s="6" t="str">
        <f t="shared" si="36"/>
        <v/>
      </c>
      <c r="B2331" s="7"/>
      <c r="C2331" s="7"/>
      <c r="D2331" s="7"/>
      <c r="E2331" s="5" t="str">
        <f>IFERROR(IF($F$5&gt;VLOOKUP(前回申請!D2331,最低賃金!$A$2:$G$49,7,FALSE),VLOOKUP(前回申請!D2331,最低賃金!$A$2:$G$49,6,FALSE),IF($F$5&gt;VLOOKUP(前回申請!D2331,最低賃金!$A$2:$G$49,5,FALSE),VLOOKUP(前回申請!D2331,最低賃金!$A$2:$G$49,4,FALSE),VLOOKUP(前回申請!D2331,最低賃金!$A$2:$G$49,2,FALSE))),"")</f>
        <v/>
      </c>
      <c r="F2331" s="7"/>
      <c r="G2331" s="8"/>
      <c r="H2331" s="48"/>
      <c r="I2331" s="28" t="str" cm="1">
        <f t="array" ref="I2331">IFERROR(_xlfn.IFS(COUNTBLANK(F2331:H2331)=3,"",G2331="","G列に金額を入力してください",F2331=3,G2331,H2331="","H列に労働時間を入力してください",F2331=1,ROUND(G2331/(H2331*24),0),F2331=2,ROUND(G2331/(H2331*24),0)),"")</f>
        <v/>
      </c>
      <c r="J2331" s="49" t="str" cm="1">
        <f t="array" ref="J2331">IFERROR(_xlfn.IFS(D2331="","",I2331&lt;E2331,"×（法定外となる従業員です）",I2331&gt;=E2331,"〇"),"")</f>
        <v/>
      </c>
    </row>
    <row r="2332" spans="1:10" ht="14.25" customHeight="1" x14ac:dyDescent="0.4">
      <c r="A2332" s="6" t="str">
        <f t="shared" si="36"/>
        <v/>
      </c>
      <c r="B2332" s="7"/>
      <c r="C2332" s="7"/>
      <c r="D2332" s="7"/>
      <c r="E2332" s="5" t="str">
        <f>IFERROR(IF($F$5&gt;VLOOKUP(前回申請!D2332,最低賃金!$A$2:$G$49,7,FALSE),VLOOKUP(前回申請!D2332,最低賃金!$A$2:$G$49,6,FALSE),IF($F$5&gt;VLOOKUP(前回申請!D2332,最低賃金!$A$2:$G$49,5,FALSE),VLOOKUP(前回申請!D2332,最低賃金!$A$2:$G$49,4,FALSE),VLOOKUP(前回申請!D2332,最低賃金!$A$2:$G$49,2,FALSE))),"")</f>
        <v/>
      </c>
      <c r="F2332" s="7"/>
      <c r="G2332" s="8"/>
      <c r="H2332" s="48"/>
      <c r="I2332" s="28" t="str" cm="1">
        <f t="array" ref="I2332">IFERROR(_xlfn.IFS(COUNTBLANK(F2332:H2332)=3,"",G2332="","G列に金額を入力してください",F2332=3,G2332,H2332="","H列に労働時間を入力してください",F2332=1,ROUND(G2332/(H2332*24),0),F2332=2,ROUND(G2332/(H2332*24),0)),"")</f>
        <v/>
      </c>
      <c r="J2332" s="49" t="str" cm="1">
        <f t="array" ref="J2332">IFERROR(_xlfn.IFS(D2332="","",I2332&lt;E2332,"×（法定外となる従業員です）",I2332&gt;=E2332,"〇"),"")</f>
        <v/>
      </c>
    </row>
    <row r="2333" spans="1:10" ht="14.25" customHeight="1" x14ac:dyDescent="0.4">
      <c r="A2333" s="6" t="str">
        <f t="shared" si="36"/>
        <v/>
      </c>
      <c r="B2333" s="7"/>
      <c r="C2333" s="7"/>
      <c r="D2333" s="7"/>
      <c r="E2333" s="5" t="str">
        <f>IFERROR(IF($F$5&gt;VLOOKUP(前回申請!D2333,最低賃金!$A$2:$G$49,7,FALSE),VLOOKUP(前回申請!D2333,最低賃金!$A$2:$G$49,6,FALSE),IF($F$5&gt;VLOOKUP(前回申請!D2333,最低賃金!$A$2:$G$49,5,FALSE),VLOOKUP(前回申請!D2333,最低賃金!$A$2:$G$49,4,FALSE),VLOOKUP(前回申請!D2333,最低賃金!$A$2:$G$49,2,FALSE))),"")</f>
        <v/>
      </c>
      <c r="F2333" s="7"/>
      <c r="G2333" s="8"/>
      <c r="H2333" s="48"/>
      <c r="I2333" s="28" t="str" cm="1">
        <f t="array" ref="I2333">IFERROR(_xlfn.IFS(COUNTBLANK(F2333:H2333)=3,"",G2333="","G列に金額を入力してください",F2333=3,G2333,H2333="","H列に労働時間を入力してください",F2333=1,ROUND(G2333/(H2333*24),0),F2333=2,ROUND(G2333/(H2333*24),0)),"")</f>
        <v/>
      </c>
      <c r="J2333" s="49" t="str" cm="1">
        <f t="array" ref="J2333">IFERROR(_xlfn.IFS(D2333="","",I2333&lt;E2333,"×（法定外となる従業員です）",I2333&gt;=E2333,"〇"),"")</f>
        <v/>
      </c>
    </row>
    <row r="2334" spans="1:10" ht="14.25" customHeight="1" x14ac:dyDescent="0.4">
      <c r="A2334" s="6" t="str">
        <f t="shared" si="36"/>
        <v/>
      </c>
      <c r="B2334" s="7"/>
      <c r="C2334" s="7"/>
      <c r="D2334" s="7"/>
      <c r="E2334" s="5" t="str">
        <f>IFERROR(IF($F$5&gt;VLOOKUP(前回申請!D2334,最低賃金!$A$2:$G$49,7,FALSE),VLOOKUP(前回申請!D2334,最低賃金!$A$2:$G$49,6,FALSE),IF($F$5&gt;VLOOKUP(前回申請!D2334,最低賃金!$A$2:$G$49,5,FALSE),VLOOKUP(前回申請!D2334,最低賃金!$A$2:$G$49,4,FALSE),VLOOKUP(前回申請!D2334,最低賃金!$A$2:$G$49,2,FALSE))),"")</f>
        <v/>
      </c>
      <c r="F2334" s="7"/>
      <c r="G2334" s="8"/>
      <c r="H2334" s="48"/>
      <c r="I2334" s="28" t="str" cm="1">
        <f t="array" ref="I2334">IFERROR(_xlfn.IFS(COUNTBLANK(F2334:H2334)=3,"",G2334="","G列に金額を入力してください",F2334=3,G2334,H2334="","H列に労働時間を入力してください",F2334=1,ROUND(G2334/(H2334*24),0),F2334=2,ROUND(G2334/(H2334*24),0)),"")</f>
        <v/>
      </c>
      <c r="J2334" s="49" t="str" cm="1">
        <f t="array" ref="J2334">IFERROR(_xlfn.IFS(D2334="","",I2334&lt;E2334,"×（法定外となる従業員です）",I2334&gt;=E2334,"〇"),"")</f>
        <v/>
      </c>
    </row>
    <row r="2335" spans="1:10" ht="14.25" customHeight="1" x14ac:dyDescent="0.4">
      <c r="A2335" s="6" t="str">
        <f t="shared" si="36"/>
        <v/>
      </c>
      <c r="B2335" s="7"/>
      <c r="C2335" s="7"/>
      <c r="D2335" s="7"/>
      <c r="E2335" s="5" t="str">
        <f>IFERROR(IF($F$5&gt;VLOOKUP(前回申請!D2335,最低賃金!$A$2:$G$49,7,FALSE),VLOOKUP(前回申請!D2335,最低賃金!$A$2:$G$49,6,FALSE),IF($F$5&gt;VLOOKUP(前回申請!D2335,最低賃金!$A$2:$G$49,5,FALSE),VLOOKUP(前回申請!D2335,最低賃金!$A$2:$G$49,4,FALSE),VLOOKUP(前回申請!D2335,最低賃金!$A$2:$G$49,2,FALSE))),"")</f>
        <v/>
      </c>
      <c r="F2335" s="7"/>
      <c r="G2335" s="8"/>
      <c r="H2335" s="48"/>
      <c r="I2335" s="28" t="str" cm="1">
        <f t="array" ref="I2335">IFERROR(_xlfn.IFS(COUNTBLANK(F2335:H2335)=3,"",G2335="","G列に金額を入力してください",F2335=3,G2335,H2335="","H列に労働時間を入力してください",F2335=1,ROUND(G2335/(H2335*24),0),F2335=2,ROUND(G2335/(H2335*24),0)),"")</f>
        <v/>
      </c>
      <c r="J2335" s="49" t="str" cm="1">
        <f t="array" ref="J2335">IFERROR(_xlfn.IFS(D2335="","",I2335&lt;E2335,"×（法定外となる従業員です）",I2335&gt;=E2335,"〇"),"")</f>
        <v/>
      </c>
    </row>
    <row r="2336" spans="1:10" ht="14.25" customHeight="1" x14ac:dyDescent="0.4">
      <c r="A2336" s="6" t="str">
        <f t="shared" si="36"/>
        <v/>
      </c>
      <c r="B2336" s="7"/>
      <c r="C2336" s="7"/>
      <c r="D2336" s="7"/>
      <c r="E2336" s="5" t="str">
        <f>IFERROR(IF($F$5&gt;VLOOKUP(前回申請!D2336,最低賃金!$A$2:$G$49,7,FALSE),VLOOKUP(前回申請!D2336,最低賃金!$A$2:$G$49,6,FALSE),IF($F$5&gt;VLOOKUP(前回申請!D2336,最低賃金!$A$2:$G$49,5,FALSE),VLOOKUP(前回申請!D2336,最低賃金!$A$2:$G$49,4,FALSE),VLOOKUP(前回申請!D2336,最低賃金!$A$2:$G$49,2,FALSE))),"")</f>
        <v/>
      </c>
      <c r="F2336" s="7"/>
      <c r="G2336" s="8"/>
      <c r="H2336" s="48"/>
      <c r="I2336" s="28" t="str" cm="1">
        <f t="array" ref="I2336">IFERROR(_xlfn.IFS(COUNTBLANK(F2336:H2336)=3,"",G2336="","G列に金額を入力してください",F2336=3,G2336,H2336="","H列に労働時間を入力してください",F2336=1,ROUND(G2336/(H2336*24),0),F2336=2,ROUND(G2336/(H2336*24),0)),"")</f>
        <v/>
      </c>
      <c r="J2336" s="49" t="str" cm="1">
        <f t="array" ref="J2336">IFERROR(_xlfn.IFS(D2336="","",I2336&lt;E2336,"×（法定外となる従業員です）",I2336&gt;=E2336,"〇"),"")</f>
        <v/>
      </c>
    </row>
    <row r="2337" spans="1:10" ht="14.25" customHeight="1" x14ac:dyDescent="0.4">
      <c r="A2337" s="6" t="str">
        <f t="shared" si="36"/>
        <v/>
      </c>
      <c r="B2337" s="7"/>
      <c r="C2337" s="7"/>
      <c r="D2337" s="7"/>
      <c r="E2337" s="5" t="str">
        <f>IFERROR(IF($F$5&gt;VLOOKUP(前回申請!D2337,最低賃金!$A$2:$G$49,7,FALSE),VLOOKUP(前回申請!D2337,最低賃金!$A$2:$G$49,6,FALSE),IF($F$5&gt;VLOOKUP(前回申請!D2337,最低賃金!$A$2:$G$49,5,FALSE),VLOOKUP(前回申請!D2337,最低賃金!$A$2:$G$49,4,FALSE),VLOOKUP(前回申請!D2337,最低賃金!$A$2:$G$49,2,FALSE))),"")</f>
        <v/>
      </c>
      <c r="F2337" s="7"/>
      <c r="G2337" s="8"/>
      <c r="H2337" s="48"/>
      <c r="I2337" s="28" t="str" cm="1">
        <f t="array" ref="I2337">IFERROR(_xlfn.IFS(COUNTBLANK(F2337:H2337)=3,"",G2337="","G列に金額を入力してください",F2337=3,G2337,H2337="","H列に労働時間を入力してください",F2337=1,ROUND(G2337/(H2337*24),0),F2337=2,ROUND(G2337/(H2337*24),0)),"")</f>
        <v/>
      </c>
      <c r="J2337" s="49" t="str" cm="1">
        <f t="array" ref="J2337">IFERROR(_xlfn.IFS(D2337="","",I2337&lt;E2337,"×（法定外となる従業員です）",I2337&gt;=E2337,"〇"),"")</f>
        <v/>
      </c>
    </row>
    <row r="2338" spans="1:10" ht="14.25" customHeight="1" x14ac:dyDescent="0.4">
      <c r="A2338" s="6" t="str">
        <f t="shared" si="36"/>
        <v/>
      </c>
      <c r="B2338" s="7"/>
      <c r="C2338" s="7"/>
      <c r="D2338" s="7"/>
      <c r="E2338" s="5" t="str">
        <f>IFERROR(IF($F$5&gt;VLOOKUP(前回申請!D2338,最低賃金!$A$2:$G$49,7,FALSE),VLOOKUP(前回申請!D2338,最低賃金!$A$2:$G$49,6,FALSE),IF($F$5&gt;VLOOKUP(前回申請!D2338,最低賃金!$A$2:$G$49,5,FALSE),VLOOKUP(前回申請!D2338,最低賃金!$A$2:$G$49,4,FALSE),VLOOKUP(前回申請!D2338,最低賃金!$A$2:$G$49,2,FALSE))),"")</f>
        <v/>
      </c>
      <c r="F2338" s="7"/>
      <c r="G2338" s="8"/>
      <c r="H2338" s="48"/>
      <c r="I2338" s="28" t="str" cm="1">
        <f t="array" ref="I2338">IFERROR(_xlfn.IFS(COUNTBLANK(F2338:H2338)=3,"",G2338="","G列に金額を入力してください",F2338=3,G2338,H2338="","H列に労働時間を入力してください",F2338=1,ROUND(G2338/(H2338*24),0),F2338=2,ROUND(G2338/(H2338*24),0)),"")</f>
        <v/>
      </c>
      <c r="J2338" s="49" t="str" cm="1">
        <f t="array" ref="J2338">IFERROR(_xlfn.IFS(D2338="","",I2338&lt;E2338,"×（法定外となる従業員です）",I2338&gt;=E2338,"〇"),"")</f>
        <v/>
      </c>
    </row>
    <row r="2339" spans="1:10" ht="14.25" customHeight="1" x14ac:dyDescent="0.4">
      <c r="A2339" s="6" t="str">
        <f t="shared" si="36"/>
        <v/>
      </c>
      <c r="B2339" s="7"/>
      <c r="C2339" s="7"/>
      <c r="D2339" s="7"/>
      <c r="E2339" s="5" t="str">
        <f>IFERROR(IF($F$5&gt;VLOOKUP(前回申請!D2339,最低賃金!$A$2:$G$49,7,FALSE),VLOOKUP(前回申請!D2339,最低賃金!$A$2:$G$49,6,FALSE),IF($F$5&gt;VLOOKUP(前回申請!D2339,最低賃金!$A$2:$G$49,5,FALSE),VLOOKUP(前回申請!D2339,最低賃金!$A$2:$G$49,4,FALSE),VLOOKUP(前回申請!D2339,最低賃金!$A$2:$G$49,2,FALSE))),"")</f>
        <v/>
      </c>
      <c r="F2339" s="7"/>
      <c r="G2339" s="8"/>
      <c r="H2339" s="48"/>
      <c r="I2339" s="28" t="str" cm="1">
        <f t="array" ref="I2339">IFERROR(_xlfn.IFS(COUNTBLANK(F2339:H2339)=3,"",G2339="","G列に金額を入力してください",F2339=3,G2339,H2339="","H列に労働時間を入力してください",F2339=1,ROUND(G2339/(H2339*24),0),F2339=2,ROUND(G2339/(H2339*24),0)),"")</f>
        <v/>
      </c>
      <c r="J2339" s="49" t="str" cm="1">
        <f t="array" ref="J2339">IFERROR(_xlfn.IFS(D2339="","",I2339&lt;E2339,"×（法定外となる従業員です）",I2339&gt;=E2339,"〇"),"")</f>
        <v/>
      </c>
    </row>
    <row r="2340" spans="1:10" ht="14.25" customHeight="1" x14ac:dyDescent="0.4">
      <c r="A2340" s="6" t="str">
        <f t="shared" si="36"/>
        <v/>
      </c>
      <c r="B2340" s="7"/>
      <c r="C2340" s="7"/>
      <c r="D2340" s="7"/>
      <c r="E2340" s="5" t="str">
        <f>IFERROR(IF($F$5&gt;VLOOKUP(前回申請!D2340,最低賃金!$A$2:$G$49,7,FALSE),VLOOKUP(前回申請!D2340,最低賃金!$A$2:$G$49,6,FALSE),IF($F$5&gt;VLOOKUP(前回申請!D2340,最低賃金!$A$2:$G$49,5,FALSE),VLOOKUP(前回申請!D2340,最低賃金!$A$2:$G$49,4,FALSE),VLOOKUP(前回申請!D2340,最低賃金!$A$2:$G$49,2,FALSE))),"")</f>
        <v/>
      </c>
      <c r="F2340" s="7"/>
      <c r="G2340" s="8"/>
      <c r="H2340" s="48"/>
      <c r="I2340" s="28" t="str" cm="1">
        <f t="array" ref="I2340">IFERROR(_xlfn.IFS(COUNTBLANK(F2340:H2340)=3,"",G2340="","G列に金額を入力してください",F2340=3,G2340,H2340="","H列に労働時間を入力してください",F2340=1,ROUND(G2340/(H2340*24),0),F2340=2,ROUND(G2340/(H2340*24),0)),"")</f>
        <v/>
      </c>
      <c r="J2340" s="49" t="str" cm="1">
        <f t="array" ref="J2340">IFERROR(_xlfn.IFS(D2340="","",I2340&lt;E2340,"×（法定外となる従業員です）",I2340&gt;=E2340,"〇"),"")</f>
        <v/>
      </c>
    </row>
    <row r="2341" spans="1:10" ht="14.25" customHeight="1" x14ac:dyDescent="0.4">
      <c r="A2341" s="6" t="str">
        <f t="shared" si="36"/>
        <v/>
      </c>
      <c r="B2341" s="7"/>
      <c r="C2341" s="7"/>
      <c r="D2341" s="7"/>
      <c r="E2341" s="5" t="str">
        <f>IFERROR(IF($F$5&gt;VLOOKUP(前回申請!D2341,最低賃金!$A$2:$G$49,7,FALSE),VLOOKUP(前回申請!D2341,最低賃金!$A$2:$G$49,6,FALSE),IF($F$5&gt;VLOOKUP(前回申請!D2341,最低賃金!$A$2:$G$49,5,FALSE),VLOOKUP(前回申請!D2341,最低賃金!$A$2:$G$49,4,FALSE),VLOOKUP(前回申請!D2341,最低賃金!$A$2:$G$49,2,FALSE))),"")</f>
        <v/>
      </c>
      <c r="F2341" s="7"/>
      <c r="G2341" s="8"/>
      <c r="H2341" s="48"/>
      <c r="I2341" s="28" t="str" cm="1">
        <f t="array" ref="I2341">IFERROR(_xlfn.IFS(COUNTBLANK(F2341:H2341)=3,"",G2341="","G列に金額を入力してください",F2341=3,G2341,H2341="","H列に労働時間を入力してください",F2341=1,ROUND(G2341/(H2341*24),0),F2341=2,ROUND(G2341/(H2341*24),0)),"")</f>
        <v/>
      </c>
      <c r="J2341" s="49" t="str" cm="1">
        <f t="array" ref="J2341">IFERROR(_xlfn.IFS(D2341="","",I2341&lt;E2341,"×（法定外となる従業員です）",I2341&gt;=E2341,"〇"),"")</f>
        <v/>
      </c>
    </row>
    <row r="2342" spans="1:10" ht="14.25" customHeight="1" x14ac:dyDescent="0.4">
      <c r="A2342" s="6" t="str">
        <f t="shared" si="36"/>
        <v/>
      </c>
      <c r="B2342" s="7"/>
      <c r="C2342" s="7"/>
      <c r="D2342" s="7"/>
      <c r="E2342" s="5" t="str">
        <f>IFERROR(IF($F$5&gt;VLOOKUP(前回申請!D2342,最低賃金!$A$2:$G$49,7,FALSE),VLOOKUP(前回申請!D2342,最低賃金!$A$2:$G$49,6,FALSE),IF($F$5&gt;VLOOKUP(前回申請!D2342,最低賃金!$A$2:$G$49,5,FALSE),VLOOKUP(前回申請!D2342,最低賃金!$A$2:$G$49,4,FALSE),VLOOKUP(前回申請!D2342,最低賃金!$A$2:$G$49,2,FALSE))),"")</f>
        <v/>
      </c>
      <c r="F2342" s="7"/>
      <c r="G2342" s="8"/>
      <c r="H2342" s="48"/>
      <c r="I2342" s="28" t="str" cm="1">
        <f t="array" ref="I2342">IFERROR(_xlfn.IFS(COUNTBLANK(F2342:H2342)=3,"",G2342="","G列に金額を入力してください",F2342=3,G2342,H2342="","H列に労働時間を入力してください",F2342=1,ROUND(G2342/(H2342*24),0),F2342=2,ROUND(G2342/(H2342*24),0)),"")</f>
        <v/>
      </c>
      <c r="J2342" s="49" t="str" cm="1">
        <f t="array" ref="J2342">IFERROR(_xlfn.IFS(D2342="","",I2342&lt;E2342,"×（法定外となる従業員です）",I2342&gt;=E2342,"〇"),"")</f>
        <v/>
      </c>
    </row>
    <row r="2343" spans="1:10" ht="14.25" customHeight="1" x14ac:dyDescent="0.4">
      <c r="A2343" s="6" t="str">
        <f t="shared" si="36"/>
        <v/>
      </c>
      <c r="B2343" s="7"/>
      <c r="C2343" s="7"/>
      <c r="D2343" s="7"/>
      <c r="E2343" s="5" t="str">
        <f>IFERROR(IF($F$5&gt;VLOOKUP(前回申請!D2343,最低賃金!$A$2:$G$49,7,FALSE),VLOOKUP(前回申請!D2343,最低賃金!$A$2:$G$49,6,FALSE),IF($F$5&gt;VLOOKUP(前回申請!D2343,最低賃金!$A$2:$G$49,5,FALSE),VLOOKUP(前回申請!D2343,最低賃金!$A$2:$G$49,4,FALSE),VLOOKUP(前回申請!D2343,最低賃金!$A$2:$G$49,2,FALSE))),"")</f>
        <v/>
      </c>
      <c r="F2343" s="7"/>
      <c r="G2343" s="8"/>
      <c r="H2343" s="48"/>
      <c r="I2343" s="28" t="str" cm="1">
        <f t="array" ref="I2343">IFERROR(_xlfn.IFS(COUNTBLANK(F2343:H2343)=3,"",G2343="","G列に金額を入力してください",F2343=3,G2343,H2343="","H列に労働時間を入力してください",F2343=1,ROUND(G2343/(H2343*24),0),F2343=2,ROUND(G2343/(H2343*24),0)),"")</f>
        <v/>
      </c>
      <c r="J2343" s="49" t="str" cm="1">
        <f t="array" ref="J2343">IFERROR(_xlfn.IFS(D2343="","",I2343&lt;E2343,"×（法定外となる従業員です）",I2343&gt;=E2343,"〇"),"")</f>
        <v/>
      </c>
    </row>
    <row r="2344" spans="1:10" ht="14.25" customHeight="1" x14ac:dyDescent="0.4">
      <c r="A2344" s="6" t="str">
        <f t="shared" si="36"/>
        <v/>
      </c>
      <c r="B2344" s="7"/>
      <c r="C2344" s="7"/>
      <c r="D2344" s="7"/>
      <c r="E2344" s="5" t="str">
        <f>IFERROR(IF($F$5&gt;VLOOKUP(前回申請!D2344,最低賃金!$A$2:$G$49,7,FALSE),VLOOKUP(前回申請!D2344,最低賃金!$A$2:$G$49,6,FALSE),IF($F$5&gt;VLOOKUP(前回申請!D2344,最低賃金!$A$2:$G$49,5,FALSE),VLOOKUP(前回申請!D2344,最低賃金!$A$2:$G$49,4,FALSE),VLOOKUP(前回申請!D2344,最低賃金!$A$2:$G$49,2,FALSE))),"")</f>
        <v/>
      </c>
      <c r="F2344" s="7"/>
      <c r="G2344" s="8"/>
      <c r="H2344" s="48"/>
      <c r="I2344" s="28" t="str" cm="1">
        <f t="array" ref="I2344">IFERROR(_xlfn.IFS(COUNTBLANK(F2344:H2344)=3,"",G2344="","G列に金額を入力してください",F2344=3,G2344,H2344="","H列に労働時間を入力してください",F2344=1,ROUND(G2344/(H2344*24),0),F2344=2,ROUND(G2344/(H2344*24),0)),"")</f>
        <v/>
      </c>
      <c r="J2344" s="49" t="str" cm="1">
        <f t="array" ref="J2344">IFERROR(_xlfn.IFS(D2344="","",I2344&lt;E2344,"×（法定外となる従業員です）",I2344&gt;=E2344,"〇"),"")</f>
        <v/>
      </c>
    </row>
    <row r="2345" spans="1:10" ht="14.25" customHeight="1" x14ac:dyDescent="0.4">
      <c r="A2345" s="6" t="str">
        <f t="shared" si="36"/>
        <v/>
      </c>
      <c r="B2345" s="7"/>
      <c r="C2345" s="7"/>
      <c r="D2345" s="7"/>
      <c r="E2345" s="5" t="str">
        <f>IFERROR(IF($F$5&gt;VLOOKUP(前回申請!D2345,最低賃金!$A$2:$G$49,7,FALSE),VLOOKUP(前回申請!D2345,最低賃金!$A$2:$G$49,6,FALSE),IF($F$5&gt;VLOOKUP(前回申請!D2345,最低賃金!$A$2:$G$49,5,FALSE),VLOOKUP(前回申請!D2345,最低賃金!$A$2:$G$49,4,FALSE),VLOOKUP(前回申請!D2345,最低賃金!$A$2:$G$49,2,FALSE))),"")</f>
        <v/>
      </c>
      <c r="F2345" s="7"/>
      <c r="G2345" s="8"/>
      <c r="H2345" s="48"/>
      <c r="I2345" s="28" t="str" cm="1">
        <f t="array" ref="I2345">IFERROR(_xlfn.IFS(COUNTBLANK(F2345:H2345)=3,"",G2345="","G列に金額を入力してください",F2345=3,G2345,H2345="","H列に労働時間を入力してください",F2345=1,ROUND(G2345/(H2345*24),0),F2345=2,ROUND(G2345/(H2345*24),0)),"")</f>
        <v/>
      </c>
      <c r="J2345" s="49" t="str" cm="1">
        <f t="array" ref="J2345">IFERROR(_xlfn.IFS(D2345="","",I2345&lt;E2345,"×（法定外となる従業員です）",I2345&gt;=E2345,"〇"),"")</f>
        <v/>
      </c>
    </row>
    <row r="2346" spans="1:10" ht="14.25" customHeight="1" x14ac:dyDescent="0.4">
      <c r="A2346" s="6" t="str">
        <f t="shared" si="36"/>
        <v/>
      </c>
      <c r="B2346" s="7"/>
      <c r="C2346" s="7"/>
      <c r="D2346" s="7"/>
      <c r="E2346" s="5" t="str">
        <f>IFERROR(IF($F$5&gt;VLOOKUP(前回申請!D2346,最低賃金!$A$2:$G$49,7,FALSE),VLOOKUP(前回申請!D2346,最低賃金!$A$2:$G$49,6,FALSE),IF($F$5&gt;VLOOKUP(前回申請!D2346,最低賃金!$A$2:$G$49,5,FALSE),VLOOKUP(前回申請!D2346,最低賃金!$A$2:$G$49,4,FALSE),VLOOKUP(前回申請!D2346,最低賃金!$A$2:$G$49,2,FALSE))),"")</f>
        <v/>
      </c>
      <c r="F2346" s="7"/>
      <c r="G2346" s="8"/>
      <c r="H2346" s="48"/>
      <c r="I2346" s="28" t="str" cm="1">
        <f t="array" ref="I2346">IFERROR(_xlfn.IFS(COUNTBLANK(F2346:H2346)=3,"",G2346="","G列に金額を入力してください",F2346=3,G2346,H2346="","H列に労働時間を入力してください",F2346=1,ROUND(G2346/(H2346*24),0),F2346=2,ROUND(G2346/(H2346*24),0)),"")</f>
        <v/>
      </c>
      <c r="J2346" s="49" t="str" cm="1">
        <f t="array" ref="J2346">IFERROR(_xlfn.IFS(D2346="","",I2346&lt;E2346,"×（法定外となる従業員です）",I2346&gt;=E2346,"〇"),"")</f>
        <v/>
      </c>
    </row>
    <row r="2347" spans="1:10" ht="14.25" customHeight="1" x14ac:dyDescent="0.4">
      <c r="A2347" s="6" t="str">
        <f t="shared" si="36"/>
        <v/>
      </c>
      <c r="B2347" s="7"/>
      <c r="C2347" s="7"/>
      <c r="D2347" s="7"/>
      <c r="E2347" s="5" t="str">
        <f>IFERROR(IF($F$5&gt;VLOOKUP(前回申請!D2347,最低賃金!$A$2:$G$49,7,FALSE),VLOOKUP(前回申請!D2347,最低賃金!$A$2:$G$49,6,FALSE),IF($F$5&gt;VLOOKUP(前回申請!D2347,最低賃金!$A$2:$G$49,5,FALSE),VLOOKUP(前回申請!D2347,最低賃金!$A$2:$G$49,4,FALSE),VLOOKUP(前回申請!D2347,最低賃金!$A$2:$G$49,2,FALSE))),"")</f>
        <v/>
      </c>
      <c r="F2347" s="7"/>
      <c r="G2347" s="8"/>
      <c r="H2347" s="48"/>
      <c r="I2347" s="28" t="str" cm="1">
        <f t="array" ref="I2347">IFERROR(_xlfn.IFS(COUNTBLANK(F2347:H2347)=3,"",G2347="","G列に金額を入力してください",F2347=3,G2347,H2347="","H列に労働時間を入力してください",F2347=1,ROUND(G2347/(H2347*24),0),F2347=2,ROUND(G2347/(H2347*24),0)),"")</f>
        <v/>
      </c>
      <c r="J2347" s="49" t="str" cm="1">
        <f t="array" ref="J2347">IFERROR(_xlfn.IFS(D2347="","",I2347&lt;E2347,"×（法定外となる従業員です）",I2347&gt;=E2347,"〇"),"")</f>
        <v/>
      </c>
    </row>
    <row r="2348" spans="1:10" ht="14.25" customHeight="1" x14ac:dyDescent="0.4">
      <c r="A2348" s="6" t="str">
        <f t="shared" si="36"/>
        <v/>
      </c>
      <c r="B2348" s="7"/>
      <c r="C2348" s="7"/>
      <c r="D2348" s="7"/>
      <c r="E2348" s="5" t="str">
        <f>IFERROR(IF($F$5&gt;VLOOKUP(前回申請!D2348,最低賃金!$A$2:$G$49,7,FALSE),VLOOKUP(前回申請!D2348,最低賃金!$A$2:$G$49,6,FALSE),IF($F$5&gt;VLOOKUP(前回申請!D2348,最低賃金!$A$2:$G$49,5,FALSE),VLOOKUP(前回申請!D2348,最低賃金!$A$2:$G$49,4,FALSE),VLOOKUP(前回申請!D2348,最低賃金!$A$2:$G$49,2,FALSE))),"")</f>
        <v/>
      </c>
      <c r="F2348" s="7"/>
      <c r="G2348" s="8"/>
      <c r="H2348" s="48"/>
      <c r="I2348" s="28" t="str" cm="1">
        <f t="array" ref="I2348">IFERROR(_xlfn.IFS(COUNTBLANK(F2348:H2348)=3,"",G2348="","G列に金額を入力してください",F2348=3,G2348,H2348="","H列に労働時間を入力してください",F2348=1,ROUND(G2348/(H2348*24),0),F2348=2,ROUND(G2348/(H2348*24),0)),"")</f>
        <v/>
      </c>
      <c r="J2348" s="49" t="str" cm="1">
        <f t="array" ref="J2348">IFERROR(_xlfn.IFS(D2348="","",I2348&lt;E2348,"×（法定外となる従業員です）",I2348&gt;=E2348,"〇"),"")</f>
        <v/>
      </c>
    </row>
    <row r="2349" spans="1:10" ht="14.25" customHeight="1" x14ac:dyDescent="0.4">
      <c r="A2349" s="6" t="str">
        <f t="shared" si="36"/>
        <v/>
      </c>
      <c r="B2349" s="7"/>
      <c r="C2349" s="7"/>
      <c r="D2349" s="7"/>
      <c r="E2349" s="5" t="str">
        <f>IFERROR(IF($F$5&gt;VLOOKUP(前回申請!D2349,最低賃金!$A$2:$G$49,7,FALSE),VLOOKUP(前回申請!D2349,最低賃金!$A$2:$G$49,6,FALSE),IF($F$5&gt;VLOOKUP(前回申請!D2349,最低賃金!$A$2:$G$49,5,FALSE),VLOOKUP(前回申請!D2349,最低賃金!$A$2:$G$49,4,FALSE),VLOOKUP(前回申請!D2349,最低賃金!$A$2:$G$49,2,FALSE))),"")</f>
        <v/>
      </c>
      <c r="F2349" s="7"/>
      <c r="G2349" s="8"/>
      <c r="H2349" s="48"/>
      <c r="I2349" s="28" t="str" cm="1">
        <f t="array" ref="I2349">IFERROR(_xlfn.IFS(COUNTBLANK(F2349:H2349)=3,"",G2349="","G列に金額を入力してください",F2349=3,G2349,H2349="","H列に労働時間を入力してください",F2349=1,ROUND(G2349/(H2349*24),0),F2349=2,ROUND(G2349/(H2349*24),0)),"")</f>
        <v/>
      </c>
      <c r="J2349" s="49" t="str" cm="1">
        <f t="array" ref="J2349">IFERROR(_xlfn.IFS(D2349="","",I2349&lt;E2349,"×（法定外となる従業員です）",I2349&gt;=E2349,"〇"),"")</f>
        <v/>
      </c>
    </row>
    <row r="2350" spans="1:10" ht="14.25" customHeight="1" x14ac:dyDescent="0.4">
      <c r="A2350" s="6" t="str">
        <f t="shared" si="36"/>
        <v/>
      </c>
      <c r="B2350" s="7"/>
      <c r="C2350" s="7"/>
      <c r="D2350" s="7"/>
      <c r="E2350" s="5" t="str">
        <f>IFERROR(IF($F$5&gt;VLOOKUP(前回申請!D2350,最低賃金!$A$2:$G$49,7,FALSE),VLOOKUP(前回申請!D2350,最低賃金!$A$2:$G$49,6,FALSE),IF($F$5&gt;VLOOKUP(前回申請!D2350,最低賃金!$A$2:$G$49,5,FALSE),VLOOKUP(前回申請!D2350,最低賃金!$A$2:$G$49,4,FALSE),VLOOKUP(前回申請!D2350,最低賃金!$A$2:$G$49,2,FALSE))),"")</f>
        <v/>
      </c>
      <c r="F2350" s="7"/>
      <c r="G2350" s="8"/>
      <c r="H2350" s="48"/>
      <c r="I2350" s="28" t="str" cm="1">
        <f t="array" ref="I2350">IFERROR(_xlfn.IFS(COUNTBLANK(F2350:H2350)=3,"",G2350="","G列に金額を入力してください",F2350=3,G2350,H2350="","H列に労働時間を入力してください",F2350=1,ROUND(G2350/(H2350*24),0),F2350=2,ROUND(G2350/(H2350*24),0)),"")</f>
        <v/>
      </c>
      <c r="J2350" s="49" t="str" cm="1">
        <f t="array" ref="J2350">IFERROR(_xlfn.IFS(D2350="","",I2350&lt;E2350,"×（法定外となる従業員です）",I2350&gt;=E2350,"〇"),"")</f>
        <v/>
      </c>
    </row>
    <row r="2351" spans="1:10" ht="14.25" customHeight="1" x14ac:dyDescent="0.4">
      <c r="A2351" s="6" t="str">
        <f t="shared" si="36"/>
        <v/>
      </c>
      <c r="B2351" s="7"/>
      <c r="C2351" s="7"/>
      <c r="D2351" s="7"/>
      <c r="E2351" s="5" t="str">
        <f>IFERROR(IF($F$5&gt;VLOOKUP(前回申請!D2351,最低賃金!$A$2:$G$49,7,FALSE),VLOOKUP(前回申請!D2351,最低賃金!$A$2:$G$49,6,FALSE),IF($F$5&gt;VLOOKUP(前回申請!D2351,最低賃金!$A$2:$G$49,5,FALSE),VLOOKUP(前回申請!D2351,最低賃金!$A$2:$G$49,4,FALSE),VLOOKUP(前回申請!D2351,最低賃金!$A$2:$G$49,2,FALSE))),"")</f>
        <v/>
      </c>
      <c r="F2351" s="7"/>
      <c r="G2351" s="8"/>
      <c r="H2351" s="48"/>
      <c r="I2351" s="28" t="str" cm="1">
        <f t="array" ref="I2351">IFERROR(_xlfn.IFS(COUNTBLANK(F2351:H2351)=3,"",G2351="","G列に金額を入力してください",F2351=3,G2351,H2351="","H列に労働時間を入力してください",F2351=1,ROUND(G2351/(H2351*24),0),F2351=2,ROUND(G2351/(H2351*24),0)),"")</f>
        <v/>
      </c>
      <c r="J2351" s="49" t="str" cm="1">
        <f t="array" ref="J2351">IFERROR(_xlfn.IFS(D2351="","",I2351&lt;E2351,"×（法定外となる従業員です）",I2351&gt;=E2351,"〇"),"")</f>
        <v/>
      </c>
    </row>
    <row r="2352" spans="1:10" ht="14.25" customHeight="1" x14ac:dyDescent="0.4">
      <c r="A2352" s="6" t="str">
        <f t="shared" si="36"/>
        <v/>
      </c>
      <c r="B2352" s="7"/>
      <c r="C2352" s="7"/>
      <c r="D2352" s="7"/>
      <c r="E2352" s="5" t="str">
        <f>IFERROR(IF($F$5&gt;VLOOKUP(前回申請!D2352,最低賃金!$A$2:$G$49,7,FALSE),VLOOKUP(前回申請!D2352,最低賃金!$A$2:$G$49,6,FALSE),IF($F$5&gt;VLOOKUP(前回申請!D2352,最低賃金!$A$2:$G$49,5,FALSE),VLOOKUP(前回申請!D2352,最低賃金!$A$2:$G$49,4,FALSE),VLOOKUP(前回申請!D2352,最低賃金!$A$2:$G$49,2,FALSE))),"")</f>
        <v/>
      </c>
      <c r="F2352" s="7"/>
      <c r="G2352" s="8"/>
      <c r="H2352" s="48"/>
      <c r="I2352" s="28" t="str" cm="1">
        <f t="array" ref="I2352">IFERROR(_xlfn.IFS(COUNTBLANK(F2352:H2352)=3,"",G2352="","G列に金額を入力してください",F2352=3,G2352,H2352="","H列に労働時間を入力してください",F2352=1,ROUND(G2352/(H2352*24),0),F2352=2,ROUND(G2352/(H2352*24),0)),"")</f>
        <v/>
      </c>
      <c r="J2352" s="49" t="str" cm="1">
        <f t="array" ref="J2352">IFERROR(_xlfn.IFS(D2352="","",I2352&lt;E2352,"×（法定外となる従業員です）",I2352&gt;=E2352,"〇"),"")</f>
        <v/>
      </c>
    </row>
    <row r="2353" spans="1:10" ht="14.25" customHeight="1" x14ac:dyDescent="0.4">
      <c r="A2353" s="6" t="str">
        <f t="shared" si="36"/>
        <v/>
      </c>
      <c r="B2353" s="7"/>
      <c r="C2353" s="7"/>
      <c r="D2353" s="7"/>
      <c r="E2353" s="5" t="str">
        <f>IFERROR(IF($F$5&gt;VLOOKUP(前回申請!D2353,最低賃金!$A$2:$G$49,7,FALSE),VLOOKUP(前回申請!D2353,最低賃金!$A$2:$G$49,6,FALSE),IF($F$5&gt;VLOOKUP(前回申請!D2353,最低賃金!$A$2:$G$49,5,FALSE),VLOOKUP(前回申請!D2353,最低賃金!$A$2:$G$49,4,FALSE),VLOOKUP(前回申請!D2353,最低賃金!$A$2:$G$49,2,FALSE))),"")</f>
        <v/>
      </c>
      <c r="F2353" s="7"/>
      <c r="G2353" s="8"/>
      <c r="H2353" s="48"/>
      <c r="I2353" s="28" t="str" cm="1">
        <f t="array" ref="I2353">IFERROR(_xlfn.IFS(COUNTBLANK(F2353:H2353)=3,"",G2353="","G列に金額を入力してください",F2353=3,G2353,H2353="","H列に労働時間を入力してください",F2353=1,ROUND(G2353/(H2353*24),0),F2353=2,ROUND(G2353/(H2353*24),0)),"")</f>
        <v/>
      </c>
      <c r="J2353" s="49" t="str" cm="1">
        <f t="array" ref="J2353">IFERROR(_xlfn.IFS(D2353="","",I2353&lt;E2353,"×（法定外となる従業員です）",I2353&gt;=E2353,"〇"),"")</f>
        <v/>
      </c>
    </row>
    <row r="2354" spans="1:10" ht="14.25" customHeight="1" x14ac:dyDescent="0.4">
      <c r="A2354" s="6" t="str">
        <f t="shared" si="36"/>
        <v/>
      </c>
      <c r="B2354" s="7"/>
      <c r="C2354" s="7"/>
      <c r="D2354" s="7"/>
      <c r="E2354" s="5" t="str">
        <f>IFERROR(IF($F$5&gt;VLOOKUP(前回申請!D2354,最低賃金!$A$2:$G$49,7,FALSE),VLOOKUP(前回申請!D2354,最低賃金!$A$2:$G$49,6,FALSE),IF($F$5&gt;VLOOKUP(前回申請!D2354,最低賃金!$A$2:$G$49,5,FALSE),VLOOKUP(前回申請!D2354,最低賃金!$A$2:$G$49,4,FALSE),VLOOKUP(前回申請!D2354,最低賃金!$A$2:$G$49,2,FALSE))),"")</f>
        <v/>
      </c>
      <c r="F2354" s="7"/>
      <c r="G2354" s="8"/>
      <c r="H2354" s="48"/>
      <c r="I2354" s="28" t="str" cm="1">
        <f t="array" ref="I2354">IFERROR(_xlfn.IFS(COUNTBLANK(F2354:H2354)=3,"",G2354="","G列に金額を入力してください",F2354=3,G2354,H2354="","H列に労働時間を入力してください",F2354=1,ROUND(G2354/(H2354*24),0),F2354=2,ROUND(G2354/(H2354*24),0)),"")</f>
        <v/>
      </c>
      <c r="J2354" s="49" t="str" cm="1">
        <f t="array" ref="J2354">IFERROR(_xlfn.IFS(D2354="","",I2354&lt;E2354,"×（法定外となる従業員です）",I2354&gt;=E2354,"〇"),"")</f>
        <v/>
      </c>
    </row>
    <row r="2355" spans="1:10" ht="14.25" customHeight="1" x14ac:dyDescent="0.4">
      <c r="A2355" s="6" t="str">
        <f t="shared" si="36"/>
        <v/>
      </c>
      <c r="B2355" s="7"/>
      <c r="C2355" s="7"/>
      <c r="D2355" s="7"/>
      <c r="E2355" s="5" t="str">
        <f>IFERROR(IF($F$5&gt;VLOOKUP(前回申請!D2355,最低賃金!$A$2:$G$49,7,FALSE),VLOOKUP(前回申請!D2355,最低賃金!$A$2:$G$49,6,FALSE),IF($F$5&gt;VLOOKUP(前回申請!D2355,最低賃金!$A$2:$G$49,5,FALSE),VLOOKUP(前回申請!D2355,最低賃金!$A$2:$G$49,4,FALSE),VLOOKUP(前回申請!D2355,最低賃金!$A$2:$G$49,2,FALSE))),"")</f>
        <v/>
      </c>
      <c r="F2355" s="7"/>
      <c r="G2355" s="8"/>
      <c r="H2355" s="48"/>
      <c r="I2355" s="28" t="str" cm="1">
        <f t="array" ref="I2355">IFERROR(_xlfn.IFS(COUNTBLANK(F2355:H2355)=3,"",G2355="","G列に金額を入力してください",F2355=3,G2355,H2355="","H列に労働時間を入力してください",F2355=1,ROUND(G2355/(H2355*24),0),F2355=2,ROUND(G2355/(H2355*24),0)),"")</f>
        <v/>
      </c>
      <c r="J2355" s="49" t="str" cm="1">
        <f t="array" ref="J2355">IFERROR(_xlfn.IFS(D2355="","",I2355&lt;E2355,"×（法定外となる従業員です）",I2355&gt;=E2355,"〇"),"")</f>
        <v/>
      </c>
    </row>
    <row r="2356" spans="1:10" ht="14.25" customHeight="1" x14ac:dyDescent="0.4">
      <c r="A2356" s="6" t="str">
        <f t="shared" si="36"/>
        <v/>
      </c>
      <c r="B2356" s="7"/>
      <c r="C2356" s="7"/>
      <c r="D2356" s="7"/>
      <c r="E2356" s="5" t="str">
        <f>IFERROR(IF($F$5&gt;VLOOKUP(前回申請!D2356,最低賃金!$A$2:$G$49,7,FALSE),VLOOKUP(前回申請!D2356,最低賃金!$A$2:$G$49,6,FALSE),IF($F$5&gt;VLOOKUP(前回申請!D2356,最低賃金!$A$2:$G$49,5,FALSE),VLOOKUP(前回申請!D2356,最低賃金!$A$2:$G$49,4,FALSE),VLOOKUP(前回申請!D2356,最低賃金!$A$2:$G$49,2,FALSE))),"")</f>
        <v/>
      </c>
      <c r="F2356" s="7"/>
      <c r="G2356" s="8"/>
      <c r="H2356" s="48"/>
      <c r="I2356" s="28" t="str" cm="1">
        <f t="array" ref="I2356">IFERROR(_xlfn.IFS(COUNTBLANK(F2356:H2356)=3,"",G2356="","G列に金額を入力してください",F2356=3,G2356,H2356="","H列に労働時間を入力してください",F2356=1,ROUND(G2356/(H2356*24),0),F2356=2,ROUND(G2356/(H2356*24),0)),"")</f>
        <v/>
      </c>
      <c r="J2356" s="49" t="str" cm="1">
        <f t="array" ref="J2356">IFERROR(_xlfn.IFS(D2356="","",I2356&lt;E2356,"×（法定外となる従業員です）",I2356&gt;=E2356,"〇"),"")</f>
        <v/>
      </c>
    </row>
    <row r="2357" spans="1:10" ht="14.25" customHeight="1" x14ac:dyDescent="0.4">
      <c r="A2357" s="6" t="str">
        <f t="shared" si="36"/>
        <v/>
      </c>
      <c r="B2357" s="7"/>
      <c r="C2357" s="7"/>
      <c r="D2357" s="7"/>
      <c r="E2357" s="5" t="str">
        <f>IFERROR(IF($F$5&gt;VLOOKUP(前回申請!D2357,最低賃金!$A$2:$G$49,7,FALSE),VLOOKUP(前回申請!D2357,最低賃金!$A$2:$G$49,6,FALSE),IF($F$5&gt;VLOOKUP(前回申請!D2357,最低賃金!$A$2:$G$49,5,FALSE),VLOOKUP(前回申請!D2357,最低賃金!$A$2:$G$49,4,FALSE),VLOOKUP(前回申請!D2357,最低賃金!$A$2:$G$49,2,FALSE))),"")</f>
        <v/>
      </c>
      <c r="F2357" s="7"/>
      <c r="G2357" s="8"/>
      <c r="H2357" s="48"/>
      <c r="I2357" s="28" t="str" cm="1">
        <f t="array" ref="I2357">IFERROR(_xlfn.IFS(COUNTBLANK(F2357:H2357)=3,"",G2357="","G列に金額を入力してください",F2357=3,G2357,H2357="","H列に労働時間を入力してください",F2357=1,ROUND(G2357/(H2357*24),0),F2357=2,ROUND(G2357/(H2357*24),0)),"")</f>
        <v/>
      </c>
      <c r="J2357" s="49" t="str" cm="1">
        <f t="array" ref="J2357">IFERROR(_xlfn.IFS(D2357="","",I2357&lt;E2357,"×（法定外となる従業員です）",I2357&gt;=E2357,"〇"),"")</f>
        <v/>
      </c>
    </row>
    <row r="2358" spans="1:10" ht="14.25" customHeight="1" x14ac:dyDescent="0.4">
      <c r="A2358" s="6" t="str">
        <f t="shared" si="36"/>
        <v/>
      </c>
      <c r="B2358" s="7"/>
      <c r="C2358" s="7"/>
      <c r="D2358" s="7"/>
      <c r="E2358" s="5" t="str">
        <f>IFERROR(IF($F$5&gt;VLOOKUP(前回申請!D2358,最低賃金!$A$2:$G$49,7,FALSE),VLOOKUP(前回申請!D2358,最低賃金!$A$2:$G$49,6,FALSE),IF($F$5&gt;VLOOKUP(前回申請!D2358,最低賃金!$A$2:$G$49,5,FALSE),VLOOKUP(前回申請!D2358,最低賃金!$A$2:$G$49,4,FALSE),VLOOKUP(前回申請!D2358,最低賃金!$A$2:$G$49,2,FALSE))),"")</f>
        <v/>
      </c>
      <c r="F2358" s="7"/>
      <c r="G2358" s="8"/>
      <c r="H2358" s="48"/>
      <c r="I2358" s="28" t="str" cm="1">
        <f t="array" ref="I2358">IFERROR(_xlfn.IFS(COUNTBLANK(F2358:H2358)=3,"",G2358="","G列に金額を入力してください",F2358=3,G2358,H2358="","H列に労働時間を入力してください",F2358=1,ROUND(G2358/(H2358*24),0),F2358=2,ROUND(G2358/(H2358*24),0)),"")</f>
        <v/>
      </c>
      <c r="J2358" s="49" t="str" cm="1">
        <f t="array" ref="J2358">IFERROR(_xlfn.IFS(D2358="","",I2358&lt;E2358,"×（法定外となる従業員です）",I2358&gt;=E2358,"〇"),"")</f>
        <v/>
      </c>
    </row>
    <row r="2359" spans="1:10" ht="14.25" customHeight="1" x14ac:dyDescent="0.4">
      <c r="A2359" s="6" t="str">
        <f t="shared" si="36"/>
        <v/>
      </c>
      <c r="B2359" s="7"/>
      <c r="C2359" s="7"/>
      <c r="D2359" s="7"/>
      <c r="E2359" s="5" t="str">
        <f>IFERROR(IF($F$5&gt;VLOOKUP(前回申請!D2359,最低賃金!$A$2:$G$49,7,FALSE),VLOOKUP(前回申請!D2359,最低賃金!$A$2:$G$49,6,FALSE),IF($F$5&gt;VLOOKUP(前回申請!D2359,最低賃金!$A$2:$G$49,5,FALSE),VLOOKUP(前回申請!D2359,最低賃金!$A$2:$G$49,4,FALSE),VLOOKUP(前回申請!D2359,最低賃金!$A$2:$G$49,2,FALSE))),"")</f>
        <v/>
      </c>
      <c r="F2359" s="7"/>
      <c r="G2359" s="8"/>
      <c r="H2359" s="48"/>
      <c r="I2359" s="28" t="str" cm="1">
        <f t="array" ref="I2359">IFERROR(_xlfn.IFS(COUNTBLANK(F2359:H2359)=3,"",G2359="","G列に金額を入力してください",F2359=3,G2359,H2359="","H列に労働時間を入力してください",F2359=1,ROUND(G2359/(H2359*24),0),F2359=2,ROUND(G2359/(H2359*24),0)),"")</f>
        <v/>
      </c>
      <c r="J2359" s="49" t="str" cm="1">
        <f t="array" ref="J2359">IFERROR(_xlfn.IFS(D2359="","",I2359&lt;E2359,"×（法定外となる従業員です）",I2359&gt;=E2359,"〇"),"")</f>
        <v/>
      </c>
    </row>
    <row r="2360" spans="1:10" ht="14.25" customHeight="1" x14ac:dyDescent="0.4">
      <c r="A2360" s="6" t="str">
        <f t="shared" si="36"/>
        <v/>
      </c>
      <c r="B2360" s="7"/>
      <c r="C2360" s="7"/>
      <c r="D2360" s="7"/>
      <c r="E2360" s="5" t="str">
        <f>IFERROR(IF($F$5&gt;VLOOKUP(前回申請!D2360,最低賃金!$A$2:$G$49,7,FALSE),VLOOKUP(前回申請!D2360,最低賃金!$A$2:$G$49,6,FALSE),IF($F$5&gt;VLOOKUP(前回申請!D2360,最低賃金!$A$2:$G$49,5,FALSE),VLOOKUP(前回申請!D2360,最低賃金!$A$2:$G$49,4,FALSE),VLOOKUP(前回申請!D2360,最低賃金!$A$2:$G$49,2,FALSE))),"")</f>
        <v/>
      </c>
      <c r="F2360" s="7"/>
      <c r="G2360" s="8"/>
      <c r="H2360" s="48"/>
      <c r="I2360" s="28" t="str" cm="1">
        <f t="array" ref="I2360">IFERROR(_xlfn.IFS(COUNTBLANK(F2360:H2360)=3,"",G2360="","G列に金額を入力してください",F2360=3,G2360,H2360="","H列に労働時間を入力してください",F2360=1,ROUND(G2360/(H2360*24),0),F2360=2,ROUND(G2360/(H2360*24),0)),"")</f>
        <v/>
      </c>
      <c r="J2360" s="49" t="str" cm="1">
        <f t="array" ref="J2360">IFERROR(_xlfn.IFS(D2360="","",I2360&lt;E2360,"×（法定外となる従業員です）",I2360&gt;=E2360,"〇"),"")</f>
        <v/>
      </c>
    </row>
    <row r="2361" spans="1:10" ht="14.25" customHeight="1" x14ac:dyDescent="0.4">
      <c r="A2361" s="6" t="str">
        <f t="shared" si="36"/>
        <v/>
      </c>
      <c r="B2361" s="7"/>
      <c r="C2361" s="7"/>
      <c r="D2361" s="7"/>
      <c r="E2361" s="5" t="str">
        <f>IFERROR(IF($F$5&gt;VLOOKUP(前回申請!D2361,最低賃金!$A$2:$G$49,7,FALSE),VLOOKUP(前回申請!D2361,最低賃金!$A$2:$G$49,6,FALSE),IF($F$5&gt;VLOOKUP(前回申請!D2361,最低賃金!$A$2:$G$49,5,FALSE),VLOOKUP(前回申請!D2361,最低賃金!$A$2:$G$49,4,FALSE),VLOOKUP(前回申請!D2361,最低賃金!$A$2:$G$49,2,FALSE))),"")</f>
        <v/>
      </c>
      <c r="F2361" s="7"/>
      <c r="G2361" s="8"/>
      <c r="H2361" s="48"/>
      <c r="I2361" s="28" t="str" cm="1">
        <f t="array" ref="I2361">IFERROR(_xlfn.IFS(COUNTBLANK(F2361:H2361)=3,"",G2361="","G列に金額を入力してください",F2361=3,G2361,H2361="","H列に労働時間を入力してください",F2361=1,ROUND(G2361/(H2361*24),0),F2361=2,ROUND(G2361/(H2361*24),0)),"")</f>
        <v/>
      </c>
      <c r="J2361" s="49" t="str" cm="1">
        <f t="array" ref="J2361">IFERROR(_xlfn.IFS(D2361="","",I2361&lt;E2361,"×（法定外となる従業員です）",I2361&gt;=E2361,"〇"),"")</f>
        <v/>
      </c>
    </row>
    <row r="2362" spans="1:10" ht="14.25" customHeight="1" x14ac:dyDescent="0.4">
      <c r="A2362" s="6" t="str">
        <f t="shared" si="36"/>
        <v/>
      </c>
      <c r="B2362" s="7"/>
      <c r="C2362" s="7"/>
      <c r="D2362" s="7"/>
      <c r="E2362" s="5" t="str">
        <f>IFERROR(IF($F$5&gt;VLOOKUP(前回申請!D2362,最低賃金!$A$2:$G$49,7,FALSE),VLOOKUP(前回申請!D2362,最低賃金!$A$2:$G$49,6,FALSE),IF($F$5&gt;VLOOKUP(前回申請!D2362,最低賃金!$A$2:$G$49,5,FALSE),VLOOKUP(前回申請!D2362,最低賃金!$A$2:$G$49,4,FALSE),VLOOKUP(前回申請!D2362,最低賃金!$A$2:$G$49,2,FALSE))),"")</f>
        <v/>
      </c>
      <c r="F2362" s="7"/>
      <c r="G2362" s="8"/>
      <c r="H2362" s="48"/>
      <c r="I2362" s="28" t="str" cm="1">
        <f t="array" ref="I2362">IFERROR(_xlfn.IFS(COUNTBLANK(F2362:H2362)=3,"",G2362="","G列に金額を入力してください",F2362=3,G2362,H2362="","H列に労働時間を入力してください",F2362=1,ROUND(G2362/(H2362*24),0),F2362=2,ROUND(G2362/(H2362*24),0)),"")</f>
        <v/>
      </c>
      <c r="J2362" s="49" t="str" cm="1">
        <f t="array" ref="J2362">IFERROR(_xlfn.IFS(D2362="","",I2362&lt;E2362,"×（法定外となる従業員です）",I2362&gt;=E2362,"〇"),"")</f>
        <v/>
      </c>
    </row>
    <row r="2363" spans="1:10" ht="14.25" customHeight="1" x14ac:dyDescent="0.4">
      <c r="A2363" s="6" t="str">
        <f t="shared" si="36"/>
        <v/>
      </c>
      <c r="B2363" s="7"/>
      <c r="C2363" s="7"/>
      <c r="D2363" s="7"/>
      <c r="E2363" s="5" t="str">
        <f>IFERROR(IF($F$5&gt;VLOOKUP(前回申請!D2363,最低賃金!$A$2:$G$49,7,FALSE),VLOOKUP(前回申請!D2363,最低賃金!$A$2:$G$49,6,FALSE),IF($F$5&gt;VLOOKUP(前回申請!D2363,最低賃金!$A$2:$G$49,5,FALSE),VLOOKUP(前回申請!D2363,最低賃金!$A$2:$G$49,4,FALSE),VLOOKUP(前回申請!D2363,最低賃金!$A$2:$G$49,2,FALSE))),"")</f>
        <v/>
      </c>
      <c r="F2363" s="7"/>
      <c r="G2363" s="8"/>
      <c r="H2363" s="48"/>
      <c r="I2363" s="28" t="str" cm="1">
        <f t="array" ref="I2363">IFERROR(_xlfn.IFS(COUNTBLANK(F2363:H2363)=3,"",G2363="","G列に金額を入力してください",F2363=3,G2363,H2363="","H列に労働時間を入力してください",F2363=1,ROUND(G2363/(H2363*24),0),F2363=2,ROUND(G2363/(H2363*24),0)),"")</f>
        <v/>
      </c>
      <c r="J2363" s="49" t="str" cm="1">
        <f t="array" ref="J2363">IFERROR(_xlfn.IFS(D2363="","",I2363&lt;E2363,"×（法定外となる従業員です）",I2363&gt;=E2363,"〇"),"")</f>
        <v/>
      </c>
    </row>
    <row r="2364" spans="1:10" ht="14.25" customHeight="1" x14ac:dyDescent="0.4">
      <c r="A2364" s="6" t="str">
        <f t="shared" si="36"/>
        <v/>
      </c>
      <c r="B2364" s="7"/>
      <c r="C2364" s="7"/>
      <c r="D2364" s="7"/>
      <c r="E2364" s="5" t="str">
        <f>IFERROR(IF($F$5&gt;VLOOKUP(前回申請!D2364,最低賃金!$A$2:$G$49,7,FALSE),VLOOKUP(前回申請!D2364,最低賃金!$A$2:$G$49,6,FALSE),IF($F$5&gt;VLOOKUP(前回申請!D2364,最低賃金!$A$2:$G$49,5,FALSE),VLOOKUP(前回申請!D2364,最低賃金!$A$2:$G$49,4,FALSE),VLOOKUP(前回申請!D2364,最低賃金!$A$2:$G$49,2,FALSE))),"")</f>
        <v/>
      </c>
      <c r="F2364" s="7"/>
      <c r="G2364" s="8"/>
      <c r="H2364" s="48"/>
      <c r="I2364" s="28" t="str" cm="1">
        <f t="array" ref="I2364">IFERROR(_xlfn.IFS(COUNTBLANK(F2364:H2364)=3,"",G2364="","G列に金額を入力してください",F2364=3,G2364,H2364="","H列に労働時間を入力してください",F2364=1,ROUND(G2364/(H2364*24),0),F2364=2,ROUND(G2364/(H2364*24),0)),"")</f>
        <v/>
      </c>
      <c r="J2364" s="49" t="str" cm="1">
        <f t="array" ref="J2364">IFERROR(_xlfn.IFS(D2364="","",I2364&lt;E2364,"×（法定外となる従業員です）",I2364&gt;=E2364,"〇"),"")</f>
        <v/>
      </c>
    </row>
    <row r="2365" spans="1:10" ht="14.25" customHeight="1" x14ac:dyDescent="0.4">
      <c r="A2365" s="6" t="str">
        <f t="shared" si="36"/>
        <v/>
      </c>
      <c r="B2365" s="7"/>
      <c r="C2365" s="7"/>
      <c r="D2365" s="7"/>
      <c r="E2365" s="5" t="str">
        <f>IFERROR(IF($F$5&gt;VLOOKUP(前回申請!D2365,最低賃金!$A$2:$G$49,7,FALSE),VLOOKUP(前回申請!D2365,最低賃金!$A$2:$G$49,6,FALSE),IF($F$5&gt;VLOOKUP(前回申請!D2365,最低賃金!$A$2:$G$49,5,FALSE),VLOOKUP(前回申請!D2365,最低賃金!$A$2:$G$49,4,FALSE),VLOOKUP(前回申請!D2365,最低賃金!$A$2:$G$49,2,FALSE))),"")</f>
        <v/>
      </c>
      <c r="F2365" s="7"/>
      <c r="G2365" s="8"/>
      <c r="H2365" s="48"/>
      <c r="I2365" s="28" t="str" cm="1">
        <f t="array" ref="I2365">IFERROR(_xlfn.IFS(COUNTBLANK(F2365:H2365)=3,"",G2365="","G列に金額を入力してください",F2365=3,G2365,H2365="","H列に労働時間を入力してください",F2365=1,ROUND(G2365/(H2365*24),0),F2365=2,ROUND(G2365/(H2365*24),0)),"")</f>
        <v/>
      </c>
      <c r="J2365" s="49" t="str" cm="1">
        <f t="array" ref="J2365">IFERROR(_xlfn.IFS(D2365="","",I2365&lt;E2365,"×（法定外となる従業員です）",I2365&gt;=E2365,"〇"),"")</f>
        <v/>
      </c>
    </row>
    <row r="2366" spans="1:10" ht="14.25" customHeight="1" x14ac:dyDescent="0.4">
      <c r="A2366" s="6" t="str">
        <f t="shared" si="36"/>
        <v/>
      </c>
      <c r="B2366" s="7"/>
      <c r="C2366" s="7"/>
      <c r="D2366" s="7"/>
      <c r="E2366" s="5" t="str">
        <f>IFERROR(IF($F$5&gt;VLOOKUP(前回申請!D2366,最低賃金!$A$2:$G$49,7,FALSE),VLOOKUP(前回申請!D2366,最低賃金!$A$2:$G$49,6,FALSE),IF($F$5&gt;VLOOKUP(前回申請!D2366,最低賃金!$A$2:$G$49,5,FALSE),VLOOKUP(前回申請!D2366,最低賃金!$A$2:$G$49,4,FALSE),VLOOKUP(前回申請!D2366,最低賃金!$A$2:$G$49,2,FALSE))),"")</f>
        <v/>
      </c>
      <c r="F2366" s="7"/>
      <c r="G2366" s="8"/>
      <c r="H2366" s="48"/>
      <c r="I2366" s="28" t="str" cm="1">
        <f t="array" ref="I2366">IFERROR(_xlfn.IFS(COUNTBLANK(F2366:H2366)=3,"",G2366="","G列に金額を入力してください",F2366=3,G2366,H2366="","H列に労働時間を入力してください",F2366=1,ROUND(G2366/(H2366*24),0),F2366=2,ROUND(G2366/(H2366*24),0)),"")</f>
        <v/>
      </c>
      <c r="J2366" s="49" t="str" cm="1">
        <f t="array" ref="J2366">IFERROR(_xlfn.IFS(D2366="","",I2366&lt;E2366,"×（法定外となる従業員です）",I2366&gt;=E2366,"〇"),"")</f>
        <v/>
      </c>
    </row>
    <row r="2367" spans="1:10" ht="14.25" customHeight="1" x14ac:dyDescent="0.4">
      <c r="A2367" s="6" t="str">
        <f t="shared" si="36"/>
        <v/>
      </c>
      <c r="B2367" s="7"/>
      <c r="C2367" s="7"/>
      <c r="D2367" s="7"/>
      <c r="E2367" s="5" t="str">
        <f>IFERROR(IF($F$5&gt;VLOOKUP(前回申請!D2367,最低賃金!$A$2:$G$49,7,FALSE),VLOOKUP(前回申請!D2367,最低賃金!$A$2:$G$49,6,FALSE),IF($F$5&gt;VLOOKUP(前回申請!D2367,最低賃金!$A$2:$G$49,5,FALSE),VLOOKUP(前回申請!D2367,最低賃金!$A$2:$G$49,4,FALSE),VLOOKUP(前回申請!D2367,最低賃金!$A$2:$G$49,2,FALSE))),"")</f>
        <v/>
      </c>
      <c r="F2367" s="7"/>
      <c r="G2367" s="8"/>
      <c r="H2367" s="48"/>
      <c r="I2367" s="28" t="str" cm="1">
        <f t="array" ref="I2367">IFERROR(_xlfn.IFS(COUNTBLANK(F2367:H2367)=3,"",G2367="","G列に金額を入力してください",F2367=3,G2367,H2367="","H列に労働時間を入力してください",F2367=1,ROUND(G2367/(H2367*24),0),F2367=2,ROUND(G2367/(H2367*24),0)),"")</f>
        <v/>
      </c>
      <c r="J2367" s="49" t="str" cm="1">
        <f t="array" ref="J2367">IFERROR(_xlfn.IFS(D2367="","",I2367&lt;E2367,"×（法定外となる従業員です）",I2367&gt;=E2367,"〇"),"")</f>
        <v/>
      </c>
    </row>
    <row r="2368" spans="1:10" ht="14.25" customHeight="1" x14ac:dyDescent="0.4">
      <c r="A2368" s="6" t="str">
        <f t="shared" si="36"/>
        <v/>
      </c>
      <c r="B2368" s="7"/>
      <c r="C2368" s="7"/>
      <c r="D2368" s="7"/>
      <c r="E2368" s="5" t="str">
        <f>IFERROR(IF($F$5&gt;VLOOKUP(前回申請!D2368,最低賃金!$A$2:$G$49,7,FALSE),VLOOKUP(前回申請!D2368,最低賃金!$A$2:$G$49,6,FALSE),IF($F$5&gt;VLOOKUP(前回申請!D2368,最低賃金!$A$2:$G$49,5,FALSE),VLOOKUP(前回申請!D2368,最低賃金!$A$2:$G$49,4,FALSE),VLOOKUP(前回申請!D2368,最低賃金!$A$2:$G$49,2,FALSE))),"")</f>
        <v/>
      </c>
      <c r="F2368" s="7"/>
      <c r="G2368" s="8"/>
      <c r="H2368" s="48"/>
      <c r="I2368" s="28" t="str" cm="1">
        <f t="array" ref="I2368">IFERROR(_xlfn.IFS(COUNTBLANK(F2368:H2368)=3,"",G2368="","G列に金額を入力してください",F2368=3,G2368,H2368="","H列に労働時間を入力してください",F2368=1,ROUND(G2368/(H2368*24),0),F2368=2,ROUND(G2368/(H2368*24),0)),"")</f>
        <v/>
      </c>
      <c r="J2368" s="49" t="str" cm="1">
        <f t="array" ref="J2368">IFERROR(_xlfn.IFS(D2368="","",I2368&lt;E2368,"×（法定外となる従業員です）",I2368&gt;=E2368,"〇"),"")</f>
        <v/>
      </c>
    </row>
    <row r="2369" spans="1:10" ht="14.25" customHeight="1" x14ac:dyDescent="0.4">
      <c r="A2369" s="6" t="str">
        <f t="shared" si="36"/>
        <v/>
      </c>
      <c r="B2369" s="7"/>
      <c r="C2369" s="7"/>
      <c r="D2369" s="7"/>
      <c r="E2369" s="5" t="str">
        <f>IFERROR(IF($F$5&gt;VLOOKUP(前回申請!D2369,最低賃金!$A$2:$G$49,7,FALSE),VLOOKUP(前回申請!D2369,最低賃金!$A$2:$G$49,6,FALSE),IF($F$5&gt;VLOOKUP(前回申請!D2369,最低賃金!$A$2:$G$49,5,FALSE),VLOOKUP(前回申請!D2369,最低賃金!$A$2:$G$49,4,FALSE),VLOOKUP(前回申請!D2369,最低賃金!$A$2:$G$49,2,FALSE))),"")</f>
        <v/>
      </c>
      <c r="F2369" s="7"/>
      <c r="G2369" s="8"/>
      <c r="H2369" s="48"/>
      <c r="I2369" s="28" t="str" cm="1">
        <f t="array" ref="I2369">IFERROR(_xlfn.IFS(COUNTBLANK(F2369:H2369)=3,"",G2369="","G列に金額を入力してください",F2369=3,G2369,H2369="","H列に労働時間を入力してください",F2369=1,ROUND(G2369/(H2369*24),0),F2369=2,ROUND(G2369/(H2369*24),0)),"")</f>
        <v/>
      </c>
      <c r="J2369" s="49" t="str" cm="1">
        <f t="array" ref="J2369">IFERROR(_xlfn.IFS(D2369="","",I2369&lt;E2369,"×（法定外となる従業員です）",I2369&gt;=E2369,"〇"),"")</f>
        <v/>
      </c>
    </row>
    <row r="2370" spans="1:10" ht="14.25" customHeight="1" x14ac:dyDescent="0.4">
      <c r="A2370" s="6" t="str">
        <f t="shared" si="36"/>
        <v/>
      </c>
      <c r="B2370" s="7"/>
      <c r="C2370" s="7"/>
      <c r="D2370" s="7"/>
      <c r="E2370" s="5" t="str">
        <f>IFERROR(IF($F$5&gt;VLOOKUP(前回申請!D2370,最低賃金!$A$2:$G$49,7,FALSE),VLOOKUP(前回申請!D2370,最低賃金!$A$2:$G$49,6,FALSE),IF($F$5&gt;VLOOKUP(前回申請!D2370,最低賃金!$A$2:$G$49,5,FALSE),VLOOKUP(前回申請!D2370,最低賃金!$A$2:$G$49,4,FALSE),VLOOKUP(前回申請!D2370,最低賃金!$A$2:$G$49,2,FALSE))),"")</f>
        <v/>
      </c>
      <c r="F2370" s="7"/>
      <c r="G2370" s="8"/>
      <c r="H2370" s="48"/>
      <c r="I2370" s="28" t="str" cm="1">
        <f t="array" ref="I2370">IFERROR(_xlfn.IFS(COUNTBLANK(F2370:H2370)=3,"",G2370="","G列に金額を入力してください",F2370=3,G2370,H2370="","H列に労働時間を入力してください",F2370=1,ROUND(G2370/(H2370*24),0),F2370=2,ROUND(G2370/(H2370*24),0)),"")</f>
        <v/>
      </c>
      <c r="J2370" s="49" t="str" cm="1">
        <f t="array" ref="J2370">IFERROR(_xlfn.IFS(D2370="","",I2370&lt;E2370,"×（法定外となる従業員です）",I2370&gt;=E2370,"〇"),"")</f>
        <v/>
      </c>
    </row>
    <row r="2371" spans="1:10" ht="14.25" customHeight="1" x14ac:dyDescent="0.4">
      <c r="A2371" s="6" t="str">
        <f t="shared" si="36"/>
        <v/>
      </c>
      <c r="B2371" s="7"/>
      <c r="C2371" s="7"/>
      <c r="D2371" s="7"/>
      <c r="E2371" s="5" t="str">
        <f>IFERROR(IF($F$5&gt;VLOOKUP(前回申請!D2371,最低賃金!$A$2:$G$49,7,FALSE),VLOOKUP(前回申請!D2371,最低賃金!$A$2:$G$49,6,FALSE),IF($F$5&gt;VLOOKUP(前回申請!D2371,最低賃金!$A$2:$G$49,5,FALSE),VLOOKUP(前回申請!D2371,最低賃金!$A$2:$G$49,4,FALSE),VLOOKUP(前回申請!D2371,最低賃金!$A$2:$G$49,2,FALSE))),"")</f>
        <v/>
      </c>
      <c r="F2371" s="7"/>
      <c r="G2371" s="8"/>
      <c r="H2371" s="48"/>
      <c r="I2371" s="28" t="str" cm="1">
        <f t="array" ref="I2371">IFERROR(_xlfn.IFS(COUNTBLANK(F2371:H2371)=3,"",G2371="","G列に金額を入力してください",F2371=3,G2371,H2371="","H列に労働時間を入力してください",F2371=1,ROUND(G2371/(H2371*24),0),F2371=2,ROUND(G2371/(H2371*24),0)),"")</f>
        <v/>
      </c>
      <c r="J2371" s="49" t="str" cm="1">
        <f t="array" ref="J2371">IFERROR(_xlfn.IFS(D2371="","",I2371&lt;E2371,"×（法定外となる従業員です）",I2371&gt;=E2371,"〇"),"")</f>
        <v/>
      </c>
    </row>
    <row r="2372" spans="1:10" ht="14.25" customHeight="1" x14ac:dyDescent="0.4">
      <c r="A2372" s="6" t="str">
        <f t="shared" si="36"/>
        <v/>
      </c>
      <c r="B2372" s="7"/>
      <c r="C2372" s="7"/>
      <c r="D2372" s="7"/>
      <c r="E2372" s="5" t="str">
        <f>IFERROR(IF($F$5&gt;VLOOKUP(前回申請!D2372,最低賃金!$A$2:$G$49,7,FALSE),VLOOKUP(前回申請!D2372,最低賃金!$A$2:$G$49,6,FALSE),IF($F$5&gt;VLOOKUP(前回申請!D2372,最低賃金!$A$2:$G$49,5,FALSE),VLOOKUP(前回申請!D2372,最低賃金!$A$2:$G$49,4,FALSE),VLOOKUP(前回申請!D2372,最低賃金!$A$2:$G$49,2,FALSE))),"")</f>
        <v/>
      </c>
      <c r="F2372" s="7"/>
      <c r="G2372" s="8"/>
      <c r="H2372" s="48"/>
      <c r="I2372" s="28" t="str" cm="1">
        <f t="array" ref="I2372">IFERROR(_xlfn.IFS(COUNTBLANK(F2372:H2372)=3,"",G2372="","G列に金額を入力してください",F2372=3,G2372,H2372="","H列に労働時間を入力してください",F2372=1,ROUND(G2372/(H2372*24),0),F2372=2,ROUND(G2372/(H2372*24),0)),"")</f>
        <v/>
      </c>
      <c r="J2372" s="49" t="str" cm="1">
        <f t="array" ref="J2372">IFERROR(_xlfn.IFS(D2372="","",I2372&lt;E2372,"×（法定外となる従業員です）",I2372&gt;=E2372,"〇"),"")</f>
        <v/>
      </c>
    </row>
    <row r="2373" spans="1:10" ht="14.25" customHeight="1" x14ac:dyDescent="0.4">
      <c r="A2373" s="6" t="str">
        <f t="shared" si="36"/>
        <v/>
      </c>
      <c r="B2373" s="7"/>
      <c r="C2373" s="7"/>
      <c r="D2373" s="7"/>
      <c r="E2373" s="5" t="str">
        <f>IFERROR(IF($F$5&gt;VLOOKUP(前回申請!D2373,最低賃金!$A$2:$G$49,7,FALSE),VLOOKUP(前回申請!D2373,最低賃金!$A$2:$G$49,6,FALSE),IF($F$5&gt;VLOOKUP(前回申請!D2373,最低賃金!$A$2:$G$49,5,FALSE),VLOOKUP(前回申請!D2373,最低賃金!$A$2:$G$49,4,FALSE),VLOOKUP(前回申請!D2373,最低賃金!$A$2:$G$49,2,FALSE))),"")</f>
        <v/>
      </c>
      <c r="F2373" s="7"/>
      <c r="G2373" s="8"/>
      <c r="H2373" s="48"/>
      <c r="I2373" s="28" t="str" cm="1">
        <f t="array" ref="I2373">IFERROR(_xlfn.IFS(COUNTBLANK(F2373:H2373)=3,"",G2373="","G列に金額を入力してください",F2373=3,G2373,H2373="","H列に労働時間を入力してください",F2373=1,ROUND(G2373/(H2373*24),0),F2373=2,ROUND(G2373/(H2373*24),0)),"")</f>
        <v/>
      </c>
      <c r="J2373" s="49" t="str" cm="1">
        <f t="array" ref="J2373">IFERROR(_xlfn.IFS(D2373="","",I2373&lt;E2373,"×（法定外となる従業員です）",I2373&gt;=E2373,"〇"),"")</f>
        <v/>
      </c>
    </row>
    <row r="2374" spans="1:10" ht="14.25" customHeight="1" x14ac:dyDescent="0.4">
      <c r="A2374" s="6" t="str">
        <f t="shared" si="36"/>
        <v/>
      </c>
      <c r="B2374" s="7"/>
      <c r="C2374" s="7"/>
      <c r="D2374" s="7"/>
      <c r="E2374" s="5" t="str">
        <f>IFERROR(IF($F$5&gt;VLOOKUP(前回申請!D2374,最低賃金!$A$2:$G$49,7,FALSE),VLOOKUP(前回申請!D2374,最低賃金!$A$2:$G$49,6,FALSE),IF($F$5&gt;VLOOKUP(前回申請!D2374,最低賃金!$A$2:$G$49,5,FALSE),VLOOKUP(前回申請!D2374,最低賃金!$A$2:$G$49,4,FALSE),VLOOKUP(前回申請!D2374,最低賃金!$A$2:$G$49,2,FALSE))),"")</f>
        <v/>
      </c>
      <c r="F2374" s="7"/>
      <c r="G2374" s="8"/>
      <c r="H2374" s="48"/>
      <c r="I2374" s="28" t="str" cm="1">
        <f t="array" ref="I2374">IFERROR(_xlfn.IFS(COUNTBLANK(F2374:H2374)=3,"",G2374="","G列に金額を入力してください",F2374=3,G2374,H2374="","H列に労働時間を入力してください",F2374=1,ROUND(G2374/(H2374*24),0),F2374=2,ROUND(G2374/(H2374*24),0)),"")</f>
        <v/>
      </c>
      <c r="J2374" s="49" t="str" cm="1">
        <f t="array" ref="J2374">IFERROR(_xlfn.IFS(D2374="","",I2374&lt;E2374,"×（法定外となる従業員です）",I2374&gt;=E2374,"〇"),"")</f>
        <v/>
      </c>
    </row>
    <row r="2375" spans="1:10" ht="14.25" customHeight="1" x14ac:dyDescent="0.4">
      <c r="A2375" s="6" t="str">
        <f t="shared" si="36"/>
        <v/>
      </c>
      <c r="B2375" s="7"/>
      <c r="C2375" s="7"/>
      <c r="D2375" s="7"/>
      <c r="E2375" s="5" t="str">
        <f>IFERROR(IF($F$5&gt;VLOOKUP(前回申請!D2375,最低賃金!$A$2:$G$49,7,FALSE),VLOOKUP(前回申請!D2375,最低賃金!$A$2:$G$49,6,FALSE),IF($F$5&gt;VLOOKUP(前回申請!D2375,最低賃金!$A$2:$G$49,5,FALSE),VLOOKUP(前回申請!D2375,最低賃金!$A$2:$G$49,4,FALSE),VLOOKUP(前回申請!D2375,最低賃金!$A$2:$G$49,2,FALSE))),"")</f>
        <v/>
      </c>
      <c r="F2375" s="7"/>
      <c r="G2375" s="8"/>
      <c r="H2375" s="48"/>
      <c r="I2375" s="28" t="str" cm="1">
        <f t="array" ref="I2375">IFERROR(_xlfn.IFS(COUNTBLANK(F2375:H2375)=3,"",G2375="","G列に金額を入力してください",F2375=3,G2375,H2375="","H列に労働時間を入力してください",F2375=1,ROUND(G2375/(H2375*24),0),F2375=2,ROUND(G2375/(H2375*24),0)),"")</f>
        <v/>
      </c>
      <c r="J2375" s="49" t="str" cm="1">
        <f t="array" ref="J2375">IFERROR(_xlfn.IFS(D2375="","",I2375&lt;E2375,"×（法定外となる従業員です）",I2375&gt;=E2375,"〇"),"")</f>
        <v/>
      </c>
    </row>
    <row r="2376" spans="1:10" ht="14.25" customHeight="1" x14ac:dyDescent="0.4">
      <c r="A2376" s="6" t="str">
        <f t="shared" si="36"/>
        <v/>
      </c>
      <c r="B2376" s="7"/>
      <c r="C2376" s="7"/>
      <c r="D2376" s="7"/>
      <c r="E2376" s="5" t="str">
        <f>IFERROR(IF($F$5&gt;VLOOKUP(前回申請!D2376,最低賃金!$A$2:$G$49,7,FALSE),VLOOKUP(前回申請!D2376,最低賃金!$A$2:$G$49,6,FALSE),IF($F$5&gt;VLOOKUP(前回申請!D2376,最低賃金!$A$2:$G$49,5,FALSE),VLOOKUP(前回申請!D2376,最低賃金!$A$2:$G$49,4,FALSE),VLOOKUP(前回申請!D2376,最低賃金!$A$2:$G$49,2,FALSE))),"")</f>
        <v/>
      </c>
      <c r="F2376" s="7"/>
      <c r="G2376" s="8"/>
      <c r="H2376" s="48"/>
      <c r="I2376" s="28" t="str" cm="1">
        <f t="array" ref="I2376">IFERROR(_xlfn.IFS(COUNTBLANK(F2376:H2376)=3,"",G2376="","G列に金額を入力してください",F2376=3,G2376,H2376="","H列に労働時間を入力してください",F2376=1,ROUND(G2376/(H2376*24),0),F2376=2,ROUND(G2376/(H2376*24),0)),"")</f>
        <v/>
      </c>
      <c r="J2376" s="49" t="str" cm="1">
        <f t="array" ref="J2376">IFERROR(_xlfn.IFS(D2376="","",I2376&lt;E2376,"×（法定外となる従業員です）",I2376&gt;=E2376,"〇"),"")</f>
        <v/>
      </c>
    </row>
    <row r="2377" spans="1:10" ht="14.25" customHeight="1" x14ac:dyDescent="0.4">
      <c r="A2377" s="6" t="str">
        <f t="shared" si="36"/>
        <v/>
      </c>
      <c r="B2377" s="7"/>
      <c r="C2377" s="7"/>
      <c r="D2377" s="7"/>
      <c r="E2377" s="5" t="str">
        <f>IFERROR(IF($F$5&gt;VLOOKUP(前回申請!D2377,最低賃金!$A$2:$G$49,7,FALSE),VLOOKUP(前回申請!D2377,最低賃金!$A$2:$G$49,6,FALSE),IF($F$5&gt;VLOOKUP(前回申請!D2377,最低賃金!$A$2:$G$49,5,FALSE),VLOOKUP(前回申請!D2377,最低賃金!$A$2:$G$49,4,FALSE),VLOOKUP(前回申請!D2377,最低賃金!$A$2:$G$49,2,FALSE))),"")</f>
        <v/>
      </c>
      <c r="F2377" s="7"/>
      <c r="G2377" s="8"/>
      <c r="H2377" s="48"/>
      <c r="I2377" s="28" t="str" cm="1">
        <f t="array" ref="I2377">IFERROR(_xlfn.IFS(COUNTBLANK(F2377:H2377)=3,"",G2377="","G列に金額を入力してください",F2377=3,G2377,H2377="","H列に労働時間を入力してください",F2377=1,ROUND(G2377/(H2377*24),0),F2377=2,ROUND(G2377/(H2377*24),0)),"")</f>
        <v/>
      </c>
      <c r="J2377" s="49" t="str" cm="1">
        <f t="array" ref="J2377">IFERROR(_xlfn.IFS(D2377="","",I2377&lt;E2377,"×（法定外となる従業員です）",I2377&gt;=E2377,"〇"),"")</f>
        <v/>
      </c>
    </row>
    <row r="2378" spans="1:10" ht="14.25" customHeight="1" x14ac:dyDescent="0.4">
      <c r="A2378" s="6" t="str">
        <f t="shared" si="36"/>
        <v/>
      </c>
      <c r="B2378" s="7"/>
      <c r="C2378" s="7"/>
      <c r="D2378" s="7"/>
      <c r="E2378" s="5" t="str">
        <f>IFERROR(IF($F$5&gt;VLOOKUP(前回申請!D2378,最低賃金!$A$2:$G$49,7,FALSE),VLOOKUP(前回申請!D2378,最低賃金!$A$2:$G$49,6,FALSE),IF($F$5&gt;VLOOKUP(前回申請!D2378,最低賃金!$A$2:$G$49,5,FALSE),VLOOKUP(前回申請!D2378,最低賃金!$A$2:$G$49,4,FALSE),VLOOKUP(前回申請!D2378,最低賃金!$A$2:$G$49,2,FALSE))),"")</f>
        <v/>
      </c>
      <c r="F2378" s="7"/>
      <c r="G2378" s="8"/>
      <c r="H2378" s="48"/>
      <c r="I2378" s="28" t="str" cm="1">
        <f t="array" ref="I2378">IFERROR(_xlfn.IFS(COUNTBLANK(F2378:H2378)=3,"",G2378="","G列に金額を入力してください",F2378=3,G2378,H2378="","H列に労働時間を入力してください",F2378=1,ROUND(G2378/(H2378*24),0),F2378=2,ROUND(G2378/(H2378*24),0)),"")</f>
        <v/>
      </c>
      <c r="J2378" s="49" t="str" cm="1">
        <f t="array" ref="J2378">IFERROR(_xlfn.IFS(D2378="","",I2378&lt;E2378,"×（法定外となる従業員です）",I2378&gt;=E2378,"〇"),"")</f>
        <v/>
      </c>
    </row>
    <row r="2379" spans="1:10" ht="14.25" customHeight="1" x14ac:dyDescent="0.4">
      <c r="A2379" s="6" t="str">
        <f t="shared" si="36"/>
        <v/>
      </c>
      <c r="B2379" s="7"/>
      <c r="C2379" s="7"/>
      <c r="D2379" s="7"/>
      <c r="E2379" s="5" t="str">
        <f>IFERROR(IF($F$5&gt;VLOOKUP(前回申請!D2379,最低賃金!$A$2:$G$49,7,FALSE),VLOOKUP(前回申請!D2379,最低賃金!$A$2:$G$49,6,FALSE),IF($F$5&gt;VLOOKUP(前回申請!D2379,最低賃金!$A$2:$G$49,5,FALSE),VLOOKUP(前回申請!D2379,最低賃金!$A$2:$G$49,4,FALSE),VLOOKUP(前回申請!D2379,最低賃金!$A$2:$G$49,2,FALSE))),"")</f>
        <v/>
      </c>
      <c r="F2379" s="7"/>
      <c r="G2379" s="8"/>
      <c r="H2379" s="48"/>
      <c r="I2379" s="28" t="str" cm="1">
        <f t="array" ref="I2379">IFERROR(_xlfn.IFS(COUNTBLANK(F2379:H2379)=3,"",G2379="","G列に金額を入力してください",F2379=3,G2379,H2379="","H列に労働時間を入力してください",F2379=1,ROUND(G2379/(H2379*24),0),F2379=2,ROUND(G2379/(H2379*24),0)),"")</f>
        <v/>
      </c>
      <c r="J2379" s="49" t="str" cm="1">
        <f t="array" ref="J2379">IFERROR(_xlfn.IFS(D2379="","",I2379&lt;E2379,"×（法定外となる従業員です）",I2379&gt;=E2379,"〇"),"")</f>
        <v/>
      </c>
    </row>
    <row r="2380" spans="1:10" ht="14.25" customHeight="1" x14ac:dyDescent="0.4">
      <c r="A2380" s="6" t="str">
        <f t="shared" ref="A2380:A2443" si="37">IF(C2380="","",A2379+1)</f>
        <v/>
      </c>
      <c r="B2380" s="7"/>
      <c r="C2380" s="7"/>
      <c r="D2380" s="7"/>
      <c r="E2380" s="5" t="str">
        <f>IFERROR(IF($F$5&gt;VLOOKUP(前回申請!D2380,最低賃金!$A$2:$G$49,7,FALSE),VLOOKUP(前回申請!D2380,最低賃金!$A$2:$G$49,6,FALSE),IF($F$5&gt;VLOOKUP(前回申請!D2380,最低賃金!$A$2:$G$49,5,FALSE),VLOOKUP(前回申請!D2380,最低賃金!$A$2:$G$49,4,FALSE),VLOOKUP(前回申請!D2380,最低賃金!$A$2:$G$49,2,FALSE))),"")</f>
        <v/>
      </c>
      <c r="F2380" s="7"/>
      <c r="G2380" s="8"/>
      <c r="H2380" s="48"/>
      <c r="I2380" s="28" t="str" cm="1">
        <f t="array" ref="I2380">IFERROR(_xlfn.IFS(COUNTBLANK(F2380:H2380)=3,"",G2380="","G列に金額を入力してください",F2380=3,G2380,H2380="","H列に労働時間を入力してください",F2380=1,ROUND(G2380/(H2380*24),0),F2380=2,ROUND(G2380/(H2380*24),0)),"")</f>
        <v/>
      </c>
      <c r="J2380" s="49" t="str" cm="1">
        <f t="array" ref="J2380">IFERROR(_xlfn.IFS(D2380="","",I2380&lt;E2380,"×（法定外となる従業員です）",I2380&gt;=E2380,"〇"),"")</f>
        <v/>
      </c>
    </row>
    <row r="2381" spans="1:10" ht="14.25" customHeight="1" x14ac:dyDescent="0.4">
      <c r="A2381" s="6" t="str">
        <f t="shared" si="37"/>
        <v/>
      </c>
      <c r="B2381" s="7"/>
      <c r="C2381" s="7"/>
      <c r="D2381" s="7"/>
      <c r="E2381" s="5" t="str">
        <f>IFERROR(IF($F$5&gt;VLOOKUP(前回申請!D2381,最低賃金!$A$2:$G$49,7,FALSE),VLOOKUP(前回申請!D2381,最低賃金!$A$2:$G$49,6,FALSE),IF($F$5&gt;VLOOKUP(前回申請!D2381,最低賃金!$A$2:$G$49,5,FALSE),VLOOKUP(前回申請!D2381,最低賃金!$A$2:$G$49,4,FALSE),VLOOKUP(前回申請!D2381,最低賃金!$A$2:$G$49,2,FALSE))),"")</f>
        <v/>
      </c>
      <c r="F2381" s="7"/>
      <c r="G2381" s="8"/>
      <c r="H2381" s="48"/>
      <c r="I2381" s="28" t="str" cm="1">
        <f t="array" ref="I2381">IFERROR(_xlfn.IFS(COUNTBLANK(F2381:H2381)=3,"",G2381="","G列に金額を入力してください",F2381=3,G2381,H2381="","H列に労働時間を入力してください",F2381=1,ROUND(G2381/(H2381*24),0),F2381=2,ROUND(G2381/(H2381*24),0)),"")</f>
        <v/>
      </c>
      <c r="J2381" s="49" t="str" cm="1">
        <f t="array" ref="J2381">IFERROR(_xlfn.IFS(D2381="","",I2381&lt;E2381,"×（法定外となる従業員です）",I2381&gt;=E2381,"〇"),"")</f>
        <v/>
      </c>
    </row>
    <row r="2382" spans="1:10" ht="14.25" customHeight="1" x14ac:dyDescent="0.4">
      <c r="A2382" s="6" t="str">
        <f t="shared" si="37"/>
        <v/>
      </c>
      <c r="B2382" s="7"/>
      <c r="C2382" s="7"/>
      <c r="D2382" s="7"/>
      <c r="E2382" s="5" t="str">
        <f>IFERROR(IF($F$5&gt;VLOOKUP(前回申請!D2382,最低賃金!$A$2:$G$49,7,FALSE),VLOOKUP(前回申請!D2382,最低賃金!$A$2:$G$49,6,FALSE),IF($F$5&gt;VLOOKUP(前回申請!D2382,最低賃金!$A$2:$G$49,5,FALSE),VLOOKUP(前回申請!D2382,最低賃金!$A$2:$G$49,4,FALSE),VLOOKUP(前回申請!D2382,最低賃金!$A$2:$G$49,2,FALSE))),"")</f>
        <v/>
      </c>
      <c r="F2382" s="7"/>
      <c r="G2382" s="8"/>
      <c r="H2382" s="48"/>
      <c r="I2382" s="28" t="str" cm="1">
        <f t="array" ref="I2382">IFERROR(_xlfn.IFS(COUNTBLANK(F2382:H2382)=3,"",G2382="","G列に金額を入力してください",F2382=3,G2382,H2382="","H列に労働時間を入力してください",F2382=1,ROUND(G2382/(H2382*24),0),F2382=2,ROUND(G2382/(H2382*24),0)),"")</f>
        <v/>
      </c>
      <c r="J2382" s="49" t="str" cm="1">
        <f t="array" ref="J2382">IFERROR(_xlfn.IFS(D2382="","",I2382&lt;E2382,"×（法定外となる従業員です）",I2382&gt;=E2382,"〇"),"")</f>
        <v/>
      </c>
    </row>
    <row r="2383" spans="1:10" ht="14.25" customHeight="1" x14ac:dyDescent="0.4">
      <c r="A2383" s="6" t="str">
        <f t="shared" si="37"/>
        <v/>
      </c>
      <c r="B2383" s="7"/>
      <c r="C2383" s="7"/>
      <c r="D2383" s="7"/>
      <c r="E2383" s="5" t="str">
        <f>IFERROR(IF($F$5&gt;VLOOKUP(前回申請!D2383,最低賃金!$A$2:$G$49,7,FALSE),VLOOKUP(前回申請!D2383,最低賃金!$A$2:$G$49,6,FALSE),IF($F$5&gt;VLOOKUP(前回申請!D2383,最低賃金!$A$2:$G$49,5,FALSE),VLOOKUP(前回申請!D2383,最低賃金!$A$2:$G$49,4,FALSE),VLOOKUP(前回申請!D2383,最低賃金!$A$2:$G$49,2,FALSE))),"")</f>
        <v/>
      </c>
      <c r="F2383" s="7"/>
      <c r="G2383" s="8"/>
      <c r="H2383" s="48"/>
      <c r="I2383" s="28" t="str" cm="1">
        <f t="array" ref="I2383">IFERROR(_xlfn.IFS(COUNTBLANK(F2383:H2383)=3,"",G2383="","G列に金額を入力してください",F2383=3,G2383,H2383="","H列に労働時間を入力してください",F2383=1,ROUND(G2383/(H2383*24),0),F2383=2,ROUND(G2383/(H2383*24),0)),"")</f>
        <v/>
      </c>
      <c r="J2383" s="49" t="str" cm="1">
        <f t="array" ref="J2383">IFERROR(_xlfn.IFS(D2383="","",I2383&lt;E2383,"×（法定外となる従業員です）",I2383&gt;=E2383,"〇"),"")</f>
        <v/>
      </c>
    </row>
    <row r="2384" spans="1:10" ht="14.25" customHeight="1" x14ac:dyDescent="0.4">
      <c r="A2384" s="6" t="str">
        <f t="shared" si="37"/>
        <v/>
      </c>
      <c r="B2384" s="7"/>
      <c r="C2384" s="7"/>
      <c r="D2384" s="7"/>
      <c r="E2384" s="5" t="str">
        <f>IFERROR(IF($F$5&gt;VLOOKUP(前回申請!D2384,最低賃金!$A$2:$G$49,7,FALSE),VLOOKUP(前回申請!D2384,最低賃金!$A$2:$G$49,6,FALSE),IF($F$5&gt;VLOOKUP(前回申請!D2384,最低賃金!$A$2:$G$49,5,FALSE),VLOOKUP(前回申請!D2384,最低賃金!$A$2:$G$49,4,FALSE),VLOOKUP(前回申請!D2384,最低賃金!$A$2:$G$49,2,FALSE))),"")</f>
        <v/>
      </c>
      <c r="F2384" s="7"/>
      <c r="G2384" s="8"/>
      <c r="H2384" s="48"/>
      <c r="I2384" s="28" t="str" cm="1">
        <f t="array" ref="I2384">IFERROR(_xlfn.IFS(COUNTBLANK(F2384:H2384)=3,"",G2384="","G列に金額を入力してください",F2384=3,G2384,H2384="","H列に労働時間を入力してください",F2384=1,ROUND(G2384/(H2384*24),0),F2384=2,ROUND(G2384/(H2384*24),0)),"")</f>
        <v/>
      </c>
      <c r="J2384" s="49" t="str" cm="1">
        <f t="array" ref="J2384">IFERROR(_xlfn.IFS(D2384="","",I2384&lt;E2384,"×（法定外となる従業員です）",I2384&gt;=E2384,"〇"),"")</f>
        <v/>
      </c>
    </row>
    <row r="2385" spans="1:10" ht="14.25" customHeight="1" x14ac:dyDescent="0.4">
      <c r="A2385" s="6" t="str">
        <f t="shared" si="37"/>
        <v/>
      </c>
      <c r="B2385" s="7"/>
      <c r="C2385" s="7"/>
      <c r="D2385" s="7"/>
      <c r="E2385" s="5" t="str">
        <f>IFERROR(IF($F$5&gt;VLOOKUP(前回申請!D2385,最低賃金!$A$2:$G$49,7,FALSE),VLOOKUP(前回申請!D2385,最低賃金!$A$2:$G$49,6,FALSE),IF($F$5&gt;VLOOKUP(前回申請!D2385,最低賃金!$A$2:$G$49,5,FALSE),VLOOKUP(前回申請!D2385,最低賃金!$A$2:$G$49,4,FALSE),VLOOKUP(前回申請!D2385,最低賃金!$A$2:$G$49,2,FALSE))),"")</f>
        <v/>
      </c>
      <c r="F2385" s="7"/>
      <c r="G2385" s="8"/>
      <c r="H2385" s="48"/>
      <c r="I2385" s="28" t="str" cm="1">
        <f t="array" ref="I2385">IFERROR(_xlfn.IFS(COUNTBLANK(F2385:H2385)=3,"",G2385="","G列に金額を入力してください",F2385=3,G2385,H2385="","H列に労働時間を入力してください",F2385=1,ROUND(G2385/(H2385*24),0),F2385=2,ROUND(G2385/(H2385*24),0)),"")</f>
        <v/>
      </c>
      <c r="J2385" s="49" t="str" cm="1">
        <f t="array" ref="J2385">IFERROR(_xlfn.IFS(D2385="","",I2385&lt;E2385,"×（法定外となる従業員です）",I2385&gt;=E2385,"〇"),"")</f>
        <v/>
      </c>
    </row>
    <row r="2386" spans="1:10" ht="14.25" customHeight="1" x14ac:dyDescent="0.4">
      <c r="A2386" s="6" t="str">
        <f t="shared" si="37"/>
        <v/>
      </c>
      <c r="B2386" s="7"/>
      <c r="C2386" s="7"/>
      <c r="D2386" s="7"/>
      <c r="E2386" s="5" t="str">
        <f>IFERROR(IF($F$5&gt;VLOOKUP(前回申請!D2386,最低賃金!$A$2:$G$49,7,FALSE),VLOOKUP(前回申請!D2386,最低賃金!$A$2:$G$49,6,FALSE),IF($F$5&gt;VLOOKUP(前回申請!D2386,最低賃金!$A$2:$G$49,5,FALSE),VLOOKUP(前回申請!D2386,最低賃金!$A$2:$G$49,4,FALSE),VLOOKUP(前回申請!D2386,最低賃金!$A$2:$G$49,2,FALSE))),"")</f>
        <v/>
      </c>
      <c r="F2386" s="7"/>
      <c r="G2386" s="8"/>
      <c r="H2386" s="48"/>
      <c r="I2386" s="28" t="str" cm="1">
        <f t="array" ref="I2386">IFERROR(_xlfn.IFS(COUNTBLANK(F2386:H2386)=3,"",G2386="","G列に金額を入力してください",F2386=3,G2386,H2386="","H列に労働時間を入力してください",F2386=1,ROUND(G2386/(H2386*24),0),F2386=2,ROUND(G2386/(H2386*24),0)),"")</f>
        <v/>
      </c>
      <c r="J2386" s="49" t="str" cm="1">
        <f t="array" ref="J2386">IFERROR(_xlfn.IFS(D2386="","",I2386&lt;E2386,"×（法定外となる従業員です）",I2386&gt;=E2386,"〇"),"")</f>
        <v/>
      </c>
    </row>
    <row r="2387" spans="1:10" ht="14.25" customHeight="1" x14ac:dyDescent="0.4">
      <c r="A2387" s="6" t="str">
        <f t="shared" si="37"/>
        <v/>
      </c>
      <c r="B2387" s="7"/>
      <c r="C2387" s="7"/>
      <c r="D2387" s="7"/>
      <c r="E2387" s="5" t="str">
        <f>IFERROR(IF($F$5&gt;VLOOKUP(前回申請!D2387,最低賃金!$A$2:$G$49,7,FALSE),VLOOKUP(前回申請!D2387,最低賃金!$A$2:$G$49,6,FALSE),IF($F$5&gt;VLOOKUP(前回申請!D2387,最低賃金!$A$2:$G$49,5,FALSE),VLOOKUP(前回申請!D2387,最低賃金!$A$2:$G$49,4,FALSE),VLOOKUP(前回申請!D2387,最低賃金!$A$2:$G$49,2,FALSE))),"")</f>
        <v/>
      </c>
      <c r="F2387" s="7"/>
      <c r="G2387" s="8"/>
      <c r="H2387" s="48"/>
      <c r="I2387" s="28" t="str" cm="1">
        <f t="array" ref="I2387">IFERROR(_xlfn.IFS(COUNTBLANK(F2387:H2387)=3,"",G2387="","G列に金額を入力してください",F2387=3,G2387,H2387="","H列に労働時間を入力してください",F2387=1,ROUND(G2387/(H2387*24),0),F2387=2,ROUND(G2387/(H2387*24),0)),"")</f>
        <v/>
      </c>
      <c r="J2387" s="49" t="str" cm="1">
        <f t="array" ref="J2387">IFERROR(_xlfn.IFS(D2387="","",I2387&lt;E2387,"×（法定外となる従業員です）",I2387&gt;=E2387,"〇"),"")</f>
        <v/>
      </c>
    </row>
    <row r="2388" spans="1:10" ht="14.25" customHeight="1" x14ac:dyDescent="0.4">
      <c r="A2388" s="6" t="str">
        <f t="shared" si="37"/>
        <v/>
      </c>
      <c r="B2388" s="7"/>
      <c r="C2388" s="7"/>
      <c r="D2388" s="7"/>
      <c r="E2388" s="5" t="str">
        <f>IFERROR(IF($F$5&gt;VLOOKUP(前回申請!D2388,最低賃金!$A$2:$G$49,7,FALSE),VLOOKUP(前回申請!D2388,最低賃金!$A$2:$G$49,6,FALSE),IF($F$5&gt;VLOOKUP(前回申請!D2388,最低賃金!$A$2:$G$49,5,FALSE),VLOOKUP(前回申請!D2388,最低賃金!$A$2:$G$49,4,FALSE),VLOOKUP(前回申請!D2388,最低賃金!$A$2:$G$49,2,FALSE))),"")</f>
        <v/>
      </c>
      <c r="F2388" s="7"/>
      <c r="G2388" s="8"/>
      <c r="H2388" s="48"/>
      <c r="I2388" s="28" t="str" cm="1">
        <f t="array" ref="I2388">IFERROR(_xlfn.IFS(COUNTBLANK(F2388:H2388)=3,"",G2388="","G列に金額を入力してください",F2388=3,G2388,H2388="","H列に労働時間を入力してください",F2388=1,ROUND(G2388/(H2388*24),0),F2388=2,ROUND(G2388/(H2388*24),0)),"")</f>
        <v/>
      </c>
      <c r="J2388" s="49" t="str" cm="1">
        <f t="array" ref="J2388">IFERROR(_xlfn.IFS(D2388="","",I2388&lt;E2388,"×（法定外となる従業員です）",I2388&gt;=E2388,"〇"),"")</f>
        <v/>
      </c>
    </row>
    <row r="2389" spans="1:10" ht="14.25" customHeight="1" x14ac:dyDescent="0.4">
      <c r="A2389" s="6" t="str">
        <f t="shared" si="37"/>
        <v/>
      </c>
      <c r="B2389" s="7"/>
      <c r="C2389" s="7"/>
      <c r="D2389" s="7"/>
      <c r="E2389" s="5" t="str">
        <f>IFERROR(IF($F$5&gt;VLOOKUP(前回申請!D2389,最低賃金!$A$2:$G$49,7,FALSE),VLOOKUP(前回申請!D2389,最低賃金!$A$2:$G$49,6,FALSE),IF($F$5&gt;VLOOKUP(前回申請!D2389,最低賃金!$A$2:$G$49,5,FALSE),VLOOKUP(前回申請!D2389,最低賃金!$A$2:$G$49,4,FALSE),VLOOKUP(前回申請!D2389,最低賃金!$A$2:$G$49,2,FALSE))),"")</f>
        <v/>
      </c>
      <c r="F2389" s="7"/>
      <c r="G2389" s="8"/>
      <c r="H2389" s="48"/>
      <c r="I2389" s="28" t="str" cm="1">
        <f t="array" ref="I2389">IFERROR(_xlfn.IFS(COUNTBLANK(F2389:H2389)=3,"",G2389="","G列に金額を入力してください",F2389=3,G2389,H2389="","H列に労働時間を入力してください",F2389=1,ROUND(G2389/(H2389*24),0),F2389=2,ROUND(G2389/(H2389*24),0)),"")</f>
        <v/>
      </c>
      <c r="J2389" s="49" t="str" cm="1">
        <f t="array" ref="J2389">IFERROR(_xlfn.IFS(D2389="","",I2389&lt;E2389,"×（法定外となる従業員です）",I2389&gt;=E2389,"〇"),"")</f>
        <v/>
      </c>
    </row>
    <row r="2390" spans="1:10" ht="14.25" customHeight="1" x14ac:dyDescent="0.4">
      <c r="A2390" s="6" t="str">
        <f t="shared" si="37"/>
        <v/>
      </c>
      <c r="B2390" s="7"/>
      <c r="C2390" s="7"/>
      <c r="D2390" s="7"/>
      <c r="E2390" s="5" t="str">
        <f>IFERROR(IF($F$5&gt;VLOOKUP(前回申請!D2390,最低賃金!$A$2:$G$49,7,FALSE),VLOOKUP(前回申請!D2390,最低賃金!$A$2:$G$49,6,FALSE),IF($F$5&gt;VLOOKUP(前回申請!D2390,最低賃金!$A$2:$G$49,5,FALSE),VLOOKUP(前回申請!D2390,最低賃金!$A$2:$G$49,4,FALSE),VLOOKUP(前回申請!D2390,最低賃金!$A$2:$G$49,2,FALSE))),"")</f>
        <v/>
      </c>
      <c r="F2390" s="7"/>
      <c r="G2390" s="8"/>
      <c r="H2390" s="48"/>
      <c r="I2390" s="28" t="str" cm="1">
        <f t="array" ref="I2390">IFERROR(_xlfn.IFS(COUNTBLANK(F2390:H2390)=3,"",G2390="","G列に金額を入力してください",F2390=3,G2390,H2390="","H列に労働時間を入力してください",F2390=1,ROUND(G2390/(H2390*24),0),F2390=2,ROUND(G2390/(H2390*24),0)),"")</f>
        <v/>
      </c>
      <c r="J2390" s="49" t="str" cm="1">
        <f t="array" ref="J2390">IFERROR(_xlfn.IFS(D2390="","",I2390&lt;E2390,"×（法定外となる従業員です）",I2390&gt;=E2390,"〇"),"")</f>
        <v/>
      </c>
    </row>
    <row r="2391" spans="1:10" ht="14.25" customHeight="1" x14ac:dyDescent="0.4">
      <c r="A2391" s="6" t="str">
        <f t="shared" si="37"/>
        <v/>
      </c>
      <c r="B2391" s="7"/>
      <c r="C2391" s="7"/>
      <c r="D2391" s="7"/>
      <c r="E2391" s="5" t="str">
        <f>IFERROR(IF($F$5&gt;VLOOKUP(前回申請!D2391,最低賃金!$A$2:$G$49,7,FALSE),VLOOKUP(前回申請!D2391,最低賃金!$A$2:$G$49,6,FALSE),IF($F$5&gt;VLOOKUP(前回申請!D2391,最低賃金!$A$2:$G$49,5,FALSE),VLOOKUP(前回申請!D2391,最低賃金!$A$2:$G$49,4,FALSE),VLOOKUP(前回申請!D2391,最低賃金!$A$2:$G$49,2,FALSE))),"")</f>
        <v/>
      </c>
      <c r="F2391" s="7"/>
      <c r="G2391" s="8"/>
      <c r="H2391" s="48"/>
      <c r="I2391" s="28" t="str" cm="1">
        <f t="array" ref="I2391">IFERROR(_xlfn.IFS(COUNTBLANK(F2391:H2391)=3,"",G2391="","G列に金額を入力してください",F2391=3,G2391,H2391="","H列に労働時間を入力してください",F2391=1,ROUND(G2391/(H2391*24),0),F2391=2,ROUND(G2391/(H2391*24),0)),"")</f>
        <v/>
      </c>
      <c r="J2391" s="49" t="str" cm="1">
        <f t="array" ref="J2391">IFERROR(_xlfn.IFS(D2391="","",I2391&lt;E2391,"×（法定外となる従業員です）",I2391&gt;=E2391,"〇"),"")</f>
        <v/>
      </c>
    </row>
    <row r="2392" spans="1:10" ht="14.25" customHeight="1" x14ac:dyDescent="0.4">
      <c r="A2392" s="6" t="str">
        <f t="shared" si="37"/>
        <v/>
      </c>
      <c r="B2392" s="7"/>
      <c r="C2392" s="7"/>
      <c r="D2392" s="7"/>
      <c r="E2392" s="5" t="str">
        <f>IFERROR(IF($F$5&gt;VLOOKUP(前回申請!D2392,最低賃金!$A$2:$G$49,7,FALSE),VLOOKUP(前回申請!D2392,最低賃金!$A$2:$G$49,6,FALSE),IF($F$5&gt;VLOOKUP(前回申請!D2392,最低賃金!$A$2:$G$49,5,FALSE),VLOOKUP(前回申請!D2392,最低賃金!$A$2:$G$49,4,FALSE),VLOOKUP(前回申請!D2392,最低賃金!$A$2:$G$49,2,FALSE))),"")</f>
        <v/>
      </c>
      <c r="F2392" s="7"/>
      <c r="G2392" s="8"/>
      <c r="H2392" s="48"/>
      <c r="I2392" s="28" t="str" cm="1">
        <f t="array" ref="I2392">IFERROR(_xlfn.IFS(COUNTBLANK(F2392:H2392)=3,"",G2392="","G列に金額を入力してください",F2392=3,G2392,H2392="","H列に労働時間を入力してください",F2392=1,ROUND(G2392/(H2392*24),0),F2392=2,ROUND(G2392/(H2392*24),0)),"")</f>
        <v/>
      </c>
      <c r="J2392" s="49" t="str" cm="1">
        <f t="array" ref="J2392">IFERROR(_xlfn.IFS(D2392="","",I2392&lt;E2392,"×（法定外となる従業員です）",I2392&gt;=E2392,"〇"),"")</f>
        <v/>
      </c>
    </row>
    <row r="2393" spans="1:10" ht="14.25" customHeight="1" x14ac:dyDescent="0.4">
      <c r="A2393" s="6" t="str">
        <f t="shared" si="37"/>
        <v/>
      </c>
      <c r="B2393" s="7"/>
      <c r="C2393" s="7"/>
      <c r="D2393" s="7"/>
      <c r="E2393" s="5" t="str">
        <f>IFERROR(IF($F$5&gt;VLOOKUP(前回申請!D2393,最低賃金!$A$2:$G$49,7,FALSE),VLOOKUP(前回申請!D2393,最低賃金!$A$2:$G$49,6,FALSE),IF($F$5&gt;VLOOKUP(前回申請!D2393,最低賃金!$A$2:$G$49,5,FALSE),VLOOKUP(前回申請!D2393,最低賃金!$A$2:$G$49,4,FALSE),VLOOKUP(前回申請!D2393,最低賃金!$A$2:$G$49,2,FALSE))),"")</f>
        <v/>
      </c>
      <c r="F2393" s="7"/>
      <c r="G2393" s="8"/>
      <c r="H2393" s="48"/>
      <c r="I2393" s="28" t="str" cm="1">
        <f t="array" ref="I2393">IFERROR(_xlfn.IFS(COUNTBLANK(F2393:H2393)=3,"",G2393="","G列に金額を入力してください",F2393=3,G2393,H2393="","H列に労働時間を入力してください",F2393=1,ROUND(G2393/(H2393*24),0),F2393=2,ROUND(G2393/(H2393*24),0)),"")</f>
        <v/>
      </c>
      <c r="J2393" s="49" t="str" cm="1">
        <f t="array" ref="J2393">IFERROR(_xlfn.IFS(D2393="","",I2393&lt;E2393,"×（法定外となる従業員です）",I2393&gt;=E2393,"〇"),"")</f>
        <v/>
      </c>
    </row>
    <row r="2394" spans="1:10" ht="14.25" customHeight="1" x14ac:dyDescent="0.4">
      <c r="A2394" s="6" t="str">
        <f t="shared" si="37"/>
        <v/>
      </c>
      <c r="B2394" s="7"/>
      <c r="C2394" s="7"/>
      <c r="D2394" s="7"/>
      <c r="E2394" s="5" t="str">
        <f>IFERROR(IF($F$5&gt;VLOOKUP(前回申請!D2394,最低賃金!$A$2:$G$49,7,FALSE),VLOOKUP(前回申請!D2394,最低賃金!$A$2:$G$49,6,FALSE),IF($F$5&gt;VLOOKUP(前回申請!D2394,最低賃金!$A$2:$G$49,5,FALSE),VLOOKUP(前回申請!D2394,最低賃金!$A$2:$G$49,4,FALSE),VLOOKUP(前回申請!D2394,最低賃金!$A$2:$G$49,2,FALSE))),"")</f>
        <v/>
      </c>
      <c r="F2394" s="7"/>
      <c r="G2394" s="8"/>
      <c r="H2394" s="48"/>
      <c r="I2394" s="28" t="str" cm="1">
        <f t="array" ref="I2394">IFERROR(_xlfn.IFS(COUNTBLANK(F2394:H2394)=3,"",G2394="","G列に金額を入力してください",F2394=3,G2394,H2394="","H列に労働時間を入力してください",F2394=1,ROUND(G2394/(H2394*24),0),F2394=2,ROUND(G2394/(H2394*24),0)),"")</f>
        <v/>
      </c>
      <c r="J2394" s="49" t="str" cm="1">
        <f t="array" ref="J2394">IFERROR(_xlfn.IFS(D2394="","",I2394&lt;E2394,"×（法定外となる従業員です）",I2394&gt;=E2394,"〇"),"")</f>
        <v/>
      </c>
    </row>
    <row r="2395" spans="1:10" ht="14.25" customHeight="1" x14ac:dyDescent="0.4">
      <c r="A2395" s="6" t="str">
        <f t="shared" si="37"/>
        <v/>
      </c>
      <c r="B2395" s="7"/>
      <c r="C2395" s="7"/>
      <c r="D2395" s="7"/>
      <c r="E2395" s="5" t="str">
        <f>IFERROR(IF($F$5&gt;VLOOKUP(前回申請!D2395,最低賃金!$A$2:$G$49,7,FALSE),VLOOKUP(前回申請!D2395,最低賃金!$A$2:$G$49,6,FALSE),IF($F$5&gt;VLOOKUP(前回申請!D2395,最低賃金!$A$2:$G$49,5,FALSE),VLOOKUP(前回申請!D2395,最低賃金!$A$2:$G$49,4,FALSE),VLOOKUP(前回申請!D2395,最低賃金!$A$2:$G$49,2,FALSE))),"")</f>
        <v/>
      </c>
      <c r="F2395" s="7"/>
      <c r="G2395" s="8"/>
      <c r="H2395" s="48"/>
      <c r="I2395" s="28" t="str" cm="1">
        <f t="array" ref="I2395">IFERROR(_xlfn.IFS(COUNTBLANK(F2395:H2395)=3,"",G2395="","G列に金額を入力してください",F2395=3,G2395,H2395="","H列に労働時間を入力してください",F2395=1,ROUND(G2395/(H2395*24),0),F2395=2,ROUND(G2395/(H2395*24),0)),"")</f>
        <v/>
      </c>
      <c r="J2395" s="49" t="str" cm="1">
        <f t="array" ref="J2395">IFERROR(_xlfn.IFS(D2395="","",I2395&lt;E2395,"×（法定外となる従業員です）",I2395&gt;=E2395,"〇"),"")</f>
        <v/>
      </c>
    </row>
    <row r="2396" spans="1:10" ht="14.25" customHeight="1" x14ac:dyDescent="0.4">
      <c r="A2396" s="6" t="str">
        <f t="shared" si="37"/>
        <v/>
      </c>
      <c r="B2396" s="7"/>
      <c r="C2396" s="7"/>
      <c r="D2396" s="7"/>
      <c r="E2396" s="5" t="str">
        <f>IFERROR(IF($F$5&gt;VLOOKUP(前回申請!D2396,最低賃金!$A$2:$G$49,7,FALSE),VLOOKUP(前回申請!D2396,最低賃金!$A$2:$G$49,6,FALSE),IF($F$5&gt;VLOOKUP(前回申請!D2396,最低賃金!$A$2:$G$49,5,FALSE),VLOOKUP(前回申請!D2396,最低賃金!$A$2:$G$49,4,FALSE),VLOOKUP(前回申請!D2396,最低賃金!$A$2:$G$49,2,FALSE))),"")</f>
        <v/>
      </c>
      <c r="F2396" s="7"/>
      <c r="G2396" s="8"/>
      <c r="H2396" s="48"/>
      <c r="I2396" s="28" t="str" cm="1">
        <f t="array" ref="I2396">IFERROR(_xlfn.IFS(COUNTBLANK(F2396:H2396)=3,"",G2396="","G列に金額を入力してください",F2396=3,G2396,H2396="","H列に労働時間を入力してください",F2396=1,ROUND(G2396/(H2396*24),0),F2396=2,ROUND(G2396/(H2396*24),0)),"")</f>
        <v/>
      </c>
      <c r="J2396" s="49" t="str" cm="1">
        <f t="array" ref="J2396">IFERROR(_xlfn.IFS(D2396="","",I2396&lt;E2396,"×（法定外となる従業員です）",I2396&gt;=E2396,"〇"),"")</f>
        <v/>
      </c>
    </row>
    <row r="2397" spans="1:10" ht="14.25" customHeight="1" x14ac:dyDescent="0.4">
      <c r="A2397" s="6" t="str">
        <f t="shared" si="37"/>
        <v/>
      </c>
      <c r="B2397" s="7"/>
      <c r="C2397" s="7"/>
      <c r="D2397" s="7"/>
      <c r="E2397" s="5" t="str">
        <f>IFERROR(IF($F$5&gt;VLOOKUP(前回申請!D2397,最低賃金!$A$2:$G$49,7,FALSE),VLOOKUP(前回申請!D2397,最低賃金!$A$2:$G$49,6,FALSE),IF($F$5&gt;VLOOKUP(前回申請!D2397,最低賃金!$A$2:$G$49,5,FALSE),VLOOKUP(前回申請!D2397,最低賃金!$A$2:$G$49,4,FALSE),VLOOKUP(前回申請!D2397,最低賃金!$A$2:$G$49,2,FALSE))),"")</f>
        <v/>
      </c>
      <c r="F2397" s="7"/>
      <c r="G2397" s="8"/>
      <c r="H2397" s="48"/>
      <c r="I2397" s="28" t="str" cm="1">
        <f t="array" ref="I2397">IFERROR(_xlfn.IFS(COUNTBLANK(F2397:H2397)=3,"",G2397="","G列に金額を入力してください",F2397=3,G2397,H2397="","H列に労働時間を入力してください",F2397=1,ROUND(G2397/(H2397*24),0),F2397=2,ROUND(G2397/(H2397*24),0)),"")</f>
        <v/>
      </c>
      <c r="J2397" s="49" t="str" cm="1">
        <f t="array" ref="J2397">IFERROR(_xlfn.IFS(D2397="","",I2397&lt;E2397,"×（法定外となる従業員です）",I2397&gt;=E2397,"〇"),"")</f>
        <v/>
      </c>
    </row>
    <row r="2398" spans="1:10" ht="14.25" customHeight="1" x14ac:dyDescent="0.4">
      <c r="A2398" s="6" t="str">
        <f t="shared" si="37"/>
        <v/>
      </c>
      <c r="B2398" s="7"/>
      <c r="C2398" s="7"/>
      <c r="D2398" s="7"/>
      <c r="E2398" s="5" t="str">
        <f>IFERROR(IF($F$5&gt;VLOOKUP(前回申請!D2398,最低賃金!$A$2:$G$49,7,FALSE),VLOOKUP(前回申請!D2398,最低賃金!$A$2:$G$49,6,FALSE),IF($F$5&gt;VLOOKUP(前回申請!D2398,最低賃金!$A$2:$G$49,5,FALSE),VLOOKUP(前回申請!D2398,最低賃金!$A$2:$G$49,4,FALSE),VLOOKUP(前回申請!D2398,最低賃金!$A$2:$G$49,2,FALSE))),"")</f>
        <v/>
      </c>
      <c r="F2398" s="7"/>
      <c r="G2398" s="8"/>
      <c r="H2398" s="48"/>
      <c r="I2398" s="28" t="str" cm="1">
        <f t="array" ref="I2398">IFERROR(_xlfn.IFS(COUNTBLANK(F2398:H2398)=3,"",G2398="","G列に金額を入力してください",F2398=3,G2398,H2398="","H列に労働時間を入力してください",F2398=1,ROUND(G2398/(H2398*24),0),F2398=2,ROUND(G2398/(H2398*24),0)),"")</f>
        <v/>
      </c>
      <c r="J2398" s="49" t="str" cm="1">
        <f t="array" ref="J2398">IFERROR(_xlfn.IFS(D2398="","",I2398&lt;E2398,"×（法定外となる従業員です）",I2398&gt;=E2398,"〇"),"")</f>
        <v/>
      </c>
    </row>
    <row r="2399" spans="1:10" ht="14.25" customHeight="1" x14ac:dyDescent="0.4">
      <c r="A2399" s="6" t="str">
        <f t="shared" si="37"/>
        <v/>
      </c>
      <c r="B2399" s="7"/>
      <c r="C2399" s="7"/>
      <c r="D2399" s="7"/>
      <c r="E2399" s="5" t="str">
        <f>IFERROR(IF($F$5&gt;VLOOKUP(前回申請!D2399,最低賃金!$A$2:$G$49,7,FALSE),VLOOKUP(前回申請!D2399,最低賃金!$A$2:$G$49,6,FALSE),IF($F$5&gt;VLOOKUP(前回申請!D2399,最低賃金!$A$2:$G$49,5,FALSE),VLOOKUP(前回申請!D2399,最低賃金!$A$2:$G$49,4,FALSE),VLOOKUP(前回申請!D2399,最低賃金!$A$2:$G$49,2,FALSE))),"")</f>
        <v/>
      </c>
      <c r="F2399" s="7"/>
      <c r="G2399" s="8"/>
      <c r="H2399" s="48"/>
      <c r="I2399" s="28" t="str" cm="1">
        <f t="array" ref="I2399">IFERROR(_xlfn.IFS(COUNTBLANK(F2399:H2399)=3,"",G2399="","G列に金額を入力してください",F2399=3,G2399,H2399="","H列に労働時間を入力してください",F2399=1,ROUND(G2399/(H2399*24),0),F2399=2,ROUND(G2399/(H2399*24),0)),"")</f>
        <v/>
      </c>
      <c r="J2399" s="49" t="str" cm="1">
        <f t="array" ref="J2399">IFERROR(_xlfn.IFS(D2399="","",I2399&lt;E2399,"×（法定外となる従業員です）",I2399&gt;=E2399,"〇"),"")</f>
        <v/>
      </c>
    </row>
    <row r="2400" spans="1:10" ht="14.25" customHeight="1" x14ac:dyDescent="0.4">
      <c r="A2400" s="6" t="str">
        <f t="shared" si="37"/>
        <v/>
      </c>
      <c r="B2400" s="7"/>
      <c r="C2400" s="7"/>
      <c r="D2400" s="7"/>
      <c r="E2400" s="5" t="str">
        <f>IFERROR(IF($F$5&gt;VLOOKUP(前回申請!D2400,最低賃金!$A$2:$G$49,7,FALSE),VLOOKUP(前回申請!D2400,最低賃金!$A$2:$G$49,6,FALSE),IF($F$5&gt;VLOOKUP(前回申請!D2400,最低賃金!$A$2:$G$49,5,FALSE),VLOOKUP(前回申請!D2400,最低賃金!$A$2:$G$49,4,FALSE),VLOOKUP(前回申請!D2400,最低賃金!$A$2:$G$49,2,FALSE))),"")</f>
        <v/>
      </c>
      <c r="F2400" s="7"/>
      <c r="G2400" s="8"/>
      <c r="H2400" s="48"/>
      <c r="I2400" s="28" t="str" cm="1">
        <f t="array" ref="I2400">IFERROR(_xlfn.IFS(COUNTBLANK(F2400:H2400)=3,"",G2400="","G列に金額を入力してください",F2400=3,G2400,H2400="","H列に労働時間を入力してください",F2400=1,ROUND(G2400/(H2400*24),0),F2400=2,ROUND(G2400/(H2400*24),0)),"")</f>
        <v/>
      </c>
      <c r="J2400" s="49" t="str" cm="1">
        <f t="array" ref="J2400">IFERROR(_xlfn.IFS(D2400="","",I2400&lt;E2400,"×（法定外となる従業員です）",I2400&gt;=E2400,"〇"),"")</f>
        <v/>
      </c>
    </row>
    <row r="2401" spans="1:10" ht="14.25" customHeight="1" x14ac:dyDescent="0.4">
      <c r="A2401" s="6" t="str">
        <f t="shared" si="37"/>
        <v/>
      </c>
      <c r="B2401" s="7"/>
      <c r="C2401" s="7"/>
      <c r="D2401" s="7"/>
      <c r="E2401" s="5" t="str">
        <f>IFERROR(IF($F$5&gt;VLOOKUP(前回申請!D2401,最低賃金!$A$2:$G$49,7,FALSE),VLOOKUP(前回申請!D2401,最低賃金!$A$2:$G$49,6,FALSE),IF($F$5&gt;VLOOKUP(前回申請!D2401,最低賃金!$A$2:$G$49,5,FALSE),VLOOKUP(前回申請!D2401,最低賃金!$A$2:$G$49,4,FALSE),VLOOKUP(前回申請!D2401,最低賃金!$A$2:$G$49,2,FALSE))),"")</f>
        <v/>
      </c>
      <c r="F2401" s="7"/>
      <c r="G2401" s="8"/>
      <c r="H2401" s="48"/>
      <c r="I2401" s="28" t="str" cm="1">
        <f t="array" ref="I2401">IFERROR(_xlfn.IFS(COUNTBLANK(F2401:H2401)=3,"",G2401="","G列に金額を入力してください",F2401=3,G2401,H2401="","H列に労働時間を入力してください",F2401=1,ROUND(G2401/(H2401*24),0),F2401=2,ROUND(G2401/(H2401*24),0)),"")</f>
        <v/>
      </c>
      <c r="J2401" s="49" t="str" cm="1">
        <f t="array" ref="J2401">IFERROR(_xlfn.IFS(D2401="","",I2401&lt;E2401,"×（法定外となる従業員です）",I2401&gt;=E2401,"〇"),"")</f>
        <v/>
      </c>
    </row>
    <row r="2402" spans="1:10" ht="14.25" customHeight="1" x14ac:dyDescent="0.4">
      <c r="A2402" s="6" t="str">
        <f t="shared" si="37"/>
        <v/>
      </c>
      <c r="B2402" s="7"/>
      <c r="C2402" s="7"/>
      <c r="D2402" s="7"/>
      <c r="E2402" s="5" t="str">
        <f>IFERROR(IF($F$5&gt;VLOOKUP(前回申請!D2402,最低賃金!$A$2:$G$49,7,FALSE),VLOOKUP(前回申請!D2402,最低賃金!$A$2:$G$49,6,FALSE),IF($F$5&gt;VLOOKUP(前回申請!D2402,最低賃金!$A$2:$G$49,5,FALSE),VLOOKUP(前回申請!D2402,最低賃金!$A$2:$G$49,4,FALSE),VLOOKUP(前回申請!D2402,最低賃金!$A$2:$G$49,2,FALSE))),"")</f>
        <v/>
      </c>
      <c r="F2402" s="7"/>
      <c r="G2402" s="8"/>
      <c r="H2402" s="48"/>
      <c r="I2402" s="28" t="str" cm="1">
        <f t="array" ref="I2402">IFERROR(_xlfn.IFS(COUNTBLANK(F2402:H2402)=3,"",G2402="","G列に金額を入力してください",F2402=3,G2402,H2402="","H列に労働時間を入力してください",F2402=1,ROUND(G2402/(H2402*24),0),F2402=2,ROUND(G2402/(H2402*24),0)),"")</f>
        <v/>
      </c>
      <c r="J2402" s="49" t="str" cm="1">
        <f t="array" ref="J2402">IFERROR(_xlfn.IFS(D2402="","",I2402&lt;E2402,"×（法定外となる従業員です）",I2402&gt;=E2402,"〇"),"")</f>
        <v/>
      </c>
    </row>
    <row r="2403" spans="1:10" ht="14.25" customHeight="1" x14ac:dyDescent="0.4">
      <c r="A2403" s="6" t="str">
        <f t="shared" si="37"/>
        <v/>
      </c>
      <c r="B2403" s="7"/>
      <c r="C2403" s="7"/>
      <c r="D2403" s="7"/>
      <c r="E2403" s="5" t="str">
        <f>IFERROR(IF($F$5&gt;VLOOKUP(前回申請!D2403,最低賃金!$A$2:$G$49,7,FALSE),VLOOKUP(前回申請!D2403,最低賃金!$A$2:$G$49,6,FALSE),IF($F$5&gt;VLOOKUP(前回申請!D2403,最低賃金!$A$2:$G$49,5,FALSE),VLOOKUP(前回申請!D2403,最低賃金!$A$2:$G$49,4,FALSE),VLOOKUP(前回申請!D2403,最低賃金!$A$2:$G$49,2,FALSE))),"")</f>
        <v/>
      </c>
      <c r="F2403" s="7"/>
      <c r="G2403" s="8"/>
      <c r="H2403" s="48"/>
      <c r="I2403" s="28" t="str" cm="1">
        <f t="array" ref="I2403">IFERROR(_xlfn.IFS(COUNTBLANK(F2403:H2403)=3,"",G2403="","G列に金額を入力してください",F2403=3,G2403,H2403="","H列に労働時間を入力してください",F2403=1,ROUND(G2403/(H2403*24),0),F2403=2,ROUND(G2403/(H2403*24),0)),"")</f>
        <v/>
      </c>
      <c r="J2403" s="49" t="str" cm="1">
        <f t="array" ref="J2403">IFERROR(_xlfn.IFS(D2403="","",I2403&lt;E2403,"×（法定外となる従業員です）",I2403&gt;=E2403,"〇"),"")</f>
        <v/>
      </c>
    </row>
    <row r="2404" spans="1:10" ht="14.25" customHeight="1" x14ac:dyDescent="0.4">
      <c r="A2404" s="6" t="str">
        <f t="shared" si="37"/>
        <v/>
      </c>
      <c r="B2404" s="7"/>
      <c r="C2404" s="7"/>
      <c r="D2404" s="7"/>
      <c r="E2404" s="5" t="str">
        <f>IFERROR(IF($F$5&gt;VLOOKUP(前回申請!D2404,最低賃金!$A$2:$G$49,7,FALSE),VLOOKUP(前回申請!D2404,最低賃金!$A$2:$G$49,6,FALSE),IF($F$5&gt;VLOOKUP(前回申請!D2404,最低賃金!$A$2:$G$49,5,FALSE),VLOOKUP(前回申請!D2404,最低賃金!$A$2:$G$49,4,FALSE),VLOOKUP(前回申請!D2404,最低賃金!$A$2:$G$49,2,FALSE))),"")</f>
        <v/>
      </c>
      <c r="F2404" s="7"/>
      <c r="G2404" s="8"/>
      <c r="H2404" s="48"/>
      <c r="I2404" s="28" t="str" cm="1">
        <f t="array" ref="I2404">IFERROR(_xlfn.IFS(COUNTBLANK(F2404:H2404)=3,"",G2404="","G列に金額を入力してください",F2404=3,G2404,H2404="","H列に労働時間を入力してください",F2404=1,ROUND(G2404/(H2404*24),0),F2404=2,ROUND(G2404/(H2404*24),0)),"")</f>
        <v/>
      </c>
      <c r="J2404" s="49" t="str" cm="1">
        <f t="array" ref="J2404">IFERROR(_xlfn.IFS(D2404="","",I2404&lt;E2404,"×（法定外となる従業員です）",I2404&gt;=E2404,"〇"),"")</f>
        <v/>
      </c>
    </row>
    <row r="2405" spans="1:10" ht="14.25" customHeight="1" x14ac:dyDescent="0.4">
      <c r="A2405" s="6" t="str">
        <f t="shared" si="37"/>
        <v/>
      </c>
      <c r="B2405" s="7"/>
      <c r="C2405" s="7"/>
      <c r="D2405" s="7"/>
      <c r="E2405" s="5" t="str">
        <f>IFERROR(IF($F$5&gt;VLOOKUP(前回申請!D2405,最低賃金!$A$2:$G$49,7,FALSE),VLOOKUP(前回申請!D2405,最低賃金!$A$2:$G$49,6,FALSE),IF($F$5&gt;VLOOKUP(前回申請!D2405,最低賃金!$A$2:$G$49,5,FALSE),VLOOKUP(前回申請!D2405,最低賃金!$A$2:$G$49,4,FALSE),VLOOKUP(前回申請!D2405,最低賃金!$A$2:$G$49,2,FALSE))),"")</f>
        <v/>
      </c>
      <c r="F2405" s="7"/>
      <c r="G2405" s="8"/>
      <c r="H2405" s="48"/>
      <c r="I2405" s="28" t="str" cm="1">
        <f t="array" ref="I2405">IFERROR(_xlfn.IFS(COUNTBLANK(F2405:H2405)=3,"",G2405="","G列に金額を入力してください",F2405=3,G2405,H2405="","H列に労働時間を入力してください",F2405=1,ROUND(G2405/(H2405*24),0),F2405=2,ROUND(G2405/(H2405*24),0)),"")</f>
        <v/>
      </c>
      <c r="J2405" s="49" t="str" cm="1">
        <f t="array" ref="J2405">IFERROR(_xlfn.IFS(D2405="","",I2405&lt;E2405,"×（法定外となる従業員です）",I2405&gt;=E2405,"〇"),"")</f>
        <v/>
      </c>
    </row>
    <row r="2406" spans="1:10" ht="14.25" customHeight="1" x14ac:dyDescent="0.4">
      <c r="A2406" s="6" t="str">
        <f t="shared" si="37"/>
        <v/>
      </c>
      <c r="B2406" s="7"/>
      <c r="C2406" s="7"/>
      <c r="D2406" s="7"/>
      <c r="E2406" s="5" t="str">
        <f>IFERROR(IF($F$5&gt;VLOOKUP(前回申請!D2406,最低賃金!$A$2:$G$49,7,FALSE),VLOOKUP(前回申請!D2406,最低賃金!$A$2:$G$49,6,FALSE),IF($F$5&gt;VLOOKUP(前回申請!D2406,最低賃金!$A$2:$G$49,5,FALSE),VLOOKUP(前回申請!D2406,最低賃金!$A$2:$G$49,4,FALSE),VLOOKUP(前回申請!D2406,最低賃金!$A$2:$G$49,2,FALSE))),"")</f>
        <v/>
      </c>
      <c r="F2406" s="7"/>
      <c r="G2406" s="8"/>
      <c r="H2406" s="48"/>
      <c r="I2406" s="28" t="str" cm="1">
        <f t="array" ref="I2406">IFERROR(_xlfn.IFS(COUNTBLANK(F2406:H2406)=3,"",G2406="","G列に金額を入力してください",F2406=3,G2406,H2406="","H列に労働時間を入力してください",F2406=1,ROUND(G2406/(H2406*24),0),F2406=2,ROUND(G2406/(H2406*24),0)),"")</f>
        <v/>
      </c>
      <c r="J2406" s="49" t="str" cm="1">
        <f t="array" ref="J2406">IFERROR(_xlfn.IFS(D2406="","",I2406&lt;E2406,"×（法定外となる従業員です）",I2406&gt;=E2406,"〇"),"")</f>
        <v/>
      </c>
    </row>
    <row r="2407" spans="1:10" ht="14.25" customHeight="1" x14ac:dyDescent="0.4">
      <c r="A2407" s="6" t="str">
        <f t="shared" si="37"/>
        <v/>
      </c>
      <c r="B2407" s="7"/>
      <c r="C2407" s="7"/>
      <c r="D2407" s="7"/>
      <c r="E2407" s="5" t="str">
        <f>IFERROR(IF($F$5&gt;VLOOKUP(前回申請!D2407,最低賃金!$A$2:$G$49,7,FALSE),VLOOKUP(前回申請!D2407,最低賃金!$A$2:$G$49,6,FALSE),IF($F$5&gt;VLOOKUP(前回申請!D2407,最低賃金!$A$2:$G$49,5,FALSE),VLOOKUP(前回申請!D2407,最低賃金!$A$2:$G$49,4,FALSE),VLOOKUP(前回申請!D2407,最低賃金!$A$2:$G$49,2,FALSE))),"")</f>
        <v/>
      </c>
      <c r="F2407" s="7"/>
      <c r="G2407" s="8"/>
      <c r="H2407" s="48"/>
      <c r="I2407" s="28" t="str" cm="1">
        <f t="array" ref="I2407">IFERROR(_xlfn.IFS(COUNTBLANK(F2407:H2407)=3,"",G2407="","G列に金額を入力してください",F2407=3,G2407,H2407="","H列に労働時間を入力してください",F2407=1,ROUND(G2407/(H2407*24),0),F2407=2,ROUND(G2407/(H2407*24),0)),"")</f>
        <v/>
      </c>
      <c r="J2407" s="49" t="str" cm="1">
        <f t="array" ref="J2407">IFERROR(_xlfn.IFS(D2407="","",I2407&lt;E2407,"×（法定外となる従業員です）",I2407&gt;=E2407,"〇"),"")</f>
        <v/>
      </c>
    </row>
    <row r="2408" spans="1:10" ht="14.25" customHeight="1" x14ac:dyDescent="0.4">
      <c r="A2408" s="6" t="str">
        <f t="shared" si="37"/>
        <v/>
      </c>
      <c r="B2408" s="7"/>
      <c r="C2408" s="7"/>
      <c r="D2408" s="7"/>
      <c r="E2408" s="5" t="str">
        <f>IFERROR(IF($F$5&gt;VLOOKUP(前回申請!D2408,最低賃金!$A$2:$G$49,7,FALSE),VLOOKUP(前回申請!D2408,最低賃金!$A$2:$G$49,6,FALSE),IF($F$5&gt;VLOOKUP(前回申請!D2408,最低賃金!$A$2:$G$49,5,FALSE),VLOOKUP(前回申請!D2408,最低賃金!$A$2:$G$49,4,FALSE),VLOOKUP(前回申請!D2408,最低賃金!$A$2:$G$49,2,FALSE))),"")</f>
        <v/>
      </c>
      <c r="F2408" s="7"/>
      <c r="G2408" s="8"/>
      <c r="H2408" s="48"/>
      <c r="I2408" s="28" t="str" cm="1">
        <f t="array" ref="I2408">IFERROR(_xlfn.IFS(COUNTBLANK(F2408:H2408)=3,"",G2408="","G列に金額を入力してください",F2408=3,G2408,H2408="","H列に労働時間を入力してください",F2408=1,ROUND(G2408/(H2408*24),0),F2408=2,ROUND(G2408/(H2408*24),0)),"")</f>
        <v/>
      </c>
      <c r="J2408" s="49" t="str" cm="1">
        <f t="array" ref="J2408">IFERROR(_xlfn.IFS(D2408="","",I2408&lt;E2408,"×（法定外となる従業員です）",I2408&gt;=E2408,"〇"),"")</f>
        <v/>
      </c>
    </row>
    <row r="2409" spans="1:10" ht="14.25" customHeight="1" x14ac:dyDescent="0.4">
      <c r="A2409" s="6" t="str">
        <f t="shared" si="37"/>
        <v/>
      </c>
      <c r="B2409" s="7"/>
      <c r="C2409" s="7"/>
      <c r="D2409" s="7"/>
      <c r="E2409" s="5" t="str">
        <f>IFERROR(IF($F$5&gt;VLOOKUP(前回申請!D2409,最低賃金!$A$2:$G$49,7,FALSE),VLOOKUP(前回申請!D2409,最低賃金!$A$2:$G$49,6,FALSE),IF($F$5&gt;VLOOKUP(前回申請!D2409,最低賃金!$A$2:$G$49,5,FALSE),VLOOKUP(前回申請!D2409,最低賃金!$A$2:$G$49,4,FALSE),VLOOKUP(前回申請!D2409,最低賃金!$A$2:$G$49,2,FALSE))),"")</f>
        <v/>
      </c>
      <c r="F2409" s="7"/>
      <c r="G2409" s="8"/>
      <c r="H2409" s="48"/>
      <c r="I2409" s="28" t="str" cm="1">
        <f t="array" ref="I2409">IFERROR(_xlfn.IFS(COUNTBLANK(F2409:H2409)=3,"",G2409="","G列に金額を入力してください",F2409=3,G2409,H2409="","H列に労働時間を入力してください",F2409=1,ROUND(G2409/(H2409*24),0),F2409=2,ROUND(G2409/(H2409*24),0)),"")</f>
        <v/>
      </c>
      <c r="J2409" s="49" t="str" cm="1">
        <f t="array" ref="J2409">IFERROR(_xlfn.IFS(D2409="","",I2409&lt;E2409,"×（法定外となる従業員です）",I2409&gt;=E2409,"〇"),"")</f>
        <v/>
      </c>
    </row>
    <row r="2410" spans="1:10" ht="14.25" customHeight="1" x14ac:dyDescent="0.4">
      <c r="A2410" s="6" t="str">
        <f t="shared" si="37"/>
        <v/>
      </c>
      <c r="B2410" s="7"/>
      <c r="C2410" s="7"/>
      <c r="D2410" s="7"/>
      <c r="E2410" s="5" t="str">
        <f>IFERROR(IF($F$5&gt;VLOOKUP(前回申請!D2410,最低賃金!$A$2:$G$49,7,FALSE),VLOOKUP(前回申請!D2410,最低賃金!$A$2:$G$49,6,FALSE),IF($F$5&gt;VLOOKUP(前回申請!D2410,最低賃金!$A$2:$G$49,5,FALSE),VLOOKUP(前回申請!D2410,最低賃金!$A$2:$G$49,4,FALSE),VLOOKUP(前回申請!D2410,最低賃金!$A$2:$G$49,2,FALSE))),"")</f>
        <v/>
      </c>
      <c r="F2410" s="7"/>
      <c r="G2410" s="8"/>
      <c r="H2410" s="48"/>
      <c r="I2410" s="28" t="str" cm="1">
        <f t="array" ref="I2410">IFERROR(_xlfn.IFS(COUNTBLANK(F2410:H2410)=3,"",G2410="","G列に金額を入力してください",F2410=3,G2410,H2410="","H列に労働時間を入力してください",F2410=1,ROUND(G2410/(H2410*24),0),F2410=2,ROUND(G2410/(H2410*24),0)),"")</f>
        <v/>
      </c>
      <c r="J2410" s="49" t="str" cm="1">
        <f t="array" ref="J2410">IFERROR(_xlfn.IFS(D2410="","",I2410&lt;E2410,"×（法定外となる従業員です）",I2410&gt;=E2410,"〇"),"")</f>
        <v/>
      </c>
    </row>
    <row r="2411" spans="1:10" ht="14.25" customHeight="1" x14ac:dyDescent="0.4">
      <c r="A2411" s="6" t="str">
        <f t="shared" si="37"/>
        <v/>
      </c>
      <c r="B2411" s="7"/>
      <c r="C2411" s="7"/>
      <c r="D2411" s="7"/>
      <c r="E2411" s="5" t="str">
        <f>IFERROR(IF($F$5&gt;VLOOKUP(前回申請!D2411,最低賃金!$A$2:$G$49,7,FALSE),VLOOKUP(前回申請!D2411,最低賃金!$A$2:$G$49,6,FALSE),IF($F$5&gt;VLOOKUP(前回申請!D2411,最低賃金!$A$2:$G$49,5,FALSE),VLOOKUP(前回申請!D2411,最低賃金!$A$2:$G$49,4,FALSE),VLOOKUP(前回申請!D2411,最低賃金!$A$2:$G$49,2,FALSE))),"")</f>
        <v/>
      </c>
      <c r="F2411" s="7"/>
      <c r="G2411" s="8"/>
      <c r="H2411" s="48"/>
      <c r="I2411" s="28" t="str" cm="1">
        <f t="array" ref="I2411">IFERROR(_xlfn.IFS(COUNTBLANK(F2411:H2411)=3,"",G2411="","G列に金額を入力してください",F2411=3,G2411,H2411="","H列に労働時間を入力してください",F2411=1,ROUND(G2411/(H2411*24),0),F2411=2,ROUND(G2411/(H2411*24),0)),"")</f>
        <v/>
      </c>
      <c r="J2411" s="49" t="str" cm="1">
        <f t="array" ref="J2411">IFERROR(_xlfn.IFS(D2411="","",I2411&lt;E2411,"×（法定外となる従業員です）",I2411&gt;=E2411,"〇"),"")</f>
        <v/>
      </c>
    </row>
    <row r="2412" spans="1:10" ht="14.25" customHeight="1" x14ac:dyDescent="0.4">
      <c r="A2412" s="6" t="str">
        <f t="shared" si="37"/>
        <v/>
      </c>
      <c r="B2412" s="7"/>
      <c r="C2412" s="7"/>
      <c r="D2412" s="7"/>
      <c r="E2412" s="5" t="str">
        <f>IFERROR(IF($F$5&gt;VLOOKUP(前回申請!D2412,最低賃金!$A$2:$G$49,7,FALSE),VLOOKUP(前回申請!D2412,最低賃金!$A$2:$G$49,6,FALSE),IF($F$5&gt;VLOOKUP(前回申請!D2412,最低賃金!$A$2:$G$49,5,FALSE),VLOOKUP(前回申請!D2412,最低賃金!$A$2:$G$49,4,FALSE),VLOOKUP(前回申請!D2412,最低賃金!$A$2:$G$49,2,FALSE))),"")</f>
        <v/>
      </c>
      <c r="F2412" s="7"/>
      <c r="G2412" s="8"/>
      <c r="H2412" s="48"/>
      <c r="I2412" s="28" t="str" cm="1">
        <f t="array" ref="I2412">IFERROR(_xlfn.IFS(COUNTBLANK(F2412:H2412)=3,"",G2412="","G列に金額を入力してください",F2412=3,G2412,H2412="","H列に労働時間を入力してください",F2412=1,ROUND(G2412/(H2412*24),0),F2412=2,ROUND(G2412/(H2412*24),0)),"")</f>
        <v/>
      </c>
      <c r="J2412" s="49" t="str" cm="1">
        <f t="array" ref="J2412">IFERROR(_xlfn.IFS(D2412="","",I2412&lt;E2412,"×（法定外となる従業員です）",I2412&gt;=E2412,"〇"),"")</f>
        <v/>
      </c>
    </row>
    <row r="2413" spans="1:10" ht="14.25" customHeight="1" x14ac:dyDescent="0.4">
      <c r="A2413" s="6" t="str">
        <f t="shared" si="37"/>
        <v/>
      </c>
      <c r="B2413" s="7"/>
      <c r="C2413" s="7"/>
      <c r="D2413" s="7"/>
      <c r="E2413" s="5" t="str">
        <f>IFERROR(IF($F$5&gt;VLOOKUP(前回申請!D2413,最低賃金!$A$2:$G$49,7,FALSE),VLOOKUP(前回申請!D2413,最低賃金!$A$2:$G$49,6,FALSE),IF($F$5&gt;VLOOKUP(前回申請!D2413,最低賃金!$A$2:$G$49,5,FALSE),VLOOKUP(前回申請!D2413,最低賃金!$A$2:$G$49,4,FALSE),VLOOKUP(前回申請!D2413,最低賃金!$A$2:$G$49,2,FALSE))),"")</f>
        <v/>
      </c>
      <c r="F2413" s="7"/>
      <c r="G2413" s="8"/>
      <c r="H2413" s="48"/>
      <c r="I2413" s="28" t="str" cm="1">
        <f t="array" ref="I2413">IFERROR(_xlfn.IFS(COUNTBLANK(F2413:H2413)=3,"",G2413="","G列に金額を入力してください",F2413=3,G2413,H2413="","H列に労働時間を入力してください",F2413=1,ROUND(G2413/(H2413*24),0),F2413=2,ROUND(G2413/(H2413*24),0)),"")</f>
        <v/>
      </c>
      <c r="J2413" s="49" t="str" cm="1">
        <f t="array" ref="J2413">IFERROR(_xlfn.IFS(D2413="","",I2413&lt;E2413,"×（法定外となる従業員です）",I2413&gt;=E2413,"〇"),"")</f>
        <v/>
      </c>
    </row>
    <row r="2414" spans="1:10" ht="14.25" customHeight="1" x14ac:dyDescent="0.4">
      <c r="A2414" s="6" t="str">
        <f t="shared" si="37"/>
        <v/>
      </c>
      <c r="B2414" s="7"/>
      <c r="C2414" s="7"/>
      <c r="D2414" s="7"/>
      <c r="E2414" s="5" t="str">
        <f>IFERROR(IF($F$5&gt;VLOOKUP(前回申請!D2414,最低賃金!$A$2:$G$49,7,FALSE),VLOOKUP(前回申請!D2414,最低賃金!$A$2:$G$49,6,FALSE),IF($F$5&gt;VLOOKUP(前回申請!D2414,最低賃金!$A$2:$G$49,5,FALSE),VLOOKUP(前回申請!D2414,最低賃金!$A$2:$G$49,4,FALSE),VLOOKUP(前回申請!D2414,最低賃金!$A$2:$G$49,2,FALSE))),"")</f>
        <v/>
      </c>
      <c r="F2414" s="7"/>
      <c r="G2414" s="8"/>
      <c r="H2414" s="48"/>
      <c r="I2414" s="28" t="str" cm="1">
        <f t="array" ref="I2414">IFERROR(_xlfn.IFS(COUNTBLANK(F2414:H2414)=3,"",G2414="","G列に金額を入力してください",F2414=3,G2414,H2414="","H列に労働時間を入力してください",F2414=1,ROUND(G2414/(H2414*24),0),F2414=2,ROUND(G2414/(H2414*24),0)),"")</f>
        <v/>
      </c>
      <c r="J2414" s="49" t="str" cm="1">
        <f t="array" ref="J2414">IFERROR(_xlfn.IFS(D2414="","",I2414&lt;E2414,"×（法定外となる従業員です）",I2414&gt;=E2414,"〇"),"")</f>
        <v/>
      </c>
    </row>
    <row r="2415" spans="1:10" ht="14.25" customHeight="1" x14ac:dyDescent="0.4">
      <c r="A2415" s="6" t="str">
        <f t="shared" si="37"/>
        <v/>
      </c>
      <c r="B2415" s="7"/>
      <c r="C2415" s="7"/>
      <c r="D2415" s="7"/>
      <c r="E2415" s="5" t="str">
        <f>IFERROR(IF($F$5&gt;VLOOKUP(前回申請!D2415,最低賃金!$A$2:$G$49,7,FALSE),VLOOKUP(前回申請!D2415,最低賃金!$A$2:$G$49,6,FALSE),IF($F$5&gt;VLOOKUP(前回申請!D2415,最低賃金!$A$2:$G$49,5,FALSE),VLOOKUP(前回申請!D2415,最低賃金!$A$2:$G$49,4,FALSE),VLOOKUP(前回申請!D2415,最低賃金!$A$2:$G$49,2,FALSE))),"")</f>
        <v/>
      </c>
      <c r="F2415" s="7"/>
      <c r="G2415" s="8"/>
      <c r="H2415" s="48"/>
      <c r="I2415" s="28" t="str" cm="1">
        <f t="array" ref="I2415">IFERROR(_xlfn.IFS(COUNTBLANK(F2415:H2415)=3,"",G2415="","G列に金額を入力してください",F2415=3,G2415,H2415="","H列に労働時間を入力してください",F2415=1,ROUND(G2415/(H2415*24),0),F2415=2,ROUND(G2415/(H2415*24),0)),"")</f>
        <v/>
      </c>
      <c r="J2415" s="49" t="str" cm="1">
        <f t="array" ref="J2415">IFERROR(_xlfn.IFS(D2415="","",I2415&lt;E2415,"×（法定外となる従業員です）",I2415&gt;=E2415,"〇"),"")</f>
        <v/>
      </c>
    </row>
    <row r="2416" spans="1:10" ht="14.25" customHeight="1" x14ac:dyDescent="0.4">
      <c r="A2416" s="6" t="str">
        <f t="shared" si="37"/>
        <v/>
      </c>
      <c r="B2416" s="7"/>
      <c r="C2416" s="7"/>
      <c r="D2416" s="7"/>
      <c r="E2416" s="5" t="str">
        <f>IFERROR(IF($F$5&gt;VLOOKUP(前回申請!D2416,最低賃金!$A$2:$G$49,7,FALSE),VLOOKUP(前回申請!D2416,最低賃金!$A$2:$G$49,6,FALSE),IF($F$5&gt;VLOOKUP(前回申請!D2416,最低賃金!$A$2:$G$49,5,FALSE),VLOOKUP(前回申請!D2416,最低賃金!$A$2:$G$49,4,FALSE),VLOOKUP(前回申請!D2416,最低賃金!$A$2:$G$49,2,FALSE))),"")</f>
        <v/>
      </c>
      <c r="F2416" s="7"/>
      <c r="G2416" s="8"/>
      <c r="H2416" s="48"/>
      <c r="I2416" s="28" t="str" cm="1">
        <f t="array" ref="I2416">IFERROR(_xlfn.IFS(COUNTBLANK(F2416:H2416)=3,"",G2416="","G列に金額を入力してください",F2416=3,G2416,H2416="","H列に労働時間を入力してください",F2416=1,ROUND(G2416/(H2416*24),0),F2416=2,ROUND(G2416/(H2416*24),0)),"")</f>
        <v/>
      </c>
      <c r="J2416" s="49" t="str" cm="1">
        <f t="array" ref="J2416">IFERROR(_xlfn.IFS(D2416="","",I2416&lt;E2416,"×（法定外となる従業員です）",I2416&gt;=E2416,"〇"),"")</f>
        <v/>
      </c>
    </row>
    <row r="2417" spans="1:10" ht="14.25" customHeight="1" x14ac:dyDescent="0.4">
      <c r="A2417" s="6" t="str">
        <f t="shared" si="37"/>
        <v/>
      </c>
      <c r="B2417" s="7"/>
      <c r="C2417" s="7"/>
      <c r="D2417" s="7"/>
      <c r="E2417" s="5" t="str">
        <f>IFERROR(IF($F$5&gt;VLOOKUP(前回申請!D2417,最低賃金!$A$2:$G$49,7,FALSE),VLOOKUP(前回申請!D2417,最低賃金!$A$2:$G$49,6,FALSE),IF($F$5&gt;VLOOKUP(前回申請!D2417,最低賃金!$A$2:$G$49,5,FALSE),VLOOKUP(前回申請!D2417,最低賃金!$A$2:$G$49,4,FALSE),VLOOKUP(前回申請!D2417,最低賃金!$A$2:$G$49,2,FALSE))),"")</f>
        <v/>
      </c>
      <c r="F2417" s="7"/>
      <c r="G2417" s="8"/>
      <c r="H2417" s="48"/>
      <c r="I2417" s="28" t="str" cm="1">
        <f t="array" ref="I2417">IFERROR(_xlfn.IFS(COUNTBLANK(F2417:H2417)=3,"",G2417="","G列に金額を入力してください",F2417=3,G2417,H2417="","H列に労働時間を入力してください",F2417=1,ROUND(G2417/(H2417*24),0),F2417=2,ROUND(G2417/(H2417*24),0)),"")</f>
        <v/>
      </c>
      <c r="J2417" s="49" t="str" cm="1">
        <f t="array" ref="J2417">IFERROR(_xlfn.IFS(D2417="","",I2417&lt;E2417,"×（法定外となる従業員です）",I2417&gt;=E2417,"〇"),"")</f>
        <v/>
      </c>
    </row>
    <row r="2418" spans="1:10" ht="14.25" customHeight="1" x14ac:dyDescent="0.4">
      <c r="A2418" s="6" t="str">
        <f t="shared" si="37"/>
        <v/>
      </c>
      <c r="B2418" s="7"/>
      <c r="C2418" s="7"/>
      <c r="D2418" s="7"/>
      <c r="E2418" s="5" t="str">
        <f>IFERROR(IF($F$5&gt;VLOOKUP(前回申請!D2418,最低賃金!$A$2:$G$49,7,FALSE),VLOOKUP(前回申請!D2418,最低賃金!$A$2:$G$49,6,FALSE),IF($F$5&gt;VLOOKUP(前回申請!D2418,最低賃金!$A$2:$G$49,5,FALSE),VLOOKUP(前回申請!D2418,最低賃金!$A$2:$G$49,4,FALSE),VLOOKUP(前回申請!D2418,最低賃金!$A$2:$G$49,2,FALSE))),"")</f>
        <v/>
      </c>
      <c r="F2418" s="7"/>
      <c r="G2418" s="8"/>
      <c r="H2418" s="48"/>
      <c r="I2418" s="28" t="str" cm="1">
        <f t="array" ref="I2418">IFERROR(_xlfn.IFS(COUNTBLANK(F2418:H2418)=3,"",G2418="","G列に金額を入力してください",F2418=3,G2418,H2418="","H列に労働時間を入力してください",F2418=1,ROUND(G2418/(H2418*24),0),F2418=2,ROUND(G2418/(H2418*24),0)),"")</f>
        <v/>
      </c>
      <c r="J2418" s="49" t="str" cm="1">
        <f t="array" ref="J2418">IFERROR(_xlfn.IFS(D2418="","",I2418&lt;E2418,"×（法定外となる従業員です）",I2418&gt;=E2418,"〇"),"")</f>
        <v/>
      </c>
    </row>
    <row r="2419" spans="1:10" ht="14.25" customHeight="1" x14ac:dyDescent="0.4">
      <c r="A2419" s="6" t="str">
        <f t="shared" si="37"/>
        <v/>
      </c>
      <c r="B2419" s="7"/>
      <c r="C2419" s="7"/>
      <c r="D2419" s="7"/>
      <c r="E2419" s="5" t="str">
        <f>IFERROR(IF($F$5&gt;VLOOKUP(前回申請!D2419,最低賃金!$A$2:$G$49,7,FALSE),VLOOKUP(前回申請!D2419,最低賃金!$A$2:$G$49,6,FALSE),IF($F$5&gt;VLOOKUP(前回申請!D2419,最低賃金!$A$2:$G$49,5,FALSE),VLOOKUP(前回申請!D2419,最低賃金!$A$2:$G$49,4,FALSE),VLOOKUP(前回申請!D2419,最低賃金!$A$2:$G$49,2,FALSE))),"")</f>
        <v/>
      </c>
      <c r="F2419" s="7"/>
      <c r="G2419" s="8"/>
      <c r="H2419" s="48"/>
      <c r="I2419" s="28" t="str" cm="1">
        <f t="array" ref="I2419">IFERROR(_xlfn.IFS(COUNTBLANK(F2419:H2419)=3,"",G2419="","G列に金額を入力してください",F2419=3,G2419,H2419="","H列に労働時間を入力してください",F2419=1,ROUND(G2419/(H2419*24),0),F2419=2,ROUND(G2419/(H2419*24),0)),"")</f>
        <v/>
      </c>
      <c r="J2419" s="49" t="str" cm="1">
        <f t="array" ref="J2419">IFERROR(_xlfn.IFS(D2419="","",I2419&lt;E2419,"×（法定外となる従業員です）",I2419&gt;=E2419,"〇"),"")</f>
        <v/>
      </c>
    </row>
    <row r="2420" spans="1:10" ht="14.25" customHeight="1" x14ac:dyDescent="0.4">
      <c r="A2420" s="6" t="str">
        <f t="shared" si="37"/>
        <v/>
      </c>
      <c r="B2420" s="7"/>
      <c r="C2420" s="7"/>
      <c r="D2420" s="7"/>
      <c r="E2420" s="5" t="str">
        <f>IFERROR(IF($F$5&gt;VLOOKUP(前回申請!D2420,最低賃金!$A$2:$G$49,7,FALSE),VLOOKUP(前回申請!D2420,最低賃金!$A$2:$G$49,6,FALSE),IF($F$5&gt;VLOOKUP(前回申請!D2420,最低賃金!$A$2:$G$49,5,FALSE),VLOOKUP(前回申請!D2420,最低賃金!$A$2:$G$49,4,FALSE),VLOOKUP(前回申請!D2420,最低賃金!$A$2:$G$49,2,FALSE))),"")</f>
        <v/>
      </c>
      <c r="F2420" s="7"/>
      <c r="G2420" s="8"/>
      <c r="H2420" s="48"/>
      <c r="I2420" s="28" t="str" cm="1">
        <f t="array" ref="I2420">IFERROR(_xlfn.IFS(COUNTBLANK(F2420:H2420)=3,"",G2420="","G列に金額を入力してください",F2420=3,G2420,H2420="","H列に労働時間を入力してください",F2420=1,ROUND(G2420/(H2420*24),0),F2420=2,ROUND(G2420/(H2420*24),0)),"")</f>
        <v/>
      </c>
      <c r="J2420" s="49" t="str" cm="1">
        <f t="array" ref="J2420">IFERROR(_xlfn.IFS(D2420="","",I2420&lt;E2420,"×（法定外となる従業員です）",I2420&gt;=E2420,"〇"),"")</f>
        <v/>
      </c>
    </row>
    <row r="2421" spans="1:10" ht="14.25" customHeight="1" x14ac:dyDescent="0.4">
      <c r="A2421" s="6" t="str">
        <f t="shared" si="37"/>
        <v/>
      </c>
      <c r="B2421" s="7"/>
      <c r="C2421" s="7"/>
      <c r="D2421" s="7"/>
      <c r="E2421" s="5" t="str">
        <f>IFERROR(IF($F$5&gt;VLOOKUP(前回申請!D2421,最低賃金!$A$2:$G$49,7,FALSE),VLOOKUP(前回申請!D2421,最低賃金!$A$2:$G$49,6,FALSE),IF($F$5&gt;VLOOKUP(前回申請!D2421,最低賃金!$A$2:$G$49,5,FALSE),VLOOKUP(前回申請!D2421,最低賃金!$A$2:$G$49,4,FALSE),VLOOKUP(前回申請!D2421,最低賃金!$A$2:$G$49,2,FALSE))),"")</f>
        <v/>
      </c>
      <c r="F2421" s="7"/>
      <c r="G2421" s="8"/>
      <c r="H2421" s="48"/>
      <c r="I2421" s="28" t="str" cm="1">
        <f t="array" ref="I2421">IFERROR(_xlfn.IFS(COUNTBLANK(F2421:H2421)=3,"",G2421="","G列に金額を入力してください",F2421=3,G2421,H2421="","H列に労働時間を入力してください",F2421=1,ROUND(G2421/(H2421*24),0),F2421=2,ROUND(G2421/(H2421*24),0)),"")</f>
        <v/>
      </c>
      <c r="J2421" s="49" t="str" cm="1">
        <f t="array" ref="J2421">IFERROR(_xlfn.IFS(D2421="","",I2421&lt;E2421,"×（法定外となる従業員です）",I2421&gt;=E2421,"〇"),"")</f>
        <v/>
      </c>
    </row>
    <row r="2422" spans="1:10" ht="14.25" customHeight="1" x14ac:dyDescent="0.4">
      <c r="A2422" s="6" t="str">
        <f t="shared" si="37"/>
        <v/>
      </c>
      <c r="B2422" s="7"/>
      <c r="C2422" s="7"/>
      <c r="D2422" s="7"/>
      <c r="E2422" s="5" t="str">
        <f>IFERROR(IF($F$5&gt;VLOOKUP(前回申請!D2422,最低賃金!$A$2:$G$49,7,FALSE),VLOOKUP(前回申請!D2422,最低賃金!$A$2:$G$49,6,FALSE),IF($F$5&gt;VLOOKUP(前回申請!D2422,最低賃金!$A$2:$G$49,5,FALSE),VLOOKUP(前回申請!D2422,最低賃金!$A$2:$G$49,4,FALSE),VLOOKUP(前回申請!D2422,最低賃金!$A$2:$G$49,2,FALSE))),"")</f>
        <v/>
      </c>
      <c r="F2422" s="7"/>
      <c r="G2422" s="8"/>
      <c r="H2422" s="48"/>
      <c r="I2422" s="28" t="str" cm="1">
        <f t="array" ref="I2422">IFERROR(_xlfn.IFS(COUNTBLANK(F2422:H2422)=3,"",G2422="","G列に金額を入力してください",F2422=3,G2422,H2422="","H列に労働時間を入力してください",F2422=1,ROUND(G2422/(H2422*24),0),F2422=2,ROUND(G2422/(H2422*24),0)),"")</f>
        <v/>
      </c>
      <c r="J2422" s="49" t="str" cm="1">
        <f t="array" ref="J2422">IFERROR(_xlfn.IFS(D2422="","",I2422&lt;E2422,"×（法定外となる従業員です）",I2422&gt;=E2422,"〇"),"")</f>
        <v/>
      </c>
    </row>
    <row r="2423" spans="1:10" ht="14.25" customHeight="1" x14ac:dyDescent="0.4">
      <c r="A2423" s="6" t="str">
        <f t="shared" si="37"/>
        <v/>
      </c>
      <c r="B2423" s="7"/>
      <c r="C2423" s="7"/>
      <c r="D2423" s="7"/>
      <c r="E2423" s="5" t="str">
        <f>IFERROR(IF($F$5&gt;VLOOKUP(前回申請!D2423,最低賃金!$A$2:$G$49,7,FALSE),VLOOKUP(前回申請!D2423,最低賃金!$A$2:$G$49,6,FALSE),IF($F$5&gt;VLOOKUP(前回申請!D2423,最低賃金!$A$2:$G$49,5,FALSE),VLOOKUP(前回申請!D2423,最低賃金!$A$2:$G$49,4,FALSE),VLOOKUP(前回申請!D2423,最低賃金!$A$2:$G$49,2,FALSE))),"")</f>
        <v/>
      </c>
      <c r="F2423" s="7"/>
      <c r="G2423" s="8"/>
      <c r="H2423" s="48"/>
      <c r="I2423" s="28" t="str" cm="1">
        <f t="array" ref="I2423">IFERROR(_xlfn.IFS(COUNTBLANK(F2423:H2423)=3,"",G2423="","G列に金額を入力してください",F2423=3,G2423,H2423="","H列に労働時間を入力してください",F2423=1,ROUND(G2423/(H2423*24),0),F2423=2,ROUND(G2423/(H2423*24),0)),"")</f>
        <v/>
      </c>
      <c r="J2423" s="49" t="str" cm="1">
        <f t="array" ref="J2423">IFERROR(_xlfn.IFS(D2423="","",I2423&lt;E2423,"×（法定外となる従業員です）",I2423&gt;=E2423,"〇"),"")</f>
        <v/>
      </c>
    </row>
    <row r="2424" spans="1:10" ht="14.25" customHeight="1" x14ac:dyDescent="0.4">
      <c r="A2424" s="6" t="str">
        <f t="shared" si="37"/>
        <v/>
      </c>
      <c r="B2424" s="7"/>
      <c r="C2424" s="7"/>
      <c r="D2424" s="7"/>
      <c r="E2424" s="5" t="str">
        <f>IFERROR(IF($F$5&gt;VLOOKUP(前回申請!D2424,最低賃金!$A$2:$G$49,7,FALSE),VLOOKUP(前回申請!D2424,最低賃金!$A$2:$G$49,6,FALSE),IF($F$5&gt;VLOOKUP(前回申請!D2424,最低賃金!$A$2:$G$49,5,FALSE),VLOOKUP(前回申請!D2424,最低賃金!$A$2:$G$49,4,FALSE),VLOOKUP(前回申請!D2424,最低賃金!$A$2:$G$49,2,FALSE))),"")</f>
        <v/>
      </c>
      <c r="F2424" s="7"/>
      <c r="G2424" s="8"/>
      <c r="H2424" s="48"/>
      <c r="I2424" s="28" t="str" cm="1">
        <f t="array" ref="I2424">IFERROR(_xlfn.IFS(COUNTBLANK(F2424:H2424)=3,"",G2424="","G列に金額を入力してください",F2424=3,G2424,H2424="","H列に労働時間を入力してください",F2424=1,ROUND(G2424/(H2424*24),0),F2424=2,ROUND(G2424/(H2424*24),0)),"")</f>
        <v/>
      </c>
      <c r="J2424" s="49" t="str" cm="1">
        <f t="array" ref="J2424">IFERROR(_xlfn.IFS(D2424="","",I2424&lt;E2424,"×（法定外となる従業員です）",I2424&gt;=E2424,"〇"),"")</f>
        <v/>
      </c>
    </row>
    <row r="2425" spans="1:10" ht="14.25" customHeight="1" x14ac:dyDescent="0.4">
      <c r="A2425" s="6" t="str">
        <f t="shared" si="37"/>
        <v/>
      </c>
      <c r="B2425" s="7"/>
      <c r="C2425" s="7"/>
      <c r="D2425" s="7"/>
      <c r="E2425" s="5" t="str">
        <f>IFERROR(IF($F$5&gt;VLOOKUP(前回申請!D2425,最低賃金!$A$2:$G$49,7,FALSE),VLOOKUP(前回申請!D2425,最低賃金!$A$2:$G$49,6,FALSE),IF($F$5&gt;VLOOKUP(前回申請!D2425,最低賃金!$A$2:$G$49,5,FALSE),VLOOKUP(前回申請!D2425,最低賃金!$A$2:$G$49,4,FALSE),VLOOKUP(前回申請!D2425,最低賃金!$A$2:$G$49,2,FALSE))),"")</f>
        <v/>
      </c>
      <c r="F2425" s="7"/>
      <c r="G2425" s="8"/>
      <c r="H2425" s="48"/>
      <c r="I2425" s="28" t="str" cm="1">
        <f t="array" ref="I2425">IFERROR(_xlfn.IFS(COUNTBLANK(F2425:H2425)=3,"",G2425="","G列に金額を入力してください",F2425=3,G2425,H2425="","H列に労働時間を入力してください",F2425=1,ROUND(G2425/(H2425*24),0),F2425=2,ROUND(G2425/(H2425*24),0)),"")</f>
        <v/>
      </c>
      <c r="J2425" s="49" t="str" cm="1">
        <f t="array" ref="J2425">IFERROR(_xlfn.IFS(D2425="","",I2425&lt;E2425,"×（法定外となる従業員です）",I2425&gt;=E2425,"〇"),"")</f>
        <v/>
      </c>
    </row>
    <row r="2426" spans="1:10" ht="14.25" customHeight="1" x14ac:dyDescent="0.4">
      <c r="A2426" s="6" t="str">
        <f t="shared" si="37"/>
        <v/>
      </c>
      <c r="B2426" s="7"/>
      <c r="C2426" s="7"/>
      <c r="D2426" s="7"/>
      <c r="E2426" s="5" t="str">
        <f>IFERROR(IF($F$5&gt;VLOOKUP(前回申請!D2426,最低賃金!$A$2:$G$49,7,FALSE),VLOOKUP(前回申請!D2426,最低賃金!$A$2:$G$49,6,FALSE),IF($F$5&gt;VLOOKUP(前回申請!D2426,最低賃金!$A$2:$G$49,5,FALSE),VLOOKUP(前回申請!D2426,最低賃金!$A$2:$G$49,4,FALSE),VLOOKUP(前回申請!D2426,最低賃金!$A$2:$G$49,2,FALSE))),"")</f>
        <v/>
      </c>
      <c r="F2426" s="7"/>
      <c r="G2426" s="8"/>
      <c r="H2426" s="48"/>
      <c r="I2426" s="28" t="str" cm="1">
        <f t="array" ref="I2426">IFERROR(_xlfn.IFS(COUNTBLANK(F2426:H2426)=3,"",G2426="","G列に金額を入力してください",F2426=3,G2426,H2426="","H列に労働時間を入力してください",F2426=1,ROUND(G2426/(H2426*24),0),F2426=2,ROUND(G2426/(H2426*24),0)),"")</f>
        <v/>
      </c>
      <c r="J2426" s="49" t="str" cm="1">
        <f t="array" ref="J2426">IFERROR(_xlfn.IFS(D2426="","",I2426&lt;E2426,"×（法定外となる従業員です）",I2426&gt;=E2426,"〇"),"")</f>
        <v/>
      </c>
    </row>
    <row r="2427" spans="1:10" ht="14.25" customHeight="1" x14ac:dyDescent="0.4">
      <c r="A2427" s="6" t="str">
        <f t="shared" si="37"/>
        <v/>
      </c>
      <c r="B2427" s="7"/>
      <c r="C2427" s="7"/>
      <c r="D2427" s="7"/>
      <c r="E2427" s="5" t="str">
        <f>IFERROR(IF($F$5&gt;VLOOKUP(前回申請!D2427,最低賃金!$A$2:$G$49,7,FALSE),VLOOKUP(前回申請!D2427,最低賃金!$A$2:$G$49,6,FALSE),IF($F$5&gt;VLOOKUP(前回申請!D2427,最低賃金!$A$2:$G$49,5,FALSE),VLOOKUP(前回申請!D2427,最低賃金!$A$2:$G$49,4,FALSE),VLOOKUP(前回申請!D2427,最低賃金!$A$2:$G$49,2,FALSE))),"")</f>
        <v/>
      </c>
      <c r="F2427" s="7"/>
      <c r="G2427" s="8"/>
      <c r="H2427" s="48"/>
      <c r="I2427" s="28" t="str" cm="1">
        <f t="array" ref="I2427">IFERROR(_xlfn.IFS(COUNTBLANK(F2427:H2427)=3,"",G2427="","G列に金額を入力してください",F2427=3,G2427,H2427="","H列に労働時間を入力してください",F2427=1,ROUND(G2427/(H2427*24),0),F2427=2,ROUND(G2427/(H2427*24),0)),"")</f>
        <v/>
      </c>
      <c r="J2427" s="49" t="str" cm="1">
        <f t="array" ref="J2427">IFERROR(_xlfn.IFS(D2427="","",I2427&lt;E2427,"×（法定外となる従業員です）",I2427&gt;=E2427,"〇"),"")</f>
        <v/>
      </c>
    </row>
    <row r="2428" spans="1:10" ht="14.25" customHeight="1" x14ac:dyDescent="0.4">
      <c r="A2428" s="6" t="str">
        <f t="shared" si="37"/>
        <v/>
      </c>
      <c r="B2428" s="7"/>
      <c r="C2428" s="7"/>
      <c r="D2428" s="7"/>
      <c r="E2428" s="5" t="str">
        <f>IFERROR(IF($F$5&gt;VLOOKUP(前回申請!D2428,最低賃金!$A$2:$G$49,7,FALSE),VLOOKUP(前回申請!D2428,最低賃金!$A$2:$G$49,6,FALSE),IF($F$5&gt;VLOOKUP(前回申請!D2428,最低賃金!$A$2:$G$49,5,FALSE),VLOOKUP(前回申請!D2428,最低賃金!$A$2:$G$49,4,FALSE),VLOOKUP(前回申請!D2428,最低賃金!$A$2:$G$49,2,FALSE))),"")</f>
        <v/>
      </c>
      <c r="F2428" s="7"/>
      <c r="G2428" s="8"/>
      <c r="H2428" s="48"/>
      <c r="I2428" s="28" t="str" cm="1">
        <f t="array" ref="I2428">IFERROR(_xlfn.IFS(COUNTBLANK(F2428:H2428)=3,"",G2428="","G列に金額を入力してください",F2428=3,G2428,H2428="","H列に労働時間を入力してください",F2428=1,ROUND(G2428/(H2428*24),0),F2428=2,ROUND(G2428/(H2428*24),0)),"")</f>
        <v/>
      </c>
      <c r="J2428" s="49" t="str" cm="1">
        <f t="array" ref="J2428">IFERROR(_xlfn.IFS(D2428="","",I2428&lt;E2428,"×（法定外となる従業員です）",I2428&gt;=E2428,"〇"),"")</f>
        <v/>
      </c>
    </row>
    <row r="2429" spans="1:10" ht="14.25" customHeight="1" x14ac:dyDescent="0.4">
      <c r="A2429" s="6" t="str">
        <f t="shared" si="37"/>
        <v/>
      </c>
      <c r="B2429" s="7"/>
      <c r="C2429" s="7"/>
      <c r="D2429" s="7"/>
      <c r="E2429" s="5" t="str">
        <f>IFERROR(IF($F$5&gt;VLOOKUP(前回申請!D2429,最低賃金!$A$2:$G$49,7,FALSE),VLOOKUP(前回申請!D2429,最低賃金!$A$2:$G$49,6,FALSE),IF($F$5&gt;VLOOKUP(前回申請!D2429,最低賃金!$A$2:$G$49,5,FALSE),VLOOKUP(前回申請!D2429,最低賃金!$A$2:$G$49,4,FALSE),VLOOKUP(前回申請!D2429,最低賃金!$A$2:$G$49,2,FALSE))),"")</f>
        <v/>
      </c>
      <c r="F2429" s="7"/>
      <c r="G2429" s="8"/>
      <c r="H2429" s="48"/>
      <c r="I2429" s="28" t="str" cm="1">
        <f t="array" ref="I2429">IFERROR(_xlfn.IFS(COUNTBLANK(F2429:H2429)=3,"",G2429="","G列に金額を入力してください",F2429=3,G2429,H2429="","H列に労働時間を入力してください",F2429=1,ROUND(G2429/(H2429*24),0),F2429=2,ROUND(G2429/(H2429*24),0)),"")</f>
        <v/>
      </c>
      <c r="J2429" s="49" t="str" cm="1">
        <f t="array" ref="J2429">IFERROR(_xlfn.IFS(D2429="","",I2429&lt;E2429,"×（法定外となる従業員です）",I2429&gt;=E2429,"〇"),"")</f>
        <v/>
      </c>
    </row>
    <row r="2430" spans="1:10" ht="14.25" customHeight="1" x14ac:dyDescent="0.4">
      <c r="A2430" s="6" t="str">
        <f t="shared" si="37"/>
        <v/>
      </c>
      <c r="B2430" s="7"/>
      <c r="C2430" s="7"/>
      <c r="D2430" s="7"/>
      <c r="E2430" s="5" t="str">
        <f>IFERROR(IF($F$5&gt;VLOOKUP(前回申請!D2430,最低賃金!$A$2:$G$49,7,FALSE),VLOOKUP(前回申請!D2430,最低賃金!$A$2:$G$49,6,FALSE),IF($F$5&gt;VLOOKUP(前回申請!D2430,最低賃金!$A$2:$G$49,5,FALSE),VLOOKUP(前回申請!D2430,最低賃金!$A$2:$G$49,4,FALSE),VLOOKUP(前回申請!D2430,最低賃金!$A$2:$G$49,2,FALSE))),"")</f>
        <v/>
      </c>
      <c r="F2430" s="7"/>
      <c r="G2430" s="8"/>
      <c r="H2430" s="48"/>
      <c r="I2430" s="28" t="str" cm="1">
        <f t="array" ref="I2430">IFERROR(_xlfn.IFS(COUNTBLANK(F2430:H2430)=3,"",G2430="","G列に金額を入力してください",F2430=3,G2430,H2430="","H列に労働時間を入力してください",F2430=1,ROUND(G2430/(H2430*24),0),F2430=2,ROUND(G2430/(H2430*24),0)),"")</f>
        <v/>
      </c>
      <c r="J2430" s="49" t="str" cm="1">
        <f t="array" ref="J2430">IFERROR(_xlfn.IFS(D2430="","",I2430&lt;E2430,"×（法定外となる従業員です）",I2430&gt;=E2430,"〇"),"")</f>
        <v/>
      </c>
    </row>
    <row r="2431" spans="1:10" ht="14.25" customHeight="1" x14ac:dyDescent="0.4">
      <c r="A2431" s="6" t="str">
        <f t="shared" si="37"/>
        <v/>
      </c>
      <c r="B2431" s="7"/>
      <c r="C2431" s="7"/>
      <c r="D2431" s="7"/>
      <c r="E2431" s="5" t="str">
        <f>IFERROR(IF($F$5&gt;VLOOKUP(前回申請!D2431,最低賃金!$A$2:$G$49,7,FALSE),VLOOKUP(前回申請!D2431,最低賃金!$A$2:$G$49,6,FALSE),IF($F$5&gt;VLOOKUP(前回申請!D2431,最低賃金!$A$2:$G$49,5,FALSE),VLOOKUP(前回申請!D2431,最低賃金!$A$2:$G$49,4,FALSE),VLOOKUP(前回申請!D2431,最低賃金!$A$2:$G$49,2,FALSE))),"")</f>
        <v/>
      </c>
      <c r="F2431" s="7"/>
      <c r="G2431" s="8"/>
      <c r="H2431" s="48"/>
      <c r="I2431" s="28" t="str" cm="1">
        <f t="array" ref="I2431">IFERROR(_xlfn.IFS(COUNTBLANK(F2431:H2431)=3,"",G2431="","G列に金額を入力してください",F2431=3,G2431,H2431="","H列に労働時間を入力してください",F2431=1,ROUND(G2431/(H2431*24),0),F2431=2,ROUND(G2431/(H2431*24),0)),"")</f>
        <v/>
      </c>
      <c r="J2431" s="49" t="str" cm="1">
        <f t="array" ref="J2431">IFERROR(_xlfn.IFS(D2431="","",I2431&lt;E2431,"×（法定外となる従業員です）",I2431&gt;=E2431,"〇"),"")</f>
        <v/>
      </c>
    </row>
    <row r="2432" spans="1:10" ht="14.25" customHeight="1" x14ac:dyDescent="0.4">
      <c r="A2432" s="6" t="str">
        <f t="shared" si="37"/>
        <v/>
      </c>
      <c r="B2432" s="7"/>
      <c r="C2432" s="7"/>
      <c r="D2432" s="7"/>
      <c r="E2432" s="5" t="str">
        <f>IFERROR(IF($F$5&gt;VLOOKUP(前回申請!D2432,最低賃金!$A$2:$G$49,7,FALSE),VLOOKUP(前回申請!D2432,最低賃金!$A$2:$G$49,6,FALSE),IF($F$5&gt;VLOOKUP(前回申請!D2432,最低賃金!$A$2:$G$49,5,FALSE),VLOOKUP(前回申請!D2432,最低賃金!$A$2:$G$49,4,FALSE),VLOOKUP(前回申請!D2432,最低賃金!$A$2:$G$49,2,FALSE))),"")</f>
        <v/>
      </c>
      <c r="F2432" s="7"/>
      <c r="G2432" s="8"/>
      <c r="H2432" s="48"/>
      <c r="I2432" s="28" t="str" cm="1">
        <f t="array" ref="I2432">IFERROR(_xlfn.IFS(COUNTBLANK(F2432:H2432)=3,"",G2432="","G列に金額を入力してください",F2432=3,G2432,H2432="","H列に労働時間を入力してください",F2432=1,ROUND(G2432/(H2432*24),0),F2432=2,ROUND(G2432/(H2432*24),0)),"")</f>
        <v/>
      </c>
      <c r="J2432" s="49" t="str" cm="1">
        <f t="array" ref="J2432">IFERROR(_xlfn.IFS(D2432="","",I2432&lt;E2432,"×（法定外となる従業員です）",I2432&gt;=E2432,"〇"),"")</f>
        <v/>
      </c>
    </row>
    <row r="2433" spans="1:10" ht="14.25" customHeight="1" x14ac:dyDescent="0.4">
      <c r="A2433" s="6" t="str">
        <f t="shared" si="37"/>
        <v/>
      </c>
      <c r="B2433" s="7"/>
      <c r="C2433" s="7"/>
      <c r="D2433" s="7"/>
      <c r="E2433" s="5" t="str">
        <f>IFERROR(IF($F$5&gt;VLOOKUP(前回申請!D2433,最低賃金!$A$2:$G$49,7,FALSE),VLOOKUP(前回申請!D2433,最低賃金!$A$2:$G$49,6,FALSE),IF($F$5&gt;VLOOKUP(前回申請!D2433,最低賃金!$A$2:$G$49,5,FALSE),VLOOKUP(前回申請!D2433,最低賃金!$A$2:$G$49,4,FALSE),VLOOKUP(前回申請!D2433,最低賃金!$A$2:$G$49,2,FALSE))),"")</f>
        <v/>
      </c>
      <c r="F2433" s="7"/>
      <c r="G2433" s="8"/>
      <c r="H2433" s="48"/>
      <c r="I2433" s="28" t="str" cm="1">
        <f t="array" ref="I2433">IFERROR(_xlfn.IFS(COUNTBLANK(F2433:H2433)=3,"",G2433="","G列に金額を入力してください",F2433=3,G2433,H2433="","H列に労働時間を入力してください",F2433=1,ROUND(G2433/(H2433*24),0),F2433=2,ROUND(G2433/(H2433*24),0)),"")</f>
        <v/>
      </c>
      <c r="J2433" s="49" t="str" cm="1">
        <f t="array" ref="J2433">IFERROR(_xlfn.IFS(D2433="","",I2433&lt;E2433,"×（法定外となる従業員です）",I2433&gt;=E2433,"〇"),"")</f>
        <v/>
      </c>
    </row>
    <row r="2434" spans="1:10" ht="14.25" customHeight="1" x14ac:dyDescent="0.4">
      <c r="A2434" s="6" t="str">
        <f t="shared" si="37"/>
        <v/>
      </c>
      <c r="B2434" s="7"/>
      <c r="C2434" s="7"/>
      <c r="D2434" s="7"/>
      <c r="E2434" s="5" t="str">
        <f>IFERROR(IF($F$5&gt;VLOOKUP(前回申請!D2434,最低賃金!$A$2:$G$49,7,FALSE),VLOOKUP(前回申請!D2434,最低賃金!$A$2:$G$49,6,FALSE),IF($F$5&gt;VLOOKUP(前回申請!D2434,最低賃金!$A$2:$G$49,5,FALSE),VLOOKUP(前回申請!D2434,最低賃金!$A$2:$G$49,4,FALSE),VLOOKUP(前回申請!D2434,最低賃金!$A$2:$G$49,2,FALSE))),"")</f>
        <v/>
      </c>
      <c r="F2434" s="7"/>
      <c r="G2434" s="8"/>
      <c r="H2434" s="48"/>
      <c r="I2434" s="28" t="str" cm="1">
        <f t="array" ref="I2434">IFERROR(_xlfn.IFS(COUNTBLANK(F2434:H2434)=3,"",G2434="","G列に金額を入力してください",F2434=3,G2434,H2434="","H列に労働時間を入力してください",F2434=1,ROUND(G2434/(H2434*24),0),F2434=2,ROUND(G2434/(H2434*24),0)),"")</f>
        <v/>
      </c>
      <c r="J2434" s="49" t="str" cm="1">
        <f t="array" ref="J2434">IFERROR(_xlfn.IFS(D2434="","",I2434&lt;E2434,"×（法定外となる従業員です）",I2434&gt;=E2434,"〇"),"")</f>
        <v/>
      </c>
    </row>
    <row r="2435" spans="1:10" ht="14.25" customHeight="1" x14ac:dyDescent="0.4">
      <c r="A2435" s="6" t="str">
        <f t="shared" si="37"/>
        <v/>
      </c>
      <c r="B2435" s="7"/>
      <c r="C2435" s="7"/>
      <c r="D2435" s="7"/>
      <c r="E2435" s="5" t="str">
        <f>IFERROR(IF($F$5&gt;VLOOKUP(前回申請!D2435,最低賃金!$A$2:$G$49,7,FALSE),VLOOKUP(前回申請!D2435,最低賃金!$A$2:$G$49,6,FALSE),IF($F$5&gt;VLOOKUP(前回申請!D2435,最低賃金!$A$2:$G$49,5,FALSE),VLOOKUP(前回申請!D2435,最低賃金!$A$2:$G$49,4,FALSE),VLOOKUP(前回申請!D2435,最低賃金!$A$2:$G$49,2,FALSE))),"")</f>
        <v/>
      </c>
      <c r="F2435" s="7"/>
      <c r="G2435" s="8"/>
      <c r="H2435" s="48"/>
      <c r="I2435" s="28" t="str" cm="1">
        <f t="array" ref="I2435">IFERROR(_xlfn.IFS(COUNTBLANK(F2435:H2435)=3,"",G2435="","G列に金額を入力してください",F2435=3,G2435,H2435="","H列に労働時間を入力してください",F2435=1,ROUND(G2435/(H2435*24),0),F2435=2,ROUND(G2435/(H2435*24),0)),"")</f>
        <v/>
      </c>
      <c r="J2435" s="49" t="str" cm="1">
        <f t="array" ref="J2435">IFERROR(_xlfn.IFS(D2435="","",I2435&lt;E2435,"×（法定外となる従業員です）",I2435&gt;=E2435,"〇"),"")</f>
        <v/>
      </c>
    </row>
    <row r="2436" spans="1:10" ht="14.25" customHeight="1" x14ac:dyDescent="0.4">
      <c r="A2436" s="6" t="str">
        <f t="shared" si="37"/>
        <v/>
      </c>
      <c r="B2436" s="7"/>
      <c r="C2436" s="7"/>
      <c r="D2436" s="7"/>
      <c r="E2436" s="5" t="str">
        <f>IFERROR(IF($F$5&gt;VLOOKUP(前回申請!D2436,最低賃金!$A$2:$G$49,7,FALSE),VLOOKUP(前回申請!D2436,最低賃金!$A$2:$G$49,6,FALSE),IF($F$5&gt;VLOOKUP(前回申請!D2436,最低賃金!$A$2:$G$49,5,FALSE),VLOOKUP(前回申請!D2436,最低賃金!$A$2:$G$49,4,FALSE),VLOOKUP(前回申請!D2436,最低賃金!$A$2:$G$49,2,FALSE))),"")</f>
        <v/>
      </c>
      <c r="F2436" s="7"/>
      <c r="G2436" s="8"/>
      <c r="H2436" s="48"/>
      <c r="I2436" s="28" t="str" cm="1">
        <f t="array" ref="I2436">IFERROR(_xlfn.IFS(COUNTBLANK(F2436:H2436)=3,"",G2436="","G列に金額を入力してください",F2436=3,G2436,H2436="","H列に労働時間を入力してください",F2436=1,ROUND(G2436/(H2436*24),0),F2436=2,ROUND(G2436/(H2436*24),0)),"")</f>
        <v/>
      </c>
      <c r="J2436" s="49" t="str" cm="1">
        <f t="array" ref="J2436">IFERROR(_xlfn.IFS(D2436="","",I2436&lt;E2436,"×（法定外となる従業員です）",I2436&gt;=E2436,"〇"),"")</f>
        <v/>
      </c>
    </row>
    <row r="2437" spans="1:10" ht="14.25" customHeight="1" x14ac:dyDescent="0.4">
      <c r="A2437" s="6" t="str">
        <f t="shared" si="37"/>
        <v/>
      </c>
      <c r="B2437" s="7"/>
      <c r="C2437" s="7"/>
      <c r="D2437" s="7"/>
      <c r="E2437" s="5" t="str">
        <f>IFERROR(IF($F$5&gt;VLOOKUP(前回申請!D2437,最低賃金!$A$2:$G$49,7,FALSE),VLOOKUP(前回申請!D2437,最低賃金!$A$2:$G$49,6,FALSE),IF($F$5&gt;VLOOKUP(前回申請!D2437,最低賃金!$A$2:$G$49,5,FALSE),VLOOKUP(前回申請!D2437,最低賃金!$A$2:$G$49,4,FALSE),VLOOKUP(前回申請!D2437,最低賃金!$A$2:$G$49,2,FALSE))),"")</f>
        <v/>
      </c>
      <c r="F2437" s="7"/>
      <c r="G2437" s="8"/>
      <c r="H2437" s="48"/>
      <c r="I2437" s="28" t="str" cm="1">
        <f t="array" ref="I2437">IFERROR(_xlfn.IFS(COUNTBLANK(F2437:H2437)=3,"",G2437="","G列に金額を入力してください",F2437=3,G2437,H2437="","H列に労働時間を入力してください",F2437=1,ROUND(G2437/(H2437*24),0),F2437=2,ROUND(G2437/(H2437*24),0)),"")</f>
        <v/>
      </c>
      <c r="J2437" s="49" t="str" cm="1">
        <f t="array" ref="J2437">IFERROR(_xlfn.IFS(D2437="","",I2437&lt;E2437,"×（法定外となる従業員です）",I2437&gt;=E2437,"〇"),"")</f>
        <v/>
      </c>
    </row>
    <row r="2438" spans="1:10" ht="14.25" customHeight="1" x14ac:dyDescent="0.4">
      <c r="A2438" s="6" t="str">
        <f t="shared" si="37"/>
        <v/>
      </c>
      <c r="B2438" s="7"/>
      <c r="C2438" s="7"/>
      <c r="D2438" s="7"/>
      <c r="E2438" s="5" t="str">
        <f>IFERROR(IF($F$5&gt;VLOOKUP(前回申請!D2438,最低賃金!$A$2:$G$49,7,FALSE),VLOOKUP(前回申請!D2438,最低賃金!$A$2:$G$49,6,FALSE),IF($F$5&gt;VLOOKUP(前回申請!D2438,最低賃金!$A$2:$G$49,5,FALSE),VLOOKUP(前回申請!D2438,最低賃金!$A$2:$G$49,4,FALSE),VLOOKUP(前回申請!D2438,最低賃金!$A$2:$G$49,2,FALSE))),"")</f>
        <v/>
      </c>
      <c r="F2438" s="7"/>
      <c r="G2438" s="8"/>
      <c r="H2438" s="48"/>
      <c r="I2438" s="28" t="str" cm="1">
        <f t="array" ref="I2438">IFERROR(_xlfn.IFS(COUNTBLANK(F2438:H2438)=3,"",G2438="","G列に金額を入力してください",F2438=3,G2438,H2438="","H列に労働時間を入力してください",F2438=1,ROUND(G2438/(H2438*24),0),F2438=2,ROUND(G2438/(H2438*24),0)),"")</f>
        <v/>
      </c>
      <c r="J2438" s="49" t="str" cm="1">
        <f t="array" ref="J2438">IFERROR(_xlfn.IFS(D2438="","",I2438&lt;E2438,"×（法定外となる従業員です）",I2438&gt;=E2438,"〇"),"")</f>
        <v/>
      </c>
    </row>
    <row r="2439" spans="1:10" ht="14.25" customHeight="1" x14ac:dyDescent="0.4">
      <c r="A2439" s="6" t="str">
        <f t="shared" si="37"/>
        <v/>
      </c>
      <c r="B2439" s="7"/>
      <c r="C2439" s="7"/>
      <c r="D2439" s="7"/>
      <c r="E2439" s="5" t="str">
        <f>IFERROR(IF($F$5&gt;VLOOKUP(前回申請!D2439,最低賃金!$A$2:$G$49,7,FALSE),VLOOKUP(前回申請!D2439,最低賃金!$A$2:$G$49,6,FALSE),IF($F$5&gt;VLOOKUP(前回申請!D2439,最低賃金!$A$2:$G$49,5,FALSE),VLOOKUP(前回申請!D2439,最低賃金!$A$2:$G$49,4,FALSE),VLOOKUP(前回申請!D2439,最低賃金!$A$2:$G$49,2,FALSE))),"")</f>
        <v/>
      </c>
      <c r="F2439" s="7"/>
      <c r="G2439" s="8"/>
      <c r="H2439" s="48"/>
      <c r="I2439" s="28" t="str" cm="1">
        <f t="array" ref="I2439">IFERROR(_xlfn.IFS(COUNTBLANK(F2439:H2439)=3,"",G2439="","G列に金額を入力してください",F2439=3,G2439,H2439="","H列に労働時間を入力してください",F2439=1,ROUND(G2439/(H2439*24),0),F2439=2,ROUND(G2439/(H2439*24),0)),"")</f>
        <v/>
      </c>
      <c r="J2439" s="49" t="str" cm="1">
        <f t="array" ref="J2439">IFERROR(_xlfn.IFS(D2439="","",I2439&lt;E2439,"×（法定外となる従業員です）",I2439&gt;=E2439,"〇"),"")</f>
        <v/>
      </c>
    </row>
    <row r="2440" spans="1:10" ht="14.25" customHeight="1" x14ac:dyDescent="0.4">
      <c r="A2440" s="6" t="str">
        <f t="shared" si="37"/>
        <v/>
      </c>
      <c r="B2440" s="7"/>
      <c r="C2440" s="7"/>
      <c r="D2440" s="7"/>
      <c r="E2440" s="5" t="str">
        <f>IFERROR(IF($F$5&gt;VLOOKUP(前回申請!D2440,最低賃金!$A$2:$G$49,7,FALSE),VLOOKUP(前回申請!D2440,最低賃金!$A$2:$G$49,6,FALSE),IF($F$5&gt;VLOOKUP(前回申請!D2440,最低賃金!$A$2:$G$49,5,FALSE),VLOOKUP(前回申請!D2440,最低賃金!$A$2:$G$49,4,FALSE),VLOOKUP(前回申請!D2440,最低賃金!$A$2:$G$49,2,FALSE))),"")</f>
        <v/>
      </c>
      <c r="F2440" s="7"/>
      <c r="G2440" s="8"/>
      <c r="H2440" s="48"/>
      <c r="I2440" s="28" t="str" cm="1">
        <f t="array" ref="I2440">IFERROR(_xlfn.IFS(COUNTBLANK(F2440:H2440)=3,"",G2440="","G列に金額を入力してください",F2440=3,G2440,H2440="","H列に労働時間を入力してください",F2440=1,ROUND(G2440/(H2440*24),0),F2440=2,ROUND(G2440/(H2440*24),0)),"")</f>
        <v/>
      </c>
      <c r="J2440" s="49" t="str" cm="1">
        <f t="array" ref="J2440">IFERROR(_xlfn.IFS(D2440="","",I2440&lt;E2440,"×（法定外となる従業員です）",I2440&gt;=E2440,"〇"),"")</f>
        <v/>
      </c>
    </row>
    <row r="2441" spans="1:10" ht="14.25" customHeight="1" x14ac:dyDescent="0.4">
      <c r="A2441" s="6" t="str">
        <f t="shared" si="37"/>
        <v/>
      </c>
      <c r="B2441" s="7"/>
      <c r="C2441" s="7"/>
      <c r="D2441" s="7"/>
      <c r="E2441" s="5" t="str">
        <f>IFERROR(IF($F$5&gt;VLOOKUP(前回申請!D2441,最低賃金!$A$2:$G$49,7,FALSE),VLOOKUP(前回申請!D2441,最低賃金!$A$2:$G$49,6,FALSE),IF($F$5&gt;VLOOKUP(前回申請!D2441,最低賃金!$A$2:$G$49,5,FALSE),VLOOKUP(前回申請!D2441,最低賃金!$A$2:$G$49,4,FALSE),VLOOKUP(前回申請!D2441,最低賃金!$A$2:$G$49,2,FALSE))),"")</f>
        <v/>
      </c>
      <c r="F2441" s="7"/>
      <c r="G2441" s="8"/>
      <c r="H2441" s="48"/>
      <c r="I2441" s="28" t="str" cm="1">
        <f t="array" ref="I2441">IFERROR(_xlfn.IFS(COUNTBLANK(F2441:H2441)=3,"",G2441="","G列に金額を入力してください",F2441=3,G2441,H2441="","H列に労働時間を入力してください",F2441=1,ROUND(G2441/(H2441*24),0),F2441=2,ROUND(G2441/(H2441*24),0)),"")</f>
        <v/>
      </c>
      <c r="J2441" s="49" t="str" cm="1">
        <f t="array" ref="J2441">IFERROR(_xlfn.IFS(D2441="","",I2441&lt;E2441,"×（法定外となる従業員です）",I2441&gt;=E2441,"〇"),"")</f>
        <v/>
      </c>
    </row>
    <row r="2442" spans="1:10" ht="14.25" customHeight="1" x14ac:dyDescent="0.4">
      <c r="A2442" s="6" t="str">
        <f t="shared" si="37"/>
        <v/>
      </c>
      <c r="B2442" s="7"/>
      <c r="C2442" s="7"/>
      <c r="D2442" s="7"/>
      <c r="E2442" s="5" t="str">
        <f>IFERROR(IF($F$5&gt;VLOOKUP(前回申請!D2442,最低賃金!$A$2:$G$49,7,FALSE),VLOOKUP(前回申請!D2442,最低賃金!$A$2:$G$49,6,FALSE),IF($F$5&gt;VLOOKUP(前回申請!D2442,最低賃金!$A$2:$G$49,5,FALSE),VLOOKUP(前回申請!D2442,最低賃金!$A$2:$G$49,4,FALSE),VLOOKUP(前回申請!D2442,最低賃金!$A$2:$G$49,2,FALSE))),"")</f>
        <v/>
      </c>
      <c r="F2442" s="7"/>
      <c r="G2442" s="8"/>
      <c r="H2442" s="48"/>
      <c r="I2442" s="28" t="str" cm="1">
        <f t="array" ref="I2442">IFERROR(_xlfn.IFS(COUNTBLANK(F2442:H2442)=3,"",G2442="","G列に金額を入力してください",F2442=3,G2442,H2442="","H列に労働時間を入力してください",F2442=1,ROUND(G2442/(H2442*24),0),F2442=2,ROUND(G2442/(H2442*24),0)),"")</f>
        <v/>
      </c>
      <c r="J2442" s="49" t="str" cm="1">
        <f t="array" ref="J2442">IFERROR(_xlfn.IFS(D2442="","",I2442&lt;E2442,"×（法定外となる従業員です）",I2442&gt;=E2442,"〇"),"")</f>
        <v/>
      </c>
    </row>
    <row r="2443" spans="1:10" ht="14.25" customHeight="1" x14ac:dyDescent="0.4">
      <c r="A2443" s="6" t="str">
        <f t="shared" si="37"/>
        <v/>
      </c>
      <c r="B2443" s="7"/>
      <c r="C2443" s="7"/>
      <c r="D2443" s="7"/>
      <c r="E2443" s="5" t="str">
        <f>IFERROR(IF($F$5&gt;VLOOKUP(前回申請!D2443,最低賃金!$A$2:$G$49,7,FALSE),VLOOKUP(前回申請!D2443,最低賃金!$A$2:$G$49,6,FALSE),IF($F$5&gt;VLOOKUP(前回申請!D2443,最低賃金!$A$2:$G$49,5,FALSE),VLOOKUP(前回申請!D2443,最低賃金!$A$2:$G$49,4,FALSE),VLOOKUP(前回申請!D2443,最低賃金!$A$2:$G$49,2,FALSE))),"")</f>
        <v/>
      </c>
      <c r="F2443" s="7"/>
      <c r="G2443" s="8"/>
      <c r="H2443" s="48"/>
      <c r="I2443" s="28" t="str" cm="1">
        <f t="array" ref="I2443">IFERROR(_xlfn.IFS(COUNTBLANK(F2443:H2443)=3,"",G2443="","G列に金額を入力してください",F2443=3,G2443,H2443="","H列に労働時間を入力してください",F2443=1,ROUND(G2443/(H2443*24),0),F2443=2,ROUND(G2443/(H2443*24),0)),"")</f>
        <v/>
      </c>
      <c r="J2443" s="49" t="str" cm="1">
        <f t="array" ref="J2443">IFERROR(_xlfn.IFS(D2443="","",I2443&lt;E2443,"×（法定外となる従業員です）",I2443&gt;=E2443,"〇"),"")</f>
        <v/>
      </c>
    </row>
    <row r="2444" spans="1:10" ht="14.25" customHeight="1" x14ac:dyDescent="0.4">
      <c r="A2444" s="6" t="str">
        <f t="shared" ref="A2444:A2507" si="38">IF(C2444="","",A2443+1)</f>
        <v/>
      </c>
      <c r="B2444" s="7"/>
      <c r="C2444" s="7"/>
      <c r="D2444" s="7"/>
      <c r="E2444" s="5" t="str">
        <f>IFERROR(IF($F$5&gt;VLOOKUP(前回申請!D2444,最低賃金!$A$2:$G$49,7,FALSE),VLOOKUP(前回申請!D2444,最低賃金!$A$2:$G$49,6,FALSE),IF($F$5&gt;VLOOKUP(前回申請!D2444,最低賃金!$A$2:$G$49,5,FALSE),VLOOKUP(前回申請!D2444,最低賃金!$A$2:$G$49,4,FALSE),VLOOKUP(前回申請!D2444,最低賃金!$A$2:$G$49,2,FALSE))),"")</f>
        <v/>
      </c>
      <c r="F2444" s="7"/>
      <c r="G2444" s="8"/>
      <c r="H2444" s="48"/>
      <c r="I2444" s="28" t="str" cm="1">
        <f t="array" ref="I2444">IFERROR(_xlfn.IFS(COUNTBLANK(F2444:H2444)=3,"",G2444="","G列に金額を入力してください",F2444=3,G2444,H2444="","H列に労働時間を入力してください",F2444=1,ROUND(G2444/(H2444*24),0),F2444=2,ROUND(G2444/(H2444*24),0)),"")</f>
        <v/>
      </c>
      <c r="J2444" s="49" t="str" cm="1">
        <f t="array" ref="J2444">IFERROR(_xlfn.IFS(D2444="","",I2444&lt;E2444,"×（法定外となる従業員です）",I2444&gt;=E2444,"〇"),"")</f>
        <v/>
      </c>
    </row>
    <row r="2445" spans="1:10" ht="14.25" customHeight="1" x14ac:dyDescent="0.4">
      <c r="A2445" s="6" t="str">
        <f t="shared" si="38"/>
        <v/>
      </c>
      <c r="B2445" s="7"/>
      <c r="C2445" s="7"/>
      <c r="D2445" s="7"/>
      <c r="E2445" s="5" t="str">
        <f>IFERROR(IF($F$5&gt;VLOOKUP(前回申請!D2445,最低賃金!$A$2:$G$49,7,FALSE),VLOOKUP(前回申請!D2445,最低賃金!$A$2:$G$49,6,FALSE),IF($F$5&gt;VLOOKUP(前回申請!D2445,最低賃金!$A$2:$G$49,5,FALSE),VLOOKUP(前回申請!D2445,最低賃金!$A$2:$G$49,4,FALSE),VLOOKUP(前回申請!D2445,最低賃金!$A$2:$G$49,2,FALSE))),"")</f>
        <v/>
      </c>
      <c r="F2445" s="7"/>
      <c r="G2445" s="8"/>
      <c r="H2445" s="48"/>
      <c r="I2445" s="28" t="str" cm="1">
        <f t="array" ref="I2445">IFERROR(_xlfn.IFS(COUNTBLANK(F2445:H2445)=3,"",G2445="","G列に金額を入力してください",F2445=3,G2445,H2445="","H列に労働時間を入力してください",F2445=1,ROUND(G2445/(H2445*24),0),F2445=2,ROUND(G2445/(H2445*24),0)),"")</f>
        <v/>
      </c>
      <c r="J2445" s="49" t="str" cm="1">
        <f t="array" ref="J2445">IFERROR(_xlfn.IFS(D2445="","",I2445&lt;E2445,"×（法定外となる従業員です）",I2445&gt;=E2445,"〇"),"")</f>
        <v/>
      </c>
    </row>
    <row r="2446" spans="1:10" ht="14.25" customHeight="1" x14ac:dyDescent="0.4">
      <c r="A2446" s="6" t="str">
        <f t="shared" si="38"/>
        <v/>
      </c>
      <c r="B2446" s="7"/>
      <c r="C2446" s="7"/>
      <c r="D2446" s="7"/>
      <c r="E2446" s="5" t="str">
        <f>IFERROR(IF($F$5&gt;VLOOKUP(前回申請!D2446,最低賃金!$A$2:$G$49,7,FALSE),VLOOKUP(前回申請!D2446,最低賃金!$A$2:$G$49,6,FALSE),IF($F$5&gt;VLOOKUP(前回申請!D2446,最低賃金!$A$2:$G$49,5,FALSE),VLOOKUP(前回申請!D2446,最低賃金!$A$2:$G$49,4,FALSE),VLOOKUP(前回申請!D2446,最低賃金!$A$2:$G$49,2,FALSE))),"")</f>
        <v/>
      </c>
      <c r="F2446" s="7"/>
      <c r="G2446" s="8"/>
      <c r="H2446" s="48"/>
      <c r="I2446" s="28" t="str" cm="1">
        <f t="array" ref="I2446">IFERROR(_xlfn.IFS(COUNTBLANK(F2446:H2446)=3,"",G2446="","G列に金額を入力してください",F2446=3,G2446,H2446="","H列に労働時間を入力してください",F2446=1,ROUND(G2446/(H2446*24),0),F2446=2,ROUND(G2446/(H2446*24),0)),"")</f>
        <v/>
      </c>
      <c r="J2446" s="49" t="str" cm="1">
        <f t="array" ref="J2446">IFERROR(_xlfn.IFS(D2446="","",I2446&lt;E2446,"×（法定外となる従業員です）",I2446&gt;=E2446,"〇"),"")</f>
        <v/>
      </c>
    </row>
    <row r="2447" spans="1:10" ht="14.25" customHeight="1" x14ac:dyDescent="0.4">
      <c r="A2447" s="6" t="str">
        <f t="shared" si="38"/>
        <v/>
      </c>
      <c r="B2447" s="7"/>
      <c r="C2447" s="7"/>
      <c r="D2447" s="7"/>
      <c r="E2447" s="5" t="str">
        <f>IFERROR(IF($F$5&gt;VLOOKUP(前回申請!D2447,最低賃金!$A$2:$G$49,7,FALSE),VLOOKUP(前回申請!D2447,最低賃金!$A$2:$G$49,6,FALSE),IF($F$5&gt;VLOOKUP(前回申請!D2447,最低賃金!$A$2:$G$49,5,FALSE),VLOOKUP(前回申請!D2447,最低賃金!$A$2:$G$49,4,FALSE),VLOOKUP(前回申請!D2447,最低賃金!$A$2:$G$49,2,FALSE))),"")</f>
        <v/>
      </c>
      <c r="F2447" s="7"/>
      <c r="G2447" s="8"/>
      <c r="H2447" s="48"/>
      <c r="I2447" s="28" t="str" cm="1">
        <f t="array" ref="I2447">IFERROR(_xlfn.IFS(COUNTBLANK(F2447:H2447)=3,"",G2447="","G列に金額を入力してください",F2447=3,G2447,H2447="","H列に労働時間を入力してください",F2447=1,ROUND(G2447/(H2447*24),0),F2447=2,ROUND(G2447/(H2447*24),0)),"")</f>
        <v/>
      </c>
      <c r="J2447" s="49" t="str" cm="1">
        <f t="array" ref="J2447">IFERROR(_xlfn.IFS(D2447="","",I2447&lt;E2447,"×（法定外となる従業員です）",I2447&gt;=E2447,"〇"),"")</f>
        <v/>
      </c>
    </row>
    <row r="2448" spans="1:10" ht="14.25" customHeight="1" x14ac:dyDescent="0.4">
      <c r="A2448" s="6" t="str">
        <f t="shared" si="38"/>
        <v/>
      </c>
      <c r="B2448" s="7"/>
      <c r="C2448" s="7"/>
      <c r="D2448" s="7"/>
      <c r="E2448" s="5" t="str">
        <f>IFERROR(IF($F$5&gt;VLOOKUP(前回申請!D2448,最低賃金!$A$2:$G$49,7,FALSE),VLOOKUP(前回申請!D2448,最低賃金!$A$2:$G$49,6,FALSE),IF($F$5&gt;VLOOKUP(前回申請!D2448,最低賃金!$A$2:$G$49,5,FALSE),VLOOKUP(前回申請!D2448,最低賃金!$A$2:$G$49,4,FALSE),VLOOKUP(前回申請!D2448,最低賃金!$A$2:$G$49,2,FALSE))),"")</f>
        <v/>
      </c>
      <c r="F2448" s="7"/>
      <c r="G2448" s="8"/>
      <c r="H2448" s="48"/>
      <c r="I2448" s="28" t="str" cm="1">
        <f t="array" ref="I2448">IFERROR(_xlfn.IFS(COUNTBLANK(F2448:H2448)=3,"",G2448="","G列に金額を入力してください",F2448=3,G2448,H2448="","H列に労働時間を入力してください",F2448=1,ROUND(G2448/(H2448*24),0),F2448=2,ROUND(G2448/(H2448*24),0)),"")</f>
        <v/>
      </c>
      <c r="J2448" s="49" t="str" cm="1">
        <f t="array" ref="J2448">IFERROR(_xlfn.IFS(D2448="","",I2448&lt;E2448,"×（法定外となる従業員です）",I2448&gt;=E2448,"〇"),"")</f>
        <v/>
      </c>
    </row>
    <row r="2449" spans="1:10" ht="14.25" customHeight="1" x14ac:dyDescent="0.4">
      <c r="A2449" s="6" t="str">
        <f t="shared" si="38"/>
        <v/>
      </c>
      <c r="B2449" s="7"/>
      <c r="C2449" s="7"/>
      <c r="D2449" s="7"/>
      <c r="E2449" s="5" t="str">
        <f>IFERROR(IF($F$5&gt;VLOOKUP(前回申請!D2449,最低賃金!$A$2:$G$49,7,FALSE),VLOOKUP(前回申請!D2449,最低賃金!$A$2:$G$49,6,FALSE),IF($F$5&gt;VLOOKUP(前回申請!D2449,最低賃金!$A$2:$G$49,5,FALSE),VLOOKUP(前回申請!D2449,最低賃金!$A$2:$G$49,4,FALSE),VLOOKUP(前回申請!D2449,最低賃金!$A$2:$G$49,2,FALSE))),"")</f>
        <v/>
      </c>
      <c r="F2449" s="7"/>
      <c r="G2449" s="8"/>
      <c r="H2449" s="48"/>
      <c r="I2449" s="28" t="str" cm="1">
        <f t="array" ref="I2449">IFERROR(_xlfn.IFS(COUNTBLANK(F2449:H2449)=3,"",G2449="","G列に金額を入力してください",F2449=3,G2449,H2449="","H列に労働時間を入力してください",F2449=1,ROUND(G2449/(H2449*24),0),F2449=2,ROUND(G2449/(H2449*24),0)),"")</f>
        <v/>
      </c>
      <c r="J2449" s="49" t="str" cm="1">
        <f t="array" ref="J2449">IFERROR(_xlfn.IFS(D2449="","",I2449&lt;E2449,"×（法定外となる従業員です）",I2449&gt;=E2449,"〇"),"")</f>
        <v/>
      </c>
    </row>
    <row r="2450" spans="1:10" ht="14.25" customHeight="1" x14ac:dyDescent="0.4">
      <c r="A2450" s="6" t="str">
        <f t="shared" si="38"/>
        <v/>
      </c>
      <c r="B2450" s="7"/>
      <c r="C2450" s="7"/>
      <c r="D2450" s="7"/>
      <c r="E2450" s="5" t="str">
        <f>IFERROR(IF($F$5&gt;VLOOKUP(前回申請!D2450,最低賃金!$A$2:$G$49,7,FALSE),VLOOKUP(前回申請!D2450,最低賃金!$A$2:$G$49,6,FALSE),IF($F$5&gt;VLOOKUP(前回申請!D2450,最低賃金!$A$2:$G$49,5,FALSE),VLOOKUP(前回申請!D2450,最低賃金!$A$2:$G$49,4,FALSE),VLOOKUP(前回申請!D2450,最低賃金!$A$2:$G$49,2,FALSE))),"")</f>
        <v/>
      </c>
      <c r="F2450" s="7"/>
      <c r="G2450" s="8"/>
      <c r="H2450" s="48"/>
      <c r="I2450" s="28" t="str" cm="1">
        <f t="array" ref="I2450">IFERROR(_xlfn.IFS(COUNTBLANK(F2450:H2450)=3,"",G2450="","G列に金額を入力してください",F2450=3,G2450,H2450="","H列に労働時間を入力してください",F2450=1,ROUND(G2450/(H2450*24),0),F2450=2,ROUND(G2450/(H2450*24),0)),"")</f>
        <v/>
      </c>
      <c r="J2450" s="49" t="str" cm="1">
        <f t="array" ref="J2450">IFERROR(_xlfn.IFS(D2450="","",I2450&lt;E2450,"×（法定外となる従業員です）",I2450&gt;=E2450,"〇"),"")</f>
        <v/>
      </c>
    </row>
    <row r="2451" spans="1:10" ht="14.25" customHeight="1" x14ac:dyDescent="0.4">
      <c r="A2451" s="6" t="str">
        <f t="shared" si="38"/>
        <v/>
      </c>
      <c r="B2451" s="7"/>
      <c r="C2451" s="7"/>
      <c r="D2451" s="7"/>
      <c r="E2451" s="5" t="str">
        <f>IFERROR(IF($F$5&gt;VLOOKUP(前回申請!D2451,最低賃金!$A$2:$G$49,7,FALSE),VLOOKUP(前回申請!D2451,最低賃金!$A$2:$G$49,6,FALSE),IF($F$5&gt;VLOOKUP(前回申請!D2451,最低賃金!$A$2:$G$49,5,FALSE),VLOOKUP(前回申請!D2451,最低賃金!$A$2:$G$49,4,FALSE),VLOOKUP(前回申請!D2451,最低賃金!$A$2:$G$49,2,FALSE))),"")</f>
        <v/>
      </c>
      <c r="F2451" s="7"/>
      <c r="G2451" s="8"/>
      <c r="H2451" s="48"/>
      <c r="I2451" s="28" t="str" cm="1">
        <f t="array" ref="I2451">IFERROR(_xlfn.IFS(COUNTBLANK(F2451:H2451)=3,"",G2451="","G列に金額を入力してください",F2451=3,G2451,H2451="","H列に労働時間を入力してください",F2451=1,ROUND(G2451/(H2451*24),0),F2451=2,ROUND(G2451/(H2451*24),0)),"")</f>
        <v/>
      </c>
      <c r="J2451" s="49" t="str" cm="1">
        <f t="array" ref="J2451">IFERROR(_xlfn.IFS(D2451="","",I2451&lt;E2451,"×（法定外となる従業員です）",I2451&gt;=E2451,"〇"),"")</f>
        <v/>
      </c>
    </row>
    <row r="2452" spans="1:10" ht="14.25" customHeight="1" x14ac:dyDescent="0.4">
      <c r="A2452" s="6" t="str">
        <f t="shared" si="38"/>
        <v/>
      </c>
      <c r="B2452" s="7"/>
      <c r="C2452" s="7"/>
      <c r="D2452" s="7"/>
      <c r="E2452" s="5" t="str">
        <f>IFERROR(IF($F$5&gt;VLOOKUP(前回申請!D2452,最低賃金!$A$2:$G$49,7,FALSE),VLOOKUP(前回申請!D2452,最低賃金!$A$2:$G$49,6,FALSE),IF($F$5&gt;VLOOKUP(前回申請!D2452,最低賃金!$A$2:$G$49,5,FALSE),VLOOKUP(前回申請!D2452,最低賃金!$A$2:$G$49,4,FALSE),VLOOKUP(前回申請!D2452,最低賃金!$A$2:$G$49,2,FALSE))),"")</f>
        <v/>
      </c>
      <c r="F2452" s="7"/>
      <c r="G2452" s="8"/>
      <c r="H2452" s="48"/>
      <c r="I2452" s="28" t="str" cm="1">
        <f t="array" ref="I2452">IFERROR(_xlfn.IFS(COUNTBLANK(F2452:H2452)=3,"",G2452="","G列に金額を入力してください",F2452=3,G2452,H2452="","H列に労働時間を入力してください",F2452=1,ROUND(G2452/(H2452*24),0),F2452=2,ROUND(G2452/(H2452*24),0)),"")</f>
        <v/>
      </c>
      <c r="J2452" s="49" t="str" cm="1">
        <f t="array" ref="J2452">IFERROR(_xlfn.IFS(D2452="","",I2452&lt;E2452,"×（法定外となる従業員です）",I2452&gt;=E2452,"〇"),"")</f>
        <v/>
      </c>
    </row>
    <row r="2453" spans="1:10" ht="14.25" customHeight="1" x14ac:dyDescent="0.4">
      <c r="A2453" s="6" t="str">
        <f t="shared" si="38"/>
        <v/>
      </c>
      <c r="B2453" s="7"/>
      <c r="C2453" s="7"/>
      <c r="D2453" s="7"/>
      <c r="E2453" s="5" t="str">
        <f>IFERROR(IF($F$5&gt;VLOOKUP(前回申請!D2453,最低賃金!$A$2:$G$49,7,FALSE),VLOOKUP(前回申請!D2453,最低賃金!$A$2:$G$49,6,FALSE),IF($F$5&gt;VLOOKUP(前回申請!D2453,最低賃金!$A$2:$G$49,5,FALSE),VLOOKUP(前回申請!D2453,最低賃金!$A$2:$G$49,4,FALSE),VLOOKUP(前回申請!D2453,最低賃金!$A$2:$G$49,2,FALSE))),"")</f>
        <v/>
      </c>
      <c r="F2453" s="7"/>
      <c r="G2453" s="8"/>
      <c r="H2453" s="48"/>
      <c r="I2453" s="28" t="str" cm="1">
        <f t="array" ref="I2453">IFERROR(_xlfn.IFS(COUNTBLANK(F2453:H2453)=3,"",G2453="","G列に金額を入力してください",F2453=3,G2453,H2453="","H列に労働時間を入力してください",F2453=1,ROUND(G2453/(H2453*24),0),F2453=2,ROUND(G2453/(H2453*24),0)),"")</f>
        <v/>
      </c>
      <c r="J2453" s="49" t="str" cm="1">
        <f t="array" ref="J2453">IFERROR(_xlfn.IFS(D2453="","",I2453&lt;E2453,"×（法定外となる従業員です）",I2453&gt;=E2453,"〇"),"")</f>
        <v/>
      </c>
    </row>
    <row r="2454" spans="1:10" ht="14.25" customHeight="1" x14ac:dyDescent="0.4">
      <c r="A2454" s="6" t="str">
        <f t="shared" si="38"/>
        <v/>
      </c>
      <c r="B2454" s="7"/>
      <c r="C2454" s="7"/>
      <c r="D2454" s="7"/>
      <c r="E2454" s="5" t="str">
        <f>IFERROR(IF($F$5&gt;VLOOKUP(前回申請!D2454,最低賃金!$A$2:$G$49,7,FALSE),VLOOKUP(前回申請!D2454,最低賃金!$A$2:$G$49,6,FALSE),IF($F$5&gt;VLOOKUP(前回申請!D2454,最低賃金!$A$2:$G$49,5,FALSE),VLOOKUP(前回申請!D2454,最低賃金!$A$2:$G$49,4,FALSE),VLOOKUP(前回申請!D2454,最低賃金!$A$2:$G$49,2,FALSE))),"")</f>
        <v/>
      </c>
      <c r="F2454" s="7"/>
      <c r="G2454" s="8"/>
      <c r="H2454" s="48"/>
      <c r="I2454" s="28" t="str" cm="1">
        <f t="array" ref="I2454">IFERROR(_xlfn.IFS(COUNTBLANK(F2454:H2454)=3,"",G2454="","G列に金額を入力してください",F2454=3,G2454,H2454="","H列に労働時間を入力してください",F2454=1,ROUND(G2454/(H2454*24),0),F2454=2,ROUND(G2454/(H2454*24),0)),"")</f>
        <v/>
      </c>
      <c r="J2454" s="49" t="str" cm="1">
        <f t="array" ref="J2454">IFERROR(_xlfn.IFS(D2454="","",I2454&lt;E2454,"×（法定外となる従業員です）",I2454&gt;=E2454,"〇"),"")</f>
        <v/>
      </c>
    </row>
    <row r="2455" spans="1:10" ht="14.25" customHeight="1" x14ac:dyDescent="0.4">
      <c r="A2455" s="6" t="str">
        <f t="shared" si="38"/>
        <v/>
      </c>
      <c r="B2455" s="7"/>
      <c r="C2455" s="7"/>
      <c r="D2455" s="7"/>
      <c r="E2455" s="5" t="str">
        <f>IFERROR(IF($F$5&gt;VLOOKUP(前回申請!D2455,最低賃金!$A$2:$G$49,7,FALSE),VLOOKUP(前回申請!D2455,最低賃金!$A$2:$G$49,6,FALSE),IF($F$5&gt;VLOOKUP(前回申請!D2455,最低賃金!$A$2:$G$49,5,FALSE),VLOOKUP(前回申請!D2455,最低賃金!$A$2:$G$49,4,FALSE),VLOOKUP(前回申請!D2455,最低賃金!$A$2:$G$49,2,FALSE))),"")</f>
        <v/>
      </c>
      <c r="F2455" s="7"/>
      <c r="G2455" s="8"/>
      <c r="H2455" s="48"/>
      <c r="I2455" s="28" t="str" cm="1">
        <f t="array" ref="I2455">IFERROR(_xlfn.IFS(COUNTBLANK(F2455:H2455)=3,"",G2455="","G列に金額を入力してください",F2455=3,G2455,H2455="","H列に労働時間を入力してください",F2455=1,ROUND(G2455/(H2455*24),0),F2455=2,ROUND(G2455/(H2455*24),0)),"")</f>
        <v/>
      </c>
      <c r="J2455" s="49" t="str" cm="1">
        <f t="array" ref="J2455">IFERROR(_xlfn.IFS(D2455="","",I2455&lt;E2455,"×（法定外となる従業員です）",I2455&gt;=E2455,"〇"),"")</f>
        <v/>
      </c>
    </row>
    <row r="2456" spans="1:10" ht="14.25" customHeight="1" x14ac:dyDescent="0.4">
      <c r="A2456" s="6" t="str">
        <f t="shared" si="38"/>
        <v/>
      </c>
      <c r="B2456" s="7"/>
      <c r="C2456" s="7"/>
      <c r="D2456" s="7"/>
      <c r="E2456" s="5" t="str">
        <f>IFERROR(IF($F$5&gt;VLOOKUP(前回申請!D2456,最低賃金!$A$2:$G$49,7,FALSE),VLOOKUP(前回申請!D2456,最低賃金!$A$2:$G$49,6,FALSE),IF($F$5&gt;VLOOKUP(前回申請!D2456,最低賃金!$A$2:$G$49,5,FALSE),VLOOKUP(前回申請!D2456,最低賃金!$A$2:$G$49,4,FALSE),VLOOKUP(前回申請!D2456,最低賃金!$A$2:$G$49,2,FALSE))),"")</f>
        <v/>
      </c>
      <c r="F2456" s="7"/>
      <c r="G2456" s="8"/>
      <c r="H2456" s="48"/>
      <c r="I2456" s="28" t="str" cm="1">
        <f t="array" ref="I2456">IFERROR(_xlfn.IFS(COUNTBLANK(F2456:H2456)=3,"",G2456="","G列に金額を入力してください",F2456=3,G2456,H2456="","H列に労働時間を入力してください",F2456=1,ROUND(G2456/(H2456*24),0),F2456=2,ROUND(G2456/(H2456*24),0)),"")</f>
        <v/>
      </c>
      <c r="J2456" s="49" t="str" cm="1">
        <f t="array" ref="J2456">IFERROR(_xlfn.IFS(D2456="","",I2456&lt;E2456,"×（法定外となる従業員です）",I2456&gt;=E2456,"〇"),"")</f>
        <v/>
      </c>
    </row>
    <row r="2457" spans="1:10" ht="14.25" customHeight="1" x14ac:dyDescent="0.4">
      <c r="A2457" s="6" t="str">
        <f t="shared" si="38"/>
        <v/>
      </c>
      <c r="B2457" s="7"/>
      <c r="C2457" s="7"/>
      <c r="D2457" s="7"/>
      <c r="E2457" s="5" t="str">
        <f>IFERROR(IF($F$5&gt;VLOOKUP(前回申請!D2457,最低賃金!$A$2:$G$49,7,FALSE),VLOOKUP(前回申請!D2457,最低賃金!$A$2:$G$49,6,FALSE),IF($F$5&gt;VLOOKUP(前回申請!D2457,最低賃金!$A$2:$G$49,5,FALSE),VLOOKUP(前回申請!D2457,最低賃金!$A$2:$G$49,4,FALSE),VLOOKUP(前回申請!D2457,最低賃金!$A$2:$G$49,2,FALSE))),"")</f>
        <v/>
      </c>
      <c r="F2457" s="7"/>
      <c r="G2457" s="8"/>
      <c r="H2457" s="48"/>
      <c r="I2457" s="28" t="str" cm="1">
        <f t="array" ref="I2457">IFERROR(_xlfn.IFS(COUNTBLANK(F2457:H2457)=3,"",G2457="","G列に金額を入力してください",F2457=3,G2457,H2457="","H列に労働時間を入力してください",F2457=1,ROUND(G2457/(H2457*24),0),F2457=2,ROUND(G2457/(H2457*24),0)),"")</f>
        <v/>
      </c>
      <c r="J2457" s="49" t="str" cm="1">
        <f t="array" ref="J2457">IFERROR(_xlfn.IFS(D2457="","",I2457&lt;E2457,"×（法定外となる従業員です）",I2457&gt;=E2457,"〇"),"")</f>
        <v/>
      </c>
    </row>
    <row r="2458" spans="1:10" ht="14.25" customHeight="1" x14ac:dyDescent="0.4">
      <c r="A2458" s="6" t="str">
        <f t="shared" si="38"/>
        <v/>
      </c>
      <c r="B2458" s="7"/>
      <c r="C2458" s="7"/>
      <c r="D2458" s="7"/>
      <c r="E2458" s="5" t="str">
        <f>IFERROR(IF($F$5&gt;VLOOKUP(前回申請!D2458,最低賃金!$A$2:$G$49,7,FALSE),VLOOKUP(前回申請!D2458,最低賃金!$A$2:$G$49,6,FALSE),IF($F$5&gt;VLOOKUP(前回申請!D2458,最低賃金!$A$2:$G$49,5,FALSE),VLOOKUP(前回申請!D2458,最低賃金!$A$2:$G$49,4,FALSE),VLOOKUP(前回申請!D2458,最低賃金!$A$2:$G$49,2,FALSE))),"")</f>
        <v/>
      </c>
      <c r="F2458" s="7"/>
      <c r="G2458" s="8"/>
      <c r="H2458" s="48"/>
      <c r="I2458" s="28" t="str" cm="1">
        <f t="array" ref="I2458">IFERROR(_xlfn.IFS(COUNTBLANK(F2458:H2458)=3,"",G2458="","G列に金額を入力してください",F2458=3,G2458,H2458="","H列に労働時間を入力してください",F2458=1,ROUND(G2458/(H2458*24),0),F2458=2,ROUND(G2458/(H2458*24),0)),"")</f>
        <v/>
      </c>
      <c r="J2458" s="49" t="str" cm="1">
        <f t="array" ref="J2458">IFERROR(_xlfn.IFS(D2458="","",I2458&lt;E2458,"×（法定外となる従業員です）",I2458&gt;=E2458,"〇"),"")</f>
        <v/>
      </c>
    </row>
    <row r="2459" spans="1:10" ht="14.25" customHeight="1" x14ac:dyDescent="0.4">
      <c r="A2459" s="6" t="str">
        <f t="shared" si="38"/>
        <v/>
      </c>
      <c r="B2459" s="7"/>
      <c r="C2459" s="7"/>
      <c r="D2459" s="7"/>
      <c r="E2459" s="5" t="str">
        <f>IFERROR(IF($F$5&gt;VLOOKUP(前回申請!D2459,最低賃金!$A$2:$G$49,7,FALSE),VLOOKUP(前回申請!D2459,最低賃金!$A$2:$G$49,6,FALSE),IF($F$5&gt;VLOOKUP(前回申請!D2459,最低賃金!$A$2:$G$49,5,FALSE),VLOOKUP(前回申請!D2459,最低賃金!$A$2:$G$49,4,FALSE),VLOOKUP(前回申請!D2459,最低賃金!$A$2:$G$49,2,FALSE))),"")</f>
        <v/>
      </c>
      <c r="F2459" s="7"/>
      <c r="G2459" s="8"/>
      <c r="H2459" s="48"/>
      <c r="I2459" s="28" t="str" cm="1">
        <f t="array" ref="I2459">IFERROR(_xlfn.IFS(COUNTBLANK(F2459:H2459)=3,"",G2459="","G列に金額を入力してください",F2459=3,G2459,H2459="","H列に労働時間を入力してください",F2459=1,ROUND(G2459/(H2459*24),0),F2459=2,ROUND(G2459/(H2459*24),0)),"")</f>
        <v/>
      </c>
      <c r="J2459" s="49" t="str" cm="1">
        <f t="array" ref="J2459">IFERROR(_xlfn.IFS(D2459="","",I2459&lt;E2459,"×（法定外となる従業員です）",I2459&gt;=E2459,"〇"),"")</f>
        <v/>
      </c>
    </row>
    <row r="2460" spans="1:10" ht="14.25" customHeight="1" x14ac:dyDescent="0.4">
      <c r="A2460" s="6" t="str">
        <f t="shared" si="38"/>
        <v/>
      </c>
      <c r="B2460" s="7"/>
      <c r="C2460" s="7"/>
      <c r="D2460" s="7"/>
      <c r="E2460" s="5" t="str">
        <f>IFERROR(IF($F$5&gt;VLOOKUP(前回申請!D2460,最低賃金!$A$2:$G$49,7,FALSE),VLOOKUP(前回申請!D2460,最低賃金!$A$2:$G$49,6,FALSE),IF($F$5&gt;VLOOKUP(前回申請!D2460,最低賃金!$A$2:$G$49,5,FALSE),VLOOKUP(前回申請!D2460,最低賃金!$A$2:$G$49,4,FALSE),VLOOKUP(前回申請!D2460,最低賃金!$A$2:$G$49,2,FALSE))),"")</f>
        <v/>
      </c>
      <c r="F2460" s="7"/>
      <c r="G2460" s="8"/>
      <c r="H2460" s="48"/>
      <c r="I2460" s="28" t="str" cm="1">
        <f t="array" ref="I2460">IFERROR(_xlfn.IFS(COUNTBLANK(F2460:H2460)=3,"",G2460="","G列に金額を入力してください",F2460=3,G2460,H2460="","H列に労働時間を入力してください",F2460=1,ROUND(G2460/(H2460*24),0),F2460=2,ROUND(G2460/(H2460*24),0)),"")</f>
        <v/>
      </c>
      <c r="J2460" s="49" t="str" cm="1">
        <f t="array" ref="J2460">IFERROR(_xlfn.IFS(D2460="","",I2460&lt;E2460,"×（法定外となる従業員です）",I2460&gt;=E2460,"〇"),"")</f>
        <v/>
      </c>
    </row>
    <row r="2461" spans="1:10" ht="14.25" customHeight="1" x14ac:dyDescent="0.4">
      <c r="A2461" s="6" t="str">
        <f t="shared" si="38"/>
        <v/>
      </c>
      <c r="B2461" s="7"/>
      <c r="C2461" s="7"/>
      <c r="D2461" s="7"/>
      <c r="E2461" s="5" t="str">
        <f>IFERROR(IF($F$5&gt;VLOOKUP(前回申請!D2461,最低賃金!$A$2:$G$49,7,FALSE),VLOOKUP(前回申請!D2461,最低賃金!$A$2:$G$49,6,FALSE),IF($F$5&gt;VLOOKUP(前回申請!D2461,最低賃金!$A$2:$G$49,5,FALSE),VLOOKUP(前回申請!D2461,最低賃金!$A$2:$G$49,4,FALSE),VLOOKUP(前回申請!D2461,最低賃金!$A$2:$G$49,2,FALSE))),"")</f>
        <v/>
      </c>
      <c r="F2461" s="7"/>
      <c r="G2461" s="8"/>
      <c r="H2461" s="48"/>
      <c r="I2461" s="28" t="str" cm="1">
        <f t="array" ref="I2461">IFERROR(_xlfn.IFS(COUNTBLANK(F2461:H2461)=3,"",G2461="","G列に金額を入力してください",F2461=3,G2461,H2461="","H列に労働時間を入力してください",F2461=1,ROUND(G2461/(H2461*24),0),F2461=2,ROUND(G2461/(H2461*24),0)),"")</f>
        <v/>
      </c>
      <c r="J2461" s="49" t="str" cm="1">
        <f t="array" ref="J2461">IFERROR(_xlfn.IFS(D2461="","",I2461&lt;E2461,"×（法定外となる従業員です）",I2461&gt;=E2461,"〇"),"")</f>
        <v/>
      </c>
    </row>
    <row r="2462" spans="1:10" ht="14.25" customHeight="1" x14ac:dyDescent="0.4">
      <c r="A2462" s="6" t="str">
        <f t="shared" si="38"/>
        <v/>
      </c>
      <c r="B2462" s="7"/>
      <c r="C2462" s="7"/>
      <c r="D2462" s="7"/>
      <c r="E2462" s="5" t="str">
        <f>IFERROR(IF($F$5&gt;VLOOKUP(前回申請!D2462,最低賃金!$A$2:$G$49,7,FALSE),VLOOKUP(前回申請!D2462,最低賃金!$A$2:$G$49,6,FALSE),IF($F$5&gt;VLOOKUP(前回申請!D2462,最低賃金!$A$2:$G$49,5,FALSE),VLOOKUP(前回申請!D2462,最低賃金!$A$2:$G$49,4,FALSE),VLOOKUP(前回申請!D2462,最低賃金!$A$2:$G$49,2,FALSE))),"")</f>
        <v/>
      </c>
      <c r="F2462" s="7"/>
      <c r="G2462" s="8"/>
      <c r="H2462" s="48"/>
      <c r="I2462" s="28" t="str" cm="1">
        <f t="array" ref="I2462">IFERROR(_xlfn.IFS(COUNTBLANK(F2462:H2462)=3,"",G2462="","G列に金額を入力してください",F2462=3,G2462,H2462="","H列に労働時間を入力してください",F2462=1,ROUND(G2462/(H2462*24),0),F2462=2,ROUND(G2462/(H2462*24),0)),"")</f>
        <v/>
      </c>
      <c r="J2462" s="49" t="str" cm="1">
        <f t="array" ref="J2462">IFERROR(_xlfn.IFS(D2462="","",I2462&lt;E2462,"×（法定外となる従業員です）",I2462&gt;=E2462,"〇"),"")</f>
        <v/>
      </c>
    </row>
    <row r="2463" spans="1:10" ht="14.25" customHeight="1" x14ac:dyDescent="0.4">
      <c r="A2463" s="6" t="str">
        <f t="shared" si="38"/>
        <v/>
      </c>
      <c r="B2463" s="7"/>
      <c r="C2463" s="7"/>
      <c r="D2463" s="7"/>
      <c r="E2463" s="5" t="str">
        <f>IFERROR(IF($F$5&gt;VLOOKUP(前回申請!D2463,最低賃金!$A$2:$G$49,7,FALSE),VLOOKUP(前回申請!D2463,最低賃金!$A$2:$G$49,6,FALSE),IF($F$5&gt;VLOOKUP(前回申請!D2463,最低賃金!$A$2:$G$49,5,FALSE),VLOOKUP(前回申請!D2463,最低賃金!$A$2:$G$49,4,FALSE),VLOOKUP(前回申請!D2463,最低賃金!$A$2:$G$49,2,FALSE))),"")</f>
        <v/>
      </c>
      <c r="F2463" s="7"/>
      <c r="G2463" s="8"/>
      <c r="H2463" s="48"/>
      <c r="I2463" s="28" t="str" cm="1">
        <f t="array" ref="I2463">IFERROR(_xlfn.IFS(COUNTBLANK(F2463:H2463)=3,"",G2463="","G列に金額を入力してください",F2463=3,G2463,H2463="","H列に労働時間を入力してください",F2463=1,ROUND(G2463/(H2463*24),0),F2463=2,ROUND(G2463/(H2463*24),0)),"")</f>
        <v/>
      </c>
      <c r="J2463" s="49" t="str" cm="1">
        <f t="array" ref="J2463">IFERROR(_xlfn.IFS(D2463="","",I2463&lt;E2463,"×（法定外となる従業員です）",I2463&gt;=E2463,"〇"),"")</f>
        <v/>
      </c>
    </row>
    <row r="2464" spans="1:10" ht="14.25" customHeight="1" x14ac:dyDescent="0.4">
      <c r="A2464" s="6" t="str">
        <f t="shared" si="38"/>
        <v/>
      </c>
      <c r="B2464" s="7"/>
      <c r="C2464" s="7"/>
      <c r="D2464" s="7"/>
      <c r="E2464" s="5" t="str">
        <f>IFERROR(IF($F$5&gt;VLOOKUP(前回申請!D2464,最低賃金!$A$2:$G$49,7,FALSE),VLOOKUP(前回申請!D2464,最低賃金!$A$2:$G$49,6,FALSE),IF($F$5&gt;VLOOKUP(前回申請!D2464,最低賃金!$A$2:$G$49,5,FALSE),VLOOKUP(前回申請!D2464,最低賃金!$A$2:$G$49,4,FALSE),VLOOKUP(前回申請!D2464,最低賃金!$A$2:$G$49,2,FALSE))),"")</f>
        <v/>
      </c>
      <c r="F2464" s="7"/>
      <c r="G2464" s="8"/>
      <c r="H2464" s="48"/>
      <c r="I2464" s="28" t="str" cm="1">
        <f t="array" ref="I2464">IFERROR(_xlfn.IFS(COUNTBLANK(F2464:H2464)=3,"",G2464="","G列に金額を入力してください",F2464=3,G2464,H2464="","H列に労働時間を入力してください",F2464=1,ROUND(G2464/(H2464*24),0),F2464=2,ROUND(G2464/(H2464*24),0)),"")</f>
        <v/>
      </c>
      <c r="J2464" s="49" t="str" cm="1">
        <f t="array" ref="J2464">IFERROR(_xlfn.IFS(D2464="","",I2464&lt;E2464,"×（法定外となる従業員です）",I2464&gt;=E2464,"〇"),"")</f>
        <v/>
      </c>
    </row>
    <row r="2465" spans="1:10" ht="14.25" customHeight="1" x14ac:dyDescent="0.4">
      <c r="A2465" s="6" t="str">
        <f t="shared" si="38"/>
        <v/>
      </c>
      <c r="B2465" s="7"/>
      <c r="C2465" s="7"/>
      <c r="D2465" s="7"/>
      <c r="E2465" s="5" t="str">
        <f>IFERROR(IF($F$5&gt;VLOOKUP(前回申請!D2465,最低賃金!$A$2:$G$49,7,FALSE),VLOOKUP(前回申請!D2465,最低賃金!$A$2:$G$49,6,FALSE),IF($F$5&gt;VLOOKUP(前回申請!D2465,最低賃金!$A$2:$G$49,5,FALSE),VLOOKUP(前回申請!D2465,最低賃金!$A$2:$G$49,4,FALSE),VLOOKUP(前回申請!D2465,最低賃金!$A$2:$G$49,2,FALSE))),"")</f>
        <v/>
      </c>
      <c r="F2465" s="7"/>
      <c r="G2465" s="8"/>
      <c r="H2465" s="48"/>
      <c r="I2465" s="28" t="str" cm="1">
        <f t="array" ref="I2465">IFERROR(_xlfn.IFS(COUNTBLANK(F2465:H2465)=3,"",G2465="","G列に金額を入力してください",F2465=3,G2465,H2465="","H列に労働時間を入力してください",F2465=1,ROUND(G2465/(H2465*24),0),F2465=2,ROUND(G2465/(H2465*24),0)),"")</f>
        <v/>
      </c>
      <c r="J2465" s="49" t="str" cm="1">
        <f t="array" ref="J2465">IFERROR(_xlfn.IFS(D2465="","",I2465&lt;E2465,"×（法定外となる従業員です）",I2465&gt;=E2465,"〇"),"")</f>
        <v/>
      </c>
    </row>
    <row r="2466" spans="1:10" ht="14.25" customHeight="1" x14ac:dyDescent="0.4">
      <c r="A2466" s="6" t="str">
        <f t="shared" si="38"/>
        <v/>
      </c>
      <c r="B2466" s="7"/>
      <c r="C2466" s="7"/>
      <c r="D2466" s="7"/>
      <c r="E2466" s="5" t="str">
        <f>IFERROR(IF($F$5&gt;VLOOKUP(前回申請!D2466,最低賃金!$A$2:$G$49,7,FALSE),VLOOKUP(前回申請!D2466,最低賃金!$A$2:$G$49,6,FALSE),IF($F$5&gt;VLOOKUP(前回申請!D2466,最低賃金!$A$2:$G$49,5,FALSE),VLOOKUP(前回申請!D2466,最低賃金!$A$2:$G$49,4,FALSE),VLOOKUP(前回申請!D2466,最低賃金!$A$2:$G$49,2,FALSE))),"")</f>
        <v/>
      </c>
      <c r="F2466" s="7"/>
      <c r="G2466" s="8"/>
      <c r="H2466" s="48"/>
      <c r="I2466" s="28" t="str" cm="1">
        <f t="array" ref="I2466">IFERROR(_xlfn.IFS(COUNTBLANK(F2466:H2466)=3,"",G2466="","G列に金額を入力してください",F2466=3,G2466,H2466="","H列に労働時間を入力してください",F2466=1,ROUND(G2466/(H2466*24),0),F2466=2,ROUND(G2466/(H2466*24),0)),"")</f>
        <v/>
      </c>
      <c r="J2466" s="49" t="str" cm="1">
        <f t="array" ref="J2466">IFERROR(_xlfn.IFS(D2466="","",I2466&lt;E2466,"×（法定外となる従業員です）",I2466&gt;=E2466,"〇"),"")</f>
        <v/>
      </c>
    </row>
    <row r="2467" spans="1:10" ht="14.25" customHeight="1" x14ac:dyDescent="0.4">
      <c r="A2467" s="6" t="str">
        <f t="shared" si="38"/>
        <v/>
      </c>
      <c r="B2467" s="7"/>
      <c r="C2467" s="7"/>
      <c r="D2467" s="7"/>
      <c r="E2467" s="5" t="str">
        <f>IFERROR(IF($F$5&gt;VLOOKUP(前回申請!D2467,最低賃金!$A$2:$G$49,7,FALSE),VLOOKUP(前回申請!D2467,最低賃金!$A$2:$G$49,6,FALSE),IF($F$5&gt;VLOOKUP(前回申請!D2467,最低賃金!$A$2:$G$49,5,FALSE),VLOOKUP(前回申請!D2467,最低賃金!$A$2:$G$49,4,FALSE),VLOOKUP(前回申請!D2467,最低賃金!$A$2:$G$49,2,FALSE))),"")</f>
        <v/>
      </c>
      <c r="F2467" s="7"/>
      <c r="G2467" s="8"/>
      <c r="H2467" s="48"/>
      <c r="I2467" s="28" t="str" cm="1">
        <f t="array" ref="I2467">IFERROR(_xlfn.IFS(COUNTBLANK(F2467:H2467)=3,"",G2467="","G列に金額を入力してください",F2467=3,G2467,H2467="","H列に労働時間を入力してください",F2467=1,ROUND(G2467/(H2467*24),0),F2467=2,ROUND(G2467/(H2467*24),0)),"")</f>
        <v/>
      </c>
      <c r="J2467" s="49" t="str" cm="1">
        <f t="array" ref="J2467">IFERROR(_xlfn.IFS(D2467="","",I2467&lt;E2467,"×（法定外となる従業員です）",I2467&gt;=E2467,"〇"),"")</f>
        <v/>
      </c>
    </row>
    <row r="2468" spans="1:10" ht="14.25" customHeight="1" x14ac:dyDescent="0.4">
      <c r="A2468" s="6" t="str">
        <f t="shared" si="38"/>
        <v/>
      </c>
      <c r="B2468" s="7"/>
      <c r="C2468" s="7"/>
      <c r="D2468" s="7"/>
      <c r="E2468" s="5" t="str">
        <f>IFERROR(IF($F$5&gt;VLOOKUP(前回申請!D2468,最低賃金!$A$2:$G$49,7,FALSE),VLOOKUP(前回申請!D2468,最低賃金!$A$2:$G$49,6,FALSE),IF($F$5&gt;VLOOKUP(前回申請!D2468,最低賃金!$A$2:$G$49,5,FALSE),VLOOKUP(前回申請!D2468,最低賃金!$A$2:$G$49,4,FALSE),VLOOKUP(前回申請!D2468,最低賃金!$A$2:$G$49,2,FALSE))),"")</f>
        <v/>
      </c>
      <c r="F2468" s="7"/>
      <c r="G2468" s="8"/>
      <c r="H2468" s="48"/>
      <c r="I2468" s="28" t="str" cm="1">
        <f t="array" ref="I2468">IFERROR(_xlfn.IFS(COUNTBLANK(F2468:H2468)=3,"",G2468="","G列に金額を入力してください",F2468=3,G2468,H2468="","H列に労働時間を入力してください",F2468=1,ROUND(G2468/(H2468*24),0),F2468=2,ROUND(G2468/(H2468*24),0)),"")</f>
        <v/>
      </c>
      <c r="J2468" s="49" t="str" cm="1">
        <f t="array" ref="J2468">IFERROR(_xlfn.IFS(D2468="","",I2468&lt;E2468,"×（法定外となる従業員です）",I2468&gt;=E2468,"〇"),"")</f>
        <v/>
      </c>
    </row>
    <row r="2469" spans="1:10" ht="14.25" customHeight="1" x14ac:dyDescent="0.4">
      <c r="A2469" s="6" t="str">
        <f t="shared" si="38"/>
        <v/>
      </c>
      <c r="B2469" s="7"/>
      <c r="C2469" s="7"/>
      <c r="D2469" s="7"/>
      <c r="E2469" s="5" t="str">
        <f>IFERROR(IF($F$5&gt;VLOOKUP(前回申請!D2469,最低賃金!$A$2:$G$49,7,FALSE),VLOOKUP(前回申請!D2469,最低賃金!$A$2:$G$49,6,FALSE),IF($F$5&gt;VLOOKUP(前回申請!D2469,最低賃金!$A$2:$G$49,5,FALSE),VLOOKUP(前回申請!D2469,最低賃金!$A$2:$G$49,4,FALSE),VLOOKUP(前回申請!D2469,最低賃金!$A$2:$G$49,2,FALSE))),"")</f>
        <v/>
      </c>
      <c r="F2469" s="7"/>
      <c r="G2469" s="8"/>
      <c r="H2469" s="48"/>
      <c r="I2469" s="28" t="str" cm="1">
        <f t="array" ref="I2469">IFERROR(_xlfn.IFS(COUNTBLANK(F2469:H2469)=3,"",G2469="","G列に金額を入力してください",F2469=3,G2469,H2469="","H列に労働時間を入力してください",F2469=1,ROUND(G2469/(H2469*24),0),F2469=2,ROUND(G2469/(H2469*24),0)),"")</f>
        <v/>
      </c>
      <c r="J2469" s="49" t="str" cm="1">
        <f t="array" ref="J2469">IFERROR(_xlfn.IFS(D2469="","",I2469&lt;E2469,"×（法定外となる従業員です）",I2469&gt;=E2469,"〇"),"")</f>
        <v/>
      </c>
    </row>
    <row r="2470" spans="1:10" ht="14.25" customHeight="1" x14ac:dyDescent="0.4">
      <c r="A2470" s="6" t="str">
        <f t="shared" si="38"/>
        <v/>
      </c>
      <c r="B2470" s="7"/>
      <c r="C2470" s="7"/>
      <c r="D2470" s="7"/>
      <c r="E2470" s="5" t="str">
        <f>IFERROR(IF($F$5&gt;VLOOKUP(前回申請!D2470,最低賃金!$A$2:$G$49,7,FALSE),VLOOKUP(前回申請!D2470,最低賃金!$A$2:$G$49,6,FALSE),IF($F$5&gt;VLOOKUP(前回申請!D2470,最低賃金!$A$2:$G$49,5,FALSE),VLOOKUP(前回申請!D2470,最低賃金!$A$2:$G$49,4,FALSE),VLOOKUP(前回申請!D2470,最低賃金!$A$2:$G$49,2,FALSE))),"")</f>
        <v/>
      </c>
      <c r="F2470" s="7"/>
      <c r="G2470" s="8"/>
      <c r="H2470" s="48"/>
      <c r="I2470" s="28" t="str" cm="1">
        <f t="array" ref="I2470">IFERROR(_xlfn.IFS(COUNTBLANK(F2470:H2470)=3,"",G2470="","G列に金額を入力してください",F2470=3,G2470,H2470="","H列に労働時間を入力してください",F2470=1,ROUND(G2470/(H2470*24),0),F2470=2,ROUND(G2470/(H2470*24),0)),"")</f>
        <v/>
      </c>
      <c r="J2470" s="49" t="str" cm="1">
        <f t="array" ref="J2470">IFERROR(_xlfn.IFS(D2470="","",I2470&lt;E2470,"×（法定外となる従業員です）",I2470&gt;=E2470,"〇"),"")</f>
        <v/>
      </c>
    </row>
    <row r="2471" spans="1:10" ht="14.25" customHeight="1" x14ac:dyDescent="0.4">
      <c r="A2471" s="6" t="str">
        <f t="shared" si="38"/>
        <v/>
      </c>
      <c r="B2471" s="7"/>
      <c r="C2471" s="7"/>
      <c r="D2471" s="7"/>
      <c r="E2471" s="5" t="str">
        <f>IFERROR(IF($F$5&gt;VLOOKUP(前回申請!D2471,最低賃金!$A$2:$G$49,7,FALSE),VLOOKUP(前回申請!D2471,最低賃金!$A$2:$G$49,6,FALSE),IF($F$5&gt;VLOOKUP(前回申請!D2471,最低賃金!$A$2:$G$49,5,FALSE),VLOOKUP(前回申請!D2471,最低賃金!$A$2:$G$49,4,FALSE),VLOOKUP(前回申請!D2471,最低賃金!$A$2:$G$49,2,FALSE))),"")</f>
        <v/>
      </c>
      <c r="F2471" s="7"/>
      <c r="G2471" s="8"/>
      <c r="H2471" s="48"/>
      <c r="I2471" s="28" t="str" cm="1">
        <f t="array" ref="I2471">IFERROR(_xlfn.IFS(COUNTBLANK(F2471:H2471)=3,"",G2471="","G列に金額を入力してください",F2471=3,G2471,H2471="","H列に労働時間を入力してください",F2471=1,ROUND(G2471/(H2471*24),0),F2471=2,ROUND(G2471/(H2471*24),0)),"")</f>
        <v/>
      </c>
      <c r="J2471" s="49" t="str" cm="1">
        <f t="array" ref="J2471">IFERROR(_xlfn.IFS(D2471="","",I2471&lt;E2471,"×（法定外となる従業員です）",I2471&gt;=E2471,"〇"),"")</f>
        <v/>
      </c>
    </row>
    <row r="2472" spans="1:10" ht="14.25" customHeight="1" x14ac:dyDescent="0.4">
      <c r="A2472" s="6" t="str">
        <f t="shared" si="38"/>
        <v/>
      </c>
      <c r="B2472" s="7"/>
      <c r="C2472" s="7"/>
      <c r="D2472" s="7"/>
      <c r="E2472" s="5" t="str">
        <f>IFERROR(IF($F$5&gt;VLOOKUP(前回申請!D2472,最低賃金!$A$2:$G$49,7,FALSE),VLOOKUP(前回申請!D2472,最低賃金!$A$2:$G$49,6,FALSE),IF($F$5&gt;VLOOKUP(前回申請!D2472,最低賃金!$A$2:$G$49,5,FALSE),VLOOKUP(前回申請!D2472,最低賃金!$A$2:$G$49,4,FALSE),VLOOKUP(前回申請!D2472,最低賃金!$A$2:$G$49,2,FALSE))),"")</f>
        <v/>
      </c>
      <c r="F2472" s="7"/>
      <c r="G2472" s="8"/>
      <c r="H2472" s="48"/>
      <c r="I2472" s="28" t="str" cm="1">
        <f t="array" ref="I2472">IFERROR(_xlfn.IFS(COUNTBLANK(F2472:H2472)=3,"",G2472="","G列に金額を入力してください",F2472=3,G2472,H2472="","H列に労働時間を入力してください",F2472=1,ROUND(G2472/(H2472*24),0),F2472=2,ROUND(G2472/(H2472*24),0)),"")</f>
        <v/>
      </c>
      <c r="J2472" s="49" t="str" cm="1">
        <f t="array" ref="J2472">IFERROR(_xlfn.IFS(D2472="","",I2472&lt;E2472,"×（法定外となる従業員です）",I2472&gt;=E2472,"〇"),"")</f>
        <v/>
      </c>
    </row>
    <row r="2473" spans="1:10" ht="14.25" customHeight="1" x14ac:dyDescent="0.4">
      <c r="A2473" s="6" t="str">
        <f t="shared" si="38"/>
        <v/>
      </c>
      <c r="B2473" s="7"/>
      <c r="C2473" s="7"/>
      <c r="D2473" s="7"/>
      <c r="E2473" s="5" t="str">
        <f>IFERROR(IF($F$5&gt;VLOOKUP(前回申請!D2473,最低賃金!$A$2:$G$49,7,FALSE),VLOOKUP(前回申請!D2473,最低賃金!$A$2:$G$49,6,FALSE),IF($F$5&gt;VLOOKUP(前回申請!D2473,最低賃金!$A$2:$G$49,5,FALSE),VLOOKUP(前回申請!D2473,最低賃金!$A$2:$G$49,4,FALSE),VLOOKUP(前回申請!D2473,最低賃金!$A$2:$G$49,2,FALSE))),"")</f>
        <v/>
      </c>
      <c r="F2473" s="7"/>
      <c r="G2473" s="8"/>
      <c r="H2473" s="48"/>
      <c r="I2473" s="28" t="str" cm="1">
        <f t="array" ref="I2473">IFERROR(_xlfn.IFS(COUNTBLANK(F2473:H2473)=3,"",G2473="","G列に金額を入力してください",F2473=3,G2473,H2473="","H列に労働時間を入力してください",F2473=1,ROUND(G2473/(H2473*24),0),F2473=2,ROUND(G2473/(H2473*24),0)),"")</f>
        <v/>
      </c>
      <c r="J2473" s="49" t="str" cm="1">
        <f t="array" ref="J2473">IFERROR(_xlfn.IFS(D2473="","",I2473&lt;E2473,"×（法定外となる従業員です）",I2473&gt;=E2473,"〇"),"")</f>
        <v/>
      </c>
    </row>
    <row r="2474" spans="1:10" ht="14.25" customHeight="1" x14ac:dyDescent="0.4">
      <c r="A2474" s="6" t="str">
        <f t="shared" si="38"/>
        <v/>
      </c>
      <c r="B2474" s="7"/>
      <c r="C2474" s="7"/>
      <c r="D2474" s="7"/>
      <c r="E2474" s="5" t="str">
        <f>IFERROR(IF($F$5&gt;VLOOKUP(前回申請!D2474,最低賃金!$A$2:$G$49,7,FALSE),VLOOKUP(前回申請!D2474,最低賃金!$A$2:$G$49,6,FALSE),IF($F$5&gt;VLOOKUP(前回申請!D2474,最低賃金!$A$2:$G$49,5,FALSE),VLOOKUP(前回申請!D2474,最低賃金!$A$2:$G$49,4,FALSE),VLOOKUP(前回申請!D2474,最低賃金!$A$2:$G$49,2,FALSE))),"")</f>
        <v/>
      </c>
      <c r="F2474" s="7"/>
      <c r="G2474" s="8"/>
      <c r="H2474" s="48"/>
      <c r="I2474" s="28" t="str" cm="1">
        <f t="array" ref="I2474">IFERROR(_xlfn.IFS(COUNTBLANK(F2474:H2474)=3,"",G2474="","G列に金額を入力してください",F2474=3,G2474,H2474="","H列に労働時間を入力してください",F2474=1,ROUND(G2474/(H2474*24),0),F2474=2,ROUND(G2474/(H2474*24),0)),"")</f>
        <v/>
      </c>
      <c r="J2474" s="49" t="str" cm="1">
        <f t="array" ref="J2474">IFERROR(_xlfn.IFS(D2474="","",I2474&lt;E2474,"×（法定外となる従業員です）",I2474&gt;=E2474,"〇"),"")</f>
        <v/>
      </c>
    </row>
    <row r="2475" spans="1:10" ht="14.25" customHeight="1" x14ac:dyDescent="0.4">
      <c r="A2475" s="6" t="str">
        <f t="shared" si="38"/>
        <v/>
      </c>
      <c r="B2475" s="7"/>
      <c r="C2475" s="7"/>
      <c r="D2475" s="7"/>
      <c r="E2475" s="5" t="str">
        <f>IFERROR(IF($F$5&gt;VLOOKUP(前回申請!D2475,最低賃金!$A$2:$G$49,7,FALSE),VLOOKUP(前回申請!D2475,最低賃金!$A$2:$G$49,6,FALSE),IF($F$5&gt;VLOOKUP(前回申請!D2475,最低賃金!$A$2:$G$49,5,FALSE),VLOOKUP(前回申請!D2475,最低賃金!$A$2:$G$49,4,FALSE),VLOOKUP(前回申請!D2475,最低賃金!$A$2:$G$49,2,FALSE))),"")</f>
        <v/>
      </c>
      <c r="F2475" s="7"/>
      <c r="G2475" s="8"/>
      <c r="H2475" s="48"/>
      <c r="I2475" s="28" t="str" cm="1">
        <f t="array" ref="I2475">IFERROR(_xlfn.IFS(COUNTBLANK(F2475:H2475)=3,"",G2475="","G列に金額を入力してください",F2475=3,G2475,H2475="","H列に労働時間を入力してください",F2475=1,ROUND(G2475/(H2475*24),0),F2475=2,ROUND(G2475/(H2475*24),0)),"")</f>
        <v/>
      </c>
      <c r="J2475" s="49" t="str" cm="1">
        <f t="array" ref="J2475">IFERROR(_xlfn.IFS(D2475="","",I2475&lt;E2475,"×（法定外となる従業員です）",I2475&gt;=E2475,"〇"),"")</f>
        <v/>
      </c>
    </row>
    <row r="2476" spans="1:10" ht="14.25" customHeight="1" x14ac:dyDescent="0.4">
      <c r="A2476" s="6" t="str">
        <f t="shared" si="38"/>
        <v/>
      </c>
      <c r="B2476" s="7"/>
      <c r="C2476" s="7"/>
      <c r="D2476" s="7"/>
      <c r="E2476" s="5" t="str">
        <f>IFERROR(IF($F$5&gt;VLOOKUP(前回申請!D2476,最低賃金!$A$2:$G$49,7,FALSE),VLOOKUP(前回申請!D2476,最低賃金!$A$2:$G$49,6,FALSE),IF($F$5&gt;VLOOKUP(前回申請!D2476,最低賃金!$A$2:$G$49,5,FALSE),VLOOKUP(前回申請!D2476,最低賃金!$A$2:$G$49,4,FALSE),VLOOKUP(前回申請!D2476,最低賃金!$A$2:$G$49,2,FALSE))),"")</f>
        <v/>
      </c>
      <c r="F2476" s="7"/>
      <c r="G2476" s="8"/>
      <c r="H2476" s="48"/>
      <c r="I2476" s="28" t="str" cm="1">
        <f t="array" ref="I2476">IFERROR(_xlfn.IFS(COUNTBLANK(F2476:H2476)=3,"",G2476="","G列に金額を入力してください",F2476=3,G2476,H2476="","H列に労働時間を入力してください",F2476=1,ROUND(G2476/(H2476*24),0),F2476=2,ROUND(G2476/(H2476*24),0)),"")</f>
        <v/>
      </c>
      <c r="J2476" s="49" t="str" cm="1">
        <f t="array" ref="J2476">IFERROR(_xlfn.IFS(D2476="","",I2476&lt;E2476,"×（法定外となる従業員です）",I2476&gt;=E2476,"〇"),"")</f>
        <v/>
      </c>
    </row>
    <row r="2477" spans="1:10" ht="14.25" customHeight="1" x14ac:dyDescent="0.4">
      <c r="A2477" s="6" t="str">
        <f t="shared" si="38"/>
        <v/>
      </c>
      <c r="B2477" s="7"/>
      <c r="C2477" s="7"/>
      <c r="D2477" s="7"/>
      <c r="E2477" s="5" t="str">
        <f>IFERROR(IF($F$5&gt;VLOOKUP(前回申請!D2477,最低賃金!$A$2:$G$49,7,FALSE),VLOOKUP(前回申請!D2477,最低賃金!$A$2:$G$49,6,FALSE),IF($F$5&gt;VLOOKUP(前回申請!D2477,最低賃金!$A$2:$G$49,5,FALSE),VLOOKUP(前回申請!D2477,最低賃金!$A$2:$G$49,4,FALSE),VLOOKUP(前回申請!D2477,最低賃金!$A$2:$G$49,2,FALSE))),"")</f>
        <v/>
      </c>
      <c r="F2477" s="7"/>
      <c r="G2477" s="8"/>
      <c r="H2477" s="48"/>
      <c r="I2477" s="28" t="str" cm="1">
        <f t="array" ref="I2477">IFERROR(_xlfn.IFS(COUNTBLANK(F2477:H2477)=3,"",G2477="","G列に金額を入力してください",F2477=3,G2477,H2477="","H列に労働時間を入力してください",F2477=1,ROUND(G2477/(H2477*24),0),F2477=2,ROUND(G2477/(H2477*24),0)),"")</f>
        <v/>
      </c>
      <c r="J2477" s="49" t="str" cm="1">
        <f t="array" ref="J2477">IFERROR(_xlfn.IFS(D2477="","",I2477&lt;E2477,"×（法定外となる従業員です）",I2477&gt;=E2477,"〇"),"")</f>
        <v/>
      </c>
    </row>
    <row r="2478" spans="1:10" ht="14.25" customHeight="1" x14ac:dyDescent="0.4">
      <c r="A2478" s="6" t="str">
        <f t="shared" si="38"/>
        <v/>
      </c>
      <c r="B2478" s="7"/>
      <c r="C2478" s="7"/>
      <c r="D2478" s="7"/>
      <c r="E2478" s="5" t="str">
        <f>IFERROR(IF($F$5&gt;VLOOKUP(前回申請!D2478,最低賃金!$A$2:$G$49,7,FALSE),VLOOKUP(前回申請!D2478,最低賃金!$A$2:$G$49,6,FALSE),IF($F$5&gt;VLOOKUP(前回申請!D2478,最低賃金!$A$2:$G$49,5,FALSE),VLOOKUP(前回申請!D2478,最低賃金!$A$2:$G$49,4,FALSE),VLOOKUP(前回申請!D2478,最低賃金!$A$2:$G$49,2,FALSE))),"")</f>
        <v/>
      </c>
      <c r="F2478" s="7"/>
      <c r="G2478" s="8"/>
      <c r="H2478" s="48"/>
      <c r="I2478" s="28" t="str" cm="1">
        <f t="array" ref="I2478">IFERROR(_xlfn.IFS(COUNTBLANK(F2478:H2478)=3,"",G2478="","G列に金額を入力してください",F2478=3,G2478,H2478="","H列に労働時間を入力してください",F2478=1,ROUND(G2478/(H2478*24),0),F2478=2,ROUND(G2478/(H2478*24),0)),"")</f>
        <v/>
      </c>
      <c r="J2478" s="49" t="str" cm="1">
        <f t="array" ref="J2478">IFERROR(_xlfn.IFS(D2478="","",I2478&lt;E2478,"×（法定外となる従業員です）",I2478&gt;=E2478,"〇"),"")</f>
        <v/>
      </c>
    </row>
    <row r="2479" spans="1:10" ht="14.25" customHeight="1" x14ac:dyDescent="0.4">
      <c r="A2479" s="6" t="str">
        <f t="shared" si="38"/>
        <v/>
      </c>
      <c r="B2479" s="7"/>
      <c r="C2479" s="7"/>
      <c r="D2479" s="7"/>
      <c r="E2479" s="5" t="str">
        <f>IFERROR(IF($F$5&gt;VLOOKUP(前回申請!D2479,最低賃金!$A$2:$G$49,7,FALSE),VLOOKUP(前回申請!D2479,最低賃金!$A$2:$G$49,6,FALSE),IF($F$5&gt;VLOOKUP(前回申請!D2479,最低賃金!$A$2:$G$49,5,FALSE),VLOOKUP(前回申請!D2479,最低賃金!$A$2:$G$49,4,FALSE),VLOOKUP(前回申請!D2479,最低賃金!$A$2:$G$49,2,FALSE))),"")</f>
        <v/>
      </c>
      <c r="F2479" s="7"/>
      <c r="G2479" s="8"/>
      <c r="H2479" s="48"/>
      <c r="I2479" s="28" t="str" cm="1">
        <f t="array" ref="I2479">IFERROR(_xlfn.IFS(COUNTBLANK(F2479:H2479)=3,"",G2479="","G列に金額を入力してください",F2479=3,G2479,H2479="","H列に労働時間を入力してください",F2479=1,ROUND(G2479/(H2479*24),0),F2479=2,ROUND(G2479/(H2479*24),0)),"")</f>
        <v/>
      </c>
      <c r="J2479" s="49" t="str" cm="1">
        <f t="array" ref="J2479">IFERROR(_xlfn.IFS(D2479="","",I2479&lt;E2479,"×（法定外となる従業員です）",I2479&gt;=E2479,"〇"),"")</f>
        <v/>
      </c>
    </row>
    <row r="2480" spans="1:10" ht="14.25" customHeight="1" x14ac:dyDescent="0.4">
      <c r="A2480" s="6" t="str">
        <f t="shared" si="38"/>
        <v/>
      </c>
      <c r="B2480" s="7"/>
      <c r="C2480" s="7"/>
      <c r="D2480" s="7"/>
      <c r="E2480" s="5" t="str">
        <f>IFERROR(IF($F$5&gt;VLOOKUP(前回申請!D2480,最低賃金!$A$2:$G$49,7,FALSE),VLOOKUP(前回申請!D2480,最低賃金!$A$2:$G$49,6,FALSE),IF($F$5&gt;VLOOKUP(前回申請!D2480,最低賃金!$A$2:$G$49,5,FALSE),VLOOKUP(前回申請!D2480,最低賃金!$A$2:$G$49,4,FALSE),VLOOKUP(前回申請!D2480,最低賃金!$A$2:$G$49,2,FALSE))),"")</f>
        <v/>
      </c>
      <c r="F2480" s="7"/>
      <c r="G2480" s="8"/>
      <c r="H2480" s="48"/>
      <c r="I2480" s="28" t="str" cm="1">
        <f t="array" ref="I2480">IFERROR(_xlfn.IFS(COUNTBLANK(F2480:H2480)=3,"",G2480="","G列に金額を入力してください",F2480=3,G2480,H2480="","H列に労働時間を入力してください",F2480=1,ROUND(G2480/(H2480*24),0),F2480=2,ROUND(G2480/(H2480*24),0)),"")</f>
        <v/>
      </c>
      <c r="J2480" s="49" t="str" cm="1">
        <f t="array" ref="J2480">IFERROR(_xlfn.IFS(D2480="","",I2480&lt;E2480,"×（法定外となる従業員です）",I2480&gt;=E2480,"〇"),"")</f>
        <v/>
      </c>
    </row>
    <row r="2481" spans="1:10" ht="14.25" customHeight="1" x14ac:dyDescent="0.4">
      <c r="A2481" s="6" t="str">
        <f t="shared" si="38"/>
        <v/>
      </c>
      <c r="B2481" s="7"/>
      <c r="C2481" s="7"/>
      <c r="D2481" s="7"/>
      <c r="E2481" s="5" t="str">
        <f>IFERROR(IF($F$5&gt;VLOOKUP(前回申請!D2481,最低賃金!$A$2:$G$49,7,FALSE),VLOOKUP(前回申請!D2481,最低賃金!$A$2:$G$49,6,FALSE),IF($F$5&gt;VLOOKUP(前回申請!D2481,最低賃金!$A$2:$G$49,5,FALSE),VLOOKUP(前回申請!D2481,最低賃金!$A$2:$G$49,4,FALSE),VLOOKUP(前回申請!D2481,最低賃金!$A$2:$G$49,2,FALSE))),"")</f>
        <v/>
      </c>
      <c r="F2481" s="7"/>
      <c r="G2481" s="8"/>
      <c r="H2481" s="48"/>
      <c r="I2481" s="28" t="str" cm="1">
        <f t="array" ref="I2481">IFERROR(_xlfn.IFS(COUNTBLANK(F2481:H2481)=3,"",G2481="","G列に金額を入力してください",F2481=3,G2481,H2481="","H列に労働時間を入力してください",F2481=1,ROUND(G2481/(H2481*24),0),F2481=2,ROUND(G2481/(H2481*24),0)),"")</f>
        <v/>
      </c>
      <c r="J2481" s="49" t="str" cm="1">
        <f t="array" ref="J2481">IFERROR(_xlfn.IFS(D2481="","",I2481&lt;E2481,"×（法定外となる従業員です）",I2481&gt;=E2481,"〇"),"")</f>
        <v/>
      </c>
    </row>
    <row r="2482" spans="1:10" ht="14.25" customHeight="1" x14ac:dyDescent="0.4">
      <c r="A2482" s="6" t="str">
        <f t="shared" si="38"/>
        <v/>
      </c>
      <c r="B2482" s="7"/>
      <c r="C2482" s="7"/>
      <c r="D2482" s="7"/>
      <c r="E2482" s="5" t="str">
        <f>IFERROR(IF($F$5&gt;VLOOKUP(前回申請!D2482,最低賃金!$A$2:$G$49,7,FALSE),VLOOKUP(前回申請!D2482,最低賃金!$A$2:$G$49,6,FALSE),IF($F$5&gt;VLOOKUP(前回申請!D2482,最低賃金!$A$2:$G$49,5,FALSE),VLOOKUP(前回申請!D2482,最低賃金!$A$2:$G$49,4,FALSE),VLOOKUP(前回申請!D2482,最低賃金!$A$2:$G$49,2,FALSE))),"")</f>
        <v/>
      </c>
      <c r="F2482" s="7"/>
      <c r="G2482" s="8"/>
      <c r="H2482" s="48"/>
      <c r="I2482" s="28" t="str" cm="1">
        <f t="array" ref="I2482">IFERROR(_xlfn.IFS(COUNTBLANK(F2482:H2482)=3,"",G2482="","G列に金額を入力してください",F2482=3,G2482,H2482="","H列に労働時間を入力してください",F2482=1,ROUND(G2482/(H2482*24),0),F2482=2,ROUND(G2482/(H2482*24),0)),"")</f>
        <v/>
      </c>
      <c r="J2482" s="49" t="str" cm="1">
        <f t="array" ref="J2482">IFERROR(_xlfn.IFS(D2482="","",I2482&lt;E2482,"×（法定外となる従業員です）",I2482&gt;=E2482,"〇"),"")</f>
        <v/>
      </c>
    </row>
    <row r="2483" spans="1:10" ht="14.25" customHeight="1" x14ac:dyDescent="0.4">
      <c r="A2483" s="6" t="str">
        <f t="shared" si="38"/>
        <v/>
      </c>
      <c r="B2483" s="7"/>
      <c r="C2483" s="7"/>
      <c r="D2483" s="7"/>
      <c r="E2483" s="5" t="str">
        <f>IFERROR(IF($F$5&gt;VLOOKUP(前回申請!D2483,最低賃金!$A$2:$G$49,7,FALSE),VLOOKUP(前回申請!D2483,最低賃金!$A$2:$G$49,6,FALSE),IF($F$5&gt;VLOOKUP(前回申請!D2483,最低賃金!$A$2:$G$49,5,FALSE),VLOOKUP(前回申請!D2483,最低賃金!$A$2:$G$49,4,FALSE),VLOOKUP(前回申請!D2483,最低賃金!$A$2:$G$49,2,FALSE))),"")</f>
        <v/>
      </c>
      <c r="F2483" s="7"/>
      <c r="G2483" s="8"/>
      <c r="H2483" s="48"/>
      <c r="I2483" s="28" t="str" cm="1">
        <f t="array" ref="I2483">IFERROR(_xlfn.IFS(COUNTBLANK(F2483:H2483)=3,"",G2483="","G列に金額を入力してください",F2483=3,G2483,H2483="","H列に労働時間を入力してください",F2483=1,ROUND(G2483/(H2483*24),0),F2483=2,ROUND(G2483/(H2483*24),0)),"")</f>
        <v/>
      </c>
      <c r="J2483" s="49" t="str" cm="1">
        <f t="array" ref="J2483">IFERROR(_xlfn.IFS(D2483="","",I2483&lt;E2483,"×（法定外となる従業員です）",I2483&gt;=E2483,"〇"),"")</f>
        <v/>
      </c>
    </row>
    <row r="2484" spans="1:10" ht="14.25" customHeight="1" x14ac:dyDescent="0.4">
      <c r="A2484" s="6" t="str">
        <f t="shared" si="38"/>
        <v/>
      </c>
      <c r="B2484" s="7"/>
      <c r="C2484" s="7"/>
      <c r="D2484" s="7"/>
      <c r="E2484" s="5" t="str">
        <f>IFERROR(IF($F$5&gt;VLOOKUP(前回申請!D2484,最低賃金!$A$2:$G$49,7,FALSE),VLOOKUP(前回申請!D2484,最低賃金!$A$2:$G$49,6,FALSE),IF($F$5&gt;VLOOKUP(前回申請!D2484,最低賃金!$A$2:$G$49,5,FALSE),VLOOKUP(前回申請!D2484,最低賃金!$A$2:$G$49,4,FALSE),VLOOKUP(前回申請!D2484,最低賃金!$A$2:$G$49,2,FALSE))),"")</f>
        <v/>
      </c>
      <c r="F2484" s="7"/>
      <c r="G2484" s="8"/>
      <c r="H2484" s="48"/>
      <c r="I2484" s="28" t="str" cm="1">
        <f t="array" ref="I2484">IFERROR(_xlfn.IFS(COUNTBLANK(F2484:H2484)=3,"",G2484="","G列に金額を入力してください",F2484=3,G2484,H2484="","H列に労働時間を入力してください",F2484=1,ROUND(G2484/(H2484*24),0),F2484=2,ROUND(G2484/(H2484*24),0)),"")</f>
        <v/>
      </c>
      <c r="J2484" s="49" t="str" cm="1">
        <f t="array" ref="J2484">IFERROR(_xlfn.IFS(D2484="","",I2484&lt;E2484,"×（法定外となる従業員です）",I2484&gt;=E2484,"〇"),"")</f>
        <v/>
      </c>
    </row>
    <row r="2485" spans="1:10" ht="14.25" customHeight="1" x14ac:dyDescent="0.4">
      <c r="A2485" s="6" t="str">
        <f t="shared" si="38"/>
        <v/>
      </c>
      <c r="B2485" s="7"/>
      <c r="C2485" s="7"/>
      <c r="D2485" s="7"/>
      <c r="E2485" s="5" t="str">
        <f>IFERROR(IF($F$5&gt;VLOOKUP(前回申請!D2485,最低賃金!$A$2:$G$49,7,FALSE),VLOOKUP(前回申請!D2485,最低賃金!$A$2:$G$49,6,FALSE),IF($F$5&gt;VLOOKUP(前回申請!D2485,最低賃金!$A$2:$G$49,5,FALSE),VLOOKUP(前回申請!D2485,最低賃金!$A$2:$G$49,4,FALSE),VLOOKUP(前回申請!D2485,最低賃金!$A$2:$G$49,2,FALSE))),"")</f>
        <v/>
      </c>
      <c r="F2485" s="7"/>
      <c r="G2485" s="8"/>
      <c r="H2485" s="48"/>
      <c r="I2485" s="28" t="str" cm="1">
        <f t="array" ref="I2485">IFERROR(_xlfn.IFS(COUNTBLANK(F2485:H2485)=3,"",G2485="","G列に金額を入力してください",F2485=3,G2485,H2485="","H列に労働時間を入力してください",F2485=1,ROUND(G2485/(H2485*24),0),F2485=2,ROUND(G2485/(H2485*24),0)),"")</f>
        <v/>
      </c>
      <c r="J2485" s="49" t="str" cm="1">
        <f t="array" ref="J2485">IFERROR(_xlfn.IFS(D2485="","",I2485&lt;E2485,"×（法定外となる従業員です）",I2485&gt;=E2485,"〇"),"")</f>
        <v/>
      </c>
    </row>
    <row r="2486" spans="1:10" ht="14.25" customHeight="1" x14ac:dyDescent="0.4">
      <c r="A2486" s="6" t="str">
        <f t="shared" si="38"/>
        <v/>
      </c>
      <c r="B2486" s="7"/>
      <c r="C2486" s="7"/>
      <c r="D2486" s="7"/>
      <c r="E2486" s="5" t="str">
        <f>IFERROR(IF($F$5&gt;VLOOKUP(前回申請!D2486,最低賃金!$A$2:$G$49,7,FALSE),VLOOKUP(前回申請!D2486,最低賃金!$A$2:$G$49,6,FALSE),IF($F$5&gt;VLOOKUP(前回申請!D2486,最低賃金!$A$2:$G$49,5,FALSE),VLOOKUP(前回申請!D2486,最低賃金!$A$2:$G$49,4,FALSE),VLOOKUP(前回申請!D2486,最低賃金!$A$2:$G$49,2,FALSE))),"")</f>
        <v/>
      </c>
      <c r="F2486" s="7"/>
      <c r="G2486" s="8"/>
      <c r="H2486" s="48"/>
      <c r="I2486" s="28" t="str" cm="1">
        <f t="array" ref="I2486">IFERROR(_xlfn.IFS(COUNTBLANK(F2486:H2486)=3,"",G2486="","G列に金額を入力してください",F2486=3,G2486,H2486="","H列に労働時間を入力してください",F2486=1,ROUND(G2486/(H2486*24),0),F2486=2,ROUND(G2486/(H2486*24),0)),"")</f>
        <v/>
      </c>
      <c r="J2486" s="49" t="str" cm="1">
        <f t="array" ref="J2486">IFERROR(_xlfn.IFS(D2486="","",I2486&lt;E2486,"×（法定外となる従業員です）",I2486&gt;=E2486,"〇"),"")</f>
        <v/>
      </c>
    </row>
    <row r="2487" spans="1:10" ht="14.25" customHeight="1" x14ac:dyDescent="0.4">
      <c r="A2487" s="6" t="str">
        <f t="shared" si="38"/>
        <v/>
      </c>
      <c r="B2487" s="7"/>
      <c r="C2487" s="7"/>
      <c r="D2487" s="7"/>
      <c r="E2487" s="5" t="str">
        <f>IFERROR(IF($F$5&gt;VLOOKUP(前回申請!D2487,最低賃金!$A$2:$G$49,7,FALSE),VLOOKUP(前回申請!D2487,最低賃金!$A$2:$G$49,6,FALSE),IF($F$5&gt;VLOOKUP(前回申請!D2487,最低賃金!$A$2:$G$49,5,FALSE),VLOOKUP(前回申請!D2487,最低賃金!$A$2:$G$49,4,FALSE),VLOOKUP(前回申請!D2487,最低賃金!$A$2:$G$49,2,FALSE))),"")</f>
        <v/>
      </c>
      <c r="F2487" s="7"/>
      <c r="G2487" s="8"/>
      <c r="H2487" s="48"/>
      <c r="I2487" s="28" t="str" cm="1">
        <f t="array" ref="I2487">IFERROR(_xlfn.IFS(COUNTBLANK(F2487:H2487)=3,"",G2487="","G列に金額を入力してください",F2487=3,G2487,H2487="","H列に労働時間を入力してください",F2487=1,ROUND(G2487/(H2487*24),0),F2487=2,ROUND(G2487/(H2487*24),0)),"")</f>
        <v/>
      </c>
      <c r="J2487" s="49" t="str" cm="1">
        <f t="array" ref="J2487">IFERROR(_xlfn.IFS(D2487="","",I2487&lt;E2487,"×（法定外となる従業員です）",I2487&gt;=E2487,"〇"),"")</f>
        <v/>
      </c>
    </row>
    <row r="2488" spans="1:10" ht="14.25" customHeight="1" x14ac:dyDescent="0.4">
      <c r="A2488" s="6" t="str">
        <f t="shared" si="38"/>
        <v/>
      </c>
      <c r="B2488" s="7"/>
      <c r="C2488" s="7"/>
      <c r="D2488" s="7"/>
      <c r="E2488" s="5" t="str">
        <f>IFERROR(IF($F$5&gt;VLOOKUP(前回申請!D2488,最低賃金!$A$2:$G$49,7,FALSE),VLOOKUP(前回申請!D2488,最低賃金!$A$2:$G$49,6,FALSE),IF($F$5&gt;VLOOKUP(前回申請!D2488,最低賃金!$A$2:$G$49,5,FALSE),VLOOKUP(前回申請!D2488,最低賃金!$A$2:$G$49,4,FALSE),VLOOKUP(前回申請!D2488,最低賃金!$A$2:$G$49,2,FALSE))),"")</f>
        <v/>
      </c>
      <c r="F2488" s="7"/>
      <c r="G2488" s="8"/>
      <c r="H2488" s="48"/>
      <c r="I2488" s="28" t="str" cm="1">
        <f t="array" ref="I2488">IFERROR(_xlfn.IFS(COUNTBLANK(F2488:H2488)=3,"",G2488="","G列に金額を入力してください",F2488=3,G2488,H2488="","H列に労働時間を入力してください",F2488=1,ROUND(G2488/(H2488*24),0),F2488=2,ROUND(G2488/(H2488*24),0)),"")</f>
        <v/>
      </c>
      <c r="J2488" s="49" t="str" cm="1">
        <f t="array" ref="J2488">IFERROR(_xlfn.IFS(D2488="","",I2488&lt;E2488,"×（法定外となる従業員です）",I2488&gt;=E2488,"〇"),"")</f>
        <v/>
      </c>
    </row>
    <row r="2489" spans="1:10" ht="14.25" customHeight="1" x14ac:dyDescent="0.4">
      <c r="A2489" s="6" t="str">
        <f t="shared" si="38"/>
        <v/>
      </c>
      <c r="B2489" s="7"/>
      <c r="C2489" s="7"/>
      <c r="D2489" s="7"/>
      <c r="E2489" s="5" t="str">
        <f>IFERROR(IF($F$5&gt;VLOOKUP(前回申請!D2489,最低賃金!$A$2:$G$49,7,FALSE),VLOOKUP(前回申請!D2489,最低賃金!$A$2:$G$49,6,FALSE),IF($F$5&gt;VLOOKUP(前回申請!D2489,最低賃金!$A$2:$G$49,5,FALSE),VLOOKUP(前回申請!D2489,最低賃金!$A$2:$G$49,4,FALSE),VLOOKUP(前回申請!D2489,最低賃金!$A$2:$G$49,2,FALSE))),"")</f>
        <v/>
      </c>
      <c r="F2489" s="7"/>
      <c r="G2489" s="8"/>
      <c r="H2489" s="48"/>
      <c r="I2489" s="28" t="str" cm="1">
        <f t="array" ref="I2489">IFERROR(_xlfn.IFS(COUNTBLANK(F2489:H2489)=3,"",G2489="","G列に金額を入力してください",F2489=3,G2489,H2489="","H列に労働時間を入力してください",F2489=1,ROUND(G2489/(H2489*24),0),F2489=2,ROUND(G2489/(H2489*24),0)),"")</f>
        <v/>
      </c>
      <c r="J2489" s="49" t="str" cm="1">
        <f t="array" ref="J2489">IFERROR(_xlfn.IFS(D2489="","",I2489&lt;E2489,"×（法定外となる従業員です）",I2489&gt;=E2489,"〇"),"")</f>
        <v/>
      </c>
    </row>
    <row r="2490" spans="1:10" ht="14.25" customHeight="1" x14ac:dyDescent="0.4">
      <c r="A2490" s="6" t="str">
        <f t="shared" si="38"/>
        <v/>
      </c>
      <c r="B2490" s="7"/>
      <c r="C2490" s="7"/>
      <c r="D2490" s="7"/>
      <c r="E2490" s="5" t="str">
        <f>IFERROR(IF($F$5&gt;VLOOKUP(前回申請!D2490,最低賃金!$A$2:$G$49,7,FALSE),VLOOKUP(前回申請!D2490,最低賃金!$A$2:$G$49,6,FALSE),IF($F$5&gt;VLOOKUP(前回申請!D2490,最低賃金!$A$2:$G$49,5,FALSE),VLOOKUP(前回申請!D2490,最低賃金!$A$2:$G$49,4,FALSE),VLOOKUP(前回申請!D2490,最低賃金!$A$2:$G$49,2,FALSE))),"")</f>
        <v/>
      </c>
      <c r="F2490" s="7"/>
      <c r="G2490" s="8"/>
      <c r="H2490" s="48"/>
      <c r="I2490" s="28" t="str" cm="1">
        <f t="array" ref="I2490">IFERROR(_xlfn.IFS(COUNTBLANK(F2490:H2490)=3,"",G2490="","G列に金額を入力してください",F2490=3,G2490,H2490="","H列に労働時間を入力してください",F2490=1,ROUND(G2490/(H2490*24),0),F2490=2,ROUND(G2490/(H2490*24),0)),"")</f>
        <v/>
      </c>
      <c r="J2490" s="49" t="str" cm="1">
        <f t="array" ref="J2490">IFERROR(_xlfn.IFS(D2490="","",I2490&lt;E2490,"×（法定外となる従業員です）",I2490&gt;=E2490,"〇"),"")</f>
        <v/>
      </c>
    </row>
    <row r="2491" spans="1:10" ht="14.25" customHeight="1" x14ac:dyDescent="0.4">
      <c r="A2491" s="6" t="str">
        <f t="shared" si="38"/>
        <v/>
      </c>
      <c r="B2491" s="7"/>
      <c r="C2491" s="7"/>
      <c r="D2491" s="7"/>
      <c r="E2491" s="5" t="str">
        <f>IFERROR(IF($F$5&gt;VLOOKUP(前回申請!D2491,最低賃金!$A$2:$G$49,7,FALSE),VLOOKUP(前回申請!D2491,最低賃金!$A$2:$G$49,6,FALSE),IF($F$5&gt;VLOOKUP(前回申請!D2491,最低賃金!$A$2:$G$49,5,FALSE),VLOOKUP(前回申請!D2491,最低賃金!$A$2:$G$49,4,FALSE),VLOOKUP(前回申請!D2491,最低賃金!$A$2:$G$49,2,FALSE))),"")</f>
        <v/>
      </c>
      <c r="F2491" s="7"/>
      <c r="G2491" s="8"/>
      <c r="H2491" s="48"/>
      <c r="I2491" s="28" t="str" cm="1">
        <f t="array" ref="I2491">IFERROR(_xlfn.IFS(COUNTBLANK(F2491:H2491)=3,"",G2491="","G列に金額を入力してください",F2491=3,G2491,H2491="","H列に労働時間を入力してください",F2491=1,ROUND(G2491/(H2491*24),0),F2491=2,ROUND(G2491/(H2491*24),0)),"")</f>
        <v/>
      </c>
      <c r="J2491" s="49" t="str" cm="1">
        <f t="array" ref="J2491">IFERROR(_xlfn.IFS(D2491="","",I2491&lt;E2491,"×（法定外となる従業員です）",I2491&gt;=E2491,"〇"),"")</f>
        <v/>
      </c>
    </row>
    <row r="2492" spans="1:10" ht="14.25" customHeight="1" x14ac:dyDescent="0.4">
      <c r="A2492" s="6" t="str">
        <f t="shared" si="38"/>
        <v/>
      </c>
      <c r="B2492" s="7"/>
      <c r="C2492" s="7"/>
      <c r="D2492" s="7"/>
      <c r="E2492" s="5" t="str">
        <f>IFERROR(IF($F$5&gt;VLOOKUP(前回申請!D2492,最低賃金!$A$2:$G$49,7,FALSE),VLOOKUP(前回申請!D2492,最低賃金!$A$2:$G$49,6,FALSE),IF($F$5&gt;VLOOKUP(前回申請!D2492,最低賃金!$A$2:$G$49,5,FALSE),VLOOKUP(前回申請!D2492,最低賃金!$A$2:$G$49,4,FALSE),VLOOKUP(前回申請!D2492,最低賃金!$A$2:$G$49,2,FALSE))),"")</f>
        <v/>
      </c>
      <c r="F2492" s="7"/>
      <c r="G2492" s="8"/>
      <c r="H2492" s="48"/>
      <c r="I2492" s="28" t="str" cm="1">
        <f t="array" ref="I2492">IFERROR(_xlfn.IFS(COUNTBLANK(F2492:H2492)=3,"",G2492="","G列に金額を入力してください",F2492=3,G2492,H2492="","H列に労働時間を入力してください",F2492=1,ROUND(G2492/(H2492*24),0),F2492=2,ROUND(G2492/(H2492*24),0)),"")</f>
        <v/>
      </c>
      <c r="J2492" s="49" t="str" cm="1">
        <f t="array" ref="J2492">IFERROR(_xlfn.IFS(D2492="","",I2492&lt;E2492,"×（法定外となる従業員です）",I2492&gt;=E2492,"〇"),"")</f>
        <v/>
      </c>
    </row>
    <row r="2493" spans="1:10" ht="14.25" customHeight="1" x14ac:dyDescent="0.4">
      <c r="A2493" s="6" t="str">
        <f t="shared" si="38"/>
        <v/>
      </c>
      <c r="B2493" s="7"/>
      <c r="C2493" s="7"/>
      <c r="D2493" s="7"/>
      <c r="E2493" s="5" t="str">
        <f>IFERROR(IF($F$5&gt;VLOOKUP(前回申請!D2493,最低賃金!$A$2:$G$49,7,FALSE),VLOOKUP(前回申請!D2493,最低賃金!$A$2:$G$49,6,FALSE),IF($F$5&gt;VLOOKUP(前回申請!D2493,最低賃金!$A$2:$G$49,5,FALSE),VLOOKUP(前回申請!D2493,最低賃金!$A$2:$G$49,4,FALSE),VLOOKUP(前回申請!D2493,最低賃金!$A$2:$G$49,2,FALSE))),"")</f>
        <v/>
      </c>
      <c r="F2493" s="7"/>
      <c r="G2493" s="8"/>
      <c r="H2493" s="48"/>
      <c r="I2493" s="28" t="str" cm="1">
        <f t="array" ref="I2493">IFERROR(_xlfn.IFS(COUNTBLANK(F2493:H2493)=3,"",G2493="","G列に金額を入力してください",F2493=3,G2493,H2493="","H列に労働時間を入力してください",F2493=1,ROUND(G2493/(H2493*24),0),F2493=2,ROUND(G2493/(H2493*24),0)),"")</f>
        <v/>
      </c>
      <c r="J2493" s="49" t="str" cm="1">
        <f t="array" ref="J2493">IFERROR(_xlfn.IFS(D2493="","",I2493&lt;E2493,"×（法定外となる従業員です）",I2493&gt;=E2493,"〇"),"")</f>
        <v/>
      </c>
    </row>
    <row r="2494" spans="1:10" ht="14.25" customHeight="1" x14ac:dyDescent="0.4">
      <c r="A2494" s="6" t="str">
        <f t="shared" si="38"/>
        <v/>
      </c>
      <c r="B2494" s="7"/>
      <c r="C2494" s="7"/>
      <c r="D2494" s="7"/>
      <c r="E2494" s="5" t="str">
        <f>IFERROR(IF($F$5&gt;VLOOKUP(前回申請!D2494,最低賃金!$A$2:$G$49,7,FALSE),VLOOKUP(前回申請!D2494,最低賃金!$A$2:$G$49,6,FALSE),IF($F$5&gt;VLOOKUP(前回申請!D2494,最低賃金!$A$2:$G$49,5,FALSE),VLOOKUP(前回申請!D2494,最低賃金!$A$2:$G$49,4,FALSE),VLOOKUP(前回申請!D2494,最低賃金!$A$2:$G$49,2,FALSE))),"")</f>
        <v/>
      </c>
      <c r="F2494" s="7"/>
      <c r="G2494" s="8"/>
      <c r="H2494" s="48"/>
      <c r="I2494" s="28" t="str" cm="1">
        <f t="array" ref="I2494">IFERROR(_xlfn.IFS(COUNTBLANK(F2494:H2494)=3,"",G2494="","G列に金額を入力してください",F2494=3,G2494,H2494="","H列に労働時間を入力してください",F2494=1,ROUND(G2494/(H2494*24),0),F2494=2,ROUND(G2494/(H2494*24),0)),"")</f>
        <v/>
      </c>
      <c r="J2494" s="49" t="str" cm="1">
        <f t="array" ref="J2494">IFERROR(_xlfn.IFS(D2494="","",I2494&lt;E2494,"×（法定外となる従業員です）",I2494&gt;=E2494,"〇"),"")</f>
        <v/>
      </c>
    </row>
    <row r="2495" spans="1:10" ht="14.25" customHeight="1" x14ac:dyDescent="0.4">
      <c r="A2495" s="6" t="str">
        <f t="shared" si="38"/>
        <v/>
      </c>
      <c r="B2495" s="7"/>
      <c r="C2495" s="7"/>
      <c r="D2495" s="7"/>
      <c r="E2495" s="5" t="str">
        <f>IFERROR(IF($F$5&gt;VLOOKUP(前回申請!D2495,最低賃金!$A$2:$G$49,7,FALSE),VLOOKUP(前回申請!D2495,最低賃金!$A$2:$G$49,6,FALSE),IF($F$5&gt;VLOOKUP(前回申請!D2495,最低賃金!$A$2:$G$49,5,FALSE),VLOOKUP(前回申請!D2495,最低賃金!$A$2:$G$49,4,FALSE),VLOOKUP(前回申請!D2495,最低賃金!$A$2:$G$49,2,FALSE))),"")</f>
        <v/>
      </c>
      <c r="F2495" s="7"/>
      <c r="G2495" s="8"/>
      <c r="H2495" s="48"/>
      <c r="I2495" s="28" t="str" cm="1">
        <f t="array" ref="I2495">IFERROR(_xlfn.IFS(COUNTBLANK(F2495:H2495)=3,"",G2495="","G列に金額を入力してください",F2495=3,G2495,H2495="","H列に労働時間を入力してください",F2495=1,ROUND(G2495/(H2495*24),0),F2495=2,ROUND(G2495/(H2495*24),0)),"")</f>
        <v/>
      </c>
      <c r="J2495" s="49" t="str" cm="1">
        <f t="array" ref="J2495">IFERROR(_xlfn.IFS(D2495="","",I2495&lt;E2495,"×（法定外となる従業員です）",I2495&gt;=E2495,"〇"),"")</f>
        <v/>
      </c>
    </row>
    <row r="2496" spans="1:10" ht="14.25" customHeight="1" x14ac:dyDescent="0.4">
      <c r="A2496" s="6" t="str">
        <f t="shared" si="38"/>
        <v/>
      </c>
      <c r="B2496" s="7"/>
      <c r="C2496" s="7"/>
      <c r="D2496" s="7"/>
      <c r="E2496" s="5" t="str">
        <f>IFERROR(IF($F$5&gt;VLOOKUP(前回申請!D2496,最低賃金!$A$2:$G$49,7,FALSE),VLOOKUP(前回申請!D2496,最低賃金!$A$2:$G$49,6,FALSE),IF($F$5&gt;VLOOKUP(前回申請!D2496,最低賃金!$A$2:$G$49,5,FALSE),VLOOKUP(前回申請!D2496,最低賃金!$A$2:$G$49,4,FALSE),VLOOKUP(前回申請!D2496,最低賃金!$A$2:$G$49,2,FALSE))),"")</f>
        <v/>
      </c>
      <c r="F2496" s="7"/>
      <c r="G2496" s="8"/>
      <c r="H2496" s="48"/>
      <c r="I2496" s="28" t="str" cm="1">
        <f t="array" ref="I2496">IFERROR(_xlfn.IFS(COUNTBLANK(F2496:H2496)=3,"",G2496="","G列に金額を入力してください",F2496=3,G2496,H2496="","H列に労働時間を入力してください",F2496=1,ROUND(G2496/(H2496*24),0),F2496=2,ROUND(G2496/(H2496*24),0)),"")</f>
        <v/>
      </c>
      <c r="J2496" s="49" t="str" cm="1">
        <f t="array" ref="J2496">IFERROR(_xlfn.IFS(D2496="","",I2496&lt;E2496,"×（法定外となる従業員です）",I2496&gt;=E2496,"〇"),"")</f>
        <v/>
      </c>
    </row>
    <row r="2497" spans="1:10" ht="14.25" customHeight="1" x14ac:dyDescent="0.4">
      <c r="A2497" s="6" t="str">
        <f t="shared" si="38"/>
        <v/>
      </c>
      <c r="B2497" s="7"/>
      <c r="C2497" s="7"/>
      <c r="D2497" s="7"/>
      <c r="E2497" s="5" t="str">
        <f>IFERROR(IF($F$5&gt;VLOOKUP(前回申請!D2497,最低賃金!$A$2:$G$49,7,FALSE),VLOOKUP(前回申請!D2497,最低賃金!$A$2:$G$49,6,FALSE),IF($F$5&gt;VLOOKUP(前回申請!D2497,最低賃金!$A$2:$G$49,5,FALSE),VLOOKUP(前回申請!D2497,最低賃金!$A$2:$G$49,4,FALSE),VLOOKUP(前回申請!D2497,最低賃金!$A$2:$G$49,2,FALSE))),"")</f>
        <v/>
      </c>
      <c r="F2497" s="7"/>
      <c r="G2497" s="8"/>
      <c r="H2497" s="48"/>
      <c r="I2497" s="28" t="str" cm="1">
        <f t="array" ref="I2497">IFERROR(_xlfn.IFS(COUNTBLANK(F2497:H2497)=3,"",G2497="","G列に金額を入力してください",F2497=3,G2497,H2497="","H列に労働時間を入力してください",F2497=1,ROUND(G2497/(H2497*24),0),F2497=2,ROUND(G2497/(H2497*24),0)),"")</f>
        <v/>
      </c>
      <c r="J2497" s="49" t="str" cm="1">
        <f t="array" ref="J2497">IFERROR(_xlfn.IFS(D2497="","",I2497&lt;E2497,"×（法定外となる従業員です）",I2497&gt;=E2497,"〇"),"")</f>
        <v/>
      </c>
    </row>
    <row r="2498" spans="1:10" ht="14.25" customHeight="1" x14ac:dyDescent="0.4">
      <c r="A2498" s="6" t="str">
        <f t="shared" si="38"/>
        <v/>
      </c>
      <c r="B2498" s="7"/>
      <c r="C2498" s="7"/>
      <c r="D2498" s="7"/>
      <c r="E2498" s="5" t="str">
        <f>IFERROR(IF($F$5&gt;VLOOKUP(前回申請!D2498,最低賃金!$A$2:$G$49,7,FALSE),VLOOKUP(前回申請!D2498,最低賃金!$A$2:$G$49,6,FALSE),IF($F$5&gt;VLOOKUP(前回申請!D2498,最低賃金!$A$2:$G$49,5,FALSE),VLOOKUP(前回申請!D2498,最低賃金!$A$2:$G$49,4,FALSE),VLOOKUP(前回申請!D2498,最低賃金!$A$2:$G$49,2,FALSE))),"")</f>
        <v/>
      </c>
      <c r="F2498" s="7"/>
      <c r="G2498" s="8"/>
      <c r="H2498" s="48"/>
      <c r="I2498" s="28" t="str" cm="1">
        <f t="array" ref="I2498">IFERROR(_xlfn.IFS(COUNTBLANK(F2498:H2498)=3,"",G2498="","G列に金額を入力してください",F2498=3,G2498,H2498="","H列に労働時間を入力してください",F2498=1,ROUND(G2498/(H2498*24),0),F2498=2,ROUND(G2498/(H2498*24),0)),"")</f>
        <v/>
      </c>
      <c r="J2498" s="49" t="str" cm="1">
        <f t="array" ref="J2498">IFERROR(_xlfn.IFS(D2498="","",I2498&lt;E2498,"×（法定外となる従業員です）",I2498&gt;=E2498,"〇"),"")</f>
        <v/>
      </c>
    </row>
    <row r="2499" spans="1:10" ht="14.25" customHeight="1" x14ac:dyDescent="0.4">
      <c r="A2499" s="6" t="str">
        <f t="shared" si="38"/>
        <v/>
      </c>
      <c r="B2499" s="7"/>
      <c r="C2499" s="7"/>
      <c r="D2499" s="7"/>
      <c r="E2499" s="5" t="str">
        <f>IFERROR(IF($F$5&gt;VLOOKUP(前回申請!D2499,最低賃金!$A$2:$G$49,7,FALSE),VLOOKUP(前回申請!D2499,最低賃金!$A$2:$G$49,6,FALSE),IF($F$5&gt;VLOOKUP(前回申請!D2499,最低賃金!$A$2:$G$49,5,FALSE),VLOOKUP(前回申請!D2499,最低賃金!$A$2:$G$49,4,FALSE),VLOOKUP(前回申請!D2499,最低賃金!$A$2:$G$49,2,FALSE))),"")</f>
        <v/>
      </c>
      <c r="F2499" s="7"/>
      <c r="G2499" s="8"/>
      <c r="H2499" s="48"/>
      <c r="I2499" s="28" t="str" cm="1">
        <f t="array" ref="I2499">IFERROR(_xlfn.IFS(COUNTBLANK(F2499:H2499)=3,"",G2499="","G列に金額を入力してください",F2499=3,G2499,H2499="","H列に労働時間を入力してください",F2499=1,ROUND(G2499/(H2499*24),0),F2499=2,ROUND(G2499/(H2499*24),0)),"")</f>
        <v/>
      </c>
      <c r="J2499" s="49" t="str" cm="1">
        <f t="array" ref="J2499">IFERROR(_xlfn.IFS(D2499="","",I2499&lt;E2499,"×（法定外となる従業員です）",I2499&gt;=E2499,"〇"),"")</f>
        <v/>
      </c>
    </row>
    <row r="2500" spans="1:10" ht="14.25" customHeight="1" x14ac:dyDescent="0.4">
      <c r="A2500" s="6" t="str">
        <f t="shared" si="38"/>
        <v/>
      </c>
      <c r="B2500" s="7"/>
      <c r="C2500" s="7"/>
      <c r="D2500" s="7"/>
      <c r="E2500" s="5" t="str">
        <f>IFERROR(IF($F$5&gt;VLOOKUP(前回申請!D2500,最低賃金!$A$2:$G$49,7,FALSE),VLOOKUP(前回申請!D2500,最低賃金!$A$2:$G$49,6,FALSE),IF($F$5&gt;VLOOKUP(前回申請!D2500,最低賃金!$A$2:$G$49,5,FALSE),VLOOKUP(前回申請!D2500,最低賃金!$A$2:$G$49,4,FALSE),VLOOKUP(前回申請!D2500,最低賃金!$A$2:$G$49,2,FALSE))),"")</f>
        <v/>
      </c>
      <c r="F2500" s="7"/>
      <c r="G2500" s="8"/>
      <c r="H2500" s="48"/>
      <c r="I2500" s="28" t="str" cm="1">
        <f t="array" ref="I2500">IFERROR(_xlfn.IFS(COUNTBLANK(F2500:H2500)=3,"",G2500="","G列に金額を入力してください",F2500=3,G2500,H2500="","H列に労働時間を入力してください",F2500=1,ROUND(G2500/(H2500*24),0),F2500=2,ROUND(G2500/(H2500*24),0)),"")</f>
        <v/>
      </c>
      <c r="J2500" s="49" t="str" cm="1">
        <f t="array" ref="J2500">IFERROR(_xlfn.IFS(D2500="","",I2500&lt;E2500,"×（法定外となる従業員です）",I2500&gt;=E2500,"〇"),"")</f>
        <v/>
      </c>
    </row>
    <row r="2501" spans="1:10" ht="14.25" customHeight="1" x14ac:dyDescent="0.4">
      <c r="A2501" s="6" t="str">
        <f t="shared" si="38"/>
        <v/>
      </c>
      <c r="B2501" s="7"/>
      <c r="C2501" s="7"/>
      <c r="D2501" s="7"/>
      <c r="E2501" s="5" t="str">
        <f>IFERROR(IF($F$5&gt;VLOOKUP(前回申請!D2501,最低賃金!$A$2:$G$49,7,FALSE),VLOOKUP(前回申請!D2501,最低賃金!$A$2:$G$49,6,FALSE),IF($F$5&gt;VLOOKUP(前回申請!D2501,最低賃金!$A$2:$G$49,5,FALSE),VLOOKUP(前回申請!D2501,最低賃金!$A$2:$G$49,4,FALSE),VLOOKUP(前回申請!D2501,最低賃金!$A$2:$G$49,2,FALSE))),"")</f>
        <v/>
      </c>
      <c r="F2501" s="7"/>
      <c r="G2501" s="8"/>
      <c r="H2501" s="48"/>
      <c r="I2501" s="28" t="str" cm="1">
        <f t="array" ref="I2501">IFERROR(_xlfn.IFS(COUNTBLANK(F2501:H2501)=3,"",G2501="","G列に金額を入力してください",F2501=3,G2501,H2501="","H列に労働時間を入力してください",F2501=1,ROUND(G2501/(H2501*24),0),F2501=2,ROUND(G2501/(H2501*24),0)),"")</f>
        <v/>
      </c>
      <c r="J2501" s="49" t="str" cm="1">
        <f t="array" ref="J2501">IFERROR(_xlfn.IFS(D2501="","",I2501&lt;E2501,"×（法定外となる従業員です）",I2501&gt;=E2501,"〇"),"")</f>
        <v/>
      </c>
    </row>
    <row r="2502" spans="1:10" ht="14.25" customHeight="1" x14ac:dyDescent="0.4">
      <c r="A2502" s="6" t="str">
        <f t="shared" si="38"/>
        <v/>
      </c>
      <c r="B2502" s="7"/>
      <c r="C2502" s="7"/>
      <c r="D2502" s="7"/>
      <c r="E2502" s="5" t="str">
        <f>IFERROR(IF($F$5&gt;VLOOKUP(前回申請!D2502,最低賃金!$A$2:$G$49,7,FALSE),VLOOKUP(前回申請!D2502,最低賃金!$A$2:$G$49,6,FALSE),IF($F$5&gt;VLOOKUP(前回申請!D2502,最低賃金!$A$2:$G$49,5,FALSE),VLOOKUP(前回申請!D2502,最低賃金!$A$2:$G$49,4,FALSE),VLOOKUP(前回申請!D2502,最低賃金!$A$2:$G$49,2,FALSE))),"")</f>
        <v/>
      </c>
      <c r="F2502" s="7"/>
      <c r="G2502" s="8"/>
      <c r="H2502" s="48"/>
      <c r="I2502" s="28" t="str" cm="1">
        <f t="array" ref="I2502">IFERROR(_xlfn.IFS(COUNTBLANK(F2502:H2502)=3,"",G2502="","G列に金額を入力してください",F2502=3,G2502,H2502="","H列に労働時間を入力してください",F2502=1,ROUND(G2502/(H2502*24),0),F2502=2,ROUND(G2502/(H2502*24),0)),"")</f>
        <v/>
      </c>
      <c r="J2502" s="49" t="str" cm="1">
        <f t="array" ref="J2502">IFERROR(_xlfn.IFS(D2502="","",I2502&lt;E2502,"×（法定外となる従業員です）",I2502&gt;=E2502,"〇"),"")</f>
        <v/>
      </c>
    </row>
    <row r="2503" spans="1:10" ht="14.25" customHeight="1" x14ac:dyDescent="0.4">
      <c r="A2503" s="6" t="str">
        <f t="shared" si="38"/>
        <v/>
      </c>
      <c r="B2503" s="7"/>
      <c r="C2503" s="7"/>
      <c r="D2503" s="7"/>
      <c r="E2503" s="5" t="str">
        <f>IFERROR(IF($F$5&gt;VLOOKUP(前回申請!D2503,最低賃金!$A$2:$G$49,7,FALSE),VLOOKUP(前回申請!D2503,最低賃金!$A$2:$G$49,6,FALSE),IF($F$5&gt;VLOOKUP(前回申請!D2503,最低賃金!$A$2:$G$49,5,FALSE),VLOOKUP(前回申請!D2503,最低賃金!$A$2:$G$49,4,FALSE),VLOOKUP(前回申請!D2503,最低賃金!$A$2:$G$49,2,FALSE))),"")</f>
        <v/>
      </c>
      <c r="F2503" s="7"/>
      <c r="G2503" s="8"/>
      <c r="H2503" s="48"/>
      <c r="I2503" s="28" t="str" cm="1">
        <f t="array" ref="I2503">IFERROR(_xlfn.IFS(COUNTBLANK(F2503:H2503)=3,"",G2503="","G列に金額を入力してください",F2503=3,G2503,H2503="","H列に労働時間を入力してください",F2503=1,ROUND(G2503/(H2503*24),0),F2503=2,ROUND(G2503/(H2503*24),0)),"")</f>
        <v/>
      </c>
      <c r="J2503" s="49" t="str" cm="1">
        <f t="array" ref="J2503">IFERROR(_xlfn.IFS(D2503="","",I2503&lt;E2503,"×（法定外となる従業員です）",I2503&gt;=E2503,"〇"),"")</f>
        <v/>
      </c>
    </row>
    <row r="2504" spans="1:10" ht="14.25" customHeight="1" x14ac:dyDescent="0.4">
      <c r="A2504" s="6" t="str">
        <f t="shared" si="38"/>
        <v/>
      </c>
      <c r="B2504" s="7"/>
      <c r="C2504" s="7"/>
      <c r="D2504" s="7"/>
      <c r="E2504" s="5" t="str">
        <f>IFERROR(IF($F$5&gt;VLOOKUP(前回申請!D2504,最低賃金!$A$2:$G$49,7,FALSE),VLOOKUP(前回申請!D2504,最低賃金!$A$2:$G$49,6,FALSE),IF($F$5&gt;VLOOKUP(前回申請!D2504,最低賃金!$A$2:$G$49,5,FALSE),VLOOKUP(前回申請!D2504,最低賃金!$A$2:$G$49,4,FALSE),VLOOKUP(前回申請!D2504,最低賃金!$A$2:$G$49,2,FALSE))),"")</f>
        <v/>
      </c>
      <c r="F2504" s="7"/>
      <c r="G2504" s="8"/>
      <c r="H2504" s="48"/>
      <c r="I2504" s="28" t="str" cm="1">
        <f t="array" ref="I2504">IFERROR(_xlfn.IFS(COUNTBLANK(F2504:H2504)=3,"",G2504="","G列に金額を入力してください",F2504=3,G2504,H2504="","H列に労働時間を入力してください",F2504=1,ROUND(G2504/(H2504*24),0),F2504=2,ROUND(G2504/(H2504*24),0)),"")</f>
        <v/>
      </c>
      <c r="J2504" s="49" t="str" cm="1">
        <f t="array" ref="J2504">IFERROR(_xlfn.IFS(D2504="","",I2504&lt;E2504,"×（法定外となる従業員です）",I2504&gt;=E2504,"〇"),"")</f>
        <v/>
      </c>
    </row>
    <row r="2505" spans="1:10" ht="14.25" customHeight="1" x14ac:dyDescent="0.4">
      <c r="A2505" s="6" t="str">
        <f t="shared" si="38"/>
        <v/>
      </c>
      <c r="B2505" s="7"/>
      <c r="C2505" s="7"/>
      <c r="D2505" s="7"/>
      <c r="E2505" s="5" t="str">
        <f>IFERROR(IF($F$5&gt;VLOOKUP(前回申請!D2505,最低賃金!$A$2:$G$49,7,FALSE),VLOOKUP(前回申請!D2505,最低賃金!$A$2:$G$49,6,FALSE),IF($F$5&gt;VLOOKUP(前回申請!D2505,最低賃金!$A$2:$G$49,5,FALSE),VLOOKUP(前回申請!D2505,最低賃金!$A$2:$G$49,4,FALSE),VLOOKUP(前回申請!D2505,最低賃金!$A$2:$G$49,2,FALSE))),"")</f>
        <v/>
      </c>
      <c r="F2505" s="7"/>
      <c r="G2505" s="8"/>
      <c r="H2505" s="48"/>
      <c r="I2505" s="28" t="str" cm="1">
        <f t="array" ref="I2505">IFERROR(_xlfn.IFS(COUNTBLANK(F2505:H2505)=3,"",G2505="","G列に金額を入力してください",F2505=3,G2505,H2505="","H列に労働時間を入力してください",F2505=1,ROUND(G2505/(H2505*24),0),F2505=2,ROUND(G2505/(H2505*24),0)),"")</f>
        <v/>
      </c>
      <c r="J2505" s="49" t="str" cm="1">
        <f t="array" ref="J2505">IFERROR(_xlfn.IFS(D2505="","",I2505&lt;E2505,"×（法定外となる従業員です）",I2505&gt;=E2505,"〇"),"")</f>
        <v/>
      </c>
    </row>
    <row r="2506" spans="1:10" ht="14.25" customHeight="1" x14ac:dyDescent="0.4">
      <c r="A2506" s="6" t="str">
        <f t="shared" si="38"/>
        <v/>
      </c>
      <c r="B2506" s="7"/>
      <c r="C2506" s="7"/>
      <c r="D2506" s="7"/>
      <c r="E2506" s="5" t="str">
        <f>IFERROR(IF($F$5&gt;VLOOKUP(前回申請!D2506,最低賃金!$A$2:$G$49,7,FALSE),VLOOKUP(前回申請!D2506,最低賃金!$A$2:$G$49,6,FALSE),IF($F$5&gt;VLOOKUP(前回申請!D2506,最低賃金!$A$2:$G$49,5,FALSE),VLOOKUP(前回申請!D2506,最低賃金!$A$2:$G$49,4,FALSE),VLOOKUP(前回申請!D2506,最低賃金!$A$2:$G$49,2,FALSE))),"")</f>
        <v/>
      </c>
      <c r="F2506" s="7"/>
      <c r="G2506" s="8"/>
      <c r="H2506" s="48"/>
      <c r="I2506" s="28" t="str" cm="1">
        <f t="array" ref="I2506">IFERROR(_xlfn.IFS(COUNTBLANK(F2506:H2506)=3,"",G2506="","G列に金額を入力してください",F2506=3,G2506,H2506="","H列に労働時間を入力してください",F2506=1,ROUND(G2506/(H2506*24),0),F2506=2,ROUND(G2506/(H2506*24),0)),"")</f>
        <v/>
      </c>
      <c r="J2506" s="49" t="str" cm="1">
        <f t="array" ref="J2506">IFERROR(_xlfn.IFS(D2506="","",I2506&lt;E2506,"×（法定外となる従業員です）",I2506&gt;=E2506,"〇"),"")</f>
        <v/>
      </c>
    </row>
    <row r="2507" spans="1:10" ht="14.25" customHeight="1" x14ac:dyDescent="0.4">
      <c r="A2507" s="6" t="str">
        <f t="shared" si="38"/>
        <v/>
      </c>
      <c r="B2507" s="7"/>
      <c r="C2507" s="7"/>
      <c r="D2507" s="7"/>
      <c r="E2507" s="5" t="str">
        <f>IFERROR(IF($F$5&gt;VLOOKUP(前回申請!D2507,最低賃金!$A$2:$G$49,7,FALSE),VLOOKUP(前回申請!D2507,最低賃金!$A$2:$G$49,6,FALSE),IF($F$5&gt;VLOOKUP(前回申請!D2507,最低賃金!$A$2:$G$49,5,FALSE),VLOOKUP(前回申請!D2507,最低賃金!$A$2:$G$49,4,FALSE),VLOOKUP(前回申請!D2507,最低賃金!$A$2:$G$49,2,FALSE))),"")</f>
        <v/>
      </c>
      <c r="F2507" s="7"/>
      <c r="G2507" s="8"/>
      <c r="H2507" s="48"/>
      <c r="I2507" s="28" t="str" cm="1">
        <f t="array" ref="I2507">IFERROR(_xlfn.IFS(COUNTBLANK(F2507:H2507)=3,"",G2507="","G列に金額を入力してください",F2507=3,G2507,H2507="","H列に労働時間を入力してください",F2507=1,ROUND(G2507/(H2507*24),0),F2507=2,ROUND(G2507/(H2507*24),0)),"")</f>
        <v/>
      </c>
      <c r="J2507" s="49" t="str" cm="1">
        <f t="array" ref="J2507">IFERROR(_xlfn.IFS(D2507="","",I2507&lt;E2507,"×（法定外となる従業員です）",I2507&gt;=E2507,"〇"),"")</f>
        <v/>
      </c>
    </row>
    <row r="2508" spans="1:10" ht="14.25" customHeight="1" x14ac:dyDescent="0.4">
      <c r="A2508" s="6" t="str">
        <f t="shared" ref="A2508:A2571" si="39">IF(C2508="","",A2507+1)</f>
        <v/>
      </c>
      <c r="B2508" s="7"/>
      <c r="C2508" s="7"/>
      <c r="D2508" s="7"/>
      <c r="E2508" s="5" t="str">
        <f>IFERROR(IF($F$5&gt;VLOOKUP(前回申請!D2508,最低賃金!$A$2:$G$49,7,FALSE),VLOOKUP(前回申請!D2508,最低賃金!$A$2:$G$49,6,FALSE),IF($F$5&gt;VLOOKUP(前回申請!D2508,最低賃金!$A$2:$G$49,5,FALSE),VLOOKUP(前回申請!D2508,最低賃金!$A$2:$G$49,4,FALSE),VLOOKUP(前回申請!D2508,最低賃金!$A$2:$G$49,2,FALSE))),"")</f>
        <v/>
      </c>
      <c r="F2508" s="7"/>
      <c r="G2508" s="8"/>
      <c r="H2508" s="48"/>
      <c r="I2508" s="28" t="str" cm="1">
        <f t="array" ref="I2508">IFERROR(_xlfn.IFS(COUNTBLANK(F2508:H2508)=3,"",G2508="","G列に金額を入力してください",F2508=3,G2508,H2508="","H列に労働時間を入力してください",F2508=1,ROUND(G2508/(H2508*24),0),F2508=2,ROUND(G2508/(H2508*24),0)),"")</f>
        <v/>
      </c>
      <c r="J2508" s="49" t="str" cm="1">
        <f t="array" ref="J2508">IFERROR(_xlfn.IFS(D2508="","",I2508&lt;E2508,"×（法定外となる従業員です）",I2508&gt;=E2508,"〇"),"")</f>
        <v/>
      </c>
    </row>
    <row r="2509" spans="1:10" ht="14.25" customHeight="1" x14ac:dyDescent="0.4">
      <c r="A2509" s="6" t="str">
        <f t="shared" si="39"/>
        <v/>
      </c>
      <c r="B2509" s="7"/>
      <c r="C2509" s="7"/>
      <c r="D2509" s="7"/>
      <c r="E2509" s="5" t="str">
        <f>IFERROR(IF($F$5&gt;VLOOKUP(前回申請!D2509,最低賃金!$A$2:$G$49,7,FALSE),VLOOKUP(前回申請!D2509,最低賃金!$A$2:$G$49,6,FALSE),IF($F$5&gt;VLOOKUP(前回申請!D2509,最低賃金!$A$2:$G$49,5,FALSE),VLOOKUP(前回申請!D2509,最低賃金!$A$2:$G$49,4,FALSE),VLOOKUP(前回申請!D2509,最低賃金!$A$2:$G$49,2,FALSE))),"")</f>
        <v/>
      </c>
      <c r="F2509" s="7"/>
      <c r="G2509" s="8"/>
      <c r="H2509" s="48"/>
      <c r="I2509" s="28" t="str" cm="1">
        <f t="array" ref="I2509">IFERROR(_xlfn.IFS(COUNTBLANK(F2509:H2509)=3,"",G2509="","G列に金額を入力してください",F2509=3,G2509,H2509="","H列に労働時間を入力してください",F2509=1,ROUND(G2509/(H2509*24),0),F2509=2,ROUND(G2509/(H2509*24),0)),"")</f>
        <v/>
      </c>
      <c r="J2509" s="49" t="str" cm="1">
        <f t="array" ref="J2509">IFERROR(_xlfn.IFS(D2509="","",I2509&lt;E2509,"×（法定外となる従業員です）",I2509&gt;=E2509,"〇"),"")</f>
        <v/>
      </c>
    </row>
    <row r="2510" spans="1:10" ht="14.25" customHeight="1" x14ac:dyDescent="0.4">
      <c r="A2510" s="6" t="str">
        <f t="shared" si="39"/>
        <v/>
      </c>
      <c r="B2510" s="7"/>
      <c r="C2510" s="7"/>
      <c r="D2510" s="7"/>
      <c r="E2510" s="5" t="str">
        <f>IFERROR(IF($F$5&gt;VLOOKUP(前回申請!D2510,最低賃金!$A$2:$G$49,7,FALSE),VLOOKUP(前回申請!D2510,最低賃金!$A$2:$G$49,6,FALSE),IF($F$5&gt;VLOOKUP(前回申請!D2510,最低賃金!$A$2:$G$49,5,FALSE),VLOOKUP(前回申請!D2510,最低賃金!$A$2:$G$49,4,FALSE),VLOOKUP(前回申請!D2510,最低賃金!$A$2:$G$49,2,FALSE))),"")</f>
        <v/>
      </c>
      <c r="F2510" s="7"/>
      <c r="G2510" s="8"/>
      <c r="H2510" s="48"/>
      <c r="I2510" s="28" t="str" cm="1">
        <f t="array" ref="I2510">IFERROR(_xlfn.IFS(COUNTBLANK(F2510:H2510)=3,"",G2510="","G列に金額を入力してください",F2510=3,G2510,H2510="","H列に労働時間を入力してください",F2510=1,ROUND(G2510/(H2510*24),0),F2510=2,ROUND(G2510/(H2510*24),0)),"")</f>
        <v/>
      </c>
      <c r="J2510" s="49" t="str" cm="1">
        <f t="array" ref="J2510">IFERROR(_xlfn.IFS(D2510="","",I2510&lt;E2510,"×（法定外となる従業員です）",I2510&gt;=E2510,"〇"),"")</f>
        <v/>
      </c>
    </row>
    <row r="2511" spans="1:10" ht="14.25" customHeight="1" x14ac:dyDescent="0.4">
      <c r="A2511" s="6" t="str">
        <f t="shared" si="39"/>
        <v/>
      </c>
      <c r="B2511" s="7"/>
      <c r="C2511" s="7"/>
      <c r="D2511" s="7"/>
      <c r="E2511" s="5" t="str">
        <f>IFERROR(IF($F$5&gt;VLOOKUP(前回申請!D2511,最低賃金!$A$2:$G$49,7,FALSE),VLOOKUP(前回申請!D2511,最低賃金!$A$2:$G$49,6,FALSE),IF($F$5&gt;VLOOKUP(前回申請!D2511,最低賃金!$A$2:$G$49,5,FALSE),VLOOKUP(前回申請!D2511,最低賃金!$A$2:$G$49,4,FALSE),VLOOKUP(前回申請!D2511,最低賃金!$A$2:$G$49,2,FALSE))),"")</f>
        <v/>
      </c>
      <c r="F2511" s="7"/>
      <c r="G2511" s="8"/>
      <c r="H2511" s="48"/>
      <c r="I2511" s="28" t="str" cm="1">
        <f t="array" ref="I2511">IFERROR(_xlfn.IFS(COUNTBLANK(F2511:H2511)=3,"",G2511="","G列に金額を入力してください",F2511=3,G2511,H2511="","H列に労働時間を入力してください",F2511=1,ROUND(G2511/(H2511*24),0),F2511=2,ROUND(G2511/(H2511*24),0)),"")</f>
        <v/>
      </c>
      <c r="J2511" s="49" t="str" cm="1">
        <f t="array" ref="J2511">IFERROR(_xlfn.IFS(D2511="","",I2511&lt;E2511,"×（法定外となる従業員です）",I2511&gt;=E2511,"〇"),"")</f>
        <v/>
      </c>
    </row>
    <row r="2512" spans="1:10" ht="14.25" customHeight="1" x14ac:dyDescent="0.4">
      <c r="A2512" s="6" t="str">
        <f t="shared" si="39"/>
        <v/>
      </c>
      <c r="B2512" s="7"/>
      <c r="C2512" s="7"/>
      <c r="D2512" s="7"/>
      <c r="E2512" s="5" t="str">
        <f>IFERROR(IF($F$5&gt;VLOOKUP(前回申請!D2512,最低賃金!$A$2:$G$49,7,FALSE),VLOOKUP(前回申請!D2512,最低賃金!$A$2:$G$49,6,FALSE),IF($F$5&gt;VLOOKUP(前回申請!D2512,最低賃金!$A$2:$G$49,5,FALSE),VLOOKUP(前回申請!D2512,最低賃金!$A$2:$G$49,4,FALSE),VLOOKUP(前回申請!D2512,最低賃金!$A$2:$G$49,2,FALSE))),"")</f>
        <v/>
      </c>
      <c r="F2512" s="7"/>
      <c r="G2512" s="8"/>
      <c r="H2512" s="48"/>
      <c r="I2512" s="28" t="str" cm="1">
        <f t="array" ref="I2512">IFERROR(_xlfn.IFS(COUNTBLANK(F2512:H2512)=3,"",G2512="","G列に金額を入力してください",F2512=3,G2512,H2512="","H列に労働時間を入力してください",F2512=1,ROUND(G2512/(H2512*24),0),F2512=2,ROUND(G2512/(H2512*24),0)),"")</f>
        <v/>
      </c>
      <c r="J2512" s="49" t="str" cm="1">
        <f t="array" ref="J2512">IFERROR(_xlfn.IFS(D2512="","",I2512&lt;E2512,"×（法定外となる従業員です）",I2512&gt;=E2512,"〇"),"")</f>
        <v/>
      </c>
    </row>
    <row r="2513" spans="1:10" ht="14.25" customHeight="1" x14ac:dyDescent="0.4">
      <c r="A2513" s="6" t="str">
        <f t="shared" si="39"/>
        <v/>
      </c>
      <c r="B2513" s="7"/>
      <c r="C2513" s="7"/>
      <c r="D2513" s="7"/>
      <c r="E2513" s="5" t="str">
        <f>IFERROR(IF($F$5&gt;VLOOKUP(前回申請!D2513,最低賃金!$A$2:$G$49,7,FALSE),VLOOKUP(前回申請!D2513,最低賃金!$A$2:$G$49,6,FALSE),IF($F$5&gt;VLOOKUP(前回申請!D2513,最低賃金!$A$2:$G$49,5,FALSE),VLOOKUP(前回申請!D2513,最低賃金!$A$2:$G$49,4,FALSE),VLOOKUP(前回申請!D2513,最低賃金!$A$2:$G$49,2,FALSE))),"")</f>
        <v/>
      </c>
      <c r="F2513" s="7"/>
      <c r="G2513" s="8"/>
      <c r="H2513" s="48"/>
      <c r="I2513" s="28" t="str" cm="1">
        <f t="array" ref="I2513">IFERROR(_xlfn.IFS(COUNTBLANK(F2513:H2513)=3,"",G2513="","G列に金額を入力してください",F2513=3,G2513,H2513="","H列に労働時間を入力してください",F2513=1,ROUND(G2513/(H2513*24),0),F2513=2,ROUND(G2513/(H2513*24),0)),"")</f>
        <v/>
      </c>
      <c r="J2513" s="49" t="str" cm="1">
        <f t="array" ref="J2513">IFERROR(_xlfn.IFS(D2513="","",I2513&lt;E2513,"×（法定外となる従業員です）",I2513&gt;=E2513,"〇"),"")</f>
        <v/>
      </c>
    </row>
    <row r="2514" spans="1:10" ht="14.25" customHeight="1" x14ac:dyDescent="0.4">
      <c r="A2514" s="6" t="str">
        <f t="shared" si="39"/>
        <v/>
      </c>
      <c r="B2514" s="7"/>
      <c r="C2514" s="7"/>
      <c r="D2514" s="7"/>
      <c r="E2514" s="5" t="str">
        <f>IFERROR(IF($F$5&gt;VLOOKUP(前回申請!D2514,最低賃金!$A$2:$G$49,7,FALSE),VLOOKUP(前回申請!D2514,最低賃金!$A$2:$G$49,6,FALSE),IF($F$5&gt;VLOOKUP(前回申請!D2514,最低賃金!$A$2:$G$49,5,FALSE),VLOOKUP(前回申請!D2514,最低賃金!$A$2:$G$49,4,FALSE),VLOOKUP(前回申請!D2514,最低賃金!$A$2:$G$49,2,FALSE))),"")</f>
        <v/>
      </c>
      <c r="F2514" s="7"/>
      <c r="G2514" s="8"/>
      <c r="H2514" s="48"/>
      <c r="I2514" s="28" t="str" cm="1">
        <f t="array" ref="I2514">IFERROR(_xlfn.IFS(COUNTBLANK(F2514:H2514)=3,"",G2514="","G列に金額を入力してください",F2514=3,G2514,H2514="","H列に労働時間を入力してください",F2514=1,ROUND(G2514/(H2514*24),0),F2514=2,ROUND(G2514/(H2514*24),0)),"")</f>
        <v/>
      </c>
      <c r="J2514" s="49" t="str" cm="1">
        <f t="array" ref="J2514">IFERROR(_xlfn.IFS(D2514="","",I2514&lt;E2514,"×（法定外となる従業員です）",I2514&gt;=E2514,"〇"),"")</f>
        <v/>
      </c>
    </row>
    <row r="2515" spans="1:10" ht="14.25" customHeight="1" x14ac:dyDescent="0.4">
      <c r="A2515" s="6" t="str">
        <f t="shared" si="39"/>
        <v/>
      </c>
      <c r="B2515" s="7"/>
      <c r="C2515" s="7"/>
      <c r="D2515" s="7"/>
      <c r="E2515" s="5" t="str">
        <f>IFERROR(IF($F$5&gt;VLOOKUP(前回申請!D2515,最低賃金!$A$2:$G$49,7,FALSE),VLOOKUP(前回申請!D2515,最低賃金!$A$2:$G$49,6,FALSE),IF($F$5&gt;VLOOKUP(前回申請!D2515,最低賃金!$A$2:$G$49,5,FALSE),VLOOKUP(前回申請!D2515,最低賃金!$A$2:$G$49,4,FALSE),VLOOKUP(前回申請!D2515,最低賃金!$A$2:$G$49,2,FALSE))),"")</f>
        <v/>
      </c>
      <c r="F2515" s="7"/>
      <c r="G2515" s="8"/>
      <c r="H2515" s="48"/>
      <c r="I2515" s="28" t="str" cm="1">
        <f t="array" ref="I2515">IFERROR(_xlfn.IFS(COUNTBLANK(F2515:H2515)=3,"",G2515="","G列に金額を入力してください",F2515=3,G2515,H2515="","H列に労働時間を入力してください",F2515=1,ROUND(G2515/(H2515*24),0),F2515=2,ROUND(G2515/(H2515*24),0)),"")</f>
        <v/>
      </c>
      <c r="J2515" s="49" t="str" cm="1">
        <f t="array" ref="J2515">IFERROR(_xlfn.IFS(D2515="","",I2515&lt;E2515,"×（法定外となる従業員です）",I2515&gt;=E2515,"〇"),"")</f>
        <v/>
      </c>
    </row>
    <row r="2516" spans="1:10" ht="14.25" customHeight="1" x14ac:dyDescent="0.4">
      <c r="A2516" s="6" t="str">
        <f t="shared" si="39"/>
        <v/>
      </c>
      <c r="B2516" s="7"/>
      <c r="C2516" s="7"/>
      <c r="D2516" s="7"/>
      <c r="E2516" s="5" t="str">
        <f>IFERROR(IF($F$5&gt;VLOOKUP(前回申請!D2516,最低賃金!$A$2:$G$49,7,FALSE),VLOOKUP(前回申請!D2516,最低賃金!$A$2:$G$49,6,FALSE),IF($F$5&gt;VLOOKUP(前回申請!D2516,最低賃金!$A$2:$G$49,5,FALSE),VLOOKUP(前回申請!D2516,最低賃金!$A$2:$G$49,4,FALSE),VLOOKUP(前回申請!D2516,最低賃金!$A$2:$G$49,2,FALSE))),"")</f>
        <v/>
      </c>
      <c r="F2516" s="7"/>
      <c r="G2516" s="8"/>
      <c r="H2516" s="48"/>
      <c r="I2516" s="28" t="str" cm="1">
        <f t="array" ref="I2516">IFERROR(_xlfn.IFS(COUNTBLANK(F2516:H2516)=3,"",G2516="","G列に金額を入力してください",F2516=3,G2516,H2516="","H列に労働時間を入力してください",F2516=1,ROUND(G2516/(H2516*24),0),F2516=2,ROUND(G2516/(H2516*24),0)),"")</f>
        <v/>
      </c>
      <c r="J2516" s="49" t="str" cm="1">
        <f t="array" ref="J2516">IFERROR(_xlfn.IFS(D2516="","",I2516&lt;E2516,"×（法定外となる従業員です）",I2516&gt;=E2516,"〇"),"")</f>
        <v/>
      </c>
    </row>
    <row r="2517" spans="1:10" ht="14.25" customHeight="1" x14ac:dyDescent="0.4">
      <c r="A2517" s="6" t="str">
        <f t="shared" si="39"/>
        <v/>
      </c>
      <c r="B2517" s="7"/>
      <c r="C2517" s="7"/>
      <c r="D2517" s="7"/>
      <c r="E2517" s="5" t="str">
        <f>IFERROR(IF($F$5&gt;VLOOKUP(前回申請!D2517,最低賃金!$A$2:$G$49,7,FALSE),VLOOKUP(前回申請!D2517,最低賃金!$A$2:$G$49,6,FALSE),IF($F$5&gt;VLOOKUP(前回申請!D2517,最低賃金!$A$2:$G$49,5,FALSE),VLOOKUP(前回申請!D2517,最低賃金!$A$2:$G$49,4,FALSE),VLOOKUP(前回申請!D2517,最低賃金!$A$2:$G$49,2,FALSE))),"")</f>
        <v/>
      </c>
      <c r="F2517" s="7"/>
      <c r="G2517" s="8"/>
      <c r="H2517" s="48"/>
      <c r="I2517" s="28" t="str" cm="1">
        <f t="array" ref="I2517">IFERROR(_xlfn.IFS(COUNTBLANK(F2517:H2517)=3,"",G2517="","G列に金額を入力してください",F2517=3,G2517,H2517="","H列に労働時間を入力してください",F2517=1,ROUND(G2517/(H2517*24),0),F2517=2,ROUND(G2517/(H2517*24),0)),"")</f>
        <v/>
      </c>
      <c r="J2517" s="49" t="str" cm="1">
        <f t="array" ref="J2517">IFERROR(_xlfn.IFS(D2517="","",I2517&lt;E2517,"×（法定外となる従業員です）",I2517&gt;=E2517,"〇"),"")</f>
        <v/>
      </c>
    </row>
    <row r="2518" spans="1:10" ht="14.25" customHeight="1" x14ac:dyDescent="0.4">
      <c r="A2518" s="6" t="str">
        <f t="shared" si="39"/>
        <v/>
      </c>
      <c r="B2518" s="7"/>
      <c r="C2518" s="7"/>
      <c r="D2518" s="7"/>
      <c r="E2518" s="5" t="str">
        <f>IFERROR(IF($F$5&gt;VLOOKUP(前回申請!D2518,最低賃金!$A$2:$G$49,7,FALSE),VLOOKUP(前回申請!D2518,最低賃金!$A$2:$G$49,6,FALSE),IF($F$5&gt;VLOOKUP(前回申請!D2518,最低賃金!$A$2:$G$49,5,FALSE),VLOOKUP(前回申請!D2518,最低賃金!$A$2:$G$49,4,FALSE),VLOOKUP(前回申請!D2518,最低賃金!$A$2:$G$49,2,FALSE))),"")</f>
        <v/>
      </c>
      <c r="F2518" s="7"/>
      <c r="G2518" s="8"/>
      <c r="H2518" s="48"/>
      <c r="I2518" s="28" t="str" cm="1">
        <f t="array" ref="I2518">IFERROR(_xlfn.IFS(COUNTBLANK(F2518:H2518)=3,"",G2518="","G列に金額を入力してください",F2518=3,G2518,H2518="","H列に労働時間を入力してください",F2518=1,ROUND(G2518/(H2518*24),0),F2518=2,ROUND(G2518/(H2518*24),0)),"")</f>
        <v/>
      </c>
      <c r="J2518" s="49" t="str" cm="1">
        <f t="array" ref="J2518">IFERROR(_xlfn.IFS(D2518="","",I2518&lt;E2518,"×（法定外となる従業員です）",I2518&gt;=E2518,"〇"),"")</f>
        <v/>
      </c>
    </row>
    <row r="2519" spans="1:10" ht="14.25" customHeight="1" x14ac:dyDescent="0.4">
      <c r="A2519" s="6" t="str">
        <f t="shared" si="39"/>
        <v/>
      </c>
      <c r="B2519" s="7"/>
      <c r="C2519" s="7"/>
      <c r="D2519" s="7"/>
      <c r="E2519" s="5" t="str">
        <f>IFERROR(IF($F$5&gt;VLOOKUP(前回申請!D2519,最低賃金!$A$2:$G$49,7,FALSE),VLOOKUP(前回申請!D2519,最低賃金!$A$2:$G$49,6,FALSE),IF($F$5&gt;VLOOKUP(前回申請!D2519,最低賃金!$A$2:$G$49,5,FALSE),VLOOKUP(前回申請!D2519,最低賃金!$A$2:$G$49,4,FALSE),VLOOKUP(前回申請!D2519,最低賃金!$A$2:$G$49,2,FALSE))),"")</f>
        <v/>
      </c>
      <c r="F2519" s="7"/>
      <c r="G2519" s="8"/>
      <c r="H2519" s="48"/>
      <c r="I2519" s="28" t="str" cm="1">
        <f t="array" ref="I2519">IFERROR(_xlfn.IFS(COUNTBLANK(F2519:H2519)=3,"",G2519="","G列に金額を入力してください",F2519=3,G2519,H2519="","H列に労働時間を入力してください",F2519=1,ROUND(G2519/(H2519*24),0),F2519=2,ROUND(G2519/(H2519*24),0)),"")</f>
        <v/>
      </c>
      <c r="J2519" s="49" t="str" cm="1">
        <f t="array" ref="J2519">IFERROR(_xlfn.IFS(D2519="","",I2519&lt;E2519,"×（法定外となる従業員です）",I2519&gt;=E2519,"〇"),"")</f>
        <v/>
      </c>
    </row>
    <row r="2520" spans="1:10" ht="14.25" customHeight="1" x14ac:dyDescent="0.4">
      <c r="A2520" s="6" t="str">
        <f t="shared" si="39"/>
        <v/>
      </c>
      <c r="B2520" s="7"/>
      <c r="C2520" s="7"/>
      <c r="D2520" s="7"/>
      <c r="E2520" s="5" t="str">
        <f>IFERROR(IF($F$5&gt;VLOOKUP(前回申請!D2520,最低賃金!$A$2:$G$49,7,FALSE),VLOOKUP(前回申請!D2520,最低賃金!$A$2:$G$49,6,FALSE),IF($F$5&gt;VLOOKUP(前回申請!D2520,最低賃金!$A$2:$G$49,5,FALSE),VLOOKUP(前回申請!D2520,最低賃金!$A$2:$G$49,4,FALSE),VLOOKUP(前回申請!D2520,最低賃金!$A$2:$G$49,2,FALSE))),"")</f>
        <v/>
      </c>
      <c r="F2520" s="7"/>
      <c r="G2520" s="8"/>
      <c r="H2520" s="48"/>
      <c r="I2520" s="28" t="str" cm="1">
        <f t="array" ref="I2520">IFERROR(_xlfn.IFS(COUNTBLANK(F2520:H2520)=3,"",G2520="","G列に金額を入力してください",F2520=3,G2520,H2520="","H列に労働時間を入力してください",F2520=1,ROUND(G2520/(H2520*24),0),F2520=2,ROUND(G2520/(H2520*24),0)),"")</f>
        <v/>
      </c>
      <c r="J2520" s="49" t="str" cm="1">
        <f t="array" ref="J2520">IFERROR(_xlfn.IFS(D2520="","",I2520&lt;E2520,"×（法定外となる従業員です）",I2520&gt;=E2520,"〇"),"")</f>
        <v/>
      </c>
    </row>
    <row r="2521" spans="1:10" ht="14.25" customHeight="1" x14ac:dyDescent="0.4">
      <c r="A2521" s="6" t="str">
        <f t="shared" si="39"/>
        <v/>
      </c>
      <c r="B2521" s="7"/>
      <c r="C2521" s="7"/>
      <c r="D2521" s="7"/>
      <c r="E2521" s="5" t="str">
        <f>IFERROR(IF($F$5&gt;VLOOKUP(前回申請!D2521,最低賃金!$A$2:$G$49,7,FALSE),VLOOKUP(前回申請!D2521,最低賃金!$A$2:$G$49,6,FALSE),IF($F$5&gt;VLOOKUP(前回申請!D2521,最低賃金!$A$2:$G$49,5,FALSE),VLOOKUP(前回申請!D2521,最低賃金!$A$2:$G$49,4,FALSE),VLOOKUP(前回申請!D2521,最低賃金!$A$2:$G$49,2,FALSE))),"")</f>
        <v/>
      </c>
      <c r="F2521" s="7"/>
      <c r="G2521" s="8"/>
      <c r="H2521" s="48"/>
      <c r="I2521" s="28" t="str" cm="1">
        <f t="array" ref="I2521">IFERROR(_xlfn.IFS(COUNTBLANK(F2521:H2521)=3,"",G2521="","G列に金額を入力してください",F2521=3,G2521,H2521="","H列に労働時間を入力してください",F2521=1,ROUND(G2521/(H2521*24),0),F2521=2,ROUND(G2521/(H2521*24),0)),"")</f>
        <v/>
      </c>
      <c r="J2521" s="49" t="str" cm="1">
        <f t="array" ref="J2521">IFERROR(_xlfn.IFS(D2521="","",I2521&lt;E2521,"×（法定外となる従業員です）",I2521&gt;=E2521,"〇"),"")</f>
        <v/>
      </c>
    </row>
    <row r="2522" spans="1:10" ht="14.25" customHeight="1" x14ac:dyDescent="0.4">
      <c r="A2522" s="6" t="str">
        <f t="shared" si="39"/>
        <v/>
      </c>
      <c r="B2522" s="7"/>
      <c r="C2522" s="7"/>
      <c r="D2522" s="7"/>
      <c r="E2522" s="5" t="str">
        <f>IFERROR(IF($F$5&gt;VLOOKUP(前回申請!D2522,最低賃金!$A$2:$G$49,7,FALSE),VLOOKUP(前回申請!D2522,最低賃金!$A$2:$G$49,6,FALSE),IF($F$5&gt;VLOOKUP(前回申請!D2522,最低賃金!$A$2:$G$49,5,FALSE),VLOOKUP(前回申請!D2522,最低賃金!$A$2:$G$49,4,FALSE),VLOOKUP(前回申請!D2522,最低賃金!$A$2:$G$49,2,FALSE))),"")</f>
        <v/>
      </c>
      <c r="F2522" s="7"/>
      <c r="G2522" s="8"/>
      <c r="H2522" s="48"/>
      <c r="I2522" s="28" t="str" cm="1">
        <f t="array" ref="I2522">IFERROR(_xlfn.IFS(COUNTBLANK(F2522:H2522)=3,"",G2522="","G列に金額を入力してください",F2522=3,G2522,H2522="","H列に労働時間を入力してください",F2522=1,ROUND(G2522/(H2522*24),0),F2522=2,ROUND(G2522/(H2522*24),0)),"")</f>
        <v/>
      </c>
      <c r="J2522" s="49" t="str" cm="1">
        <f t="array" ref="J2522">IFERROR(_xlfn.IFS(D2522="","",I2522&lt;E2522,"×（法定外となる従業員です）",I2522&gt;=E2522,"〇"),"")</f>
        <v/>
      </c>
    </row>
    <row r="2523" spans="1:10" ht="14.25" customHeight="1" x14ac:dyDescent="0.4">
      <c r="A2523" s="6" t="str">
        <f t="shared" si="39"/>
        <v/>
      </c>
      <c r="B2523" s="7"/>
      <c r="C2523" s="7"/>
      <c r="D2523" s="7"/>
      <c r="E2523" s="5" t="str">
        <f>IFERROR(IF($F$5&gt;VLOOKUP(前回申請!D2523,最低賃金!$A$2:$G$49,7,FALSE),VLOOKUP(前回申請!D2523,最低賃金!$A$2:$G$49,6,FALSE),IF($F$5&gt;VLOOKUP(前回申請!D2523,最低賃金!$A$2:$G$49,5,FALSE),VLOOKUP(前回申請!D2523,最低賃金!$A$2:$G$49,4,FALSE),VLOOKUP(前回申請!D2523,最低賃金!$A$2:$G$49,2,FALSE))),"")</f>
        <v/>
      </c>
      <c r="F2523" s="7"/>
      <c r="G2523" s="8"/>
      <c r="H2523" s="48"/>
      <c r="I2523" s="28" t="str" cm="1">
        <f t="array" ref="I2523">IFERROR(_xlfn.IFS(COUNTBLANK(F2523:H2523)=3,"",G2523="","G列に金額を入力してください",F2523=3,G2523,H2523="","H列に労働時間を入力してください",F2523=1,ROUND(G2523/(H2523*24),0),F2523=2,ROUND(G2523/(H2523*24),0)),"")</f>
        <v/>
      </c>
      <c r="J2523" s="49" t="str" cm="1">
        <f t="array" ref="J2523">IFERROR(_xlfn.IFS(D2523="","",I2523&lt;E2523,"×（法定外となる従業員です）",I2523&gt;=E2523,"〇"),"")</f>
        <v/>
      </c>
    </row>
    <row r="2524" spans="1:10" ht="14.25" customHeight="1" x14ac:dyDescent="0.4">
      <c r="A2524" s="6" t="str">
        <f t="shared" si="39"/>
        <v/>
      </c>
      <c r="B2524" s="7"/>
      <c r="C2524" s="7"/>
      <c r="D2524" s="7"/>
      <c r="E2524" s="5" t="str">
        <f>IFERROR(IF($F$5&gt;VLOOKUP(前回申請!D2524,最低賃金!$A$2:$G$49,7,FALSE),VLOOKUP(前回申請!D2524,最低賃金!$A$2:$G$49,6,FALSE),IF($F$5&gt;VLOOKUP(前回申請!D2524,最低賃金!$A$2:$G$49,5,FALSE),VLOOKUP(前回申請!D2524,最低賃金!$A$2:$G$49,4,FALSE),VLOOKUP(前回申請!D2524,最低賃金!$A$2:$G$49,2,FALSE))),"")</f>
        <v/>
      </c>
      <c r="F2524" s="7"/>
      <c r="G2524" s="8"/>
      <c r="H2524" s="48"/>
      <c r="I2524" s="28" t="str" cm="1">
        <f t="array" ref="I2524">IFERROR(_xlfn.IFS(COUNTBLANK(F2524:H2524)=3,"",G2524="","G列に金額を入力してください",F2524=3,G2524,H2524="","H列に労働時間を入力してください",F2524=1,ROUND(G2524/(H2524*24),0),F2524=2,ROUND(G2524/(H2524*24),0)),"")</f>
        <v/>
      </c>
      <c r="J2524" s="49" t="str" cm="1">
        <f t="array" ref="J2524">IFERROR(_xlfn.IFS(D2524="","",I2524&lt;E2524,"×（法定外となる従業員です）",I2524&gt;=E2524,"〇"),"")</f>
        <v/>
      </c>
    </row>
    <row r="2525" spans="1:10" ht="14.25" customHeight="1" x14ac:dyDescent="0.4">
      <c r="A2525" s="6" t="str">
        <f t="shared" si="39"/>
        <v/>
      </c>
      <c r="B2525" s="7"/>
      <c r="C2525" s="7"/>
      <c r="D2525" s="7"/>
      <c r="E2525" s="5" t="str">
        <f>IFERROR(IF($F$5&gt;VLOOKUP(前回申請!D2525,最低賃金!$A$2:$G$49,7,FALSE),VLOOKUP(前回申請!D2525,最低賃金!$A$2:$G$49,6,FALSE),IF($F$5&gt;VLOOKUP(前回申請!D2525,最低賃金!$A$2:$G$49,5,FALSE),VLOOKUP(前回申請!D2525,最低賃金!$A$2:$G$49,4,FALSE),VLOOKUP(前回申請!D2525,最低賃金!$A$2:$G$49,2,FALSE))),"")</f>
        <v/>
      </c>
      <c r="F2525" s="7"/>
      <c r="G2525" s="8"/>
      <c r="H2525" s="48"/>
      <c r="I2525" s="28" t="str" cm="1">
        <f t="array" ref="I2525">IFERROR(_xlfn.IFS(COUNTBLANK(F2525:H2525)=3,"",G2525="","G列に金額を入力してください",F2525=3,G2525,H2525="","H列に労働時間を入力してください",F2525=1,ROUND(G2525/(H2525*24),0),F2525=2,ROUND(G2525/(H2525*24),0)),"")</f>
        <v/>
      </c>
      <c r="J2525" s="49" t="str" cm="1">
        <f t="array" ref="J2525">IFERROR(_xlfn.IFS(D2525="","",I2525&lt;E2525,"×（法定外となる従業員です）",I2525&gt;=E2525,"〇"),"")</f>
        <v/>
      </c>
    </row>
    <row r="2526" spans="1:10" ht="14.25" customHeight="1" x14ac:dyDescent="0.4">
      <c r="A2526" s="6" t="str">
        <f t="shared" si="39"/>
        <v/>
      </c>
      <c r="B2526" s="7"/>
      <c r="C2526" s="7"/>
      <c r="D2526" s="7"/>
      <c r="E2526" s="5" t="str">
        <f>IFERROR(IF($F$5&gt;VLOOKUP(前回申請!D2526,最低賃金!$A$2:$G$49,7,FALSE),VLOOKUP(前回申請!D2526,最低賃金!$A$2:$G$49,6,FALSE),IF($F$5&gt;VLOOKUP(前回申請!D2526,最低賃金!$A$2:$G$49,5,FALSE),VLOOKUP(前回申請!D2526,最低賃金!$A$2:$G$49,4,FALSE),VLOOKUP(前回申請!D2526,最低賃金!$A$2:$G$49,2,FALSE))),"")</f>
        <v/>
      </c>
      <c r="F2526" s="7"/>
      <c r="G2526" s="8"/>
      <c r="H2526" s="48"/>
      <c r="I2526" s="28" t="str" cm="1">
        <f t="array" ref="I2526">IFERROR(_xlfn.IFS(COUNTBLANK(F2526:H2526)=3,"",G2526="","G列に金額を入力してください",F2526=3,G2526,H2526="","H列に労働時間を入力してください",F2526=1,ROUND(G2526/(H2526*24),0),F2526=2,ROUND(G2526/(H2526*24),0)),"")</f>
        <v/>
      </c>
      <c r="J2526" s="49" t="str" cm="1">
        <f t="array" ref="J2526">IFERROR(_xlfn.IFS(D2526="","",I2526&lt;E2526,"×（法定外となる従業員です）",I2526&gt;=E2526,"〇"),"")</f>
        <v/>
      </c>
    </row>
    <row r="2527" spans="1:10" ht="14.25" customHeight="1" x14ac:dyDescent="0.4">
      <c r="A2527" s="6" t="str">
        <f t="shared" si="39"/>
        <v/>
      </c>
      <c r="B2527" s="7"/>
      <c r="C2527" s="7"/>
      <c r="D2527" s="7"/>
      <c r="E2527" s="5" t="str">
        <f>IFERROR(IF($F$5&gt;VLOOKUP(前回申請!D2527,最低賃金!$A$2:$G$49,7,FALSE),VLOOKUP(前回申請!D2527,最低賃金!$A$2:$G$49,6,FALSE),IF($F$5&gt;VLOOKUP(前回申請!D2527,最低賃金!$A$2:$G$49,5,FALSE),VLOOKUP(前回申請!D2527,最低賃金!$A$2:$G$49,4,FALSE),VLOOKUP(前回申請!D2527,最低賃金!$A$2:$G$49,2,FALSE))),"")</f>
        <v/>
      </c>
      <c r="F2527" s="7"/>
      <c r="G2527" s="8"/>
      <c r="H2527" s="48"/>
      <c r="I2527" s="28" t="str" cm="1">
        <f t="array" ref="I2527">IFERROR(_xlfn.IFS(COUNTBLANK(F2527:H2527)=3,"",G2527="","G列に金額を入力してください",F2527=3,G2527,H2527="","H列に労働時間を入力してください",F2527=1,ROUND(G2527/(H2527*24),0),F2527=2,ROUND(G2527/(H2527*24),0)),"")</f>
        <v/>
      </c>
      <c r="J2527" s="49" t="str" cm="1">
        <f t="array" ref="J2527">IFERROR(_xlfn.IFS(D2527="","",I2527&lt;E2527,"×（法定外となる従業員です）",I2527&gt;=E2527,"〇"),"")</f>
        <v/>
      </c>
    </row>
    <row r="2528" spans="1:10" ht="14.25" customHeight="1" x14ac:dyDescent="0.4">
      <c r="A2528" s="6" t="str">
        <f t="shared" si="39"/>
        <v/>
      </c>
      <c r="B2528" s="7"/>
      <c r="C2528" s="7"/>
      <c r="D2528" s="7"/>
      <c r="E2528" s="5" t="str">
        <f>IFERROR(IF($F$5&gt;VLOOKUP(前回申請!D2528,最低賃金!$A$2:$G$49,7,FALSE),VLOOKUP(前回申請!D2528,最低賃金!$A$2:$G$49,6,FALSE),IF($F$5&gt;VLOOKUP(前回申請!D2528,最低賃金!$A$2:$G$49,5,FALSE),VLOOKUP(前回申請!D2528,最低賃金!$A$2:$G$49,4,FALSE),VLOOKUP(前回申請!D2528,最低賃金!$A$2:$G$49,2,FALSE))),"")</f>
        <v/>
      </c>
      <c r="F2528" s="7"/>
      <c r="G2528" s="8"/>
      <c r="H2528" s="48"/>
      <c r="I2528" s="28" t="str" cm="1">
        <f t="array" ref="I2528">IFERROR(_xlfn.IFS(COUNTBLANK(F2528:H2528)=3,"",G2528="","G列に金額を入力してください",F2528=3,G2528,H2528="","H列に労働時間を入力してください",F2528=1,ROUND(G2528/(H2528*24),0),F2528=2,ROUND(G2528/(H2528*24),0)),"")</f>
        <v/>
      </c>
      <c r="J2528" s="49" t="str" cm="1">
        <f t="array" ref="J2528">IFERROR(_xlfn.IFS(D2528="","",I2528&lt;E2528,"×（法定外となる従業員です）",I2528&gt;=E2528,"〇"),"")</f>
        <v/>
      </c>
    </row>
    <row r="2529" spans="1:10" ht="14.25" customHeight="1" x14ac:dyDescent="0.4">
      <c r="A2529" s="6" t="str">
        <f t="shared" si="39"/>
        <v/>
      </c>
      <c r="B2529" s="7"/>
      <c r="C2529" s="7"/>
      <c r="D2529" s="7"/>
      <c r="E2529" s="5" t="str">
        <f>IFERROR(IF($F$5&gt;VLOOKUP(前回申請!D2529,最低賃金!$A$2:$G$49,7,FALSE),VLOOKUP(前回申請!D2529,最低賃金!$A$2:$G$49,6,FALSE),IF($F$5&gt;VLOOKUP(前回申請!D2529,最低賃金!$A$2:$G$49,5,FALSE),VLOOKUP(前回申請!D2529,最低賃金!$A$2:$G$49,4,FALSE),VLOOKUP(前回申請!D2529,最低賃金!$A$2:$G$49,2,FALSE))),"")</f>
        <v/>
      </c>
      <c r="F2529" s="7"/>
      <c r="G2529" s="8"/>
      <c r="H2529" s="48"/>
      <c r="I2529" s="28" t="str" cm="1">
        <f t="array" ref="I2529">IFERROR(_xlfn.IFS(COUNTBLANK(F2529:H2529)=3,"",G2529="","G列に金額を入力してください",F2529=3,G2529,H2529="","H列に労働時間を入力してください",F2529=1,ROUND(G2529/(H2529*24),0),F2529=2,ROUND(G2529/(H2529*24),0)),"")</f>
        <v/>
      </c>
      <c r="J2529" s="49" t="str" cm="1">
        <f t="array" ref="J2529">IFERROR(_xlfn.IFS(D2529="","",I2529&lt;E2529,"×（法定外となる従業員です）",I2529&gt;=E2529,"〇"),"")</f>
        <v/>
      </c>
    </row>
    <row r="2530" spans="1:10" ht="14.25" customHeight="1" x14ac:dyDescent="0.4">
      <c r="A2530" s="6" t="str">
        <f t="shared" si="39"/>
        <v/>
      </c>
      <c r="B2530" s="7"/>
      <c r="C2530" s="7"/>
      <c r="D2530" s="7"/>
      <c r="E2530" s="5" t="str">
        <f>IFERROR(IF($F$5&gt;VLOOKUP(前回申請!D2530,最低賃金!$A$2:$G$49,7,FALSE),VLOOKUP(前回申請!D2530,最低賃金!$A$2:$G$49,6,FALSE),IF($F$5&gt;VLOOKUP(前回申請!D2530,最低賃金!$A$2:$G$49,5,FALSE),VLOOKUP(前回申請!D2530,最低賃金!$A$2:$G$49,4,FALSE),VLOOKUP(前回申請!D2530,最低賃金!$A$2:$G$49,2,FALSE))),"")</f>
        <v/>
      </c>
      <c r="F2530" s="7"/>
      <c r="G2530" s="8"/>
      <c r="H2530" s="48"/>
      <c r="I2530" s="28" t="str" cm="1">
        <f t="array" ref="I2530">IFERROR(_xlfn.IFS(COUNTBLANK(F2530:H2530)=3,"",G2530="","G列に金額を入力してください",F2530=3,G2530,H2530="","H列に労働時間を入力してください",F2530=1,ROUND(G2530/(H2530*24),0),F2530=2,ROUND(G2530/(H2530*24),0)),"")</f>
        <v/>
      </c>
      <c r="J2530" s="49" t="str" cm="1">
        <f t="array" ref="J2530">IFERROR(_xlfn.IFS(D2530="","",I2530&lt;E2530,"×（法定外となる従業員です）",I2530&gt;=E2530,"〇"),"")</f>
        <v/>
      </c>
    </row>
    <row r="2531" spans="1:10" ht="14.25" customHeight="1" x14ac:dyDescent="0.4">
      <c r="A2531" s="6" t="str">
        <f t="shared" si="39"/>
        <v/>
      </c>
      <c r="B2531" s="7"/>
      <c r="C2531" s="7"/>
      <c r="D2531" s="7"/>
      <c r="E2531" s="5" t="str">
        <f>IFERROR(IF($F$5&gt;VLOOKUP(前回申請!D2531,最低賃金!$A$2:$G$49,7,FALSE),VLOOKUP(前回申請!D2531,最低賃金!$A$2:$G$49,6,FALSE),IF($F$5&gt;VLOOKUP(前回申請!D2531,最低賃金!$A$2:$G$49,5,FALSE),VLOOKUP(前回申請!D2531,最低賃金!$A$2:$G$49,4,FALSE),VLOOKUP(前回申請!D2531,最低賃金!$A$2:$G$49,2,FALSE))),"")</f>
        <v/>
      </c>
      <c r="F2531" s="7"/>
      <c r="G2531" s="8"/>
      <c r="H2531" s="48"/>
      <c r="I2531" s="28" t="str" cm="1">
        <f t="array" ref="I2531">IFERROR(_xlfn.IFS(COUNTBLANK(F2531:H2531)=3,"",G2531="","G列に金額を入力してください",F2531=3,G2531,H2531="","H列に労働時間を入力してください",F2531=1,ROUND(G2531/(H2531*24),0),F2531=2,ROUND(G2531/(H2531*24),0)),"")</f>
        <v/>
      </c>
      <c r="J2531" s="49" t="str" cm="1">
        <f t="array" ref="J2531">IFERROR(_xlfn.IFS(D2531="","",I2531&lt;E2531,"×（法定外となる従業員です）",I2531&gt;=E2531,"〇"),"")</f>
        <v/>
      </c>
    </row>
    <row r="2532" spans="1:10" ht="14.25" customHeight="1" x14ac:dyDescent="0.4">
      <c r="A2532" s="6" t="str">
        <f t="shared" si="39"/>
        <v/>
      </c>
      <c r="B2532" s="7"/>
      <c r="C2532" s="7"/>
      <c r="D2532" s="7"/>
      <c r="E2532" s="5" t="str">
        <f>IFERROR(IF($F$5&gt;VLOOKUP(前回申請!D2532,最低賃金!$A$2:$G$49,7,FALSE),VLOOKUP(前回申請!D2532,最低賃金!$A$2:$G$49,6,FALSE),IF($F$5&gt;VLOOKUP(前回申請!D2532,最低賃金!$A$2:$G$49,5,FALSE),VLOOKUP(前回申請!D2532,最低賃金!$A$2:$G$49,4,FALSE),VLOOKUP(前回申請!D2532,最低賃金!$A$2:$G$49,2,FALSE))),"")</f>
        <v/>
      </c>
      <c r="F2532" s="7"/>
      <c r="G2532" s="8"/>
      <c r="H2532" s="48"/>
      <c r="I2532" s="28" t="str" cm="1">
        <f t="array" ref="I2532">IFERROR(_xlfn.IFS(COUNTBLANK(F2532:H2532)=3,"",G2532="","G列に金額を入力してください",F2532=3,G2532,H2532="","H列に労働時間を入力してください",F2532=1,ROUND(G2532/(H2532*24),0),F2532=2,ROUND(G2532/(H2532*24),0)),"")</f>
        <v/>
      </c>
      <c r="J2532" s="49" t="str" cm="1">
        <f t="array" ref="J2532">IFERROR(_xlfn.IFS(D2532="","",I2532&lt;E2532,"×（法定外となる従業員です）",I2532&gt;=E2532,"〇"),"")</f>
        <v/>
      </c>
    </row>
    <row r="2533" spans="1:10" ht="14.25" customHeight="1" x14ac:dyDescent="0.4">
      <c r="A2533" s="6" t="str">
        <f t="shared" si="39"/>
        <v/>
      </c>
      <c r="B2533" s="7"/>
      <c r="C2533" s="7"/>
      <c r="D2533" s="7"/>
      <c r="E2533" s="5" t="str">
        <f>IFERROR(IF($F$5&gt;VLOOKUP(前回申請!D2533,最低賃金!$A$2:$G$49,7,FALSE),VLOOKUP(前回申請!D2533,最低賃金!$A$2:$G$49,6,FALSE),IF($F$5&gt;VLOOKUP(前回申請!D2533,最低賃金!$A$2:$G$49,5,FALSE),VLOOKUP(前回申請!D2533,最低賃金!$A$2:$G$49,4,FALSE),VLOOKUP(前回申請!D2533,最低賃金!$A$2:$G$49,2,FALSE))),"")</f>
        <v/>
      </c>
      <c r="F2533" s="7"/>
      <c r="G2533" s="8"/>
      <c r="H2533" s="48"/>
      <c r="I2533" s="28" t="str" cm="1">
        <f t="array" ref="I2533">IFERROR(_xlfn.IFS(COUNTBLANK(F2533:H2533)=3,"",G2533="","G列に金額を入力してください",F2533=3,G2533,H2533="","H列に労働時間を入力してください",F2533=1,ROUND(G2533/(H2533*24),0),F2533=2,ROUND(G2533/(H2533*24),0)),"")</f>
        <v/>
      </c>
      <c r="J2533" s="49" t="str" cm="1">
        <f t="array" ref="J2533">IFERROR(_xlfn.IFS(D2533="","",I2533&lt;E2533,"×（法定外となる従業員です）",I2533&gt;=E2533,"〇"),"")</f>
        <v/>
      </c>
    </row>
    <row r="2534" spans="1:10" ht="14.25" customHeight="1" x14ac:dyDescent="0.4">
      <c r="A2534" s="6" t="str">
        <f t="shared" si="39"/>
        <v/>
      </c>
      <c r="B2534" s="7"/>
      <c r="C2534" s="7"/>
      <c r="D2534" s="7"/>
      <c r="E2534" s="5" t="str">
        <f>IFERROR(IF($F$5&gt;VLOOKUP(前回申請!D2534,最低賃金!$A$2:$G$49,7,FALSE),VLOOKUP(前回申請!D2534,最低賃金!$A$2:$G$49,6,FALSE),IF($F$5&gt;VLOOKUP(前回申請!D2534,最低賃金!$A$2:$G$49,5,FALSE),VLOOKUP(前回申請!D2534,最低賃金!$A$2:$G$49,4,FALSE),VLOOKUP(前回申請!D2534,最低賃金!$A$2:$G$49,2,FALSE))),"")</f>
        <v/>
      </c>
      <c r="F2534" s="7"/>
      <c r="G2534" s="8"/>
      <c r="H2534" s="48"/>
      <c r="I2534" s="28" t="str" cm="1">
        <f t="array" ref="I2534">IFERROR(_xlfn.IFS(COUNTBLANK(F2534:H2534)=3,"",G2534="","G列に金額を入力してください",F2534=3,G2534,H2534="","H列に労働時間を入力してください",F2534=1,ROUND(G2534/(H2534*24),0),F2534=2,ROUND(G2534/(H2534*24),0)),"")</f>
        <v/>
      </c>
      <c r="J2534" s="49" t="str" cm="1">
        <f t="array" ref="J2534">IFERROR(_xlfn.IFS(D2534="","",I2534&lt;E2534,"×（法定外となる従業員です）",I2534&gt;=E2534,"〇"),"")</f>
        <v/>
      </c>
    </row>
    <row r="2535" spans="1:10" ht="14.25" customHeight="1" x14ac:dyDescent="0.4">
      <c r="A2535" s="6" t="str">
        <f t="shared" si="39"/>
        <v/>
      </c>
      <c r="B2535" s="7"/>
      <c r="C2535" s="7"/>
      <c r="D2535" s="7"/>
      <c r="E2535" s="5" t="str">
        <f>IFERROR(IF($F$5&gt;VLOOKUP(前回申請!D2535,最低賃金!$A$2:$G$49,7,FALSE),VLOOKUP(前回申請!D2535,最低賃金!$A$2:$G$49,6,FALSE),IF($F$5&gt;VLOOKUP(前回申請!D2535,最低賃金!$A$2:$G$49,5,FALSE),VLOOKUP(前回申請!D2535,最低賃金!$A$2:$G$49,4,FALSE),VLOOKUP(前回申請!D2535,最低賃金!$A$2:$G$49,2,FALSE))),"")</f>
        <v/>
      </c>
      <c r="F2535" s="7"/>
      <c r="G2535" s="8"/>
      <c r="H2535" s="48"/>
      <c r="I2535" s="28" t="str" cm="1">
        <f t="array" ref="I2535">IFERROR(_xlfn.IFS(COUNTBLANK(F2535:H2535)=3,"",G2535="","G列に金額を入力してください",F2535=3,G2535,H2535="","H列に労働時間を入力してください",F2535=1,ROUND(G2535/(H2535*24),0),F2535=2,ROUND(G2535/(H2535*24),0)),"")</f>
        <v/>
      </c>
      <c r="J2535" s="49" t="str" cm="1">
        <f t="array" ref="J2535">IFERROR(_xlfn.IFS(D2535="","",I2535&lt;E2535,"×（法定外となる従業員です）",I2535&gt;=E2535,"〇"),"")</f>
        <v/>
      </c>
    </row>
    <row r="2536" spans="1:10" ht="14.25" customHeight="1" x14ac:dyDescent="0.4">
      <c r="A2536" s="6" t="str">
        <f t="shared" si="39"/>
        <v/>
      </c>
      <c r="B2536" s="7"/>
      <c r="C2536" s="7"/>
      <c r="D2536" s="7"/>
      <c r="E2536" s="5" t="str">
        <f>IFERROR(IF($F$5&gt;VLOOKUP(前回申請!D2536,最低賃金!$A$2:$G$49,7,FALSE),VLOOKUP(前回申請!D2536,最低賃金!$A$2:$G$49,6,FALSE),IF($F$5&gt;VLOOKUP(前回申請!D2536,最低賃金!$A$2:$G$49,5,FALSE),VLOOKUP(前回申請!D2536,最低賃金!$A$2:$G$49,4,FALSE),VLOOKUP(前回申請!D2536,最低賃金!$A$2:$G$49,2,FALSE))),"")</f>
        <v/>
      </c>
      <c r="F2536" s="7"/>
      <c r="G2536" s="8"/>
      <c r="H2536" s="48"/>
      <c r="I2536" s="28" t="str" cm="1">
        <f t="array" ref="I2536">IFERROR(_xlfn.IFS(COUNTBLANK(F2536:H2536)=3,"",G2536="","G列に金額を入力してください",F2536=3,G2536,H2536="","H列に労働時間を入力してください",F2536=1,ROUND(G2536/(H2536*24),0),F2536=2,ROUND(G2536/(H2536*24),0)),"")</f>
        <v/>
      </c>
      <c r="J2536" s="49" t="str" cm="1">
        <f t="array" ref="J2536">IFERROR(_xlfn.IFS(D2536="","",I2536&lt;E2536,"×（法定外となる従業員です）",I2536&gt;=E2536,"〇"),"")</f>
        <v/>
      </c>
    </row>
    <row r="2537" spans="1:10" ht="14.25" customHeight="1" x14ac:dyDescent="0.4">
      <c r="A2537" s="6" t="str">
        <f t="shared" si="39"/>
        <v/>
      </c>
      <c r="B2537" s="7"/>
      <c r="C2537" s="7"/>
      <c r="D2537" s="7"/>
      <c r="E2537" s="5" t="str">
        <f>IFERROR(IF($F$5&gt;VLOOKUP(前回申請!D2537,最低賃金!$A$2:$G$49,7,FALSE),VLOOKUP(前回申請!D2537,最低賃金!$A$2:$G$49,6,FALSE),IF($F$5&gt;VLOOKUP(前回申請!D2537,最低賃金!$A$2:$G$49,5,FALSE),VLOOKUP(前回申請!D2537,最低賃金!$A$2:$G$49,4,FALSE),VLOOKUP(前回申請!D2537,最低賃金!$A$2:$G$49,2,FALSE))),"")</f>
        <v/>
      </c>
      <c r="F2537" s="7"/>
      <c r="G2537" s="8"/>
      <c r="H2537" s="48"/>
      <c r="I2537" s="28" t="str" cm="1">
        <f t="array" ref="I2537">IFERROR(_xlfn.IFS(COUNTBLANK(F2537:H2537)=3,"",G2537="","G列に金額を入力してください",F2537=3,G2537,H2537="","H列に労働時間を入力してください",F2537=1,ROUND(G2537/(H2537*24),0),F2537=2,ROUND(G2537/(H2537*24),0)),"")</f>
        <v/>
      </c>
      <c r="J2537" s="49" t="str" cm="1">
        <f t="array" ref="J2537">IFERROR(_xlfn.IFS(D2537="","",I2537&lt;E2537,"×（法定外となる従業員です）",I2537&gt;=E2537,"〇"),"")</f>
        <v/>
      </c>
    </row>
    <row r="2538" spans="1:10" ht="14.25" customHeight="1" x14ac:dyDescent="0.4">
      <c r="A2538" s="6" t="str">
        <f t="shared" si="39"/>
        <v/>
      </c>
      <c r="B2538" s="7"/>
      <c r="C2538" s="7"/>
      <c r="D2538" s="7"/>
      <c r="E2538" s="5" t="str">
        <f>IFERROR(IF($F$5&gt;VLOOKUP(前回申請!D2538,最低賃金!$A$2:$G$49,7,FALSE),VLOOKUP(前回申請!D2538,最低賃金!$A$2:$G$49,6,FALSE),IF($F$5&gt;VLOOKUP(前回申請!D2538,最低賃金!$A$2:$G$49,5,FALSE),VLOOKUP(前回申請!D2538,最低賃金!$A$2:$G$49,4,FALSE),VLOOKUP(前回申請!D2538,最低賃金!$A$2:$G$49,2,FALSE))),"")</f>
        <v/>
      </c>
      <c r="F2538" s="7"/>
      <c r="G2538" s="8"/>
      <c r="H2538" s="48"/>
      <c r="I2538" s="28" t="str" cm="1">
        <f t="array" ref="I2538">IFERROR(_xlfn.IFS(COUNTBLANK(F2538:H2538)=3,"",G2538="","G列に金額を入力してください",F2538=3,G2538,H2538="","H列に労働時間を入力してください",F2538=1,ROUND(G2538/(H2538*24),0),F2538=2,ROUND(G2538/(H2538*24),0)),"")</f>
        <v/>
      </c>
      <c r="J2538" s="49" t="str" cm="1">
        <f t="array" ref="J2538">IFERROR(_xlfn.IFS(D2538="","",I2538&lt;E2538,"×（法定外となる従業員です）",I2538&gt;=E2538,"〇"),"")</f>
        <v/>
      </c>
    </row>
    <row r="2539" spans="1:10" ht="14.25" customHeight="1" x14ac:dyDescent="0.4">
      <c r="A2539" s="6" t="str">
        <f t="shared" si="39"/>
        <v/>
      </c>
      <c r="B2539" s="7"/>
      <c r="C2539" s="7"/>
      <c r="D2539" s="7"/>
      <c r="E2539" s="5" t="str">
        <f>IFERROR(IF($F$5&gt;VLOOKUP(前回申請!D2539,最低賃金!$A$2:$G$49,7,FALSE),VLOOKUP(前回申請!D2539,最低賃金!$A$2:$G$49,6,FALSE),IF($F$5&gt;VLOOKUP(前回申請!D2539,最低賃金!$A$2:$G$49,5,FALSE),VLOOKUP(前回申請!D2539,最低賃金!$A$2:$G$49,4,FALSE),VLOOKUP(前回申請!D2539,最低賃金!$A$2:$G$49,2,FALSE))),"")</f>
        <v/>
      </c>
      <c r="F2539" s="7"/>
      <c r="G2539" s="8"/>
      <c r="H2539" s="48"/>
      <c r="I2539" s="28" t="str" cm="1">
        <f t="array" ref="I2539">IFERROR(_xlfn.IFS(COUNTBLANK(F2539:H2539)=3,"",G2539="","G列に金額を入力してください",F2539=3,G2539,H2539="","H列に労働時間を入力してください",F2539=1,ROUND(G2539/(H2539*24),0),F2539=2,ROUND(G2539/(H2539*24),0)),"")</f>
        <v/>
      </c>
      <c r="J2539" s="49" t="str" cm="1">
        <f t="array" ref="J2539">IFERROR(_xlfn.IFS(D2539="","",I2539&lt;E2539,"×（法定外となる従業員です）",I2539&gt;=E2539,"〇"),"")</f>
        <v/>
      </c>
    </row>
    <row r="2540" spans="1:10" ht="14.25" customHeight="1" x14ac:dyDescent="0.4">
      <c r="A2540" s="6" t="str">
        <f t="shared" si="39"/>
        <v/>
      </c>
      <c r="B2540" s="7"/>
      <c r="C2540" s="7"/>
      <c r="D2540" s="7"/>
      <c r="E2540" s="5" t="str">
        <f>IFERROR(IF($F$5&gt;VLOOKUP(前回申請!D2540,最低賃金!$A$2:$G$49,7,FALSE),VLOOKUP(前回申請!D2540,最低賃金!$A$2:$G$49,6,FALSE),IF($F$5&gt;VLOOKUP(前回申請!D2540,最低賃金!$A$2:$G$49,5,FALSE),VLOOKUP(前回申請!D2540,最低賃金!$A$2:$G$49,4,FALSE),VLOOKUP(前回申請!D2540,最低賃金!$A$2:$G$49,2,FALSE))),"")</f>
        <v/>
      </c>
      <c r="F2540" s="7"/>
      <c r="G2540" s="8"/>
      <c r="H2540" s="48"/>
      <c r="I2540" s="28" t="str" cm="1">
        <f t="array" ref="I2540">IFERROR(_xlfn.IFS(COUNTBLANK(F2540:H2540)=3,"",G2540="","G列に金額を入力してください",F2540=3,G2540,H2540="","H列に労働時間を入力してください",F2540=1,ROUND(G2540/(H2540*24),0),F2540=2,ROUND(G2540/(H2540*24),0)),"")</f>
        <v/>
      </c>
      <c r="J2540" s="49" t="str" cm="1">
        <f t="array" ref="J2540">IFERROR(_xlfn.IFS(D2540="","",I2540&lt;E2540,"×（法定外となる従業員です）",I2540&gt;=E2540,"〇"),"")</f>
        <v/>
      </c>
    </row>
    <row r="2541" spans="1:10" ht="14.25" customHeight="1" x14ac:dyDescent="0.4">
      <c r="A2541" s="6" t="str">
        <f t="shared" si="39"/>
        <v/>
      </c>
      <c r="B2541" s="7"/>
      <c r="C2541" s="7"/>
      <c r="D2541" s="7"/>
      <c r="E2541" s="5" t="str">
        <f>IFERROR(IF($F$5&gt;VLOOKUP(前回申請!D2541,最低賃金!$A$2:$G$49,7,FALSE),VLOOKUP(前回申請!D2541,最低賃金!$A$2:$G$49,6,FALSE),IF($F$5&gt;VLOOKUP(前回申請!D2541,最低賃金!$A$2:$G$49,5,FALSE),VLOOKUP(前回申請!D2541,最低賃金!$A$2:$G$49,4,FALSE),VLOOKUP(前回申請!D2541,最低賃金!$A$2:$G$49,2,FALSE))),"")</f>
        <v/>
      </c>
      <c r="F2541" s="7"/>
      <c r="G2541" s="8"/>
      <c r="H2541" s="48"/>
      <c r="I2541" s="28" t="str" cm="1">
        <f t="array" ref="I2541">IFERROR(_xlfn.IFS(COUNTBLANK(F2541:H2541)=3,"",G2541="","G列に金額を入力してください",F2541=3,G2541,H2541="","H列に労働時間を入力してください",F2541=1,ROUND(G2541/(H2541*24),0),F2541=2,ROUND(G2541/(H2541*24),0)),"")</f>
        <v/>
      </c>
      <c r="J2541" s="49" t="str" cm="1">
        <f t="array" ref="J2541">IFERROR(_xlfn.IFS(D2541="","",I2541&lt;E2541,"×（法定外となる従業員です）",I2541&gt;=E2541,"〇"),"")</f>
        <v/>
      </c>
    </row>
    <row r="2542" spans="1:10" ht="14.25" customHeight="1" x14ac:dyDescent="0.4">
      <c r="A2542" s="6" t="str">
        <f t="shared" si="39"/>
        <v/>
      </c>
      <c r="B2542" s="7"/>
      <c r="C2542" s="7"/>
      <c r="D2542" s="7"/>
      <c r="E2542" s="5" t="str">
        <f>IFERROR(IF($F$5&gt;VLOOKUP(前回申請!D2542,最低賃金!$A$2:$G$49,7,FALSE),VLOOKUP(前回申請!D2542,最低賃金!$A$2:$G$49,6,FALSE),IF($F$5&gt;VLOOKUP(前回申請!D2542,最低賃金!$A$2:$G$49,5,FALSE),VLOOKUP(前回申請!D2542,最低賃金!$A$2:$G$49,4,FALSE),VLOOKUP(前回申請!D2542,最低賃金!$A$2:$G$49,2,FALSE))),"")</f>
        <v/>
      </c>
      <c r="F2542" s="7"/>
      <c r="G2542" s="8"/>
      <c r="H2542" s="48"/>
      <c r="I2542" s="28" t="str" cm="1">
        <f t="array" ref="I2542">IFERROR(_xlfn.IFS(COUNTBLANK(F2542:H2542)=3,"",G2542="","G列に金額を入力してください",F2542=3,G2542,H2542="","H列に労働時間を入力してください",F2542=1,ROUND(G2542/(H2542*24),0),F2542=2,ROUND(G2542/(H2542*24),0)),"")</f>
        <v/>
      </c>
      <c r="J2542" s="49" t="str" cm="1">
        <f t="array" ref="J2542">IFERROR(_xlfn.IFS(D2542="","",I2542&lt;E2542,"×（法定外となる従業員です）",I2542&gt;=E2542,"〇"),"")</f>
        <v/>
      </c>
    </row>
    <row r="2543" spans="1:10" ht="14.25" customHeight="1" x14ac:dyDescent="0.4">
      <c r="A2543" s="6" t="str">
        <f t="shared" si="39"/>
        <v/>
      </c>
      <c r="B2543" s="7"/>
      <c r="C2543" s="7"/>
      <c r="D2543" s="7"/>
      <c r="E2543" s="5" t="str">
        <f>IFERROR(IF($F$5&gt;VLOOKUP(前回申請!D2543,最低賃金!$A$2:$G$49,7,FALSE),VLOOKUP(前回申請!D2543,最低賃金!$A$2:$G$49,6,FALSE),IF($F$5&gt;VLOOKUP(前回申請!D2543,最低賃金!$A$2:$G$49,5,FALSE),VLOOKUP(前回申請!D2543,最低賃金!$A$2:$G$49,4,FALSE),VLOOKUP(前回申請!D2543,最低賃金!$A$2:$G$49,2,FALSE))),"")</f>
        <v/>
      </c>
      <c r="F2543" s="7"/>
      <c r="G2543" s="8"/>
      <c r="H2543" s="48"/>
      <c r="I2543" s="28" t="str" cm="1">
        <f t="array" ref="I2543">IFERROR(_xlfn.IFS(COUNTBLANK(F2543:H2543)=3,"",G2543="","G列に金額を入力してください",F2543=3,G2543,H2543="","H列に労働時間を入力してください",F2543=1,ROUND(G2543/(H2543*24),0),F2543=2,ROUND(G2543/(H2543*24),0)),"")</f>
        <v/>
      </c>
      <c r="J2543" s="49" t="str" cm="1">
        <f t="array" ref="J2543">IFERROR(_xlfn.IFS(D2543="","",I2543&lt;E2543,"×（法定外となる従業員です）",I2543&gt;=E2543,"〇"),"")</f>
        <v/>
      </c>
    </row>
    <row r="2544" spans="1:10" ht="14.25" customHeight="1" x14ac:dyDescent="0.4">
      <c r="A2544" s="6" t="str">
        <f t="shared" si="39"/>
        <v/>
      </c>
      <c r="B2544" s="7"/>
      <c r="C2544" s="7"/>
      <c r="D2544" s="7"/>
      <c r="E2544" s="5" t="str">
        <f>IFERROR(IF($F$5&gt;VLOOKUP(前回申請!D2544,最低賃金!$A$2:$G$49,7,FALSE),VLOOKUP(前回申請!D2544,最低賃金!$A$2:$G$49,6,FALSE),IF($F$5&gt;VLOOKUP(前回申請!D2544,最低賃金!$A$2:$G$49,5,FALSE),VLOOKUP(前回申請!D2544,最低賃金!$A$2:$G$49,4,FALSE),VLOOKUP(前回申請!D2544,最低賃金!$A$2:$G$49,2,FALSE))),"")</f>
        <v/>
      </c>
      <c r="F2544" s="7"/>
      <c r="G2544" s="8"/>
      <c r="H2544" s="48"/>
      <c r="I2544" s="28" t="str" cm="1">
        <f t="array" ref="I2544">IFERROR(_xlfn.IFS(COUNTBLANK(F2544:H2544)=3,"",G2544="","G列に金額を入力してください",F2544=3,G2544,H2544="","H列に労働時間を入力してください",F2544=1,ROUND(G2544/(H2544*24),0),F2544=2,ROUND(G2544/(H2544*24),0)),"")</f>
        <v/>
      </c>
      <c r="J2544" s="49" t="str" cm="1">
        <f t="array" ref="J2544">IFERROR(_xlfn.IFS(D2544="","",I2544&lt;E2544,"×（法定外となる従業員です）",I2544&gt;=E2544,"〇"),"")</f>
        <v/>
      </c>
    </row>
    <row r="2545" spans="1:10" ht="14.25" customHeight="1" x14ac:dyDescent="0.4">
      <c r="A2545" s="6" t="str">
        <f t="shared" si="39"/>
        <v/>
      </c>
      <c r="B2545" s="7"/>
      <c r="C2545" s="7"/>
      <c r="D2545" s="7"/>
      <c r="E2545" s="5" t="str">
        <f>IFERROR(IF($F$5&gt;VLOOKUP(前回申請!D2545,最低賃金!$A$2:$G$49,7,FALSE),VLOOKUP(前回申請!D2545,最低賃金!$A$2:$G$49,6,FALSE),IF($F$5&gt;VLOOKUP(前回申請!D2545,最低賃金!$A$2:$G$49,5,FALSE),VLOOKUP(前回申請!D2545,最低賃金!$A$2:$G$49,4,FALSE),VLOOKUP(前回申請!D2545,最低賃金!$A$2:$G$49,2,FALSE))),"")</f>
        <v/>
      </c>
      <c r="F2545" s="7"/>
      <c r="G2545" s="8"/>
      <c r="H2545" s="48"/>
      <c r="I2545" s="28" t="str" cm="1">
        <f t="array" ref="I2545">IFERROR(_xlfn.IFS(COUNTBLANK(F2545:H2545)=3,"",G2545="","G列に金額を入力してください",F2545=3,G2545,H2545="","H列に労働時間を入力してください",F2545=1,ROUND(G2545/(H2545*24),0),F2545=2,ROUND(G2545/(H2545*24),0)),"")</f>
        <v/>
      </c>
      <c r="J2545" s="49" t="str" cm="1">
        <f t="array" ref="J2545">IFERROR(_xlfn.IFS(D2545="","",I2545&lt;E2545,"×（法定外となる従業員です）",I2545&gt;=E2545,"〇"),"")</f>
        <v/>
      </c>
    </row>
    <row r="2546" spans="1:10" ht="14.25" customHeight="1" x14ac:dyDescent="0.4">
      <c r="A2546" s="6" t="str">
        <f t="shared" si="39"/>
        <v/>
      </c>
      <c r="B2546" s="7"/>
      <c r="C2546" s="7"/>
      <c r="D2546" s="7"/>
      <c r="E2546" s="5" t="str">
        <f>IFERROR(IF($F$5&gt;VLOOKUP(前回申請!D2546,最低賃金!$A$2:$G$49,7,FALSE),VLOOKUP(前回申請!D2546,最低賃金!$A$2:$G$49,6,FALSE),IF($F$5&gt;VLOOKUP(前回申請!D2546,最低賃金!$A$2:$G$49,5,FALSE),VLOOKUP(前回申請!D2546,最低賃金!$A$2:$G$49,4,FALSE),VLOOKUP(前回申請!D2546,最低賃金!$A$2:$G$49,2,FALSE))),"")</f>
        <v/>
      </c>
      <c r="F2546" s="7"/>
      <c r="G2546" s="8"/>
      <c r="H2546" s="48"/>
      <c r="I2546" s="28" t="str" cm="1">
        <f t="array" ref="I2546">IFERROR(_xlfn.IFS(COUNTBLANK(F2546:H2546)=3,"",G2546="","G列に金額を入力してください",F2546=3,G2546,H2546="","H列に労働時間を入力してください",F2546=1,ROUND(G2546/(H2546*24),0),F2546=2,ROUND(G2546/(H2546*24),0)),"")</f>
        <v/>
      </c>
      <c r="J2546" s="49" t="str" cm="1">
        <f t="array" ref="J2546">IFERROR(_xlfn.IFS(D2546="","",I2546&lt;E2546,"×（法定外となる従業員です）",I2546&gt;=E2546,"〇"),"")</f>
        <v/>
      </c>
    </row>
    <row r="2547" spans="1:10" ht="14.25" customHeight="1" x14ac:dyDescent="0.4">
      <c r="A2547" s="6" t="str">
        <f t="shared" si="39"/>
        <v/>
      </c>
      <c r="B2547" s="7"/>
      <c r="C2547" s="7"/>
      <c r="D2547" s="7"/>
      <c r="E2547" s="5" t="str">
        <f>IFERROR(IF($F$5&gt;VLOOKUP(前回申請!D2547,最低賃金!$A$2:$G$49,7,FALSE),VLOOKUP(前回申請!D2547,最低賃金!$A$2:$G$49,6,FALSE),IF($F$5&gt;VLOOKUP(前回申請!D2547,最低賃金!$A$2:$G$49,5,FALSE),VLOOKUP(前回申請!D2547,最低賃金!$A$2:$G$49,4,FALSE),VLOOKUP(前回申請!D2547,最低賃金!$A$2:$G$49,2,FALSE))),"")</f>
        <v/>
      </c>
      <c r="F2547" s="7"/>
      <c r="G2547" s="8"/>
      <c r="H2547" s="48"/>
      <c r="I2547" s="28" t="str" cm="1">
        <f t="array" ref="I2547">IFERROR(_xlfn.IFS(COUNTBLANK(F2547:H2547)=3,"",G2547="","G列に金額を入力してください",F2547=3,G2547,H2547="","H列に労働時間を入力してください",F2547=1,ROUND(G2547/(H2547*24),0),F2547=2,ROUND(G2547/(H2547*24),0)),"")</f>
        <v/>
      </c>
      <c r="J2547" s="49" t="str" cm="1">
        <f t="array" ref="J2547">IFERROR(_xlfn.IFS(D2547="","",I2547&lt;E2547,"×（法定外となる従業員です）",I2547&gt;=E2547,"〇"),"")</f>
        <v/>
      </c>
    </row>
    <row r="2548" spans="1:10" ht="14.25" customHeight="1" x14ac:dyDescent="0.4">
      <c r="A2548" s="6" t="str">
        <f t="shared" si="39"/>
        <v/>
      </c>
      <c r="B2548" s="7"/>
      <c r="C2548" s="7"/>
      <c r="D2548" s="7"/>
      <c r="E2548" s="5" t="str">
        <f>IFERROR(IF($F$5&gt;VLOOKUP(前回申請!D2548,最低賃金!$A$2:$G$49,7,FALSE),VLOOKUP(前回申請!D2548,最低賃金!$A$2:$G$49,6,FALSE),IF($F$5&gt;VLOOKUP(前回申請!D2548,最低賃金!$A$2:$G$49,5,FALSE),VLOOKUP(前回申請!D2548,最低賃金!$A$2:$G$49,4,FALSE),VLOOKUP(前回申請!D2548,最低賃金!$A$2:$G$49,2,FALSE))),"")</f>
        <v/>
      </c>
      <c r="F2548" s="7"/>
      <c r="G2548" s="8"/>
      <c r="H2548" s="48"/>
      <c r="I2548" s="28" t="str" cm="1">
        <f t="array" ref="I2548">IFERROR(_xlfn.IFS(COUNTBLANK(F2548:H2548)=3,"",G2548="","G列に金額を入力してください",F2548=3,G2548,H2548="","H列に労働時間を入力してください",F2548=1,ROUND(G2548/(H2548*24),0),F2548=2,ROUND(G2548/(H2548*24),0)),"")</f>
        <v/>
      </c>
      <c r="J2548" s="49" t="str" cm="1">
        <f t="array" ref="J2548">IFERROR(_xlfn.IFS(D2548="","",I2548&lt;E2548,"×（法定外となる従業員です）",I2548&gt;=E2548,"〇"),"")</f>
        <v/>
      </c>
    </row>
    <row r="2549" spans="1:10" ht="14.25" customHeight="1" x14ac:dyDescent="0.4">
      <c r="A2549" s="6" t="str">
        <f t="shared" si="39"/>
        <v/>
      </c>
      <c r="B2549" s="7"/>
      <c r="C2549" s="7"/>
      <c r="D2549" s="7"/>
      <c r="E2549" s="5" t="str">
        <f>IFERROR(IF($F$5&gt;VLOOKUP(前回申請!D2549,最低賃金!$A$2:$G$49,7,FALSE),VLOOKUP(前回申請!D2549,最低賃金!$A$2:$G$49,6,FALSE),IF($F$5&gt;VLOOKUP(前回申請!D2549,最低賃金!$A$2:$G$49,5,FALSE),VLOOKUP(前回申請!D2549,最低賃金!$A$2:$G$49,4,FALSE),VLOOKUP(前回申請!D2549,最低賃金!$A$2:$G$49,2,FALSE))),"")</f>
        <v/>
      </c>
      <c r="F2549" s="7"/>
      <c r="G2549" s="8"/>
      <c r="H2549" s="48"/>
      <c r="I2549" s="28" t="str" cm="1">
        <f t="array" ref="I2549">IFERROR(_xlfn.IFS(COUNTBLANK(F2549:H2549)=3,"",G2549="","G列に金額を入力してください",F2549=3,G2549,H2549="","H列に労働時間を入力してください",F2549=1,ROUND(G2549/(H2549*24),0),F2549=2,ROUND(G2549/(H2549*24),0)),"")</f>
        <v/>
      </c>
      <c r="J2549" s="49" t="str" cm="1">
        <f t="array" ref="J2549">IFERROR(_xlfn.IFS(D2549="","",I2549&lt;E2549,"×（法定外となる従業員です）",I2549&gt;=E2549,"〇"),"")</f>
        <v/>
      </c>
    </row>
    <row r="2550" spans="1:10" ht="14.25" customHeight="1" x14ac:dyDescent="0.4">
      <c r="A2550" s="6" t="str">
        <f t="shared" si="39"/>
        <v/>
      </c>
      <c r="B2550" s="7"/>
      <c r="C2550" s="7"/>
      <c r="D2550" s="7"/>
      <c r="E2550" s="5" t="str">
        <f>IFERROR(IF($F$5&gt;VLOOKUP(前回申請!D2550,最低賃金!$A$2:$G$49,7,FALSE),VLOOKUP(前回申請!D2550,最低賃金!$A$2:$G$49,6,FALSE),IF($F$5&gt;VLOOKUP(前回申請!D2550,最低賃金!$A$2:$G$49,5,FALSE),VLOOKUP(前回申請!D2550,最低賃金!$A$2:$G$49,4,FALSE),VLOOKUP(前回申請!D2550,最低賃金!$A$2:$G$49,2,FALSE))),"")</f>
        <v/>
      </c>
      <c r="F2550" s="7"/>
      <c r="G2550" s="8"/>
      <c r="H2550" s="48"/>
      <c r="I2550" s="28" t="str" cm="1">
        <f t="array" ref="I2550">IFERROR(_xlfn.IFS(COUNTBLANK(F2550:H2550)=3,"",G2550="","G列に金額を入力してください",F2550=3,G2550,H2550="","H列に労働時間を入力してください",F2550=1,ROUND(G2550/(H2550*24),0),F2550=2,ROUND(G2550/(H2550*24),0)),"")</f>
        <v/>
      </c>
      <c r="J2550" s="49" t="str" cm="1">
        <f t="array" ref="J2550">IFERROR(_xlfn.IFS(D2550="","",I2550&lt;E2550,"×（法定外となる従業員です）",I2550&gt;=E2550,"〇"),"")</f>
        <v/>
      </c>
    </row>
    <row r="2551" spans="1:10" ht="14.25" customHeight="1" x14ac:dyDescent="0.4">
      <c r="A2551" s="6" t="str">
        <f t="shared" si="39"/>
        <v/>
      </c>
      <c r="B2551" s="7"/>
      <c r="C2551" s="7"/>
      <c r="D2551" s="7"/>
      <c r="E2551" s="5" t="str">
        <f>IFERROR(IF($F$5&gt;VLOOKUP(前回申請!D2551,最低賃金!$A$2:$G$49,7,FALSE),VLOOKUP(前回申請!D2551,最低賃金!$A$2:$G$49,6,FALSE),IF($F$5&gt;VLOOKUP(前回申請!D2551,最低賃金!$A$2:$G$49,5,FALSE),VLOOKUP(前回申請!D2551,最低賃金!$A$2:$G$49,4,FALSE),VLOOKUP(前回申請!D2551,最低賃金!$A$2:$G$49,2,FALSE))),"")</f>
        <v/>
      </c>
      <c r="F2551" s="7"/>
      <c r="G2551" s="8"/>
      <c r="H2551" s="48"/>
      <c r="I2551" s="28" t="str" cm="1">
        <f t="array" ref="I2551">IFERROR(_xlfn.IFS(COUNTBLANK(F2551:H2551)=3,"",G2551="","G列に金額を入力してください",F2551=3,G2551,H2551="","H列に労働時間を入力してください",F2551=1,ROUND(G2551/(H2551*24),0),F2551=2,ROUND(G2551/(H2551*24),0)),"")</f>
        <v/>
      </c>
      <c r="J2551" s="49" t="str" cm="1">
        <f t="array" ref="J2551">IFERROR(_xlfn.IFS(D2551="","",I2551&lt;E2551,"×（法定外となる従業員です）",I2551&gt;=E2551,"〇"),"")</f>
        <v/>
      </c>
    </row>
    <row r="2552" spans="1:10" ht="14.25" customHeight="1" x14ac:dyDescent="0.4">
      <c r="A2552" s="6" t="str">
        <f t="shared" si="39"/>
        <v/>
      </c>
      <c r="B2552" s="7"/>
      <c r="C2552" s="7"/>
      <c r="D2552" s="7"/>
      <c r="E2552" s="5" t="str">
        <f>IFERROR(IF($F$5&gt;VLOOKUP(前回申請!D2552,最低賃金!$A$2:$G$49,7,FALSE),VLOOKUP(前回申請!D2552,最低賃金!$A$2:$G$49,6,FALSE),IF($F$5&gt;VLOOKUP(前回申請!D2552,最低賃金!$A$2:$G$49,5,FALSE),VLOOKUP(前回申請!D2552,最低賃金!$A$2:$G$49,4,FALSE),VLOOKUP(前回申請!D2552,最低賃金!$A$2:$G$49,2,FALSE))),"")</f>
        <v/>
      </c>
      <c r="F2552" s="7"/>
      <c r="G2552" s="8"/>
      <c r="H2552" s="48"/>
      <c r="I2552" s="28" t="str" cm="1">
        <f t="array" ref="I2552">IFERROR(_xlfn.IFS(COUNTBLANK(F2552:H2552)=3,"",G2552="","G列に金額を入力してください",F2552=3,G2552,H2552="","H列に労働時間を入力してください",F2552=1,ROUND(G2552/(H2552*24),0),F2552=2,ROUND(G2552/(H2552*24),0)),"")</f>
        <v/>
      </c>
      <c r="J2552" s="49" t="str" cm="1">
        <f t="array" ref="J2552">IFERROR(_xlfn.IFS(D2552="","",I2552&lt;E2552,"×（法定外となる従業員です）",I2552&gt;=E2552,"〇"),"")</f>
        <v/>
      </c>
    </row>
    <row r="2553" spans="1:10" ht="14.25" customHeight="1" x14ac:dyDescent="0.4">
      <c r="A2553" s="6" t="str">
        <f t="shared" si="39"/>
        <v/>
      </c>
      <c r="B2553" s="7"/>
      <c r="C2553" s="7"/>
      <c r="D2553" s="7"/>
      <c r="E2553" s="5" t="str">
        <f>IFERROR(IF($F$5&gt;VLOOKUP(前回申請!D2553,最低賃金!$A$2:$G$49,7,FALSE),VLOOKUP(前回申請!D2553,最低賃金!$A$2:$G$49,6,FALSE),IF($F$5&gt;VLOOKUP(前回申請!D2553,最低賃金!$A$2:$G$49,5,FALSE),VLOOKUP(前回申請!D2553,最低賃金!$A$2:$G$49,4,FALSE),VLOOKUP(前回申請!D2553,最低賃金!$A$2:$G$49,2,FALSE))),"")</f>
        <v/>
      </c>
      <c r="F2553" s="7"/>
      <c r="G2553" s="8"/>
      <c r="H2553" s="48"/>
      <c r="I2553" s="28" t="str" cm="1">
        <f t="array" ref="I2553">IFERROR(_xlfn.IFS(COUNTBLANK(F2553:H2553)=3,"",G2553="","G列に金額を入力してください",F2553=3,G2553,H2553="","H列に労働時間を入力してください",F2553=1,ROUND(G2553/(H2553*24),0),F2553=2,ROUND(G2553/(H2553*24),0)),"")</f>
        <v/>
      </c>
      <c r="J2553" s="49" t="str" cm="1">
        <f t="array" ref="J2553">IFERROR(_xlfn.IFS(D2553="","",I2553&lt;E2553,"×（法定外となる従業員です）",I2553&gt;=E2553,"〇"),"")</f>
        <v/>
      </c>
    </row>
    <row r="2554" spans="1:10" ht="14.25" customHeight="1" x14ac:dyDescent="0.4">
      <c r="A2554" s="6" t="str">
        <f t="shared" si="39"/>
        <v/>
      </c>
      <c r="B2554" s="7"/>
      <c r="C2554" s="7"/>
      <c r="D2554" s="7"/>
      <c r="E2554" s="5" t="str">
        <f>IFERROR(IF($F$5&gt;VLOOKUP(前回申請!D2554,最低賃金!$A$2:$G$49,7,FALSE),VLOOKUP(前回申請!D2554,最低賃金!$A$2:$G$49,6,FALSE),IF($F$5&gt;VLOOKUP(前回申請!D2554,最低賃金!$A$2:$G$49,5,FALSE),VLOOKUP(前回申請!D2554,最低賃金!$A$2:$G$49,4,FALSE),VLOOKUP(前回申請!D2554,最低賃金!$A$2:$G$49,2,FALSE))),"")</f>
        <v/>
      </c>
      <c r="F2554" s="7"/>
      <c r="G2554" s="8"/>
      <c r="H2554" s="48"/>
      <c r="I2554" s="28" t="str" cm="1">
        <f t="array" ref="I2554">IFERROR(_xlfn.IFS(COUNTBLANK(F2554:H2554)=3,"",G2554="","G列に金額を入力してください",F2554=3,G2554,H2554="","H列に労働時間を入力してください",F2554=1,ROUND(G2554/(H2554*24),0),F2554=2,ROUND(G2554/(H2554*24),0)),"")</f>
        <v/>
      </c>
      <c r="J2554" s="49" t="str" cm="1">
        <f t="array" ref="J2554">IFERROR(_xlfn.IFS(D2554="","",I2554&lt;E2554,"×（法定外となる従業員です）",I2554&gt;=E2554,"〇"),"")</f>
        <v/>
      </c>
    </row>
    <row r="2555" spans="1:10" ht="14.25" customHeight="1" x14ac:dyDescent="0.4">
      <c r="A2555" s="6" t="str">
        <f t="shared" si="39"/>
        <v/>
      </c>
      <c r="B2555" s="7"/>
      <c r="C2555" s="7"/>
      <c r="D2555" s="7"/>
      <c r="E2555" s="5" t="str">
        <f>IFERROR(IF($F$5&gt;VLOOKUP(前回申請!D2555,最低賃金!$A$2:$G$49,7,FALSE),VLOOKUP(前回申請!D2555,最低賃金!$A$2:$G$49,6,FALSE),IF($F$5&gt;VLOOKUP(前回申請!D2555,最低賃金!$A$2:$G$49,5,FALSE),VLOOKUP(前回申請!D2555,最低賃金!$A$2:$G$49,4,FALSE),VLOOKUP(前回申請!D2555,最低賃金!$A$2:$G$49,2,FALSE))),"")</f>
        <v/>
      </c>
      <c r="F2555" s="7"/>
      <c r="G2555" s="8"/>
      <c r="H2555" s="48"/>
      <c r="I2555" s="28" t="str" cm="1">
        <f t="array" ref="I2555">IFERROR(_xlfn.IFS(COUNTBLANK(F2555:H2555)=3,"",G2555="","G列に金額を入力してください",F2555=3,G2555,H2555="","H列に労働時間を入力してください",F2555=1,ROUND(G2555/(H2555*24),0),F2555=2,ROUND(G2555/(H2555*24),0)),"")</f>
        <v/>
      </c>
      <c r="J2555" s="49" t="str" cm="1">
        <f t="array" ref="J2555">IFERROR(_xlfn.IFS(D2555="","",I2555&lt;E2555,"×（法定外となる従業員です）",I2555&gt;=E2555,"〇"),"")</f>
        <v/>
      </c>
    </row>
    <row r="2556" spans="1:10" ht="14.25" customHeight="1" x14ac:dyDescent="0.4">
      <c r="A2556" s="6" t="str">
        <f t="shared" si="39"/>
        <v/>
      </c>
      <c r="B2556" s="7"/>
      <c r="C2556" s="7"/>
      <c r="D2556" s="7"/>
      <c r="E2556" s="5" t="str">
        <f>IFERROR(IF($F$5&gt;VLOOKUP(前回申請!D2556,最低賃金!$A$2:$G$49,7,FALSE),VLOOKUP(前回申請!D2556,最低賃金!$A$2:$G$49,6,FALSE),IF($F$5&gt;VLOOKUP(前回申請!D2556,最低賃金!$A$2:$G$49,5,FALSE),VLOOKUP(前回申請!D2556,最低賃金!$A$2:$G$49,4,FALSE),VLOOKUP(前回申請!D2556,最低賃金!$A$2:$G$49,2,FALSE))),"")</f>
        <v/>
      </c>
      <c r="F2556" s="7"/>
      <c r="G2556" s="8"/>
      <c r="H2556" s="48"/>
      <c r="I2556" s="28" t="str" cm="1">
        <f t="array" ref="I2556">IFERROR(_xlfn.IFS(COUNTBLANK(F2556:H2556)=3,"",G2556="","G列に金額を入力してください",F2556=3,G2556,H2556="","H列に労働時間を入力してください",F2556=1,ROUND(G2556/(H2556*24),0),F2556=2,ROUND(G2556/(H2556*24),0)),"")</f>
        <v/>
      </c>
      <c r="J2556" s="49" t="str" cm="1">
        <f t="array" ref="J2556">IFERROR(_xlfn.IFS(D2556="","",I2556&lt;E2556,"×（法定外となる従業員です）",I2556&gt;=E2556,"〇"),"")</f>
        <v/>
      </c>
    </row>
    <row r="2557" spans="1:10" ht="14.25" customHeight="1" x14ac:dyDescent="0.4">
      <c r="A2557" s="6" t="str">
        <f t="shared" si="39"/>
        <v/>
      </c>
      <c r="B2557" s="7"/>
      <c r="C2557" s="7"/>
      <c r="D2557" s="7"/>
      <c r="E2557" s="5" t="str">
        <f>IFERROR(IF($F$5&gt;VLOOKUP(前回申請!D2557,最低賃金!$A$2:$G$49,7,FALSE),VLOOKUP(前回申請!D2557,最低賃金!$A$2:$G$49,6,FALSE),IF($F$5&gt;VLOOKUP(前回申請!D2557,最低賃金!$A$2:$G$49,5,FALSE),VLOOKUP(前回申請!D2557,最低賃金!$A$2:$G$49,4,FALSE),VLOOKUP(前回申請!D2557,最低賃金!$A$2:$G$49,2,FALSE))),"")</f>
        <v/>
      </c>
      <c r="F2557" s="7"/>
      <c r="G2557" s="8"/>
      <c r="H2557" s="48"/>
      <c r="I2557" s="28" t="str" cm="1">
        <f t="array" ref="I2557">IFERROR(_xlfn.IFS(COUNTBLANK(F2557:H2557)=3,"",G2557="","G列に金額を入力してください",F2557=3,G2557,H2557="","H列に労働時間を入力してください",F2557=1,ROUND(G2557/(H2557*24),0),F2557=2,ROUND(G2557/(H2557*24),0)),"")</f>
        <v/>
      </c>
      <c r="J2557" s="49" t="str" cm="1">
        <f t="array" ref="J2557">IFERROR(_xlfn.IFS(D2557="","",I2557&lt;E2557,"×（法定外となる従業員です）",I2557&gt;=E2557,"〇"),"")</f>
        <v/>
      </c>
    </row>
    <row r="2558" spans="1:10" ht="14.25" customHeight="1" x14ac:dyDescent="0.4">
      <c r="A2558" s="6" t="str">
        <f t="shared" si="39"/>
        <v/>
      </c>
      <c r="B2558" s="7"/>
      <c r="C2558" s="7"/>
      <c r="D2558" s="7"/>
      <c r="E2558" s="5" t="str">
        <f>IFERROR(IF($F$5&gt;VLOOKUP(前回申請!D2558,最低賃金!$A$2:$G$49,7,FALSE),VLOOKUP(前回申請!D2558,最低賃金!$A$2:$G$49,6,FALSE),IF($F$5&gt;VLOOKUP(前回申請!D2558,最低賃金!$A$2:$G$49,5,FALSE),VLOOKUP(前回申請!D2558,最低賃金!$A$2:$G$49,4,FALSE),VLOOKUP(前回申請!D2558,最低賃金!$A$2:$G$49,2,FALSE))),"")</f>
        <v/>
      </c>
      <c r="F2558" s="7"/>
      <c r="G2558" s="8"/>
      <c r="H2558" s="48"/>
      <c r="I2558" s="28" t="str" cm="1">
        <f t="array" ref="I2558">IFERROR(_xlfn.IFS(COUNTBLANK(F2558:H2558)=3,"",G2558="","G列に金額を入力してください",F2558=3,G2558,H2558="","H列に労働時間を入力してください",F2558=1,ROUND(G2558/(H2558*24),0),F2558=2,ROUND(G2558/(H2558*24),0)),"")</f>
        <v/>
      </c>
      <c r="J2558" s="49" t="str" cm="1">
        <f t="array" ref="J2558">IFERROR(_xlfn.IFS(D2558="","",I2558&lt;E2558,"×（法定外となる従業員です）",I2558&gt;=E2558,"〇"),"")</f>
        <v/>
      </c>
    </row>
    <row r="2559" spans="1:10" ht="14.25" customHeight="1" x14ac:dyDescent="0.4">
      <c r="A2559" s="6" t="str">
        <f t="shared" si="39"/>
        <v/>
      </c>
      <c r="B2559" s="7"/>
      <c r="C2559" s="7"/>
      <c r="D2559" s="7"/>
      <c r="E2559" s="5" t="str">
        <f>IFERROR(IF($F$5&gt;VLOOKUP(前回申請!D2559,最低賃金!$A$2:$G$49,7,FALSE),VLOOKUP(前回申請!D2559,最低賃金!$A$2:$G$49,6,FALSE),IF($F$5&gt;VLOOKUP(前回申請!D2559,最低賃金!$A$2:$G$49,5,FALSE),VLOOKUP(前回申請!D2559,最低賃金!$A$2:$G$49,4,FALSE),VLOOKUP(前回申請!D2559,最低賃金!$A$2:$G$49,2,FALSE))),"")</f>
        <v/>
      </c>
      <c r="F2559" s="7"/>
      <c r="G2559" s="8"/>
      <c r="H2559" s="48"/>
      <c r="I2559" s="28" t="str" cm="1">
        <f t="array" ref="I2559">IFERROR(_xlfn.IFS(COUNTBLANK(F2559:H2559)=3,"",G2559="","G列に金額を入力してください",F2559=3,G2559,H2559="","H列に労働時間を入力してください",F2559=1,ROUND(G2559/(H2559*24),0),F2559=2,ROUND(G2559/(H2559*24),0)),"")</f>
        <v/>
      </c>
      <c r="J2559" s="49" t="str" cm="1">
        <f t="array" ref="J2559">IFERROR(_xlfn.IFS(D2559="","",I2559&lt;E2559,"×（法定外となる従業員です）",I2559&gt;=E2559,"〇"),"")</f>
        <v/>
      </c>
    </row>
    <row r="2560" spans="1:10" ht="14.25" customHeight="1" x14ac:dyDescent="0.4">
      <c r="A2560" s="6" t="str">
        <f t="shared" si="39"/>
        <v/>
      </c>
      <c r="B2560" s="7"/>
      <c r="C2560" s="7"/>
      <c r="D2560" s="7"/>
      <c r="E2560" s="5" t="str">
        <f>IFERROR(IF($F$5&gt;VLOOKUP(前回申請!D2560,最低賃金!$A$2:$G$49,7,FALSE),VLOOKUP(前回申請!D2560,最低賃金!$A$2:$G$49,6,FALSE),IF($F$5&gt;VLOOKUP(前回申請!D2560,最低賃金!$A$2:$G$49,5,FALSE),VLOOKUP(前回申請!D2560,最低賃金!$A$2:$G$49,4,FALSE),VLOOKUP(前回申請!D2560,最低賃金!$A$2:$G$49,2,FALSE))),"")</f>
        <v/>
      </c>
      <c r="F2560" s="7"/>
      <c r="G2560" s="8"/>
      <c r="H2560" s="48"/>
      <c r="I2560" s="28" t="str" cm="1">
        <f t="array" ref="I2560">IFERROR(_xlfn.IFS(COUNTBLANK(F2560:H2560)=3,"",G2560="","G列に金額を入力してください",F2560=3,G2560,H2560="","H列に労働時間を入力してください",F2560=1,ROUND(G2560/(H2560*24),0),F2560=2,ROUND(G2560/(H2560*24),0)),"")</f>
        <v/>
      </c>
      <c r="J2560" s="49" t="str" cm="1">
        <f t="array" ref="J2560">IFERROR(_xlfn.IFS(D2560="","",I2560&lt;E2560,"×（法定外となる従業員です）",I2560&gt;=E2560,"〇"),"")</f>
        <v/>
      </c>
    </row>
    <row r="2561" spans="1:10" ht="14.25" customHeight="1" x14ac:dyDescent="0.4">
      <c r="A2561" s="6" t="str">
        <f t="shared" si="39"/>
        <v/>
      </c>
      <c r="B2561" s="7"/>
      <c r="C2561" s="7"/>
      <c r="D2561" s="7"/>
      <c r="E2561" s="5" t="str">
        <f>IFERROR(IF($F$5&gt;VLOOKUP(前回申請!D2561,最低賃金!$A$2:$G$49,7,FALSE),VLOOKUP(前回申請!D2561,最低賃金!$A$2:$G$49,6,FALSE),IF($F$5&gt;VLOOKUP(前回申請!D2561,最低賃金!$A$2:$G$49,5,FALSE),VLOOKUP(前回申請!D2561,最低賃金!$A$2:$G$49,4,FALSE),VLOOKUP(前回申請!D2561,最低賃金!$A$2:$G$49,2,FALSE))),"")</f>
        <v/>
      </c>
      <c r="F2561" s="7"/>
      <c r="G2561" s="8"/>
      <c r="H2561" s="48"/>
      <c r="I2561" s="28" t="str" cm="1">
        <f t="array" ref="I2561">IFERROR(_xlfn.IFS(COUNTBLANK(F2561:H2561)=3,"",G2561="","G列に金額を入力してください",F2561=3,G2561,H2561="","H列に労働時間を入力してください",F2561=1,ROUND(G2561/(H2561*24),0),F2561=2,ROUND(G2561/(H2561*24),0)),"")</f>
        <v/>
      </c>
      <c r="J2561" s="49" t="str" cm="1">
        <f t="array" ref="J2561">IFERROR(_xlfn.IFS(D2561="","",I2561&lt;E2561,"×（法定外となる従業員です）",I2561&gt;=E2561,"〇"),"")</f>
        <v/>
      </c>
    </row>
    <row r="2562" spans="1:10" ht="14.25" customHeight="1" x14ac:dyDescent="0.4">
      <c r="A2562" s="6" t="str">
        <f t="shared" si="39"/>
        <v/>
      </c>
      <c r="B2562" s="7"/>
      <c r="C2562" s="7"/>
      <c r="D2562" s="7"/>
      <c r="E2562" s="5" t="str">
        <f>IFERROR(IF($F$5&gt;VLOOKUP(前回申請!D2562,最低賃金!$A$2:$G$49,7,FALSE),VLOOKUP(前回申請!D2562,最低賃金!$A$2:$G$49,6,FALSE),IF($F$5&gt;VLOOKUP(前回申請!D2562,最低賃金!$A$2:$G$49,5,FALSE),VLOOKUP(前回申請!D2562,最低賃金!$A$2:$G$49,4,FALSE),VLOOKUP(前回申請!D2562,最低賃金!$A$2:$G$49,2,FALSE))),"")</f>
        <v/>
      </c>
      <c r="F2562" s="7"/>
      <c r="G2562" s="8"/>
      <c r="H2562" s="48"/>
      <c r="I2562" s="28" t="str" cm="1">
        <f t="array" ref="I2562">IFERROR(_xlfn.IFS(COUNTBLANK(F2562:H2562)=3,"",G2562="","G列に金額を入力してください",F2562=3,G2562,H2562="","H列に労働時間を入力してください",F2562=1,ROUND(G2562/(H2562*24),0),F2562=2,ROUND(G2562/(H2562*24),0)),"")</f>
        <v/>
      </c>
      <c r="J2562" s="49" t="str" cm="1">
        <f t="array" ref="J2562">IFERROR(_xlfn.IFS(D2562="","",I2562&lt;E2562,"×（法定外となる従業員です）",I2562&gt;=E2562,"〇"),"")</f>
        <v/>
      </c>
    </row>
    <row r="2563" spans="1:10" ht="14.25" customHeight="1" x14ac:dyDescent="0.4">
      <c r="A2563" s="6" t="str">
        <f t="shared" si="39"/>
        <v/>
      </c>
      <c r="B2563" s="7"/>
      <c r="C2563" s="7"/>
      <c r="D2563" s="7"/>
      <c r="E2563" s="5" t="str">
        <f>IFERROR(IF($F$5&gt;VLOOKUP(前回申請!D2563,最低賃金!$A$2:$G$49,7,FALSE),VLOOKUP(前回申請!D2563,最低賃金!$A$2:$G$49,6,FALSE),IF($F$5&gt;VLOOKUP(前回申請!D2563,最低賃金!$A$2:$G$49,5,FALSE),VLOOKUP(前回申請!D2563,最低賃金!$A$2:$G$49,4,FALSE),VLOOKUP(前回申請!D2563,最低賃金!$A$2:$G$49,2,FALSE))),"")</f>
        <v/>
      </c>
      <c r="F2563" s="7"/>
      <c r="G2563" s="8"/>
      <c r="H2563" s="48"/>
      <c r="I2563" s="28" t="str" cm="1">
        <f t="array" ref="I2563">IFERROR(_xlfn.IFS(COUNTBLANK(F2563:H2563)=3,"",G2563="","G列に金額を入力してください",F2563=3,G2563,H2563="","H列に労働時間を入力してください",F2563=1,ROUND(G2563/(H2563*24),0),F2563=2,ROUND(G2563/(H2563*24),0)),"")</f>
        <v/>
      </c>
      <c r="J2563" s="49" t="str" cm="1">
        <f t="array" ref="J2563">IFERROR(_xlfn.IFS(D2563="","",I2563&lt;E2563,"×（法定外となる従業員です）",I2563&gt;=E2563,"〇"),"")</f>
        <v/>
      </c>
    </row>
    <row r="2564" spans="1:10" ht="14.25" customHeight="1" x14ac:dyDescent="0.4">
      <c r="A2564" s="6" t="str">
        <f t="shared" si="39"/>
        <v/>
      </c>
      <c r="B2564" s="7"/>
      <c r="C2564" s="7"/>
      <c r="D2564" s="7"/>
      <c r="E2564" s="5" t="str">
        <f>IFERROR(IF($F$5&gt;VLOOKUP(前回申請!D2564,最低賃金!$A$2:$G$49,7,FALSE),VLOOKUP(前回申請!D2564,最低賃金!$A$2:$G$49,6,FALSE),IF($F$5&gt;VLOOKUP(前回申請!D2564,最低賃金!$A$2:$G$49,5,FALSE),VLOOKUP(前回申請!D2564,最低賃金!$A$2:$G$49,4,FALSE),VLOOKUP(前回申請!D2564,最低賃金!$A$2:$G$49,2,FALSE))),"")</f>
        <v/>
      </c>
      <c r="F2564" s="7"/>
      <c r="G2564" s="8"/>
      <c r="H2564" s="48"/>
      <c r="I2564" s="28" t="str" cm="1">
        <f t="array" ref="I2564">IFERROR(_xlfn.IFS(COUNTBLANK(F2564:H2564)=3,"",G2564="","G列に金額を入力してください",F2564=3,G2564,H2564="","H列に労働時間を入力してください",F2564=1,ROUND(G2564/(H2564*24),0),F2564=2,ROUND(G2564/(H2564*24),0)),"")</f>
        <v/>
      </c>
      <c r="J2564" s="49" t="str" cm="1">
        <f t="array" ref="J2564">IFERROR(_xlfn.IFS(D2564="","",I2564&lt;E2564,"×（法定外となる従業員です）",I2564&gt;=E2564,"〇"),"")</f>
        <v/>
      </c>
    </row>
    <row r="2565" spans="1:10" ht="14.25" customHeight="1" x14ac:dyDescent="0.4">
      <c r="A2565" s="6" t="str">
        <f t="shared" si="39"/>
        <v/>
      </c>
      <c r="B2565" s="7"/>
      <c r="C2565" s="7"/>
      <c r="D2565" s="7"/>
      <c r="E2565" s="5" t="str">
        <f>IFERROR(IF($F$5&gt;VLOOKUP(前回申請!D2565,最低賃金!$A$2:$G$49,7,FALSE),VLOOKUP(前回申請!D2565,最低賃金!$A$2:$G$49,6,FALSE),IF($F$5&gt;VLOOKUP(前回申請!D2565,最低賃金!$A$2:$G$49,5,FALSE),VLOOKUP(前回申請!D2565,最低賃金!$A$2:$G$49,4,FALSE),VLOOKUP(前回申請!D2565,最低賃金!$A$2:$G$49,2,FALSE))),"")</f>
        <v/>
      </c>
      <c r="F2565" s="7"/>
      <c r="G2565" s="8"/>
      <c r="H2565" s="48"/>
      <c r="I2565" s="28" t="str" cm="1">
        <f t="array" ref="I2565">IFERROR(_xlfn.IFS(COUNTBLANK(F2565:H2565)=3,"",G2565="","G列に金額を入力してください",F2565=3,G2565,H2565="","H列に労働時間を入力してください",F2565=1,ROUND(G2565/(H2565*24),0),F2565=2,ROUND(G2565/(H2565*24),0)),"")</f>
        <v/>
      </c>
      <c r="J2565" s="49" t="str" cm="1">
        <f t="array" ref="J2565">IFERROR(_xlfn.IFS(D2565="","",I2565&lt;E2565,"×（法定外となる従業員です）",I2565&gt;=E2565,"〇"),"")</f>
        <v/>
      </c>
    </row>
    <row r="2566" spans="1:10" ht="14.25" customHeight="1" x14ac:dyDescent="0.4">
      <c r="A2566" s="6" t="str">
        <f t="shared" si="39"/>
        <v/>
      </c>
      <c r="B2566" s="7"/>
      <c r="C2566" s="7"/>
      <c r="D2566" s="7"/>
      <c r="E2566" s="5" t="str">
        <f>IFERROR(IF($F$5&gt;VLOOKUP(前回申請!D2566,最低賃金!$A$2:$G$49,7,FALSE),VLOOKUP(前回申請!D2566,最低賃金!$A$2:$G$49,6,FALSE),IF($F$5&gt;VLOOKUP(前回申請!D2566,最低賃金!$A$2:$G$49,5,FALSE),VLOOKUP(前回申請!D2566,最低賃金!$A$2:$G$49,4,FALSE),VLOOKUP(前回申請!D2566,最低賃金!$A$2:$G$49,2,FALSE))),"")</f>
        <v/>
      </c>
      <c r="F2566" s="7"/>
      <c r="G2566" s="8"/>
      <c r="H2566" s="48"/>
      <c r="I2566" s="28" t="str" cm="1">
        <f t="array" ref="I2566">IFERROR(_xlfn.IFS(COUNTBLANK(F2566:H2566)=3,"",G2566="","G列に金額を入力してください",F2566=3,G2566,H2566="","H列に労働時間を入力してください",F2566=1,ROUND(G2566/(H2566*24),0),F2566=2,ROUND(G2566/(H2566*24),0)),"")</f>
        <v/>
      </c>
      <c r="J2566" s="49" t="str" cm="1">
        <f t="array" ref="J2566">IFERROR(_xlfn.IFS(D2566="","",I2566&lt;E2566,"×（法定外となる従業員です）",I2566&gt;=E2566,"〇"),"")</f>
        <v/>
      </c>
    </row>
    <row r="2567" spans="1:10" ht="14.25" customHeight="1" x14ac:dyDescent="0.4">
      <c r="A2567" s="6" t="str">
        <f t="shared" si="39"/>
        <v/>
      </c>
      <c r="B2567" s="7"/>
      <c r="C2567" s="7"/>
      <c r="D2567" s="7"/>
      <c r="E2567" s="5" t="str">
        <f>IFERROR(IF($F$5&gt;VLOOKUP(前回申請!D2567,最低賃金!$A$2:$G$49,7,FALSE),VLOOKUP(前回申請!D2567,最低賃金!$A$2:$G$49,6,FALSE),IF($F$5&gt;VLOOKUP(前回申請!D2567,最低賃金!$A$2:$G$49,5,FALSE),VLOOKUP(前回申請!D2567,最低賃金!$A$2:$G$49,4,FALSE),VLOOKUP(前回申請!D2567,最低賃金!$A$2:$G$49,2,FALSE))),"")</f>
        <v/>
      </c>
      <c r="F2567" s="7"/>
      <c r="G2567" s="8"/>
      <c r="H2567" s="48"/>
      <c r="I2567" s="28" t="str" cm="1">
        <f t="array" ref="I2567">IFERROR(_xlfn.IFS(COUNTBLANK(F2567:H2567)=3,"",G2567="","G列に金額を入力してください",F2567=3,G2567,H2567="","H列に労働時間を入力してください",F2567=1,ROUND(G2567/(H2567*24),0),F2567=2,ROUND(G2567/(H2567*24),0)),"")</f>
        <v/>
      </c>
      <c r="J2567" s="49" t="str" cm="1">
        <f t="array" ref="J2567">IFERROR(_xlfn.IFS(D2567="","",I2567&lt;E2567,"×（法定外となる従業員です）",I2567&gt;=E2567,"〇"),"")</f>
        <v/>
      </c>
    </row>
    <row r="2568" spans="1:10" ht="14.25" customHeight="1" x14ac:dyDescent="0.4">
      <c r="A2568" s="6" t="str">
        <f t="shared" si="39"/>
        <v/>
      </c>
      <c r="B2568" s="7"/>
      <c r="C2568" s="7"/>
      <c r="D2568" s="7"/>
      <c r="E2568" s="5" t="str">
        <f>IFERROR(IF($F$5&gt;VLOOKUP(前回申請!D2568,最低賃金!$A$2:$G$49,7,FALSE),VLOOKUP(前回申請!D2568,最低賃金!$A$2:$G$49,6,FALSE),IF($F$5&gt;VLOOKUP(前回申請!D2568,最低賃金!$A$2:$G$49,5,FALSE),VLOOKUP(前回申請!D2568,最低賃金!$A$2:$G$49,4,FALSE),VLOOKUP(前回申請!D2568,最低賃金!$A$2:$G$49,2,FALSE))),"")</f>
        <v/>
      </c>
      <c r="F2568" s="7"/>
      <c r="G2568" s="8"/>
      <c r="H2568" s="48"/>
      <c r="I2568" s="28" t="str" cm="1">
        <f t="array" ref="I2568">IFERROR(_xlfn.IFS(COUNTBLANK(F2568:H2568)=3,"",G2568="","G列に金額を入力してください",F2568=3,G2568,H2568="","H列に労働時間を入力してください",F2568=1,ROUND(G2568/(H2568*24),0),F2568=2,ROUND(G2568/(H2568*24),0)),"")</f>
        <v/>
      </c>
      <c r="J2568" s="49" t="str" cm="1">
        <f t="array" ref="J2568">IFERROR(_xlfn.IFS(D2568="","",I2568&lt;E2568,"×（法定外となる従業員です）",I2568&gt;=E2568,"〇"),"")</f>
        <v/>
      </c>
    </row>
    <row r="2569" spans="1:10" ht="14.25" customHeight="1" x14ac:dyDescent="0.4">
      <c r="A2569" s="6" t="str">
        <f t="shared" si="39"/>
        <v/>
      </c>
      <c r="B2569" s="7"/>
      <c r="C2569" s="7"/>
      <c r="D2569" s="7"/>
      <c r="E2569" s="5" t="str">
        <f>IFERROR(IF($F$5&gt;VLOOKUP(前回申請!D2569,最低賃金!$A$2:$G$49,7,FALSE),VLOOKUP(前回申請!D2569,最低賃金!$A$2:$G$49,6,FALSE),IF($F$5&gt;VLOOKUP(前回申請!D2569,最低賃金!$A$2:$G$49,5,FALSE),VLOOKUP(前回申請!D2569,最低賃金!$A$2:$G$49,4,FALSE),VLOOKUP(前回申請!D2569,最低賃金!$A$2:$G$49,2,FALSE))),"")</f>
        <v/>
      </c>
      <c r="F2569" s="7"/>
      <c r="G2569" s="8"/>
      <c r="H2569" s="48"/>
      <c r="I2569" s="28" t="str" cm="1">
        <f t="array" ref="I2569">IFERROR(_xlfn.IFS(COUNTBLANK(F2569:H2569)=3,"",G2569="","G列に金額を入力してください",F2569=3,G2569,H2569="","H列に労働時間を入力してください",F2569=1,ROUND(G2569/(H2569*24),0),F2569=2,ROUND(G2569/(H2569*24),0)),"")</f>
        <v/>
      </c>
      <c r="J2569" s="49" t="str" cm="1">
        <f t="array" ref="J2569">IFERROR(_xlfn.IFS(D2569="","",I2569&lt;E2569,"×（法定外となる従業員です）",I2569&gt;=E2569,"〇"),"")</f>
        <v/>
      </c>
    </row>
    <row r="2570" spans="1:10" ht="14.25" customHeight="1" x14ac:dyDescent="0.4">
      <c r="A2570" s="6" t="str">
        <f t="shared" si="39"/>
        <v/>
      </c>
      <c r="B2570" s="7"/>
      <c r="C2570" s="7"/>
      <c r="D2570" s="7"/>
      <c r="E2570" s="5" t="str">
        <f>IFERROR(IF($F$5&gt;VLOOKUP(前回申請!D2570,最低賃金!$A$2:$G$49,7,FALSE),VLOOKUP(前回申請!D2570,最低賃金!$A$2:$G$49,6,FALSE),IF($F$5&gt;VLOOKUP(前回申請!D2570,最低賃金!$A$2:$G$49,5,FALSE),VLOOKUP(前回申請!D2570,最低賃金!$A$2:$G$49,4,FALSE),VLOOKUP(前回申請!D2570,最低賃金!$A$2:$G$49,2,FALSE))),"")</f>
        <v/>
      </c>
      <c r="F2570" s="7"/>
      <c r="G2570" s="8"/>
      <c r="H2570" s="48"/>
      <c r="I2570" s="28" t="str" cm="1">
        <f t="array" ref="I2570">IFERROR(_xlfn.IFS(COUNTBLANK(F2570:H2570)=3,"",G2570="","G列に金額を入力してください",F2570=3,G2570,H2570="","H列に労働時間を入力してください",F2570=1,ROUND(G2570/(H2570*24),0),F2570=2,ROUND(G2570/(H2570*24),0)),"")</f>
        <v/>
      </c>
      <c r="J2570" s="49" t="str" cm="1">
        <f t="array" ref="J2570">IFERROR(_xlfn.IFS(D2570="","",I2570&lt;E2570,"×（法定外となる従業員です）",I2570&gt;=E2570,"〇"),"")</f>
        <v/>
      </c>
    </row>
    <row r="2571" spans="1:10" ht="14.25" customHeight="1" x14ac:dyDescent="0.4">
      <c r="A2571" s="6" t="str">
        <f t="shared" si="39"/>
        <v/>
      </c>
      <c r="B2571" s="7"/>
      <c r="C2571" s="7"/>
      <c r="D2571" s="7"/>
      <c r="E2571" s="5" t="str">
        <f>IFERROR(IF($F$5&gt;VLOOKUP(前回申請!D2571,最低賃金!$A$2:$G$49,7,FALSE),VLOOKUP(前回申請!D2571,最低賃金!$A$2:$G$49,6,FALSE),IF($F$5&gt;VLOOKUP(前回申請!D2571,最低賃金!$A$2:$G$49,5,FALSE),VLOOKUP(前回申請!D2571,最低賃金!$A$2:$G$49,4,FALSE),VLOOKUP(前回申請!D2571,最低賃金!$A$2:$G$49,2,FALSE))),"")</f>
        <v/>
      </c>
      <c r="F2571" s="7"/>
      <c r="G2571" s="8"/>
      <c r="H2571" s="48"/>
      <c r="I2571" s="28" t="str" cm="1">
        <f t="array" ref="I2571">IFERROR(_xlfn.IFS(COUNTBLANK(F2571:H2571)=3,"",G2571="","G列に金額を入力してください",F2571=3,G2571,H2571="","H列に労働時間を入力してください",F2571=1,ROUND(G2571/(H2571*24),0),F2571=2,ROUND(G2571/(H2571*24),0)),"")</f>
        <v/>
      </c>
      <c r="J2571" s="49" t="str" cm="1">
        <f t="array" ref="J2571">IFERROR(_xlfn.IFS(D2571="","",I2571&lt;E2571,"×（法定外となる従業員です）",I2571&gt;=E2571,"〇"),"")</f>
        <v/>
      </c>
    </row>
    <row r="2572" spans="1:10" ht="14.25" customHeight="1" x14ac:dyDescent="0.4">
      <c r="A2572" s="6" t="str">
        <f t="shared" ref="A2572:A2635" si="40">IF(C2572="","",A2571+1)</f>
        <v/>
      </c>
      <c r="B2572" s="7"/>
      <c r="C2572" s="7"/>
      <c r="D2572" s="7"/>
      <c r="E2572" s="5" t="str">
        <f>IFERROR(IF($F$5&gt;VLOOKUP(前回申請!D2572,最低賃金!$A$2:$G$49,7,FALSE),VLOOKUP(前回申請!D2572,最低賃金!$A$2:$G$49,6,FALSE),IF($F$5&gt;VLOOKUP(前回申請!D2572,最低賃金!$A$2:$G$49,5,FALSE),VLOOKUP(前回申請!D2572,最低賃金!$A$2:$G$49,4,FALSE),VLOOKUP(前回申請!D2572,最低賃金!$A$2:$G$49,2,FALSE))),"")</f>
        <v/>
      </c>
      <c r="F2572" s="7"/>
      <c r="G2572" s="8"/>
      <c r="H2572" s="48"/>
      <c r="I2572" s="28" t="str" cm="1">
        <f t="array" ref="I2572">IFERROR(_xlfn.IFS(COUNTBLANK(F2572:H2572)=3,"",G2572="","G列に金額を入力してください",F2572=3,G2572,H2572="","H列に労働時間を入力してください",F2572=1,ROUND(G2572/(H2572*24),0),F2572=2,ROUND(G2572/(H2572*24),0)),"")</f>
        <v/>
      </c>
      <c r="J2572" s="49" t="str" cm="1">
        <f t="array" ref="J2572">IFERROR(_xlfn.IFS(D2572="","",I2572&lt;E2572,"×（法定外となる従業員です）",I2572&gt;=E2572,"〇"),"")</f>
        <v/>
      </c>
    </row>
    <row r="2573" spans="1:10" ht="14.25" customHeight="1" x14ac:dyDescent="0.4">
      <c r="A2573" s="6" t="str">
        <f t="shared" si="40"/>
        <v/>
      </c>
      <c r="B2573" s="7"/>
      <c r="C2573" s="7"/>
      <c r="D2573" s="7"/>
      <c r="E2573" s="5" t="str">
        <f>IFERROR(IF($F$5&gt;VLOOKUP(前回申請!D2573,最低賃金!$A$2:$G$49,7,FALSE),VLOOKUP(前回申請!D2573,最低賃金!$A$2:$G$49,6,FALSE),IF($F$5&gt;VLOOKUP(前回申請!D2573,最低賃金!$A$2:$G$49,5,FALSE),VLOOKUP(前回申請!D2573,最低賃金!$A$2:$G$49,4,FALSE),VLOOKUP(前回申請!D2573,最低賃金!$A$2:$G$49,2,FALSE))),"")</f>
        <v/>
      </c>
      <c r="F2573" s="7"/>
      <c r="G2573" s="8"/>
      <c r="H2573" s="48"/>
      <c r="I2573" s="28" t="str" cm="1">
        <f t="array" ref="I2573">IFERROR(_xlfn.IFS(COUNTBLANK(F2573:H2573)=3,"",G2573="","G列に金額を入力してください",F2573=3,G2573,H2573="","H列に労働時間を入力してください",F2573=1,ROUND(G2573/(H2573*24),0),F2573=2,ROUND(G2573/(H2573*24),0)),"")</f>
        <v/>
      </c>
      <c r="J2573" s="49" t="str" cm="1">
        <f t="array" ref="J2573">IFERROR(_xlfn.IFS(D2573="","",I2573&lt;E2573,"×（法定外となる従業員です）",I2573&gt;=E2573,"〇"),"")</f>
        <v/>
      </c>
    </row>
    <row r="2574" spans="1:10" ht="14.25" customHeight="1" x14ac:dyDescent="0.4">
      <c r="A2574" s="6" t="str">
        <f t="shared" si="40"/>
        <v/>
      </c>
      <c r="B2574" s="7"/>
      <c r="C2574" s="7"/>
      <c r="D2574" s="7"/>
      <c r="E2574" s="5" t="str">
        <f>IFERROR(IF($F$5&gt;VLOOKUP(前回申請!D2574,最低賃金!$A$2:$G$49,7,FALSE),VLOOKUP(前回申請!D2574,最低賃金!$A$2:$G$49,6,FALSE),IF($F$5&gt;VLOOKUP(前回申請!D2574,最低賃金!$A$2:$G$49,5,FALSE),VLOOKUP(前回申請!D2574,最低賃金!$A$2:$G$49,4,FALSE),VLOOKUP(前回申請!D2574,最低賃金!$A$2:$G$49,2,FALSE))),"")</f>
        <v/>
      </c>
      <c r="F2574" s="7"/>
      <c r="G2574" s="8"/>
      <c r="H2574" s="48"/>
      <c r="I2574" s="28" t="str" cm="1">
        <f t="array" ref="I2574">IFERROR(_xlfn.IFS(COUNTBLANK(F2574:H2574)=3,"",G2574="","G列に金額を入力してください",F2574=3,G2574,H2574="","H列に労働時間を入力してください",F2574=1,ROUND(G2574/(H2574*24),0),F2574=2,ROUND(G2574/(H2574*24),0)),"")</f>
        <v/>
      </c>
      <c r="J2574" s="49" t="str" cm="1">
        <f t="array" ref="J2574">IFERROR(_xlfn.IFS(D2574="","",I2574&lt;E2574,"×（法定外となる従業員です）",I2574&gt;=E2574,"〇"),"")</f>
        <v/>
      </c>
    </row>
    <row r="2575" spans="1:10" ht="14.25" customHeight="1" x14ac:dyDescent="0.4">
      <c r="A2575" s="6" t="str">
        <f t="shared" si="40"/>
        <v/>
      </c>
      <c r="B2575" s="7"/>
      <c r="C2575" s="7"/>
      <c r="D2575" s="7"/>
      <c r="E2575" s="5" t="str">
        <f>IFERROR(IF($F$5&gt;VLOOKUP(前回申請!D2575,最低賃金!$A$2:$G$49,7,FALSE),VLOOKUP(前回申請!D2575,最低賃金!$A$2:$G$49,6,FALSE),IF($F$5&gt;VLOOKUP(前回申請!D2575,最低賃金!$A$2:$G$49,5,FALSE),VLOOKUP(前回申請!D2575,最低賃金!$A$2:$G$49,4,FALSE),VLOOKUP(前回申請!D2575,最低賃金!$A$2:$G$49,2,FALSE))),"")</f>
        <v/>
      </c>
      <c r="F2575" s="7"/>
      <c r="G2575" s="8"/>
      <c r="H2575" s="48"/>
      <c r="I2575" s="28" t="str" cm="1">
        <f t="array" ref="I2575">IFERROR(_xlfn.IFS(COUNTBLANK(F2575:H2575)=3,"",G2575="","G列に金額を入力してください",F2575=3,G2575,H2575="","H列に労働時間を入力してください",F2575=1,ROUND(G2575/(H2575*24),0),F2575=2,ROUND(G2575/(H2575*24),0)),"")</f>
        <v/>
      </c>
      <c r="J2575" s="49" t="str" cm="1">
        <f t="array" ref="J2575">IFERROR(_xlfn.IFS(D2575="","",I2575&lt;E2575,"×（法定外となる従業員です）",I2575&gt;=E2575,"〇"),"")</f>
        <v/>
      </c>
    </row>
    <row r="2576" spans="1:10" ht="14.25" customHeight="1" x14ac:dyDescent="0.4">
      <c r="A2576" s="6" t="str">
        <f t="shared" si="40"/>
        <v/>
      </c>
      <c r="B2576" s="7"/>
      <c r="C2576" s="7"/>
      <c r="D2576" s="7"/>
      <c r="E2576" s="5" t="str">
        <f>IFERROR(IF($F$5&gt;VLOOKUP(前回申請!D2576,最低賃金!$A$2:$G$49,7,FALSE),VLOOKUP(前回申請!D2576,最低賃金!$A$2:$G$49,6,FALSE),IF($F$5&gt;VLOOKUP(前回申請!D2576,最低賃金!$A$2:$G$49,5,FALSE),VLOOKUP(前回申請!D2576,最低賃金!$A$2:$G$49,4,FALSE),VLOOKUP(前回申請!D2576,最低賃金!$A$2:$G$49,2,FALSE))),"")</f>
        <v/>
      </c>
      <c r="F2576" s="7"/>
      <c r="G2576" s="8"/>
      <c r="H2576" s="48"/>
      <c r="I2576" s="28" t="str" cm="1">
        <f t="array" ref="I2576">IFERROR(_xlfn.IFS(COUNTBLANK(F2576:H2576)=3,"",G2576="","G列に金額を入力してください",F2576=3,G2576,H2576="","H列に労働時間を入力してください",F2576=1,ROUND(G2576/(H2576*24),0),F2576=2,ROUND(G2576/(H2576*24),0)),"")</f>
        <v/>
      </c>
      <c r="J2576" s="49" t="str" cm="1">
        <f t="array" ref="J2576">IFERROR(_xlfn.IFS(D2576="","",I2576&lt;E2576,"×（法定外となる従業員です）",I2576&gt;=E2576,"〇"),"")</f>
        <v/>
      </c>
    </row>
    <row r="2577" spans="1:10" ht="14.25" customHeight="1" x14ac:dyDescent="0.4">
      <c r="A2577" s="6" t="str">
        <f t="shared" si="40"/>
        <v/>
      </c>
      <c r="B2577" s="7"/>
      <c r="C2577" s="7"/>
      <c r="D2577" s="7"/>
      <c r="E2577" s="5" t="str">
        <f>IFERROR(IF($F$5&gt;VLOOKUP(前回申請!D2577,最低賃金!$A$2:$G$49,7,FALSE),VLOOKUP(前回申請!D2577,最低賃金!$A$2:$G$49,6,FALSE),IF($F$5&gt;VLOOKUP(前回申請!D2577,最低賃金!$A$2:$G$49,5,FALSE),VLOOKUP(前回申請!D2577,最低賃金!$A$2:$G$49,4,FALSE),VLOOKUP(前回申請!D2577,最低賃金!$A$2:$G$49,2,FALSE))),"")</f>
        <v/>
      </c>
      <c r="F2577" s="7"/>
      <c r="G2577" s="8"/>
      <c r="H2577" s="48"/>
      <c r="I2577" s="28" t="str" cm="1">
        <f t="array" ref="I2577">IFERROR(_xlfn.IFS(COUNTBLANK(F2577:H2577)=3,"",G2577="","G列に金額を入力してください",F2577=3,G2577,H2577="","H列に労働時間を入力してください",F2577=1,ROUND(G2577/(H2577*24),0),F2577=2,ROUND(G2577/(H2577*24),0)),"")</f>
        <v/>
      </c>
      <c r="J2577" s="49" t="str" cm="1">
        <f t="array" ref="J2577">IFERROR(_xlfn.IFS(D2577="","",I2577&lt;E2577,"×（法定外となる従業員です）",I2577&gt;=E2577,"〇"),"")</f>
        <v/>
      </c>
    </row>
    <row r="2578" spans="1:10" ht="14.25" customHeight="1" x14ac:dyDescent="0.4">
      <c r="A2578" s="6" t="str">
        <f t="shared" si="40"/>
        <v/>
      </c>
      <c r="B2578" s="7"/>
      <c r="C2578" s="7"/>
      <c r="D2578" s="7"/>
      <c r="E2578" s="5" t="str">
        <f>IFERROR(IF($F$5&gt;VLOOKUP(前回申請!D2578,最低賃金!$A$2:$G$49,7,FALSE),VLOOKUP(前回申請!D2578,最低賃金!$A$2:$G$49,6,FALSE),IF($F$5&gt;VLOOKUP(前回申請!D2578,最低賃金!$A$2:$G$49,5,FALSE),VLOOKUP(前回申請!D2578,最低賃金!$A$2:$G$49,4,FALSE),VLOOKUP(前回申請!D2578,最低賃金!$A$2:$G$49,2,FALSE))),"")</f>
        <v/>
      </c>
      <c r="F2578" s="7"/>
      <c r="G2578" s="8"/>
      <c r="H2578" s="48"/>
      <c r="I2578" s="28" t="str" cm="1">
        <f t="array" ref="I2578">IFERROR(_xlfn.IFS(COUNTBLANK(F2578:H2578)=3,"",G2578="","G列に金額を入力してください",F2578=3,G2578,H2578="","H列に労働時間を入力してください",F2578=1,ROUND(G2578/(H2578*24),0),F2578=2,ROUND(G2578/(H2578*24),0)),"")</f>
        <v/>
      </c>
      <c r="J2578" s="49" t="str" cm="1">
        <f t="array" ref="J2578">IFERROR(_xlfn.IFS(D2578="","",I2578&lt;E2578,"×（法定外となる従業員です）",I2578&gt;=E2578,"〇"),"")</f>
        <v/>
      </c>
    </row>
    <row r="2579" spans="1:10" ht="14.25" customHeight="1" x14ac:dyDescent="0.4">
      <c r="A2579" s="6" t="str">
        <f t="shared" si="40"/>
        <v/>
      </c>
      <c r="B2579" s="7"/>
      <c r="C2579" s="7"/>
      <c r="D2579" s="7"/>
      <c r="E2579" s="5" t="str">
        <f>IFERROR(IF($F$5&gt;VLOOKUP(前回申請!D2579,最低賃金!$A$2:$G$49,7,FALSE),VLOOKUP(前回申請!D2579,最低賃金!$A$2:$G$49,6,FALSE),IF($F$5&gt;VLOOKUP(前回申請!D2579,最低賃金!$A$2:$G$49,5,FALSE),VLOOKUP(前回申請!D2579,最低賃金!$A$2:$G$49,4,FALSE),VLOOKUP(前回申請!D2579,最低賃金!$A$2:$G$49,2,FALSE))),"")</f>
        <v/>
      </c>
      <c r="F2579" s="7"/>
      <c r="G2579" s="8"/>
      <c r="H2579" s="48"/>
      <c r="I2579" s="28" t="str" cm="1">
        <f t="array" ref="I2579">IFERROR(_xlfn.IFS(COUNTBLANK(F2579:H2579)=3,"",G2579="","G列に金額を入力してください",F2579=3,G2579,H2579="","H列に労働時間を入力してください",F2579=1,ROUND(G2579/(H2579*24),0),F2579=2,ROUND(G2579/(H2579*24),0)),"")</f>
        <v/>
      </c>
      <c r="J2579" s="49" t="str" cm="1">
        <f t="array" ref="J2579">IFERROR(_xlfn.IFS(D2579="","",I2579&lt;E2579,"×（法定外となる従業員です）",I2579&gt;=E2579,"〇"),"")</f>
        <v/>
      </c>
    </row>
    <row r="2580" spans="1:10" ht="14.25" customHeight="1" x14ac:dyDescent="0.4">
      <c r="A2580" s="6" t="str">
        <f t="shared" si="40"/>
        <v/>
      </c>
      <c r="B2580" s="7"/>
      <c r="C2580" s="7"/>
      <c r="D2580" s="7"/>
      <c r="E2580" s="5" t="str">
        <f>IFERROR(IF($F$5&gt;VLOOKUP(前回申請!D2580,最低賃金!$A$2:$G$49,7,FALSE),VLOOKUP(前回申請!D2580,最低賃金!$A$2:$G$49,6,FALSE),IF($F$5&gt;VLOOKUP(前回申請!D2580,最低賃金!$A$2:$G$49,5,FALSE),VLOOKUP(前回申請!D2580,最低賃金!$A$2:$G$49,4,FALSE),VLOOKUP(前回申請!D2580,最低賃金!$A$2:$G$49,2,FALSE))),"")</f>
        <v/>
      </c>
      <c r="F2580" s="7"/>
      <c r="G2580" s="8"/>
      <c r="H2580" s="48"/>
      <c r="I2580" s="28" t="str" cm="1">
        <f t="array" ref="I2580">IFERROR(_xlfn.IFS(COUNTBLANK(F2580:H2580)=3,"",G2580="","G列に金額を入力してください",F2580=3,G2580,H2580="","H列に労働時間を入力してください",F2580=1,ROUND(G2580/(H2580*24),0),F2580=2,ROUND(G2580/(H2580*24),0)),"")</f>
        <v/>
      </c>
      <c r="J2580" s="49" t="str" cm="1">
        <f t="array" ref="J2580">IFERROR(_xlfn.IFS(D2580="","",I2580&lt;E2580,"×（法定外となる従業員です）",I2580&gt;=E2580,"〇"),"")</f>
        <v/>
      </c>
    </row>
    <row r="2581" spans="1:10" ht="14.25" customHeight="1" x14ac:dyDescent="0.4">
      <c r="A2581" s="6" t="str">
        <f t="shared" si="40"/>
        <v/>
      </c>
      <c r="B2581" s="7"/>
      <c r="C2581" s="7"/>
      <c r="D2581" s="7"/>
      <c r="E2581" s="5" t="str">
        <f>IFERROR(IF($F$5&gt;VLOOKUP(前回申請!D2581,最低賃金!$A$2:$G$49,7,FALSE),VLOOKUP(前回申請!D2581,最低賃金!$A$2:$G$49,6,FALSE),IF($F$5&gt;VLOOKUP(前回申請!D2581,最低賃金!$A$2:$G$49,5,FALSE),VLOOKUP(前回申請!D2581,最低賃金!$A$2:$G$49,4,FALSE),VLOOKUP(前回申請!D2581,最低賃金!$A$2:$G$49,2,FALSE))),"")</f>
        <v/>
      </c>
      <c r="F2581" s="7"/>
      <c r="G2581" s="8"/>
      <c r="H2581" s="48"/>
      <c r="I2581" s="28" t="str" cm="1">
        <f t="array" ref="I2581">IFERROR(_xlfn.IFS(COUNTBLANK(F2581:H2581)=3,"",G2581="","G列に金額を入力してください",F2581=3,G2581,H2581="","H列に労働時間を入力してください",F2581=1,ROUND(G2581/(H2581*24),0),F2581=2,ROUND(G2581/(H2581*24),0)),"")</f>
        <v/>
      </c>
      <c r="J2581" s="49" t="str" cm="1">
        <f t="array" ref="J2581">IFERROR(_xlfn.IFS(D2581="","",I2581&lt;E2581,"×（法定外となる従業員です）",I2581&gt;=E2581,"〇"),"")</f>
        <v/>
      </c>
    </row>
    <row r="2582" spans="1:10" ht="14.25" customHeight="1" x14ac:dyDescent="0.4">
      <c r="A2582" s="6" t="str">
        <f t="shared" si="40"/>
        <v/>
      </c>
      <c r="B2582" s="7"/>
      <c r="C2582" s="7"/>
      <c r="D2582" s="7"/>
      <c r="E2582" s="5" t="str">
        <f>IFERROR(IF($F$5&gt;VLOOKUP(前回申請!D2582,最低賃金!$A$2:$G$49,7,FALSE),VLOOKUP(前回申請!D2582,最低賃金!$A$2:$G$49,6,FALSE),IF($F$5&gt;VLOOKUP(前回申請!D2582,最低賃金!$A$2:$G$49,5,FALSE),VLOOKUP(前回申請!D2582,最低賃金!$A$2:$G$49,4,FALSE),VLOOKUP(前回申請!D2582,最低賃金!$A$2:$G$49,2,FALSE))),"")</f>
        <v/>
      </c>
      <c r="F2582" s="7"/>
      <c r="G2582" s="8"/>
      <c r="H2582" s="48"/>
      <c r="I2582" s="28" t="str" cm="1">
        <f t="array" ref="I2582">IFERROR(_xlfn.IFS(COUNTBLANK(F2582:H2582)=3,"",G2582="","G列に金額を入力してください",F2582=3,G2582,H2582="","H列に労働時間を入力してください",F2582=1,ROUND(G2582/(H2582*24),0),F2582=2,ROUND(G2582/(H2582*24),0)),"")</f>
        <v/>
      </c>
      <c r="J2582" s="49" t="str" cm="1">
        <f t="array" ref="J2582">IFERROR(_xlfn.IFS(D2582="","",I2582&lt;E2582,"×（法定外となる従業員です）",I2582&gt;=E2582,"〇"),"")</f>
        <v/>
      </c>
    </row>
    <row r="2583" spans="1:10" ht="14.25" customHeight="1" x14ac:dyDescent="0.4">
      <c r="A2583" s="6" t="str">
        <f t="shared" si="40"/>
        <v/>
      </c>
      <c r="B2583" s="7"/>
      <c r="C2583" s="7"/>
      <c r="D2583" s="7"/>
      <c r="E2583" s="5" t="str">
        <f>IFERROR(IF($F$5&gt;VLOOKUP(前回申請!D2583,最低賃金!$A$2:$G$49,7,FALSE),VLOOKUP(前回申請!D2583,最低賃金!$A$2:$G$49,6,FALSE),IF($F$5&gt;VLOOKUP(前回申請!D2583,最低賃金!$A$2:$G$49,5,FALSE),VLOOKUP(前回申請!D2583,最低賃金!$A$2:$G$49,4,FALSE),VLOOKUP(前回申請!D2583,最低賃金!$A$2:$G$49,2,FALSE))),"")</f>
        <v/>
      </c>
      <c r="F2583" s="7"/>
      <c r="G2583" s="8"/>
      <c r="H2583" s="48"/>
      <c r="I2583" s="28" t="str" cm="1">
        <f t="array" ref="I2583">IFERROR(_xlfn.IFS(COUNTBLANK(F2583:H2583)=3,"",G2583="","G列に金額を入力してください",F2583=3,G2583,H2583="","H列に労働時間を入力してください",F2583=1,ROUND(G2583/(H2583*24),0),F2583=2,ROUND(G2583/(H2583*24),0)),"")</f>
        <v/>
      </c>
      <c r="J2583" s="49" t="str" cm="1">
        <f t="array" ref="J2583">IFERROR(_xlfn.IFS(D2583="","",I2583&lt;E2583,"×（法定外となる従業員です）",I2583&gt;=E2583,"〇"),"")</f>
        <v/>
      </c>
    </row>
    <row r="2584" spans="1:10" ht="14.25" customHeight="1" x14ac:dyDescent="0.4">
      <c r="A2584" s="6" t="str">
        <f t="shared" si="40"/>
        <v/>
      </c>
      <c r="B2584" s="7"/>
      <c r="C2584" s="7"/>
      <c r="D2584" s="7"/>
      <c r="E2584" s="5" t="str">
        <f>IFERROR(IF($F$5&gt;VLOOKUP(前回申請!D2584,最低賃金!$A$2:$G$49,7,FALSE),VLOOKUP(前回申請!D2584,最低賃金!$A$2:$G$49,6,FALSE),IF($F$5&gt;VLOOKUP(前回申請!D2584,最低賃金!$A$2:$G$49,5,FALSE),VLOOKUP(前回申請!D2584,最低賃金!$A$2:$G$49,4,FALSE),VLOOKUP(前回申請!D2584,最低賃金!$A$2:$G$49,2,FALSE))),"")</f>
        <v/>
      </c>
      <c r="F2584" s="7"/>
      <c r="G2584" s="8"/>
      <c r="H2584" s="48"/>
      <c r="I2584" s="28" t="str" cm="1">
        <f t="array" ref="I2584">IFERROR(_xlfn.IFS(COUNTBLANK(F2584:H2584)=3,"",G2584="","G列に金額を入力してください",F2584=3,G2584,H2584="","H列に労働時間を入力してください",F2584=1,ROUND(G2584/(H2584*24),0),F2584=2,ROUND(G2584/(H2584*24),0)),"")</f>
        <v/>
      </c>
      <c r="J2584" s="49" t="str" cm="1">
        <f t="array" ref="J2584">IFERROR(_xlfn.IFS(D2584="","",I2584&lt;E2584,"×（法定外となる従業員です）",I2584&gt;=E2584,"〇"),"")</f>
        <v/>
      </c>
    </row>
    <row r="2585" spans="1:10" ht="14.25" customHeight="1" x14ac:dyDescent="0.4">
      <c r="A2585" s="6" t="str">
        <f t="shared" si="40"/>
        <v/>
      </c>
      <c r="B2585" s="7"/>
      <c r="C2585" s="7"/>
      <c r="D2585" s="7"/>
      <c r="E2585" s="5" t="str">
        <f>IFERROR(IF($F$5&gt;VLOOKUP(前回申請!D2585,最低賃金!$A$2:$G$49,7,FALSE),VLOOKUP(前回申請!D2585,最低賃金!$A$2:$G$49,6,FALSE),IF($F$5&gt;VLOOKUP(前回申請!D2585,最低賃金!$A$2:$G$49,5,FALSE),VLOOKUP(前回申請!D2585,最低賃金!$A$2:$G$49,4,FALSE),VLOOKUP(前回申請!D2585,最低賃金!$A$2:$G$49,2,FALSE))),"")</f>
        <v/>
      </c>
      <c r="F2585" s="7"/>
      <c r="G2585" s="8"/>
      <c r="H2585" s="48"/>
      <c r="I2585" s="28" t="str" cm="1">
        <f t="array" ref="I2585">IFERROR(_xlfn.IFS(COUNTBLANK(F2585:H2585)=3,"",G2585="","G列に金額を入力してください",F2585=3,G2585,H2585="","H列に労働時間を入力してください",F2585=1,ROUND(G2585/(H2585*24),0),F2585=2,ROUND(G2585/(H2585*24),0)),"")</f>
        <v/>
      </c>
      <c r="J2585" s="49" t="str" cm="1">
        <f t="array" ref="J2585">IFERROR(_xlfn.IFS(D2585="","",I2585&lt;E2585,"×（法定外となる従業員です）",I2585&gt;=E2585,"〇"),"")</f>
        <v/>
      </c>
    </row>
    <row r="2586" spans="1:10" ht="14.25" customHeight="1" x14ac:dyDescent="0.4">
      <c r="A2586" s="6" t="str">
        <f t="shared" si="40"/>
        <v/>
      </c>
      <c r="B2586" s="7"/>
      <c r="C2586" s="7"/>
      <c r="D2586" s="7"/>
      <c r="E2586" s="5" t="str">
        <f>IFERROR(IF($F$5&gt;VLOOKUP(前回申請!D2586,最低賃金!$A$2:$G$49,7,FALSE),VLOOKUP(前回申請!D2586,最低賃金!$A$2:$G$49,6,FALSE),IF($F$5&gt;VLOOKUP(前回申請!D2586,最低賃金!$A$2:$G$49,5,FALSE),VLOOKUP(前回申請!D2586,最低賃金!$A$2:$G$49,4,FALSE),VLOOKUP(前回申請!D2586,最低賃金!$A$2:$G$49,2,FALSE))),"")</f>
        <v/>
      </c>
      <c r="F2586" s="7"/>
      <c r="G2586" s="8"/>
      <c r="H2586" s="48"/>
      <c r="I2586" s="28" t="str" cm="1">
        <f t="array" ref="I2586">IFERROR(_xlfn.IFS(COUNTBLANK(F2586:H2586)=3,"",G2586="","G列に金額を入力してください",F2586=3,G2586,H2586="","H列に労働時間を入力してください",F2586=1,ROUND(G2586/(H2586*24),0),F2586=2,ROUND(G2586/(H2586*24),0)),"")</f>
        <v/>
      </c>
      <c r="J2586" s="49" t="str" cm="1">
        <f t="array" ref="J2586">IFERROR(_xlfn.IFS(D2586="","",I2586&lt;E2586,"×（法定外となる従業員です）",I2586&gt;=E2586,"〇"),"")</f>
        <v/>
      </c>
    </row>
    <row r="2587" spans="1:10" ht="14.25" customHeight="1" x14ac:dyDescent="0.4">
      <c r="A2587" s="6" t="str">
        <f t="shared" si="40"/>
        <v/>
      </c>
      <c r="B2587" s="7"/>
      <c r="C2587" s="7"/>
      <c r="D2587" s="7"/>
      <c r="E2587" s="5" t="str">
        <f>IFERROR(IF($F$5&gt;VLOOKUP(前回申請!D2587,最低賃金!$A$2:$G$49,7,FALSE),VLOOKUP(前回申請!D2587,最低賃金!$A$2:$G$49,6,FALSE),IF($F$5&gt;VLOOKUP(前回申請!D2587,最低賃金!$A$2:$G$49,5,FALSE),VLOOKUP(前回申請!D2587,最低賃金!$A$2:$G$49,4,FALSE),VLOOKUP(前回申請!D2587,最低賃金!$A$2:$G$49,2,FALSE))),"")</f>
        <v/>
      </c>
      <c r="F2587" s="7"/>
      <c r="G2587" s="8"/>
      <c r="H2587" s="48"/>
      <c r="I2587" s="28" t="str" cm="1">
        <f t="array" ref="I2587">IFERROR(_xlfn.IFS(COUNTBLANK(F2587:H2587)=3,"",G2587="","G列に金額を入力してください",F2587=3,G2587,H2587="","H列に労働時間を入力してください",F2587=1,ROUND(G2587/(H2587*24),0),F2587=2,ROUND(G2587/(H2587*24),0)),"")</f>
        <v/>
      </c>
      <c r="J2587" s="49" t="str" cm="1">
        <f t="array" ref="J2587">IFERROR(_xlfn.IFS(D2587="","",I2587&lt;E2587,"×（法定外となる従業員です）",I2587&gt;=E2587,"〇"),"")</f>
        <v/>
      </c>
    </row>
    <row r="2588" spans="1:10" ht="14.25" customHeight="1" x14ac:dyDescent="0.4">
      <c r="A2588" s="6" t="str">
        <f t="shared" si="40"/>
        <v/>
      </c>
      <c r="B2588" s="7"/>
      <c r="C2588" s="7"/>
      <c r="D2588" s="7"/>
      <c r="E2588" s="5" t="str">
        <f>IFERROR(IF($F$5&gt;VLOOKUP(前回申請!D2588,最低賃金!$A$2:$G$49,7,FALSE),VLOOKUP(前回申請!D2588,最低賃金!$A$2:$G$49,6,FALSE),IF($F$5&gt;VLOOKUP(前回申請!D2588,最低賃金!$A$2:$G$49,5,FALSE),VLOOKUP(前回申請!D2588,最低賃金!$A$2:$G$49,4,FALSE),VLOOKUP(前回申請!D2588,最低賃金!$A$2:$G$49,2,FALSE))),"")</f>
        <v/>
      </c>
      <c r="F2588" s="7"/>
      <c r="G2588" s="8"/>
      <c r="H2588" s="48"/>
      <c r="I2588" s="28" t="str" cm="1">
        <f t="array" ref="I2588">IFERROR(_xlfn.IFS(COUNTBLANK(F2588:H2588)=3,"",G2588="","G列に金額を入力してください",F2588=3,G2588,H2588="","H列に労働時間を入力してください",F2588=1,ROUND(G2588/(H2588*24),0),F2588=2,ROUND(G2588/(H2588*24),0)),"")</f>
        <v/>
      </c>
      <c r="J2588" s="49" t="str" cm="1">
        <f t="array" ref="J2588">IFERROR(_xlfn.IFS(D2588="","",I2588&lt;E2588,"×（法定外となる従業員です）",I2588&gt;=E2588,"〇"),"")</f>
        <v/>
      </c>
    </row>
    <row r="2589" spans="1:10" ht="14.25" customHeight="1" x14ac:dyDescent="0.4">
      <c r="A2589" s="6" t="str">
        <f t="shared" si="40"/>
        <v/>
      </c>
      <c r="B2589" s="7"/>
      <c r="C2589" s="7"/>
      <c r="D2589" s="7"/>
      <c r="E2589" s="5" t="str">
        <f>IFERROR(IF($F$5&gt;VLOOKUP(前回申請!D2589,最低賃金!$A$2:$G$49,7,FALSE),VLOOKUP(前回申請!D2589,最低賃金!$A$2:$G$49,6,FALSE),IF($F$5&gt;VLOOKUP(前回申請!D2589,最低賃金!$A$2:$G$49,5,FALSE),VLOOKUP(前回申請!D2589,最低賃金!$A$2:$G$49,4,FALSE),VLOOKUP(前回申請!D2589,最低賃金!$A$2:$G$49,2,FALSE))),"")</f>
        <v/>
      </c>
      <c r="F2589" s="7"/>
      <c r="G2589" s="8"/>
      <c r="H2589" s="48"/>
      <c r="I2589" s="28" t="str" cm="1">
        <f t="array" ref="I2589">IFERROR(_xlfn.IFS(COUNTBLANK(F2589:H2589)=3,"",G2589="","G列に金額を入力してください",F2589=3,G2589,H2589="","H列に労働時間を入力してください",F2589=1,ROUND(G2589/(H2589*24),0),F2589=2,ROUND(G2589/(H2589*24),0)),"")</f>
        <v/>
      </c>
      <c r="J2589" s="49" t="str" cm="1">
        <f t="array" ref="J2589">IFERROR(_xlfn.IFS(D2589="","",I2589&lt;E2589,"×（法定外となる従業員です）",I2589&gt;=E2589,"〇"),"")</f>
        <v/>
      </c>
    </row>
    <row r="2590" spans="1:10" ht="14.25" customHeight="1" x14ac:dyDescent="0.4">
      <c r="A2590" s="6" t="str">
        <f t="shared" si="40"/>
        <v/>
      </c>
      <c r="B2590" s="7"/>
      <c r="C2590" s="7"/>
      <c r="D2590" s="7"/>
      <c r="E2590" s="5" t="str">
        <f>IFERROR(IF($F$5&gt;VLOOKUP(前回申請!D2590,最低賃金!$A$2:$G$49,7,FALSE),VLOOKUP(前回申請!D2590,最低賃金!$A$2:$G$49,6,FALSE),IF($F$5&gt;VLOOKUP(前回申請!D2590,最低賃金!$A$2:$G$49,5,FALSE),VLOOKUP(前回申請!D2590,最低賃金!$A$2:$G$49,4,FALSE),VLOOKUP(前回申請!D2590,最低賃金!$A$2:$G$49,2,FALSE))),"")</f>
        <v/>
      </c>
      <c r="F2590" s="7"/>
      <c r="G2590" s="8"/>
      <c r="H2590" s="48"/>
      <c r="I2590" s="28" t="str" cm="1">
        <f t="array" ref="I2590">IFERROR(_xlfn.IFS(COUNTBLANK(F2590:H2590)=3,"",G2590="","G列に金額を入力してください",F2590=3,G2590,H2590="","H列に労働時間を入力してください",F2590=1,ROUND(G2590/(H2590*24),0),F2590=2,ROUND(G2590/(H2590*24),0)),"")</f>
        <v/>
      </c>
      <c r="J2590" s="49" t="str" cm="1">
        <f t="array" ref="J2590">IFERROR(_xlfn.IFS(D2590="","",I2590&lt;E2590,"×（法定外となる従業員です）",I2590&gt;=E2590,"〇"),"")</f>
        <v/>
      </c>
    </row>
    <row r="2591" spans="1:10" ht="14.25" customHeight="1" x14ac:dyDescent="0.4">
      <c r="A2591" s="6" t="str">
        <f t="shared" si="40"/>
        <v/>
      </c>
      <c r="B2591" s="7"/>
      <c r="C2591" s="7"/>
      <c r="D2591" s="7"/>
      <c r="E2591" s="5" t="str">
        <f>IFERROR(IF($F$5&gt;VLOOKUP(前回申請!D2591,最低賃金!$A$2:$G$49,7,FALSE),VLOOKUP(前回申請!D2591,最低賃金!$A$2:$G$49,6,FALSE),IF($F$5&gt;VLOOKUP(前回申請!D2591,最低賃金!$A$2:$G$49,5,FALSE),VLOOKUP(前回申請!D2591,最低賃金!$A$2:$G$49,4,FALSE),VLOOKUP(前回申請!D2591,最低賃金!$A$2:$G$49,2,FALSE))),"")</f>
        <v/>
      </c>
      <c r="F2591" s="7"/>
      <c r="G2591" s="8"/>
      <c r="H2591" s="48"/>
      <c r="I2591" s="28" t="str" cm="1">
        <f t="array" ref="I2591">IFERROR(_xlfn.IFS(COUNTBLANK(F2591:H2591)=3,"",G2591="","G列に金額を入力してください",F2591=3,G2591,H2591="","H列に労働時間を入力してください",F2591=1,ROUND(G2591/(H2591*24),0),F2591=2,ROUND(G2591/(H2591*24),0)),"")</f>
        <v/>
      </c>
      <c r="J2591" s="49" t="str" cm="1">
        <f t="array" ref="J2591">IFERROR(_xlfn.IFS(D2591="","",I2591&lt;E2591,"×（法定外となる従業員です）",I2591&gt;=E2591,"〇"),"")</f>
        <v/>
      </c>
    </row>
    <row r="2592" spans="1:10" ht="14.25" customHeight="1" x14ac:dyDescent="0.4">
      <c r="A2592" s="6" t="str">
        <f t="shared" si="40"/>
        <v/>
      </c>
      <c r="B2592" s="7"/>
      <c r="C2592" s="7"/>
      <c r="D2592" s="7"/>
      <c r="E2592" s="5" t="str">
        <f>IFERROR(IF($F$5&gt;VLOOKUP(前回申請!D2592,最低賃金!$A$2:$G$49,7,FALSE),VLOOKUP(前回申請!D2592,最低賃金!$A$2:$G$49,6,FALSE),IF($F$5&gt;VLOOKUP(前回申請!D2592,最低賃金!$A$2:$G$49,5,FALSE),VLOOKUP(前回申請!D2592,最低賃金!$A$2:$G$49,4,FALSE),VLOOKUP(前回申請!D2592,最低賃金!$A$2:$G$49,2,FALSE))),"")</f>
        <v/>
      </c>
      <c r="F2592" s="7"/>
      <c r="G2592" s="8"/>
      <c r="H2592" s="48"/>
      <c r="I2592" s="28" t="str" cm="1">
        <f t="array" ref="I2592">IFERROR(_xlfn.IFS(COUNTBLANK(F2592:H2592)=3,"",G2592="","G列に金額を入力してください",F2592=3,G2592,H2592="","H列に労働時間を入力してください",F2592=1,ROUND(G2592/(H2592*24),0),F2592=2,ROUND(G2592/(H2592*24),0)),"")</f>
        <v/>
      </c>
      <c r="J2592" s="49" t="str" cm="1">
        <f t="array" ref="J2592">IFERROR(_xlfn.IFS(D2592="","",I2592&lt;E2592,"×（法定外となる従業員です）",I2592&gt;=E2592,"〇"),"")</f>
        <v/>
      </c>
    </row>
    <row r="2593" spans="1:10" ht="14.25" customHeight="1" x14ac:dyDescent="0.4">
      <c r="A2593" s="6" t="str">
        <f t="shared" si="40"/>
        <v/>
      </c>
      <c r="B2593" s="7"/>
      <c r="C2593" s="7"/>
      <c r="D2593" s="7"/>
      <c r="E2593" s="5" t="str">
        <f>IFERROR(IF($F$5&gt;VLOOKUP(前回申請!D2593,最低賃金!$A$2:$G$49,7,FALSE),VLOOKUP(前回申請!D2593,最低賃金!$A$2:$G$49,6,FALSE),IF($F$5&gt;VLOOKUP(前回申請!D2593,最低賃金!$A$2:$G$49,5,FALSE),VLOOKUP(前回申請!D2593,最低賃金!$A$2:$G$49,4,FALSE),VLOOKUP(前回申請!D2593,最低賃金!$A$2:$G$49,2,FALSE))),"")</f>
        <v/>
      </c>
      <c r="F2593" s="7"/>
      <c r="G2593" s="8"/>
      <c r="H2593" s="48"/>
      <c r="I2593" s="28" t="str" cm="1">
        <f t="array" ref="I2593">IFERROR(_xlfn.IFS(COUNTBLANK(F2593:H2593)=3,"",G2593="","G列に金額を入力してください",F2593=3,G2593,H2593="","H列に労働時間を入力してください",F2593=1,ROUND(G2593/(H2593*24),0),F2593=2,ROUND(G2593/(H2593*24),0)),"")</f>
        <v/>
      </c>
      <c r="J2593" s="49" t="str" cm="1">
        <f t="array" ref="J2593">IFERROR(_xlfn.IFS(D2593="","",I2593&lt;E2593,"×（法定外となる従業員です）",I2593&gt;=E2593,"〇"),"")</f>
        <v/>
      </c>
    </row>
    <row r="2594" spans="1:10" ht="14.25" customHeight="1" x14ac:dyDescent="0.4">
      <c r="A2594" s="6" t="str">
        <f t="shared" si="40"/>
        <v/>
      </c>
      <c r="B2594" s="7"/>
      <c r="C2594" s="7"/>
      <c r="D2594" s="7"/>
      <c r="E2594" s="5" t="str">
        <f>IFERROR(IF($F$5&gt;VLOOKUP(前回申請!D2594,最低賃金!$A$2:$G$49,7,FALSE),VLOOKUP(前回申請!D2594,最低賃金!$A$2:$G$49,6,FALSE),IF($F$5&gt;VLOOKUP(前回申請!D2594,最低賃金!$A$2:$G$49,5,FALSE),VLOOKUP(前回申請!D2594,最低賃金!$A$2:$G$49,4,FALSE),VLOOKUP(前回申請!D2594,最低賃金!$A$2:$G$49,2,FALSE))),"")</f>
        <v/>
      </c>
      <c r="F2594" s="7"/>
      <c r="G2594" s="8"/>
      <c r="H2594" s="48"/>
      <c r="I2594" s="28" t="str" cm="1">
        <f t="array" ref="I2594">IFERROR(_xlfn.IFS(COUNTBLANK(F2594:H2594)=3,"",G2594="","G列に金額を入力してください",F2594=3,G2594,H2594="","H列に労働時間を入力してください",F2594=1,ROUND(G2594/(H2594*24),0),F2594=2,ROUND(G2594/(H2594*24),0)),"")</f>
        <v/>
      </c>
      <c r="J2594" s="49" t="str" cm="1">
        <f t="array" ref="J2594">IFERROR(_xlfn.IFS(D2594="","",I2594&lt;E2594,"×（法定外となる従業員です）",I2594&gt;=E2594,"〇"),"")</f>
        <v/>
      </c>
    </row>
    <row r="2595" spans="1:10" ht="14.25" customHeight="1" x14ac:dyDescent="0.4">
      <c r="A2595" s="6" t="str">
        <f t="shared" si="40"/>
        <v/>
      </c>
      <c r="B2595" s="7"/>
      <c r="C2595" s="7"/>
      <c r="D2595" s="7"/>
      <c r="E2595" s="5" t="str">
        <f>IFERROR(IF($F$5&gt;VLOOKUP(前回申請!D2595,最低賃金!$A$2:$G$49,7,FALSE),VLOOKUP(前回申請!D2595,最低賃金!$A$2:$G$49,6,FALSE),IF($F$5&gt;VLOOKUP(前回申請!D2595,最低賃金!$A$2:$G$49,5,FALSE),VLOOKUP(前回申請!D2595,最低賃金!$A$2:$G$49,4,FALSE),VLOOKUP(前回申請!D2595,最低賃金!$A$2:$G$49,2,FALSE))),"")</f>
        <v/>
      </c>
      <c r="F2595" s="7"/>
      <c r="G2595" s="8"/>
      <c r="H2595" s="48"/>
      <c r="I2595" s="28" t="str" cm="1">
        <f t="array" ref="I2595">IFERROR(_xlfn.IFS(COUNTBLANK(F2595:H2595)=3,"",G2595="","G列に金額を入力してください",F2595=3,G2595,H2595="","H列に労働時間を入力してください",F2595=1,ROUND(G2595/(H2595*24),0),F2595=2,ROUND(G2595/(H2595*24),0)),"")</f>
        <v/>
      </c>
      <c r="J2595" s="49" t="str" cm="1">
        <f t="array" ref="J2595">IFERROR(_xlfn.IFS(D2595="","",I2595&lt;E2595,"×（法定外となる従業員です）",I2595&gt;=E2595,"〇"),"")</f>
        <v/>
      </c>
    </row>
    <row r="2596" spans="1:10" ht="14.25" customHeight="1" x14ac:dyDescent="0.4">
      <c r="A2596" s="6" t="str">
        <f t="shared" si="40"/>
        <v/>
      </c>
      <c r="B2596" s="7"/>
      <c r="C2596" s="7"/>
      <c r="D2596" s="7"/>
      <c r="E2596" s="5" t="str">
        <f>IFERROR(IF($F$5&gt;VLOOKUP(前回申請!D2596,最低賃金!$A$2:$G$49,7,FALSE),VLOOKUP(前回申請!D2596,最低賃金!$A$2:$G$49,6,FALSE),IF($F$5&gt;VLOOKUP(前回申請!D2596,最低賃金!$A$2:$G$49,5,FALSE),VLOOKUP(前回申請!D2596,最低賃金!$A$2:$G$49,4,FALSE),VLOOKUP(前回申請!D2596,最低賃金!$A$2:$G$49,2,FALSE))),"")</f>
        <v/>
      </c>
      <c r="F2596" s="7"/>
      <c r="G2596" s="8"/>
      <c r="H2596" s="48"/>
      <c r="I2596" s="28" t="str" cm="1">
        <f t="array" ref="I2596">IFERROR(_xlfn.IFS(COUNTBLANK(F2596:H2596)=3,"",G2596="","G列に金額を入力してください",F2596=3,G2596,H2596="","H列に労働時間を入力してください",F2596=1,ROUND(G2596/(H2596*24),0),F2596=2,ROUND(G2596/(H2596*24),0)),"")</f>
        <v/>
      </c>
      <c r="J2596" s="49" t="str" cm="1">
        <f t="array" ref="J2596">IFERROR(_xlfn.IFS(D2596="","",I2596&lt;E2596,"×（法定外となる従業員です）",I2596&gt;=E2596,"〇"),"")</f>
        <v/>
      </c>
    </row>
    <row r="2597" spans="1:10" ht="14.25" customHeight="1" x14ac:dyDescent="0.4">
      <c r="A2597" s="6" t="str">
        <f t="shared" si="40"/>
        <v/>
      </c>
      <c r="B2597" s="7"/>
      <c r="C2597" s="7"/>
      <c r="D2597" s="7"/>
      <c r="E2597" s="5" t="str">
        <f>IFERROR(IF($F$5&gt;VLOOKUP(前回申請!D2597,最低賃金!$A$2:$G$49,7,FALSE),VLOOKUP(前回申請!D2597,最低賃金!$A$2:$G$49,6,FALSE),IF($F$5&gt;VLOOKUP(前回申請!D2597,最低賃金!$A$2:$G$49,5,FALSE),VLOOKUP(前回申請!D2597,最低賃金!$A$2:$G$49,4,FALSE),VLOOKUP(前回申請!D2597,最低賃金!$A$2:$G$49,2,FALSE))),"")</f>
        <v/>
      </c>
      <c r="F2597" s="7"/>
      <c r="G2597" s="8"/>
      <c r="H2597" s="48"/>
      <c r="I2597" s="28" t="str" cm="1">
        <f t="array" ref="I2597">IFERROR(_xlfn.IFS(COUNTBLANK(F2597:H2597)=3,"",G2597="","G列に金額を入力してください",F2597=3,G2597,H2597="","H列に労働時間を入力してください",F2597=1,ROUND(G2597/(H2597*24),0),F2597=2,ROUND(G2597/(H2597*24),0)),"")</f>
        <v/>
      </c>
      <c r="J2597" s="49" t="str" cm="1">
        <f t="array" ref="J2597">IFERROR(_xlfn.IFS(D2597="","",I2597&lt;E2597,"×（法定外となる従業員です）",I2597&gt;=E2597,"〇"),"")</f>
        <v/>
      </c>
    </row>
    <row r="2598" spans="1:10" ht="14.25" customHeight="1" x14ac:dyDescent="0.4">
      <c r="A2598" s="6" t="str">
        <f t="shared" si="40"/>
        <v/>
      </c>
      <c r="B2598" s="7"/>
      <c r="C2598" s="7"/>
      <c r="D2598" s="7"/>
      <c r="E2598" s="5" t="str">
        <f>IFERROR(IF($F$5&gt;VLOOKUP(前回申請!D2598,最低賃金!$A$2:$G$49,7,FALSE),VLOOKUP(前回申請!D2598,最低賃金!$A$2:$G$49,6,FALSE),IF($F$5&gt;VLOOKUP(前回申請!D2598,最低賃金!$A$2:$G$49,5,FALSE),VLOOKUP(前回申請!D2598,最低賃金!$A$2:$G$49,4,FALSE),VLOOKUP(前回申請!D2598,最低賃金!$A$2:$G$49,2,FALSE))),"")</f>
        <v/>
      </c>
      <c r="F2598" s="7"/>
      <c r="G2598" s="8"/>
      <c r="H2598" s="48"/>
      <c r="I2598" s="28" t="str" cm="1">
        <f t="array" ref="I2598">IFERROR(_xlfn.IFS(COUNTBLANK(F2598:H2598)=3,"",G2598="","G列に金額を入力してください",F2598=3,G2598,H2598="","H列に労働時間を入力してください",F2598=1,ROUND(G2598/(H2598*24),0),F2598=2,ROUND(G2598/(H2598*24),0)),"")</f>
        <v/>
      </c>
      <c r="J2598" s="49" t="str" cm="1">
        <f t="array" ref="J2598">IFERROR(_xlfn.IFS(D2598="","",I2598&lt;E2598,"×（法定外となる従業員です）",I2598&gt;=E2598,"〇"),"")</f>
        <v/>
      </c>
    </row>
    <row r="2599" spans="1:10" ht="14.25" customHeight="1" x14ac:dyDescent="0.4">
      <c r="A2599" s="6" t="str">
        <f t="shared" si="40"/>
        <v/>
      </c>
      <c r="B2599" s="7"/>
      <c r="C2599" s="7"/>
      <c r="D2599" s="7"/>
      <c r="E2599" s="5" t="str">
        <f>IFERROR(IF($F$5&gt;VLOOKUP(前回申請!D2599,最低賃金!$A$2:$G$49,7,FALSE),VLOOKUP(前回申請!D2599,最低賃金!$A$2:$G$49,6,FALSE),IF($F$5&gt;VLOOKUP(前回申請!D2599,最低賃金!$A$2:$G$49,5,FALSE),VLOOKUP(前回申請!D2599,最低賃金!$A$2:$G$49,4,FALSE),VLOOKUP(前回申請!D2599,最低賃金!$A$2:$G$49,2,FALSE))),"")</f>
        <v/>
      </c>
      <c r="F2599" s="7"/>
      <c r="G2599" s="8"/>
      <c r="H2599" s="48"/>
      <c r="I2599" s="28" t="str" cm="1">
        <f t="array" ref="I2599">IFERROR(_xlfn.IFS(COUNTBLANK(F2599:H2599)=3,"",G2599="","G列に金額を入力してください",F2599=3,G2599,H2599="","H列に労働時間を入力してください",F2599=1,ROUND(G2599/(H2599*24),0),F2599=2,ROUND(G2599/(H2599*24),0)),"")</f>
        <v/>
      </c>
      <c r="J2599" s="49" t="str" cm="1">
        <f t="array" ref="J2599">IFERROR(_xlfn.IFS(D2599="","",I2599&lt;E2599,"×（法定外となる従業員です）",I2599&gt;=E2599,"〇"),"")</f>
        <v/>
      </c>
    </row>
    <row r="2600" spans="1:10" ht="14.25" customHeight="1" x14ac:dyDescent="0.4">
      <c r="A2600" s="6" t="str">
        <f t="shared" si="40"/>
        <v/>
      </c>
      <c r="B2600" s="7"/>
      <c r="C2600" s="7"/>
      <c r="D2600" s="7"/>
      <c r="E2600" s="5" t="str">
        <f>IFERROR(IF($F$5&gt;VLOOKUP(前回申請!D2600,最低賃金!$A$2:$G$49,7,FALSE),VLOOKUP(前回申請!D2600,最低賃金!$A$2:$G$49,6,FALSE),IF($F$5&gt;VLOOKUP(前回申請!D2600,最低賃金!$A$2:$G$49,5,FALSE),VLOOKUP(前回申請!D2600,最低賃金!$A$2:$G$49,4,FALSE),VLOOKUP(前回申請!D2600,最低賃金!$A$2:$G$49,2,FALSE))),"")</f>
        <v/>
      </c>
      <c r="F2600" s="7"/>
      <c r="G2600" s="8"/>
      <c r="H2600" s="48"/>
      <c r="I2600" s="28" t="str" cm="1">
        <f t="array" ref="I2600">IFERROR(_xlfn.IFS(COUNTBLANK(F2600:H2600)=3,"",G2600="","G列に金額を入力してください",F2600=3,G2600,H2600="","H列に労働時間を入力してください",F2600=1,ROUND(G2600/(H2600*24),0),F2600=2,ROUND(G2600/(H2600*24),0)),"")</f>
        <v/>
      </c>
      <c r="J2600" s="49" t="str" cm="1">
        <f t="array" ref="J2600">IFERROR(_xlfn.IFS(D2600="","",I2600&lt;E2600,"×（法定外となる従業員です）",I2600&gt;=E2600,"〇"),"")</f>
        <v/>
      </c>
    </row>
    <row r="2601" spans="1:10" ht="14.25" customHeight="1" x14ac:dyDescent="0.4">
      <c r="A2601" s="6" t="str">
        <f t="shared" si="40"/>
        <v/>
      </c>
      <c r="B2601" s="7"/>
      <c r="C2601" s="7"/>
      <c r="D2601" s="7"/>
      <c r="E2601" s="5" t="str">
        <f>IFERROR(IF($F$5&gt;VLOOKUP(前回申請!D2601,最低賃金!$A$2:$G$49,7,FALSE),VLOOKUP(前回申請!D2601,最低賃金!$A$2:$G$49,6,FALSE),IF($F$5&gt;VLOOKUP(前回申請!D2601,最低賃金!$A$2:$G$49,5,FALSE),VLOOKUP(前回申請!D2601,最低賃金!$A$2:$G$49,4,FALSE),VLOOKUP(前回申請!D2601,最低賃金!$A$2:$G$49,2,FALSE))),"")</f>
        <v/>
      </c>
      <c r="F2601" s="7"/>
      <c r="G2601" s="8"/>
      <c r="H2601" s="48"/>
      <c r="I2601" s="28" t="str" cm="1">
        <f t="array" ref="I2601">IFERROR(_xlfn.IFS(COUNTBLANK(F2601:H2601)=3,"",G2601="","G列に金額を入力してください",F2601=3,G2601,H2601="","H列に労働時間を入力してください",F2601=1,ROUND(G2601/(H2601*24),0),F2601=2,ROUND(G2601/(H2601*24),0)),"")</f>
        <v/>
      </c>
      <c r="J2601" s="49" t="str" cm="1">
        <f t="array" ref="J2601">IFERROR(_xlfn.IFS(D2601="","",I2601&lt;E2601,"×（法定外となる従業員です）",I2601&gt;=E2601,"〇"),"")</f>
        <v/>
      </c>
    </row>
    <row r="2602" spans="1:10" ht="14.25" customHeight="1" x14ac:dyDescent="0.4">
      <c r="A2602" s="6" t="str">
        <f t="shared" si="40"/>
        <v/>
      </c>
      <c r="B2602" s="7"/>
      <c r="C2602" s="7"/>
      <c r="D2602" s="7"/>
      <c r="E2602" s="5" t="str">
        <f>IFERROR(IF($F$5&gt;VLOOKUP(前回申請!D2602,最低賃金!$A$2:$G$49,7,FALSE),VLOOKUP(前回申請!D2602,最低賃金!$A$2:$G$49,6,FALSE),IF($F$5&gt;VLOOKUP(前回申請!D2602,最低賃金!$A$2:$G$49,5,FALSE),VLOOKUP(前回申請!D2602,最低賃金!$A$2:$G$49,4,FALSE),VLOOKUP(前回申請!D2602,最低賃金!$A$2:$G$49,2,FALSE))),"")</f>
        <v/>
      </c>
      <c r="F2602" s="7"/>
      <c r="G2602" s="8"/>
      <c r="H2602" s="48"/>
      <c r="I2602" s="28" t="str" cm="1">
        <f t="array" ref="I2602">IFERROR(_xlfn.IFS(COUNTBLANK(F2602:H2602)=3,"",G2602="","G列に金額を入力してください",F2602=3,G2602,H2602="","H列に労働時間を入力してください",F2602=1,ROUND(G2602/(H2602*24),0),F2602=2,ROUND(G2602/(H2602*24),0)),"")</f>
        <v/>
      </c>
      <c r="J2602" s="49" t="str" cm="1">
        <f t="array" ref="J2602">IFERROR(_xlfn.IFS(D2602="","",I2602&lt;E2602,"×（法定外となる従業員です）",I2602&gt;=E2602,"〇"),"")</f>
        <v/>
      </c>
    </row>
    <row r="2603" spans="1:10" ht="14.25" customHeight="1" x14ac:dyDescent="0.4">
      <c r="A2603" s="6" t="str">
        <f t="shared" si="40"/>
        <v/>
      </c>
      <c r="B2603" s="7"/>
      <c r="C2603" s="7"/>
      <c r="D2603" s="7"/>
      <c r="E2603" s="5" t="str">
        <f>IFERROR(IF($F$5&gt;VLOOKUP(前回申請!D2603,最低賃金!$A$2:$G$49,7,FALSE),VLOOKUP(前回申請!D2603,最低賃金!$A$2:$G$49,6,FALSE),IF($F$5&gt;VLOOKUP(前回申請!D2603,最低賃金!$A$2:$G$49,5,FALSE),VLOOKUP(前回申請!D2603,最低賃金!$A$2:$G$49,4,FALSE),VLOOKUP(前回申請!D2603,最低賃金!$A$2:$G$49,2,FALSE))),"")</f>
        <v/>
      </c>
      <c r="F2603" s="7"/>
      <c r="G2603" s="8"/>
      <c r="H2603" s="48"/>
      <c r="I2603" s="28" t="str" cm="1">
        <f t="array" ref="I2603">IFERROR(_xlfn.IFS(COUNTBLANK(F2603:H2603)=3,"",G2603="","G列に金額を入力してください",F2603=3,G2603,H2603="","H列に労働時間を入力してください",F2603=1,ROUND(G2603/(H2603*24),0),F2603=2,ROUND(G2603/(H2603*24),0)),"")</f>
        <v/>
      </c>
      <c r="J2603" s="49" t="str" cm="1">
        <f t="array" ref="J2603">IFERROR(_xlfn.IFS(D2603="","",I2603&lt;E2603,"×（法定外となる従業員です）",I2603&gt;=E2603,"〇"),"")</f>
        <v/>
      </c>
    </row>
    <row r="2604" spans="1:10" ht="14.25" customHeight="1" x14ac:dyDescent="0.4">
      <c r="A2604" s="6" t="str">
        <f t="shared" si="40"/>
        <v/>
      </c>
      <c r="B2604" s="7"/>
      <c r="C2604" s="7"/>
      <c r="D2604" s="7"/>
      <c r="E2604" s="5" t="str">
        <f>IFERROR(IF($F$5&gt;VLOOKUP(前回申請!D2604,最低賃金!$A$2:$G$49,7,FALSE),VLOOKUP(前回申請!D2604,最低賃金!$A$2:$G$49,6,FALSE),IF($F$5&gt;VLOOKUP(前回申請!D2604,最低賃金!$A$2:$G$49,5,FALSE),VLOOKUP(前回申請!D2604,最低賃金!$A$2:$G$49,4,FALSE),VLOOKUP(前回申請!D2604,最低賃金!$A$2:$G$49,2,FALSE))),"")</f>
        <v/>
      </c>
      <c r="F2604" s="7"/>
      <c r="G2604" s="8"/>
      <c r="H2604" s="48"/>
      <c r="I2604" s="28" t="str" cm="1">
        <f t="array" ref="I2604">IFERROR(_xlfn.IFS(COUNTBLANK(F2604:H2604)=3,"",G2604="","G列に金額を入力してください",F2604=3,G2604,H2604="","H列に労働時間を入力してください",F2604=1,ROUND(G2604/(H2604*24),0),F2604=2,ROUND(G2604/(H2604*24),0)),"")</f>
        <v/>
      </c>
      <c r="J2604" s="49" t="str" cm="1">
        <f t="array" ref="J2604">IFERROR(_xlfn.IFS(D2604="","",I2604&lt;E2604,"×（法定外となる従業員です）",I2604&gt;=E2604,"〇"),"")</f>
        <v/>
      </c>
    </row>
    <row r="2605" spans="1:10" ht="14.25" customHeight="1" x14ac:dyDescent="0.4">
      <c r="A2605" s="6" t="str">
        <f t="shared" si="40"/>
        <v/>
      </c>
      <c r="B2605" s="7"/>
      <c r="C2605" s="7"/>
      <c r="D2605" s="7"/>
      <c r="E2605" s="5" t="str">
        <f>IFERROR(IF($F$5&gt;VLOOKUP(前回申請!D2605,最低賃金!$A$2:$G$49,7,FALSE),VLOOKUP(前回申請!D2605,最低賃金!$A$2:$G$49,6,FALSE),IF($F$5&gt;VLOOKUP(前回申請!D2605,最低賃金!$A$2:$G$49,5,FALSE),VLOOKUP(前回申請!D2605,最低賃金!$A$2:$G$49,4,FALSE),VLOOKUP(前回申請!D2605,最低賃金!$A$2:$G$49,2,FALSE))),"")</f>
        <v/>
      </c>
      <c r="F2605" s="7"/>
      <c r="G2605" s="8"/>
      <c r="H2605" s="48"/>
      <c r="I2605" s="28" t="str" cm="1">
        <f t="array" ref="I2605">IFERROR(_xlfn.IFS(COUNTBLANK(F2605:H2605)=3,"",G2605="","G列に金額を入力してください",F2605=3,G2605,H2605="","H列に労働時間を入力してください",F2605=1,ROUND(G2605/(H2605*24),0),F2605=2,ROUND(G2605/(H2605*24),0)),"")</f>
        <v/>
      </c>
      <c r="J2605" s="49" t="str" cm="1">
        <f t="array" ref="J2605">IFERROR(_xlfn.IFS(D2605="","",I2605&lt;E2605,"×（法定外となる従業員です）",I2605&gt;=E2605,"〇"),"")</f>
        <v/>
      </c>
    </row>
    <row r="2606" spans="1:10" ht="14.25" customHeight="1" x14ac:dyDescent="0.4">
      <c r="A2606" s="6" t="str">
        <f t="shared" si="40"/>
        <v/>
      </c>
      <c r="B2606" s="7"/>
      <c r="C2606" s="7"/>
      <c r="D2606" s="7"/>
      <c r="E2606" s="5" t="str">
        <f>IFERROR(IF($F$5&gt;VLOOKUP(前回申請!D2606,最低賃金!$A$2:$G$49,7,FALSE),VLOOKUP(前回申請!D2606,最低賃金!$A$2:$G$49,6,FALSE),IF($F$5&gt;VLOOKUP(前回申請!D2606,最低賃金!$A$2:$G$49,5,FALSE),VLOOKUP(前回申請!D2606,最低賃金!$A$2:$G$49,4,FALSE),VLOOKUP(前回申請!D2606,最低賃金!$A$2:$G$49,2,FALSE))),"")</f>
        <v/>
      </c>
      <c r="F2606" s="7"/>
      <c r="G2606" s="8"/>
      <c r="H2606" s="48"/>
      <c r="I2606" s="28" t="str" cm="1">
        <f t="array" ref="I2606">IFERROR(_xlfn.IFS(COUNTBLANK(F2606:H2606)=3,"",G2606="","G列に金額を入力してください",F2606=3,G2606,H2606="","H列に労働時間を入力してください",F2606=1,ROUND(G2606/(H2606*24),0),F2606=2,ROUND(G2606/(H2606*24),0)),"")</f>
        <v/>
      </c>
      <c r="J2606" s="49" t="str" cm="1">
        <f t="array" ref="J2606">IFERROR(_xlfn.IFS(D2606="","",I2606&lt;E2606,"×（法定外となる従業員です）",I2606&gt;=E2606,"〇"),"")</f>
        <v/>
      </c>
    </row>
    <row r="2607" spans="1:10" ht="14.25" customHeight="1" x14ac:dyDescent="0.4">
      <c r="A2607" s="6" t="str">
        <f t="shared" si="40"/>
        <v/>
      </c>
      <c r="B2607" s="7"/>
      <c r="C2607" s="7"/>
      <c r="D2607" s="7"/>
      <c r="E2607" s="5" t="str">
        <f>IFERROR(IF($F$5&gt;VLOOKUP(前回申請!D2607,最低賃金!$A$2:$G$49,7,FALSE),VLOOKUP(前回申請!D2607,最低賃金!$A$2:$G$49,6,FALSE),IF($F$5&gt;VLOOKUP(前回申請!D2607,最低賃金!$A$2:$G$49,5,FALSE),VLOOKUP(前回申請!D2607,最低賃金!$A$2:$G$49,4,FALSE),VLOOKUP(前回申請!D2607,最低賃金!$A$2:$G$49,2,FALSE))),"")</f>
        <v/>
      </c>
      <c r="F2607" s="7"/>
      <c r="G2607" s="8"/>
      <c r="H2607" s="48"/>
      <c r="I2607" s="28" t="str" cm="1">
        <f t="array" ref="I2607">IFERROR(_xlfn.IFS(COUNTBLANK(F2607:H2607)=3,"",G2607="","G列に金額を入力してください",F2607=3,G2607,H2607="","H列に労働時間を入力してください",F2607=1,ROUND(G2607/(H2607*24),0),F2607=2,ROUND(G2607/(H2607*24),0)),"")</f>
        <v/>
      </c>
      <c r="J2607" s="49" t="str" cm="1">
        <f t="array" ref="J2607">IFERROR(_xlfn.IFS(D2607="","",I2607&lt;E2607,"×（法定外となる従業員です）",I2607&gt;=E2607,"〇"),"")</f>
        <v/>
      </c>
    </row>
    <row r="2608" spans="1:10" ht="14.25" customHeight="1" x14ac:dyDescent="0.4">
      <c r="A2608" s="6" t="str">
        <f t="shared" si="40"/>
        <v/>
      </c>
      <c r="B2608" s="7"/>
      <c r="C2608" s="7"/>
      <c r="D2608" s="7"/>
      <c r="E2608" s="5" t="str">
        <f>IFERROR(IF($F$5&gt;VLOOKUP(前回申請!D2608,最低賃金!$A$2:$G$49,7,FALSE),VLOOKUP(前回申請!D2608,最低賃金!$A$2:$G$49,6,FALSE),IF($F$5&gt;VLOOKUP(前回申請!D2608,最低賃金!$A$2:$G$49,5,FALSE),VLOOKUP(前回申請!D2608,最低賃金!$A$2:$G$49,4,FALSE),VLOOKUP(前回申請!D2608,最低賃金!$A$2:$G$49,2,FALSE))),"")</f>
        <v/>
      </c>
      <c r="F2608" s="7"/>
      <c r="G2608" s="8"/>
      <c r="H2608" s="48"/>
      <c r="I2608" s="28" t="str" cm="1">
        <f t="array" ref="I2608">IFERROR(_xlfn.IFS(COUNTBLANK(F2608:H2608)=3,"",G2608="","G列に金額を入力してください",F2608=3,G2608,H2608="","H列に労働時間を入力してください",F2608=1,ROUND(G2608/(H2608*24),0),F2608=2,ROUND(G2608/(H2608*24),0)),"")</f>
        <v/>
      </c>
      <c r="J2608" s="49" t="str" cm="1">
        <f t="array" ref="J2608">IFERROR(_xlfn.IFS(D2608="","",I2608&lt;E2608,"×（法定外となる従業員です）",I2608&gt;=E2608,"〇"),"")</f>
        <v/>
      </c>
    </row>
    <row r="2609" spans="1:10" ht="14.25" customHeight="1" x14ac:dyDescent="0.4">
      <c r="A2609" s="6" t="str">
        <f t="shared" si="40"/>
        <v/>
      </c>
      <c r="B2609" s="7"/>
      <c r="C2609" s="7"/>
      <c r="D2609" s="7"/>
      <c r="E2609" s="5" t="str">
        <f>IFERROR(IF($F$5&gt;VLOOKUP(前回申請!D2609,最低賃金!$A$2:$G$49,7,FALSE),VLOOKUP(前回申請!D2609,最低賃金!$A$2:$G$49,6,FALSE),IF($F$5&gt;VLOOKUP(前回申請!D2609,最低賃金!$A$2:$G$49,5,FALSE),VLOOKUP(前回申請!D2609,最低賃金!$A$2:$G$49,4,FALSE),VLOOKUP(前回申請!D2609,最低賃金!$A$2:$G$49,2,FALSE))),"")</f>
        <v/>
      </c>
      <c r="F2609" s="7"/>
      <c r="G2609" s="8"/>
      <c r="H2609" s="48"/>
      <c r="I2609" s="28" t="str" cm="1">
        <f t="array" ref="I2609">IFERROR(_xlfn.IFS(COUNTBLANK(F2609:H2609)=3,"",G2609="","G列に金額を入力してください",F2609=3,G2609,H2609="","H列に労働時間を入力してください",F2609=1,ROUND(G2609/(H2609*24),0),F2609=2,ROUND(G2609/(H2609*24),0)),"")</f>
        <v/>
      </c>
      <c r="J2609" s="49" t="str" cm="1">
        <f t="array" ref="J2609">IFERROR(_xlfn.IFS(D2609="","",I2609&lt;E2609,"×（法定外となる従業員です）",I2609&gt;=E2609,"〇"),"")</f>
        <v/>
      </c>
    </row>
    <row r="2610" spans="1:10" ht="14.25" customHeight="1" x14ac:dyDescent="0.4">
      <c r="A2610" s="6" t="str">
        <f t="shared" si="40"/>
        <v/>
      </c>
      <c r="B2610" s="7"/>
      <c r="C2610" s="7"/>
      <c r="D2610" s="7"/>
      <c r="E2610" s="5" t="str">
        <f>IFERROR(IF($F$5&gt;VLOOKUP(前回申請!D2610,最低賃金!$A$2:$G$49,7,FALSE),VLOOKUP(前回申請!D2610,最低賃金!$A$2:$G$49,6,FALSE),IF($F$5&gt;VLOOKUP(前回申請!D2610,最低賃金!$A$2:$G$49,5,FALSE),VLOOKUP(前回申請!D2610,最低賃金!$A$2:$G$49,4,FALSE),VLOOKUP(前回申請!D2610,最低賃金!$A$2:$G$49,2,FALSE))),"")</f>
        <v/>
      </c>
      <c r="F2610" s="7"/>
      <c r="G2610" s="8"/>
      <c r="H2610" s="48"/>
      <c r="I2610" s="28" t="str" cm="1">
        <f t="array" ref="I2610">IFERROR(_xlfn.IFS(COUNTBLANK(F2610:H2610)=3,"",G2610="","G列に金額を入力してください",F2610=3,G2610,H2610="","H列に労働時間を入力してください",F2610=1,ROUND(G2610/(H2610*24),0),F2610=2,ROUND(G2610/(H2610*24),0)),"")</f>
        <v/>
      </c>
      <c r="J2610" s="49" t="str" cm="1">
        <f t="array" ref="J2610">IFERROR(_xlfn.IFS(D2610="","",I2610&lt;E2610,"×（法定外となる従業員です）",I2610&gt;=E2610,"〇"),"")</f>
        <v/>
      </c>
    </row>
    <row r="2611" spans="1:10" ht="14.25" customHeight="1" x14ac:dyDescent="0.4">
      <c r="A2611" s="6" t="str">
        <f t="shared" si="40"/>
        <v/>
      </c>
      <c r="B2611" s="7"/>
      <c r="C2611" s="7"/>
      <c r="D2611" s="7"/>
      <c r="E2611" s="5" t="str">
        <f>IFERROR(IF($F$5&gt;VLOOKUP(前回申請!D2611,最低賃金!$A$2:$G$49,7,FALSE),VLOOKUP(前回申請!D2611,最低賃金!$A$2:$G$49,6,FALSE),IF($F$5&gt;VLOOKUP(前回申請!D2611,最低賃金!$A$2:$G$49,5,FALSE),VLOOKUP(前回申請!D2611,最低賃金!$A$2:$G$49,4,FALSE),VLOOKUP(前回申請!D2611,最低賃金!$A$2:$G$49,2,FALSE))),"")</f>
        <v/>
      </c>
      <c r="F2611" s="7"/>
      <c r="G2611" s="8"/>
      <c r="H2611" s="48"/>
      <c r="I2611" s="28" t="str" cm="1">
        <f t="array" ref="I2611">IFERROR(_xlfn.IFS(COUNTBLANK(F2611:H2611)=3,"",G2611="","G列に金額を入力してください",F2611=3,G2611,H2611="","H列に労働時間を入力してください",F2611=1,ROUND(G2611/(H2611*24),0),F2611=2,ROUND(G2611/(H2611*24),0)),"")</f>
        <v/>
      </c>
      <c r="J2611" s="49" t="str" cm="1">
        <f t="array" ref="J2611">IFERROR(_xlfn.IFS(D2611="","",I2611&lt;E2611,"×（法定外となる従業員です）",I2611&gt;=E2611,"〇"),"")</f>
        <v/>
      </c>
    </row>
    <row r="2612" spans="1:10" ht="14.25" customHeight="1" x14ac:dyDescent="0.4">
      <c r="A2612" s="6" t="str">
        <f t="shared" si="40"/>
        <v/>
      </c>
      <c r="B2612" s="7"/>
      <c r="C2612" s="7"/>
      <c r="D2612" s="7"/>
      <c r="E2612" s="5" t="str">
        <f>IFERROR(IF($F$5&gt;VLOOKUP(前回申請!D2612,最低賃金!$A$2:$G$49,7,FALSE),VLOOKUP(前回申請!D2612,最低賃金!$A$2:$G$49,6,FALSE),IF($F$5&gt;VLOOKUP(前回申請!D2612,最低賃金!$A$2:$G$49,5,FALSE),VLOOKUP(前回申請!D2612,最低賃金!$A$2:$G$49,4,FALSE),VLOOKUP(前回申請!D2612,最低賃金!$A$2:$G$49,2,FALSE))),"")</f>
        <v/>
      </c>
      <c r="F2612" s="7"/>
      <c r="G2612" s="8"/>
      <c r="H2612" s="48"/>
      <c r="I2612" s="28" t="str" cm="1">
        <f t="array" ref="I2612">IFERROR(_xlfn.IFS(COUNTBLANK(F2612:H2612)=3,"",G2612="","G列に金額を入力してください",F2612=3,G2612,H2612="","H列に労働時間を入力してください",F2612=1,ROUND(G2612/(H2612*24),0),F2612=2,ROUND(G2612/(H2612*24),0)),"")</f>
        <v/>
      </c>
      <c r="J2612" s="49" t="str" cm="1">
        <f t="array" ref="J2612">IFERROR(_xlfn.IFS(D2612="","",I2612&lt;E2612,"×（法定外となる従業員です）",I2612&gt;=E2612,"〇"),"")</f>
        <v/>
      </c>
    </row>
    <row r="2613" spans="1:10" ht="14.25" customHeight="1" x14ac:dyDescent="0.4">
      <c r="A2613" s="6" t="str">
        <f t="shared" si="40"/>
        <v/>
      </c>
      <c r="B2613" s="7"/>
      <c r="C2613" s="7"/>
      <c r="D2613" s="7"/>
      <c r="E2613" s="5" t="str">
        <f>IFERROR(IF($F$5&gt;VLOOKUP(前回申請!D2613,最低賃金!$A$2:$G$49,7,FALSE),VLOOKUP(前回申請!D2613,最低賃金!$A$2:$G$49,6,FALSE),IF($F$5&gt;VLOOKUP(前回申請!D2613,最低賃金!$A$2:$G$49,5,FALSE),VLOOKUP(前回申請!D2613,最低賃金!$A$2:$G$49,4,FALSE),VLOOKUP(前回申請!D2613,最低賃金!$A$2:$G$49,2,FALSE))),"")</f>
        <v/>
      </c>
      <c r="F2613" s="7"/>
      <c r="G2613" s="8"/>
      <c r="H2613" s="48"/>
      <c r="I2613" s="28" t="str" cm="1">
        <f t="array" ref="I2613">IFERROR(_xlfn.IFS(COUNTBLANK(F2613:H2613)=3,"",G2613="","G列に金額を入力してください",F2613=3,G2613,H2613="","H列に労働時間を入力してください",F2613=1,ROUND(G2613/(H2613*24),0),F2613=2,ROUND(G2613/(H2613*24),0)),"")</f>
        <v/>
      </c>
      <c r="J2613" s="49" t="str" cm="1">
        <f t="array" ref="J2613">IFERROR(_xlfn.IFS(D2613="","",I2613&lt;E2613,"×（法定外となる従業員です）",I2613&gt;=E2613,"〇"),"")</f>
        <v/>
      </c>
    </row>
    <row r="2614" spans="1:10" ht="14.25" customHeight="1" x14ac:dyDescent="0.4">
      <c r="A2614" s="6" t="str">
        <f t="shared" si="40"/>
        <v/>
      </c>
      <c r="B2614" s="7"/>
      <c r="C2614" s="7"/>
      <c r="D2614" s="7"/>
      <c r="E2614" s="5" t="str">
        <f>IFERROR(IF($F$5&gt;VLOOKUP(前回申請!D2614,最低賃金!$A$2:$G$49,7,FALSE),VLOOKUP(前回申請!D2614,最低賃金!$A$2:$G$49,6,FALSE),IF($F$5&gt;VLOOKUP(前回申請!D2614,最低賃金!$A$2:$G$49,5,FALSE),VLOOKUP(前回申請!D2614,最低賃金!$A$2:$G$49,4,FALSE),VLOOKUP(前回申請!D2614,最低賃金!$A$2:$G$49,2,FALSE))),"")</f>
        <v/>
      </c>
      <c r="F2614" s="7"/>
      <c r="G2614" s="8"/>
      <c r="H2614" s="48"/>
      <c r="I2614" s="28" t="str" cm="1">
        <f t="array" ref="I2614">IFERROR(_xlfn.IFS(COUNTBLANK(F2614:H2614)=3,"",G2614="","G列に金額を入力してください",F2614=3,G2614,H2614="","H列に労働時間を入力してください",F2614=1,ROUND(G2614/(H2614*24),0),F2614=2,ROUND(G2614/(H2614*24),0)),"")</f>
        <v/>
      </c>
      <c r="J2614" s="49" t="str" cm="1">
        <f t="array" ref="J2614">IFERROR(_xlfn.IFS(D2614="","",I2614&lt;E2614,"×（法定外となる従業員です）",I2614&gt;=E2614,"〇"),"")</f>
        <v/>
      </c>
    </row>
    <row r="2615" spans="1:10" ht="14.25" customHeight="1" x14ac:dyDescent="0.4">
      <c r="A2615" s="6" t="str">
        <f t="shared" si="40"/>
        <v/>
      </c>
      <c r="B2615" s="7"/>
      <c r="C2615" s="7"/>
      <c r="D2615" s="7"/>
      <c r="E2615" s="5" t="str">
        <f>IFERROR(IF($F$5&gt;VLOOKUP(前回申請!D2615,最低賃金!$A$2:$G$49,7,FALSE),VLOOKUP(前回申請!D2615,最低賃金!$A$2:$G$49,6,FALSE),IF($F$5&gt;VLOOKUP(前回申請!D2615,最低賃金!$A$2:$G$49,5,FALSE),VLOOKUP(前回申請!D2615,最低賃金!$A$2:$G$49,4,FALSE),VLOOKUP(前回申請!D2615,最低賃金!$A$2:$G$49,2,FALSE))),"")</f>
        <v/>
      </c>
      <c r="F2615" s="7"/>
      <c r="G2615" s="8"/>
      <c r="H2615" s="48"/>
      <c r="I2615" s="28" t="str" cm="1">
        <f t="array" ref="I2615">IFERROR(_xlfn.IFS(COUNTBLANK(F2615:H2615)=3,"",G2615="","G列に金額を入力してください",F2615=3,G2615,H2615="","H列に労働時間を入力してください",F2615=1,ROUND(G2615/(H2615*24),0),F2615=2,ROUND(G2615/(H2615*24),0)),"")</f>
        <v/>
      </c>
      <c r="J2615" s="49" t="str" cm="1">
        <f t="array" ref="J2615">IFERROR(_xlfn.IFS(D2615="","",I2615&lt;E2615,"×（法定外となる従業員です）",I2615&gt;=E2615,"〇"),"")</f>
        <v/>
      </c>
    </row>
    <row r="2616" spans="1:10" ht="14.25" customHeight="1" x14ac:dyDescent="0.4">
      <c r="A2616" s="6" t="str">
        <f t="shared" si="40"/>
        <v/>
      </c>
      <c r="B2616" s="7"/>
      <c r="C2616" s="7"/>
      <c r="D2616" s="7"/>
      <c r="E2616" s="5" t="str">
        <f>IFERROR(IF($F$5&gt;VLOOKUP(前回申請!D2616,最低賃金!$A$2:$G$49,7,FALSE),VLOOKUP(前回申請!D2616,最低賃金!$A$2:$G$49,6,FALSE),IF($F$5&gt;VLOOKUP(前回申請!D2616,最低賃金!$A$2:$G$49,5,FALSE),VLOOKUP(前回申請!D2616,最低賃金!$A$2:$G$49,4,FALSE),VLOOKUP(前回申請!D2616,最低賃金!$A$2:$G$49,2,FALSE))),"")</f>
        <v/>
      </c>
      <c r="F2616" s="7"/>
      <c r="G2616" s="8"/>
      <c r="H2616" s="48"/>
      <c r="I2616" s="28" t="str" cm="1">
        <f t="array" ref="I2616">IFERROR(_xlfn.IFS(COUNTBLANK(F2616:H2616)=3,"",G2616="","G列に金額を入力してください",F2616=3,G2616,H2616="","H列に労働時間を入力してください",F2616=1,ROUND(G2616/(H2616*24),0),F2616=2,ROUND(G2616/(H2616*24),0)),"")</f>
        <v/>
      </c>
      <c r="J2616" s="49" t="str" cm="1">
        <f t="array" ref="J2616">IFERROR(_xlfn.IFS(D2616="","",I2616&lt;E2616,"×（法定外となる従業員です）",I2616&gt;=E2616,"〇"),"")</f>
        <v/>
      </c>
    </row>
    <row r="2617" spans="1:10" ht="14.25" customHeight="1" x14ac:dyDescent="0.4">
      <c r="A2617" s="6" t="str">
        <f t="shared" si="40"/>
        <v/>
      </c>
      <c r="B2617" s="7"/>
      <c r="C2617" s="7"/>
      <c r="D2617" s="7"/>
      <c r="E2617" s="5" t="str">
        <f>IFERROR(IF($F$5&gt;VLOOKUP(前回申請!D2617,最低賃金!$A$2:$G$49,7,FALSE),VLOOKUP(前回申請!D2617,最低賃金!$A$2:$G$49,6,FALSE),IF($F$5&gt;VLOOKUP(前回申請!D2617,最低賃金!$A$2:$G$49,5,FALSE),VLOOKUP(前回申請!D2617,最低賃金!$A$2:$G$49,4,FALSE),VLOOKUP(前回申請!D2617,最低賃金!$A$2:$G$49,2,FALSE))),"")</f>
        <v/>
      </c>
      <c r="F2617" s="7"/>
      <c r="G2617" s="8"/>
      <c r="H2617" s="48"/>
      <c r="I2617" s="28" t="str" cm="1">
        <f t="array" ref="I2617">IFERROR(_xlfn.IFS(COUNTBLANK(F2617:H2617)=3,"",G2617="","G列に金額を入力してください",F2617=3,G2617,H2617="","H列に労働時間を入力してください",F2617=1,ROUND(G2617/(H2617*24),0),F2617=2,ROUND(G2617/(H2617*24),0)),"")</f>
        <v/>
      </c>
      <c r="J2617" s="49" t="str" cm="1">
        <f t="array" ref="J2617">IFERROR(_xlfn.IFS(D2617="","",I2617&lt;E2617,"×（法定外となる従業員です）",I2617&gt;=E2617,"〇"),"")</f>
        <v/>
      </c>
    </row>
    <row r="2618" spans="1:10" ht="14.25" customHeight="1" x14ac:dyDescent="0.4">
      <c r="A2618" s="6" t="str">
        <f t="shared" si="40"/>
        <v/>
      </c>
      <c r="B2618" s="7"/>
      <c r="C2618" s="7"/>
      <c r="D2618" s="7"/>
      <c r="E2618" s="5" t="str">
        <f>IFERROR(IF($F$5&gt;VLOOKUP(前回申請!D2618,最低賃金!$A$2:$G$49,7,FALSE),VLOOKUP(前回申請!D2618,最低賃金!$A$2:$G$49,6,FALSE),IF($F$5&gt;VLOOKUP(前回申請!D2618,最低賃金!$A$2:$G$49,5,FALSE),VLOOKUP(前回申請!D2618,最低賃金!$A$2:$G$49,4,FALSE),VLOOKUP(前回申請!D2618,最低賃金!$A$2:$G$49,2,FALSE))),"")</f>
        <v/>
      </c>
      <c r="F2618" s="7"/>
      <c r="G2618" s="8"/>
      <c r="H2618" s="48"/>
      <c r="I2618" s="28" t="str" cm="1">
        <f t="array" ref="I2618">IFERROR(_xlfn.IFS(COUNTBLANK(F2618:H2618)=3,"",G2618="","G列に金額を入力してください",F2618=3,G2618,H2618="","H列に労働時間を入力してください",F2618=1,ROUND(G2618/(H2618*24),0),F2618=2,ROUND(G2618/(H2618*24),0)),"")</f>
        <v/>
      </c>
      <c r="J2618" s="49" t="str" cm="1">
        <f t="array" ref="J2618">IFERROR(_xlfn.IFS(D2618="","",I2618&lt;E2618,"×（法定外となる従業員です）",I2618&gt;=E2618,"〇"),"")</f>
        <v/>
      </c>
    </row>
    <row r="2619" spans="1:10" ht="14.25" customHeight="1" x14ac:dyDescent="0.4">
      <c r="A2619" s="6" t="str">
        <f t="shared" si="40"/>
        <v/>
      </c>
      <c r="B2619" s="7"/>
      <c r="C2619" s="7"/>
      <c r="D2619" s="7"/>
      <c r="E2619" s="5" t="str">
        <f>IFERROR(IF($F$5&gt;VLOOKUP(前回申請!D2619,最低賃金!$A$2:$G$49,7,FALSE),VLOOKUP(前回申請!D2619,最低賃金!$A$2:$G$49,6,FALSE),IF($F$5&gt;VLOOKUP(前回申請!D2619,最低賃金!$A$2:$G$49,5,FALSE),VLOOKUP(前回申請!D2619,最低賃金!$A$2:$G$49,4,FALSE),VLOOKUP(前回申請!D2619,最低賃金!$A$2:$G$49,2,FALSE))),"")</f>
        <v/>
      </c>
      <c r="F2619" s="7"/>
      <c r="G2619" s="8"/>
      <c r="H2619" s="48"/>
      <c r="I2619" s="28" t="str" cm="1">
        <f t="array" ref="I2619">IFERROR(_xlfn.IFS(COUNTBLANK(F2619:H2619)=3,"",G2619="","G列に金額を入力してください",F2619=3,G2619,H2619="","H列に労働時間を入力してください",F2619=1,ROUND(G2619/(H2619*24),0),F2619=2,ROUND(G2619/(H2619*24),0)),"")</f>
        <v/>
      </c>
      <c r="J2619" s="49" t="str" cm="1">
        <f t="array" ref="J2619">IFERROR(_xlfn.IFS(D2619="","",I2619&lt;E2619,"×（法定外となる従業員です）",I2619&gt;=E2619,"〇"),"")</f>
        <v/>
      </c>
    </row>
    <row r="2620" spans="1:10" ht="14.25" customHeight="1" x14ac:dyDescent="0.4">
      <c r="A2620" s="6" t="str">
        <f t="shared" si="40"/>
        <v/>
      </c>
      <c r="B2620" s="7"/>
      <c r="C2620" s="7"/>
      <c r="D2620" s="7"/>
      <c r="E2620" s="5" t="str">
        <f>IFERROR(IF($F$5&gt;VLOOKUP(前回申請!D2620,最低賃金!$A$2:$G$49,7,FALSE),VLOOKUP(前回申請!D2620,最低賃金!$A$2:$G$49,6,FALSE),IF($F$5&gt;VLOOKUP(前回申請!D2620,最低賃金!$A$2:$G$49,5,FALSE),VLOOKUP(前回申請!D2620,最低賃金!$A$2:$G$49,4,FALSE),VLOOKUP(前回申請!D2620,最低賃金!$A$2:$G$49,2,FALSE))),"")</f>
        <v/>
      </c>
      <c r="F2620" s="7"/>
      <c r="G2620" s="8"/>
      <c r="H2620" s="48"/>
      <c r="I2620" s="28" t="str" cm="1">
        <f t="array" ref="I2620">IFERROR(_xlfn.IFS(COUNTBLANK(F2620:H2620)=3,"",G2620="","G列に金額を入力してください",F2620=3,G2620,H2620="","H列に労働時間を入力してください",F2620=1,ROUND(G2620/(H2620*24),0),F2620=2,ROUND(G2620/(H2620*24),0)),"")</f>
        <v/>
      </c>
      <c r="J2620" s="49" t="str" cm="1">
        <f t="array" ref="J2620">IFERROR(_xlfn.IFS(D2620="","",I2620&lt;E2620,"×（法定外となる従業員です）",I2620&gt;=E2620,"〇"),"")</f>
        <v/>
      </c>
    </row>
    <row r="2621" spans="1:10" ht="14.25" customHeight="1" x14ac:dyDescent="0.4">
      <c r="A2621" s="6" t="str">
        <f t="shared" si="40"/>
        <v/>
      </c>
      <c r="B2621" s="7"/>
      <c r="C2621" s="7"/>
      <c r="D2621" s="7"/>
      <c r="E2621" s="5" t="str">
        <f>IFERROR(IF($F$5&gt;VLOOKUP(前回申請!D2621,最低賃金!$A$2:$G$49,7,FALSE),VLOOKUP(前回申請!D2621,最低賃金!$A$2:$G$49,6,FALSE),IF($F$5&gt;VLOOKUP(前回申請!D2621,最低賃金!$A$2:$G$49,5,FALSE),VLOOKUP(前回申請!D2621,最低賃金!$A$2:$G$49,4,FALSE),VLOOKUP(前回申請!D2621,最低賃金!$A$2:$G$49,2,FALSE))),"")</f>
        <v/>
      </c>
      <c r="F2621" s="7"/>
      <c r="G2621" s="8"/>
      <c r="H2621" s="48"/>
      <c r="I2621" s="28" t="str" cm="1">
        <f t="array" ref="I2621">IFERROR(_xlfn.IFS(COUNTBLANK(F2621:H2621)=3,"",G2621="","G列に金額を入力してください",F2621=3,G2621,H2621="","H列に労働時間を入力してください",F2621=1,ROUND(G2621/(H2621*24),0),F2621=2,ROUND(G2621/(H2621*24),0)),"")</f>
        <v/>
      </c>
      <c r="J2621" s="49" t="str" cm="1">
        <f t="array" ref="J2621">IFERROR(_xlfn.IFS(D2621="","",I2621&lt;E2621,"×（法定外となる従業員です）",I2621&gt;=E2621,"〇"),"")</f>
        <v/>
      </c>
    </row>
    <row r="2622" spans="1:10" ht="14.25" customHeight="1" x14ac:dyDescent="0.4">
      <c r="A2622" s="6" t="str">
        <f t="shared" si="40"/>
        <v/>
      </c>
      <c r="B2622" s="7"/>
      <c r="C2622" s="7"/>
      <c r="D2622" s="7"/>
      <c r="E2622" s="5" t="str">
        <f>IFERROR(IF($F$5&gt;VLOOKUP(前回申請!D2622,最低賃金!$A$2:$G$49,7,FALSE),VLOOKUP(前回申請!D2622,最低賃金!$A$2:$G$49,6,FALSE),IF($F$5&gt;VLOOKUP(前回申請!D2622,最低賃金!$A$2:$G$49,5,FALSE),VLOOKUP(前回申請!D2622,最低賃金!$A$2:$G$49,4,FALSE),VLOOKUP(前回申請!D2622,最低賃金!$A$2:$G$49,2,FALSE))),"")</f>
        <v/>
      </c>
      <c r="F2622" s="7"/>
      <c r="G2622" s="8"/>
      <c r="H2622" s="48"/>
      <c r="I2622" s="28" t="str" cm="1">
        <f t="array" ref="I2622">IFERROR(_xlfn.IFS(COUNTBLANK(F2622:H2622)=3,"",G2622="","G列に金額を入力してください",F2622=3,G2622,H2622="","H列に労働時間を入力してください",F2622=1,ROUND(G2622/(H2622*24),0),F2622=2,ROUND(G2622/(H2622*24),0)),"")</f>
        <v/>
      </c>
      <c r="J2622" s="49" t="str" cm="1">
        <f t="array" ref="J2622">IFERROR(_xlfn.IFS(D2622="","",I2622&lt;E2622,"×（法定外となる従業員です）",I2622&gt;=E2622,"〇"),"")</f>
        <v/>
      </c>
    </row>
    <row r="2623" spans="1:10" ht="14.25" customHeight="1" x14ac:dyDescent="0.4">
      <c r="A2623" s="6" t="str">
        <f t="shared" si="40"/>
        <v/>
      </c>
      <c r="B2623" s="7"/>
      <c r="C2623" s="7"/>
      <c r="D2623" s="7"/>
      <c r="E2623" s="5" t="str">
        <f>IFERROR(IF($F$5&gt;VLOOKUP(前回申請!D2623,最低賃金!$A$2:$G$49,7,FALSE),VLOOKUP(前回申請!D2623,最低賃金!$A$2:$G$49,6,FALSE),IF($F$5&gt;VLOOKUP(前回申請!D2623,最低賃金!$A$2:$G$49,5,FALSE),VLOOKUP(前回申請!D2623,最低賃金!$A$2:$G$49,4,FALSE),VLOOKUP(前回申請!D2623,最低賃金!$A$2:$G$49,2,FALSE))),"")</f>
        <v/>
      </c>
      <c r="F2623" s="7"/>
      <c r="G2623" s="8"/>
      <c r="H2623" s="48"/>
      <c r="I2623" s="28" t="str" cm="1">
        <f t="array" ref="I2623">IFERROR(_xlfn.IFS(COUNTBLANK(F2623:H2623)=3,"",G2623="","G列に金額を入力してください",F2623=3,G2623,H2623="","H列に労働時間を入力してください",F2623=1,ROUND(G2623/(H2623*24),0),F2623=2,ROUND(G2623/(H2623*24),0)),"")</f>
        <v/>
      </c>
      <c r="J2623" s="49" t="str" cm="1">
        <f t="array" ref="J2623">IFERROR(_xlfn.IFS(D2623="","",I2623&lt;E2623,"×（法定外となる従業員です）",I2623&gt;=E2623,"〇"),"")</f>
        <v/>
      </c>
    </row>
    <row r="2624" spans="1:10" ht="14.25" customHeight="1" x14ac:dyDescent="0.4">
      <c r="A2624" s="6" t="str">
        <f t="shared" si="40"/>
        <v/>
      </c>
      <c r="B2624" s="7"/>
      <c r="C2624" s="7"/>
      <c r="D2624" s="7"/>
      <c r="E2624" s="5" t="str">
        <f>IFERROR(IF($F$5&gt;VLOOKUP(前回申請!D2624,最低賃金!$A$2:$G$49,7,FALSE),VLOOKUP(前回申請!D2624,最低賃金!$A$2:$G$49,6,FALSE),IF($F$5&gt;VLOOKUP(前回申請!D2624,最低賃金!$A$2:$G$49,5,FALSE),VLOOKUP(前回申請!D2624,最低賃金!$A$2:$G$49,4,FALSE),VLOOKUP(前回申請!D2624,最低賃金!$A$2:$G$49,2,FALSE))),"")</f>
        <v/>
      </c>
      <c r="F2624" s="7"/>
      <c r="G2624" s="8"/>
      <c r="H2624" s="48"/>
      <c r="I2624" s="28" t="str" cm="1">
        <f t="array" ref="I2624">IFERROR(_xlfn.IFS(COUNTBLANK(F2624:H2624)=3,"",G2624="","G列に金額を入力してください",F2624=3,G2624,H2624="","H列に労働時間を入力してください",F2624=1,ROUND(G2624/(H2624*24),0),F2624=2,ROUND(G2624/(H2624*24),0)),"")</f>
        <v/>
      </c>
      <c r="J2624" s="49" t="str" cm="1">
        <f t="array" ref="J2624">IFERROR(_xlfn.IFS(D2624="","",I2624&lt;E2624,"×（法定外となる従業員です）",I2624&gt;=E2624,"〇"),"")</f>
        <v/>
      </c>
    </row>
    <row r="2625" spans="1:10" ht="14.25" customHeight="1" x14ac:dyDescent="0.4">
      <c r="A2625" s="6" t="str">
        <f t="shared" si="40"/>
        <v/>
      </c>
      <c r="B2625" s="7"/>
      <c r="C2625" s="7"/>
      <c r="D2625" s="7"/>
      <c r="E2625" s="5" t="str">
        <f>IFERROR(IF($F$5&gt;VLOOKUP(前回申請!D2625,最低賃金!$A$2:$G$49,7,FALSE),VLOOKUP(前回申請!D2625,最低賃金!$A$2:$G$49,6,FALSE),IF($F$5&gt;VLOOKUP(前回申請!D2625,最低賃金!$A$2:$G$49,5,FALSE),VLOOKUP(前回申請!D2625,最低賃金!$A$2:$G$49,4,FALSE),VLOOKUP(前回申請!D2625,最低賃金!$A$2:$G$49,2,FALSE))),"")</f>
        <v/>
      </c>
      <c r="F2625" s="7"/>
      <c r="G2625" s="8"/>
      <c r="H2625" s="48"/>
      <c r="I2625" s="28" t="str" cm="1">
        <f t="array" ref="I2625">IFERROR(_xlfn.IFS(COUNTBLANK(F2625:H2625)=3,"",G2625="","G列に金額を入力してください",F2625=3,G2625,H2625="","H列に労働時間を入力してください",F2625=1,ROUND(G2625/(H2625*24),0),F2625=2,ROUND(G2625/(H2625*24),0)),"")</f>
        <v/>
      </c>
      <c r="J2625" s="49" t="str" cm="1">
        <f t="array" ref="J2625">IFERROR(_xlfn.IFS(D2625="","",I2625&lt;E2625,"×（法定外となる従業員です）",I2625&gt;=E2625,"〇"),"")</f>
        <v/>
      </c>
    </row>
    <row r="2626" spans="1:10" ht="14.25" customHeight="1" x14ac:dyDescent="0.4">
      <c r="A2626" s="6" t="str">
        <f t="shared" si="40"/>
        <v/>
      </c>
      <c r="B2626" s="7"/>
      <c r="C2626" s="7"/>
      <c r="D2626" s="7"/>
      <c r="E2626" s="5" t="str">
        <f>IFERROR(IF($F$5&gt;VLOOKUP(前回申請!D2626,最低賃金!$A$2:$G$49,7,FALSE),VLOOKUP(前回申請!D2626,最低賃金!$A$2:$G$49,6,FALSE),IF($F$5&gt;VLOOKUP(前回申請!D2626,最低賃金!$A$2:$G$49,5,FALSE),VLOOKUP(前回申請!D2626,最低賃金!$A$2:$G$49,4,FALSE),VLOOKUP(前回申請!D2626,最低賃金!$A$2:$G$49,2,FALSE))),"")</f>
        <v/>
      </c>
      <c r="F2626" s="7"/>
      <c r="G2626" s="8"/>
      <c r="H2626" s="48"/>
      <c r="I2626" s="28" t="str" cm="1">
        <f t="array" ref="I2626">IFERROR(_xlfn.IFS(COUNTBLANK(F2626:H2626)=3,"",G2626="","G列に金額を入力してください",F2626=3,G2626,H2626="","H列に労働時間を入力してください",F2626=1,ROUND(G2626/(H2626*24),0),F2626=2,ROUND(G2626/(H2626*24),0)),"")</f>
        <v/>
      </c>
      <c r="J2626" s="49" t="str" cm="1">
        <f t="array" ref="J2626">IFERROR(_xlfn.IFS(D2626="","",I2626&lt;E2626,"×（法定外となる従業員です）",I2626&gt;=E2626,"〇"),"")</f>
        <v/>
      </c>
    </row>
    <row r="2627" spans="1:10" ht="14.25" customHeight="1" x14ac:dyDescent="0.4">
      <c r="A2627" s="6" t="str">
        <f t="shared" si="40"/>
        <v/>
      </c>
      <c r="B2627" s="7"/>
      <c r="C2627" s="7"/>
      <c r="D2627" s="7"/>
      <c r="E2627" s="5" t="str">
        <f>IFERROR(IF($F$5&gt;VLOOKUP(前回申請!D2627,最低賃金!$A$2:$G$49,7,FALSE),VLOOKUP(前回申請!D2627,最低賃金!$A$2:$G$49,6,FALSE),IF($F$5&gt;VLOOKUP(前回申請!D2627,最低賃金!$A$2:$G$49,5,FALSE),VLOOKUP(前回申請!D2627,最低賃金!$A$2:$G$49,4,FALSE),VLOOKUP(前回申請!D2627,最低賃金!$A$2:$G$49,2,FALSE))),"")</f>
        <v/>
      </c>
      <c r="F2627" s="7"/>
      <c r="G2627" s="8"/>
      <c r="H2627" s="48"/>
      <c r="I2627" s="28" t="str" cm="1">
        <f t="array" ref="I2627">IFERROR(_xlfn.IFS(COUNTBLANK(F2627:H2627)=3,"",G2627="","G列に金額を入力してください",F2627=3,G2627,H2627="","H列に労働時間を入力してください",F2627=1,ROUND(G2627/(H2627*24),0),F2627=2,ROUND(G2627/(H2627*24),0)),"")</f>
        <v/>
      </c>
      <c r="J2627" s="49" t="str" cm="1">
        <f t="array" ref="J2627">IFERROR(_xlfn.IFS(D2627="","",I2627&lt;E2627,"×（法定外となる従業員です）",I2627&gt;=E2627,"〇"),"")</f>
        <v/>
      </c>
    </row>
    <row r="2628" spans="1:10" ht="14.25" customHeight="1" x14ac:dyDescent="0.4">
      <c r="A2628" s="6" t="str">
        <f t="shared" si="40"/>
        <v/>
      </c>
      <c r="B2628" s="7"/>
      <c r="C2628" s="7"/>
      <c r="D2628" s="7"/>
      <c r="E2628" s="5" t="str">
        <f>IFERROR(IF($F$5&gt;VLOOKUP(前回申請!D2628,最低賃金!$A$2:$G$49,7,FALSE),VLOOKUP(前回申請!D2628,最低賃金!$A$2:$G$49,6,FALSE),IF($F$5&gt;VLOOKUP(前回申請!D2628,最低賃金!$A$2:$G$49,5,FALSE),VLOOKUP(前回申請!D2628,最低賃金!$A$2:$G$49,4,FALSE),VLOOKUP(前回申請!D2628,最低賃金!$A$2:$G$49,2,FALSE))),"")</f>
        <v/>
      </c>
      <c r="F2628" s="7"/>
      <c r="G2628" s="8"/>
      <c r="H2628" s="48"/>
      <c r="I2628" s="28" t="str" cm="1">
        <f t="array" ref="I2628">IFERROR(_xlfn.IFS(COUNTBLANK(F2628:H2628)=3,"",G2628="","G列に金額を入力してください",F2628=3,G2628,H2628="","H列に労働時間を入力してください",F2628=1,ROUND(G2628/(H2628*24),0),F2628=2,ROUND(G2628/(H2628*24),0)),"")</f>
        <v/>
      </c>
      <c r="J2628" s="49" t="str" cm="1">
        <f t="array" ref="J2628">IFERROR(_xlfn.IFS(D2628="","",I2628&lt;E2628,"×（法定外となる従業員です）",I2628&gt;=E2628,"〇"),"")</f>
        <v/>
      </c>
    </row>
    <row r="2629" spans="1:10" ht="14.25" customHeight="1" x14ac:dyDescent="0.4">
      <c r="A2629" s="6" t="str">
        <f t="shared" si="40"/>
        <v/>
      </c>
      <c r="B2629" s="7"/>
      <c r="C2629" s="7"/>
      <c r="D2629" s="7"/>
      <c r="E2629" s="5" t="str">
        <f>IFERROR(IF($F$5&gt;VLOOKUP(前回申請!D2629,最低賃金!$A$2:$G$49,7,FALSE),VLOOKUP(前回申請!D2629,最低賃金!$A$2:$G$49,6,FALSE),IF($F$5&gt;VLOOKUP(前回申請!D2629,最低賃金!$A$2:$G$49,5,FALSE),VLOOKUP(前回申請!D2629,最低賃金!$A$2:$G$49,4,FALSE),VLOOKUP(前回申請!D2629,最低賃金!$A$2:$G$49,2,FALSE))),"")</f>
        <v/>
      </c>
      <c r="F2629" s="7"/>
      <c r="G2629" s="8"/>
      <c r="H2629" s="48"/>
      <c r="I2629" s="28" t="str" cm="1">
        <f t="array" ref="I2629">IFERROR(_xlfn.IFS(COUNTBLANK(F2629:H2629)=3,"",G2629="","G列に金額を入力してください",F2629=3,G2629,H2629="","H列に労働時間を入力してください",F2629=1,ROUND(G2629/(H2629*24),0),F2629=2,ROUND(G2629/(H2629*24),0)),"")</f>
        <v/>
      </c>
      <c r="J2629" s="49" t="str" cm="1">
        <f t="array" ref="J2629">IFERROR(_xlfn.IFS(D2629="","",I2629&lt;E2629,"×（法定外となる従業員です）",I2629&gt;=E2629,"〇"),"")</f>
        <v/>
      </c>
    </row>
    <row r="2630" spans="1:10" ht="14.25" customHeight="1" x14ac:dyDescent="0.4">
      <c r="A2630" s="6" t="str">
        <f t="shared" si="40"/>
        <v/>
      </c>
      <c r="B2630" s="7"/>
      <c r="C2630" s="7"/>
      <c r="D2630" s="7"/>
      <c r="E2630" s="5" t="str">
        <f>IFERROR(IF($F$5&gt;VLOOKUP(前回申請!D2630,最低賃金!$A$2:$G$49,7,FALSE),VLOOKUP(前回申請!D2630,最低賃金!$A$2:$G$49,6,FALSE),IF($F$5&gt;VLOOKUP(前回申請!D2630,最低賃金!$A$2:$G$49,5,FALSE),VLOOKUP(前回申請!D2630,最低賃金!$A$2:$G$49,4,FALSE),VLOOKUP(前回申請!D2630,最低賃金!$A$2:$G$49,2,FALSE))),"")</f>
        <v/>
      </c>
      <c r="F2630" s="7"/>
      <c r="G2630" s="8"/>
      <c r="H2630" s="48"/>
      <c r="I2630" s="28" t="str" cm="1">
        <f t="array" ref="I2630">IFERROR(_xlfn.IFS(COUNTBLANK(F2630:H2630)=3,"",G2630="","G列に金額を入力してください",F2630=3,G2630,H2630="","H列に労働時間を入力してください",F2630=1,ROUND(G2630/(H2630*24),0),F2630=2,ROUND(G2630/(H2630*24),0)),"")</f>
        <v/>
      </c>
      <c r="J2630" s="49" t="str" cm="1">
        <f t="array" ref="J2630">IFERROR(_xlfn.IFS(D2630="","",I2630&lt;E2630,"×（法定外となる従業員です）",I2630&gt;=E2630,"〇"),"")</f>
        <v/>
      </c>
    </row>
    <row r="2631" spans="1:10" ht="14.25" customHeight="1" x14ac:dyDescent="0.4">
      <c r="A2631" s="6" t="str">
        <f t="shared" si="40"/>
        <v/>
      </c>
      <c r="B2631" s="7"/>
      <c r="C2631" s="7"/>
      <c r="D2631" s="7"/>
      <c r="E2631" s="5" t="str">
        <f>IFERROR(IF($F$5&gt;VLOOKUP(前回申請!D2631,最低賃金!$A$2:$G$49,7,FALSE),VLOOKUP(前回申請!D2631,最低賃金!$A$2:$G$49,6,FALSE),IF($F$5&gt;VLOOKUP(前回申請!D2631,最低賃金!$A$2:$G$49,5,FALSE),VLOOKUP(前回申請!D2631,最低賃金!$A$2:$G$49,4,FALSE),VLOOKUP(前回申請!D2631,最低賃金!$A$2:$G$49,2,FALSE))),"")</f>
        <v/>
      </c>
      <c r="F2631" s="7"/>
      <c r="G2631" s="8"/>
      <c r="H2631" s="48"/>
      <c r="I2631" s="28" t="str" cm="1">
        <f t="array" ref="I2631">IFERROR(_xlfn.IFS(COUNTBLANK(F2631:H2631)=3,"",G2631="","G列に金額を入力してください",F2631=3,G2631,H2631="","H列に労働時間を入力してください",F2631=1,ROUND(G2631/(H2631*24),0),F2631=2,ROUND(G2631/(H2631*24),0)),"")</f>
        <v/>
      </c>
      <c r="J2631" s="49" t="str" cm="1">
        <f t="array" ref="J2631">IFERROR(_xlfn.IFS(D2631="","",I2631&lt;E2631,"×（法定外となる従業員です）",I2631&gt;=E2631,"〇"),"")</f>
        <v/>
      </c>
    </row>
    <row r="2632" spans="1:10" ht="14.25" customHeight="1" x14ac:dyDescent="0.4">
      <c r="A2632" s="6" t="str">
        <f t="shared" si="40"/>
        <v/>
      </c>
      <c r="B2632" s="7"/>
      <c r="C2632" s="7"/>
      <c r="D2632" s="7"/>
      <c r="E2632" s="5" t="str">
        <f>IFERROR(IF($F$5&gt;VLOOKUP(前回申請!D2632,最低賃金!$A$2:$G$49,7,FALSE),VLOOKUP(前回申請!D2632,最低賃金!$A$2:$G$49,6,FALSE),IF($F$5&gt;VLOOKUP(前回申請!D2632,最低賃金!$A$2:$G$49,5,FALSE),VLOOKUP(前回申請!D2632,最低賃金!$A$2:$G$49,4,FALSE),VLOOKUP(前回申請!D2632,最低賃金!$A$2:$G$49,2,FALSE))),"")</f>
        <v/>
      </c>
      <c r="F2632" s="7"/>
      <c r="G2632" s="8"/>
      <c r="H2632" s="48"/>
      <c r="I2632" s="28" t="str" cm="1">
        <f t="array" ref="I2632">IFERROR(_xlfn.IFS(COUNTBLANK(F2632:H2632)=3,"",G2632="","G列に金額を入力してください",F2632=3,G2632,H2632="","H列に労働時間を入力してください",F2632=1,ROUND(G2632/(H2632*24),0),F2632=2,ROUND(G2632/(H2632*24),0)),"")</f>
        <v/>
      </c>
      <c r="J2632" s="49" t="str" cm="1">
        <f t="array" ref="J2632">IFERROR(_xlfn.IFS(D2632="","",I2632&lt;E2632,"×（法定外となる従業員です）",I2632&gt;=E2632,"〇"),"")</f>
        <v/>
      </c>
    </row>
    <row r="2633" spans="1:10" ht="14.25" customHeight="1" x14ac:dyDescent="0.4">
      <c r="A2633" s="6" t="str">
        <f t="shared" si="40"/>
        <v/>
      </c>
      <c r="B2633" s="7"/>
      <c r="C2633" s="7"/>
      <c r="D2633" s="7"/>
      <c r="E2633" s="5" t="str">
        <f>IFERROR(IF($F$5&gt;VLOOKUP(前回申請!D2633,最低賃金!$A$2:$G$49,7,FALSE),VLOOKUP(前回申請!D2633,最低賃金!$A$2:$G$49,6,FALSE),IF($F$5&gt;VLOOKUP(前回申請!D2633,最低賃金!$A$2:$G$49,5,FALSE),VLOOKUP(前回申請!D2633,最低賃金!$A$2:$G$49,4,FALSE),VLOOKUP(前回申請!D2633,最低賃金!$A$2:$G$49,2,FALSE))),"")</f>
        <v/>
      </c>
      <c r="F2633" s="7"/>
      <c r="G2633" s="8"/>
      <c r="H2633" s="48"/>
      <c r="I2633" s="28" t="str" cm="1">
        <f t="array" ref="I2633">IFERROR(_xlfn.IFS(COUNTBLANK(F2633:H2633)=3,"",G2633="","G列に金額を入力してください",F2633=3,G2633,H2633="","H列に労働時間を入力してください",F2633=1,ROUND(G2633/(H2633*24),0),F2633=2,ROUND(G2633/(H2633*24),0)),"")</f>
        <v/>
      </c>
      <c r="J2633" s="49" t="str" cm="1">
        <f t="array" ref="J2633">IFERROR(_xlfn.IFS(D2633="","",I2633&lt;E2633,"×（法定外となる従業員です）",I2633&gt;=E2633,"〇"),"")</f>
        <v/>
      </c>
    </row>
    <row r="2634" spans="1:10" ht="14.25" customHeight="1" x14ac:dyDescent="0.4">
      <c r="A2634" s="6" t="str">
        <f t="shared" si="40"/>
        <v/>
      </c>
      <c r="B2634" s="7"/>
      <c r="C2634" s="7"/>
      <c r="D2634" s="7"/>
      <c r="E2634" s="5" t="str">
        <f>IFERROR(IF($F$5&gt;VLOOKUP(前回申請!D2634,最低賃金!$A$2:$G$49,7,FALSE),VLOOKUP(前回申請!D2634,最低賃金!$A$2:$G$49,6,FALSE),IF($F$5&gt;VLOOKUP(前回申請!D2634,最低賃金!$A$2:$G$49,5,FALSE),VLOOKUP(前回申請!D2634,最低賃金!$A$2:$G$49,4,FALSE),VLOOKUP(前回申請!D2634,最低賃金!$A$2:$G$49,2,FALSE))),"")</f>
        <v/>
      </c>
      <c r="F2634" s="7"/>
      <c r="G2634" s="8"/>
      <c r="H2634" s="48"/>
      <c r="I2634" s="28" t="str" cm="1">
        <f t="array" ref="I2634">IFERROR(_xlfn.IFS(COUNTBLANK(F2634:H2634)=3,"",G2634="","G列に金額を入力してください",F2634=3,G2634,H2634="","H列に労働時間を入力してください",F2634=1,ROUND(G2634/(H2634*24),0),F2634=2,ROUND(G2634/(H2634*24),0)),"")</f>
        <v/>
      </c>
      <c r="J2634" s="49" t="str" cm="1">
        <f t="array" ref="J2634">IFERROR(_xlfn.IFS(D2634="","",I2634&lt;E2634,"×（法定外となる従業員です）",I2634&gt;=E2634,"〇"),"")</f>
        <v/>
      </c>
    </row>
    <row r="2635" spans="1:10" ht="14.25" customHeight="1" x14ac:dyDescent="0.4">
      <c r="A2635" s="6" t="str">
        <f t="shared" si="40"/>
        <v/>
      </c>
      <c r="B2635" s="7"/>
      <c r="C2635" s="7"/>
      <c r="D2635" s="7"/>
      <c r="E2635" s="5" t="str">
        <f>IFERROR(IF($F$5&gt;VLOOKUP(前回申請!D2635,最低賃金!$A$2:$G$49,7,FALSE),VLOOKUP(前回申請!D2635,最低賃金!$A$2:$G$49,6,FALSE),IF($F$5&gt;VLOOKUP(前回申請!D2635,最低賃金!$A$2:$G$49,5,FALSE),VLOOKUP(前回申請!D2635,最低賃金!$A$2:$G$49,4,FALSE),VLOOKUP(前回申請!D2635,最低賃金!$A$2:$G$49,2,FALSE))),"")</f>
        <v/>
      </c>
      <c r="F2635" s="7"/>
      <c r="G2635" s="8"/>
      <c r="H2635" s="48"/>
      <c r="I2635" s="28" t="str" cm="1">
        <f t="array" ref="I2635">IFERROR(_xlfn.IFS(COUNTBLANK(F2635:H2635)=3,"",G2635="","G列に金額を入力してください",F2635=3,G2635,H2635="","H列に労働時間を入力してください",F2635=1,ROUND(G2635/(H2635*24),0),F2635=2,ROUND(G2635/(H2635*24),0)),"")</f>
        <v/>
      </c>
      <c r="J2635" s="49" t="str" cm="1">
        <f t="array" ref="J2635">IFERROR(_xlfn.IFS(D2635="","",I2635&lt;E2635,"×（法定外となる従業員です）",I2635&gt;=E2635,"〇"),"")</f>
        <v/>
      </c>
    </row>
    <row r="2636" spans="1:10" ht="14.25" customHeight="1" x14ac:dyDescent="0.4">
      <c r="A2636" s="6" t="str">
        <f t="shared" ref="A2636:A2699" si="41">IF(C2636="","",A2635+1)</f>
        <v/>
      </c>
      <c r="B2636" s="7"/>
      <c r="C2636" s="7"/>
      <c r="D2636" s="7"/>
      <c r="E2636" s="5" t="str">
        <f>IFERROR(IF($F$5&gt;VLOOKUP(前回申請!D2636,最低賃金!$A$2:$G$49,7,FALSE),VLOOKUP(前回申請!D2636,最低賃金!$A$2:$G$49,6,FALSE),IF($F$5&gt;VLOOKUP(前回申請!D2636,最低賃金!$A$2:$G$49,5,FALSE),VLOOKUP(前回申請!D2636,最低賃金!$A$2:$G$49,4,FALSE),VLOOKUP(前回申請!D2636,最低賃金!$A$2:$G$49,2,FALSE))),"")</f>
        <v/>
      </c>
      <c r="F2636" s="7"/>
      <c r="G2636" s="8"/>
      <c r="H2636" s="48"/>
      <c r="I2636" s="28" t="str" cm="1">
        <f t="array" ref="I2636">IFERROR(_xlfn.IFS(COUNTBLANK(F2636:H2636)=3,"",G2636="","G列に金額を入力してください",F2636=3,G2636,H2636="","H列に労働時間を入力してください",F2636=1,ROUND(G2636/(H2636*24),0),F2636=2,ROUND(G2636/(H2636*24),0)),"")</f>
        <v/>
      </c>
      <c r="J2636" s="49" t="str" cm="1">
        <f t="array" ref="J2636">IFERROR(_xlfn.IFS(D2636="","",I2636&lt;E2636,"×（法定外となる従業員です）",I2636&gt;=E2636,"〇"),"")</f>
        <v/>
      </c>
    </row>
    <row r="2637" spans="1:10" ht="14.25" customHeight="1" x14ac:dyDescent="0.4">
      <c r="A2637" s="6" t="str">
        <f t="shared" si="41"/>
        <v/>
      </c>
      <c r="B2637" s="7"/>
      <c r="C2637" s="7"/>
      <c r="D2637" s="7"/>
      <c r="E2637" s="5" t="str">
        <f>IFERROR(IF($F$5&gt;VLOOKUP(前回申請!D2637,最低賃金!$A$2:$G$49,7,FALSE),VLOOKUP(前回申請!D2637,最低賃金!$A$2:$G$49,6,FALSE),IF($F$5&gt;VLOOKUP(前回申請!D2637,最低賃金!$A$2:$G$49,5,FALSE),VLOOKUP(前回申請!D2637,最低賃金!$A$2:$G$49,4,FALSE),VLOOKUP(前回申請!D2637,最低賃金!$A$2:$G$49,2,FALSE))),"")</f>
        <v/>
      </c>
      <c r="F2637" s="7"/>
      <c r="G2637" s="8"/>
      <c r="H2637" s="48"/>
      <c r="I2637" s="28" t="str" cm="1">
        <f t="array" ref="I2637">IFERROR(_xlfn.IFS(COUNTBLANK(F2637:H2637)=3,"",G2637="","G列に金額を入力してください",F2637=3,G2637,H2637="","H列に労働時間を入力してください",F2637=1,ROUND(G2637/(H2637*24),0),F2637=2,ROUND(G2637/(H2637*24),0)),"")</f>
        <v/>
      </c>
      <c r="J2637" s="49" t="str" cm="1">
        <f t="array" ref="J2637">IFERROR(_xlfn.IFS(D2637="","",I2637&lt;E2637,"×（法定外となる従業員です）",I2637&gt;=E2637,"〇"),"")</f>
        <v/>
      </c>
    </row>
    <row r="2638" spans="1:10" ht="14.25" customHeight="1" x14ac:dyDescent="0.4">
      <c r="A2638" s="6" t="str">
        <f t="shared" si="41"/>
        <v/>
      </c>
      <c r="B2638" s="7"/>
      <c r="C2638" s="7"/>
      <c r="D2638" s="7"/>
      <c r="E2638" s="5" t="str">
        <f>IFERROR(IF($F$5&gt;VLOOKUP(前回申請!D2638,最低賃金!$A$2:$G$49,7,FALSE),VLOOKUP(前回申請!D2638,最低賃金!$A$2:$G$49,6,FALSE),IF($F$5&gt;VLOOKUP(前回申請!D2638,最低賃金!$A$2:$G$49,5,FALSE),VLOOKUP(前回申請!D2638,最低賃金!$A$2:$G$49,4,FALSE),VLOOKUP(前回申請!D2638,最低賃金!$A$2:$G$49,2,FALSE))),"")</f>
        <v/>
      </c>
      <c r="F2638" s="7"/>
      <c r="G2638" s="8"/>
      <c r="H2638" s="48"/>
      <c r="I2638" s="28" t="str" cm="1">
        <f t="array" ref="I2638">IFERROR(_xlfn.IFS(COUNTBLANK(F2638:H2638)=3,"",G2638="","G列に金額を入力してください",F2638=3,G2638,H2638="","H列に労働時間を入力してください",F2638=1,ROUND(G2638/(H2638*24),0),F2638=2,ROUND(G2638/(H2638*24),0)),"")</f>
        <v/>
      </c>
      <c r="J2638" s="49" t="str" cm="1">
        <f t="array" ref="J2638">IFERROR(_xlfn.IFS(D2638="","",I2638&lt;E2638,"×（法定外となる従業員です）",I2638&gt;=E2638,"〇"),"")</f>
        <v/>
      </c>
    </row>
    <row r="2639" spans="1:10" ht="14.25" customHeight="1" x14ac:dyDescent="0.4">
      <c r="A2639" s="6" t="str">
        <f t="shared" si="41"/>
        <v/>
      </c>
      <c r="B2639" s="7"/>
      <c r="C2639" s="7"/>
      <c r="D2639" s="7"/>
      <c r="E2639" s="5" t="str">
        <f>IFERROR(IF($F$5&gt;VLOOKUP(前回申請!D2639,最低賃金!$A$2:$G$49,7,FALSE),VLOOKUP(前回申請!D2639,最低賃金!$A$2:$G$49,6,FALSE),IF($F$5&gt;VLOOKUP(前回申請!D2639,最低賃金!$A$2:$G$49,5,FALSE),VLOOKUP(前回申請!D2639,最低賃金!$A$2:$G$49,4,FALSE),VLOOKUP(前回申請!D2639,最低賃金!$A$2:$G$49,2,FALSE))),"")</f>
        <v/>
      </c>
      <c r="F2639" s="7"/>
      <c r="G2639" s="8"/>
      <c r="H2639" s="48"/>
      <c r="I2639" s="28" t="str" cm="1">
        <f t="array" ref="I2639">IFERROR(_xlfn.IFS(COUNTBLANK(F2639:H2639)=3,"",G2639="","G列に金額を入力してください",F2639=3,G2639,H2639="","H列に労働時間を入力してください",F2639=1,ROUND(G2639/(H2639*24),0),F2639=2,ROUND(G2639/(H2639*24),0)),"")</f>
        <v/>
      </c>
      <c r="J2639" s="49" t="str" cm="1">
        <f t="array" ref="J2639">IFERROR(_xlfn.IFS(D2639="","",I2639&lt;E2639,"×（法定外となる従業員です）",I2639&gt;=E2639,"〇"),"")</f>
        <v/>
      </c>
    </row>
    <row r="2640" spans="1:10" ht="14.25" customHeight="1" x14ac:dyDescent="0.4">
      <c r="A2640" s="6" t="str">
        <f t="shared" si="41"/>
        <v/>
      </c>
      <c r="B2640" s="7"/>
      <c r="C2640" s="7"/>
      <c r="D2640" s="7"/>
      <c r="E2640" s="5" t="str">
        <f>IFERROR(IF($F$5&gt;VLOOKUP(前回申請!D2640,最低賃金!$A$2:$G$49,7,FALSE),VLOOKUP(前回申請!D2640,最低賃金!$A$2:$G$49,6,FALSE),IF($F$5&gt;VLOOKUP(前回申請!D2640,最低賃金!$A$2:$G$49,5,FALSE),VLOOKUP(前回申請!D2640,最低賃金!$A$2:$G$49,4,FALSE),VLOOKUP(前回申請!D2640,最低賃金!$A$2:$G$49,2,FALSE))),"")</f>
        <v/>
      </c>
      <c r="F2640" s="7"/>
      <c r="G2640" s="8"/>
      <c r="H2640" s="48"/>
      <c r="I2640" s="28" t="str" cm="1">
        <f t="array" ref="I2640">IFERROR(_xlfn.IFS(COUNTBLANK(F2640:H2640)=3,"",G2640="","G列に金額を入力してください",F2640=3,G2640,H2640="","H列に労働時間を入力してください",F2640=1,ROUND(G2640/(H2640*24),0),F2640=2,ROUND(G2640/(H2640*24),0)),"")</f>
        <v/>
      </c>
      <c r="J2640" s="49" t="str" cm="1">
        <f t="array" ref="J2640">IFERROR(_xlfn.IFS(D2640="","",I2640&lt;E2640,"×（法定外となる従業員です）",I2640&gt;=E2640,"〇"),"")</f>
        <v/>
      </c>
    </row>
    <row r="2641" spans="1:10" ht="14.25" customHeight="1" x14ac:dyDescent="0.4">
      <c r="A2641" s="6" t="str">
        <f t="shared" si="41"/>
        <v/>
      </c>
      <c r="B2641" s="7"/>
      <c r="C2641" s="7"/>
      <c r="D2641" s="7"/>
      <c r="E2641" s="5" t="str">
        <f>IFERROR(IF($F$5&gt;VLOOKUP(前回申請!D2641,最低賃金!$A$2:$G$49,7,FALSE),VLOOKUP(前回申請!D2641,最低賃金!$A$2:$G$49,6,FALSE),IF($F$5&gt;VLOOKUP(前回申請!D2641,最低賃金!$A$2:$G$49,5,FALSE),VLOOKUP(前回申請!D2641,最低賃金!$A$2:$G$49,4,FALSE),VLOOKUP(前回申請!D2641,最低賃金!$A$2:$G$49,2,FALSE))),"")</f>
        <v/>
      </c>
      <c r="F2641" s="7"/>
      <c r="G2641" s="8"/>
      <c r="H2641" s="48"/>
      <c r="I2641" s="28" t="str" cm="1">
        <f t="array" ref="I2641">IFERROR(_xlfn.IFS(COUNTBLANK(F2641:H2641)=3,"",G2641="","G列に金額を入力してください",F2641=3,G2641,H2641="","H列に労働時間を入力してください",F2641=1,ROUND(G2641/(H2641*24),0),F2641=2,ROUND(G2641/(H2641*24),0)),"")</f>
        <v/>
      </c>
      <c r="J2641" s="49" t="str" cm="1">
        <f t="array" ref="J2641">IFERROR(_xlfn.IFS(D2641="","",I2641&lt;E2641,"×（法定外となる従業員です）",I2641&gt;=E2641,"〇"),"")</f>
        <v/>
      </c>
    </row>
    <row r="2642" spans="1:10" ht="14.25" customHeight="1" x14ac:dyDescent="0.4">
      <c r="A2642" s="6" t="str">
        <f t="shared" si="41"/>
        <v/>
      </c>
      <c r="B2642" s="7"/>
      <c r="C2642" s="7"/>
      <c r="D2642" s="7"/>
      <c r="E2642" s="5" t="str">
        <f>IFERROR(IF($F$5&gt;VLOOKUP(前回申請!D2642,最低賃金!$A$2:$G$49,7,FALSE),VLOOKUP(前回申請!D2642,最低賃金!$A$2:$G$49,6,FALSE),IF($F$5&gt;VLOOKUP(前回申請!D2642,最低賃金!$A$2:$G$49,5,FALSE),VLOOKUP(前回申請!D2642,最低賃金!$A$2:$G$49,4,FALSE),VLOOKUP(前回申請!D2642,最低賃金!$A$2:$G$49,2,FALSE))),"")</f>
        <v/>
      </c>
      <c r="F2642" s="7"/>
      <c r="G2642" s="8"/>
      <c r="H2642" s="48"/>
      <c r="I2642" s="28" t="str" cm="1">
        <f t="array" ref="I2642">IFERROR(_xlfn.IFS(COUNTBLANK(F2642:H2642)=3,"",G2642="","G列に金額を入力してください",F2642=3,G2642,H2642="","H列に労働時間を入力してください",F2642=1,ROUND(G2642/(H2642*24),0),F2642=2,ROUND(G2642/(H2642*24),0)),"")</f>
        <v/>
      </c>
      <c r="J2642" s="49" t="str" cm="1">
        <f t="array" ref="J2642">IFERROR(_xlfn.IFS(D2642="","",I2642&lt;E2642,"×（法定外となる従業員です）",I2642&gt;=E2642,"〇"),"")</f>
        <v/>
      </c>
    </row>
    <row r="2643" spans="1:10" ht="14.25" customHeight="1" x14ac:dyDescent="0.4">
      <c r="A2643" s="6" t="str">
        <f t="shared" si="41"/>
        <v/>
      </c>
      <c r="B2643" s="7"/>
      <c r="C2643" s="7"/>
      <c r="D2643" s="7"/>
      <c r="E2643" s="5" t="str">
        <f>IFERROR(IF($F$5&gt;VLOOKUP(前回申請!D2643,最低賃金!$A$2:$G$49,7,FALSE),VLOOKUP(前回申請!D2643,最低賃金!$A$2:$G$49,6,FALSE),IF($F$5&gt;VLOOKUP(前回申請!D2643,最低賃金!$A$2:$G$49,5,FALSE),VLOOKUP(前回申請!D2643,最低賃金!$A$2:$G$49,4,FALSE),VLOOKUP(前回申請!D2643,最低賃金!$A$2:$G$49,2,FALSE))),"")</f>
        <v/>
      </c>
      <c r="F2643" s="7"/>
      <c r="G2643" s="8"/>
      <c r="H2643" s="48"/>
      <c r="I2643" s="28" t="str" cm="1">
        <f t="array" ref="I2643">IFERROR(_xlfn.IFS(COUNTBLANK(F2643:H2643)=3,"",G2643="","G列に金額を入力してください",F2643=3,G2643,H2643="","H列に労働時間を入力してください",F2643=1,ROUND(G2643/(H2643*24),0),F2643=2,ROUND(G2643/(H2643*24),0)),"")</f>
        <v/>
      </c>
      <c r="J2643" s="49" t="str" cm="1">
        <f t="array" ref="J2643">IFERROR(_xlfn.IFS(D2643="","",I2643&lt;E2643,"×（法定外となる従業員です）",I2643&gt;=E2643,"〇"),"")</f>
        <v/>
      </c>
    </row>
    <row r="2644" spans="1:10" ht="14.25" customHeight="1" x14ac:dyDescent="0.4">
      <c r="A2644" s="6" t="str">
        <f t="shared" si="41"/>
        <v/>
      </c>
      <c r="B2644" s="7"/>
      <c r="C2644" s="7"/>
      <c r="D2644" s="7"/>
      <c r="E2644" s="5" t="str">
        <f>IFERROR(IF($F$5&gt;VLOOKUP(前回申請!D2644,最低賃金!$A$2:$G$49,7,FALSE),VLOOKUP(前回申請!D2644,最低賃金!$A$2:$G$49,6,FALSE),IF($F$5&gt;VLOOKUP(前回申請!D2644,最低賃金!$A$2:$G$49,5,FALSE),VLOOKUP(前回申請!D2644,最低賃金!$A$2:$G$49,4,FALSE),VLOOKUP(前回申請!D2644,最低賃金!$A$2:$G$49,2,FALSE))),"")</f>
        <v/>
      </c>
      <c r="F2644" s="7"/>
      <c r="G2644" s="8"/>
      <c r="H2644" s="48"/>
      <c r="I2644" s="28" t="str" cm="1">
        <f t="array" ref="I2644">IFERROR(_xlfn.IFS(COUNTBLANK(F2644:H2644)=3,"",G2644="","G列に金額を入力してください",F2644=3,G2644,H2644="","H列に労働時間を入力してください",F2644=1,ROUND(G2644/(H2644*24),0),F2644=2,ROUND(G2644/(H2644*24),0)),"")</f>
        <v/>
      </c>
      <c r="J2644" s="49" t="str" cm="1">
        <f t="array" ref="J2644">IFERROR(_xlfn.IFS(D2644="","",I2644&lt;E2644,"×（法定外となる従業員です）",I2644&gt;=E2644,"〇"),"")</f>
        <v/>
      </c>
    </row>
    <row r="2645" spans="1:10" ht="14.25" customHeight="1" x14ac:dyDescent="0.4">
      <c r="A2645" s="6" t="str">
        <f t="shared" si="41"/>
        <v/>
      </c>
      <c r="B2645" s="7"/>
      <c r="C2645" s="7"/>
      <c r="D2645" s="7"/>
      <c r="E2645" s="5" t="str">
        <f>IFERROR(IF($F$5&gt;VLOOKUP(前回申請!D2645,最低賃金!$A$2:$G$49,7,FALSE),VLOOKUP(前回申請!D2645,最低賃金!$A$2:$G$49,6,FALSE),IF($F$5&gt;VLOOKUP(前回申請!D2645,最低賃金!$A$2:$G$49,5,FALSE),VLOOKUP(前回申請!D2645,最低賃金!$A$2:$G$49,4,FALSE),VLOOKUP(前回申請!D2645,最低賃金!$A$2:$G$49,2,FALSE))),"")</f>
        <v/>
      </c>
      <c r="F2645" s="7"/>
      <c r="G2645" s="8"/>
      <c r="H2645" s="48"/>
      <c r="I2645" s="28" t="str" cm="1">
        <f t="array" ref="I2645">IFERROR(_xlfn.IFS(COUNTBLANK(F2645:H2645)=3,"",G2645="","G列に金額を入力してください",F2645=3,G2645,H2645="","H列に労働時間を入力してください",F2645=1,ROUND(G2645/(H2645*24),0),F2645=2,ROUND(G2645/(H2645*24),0)),"")</f>
        <v/>
      </c>
      <c r="J2645" s="49" t="str" cm="1">
        <f t="array" ref="J2645">IFERROR(_xlfn.IFS(D2645="","",I2645&lt;E2645,"×（法定外となる従業員です）",I2645&gt;=E2645,"〇"),"")</f>
        <v/>
      </c>
    </row>
    <row r="2646" spans="1:10" ht="14.25" customHeight="1" x14ac:dyDescent="0.4">
      <c r="A2646" s="6" t="str">
        <f t="shared" si="41"/>
        <v/>
      </c>
      <c r="B2646" s="7"/>
      <c r="C2646" s="7"/>
      <c r="D2646" s="7"/>
      <c r="E2646" s="5" t="str">
        <f>IFERROR(IF($F$5&gt;VLOOKUP(前回申請!D2646,最低賃金!$A$2:$G$49,7,FALSE),VLOOKUP(前回申請!D2646,最低賃金!$A$2:$G$49,6,FALSE),IF($F$5&gt;VLOOKUP(前回申請!D2646,最低賃金!$A$2:$G$49,5,FALSE),VLOOKUP(前回申請!D2646,最低賃金!$A$2:$G$49,4,FALSE),VLOOKUP(前回申請!D2646,最低賃金!$A$2:$G$49,2,FALSE))),"")</f>
        <v/>
      </c>
      <c r="F2646" s="7"/>
      <c r="G2646" s="8"/>
      <c r="H2646" s="48"/>
      <c r="I2646" s="28" t="str" cm="1">
        <f t="array" ref="I2646">IFERROR(_xlfn.IFS(COUNTBLANK(F2646:H2646)=3,"",G2646="","G列に金額を入力してください",F2646=3,G2646,H2646="","H列に労働時間を入力してください",F2646=1,ROUND(G2646/(H2646*24),0),F2646=2,ROUND(G2646/(H2646*24),0)),"")</f>
        <v/>
      </c>
      <c r="J2646" s="49" t="str" cm="1">
        <f t="array" ref="J2646">IFERROR(_xlfn.IFS(D2646="","",I2646&lt;E2646,"×（法定外となる従業員です）",I2646&gt;=E2646,"〇"),"")</f>
        <v/>
      </c>
    </row>
    <row r="2647" spans="1:10" ht="14.25" customHeight="1" x14ac:dyDescent="0.4">
      <c r="A2647" s="6" t="str">
        <f t="shared" si="41"/>
        <v/>
      </c>
      <c r="B2647" s="7"/>
      <c r="C2647" s="7"/>
      <c r="D2647" s="7"/>
      <c r="E2647" s="5" t="str">
        <f>IFERROR(IF($F$5&gt;VLOOKUP(前回申請!D2647,最低賃金!$A$2:$G$49,7,FALSE),VLOOKUP(前回申請!D2647,最低賃金!$A$2:$G$49,6,FALSE),IF($F$5&gt;VLOOKUP(前回申請!D2647,最低賃金!$A$2:$G$49,5,FALSE),VLOOKUP(前回申請!D2647,最低賃金!$A$2:$G$49,4,FALSE),VLOOKUP(前回申請!D2647,最低賃金!$A$2:$G$49,2,FALSE))),"")</f>
        <v/>
      </c>
      <c r="F2647" s="7"/>
      <c r="G2647" s="8"/>
      <c r="H2647" s="48"/>
      <c r="I2647" s="28" t="str" cm="1">
        <f t="array" ref="I2647">IFERROR(_xlfn.IFS(COUNTBLANK(F2647:H2647)=3,"",G2647="","G列に金額を入力してください",F2647=3,G2647,H2647="","H列に労働時間を入力してください",F2647=1,ROUND(G2647/(H2647*24),0),F2647=2,ROUND(G2647/(H2647*24),0)),"")</f>
        <v/>
      </c>
      <c r="J2647" s="49" t="str" cm="1">
        <f t="array" ref="J2647">IFERROR(_xlfn.IFS(D2647="","",I2647&lt;E2647,"×（法定外となる従業員です）",I2647&gt;=E2647,"〇"),"")</f>
        <v/>
      </c>
    </row>
    <row r="2648" spans="1:10" ht="14.25" customHeight="1" x14ac:dyDescent="0.4">
      <c r="A2648" s="6" t="str">
        <f t="shared" si="41"/>
        <v/>
      </c>
      <c r="B2648" s="7"/>
      <c r="C2648" s="7"/>
      <c r="D2648" s="7"/>
      <c r="E2648" s="5" t="str">
        <f>IFERROR(IF($F$5&gt;VLOOKUP(前回申請!D2648,最低賃金!$A$2:$G$49,7,FALSE),VLOOKUP(前回申請!D2648,最低賃金!$A$2:$G$49,6,FALSE),IF($F$5&gt;VLOOKUP(前回申請!D2648,最低賃金!$A$2:$G$49,5,FALSE),VLOOKUP(前回申請!D2648,最低賃金!$A$2:$G$49,4,FALSE),VLOOKUP(前回申請!D2648,最低賃金!$A$2:$G$49,2,FALSE))),"")</f>
        <v/>
      </c>
      <c r="F2648" s="7"/>
      <c r="G2648" s="8"/>
      <c r="H2648" s="48"/>
      <c r="I2648" s="28" t="str" cm="1">
        <f t="array" ref="I2648">IFERROR(_xlfn.IFS(COUNTBLANK(F2648:H2648)=3,"",G2648="","G列に金額を入力してください",F2648=3,G2648,H2648="","H列に労働時間を入力してください",F2648=1,ROUND(G2648/(H2648*24),0),F2648=2,ROUND(G2648/(H2648*24),0)),"")</f>
        <v/>
      </c>
      <c r="J2648" s="49" t="str" cm="1">
        <f t="array" ref="J2648">IFERROR(_xlfn.IFS(D2648="","",I2648&lt;E2648,"×（法定外となる従業員です）",I2648&gt;=E2648,"〇"),"")</f>
        <v/>
      </c>
    </row>
    <row r="2649" spans="1:10" ht="14.25" customHeight="1" x14ac:dyDescent="0.4">
      <c r="A2649" s="6" t="str">
        <f t="shared" si="41"/>
        <v/>
      </c>
      <c r="B2649" s="7"/>
      <c r="C2649" s="7"/>
      <c r="D2649" s="7"/>
      <c r="E2649" s="5" t="str">
        <f>IFERROR(IF($F$5&gt;VLOOKUP(前回申請!D2649,最低賃金!$A$2:$G$49,7,FALSE),VLOOKUP(前回申請!D2649,最低賃金!$A$2:$G$49,6,FALSE),IF($F$5&gt;VLOOKUP(前回申請!D2649,最低賃金!$A$2:$G$49,5,FALSE),VLOOKUP(前回申請!D2649,最低賃金!$A$2:$G$49,4,FALSE),VLOOKUP(前回申請!D2649,最低賃金!$A$2:$G$49,2,FALSE))),"")</f>
        <v/>
      </c>
      <c r="F2649" s="7"/>
      <c r="G2649" s="8"/>
      <c r="H2649" s="48"/>
      <c r="I2649" s="28" t="str" cm="1">
        <f t="array" ref="I2649">IFERROR(_xlfn.IFS(COUNTBLANK(F2649:H2649)=3,"",G2649="","G列に金額を入力してください",F2649=3,G2649,H2649="","H列に労働時間を入力してください",F2649=1,ROUND(G2649/(H2649*24),0),F2649=2,ROUND(G2649/(H2649*24),0)),"")</f>
        <v/>
      </c>
      <c r="J2649" s="49" t="str" cm="1">
        <f t="array" ref="J2649">IFERROR(_xlfn.IFS(D2649="","",I2649&lt;E2649,"×（法定外となる従業員です）",I2649&gt;=E2649,"〇"),"")</f>
        <v/>
      </c>
    </row>
    <row r="2650" spans="1:10" ht="14.25" customHeight="1" x14ac:dyDescent="0.4">
      <c r="A2650" s="6" t="str">
        <f t="shared" si="41"/>
        <v/>
      </c>
      <c r="B2650" s="7"/>
      <c r="C2650" s="7"/>
      <c r="D2650" s="7"/>
      <c r="E2650" s="5" t="str">
        <f>IFERROR(IF($F$5&gt;VLOOKUP(前回申請!D2650,最低賃金!$A$2:$G$49,7,FALSE),VLOOKUP(前回申請!D2650,最低賃金!$A$2:$G$49,6,FALSE),IF($F$5&gt;VLOOKUP(前回申請!D2650,最低賃金!$A$2:$G$49,5,FALSE),VLOOKUP(前回申請!D2650,最低賃金!$A$2:$G$49,4,FALSE),VLOOKUP(前回申請!D2650,最低賃金!$A$2:$G$49,2,FALSE))),"")</f>
        <v/>
      </c>
      <c r="F2650" s="7"/>
      <c r="G2650" s="8"/>
      <c r="H2650" s="48"/>
      <c r="I2650" s="28" t="str" cm="1">
        <f t="array" ref="I2650">IFERROR(_xlfn.IFS(COUNTBLANK(F2650:H2650)=3,"",G2650="","G列に金額を入力してください",F2650=3,G2650,H2650="","H列に労働時間を入力してください",F2650=1,ROUND(G2650/(H2650*24),0),F2650=2,ROUND(G2650/(H2650*24),0)),"")</f>
        <v/>
      </c>
      <c r="J2650" s="49" t="str" cm="1">
        <f t="array" ref="J2650">IFERROR(_xlfn.IFS(D2650="","",I2650&lt;E2650,"×（法定外となる従業員です）",I2650&gt;=E2650,"〇"),"")</f>
        <v/>
      </c>
    </row>
    <row r="2651" spans="1:10" ht="14.25" customHeight="1" x14ac:dyDescent="0.4">
      <c r="A2651" s="6" t="str">
        <f t="shared" si="41"/>
        <v/>
      </c>
      <c r="B2651" s="7"/>
      <c r="C2651" s="7"/>
      <c r="D2651" s="7"/>
      <c r="E2651" s="5" t="str">
        <f>IFERROR(IF($F$5&gt;VLOOKUP(前回申請!D2651,最低賃金!$A$2:$G$49,7,FALSE),VLOOKUP(前回申請!D2651,最低賃金!$A$2:$G$49,6,FALSE),IF($F$5&gt;VLOOKUP(前回申請!D2651,最低賃金!$A$2:$G$49,5,FALSE),VLOOKUP(前回申請!D2651,最低賃金!$A$2:$G$49,4,FALSE),VLOOKUP(前回申請!D2651,最低賃金!$A$2:$G$49,2,FALSE))),"")</f>
        <v/>
      </c>
      <c r="F2651" s="7"/>
      <c r="G2651" s="8"/>
      <c r="H2651" s="48"/>
      <c r="I2651" s="28" t="str" cm="1">
        <f t="array" ref="I2651">IFERROR(_xlfn.IFS(COUNTBLANK(F2651:H2651)=3,"",G2651="","G列に金額を入力してください",F2651=3,G2651,H2651="","H列に労働時間を入力してください",F2651=1,ROUND(G2651/(H2651*24),0),F2651=2,ROUND(G2651/(H2651*24),0)),"")</f>
        <v/>
      </c>
      <c r="J2651" s="49" t="str" cm="1">
        <f t="array" ref="J2651">IFERROR(_xlfn.IFS(D2651="","",I2651&lt;E2651,"×（法定外となる従業員です）",I2651&gt;=E2651,"〇"),"")</f>
        <v/>
      </c>
    </row>
    <row r="2652" spans="1:10" ht="14.25" customHeight="1" x14ac:dyDescent="0.4">
      <c r="A2652" s="6" t="str">
        <f t="shared" si="41"/>
        <v/>
      </c>
      <c r="B2652" s="7"/>
      <c r="C2652" s="7"/>
      <c r="D2652" s="7"/>
      <c r="E2652" s="5" t="str">
        <f>IFERROR(IF($F$5&gt;VLOOKUP(前回申請!D2652,最低賃金!$A$2:$G$49,7,FALSE),VLOOKUP(前回申請!D2652,最低賃金!$A$2:$G$49,6,FALSE),IF($F$5&gt;VLOOKUP(前回申請!D2652,最低賃金!$A$2:$G$49,5,FALSE),VLOOKUP(前回申請!D2652,最低賃金!$A$2:$G$49,4,FALSE),VLOOKUP(前回申請!D2652,最低賃金!$A$2:$G$49,2,FALSE))),"")</f>
        <v/>
      </c>
      <c r="F2652" s="7"/>
      <c r="G2652" s="8"/>
      <c r="H2652" s="48"/>
      <c r="I2652" s="28" t="str" cm="1">
        <f t="array" ref="I2652">IFERROR(_xlfn.IFS(COUNTBLANK(F2652:H2652)=3,"",G2652="","G列に金額を入力してください",F2652=3,G2652,H2652="","H列に労働時間を入力してください",F2652=1,ROUND(G2652/(H2652*24),0),F2652=2,ROUND(G2652/(H2652*24),0)),"")</f>
        <v/>
      </c>
      <c r="J2652" s="49" t="str" cm="1">
        <f t="array" ref="J2652">IFERROR(_xlfn.IFS(D2652="","",I2652&lt;E2652,"×（法定外となる従業員です）",I2652&gt;=E2652,"〇"),"")</f>
        <v/>
      </c>
    </row>
    <row r="2653" spans="1:10" ht="14.25" customHeight="1" x14ac:dyDescent="0.4">
      <c r="A2653" s="6" t="str">
        <f t="shared" si="41"/>
        <v/>
      </c>
      <c r="B2653" s="7"/>
      <c r="C2653" s="7"/>
      <c r="D2653" s="7"/>
      <c r="E2653" s="5" t="str">
        <f>IFERROR(IF($F$5&gt;VLOOKUP(前回申請!D2653,最低賃金!$A$2:$G$49,7,FALSE),VLOOKUP(前回申請!D2653,最低賃金!$A$2:$G$49,6,FALSE),IF($F$5&gt;VLOOKUP(前回申請!D2653,最低賃金!$A$2:$G$49,5,FALSE),VLOOKUP(前回申請!D2653,最低賃金!$A$2:$G$49,4,FALSE),VLOOKUP(前回申請!D2653,最低賃金!$A$2:$G$49,2,FALSE))),"")</f>
        <v/>
      </c>
      <c r="F2653" s="7"/>
      <c r="G2653" s="8"/>
      <c r="H2653" s="48"/>
      <c r="I2653" s="28" t="str" cm="1">
        <f t="array" ref="I2653">IFERROR(_xlfn.IFS(COUNTBLANK(F2653:H2653)=3,"",G2653="","G列に金額を入力してください",F2653=3,G2653,H2653="","H列に労働時間を入力してください",F2653=1,ROUND(G2653/(H2653*24),0),F2653=2,ROUND(G2653/(H2653*24),0)),"")</f>
        <v/>
      </c>
      <c r="J2653" s="49" t="str" cm="1">
        <f t="array" ref="J2653">IFERROR(_xlfn.IFS(D2653="","",I2653&lt;E2653,"×（法定外となる従業員です）",I2653&gt;=E2653,"〇"),"")</f>
        <v/>
      </c>
    </row>
    <row r="2654" spans="1:10" ht="14.25" customHeight="1" x14ac:dyDescent="0.4">
      <c r="A2654" s="6" t="str">
        <f t="shared" si="41"/>
        <v/>
      </c>
      <c r="B2654" s="7"/>
      <c r="C2654" s="7"/>
      <c r="D2654" s="7"/>
      <c r="E2654" s="5" t="str">
        <f>IFERROR(IF($F$5&gt;VLOOKUP(前回申請!D2654,最低賃金!$A$2:$G$49,7,FALSE),VLOOKUP(前回申請!D2654,最低賃金!$A$2:$G$49,6,FALSE),IF($F$5&gt;VLOOKUP(前回申請!D2654,最低賃金!$A$2:$G$49,5,FALSE),VLOOKUP(前回申請!D2654,最低賃金!$A$2:$G$49,4,FALSE),VLOOKUP(前回申請!D2654,最低賃金!$A$2:$G$49,2,FALSE))),"")</f>
        <v/>
      </c>
      <c r="F2654" s="7"/>
      <c r="G2654" s="8"/>
      <c r="H2654" s="48"/>
      <c r="I2654" s="28" t="str" cm="1">
        <f t="array" ref="I2654">IFERROR(_xlfn.IFS(COUNTBLANK(F2654:H2654)=3,"",G2654="","G列に金額を入力してください",F2654=3,G2654,H2654="","H列に労働時間を入力してください",F2654=1,ROUND(G2654/(H2654*24),0),F2654=2,ROUND(G2654/(H2654*24),0)),"")</f>
        <v/>
      </c>
      <c r="J2654" s="49" t="str" cm="1">
        <f t="array" ref="J2654">IFERROR(_xlfn.IFS(D2654="","",I2654&lt;E2654,"×（法定外となる従業員です）",I2654&gt;=E2654,"〇"),"")</f>
        <v/>
      </c>
    </row>
    <row r="2655" spans="1:10" ht="14.25" customHeight="1" x14ac:dyDescent="0.4">
      <c r="A2655" s="6" t="str">
        <f t="shared" si="41"/>
        <v/>
      </c>
      <c r="B2655" s="7"/>
      <c r="C2655" s="7"/>
      <c r="D2655" s="7"/>
      <c r="E2655" s="5" t="str">
        <f>IFERROR(IF($F$5&gt;VLOOKUP(前回申請!D2655,最低賃金!$A$2:$G$49,7,FALSE),VLOOKUP(前回申請!D2655,最低賃金!$A$2:$G$49,6,FALSE),IF($F$5&gt;VLOOKUP(前回申請!D2655,最低賃金!$A$2:$G$49,5,FALSE),VLOOKUP(前回申請!D2655,最低賃金!$A$2:$G$49,4,FALSE),VLOOKUP(前回申請!D2655,最低賃金!$A$2:$G$49,2,FALSE))),"")</f>
        <v/>
      </c>
      <c r="F2655" s="7"/>
      <c r="G2655" s="8"/>
      <c r="H2655" s="48"/>
      <c r="I2655" s="28" t="str" cm="1">
        <f t="array" ref="I2655">IFERROR(_xlfn.IFS(COUNTBLANK(F2655:H2655)=3,"",G2655="","G列に金額を入力してください",F2655=3,G2655,H2655="","H列に労働時間を入力してください",F2655=1,ROUND(G2655/(H2655*24),0),F2655=2,ROUND(G2655/(H2655*24),0)),"")</f>
        <v/>
      </c>
      <c r="J2655" s="49" t="str" cm="1">
        <f t="array" ref="J2655">IFERROR(_xlfn.IFS(D2655="","",I2655&lt;E2655,"×（法定外となる従業員です）",I2655&gt;=E2655,"〇"),"")</f>
        <v/>
      </c>
    </row>
    <row r="2656" spans="1:10" ht="14.25" customHeight="1" x14ac:dyDescent="0.4">
      <c r="A2656" s="6" t="str">
        <f t="shared" si="41"/>
        <v/>
      </c>
      <c r="B2656" s="7"/>
      <c r="C2656" s="7"/>
      <c r="D2656" s="7"/>
      <c r="E2656" s="5" t="str">
        <f>IFERROR(IF($F$5&gt;VLOOKUP(前回申請!D2656,最低賃金!$A$2:$G$49,7,FALSE),VLOOKUP(前回申請!D2656,最低賃金!$A$2:$G$49,6,FALSE),IF($F$5&gt;VLOOKUP(前回申請!D2656,最低賃金!$A$2:$G$49,5,FALSE),VLOOKUP(前回申請!D2656,最低賃金!$A$2:$G$49,4,FALSE),VLOOKUP(前回申請!D2656,最低賃金!$A$2:$G$49,2,FALSE))),"")</f>
        <v/>
      </c>
      <c r="F2656" s="7"/>
      <c r="G2656" s="8"/>
      <c r="H2656" s="48"/>
      <c r="I2656" s="28" t="str" cm="1">
        <f t="array" ref="I2656">IFERROR(_xlfn.IFS(COUNTBLANK(F2656:H2656)=3,"",G2656="","G列に金額を入力してください",F2656=3,G2656,H2656="","H列に労働時間を入力してください",F2656=1,ROUND(G2656/(H2656*24),0),F2656=2,ROUND(G2656/(H2656*24),0)),"")</f>
        <v/>
      </c>
      <c r="J2656" s="49" t="str" cm="1">
        <f t="array" ref="J2656">IFERROR(_xlfn.IFS(D2656="","",I2656&lt;E2656,"×（法定外となる従業員です）",I2656&gt;=E2656,"〇"),"")</f>
        <v/>
      </c>
    </row>
    <row r="2657" spans="1:10" ht="14.25" customHeight="1" x14ac:dyDescent="0.4">
      <c r="A2657" s="6" t="str">
        <f t="shared" si="41"/>
        <v/>
      </c>
      <c r="B2657" s="7"/>
      <c r="C2657" s="7"/>
      <c r="D2657" s="7"/>
      <c r="E2657" s="5" t="str">
        <f>IFERROR(IF($F$5&gt;VLOOKUP(前回申請!D2657,最低賃金!$A$2:$G$49,7,FALSE),VLOOKUP(前回申請!D2657,最低賃金!$A$2:$G$49,6,FALSE),IF($F$5&gt;VLOOKUP(前回申請!D2657,最低賃金!$A$2:$G$49,5,FALSE),VLOOKUP(前回申請!D2657,最低賃金!$A$2:$G$49,4,FALSE),VLOOKUP(前回申請!D2657,最低賃金!$A$2:$G$49,2,FALSE))),"")</f>
        <v/>
      </c>
      <c r="F2657" s="7"/>
      <c r="G2657" s="8"/>
      <c r="H2657" s="48"/>
      <c r="I2657" s="28" t="str" cm="1">
        <f t="array" ref="I2657">IFERROR(_xlfn.IFS(COUNTBLANK(F2657:H2657)=3,"",G2657="","G列に金額を入力してください",F2657=3,G2657,H2657="","H列に労働時間を入力してください",F2657=1,ROUND(G2657/(H2657*24),0),F2657=2,ROUND(G2657/(H2657*24),0)),"")</f>
        <v/>
      </c>
      <c r="J2657" s="49" t="str" cm="1">
        <f t="array" ref="J2657">IFERROR(_xlfn.IFS(D2657="","",I2657&lt;E2657,"×（法定外となる従業員です）",I2657&gt;=E2657,"〇"),"")</f>
        <v/>
      </c>
    </row>
    <row r="2658" spans="1:10" ht="14.25" customHeight="1" x14ac:dyDescent="0.4">
      <c r="A2658" s="6" t="str">
        <f t="shared" si="41"/>
        <v/>
      </c>
      <c r="B2658" s="7"/>
      <c r="C2658" s="7"/>
      <c r="D2658" s="7"/>
      <c r="E2658" s="5" t="str">
        <f>IFERROR(IF($F$5&gt;VLOOKUP(前回申請!D2658,最低賃金!$A$2:$G$49,7,FALSE),VLOOKUP(前回申請!D2658,最低賃金!$A$2:$G$49,6,FALSE),IF($F$5&gt;VLOOKUP(前回申請!D2658,最低賃金!$A$2:$G$49,5,FALSE),VLOOKUP(前回申請!D2658,最低賃金!$A$2:$G$49,4,FALSE),VLOOKUP(前回申請!D2658,最低賃金!$A$2:$G$49,2,FALSE))),"")</f>
        <v/>
      </c>
      <c r="F2658" s="7"/>
      <c r="G2658" s="8"/>
      <c r="H2658" s="48"/>
      <c r="I2658" s="28" t="str" cm="1">
        <f t="array" ref="I2658">IFERROR(_xlfn.IFS(COUNTBLANK(F2658:H2658)=3,"",G2658="","G列に金額を入力してください",F2658=3,G2658,H2658="","H列に労働時間を入力してください",F2658=1,ROUND(G2658/(H2658*24),0),F2658=2,ROUND(G2658/(H2658*24),0)),"")</f>
        <v/>
      </c>
      <c r="J2658" s="49" t="str" cm="1">
        <f t="array" ref="J2658">IFERROR(_xlfn.IFS(D2658="","",I2658&lt;E2658,"×（法定外となる従業員です）",I2658&gt;=E2658,"〇"),"")</f>
        <v/>
      </c>
    </row>
    <row r="2659" spans="1:10" ht="14.25" customHeight="1" x14ac:dyDescent="0.4">
      <c r="A2659" s="6" t="str">
        <f t="shared" si="41"/>
        <v/>
      </c>
      <c r="B2659" s="7"/>
      <c r="C2659" s="7"/>
      <c r="D2659" s="7"/>
      <c r="E2659" s="5" t="str">
        <f>IFERROR(IF($F$5&gt;VLOOKUP(前回申請!D2659,最低賃金!$A$2:$G$49,7,FALSE),VLOOKUP(前回申請!D2659,最低賃金!$A$2:$G$49,6,FALSE),IF($F$5&gt;VLOOKUP(前回申請!D2659,最低賃金!$A$2:$G$49,5,FALSE),VLOOKUP(前回申請!D2659,最低賃金!$A$2:$G$49,4,FALSE),VLOOKUP(前回申請!D2659,最低賃金!$A$2:$G$49,2,FALSE))),"")</f>
        <v/>
      </c>
      <c r="F2659" s="7"/>
      <c r="G2659" s="8"/>
      <c r="H2659" s="48"/>
      <c r="I2659" s="28" t="str" cm="1">
        <f t="array" ref="I2659">IFERROR(_xlfn.IFS(COUNTBLANK(F2659:H2659)=3,"",G2659="","G列に金額を入力してください",F2659=3,G2659,H2659="","H列に労働時間を入力してください",F2659=1,ROUND(G2659/(H2659*24),0),F2659=2,ROUND(G2659/(H2659*24),0)),"")</f>
        <v/>
      </c>
      <c r="J2659" s="49" t="str" cm="1">
        <f t="array" ref="J2659">IFERROR(_xlfn.IFS(D2659="","",I2659&lt;E2659,"×（法定外となる従業員です）",I2659&gt;=E2659,"〇"),"")</f>
        <v/>
      </c>
    </row>
    <row r="2660" spans="1:10" ht="14.25" customHeight="1" x14ac:dyDescent="0.4">
      <c r="A2660" s="6" t="str">
        <f t="shared" si="41"/>
        <v/>
      </c>
      <c r="B2660" s="7"/>
      <c r="C2660" s="7"/>
      <c r="D2660" s="7"/>
      <c r="E2660" s="5" t="str">
        <f>IFERROR(IF($F$5&gt;VLOOKUP(前回申請!D2660,最低賃金!$A$2:$G$49,7,FALSE),VLOOKUP(前回申請!D2660,最低賃金!$A$2:$G$49,6,FALSE),IF($F$5&gt;VLOOKUP(前回申請!D2660,最低賃金!$A$2:$G$49,5,FALSE),VLOOKUP(前回申請!D2660,最低賃金!$A$2:$G$49,4,FALSE),VLOOKUP(前回申請!D2660,最低賃金!$A$2:$G$49,2,FALSE))),"")</f>
        <v/>
      </c>
      <c r="F2660" s="7"/>
      <c r="G2660" s="8"/>
      <c r="H2660" s="48"/>
      <c r="I2660" s="28" t="str" cm="1">
        <f t="array" ref="I2660">IFERROR(_xlfn.IFS(COUNTBLANK(F2660:H2660)=3,"",G2660="","G列に金額を入力してください",F2660=3,G2660,H2660="","H列に労働時間を入力してください",F2660=1,ROUND(G2660/(H2660*24),0),F2660=2,ROUND(G2660/(H2660*24),0)),"")</f>
        <v/>
      </c>
      <c r="J2660" s="49" t="str" cm="1">
        <f t="array" ref="J2660">IFERROR(_xlfn.IFS(D2660="","",I2660&lt;E2660,"×（法定外となる従業員です）",I2660&gt;=E2660,"〇"),"")</f>
        <v/>
      </c>
    </row>
    <row r="2661" spans="1:10" ht="14.25" customHeight="1" x14ac:dyDescent="0.4">
      <c r="A2661" s="6" t="str">
        <f t="shared" si="41"/>
        <v/>
      </c>
      <c r="B2661" s="7"/>
      <c r="C2661" s="7"/>
      <c r="D2661" s="7"/>
      <c r="E2661" s="5" t="str">
        <f>IFERROR(IF($F$5&gt;VLOOKUP(前回申請!D2661,最低賃金!$A$2:$G$49,7,FALSE),VLOOKUP(前回申請!D2661,最低賃金!$A$2:$G$49,6,FALSE),IF($F$5&gt;VLOOKUP(前回申請!D2661,最低賃金!$A$2:$G$49,5,FALSE),VLOOKUP(前回申請!D2661,最低賃金!$A$2:$G$49,4,FALSE),VLOOKUP(前回申請!D2661,最低賃金!$A$2:$G$49,2,FALSE))),"")</f>
        <v/>
      </c>
      <c r="F2661" s="7"/>
      <c r="G2661" s="8"/>
      <c r="H2661" s="48"/>
      <c r="I2661" s="28" t="str" cm="1">
        <f t="array" ref="I2661">IFERROR(_xlfn.IFS(COUNTBLANK(F2661:H2661)=3,"",G2661="","G列に金額を入力してください",F2661=3,G2661,H2661="","H列に労働時間を入力してください",F2661=1,ROUND(G2661/(H2661*24),0),F2661=2,ROUND(G2661/(H2661*24),0)),"")</f>
        <v/>
      </c>
      <c r="J2661" s="49" t="str" cm="1">
        <f t="array" ref="J2661">IFERROR(_xlfn.IFS(D2661="","",I2661&lt;E2661,"×（法定外となる従業員です）",I2661&gt;=E2661,"〇"),"")</f>
        <v/>
      </c>
    </row>
    <row r="2662" spans="1:10" ht="14.25" customHeight="1" x14ac:dyDescent="0.4">
      <c r="A2662" s="6" t="str">
        <f t="shared" si="41"/>
        <v/>
      </c>
      <c r="B2662" s="7"/>
      <c r="C2662" s="7"/>
      <c r="D2662" s="7"/>
      <c r="E2662" s="5" t="str">
        <f>IFERROR(IF($F$5&gt;VLOOKUP(前回申請!D2662,最低賃金!$A$2:$G$49,7,FALSE),VLOOKUP(前回申請!D2662,最低賃金!$A$2:$G$49,6,FALSE),IF($F$5&gt;VLOOKUP(前回申請!D2662,最低賃金!$A$2:$G$49,5,FALSE),VLOOKUP(前回申請!D2662,最低賃金!$A$2:$G$49,4,FALSE),VLOOKUP(前回申請!D2662,最低賃金!$A$2:$G$49,2,FALSE))),"")</f>
        <v/>
      </c>
      <c r="F2662" s="7"/>
      <c r="G2662" s="8"/>
      <c r="H2662" s="48"/>
      <c r="I2662" s="28" t="str" cm="1">
        <f t="array" ref="I2662">IFERROR(_xlfn.IFS(COUNTBLANK(F2662:H2662)=3,"",G2662="","G列に金額を入力してください",F2662=3,G2662,H2662="","H列に労働時間を入力してください",F2662=1,ROUND(G2662/(H2662*24),0),F2662=2,ROUND(G2662/(H2662*24),0)),"")</f>
        <v/>
      </c>
      <c r="J2662" s="49" t="str" cm="1">
        <f t="array" ref="J2662">IFERROR(_xlfn.IFS(D2662="","",I2662&lt;E2662,"×（法定外となる従業員です）",I2662&gt;=E2662,"〇"),"")</f>
        <v/>
      </c>
    </row>
    <row r="2663" spans="1:10" ht="14.25" customHeight="1" x14ac:dyDescent="0.4">
      <c r="A2663" s="6" t="str">
        <f t="shared" si="41"/>
        <v/>
      </c>
      <c r="B2663" s="7"/>
      <c r="C2663" s="7"/>
      <c r="D2663" s="7"/>
      <c r="E2663" s="5" t="str">
        <f>IFERROR(IF($F$5&gt;VLOOKUP(前回申請!D2663,最低賃金!$A$2:$G$49,7,FALSE),VLOOKUP(前回申請!D2663,最低賃金!$A$2:$G$49,6,FALSE),IF($F$5&gt;VLOOKUP(前回申請!D2663,最低賃金!$A$2:$G$49,5,FALSE),VLOOKUP(前回申請!D2663,最低賃金!$A$2:$G$49,4,FALSE),VLOOKUP(前回申請!D2663,最低賃金!$A$2:$G$49,2,FALSE))),"")</f>
        <v/>
      </c>
      <c r="F2663" s="7"/>
      <c r="G2663" s="8"/>
      <c r="H2663" s="48"/>
      <c r="I2663" s="28" t="str" cm="1">
        <f t="array" ref="I2663">IFERROR(_xlfn.IFS(COUNTBLANK(F2663:H2663)=3,"",G2663="","G列に金額を入力してください",F2663=3,G2663,H2663="","H列に労働時間を入力してください",F2663=1,ROUND(G2663/(H2663*24),0),F2663=2,ROUND(G2663/(H2663*24),0)),"")</f>
        <v/>
      </c>
      <c r="J2663" s="49" t="str" cm="1">
        <f t="array" ref="J2663">IFERROR(_xlfn.IFS(D2663="","",I2663&lt;E2663,"×（法定外となる従業員です）",I2663&gt;=E2663,"〇"),"")</f>
        <v/>
      </c>
    </row>
    <row r="2664" spans="1:10" ht="14.25" customHeight="1" x14ac:dyDescent="0.4">
      <c r="A2664" s="6" t="str">
        <f t="shared" si="41"/>
        <v/>
      </c>
      <c r="B2664" s="7"/>
      <c r="C2664" s="7"/>
      <c r="D2664" s="7"/>
      <c r="E2664" s="5" t="str">
        <f>IFERROR(IF($F$5&gt;VLOOKUP(前回申請!D2664,最低賃金!$A$2:$G$49,7,FALSE),VLOOKUP(前回申請!D2664,最低賃金!$A$2:$G$49,6,FALSE),IF($F$5&gt;VLOOKUP(前回申請!D2664,最低賃金!$A$2:$G$49,5,FALSE),VLOOKUP(前回申請!D2664,最低賃金!$A$2:$G$49,4,FALSE),VLOOKUP(前回申請!D2664,最低賃金!$A$2:$G$49,2,FALSE))),"")</f>
        <v/>
      </c>
      <c r="F2664" s="7"/>
      <c r="G2664" s="8"/>
      <c r="H2664" s="48"/>
      <c r="I2664" s="28" t="str" cm="1">
        <f t="array" ref="I2664">IFERROR(_xlfn.IFS(COUNTBLANK(F2664:H2664)=3,"",G2664="","G列に金額を入力してください",F2664=3,G2664,H2664="","H列に労働時間を入力してください",F2664=1,ROUND(G2664/(H2664*24),0),F2664=2,ROUND(G2664/(H2664*24),0)),"")</f>
        <v/>
      </c>
      <c r="J2664" s="49" t="str" cm="1">
        <f t="array" ref="J2664">IFERROR(_xlfn.IFS(D2664="","",I2664&lt;E2664,"×（法定外となる従業員です）",I2664&gt;=E2664,"〇"),"")</f>
        <v/>
      </c>
    </row>
    <row r="2665" spans="1:10" ht="14.25" customHeight="1" x14ac:dyDescent="0.4">
      <c r="A2665" s="6" t="str">
        <f t="shared" si="41"/>
        <v/>
      </c>
      <c r="B2665" s="7"/>
      <c r="C2665" s="7"/>
      <c r="D2665" s="7"/>
      <c r="E2665" s="5" t="str">
        <f>IFERROR(IF($F$5&gt;VLOOKUP(前回申請!D2665,最低賃金!$A$2:$G$49,7,FALSE),VLOOKUP(前回申請!D2665,最低賃金!$A$2:$G$49,6,FALSE),IF($F$5&gt;VLOOKUP(前回申請!D2665,最低賃金!$A$2:$G$49,5,FALSE),VLOOKUP(前回申請!D2665,最低賃金!$A$2:$G$49,4,FALSE),VLOOKUP(前回申請!D2665,最低賃金!$A$2:$G$49,2,FALSE))),"")</f>
        <v/>
      </c>
      <c r="F2665" s="7"/>
      <c r="G2665" s="8"/>
      <c r="H2665" s="48"/>
      <c r="I2665" s="28" t="str" cm="1">
        <f t="array" ref="I2665">IFERROR(_xlfn.IFS(COUNTBLANK(F2665:H2665)=3,"",G2665="","G列に金額を入力してください",F2665=3,G2665,H2665="","H列に労働時間を入力してください",F2665=1,ROUND(G2665/(H2665*24),0),F2665=2,ROUND(G2665/(H2665*24),0)),"")</f>
        <v/>
      </c>
      <c r="J2665" s="49" t="str" cm="1">
        <f t="array" ref="J2665">IFERROR(_xlfn.IFS(D2665="","",I2665&lt;E2665,"×（法定外となる従業員です）",I2665&gt;=E2665,"〇"),"")</f>
        <v/>
      </c>
    </row>
    <row r="2666" spans="1:10" ht="14.25" customHeight="1" x14ac:dyDescent="0.4">
      <c r="A2666" s="6" t="str">
        <f t="shared" si="41"/>
        <v/>
      </c>
      <c r="B2666" s="7"/>
      <c r="C2666" s="7"/>
      <c r="D2666" s="7"/>
      <c r="E2666" s="5" t="str">
        <f>IFERROR(IF($F$5&gt;VLOOKUP(前回申請!D2666,最低賃金!$A$2:$G$49,7,FALSE),VLOOKUP(前回申請!D2666,最低賃金!$A$2:$G$49,6,FALSE),IF($F$5&gt;VLOOKUP(前回申請!D2666,最低賃金!$A$2:$G$49,5,FALSE),VLOOKUP(前回申請!D2666,最低賃金!$A$2:$G$49,4,FALSE),VLOOKUP(前回申請!D2666,最低賃金!$A$2:$G$49,2,FALSE))),"")</f>
        <v/>
      </c>
      <c r="F2666" s="7"/>
      <c r="G2666" s="8"/>
      <c r="H2666" s="48"/>
      <c r="I2666" s="28" t="str" cm="1">
        <f t="array" ref="I2666">IFERROR(_xlfn.IFS(COUNTBLANK(F2666:H2666)=3,"",G2666="","G列に金額を入力してください",F2666=3,G2666,H2666="","H列に労働時間を入力してください",F2666=1,ROUND(G2666/(H2666*24),0),F2666=2,ROUND(G2666/(H2666*24),0)),"")</f>
        <v/>
      </c>
      <c r="J2666" s="49" t="str" cm="1">
        <f t="array" ref="J2666">IFERROR(_xlfn.IFS(D2666="","",I2666&lt;E2666,"×（法定外となる従業員です）",I2666&gt;=E2666,"〇"),"")</f>
        <v/>
      </c>
    </row>
    <row r="2667" spans="1:10" ht="14.25" customHeight="1" x14ac:dyDescent="0.4">
      <c r="A2667" s="6" t="str">
        <f t="shared" si="41"/>
        <v/>
      </c>
      <c r="B2667" s="7"/>
      <c r="C2667" s="7"/>
      <c r="D2667" s="7"/>
      <c r="E2667" s="5" t="str">
        <f>IFERROR(IF($F$5&gt;VLOOKUP(前回申請!D2667,最低賃金!$A$2:$G$49,7,FALSE),VLOOKUP(前回申請!D2667,最低賃金!$A$2:$G$49,6,FALSE),IF($F$5&gt;VLOOKUP(前回申請!D2667,最低賃金!$A$2:$G$49,5,FALSE),VLOOKUP(前回申請!D2667,最低賃金!$A$2:$G$49,4,FALSE),VLOOKUP(前回申請!D2667,最低賃金!$A$2:$G$49,2,FALSE))),"")</f>
        <v/>
      </c>
      <c r="F2667" s="7"/>
      <c r="G2667" s="8"/>
      <c r="H2667" s="48"/>
      <c r="I2667" s="28" t="str" cm="1">
        <f t="array" ref="I2667">IFERROR(_xlfn.IFS(COUNTBLANK(F2667:H2667)=3,"",G2667="","G列に金額を入力してください",F2667=3,G2667,H2667="","H列に労働時間を入力してください",F2667=1,ROUND(G2667/(H2667*24),0),F2667=2,ROUND(G2667/(H2667*24),0)),"")</f>
        <v/>
      </c>
      <c r="J2667" s="49" t="str" cm="1">
        <f t="array" ref="J2667">IFERROR(_xlfn.IFS(D2667="","",I2667&lt;E2667,"×（法定外となる従業員です）",I2667&gt;=E2667,"〇"),"")</f>
        <v/>
      </c>
    </row>
    <row r="2668" spans="1:10" ht="14.25" customHeight="1" x14ac:dyDescent="0.4">
      <c r="A2668" s="6" t="str">
        <f t="shared" si="41"/>
        <v/>
      </c>
      <c r="B2668" s="7"/>
      <c r="C2668" s="7"/>
      <c r="D2668" s="7"/>
      <c r="E2668" s="5" t="str">
        <f>IFERROR(IF($F$5&gt;VLOOKUP(前回申請!D2668,最低賃金!$A$2:$G$49,7,FALSE),VLOOKUP(前回申請!D2668,最低賃金!$A$2:$G$49,6,FALSE),IF($F$5&gt;VLOOKUP(前回申請!D2668,最低賃金!$A$2:$G$49,5,FALSE),VLOOKUP(前回申請!D2668,最低賃金!$A$2:$G$49,4,FALSE),VLOOKUP(前回申請!D2668,最低賃金!$A$2:$G$49,2,FALSE))),"")</f>
        <v/>
      </c>
      <c r="F2668" s="7"/>
      <c r="G2668" s="8"/>
      <c r="H2668" s="48"/>
      <c r="I2668" s="28" t="str" cm="1">
        <f t="array" ref="I2668">IFERROR(_xlfn.IFS(COUNTBLANK(F2668:H2668)=3,"",G2668="","G列に金額を入力してください",F2668=3,G2668,H2668="","H列に労働時間を入力してください",F2668=1,ROUND(G2668/(H2668*24),0),F2668=2,ROUND(G2668/(H2668*24),0)),"")</f>
        <v/>
      </c>
      <c r="J2668" s="49" t="str" cm="1">
        <f t="array" ref="J2668">IFERROR(_xlfn.IFS(D2668="","",I2668&lt;E2668,"×（法定外となる従業員です）",I2668&gt;=E2668,"〇"),"")</f>
        <v/>
      </c>
    </row>
    <row r="2669" spans="1:10" ht="14.25" customHeight="1" x14ac:dyDescent="0.4">
      <c r="A2669" s="6" t="str">
        <f t="shared" si="41"/>
        <v/>
      </c>
      <c r="B2669" s="7"/>
      <c r="C2669" s="7"/>
      <c r="D2669" s="7"/>
      <c r="E2669" s="5" t="str">
        <f>IFERROR(IF($F$5&gt;VLOOKUP(前回申請!D2669,最低賃金!$A$2:$G$49,7,FALSE),VLOOKUP(前回申請!D2669,最低賃金!$A$2:$G$49,6,FALSE),IF($F$5&gt;VLOOKUP(前回申請!D2669,最低賃金!$A$2:$G$49,5,FALSE),VLOOKUP(前回申請!D2669,最低賃金!$A$2:$G$49,4,FALSE),VLOOKUP(前回申請!D2669,最低賃金!$A$2:$G$49,2,FALSE))),"")</f>
        <v/>
      </c>
      <c r="F2669" s="7"/>
      <c r="G2669" s="8"/>
      <c r="H2669" s="48"/>
      <c r="I2669" s="28" t="str" cm="1">
        <f t="array" ref="I2669">IFERROR(_xlfn.IFS(COUNTBLANK(F2669:H2669)=3,"",G2669="","G列に金額を入力してください",F2669=3,G2669,H2669="","H列に労働時間を入力してください",F2669=1,ROUND(G2669/(H2669*24),0),F2669=2,ROUND(G2669/(H2669*24),0)),"")</f>
        <v/>
      </c>
      <c r="J2669" s="49" t="str" cm="1">
        <f t="array" ref="J2669">IFERROR(_xlfn.IFS(D2669="","",I2669&lt;E2669,"×（法定外となる従業員です）",I2669&gt;=E2669,"〇"),"")</f>
        <v/>
      </c>
    </row>
    <row r="2670" spans="1:10" ht="14.25" customHeight="1" x14ac:dyDescent="0.4">
      <c r="A2670" s="6" t="str">
        <f t="shared" si="41"/>
        <v/>
      </c>
      <c r="B2670" s="7"/>
      <c r="C2670" s="7"/>
      <c r="D2670" s="7"/>
      <c r="E2670" s="5" t="str">
        <f>IFERROR(IF($F$5&gt;VLOOKUP(前回申請!D2670,最低賃金!$A$2:$G$49,7,FALSE),VLOOKUP(前回申請!D2670,最低賃金!$A$2:$G$49,6,FALSE),IF($F$5&gt;VLOOKUP(前回申請!D2670,最低賃金!$A$2:$G$49,5,FALSE),VLOOKUP(前回申請!D2670,最低賃金!$A$2:$G$49,4,FALSE),VLOOKUP(前回申請!D2670,最低賃金!$A$2:$G$49,2,FALSE))),"")</f>
        <v/>
      </c>
      <c r="F2670" s="7"/>
      <c r="G2670" s="8"/>
      <c r="H2670" s="48"/>
      <c r="I2670" s="28" t="str" cm="1">
        <f t="array" ref="I2670">IFERROR(_xlfn.IFS(COUNTBLANK(F2670:H2670)=3,"",G2670="","G列に金額を入力してください",F2670=3,G2670,H2670="","H列に労働時間を入力してください",F2670=1,ROUND(G2670/(H2670*24),0),F2670=2,ROUND(G2670/(H2670*24),0)),"")</f>
        <v/>
      </c>
      <c r="J2670" s="49" t="str" cm="1">
        <f t="array" ref="J2670">IFERROR(_xlfn.IFS(D2670="","",I2670&lt;E2670,"×（法定外となる従業員です）",I2670&gt;=E2670,"〇"),"")</f>
        <v/>
      </c>
    </row>
    <row r="2671" spans="1:10" ht="14.25" customHeight="1" x14ac:dyDescent="0.4">
      <c r="A2671" s="6" t="str">
        <f t="shared" si="41"/>
        <v/>
      </c>
      <c r="B2671" s="7"/>
      <c r="C2671" s="7"/>
      <c r="D2671" s="7"/>
      <c r="E2671" s="5" t="str">
        <f>IFERROR(IF($F$5&gt;VLOOKUP(前回申請!D2671,最低賃金!$A$2:$G$49,7,FALSE),VLOOKUP(前回申請!D2671,最低賃金!$A$2:$G$49,6,FALSE),IF($F$5&gt;VLOOKUP(前回申請!D2671,最低賃金!$A$2:$G$49,5,FALSE),VLOOKUP(前回申請!D2671,最低賃金!$A$2:$G$49,4,FALSE),VLOOKUP(前回申請!D2671,最低賃金!$A$2:$G$49,2,FALSE))),"")</f>
        <v/>
      </c>
      <c r="F2671" s="7"/>
      <c r="G2671" s="8"/>
      <c r="H2671" s="48"/>
      <c r="I2671" s="28" t="str" cm="1">
        <f t="array" ref="I2671">IFERROR(_xlfn.IFS(COUNTBLANK(F2671:H2671)=3,"",G2671="","G列に金額を入力してください",F2671=3,G2671,H2671="","H列に労働時間を入力してください",F2671=1,ROUND(G2671/(H2671*24),0),F2671=2,ROUND(G2671/(H2671*24),0)),"")</f>
        <v/>
      </c>
      <c r="J2671" s="49" t="str" cm="1">
        <f t="array" ref="J2671">IFERROR(_xlfn.IFS(D2671="","",I2671&lt;E2671,"×（法定外となる従業員です）",I2671&gt;=E2671,"〇"),"")</f>
        <v/>
      </c>
    </row>
    <row r="2672" spans="1:10" ht="14.25" customHeight="1" x14ac:dyDescent="0.4">
      <c r="A2672" s="6" t="str">
        <f t="shared" si="41"/>
        <v/>
      </c>
      <c r="B2672" s="7"/>
      <c r="C2672" s="7"/>
      <c r="D2672" s="7"/>
      <c r="E2672" s="5" t="str">
        <f>IFERROR(IF($F$5&gt;VLOOKUP(前回申請!D2672,最低賃金!$A$2:$G$49,7,FALSE),VLOOKUP(前回申請!D2672,最低賃金!$A$2:$G$49,6,FALSE),IF($F$5&gt;VLOOKUP(前回申請!D2672,最低賃金!$A$2:$G$49,5,FALSE),VLOOKUP(前回申請!D2672,最低賃金!$A$2:$G$49,4,FALSE),VLOOKUP(前回申請!D2672,最低賃金!$A$2:$G$49,2,FALSE))),"")</f>
        <v/>
      </c>
      <c r="F2672" s="7"/>
      <c r="G2672" s="8"/>
      <c r="H2672" s="48"/>
      <c r="I2672" s="28" t="str" cm="1">
        <f t="array" ref="I2672">IFERROR(_xlfn.IFS(COUNTBLANK(F2672:H2672)=3,"",G2672="","G列に金額を入力してください",F2672=3,G2672,H2672="","H列に労働時間を入力してください",F2672=1,ROUND(G2672/(H2672*24),0),F2672=2,ROUND(G2672/(H2672*24),0)),"")</f>
        <v/>
      </c>
      <c r="J2672" s="49" t="str" cm="1">
        <f t="array" ref="J2672">IFERROR(_xlfn.IFS(D2672="","",I2672&lt;E2672,"×（法定外となる従業員です）",I2672&gt;=E2672,"〇"),"")</f>
        <v/>
      </c>
    </row>
    <row r="2673" spans="1:10" ht="14.25" customHeight="1" x14ac:dyDescent="0.4">
      <c r="A2673" s="6" t="str">
        <f t="shared" si="41"/>
        <v/>
      </c>
      <c r="B2673" s="7"/>
      <c r="C2673" s="7"/>
      <c r="D2673" s="7"/>
      <c r="E2673" s="5" t="str">
        <f>IFERROR(IF($F$5&gt;VLOOKUP(前回申請!D2673,最低賃金!$A$2:$G$49,7,FALSE),VLOOKUP(前回申請!D2673,最低賃金!$A$2:$G$49,6,FALSE),IF($F$5&gt;VLOOKUP(前回申請!D2673,最低賃金!$A$2:$G$49,5,FALSE),VLOOKUP(前回申請!D2673,最低賃金!$A$2:$G$49,4,FALSE),VLOOKUP(前回申請!D2673,最低賃金!$A$2:$G$49,2,FALSE))),"")</f>
        <v/>
      </c>
      <c r="F2673" s="7"/>
      <c r="G2673" s="8"/>
      <c r="H2673" s="48"/>
      <c r="I2673" s="28" t="str" cm="1">
        <f t="array" ref="I2673">IFERROR(_xlfn.IFS(COUNTBLANK(F2673:H2673)=3,"",G2673="","G列に金額を入力してください",F2673=3,G2673,H2673="","H列に労働時間を入力してください",F2673=1,ROUND(G2673/(H2673*24),0),F2673=2,ROUND(G2673/(H2673*24),0)),"")</f>
        <v/>
      </c>
      <c r="J2673" s="49" t="str" cm="1">
        <f t="array" ref="J2673">IFERROR(_xlfn.IFS(D2673="","",I2673&lt;E2673,"×（法定外となる従業員です）",I2673&gt;=E2673,"〇"),"")</f>
        <v/>
      </c>
    </row>
    <row r="2674" spans="1:10" ht="14.25" customHeight="1" x14ac:dyDescent="0.4">
      <c r="A2674" s="6" t="str">
        <f t="shared" si="41"/>
        <v/>
      </c>
      <c r="B2674" s="7"/>
      <c r="C2674" s="7"/>
      <c r="D2674" s="7"/>
      <c r="E2674" s="5" t="str">
        <f>IFERROR(IF($F$5&gt;VLOOKUP(前回申請!D2674,最低賃金!$A$2:$G$49,7,FALSE),VLOOKUP(前回申請!D2674,最低賃金!$A$2:$G$49,6,FALSE),IF($F$5&gt;VLOOKUP(前回申請!D2674,最低賃金!$A$2:$G$49,5,FALSE),VLOOKUP(前回申請!D2674,最低賃金!$A$2:$G$49,4,FALSE),VLOOKUP(前回申請!D2674,最低賃金!$A$2:$G$49,2,FALSE))),"")</f>
        <v/>
      </c>
      <c r="F2674" s="7"/>
      <c r="G2674" s="8"/>
      <c r="H2674" s="48"/>
      <c r="I2674" s="28" t="str" cm="1">
        <f t="array" ref="I2674">IFERROR(_xlfn.IFS(COUNTBLANK(F2674:H2674)=3,"",G2674="","G列に金額を入力してください",F2674=3,G2674,H2674="","H列に労働時間を入力してください",F2674=1,ROUND(G2674/(H2674*24),0),F2674=2,ROUND(G2674/(H2674*24),0)),"")</f>
        <v/>
      </c>
      <c r="J2674" s="49" t="str" cm="1">
        <f t="array" ref="J2674">IFERROR(_xlfn.IFS(D2674="","",I2674&lt;E2674,"×（法定外となる従業員です）",I2674&gt;=E2674,"〇"),"")</f>
        <v/>
      </c>
    </row>
    <row r="2675" spans="1:10" ht="14.25" customHeight="1" x14ac:dyDescent="0.4">
      <c r="A2675" s="6" t="str">
        <f t="shared" si="41"/>
        <v/>
      </c>
      <c r="B2675" s="7"/>
      <c r="C2675" s="7"/>
      <c r="D2675" s="7"/>
      <c r="E2675" s="5" t="str">
        <f>IFERROR(IF($F$5&gt;VLOOKUP(前回申請!D2675,最低賃金!$A$2:$G$49,7,FALSE),VLOOKUP(前回申請!D2675,最低賃金!$A$2:$G$49,6,FALSE),IF($F$5&gt;VLOOKUP(前回申請!D2675,最低賃金!$A$2:$G$49,5,FALSE),VLOOKUP(前回申請!D2675,最低賃金!$A$2:$G$49,4,FALSE),VLOOKUP(前回申請!D2675,最低賃金!$A$2:$G$49,2,FALSE))),"")</f>
        <v/>
      </c>
      <c r="F2675" s="7"/>
      <c r="G2675" s="8"/>
      <c r="H2675" s="48"/>
      <c r="I2675" s="28" t="str" cm="1">
        <f t="array" ref="I2675">IFERROR(_xlfn.IFS(COUNTBLANK(F2675:H2675)=3,"",G2675="","G列に金額を入力してください",F2675=3,G2675,H2675="","H列に労働時間を入力してください",F2675=1,ROUND(G2675/(H2675*24),0),F2675=2,ROUND(G2675/(H2675*24),0)),"")</f>
        <v/>
      </c>
      <c r="J2675" s="49" t="str" cm="1">
        <f t="array" ref="J2675">IFERROR(_xlfn.IFS(D2675="","",I2675&lt;E2675,"×（法定外となる従業員です）",I2675&gt;=E2675,"〇"),"")</f>
        <v/>
      </c>
    </row>
    <row r="2676" spans="1:10" ht="14.25" customHeight="1" x14ac:dyDescent="0.4">
      <c r="A2676" s="6" t="str">
        <f t="shared" si="41"/>
        <v/>
      </c>
      <c r="B2676" s="7"/>
      <c r="C2676" s="7"/>
      <c r="D2676" s="7"/>
      <c r="E2676" s="5" t="str">
        <f>IFERROR(IF($F$5&gt;VLOOKUP(前回申請!D2676,最低賃金!$A$2:$G$49,7,FALSE),VLOOKUP(前回申請!D2676,最低賃金!$A$2:$G$49,6,FALSE),IF($F$5&gt;VLOOKUP(前回申請!D2676,最低賃金!$A$2:$G$49,5,FALSE),VLOOKUP(前回申請!D2676,最低賃金!$A$2:$G$49,4,FALSE),VLOOKUP(前回申請!D2676,最低賃金!$A$2:$G$49,2,FALSE))),"")</f>
        <v/>
      </c>
      <c r="F2676" s="7"/>
      <c r="G2676" s="8"/>
      <c r="H2676" s="48"/>
      <c r="I2676" s="28" t="str" cm="1">
        <f t="array" ref="I2676">IFERROR(_xlfn.IFS(COUNTBLANK(F2676:H2676)=3,"",G2676="","G列に金額を入力してください",F2676=3,G2676,H2676="","H列に労働時間を入力してください",F2676=1,ROUND(G2676/(H2676*24),0),F2676=2,ROUND(G2676/(H2676*24),0)),"")</f>
        <v/>
      </c>
      <c r="J2676" s="49" t="str" cm="1">
        <f t="array" ref="J2676">IFERROR(_xlfn.IFS(D2676="","",I2676&lt;E2676,"×（法定外となる従業員です）",I2676&gt;=E2676,"〇"),"")</f>
        <v/>
      </c>
    </row>
    <row r="2677" spans="1:10" ht="14.25" customHeight="1" x14ac:dyDescent="0.4">
      <c r="A2677" s="6" t="str">
        <f t="shared" si="41"/>
        <v/>
      </c>
      <c r="B2677" s="7"/>
      <c r="C2677" s="7"/>
      <c r="D2677" s="7"/>
      <c r="E2677" s="5" t="str">
        <f>IFERROR(IF($F$5&gt;VLOOKUP(前回申請!D2677,最低賃金!$A$2:$G$49,7,FALSE),VLOOKUP(前回申請!D2677,最低賃金!$A$2:$G$49,6,FALSE),IF($F$5&gt;VLOOKUP(前回申請!D2677,最低賃金!$A$2:$G$49,5,FALSE),VLOOKUP(前回申請!D2677,最低賃金!$A$2:$G$49,4,FALSE),VLOOKUP(前回申請!D2677,最低賃金!$A$2:$G$49,2,FALSE))),"")</f>
        <v/>
      </c>
      <c r="F2677" s="7"/>
      <c r="G2677" s="8"/>
      <c r="H2677" s="48"/>
      <c r="I2677" s="28" t="str" cm="1">
        <f t="array" ref="I2677">IFERROR(_xlfn.IFS(COUNTBLANK(F2677:H2677)=3,"",G2677="","G列に金額を入力してください",F2677=3,G2677,H2677="","H列に労働時間を入力してください",F2677=1,ROUND(G2677/(H2677*24),0),F2677=2,ROUND(G2677/(H2677*24),0)),"")</f>
        <v/>
      </c>
      <c r="J2677" s="49" t="str" cm="1">
        <f t="array" ref="J2677">IFERROR(_xlfn.IFS(D2677="","",I2677&lt;E2677,"×（法定外となる従業員です）",I2677&gt;=E2677,"〇"),"")</f>
        <v/>
      </c>
    </row>
    <row r="2678" spans="1:10" ht="14.25" customHeight="1" x14ac:dyDescent="0.4">
      <c r="A2678" s="6" t="str">
        <f t="shared" si="41"/>
        <v/>
      </c>
      <c r="B2678" s="7"/>
      <c r="C2678" s="7"/>
      <c r="D2678" s="7"/>
      <c r="E2678" s="5" t="str">
        <f>IFERROR(IF($F$5&gt;VLOOKUP(前回申請!D2678,最低賃金!$A$2:$G$49,7,FALSE),VLOOKUP(前回申請!D2678,最低賃金!$A$2:$G$49,6,FALSE),IF($F$5&gt;VLOOKUP(前回申請!D2678,最低賃金!$A$2:$G$49,5,FALSE),VLOOKUP(前回申請!D2678,最低賃金!$A$2:$G$49,4,FALSE),VLOOKUP(前回申請!D2678,最低賃金!$A$2:$G$49,2,FALSE))),"")</f>
        <v/>
      </c>
      <c r="F2678" s="7"/>
      <c r="G2678" s="8"/>
      <c r="H2678" s="48"/>
      <c r="I2678" s="28" t="str" cm="1">
        <f t="array" ref="I2678">IFERROR(_xlfn.IFS(COUNTBLANK(F2678:H2678)=3,"",G2678="","G列に金額を入力してください",F2678=3,G2678,H2678="","H列に労働時間を入力してください",F2678=1,ROUND(G2678/(H2678*24),0),F2678=2,ROUND(G2678/(H2678*24),0)),"")</f>
        <v/>
      </c>
      <c r="J2678" s="49" t="str" cm="1">
        <f t="array" ref="J2678">IFERROR(_xlfn.IFS(D2678="","",I2678&lt;E2678,"×（法定外となる従業員です）",I2678&gt;=E2678,"〇"),"")</f>
        <v/>
      </c>
    </row>
    <row r="2679" spans="1:10" ht="14.25" customHeight="1" x14ac:dyDescent="0.4">
      <c r="A2679" s="6" t="str">
        <f t="shared" si="41"/>
        <v/>
      </c>
      <c r="B2679" s="7"/>
      <c r="C2679" s="7"/>
      <c r="D2679" s="7"/>
      <c r="E2679" s="5" t="str">
        <f>IFERROR(IF($F$5&gt;VLOOKUP(前回申請!D2679,最低賃金!$A$2:$G$49,7,FALSE),VLOOKUP(前回申請!D2679,最低賃金!$A$2:$G$49,6,FALSE),IF($F$5&gt;VLOOKUP(前回申請!D2679,最低賃金!$A$2:$G$49,5,FALSE),VLOOKUP(前回申請!D2679,最低賃金!$A$2:$G$49,4,FALSE),VLOOKUP(前回申請!D2679,最低賃金!$A$2:$G$49,2,FALSE))),"")</f>
        <v/>
      </c>
      <c r="F2679" s="7"/>
      <c r="G2679" s="8"/>
      <c r="H2679" s="48"/>
      <c r="I2679" s="28" t="str" cm="1">
        <f t="array" ref="I2679">IFERROR(_xlfn.IFS(COUNTBLANK(F2679:H2679)=3,"",G2679="","G列に金額を入力してください",F2679=3,G2679,H2679="","H列に労働時間を入力してください",F2679=1,ROUND(G2679/(H2679*24),0),F2679=2,ROUND(G2679/(H2679*24),0)),"")</f>
        <v/>
      </c>
      <c r="J2679" s="49" t="str" cm="1">
        <f t="array" ref="J2679">IFERROR(_xlfn.IFS(D2679="","",I2679&lt;E2679,"×（法定外となる従業員です）",I2679&gt;=E2679,"〇"),"")</f>
        <v/>
      </c>
    </row>
    <row r="2680" spans="1:10" ht="14.25" customHeight="1" x14ac:dyDescent="0.4">
      <c r="A2680" s="6" t="str">
        <f t="shared" si="41"/>
        <v/>
      </c>
      <c r="B2680" s="7"/>
      <c r="C2680" s="7"/>
      <c r="D2680" s="7"/>
      <c r="E2680" s="5" t="str">
        <f>IFERROR(IF($F$5&gt;VLOOKUP(前回申請!D2680,最低賃金!$A$2:$G$49,7,FALSE),VLOOKUP(前回申請!D2680,最低賃金!$A$2:$G$49,6,FALSE),IF($F$5&gt;VLOOKUP(前回申請!D2680,最低賃金!$A$2:$G$49,5,FALSE),VLOOKUP(前回申請!D2680,最低賃金!$A$2:$G$49,4,FALSE),VLOOKUP(前回申請!D2680,最低賃金!$A$2:$G$49,2,FALSE))),"")</f>
        <v/>
      </c>
      <c r="F2680" s="7"/>
      <c r="G2680" s="8"/>
      <c r="H2680" s="48"/>
      <c r="I2680" s="28" t="str" cm="1">
        <f t="array" ref="I2680">IFERROR(_xlfn.IFS(COUNTBLANK(F2680:H2680)=3,"",G2680="","G列に金額を入力してください",F2680=3,G2680,H2680="","H列に労働時間を入力してください",F2680=1,ROUND(G2680/(H2680*24),0),F2680=2,ROUND(G2680/(H2680*24),0)),"")</f>
        <v/>
      </c>
      <c r="J2680" s="49" t="str" cm="1">
        <f t="array" ref="J2680">IFERROR(_xlfn.IFS(D2680="","",I2680&lt;E2680,"×（法定外となる従業員です）",I2680&gt;=E2680,"〇"),"")</f>
        <v/>
      </c>
    </row>
    <row r="2681" spans="1:10" ht="14.25" customHeight="1" x14ac:dyDescent="0.4">
      <c r="A2681" s="6" t="str">
        <f t="shared" si="41"/>
        <v/>
      </c>
      <c r="B2681" s="7"/>
      <c r="C2681" s="7"/>
      <c r="D2681" s="7"/>
      <c r="E2681" s="5" t="str">
        <f>IFERROR(IF($F$5&gt;VLOOKUP(前回申請!D2681,最低賃金!$A$2:$G$49,7,FALSE),VLOOKUP(前回申請!D2681,最低賃金!$A$2:$G$49,6,FALSE),IF($F$5&gt;VLOOKUP(前回申請!D2681,最低賃金!$A$2:$G$49,5,FALSE),VLOOKUP(前回申請!D2681,最低賃金!$A$2:$G$49,4,FALSE),VLOOKUP(前回申請!D2681,最低賃金!$A$2:$G$49,2,FALSE))),"")</f>
        <v/>
      </c>
      <c r="F2681" s="7"/>
      <c r="G2681" s="8"/>
      <c r="H2681" s="48"/>
      <c r="I2681" s="28" t="str" cm="1">
        <f t="array" ref="I2681">IFERROR(_xlfn.IFS(COUNTBLANK(F2681:H2681)=3,"",G2681="","G列に金額を入力してください",F2681=3,G2681,H2681="","H列に労働時間を入力してください",F2681=1,ROUND(G2681/(H2681*24),0),F2681=2,ROUND(G2681/(H2681*24),0)),"")</f>
        <v/>
      </c>
      <c r="J2681" s="49" t="str" cm="1">
        <f t="array" ref="J2681">IFERROR(_xlfn.IFS(D2681="","",I2681&lt;E2681,"×（法定外となる従業員です）",I2681&gt;=E2681,"〇"),"")</f>
        <v/>
      </c>
    </row>
    <row r="2682" spans="1:10" ht="14.25" customHeight="1" x14ac:dyDescent="0.4">
      <c r="A2682" s="6" t="str">
        <f t="shared" si="41"/>
        <v/>
      </c>
      <c r="B2682" s="7"/>
      <c r="C2682" s="7"/>
      <c r="D2682" s="7"/>
      <c r="E2682" s="5" t="str">
        <f>IFERROR(IF($F$5&gt;VLOOKUP(前回申請!D2682,最低賃金!$A$2:$G$49,7,FALSE),VLOOKUP(前回申請!D2682,最低賃金!$A$2:$G$49,6,FALSE),IF($F$5&gt;VLOOKUP(前回申請!D2682,最低賃金!$A$2:$G$49,5,FALSE),VLOOKUP(前回申請!D2682,最低賃金!$A$2:$G$49,4,FALSE),VLOOKUP(前回申請!D2682,最低賃金!$A$2:$G$49,2,FALSE))),"")</f>
        <v/>
      </c>
      <c r="F2682" s="7"/>
      <c r="G2682" s="8"/>
      <c r="H2682" s="48"/>
      <c r="I2682" s="28" t="str" cm="1">
        <f t="array" ref="I2682">IFERROR(_xlfn.IFS(COUNTBLANK(F2682:H2682)=3,"",G2682="","G列に金額を入力してください",F2682=3,G2682,H2682="","H列に労働時間を入力してください",F2682=1,ROUND(G2682/(H2682*24),0),F2682=2,ROUND(G2682/(H2682*24),0)),"")</f>
        <v/>
      </c>
      <c r="J2682" s="49" t="str" cm="1">
        <f t="array" ref="J2682">IFERROR(_xlfn.IFS(D2682="","",I2682&lt;E2682,"×（法定外となる従業員です）",I2682&gt;=E2682,"〇"),"")</f>
        <v/>
      </c>
    </row>
    <row r="2683" spans="1:10" ht="14.25" customHeight="1" x14ac:dyDescent="0.4">
      <c r="A2683" s="6" t="str">
        <f t="shared" si="41"/>
        <v/>
      </c>
      <c r="B2683" s="7"/>
      <c r="C2683" s="7"/>
      <c r="D2683" s="7"/>
      <c r="E2683" s="5" t="str">
        <f>IFERROR(IF($F$5&gt;VLOOKUP(前回申請!D2683,最低賃金!$A$2:$G$49,7,FALSE),VLOOKUP(前回申請!D2683,最低賃金!$A$2:$G$49,6,FALSE),IF($F$5&gt;VLOOKUP(前回申請!D2683,最低賃金!$A$2:$G$49,5,FALSE),VLOOKUP(前回申請!D2683,最低賃金!$A$2:$G$49,4,FALSE),VLOOKUP(前回申請!D2683,最低賃金!$A$2:$G$49,2,FALSE))),"")</f>
        <v/>
      </c>
      <c r="F2683" s="7"/>
      <c r="G2683" s="8"/>
      <c r="H2683" s="48"/>
      <c r="I2683" s="28" t="str" cm="1">
        <f t="array" ref="I2683">IFERROR(_xlfn.IFS(COUNTBLANK(F2683:H2683)=3,"",G2683="","G列に金額を入力してください",F2683=3,G2683,H2683="","H列に労働時間を入力してください",F2683=1,ROUND(G2683/(H2683*24),0),F2683=2,ROUND(G2683/(H2683*24),0)),"")</f>
        <v/>
      </c>
      <c r="J2683" s="49" t="str" cm="1">
        <f t="array" ref="J2683">IFERROR(_xlfn.IFS(D2683="","",I2683&lt;E2683,"×（法定外となる従業員です）",I2683&gt;=E2683,"〇"),"")</f>
        <v/>
      </c>
    </row>
    <row r="2684" spans="1:10" ht="14.25" customHeight="1" x14ac:dyDescent="0.4">
      <c r="A2684" s="6" t="str">
        <f t="shared" si="41"/>
        <v/>
      </c>
      <c r="B2684" s="7"/>
      <c r="C2684" s="7"/>
      <c r="D2684" s="7"/>
      <c r="E2684" s="5" t="str">
        <f>IFERROR(IF($F$5&gt;VLOOKUP(前回申請!D2684,最低賃金!$A$2:$G$49,7,FALSE),VLOOKUP(前回申請!D2684,最低賃金!$A$2:$G$49,6,FALSE),IF($F$5&gt;VLOOKUP(前回申請!D2684,最低賃金!$A$2:$G$49,5,FALSE),VLOOKUP(前回申請!D2684,最低賃金!$A$2:$G$49,4,FALSE),VLOOKUP(前回申請!D2684,最低賃金!$A$2:$G$49,2,FALSE))),"")</f>
        <v/>
      </c>
      <c r="F2684" s="7"/>
      <c r="G2684" s="8"/>
      <c r="H2684" s="48"/>
      <c r="I2684" s="28" t="str" cm="1">
        <f t="array" ref="I2684">IFERROR(_xlfn.IFS(COUNTBLANK(F2684:H2684)=3,"",G2684="","G列に金額を入力してください",F2684=3,G2684,H2684="","H列に労働時間を入力してください",F2684=1,ROUND(G2684/(H2684*24),0),F2684=2,ROUND(G2684/(H2684*24),0)),"")</f>
        <v/>
      </c>
      <c r="J2684" s="49" t="str" cm="1">
        <f t="array" ref="J2684">IFERROR(_xlfn.IFS(D2684="","",I2684&lt;E2684,"×（法定外となる従業員です）",I2684&gt;=E2684,"〇"),"")</f>
        <v/>
      </c>
    </row>
    <row r="2685" spans="1:10" ht="14.25" customHeight="1" x14ac:dyDescent="0.4">
      <c r="A2685" s="6" t="str">
        <f t="shared" si="41"/>
        <v/>
      </c>
      <c r="B2685" s="7"/>
      <c r="C2685" s="7"/>
      <c r="D2685" s="7"/>
      <c r="E2685" s="5" t="str">
        <f>IFERROR(IF($F$5&gt;VLOOKUP(前回申請!D2685,最低賃金!$A$2:$G$49,7,FALSE),VLOOKUP(前回申請!D2685,最低賃金!$A$2:$G$49,6,FALSE),IF($F$5&gt;VLOOKUP(前回申請!D2685,最低賃金!$A$2:$G$49,5,FALSE),VLOOKUP(前回申請!D2685,最低賃金!$A$2:$G$49,4,FALSE),VLOOKUP(前回申請!D2685,最低賃金!$A$2:$G$49,2,FALSE))),"")</f>
        <v/>
      </c>
      <c r="F2685" s="7"/>
      <c r="G2685" s="8"/>
      <c r="H2685" s="48"/>
      <c r="I2685" s="28" t="str" cm="1">
        <f t="array" ref="I2685">IFERROR(_xlfn.IFS(COUNTBLANK(F2685:H2685)=3,"",G2685="","G列に金額を入力してください",F2685=3,G2685,H2685="","H列に労働時間を入力してください",F2685=1,ROUND(G2685/(H2685*24),0),F2685=2,ROUND(G2685/(H2685*24),0)),"")</f>
        <v/>
      </c>
      <c r="J2685" s="49" t="str" cm="1">
        <f t="array" ref="J2685">IFERROR(_xlfn.IFS(D2685="","",I2685&lt;E2685,"×（法定外となる従業員です）",I2685&gt;=E2685,"〇"),"")</f>
        <v/>
      </c>
    </row>
    <row r="2686" spans="1:10" ht="14.25" customHeight="1" x14ac:dyDescent="0.4">
      <c r="A2686" s="6" t="str">
        <f t="shared" si="41"/>
        <v/>
      </c>
      <c r="B2686" s="7"/>
      <c r="C2686" s="7"/>
      <c r="D2686" s="7"/>
      <c r="E2686" s="5" t="str">
        <f>IFERROR(IF($F$5&gt;VLOOKUP(前回申請!D2686,最低賃金!$A$2:$G$49,7,FALSE),VLOOKUP(前回申請!D2686,最低賃金!$A$2:$G$49,6,FALSE),IF($F$5&gt;VLOOKUP(前回申請!D2686,最低賃金!$A$2:$G$49,5,FALSE),VLOOKUP(前回申請!D2686,最低賃金!$A$2:$G$49,4,FALSE),VLOOKUP(前回申請!D2686,最低賃金!$A$2:$G$49,2,FALSE))),"")</f>
        <v/>
      </c>
      <c r="F2686" s="7"/>
      <c r="G2686" s="8"/>
      <c r="H2686" s="48"/>
      <c r="I2686" s="28" t="str" cm="1">
        <f t="array" ref="I2686">IFERROR(_xlfn.IFS(COUNTBLANK(F2686:H2686)=3,"",G2686="","G列に金額を入力してください",F2686=3,G2686,H2686="","H列に労働時間を入力してください",F2686=1,ROUND(G2686/(H2686*24),0),F2686=2,ROUND(G2686/(H2686*24),0)),"")</f>
        <v/>
      </c>
      <c r="J2686" s="49" t="str" cm="1">
        <f t="array" ref="J2686">IFERROR(_xlfn.IFS(D2686="","",I2686&lt;E2686,"×（法定外となる従業員です）",I2686&gt;=E2686,"〇"),"")</f>
        <v/>
      </c>
    </row>
    <row r="2687" spans="1:10" ht="14.25" customHeight="1" x14ac:dyDescent="0.4">
      <c r="A2687" s="6" t="str">
        <f t="shared" si="41"/>
        <v/>
      </c>
      <c r="B2687" s="7"/>
      <c r="C2687" s="7"/>
      <c r="D2687" s="7"/>
      <c r="E2687" s="5" t="str">
        <f>IFERROR(IF($F$5&gt;VLOOKUP(前回申請!D2687,最低賃金!$A$2:$G$49,7,FALSE),VLOOKUP(前回申請!D2687,最低賃金!$A$2:$G$49,6,FALSE),IF($F$5&gt;VLOOKUP(前回申請!D2687,最低賃金!$A$2:$G$49,5,FALSE),VLOOKUP(前回申請!D2687,最低賃金!$A$2:$G$49,4,FALSE),VLOOKUP(前回申請!D2687,最低賃金!$A$2:$G$49,2,FALSE))),"")</f>
        <v/>
      </c>
      <c r="F2687" s="7"/>
      <c r="G2687" s="8"/>
      <c r="H2687" s="48"/>
      <c r="I2687" s="28" t="str" cm="1">
        <f t="array" ref="I2687">IFERROR(_xlfn.IFS(COUNTBLANK(F2687:H2687)=3,"",G2687="","G列に金額を入力してください",F2687=3,G2687,H2687="","H列に労働時間を入力してください",F2687=1,ROUND(G2687/(H2687*24),0),F2687=2,ROUND(G2687/(H2687*24),0)),"")</f>
        <v/>
      </c>
      <c r="J2687" s="49" t="str" cm="1">
        <f t="array" ref="J2687">IFERROR(_xlfn.IFS(D2687="","",I2687&lt;E2687,"×（法定外となる従業員です）",I2687&gt;=E2687,"〇"),"")</f>
        <v/>
      </c>
    </row>
    <row r="2688" spans="1:10" ht="14.25" customHeight="1" x14ac:dyDescent="0.4">
      <c r="A2688" s="6" t="str">
        <f t="shared" si="41"/>
        <v/>
      </c>
      <c r="B2688" s="7"/>
      <c r="C2688" s="7"/>
      <c r="D2688" s="7"/>
      <c r="E2688" s="5" t="str">
        <f>IFERROR(IF($F$5&gt;VLOOKUP(前回申請!D2688,最低賃金!$A$2:$G$49,7,FALSE),VLOOKUP(前回申請!D2688,最低賃金!$A$2:$G$49,6,FALSE),IF($F$5&gt;VLOOKUP(前回申請!D2688,最低賃金!$A$2:$G$49,5,FALSE),VLOOKUP(前回申請!D2688,最低賃金!$A$2:$G$49,4,FALSE),VLOOKUP(前回申請!D2688,最低賃金!$A$2:$G$49,2,FALSE))),"")</f>
        <v/>
      </c>
      <c r="F2688" s="7"/>
      <c r="G2688" s="8"/>
      <c r="H2688" s="48"/>
      <c r="I2688" s="28" t="str" cm="1">
        <f t="array" ref="I2688">IFERROR(_xlfn.IFS(COUNTBLANK(F2688:H2688)=3,"",G2688="","G列に金額を入力してください",F2688=3,G2688,H2688="","H列に労働時間を入力してください",F2688=1,ROUND(G2688/(H2688*24),0),F2688=2,ROUND(G2688/(H2688*24),0)),"")</f>
        <v/>
      </c>
      <c r="J2688" s="49" t="str" cm="1">
        <f t="array" ref="J2688">IFERROR(_xlfn.IFS(D2688="","",I2688&lt;E2688,"×（法定外となる従業員です）",I2688&gt;=E2688,"〇"),"")</f>
        <v/>
      </c>
    </row>
    <row r="2689" spans="1:10" ht="14.25" customHeight="1" x14ac:dyDescent="0.4">
      <c r="A2689" s="6" t="str">
        <f t="shared" si="41"/>
        <v/>
      </c>
      <c r="B2689" s="7"/>
      <c r="C2689" s="7"/>
      <c r="D2689" s="7"/>
      <c r="E2689" s="5" t="str">
        <f>IFERROR(IF($F$5&gt;VLOOKUP(前回申請!D2689,最低賃金!$A$2:$G$49,7,FALSE),VLOOKUP(前回申請!D2689,最低賃金!$A$2:$G$49,6,FALSE),IF($F$5&gt;VLOOKUP(前回申請!D2689,最低賃金!$A$2:$G$49,5,FALSE),VLOOKUP(前回申請!D2689,最低賃金!$A$2:$G$49,4,FALSE),VLOOKUP(前回申請!D2689,最低賃金!$A$2:$G$49,2,FALSE))),"")</f>
        <v/>
      </c>
      <c r="F2689" s="7"/>
      <c r="G2689" s="8"/>
      <c r="H2689" s="48"/>
      <c r="I2689" s="28" t="str" cm="1">
        <f t="array" ref="I2689">IFERROR(_xlfn.IFS(COUNTBLANK(F2689:H2689)=3,"",G2689="","G列に金額を入力してください",F2689=3,G2689,H2689="","H列に労働時間を入力してください",F2689=1,ROUND(G2689/(H2689*24),0),F2689=2,ROUND(G2689/(H2689*24),0)),"")</f>
        <v/>
      </c>
      <c r="J2689" s="49" t="str" cm="1">
        <f t="array" ref="J2689">IFERROR(_xlfn.IFS(D2689="","",I2689&lt;E2689,"×（法定外となる従業員です）",I2689&gt;=E2689,"〇"),"")</f>
        <v/>
      </c>
    </row>
    <row r="2690" spans="1:10" ht="14.25" customHeight="1" x14ac:dyDescent="0.4">
      <c r="A2690" s="6" t="str">
        <f t="shared" si="41"/>
        <v/>
      </c>
      <c r="B2690" s="7"/>
      <c r="C2690" s="7"/>
      <c r="D2690" s="7"/>
      <c r="E2690" s="5" t="str">
        <f>IFERROR(IF($F$5&gt;VLOOKUP(前回申請!D2690,最低賃金!$A$2:$G$49,7,FALSE),VLOOKUP(前回申請!D2690,最低賃金!$A$2:$G$49,6,FALSE),IF($F$5&gt;VLOOKUP(前回申請!D2690,最低賃金!$A$2:$G$49,5,FALSE),VLOOKUP(前回申請!D2690,最低賃金!$A$2:$G$49,4,FALSE),VLOOKUP(前回申請!D2690,最低賃金!$A$2:$G$49,2,FALSE))),"")</f>
        <v/>
      </c>
      <c r="F2690" s="7"/>
      <c r="G2690" s="8"/>
      <c r="H2690" s="48"/>
      <c r="I2690" s="28" t="str" cm="1">
        <f t="array" ref="I2690">IFERROR(_xlfn.IFS(COUNTBLANK(F2690:H2690)=3,"",G2690="","G列に金額を入力してください",F2690=3,G2690,H2690="","H列に労働時間を入力してください",F2690=1,ROUND(G2690/(H2690*24),0),F2690=2,ROUND(G2690/(H2690*24),0)),"")</f>
        <v/>
      </c>
      <c r="J2690" s="49" t="str" cm="1">
        <f t="array" ref="J2690">IFERROR(_xlfn.IFS(D2690="","",I2690&lt;E2690,"×（法定外となる従業員です）",I2690&gt;=E2690,"〇"),"")</f>
        <v/>
      </c>
    </row>
    <row r="2691" spans="1:10" ht="14.25" customHeight="1" x14ac:dyDescent="0.4">
      <c r="A2691" s="6" t="str">
        <f t="shared" si="41"/>
        <v/>
      </c>
      <c r="B2691" s="7"/>
      <c r="C2691" s="7"/>
      <c r="D2691" s="7"/>
      <c r="E2691" s="5" t="str">
        <f>IFERROR(IF($F$5&gt;VLOOKUP(前回申請!D2691,最低賃金!$A$2:$G$49,7,FALSE),VLOOKUP(前回申請!D2691,最低賃金!$A$2:$G$49,6,FALSE),IF($F$5&gt;VLOOKUP(前回申請!D2691,最低賃金!$A$2:$G$49,5,FALSE),VLOOKUP(前回申請!D2691,最低賃金!$A$2:$G$49,4,FALSE),VLOOKUP(前回申請!D2691,最低賃金!$A$2:$G$49,2,FALSE))),"")</f>
        <v/>
      </c>
      <c r="F2691" s="7"/>
      <c r="G2691" s="8"/>
      <c r="H2691" s="48"/>
      <c r="I2691" s="28" t="str" cm="1">
        <f t="array" ref="I2691">IFERROR(_xlfn.IFS(COUNTBLANK(F2691:H2691)=3,"",G2691="","G列に金額を入力してください",F2691=3,G2691,H2691="","H列に労働時間を入力してください",F2691=1,ROUND(G2691/(H2691*24),0),F2691=2,ROUND(G2691/(H2691*24),0)),"")</f>
        <v/>
      </c>
      <c r="J2691" s="49" t="str" cm="1">
        <f t="array" ref="J2691">IFERROR(_xlfn.IFS(D2691="","",I2691&lt;E2691,"×（法定外となる従業員です）",I2691&gt;=E2691,"〇"),"")</f>
        <v/>
      </c>
    </row>
    <row r="2692" spans="1:10" ht="14.25" customHeight="1" x14ac:dyDescent="0.4">
      <c r="A2692" s="6" t="str">
        <f t="shared" si="41"/>
        <v/>
      </c>
      <c r="B2692" s="7"/>
      <c r="C2692" s="7"/>
      <c r="D2692" s="7"/>
      <c r="E2692" s="5" t="str">
        <f>IFERROR(IF($F$5&gt;VLOOKUP(前回申請!D2692,最低賃金!$A$2:$G$49,7,FALSE),VLOOKUP(前回申請!D2692,最低賃金!$A$2:$G$49,6,FALSE),IF($F$5&gt;VLOOKUP(前回申請!D2692,最低賃金!$A$2:$G$49,5,FALSE),VLOOKUP(前回申請!D2692,最低賃金!$A$2:$G$49,4,FALSE),VLOOKUP(前回申請!D2692,最低賃金!$A$2:$G$49,2,FALSE))),"")</f>
        <v/>
      </c>
      <c r="F2692" s="7"/>
      <c r="G2692" s="8"/>
      <c r="H2692" s="48"/>
      <c r="I2692" s="28" t="str" cm="1">
        <f t="array" ref="I2692">IFERROR(_xlfn.IFS(COUNTBLANK(F2692:H2692)=3,"",G2692="","G列に金額を入力してください",F2692=3,G2692,H2692="","H列に労働時間を入力してください",F2692=1,ROUND(G2692/(H2692*24),0),F2692=2,ROUND(G2692/(H2692*24),0)),"")</f>
        <v/>
      </c>
      <c r="J2692" s="49" t="str" cm="1">
        <f t="array" ref="J2692">IFERROR(_xlfn.IFS(D2692="","",I2692&lt;E2692,"×（法定外となる従業員です）",I2692&gt;=E2692,"〇"),"")</f>
        <v/>
      </c>
    </row>
    <row r="2693" spans="1:10" ht="14.25" customHeight="1" x14ac:dyDescent="0.4">
      <c r="A2693" s="6" t="str">
        <f t="shared" si="41"/>
        <v/>
      </c>
      <c r="B2693" s="7"/>
      <c r="C2693" s="7"/>
      <c r="D2693" s="7"/>
      <c r="E2693" s="5" t="str">
        <f>IFERROR(IF($F$5&gt;VLOOKUP(前回申請!D2693,最低賃金!$A$2:$G$49,7,FALSE),VLOOKUP(前回申請!D2693,最低賃金!$A$2:$G$49,6,FALSE),IF($F$5&gt;VLOOKUP(前回申請!D2693,最低賃金!$A$2:$G$49,5,FALSE),VLOOKUP(前回申請!D2693,最低賃金!$A$2:$G$49,4,FALSE),VLOOKUP(前回申請!D2693,最低賃金!$A$2:$G$49,2,FALSE))),"")</f>
        <v/>
      </c>
      <c r="F2693" s="7"/>
      <c r="G2693" s="8"/>
      <c r="H2693" s="48"/>
      <c r="I2693" s="28" t="str" cm="1">
        <f t="array" ref="I2693">IFERROR(_xlfn.IFS(COUNTBLANK(F2693:H2693)=3,"",G2693="","G列に金額を入力してください",F2693=3,G2693,H2693="","H列に労働時間を入力してください",F2693=1,ROUND(G2693/(H2693*24),0),F2693=2,ROUND(G2693/(H2693*24),0)),"")</f>
        <v/>
      </c>
      <c r="J2693" s="49" t="str" cm="1">
        <f t="array" ref="J2693">IFERROR(_xlfn.IFS(D2693="","",I2693&lt;E2693,"×（法定外となる従業員です）",I2693&gt;=E2693,"〇"),"")</f>
        <v/>
      </c>
    </row>
    <row r="2694" spans="1:10" ht="14.25" customHeight="1" x14ac:dyDescent="0.4">
      <c r="A2694" s="6" t="str">
        <f t="shared" si="41"/>
        <v/>
      </c>
      <c r="B2694" s="7"/>
      <c r="C2694" s="7"/>
      <c r="D2694" s="7"/>
      <c r="E2694" s="5" t="str">
        <f>IFERROR(IF($F$5&gt;VLOOKUP(前回申請!D2694,最低賃金!$A$2:$G$49,7,FALSE),VLOOKUP(前回申請!D2694,最低賃金!$A$2:$G$49,6,FALSE),IF($F$5&gt;VLOOKUP(前回申請!D2694,最低賃金!$A$2:$G$49,5,FALSE),VLOOKUP(前回申請!D2694,最低賃金!$A$2:$G$49,4,FALSE),VLOOKUP(前回申請!D2694,最低賃金!$A$2:$G$49,2,FALSE))),"")</f>
        <v/>
      </c>
      <c r="F2694" s="7"/>
      <c r="G2694" s="8"/>
      <c r="H2694" s="48"/>
      <c r="I2694" s="28" t="str" cm="1">
        <f t="array" ref="I2694">IFERROR(_xlfn.IFS(COUNTBLANK(F2694:H2694)=3,"",G2694="","G列に金額を入力してください",F2694=3,G2694,H2694="","H列に労働時間を入力してください",F2694=1,ROUND(G2694/(H2694*24),0),F2694=2,ROUND(G2694/(H2694*24),0)),"")</f>
        <v/>
      </c>
      <c r="J2694" s="49" t="str" cm="1">
        <f t="array" ref="J2694">IFERROR(_xlfn.IFS(D2694="","",I2694&lt;E2694,"×（法定外となる従業員です）",I2694&gt;=E2694,"〇"),"")</f>
        <v/>
      </c>
    </row>
    <row r="2695" spans="1:10" ht="14.25" customHeight="1" x14ac:dyDescent="0.4">
      <c r="A2695" s="6" t="str">
        <f t="shared" si="41"/>
        <v/>
      </c>
      <c r="B2695" s="7"/>
      <c r="C2695" s="7"/>
      <c r="D2695" s="7"/>
      <c r="E2695" s="5" t="str">
        <f>IFERROR(IF($F$5&gt;VLOOKUP(前回申請!D2695,最低賃金!$A$2:$G$49,7,FALSE),VLOOKUP(前回申請!D2695,最低賃金!$A$2:$G$49,6,FALSE),IF($F$5&gt;VLOOKUP(前回申請!D2695,最低賃金!$A$2:$G$49,5,FALSE),VLOOKUP(前回申請!D2695,最低賃金!$A$2:$G$49,4,FALSE),VLOOKUP(前回申請!D2695,最低賃金!$A$2:$G$49,2,FALSE))),"")</f>
        <v/>
      </c>
      <c r="F2695" s="7"/>
      <c r="G2695" s="8"/>
      <c r="H2695" s="48"/>
      <c r="I2695" s="28" t="str" cm="1">
        <f t="array" ref="I2695">IFERROR(_xlfn.IFS(COUNTBLANK(F2695:H2695)=3,"",G2695="","G列に金額を入力してください",F2695=3,G2695,H2695="","H列に労働時間を入力してください",F2695=1,ROUND(G2695/(H2695*24),0),F2695=2,ROUND(G2695/(H2695*24),0)),"")</f>
        <v/>
      </c>
      <c r="J2695" s="49" t="str" cm="1">
        <f t="array" ref="J2695">IFERROR(_xlfn.IFS(D2695="","",I2695&lt;E2695,"×（法定外となる従業員です）",I2695&gt;=E2695,"〇"),"")</f>
        <v/>
      </c>
    </row>
    <row r="2696" spans="1:10" ht="14.25" customHeight="1" x14ac:dyDescent="0.4">
      <c r="A2696" s="6" t="str">
        <f t="shared" si="41"/>
        <v/>
      </c>
      <c r="B2696" s="7"/>
      <c r="C2696" s="7"/>
      <c r="D2696" s="7"/>
      <c r="E2696" s="5" t="str">
        <f>IFERROR(IF($F$5&gt;VLOOKUP(前回申請!D2696,最低賃金!$A$2:$G$49,7,FALSE),VLOOKUP(前回申請!D2696,最低賃金!$A$2:$G$49,6,FALSE),IF($F$5&gt;VLOOKUP(前回申請!D2696,最低賃金!$A$2:$G$49,5,FALSE),VLOOKUP(前回申請!D2696,最低賃金!$A$2:$G$49,4,FALSE),VLOOKUP(前回申請!D2696,最低賃金!$A$2:$G$49,2,FALSE))),"")</f>
        <v/>
      </c>
      <c r="F2696" s="7"/>
      <c r="G2696" s="8"/>
      <c r="H2696" s="48"/>
      <c r="I2696" s="28" t="str" cm="1">
        <f t="array" ref="I2696">IFERROR(_xlfn.IFS(COUNTBLANK(F2696:H2696)=3,"",G2696="","G列に金額を入力してください",F2696=3,G2696,H2696="","H列に労働時間を入力してください",F2696=1,ROUND(G2696/(H2696*24),0),F2696=2,ROUND(G2696/(H2696*24),0)),"")</f>
        <v/>
      </c>
      <c r="J2696" s="49" t="str" cm="1">
        <f t="array" ref="J2696">IFERROR(_xlfn.IFS(D2696="","",I2696&lt;E2696,"×（法定外となる従業員です）",I2696&gt;=E2696,"〇"),"")</f>
        <v/>
      </c>
    </row>
    <row r="2697" spans="1:10" ht="14.25" customHeight="1" x14ac:dyDescent="0.4">
      <c r="A2697" s="6" t="str">
        <f t="shared" si="41"/>
        <v/>
      </c>
      <c r="B2697" s="7"/>
      <c r="C2697" s="7"/>
      <c r="D2697" s="7"/>
      <c r="E2697" s="5" t="str">
        <f>IFERROR(IF($F$5&gt;VLOOKUP(前回申請!D2697,最低賃金!$A$2:$G$49,7,FALSE),VLOOKUP(前回申請!D2697,最低賃金!$A$2:$G$49,6,FALSE),IF($F$5&gt;VLOOKUP(前回申請!D2697,最低賃金!$A$2:$G$49,5,FALSE),VLOOKUP(前回申請!D2697,最低賃金!$A$2:$G$49,4,FALSE),VLOOKUP(前回申請!D2697,最低賃金!$A$2:$G$49,2,FALSE))),"")</f>
        <v/>
      </c>
      <c r="F2697" s="7"/>
      <c r="G2697" s="8"/>
      <c r="H2697" s="48"/>
      <c r="I2697" s="28" t="str" cm="1">
        <f t="array" ref="I2697">IFERROR(_xlfn.IFS(COUNTBLANK(F2697:H2697)=3,"",G2697="","G列に金額を入力してください",F2697=3,G2697,H2697="","H列に労働時間を入力してください",F2697=1,ROUND(G2697/(H2697*24),0),F2697=2,ROUND(G2697/(H2697*24),0)),"")</f>
        <v/>
      </c>
      <c r="J2697" s="49" t="str" cm="1">
        <f t="array" ref="J2697">IFERROR(_xlfn.IFS(D2697="","",I2697&lt;E2697,"×（法定外となる従業員です）",I2697&gt;=E2697,"〇"),"")</f>
        <v/>
      </c>
    </row>
    <row r="2698" spans="1:10" ht="14.25" customHeight="1" x14ac:dyDescent="0.4">
      <c r="A2698" s="6" t="str">
        <f t="shared" si="41"/>
        <v/>
      </c>
      <c r="B2698" s="7"/>
      <c r="C2698" s="7"/>
      <c r="D2698" s="7"/>
      <c r="E2698" s="5" t="str">
        <f>IFERROR(IF($F$5&gt;VLOOKUP(前回申請!D2698,最低賃金!$A$2:$G$49,7,FALSE),VLOOKUP(前回申請!D2698,最低賃金!$A$2:$G$49,6,FALSE),IF($F$5&gt;VLOOKUP(前回申請!D2698,最低賃金!$A$2:$G$49,5,FALSE),VLOOKUP(前回申請!D2698,最低賃金!$A$2:$G$49,4,FALSE),VLOOKUP(前回申請!D2698,最低賃金!$A$2:$G$49,2,FALSE))),"")</f>
        <v/>
      </c>
      <c r="F2698" s="7"/>
      <c r="G2698" s="8"/>
      <c r="H2698" s="48"/>
      <c r="I2698" s="28" t="str" cm="1">
        <f t="array" ref="I2698">IFERROR(_xlfn.IFS(COUNTBLANK(F2698:H2698)=3,"",G2698="","G列に金額を入力してください",F2698=3,G2698,H2698="","H列に労働時間を入力してください",F2698=1,ROUND(G2698/(H2698*24),0),F2698=2,ROUND(G2698/(H2698*24),0)),"")</f>
        <v/>
      </c>
      <c r="J2698" s="49" t="str" cm="1">
        <f t="array" ref="J2698">IFERROR(_xlfn.IFS(D2698="","",I2698&lt;E2698,"×（法定外となる従業員です）",I2698&gt;=E2698,"〇"),"")</f>
        <v/>
      </c>
    </row>
    <row r="2699" spans="1:10" ht="14.25" customHeight="1" x14ac:dyDescent="0.4">
      <c r="A2699" s="6" t="str">
        <f t="shared" si="41"/>
        <v/>
      </c>
      <c r="B2699" s="7"/>
      <c r="C2699" s="7"/>
      <c r="D2699" s="7"/>
      <c r="E2699" s="5" t="str">
        <f>IFERROR(IF($F$5&gt;VLOOKUP(前回申請!D2699,最低賃金!$A$2:$G$49,7,FALSE),VLOOKUP(前回申請!D2699,最低賃金!$A$2:$G$49,6,FALSE),IF($F$5&gt;VLOOKUP(前回申請!D2699,最低賃金!$A$2:$G$49,5,FALSE),VLOOKUP(前回申請!D2699,最低賃金!$A$2:$G$49,4,FALSE),VLOOKUP(前回申請!D2699,最低賃金!$A$2:$G$49,2,FALSE))),"")</f>
        <v/>
      </c>
      <c r="F2699" s="7"/>
      <c r="G2699" s="8"/>
      <c r="H2699" s="48"/>
      <c r="I2699" s="28" t="str" cm="1">
        <f t="array" ref="I2699">IFERROR(_xlfn.IFS(COUNTBLANK(F2699:H2699)=3,"",G2699="","G列に金額を入力してください",F2699=3,G2699,H2699="","H列に労働時間を入力してください",F2699=1,ROUND(G2699/(H2699*24),0),F2699=2,ROUND(G2699/(H2699*24),0)),"")</f>
        <v/>
      </c>
      <c r="J2699" s="49" t="str" cm="1">
        <f t="array" ref="J2699">IFERROR(_xlfn.IFS(D2699="","",I2699&lt;E2699,"×（法定外となる従業員です）",I2699&gt;=E2699,"〇"),"")</f>
        <v/>
      </c>
    </row>
    <row r="2700" spans="1:10" ht="14.25" customHeight="1" x14ac:dyDescent="0.4">
      <c r="A2700" s="6" t="str">
        <f t="shared" ref="A2700:A2763" si="42">IF(C2700="","",A2699+1)</f>
        <v/>
      </c>
      <c r="B2700" s="7"/>
      <c r="C2700" s="7"/>
      <c r="D2700" s="7"/>
      <c r="E2700" s="5" t="str">
        <f>IFERROR(IF($F$5&gt;VLOOKUP(前回申請!D2700,最低賃金!$A$2:$G$49,7,FALSE),VLOOKUP(前回申請!D2700,最低賃金!$A$2:$G$49,6,FALSE),IF($F$5&gt;VLOOKUP(前回申請!D2700,最低賃金!$A$2:$G$49,5,FALSE),VLOOKUP(前回申請!D2700,最低賃金!$A$2:$G$49,4,FALSE),VLOOKUP(前回申請!D2700,最低賃金!$A$2:$G$49,2,FALSE))),"")</f>
        <v/>
      </c>
      <c r="F2700" s="7"/>
      <c r="G2700" s="8"/>
      <c r="H2700" s="48"/>
      <c r="I2700" s="28" t="str" cm="1">
        <f t="array" ref="I2700">IFERROR(_xlfn.IFS(COUNTBLANK(F2700:H2700)=3,"",G2700="","G列に金額を入力してください",F2700=3,G2700,H2700="","H列に労働時間を入力してください",F2700=1,ROUND(G2700/(H2700*24),0),F2700=2,ROUND(G2700/(H2700*24),0)),"")</f>
        <v/>
      </c>
      <c r="J2700" s="49" t="str" cm="1">
        <f t="array" ref="J2700">IFERROR(_xlfn.IFS(D2700="","",I2700&lt;E2700,"×（法定外となる従業員です）",I2700&gt;=E2700,"〇"),"")</f>
        <v/>
      </c>
    </row>
    <row r="2701" spans="1:10" ht="14.25" customHeight="1" x14ac:dyDescent="0.4">
      <c r="A2701" s="6" t="str">
        <f t="shared" si="42"/>
        <v/>
      </c>
      <c r="B2701" s="7"/>
      <c r="C2701" s="7"/>
      <c r="D2701" s="7"/>
      <c r="E2701" s="5" t="str">
        <f>IFERROR(IF($F$5&gt;VLOOKUP(前回申請!D2701,最低賃金!$A$2:$G$49,7,FALSE),VLOOKUP(前回申請!D2701,最低賃金!$A$2:$G$49,6,FALSE),IF($F$5&gt;VLOOKUP(前回申請!D2701,最低賃金!$A$2:$G$49,5,FALSE),VLOOKUP(前回申請!D2701,最低賃金!$A$2:$G$49,4,FALSE),VLOOKUP(前回申請!D2701,最低賃金!$A$2:$G$49,2,FALSE))),"")</f>
        <v/>
      </c>
      <c r="F2701" s="7"/>
      <c r="G2701" s="8"/>
      <c r="H2701" s="48"/>
      <c r="I2701" s="28" t="str" cm="1">
        <f t="array" ref="I2701">IFERROR(_xlfn.IFS(COUNTBLANK(F2701:H2701)=3,"",G2701="","G列に金額を入力してください",F2701=3,G2701,H2701="","H列に労働時間を入力してください",F2701=1,ROUND(G2701/(H2701*24),0),F2701=2,ROUND(G2701/(H2701*24),0)),"")</f>
        <v/>
      </c>
      <c r="J2701" s="49" t="str" cm="1">
        <f t="array" ref="J2701">IFERROR(_xlfn.IFS(D2701="","",I2701&lt;E2701,"×（法定外となる従業員です）",I2701&gt;=E2701,"〇"),"")</f>
        <v/>
      </c>
    </row>
    <row r="2702" spans="1:10" ht="14.25" customHeight="1" x14ac:dyDescent="0.4">
      <c r="A2702" s="6" t="str">
        <f t="shared" si="42"/>
        <v/>
      </c>
      <c r="B2702" s="7"/>
      <c r="C2702" s="7"/>
      <c r="D2702" s="7"/>
      <c r="E2702" s="5" t="str">
        <f>IFERROR(IF($F$5&gt;VLOOKUP(前回申請!D2702,最低賃金!$A$2:$G$49,7,FALSE),VLOOKUP(前回申請!D2702,最低賃金!$A$2:$G$49,6,FALSE),IF($F$5&gt;VLOOKUP(前回申請!D2702,最低賃金!$A$2:$G$49,5,FALSE),VLOOKUP(前回申請!D2702,最低賃金!$A$2:$G$49,4,FALSE),VLOOKUP(前回申請!D2702,最低賃金!$A$2:$G$49,2,FALSE))),"")</f>
        <v/>
      </c>
      <c r="F2702" s="7"/>
      <c r="G2702" s="8"/>
      <c r="H2702" s="48"/>
      <c r="I2702" s="28" t="str" cm="1">
        <f t="array" ref="I2702">IFERROR(_xlfn.IFS(COUNTBLANK(F2702:H2702)=3,"",G2702="","G列に金額を入力してください",F2702=3,G2702,H2702="","H列に労働時間を入力してください",F2702=1,ROUND(G2702/(H2702*24),0),F2702=2,ROUND(G2702/(H2702*24),0)),"")</f>
        <v/>
      </c>
      <c r="J2702" s="49" t="str" cm="1">
        <f t="array" ref="J2702">IFERROR(_xlfn.IFS(D2702="","",I2702&lt;E2702,"×（法定外となる従業員です）",I2702&gt;=E2702,"〇"),"")</f>
        <v/>
      </c>
    </row>
    <row r="2703" spans="1:10" ht="14.25" customHeight="1" x14ac:dyDescent="0.4">
      <c r="A2703" s="6" t="str">
        <f t="shared" si="42"/>
        <v/>
      </c>
      <c r="B2703" s="7"/>
      <c r="C2703" s="7"/>
      <c r="D2703" s="7"/>
      <c r="E2703" s="5" t="str">
        <f>IFERROR(IF($F$5&gt;VLOOKUP(前回申請!D2703,最低賃金!$A$2:$G$49,7,FALSE),VLOOKUP(前回申請!D2703,最低賃金!$A$2:$G$49,6,FALSE),IF($F$5&gt;VLOOKUP(前回申請!D2703,最低賃金!$A$2:$G$49,5,FALSE),VLOOKUP(前回申請!D2703,最低賃金!$A$2:$G$49,4,FALSE),VLOOKUP(前回申請!D2703,最低賃金!$A$2:$G$49,2,FALSE))),"")</f>
        <v/>
      </c>
      <c r="F2703" s="7"/>
      <c r="G2703" s="8"/>
      <c r="H2703" s="48"/>
      <c r="I2703" s="28" t="str" cm="1">
        <f t="array" ref="I2703">IFERROR(_xlfn.IFS(COUNTBLANK(F2703:H2703)=3,"",G2703="","G列に金額を入力してください",F2703=3,G2703,H2703="","H列に労働時間を入力してください",F2703=1,ROUND(G2703/(H2703*24),0),F2703=2,ROUND(G2703/(H2703*24),0)),"")</f>
        <v/>
      </c>
      <c r="J2703" s="49" t="str" cm="1">
        <f t="array" ref="J2703">IFERROR(_xlfn.IFS(D2703="","",I2703&lt;E2703,"×（法定外となる従業員です）",I2703&gt;=E2703,"〇"),"")</f>
        <v/>
      </c>
    </row>
    <row r="2704" spans="1:10" ht="14.25" customHeight="1" x14ac:dyDescent="0.4">
      <c r="A2704" s="6" t="str">
        <f t="shared" si="42"/>
        <v/>
      </c>
      <c r="B2704" s="7"/>
      <c r="C2704" s="7"/>
      <c r="D2704" s="7"/>
      <c r="E2704" s="5" t="str">
        <f>IFERROR(IF($F$5&gt;VLOOKUP(前回申請!D2704,最低賃金!$A$2:$G$49,7,FALSE),VLOOKUP(前回申請!D2704,最低賃金!$A$2:$G$49,6,FALSE),IF($F$5&gt;VLOOKUP(前回申請!D2704,最低賃金!$A$2:$G$49,5,FALSE),VLOOKUP(前回申請!D2704,最低賃金!$A$2:$G$49,4,FALSE),VLOOKUP(前回申請!D2704,最低賃金!$A$2:$G$49,2,FALSE))),"")</f>
        <v/>
      </c>
      <c r="F2704" s="7"/>
      <c r="G2704" s="8"/>
      <c r="H2704" s="48"/>
      <c r="I2704" s="28" t="str" cm="1">
        <f t="array" ref="I2704">IFERROR(_xlfn.IFS(COUNTBLANK(F2704:H2704)=3,"",G2704="","G列に金額を入力してください",F2704=3,G2704,H2704="","H列に労働時間を入力してください",F2704=1,ROUND(G2704/(H2704*24),0),F2704=2,ROUND(G2704/(H2704*24),0)),"")</f>
        <v/>
      </c>
      <c r="J2704" s="49" t="str" cm="1">
        <f t="array" ref="J2704">IFERROR(_xlfn.IFS(D2704="","",I2704&lt;E2704,"×（法定外となる従業員です）",I2704&gt;=E2704,"〇"),"")</f>
        <v/>
      </c>
    </row>
    <row r="2705" spans="1:10" ht="14.25" customHeight="1" x14ac:dyDescent="0.4">
      <c r="A2705" s="6" t="str">
        <f t="shared" si="42"/>
        <v/>
      </c>
      <c r="B2705" s="7"/>
      <c r="C2705" s="7"/>
      <c r="D2705" s="7"/>
      <c r="E2705" s="5" t="str">
        <f>IFERROR(IF($F$5&gt;VLOOKUP(前回申請!D2705,最低賃金!$A$2:$G$49,7,FALSE),VLOOKUP(前回申請!D2705,最低賃金!$A$2:$G$49,6,FALSE),IF($F$5&gt;VLOOKUP(前回申請!D2705,最低賃金!$A$2:$G$49,5,FALSE),VLOOKUP(前回申請!D2705,最低賃金!$A$2:$G$49,4,FALSE),VLOOKUP(前回申請!D2705,最低賃金!$A$2:$G$49,2,FALSE))),"")</f>
        <v/>
      </c>
      <c r="F2705" s="7"/>
      <c r="G2705" s="8"/>
      <c r="H2705" s="48"/>
      <c r="I2705" s="28" t="str" cm="1">
        <f t="array" ref="I2705">IFERROR(_xlfn.IFS(COUNTBLANK(F2705:H2705)=3,"",G2705="","G列に金額を入力してください",F2705=3,G2705,H2705="","H列に労働時間を入力してください",F2705=1,ROUND(G2705/(H2705*24),0),F2705=2,ROUND(G2705/(H2705*24),0)),"")</f>
        <v/>
      </c>
      <c r="J2705" s="49" t="str" cm="1">
        <f t="array" ref="J2705">IFERROR(_xlfn.IFS(D2705="","",I2705&lt;E2705,"×（法定外となる従業員です）",I2705&gt;=E2705,"〇"),"")</f>
        <v/>
      </c>
    </row>
    <row r="2706" spans="1:10" ht="14.25" customHeight="1" x14ac:dyDescent="0.4">
      <c r="A2706" s="6" t="str">
        <f t="shared" si="42"/>
        <v/>
      </c>
      <c r="B2706" s="7"/>
      <c r="C2706" s="7"/>
      <c r="D2706" s="7"/>
      <c r="E2706" s="5" t="str">
        <f>IFERROR(IF($F$5&gt;VLOOKUP(前回申請!D2706,最低賃金!$A$2:$G$49,7,FALSE),VLOOKUP(前回申請!D2706,最低賃金!$A$2:$G$49,6,FALSE),IF($F$5&gt;VLOOKUP(前回申請!D2706,最低賃金!$A$2:$G$49,5,FALSE),VLOOKUP(前回申請!D2706,最低賃金!$A$2:$G$49,4,FALSE),VLOOKUP(前回申請!D2706,最低賃金!$A$2:$G$49,2,FALSE))),"")</f>
        <v/>
      </c>
      <c r="F2706" s="7"/>
      <c r="G2706" s="8"/>
      <c r="H2706" s="48"/>
      <c r="I2706" s="28" t="str" cm="1">
        <f t="array" ref="I2706">IFERROR(_xlfn.IFS(COUNTBLANK(F2706:H2706)=3,"",G2706="","G列に金額を入力してください",F2706=3,G2706,H2706="","H列に労働時間を入力してください",F2706=1,ROUND(G2706/(H2706*24),0),F2706=2,ROUND(G2706/(H2706*24),0)),"")</f>
        <v/>
      </c>
      <c r="J2706" s="49" t="str" cm="1">
        <f t="array" ref="J2706">IFERROR(_xlfn.IFS(D2706="","",I2706&lt;E2706,"×（法定外となる従業員です）",I2706&gt;=E2706,"〇"),"")</f>
        <v/>
      </c>
    </row>
    <row r="2707" spans="1:10" ht="14.25" customHeight="1" x14ac:dyDescent="0.4">
      <c r="A2707" s="6" t="str">
        <f t="shared" si="42"/>
        <v/>
      </c>
      <c r="B2707" s="7"/>
      <c r="C2707" s="7"/>
      <c r="D2707" s="7"/>
      <c r="E2707" s="5" t="str">
        <f>IFERROR(IF($F$5&gt;VLOOKUP(前回申請!D2707,最低賃金!$A$2:$G$49,7,FALSE),VLOOKUP(前回申請!D2707,最低賃金!$A$2:$G$49,6,FALSE),IF($F$5&gt;VLOOKUP(前回申請!D2707,最低賃金!$A$2:$G$49,5,FALSE),VLOOKUP(前回申請!D2707,最低賃金!$A$2:$G$49,4,FALSE),VLOOKUP(前回申請!D2707,最低賃金!$A$2:$G$49,2,FALSE))),"")</f>
        <v/>
      </c>
      <c r="F2707" s="7"/>
      <c r="G2707" s="8"/>
      <c r="H2707" s="48"/>
      <c r="I2707" s="28" t="str" cm="1">
        <f t="array" ref="I2707">IFERROR(_xlfn.IFS(COUNTBLANK(F2707:H2707)=3,"",G2707="","G列に金額を入力してください",F2707=3,G2707,H2707="","H列に労働時間を入力してください",F2707=1,ROUND(G2707/(H2707*24),0),F2707=2,ROUND(G2707/(H2707*24),0)),"")</f>
        <v/>
      </c>
      <c r="J2707" s="49" t="str" cm="1">
        <f t="array" ref="J2707">IFERROR(_xlfn.IFS(D2707="","",I2707&lt;E2707,"×（法定外となる従業員です）",I2707&gt;=E2707,"〇"),"")</f>
        <v/>
      </c>
    </row>
    <row r="2708" spans="1:10" ht="14.25" customHeight="1" x14ac:dyDescent="0.4">
      <c r="A2708" s="6" t="str">
        <f t="shared" si="42"/>
        <v/>
      </c>
      <c r="B2708" s="7"/>
      <c r="C2708" s="7"/>
      <c r="D2708" s="7"/>
      <c r="E2708" s="5" t="str">
        <f>IFERROR(IF($F$5&gt;VLOOKUP(前回申請!D2708,最低賃金!$A$2:$G$49,7,FALSE),VLOOKUP(前回申請!D2708,最低賃金!$A$2:$G$49,6,FALSE),IF($F$5&gt;VLOOKUP(前回申請!D2708,最低賃金!$A$2:$G$49,5,FALSE),VLOOKUP(前回申請!D2708,最低賃金!$A$2:$G$49,4,FALSE),VLOOKUP(前回申請!D2708,最低賃金!$A$2:$G$49,2,FALSE))),"")</f>
        <v/>
      </c>
      <c r="F2708" s="7"/>
      <c r="G2708" s="8"/>
      <c r="H2708" s="48"/>
      <c r="I2708" s="28" t="str" cm="1">
        <f t="array" ref="I2708">IFERROR(_xlfn.IFS(COUNTBLANK(F2708:H2708)=3,"",G2708="","G列に金額を入力してください",F2708=3,G2708,H2708="","H列に労働時間を入力してください",F2708=1,ROUND(G2708/(H2708*24),0),F2708=2,ROUND(G2708/(H2708*24),0)),"")</f>
        <v/>
      </c>
      <c r="J2708" s="49" t="str" cm="1">
        <f t="array" ref="J2708">IFERROR(_xlfn.IFS(D2708="","",I2708&lt;E2708,"×（法定外となる従業員です）",I2708&gt;=E2708,"〇"),"")</f>
        <v/>
      </c>
    </row>
    <row r="2709" spans="1:10" ht="14.25" customHeight="1" x14ac:dyDescent="0.4">
      <c r="A2709" s="6" t="str">
        <f t="shared" si="42"/>
        <v/>
      </c>
      <c r="B2709" s="7"/>
      <c r="C2709" s="7"/>
      <c r="D2709" s="7"/>
      <c r="E2709" s="5" t="str">
        <f>IFERROR(IF($F$5&gt;VLOOKUP(前回申請!D2709,最低賃金!$A$2:$G$49,7,FALSE),VLOOKUP(前回申請!D2709,最低賃金!$A$2:$G$49,6,FALSE),IF($F$5&gt;VLOOKUP(前回申請!D2709,最低賃金!$A$2:$G$49,5,FALSE),VLOOKUP(前回申請!D2709,最低賃金!$A$2:$G$49,4,FALSE),VLOOKUP(前回申請!D2709,最低賃金!$A$2:$G$49,2,FALSE))),"")</f>
        <v/>
      </c>
      <c r="F2709" s="7"/>
      <c r="G2709" s="8"/>
      <c r="H2709" s="48"/>
      <c r="I2709" s="28" t="str" cm="1">
        <f t="array" ref="I2709">IFERROR(_xlfn.IFS(COUNTBLANK(F2709:H2709)=3,"",G2709="","G列に金額を入力してください",F2709=3,G2709,H2709="","H列に労働時間を入力してください",F2709=1,ROUND(G2709/(H2709*24),0),F2709=2,ROUND(G2709/(H2709*24),0)),"")</f>
        <v/>
      </c>
      <c r="J2709" s="49" t="str" cm="1">
        <f t="array" ref="J2709">IFERROR(_xlfn.IFS(D2709="","",I2709&lt;E2709,"×（法定外となる従業員です）",I2709&gt;=E2709,"〇"),"")</f>
        <v/>
      </c>
    </row>
    <row r="2710" spans="1:10" ht="14.25" customHeight="1" x14ac:dyDescent="0.4">
      <c r="A2710" s="6" t="str">
        <f t="shared" si="42"/>
        <v/>
      </c>
      <c r="B2710" s="7"/>
      <c r="C2710" s="7"/>
      <c r="D2710" s="7"/>
      <c r="E2710" s="5" t="str">
        <f>IFERROR(IF($F$5&gt;VLOOKUP(前回申請!D2710,最低賃金!$A$2:$G$49,7,FALSE),VLOOKUP(前回申請!D2710,最低賃金!$A$2:$G$49,6,FALSE),IF($F$5&gt;VLOOKUP(前回申請!D2710,最低賃金!$A$2:$G$49,5,FALSE),VLOOKUP(前回申請!D2710,最低賃金!$A$2:$G$49,4,FALSE),VLOOKUP(前回申請!D2710,最低賃金!$A$2:$G$49,2,FALSE))),"")</f>
        <v/>
      </c>
      <c r="F2710" s="7"/>
      <c r="G2710" s="8"/>
      <c r="H2710" s="48"/>
      <c r="I2710" s="28" t="str" cm="1">
        <f t="array" ref="I2710">IFERROR(_xlfn.IFS(COUNTBLANK(F2710:H2710)=3,"",G2710="","G列に金額を入力してください",F2710=3,G2710,H2710="","H列に労働時間を入力してください",F2710=1,ROUND(G2710/(H2710*24),0),F2710=2,ROUND(G2710/(H2710*24),0)),"")</f>
        <v/>
      </c>
      <c r="J2710" s="49" t="str" cm="1">
        <f t="array" ref="J2710">IFERROR(_xlfn.IFS(D2710="","",I2710&lt;E2710,"×（法定外となる従業員です）",I2710&gt;=E2710,"〇"),"")</f>
        <v/>
      </c>
    </row>
    <row r="2711" spans="1:10" ht="14.25" customHeight="1" x14ac:dyDescent="0.4">
      <c r="A2711" s="6" t="str">
        <f t="shared" si="42"/>
        <v/>
      </c>
      <c r="B2711" s="7"/>
      <c r="C2711" s="7"/>
      <c r="D2711" s="7"/>
      <c r="E2711" s="5" t="str">
        <f>IFERROR(IF($F$5&gt;VLOOKUP(前回申請!D2711,最低賃金!$A$2:$G$49,7,FALSE),VLOOKUP(前回申請!D2711,最低賃金!$A$2:$G$49,6,FALSE),IF($F$5&gt;VLOOKUP(前回申請!D2711,最低賃金!$A$2:$G$49,5,FALSE),VLOOKUP(前回申請!D2711,最低賃金!$A$2:$G$49,4,FALSE),VLOOKUP(前回申請!D2711,最低賃金!$A$2:$G$49,2,FALSE))),"")</f>
        <v/>
      </c>
      <c r="F2711" s="7"/>
      <c r="G2711" s="8"/>
      <c r="H2711" s="48"/>
      <c r="I2711" s="28" t="str" cm="1">
        <f t="array" ref="I2711">IFERROR(_xlfn.IFS(COUNTBLANK(F2711:H2711)=3,"",G2711="","G列に金額を入力してください",F2711=3,G2711,H2711="","H列に労働時間を入力してください",F2711=1,ROUND(G2711/(H2711*24),0),F2711=2,ROUND(G2711/(H2711*24),0)),"")</f>
        <v/>
      </c>
      <c r="J2711" s="49" t="str" cm="1">
        <f t="array" ref="J2711">IFERROR(_xlfn.IFS(D2711="","",I2711&lt;E2711,"×（法定外となる従業員です）",I2711&gt;=E2711,"〇"),"")</f>
        <v/>
      </c>
    </row>
    <row r="2712" spans="1:10" ht="14.25" customHeight="1" x14ac:dyDescent="0.4">
      <c r="A2712" s="6" t="str">
        <f t="shared" si="42"/>
        <v/>
      </c>
      <c r="B2712" s="7"/>
      <c r="C2712" s="7"/>
      <c r="D2712" s="7"/>
      <c r="E2712" s="5" t="str">
        <f>IFERROR(IF($F$5&gt;VLOOKUP(前回申請!D2712,最低賃金!$A$2:$G$49,7,FALSE),VLOOKUP(前回申請!D2712,最低賃金!$A$2:$G$49,6,FALSE),IF($F$5&gt;VLOOKUP(前回申請!D2712,最低賃金!$A$2:$G$49,5,FALSE),VLOOKUP(前回申請!D2712,最低賃金!$A$2:$G$49,4,FALSE),VLOOKUP(前回申請!D2712,最低賃金!$A$2:$G$49,2,FALSE))),"")</f>
        <v/>
      </c>
      <c r="F2712" s="7"/>
      <c r="G2712" s="8"/>
      <c r="H2712" s="48"/>
      <c r="I2712" s="28" t="str" cm="1">
        <f t="array" ref="I2712">IFERROR(_xlfn.IFS(COUNTBLANK(F2712:H2712)=3,"",G2712="","G列に金額を入力してください",F2712=3,G2712,H2712="","H列に労働時間を入力してください",F2712=1,ROUND(G2712/(H2712*24),0),F2712=2,ROUND(G2712/(H2712*24),0)),"")</f>
        <v/>
      </c>
      <c r="J2712" s="49" t="str" cm="1">
        <f t="array" ref="J2712">IFERROR(_xlfn.IFS(D2712="","",I2712&lt;E2712,"×（法定外となる従業員です）",I2712&gt;=E2712,"〇"),"")</f>
        <v/>
      </c>
    </row>
    <row r="2713" spans="1:10" ht="14.25" customHeight="1" x14ac:dyDescent="0.4">
      <c r="A2713" s="6" t="str">
        <f t="shared" si="42"/>
        <v/>
      </c>
      <c r="B2713" s="7"/>
      <c r="C2713" s="7"/>
      <c r="D2713" s="7"/>
      <c r="E2713" s="5" t="str">
        <f>IFERROR(IF($F$5&gt;VLOOKUP(前回申請!D2713,最低賃金!$A$2:$G$49,7,FALSE),VLOOKUP(前回申請!D2713,最低賃金!$A$2:$G$49,6,FALSE),IF($F$5&gt;VLOOKUP(前回申請!D2713,最低賃金!$A$2:$G$49,5,FALSE),VLOOKUP(前回申請!D2713,最低賃金!$A$2:$G$49,4,FALSE),VLOOKUP(前回申請!D2713,最低賃金!$A$2:$G$49,2,FALSE))),"")</f>
        <v/>
      </c>
      <c r="F2713" s="7"/>
      <c r="G2713" s="8"/>
      <c r="H2713" s="48"/>
      <c r="I2713" s="28" t="str" cm="1">
        <f t="array" ref="I2713">IFERROR(_xlfn.IFS(COUNTBLANK(F2713:H2713)=3,"",G2713="","G列に金額を入力してください",F2713=3,G2713,H2713="","H列に労働時間を入力してください",F2713=1,ROUND(G2713/(H2713*24),0),F2713=2,ROUND(G2713/(H2713*24),0)),"")</f>
        <v/>
      </c>
      <c r="J2713" s="49" t="str" cm="1">
        <f t="array" ref="J2713">IFERROR(_xlfn.IFS(D2713="","",I2713&lt;E2713,"×（法定外となる従業員です）",I2713&gt;=E2713,"〇"),"")</f>
        <v/>
      </c>
    </row>
    <row r="2714" spans="1:10" ht="14.25" customHeight="1" x14ac:dyDescent="0.4">
      <c r="A2714" s="6" t="str">
        <f t="shared" si="42"/>
        <v/>
      </c>
      <c r="B2714" s="7"/>
      <c r="C2714" s="7"/>
      <c r="D2714" s="7"/>
      <c r="E2714" s="5" t="str">
        <f>IFERROR(IF($F$5&gt;VLOOKUP(前回申請!D2714,最低賃金!$A$2:$G$49,7,FALSE),VLOOKUP(前回申請!D2714,最低賃金!$A$2:$G$49,6,FALSE),IF($F$5&gt;VLOOKUP(前回申請!D2714,最低賃金!$A$2:$G$49,5,FALSE),VLOOKUP(前回申請!D2714,最低賃金!$A$2:$G$49,4,FALSE),VLOOKUP(前回申請!D2714,最低賃金!$A$2:$G$49,2,FALSE))),"")</f>
        <v/>
      </c>
      <c r="F2714" s="7"/>
      <c r="G2714" s="8"/>
      <c r="H2714" s="48"/>
      <c r="I2714" s="28" t="str" cm="1">
        <f t="array" ref="I2714">IFERROR(_xlfn.IFS(COUNTBLANK(F2714:H2714)=3,"",G2714="","G列に金額を入力してください",F2714=3,G2714,H2714="","H列に労働時間を入力してください",F2714=1,ROUND(G2714/(H2714*24),0),F2714=2,ROUND(G2714/(H2714*24),0)),"")</f>
        <v/>
      </c>
      <c r="J2714" s="49" t="str" cm="1">
        <f t="array" ref="J2714">IFERROR(_xlfn.IFS(D2714="","",I2714&lt;E2714,"×（法定外となる従業員です）",I2714&gt;=E2714,"〇"),"")</f>
        <v/>
      </c>
    </row>
    <row r="2715" spans="1:10" ht="14.25" customHeight="1" x14ac:dyDescent="0.4">
      <c r="A2715" s="6" t="str">
        <f t="shared" si="42"/>
        <v/>
      </c>
      <c r="B2715" s="7"/>
      <c r="C2715" s="7"/>
      <c r="D2715" s="7"/>
      <c r="E2715" s="5" t="str">
        <f>IFERROR(IF($F$5&gt;VLOOKUP(前回申請!D2715,最低賃金!$A$2:$G$49,7,FALSE),VLOOKUP(前回申請!D2715,最低賃金!$A$2:$G$49,6,FALSE),IF($F$5&gt;VLOOKUP(前回申請!D2715,最低賃金!$A$2:$G$49,5,FALSE),VLOOKUP(前回申請!D2715,最低賃金!$A$2:$G$49,4,FALSE),VLOOKUP(前回申請!D2715,最低賃金!$A$2:$G$49,2,FALSE))),"")</f>
        <v/>
      </c>
      <c r="F2715" s="7"/>
      <c r="G2715" s="8"/>
      <c r="H2715" s="48"/>
      <c r="I2715" s="28" t="str" cm="1">
        <f t="array" ref="I2715">IFERROR(_xlfn.IFS(COUNTBLANK(F2715:H2715)=3,"",G2715="","G列に金額を入力してください",F2715=3,G2715,H2715="","H列に労働時間を入力してください",F2715=1,ROUND(G2715/(H2715*24),0),F2715=2,ROUND(G2715/(H2715*24),0)),"")</f>
        <v/>
      </c>
      <c r="J2715" s="49" t="str" cm="1">
        <f t="array" ref="J2715">IFERROR(_xlfn.IFS(D2715="","",I2715&lt;E2715,"×（法定外となる従業員です）",I2715&gt;=E2715,"〇"),"")</f>
        <v/>
      </c>
    </row>
    <row r="2716" spans="1:10" ht="14.25" customHeight="1" x14ac:dyDescent="0.4">
      <c r="A2716" s="6" t="str">
        <f t="shared" si="42"/>
        <v/>
      </c>
      <c r="B2716" s="7"/>
      <c r="C2716" s="7"/>
      <c r="D2716" s="7"/>
      <c r="E2716" s="5" t="str">
        <f>IFERROR(IF($F$5&gt;VLOOKUP(前回申請!D2716,最低賃金!$A$2:$G$49,7,FALSE),VLOOKUP(前回申請!D2716,最低賃金!$A$2:$G$49,6,FALSE),IF($F$5&gt;VLOOKUP(前回申請!D2716,最低賃金!$A$2:$G$49,5,FALSE),VLOOKUP(前回申請!D2716,最低賃金!$A$2:$G$49,4,FALSE),VLOOKUP(前回申請!D2716,最低賃金!$A$2:$G$49,2,FALSE))),"")</f>
        <v/>
      </c>
      <c r="F2716" s="7"/>
      <c r="G2716" s="8"/>
      <c r="H2716" s="48"/>
      <c r="I2716" s="28" t="str" cm="1">
        <f t="array" ref="I2716">IFERROR(_xlfn.IFS(COUNTBLANK(F2716:H2716)=3,"",G2716="","G列に金額を入力してください",F2716=3,G2716,H2716="","H列に労働時間を入力してください",F2716=1,ROUND(G2716/(H2716*24),0),F2716=2,ROUND(G2716/(H2716*24),0)),"")</f>
        <v/>
      </c>
      <c r="J2716" s="49" t="str" cm="1">
        <f t="array" ref="J2716">IFERROR(_xlfn.IFS(D2716="","",I2716&lt;E2716,"×（法定外となる従業員です）",I2716&gt;=E2716,"〇"),"")</f>
        <v/>
      </c>
    </row>
    <row r="2717" spans="1:10" ht="14.25" customHeight="1" x14ac:dyDescent="0.4">
      <c r="A2717" s="6" t="str">
        <f t="shared" si="42"/>
        <v/>
      </c>
      <c r="B2717" s="7"/>
      <c r="C2717" s="7"/>
      <c r="D2717" s="7"/>
      <c r="E2717" s="5" t="str">
        <f>IFERROR(IF($F$5&gt;VLOOKUP(前回申請!D2717,最低賃金!$A$2:$G$49,7,FALSE),VLOOKUP(前回申請!D2717,最低賃金!$A$2:$G$49,6,FALSE),IF($F$5&gt;VLOOKUP(前回申請!D2717,最低賃金!$A$2:$G$49,5,FALSE),VLOOKUP(前回申請!D2717,最低賃金!$A$2:$G$49,4,FALSE),VLOOKUP(前回申請!D2717,最低賃金!$A$2:$G$49,2,FALSE))),"")</f>
        <v/>
      </c>
      <c r="F2717" s="7"/>
      <c r="G2717" s="8"/>
      <c r="H2717" s="48"/>
      <c r="I2717" s="28" t="str" cm="1">
        <f t="array" ref="I2717">IFERROR(_xlfn.IFS(COUNTBLANK(F2717:H2717)=3,"",G2717="","G列に金額を入力してください",F2717=3,G2717,H2717="","H列に労働時間を入力してください",F2717=1,ROUND(G2717/(H2717*24),0),F2717=2,ROUND(G2717/(H2717*24),0)),"")</f>
        <v/>
      </c>
      <c r="J2717" s="49" t="str" cm="1">
        <f t="array" ref="J2717">IFERROR(_xlfn.IFS(D2717="","",I2717&lt;E2717,"×（法定外となる従業員です）",I2717&gt;=E2717,"〇"),"")</f>
        <v/>
      </c>
    </row>
    <row r="2718" spans="1:10" ht="14.25" customHeight="1" x14ac:dyDescent="0.4">
      <c r="A2718" s="6" t="str">
        <f t="shared" si="42"/>
        <v/>
      </c>
      <c r="B2718" s="7"/>
      <c r="C2718" s="7"/>
      <c r="D2718" s="7"/>
      <c r="E2718" s="5" t="str">
        <f>IFERROR(IF($F$5&gt;VLOOKUP(前回申請!D2718,最低賃金!$A$2:$G$49,7,FALSE),VLOOKUP(前回申請!D2718,最低賃金!$A$2:$G$49,6,FALSE),IF($F$5&gt;VLOOKUP(前回申請!D2718,最低賃金!$A$2:$G$49,5,FALSE),VLOOKUP(前回申請!D2718,最低賃金!$A$2:$G$49,4,FALSE),VLOOKUP(前回申請!D2718,最低賃金!$A$2:$G$49,2,FALSE))),"")</f>
        <v/>
      </c>
      <c r="F2718" s="7"/>
      <c r="G2718" s="8"/>
      <c r="H2718" s="48"/>
      <c r="I2718" s="28" t="str" cm="1">
        <f t="array" ref="I2718">IFERROR(_xlfn.IFS(COUNTBLANK(F2718:H2718)=3,"",G2718="","G列に金額を入力してください",F2718=3,G2718,H2718="","H列に労働時間を入力してください",F2718=1,ROUND(G2718/(H2718*24),0),F2718=2,ROUND(G2718/(H2718*24),0)),"")</f>
        <v/>
      </c>
      <c r="J2718" s="49" t="str" cm="1">
        <f t="array" ref="J2718">IFERROR(_xlfn.IFS(D2718="","",I2718&lt;E2718,"×（法定外となる従業員です）",I2718&gt;=E2718,"〇"),"")</f>
        <v/>
      </c>
    </row>
    <row r="2719" spans="1:10" ht="14.25" customHeight="1" x14ac:dyDescent="0.4">
      <c r="A2719" s="6" t="str">
        <f t="shared" si="42"/>
        <v/>
      </c>
      <c r="B2719" s="7"/>
      <c r="C2719" s="7"/>
      <c r="D2719" s="7"/>
      <c r="E2719" s="5" t="str">
        <f>IFERROR(IF($F$5&gt;VLOOKUP(前回申請!D2719,最低賃金!$A$2:$G$49,7,FALSE),VLOOKUP(前回申請!D2719,最低賃金!$A$2:$G$49,6,FALSE),IF($F$5&gt;VLOOKUP(前回申請!D2719,最低賃金!$A$2:$G$49,5,FALSE),VLOOKUP(前回申請!D2719,最低賃金!$A$2:$G$49,4,FALSE),VLOOKUP(前回申請!D2719,最低賃金!$A$2:$G$49,2,FALSE))),"")</f>
        <v/>
      </c>
      <c r="F2719" s="7"/>
      <c r="G2719" s="8"/>
      <c r="H2719" s="48"/>
      <c r="I2719" s="28" t="str" cm="1">
        <f t="array" ref="I2719">IFERROR(_xlfn.IFS(COUNTBLANK(F2719:H2719)=3,"",G2719="","G列に金額を入力してください",F2719=3,G2719,H2719="","H列に労働時間を入力してください",F2719=1,ROUND(G2719/(H2719*24),0),F2719=2,ROUND(G2719/(H2719*24),0)),"")</f>
        <v/>
      </c>
      <c r="J2719" s="49" t="str" cm="1">
        <f t="array" ref="J2719">IFERROR(_xlfn.IFS(D2719="","",I2719&lt;E2719,"×（法定外となる従業員です）",I2719&gt;=E2719,"〇"),"")</f>
        <v/>
      </c>
    </row>
    <row r="2720" spans="1:10" ht="14.25" customHeight="1" x14ac:dyDescent="0.4">
      <c r="A2720" s="6" t="str">
        <f t="shared" si="42"/>
        <v/>
      </c>
      <c r="B2720" s="7"/>
      <c r="C2720" s="7"/>
      <c r="D2720" s="7"/>
      <c r="E2720" s="5" t="str">
        <f>IFERROR(IF($F$5&gt;VLOOKUP(前回申請!D2720,最低賃金!$A$2:$G$49,7,FALSE),VLOOKUP(前回申請!D2720,最低賃金!$A$2:$G$49,6,FALSE),IF($F$5&gt;VLOOKUP(前回申請!D2720,最低賃金!$A$2:$G$49,5,FALSE),VLOOKUP(前回申請!D2720,最低賃金!$A$2:$G$49,4,FALSE),VLOOKUP(前回申請!D2720,最低賃金!$A$2:$G$49,2,FALSE))),"")</f>
        <v/>
      </c>
      <c r="F2720" s="7"/>
      <c r="G2720" s="8"/>
      <c r="H2720" s="48"/>
      <c r="I2720" s="28" t="str" cm="1">
        <f t="array" ref="I2720">IFERROR(_xlfn.IFS(COUNTBLANK(F2720:H2720)=3,"",G2720="","G列に金額を入力してください",F2720=3,G2720,H2720="","H列に労働時間を入力してください",F2720=1,ROUND(G2720/(H2720*24),0),F2720=2,ROUND(G2720/(H2720*24),0)),"")</f>
        <v/>
      </c>
      <c r="J2720" s="49" t="str" cm="1">
        <f t="array" ref="J2720">IFERROR(_xlfn.IFS(D2720="","",I2720&lt;E2720,"×（法定外となる従業員です）",I2720&gt;=E2720,"〇"),"")</f>
        <v/>
      </c>
    </row>
    <row r="2721" spans="1:10" ht="14.25" customHeight="1" x14ac:dyDescent="0.4">
      <c r="A2721" s="6" t="str">
        <f t="shared" si="42"/>
        <v/>
      </c>
      <c r="B2721" s="7"/>
      <c r="C2721" s="7"/>
      <c r="D2721" s="7"/>
      <c r="E2721" s="5" t="str">
        <f>IFERROR(IF($F$5&gt;VLOOKUP(前回申請!D2721,最低賃金!$A$2:$G$49,7,FALSE),VLOOKUP(前回申請!D2721,最低賃金!$A$2:$G$49,6,FALSE),IF($F$5&gt;VLOOKUP(前回申請!D2721,最低賃金!$A$2:$G$49,5,FALSE),VLOOKUP(前回申請!D2721,最低賃金!$A$2:$G$49,4,FALSE),VLOOKUP(前回申請!D2721,最低賃金!$A$2:$G$49,2,FALSE))),"")</f>
        <v/>
      </c>
      <c r="F2721" s="7"/>
      <c r="G2721" s="8"/>
      <c r="H2721" s="48"/>
      <c r="I2721" s="28" t="str" cm="1">
        <f t="array" ref="I2721">IFERROR(_xlfn.IFS(COUNTBLANK(F2721:H2721)=3,"",G2721="","G列に金額を入力してください",F2721=3,G2721,H2721="","H列に労働時間を入力してください",F2721=1,ROUND(G2721/(H2721*24),0),F2721=2,ROUND(G2721/(H2721*24),0)),"")</f>
        <v/>
      </c>
      <c r="J2721" s="49" t="str" cm="1">
        <f t="array" ref="J2721">IFERROR(_xlfn.IFS(D2721="","",I2721&lt;E2721,"×（法定外となる従業員です）",I2721&gt;=E2721,"〇"),"")</f>
        <v/>
      </c>
    </row>
    <row r="2722" spans="1:10" ht="14.25" customHeight="1" x14ac:dyDescent="0.4">
      <c r="A2722" s="6" t="str">
        <f t="shared" si="42"/>
        <v/>
      </c>
      <c r="B2722" s="7"/>
      <c r="C2722" s="7"/>
      <c r="D2722" s="7"/>
      <c r="E2722" s="5" t="str">
        <f>IFERROR(IF($F$5&gt;VLOOKUP(前回申請!D2722,最低賃金!$A$2:$G$49,7,FALSE),VLOOKUP(前回申請!D2722,最低賃金!$A$2:$G$49,6,FALSE),IF($F$5&gt;VLOOKUP(前回申請!D2722,最低賃金!$A$2:$G$49,5,FALSE),VLOOKUP(前回申請!D2722,最低賃金!$A$2:$G$49,4,FALSE),VLOOKUP(前回申請!D2722,最低賃金!$A$2:$G$49,2,FALSE))),"")</f>
        <v/>
      </c>
      <c r="F2722" s="7"/>
      <c r="G2722" s="8"/>
      <c r="H2722" s="48"/>
      <c r="I2722" s="28" t="str" cm="1">
        <f t="array" ref="I2722">IFERROR(_xlfn.IFS(COUNTBLANK(F2722:H2722)=3,"",G2722="","G列に金額を入力してください",F2722=3,G2722,H2722="","H列に労働時間を入力してください",F2722=1,ROUND(G2722/(H2722*24),0),F2722=2,ROUND(G2722/(H2722*24),0)),"")</f>
        <v/>
      </c>
      <c r="J2722" s="49" t="str" cm="1">
        <f t="array" ref="J2722">IFERROR(_xlfn.IFS(D2722="","",I2722&lt;E2722,"×（法定外となる従業員です）",I2722&gt;=E2722,"〇"),"")</f>
        <v/>
      </c>
    </row>
    <row r="2723" spans="1:10" ht="14.25" customHeight="1" x14ac:dyDescent="0.4">
      <c r="A2723" s="6" t="str">
        <f t="shared" si="42"/>
        <v/>
      </c>
      <c r="B2723" s="7"/>
      <c r="C2723" s="7"/>
      <c r="D2723" s="7"/>
      <c r="E2723" s="5" t="str">
        <f>IFERROR(IF($F$5&gt;VLOOKUP(前回申請!D2723,最低賃金!$A$2:$G$49,7,FALSE),VLOOKUP(前回申請!D2723,最低賃金!$A$2:$G$49,6,FALSE),IF($F$5&gt;VLOOKUP(前回申請!D2723,最低賃金!$A$2:$G$49,5,FALSE),VLOOKUP(前回申請!D2723,最低賃金!$A$2:$G$49,4,FALSE),VLOOKUP(前回申請!D2723,最低賃金!$A$2:$G$49,2,FALSE))),"")</f>
        <v/>
      </c>
      <c r="F2723" s="7"/>
      <c r="G2723" s="8"/>
      <c r="H2723" s="48"/>
      <c r="I2723" s="28" t="str" cm="1">
        <f t="array" ref="I2723">IFERROR(_xlfn.IFS(COUNTBLANK(F2723:H2723)=3,"",G2723="","G列に金額を入力してください",F2723=3,G2723,H2723="","H列に労働時間を入力してください",F2723=1,ROUND(G2723/(H2723*24),0),F2723=2,ROUND(G2723/(H2723*24),0)),"")</f>
        <v/>
      </c>
      <c r="J2723" s="49" t="str" cm="1">
        <f t="array" ref="J2723">IFERROR(_xlfn.IFS(D2723="","",I2723&lt;E2723,"×（法定外となる従業員です）",I2723&gt;=E2723,"〇"),"")</f>
        <v/>
      </c>
    </row>
    <row r="2724" spans="1:10" ht="14.25" customHeight="1" x14ac:dyDescent="0.4">
      <c r="A2724" s="6" t="str">
        <f t="shared" si="42"/>
        <v/>
      </c>
      <c r="B2724" s="7"/>
      <c r="C2724" s="7"/>
      <c r="D2724" s="7"/>
      <c r="E2724" s="5" t="str">
        <f>IFERROR(IF($F$5&gt;VLOOKUP(前回申請!D2724,最低賃金!$A$2:$G$49,7,FALSE),VLOOKUP(前回申請!D2724,最低賃金!$A$2:$G$49,6,FALSE),IF($F$5&gt;VLOOKUP(前回申請!D2724,最低賃金!$A$2:$G$49,5,FALSE),VLOOKUP(前回申請!D2724,最低賃金!$A$2:$G$49,4,FALSE),VLOOKUP(前回申請!D2724,最低賃金!$A$2:$G$49,2,FALSE))),"")</f>
        <v/>
      </c>
      <c r="F2724" s="7"/>
      <c r="G2724" s="8"/>
      <c r="H2724" s="48"/>
      <c r="I2724" s="28" t="str" cm="1">
        <f t="array" ref="I2724">IFERROR(_xlfn.IFS(COUNTBLANK(F2724:H2724)=3,"",G2724="","G列に金額を入力してください",F2724=3,G2724,H2724="","H列に労働時間を入力してください",F2724=1,ROUND(G2724/(H2724*24),0),F2724=2,ROUND(G2724/(H2724*24),0)),"")</f>
        <v/>
      </c>
      <c r="J2724" s="49" t="str" cm="1">
        <f t="array" ref="J2724">IFERROR(_xlfn.IFS(D2724="","",I2724&lt;E2724,"×（法定外となる従業員です）",I2724&gt;=E2724,"〇"),"")</f>
        <v/>
      </c>
    </row>
    <row r="2725" spans="1:10" ht="14.25" customHeight="1" x14ac:dyDescent="0.4">
      <c r="A2725" s="6" t="str">
        <f t="shared" si="42"/>
        <v/>
      </c>
      <c r="B2725" s="7"/>
      <c r="C2725" s="7"/>
      <c r="D2725" s="7"/>
      <c r="E2725" s="5" t="str">
        <f>IFERROR(IF($F$5&gt;VLOOKUP(前回申請!D2725,最低賃金!$A$2:$G$49,7,FALSE),VLOOKUP(前回申請!D2725,最低賃金!$A$2:$G$49,6,FALSE),IF($F$5&gt;VLOOKUP(前回申請!D2725,最低賃金!$A$2:$G$49,5,FALSE),VLOOKUP(前回申請!D2725,最低賃金!$A$2:$G$49,4,FALSE),VLOOKUP(前回申請!D2725,最低賃金!$A$2:$G$49,2,FALSE))),"")</f>
        <v/>
      </c>
      <c r="F2725" s="7"/>
      <c r="G2725" s="8"/>
      <c r="H2725" s="48"/>
      <c r="I2725" s="28" t="str" cm="1">
        <f t="array" ref="I2725">IFERROR(_xlfn.IFS(COUNTBLANK(F2725:H2725)=3,"",G2725="","G列に金額を入力してください",F2725=3,G2725,H2725="","H列に労働時間を入力してください",F2725=1,ROUND(G2725/(H2725*24),0),F2725=2,ROUND(G2725/(H2725*24),0)),"")</f>
        <v/>
      </c>
      <c r="J2725" s="49" t="str" cm="1">
        <f t="array" ref="J2725">IFERROR(_xlfn.IFS(D2725="","",I2725&lt;E2725,"×（法定外となる従業員です）",I2725&gt;=E2725,"〇"),"")</f>
        <v/>
      </c>
    </row>
    <row r="2726" spans="1:10" ht="14.25" customHeight="1" x14ac:dyDescent="0.4">
      <c r="A2726" s="6" t="str">
        <f t="shared" si="42"/>
        <v/>
      </c>
      <c r="B2726" s="7"/>
      <c r="C2726" s="7"/>
      <c r="D2726" s="7"/>
      <c r="E2726" s="5" t="str">
        <f>IFERROR(IF($F$5&gt;VLOOKUP(前回申請!D2726,最低賃金!$A$2:$G$49,7,FALSE),VLOOKUP(前回申請!D2726,最低賃金!$A$2:$G$49,6,FALSE),IF($F$5&gt;VLOOKUP(前回申請!D2726,最低賃金!$A$2:$G$49,5,FALSE),VLOOKUP(前回申請!D2726,最低賃金!$A$2:$G$49,4,FALSE),VLOOKUP(前回申請!D2726,最低賃金!$A$2:$G$49,2,FALSE))),"")</f>
        <v/>
      </c>
      <c r="F2726" s="7"/>
      <c r="G2726" s="8"/>
      <c r="H2726" s="48"/>
      <c r="I2726" s="28" t="str" cm="1">
        <f t="array" ref="I2726">IFERROR(_xlfn.IFS(COUNTBLANK(F2726:H2726)=3,"",G2726="","G列に金額を入力してください",F2726=3,G2726,H2726="","H列に労働時間を入力してください",F2726=1,ROUND(G2726/(H2726*24),0),F2726=2,ROUND(G2726/(H2726*24),0)),"")</f>
        <v/>
      </c>
      <c r="J2726" s="49" t="str" cm="1">
        <f t="array" ref="J2726">IFERROR(_xlfn.IFS(D2726="","",I2726&lt;E2726,"×（法定外となる従業員です）",I2726&gt;=E2726,"〇"),"")</f>
        <v/>
      </c>
    </row>
    <row r="2727" spans="1:10" ht="14.25" customHeight="1" x14ac:dyDescent="0.4">
      <c r="A2727" s="6" t="str">
        <f t="shared" si="42"/>
        <v/>
      </c>
      <c r="B2727" s="7"/>
      <c r="C2727" s="7"/>
      <c r="D2727" s="7"/>
      <c r="E2727" s="5" t="str">
        <f>IFERROR(IF($F$5&gt;VLOOKUP(前回申請!D2727,最低賃金!$A$2:$G$49,7,FALSE),VLOOKUP(前回申請!D2727,最低賃金!$A$2:$G$49,6,FALSE),IF($F$5&gt;VLOOKUP(前回申請!D2727,最低賃金!$A$2:$G$49,5,FALSE),VLOOKUP(前回申請!D2727,最低賃金!$A$2:$G$49,4,FALSE),VLOOKUP(前回申請!D2727,最低賃金!$A$2:$G$49,2,FALSE))),"")</f>
        <v/>
      </c>
      <c r="F2727" s="7"/>
      <c r="G2727" s="8"/>
      <c r="H2727" s="48"/>
      <c r="I2727" s="28" t="str" cm="1">
        <f t="array" ref="I2727">IFERROR(_xlfn.IFS(COUNTBLANK(F2727:H2727)=3,"",G2727="","G列に金額を入力してください",F2727=3,G2727,H2727="","H列に労働時間を入力してください",F2727=1,ROUND(G2727/(H2727*24),0),F2727=2,ROUND(G2727/(H2727*24),0)),"")</f>
        <v/>
      </c>
      <c r="J2727" s="49" t="str" cm="1">
        <f t="array" ref="J2727">IFERROR(_xlfn.IFS(D2727="","",I2727&lt;E2727,"×（法定外となる従業員です）",I2727&gt;=E2727,"〇"),"")</f>
        <v/>
      </c>
    </row>
    <row r="2728" spans="1:10" ht="14.25" customHeight="1" x14ac:dyDescent="0.4">
      <c r="A2728" s="6" t="str">
        <f t="shared" si="42"/>
        <v/>
      </c>
      <c r="B2728" s="7"/>
      <c r="C2728" s="7"/>
      <c r="D2728" s="7"/>
      <c r="E2728" s="5" t="str">
        <f>IFERROR(IF($F$5&gt;VLOOKUP(前回申請!D2728,最低賃金!$A$2:$G$49,7,FALSE),VLOOKUP(前回申請!D2728,最低賃金!$A$2:$G$49,6,FALSE),IF($F$5&gt;VLOOKUP(前回申請!D2728,最低賃金!$A$2:$G$49,5,FALSE),VLOOKUP(前回申請!D2728,最低賃金!$A$2:$G$49,4,FALSE),VLOOKUP(前回申請!D2728,最低賃金!$A$2:$G$49,2,FALSE))),"")</f>
        <v/>
      </c>
      <c r="F2728" s="7"/>
      <c r="G2728" s="8"/>
      <c r="H2728" s="48"/>
      <c r="I2728" s="28" t="str" cm="1">
        <f t="array" ref="I2728">IFERROR(_xlfn.IFS(COUNTBLANK(F2728:H2728)=3,"",G2728="","G列に金額を入力してください",F2728=3,G2728,H2728="","H列に労働時間を入力してください",F2728=1,ROUND(G2728/(H2728*24),0),F2728=2,ROUND(G2728/(H2728*24),0)),"")</f>
        <v/>
      </c>
      <c r="J2728" s="49" t="str" cm="1">
        <f t="array" ref="J2728">IFERROR(_xlfn.IFS(D2728="","",I2728&lt;E2728,"×（法定外となる従業員です）",I2728&gt;=E2728,"〇"),"")</f>
        <v/>
      </c>
    </row>
    <row r="2729" spans="1:10" ht="14.25" customHeight="1" x14ac:dyDescent="0.4">
      <c r="A2729" s="6" t="str">
        <f t="shared" si="42"/>
        <v/>
      </c>
      <c r="B2729" s="7"/>
      <c r="C2729" s="7"/>
      <c r="D2729" s="7"/>
      <c r="E2729" s="5" t="str">
        <f>IFERROR(IF($F$5&gt;VLOOKUP(前回申請!D2729,最低賃金!$A$2:$G$49,7,FALSE),VLOOKUP(前回申請!D2729,最低賃金!$A$2:$G$49,6,FALSE),IF($F$5&gt;VLOOKUP(前回申請!D2729,最低賃金!$A$2:$G$49,5,FALSE),VLOOKUP(前回申請!D2729,最低賃金!$A$2:$G$49,4,FALSE),VLOOKUP(前回申請!D2729,最低賃金!$A$2:$G$49,2,FALSE))),"")</f>
        <v/>
      </c>
      <c r="F2729" s="7"/>
      <c r="G2729" s="8"/>
      <c r="H2729" s="48"/>
      <c r="I2729" s="28" t="str" cm="1">
        <f t="array" ref="I2729">IFERROR(_xlfn.IFS(COUNTBLANK(F2729:H2729)=3,"",G2729="","G列に金額を入力してください",F2729=3,G2729,H2729="","H列に労働時間を入力してください",F2729=1,ROUND(G2729/(H2729*24),0),F2729=2,ROUND(G2729/(H2729*24),0)),"")</f>
        <v/>
      </c>
      <c r="J2729" s="49" t="str" cm="1">
        <f t="array" ref="J2729">IFERROR(_xlfn.IFS(D2729="","",I2729&lt;E2729,"×（法定外となる従業員です）",I2729&gt;=E2729,"〇"),"")</f>
        <v/>
      </c>
    </row>
    <row r="2730" spans="1:10" ht="14.25" customHeight="1" x14ac:dyDescent="0.4">
      <c r="A2730" s="6" t="str">
        <f t="shared" si="42"/>
        <v/>
      </c>
      <c r="B2730" s="7"/>
      <c r="C2730" s="7"/>
      <c r="D2730" s="7"/>
      <c r="E2730" s="5" t="str">
        <f>IFERROR(IF($F$5&gt;VLOOKUP(前回申請!D2730,最低賃金!$A$2:$G$49,7,FALSE),VLOOKUP(前回申請!D2730,最低賃金!$A$2:$G$49,6,FALSE),IF($F$5&gt;VLOOKUP(前回申請!D2730,最低賃金!$A$2:$G$49,5,FALSE),VLOOKUP(前回申請!D2730,最低賃金!$A$2:$G$49,4,FALSE),VLOOKUP(前回申請!D2730,最低賃金!$A$2:$G$49,2,FALSE))),"")</f>
        <v/>
      </c>
      <c r="F2730" s="7"/>
      <c r="G2730" s="8"/>
      <c r="H2730" s="48"/>
      <c r="I2730" s="28" t="str" cm="1">
        <f t="array" ref="I2730">IFERROR(_xlfn.IFS(COUNTBLANK(F2730:H2730)=3,"",G2730="","G列に金額を入力してください",F2730=3,G2730,H2730="","H列に労働時間を入力してください",F2730=1,ROUND(G2730/(H2730*24),0),F2730=2,ROUND(G2730/(H2730*24),0)),"")</f>
        <v/>
      </c>
      <c r="J2730" s="49" t="str" cm="1">
        <f t="array" ref="J2730">IFERROR(_xlfn.IFS(D2730="","",I2730&lt;E2730,"×（法定外となる従業員です）",I2730&gt;=E2730,"〇"),"")</f>
        <v/>
      </c>
    </row>
    <row r="2731" spans="1:10" ht="14.25" customHeight="1" x14ac:dyDescent="0.4">
      <c r="A2731" s="6" t="str">
        <f t="shared" si="42"/>
        <v/>
      </c>
      <c r="B2731" s="7"/>
      <c r="C2731" s="7"/>
      <c r="D2731" s="7"/>
      <c r="E2731" s="5" t="str">
        <f>IFERROR(IF($F$5&gt;VLOOKUP(前回申請!D2731,最低賃金!$A$2:$G$49,7,FALSE),VLOOKUP(前回申請!D2731,最低賃金!$A$2:$G$49,6,FALSE),IF($F$5&gt;VLOOKUP(前回申請!D2731,最低賃金!$A$2:$G$49,5,FALSE),VLOOKUP(前回申請!D2731,最低賃金!$A$2:$G$49,4,FALSE),VLOOKUP(前回申請!D2731,最低賃金!$A$2:$G$49,2,FALSE))),"")</f>
        <v/>
      </c>
      <c r="F2731" s="7"/>
      <c r="G2731" s="8"/>
      <c r="H2731" s="48"/>
      <c r="I2731" s="28" t="str" cm="1">
        <f t="array" ref="I2731">IFERROR(_xlfn.IFS(COUNTBLANK(F2731:H2731)=3,"",G2731="","G列に金額を入力してください",F2731=3,G2731,H2731="","H列に労働時間を入力してください",F2731=1,ROUND(G2731/(H2731*24),0),F2731=2,ROUND(G2731/(H2731*24),0)),"")</f>
        <v/>
      </c>
      <c r="J2731" s="49" t="str" cm="1">
        <f t="array" ref="J2731">IFERROR(_xlfn.IFS(D2731="","",I2731&lt;E2731,"×（法定外となる従業員です）",I2731&gt;=E2731,"〇"),"")</f>
        <v/>
      </c>
    </row>
    <row r="2732" spans="1:10" ht="14.25" customHeight="1" x14ac:dyDescent="0.4">
      <c r="A2732" s="6" t="str">
        <f t="shared" si="42"/>
        <v/>
      </c>
      <c r="B2732" s="7"/>
      <c r="C2732" s="7"/>
      <c r="D2732" s="7"/>
      <c r="E2732" s="5" t="str">
        <f>IFERROR(IF($F$5&gt;VLOOKUP(前回申請!D2732,最低賃金!$A$2:$G$49,7,FALSE),VLOOKUP(前回申請!D2732,最低賃金!$A$2:$G$49,6,FALSE),IF($F$5&gt;VLOOKUP(前回申請!D2732,最低賃金!$A$2:$G$49,5,FALSE),VLOOKUP(前回申請!D2732,最低賃金!$A$2:$G$49,4,FALSE),VLOOKUP(前回申請!D2732,最低賃金!$A$2:$G$49,2,FALSE))),"")</f>
        <v/>
      </c>
      <c r="F2732" s="7"/>
      <c r="G2732" s="8"/>
      <c r="H2732" s="48"/>
      <c r="I2732" s="28" t="str" cm="1">
        <f t="array" ref="I2732">IFERROR(_xlfn.IFS(COUNTBLANK(F2732:H2732)=3,"",G2732="","G列に金額を入力してください",F2732=3,G2732,H2732="","H列に労働時間を入力してください",F2732=1,ROUND(G2732/(H2732*24),0),F2732=2,ROUND(G2732/(H2732*24),0)),"")</f>
        <v/>
      </c>
      <c r="J2732" s="49" t="str" cm="1">
        <f t="array" ref="J2732">IFERROR(_xlfn.IFS(D2732="","",I2732&lt;E2732,"×（法定外となる従業員です）",I2732&gt;=E2732,"〇"),"")</f>
        <v/>
      </c>
    </row>
    <row r="2733" spans="1:10" ht="14.25" customHeight="1" x14ac:dyDescent="0.4">
      <c r="A2733" s="6" t="str">
        <f t="shared" si="42"/>
        <v/>
      </c>
      <c r="B2733" s="7"/>
      <c r="C2733" s="7"/>
      <c r="D2733" s="7"/>
      <c r="E2733" s="5" t="str">
        <f>IFERROR(IF($F$5&gt;VLOOKUP(前回申請!D2733,最低賃金!$A$2:$G$49,7,FALSE),VLOOKUP(前回申請!D2733,最低賃金!$A$2:$G$49,6,FALSE),IF($F$5&gt;VLOOKUP(前回申請!D2733,最低賃金!$A$2:$G$49,5,FALSE),VLOOKUP(前回申請!D2733,最低賃金!$A$2:$G$49,4,FALSE),VLOOKUP(前回申請!D2733,最低賃金!$A$2:$G$49,2,FALSE))),"")</f>
        <v/>
      </c>
      <c r="F2733" s="7"/>
      <c r="G2733" s="8"/>
      <c r="H2733" s="48"/>
      <c r="I2733" s="28" t="str" cm="1">
        <f t="array" ref="I2733">IFERROR(_xlfn.IFS(COUNTBLANK(F2733:H2733)=3,"",G2733="","G列に金額を入力してください",F2733=3,G2733,H2733="","H列に労働時間を入力してください",F2733=1,ROUND(G2733/(H2733*24),0),F2733=2,ROUND(G2733/(H2733*24),0)),"")</f>
        <v/>
      </c>
      <c r="J2733" s="49" t="str" cm="1">
        <f t="array" ref="J2733">IFERROR(_xlfn.IFS(D2733="","",I2733&lt;E2733,"×（法定外となる従業員です）",I2733&gt;=E2733,"〇"),"")</f>
        <v/>
      </c>
    </row>
    <row r="2734" spans="1:10" ht="14.25" customHeight="1" x14ac:dyDescent="0.4">
      <c r="A2734" s="6" t="str">
        <f t="shared" si="42"/>
        <v/>
      </c>
      <c r="B2734" s="7"/>
      <c r="C2734" s="7"/>
      <c r="D2734" s="7"/>
      <c r="E2734" s="5" t="str">
        <f>IFERROR(IF($F$5&gt;VLOOKUP(前回申請!D2734,最低賃金!$A$2:$G$49,7,FALSE),VLOOKUP(前回申請!D2734,最低賃金!$A$2:$G$49,6,FALSE),IF($F$5&gt;VLOOKUP(前回申請!D2734,最低賃金!$A$2:$G$49,5,FALSE),VLOOKUP(前回申請!D2734,最低賃金!$A$2:$G$49,4,FALSE),VLOOKUP(前回申請!D2734,最低賃金!$A$2:$G$49,2,FALSE))),"")</f>
        <v/>
      </c>
      <c r="F2734" s="7"/>
      <c r="G2734" s="8"/>
      <c r="H2734" s="48"/>
      <c r="I2734" s="28" t="str" cm="1">
        <f t="array" ref="I2734">IFERROR(_xlfn.IFS(COUNTBLANK(F2734:H2734)=3,"",G2734="","G列に金額を入力してください",F2734=3,G2734,H2734="","H列に労働時間を入力してください",F2734=1,ROUND(G2734/(H2734*24),0),F2734=2,ROUND(G2734/(H2734*24),0)),"")</f>
        <v/>
      </c>
      <c r="J2734" s="49" t="str" cm="1">
        <f t="array" ref="J2734">IFERROR(_xlfn.IFS(D2734="","",I2734&lt;E2734,"×（法定外となる従業員です）",I2734&gt;=E2734,"〇"),"")</f>
        <v/>
      </c>
    </row>
    <row r="2735" spans="1:10" ht="14.25" customHeight="1" x14ac:dyDescent="0.4">
      <c r="A2735" s="6" t="str">
        <f t="shared" si="42"/>
        <v/>
      </c>
      <c r="B2735" s="7"/>
      <c r="C2735" s="7"/>
      <c r="D2735" s="7"/>
      <c r="E2735" s="5" t="str">
        <f>IFERROR(IF($F$5&gt;VLOOKUP(前回申請!D2735,最低賃金!$A$2:$G$49,7,FALSE),VLOOKUP(前回申請!D2735,最低賃金!$A$2:$G$49,6,FALSE),IF($F$5&gt;VLOOKUP(前回申請!D2735,最低賃金!$A$2:$G$49,5,FALSE),VLOOKUP(前回申請!D2735,最低賃金!$A$2:$G$49,4,FALSE),VLOOKUP(前回申請!D2735,最低賃金!$A$2:$G$49,2,FALSE))),"")</f>
        <v/>
      </c>
      <c r="F2735" s="7"/>
      <c r="G2735" s="8"/>
      <c r="H2735" s="48"/>
      <c r="I2735" s="28" t="str" cm="1">
        <f t="array" ref="I2735">IFERROR(_xlfn.IFS(COUNTBLANK(F2735:H2735)=3,"",G2735="","G列に金額を入力してください",F2735=3,G2735,H2735="","H列に労働時間を入力してください",F2735=1,ROUND(G2735/(H2735*24),0),F2735=2,ROUND(G2735/(H2735*24),0)),"")</f>
        <v/>
      </c>
      <c r="J2735" s="49" t="str" cm="1">
        <f t="array" ref="J2735">IFERROR(_xlfn.IFS(D2735="","",I2735&lt;E2735,"×（法定外となる従業員です）",I2735&gt;=E2735,"〇"),"")</f>
        <v/>
      </c>
    </row>
    <row r="2736" spans="1:10" ht="14.25" customHeight="1" x14ac:dyDescent="0.4">
      <c r="A2736" s="6" t="str">
        <f t="shared" si="42"/>
        <v/>
      </c>
      <c r="B2736" s="7"/>
      <c r="C2736" s="7"/>
      <c r="D2736" s="7"/>
      <c r="E2736" s="5" t="str">
        <f>IFERROR(IF($F$5&gt;VLOOKUP(前回申請!D2736,最低賃金!$A$2:$G$49,7,FALSE),VLOOKUP(前回申請!D2736,最低賃金!$A$2:$G$49,6,FALSE),IF($F$5&gt;VLOOKUP(前回申請!D2736,最低賃金!$A$2:$G$49,5,FALSE),VLOOKUP(前回申請!D2736,最低賃金!$A$2:$G$49,4,FALSE),VLOOKUP(前回申請!D2736,最低賃金!$A$2:$G$49,2,FALSE))),"")</f>
        <v/>
      </c>
      <c r="F2736" s="7"/>
      <c r="G2736" s="8"/>
      <c r="H2736" s="48"/>
      <c r="I2736" s="28" t="str" cm="1">
        <f t="array" ref="I2736">IFERROR(_xlfn.IFS(COUNTBLANK(F2736:H2736)=3,"",G2736="","G列に金額を入力してください",F2736=3,G2736,H2736="","H列に労働時間を入力してください",F2736=1,ROUND(G2736/(H2736*24),0),F2736=2,ROUND(G2736/(H2736*24),0)),"")</f>
        <v/>
      </c>
      <c r="J2736" s="49" t="str" cm="1">
        <f t="array" ref="J2736">IFERROR(_xlfn.IFS(D2736="","",I2736&lt;E2736,"×（法定外となる従業員です）",I2736&gt;=E2736,"〇"),"")</f>
        <v/>
      </c>
    </row>
    <row r="2737" spans="1:10" ht="14.25" customHeight="1" x14ac:dyDescent="0.4">
      <c r="A2737" s="6" t="str">
        <f t="shared" si="42"/>
        <v/>
      </c>
      <c r="B2737" s="7"/>
      <c r="C2737" s="7"/>
      <c r="D2737" s="7"/>
      <c r="E2737" s="5" t="str">
        <f>IFERROR(IF($F$5&gt;VLOOKUP(前回申請!D2737,最低賃金!$A$2:$G$49,7,FALSE),VLOOKUP(前回申請!D2737,最低賃金!$A$2:$G$49,6,FALSE),IF($F$5&gt;VLOOKUP(前回申請!D2737,最低賃金!$A$2:$G$49,5,FALSE),VLOOKUP(前回申請!D2737,最低賃金!$A$2:$G$49,4,FALSE),VLOOKUP(前回申請!D2737,最低賃金!$A$2:$G$49,2,FALSE))),"")</f>
        <v/>
      </c>
      <c r="F2737" s="7"/>
      <c r="G2737" s="8"/>
      <c r="H2737" s="48"/>
      <c r="I2737" s="28" t="str" cm="1">
        <f t="array" ref="I2737">IFERROR(_xlfn.IFS(COUNTBLANK(F2737:H2737)=3,"",G2737="","G列に金額を入力してください",F2737=3,G2737,H2737="","H列に労働時間を入力してください",F2737=1,ROUND(G2737/(H2737*24),0),F2737=2,ROUND(G2737/(H2737*24),0)),"")</f>
        <v/>
      </c>
      <c r="J2737" s="49" t="str" cm="1">
        <f t="array" ref="J2737">IFERROR(_xlfn.IFS(D2737="","",I2737&lt;E2737,"×（法定外となる従業員です）",I2737&gt;=E2737,"〇"),"")</f>
        <v/>
      </c>
    </row>
    <row r="2738" spans="1:10" ht="14.25" customHeight="1" x14ac:dyDescent="0.4">
      <c r="A2738" s="6" t="str">
        <f t="shared" si="42"/>
        <v/>
      </c>
      <c r="B2738" s="7"/>
      <c r="C2738" s="7"/>
      <c r="D2738" s="7"/>
      <c r="E2738" s="5" t="str">
        <f>IFERROR(IF($F$5&gt;VLOOKUP(前回申請!D2738,最低賃金!$A$2:$G$49,7,FALSE),VLOOKUP(前回申請!D2738,最低賃金!$A$2:$G$49,6,FALSE),IF($F$5&gt;VLOOKUP(前回申請!D2738,最低賃金!$A$2:$G$49,5,FALSE),VLOOKUP(前回申請!D2738,最低賃金!$A$2:$G$49,4,FALSE),VLOOKUP(前回申請!D2738,最低賃金!$A$2:$G$49,2,FALSE))),"")</f>
        <v/>
      </c>
      <c r="F2738" s="7"/>
      <c r="G2738" s="8"/>
      <c r="H2738" s="48"/>
      <c r="I2738" s="28" t="str" cm="1">
        <f t="array" ref="I2738">IFERROR(_xlfn.IFS(COUNTBLANK(F2738:H2738)=3,"",G2738="","G列に金額を入力してください",F2738=3,G2738,H2738="","H列に労働時間を入力してください",F2738=1,ROUND(G2738/(H2738*24),0),F2738=2,ROUND(G2738/(H2738*24),0)),"")</f>
        <v/>
      </c>
      <c r="J2738" s="49" t="str" cm="1">
        <f t="array" ref="J2738">IFERROR(_xlfn.IFS(D2738="","",I2738&lt;E2738,"×（法定外となる従業員です）",I2738&gt;=E2738,"〇"),"")</f>
        <v/>
      </c>
    </row>
    <row r="2739" spans="1:10" ht="14.25" customHeight="1" x14ac:dyDescent="0.4">
      <c r="A2739" s="6" t="str">
        <f t="shared" si="42"/>
        <v/>
      </c>
      <c r="B2739" s="7"/>
      <c r="C2739" s="7"/>
      <c r="D2739" s="7"/>
      <c r="E2739" s="5" t="str">
        <f>IFERROR(IF($F$5&gt;VLOOKUP(前回申請!D2739,最低賃金!$A$2:$G$49,7,FALSE),VLOOKUP(前回申請!D2739,最低賃金!$A$2:$G$49,6,FALSE),IF($F$5&gt;VLOOKUP(前回申請!D2739,最低賃金!$A$2:$G$49,5,FALSE),VLOOKUP(前回申請!D2739,最低賃金!$A$2:$G$49,4,FALSE),VLOOKUP(前回申請!D2739,最低賃金!$A$2:$G$49,2,FALSE))),"")</f>
        <v/>
      </c>
      <c r="F2739" s="7"/>
      <c r="G2739" s="8"/>
      <c r="H2739" s="48"/>
      <c r="I2739" s="28" t="str" cm="1">
        <f t="array" ref="I2739">IFERROR(_xlfn.IFS(COUNTBLANK(F2739:H2739)=3,"",G2739="","G列に金額を入力してください",F2739=3,G2739,H2739="","H列に労働時間を入力してください",F2739=1,ROUND(G2739/(H2739*24),0),F2739=2,ROUND(G2739/(H2739*24),0)),"")</f>
        <v/>
      </c>
      <c r="J2739" s="49" t="str" cm="1">
        <f t="array" ref="J2739">IFERROR(_xlfn.IFS(D2739="","",I2739&lt;E2739,"×（法定外となる従業員です）",I2739&gt;=E2739,"〇"),"")</f>
        <v/>
      </c>
    </row>
    <row r="2740" spans="1:10" ht="14.25" customHeight="1" x14ac:dyDescent="0.4">
      <c r="A2740" s="6" t="str">
        <f t="shared" si="42"/>
        <v/>
      </c>
      <c r="B2740" s="7"/>
      <c r="C2740" s="7"/>
      <c r="D2740" s="7"/>
      <c r="E2740" s="5" t="str">
        <f>IFERROR(IF($F$5&gt;VLOOKUP(前回申請!D2740,最低賃金!$A$2:$G$49,7,FALSE),VLOOKUP(前回申請!D2740,最低賃金!$A$2:$G$49,6,FALSE),IF($F$5&gt;VLOOKUP(前回申請!D2740,最低賃金!$A$2:$G$49,5,FALSE),VLOOKUP(前回申請!D2740,最低賃金!$A$2:$G$49,4,FALSE),VLOOKUP(前回申請!D2740,最低賃金!$A$2:$G$49,2,FALSE))),"")</f>
        <v/>
      </c>
      <c r="F2740" s="7"/>
      <c r="G2740" s="8"/>
      <c r="H2740" s="48"/>
      <c r="I2740" s="28" t="str" cm="1">
        <f t="array" ref="I2740">IFERROR(_xlfn.IFS(COUNTBLANK(F2740:H2740)=3,"",G2740="","G列に金額を入力してください",F2740=3,G2740,H2740="","H列に労働時間を入力してください",F2740=1,ROUND(G2740/(H2740*24),0),F2740=2,ROUND(G2740/(H2740*24),0)),"")</f>
        <v/>
      </c>
      <c r="J2740" s="49" t="str" cm="1">
        <f t="array" ref="J2740">IFERROR(_xlfn.IFS(D2740="","",I2740&lt;E2740,"×（法定外となる従業員です）",I2740&gt;=E2740,"〇"),"")</f>
        <v/>
      </c>
    </row>
    <row r="2741" spans="1:10" ht="14.25" customHeight="1" x14ac:dyDescent="0.4">
      <c r="A2741" s="6" t="str">
        <f t="shared" si="42"/>
        <v/>
      </c>
      <c r="B2741" s="7"/>
      <c r="C2741" s="7"/>
      <c r="D2741" s="7"/>
      <c r="E2741" s="5" t="str">
        <f>IFERROR(IF($F$5&gt;VLOOKUP(前回申請!D2741,最低賃金!$A$2:$G$49,7,FALSE),VLOOKUP(前回申請!D2741,最低賃金!$A$2:$G$49,6,FALSE),IF($F$5&gt;VLOOKUP(前回申請!D2741,最低賃金!$A$2:$G$49,5,FALSE),VLOOKUP(前回申請!D2741,最低賃金!$A$2:$G$49,4,FALSE),VLOOKUP(前回申請!D2741,最低賃金!$A$2:$G$49,2,FALSE))),"")</f>
        <v/>
      </c>
      <c r="F2741" s="7"/>
      <c r="G2741" s="8"/>
      <c r="H2741" s="48"/>
      <c r="I2741" s="28" t="str" cm="1">
        <f t="array" ref="I2741">IFERROR(_xlfn.IFS(COUNTBLANK(F2741:H2741)=3,"",G2741="","G列に金額を入力してください",F2741=3,G2741,H2741="","H列に労働時間を入力してください",F2741=1,ROUND(G2741/(H2741*24),0),F2741=2,ROUND(G2741/(H2741*24),0)),"")</f>
        <v/>
      </c>
      <c r="J2741" s="49" t="str" cm="1">
        <f t="array" ref="J2741">IFERROR(_xlfn.IFS(D2741="","",I2741&lt;E2741,"×（法定外となる従業員です）",I2741&gt;=E2741,"〇"),"")</f>
        <v/>
      </c>
    </row>
    <row r="2742" spans="1:10" ht="14.25" customHeight="1" x14ac:dyDescent="0.4">
      <c r="A2742" s="6" t="str">
        <f t="shared" si="42"/>
        <v/>
      </c>
      <c r="B2742" s="7"/>
      <c r="C2742" s="7"/>
      <c r="D2742" s="7"/>
      <c r="E2742" s="5" t="str">
        <f>IFERROR(IF($F$5&gt;VLOOKUP(前回申請!D2742,最低賃金!$A$2:$G$49,7,FALSE),VLOOKUP(前回申請!D2742,最低賃金!$A$2:$G$49,6,FALSE),IF($F$5&gt;VLOOKUP(前回申請!D2742,最低賃金!$A$2:$G$49,5,FALSE),VLOOKUP(前回申請!D2742,最低賃金!$A$2:$G$49,4,FALSE),VLOOKUP(前回申請!D2742,最低賃金!$A$2:$G$49,2,FALSE))),"")</f>
        <v/>
      </c>
      <c r="F2742" s="7"/>
      <c r="G2742" s="8"/>
      <c r="H2742" s="48"/>
      <c r="I2742" s="28" t="str" cm="1">
        <f t="array" ref="I2742">IFERROR(_xlfn.IFS(COUNTBLANK(F2742:H2742)=3,"",G2742="","G列に金額を入力してください",F2742=3,G2742,H2742="","H列に労働時間を入力してください",F2742=1,ROUND(G2742/(H2742*24),0),F2742=2,ROUND(G2742/(H2742*24),0)),"")</f>
        <v/>
      </c>
      <c r="J2742" s="49" t="str" cm="1">
        <f t="array" ref="J2742">IFERROR(_xlfn.IFS(D2742="","",I2742&lt;E2742,"×（法定外となる従業員です）",I2742&gt;=E2742,"〇"),"")</f>
        <v/>
      </c>
    </row>
    <row r="2743" spans="1:10" ht="14.25" customHeight="1" x14ac:dyDescent="0.4">
      <c r="A2743" s="6" t="str">
        <f t="shared" si="42"/>
        <v/>
      </c>
      <c r="B2743" s="7"/>
      <c r="C2743" s="7"/>
      <c r="D2743" s="7"/>
      <c r="E2743" s="5" t="str">
        <f>IFERROR(IF($F$5&gt;VLOOKUP(前回申請!D2743,最低賃金!$A$2:$G$49,7,FALSE),VLOOKUP(前回申請!D2743,最低賃金!$A$2:$G$49,6,FALSE),IF($F$5&gt;VLOOKUP(前回申請!D2743,最低賃金!$A$2:$G$49,5,FALSE),VLOOKUP(前回申請!D2743,最低賃金!$A$2:$G$49,4,FALSE),VLOOKUP(前回申請!D2743,最低賃金!$A$2:$G$49,2,FALSE))),"")</f>
        <v/>
      </c>
      <c r="F2743" s="7"/>
      <c r="G2743" s="8"/>
      <c r="H2743" s="48"/>
      <c r="I2743" s="28" t="str" cm="1">
        <f t="array" ref="I2743">IFERROR(_xlfn.IFS(COUNTBLANK(F2743:H2743)=3,"",G2743="","G列に金額を入力してください",F2743=3,G2743,H2743="","H列に労働時間を入力してください",F2743=1,ROUND(G2743/(H2743*24),0),F2743=2,ROUND(G2743/(H2743*24),0)),"")</f>
        <v/>
      </c>
      <c r="J2743" s="49" t="str" cm="1">
        <f t="array" ref="J2743">IFERROR(_xlfn.IFS(D2743="","",I2743&lt;E2743,"×（法定外となる従業員です）",I2743&gt;=E2743,"〇"),"")</f>
        <v/>
      </c>
    </row>
    <row r="2744" spans="1:10" ht="14.25" customHeight="1" x14ac:dyDescent="0.4">
      <c r="A2744" s="6" t="str">
        <f t="shared" si="42"/>
        <v/>
      </c>
      <c r="B2744" s="7"/>
      <c r="C2744" s="7"/>
      <c r="D2744" s="7"/>
      <c r="E2744" s="5" t="str">
        <f>IFERROR(IF($F$5&gt;VLOOKUP(前回申請!D2744,最低賃金!$A$2:$G$49,7,FALSE),VLOOKUP(前回申請!D2744,最低賃金!$A$2:$G$49,6,FALSE),IF($F$5&gt;VLOOKUP(前回申請!D2744,最低賃金!$A$2:$G$49,5,FALSE),VLOOKUP(前回申請!D2744,最低賃金!$A$2:$G$49,4,FALSE),VLOOKUP(前回申請!D2744,最低賃金!$A$2:$G$49,2,FALSE))),"")</f>
        <v/>
      </c>
      <c r="F2744" s="7"/>
      <c r="G2744" s="8"/>
      <c r="H2744" s="48"/>
      <c r="I2744" s="28" t="str" cm="1">
        <f t="array" ref="I2744">IFERROR(_xlfn.IFS(COUNTBLANK(F2744:H2744)=3,"",G2744="","G列に金額を入力してください",F2744=3,G2744,H2744="","H列に労働時間を入力してください",F2744=1,ROUND(G2744/(H2744*24),0),F2744=2,ROUND(G2744/(H2744*24),0)),"")</f>
        <v/>
      </c>
      <c r="J2744" s="49" t="str" cm="1">
        <f t="array" ref="J2744">IFERROR(_xlfn.IFS(D2744="","",I2744&lt;E2744,"×（法定外となる従業員です）",I2744&gt;=E2744,"〇"),"")</f>
        <v/>
      </c>
    </row>
    <row r="2745" spans="1:10" ht="14.25" customHeight="1" x14ac:dyDescent="0.4">
      <c r="A2745" s="6" t="str">
        <f t="shared" si="42"/>
        <v/>
      </c>
      <c r="B2745" s="7"/>
      <c r="C2745" s="7"/>
      <c r="D2745" s="7"/>
      <c r="E2745" s="5" t="str">
        <f>IFERROR(IF($F$5&gt;VLOOKUP(前回申請!D2745,最低賃金!$A$2:$G$49,7,FALSE),VLOOKUP(前回申請!D2745,最低賃金!$A$2:$G$49,6,FALSE),IF($F$5&gt;VLOOKUP(前回申請!D2745,最低賃金!$A$2:$G$49,5,FALSE),VLOOKUP(前回申請!D2745,最低賃金!$A$2:$G$49,4,FALSE),VLOOKUP(前回申請!D2745,最低賃金!$A$2:$G$49,2,FALSE))),"")</f>
        <v/>
      </c>
      <c r="F2745" s="7"/>
      <c r="G2745" s="8"/>
      <c r="H2745" s="48"/>
      <c r="I2745" s="28" t="str" cm="1">
        <f t="array" ref="I2745">IFERROR(_xlfn.IFS(COUNTBLANK(F2745:H2745)=3,"",G2745="","G列に金額を入力してください",F2745=3,G2745,H2745="","H列に労働時間を入力してください",F2745=1,ROUND(G2745/(H2745*24),0),F2745=2,ROUND(G2745/(H2745*24),0)),"")</f>
        <v/>
      </c>
      <c r="J2745" s="49" t="str" cm="1">
        <f t="array" ref="J2745">IFERROR(_xlfn.IFS(D2745="","",I2745&lt;E2745,"×（法定外となる従業員です）",I2745&gt;=E2745,"〇"),"")</f>
        <v/>
      </c>
    </row>
    <row r="2746" spans="1:10" ht="14.25" customHeight="1" x14ac:dyDescent="0.4">
      <c r="A2746" s="6" t="str">
        <f t="shared" si="42"/>
        <v/>
      </c>
      <c r="B2746" s="7"/>
      <c r="C2746" s="7"/>
      <c r="D2746" s="7"/>
      <c r="E2746" s="5" t="str">
        <f>IFERROR(IF($F$5&gt;VLOOKUP(前回申請!D2746,最低賃金!$A$2:$G$49,7,FALSE),VLOOKUP(前回申請!D2746,最低賃金!$A$2:$G$49,6,FALSE),IF($F$5&gt;VLOOKUP(前回申請!D2746,最低賃金!$A$2:$G$49,5,FALSE),VLOOKUP(前回申請!D2746,最低賃金!$A$2:$G$49,4,FALSE),VLOOKUP(前回申請!D2746,最低賃金!$A$2:$G$49,2,FALSE))),"")</f>
        <v/>
      </c>
      <c r="F2746" s="7"/>
      <c r="G2746" s="8"/>
      <c r="H2746" s="48"/>
      <c r="I2746" s="28" t="str" cm="1">
        <f t="array" ref="I2746">IFERROR(_xlfn.IFS(COUNTBLANK(F2746:H2746)=3,"",G2746="","G列に金額を入力してください",F2746=3,G2746,H2746="","H列に労働時間を入力してください",F2746=1,ROUND(G2746/(H2746*24),0),F2746=2,ROUND(G2746/(H2746*24),0)),"")</f>
        <v/>
      </c>
      <c r="J2746" s="49" t="str" cm="1">
        <f t="array" ref="J2746">IFERROR(_xlfn.IFS(D2746="","",I2746&lt;E2746,"×（法定外となる従業員です）",I2746&gt;=E2746,"〇"),"")</f>
        <v/>
      </c>
    </row>
    <row r="2747" spans="1:10" ht="14.25" customHeight="1" x14ac:dyDescent="0.4">
      <c r="A2747" s="6" t="str">
        <f t="shared" si="42"/>
        <v/>
      </c>
      <c r="B2747" s="7"/>
      <c r="C2747" s="7"/>
      <c r="D2747" s="7"/>
      <c r="E2747" s="5" t="str">
        <f>IFERROR(IF($F$5&gt;VLOOKUP(前回申請!D2747,最低賃金!$A$2:$G$49,7,FALSE),VLOOKUP(前回申請!D2747,最低賃金!$A$2:$G$49,6,FALSE),IF($F$5&gt;VLOOKUP(前回申請!D2747,最低賃金!$A$2:$G$49,5,FALSE),VLOOKUP(前回申請!D2747,最低賃金!$A$2:$G$49,4,FALSE),VLOOKUP(前回申請!D2747,最低賃金!$A$2:$G$49,2,FALSE))),"")</f>
        <v/>
      </c>
      <c r="F2747" s="7"/>
      <c r="G2747" s="8"/>
      <c r="H2747" s="48"/>
      <c r="I2747" s="28" t="str" cm="1">
        <f t="array" ref="I2747">IFERROR(_xlfn.IFS(COUNTBLANK(F2747:H2747)=3,"",G2747="","G列に金額を入力してください",F2747=3,G2747,H2747="","H列に労働時間を入力してください",F2747=1,ROUND(G2747/(H2747*24),0),F2747=2,ROUND(G2747/(H2747*24),0)),"")</f>
        <v/>
      </c>
      <c r="J2747" s="49" t="str" cm="1">
        <f t="array" ref="J2747">IFERROR(_xlfn.IFS(D2747="","",I2747&lt;E2747,"×（法定外となる従業員です）",I2747&gt;=E2747,"〇"),"")</f>
        <v/>
      </c>
    </row>
    <row r="2748" spans="1:10" ht="14.25" customHeight="1" x14ac:dyDescent="0.4">
      <c r="A2748" s="6" t="str">
        <f t="shared" si="42"/>
        <v/>
      </c>
      <c r="B2748" s="7"/>
      <c r="C2748" s="7"/>
      <c r="D2748" s="7"/>
      <c r="E2748" s="5" t="str">
        <f>IFERROR(IF($F$5&gt;VLOOKUP(前回申請!D2748,最低賃金!$A$2:$G$49,7,FALSE),VLOOKUP(前回申請!D2748,最低賃金!$A$2:$G$49,6,FALSE),IF($F$5&gt;VLOOKUP(前回申請!D2748,最低賃金!$A$2:$G$49,5,FALSE),VLOOKUP(前回申請!D2748,最低賃金!$A$2:$G$49,4,FALSE),VLOOKUP(前回申請!D2748,最低賃金!$A$2:$G$49,2,FALSE))),"")</f>
        <v/>
      </c>
      <c r="F2748" s="7"/>
      <c r="G2748" s="8"/>
      <c r="H2748" s="48"/>
      <c r="I2748" s="28" t="str" cm="1">
        <f t="array" ref="I2748">IFERROR(_xlfn.IFS(COUNTBLANK(F2748:H2748)=3,"",G2748="","G列に金額を入力してください",F2748=3,G2748,H2748="","H列に労働時間を入力してください",F2748=1,ROUND(G2748/(H2748*24),0),F2748=2,ROUND(G2748/(H2748*24),0)),"")</f>
        <v/>
      </c>
      <c r="J2748" s="49" t="str" cm="1">
        <f t="array" ref="J2748">IFERROR(_xlfn.IFS(D2748="","",I2748&lt;E2748,"×（法定外となる従業員です）",I2748&gt;=E2748,"〇"),"")</f>
        <v/>
      </c>
    </row>
    <row r="2749" spans="1:10" ht="14.25" customHeight="1" x14ac:dyDescent="0.4">
      <c r="A2749" s="6" t="str">
        <f t="shared" si="42"/>
        <v/>
      </c>
      <c r="B2749" s="7"/>
      <c r="C2749" s="7"/>
      <c r="D2749" s="7"/>
      <c r="E2749" s="5" t="str">
        <f>IFERROR(IF($F$5&gt;VLOOKUP(前回申請!D2749,最低賃金!$A$2:$G$49,7,FALSE),VLOOKUP(前回申請!D2749,最低賃金!$A$2:$G$49,6,FALSE),IF($F$5&gt;VLOOKUP(前回申請!D2749,最低賃金!$A$2:$G$49,5,FALSE),VLOOKUP(前回申請!D2749,最低賃金!$A$2:$G$49,4,FALSE),VLOOKUP(前回申請!D2749,最低賃金!$A$2:$G$49,2,FALSE))),"")</f>
        <v/>
      </c>
      <c r="F2749" s="7"/>
      <c r="G2749" s="8"/>
      <c r="H2749" s="48"/>
      <c r="I2749" s="28" t="str" cm="1">
        <f t="array" ref="I2749">IFERROR(_xlfn.IFS(COUNTBLANK(F2749:H2749)=3,"",G2749="","G列に金額を入力してください",F2749=3,G2749,H2749="","H列に労働時間を入力してください",F2749=1,ROUND(G2749/(H2749*24),0),F2749=2,ROUND(G2749/(H2749*24),0)),"")</f>
        <v/>
      </c>
      <c r="J2749" s="49" t="str" cm="1">
        <f t="array" ref="J2749">IFERROR(_xlfn.IFS(D2749="","",I2749&lt;E2749,"×（法定外となる従業員です）",I2749&gt;=E2749,"〇"),"")</f>
        <v/>
      </c>
    </row>
    <row r="2750" spans="1:10" ht="14.25" customHeight="1" x14ac:dyDescent="0.4">
      <c r="A2750" s="6" t="str">
        <f t="shared" si="42"/>
        <v/>
      </c>
      <c r="B2750" s="7"/>
      <c r="C2750" s="7"/>
      <c r="D2750" s="7"/>
      <c r="E2750" s="5" t="str">
        <f>IFERROR(IF($F$5&gt;VLOOKUP(前回申請!D2750,最低賃金!$A$2:$G$49,7,FALSE),VLOOKUP(前回申請!D2750,最低賃金!$A$2:$G$49,6,FALSE),IF($F$5&gt;VLOOKUP(前回申請!D2750,最低賃金!$A$2:$G$49,5,FALSE),VLOOKUP(前回申請!D2750,最低賃金!$A$2:$G$49,4,FALSE),VLOOKUP(前回申請!D2750,最低賃金!$A$2:$G$49,2,FALSE))),"")</f>
        <v/>
      </c>
      <c r="F2750" s="7"/>
      <c r="G2750" s="8"/>
      <c r="H2750" s="48"/>
      <c r="I2750" s="28" t="str" cm="1">
        <f t="array" ref="I2750">IFERROR(_xlfn.IFS(COUNTBLANK(F2750:H2750)=3,"",G2750="","G列に金額を入力してください",F2750=3,G2750,H2750="","H列に労働時間を入力してください",F2750=1,ROUND(G2750/(H2750*24),0),F2750=2,ROUND(G2750/(H2750*24),0)),"")</f>
        <v/>
      </c>
      <c r="J2750" s="49" t="str" cm="1">
        <f t="array" ref="J2750">IFERROR(_xlfn.IFS(D2750="","",I2750&lt;E2750,"×（法定外となる従業員です）",I2750&gt;=E2750,"〇"),"")</f>
        <v/>
      </c>
    </row>
    <row r="2751" spans="1:10" ht="14.25" customHeight="1" x14ac:dyDescent="0.4">
      <c r="A2751" s="6" t="str">
        <f t="shared" si="42"/>
        <v/>
      </c>
      <c r="B2751" s="7"/>
      <c r="C2751" s="7"/>
      <c r="D2751" s="7"/>
      <c r="E2751" s="5" t="str">
        <f>IFERROR(IF($F$5&gt;VLOOKUP(前回申請!D2751,最低賃金!$A$2:$G$49,7,FALSE),VLOOKUP(前回申請!D2751,最低賃金!$A$2:$G$49,6,FALSE),IF($F$5&gt;VLOOKUP(前回申請!D2751,最低賃金!$A$2:$G$49,5,FALSE),VLOOKUP(前回申請!D2751,最低賃金!$A$2:$G$49,4,FALSE),VLOOKUP(前回申請!D2751,最低賃金!$A$2:$G$49,2,FALSE))),"")</f>
        <v/>
      </c>
      <c r="F2751" s="7"/>
      <c r="G2751" s="8"/>
      <c r="H2751" s="48"/>
      <c r="I2751" s="28" t="str" cm="1">
        <f t="array" ref="I2751">IFERROR(_xlfn.IFS(COUNTBLANK(F2751:H2751)=3,"",G2751="","G列に金額を入力してください",F2751=3,G2751,H2751="","H列に労働時間を入力してください",F2751=1,ROUND(G2751/(H2751*24),0),F2751=2,ROUND(G2751/(H2751*24),0)),"")</f>
        <v/>
      </c>
      <c r="J2751" s="49" t="str" cm="1">
        <f t="array" ref="J2751">IFERROR(_xlfn.IFS(D2751="","",I2751&lt;E2751,"×（法定外となる従業員です）",I2751&gt;=E2751,"〇"),"")</f>
        <v/>
      </c>
    </row>
    <row r="2752" spans="1:10" ht="14.25" customHeight="1" x14ac:dyDescent="0.4">
      <c r="A2752" s="6" t="str">
        <f t="shared" si="42"/>
        <v/>
      </c>
      <c r="B2752" s="7"/>
      <c r="C2752" s="7"/>
      <c r="D2752" s="7"/>
      <c r="E2752" s="5" t="str">
        <f>IFERROR(IF($F$5&gt;VLOOKUP(前回申請!D2752,最低賃金!$A$2:$G$49,7,FALSE),VLOOKUP(前回申請!D2752,最低賃金!$A$2:$G$49,6,FALSE),IF($F$5&gt;VLOOKUP(前回申請!D2752,最低賃金!$A$2:$G$49,5,FALSE),VLOOKUP(前回申請!D2752,最低賃金!$A$2:$G$49,4,FALSE),VLOOKUP(前回申請!D2752,最低賃金!$A$2:$G$49,2,FALSE))),"")</f>
        <v/>
      </c>
      <c r="F2752" s="7"/>
      <c r="G2752" s="8"/>
      <c r="H2752" s="48"/>
      <c r="I2752" s="28" t="str" cm="1">
        <f t="array" ref="I2752">IFERROR(_xlfn.IFS(COUNTBLANK(F2752:H2752)=3,"",G2752="","G列に金額を入力してください",F2752=3,G2752,H2752="","H列に労働時間を入力してください",F2752=1,ROUND(G2752/(H2752*24),0),F2752=2,ROUND(G2752/(H2752*24),0)),"")</f>
        <v/>
      </c>
      <c r="J2752" s="49" t="str" cm="1">
        <f t="array" ref="J2752">IFERROR(_xlfn.IFS(D2752="","",I2752&lt;E2752,"×（法定外となる従業員です）",I2752&gt;=E2752,"〇"),"")</f>
        <v/>
      </c>
    </row>
    <row r="2753" spans="1:10" ht="14.25" customHeight="1" x14ac:dyDescent="0.4">
      <c r="A2753" s="6" t="str">
        <f t="shared" si="42"/>
        <v/>
      </c>
      <c r="B2753" s="7"/>
      <c r="C2753" s="7"/>
      <c r="D2753" s="7"/>
      <c r="E2753" s="5" t="str">
        <f>IFERROR(IF($F$5&gt;VLOOKUP(前回申請!D2753,最低賃金!$A$2:$G$49,7,FALSE),VLOOKUP(前回申請!D2753,最低賃金!$A$2:$G$49,6,FALSE),IF($F$5&gt;VLOOKUP(前回申請!D2753,最低賃金!$A$2:$G$49,5,FALSE),VLOOKUP(前回申請!D2753,最低賃金!$A$2:$G$49,4,FALSE),VLOOKUP(前回申請!D2753,最低賃金!$A$2:$G$49,2,FALSE))),"")</f>
        <v/>
      </c>
      <c r="F2753" s="7"/>
      <c r="G2753" s="8"/>
      <c r="H2753" s="48"/>
      <c r="I2753" s="28" t="str" cm="1">
        <f t="array" ref="I2753">IFERROR(_xlfn.IFS(COUNTBLANK(F2753:H2753)=3,"",G2753="","G列に金額を入力してください",F2753=3,G2753,H2753="","H列に労働時間を入力してください",F2753=1,ROUND(G2753/(H2753*24),0),F2753=2,ROUND(G2753/(H2753*24),0)),"")</f>
        <v/>
      </c>
      <c r="J2753" s="49" t="str" cm="1">
        <f t="array" ref="J2753">IFERROR(_xlfn.IFS(D2753="","",I2753&lt;E2753,"×（法定外となる従業員です）",I2753&gt;=E2753,"〇"),"")</f>
        <v/>
      </c>
    </row>
    <row r="2754" spans="1:10" ht="14.25" customHeight="1" x14ac:dyDescent="0.4">
      <c r="A2754" s="6" t="str">
        <f t="shared" si="42"/>
        <v/>
      </c>
      <c r="B2754" s="7"/>
      <c r="C2754" s="7"/>
      <c r="D2754" s="7"/>
      <c r="E2754" s="5" t="str">
        <f>IFERROR(IF($F$5&gt;VLOOKUP(前回申請!D2754,最低賃金!$A$2:$G$49,7,FALSE),VLOOKUP(前回申請!D2754,最低賃金!$A$2:$G$49,6,FALSE),IF($F$5&gt;VLOOKUP(前回申請!D2754,最低賃金!$A$2:$G$49,5,FALSE),VLOOKUP(前回申請!D2754,最低賃金!$A$2:$G$49,4,FALSE),VLOOKUP(前回申請!D2754,最低賃金!$A$2:$G$49,2,FALSE))),"")</f>
        <v/>
      </c>
      <c r="F2754" s="7"/>
      <c r="G2754" s="8"/>
      <c r="H2754" s="48"/>
      <c r="I2754" s="28" t="str" cm="1">
        <f t="array" ref="I2754">IFERROR(_xlfn.IFS(COUNTBLANK(F2754:H2754)=3,"",G2754="","G列に金額を入力してください",F2754=3,G2754,H2754="","H列に労働時間を入力してください",F2754=1,ROUND(G2754/(H2754*24),0),F2754=2,ROUND(G2754/(H2754*24),0)),"")</f>
        <v/>
      </c>
      <c r="J2754" s="49" t="str" cm="1">
        <f t="array" ref="J2754">IFERROR(_xlfn.IFS(D2754="","",I2754&lt;E2754,"×（法定外となる従業員です）",I2754&gt;=E2754,"〇"),"")</f>
        <v/>
      </c>
    </row>
    <row r="2755" spans="1:10" ht="14.25" customHeight="1" x14ac:dyDescent="0.4">
      <c r="A2755" s="6" t="str">
        <f t="shared" si="42"/>
        <v/>
      </c>
      <c r="B2755" s="7"/>
      <c r="C2755" s="7"/>
      <c r="D2755" s="7"/>
      <c r="E2755" s="5" t="str">
        <f>IFERROR(IF($F$5&gt;VLOOKUP(前回申請!D2755,最低賃金!$A$2:$G$49,7,FALSE),VLOOKUP(前回申請!D2755,最低賃金!$A$2:$G$49,6,FALSE),IF($F$5&gt;VLOOKUP(前回申請!D2755,最低賃金!$A$2:$G$49,5,FALSE),VLOOKUP(前回申請!D2755,最低賃金!$A$2:$G$49,4,FALSE),VLOOKUP(前回申請!D2755,最低賃金!$A$2:$G$49,2,FALSE))),"")</f>
        <v/>
      </c>
      <c r="F2755" s="7"/>
      <c r="G2755" s="8"/>
      <c r="H2755" s="48"/>
      <c r="I2755" s="28" t="str" cm="1">
        <f t="array" ref="I2755">IFERROR(_xlfn.IFS(COUNTBLANK(F2755:H2755)=3,"",G2755="","G列に金額を入力してください",F2755=3,G2755,H2755="","H列に労働時間を入力してください",F2755=1,ROUND(G2755/(H2755*24),0),F2755=2,ROUND(G2755/(H2755*24),0)),"")</f>
        <v/>
      </c>
      <c r="J2755" s="49" t="str" cm="1">
        <f t="array" ref="J2755">IFERROR(_xlfn.IFS(D2755="","",I2755&lt;E2755,"×（法定外となる従業員です）",I2755&gt;=E2755,"〇"),"")</f>
        <v/>
      </c>
    </row>
    <row r="2756" spans="1:10" ht="14.25" customHeight="1" x14ac:dyDescent="0.4">
      <c r="A2756" s="6" t="str">
        <f t="shared" si="42"/>
        <v/>
      </c>
      <c r="B2756" s="7"/>
      <c r="C2756" s="7"/>
      <c r="D2756" s="7"/>
      <c r="E2756" s="5" t="str">
        <f>IFERROR(IF($F$5&gt;VLOOKUP(前回申請!D2756,最低賃金!$A$2:$G$49,7,FALSE),VLOOKUP(前回申請!D2756,最低賃金!$A$2:$G$49,6,FALSE),IF($F$5&gt;VLOOKUP(前回申請!D2756,最低賃金!$A$2:$G$49,5,FALSE),VLOOKUP(前回申請!D2756,最低賃金!$A$2:$G$49,4,FALSE),VLOOKUP(前回申請!D2756,最低賃金!$A$2:$G$49,2,FALSE))),"")</f>
        <v/>
      </c>
      <c r="F2756" s="7"/>
      <c r="G2756" s="8"/>
      <c r="H2756" s="48"/>
      <c r="I2756" s="28" t="str" cm="1">
        <f t="array" ref="I2756">IFERROR(_xlfn.IFS(COUNTBLANK(F2756:H2756)=3,"",G2756="","G列に金額を入力してください",F2756=3,G2756,H2756="","H列に労働時間を入力してください",F2756=1,ROUND(G2756/(H2756*24),0),F2756=2,ROUND(G2756/(H2756*24),0)),"")</f>
        <v/>
      </c>
      <c r="J2756" s="49" t="str" cm="1">
        <f t="array" ref="J2756">IFERROR(_xlfn.IFS(D2756="","",I2756&lt;E2756,"×（法定外となる従業員です）",I2756&gt;=E2756,"〇"),"")</f>
        <v/>
      </c>
    </row>
    <row r="2757" spans="1:10" ht="14.25" customHeight="1" x14ac:dyDescent="0.4">
      <c r="A2757" s="6" t="str">
        <f t="shared" si="42"/>
        <v/>
      </c>
      <c r="B2757" s="7"/>
      <c r="C2757" s="7"/>
      <c r="D2757" s="7"/>
      <c r="E2757" s="5" t="str">
        <f>IFERROR(IF($F$5&gt;VLOOKUP(前回申請!D2757,最低賃金!$A$2:$G$49,7,FALSE),VLOOKUP(前回申請!D2757,最低賃金!$A$2:$G$49,6,FALSE),IF($F$5&gt;VLOOKUP(前回申請!D2757,最低賃金!$A$2:$G$49,5,FALSE),VLOOKUP(前回申請!D2757,最低賃金!$A$2:$G$49,4,FALSE),VLOOKUP(前回申請!D2757,最低賃金!$A$2:$G$49,2,FALSE))),"")</f>
        <v/>
      </c>
      <c r="F2757" s="7"/>
      <c r="G2757" s="8"/>
      <c r="H2757" s="48"/>
      <c r="I2757" s="28" t="str" cm="1">
        <f t="array" ref="I2757">IFERROR(_xlfn.IFS(COUNTBLANK(F2757:H2757)=3,"",G2757="","G列に金額を入力してください",F2757=3,G2757,H2757="","H列に労働時間を入力してください",F2757=1,ROUND(G2757/(H2757*24),0),F2757=2,ROUND(G2757/(H2757*24),0)),"")</f>
        <v/>
      </c>
      <c r="J2757" s="49" t="str" cm="1">
        <f t="array" ref="J2757">IFERROR(_xlfn.IFS(D2757="","",I2757&lt;E2757,"×（法定外となる従業員です）",I2757&gt;=E2757,"〇"),"")</f>
        <v/>
      </c>
    </row>
    <row r="2758" spans="1:10" ht="14.25" customHeight="1" x14ac:dyDescent="0.4">
      <c r="A2758" s="6" t="str">
        <f t="shared" si="42"/>
        <v/>
      </c>
      <c r="B2758" s="7"/>
      <c r="C2758" s="7"/>
      <c r="D2758" s="7"/>
      <c r="E2758" s="5" t="str">
        <f>IFERROR(IF($F$5&gt;VLOOKUP(前回申請!D2758,最低賃金!$A$2:$G$49,7,FALSE),VLOOKUP(前回申請!D2758,最低賃金!$A$2:$G$49,6,FALSE),IF($F$5&gt;VLOOKUP(前回申請!D2758,最低賃金!$A$2:$G$49,5,FALSE),VLOOKUP(前回申請!D2758,最低賃金!$A$2:$G$49,4,FALSE),VLOOKUP(前回申請!D2758,最低賃金!$A$2:$G$49,2,FALSE))),"")</f>
        <v/>
      </c>
      <c r="F2758" s="7"/>
      <c r="G2758" s="8"/>
      <c r="H2758" s="48"/>
      <c r="I2758" s="28" t="str" cm="1">
        <f t="array" ref="I2758">IFERROR(_xlfn.IFS(COUNTBLANK(F2758:H2758)=3,"",G2758="","G列に金額を入力してください",F2758=3,G2758,H2758="","H列に労働時間を入力してください",F2758=1,ROUND(G2758/(H2758*24),0),F2758=2,ROUND(G2758/(H2758*24),0)),"")</f>
        <v/>
      </c>
      <c r="J2758" s="49" t="str" cm="1">
        <f t="array" ref="J2758">IFERROR(_xlfn.IFS(D2758="","",I2758&lt;E2758,"×（法定外となる従業員です）",I2758&gt;=E2758,"〇"),"")</f>
        <v/>
      </c>
    </row>
    <row r="2759" spans="1:10" ht="14.25" customHeight="1" x14ac:dyDescent="0.4">
      <c r="A2759" s="6" t="str">
        <f t="shared" si="42"/>
        <v/>
      </c>
      <c r="B2759" s="7"/>
      <c r="C2759" s="7"/>
      <c r="D2759" s="7"/>
      <c r="E2759" s="5" t="str">
        <f>IFERROR(IF($F$5&gt;VLOOKUP(前回申請!D2759,最低賃金!$A$2:$G$49,7,FALSE),VLOOKUP(前回申請!D2759,最低賃金!$A$2:$G$49,6,FALSE),IF($F$5&gt;VLOOKUP(前回申請!D2759,最低賃金!$A$2:$G$49,5,FALSE),VLOOKUP(前回申請!D2759,最低賃金!$A$2:$G$49,4,FALSE),VLOOKUP(前回申請!D2759,最低賃金!$A$2:$G$49,2,FALSE))),"")</f>
        <v/>
      </c>
      <c r="F2759" s="7"/>
      <c r="G2759" s="8"/>
      <c r="H2759" s="48"/>
      <c r="I2759" s="28" t="str" cm="1">
        <f t="array" ref="I2759">IFERROR(_xlfn.IFS(COUNTBLANK(F2759:H2759)=3,"",G2759="","G列に金額を入力してください",F2759=3,G2759,H2759="","H列に労働時間を入力してください",F2759=1,ROUND(G2759/(H2759*24),0),F2759=2,ROUND(G2759/(H2759*24),0)),"")</f>
        <v/>
      </c>
      <c r="J2759" s="49" t="str" cm="1">
        <f t="array" ref="J2759">IFERROR(_xlfn.IFS(D2759="","",I2759&lt;E2759,"×（法定外となる従業員です）",I2759&gt;=E2759,"〇"),"")</f>
        <v/>
      </c>
    </row>
    <row r="2760" spans="1:10" ht="14.25" customHeight="1" x14ac:dyDescent="0.4">
      <c r="A2760" s="6" t="str">
        <f t="shared" si="42"/>
        <v/>
      </c>
      <c r="B2760" s="7"/>
      <c r="C2760" s="7"/>
      <c r="D2760" s="7"/>
      <c r="E2760" s="5" t="str">
        <f>IFERROR(IF($F$5&gt;VLOOKUP(前回申請!D2760,最低賃金!$A$2:$G$49,7,FALSE),VLOOKUP(前回申請!D2760,最低賃金!$A$2:$G$49,6,FALSE),IF($F$5&gt;VLOOKUP(前回申請!D2760,最低賃金!$A$2:$G$49,5,FALSE),VLOOKUP(前回申請!D2760,最低賃金!$A$2:$G$49,4,FALSE),VLOOKUP(前回申請!D2760,最低賃金!$A$2:$G$49,2,FALSE))),"")</f>
        <v/>
      </c>
      <c r="F2760" s="7"/>
      <c r="G2760" s="8"/>
      <c r="H2760" s="48"/>
      <c r="I2760" s="28" t="str" cm="1">
        <f t="array" ref="I2760">IFERROR(_xlfn.IFS(COUNTBLANK(F2760:H2760)=3,"",G2760="","G列に金額を入力してください",F2760=3,G2760,H2760="","H列に労働時間を入力してください",F2760=1,ROUND(G2760/(H2760*24),0),F2760=2,ROUND(G2760/(H2760*24),0)),"")</f>
        <v/>
      </c>
      <c r="J2760" s="49" t="str" cm="1">
        <f t="array" ref="J2760">IFERROR(_xlfn.IFS(D2760="","",I2760&lt;E2760,"×（法定外となる従業員です）",I2760&gt;=E2760,"〇"),"")</f>
        <v/>
      </c>
    </row>
    <row r="2761" spans="1:10" ht="14.25" customHeight="1" x14ac:dyDescent="0.4">
      <c r="A2761" s="6" t="str">
        <f t="shared" si="42"/>
        <v/>
      </c>
      <c r="B2761" s="7"/>
      <c r="C2761" s="7"/>
      <c r="D2761" s="7"/>
      <c r="E2761" s="5" t="str">
        <f>IFERROR(IF($F$5&gt;VLOOKUP(前回申請!D2761,最低賃金!$A$2:$G$49,7,FALSE),VLOOKUP(前回申請!D2761,最低賃金!$A$2:$G$49,6,FALSE),IF($F$5&gt;VLOOKUP(前回申請!D2761,最低賃金!$A$2:$G$49,5,FALSE),VLOOKUP(前回申請!D2761,最低賃金!$A$2:$G$49,4,FALSE),VLOOKUP(前回申請!D2761,最低賃金!$A$2:$G$49,2,FALSE))),"")</f>
        <v/>
      </c>
      <c r="F2761" s="7"/>
      <c r="G2761" s="8"/>
      <c r="H2761" s="48"/>
      <c r="I2761" s="28" t="str" cm="1">
        <f t="array" ref="I2761">IFERROR(_xlfn.IFS(COUNTBLANK(F2761:H2761)=3,"",G2761="","G列に金額を入力してください",F2761=3,G2761,H2761="","H列に労働時間を入力してください",F2761=1,ROUND(G2761/(H2761*24),0),F2761=2,ROUND(G2761/(H2761*24),0)),"")</f>
        <v/>
      </c>
      <c r="J2761" s="49" t="str" cm="1">
        <f t="array" ref="J2761">IFERROR(_xlfn.IFS(D2761="","",I2761&lt;E2761,"×（法定外となる従業員です）",I2761&gt;=E2761,"〇"),"")</f>
        <v/>
      </c>
    </row>
    <row r="2762" spans="1:10" ht="14.25" customHeight="1" x14ac:dyDescent="0.4">
      <c r="A2762" s="6" t="str">
        <f t="shared" si="42"/>
        <v/>
      </c>
      <c r="B2762" s="7"/>
      <c r="C2762" s="7"/>
      <c r="D2762" s="7"/>
      <c r="E2762" s="5" t="str">
        <f>IFERROR(IF($F$5&gt;VLOOKUP(前回申請!D2762,最低賃金!$A$2:$G$49,7,FALSE),VLOOKUP(前回申請!D2762,最低賃金!$A$2:$G$49,6,FALSE),IF($F$5&gt;VLOOKUP(前回申請!D2762,最低賃金!$A$2:$G$49,5,FALSE),VLOOKUP(前回申請!D2762,最低賃金!$A$2:$G$49,4,FALSE),VLOOKUP(前回申請!D2762,最低賃金!$A$2:$G$49,2,FALSE))),"")</f>
        <v/>
      </c>
      <c r="F2762" s="7"/>
      <c r="G2762" s="8"/>
      <c r="H2762" s="48"/>
      <c r="I2762" s="28" t="str" cm="1">
        <f t="array" ref="I2762">IFERROR(_xlfn.IFS(COUNTBLANK(F2762:H2762)=3,"",G2762="","G列に金額を入力してください",F2762=3,G2762,H2762="","H列に労働時間を入力してください",F2762=1,ROUND(G2762/(H2762*24),0),F2762=2,ROUND(G2762/(H2762*24),0)),"")</f>
        <v/>
      </c>
      <c r="J2762" s="49" t="str" cm="1">
        <f t="array" ref="J2762">IFERROR(_xlfn.IFS(D2762="","",I2762&lt;E2762,"×（法定外となる従業員です）",I2762&gt;=E2762,"〇"),"")</f>
        <v/>
      </c>
    </row>
    <row r="2763" spans="1:10" ht="14.25" customHeight="1" x14ac:dyDescent="0.4">
      <c r="A2763" s="6" t="str">
        <f t="shared" si="42"/>
        <v/>
      </c>
      <c r="B2763" s="7"/>
      <c r="C2763" s="7"/>
      <c r="D2763" s="7"/>
      <c r="E2763" s="5" t="str">
        <f>IFERROR(IF($F$5&gt;VLOOKUP(前回申請!D2763,最低賃金!$A$2:$G$49,7,FALSE),VLOOKUP(前回申請!D2763,最低賃金!$A$2:$G$49,6,FALSE),IF($F$5&gt;VLOOKUP(前回申請!D2763,最低賃金!$A$2:$G$49,5,FALSE),VLOOKUP(前回申請!D2763,最低賃金!$A$2:$G$49,4,FALSE),VLOOKUP(前回申請!D2763,最低賃金!$A$2:$G$49,2,FALSE))),"")</f>
        <v/>
      </c>
      <c r="F2763" s="7"/>
      <c r="G2763" s="8"/>
      <c r="H2763" s="48"/>
      <c r="I2763" s="28" t="str" cm="1">
        <f t="array" ref="I2763">IFERROR(_xlfn.IFS(COUNTBLANK(F2763:H2763)=3,"",G2763="","G列に金額を入力してください",F2763=3,G2763,H2763="","H列に労働時間を入力してください",F2763=1,ROUND(G2763/(H2763*24),0),F2763=2,ROUND(G2763/(H2763*24),0)),"")</f>
        <v/>
      </c>
      <c r="J2763" s="49" t="str" cm="1">
        <f t="array" ref="J2763">IFERROR(_xlfn.IFS(D2763="","",I2763&lt;E2763,"×（法定外となる従業員です）",I2763&gt;=E2763,"〇"),"")</f>
        <v/>
      </c>
    </row>
    <row r="2764" spans="1:10" ht="14.25" customHeight="1" x14ac:dyDescent="0.4">
      <c r="A2764" s="6" t="str">
        <f t="shared" ref="A2764:A2827" si="43">IF(C2764="","",A2763+1)</f>
        <v/>
      </c>
      <c r="B2764" s="7"/>
      <c r="C2764" s="7"/>
      <c r="D2764" s="7"/>
      <c r="E2764" s="5" t="str">
        <f>IFERROR(IF($F$5&gt;VLOOKUP(前回申請!D2764,最低賃金!$A$2:$G$49,7,FALSE),VLOOKUP(前回申請!D2764,最低賃金!$A$2:$G$49,6,FALSE),IF($F$5&gt;VLOOKUP(前回申請!D2764,最低賃金!$A$2:$G$49,5,FALSE),VLOOKUP(前回申請!D2764,最低賃金!$A$2:$G$49,4,FALSE),VLOOKUP(前回申請!D2764,最低賃金!$A$2:$G$49,2,FALSE))),"")</f>
        <v/>
      </c>
      <c r="F2764" s="7"/>
      <c r="G2764" s="8"/>
      <c r="H2764" s="48"/>
      <c r="I2764" s="28" t="str" cm="1">
        <f t="array" ref="I2764">IFERROR(_xlfn.IFS(COUNTBLANK(F2764:H2764)=3,"",G2764="","G列に金額を入力してください",F2764=3,G2764,H2764="","H列に労働時間を入力してください",F2764=1,ROUND(G2764/(H2764*24),0),F2764=2,ROUND(G2764/(H2764*24),0)),"")</f>
        <v/>
      </c>
      <c r="J2764" s="49" t="str" cm="1">
        <f t="array" ref="J2764">IFERROR(_xlfn.IFS(D2764="","",I2764&lt;E2764,"×（法定外となる従業員です）",I2764&gt;=E2764,"〇"),"")</f>
        <v/>
      </c>
    </row>
    <row r="2765" spans="1:10" ht="14.25" customHeight="1" x14ac:dyDescent="0.4">
      <c r="A2765" s="6" t="str">
        <f t="shared" si="43"/>
        <v/>
      </c>
      <c r="B2765" s="7"/>
      <c r="C2765" s="7"/>
      <c r="D2765" s="7"/>
      <c r="E2765" s="5" t="str">
        <f>IFERROR(IF($F$5&gt;VLOOKUP(前回申請!D2765,最低賃金!$A$2:$G$49,7,FALSE),VLOOKUP(前回申請!D2765,最低賃金!$A$2:$G$49,6,FALSE),IF($F$5&gt;VLOOKUP(前回申請!D2765,最低賃金!$A$2:$G$49,5,FALSE),VLOOKUP(前回申請!D2765,最低賃金!$A$2:$G$49,4,FALSE),VLOOKUP(前回申請!D2765,最低賃金!$A$2:$G$49,2,FALSE))),"")</f>
        <v/>
      </c>
      <c r="F2765" s="7"/>
      <c r="G2765" s="8"/>
      <c r="H2765" s="48"/>
      <c r="I2765" s="28" t="str" cm="1">
        <f t="array" ref="I2765">IFERROR(_xlfn.IFS(COUNTBLANK(F2765:H2765)=3,"",G2765="","G列に金額を入力してください",F2765=3,G2765,H2765="","H列に労働時間を入力してください",F2765=1,ROUND(G2765/(H2765*24),0),F2765=2,ROUND(G2765/(H2765*24),0)),"")</f>
        <v/>
      </c>
      <c r="J2765" s="49" t="str" cm="1">
        <f t="array" ref="J2765">IFERROR(_xlfn.IFS(D2765="","",I2765&lt;E2765,"×（法定外となる従業員です）",I2765&gt;=E2765,"〇"),"")</f>
        <v/>
      </c>
    </row>
    <row r="2766" spans="1:10" ht="14.25" customHeight="1" x14ac:dyDescent="0.4">
      <c r="A2766" s="6" t="str">
        <f t="shared" si="43"/>
        <v/>
      </c>
      <c r="B2766" s="7"/>
      <c r="C2766" s="7"/>
      <c r="D2766" s="7"/>
      <c r="E2766" s="5" t="str">
        <f>IFERROR(IF($F$5&gt;VLOOKUP(前回申請!D2766,最低賃金!$A$2:$G$49,7,FALSE),VLOOKUP(前回申請!D2766,最低賃金!$A$2:$G$49,6,FALSE),IF($F$5&gt;VLOOKUP(前回申請!D2766,最低賃金!$A$2:$G$49,5,FALSE),VLOOKUP(前回申請!D2766,最低賃金!$A$2:$G$49,4,FALSE),VLOOKUP(前回申請!D2766,最低賃金!$A$2:$G$49,2,FALSE))),"")</f>
        <v/>
      </c>
      <c r="F2766" s="7"/>
      <c r="G2766" s="8"/>
      <c r="H2766" s="48"/>
      <c r="I2766" s="28" t="str" cm="1">
        <f t="array" ref="I2766">IFERROR(_xlfn.IFS(COUNTBLANK(F2766:H2766)=3,"",G2766="","G列に金額を入力してください",F2766=3,G2766,H2766="","H列に労働時間を入力してください",F2766=1,ROUND(G2766/(H2766*24),0),F2766=2,ROUND(G2766/(H2766*24),0)),"")</f>
        <v/>
      </c>
      <c r="J2766" s="49" t="str" cm="1">
        <f t="array" ref="J2766">IFERROR(_xlfn.IFS(D2766="","",I2766&lt;E2766,"×（法定外となる従業員です）",I2766&gt;=E2766,"〇"),"")</f>
        <v/>
      </c>
    </row>
    <row r="2767" spans="1:10" ht="14.25" customHeight="1" x14ac:dyDescent="0.4">
      <c r="A2767" s="6" t="str">
        <f t="shared" si="43"/>
        <v/>
      </c>
      <c r="B2767" s="7"/>
      <c r="C2767" s="7"/>
      <c r="D2767" s="7"/>
      <c r="E2767" s="5" t="str">
        <f>IFERROR(IF($F$5&gt;VLOOKUP(前回申請!D2767,最低賃金!$A$2:$G$49,7,FALSE),VLOOKUP(前回申請!D2767,最低賃金!$A$2:$G$49,6,FALSE),IF($F$5&gt;VLOOKUP(前回申請!D2767,最低賃金!$A$2:$G$49,5,FALSE),VLOOKUP(前回申請!D2767,最低賃金!$A$2:$G$49,4,FALSE),VLOOKUP(前回申請!D2767,最低賃金!$A$2:$G$49,2,FALSE))),"")</f>
        <v/>
      </c>
      <c r="F2767" s="7"/>
      <c r="G2767" s="8"/>
      <c r="H2767" s="48"/>
      <c r="I2767" s="28" t="str" cm="1">
        <f t="array" ref="I2767">IFERROR(_xlfn.IFS(COUNTBLANK(F2767:H2767)=3,"",G2767="","G列に金額を入力してください",F2767=3,G2767,H2767="","H列に労働時間を入力してください",F2767=1,ROUND(G2767/(H2767*24),0),F2767=2,ROUND(G2767/(H2767*24),0)),"")</f>
        <v/>
      </c>
      <c r="J2767" s="49" t="str" cm="1">
        <f t="array" ref="J2767">IFERROR(_xlfn.IFS(D2767="","",I2767&lt;E2767,"×（法定外となる従業員です）",I2767&gt;=E2767,"〇"),"")</f>
        <v/>
      </c>
    </row>
    <row r="2768" spans="1:10" ht="14.25" customHeight="1" x14ac:dyDescent="0.4">
      <c r="A2768" s="6" t="str">
        <f t="shared" si="43"/>
        <v/>
      </c>
      <c r="B2768" s="7"/>
      <c r="C2768" s="7"/>
      <c r="D2768" s="7"/>
      <c r="E2768" s="5" t="str">
        <f>IFERROR(IF($F$5&gt;VLOOKUP(前回申請!D2768,最低賃金!$A$2:$G$49,7,FALSE),VLOOKUP(前回申請!D2768,最低賃金!$A$2:$G$49,6,FALSE),IF($F$5&gt;VLOOKUP(前回申請!D2768,最低賃金!$A$2:$G$49,5,FALSE),VLOOKUP(前回申請!D2768,最低賃金!$A$2:$G$49,4,FALSE),VLOOKUP(前回申請!D2768,最低賃金!$A$2:$G$49,2,FALSE))),"")</f>
        <v/>
      </c>
      <c r="F2768" s="7"/>
      <c r="G2768" s="8"/>
      <c r="H2768" s="48"/>
      <c r="I2768" s="28" t="str" cm="1">
        <f t="array" ref="I2768">IFERROR(_xlfn.IFS(COUNTBLANK(F2768:H2768)=3,"",G2768="","G列に金額を入力してください",F2768=3,G2768,H2768="","H列に労働時間を入力してください",F2768=1,ROUND(G2768/(H2768*24),0),F2768=2,ROUND(G2768/(H2768*24),0)),"")</f>
        <v/>
      </c>
      <c r="J2768" s="49" t="str" cm="1">
        <f t="array" ref="J2768">IFERROR(_xlfn.IFS(D2768="","",I2768&lt;E2768,"×（法定外となる従業員です）",I2768&gt;=E2768,"〇"),"")</f>
        <v/>
      </c>
    </row>
    <row r="2769" spans="1:10" ht="14.25" customHeight="1" x14ac:dyDescent="0.4">
      <c r="A2769" s="6" t="str">
        <f t="shared" si="43"/>
        <v/>
      </c>
      <c r="B2769" s="7"/>
      <c r="C2769" s="7"/>
      <c r="D2769" s="7"/>
      <c r="E2769" s="5" t="str">
        <f>IFERROR(IF($F$5&gt;VLOOKUP(前回申請!D2769,最低賃金!$A$2:$G$49,7,FALSE),VLOOKUP(前回申請!D2769,最低賃金!$A$2:$G$49,6,FALSE),IF($F$5&gt;VLOOKUP(前回申請!D2769,最低賃金!$A$2:$G$49,5,FALSE),VLOOKUP(前回申請!D2769,最低賃金!$A$2:$G$49,4,FALSE),VLOOKUP(前回申請!D2769,最低賃金!$A$2:$G$49,2,FALSE))),"")</f>
        <v/>
      </c>
      <c r="F2769" s="7"/>
      <c r="G2769" s="8"/>
      <c r="H2769" s="48"/>
      <c r="I2769" s="28" t="str" cm="1">
        <f t="array" ref="I2769">IFERROR(_xlfn.IFS(COUNTBLANK(F2769:H2769)=3,"",G2769="","G列に金額を入力してください",F2769=3,G2769,H2769="","H列に労働時間を入力してください",F2769=1,ROUND(G2769/(H2769*24),0),F2769=2,ROUND(G2769/(H2769*24),0)),"")</f>
        <v/>
      </c>
      <c r="J2769" s="49" t="str" cm="1">
        <f t="array" ref="J2769">IFERROR(_xlfn.IFS(D2769="","",I2769&lt;E2769,"×（法定外となる従業員です）",I2769&gt;=E2769,"〇"),"")</f>
        <v/>
      </c>
    </row>
    <row r="2770" spans="1:10" ht="14.25" customHeight="1" x14ac:dyDescent="0.4">
      <c r="A2770" s="6" t="str">
        <f t="shared" si="43"/>
        <v/>
      </c>
      <c r="B2770" s="7"/>
      <c r="C2770" s="7"/>
      <c r="D2770" s="7"/>
      <c r="E2770" s="5" t="str">
        <f>IFERROR(IF($F$5&gt;VLOOKUP(前回申請!D2770,最低賃金!$A$2:$G$49,7,FALSE),VLOOKUP(前回申請!D2770,最低賃金!$A$2:$G$49,6,FALSE),IF($F$5&gt;VLOOKUP(前回申請!D2770,最低賃金!$A$2:$G$49,5,FALSE),VLOOKUP(前回申請!D2770,最低賃金!$A$2:$G$49,4,FALSE),VLOOKUP(前回申請!D2770,最低賃金!$A$2:$G$49,2,FALSE))),"")</f>
        <v/>
      </c>
      <c r="F2770" s="7"/>
      <c r="G2770" s="8"/>
      <c r="H2770" s="48"/>
      <c r="I2770" s="28" t="str" cm="1">
        <f t="array" ref="I2770">IFERROR(_xlfn.IFS(COUNTBLANK(F2770:H2770)=3,"",G2770="","G列に金額を入力してください",F2770=3,G2770,H2770="","H列に労働時間を入力してください",F2770=1,ROUND(G2770/(H2770*24),0),F2770=2,ROUND(G2770/(H2770*24),0)),"")</f>
        <v/>
      </c>
      <c r="J2770" s="49" t="str" cm="1">
        <f t="array" ref="J2770">IFERROR(_xlfn.IFS(D2770="","",I2770&lt;E2770,"×（法定外となる従業員です）",I2770&gt;=E2770,"〇"),"")</f>
        <v/>
      </c>
    </row>
    <row r="2771" spans="1:10" ht="14.25" customHeight="1" x14ac:dyDescent="0.4">
      <c r="A2771" s="6" t="str">
        <f t="shared" si="43"/>
        <v/>
      </c>
      <c r="B2771" s="7"/>
      <c r="C2771" s="7"/>
      <c r="D2771" s="7"/>
      <c r="E2771" s="5" t="str">
        <f>IFERROR(IF($F$5&gt;VLOOKUP(前回申請!D2771,最低賃金!$A$2:$G$49,7,FALSE),VLOOKUP(前回申請!D2771,最低賃金!$A$2:$G$49,6,FALSE),IF($F$5&gt;VLOOKUP(前回申請!D2771,最低賃金!$A$2:$G$49,5,FALSE),VLOOKUP(前回申請!D2771,最低賃金!$A$2:$G$49,4,FALSE),VLOOKUP(前回申請!D2771,最低賃金!$A$2:$G$49,2,FALSE))),"")</f>
        <v/>
      </c>
      <c r="F2771" s="7"/>
      <c r="G2771" s="8"/>
      <c r="H2771" s="48"/>
      <c r="I2771" s="28" t="str" cm="1">
        <f t="array" ref="I2771">IFERROR(_xlfn.IFS(COUNTBLANK(F2771:H2771)=3,"",G2771="","G列に金額を入力してください",F2771=3,G2771,H2771="","H列に労働時間を入力してください",F2771=1,ROUND(G2771/(H2771*24),0),F2771=2,ROUND(G2771/(H2771*24),0)),"")</f>
        <v/>
      </c>
      <c r="J2771" s="49" t="str" cm="1">
        <f t="array" ref="J2771">IFERROR(_xlfn.IFS(D2771="","",I2771&lt;E2771,"×（法定外となる従業員です）",I2771&gt;=E2771,"〇"),"")</f>
        <v/>
      </c>
    </row>
    <row r="2772" spans="1:10" ht="14.25" customHeight="1" x14ac:dyDescent="0.4">
      <c r="A2772" s="6" t="str">
        <f t="shared" si="43"/>
        <v/>
      </c>
      <c r="B2772" s="7"/>
      <c r="C2772" s="7"/>
      <c r="D2772" s="7"/>
      <c r="E2772" s="5" t="str">
        <f>IFERROR(IF($F$5&gt;VLOOKUP(前回申請!D2772,最低賃金!$A$2:$G$49,7,FALSE),VLOOKUP(前回申請!D2772,最低賃金!$A$2:$G$49,6,FALSE),IF($F$5&gt;VLOOKUP(前回申請!D2772,最低賃金!$A$2:$G$49,5,FALSE),VLOOKUP(前回申請!D2772,最低賃金!$A$2:$G$49,4,FALSE),VLOOKUP(前回申請!D2772,最低賃金!$A$2:$G$49,2,FALSE))),"")</f>
        <v/>
      </c>
      <c r="F2772" s="7"/>
      <c r="G2772" s="8"/>
      <c r="H2772" s="48"/>
      <c r="I2772" s="28" t="str" cm="1">
        <f t="array" ref="I2772">IFERROR(_xlfn.IFS(COUNTBLANK(F2772:H2772)=3,"",G2772="","G列に金額を入力してください",F2772=3,G2772,H2772="","H列に労働時間を入力してください",F2772=1,ROUND(G2772/(H2772*24),0),F2772=2,ROUND(G2772/(H2772*24),0)),"")</f>
        <v/>
      </c>
      <c r="J2772" s="49" t="str" cm="1">
        <f t="array" ref="J2772">IFERROR(_xlfn.IFS(D2772="","",I2772&lt;E2772,"×（法定外となる従業員です）",I2772&gt;=E2772,"〇"),"")</f>
        <v/>
      </c>
    </row>
    <row r="2773" spans="1:10" ht="14.25" customHeight="1" x14ac:dyDescent="0.4">
      <c r="A2773" s="6" t="str">
        <f t="shared" si="43"/>
        <v/>
      </c>
      <c r="B2773" s="7"/>
      <c r="C2773" s="7"/>
      <c r="D2773" s="7"/>
      <c r="E2773" s="5" t="str">
        <f>IFERROR(IF($F$5&gt;VLOOKUP(前回申請!D2773,最低賃金!$A$2:$G$49,7,FALSE),VLOOKUP(前回申請!D2773,最低賃金!$A$2:$G$49,6,FALSE),IF($F$5&gt;VLOOKUP(前回申請!D2773,最低賃金!$A$2:$G$49,5,FALSE),VLOOKUP(前回申請!D2773,最低賃金!$A$2:$G$49,4,FALSE),VLOOKUP(前回申請!D2773,最低賃金!$A$2:$G$49,2,FALSE))),"")</f>
        <v/>
      </c>
      <c r="F2773" s="7"/>
      <c r="G2773" s="8"/>
      <c r="H2773" s="48"/>
      <c r="I2773" s="28" t="str" cm="1">
        <f t="array" ref="I2773">IFERROR(_xlfn.IFS(COUNTBLANK(F2773:H2773)=3,"",G2773="","G列に金額を入力してください",F2773=3,G2773,H2773="","H列に労働時間を入力してください",F2773=1,ROUND(G2773/(H2773*24),0),F2773=2,ROUND(G2773/(H2773*24),0)),"")</f>
        <v/>
      </c>
      <c r="J2773" s="49" t="str" cm="1">
        <f t="array" ref="J2773">IFERROR(_xlfn.IFS(D2773="","",I2773&lt;E2773,"×（法定外となる従業員です）",I2773&gt;=E2773,"〇"),"")</f>
        <v/>
      </c>
    </row>
    <row r="2774" spans="1:10" ht="14.25" customHeight="1" x14ac:dyDescent="0.4">
      <c r="A2774" s="6" t="str">
        <f t="shared" si="43"/>
        <v/>
      </c>
      <c r="B2774" s="7"/>
      <c r="C2774" s="7"/>
      <c r="D2774" s="7"/>
      <c r="E2774" s="5" t="str">
        <f>IFERROR(IF($F$5&gt;VLOOKUP(前回申請!D2774,最低賃金!$A$2:$G$49,7,FALSE),VLOOKUP(前回申請!D2774,最低賃金!$A$2:$G$49,6,FALSE),IF($F$5&gt;VLOOKUP(前回申請!D2774,最低賃金!$A$2:$G$49,5,FALSE),VLOOKUP(前回申請!D2774,最低賃金!$A$2:$G$49,4,FALSE),VLOOKUP(前回申請!D2774,最低賃金!$A$2:$G$49,2,FALSE))),"")</f>
        <v/>
      </c>
      <c r="F2774" s="7"/>
      <c r="G2774" s="8"/>
      <c r="H2774" s="48"/>
      <c r="I2774" s="28" t="str" cm="1">
        <f t="array" ref="I2774">IFERROR(_xlfn.IFS(COUNTBLANK(F2774:H2774)=3,"",G2774="","G列に金額を入力してください",F2774=3,G2774,H2774="","H列に労働時間を入力してください",F2774=1,ROUND(G2774/(H2774*24),0),F2774=2,ROUND(G2774/(H2774*24),0)),"")</f>
        <v/>
      </c>
      <c r="J2774" s="49" t="str" cm="1">
        <f t="array" ref="J2774">IFERROR(_xlfn.IFS(D2774="","",I2774&lt;E2774,"×（法定外となる従業員です）",I2774&gt;=E2774,"〇"),"")</f>
        <v/>
      </c>
    </row>
    <row r="2775" spans="1:10" ht="14.25" customHeight="1" x14ac:dyDescent="0.4">
      <c r="A2775" s="6" t="str">
        <f t="shared" si="43"/>
        <v/>
      </c>
      <c r="B2775" s="7"/>
      <c r="C2775" s="7"/>
      <c r="D2775" s="7"/>
      <c r="E2775" s="5" t="str">
        <f>IFERROR(IF($F$5&gt;VLOOKUP(前回申請!D2775,最低賃金!$A$2:$G$49,7,FALSE),VLOOKUP(前回申請!D2775,最低賃金!$A$2:$G$49,6,FALSE),IF($F$5&gt;VLOOKUP(前回申請!D2775,最低賃金!$A$2:$G$49,5,FALSE),VLOOKUP(前回申請!D2775,最低賃金!$A$2:$G$49,4,FALSE),VLOOKUP(前回申請!D2775,最低賃金!$A$2:$G$49,2,FALSE))),"")</f>
        <v/>
      </c>
      <c r="F2775" s="7"/>
      <c r="G2775" s="8"/>
      <c r="H2775" s="48"/>
      <c r="I2775" s="28" t="str" cm="1">
        <f t="array" ref="I2775">IFERROR(_xlfn.IFS(COUNTBLANK(F2775:H2775)=3,"",G2775="","G列に金額を入力してください",F2775=3,G2775,H2775="","H列に労働時間を入力してください",F2775=1,ROUND(G2775/(H2775*24),0),F2775=2,ROUND(G2775/(H2775*24),0)),"")</f>
        <v/>
      </c>
      <c r="J2775" s="49" t="str" cm="1">
        <f t="array" ref="J2775">IFERROR(_xlfn.IFS(D2775="","",I2775&lt;E2775,"×（法定外となる従業員です）",I2775&gt;=E2775,"〇"),"")</f>
        <v/>
      </c>
    </row>
    <row r="2776" spans="1:10" ht="14.25" customHeight="1" x14ac:dyDescent="0.4">
      <c r="A2776" s="6" t="str">
        <f t="shared" si="43"/>
        <v/>
      </c>
      <c r="B2776" s="7"/>
      <c r="C2776" s="7"/>
      <c r="D2776" s="7"/>
      <c r="E2776" s="5" t="str">
        <f>IFERROR(IF($F$5&gt;VLOOKUP(前回申請!D2776,最低賃金!$A$2:$G$49,7,FALSE),VLOOKUP(前回申請!D2776,最低賃金!$A$2:$G$49,6,FALSE),IF($F$5&gt;VLOOKUP(前回申請!D2776,最低賃金!$A$2:$G$49,5,FALSE),VLOOKUP(前回申請!D2776,最低賃金!$A$2:$G$49,4,FALSE),VLOOKUP(前回申請!D2776,最低賃金!$A$2:$G$49,2,FALSE))),"")</f>
        <v/>
      </c>
      <c r="F2776" s="7"/>
      <c r="G2776" s="8"/>
      <c r="H2776" s="48"/>
      <c r="I2776" s="28" t="str" cm="1">
        <f t="array" ref="I2776">IFERROR(_xlfn.IFS(COUNTBLANK(F2776:H2776)=3,"",G2776="","G列に金額を入力してください",F2776=3,G2776,H2776="","H列に労働時間を入力してください",F2776=1,ROUND(G2776/(H2776*24),0),F2776=2,ROUND(G2776/(H2776*24),0)),"")</f>
        <v/>
      </c>
      <c r="J2776" s="49" t="str" cm="1">
        <f t="array" ref="J2776">IFERROR(_xlfn.IFS(D2776="","",I2776&lt;E2776,"×（法定外となる従業員です）",I2776&gt;=E2776,"〇"),"")</f>
        <v/>
      </c>
    </row>
    <row r="2777" spans="1:10" ht="14.25" customHeight="1" x14ac:dyDescent="0.4">
      <c r="A2777" s="6" t="str">
        <f t="shared" si="43"/>
        <v/>
      </c>
      <c r="B2777" s="7"/>
      <c r="C2777" s="7"/>
      <c r="D2777" s="7"/>
      <c r="E2777" s="5" t="str">
        <f>IFERROR(IF($F$5&gt;VLOOKUP(前回申請!D2777,最低賃金!$A$2:$G$49,7,FALSE),VLOOKUP(前回申請!D2777,最低賃金!$A$2:$G$49,6,FALSE),IF($F$5&gt;VLOOKUP(前回申請!D2777,最低賃金!$A$2:$G$49,5,FALSE),VLOOKUP(前回申請!D2777,最低賃金!$A$2:$G$49,4,FALSE),VLOOKUP(前回申請!D2777,最低賃金!$A$2:$G$49,2,FALSE))),"")</f>
        <v/>
      </c>
      <c r="F2777" s="7"/>
      <c r="G2777" s="8"/>
      <c r="H2777" s="48"/>
      <c r="I2777" s="28" t="str" cm="1">
        <f t="array" ref="I2777">IFERROR(_xlfn.IFS(COUNTBLANK(F2777:H2777)=3,"",G2777="","G列に金額を入力してください",F2777=3,G2777,H2777="","H列に労働時間を入力してください",F2777=1,ROUND(G2777/(H2777*24),0),F2777=2,ROUND(G2777/(H2777*24),0)),"")</f>
        <v/>
      </c>
      <c r="J2777" s="49" t="str" cm="1">
        <f t="array" ref="J2777">IFERROR(_xlfn.IFS(D2777="","",I2777&lt;E2777,"×（法定外となる従業員です）",I2777&gt;=E2777,"〇"),"")</f>
        <v/>
      </c>
    </row>
    <row r="2778" spans="1:10" ht="14.25" customHeight="1" x14ac:dyDescent="0.4">
      <c r="A2778" s="6" t="str">
        <f t="shared" si="43"/>
        <v/>
      </c>
      <c r="B2778" s="7"/>
      <c r="C2778" s="7"/>
      <c r="D2778" s="7"/>
      <c r="E2778" s="5" t="str">
        <f>IFERROR(IF($F$5&gt;VLOOKUP(前回申請!D2778,最低賃金!$A$2:$G$49,7,FALSE),VLOOKUP(前回申請!D2778,最低賃金!$A$2:$G$49,6,FALSE),IF($F$5&gt;VLOOKUP(前回申請!D2778,最低賃金!$A$2:$G$49,5,FALSE),VLOOKUP(前回申請!D2778,最低賃金!$A$2:$G$49,4,FALSE),VLOOKUP(前回申請!D2778,最低賃金!$A$2:$G$49,2,FALSE))),"")</f>
        <v/>
      </c>
      <c r="F2778" s="7"/>
      <c r="G2778" s="8"/>
      <c r="H2778" s="48"/>
      <c r="I2778" s="28" t="str" cm="1">
        <f t="array" ref="I2778">IFERROR(_xlfn.IFS(COUNTBLANK(F2778:H2778)=3,"",G2778="","G列に金額を入力してください",F2778=3,G2778,H2778="","H列に労働時間を入力してください",F2778=1,ROUND(G2778/(H2778*24),0),F2778=2,ROUND(G2778/(H2778*24),0)),"")</f>
        <v/>
      </c>
      <c r="J2778" s="49" t="str" cm="1">
        <f t="array" ref="J2778">IFERROR(_xlfn.IFS(D2778="","",I2778&lt;E2778,"×（法定外となる従業員です）",I2778&gt;=E2778,"〇"),"")</f>
        <v/>
      </c>
    </row>
    <row r="2779" spans="1:10" ht="14.25" customHeight="1" x14ac:dyDescent="0.4">
      <c r="A2779" s="6" t="str">
        <f t="shared" si="43"/>
        <v/>
      </c>
      <c r="B2779" s="7"/>
      <c r="C2779" s="7"/>
      <c r="D2779" s="7"/>
      <c r="E2779" s="5" t="str">
        <f>IFERROR(IF($F$5&gt;VLOOKUP(前回申請!D2779,最低賃金!$A$2:$G$49,7,FALSE),VLOOKUP(前回申請!D2779,最低賃金!$A$2:$G$49,6,FALSE),IF($F$5&gt;VLOOKUP(前回申請!D2779,最低賃金!$A$2:$G$49,5,FALSE),VLOOKUP(前回申請!D2779,最低賃金!$A$2:$G$49,4,FALSE),VLOOKUP(前回申請!D2779,最低賃金!$A$2:$G$49,2,FALSE))),"")</f>
        <v/>
      </c>
      <c r="F2779" s="7"/>
      <c r="G2779" s="8"/>
      <c r="H2779" s="48"/>
      <c r="I2779" s="28" t="str" cm="1">
        <f t="array" ref="I2779">IFERROR(_xlfn.IFS(COUNTBLANK(F2779:H2779)=3,"",G2779="","G列に金額を入力してください",F2779=3,G2779,H2779="","H列に労働時間を入力してください",F2779=1,ROUND(G2779/(H2779*24),0),F2779=2,ROUND(G2779/(H2779*24),0)),"")</f>
        <v/>
      </c>
      <c r="J2779" s="49" t="str" cm="1">
        <f t="array" ref="J2779">IFERROR(_xlfn.IFS(D2779="","",I2779&lt;E2779,"×（法定外となる従業員です）",I2779&gt;=E2779,"〇"),"")</f>
        <v/>
      </c>
    </row>
    <row r="2780" spans="1:10" ht="14.25" customHeight="1" x14ac:dyDescent="0.4">
      <c r="A2780" s="6" t="str">
        <f t="shared" si="43"/>
        <v/>
      </c>
      <c r="B2780" s="7"/>
      <c r="C2780" s="7"/>
      <c r="D2780" s="7"/>
      <c r="E2780" s="5" t="str">
        <f>IFERROR(IF($F$5&gt;VLOOKUP(前回申請!D2780,最低賃金!$A$2:$G$49,7,FALSE),VLOOKUP(前回申請!D2780,最低賃金!$A$2:$G$49,6,FALSE),IF($F$5&gt;VLOOKUP(前回申請!D2780,最低賃金!$A$2:$G$49,5,FALSE),VLOOKUP(前回申請!D2780,最低賃金!$A$2:$G$49,4,FALSE),VLOOKUP(前回申請!D2780,最低賃金!$A$2:$G$49,2,FALSE))),"")</f>
        <v/>
      </c>
      <c r="F2780" s="7"/>
      <c r="G2780" s="8"/>
      <c r="H2780" s="48"/>
      <c r="I2780" s="28" t="str" cm="1">
        <f t="array" ref="I2780">IFERROR(_xlfn.IFS(COUNTBLANK(F2780:H2780)=3,"",G2780="","G列に金額を入力してください",F2780=3,G2780,H2780="","H列に労働時間を入力してください",F2780=1,ROUND(G2780/(H2780*24),0),F2780=2,ROUND(G2780/(H2780*24),0)),"")</f>
        <v/>
      </c>
      <c r="J2780" s="49" t="str" cm="1">
        <f t="array" ref="J2780">IFERROR(_xlfn.IFS(D2780="","",I2780&lt;E2780,"×（法定外となる従業員です）",I2780&gt;=E2780,"〇"),"")</f>
        <v/>
      </c>
    </row>
    <row r="2781" spans="1:10" ht="14.25" customHeight="1" x14ac:dyDescent="0.4">
      <c r="A2781" s="6" t="str">
        <f t="shared" si="43"/>
        <v/>
      </c>
      <c r="B2781" s="7"/>
      <c r="C2781" s="7"/>
      <c r="D2781" s="7"/>
      <c r="E2781" s="5" t="str">
        <f>IFERROR(IF($F$5&gt;VLOOKUP(前回申請!D2781,最低賃金!$A$2:$G$49,7,FALSE),VLOOKUP(前回申請!D2781,最低賃金!$A$2:$G$49,6,FALSE),IF($F$5&gt;VLOOKUP(前回申請!D2781,最低賃金!$A$2:$G$49,5,FALSE),VLOOKUP(前回申請!D2781,最低賃金!$A$2:$G$49,4,FALSE),VLOOKUP(前回申請!D2781,最低賃金!$A$2:$G$49,2,FALSE))),"")</f>
        <v/>
      </c>
      <c r="F2781" s="7"/>
      <c r="G2781" s="8"/>
      <c r="H2781" s="48"/>
      <c r="I2781" s="28" t="str" cm="1">
        <f t="array" ref="I2781">IFERROR(_xlfn.IFS(COUNTBLANK(F2781:H2781)=3,"",G2781="","G列に金額を入力してください",F2781=3,G2781,H2781="","H列に労働時間を入力してください",F2781=1,ROUND(G2781/(H2781*24),0),F2781=2,ROUND(G2781/(H2781*24),0)),"")</f>
        <v/>
      </c>
      <c r="J2781" s="49" t="str" cm="1">
        <f t="array" ref="J2781">IFERROR(_xlfn.IFS(D2781="","",I2781&lt;E2781,"×（法定外となる従業員です）",I2781&gt;=E2781,"〇"),"")</f>
        <v/>
      </c>
    </row>
    <row r="2782" spans="1:10" ht="14.25" customHeight="1" x14ac:dyDescent="0.4">
      <c r="A2782" s="6" t="str">
        <f t="shared" si="43"/>
        <v/>
      </c>
      <c r="B2782" s="7"/>
      <c r="C2782" s="7"/>
      <c r="D2782" s="7"/>
      <c r="E2782" s="5" t="str">
        <f>IFERROR(IF($F$5&gt;VLOOKUP(前回申請!D2782,最低賃金!$A$2:$G$49,7,FALSE),VLOOKUP(前回申請!D2782,最低賃金!$A$2:$G$49,6,FALSE),IF($F$5&gt;VLOOKUP(前回申請!D2782,最低賃金!$A$2:$G$49,5,FALSE),VLOOKUP(前回申請!D2782,最低賃金!$A$2:$G$49,4,FALSE),VLOOKUP(前回申請!D2782,最低賃金!$A$2:$G$49,2,FALSE))),"")</f>
        <v/>
      </c>
      <c r="F2782" s="7"/>
      <c r="G2782" s="8"/>
      <c r="H2782" s="48"/>
      <c r="I2782" s="28" t="str" cm="1">
        <f t="array" ref="I2782">IFERROR(_xlfn.IFS(COUNTBLANK(F2782:H2782)=3,"",G2782="","G列に金額を入力してください",F2782=3,G2782,H2782="","H列に労働時間を入力してください",F2782=1,ROUND(G2782/(H2782*24),0),F2782=2,ROUND(G2782/(H2782*24),0)),"")</f>
        <v/>
      </c>
      <c r="J2782" s="49" t="str" cm="1">
        <f t="array" ref="J2782">IFERROR(_xlfn.IFS(D2782="","",I2782&lt;E2782,"×（法定外となる従業員です）",I2782&gt;=E2782,"〇"),"")</f>
        <v/>
      </c>
    </row>
    <row r="2783" spans="1:10" ht="14.25" customHeight="1" x14ac:dyDescent="0.4">
      <c r="A2783" s="6" t="str">
        <f t="shared" si="43"/>
        <v/>
      </c>
      <c r="B2783" s="7"/>
      <c r="C2783" s="7"/>
      <c r="D2783" s="7"/>
      <c r="E2783" s="5" t="str">
        <f>IFERROR(IF($F$5&gt;VLOOKUP(前回申請!D2783,最低賃金!$A$2:$G$49,7,FALSE),VLOOKUP(前回申請!D2783,最低賃金!$A$2:$G$49,6,FALSE),IF($F$5&gt;VLOOKUP(前回申請!D2783,最低賃金!$A$2:$G$49,5,FALSE),VLOOKUP(前回申請!D2783,最低賃金!$A$2:$G$49,4,FALSE),VLOOKUP(前回申請!D2783,最低賃金!$A$2:$G$49,2,FALSE))),"")</f>
        <v/>
      </c>
      <c r="F2783" s="7"/>
      <c r="G2783" s="8"/>
      <c r="H2783" s="48"/>
      <c r="I2783" s="28" t="str" cm="1">
        <f t="array" ref="I2783">IFERROR(_xlfn.IFS(COUNTBLANK(F2783:H2783)=3,"",G2783="","G列に金額を入力してください",F2783=3,G2783,H2783="","H列に労働時間を入力してください",F2783=1,ROUND(G2783/(H2783*24),0),F2783=2,ROUND(G2783/(H2783*24),0)),"")</f>
        <v/>
      </c>
      <c r="J2783" s="49" t="str" cm="1">
        <f t="array" ref="J2783">IFERROR(_xlfn.IFS(D2783="","",I2783&lt;E2783,"×（法定外となる従業員です）",I2783&gt;=E2783,"〇"),"")</f>
        <v/>
      </c>
    </row>
    <row r="2784" spans="1:10" ht="14.25" customHeight="1" x14ac:dyDescent="0.4">
      <c r="A2784" s="6" t="str">
        <f t="shared" si="43"/>
        <v/>
      </c>
      <c r="B2784" s="7"/>
      <c r="C2784" s="7"/>
      <c r="D2784" s="7"/>
      <c r="E2784" s="5" t="str">
        <f>IFERROR(IF($F$5&gt;VLOOKUP(前回申請!D2784,最低賃金!$A$2:$G$49,7,FALSE),VLOOKUP(前回申請!D2784,最低賃金!$A$2:$G$49,6,FALSE),IF($F$5&gt;VLOOKUP(前回申請!D2784,最低賃金!$A$2:$G$49,5,FALSE),VLOOKUP(前回申請!D2784,最低賃金!$A$2:$G$49,4,FALSE),VLOOKUP(前回申請!D2784,最低賃金!$A$2:$G$49,2,FALSE))),"")</f>
        <v/>
      </c>
      <c r="F2784" s="7"/>
      <c r="G2784" s="8"/>
      <c r="H2784" s="48"/>
      <c r="I2784" s="28" t="str" cm="1">
        <f t="array" ref="I2784">IFERROR(_xlfn.IFS(COUNTBLANK(F2784:H2784)=3,"",G2784="","G列に金額を入力してください",F2784=3,G2784,H2784="","H列に労働時間を入力してください",F2784=1,ROUND(G2784/(H2784*24),0),F2784=2,ROUND(G2784/(H2784*24),0)),"")</f>
        <v/>
      </c>
      <c r="J2784" s="49" t="str" cm="1">
        <f t="array" ref="J2784">IFERROR(_xlfn.IFS(D2784="","",I2784&lt;E2784,"×（法定外となる従業員です）",I2784&gt;=E2784,"〇"),"")</f>
        <v/>
      </c>
    </row>
    <row r="2785" spans="1:10" ht="14.25" customHeight="1" x14ac:dyDescent="0.4">
      <c r="A2785" s="6" t="str">
        <f t="shared" si="43"/>
        <v/>
      </c>
      <c r="B2785" s="7"/>
      <c r="C2785" s="7"/>
      <c r="D2785" s="7"/>
      <c r="E2785" s="5" t="str">
        <f>IFERROR(IF($F$5&gt;VLOOKUP(前回申請!D2785,最低賃金!$A$2:$G$49,7,FALSE),VLOOKUP(前回申請!D2785,最低賃金!$A$2:$G$49,6,FALSE),IF($F$5&gt;VLOOKUP(前回申請!D2785,最低賃金!$A$2:$G$49,5,FALSE),VLOOKUP(前回申請!D2785,最低賃金!$A$2:$G$49,4,FALSE),VLOOKUP(前回申請!D2785,最低賃金!$A$2:$G$49,2,FALSE))),"")</f>
        <v/>
      </c>
      <c r="F2785" s="7"/>
      <c r="G2785" s="8"/>
      <c r="H2785" s="48"/>
      <c r="I2785" s="28" t="str" cm="1">
        <f t="array" ref="I2785">IFERROR(_xlfn.IFS(COUNTBLANK(F2785:H2785)=3,"",G2785="","G列に金額を入力してください",F2785=3,G2785,H2785="","H列に労働時間を入力してください",F2785=1,ROUND(G2785/(H2785*24),0),F2785=2,ROUND(G2785/(H2785*24),0)),"")</f>
        <v/>
      </c>
      <c r="J2785" s="49" t="str" cm="1">
        <f t="array" ref="J2785">IFERROR(_xlfn.IFS(D2785="","",I2785&lt;E2785,"×（法定外となる従業員です）",I2785&gt;=E2785,"〇"),"")</f>
        <v/>
      </c>
    </row>
    <row r="2786" spans="1:10" ht="14.25" customHeight="1" x14ac:dyDescent="0.4">
      <c r="A2786" s="6" t="str">
        <f t="shared" si="43"/>
        <v/>
      </c>
      <c r="B2786" s="7"/>
      <c r="C2786" s="7"/>
      <c r="D2786" s="7"/>
      <c r="E2786" s="5" t="str">
        <f>IFERROR(IF($F$5&gt;VLOOKUP(前回申請!D2786,最低賃金!$A$2:$G$49,7,FALSE),VLOOKUP(前回申請!D2786,最低賃金!$A$2:$G$49,6,FALSE),IF($F$5&gt;VLOOKUP(前回申請!D2786,最低賃金!$A$2:$G$49,5,FALSE),VLOOKUP(前回申請!D2786,最低賃金!$A$2:$G$49,4,FALSE),VLOOKUP(前回申請!D2786,最低賃金!$A$2:$G$49,2,FALSE))),"")</f>
        <v/>
      </c>
      <c r="F2786" s="7"/>
      <c r="G2786" s="8"/>
      <c r="H2786" s="48"/>
      <c r="I2786" s="28" t="str" cm="1">
        <f t="array" ref="I2786">IFERROR(_xlfn.IFS(COUNTBLANK(F2786:H2786)=3,"",G2786="","G列に金額を入力してください",F2786=3,G2786,H2786="","H列に労働時間を入力してください",F2786=1,ROUND(G2786/(H2786*24),0),F2786=2,ROUND(G2786/(H2786*24),0)),"")</f>
        <v/>
      </c>
      <c r="J2786" s="49" t="str" cm="1">
        <f t="array" ref="J2786">IFERROR(_xlfn.IFS(D2786="","",I2786&lt;E2786,"×（法定外となる従業員です）",I2786&gt;=E2786,"〇"),"")</f>
        <v/>
      </c>
    </row>
    <row r="2787" spans="1:10" ht="14.25" customHeight="1" x14ac:dyDescent="0.4">
      <c r="A2787" s="6" t="str">
        <f t="shared" si="43"/>
        <v/>
      </c>
      <c r="B2787" s="7"/>
      <c r="C2787" s="7"/>
      <c r="D2787" s="7"/>
      <c r="E2787" s="5" t="str">
        <f>IFERROR(IF($F$5&gt;VLOOKUP(前回申請!D2787,最低賃金!$A$2:$G$49,7,FALSE),VLOOKUP(前回申請!D2787,最低賃金!$A$2:$G$49,6,FALSE),IF($F$5&gt;VLOOKUP(前回申請!D2787,最低賃金!$A$2:$G$49,5,FALSE),VLOOKUP(前回申請!D2787,最低賃金!$A$2:$G$49,4,FALSE),VLOOKUP(前回申請!D2787,最低賃金!$A$2:$G$49,2,FALSE))),"")</f>
        <v/>
      </c>
      <c r="F2787" s="7"/>
      <c r="G2787" s="8"/>
      <c r="H2787" s="48"/>
      <c r="I2787" s="28" t="str" cm="1">
        <f t="array" ref="I2787">IFERROR(_xlfn.IFS(COUNTBLANK(F2787:H2787)=3,"",G2787="","G列に金額を入力してください",F2787=3,G2787,H2787="","H列に労働時間を入力してください",F2787=1,ROUND(G2787/(H2787*24),0),F2787=2,ROUND(G2787/(H2787*24),0)),"")</f>
        <v/>
      </c>
      <c r="J2787" s="49" t="str" cm="1">
        <f t="array" ref="J2787">IFERROR(_xlfn.IFS(D2787="","",I2787&lt;E2787,"×（法定外となる従業員です）",I2787&gt;=E2787,"〇"),"")</f>
        <v/>
      </c>
    </row>
    <row r="2788" spans="1:10" ht="14.25" customHeight="1" x14ac:dyDescent="0.4">
      <c r="A2788" s="6" t="str">
        <f t="shared" si="43"/>
        <v/>
      </c>
      <c r="B2788" s="7"/>
      <c r="C2788" s="7"/>
      <c r="D2788" s="7"/>
      <c r="E2788" s="5" t="str">
        <f>IFERROR(IF($F$5&gt;VLOOKUP(前回申請!D2788,最低賃金!$A$2:$G$49,7,FALSE),VLOOKUP(前回申請!D2788,最低賃金!$A$2:$G$49,6,FALSE),IF($F$5&gt;VLOOKUP(前回申請!D2788,最低賃金!$A$2:$G$49,5,FALSE),VLOOKUP(前回申請!D2788,最低賃金!$A$2:$G$49,4,FALSE),VLOOKUP(前回申請!D2788,最低賃金!$A$2:$G$49,2,FALSE))),"")</f>
        <v/>
      </c>
      <c r="F2788" s="7"/>
      <c r="G2788" s="8"/>
      <c r="H2788" s="48"/>
      <c r="I2788" s="28" t="str" cm="1">
        <f t="array" ref="I2788">IFERROR(_xlfn.IFS(COUNTBLANK(F2788:H2788)=3,"",G2788="","G列に金額を入力してください",F2788=3,G2788,H2788="","H列に労働時間を入力してください",F2788=1,ROUND(G2788/(H2788*24),0),F2788=2,ROUND(G2788/(H2788*24),0)),"")</f>
        <v/>
      </c>
      <c r="J2788" s="49" t="str" cm="1">
        <f t="array" ref="J2788">IFERROR(_xlfn.IFS(D2788="","",I2788&lt;E2788,"×（法定外となる従業員です）",I2788&gt;=E2788,"〇"),"")</f>
        <v/>
      </c>
    </row>
    <row r="2789" spans="1:10" ht="14.25" customHeight="1" x14ac:dyDescent="0.4">
      <c r="A2789" s="6" t="str">
        <f t="shared" si="43"/>
        <v/>
      </c>
      <c r="B2789" s="7"/>
      <c r="C2789" s="7"/>
      <c r="D2789" s="7"/>
      <c r="E2789" s="5" t="str">
        <f>IFERROR(IF($F$5&gt;VLOOKUP(前回申請!D2789,最低賃金!$A$2:$G$49,7,FALSE),VLOOKUP(前回申請!D2789,最低賃金!$A$2:$G$49,6,FALSE),IF($F$5&gt;VLOOKUP(前回申請!D2789,最低賃金!$A$2:$G$49,5,FALSE),VLOOKUP(前回申請!D2789,最低賃金!$A$2:$G$49,4,FALSE),VLOOKUP(前回申請!D2789,最低賃金!$A$2:$G$49,2,FALSE))),"")</f>
        <v/>
      </c>
      <c r="F2789" s="7"/>
      <c r="G2789" s="8"/>
      <c r="H2789" s="48"/>
      <c r="I2789" s="28" t="str" cm="1">
        <f t="array" ref="I2789">IFERROR(_xlfn.IFS(COUNTBLANK(F2789:H2789)=3,"",G2789="","G列に金額を入力してください",F2789=3,G2789,H2789="","H列に労働時間を入力してください",F2789=1,ROUND(G2789/(H2789*24),0),F2789=2,ROUND(G2789/(H2789*24),0)),"")</f>
        <v/>
      </c>
      <c r="J2789" s="49" t="str" cm="1">
        <f t="array" ref="J2789">IFERROR(_xlfn.IFS(D2789="","",I2789&lt;E2789,"×（法定外となる従業員です）",I2789&gt;=E2789,"〇"),"")</f>
        <v/>
      </c>
    </row>
    <row r="2790" spans="1:10" ht="14.25" customHeight="1" x14ac:dyDescent="0.4">
      <c r="A2790" s="6" t="str">
        <f t="shared" si="43"/>
        <v/>
      </c>
      <c r="B2790" s="7"/>
      <c r="C2790" s="7"/>
      <c r="D2790" s="7"/>
      <c r="E2790" s="5" t="str">
        <f>IFERROR(IF($F$5&gt;VLOOKUP(前回申請!D2790,最低賃金!$A$2:$G$49,7,FALSE),VLOOKUP(前回申請!D2790,最低賃金!$A$2:$G$49,6,FALSE),IF($F$5&gt;VLOOKUP(前回申請!D2790,最低賃金!$A$2:$G$49,5,FALSE),VLOOKUP(前回申請!D2790,最低賃金!$A$2:$G$49,4,FALSE),VLOOKUP(前回申請!D2790,最低賃金!$A$2:$G$49,2,FALSE))),"")</f>
        <v/>
      </c>
      <c r="F2790" s="7"/>
      <c r="G2790" s="8"/>
      <c r="H2790" s="48"/>
      <c r="I2790" s="28" t="str" cm="1">
        <f t="array" ref="I2790">IFERROR(_xlfn.IFS(COUNTBLANK(F2790:H2790)=3,"",G2790="","G列に金額を入力してください",F2790=3,G2790,H2790="","H列に労働時間を入力してください",F2790=1,ROUND(G2790/(H2790*24),0),F2790=2,ROUND(G2790/(H2790*24),0)),"")</f>
        <v/>
      </c>
      <c r="J2790" s="49" t="str" cm="1">
        <f t="array" ref="J2790">IFERROR(_xlfn.IFS(D2790="","",I2790&lt;E2790,"×（法定外となる従業員です）",I2790&gt;=E2790,"〇"),"")</f>
        <v/>
      </c>
    </row>
    <row r="2791" spans="1:10" ht="14.25" customHeight="1" x14ac:dyDescent="0.4">
      <c r="A2791" s="6" t="str">
        <f t="shared" si="43"/>
        <v/>
      </c>
      <c r="B2791" s="7"/>
      <c r="C2791" s="7"/>
      <c r="D2791" s="7"/>
      <c r="E2791" s="5" t="str">
        <f>IFERROR(IF($F$5&gt;VLOOKUP(前回申請!D2791,最低賃金!$A$2:$G$49,7,FALSE),VLOOKUP(前回申請!D2791,最低賃金!$A$2:$G$49,6,FALSE),IF($F$5&gt;VLOOKUP(前回申請!D2791,最低賃金!$A$2:$G$49,5,FALSE),VLOOKUP(前回申請!D2791,最低賃金!$A$2:$G$49,4,FALSE),VLOOKUP(前回申請!D2791,最低賃金!$A$2:$G$49,2,FALSE))),"")</f>
        <v/>
      </c>
      <c r="F2791" s="7"/>
      <c r="G2791" s="8"/>
      <c r="H2791" s="48"/>
      <c r="I2791" s="28" t="str" cm="1">
        <f t="array" ref="I2791">IFERROR(_xlfn.IFS(COUNTBLANK(F2791:H2791)=3,"",G2791="","G列に金額を入力してください",F2791=3,G2791,H2791="","H列に労働時間を入力してください",F2791=1,ROUND(G2791/(H2791*24),0),F2791=2,ROUND(G2791/(H2791*24),0)),"")</f>
        <v/>
      </c>
      <c r="J2791" s="49" t="str" cm="1">
        <f t="array" ref="J2791">IFERROR(_xlfn.IFS(D2791="","",I2791&lt;E2791,"×（法定外となる従業員です）",I2791&gt;=E2791,"〇"),"")</f>
        <v/>
      </c>
    </row>
    <row r="2792" spans="1:10" ht="14.25" customHeight="1" x14ac:dyDescent="0.4">
      <c r="A2792" s="6" t="str">
        <f t="shared" si="43"/>
        <v/>
      </c>
      <c r="B2792" s="7"/>
      <c r="C2792" s="7"/>
      <c r="D2792" s="7"/>
      <c r="E2792" s="5" t="str">
        <f>IFERROR(IF($F$5&gt;VLOOKUP(前回申請!D2792,最低賃金!$A$2:$G$49,7,FALSE),VLOOKUP(前回申請!D2792,最低賃金!$A$2:$G$49,6,FALSE),IF($F$5&gt;VLOOKUP(前回申請!D2792,最低賃金!$A$2:$G$49,5,FALSE),VLOOKUP(前回申請!D2792,最低賃金!$A$2:$G$49,4,FALSE),VLOOKUP(前回申請!D2792,最低賃金!$A$2:$G$49,2,FALSE))),"")</f>
        <v/>
      </c>
      <c r="F2792" s="7"/>
      <c r="G2792" s="8"/>
      <c r="H2792" s="48"/>
      <c r="I2792" s="28" t="str" cm="1">
        <f t="array" ref="I2792">IFERROR(_xlfn.IFS(COUNTBLANK(F2792:H2792)=3,"",G2792="","G列に金額を入力してください",F2792=3,G2792,H2792="","H列に労働時間を入力してください",F2792=1,ROUND(G2792/(H2792*24),0),F2792=2,ROUND(G2792/(H2792*24),0)),"")</f>
        <v/>
      </c>
      <c r="J2792" s="49" t="str" cm="1">
        <f t="array" ref="J2792">IFERROR(_xlfn.IFS(D2792="","",I2792&lt;E2792,"×（法定外となる従業員です）",I2792&gt;=E2792,"〇"),"")</f>
        <v/>
      </c>
    </row>
    <row r="2793" spans="1:10" ht="14.25" customHeight="1" x14ac:dyDescent="0.4">
      <c r="A2793" s="6" t="str">
        <f t="shared" si="43"/>
        <v/>
      </c>
      <c r="B2793" s="7"/>
      <c r="C2793" s="7"/>
      <c r="D2793" s="7"/>
      <c r="E2793" s="5" t="str">
        <f>IFERROR(IF($F$5&gt;VLOOKUP(前回申請!D2793,最低賃金!$A$2:$G$49,7,FALSE),VLOOKUP(前回申請!D2793,最低賃金!$A$2:$G$49,6,FALSE),IF($F$5&gt;VLOOKUP(前回申請!D2793,最低賃金!$A$2:$G$49,5,FALSE),VLOOKUP(前回申請!D2793,最低賃金!$A$2:$G$49,4,FALSE),VLOOKUP(前回申請!D2793,最低賃金!$A$2:$G$49,2,FALSE))),"")</f>
        <v/>
      </c>
      <c r="F2793" s="7"/>
      <c r="G2793" s="8"/>
      <c r="H2793" s="48"/>
      <c r="I2793" s="28" t="str" cm="1">
        <f t="array" ref="I2793">IFERROR(_xlfn.IFS(COUNTBLANK(F2793:H2793)=3,"",G2793="","G列に金額を入力してください",F2793=3,G2793,H2793="","H列に労働時間を入力してください",F2793=1,ROUND(G2793/(H2793*24),0),F2793=2,ROUND(G2793/(H2793*24),0)),"")</f>
        <v/>
      </c>
      <c r="J2793" s="49" t="str" cm="1">
        <f t="array" ref="J2793">IFERROR(_xlfn.IFS(D2793="","",I2793&lt;E2793,"×（法定外となる従業員です）",I2793&gt;=E2793,"〇"),"")</f>
        <v/>
      </c>
    </row>
    <row r="2794" spans="1:10" ht="14.25" customHeight="1" x14ac:dyDescent="0.4">
      <c r="A2794" s="6" t="str">
        <f t="shared" si="43"/>
        <v/>
      </c>
      <c r="B2794" s="7"/>
      <c r="C2794" s="7"/>
      <c r="D2794" s="7"/>
      <c r="E2794" s="5" t="str">
        <f>IFERROR(IF($F$5&gt;VLOOKUP(前回申請!D2794,最低賃金!$A$2:$G$49,7,FALSE),VLOOKUP(前回申請!D2794,最低賃金!$A$2:$G$49,6,FALSE),IF($F$5&gt;VLOOKUP(前回申請!D2794,最低賃金!$A$2:$G$49,5,FALSE),VLOOKUP(前回申請!D2794,最低賃金!$A$2:$G$49,4,FALSE),VLOOKUP(前回申請!D2794,最低賃金!$A$2:$G$49,2,FALSE))),"")</f>
        <v/>
      </c>
      <c r="F2794" s="7"/>
      <c r="G2794" s="8"/>
      <c r="H2794" s="48"/>
      <c r="I2794" s="28" t="str" cm="1">
        <f t="array" ref="I2794">IFERROR(_xlfn.IFS(COUNTBLANK(F2794:H2794)=3,"",G2794="","G列に金額を入力してください",F2794=3,G2794,H2794="","H列に労働時間を入力してください",F2794=1,ROUND(G2794/(H2794*24),0),F2794=2,ROUND(G2794/(H2794*24),0)),"")</f>
        <v/>
      </c>
      <c r="J2794" s="49" t="str" cm="1">
        <f t="array" ref="J2794">IFERROR(_xlfn.IFS(D2794="","",I2794&lt;E2794,"×（法定外となる従業員です）",I2794&gt;=E2794,"〇"),"")</f>
        <v/>
      </c>
    </row>
    <row r="2795" spans="1:10" ht="14.25" customHeight="1" x14ac:dyDescent="0.4">
      <c r="A2795" s="6" t="str">
        <f t="shared" si="43"/>
        <v/>
      </c>
      <c r="B2795" s="7"/>
      <c r="C2795" s="7"/>
      <c r="D2795" s="7"/>
      <c r="E2795" s="5" t="str">
        <f>IFERROR(IF($F$5&gt;VLOOKUP(前回申請!D2795,最低賃金!$A$2:$G$49,7,FALSE),VLOOKUP(前回申請!D2795,最低賃金!$A$2:$G$49,6,FALSE),IF($F$5&gt;VLOOKUP(前回申請!D2795,最低賃金!$A$2:$G$49,5,FALSE),VLOOKUP(前回申請!D2795,最低賃金!$A$2:$G$49,4,FALSE),VLOOKUP(前回申請!D2795,最低賃金!$A$2:$G$49,2,FALSE))),"")</f>
        <v/>
      </c>
      <c r="F2795" s="7"/>
      <c r="G2795" s="8"/>
      <c r="H2795" s="48"/>
      <c r="I2795" s="28" t="str" cm="1">
        <f t="array" ref="I2795">IFERROR(_xlfn.IFS(COUNTBLANK(F2795:H2795)=3,"",G2795="","G列に金額を入力してください",F2795=3,G2795,H2795="","H列に労働時間を入力してください",F2795=1,ROUND(G2795/(H2795*24),0),F2795=2,ROUND(G2795/(H2795*24),0)),"")</f>
        <v/>
      </c>
      <c r="J2795" s="49" t="str" cm="1">
        <f t="array" ref="J2795">IFERROR(_xlfn.IFS(D2795="","",I2795&lt;E2795,"×（法定外となる従業員です）",I2795&gt;=E2795,"〇"),"")</f>
        <v/>
      </c>
    </row>
    <row r="2796" spans="1:10" ht="14.25" customHeight="1" x14ac:dyDescent="0.4">
      <c r="A2796" s="6" t="str">
        <f t="shared" si="43"/>
        <v/>
      </c>
      <c r="B2796" s="7"/>
      <c r="C2796" s="7"/>
      <c r="D2796" s="7"/>
      <c r="E2796" s="5" t="str">
        <f>IFERROR(IF($F$5&gt;VLOOKUP(前回申請!D2796,最低賃金!$A$2:$G$49,7,FALSE),VLOOKUP(前回申請!D2796,最低賃金!$A$2:$G$49,6,FALSE),IF($F$5&gt;VLOOKUP(前回申請!D2796,最低賃金!$A$2:$G$49,5,FALSE),VLOOKUP(前回申請!D2796,最低賃金!$A$2:$G$49,4,FALSE),VLOOKUP(前回申請!D2796,最低賃金!$A$2:$G$49,2,FALSE))),"")</f>
        <v/>
      </c>
      <c r="F2796" s="7"/>
      <c r="G2796" s="8"/>
      <c r="H2796" s="48"/>
      <c r="I2796" s="28" t="str" cm="1">
        <f t="array" ref="I2796">IFERROR(_xlfn.IFS(COUNTBLANK(F2796:H2796)=3,"",G2796="","G列に金額を入力してください",F2796=3,G2796,H2796="","H列に労働時間を入力してください",F2796=1,ROUND(G2796/(H2796*24),0),F2796=2,ROUND(G2796/(H2796*24),0)),"")</f>
        <v/>
      </c>
      <c r="J2796" s="49" t="str" cm="1">
        <f t="array" ref="J2796">IFERROR(_xlfn.IFS(D2796="","",I2796&lt;E2796,"×（法定外となる従業員です）",I2796&gt;=E2796,"〇"),"")</f>
        <v/>
      </c>
    </row>
    <row r="2797" spans="1:10" ht="14.25" customHeight="1" x14ac:dyDescent="0.4">
      <c r="A2797" s="6" t="str">
        <f t="shared" si="43"/>
        <v/>
      </c>
      <c r="B2797" s="7"/>
      <c r="C2797" s="7"/>
      <c r="D2797" s="7"/>
      <c r="E2797" s="5" t="str">
        <f>IFERROR(IF($F$5&gt;VLOOKUP(前回申請!D2797,最低賃金!$A$2:$G$49,7,FALSE),VLOOKUP(前回申請!D2797,最低賃金!$A$2:$G$49,6,FALSE),IF($F$5&gt;VLOOKUP(前回申請!D2797,最低賃金!$A$2:$G$49,5,FALSE),VLOOKUP(前回申請!D2797,最低賃金!$A$2:$G$49,4,FALSE),VLOOKUP(前回申請!D2797,最低賃金!$A$2:$G$49,2,FALSE))),"")</f>
        <v/>
      </c>
      <c r="F2797" s="7"/>
      <c r="G2797" s="8"/>
      <c r="H2797" s="48"/>
      <c r="I2797" s="28" t="str" cm="1">
        <f t="array" ref="I2797">IFERROR(_xlfn.IFS(COUNTBLANK(F2797:H2797)=3,"",G2797="","G列に金額を入力してください",F2797=3,G2797,H2797="","H列に労働時間を入力してください",F2797=1,ROUND(G2797/(H2797*24),0),F2797=2,ROUND(G2797/(H2797*24),0)),"")</f>
        <v/>
      </c>
      <c r="J2797" s="49" t="str" cm="1">
        <f t="array" ref="J2797">IFERROR(_xlfn.IFS(D2797="","",I2797&lt;E2797,"×（法定外となる従業員です）",I2797&gt;=E2797,"〇"),"")</f>
        <v/>
      </c>
    </row>
    <row r="2798" spans="1:10" ht="14.25" customHeight="1" x14ac:dyDescent="0.4">
      <c r="A2798" s="6" t="str">
        <f t="shared" si="43"/>
        <v/>
      </c>
      <c r="B2798" s="7"/>
      <c r="C2798" s="7"/>
      <c r="D2798" s="7"/>
      <c r="E2798" s="5" t="str">
        <f>IFERROR(IF($F$5&gt;VLOOKUP(前回申請!D2798,最低賃金!$A$2:$G$49,7,FALSE),VLOOKUP(前回申請!D2798,最低賃金!$A$2:$G$49,6,FALSE),IF($F$5&gt;VLOOKUP(前回申請!D2798,最低賃金!$A$2:$G$49,5,FALSE),VLOOKUP(前回申請!D2798,最低賃金!$A$2:$G$49,4,FALSE),VLOOKUP(前回申請!D2798,最低賃金!$A$2:$G$49,2,FALSE))),"")</f>
        <v/>
      </c>
      <c r="F2798" s="7"/>
      <c r="G2798" s="8"/>
      <c r="H2798" s="48"/>
      <c r="I2798" s="28" t="str" cm="1">
        <f t="array" ref="I2798">IFERROR(_xlfn.IFS(COUNTBLANK(F2798:H2798)=3,"",G2798="","G列に金額を入力してください",F2798=3,G2798,H2798="","H列に労働時間を入力してください",F2798=1,ROUND(G2798/(H2798*24),0),F2798=2,ROUND(G2798/(H2798*24),0)),"")</f>
        <v/>
      </c>
      <c r="J2798" s="49" t="str" cm="1">
        <f t="array" ref="J2798">IFERROR(_xlfn.IFS(D2798="","",I2798&lt;E2798,"×（法定外となる従業員です）",I2798&gt;=E2798,"〇"),"")</f>
        <v/>
      </c>
    </row>
    <row r="2799" spans="1:10" ht="14.25" customHeight="1" x14ac:dyDescent="0.4">
      <c r="A2799" s="6" t="str">
        <f t="shared" si="43"/>
        <v/>
      </c>
      <c r="B2799" s="7"/>
      <c r="C2799" s="7"/>
      <c r="D2799" s="7"/>
      <c r="E2799" s="5" t="str">
        <f>IFERROR(IF($F$5&gt;VLOOKUP(前回申請!D2799,最低賃金!$A$2:$G$49,7,FALSE),VLOOKUP(前回申請!D2799,最低賃金!$A$2:$G$49,6,FALSE),IF($F$5&gt;VLOOKUP(前回申請!D2799,最低賃金!$A$2:$G$49,5,FALSE),VLOOKUP(前回申請!D2799,最低賃金!$A$2:$G$49,4,FALSE),VLOOKUP(前回申請!D2799,最低賃金!$A$2:$G$49,2,FALSE))),"")</f>
        <v/>
      </c>
      <c r="F2799" s="7"/>
      <c r="G2799" s="8"/>
      <c r="H2799" s="48"/>
      <c r="I2799" s="28" t="str" cm="1">
        <f t="array" ref="I2799">IFERROR(_xlfn.IFS(COUNTBLANK(F2799:H2799)=3,"",G2799="","G列に金額を入力してください",F2799=3,G2799,H2799="","H列に労働時間を入力してください",F2799=1,ROUND(G2799/(H2799*24),0),F2799=2,ROUND(G2799/(H2799*24),0)),"")</f>
        <v/>
      </c>
      <c r="J2799" s="49" t="str" cm="1">
        <f t="array" ref="J2799">IFERROR(_xlfn.IFS(D2799="","",I2799&lt;E2799,"×（法定外となる従業員です）",I2799&gt;=E2799,"〇"),"")</f>
        <v/>
      </c>
    </row>
    <row r="2800" spans="1:10" ht="14.25" customHeight="1" x14ac:dyDescent="0.4">
      <c r="A2800" s="6" t="str">
        <f t="shared" si="43"/>
        <v/>
      </c>
      <c r="B2800" s="7"/>
      <c r="C2800" s="7"/>
      <c r="D2800" s="7"/>
      <c r="E2800" s="5" t="str">
        <f>IFERROR(IF($F$5&gt;VLOOKUP(前回申請!D2800,最低賃金!$A$2:$G$49,7,FALSE),VLOOKUP(前回申請!D2800,最低賃金!$A$2:$G$49,6,FALSE),IF($F$5&gt;VLOOKUP(前回申請!D2800,最低賃金!$A$2:$G$49,5,FALSE),VLOOKUP(前回申請!D2800,最低賃金!$A$2:$G$49,4,FALSE),VLOOKUP(前回申請!D2800,最低賃金!$A$2:$G$49,2,FALSE))),"")</f>
        <v/>
      </c>
      <c r="F2800" s="7"/>
      <c r="G2800" s="8"/>
      <c r="H2800" s="48"/>
      <c r="I2800" s="28" t="str" cm="1">
        <f t="array" ref="I2800">IFERROR(_xlfn.IFS(COUNTBLANK(F2800:H2800)=3,"",G2800="","G列に金額を入力してください",F2800=3,G2800,H2800="","H列に労働時間を入力してください",F2800=1,ROUND(G2800/(H2800*24),0),F2800=2,ROUND(G2800/(H2800*24),0)),"")</f>
        <v/>
      </c>
      <c r="J2800" s="49" t="str" cm="1">
        <f t="array" ref="J2800">IFERROR(_xlfn.IFS(D2800="","",I2800&lt;E2800,"×（法定外となる従業員です）",I2800&gt;=E2800,"〇"),"")</f>
        <v/>
      </c>
    </row>
    <row r="2801" spans="1:10" ht="14.25" customHeight="1" x14ac:dyDescent="0.4">
      <c r="A2801" s="6" t="str">
        <f t="shared" si="43"/>
        <v/>
      </c>
      <c r="B2801" s="7"/>
      <c r="C2801" s="7"/>
      <c r="D2801" s="7"/>
      <c r="E2801" s="5" t="str">
        <f>IFERROR(IF($F$5&gt;VLOOKUP(前回申請!D2801,最低賃金!$A$2:$G$49,7,FALSE),VLOOKUP(前回申請!D2801,最低賃金!$A$2:$G$49,6,FALSE),IF($F$5&gt;VLOOKUP(前回申請!D2801,最低賃金!$A$2:$G$49,5,FALSE),VLOOKUP(前回申請!D2801,最低賃金!$A$2:$G$49,4,FALSE),VLOOKUP(前回申請!D2801,最低賃金!$A$2:$G$49,2,FALSE))),"")</f>
        <v/>
      </c>
      <c r="F2801" s="7"/>
      <c r="G2801" s="8"/>
      <c r="H2801" s="48"/>
      <c r="I2801" s="28" t="str" cm="1">
        <f t="array" ref="I2801">IFERROR(_xlfn.IFS(COUNTBLANK(F2801:H2801)=3,"",G2801="","G列に金額を入力してください",F2801=3,G2801,H2801="","H列に労働時間を入力してください",F2801=1,ROUND(G2801/(H2801*24),0),F2801=2,ROUND(G2801/(H2801*24),0)),"")</f>
        <v/>
      </c>
      <c r="J2801" s="49" t="str" cm="1">
        <f t="array" ref="J2801">IFERROR(_xlfn.IFS(D2801="","",I2801&lt;E2801,"×（法定外となる従業員です）",I2801&gt;=E2801,"〇"),"")</f>
        <v/>
      </c>
    </row>
    <row r="2802" spans="1:10" ht="14.25" customHeight="1" x14ac:dyDescent="0.4">
      <c r="A2802" s="6" t="str">
        <f t="shared" si="43"/>
        <v/>
      </c>
      <c r="B2802" s="7"/>
      <c r="C2802" s="7"/>
      <c r="D2802" s="7"/>
      <c r="E2802" s="5" t="str">
        <f>IFERROR(IF($F$5&gt;VLOOKUP(前回申請!D2802,最低賃金!$A$2:$G$49,7,FALSE),VLOOKUP(前回申請!D2802,最低賃金!$A$2:$G$49,6,FALSE),IF($F$5&gt;VLOOKUP(前回申請!D2802,最低賃金!$A$2:$G$49,5,FALSE),VLOOKUP(前回申請!D2802,最低賃金!$A$2:$G$49,4,FALSE),VLOOKUP(前回申請!D2802,最低賃金!$A$2:$G$49,2,FALSE))),"")</f>
        <v/>
      </c>
      <c r="F2802" s="7"/>
      <c r="G2802" s="8"/>
      <c r="H2802" s="48"/>
      <c r="I2802" s="28" t="str" cm="1">
        <f t="array" ref="I2802">IFERROR(_xlfn.IFS(COUNTBLANK(F2802:H2802)=3,"",G2802="","G列に金額を入力してください",F2802=3,G2802,H2802="","H列に労働時間を入力してください",F2802=1,ROUND(G2802/(H2802*24),0),F2802=2,ROUND(G2802/(H2802*24),0)),"")</f>
        <v/>
      </c>
      <c r="J2802" s="49" t="str" cm="1">
        <f t="array" ref="J2802">IFERROR(_xlfn.IFS(D2802="","",I2802&lt;E2802,"×（法定外となる従業員です）",I2802&gt;=E2802,"〇"),"")</f>
        <v/>
      </c>
    </row>
    <row r="2803" spans="1:10" ht="14.25" customHeight="1" x14ac:dyDescent="0.4">
      <c r="A2803" s="6" t="str">
        <f t="shared" si="43"/>
        <v/>
      </c>
      <c r="B2803" s="7"/>
      <c r="C2803" s="7"/>
      <c r="D2803" s="7"/>
      <c r="E2803" s="5" t="str">
        <f>IFERROR(IF($F$5&gt;VLOOKUP(前回申請!D2803,最低賃金!$A$2:$G$49,7,FALSE),VLOOKUP(前回申請!D2803,最低賃金!$A$2:$G$49,6,FALSE),IF($F$5&gt;VLOOKUP(前回申請!D2803,最低賃金!$A$2:$G$49,5,FALSE),VLOOKUP(前回申請!D2803,最低賃金!$A$2:$G$49,4,FALSE),VLOOKUP(前回申請!D2803,最低賃金!$A$2:$G$49,2,FALSE))),"")</f>
        <v/>
      </c>
      <c r="F2803" s="7"/>
      <c r="G2803" s="8"/>
      <c r="H2803" s="48"/>
      <c r="I2803" s="28" t="str" cm="1">
        <f t="array" ref="I2803">IFERROR(_xlfn.IFS(COUNTBLANK(F2803:H2803)=3,"",G2803="","G列に金額を入力してください",F2803=3,G2803,H2803="","H列に労働時間を入力してください",F2803=1,ROUND(G2803/(H2803*24),0),F2803=2,ROUND(G2803/(H2803*24),0)),"")</f>
        <v/>
      </c>
      <c r="J2803" s="49" t="str" cm="1">
        <f t="array" ref="J2803">IFERROR(_xlfn.IFS(D2803="","",I2803&lt;E2803,"×（法定外となる従業員です）",I2803&gt;=E2803,"〇"),"")</f>
        <v/>
      </c>
    </row>
    <row r="2804" spans="1:10" ht="14.25" customHeight="1" x14ac:dyDescent="0.4">
      <c r="A2804" s="6" t="str">
        <f t="shared" si="43"/>
        <v/>
      </c>
      <c r="B2804" s="7"/>
      <c r="C2804" s="7"/>
      <c r="D2804" s="7"/>
      <c r="E2804" s="5" t="str">
        <f>IFERROR(IF($F$5&gt;VLOOKUP(前回申請!D2804,最低賃金!$A$2:$G$49,7,FALSE),VLOOKUP(前回申請!D2804,最低賃金!$A$2:$G$49,6,FALSE),IF($F$5&gt;VLOOKUP(前回申請!D2804,最低賃金!$A$2:$G$49,5,FALSE),VLOOKUP(前回申請!D2804,最低賃金!$A$2:$G$49,4,FALSE),VLOOKUP(前回申請!D2804,最低賃金!$A$2:$G$49,2,FALSE))),"")</f>
        <v/>
      </c>
      <c r="F2804" s="7"/>
      <c r="G2804" s="8"/>
      <c r="H2804" s="48"/>
      <c r="I2804" s="28" t="str" cm="1">
        <f t="array" ref="I2804">IFERROR(_xlfn.IFS(COUNTBLANK(F2804:H2804)=3,"",G2804="","G列に金額を入力してください",F2804=3,G2804,H2804="","H列に労働時間を入力してください",F2804=1,ROUND(G2804/(H2804*24),0),F2804=2,ROUND(G2804/(H2804*24),0)),"")</f>
        <v/>
      </c>
      <c r="J2804" s="49" t="str" cm="1">
        <f t="array" ref="J2804">IFERROR(_xlfn.IFS(D2804="","",I2804&lt;E2804,"×（法定外となる従業員です）",I2804&gt;=E2804,"〇"),"")</f>
        <v/>
      </c>
    </row>
    <row r="2805" spans="1:10" ht="14.25" customHeight="1" x14ac:dyDescent="0.4">
      <c r="A2805" s="6" t="str">
        <f t="shared" si="43"/>
        <v/>
      </c>
      <c r="B2805" s="7"/>
      <c r="C2805" s="7"/>
      <c r="D2805" s="7"/>
      <c r="E2805" s="5" t="str">
        <f>IFERROR(IF($F$5&gt;VLOOKUP(前回申請!D2805,最低賃金!$A$2:$G$49,7,FALSE),VLOOKUP(前回申請!D2805,最低賃金!$A$2:$G$49,6,FALSE),IF($F$5&gt;VLOOKUP(前回申請!D2805,最低賃金!$A$2:$G$49,5,FALSE),VLOOKUP(前回申請!D2805,最低賃金!$A$2:$G$49,4,FALSE),VLOOKUP(前回申請!D2805,最低賃金!$A$2:$G$49,2,FALSE))),"")</f>
        <v/>
      </c>
      <c r="F2805" s="7"/>
      <c r="G2805" s="8"/>
      <c r="H2805" s="48"/>
      <c r="I2805" s="28" t="str" cm="1">
        <f t="array" ref="I2805">IFERROR(_xlfn.IFS(COUNTBLANK(F2805:H2805)=3,"",G2805="","G列に金額を入力してください",F2805=3,G2805,H2805="","H列に労働時間を入力してください",F2805=1,ROUND(G2805/(H2805*24),0),F2805=2,ROUND(G2805/(H2805*24),0)),"")</f>
        <v/>
      </c>
      <c r="J2805" s="49" t="str" cm="1">
        <f t="array" ref="J2805">IFERROR(_xlfn.IFS(D2805="","",I2805&lt;E2805,"×（法定外となる従業員です）",I2805&gt;=E2805,"〇"),"")</f>
        <v/>
      </c>
    </row>
    <row r="2806" spans="1:10" ht="14.25" customHeight="1" x14ac:dyDescent="0.4">
      <c r="A2806" s="6" t="str">
        <f t="shared" si="43"/>
        <v/>
      </c>
      <c r="B2806" s="7"/>
      <c r="C2806" s="7"/>
      <c r="D2806" s="7"/>
      <c r="E2806" s="5" t="str">
        <f>IFERROR(IF($F$5&gt;VLOOKUP(前回申請!D2806,最低賃金!$A$2:$G$49,7,FALSE),VLOOKUP(前回申請!D2806,最低賃金!$A$2:$G$49,6,FALSE),IF($F$5&gt;VLOOKUP(前回申請!D2806,最低賃金!$A$2:$G$49,5,FALSE),VLOOKUP(前回申請!D2806,最低賃金!$A$2:$G$49,4,FALSE),VLOOKUP(前回申請!D2806,最低賃金!$A$2:$G$49,2,FALSE))),"")</f>
        <v/>
      </c>
      <c r="F2806" s="7"/>
      <c r="G2806" s="8"/>
      <c r="H2806" s="48"/>
      <c r="I2806" s="28" t="str" cm="1">
        <f t="array" ref="I2806">IFERROR(_xlfn.IFS(COUNTBLANK(F2806:H2806)=3,"",G2806="","G列に金額を入力してください",F2806=3,G2806,H2806="","H列に労働時間を入力してください",F2806=1,ROUND(G2806/(H2806*24),0),F2806=2,ROUND(G2806/(H2806*24),0)),"")</f>
        <v/>
      </c>
      <c r="J2806" s="49" t="str" cm="1">
        <f t="array" ref="J2806">IFERROR(_xlfn.IFS(D2806="","",I2806&lt;E2806,"×（法定外となる従業員です）",I2806&gt;=E2806,"〇"),"")</f>
        <v/>
      </c>
    </row>
    <row r="2807" spans="1:10" ht="14.25" customHeight="1" x14ac:dyDescent="0.4">
      <c r="A2807" s="6" t="str">
        <f t="shared" si="43"/>
        <v/>
      </c>
      <c r="B2807" s="7"/>
      <c r="C2807" s="7"/>
      <c r="D2807" s="7"/>
      <c r="E2807" s="5" t="str">
        <f>IFERROR(IF($F$5&gt;VLOOKUP(前回申請!D2807,最低賃金!$A$2:$G$49,7,FALSE),VLOOKUP(前回申請!D2807,最低賃金!$A$2:$G$49,6,FALSE),IF($F$5&gt;VLOOKUP(前回申請!D2807,最低賃金!$A$2:$G$49,5,FALSE),VLOOKUP(前回申請!D2807,最低賃金!$A$2:$G$49,4,FALSE),VLOOKUP(前回申請!D2807,最低賃金!$A$2:$G$49,2,FALSE))),"")</f>
        <v/>
      </c>
      <c r="F2807" s="7"/>
      <c r="G2807" s="8"/>
      <c r="H2807" s="48"/>
      <c r="I2807" s="28" t="str" cm="1">
        <f t="array" ref="I2807">IFERROR(_xlfn.IFS(COUNTBLANK(F2807:H2807)=3,"",G2807="","G列に金額を入力してください",F2807=3,G2807,H2807="","H列に労働時間を入力してください",F2807=1,ROUND(G2807/(H2807*24),0),F2807=2,ROUND(G2807/(H2807*24),0)),"")</f>
        <v/>
      </c>
      <c r="J2807" s="49" t="str" cm="1">
        <f t="array" ref="J2807">IFERROR(_xlfn.IFS(D2807="","",I2807&lt;E2807,"×（法定外となる従業員です）",I2807&gt;=E2807,"〇"),"")</f>
        <v/>
      </c>
    </row>
    <row r="2808" spans="1:10" ht="14.25" customHeight="1" x14ac:dyDescent="0.4">
      <c r="A2808" s="6" t="str">
        <f t="shared" si="43"/>
        <v/>
      </c>
      <c r="B2808" s="7"/>
      <c r="C2808" s="7"/>
      <c r="D2808" s="7"/>
      <c r="E2808" s="5" t="str">
        <f>IFERROR(IF($F$5&gt;VLOOKUP(前回申請!D2808,最低賃金!$A$2:$G$49,7,FALSE),VLOOKUP(前回申請!D2808,最低賃金!$A$2:$G$49,6,FALSE),IF($F$5&gt;VLOOKUP(前回申請!D2808,最低賃金!$A$2:$G$49,5,FALSE),VLOOKUP(前回申請!D2808,最低賃金!$A$2:$G$49,4,FALSE),VLOOKUP(前回申請!D2808,最低賃金!$A$2:$G$49,2,FALSE))),"")</f>
        <v/>
      </c>
      <c r="F2808" s="7"/>
      <c r="G2808" s="8"/>
      <c r="H2808" s="48"/>
      <c r="I2808" s="28" t="str" cm="1">
        <f t="array" ref="I2808">IFERROR(_xlfn.IFS(COUNTBLANK(F2808:H2808)=3,"",G2808="","G列に金額を入力してください",F2808=3,G2808,H2808="","H列に労働時間を入力してください",F2808=1,ROUND(G2808/(H2808*24),0),F2808=2,ROUND(G2808/(H2808*24),0)),"")</f>
        <v/>
      </c>
      <c r="J2808" s="49" t="str" cm="1">
        <f t="array" ref="J2808">IFERROR(_xlfn.IFS(D2808="","",I2808&lt;E2808,"×（法定外となる従業員です）",I2808&gt;=E2808,"〇"),"")</f>
        <v/>
      </c>
    </row>
    <row r="2809" spans="1:10" ht="14.25" customHeight="1" x14ac:dyDescent="0.4">
      <c r="A2809" s="6" t="str">
        <f t="shared" si="43"/>
        <v/>
      </c>
      <c r="B2809" s="7"/>
      <c r="C2809" s="7"/>
      <c r="D2809" s="7"/>
      <c r="E2809" s="5" t="str">
        <f>IFERROR(IF($F$5&gt;VLOOKUP(前回申請!D2809,最低賃金!$A$2:$G$49,7,FALSE),VLOOKUP(前回申請!D2809,最低賃金!$A$2:$G$49,6,FALSE),IF($F$5&gt;VLOOKUP(前回申請!D2809,最低賃金!$A$2:$G$49,5,FALSE),VLOOKUP(前回申請!D2809,最低賃金!$A$2:$G$49,4,FALSE),VLOOKUP(前回申請!D2809,最低賃金!$A$2:$G$49,2,FALSE))),"")</f>
        <v/>
      </c>
      <c r="F2809" s="7"/>
      <c r="G2809" s="8"/>
      <c r="H2809" s="48"/>
      <c r="I2809" s="28" t="str" cm="1">
        <f t="array" ref="I2809">IFERROR(_xlfn.IFS(COUNTBLANK(F2809:H2809)=3,"",G2809="","G列に金額を入力してください",F2809=3,G2809,H2809="","H列に労働時間を入力してください",F2809=1,ROUND(G2809/(H2809*24),0),F2809=2,ROUND(G2809/(H2809*24),0)),"")</f>
        <v/>
      </c>
      <c r="J2809" s="49" t="str" cm="1">
        <f t="array" ref="J2809">IFERROR(_xlfn.IFS(D2809="","",I2809&lt;E2809,"×（法定外となる従業員です）",I2809&gt;=E2809,"〇"),"")</f>
        <v/>
      </c>
    </row>
    <row r="2810" spans="1:10" ht="14.25" customHeight="1" x14ac:dyDescent="0.4">
      <c r="A2810" s="6" t="str">
        <f t="shared" si="43"/>
        <v/>
      </c>
      <c r="B2810" s="7"/>
      <c r="C2810" s="7"/>
      <c r="D2810" s="7"/>
      <c r="E2810" s="5" t="str">
        <f>IFERROR(IF($F$5&gt;VLOOKUP(前回申請!D2810,最低賃金!$A$2:$G$49,7,FALSE),VLOOKUP(前回申請!D2810,最低賃金!$A$2:$G$49,6,FALSE),IF($F$5&gt;VLOOKUP(前回申請!D2810,最低賃金!$A$2:$G$49,5,FALSE),VLOOKUP(前回申請!D2810,最低賃金!$A$2:$G$49,4,FALSE),VLOOKUP(前回申請!D2810,最低賃金!$A$2:$G$49,2,FALSE))),"")</f>
        <v/>
      </c>
      <c r="F2810" s="7"/>
      <c r="G2810" s="8"/>
      <c r="H2810" s="48"/>
      <c r="I2810" s="28" t="str" cm="1">
        <f t="array" ref="I2810">IFERROR(_xlfn.IFS(COUNTBLANK(F2810:H2810)=3,"",G2810="","G列に金額を入力してください",F2810=3,G2810,H2810="","H列に労働時間を入力してください",F2810=1,ROUND(G2810/(H2810*24),0),F2810=2,ROUND(G2810/(H2810*24),0)),"")</f>
        <v/>
      </c>
      <c r="J2810" s="49" t="str" cm="1">
        <f t="array" ref="J2810">IFERROR(_xlfn.IFS(D2810="","",I2810&lt;E2810,"×（法定外となる従業員です）",I2810&gt;=E2810,"〇"),"")</f>
        <v/>
      </c>
    </row>
    <row r="2811" spans="1:10" ht="14.25" customHeight="1" x14ac:dyDescent="0.4">
      <c r="A2811" s="6" t="str">
        <f t="shared" si="43"/>
        <v/>
      </c>
      <c r="B2811" s="7"/>
      <c r="C2811" s="7"/>
      <c r="D2811" s="7"/>
      <c r="E2811" s="5" t="str">
        <f>IFERROR(IF($F$5&gt;VLOOKUP(前回申請!D2811,最低賃金!$A$2:$G$49,7,FALSE),VLOOKUP(前回申請!D2811,最低賃金!$A$2:$G$49,6,FALSE),IF($F$5&gt;VLOOKUP(前回申請!D2811,最低賃金!$A$2:$G$49,5,FALSE),VLOOKUP(前回申請!D2811,最低賃金!$A$2:$G$49,4,FALSE),VLOOKUP(前回申請!D2811,最低賃金!$A$2:$G$49,2,FALSE))),"")</f>
        <v/>
      </c>
      <c r="F2811" s="7"/>
      <c r="G2811" s="8"/>
      <c r="H2811" s="48"/>
      <c r="I2811" s="28" t="str" cm="1">
        <f t="array" ref="I2811">IFERROR(_xlfn.IFS(COUNTBLANK(F2811:H2811)=3,"",G2811="","G列に金額を入力してください",F2811=3,G2811,H2811="","H列に労働時間を入力してください",F2811=1,ROUND(G2811/(H2811*24),0),F2811=2,ROUND(G2811/(H2811*24),0)),"")</f>
        <v/>
      </c>
      <c r="J2811" s="49" t="str" cm="1">
        <f t="array" ref="J2811">IFERROR(_xlfn.IFS(D2811="","",I2811&lt;E2811,"×（法定外となる従業員です）",I2811&gt;=E2811,"〇"),"")</f>
        <v/>
      </c>
    </row>
    <row r="2812" spans="1:10" ht="14.25" customHeight="1" x14ac:dyDescent="0.4">
      <c r="A2812" s="6" t="str">
        <f t="shared" si="43"/>
        <v/>
      </c>
      <c r="B2812" s="7"/>
      <c r="C2812" s="7"/>
      <c r="D2812" s="7"/>
      <c r="E2812" s="5" t="str">
        <f>IFERROR(IF($F$5&gt;VLOOKUP(前回申請!D2812,最低賃金!$A$2:$G$49,7,FALSE),VLOOKUP(前回申請!D2812,最低賃金!$A$2:$G$49,6,FALSE),IF($F$5&gt;VLOOKUP(前回申請!D2812,最低賃金!$A$2:$G$49,5,FALSE),VLOOKUP(前回申請!D2812,最低賃金!$A$2:$G$49,4,FALSE),VLOOKUP(前回申請!D2812,最低賃金!$A$2:$G$49,2,FALSE))),"")</f>
        <v/>
      </c>
      <c r="F2812" s="7"/>
      <c r="G2812" s="8"/>
      <c r="H2812" s="48"/>
      <c r="I2812" s="28" t="str" cm="1">
        <f t="array" ref="I2812">IFERROR(_xlfn.IFS(COUNTBLANK(F2812:H2812)=3,"",G2812="","G列に金額を入力してください",F2812=3,G2812,H2812="","H列に労働時間を入力してください",F2812=1,ROUND(G2812/(H2812*24),0),F2812=2,ROUND(G2812/(H2812*24),0)),"")</f>
        <v/>
      </c>
      <c r="J2812" s="49" t="str" cm="1">
        <f t="array" ref="J2812">IFERROR(_xlfn.IFS(D2812="","",I2812&lt;E2812,"×（法定外となる従業員です）",I2812&gt;=E2812,"〇"),"")</f>
        <v/>
      </c>
    </row>
    <row r="2813" spans="1:10" ht="14.25" customHeight="1" x14ac:dyDescent="0.4">
      <c r="A2813" s="6" t="str">
        <f t="shared" si="43"/>
        <v/>
      </c>
      <c r="B2813" s="7"/>
      <c r="C2813" s="7"/>
      <c r="D2813" s="7"/>
      <c r="E2813" s="5" t="str">
        <f>IFERROR(IF($F$5&gt;VLOOKUP(前回申請!D2813,最低賃金!$A$2:$G$49,7,FALSE),VLOOKUP(前回申請!D2813,最低賃金!$A$2:$G$49,6,FALSE),IF($F$5&gt;VLOOKUP(前回申請!D2813,最低賃金!$A$2:$G$49,5,FALSE),VLOOKUP(前回申請!D2813,最低賃金!$A$2:$G$49,4,FALSE),VLOOKUP(前回申請!D2813,最低賃金!$A$2:$G$49,2,FALSE))),"")</f>
        <v/>
      </c>
      <c r="F2813" s="7"/>
      <c r="G2813" s="8"/>
      <c r="H2813" s="48"/>
      <c r="I2813" s="28" t="str" cm="1">
        <f t="array" ref="I2813">IFERROR(_xlfn.IFS(COUNTBLANK(F2813:H2813)=3,"",G2813="","G列に金額を入力してください",F2813=3,G2813,H2813="","H列に労働時間を入力してください",F2813=1,ROUND(G2813/(H2813*24),0),F2813=2,ROUND(G2813/(H2813*24),0)),"")</f>
        <v/>
      </c>
      <c r="J2813" s="49" t="str" cm="1">
        <f t="array" ref="J2813">IFERROR(_xlfn.IFS(D2813="","",I2813&lt;E2813,"×（法定外となる従業員です）",I2813&gt;=E2813,"〇"),"")</f>
        <v/>
      </c>
    </row>
    <row r="2814" spans="1:10" ht="14.25" customHeight="1" x14ac:dyDescent="0.4">
      <c r="A2814" s="6" t="str">
        <f t="shared" si="43"/>
        <v/>
      </c>
      <c r="B2814" s="7"/>
      <c r="C2814" s="7"/>
      <c r="D2814" s="7"/>
      <c r="E2814" s="5" t="str">
        <f>IFERROR(IF($F$5&gt;VLOOKUP(前回申請!D2814,最低賃金!$A$2:$G$49,7,FALSE),VLOOKUP(前回申請!D2814,最低賃金!$A$2:$G$49,6,FALSE),IF($F$5&gt;VLOOKUP(前回申請!D2814,最低賃金!$A$2:$G$49,5,FALSE),VLOOKUP(前回申請!D2814,最低賃金!$A$2:$G$49,4,FALSE),VLOOKUP(前回申請!D2814,最低賃金!$A$2:$G$49,2,FALSE))),"")</f>
        <v/>
      </c>
      <c r="F2814" s="7"/>
      <c r="G2814" s="8"/>
      <c r="H2814" s="48"/>
      <c r="I2814" s="28" t="str" cm="1">
        <f t="array" ref="I2814">IFERROR(_xlfn.IFS(COUNTBLANK(F2814:H2814)=3,"",G2814="","G列に金額を入力してください",F2814=3,G2814,H2814="","H列に労働時間を入力してください",F2814=1,ROUND(G2814/(H2814*24),0),F2814=2,ROUND(G2814/(H2814*24),0)),"")</f>
        <v/>
      </c>
      <c r="J2814" s="49" t="str" cm="1">
        <f t="array" ref="J2814">IFERROR(_xlfn.IFS(D2814="","",I2814&lt;E2814,"×（法定外となる従業員です）",I2814&gt;=E2814,"〇"),"")</f>
        <v/>
      </c>
    </row>
    <row r="2815" spans="1:10" ht="14.25" customHeight="1" x14ac:dyDescent="0.4">
      <c r="A2815" s="6" t="str">
        <f t="shared" si="43"/>
        <v/>
      </c>
      <c r="B2815" s="7"/>
      <c r="C2815" s="7"/>
      <c r="D2815" s="7"/>
      <c r="E2815" s="5" t="str">
        <f>IFERROR(IF($F$5&gt;VLOOKUP(前回申請!D2815,最低賃金!$A$2:$G$49,7,FALSE),VLOOKUP(前回申請!D2815,最低賃金!$A$2:$G$49,6,FALSE),IF($F$5&gt;VLOOKUP(前回申請!D2815,最低賃金!$A$2:$G$49,5,FALSE),VLOOKUP(前回申請!D2815,最低賃金!$A$2:$G$49,4,FALSE),VLOOKUP(前回申請!D2815,最低賃金!$A$2:$G$49,2,FALSE))),"")</f>
        <v/>
      </c>
      <c r="F2815" s="7"/>
      <c r="G2815" s="8"/>
      <c r="H2815" s="48"/>
      <c r="I2815" s="28" t="str" cm="1">
        <f t="array" ref="I2815">IFERROR(_xlfn.IFS(COUNTBLANK(F2815:H2815)=3,"",G2815="","G列に金額を入力してください",F2815=3,G2815,H2815="","H列に労働時間を入力してください",F2815=1,ROUND(G2815/(H2815*24),0),F2815=2,ROUND(G2815/(H2815*24),0)),"")</f>
        <v/>
      </c>
      <c r="J2815" s="49" t="str" cm="1">
        <f t="array" ref="J2815">IFERROR(_xlfn.IFS(D2815="","",I2815&lt;E2815,"×（法定外となる従業員です）",I2815&gt;=E2815,"〇"),"")</f>
        <v/>
      </c>
    </row>
    <row r="2816" spans="1:10" ht="14.25" customHeight="1" x14ac:dyDescent="0.4">
      <c r="A2816" s="6" t="str">
        <f t="shared" si="43"/>
        <v/>
      </c>
      <c r="B2816" s="7"/>
      <c r="C2816" s="7"/>
      <c r="D2816" s="7"/>
      <c r="E2816" s="5" t="str">
        <f>IFERROR(IF($F$5&gt;VLOOKUP(前回申請!D2816,最低賃金!$A$2:$G$49,7,FALSE),VLOOKUP(前回申請!D2816,最低賃金!$A$2:$G$49,6,FALSE),IF($F$5&gt;VLOOKUP(前回申請!D2816,最低賃金!$A$2:$G$49,5,FALSE),VLOOKUP(前回申請!D2816,最低賃金!$A$2:$G$49,4,FALSE),VLOOKUP(前回申請!D2816,最低賃金!$A$2:$G$49,2,FALSE))),"")</f>
        <v/>
      </c>
      <c r="F2816" s="7"/>
      <c r="G2816" s="8"/>
      <c r="H2816" s="48"/>
      <c r="I2816" s="28" t="str" cm="1">
        <f t="array" ref="I2816">IFERROR(_xlfn.IFS(COUNTBLANK(F2816:H2816)=3,"",G2816="","G列に金額を入力してください",F2816=3,G2816,H2816="","H列に労働時間を入力してください",F2816=1,ROUND(G2816/(H2816*24),0),F2816=2,ROUND(G2816/(H2816*24),0)),"")</f>
        <v/>
      </c>
      <c r="J2816" s="49" t="str" cm="1">
        <f t="array" ref="J2816">IFERROR(_xlfn.IFS(D2816="","",I2816&lt;E2816,"×（法定外となる従業員です）",I2816&gt;=E2816,"〇"),"")</f>
        <v/>
      </c>
    </row>
    <row r="2817" spans="1:10" ht="14.25" customHeight="1" x14ac:dyDescent="0.4">
      <c r="A2817" s="6" t="str">
        <f t="shared" si="43"/>
        <v/>
      </c>
      <c r="B2817" s="7"/>
      <c r="C2817" s="7"/>
      <c r="D2817" s="7"/>
      <c r="E2817" s="5" t="str">
        <f>IFERROR(IF($F$5&gt;VLOOKUP(前回申請!D2817,最低賃金!$A$2:$G$49,7,FALSE),VLOOKUP(前回申請!D2817,最低賃金!$A$2:$G$49,6,FALSE),IF($F$5&gt;VLOOKUP(前回申請!D2817,最低賃金!$A$2:$G$49,5,FALSE),VLOOKUP(前回申請!D2817,最低賃金!$A$2:$G$49,4,FALSE),VLOOKUP(前回申請!D2817,最低賃金!$A$2:$G$49,2,FALSE))),"")</f>
        <v/>
      </c>
      <c r="F2817" s="7"/>
      <c r="G2817" s="8"/>
      <c r="H2817" s="48"/>
      <c r="I2817" s="28" t="str" cm="1">
        <f t="array" ref="I2817">IFERROR(_xlfn.IFS(COUNTBLANK(F2817:H2817)=3,"",G2817="","G列に金額を入力してください",F2817=3,G2817,H2817="","H列に労働時間を入力してください",F2817=1,ROUND(G2817/(H2817*24),0),F2817=2,ROUND(G2817/(H2817*24),0)),"")</f>
        <v/>
      </c>
      <c r="J2817" s="49" t="str" cm="1">
        <f t="array" ref="J2817">IFERROR(_xlfn.IFS(D2817="","",I2817&lt;E2817,"×（法定外となる従業員です）",I2817&gt;=E2817,"〇"),"")</f>
        <v/>
      </c>
    </row>
    <row r="2818" spans="1:10" ht="14.25" customHeight="1" x14ac:dyDescent="0.4">
      <c r="A2818" s="6" t="str">
        <f t="shared" si="43"/>
        <v/>
      </c>
      <c r="B2818" s="7"/>
      <c r="C2818" s="7"/>
      <c r="D2818" s="7"/>
      <c r="E2818" s="5" t="str">
        <f>IFERROR(IF($F$5&gt;VLOOKUP(前回申請!D2818,最低賃金!$A$2:$G$49,7,FALSE),VLOOKUP(前回申請!D2818,最低賃金!$A$2:$G$49,6,FALSE),IF($F$5&gt;VLOOKUP(前回申請!D2818,最低賃金!$A$2:$G$49,5,FALSE),VLOOKUP(前回申請!D2818,最低賃金!$A$2:$G$49,4,FALSE),VLOOKUP(前回申請!D2818,最低賃金!$A$2:$G$49,2,FALSE))),"")</f>
        <v/>
      </c>
      <c r="F2818" s="7"/>
      <c r="G2818" s="8"/>
      <c r="H2818" s="48"/>
      <c r="I2818" s="28" t="str" cm="1">
        <f t="array" ref="I2818">IFERROR(_xlfn.IFS(COUNTBLANK(F2818:H2818)=3,"",G2818="","G列に金額を入力してください",F2818=3,G2818,H2818="","H列に労働時間を入力してください",F2818=1,ROUND(G2818/(H2818*24),0),F2818=2,ROUND(G2818/(H2818*24),0)),"")</f>
        <v/>
      </c>
      <c r="J2818" s="49" t="str" cm="1">
        <f t="array" ref="J2818">IFERROR(_xlfn.IFS(D2818="","",I2818&lt;E2818,"×（法定外となる従業員です）",I2818&gt;=E2818,"〇"),"")</f>
        <v/>
      </c>
    </row>
    <row r="2819" spans="1:10" ht="14.25" customHeight="1" x14ac:dyDescent="0.4">
      <c r="A2819" s="6" t="str">
        <f t="shared" si="43"/>
        <v/>
      </c>
      <c r="B2819" s="7"/>
      <c r="C2819" s="7"/>
      <c r="D2819" s="7"/>
      <c r="E2819" s="5" t="str">
        <f>IFERROR(IF($F$5&gt;VLOOKUP(前回申請!D2819,最低賃金!$A$2:$G$49,7,FALSE),VLOOKUP(前回申請!D2819,最低賃金!$A$2:$G$49,6,FALSE),IF($F$5&gt;VLOOKUP(前回申請!D2819,最低賃金!$A$2:$G$49,5,FALSE),VLOOKUP(前回申請!D2819,最低賃金!$A$2:$G$49,4,FALSE),VLOOKUP(前回申請!D2819,最低賃金!$A$2:$G$49,2,FALSE))),"")</f>
        <v/>
      </c>
      <c r="F2819" s="7"/>
      <c r="G2819" s="8"/>
      <c r="H2819" s="48"/>
      <c r="I2819" s="28" t="str" cm="1">
        <f t="array" ref="I2819">IFERROR(_xlfn.IFS(COUNTBLANK(F2819:H2819)=3,"",G2819="","G列に金額を入力してください",F2819=3,G2819,H2819="","H列に労働時間を入力してください",F2819=1,ROUND(G2819/(H2819*24),0),F2819=2,ROUND(G2819/(H2819*24),0)),"")</f>
        <v/>
      </c>
      <c r="J2819" s="49" t="str" cm="1">
        <f t="array" ref="J2819">IFERROR(_xlfn.IFS(D2819="","",I2819&lt;E2819,"×（法定外となる従業員です）",I2819&gt;=E2819,"〇"),"")</f>
        <v/>
      </c>
    </row>
    <row r="2820" spans="1:10" ht="14.25" customHeight="1" x14ac:dyDescent="0.4">
      <c r="A2820" s="6" t="str">
        <f t="shared" si="43"/>
        <v/>
      </c>
      <c r="B2820" s="7"/>
      <c r="C2820" s="7"/>
      <c r="D2820" s="7"/>
      <c r="E2820" s="5" t="str">
        <f>IFERROR(IF($F$5&gt;VLOOKUP(前回申請!D2820,最低賃金!$A$2:$G$49,7,FALSE),VLOOKUP(前回申請!D2820,最低賃金!$A$2:$G$49,6,FALSE),IF($F$5&gt;VLOOKUP(前回申請!D2820,最低賃金!$A$2:$G$49,5,FALSE),VLOOKUP(前回申請!D2820,最低賃金!$A$2:$G$49,4,FALSE),VLOOKUP(前回申請!D2820,最低賃金!$A$2:$G$49,2,FALSE))),"")</f>
        <v/>
      </c>
      <c r="F2820" s="7"/>
      <c r="G2820" s="8"/>
      <c r="H2820" s="48"/>
      <c r="I2820" s="28" t="str" cm="1">
        <f t="array" ref="I2820">IFERROR(_xlfn.IFS(COUNTBLANK(F2820:H2820)=3,"",G2820="","G列に金額を入力してください",F2820=3,G2820,H2820="","H列に労働時間を入力してください",F2820=1,ROUND(G2820/(H2820*24),0),F2820=2,ROUND(G2820/(H2820*24),0)),"")</f>
        <v/>
      </c>
      <c r="J2820" s="49" t="str" cm="1">
        <f t="array" ref="J2820">IFERROR(_xlfn.IFS(D2820="","",I2820&lt;E2820,"×（法定外となる従業員です）",I2820&gt;=E2820,"〇"),"")</f>
        <v/>
      </c>
    </row>
    <row r="2821" spans="1:10" ht="14.25" customHeight="1" x14ac:dyDescent="0.4">
      <c r="A2821" s="6" t="str">
        <f t="shared" si="43"/>
        <v/>
      </c>
      <c r="B2821" s="7"/>
      <c r="C2821" s="7"/>
      <c r="D2821" s="7"/>
      <c r="E2821" s="5" t="str">
        <f>IFERROR(IF($F$5&gt;VLOOKUP(前回申請!D2821,最低賃金!$A$2:$G$49,7,FALSE),VLOOKUP(前回申請!D2821,最低賃金!$A$2:$G$49,6,FALSE),IF($F$5&gt;VLOOKUP(前回申請!D2821,最低賃金!$A$2:$G$49,5,FALSE),VLOOKUP(前回申請!D2821,最低賃金!$A$2:$G$49,4,FALSE),VLOOKUP(前回申請!D2821,最低賃金!$A$2:$G$49,2,FALSE))),"")</f>
        <v/>
      </c>
      <c r="F2821" s="7"/>
      <c r="G2821" s="8"/>
      <c r="H2821" s="48"/>
      <c r="I2821" s="28" t="str" cm="1">
        <f t="array" ref="I2821">IFERROR(_xlfn.IFS(COUNTBLANK(F2821:H2821)=3,"",G2821="","G列に金額を入力してください",F2821=3,G2821,H2821="","H列に労働時間を入力してください",F2821=1,ROUND(G2821/(H2821*24),0),F2821=2,ROUND(G2821/(H2821*24),0)),"")</f>
        <v/>
      </c>
      <c r="J2821" s="49" t="str" cm="1">
        <f t="array" ref="J2821">IFERROR(_xlfn.IFS(D2821="","",I2821&lt;E2821,"×（法定外となる従業員です）",I2821&gt;=E2821,"〇"),"")</f>
        <v/>
      </c>
    </row>
    <row r="2822" spans="1:10" ht="14.25" customHeight="1" x14ac:dyDescent="0.4">
      <c r="A2822" s="6" t="str">
        <f t="shared" si="43"/>
        <v/>
      </c>
      <c r="B2822" s="7"/>
      <c r="C2822" s="7"/>
      <c r="D2822" s="7"/>
      <c r="E2822" s="5" t="str">
        <f>IFERROR(IF($F$5&gt;VLOOKUP(前回申請!D2822,最低賃金!$A$2:$G$49,7,FALSE),VLOOKUP(前回申請!D2822,最低賃金!$A$2:$G$49,6,FALSE),IF($F$5&gt;VLOOKUP(前回申請!D2822,最低賃金!$A$2:$G$49,5,FALSE),VLOOKUP(前回申請!D2822,最低賃金!$A$2:$G$49,4,FALSE),VLOOKUP(前回申請!D2822,最低賃金!$A$2:$G$49,2,FALSE))),"")</f>
        <v/>
      </c>
      <c r="F2822" s="7"/>
      <c r="G2822" s="8"/>
      <c r="H2822" s="48"/>
      <c r="I2822" s="28" t="str" cm="1">
        <f t="array" ref="I2822">IFERROR(_xlfn.IFS(COUNTBLANK(F2822:H2822)=3,"",G2822="","G列に金額を入力してください",F2822=3,G2822,H2822="","H列に労働時間を入力してください",F2822=1,ROUND(G2822/(H2822*24),0),F2822=2,ROUND(G2822/(H2822*24),0)),"")</f>
        <v/>
      </c>
      <c r="J2822" s="49" t="str" cm="1">
        <f t="array" ref="J2822">IFERROR(_xlfn.IFS(D2822="","",I2822&lt;E2822,"×（法定外となる従業員です）",I2822&gt;=E2822,"〇"),"")</f>
        <v/>
      </c>
    </row>
    <row r="2823" spans="1:10" ht="14.25" customHeight="1" x14ac:dyDescent="0.4">
      <c r="A2823" s="6" t="str">
        <f t="shared" si="43"/>
        <v/>
      </c>
      <c r="B2823" s="7"/>
      <c r="C2823" s="7"/>
      <c r="D2823" s="7"/>
      <c r="E2823" s="5" t="str">
        <f>IFERROR(IF($F$5&gt;VLOOKUP(前回申請!D2823,最低賃金!$A$2:$G$49,7,FALSE),VLOOKUP(前回申請!D2823,最低賃金!$A$2:$G$49,6,FALSE),IF($F$5&gt;VLOOKUP(前回申請!D2823,最低賃金!$A$2:$G$49,5,FALSE),VLOOKUP(前回申請!D2823,最低賃金!$A$2:$G$49,4,FALSE),VLOOKUP(前回申請!D2823,最低賃金!$A$2:$G$49,2,FALSE))),"")</f>
        <v/>
      </c>
      <c r="F2823" s="7"/>
      <c r="G2823" s="8"/>
      <c r="H2823" s="48"/>
      <c r="I2823" s="28" t="str" cm="1">
        <f t="array" ref="I2823">IFERROR(_xlfn.IFS(COUNTBLANK(F2823:H2823)=3,"",G2823="","G列に金額を入力してください",F2823=3,G2823,H2823="","H列に労働時間を入力してください",F2823=1,ROUND(G2823/(H2823*24),0),F2823=2,ROUND(G2823/(H2823*24),0)),"")</f>
        <v/>
      </c>
      <c r="J2823" s="49" t="str" cm="1">
        <f t="array" ref="J2823">IFERROR(_xlfn.IFS(D2823="","",I2823&lt;E2823,"×（法定外となる従業員です）",I2823&gt;=E2823,"〇"),"")</f>
        <v/>
      </c>
    </row>
    <row r="2824" spans="1:10" ht="14.25" customHeight="1" x14ac:dyDescent="0.4">
      <c r="A2824" s="6" t="str">
        <f t="shared" si="43"/>
        <v/>
      </c>
      <c r="B2824" s="7"/>
      <c r="C2824" s="7"/>
      <c r="D2824" s="7"/>
      <c r="E2824" s="5" t="str">
        <f>IFERROR(IF($F$5&gt;VLOOKUP(前回申請!D2824,最低賃金!$A$2:$G$49,7,FALSE),VLOOKUP(前回申請!D2824,最低賃金!$A$2:$G$49,6,FALSE),IF($F$5&gt;VLOOKUP(前回申請!D2824,最低賃金!$A$2:$G$49,5,FALSE),VLOOKUP(前回申請!D2824,最低賃金!$A$2:$G$49,4,FALSE),VLOOKUP(前回申請!D2824,最低賃金!$A$2:$G$49,2,FALSE))),"")</f>
        <v/>
      </c>
      <c r="F2824" s="7"/>
      <c r="G2824" s="8"/>
      <c r="H2824" s="48"/>
      <c r="I2824" s="28" t="str" cm="1">
        <f t="array" ref="I2824">IFERROR(_xlfn.IFS(COUNTBLANK(F2824:H2824)=3,"",G2824="","G列に金額を入力してください",F2824=3,G2824,H2824="","H列に労働時間を入力してください",F2824=1,ROUND(G2824/(H2824*24),0),F2824=2,ROUND(G2824/(H2824*24),0)),"")</f>
        <v/>
      </c>
      <c r="J2824" s="49" t="str" cm="1">
        <f t="array" ref="J2824">IFERROR(_xlfn.IFS(D2824="","",I2824&lt;E2824,"×（法定外となる従業員です）",I2824&gt;=E2824,"〇"),"")</f>
        <v/>
      </c>
    </row>
    <row r="2825" spans="1:10" ht="14.25" customHeight="1" x14ac:dyDescent="0.4">
      <c r="A2825" s="6" t="str">
        <f t="shared" si="43"/>
        <v/>
      </c>
      <c r="B2825" s="7"/>
      <c r="C2825" s="7"/>
      <c r="D2825" s="7"/>
      <c r="E2825" s="5" t="str">
        <f>IFERROR(IF($F$5&gt;VLOOKUP(前回申請!D2825,最低賃金!$A$2:$G$49,7,FALSE),VLOOKUP(前回申請!D2825,最低賃金!$A$2:$G$49,6,FALSE),IF($F$5&gt;VLOOKUP(前回申請!D2825,最低賃金!$A$2:$G$49,5,FALSE),VLOOKUP(前回申請!D2825,最低賃金!$A$2:$G$49,4,FALSE),VLOOKUP(前回申請!D2825,最低賃金!$A$2:$G$49,2,FALSE))),"")</f>
        <v/>
      </c>
      <c r="F2825" s="7"/>
      <c r="G2825" s="8"/>
      <c r="H2825" s="48"/>
      <c r="I2825" s="28" t="str" cm="1">
        <f t="array" ref="I2825">IFERROR(_xlfn.IFS(COUNTBLANK(F2825:H2825)=3,"",G2825="","G列に金額を入力してください",F2825=3,G2825,H2825="","H列に労働時間を入力してください",F2825=1,ROUND(G2825/(H2825*24),0),F2825=2,ROUND(G2825/(H2825*24),0)),"")</f>
        <v/>
      </c>
      <c r="J2825" s="49" t="str" cm="1">
        <f t="array" ref="J2825">IFERROR(_xlfn.IFS(D2825="","",I2825&lt;E2825,"×（法定外となる従業員です）",I2825&gt;=E2825,"〇"),"")</f>
        <v/>
      </c>
    </row>
    <row r="2826" spans="1:10" ht="14.25" customHeight="1" x14ac:dyDescent="0.4">
      <c r="A2826" s="6" t="str">
        <f t="shared" si="43"/>
        <v/>
      </c>
      <c r="B2826" s="7"/>
      <c r="C2826" s="7"/>
      <c r="D2826" s="7"/>
      <c r="E2826" s="5" t="str">
        <f>IFERROR(IF($F$5&gt;VLOOKUP(前回申請!D2826,最低賃金!$A$2:$G$49,7,FALSE),VLOOKUP(前回申請!D2826,最低賃金!$A$2:$G$49,6,FALSE),IF($F$5&gt;VLOOKUP(前回申請!D2826,最低賃金!$A$2:$G$49,5,FALSE),VLOOKUP(前回申請!D2826,最低賃金!$A$2:$G$49,4,FALSE),VLOOKUP(前回申請!D2826,最低賃金!$A$2:$G$49,2,FALSE))),"")</f>
        <v/>
      </c>
      <c r="F2826" s="7"/>
      <c r="G2826" s="8"/>
      <c r="H2826" s="48"/>
      <c r="I2826" s="28" t="str" cm="1">
        <f t="array" ref="I2826">IFERROR(_xlfn.IFS(COUNTBLANK(F2826:H2826)=3,"",G2826="","G列に金額を入力してください",F2826=3,G2826,H2826="","H列に労働時間を入力してください",F2826=1,ROUND(G2826/(H2826*24),0),F2826=2,ROUND(G2826/(H2826*24),0)),"")</f>
        <v/>
      </c>
      <c r="J2826" s="49" t="str" cm="1">
        <f t="array" ref="J2826">IFERROR(_xlfn.IFS(D2826="","",I2826&lt;E2826,"×（法定外となる従業員です）",I2826&gt;=E2826,"〇"),"")</f>
        <v/>
      </c>
    </row>
    <row r="2827" spans="1:10" ht="14.25" customHeight="1" x14ac:dyDescent="0.4">
      <c r="A2827" s="6" t="str">
        <f t="shared" si="43"/>
        <v/>
      </c>
      <c r="B2827" s="7"/>
      <c r="C2827" s="7"/>
      <c r="D2827" s="7"/>
      <c r="E2827" s="5" t="str">
        <f>IFERROR(IF($F$5&gt;VLOOKUP(前回申請!D2827,最低賃金!$A$2:$G$49,7,FALSE),VLOOKUP(前回申請!D2827,最低賃金!$A$2:$G$49,6,FALSE),IF($F$5&gt;VLOOKUP(前回申請!D2827,最低賃金!$A$2:$G$49,5,FALSE),VLOOKUP(前回申請!D2827,最低賃金!$A$2:$G$49,4,FALSE),VLOOKUP(前回申請!D2827,最低賃金!$A$2:$G$49,2,FALSE))),"")</f>
        <v/>
      </c>
      <c r="F2827" s="7"/>
      <c r="G2827" s="8"/>
      <c r="H2827" s="48"/>
      <c r="I2827" s="28" t="str" cm="1">
        <f t="array" ref="I2827">IFERROR(_xlfn.IFS(COUNTBLANK(F2827:H2827)=3,"",G2827="","G列に金額を入力してください",F2827=3,G2827,H2827="","H列に労働時間を入力してください",F2827=1,ROUND(G2827/(H2827*24),0),F2827=2,ROUND(G2827/(H2827*24),0)),"")</f>
        <v/>
      </c>
      <c r="J2827" s="49" t="str" cm="1">
        <f t="array" ref="J2827">IFERROR(_xlfn.IFS(D2827="","",I2827&lt;E2827,"×（法定外となる従業員です）",I2827&gt;=E2827,"〇"),"")</f>
        <v/>
      </c>
    </row>
    <row r="2828" spans="1:10" ht="14.25" customHeight="1" x14ac:dyDescent="0.4">
      <c r="A2828" s="6" t="str">
        <f t="shared" ref="A2828:A2891" si="44">IF(C2828="","",A2827+1)</f>
        <v/>
      </c>
      <c r="B2828" s="7"/>
      <c r="C2828" s="7"/>
      <c r="D2828" s="7"/>
      <c r="E2828" s="5" t="str">
        <f>IFERROR(IF($F$5&gt;VLOOKUP(前回申請!D2828,最低賃金!$A$2:$G$49,7,FALSE),VLOOKUP(前回申請!D2828,最低賃金!$A$2:$G$49,6,FALSE),IF($F$5&gt;VLOOKUP(前回申請!D2828,最低賃金!$A$2:$G$49,5,FALSE),VLOOKUP(前回申請!D2828,最低賃金!$A$2:$G$49,4,FALSE),VLOOKUP(前回申請!D2828,最低賃金!$A$2:$G$49,2,FALSE))),"")</f>
        <v/>
      </c>
      <c r="F2828" s="7"/>
      <c r="G2828" s="8"/>
      <c r="H2828" s="48"/>
      <c r="I2828" s="28" t="str" cm="1">
        <f t="array" ref="I2828">IFERROR(_xlfn.IFS(COUNTBLANK(F2828:H2828)=3,"",G2828="","G列に金額を入力してください",F2828=3,G2828,H2828="","H列に労働時間を入力してください",F2828=1,ROUND(G2828/(H2828*24),0),F2828=2,ROUND(G2828/(H2828*24),0)),"")</f>
        <v/>
      </c>
      <c r="J2828" s="49" t="str" cm="1">
        <f t="array" ref="J2828">IFERROR(_xlfn.IFS(D2828="","",I2828&lt;E2828,"×（法定外となる従業員です）",I2828&gt;=E2828,"〇"),"")</f>
        <v/>
      </c>
    </row>
    <row r="2829" spans="1:10" ht="14.25" customHeight="1" x14ac:dyDescent="0.4">
      <c r="A2829" s="6" t="str">
        <f t="shared" si="44"/>
        <v/>
      </c>
      <c r="B2829" s="7"/>
      <c r="C2829" s="7"/>
      <c r="D2829" s="7"/>
      <c r="E2829" s="5" t="str">
        <f>IFERROR(IF($F$5&gt;VLOOKUP(前回申請!D2829,最低賃金!$A$2:$G$49,7,FALSE),VLOOKUP(前回申請!D2829,最低賃金!$A$2:$G$49,6,FALSE),IF($F$5&gt;VLOOKUP(前回申請!D2829,最低賃金!$A$2:$G$49,5,FALSE),VLOOKUP(前回申請!D2829,最低賃金!$A$2:$G$49,4,FALSE),VLOOKUP(前回申請!D2829,最低賃金!$A$2:$G$49,2,FALSE))),"")</f>
        <v/>
      </c>
      <c r="F2829" s="7"/>
      <c r="G2829" s="8"/>
      <c r="H2829" s="48"/>
      <c r="I2829" s="28" t="str" cm="1">
        <f t="array" ref="I2829">IFERROR(_xlfn.IFS(COUNTBLANK(F2829:H2829)=3,"",G2829="","G列に金額を入力してください",F2829=3,G2829,H2829="","H列に労働時間を入力してください",F2829=1,ROUND(G2829/(H2829*24),0),F2829=2,ROUND(G2829/(H2829*24),0)),"")</f>
        <v/>
      </c>
      <c r="J2829" s="49" t="str" cm="1">
        <f t="array" ref="J2829">IFERROR(_xlfn.IFS(D2829="","",I2829&lt;E2829,"×（法定外となる従業員です）",I2829&gt;=E2829,"〇"),"")</f>
        <v/>
      </c>
    </row>
    <row r="2830" spans="1:10" ht="14.25" customHeight="1" x14ac:dyDescent="0.4">
      <c r="A2830" s="6" t="str">
        <f t="shared" si="44"/>
        <v/>
      </c>
      <c r="B2830" s="7"/>
      <c r="C2830" s="7"/>
      <c r="D2830" s="7"/>
      <c r="E2830" s="5" t="str">
        <f>IFERROR(IF($F$5&gt;VLOOKUP(前回申請!D2830,最低賃金!$A$2:$G$49,7,FALSE),VLOOKUP(前回申請!D2830,最低賃金!$A$2:$G$49,6,FALSE),IF($F$5&gt;VLOOKUP(前回申請!D2830,最低賃金!$A$2:$G$49,5,FALSE),VLOOKUP(前回申請!D2830,最低賃金!$A$2:$G$49,4,FALSE),VLOOKUP(前回申請!D2830,最低賃金!$A$2:$G$49,2,FALSE))),"")</f>
        <v/>
      </c>
      <c r="F2830" s="7"/>
      <c r="G2830" s="8"/>
      <c r="H2830" s="48"/>
      <c r="I2830" s="28" t="str" cm="1">
        <f t="array" ref="I2830">IFERROR(_xlfn.IFS(COUNTBLANK(F2830:H2830)=3,"",G2830="","G列に金額を入力してください",F2830=3,G2830,H2830="","H列に労働時間を入力してください",F2830=1,ROUND(G2830/(H2830*24),0),F2830=2,ROUND(G2830/(H2830*24),0)),"")</f>
        <v/>
      </c>
      <c r="J2830" s="49" t="str" cm="1">
        <f t="array" ref="J2830">IFERROR(_xlfn.IFS(D2830="","",I2830&lt;E2830,"×（法定外となる従業員です）",I2830&gt;=E2830,"〇"),"")</f>
        <v/>
      </c>
    </row>
    <row r="2831" spans="1:10" ht="14.25" customHeight="1" x14ac:dyDescent="0.4">
      <c r="A2831" s="6" t="str">
        <f t="shared" si="44"/>
        <v/>
      </c>
      <c r="B2831" s="7"/>
      <c r="C2831" s="7"/>
      <c r="D2831" s="7"/>
      <c r="E2831" s="5" t="str">
        <f>IFERROR(IF($F$5&gt;VLOOKUP(前回申請!D2831,最低賃金!$A$2:$G$49,7,FALSE),VLOOKUP(前回申請!D2831,最低賃金!$A$2:$G$49,6,FALSE),IF($F$5&gt;VLOOKUP(前回申請!D2831,最低賃金!$A$2:$G$49,5,FALSE),VLOOKUP(前回申請!D2831,最低賃金!$A$2:$G$49,4,FALSE),VLOOKUP(前回申請!D2831,最低賃金!$A$2:$G$49,2,FALSE))),"")</f>
        <v/>
      </c>
      <c r="F2831" s="7"/>
      <c r="G2831" s="8"/>
      <c r="H2831" s="48"/>
      <c r="I2831" s="28" t="str" cm="1">
        <f t="array" ref="I2831">IFERROR(_xlfn.IFS(COUNTBLANK(F2831:H2831)=3,"",G2831="","G列に金額を入力してください",F2831=3,G2831,H2831="","H列に労働時間を入力してください",F2831=1,ROUND(G2831/(H2831*24),0),F2831=2,ROUND(G2831/(H2831*24),0)),"")</f>
        <v/>
      </c>
      <c r="J2831" s="49" t="str" cm="1">
        <f t="array" ref="J2831">IFERROR(_xlfn.IFS(D2831="","",I2831&lt;E2831,"×（法定外となる従業員です）",I2831&gt;=E2831,"〇"),"")</f>
        <v/>
      </c>
    </row>
    <row r="2832" spans="1:10" ht="14.25" customHeight="1" x14ac:dyDescent="0.4">
      <c r="A2832" s="6" t="str">
        <f t="shared" si="44"/>
        <v/>
      </c>
      <c r="B2832" s="7"/>
      <c r="C2832" s="7"/>
      <c r="D2832" s="7"/>
      <c r="E2832" s="5" t="str">
        <f>IFERROR(IF($F$5&gt;VLOOKUP(前回申請!D2832,最低賃金!$A$2:$G$49,7,FALSE),VLOOKUP(前回申請!D2832,最低賃金!$A$2:$G$49,6,FALSE),IF($F$5&gt;VLOOKUP(前回申請!D2832,最低賃金!$A$2:$G$49,5,FALSE),VLOOKUP(前回申請!D2832,最低賃金!$A$2:$G$49,4,FALSE),VLOOKUP(前回申請!D2832,最低賃金!$A$2:$G$49,2,FALSE))),"")</f>
        <v/>
      </c>
      <c r="F2832" s="7"/>
      <c r="G2832" s="8"/>
      <c r="H2832" s="48"/>
      <c r="I2832" s="28" t="str" cm="1">
        <f t="array" ref="I2832">IFERROR(_xlfn.IFS(COUNTBLANK(F2832:H2832)=3,"",G2832="","G列に金額を入力してください",F2832=3,G2832,H2832="","H列に労働時間を入力してください",F2832=1,ROUND(G2832/(H2832*24),0),F2832=2,ROUND(G2832/(H2832*24),0)),"")</f>
        <v/>
      </c>
      <c r="J2832" s="49" t="str" cm="1">
        <f t="array" ref="J2832">IFERROR(_xlfn.IFS(D2832="","",I2832&lt;E2832,"×（法定外となる従業員です）",I2832&gt;=E2832,"〇"),"")</f>
        <v/>
      </c>
    </row>
    <row r="2833" spans="1:10" ht="14.25" customHeight="1" x14ac:dyDescent="0.4">
      <c r="A2833" s="6" t="str">
        <f t="shared" si="44"/>
        <v/>
      </c>
      <c r="B2833" s="7"/>
      <c r="C2833" s="7"/>
      <c r="D2833" s="7"/>
      <c r="E2833" s="5" t="str">
        <f>IFERROR(IF($F$5&gt;VLOOKUP(前回申請!D2833,最低賃金!$A$2:$G$49,7,FALSE),VLOOKUP(前回申請!D2833,最低賃金!$A$2:$G$49,6,FALSE),IF($F$5&gt;VLOOKUP(前回申請!D2833,最低賃金!$A$2:$G$49,5,FALSE),VLOOKUP(前回申請!D2833,最低賃金!$A$2:$G$49,4,FALSE),VLOOKUP(前回申請!D2833,最低賃金!$A$2:$G$49,2,FALSE))),"")</f>
        <v/>
      </c>
      <c r="F2833" s="7"/>
      <c r="G2833" s="8"/>
      <c r="H2833" s="48"/>
      <c r="I2833" s="28" t="str" cm="1">
        <f t="array" ref="I2833">IFERROR(_xlfn.IFS(COUNTBLANK(F2833:H2833)=3,"",G2833="","G列に金額を入力してください",F2833=3,G2833,H2833="","H列に労働時間を入力してください",F2833=1,ROUND(G2833/(H2833*24),0),F2833=2,ROUND(G2833/(H2833*24),0)),"")</f>
        <v/>
      </c>
      <c r="J2833" s="49" t="str" cm="1">
        <f t="array" ref="J2833">IFERROR(_xlfn.IFS(D2833="","",I2833&lt;E2833,"×（法定外となる従業員です）",I2833&gt;=E2833,"〇"),"")</f>
        <v/>
      </c>
    </row>
    <row r="2834" spans="1:10" ht="14.25" customHeight="1" x14ac:dyDescent="0.4">
      <c r="A2834" s="6" t="str">
        <f t="shared" si="44"/>
        <v/>
      </c>
      <c r="B2834" s="7"/>
      <c r="C2834" s="7"/>
      <c r="D2834" s="7"/>
      <c r="E2834" s="5" t="str">
        <f>IFERROR(IF($F$5&gt;VLOOKUP(前回申請!D2834,最低賃金!$A$2:$G$49,7,FALSE),VLOOKUP(前回申請!D2834,最低賃金!$A$2:$G$49,6,FALSE),IF($F$5&gt;VLOOKUP(前回申請!D2834,最低賃金!$A$2:$G$49,5,FALSE),VLOOKUP(前回申請!D2834,最低賃金!$A$2:$G$49,4,FALSE),VLOOKUP(前回申請!D2834,最低賃金!$A$2:$G$49,2,FALSE))),"")</f>
        <v/>
      </c>
      <c r="F2834" s="7"/>
      <c r="G2834" s="8"/>
      <c r="H2834" s="48"/>
      <c r="I2834" s="28" t="str" cm="1">
        <f t="array" ref="I2834">IFERROR(_xlfn.IFS(COUNTBLANK(F2834:H2834)=3,"",G2834="","G列に金額を入力してください",F2834=3,G2834,H2834="","H列に労働時間を入力してください",F2834=1,ROUND(G2834/(H2834*24),0),F2834=2,ROUND(G2834/(H2834*24),0)),"")</f>
        <v/>
      </c>
      <c r="J2834" s="49" t="str" cm="1">
        <f t="array" ref="J2834">IFERROR(_xlfn.IFS(D2834="","",I2834&lt;E2834,"×（法定外となる従業員です）",I2834&gt;=E2834,"〇"),"")</f>
        <v/>
      </c>
    </row>
    <row r="2835" spans="1:10" ht="14.25" customHeight="1" x14ac:dyDescent="0.4">
      <c r="A2835" s="6" t="str">
        <f t="shared" si="44"/>
        <v/>
      </c>
      <c r="B2835" s="7"/>
      <c r="C2835" s="7"/>
      <c r="D2835" s="7"/>
      <c r="E2835" s="5" t="str">
        <f>IFERROR(IF($F$5&gt;VLOOKUP(前回申請!D2835,最低賃金!$A$2:$G$49,7,FALSE),VLOOKUP(前回申請!D2835,最低賃金!$A$2:$G$49,6,FALSE),IF($F$5&gt;VLOOKUP(前回申請!D2835,最低賃金!$A$2:$G$49,5,FALSE),VLOOKUP(前回申請!D2835,最低賃金!$A$2:$G$49,4,FALSE),VLOOKUP(前回申請!D2835,最低賃金!$A$2:$G$49,2,FALSE))),"")</f>
        <v/>
      </c>
      <c r="F2835" s="7"/>
      <c r="G2835" s="8"/>
      <c r="H2835" s="48"/>
      <c r="I2835" s="28" t="str" cm="1">
        <f t="array" ref="I2835">IFERROR(_xlfn.IFS(COUNTBLANK(F2835:H2835)=3,"",G2835="","G列に金額を入力してください",F2835=3,G2835,H2835="","H列に労働時間を入力してください",F2835=1,ROUND(G2835/(H2835*24),0),F2835=2,ROUND(G2835/(H2835*24),0)),"")</f>
        <v/>
      </c>
      <c r="J2835" s="49" t="str" cm="1">
        <f t="array" ref="J2835">IFERROR(_xlfn.IFS(D2835="","",I2835&lt;E2835,"×（法定外となる従業員です）",I2835&gt;=E2835,"〇"),"")</f>
        <v/>
      </c>
    </row>
    <row r="2836" spans="1:10" ht="14.25" customHeight="1" x14ac:dyDescent="0.4">
      <c r="A2836" s="6" t="str">
        <f t="shared" si="44"/>
        <v/>
      </c>
      <c r="B2836" s="7"/>
      <c r="C2836" s="7"/>
      <c r="D2836" s="7"/>
      <c r="E2836" s="5" t="str">
        <f>IFERROR(IF($F$5&gt;VLOOKUP(前回申請!D2836,最低賃金!$A$2:$G$49,7,FALSE),VLOOKUP(前回申請!D2836,最低賃金!$A$2:$G$49,6,FALSE),IF($F$5&gt;VLOOKUP(前回申請!D2836,最低賃金!$A$2:$G$49,5,FALSE),VLOOKUP(前回申請!D2836,最低賃金!$A$2:$G$49,4,FALSE),VLOOKUP(前回申請!D2836,最低賃金!$A$2:$G$49,2,FALSE))),"")</f>
        <v/>
      </c>
      <c r="F2836" s="7"/>
      <c r="G2836" s="8"/>
      <c r="H2836" s="48"/>
      <c r="I2836" s="28" t="str" cm="1">
        <f t="array" ref="I2836">IFERROR(_xlfn.IFS(COUNTBLANK(F2836:H2836)=3,"",G2836="","G列に金額を入力してください",F2836=3,G2836,H2836="","H列に労働時間を入力してください",F2836=1,ROUND(G2836/(H2836*24),0),F2836=2,ROUND(G2836/(H2836*24),0)),"")</f>
        <v/>
      </c>
      <c r="J2836" s="49" t="str" cm="1">
        <f t="array" ref="J2836">IFERROR(_xlfn.IFS(D2836="","",I2836&lt;E2836,"×（法定外となる従業員です）",I2836&gt;=E2836,"〇"),"")</f>
        <v/>
      </c>
    </row>
    <row r="2837" spans="1:10" ht="14.25" customHeight="1" x14ac:dyDescent="0.4">
      <c r="A2837" s="6" t="str">
        <f t="shared" si="44"/>
        <v/>
      </c>
      <c r="B2837" s="7"/>
      <c r="C2837" s="7"/>
      <c r="D2837" s="7"/>
      <c r="E2837" s="5" t="str">
        <f>IFERROR(IF($F$5&gt;VLOOKUP(前回申請!D2837,最低賃金!$A$2:$G$49,7,FALSE),VLOOKUP(前回申請!D2837,最低賃金!$A$2:$G$49,6,FALSE),IF($F$5&gt;VLOOKUP(前回申請!D2837,最低賃金!$A$2:$G$49,5,FALSE),VLOOKUP(前回申請!D2837,最低賃金!$A$2:$G$49,4,FALSE),VLOOKUP(前回申請!D2837,最低賃金!$A$2:$G$49,2,FALSE))),"")</f>
        <v/>
      </c>
      <c r="F2837" s="7"/>
      <c r="G2837" s="8"/>
      <c r="H2837" s="48"/>
      <c r="I2837" s="28" t="str" cm="1">
        <f t="array" ref="I2837">IFERROR(_xlfn.IFS(COUNTBLANK(F2837:H2837)=3,"",G2837="","G列に金額を入力してください",F2837=3,G2837,H2837="","H列に労働時間を入力してください",F2837=1,ROUND(G2837/(H2837*24),0),F2837=2,ROUND(G2837/(H2837*24),0)),"")</f>
        <v/>
      </c>
      <c r="J2837" s="49" t="str" cm="1">
        <f t="array" ref="J2837">IFERROR(_xlfn.IFS(D2837="","",I2837&lt;E2837,"×（法定外となる従業員です）",I2837&gt;=E2837,"〇"),"")</f>
        <v/>
      </c>
    </row>
    <row r="2838" spans="1:10" ht="14.25" customHeight="1" x14ac:dyDescent="0.4">
      <c r="A2838" s="6" t="str">
        <f t="shared" si="44"/>
        <v/>
      </c>
      <c r="B2838" s="7"/>
      <c r="C2838" s="7"/>
      <c r="D2838" s="7"/>
      <c r="E2838" s="5" t="str">
        <f>IFERROR(IF($F$5&gt;VLOOKUP(前回申請!D2838,最低賃金!$A$2:$G$49,7,FALSE),VLOOKUP(前回申請!D2838,最低賃金!$A$2:$G$49,6,FALSE),IF($F$5&gt;VLOOKUP(前回申請!D2838,最低賃金!$A$2:$G$49,5,FALSE),VLOOKUP(前回申請!D2838,最低賃金!$A$2:$G$49,4,FALSE),VLOOKUP(前回申請!D2838,最低賃金!$A$2:$G$49,2,FALSE))),"")</f>
        <v/>
      </c>
      <c r="F2838" s="7"/>
      <c r="G2838" s="8"/>
      <c r="H2838" s="48"/>
      <c r="I2838" s="28" t="str" cm="1">
        <f t="array" ref="I2838">IFERROR(_xlfn.IFS(COUNTBLANK(F2838:H2838)=3,"",G2838="","G列に金額を入力してください",F2838=3,G2838,H2838="","H列に労働時間を入力してください",F2838=1,ROUND(G2838/(H2838*24),0),F2838=2,ROUND(G2838/(H2838*24),0)),"")</f>
        <v/>
      </c>
      <c r="J2838" s="49" t="str" cm="1">
        <f t="array" ref="J2838">IFERROR(_xlfn.IFS(D2838="","",I2838&lt;E2838,"×（法定外となる従業員です）",I2838&gt;=E2838,"〇"),"")</f>
        <v/>
      </c>
    </row>
    <row r="2839" spans="1:10" ht="14.25" customHeight="1" x14ac:dyDescent="0.4">
      <c r="A2839" s="6" t="str">
        <f t="shared" si="44"/>
        <v/>
      </c>
      <c r="B2839" s="7"/>
      <c r="C2839" s="7"/>
      <c r="D2839" s="7"/>
      <c r="E2839" s="5" t="str">
        <f>IFERROR(IF($F$5&gt;VLOOKUP(前回申請!D2839,最低賃金!$A$2:$G$49,7,FALSE),VLOOKUP(前回申請!D2839,最低賃金!$A$2:$G$49,6,FALSE),IF($F$5&gt;VLOOKUP(前回申請!D2839,最低賃金!$A$2:$G$49,5,FALSE),VLOOKUP(前回申請!D2839,最低賃金!$A$2:$G$49,4,FALSE),VLOOKUP(前回申請!D2839,最低賃金!$A$2:$G$49,2,FALSE))),"")</f>
        <v/>
      </c>
      <c r="F2839" s="7"/>
      <c r="G2839" s="8"/>
      <c r="H2839" s="48"/>
      <c r="I2839" s="28" t="str" cm="1">
        <f t="array" ref="I2839">IFERROR(_xlfn.IFS(COUNTBLANK(F2839:H2839)=3,"",G2839="","G列に金額を入力してください",F2839=3,G2839,H2839="","H列に労働時間を入力してください",F2839=1,ROUND(G2839/(H2839*24),0),F2839=2,ROUND(G2839/(H2839*24),0)),"")</f>
        <v/>
      </c>
      <c r="J2839" s="49" t="str" cm="1">
        <f t="array" ref="J2839">IFERROR(_xlfn.IFS(D2839="","",I2839&lt;E2839,"×（法定外となる従業員です）",I2839&gt;=E2839,"〇"),"")</f>
        <v/>
      </c>
    </row>
    <row r="2840" spans="1:10" ht="14.25" customHeight="1" x14ac:dyDescent="0.4">
      <c r="A2840" s="6" t="str">
        <f t="shared" si="44"/>
        <v/>
      </c>
      <c r="B2840" s="7"/>
      <c r="C2840" s="7"/>
      <c r="D2840" s="7"/>
      <c r="E2840" s="5" t="str">
        <f>IFERROR(IF($F$5&gt;VLOOKUP(前回申請!D2840,最低賃金!$A$2:$G$49,7,FALSE),VLOOKUP(前回申請!D2840,最低賃金!$A$2:$G$49,6,FALSE),IF($F$5&gt;VLOOKUP(前回申請!D2840,最低賃金!$A$2:$G$49,5,FALSE),VLOOKUP(前回申請!D2840,最低賃金!$A$2:$G$49,4,FALSE),VLOOKUP(前回申請!D2840,最低賃金!$A$2:$G$49,2,FALSE))),"")</f>
        <v/>
      </c>
      <c r="F2840" s="7"/>
      <c r="G2840" s="8"/>
      <c r="H2840" s="48"/>
      <c r="I2840" s="28" t="str" cm="1">
        <f t="array" ref="I2840">IFERROR(_xlfn.IFS(COUNTBLANK(F2840:H2840)=3,"",G2840="","G列に金額を入力してください",F2840=3,G2840,H2840="","H列に労働時間を入力してください",F2840=1,ROUND(G2840/(H2840*24),0),F2840=2,ROUND(G2840/(H2840*24),0)),"")</f>
        <v/>
      </c>
      <c r="J2840" s="49" t="str" cm="1">
        <f t="array" ref="J2840">IFERROR(_xlfn.IFS(D2840="","",I2840&lt;E2840,"×（法定外となる従業員です）",I2840&gt;=E2840,"〇"),"")</f>
        <v/>
      </c>
    </row>
    <row r="2841" spans="1:10" ht="14.25" customHeight="1" x14ac:dyDescent="0.4">
      <c r="A2841" s="6" t="str">
        <f t="shared" si="44"/>
        <v/>
      </c>
      <c r="B2841" s="7"/>
      <c r="C2841" s="7"/>
      <c r="D2841" s="7"/>
      <c r="E2841" s="5" t="str">
        <f>IFERROR(IF($F$5&gt;VLOOKUP(前回申請!D2841,最低賃金!$A$2:$G$49,7,FALSE),VLOOKUP(前回申請!D2841,最低賃金!$A$2:$G$49,6,FALSE),IF($F$5&gt;VLOOKUP(前回申請!D2841,最低賃金!$A$2:$G$49,5,FALSE),VLOOKUP(前回申請!D2841,最低賃金!$A$2:$G$49,4,FALSE),VLOOKUP(前回申請!D2841,最低賃金!$A$2:$G$49,2,FALSE))),"")</f>
        <v/>
      </c>
      <c r="F2841" s="7"/>
      <c r="G2841" s="8"/>
      <c r="H2841" s="48"/>
      <c r="I2841" s="28" t="str" cm="1">
        <f t="array" ref="I2841">IFERROR(_xlfn.IFS(COUNTBLANK(F2841:H2841)=3,"",G2841="","G列に金額を入力してください",F2841=3,G2841,H2841="","H列に労働時間を入力してください",F2841=1,ROUND(G2841/(H2841*24),0),F2841=2,ROUND(G2841/(H2841*24),0)),"")</f>
        <v/>
      </c>
      <c r="J2841" s="49" t="str" cm="1">
        <f t="array" ref="J2841">IFERROR(_xlfn.IFS(D2841="","",I2841&lt;E2841,"×（法定外となる従業員です）",I2841&gt;=E2841,"〇"),"")</f>
        <v/>
      </c>
    </row>
    <row r="2842" spans="1:10" ht="14.25" customHeight="1" x14ac:dyDescent="0.4">
      <c r="A2842" s="6" t="str">
        <f t="shared" si="44"/>
        <v/>
      </c>
      <c r="B2842" s="7"/>
      <c r="C2842" s="7"/>
      <c r="D2842" s="7"/>
      <c r="E2842" s="5" t="str">
        <f>IFERROR(IF($F$5&gt;VLOOKUP(前回申請!D2842,最低賃金!$A$2:$G$49,7,FALSE),VLOOKUP(前回申請!D2842,最低賃金!$A$2:$G$49,6,FALSE),IF($F$5&gt;VLOOKUP(前回申請!D2842,最低賃金!$A$2:$G$49,5,FALSE),VLOOKUP(前回申請!D2842,最低賃金!$A$2:$G$49,4,FALSE),VLOOKUP(前回申請!D2842,最低賃金!$A$2:$G$49,2,FALSE))),"")</f>
        <v/>
      </c>
      <c r="F2842" s="7"/>
      <c r="G2842" s="8"/>
      <c r="H2842" s="48"/>
      <c r="I2842" s="28" t="str" cm="1">
        <f t="array" ref="I2842">IFERROR(_xlfn.IFS(COUNTBLANK(F2842:H2842)=3,"",G2842="","G列に金額を入力してください",F2842=3,G2842,H2842="","H列に労働時間を入力してください",F2842=1,ROUND(G2842/(H2842*24),0),F2842=2,ROUND(G2842/(H2842*24),0)),"")</f>
        <v/>
      </c>
      <c r="J2842" s="49" t="str" cm="1">
        <f t="array" ref="J2842">IFERROR(_xlfn.IFS(D2842="","",I2842&lt;E2842,"×（法定外となる従業員です）",I2842&gt;=E2842,"〇"),"")</f>
        <v/>
      </c>
    </row>
    <row r="2843" spans="1:10" ht="14.25" customHeight="1" x14ac:dyDescent="0.4">
      <c r="A2843" s="6" t="str">
        <f t="shared" si="44"/>
        <v/>
      </c>
      <c r="B2843" s="7"/>
      <c r="C2843" s="7"/>
      <c r="D2843" s="7"/>
      <c r="E2843" s="5" t="str">
        <f>IFERROR(IF($F$5&gt;VLOOKUP(前回申請!D2843,最低賃金!$A$2:$G$49,7,FALSE),VLOOKUP(前回申請!D2843,最低賃金!$A$2:$G$49,6,FALSE),IF($F$5&gt;VLOOKUP(前回申請!D2843,最低賃金!$A$2:$G$49,5,FALSE),VLOOKUP(前回申請!D2843,最低賃金!$A$2:$G$49,4,FALSE),VLOOKUP(前回申請!D2843,最低賃金!$A$2:$G$49,2,FALSE))),"")</f>
        <v/>
      </c>
      <c r="F2843" s="7"/>
      <c r="G2843" s="8"/>
      <c r="H2843" s="48"/>
      <c r="I2843" s="28" t="str" cm="1">
        <f t="array" ref="I2843">IFERROR(_xlfn.IFS(COUNTBLANK(F2843:H2843)=3,"",G2843="","G列に金額を入力してください",F2843=3,G2843,H2843="","H列に労働時間を入力してください",F2843=1,ROUND(G2843/(H2843*24),0),F2843=2,ROUND(G2843/(H2843*24),0)),"")</f>
        <v/>
      </c>
      <c r="J2843" s="49" t="str" cm="1">
        <f t="array" ref="J2843">IFERROR(_xlfn.IFS(D2843="","",I2843&lt;E2843,"×（法定外となる従業員です）",I2843&gt;=E2843,"〇"),"")</f>
        <v/>
      </c>
    </row>
    <row r="2844" spans="1:10" ht="14.25" customHeight="1" x14ac:dyDescent="0.4">
      <c r="A2844" s="6" t="str">
        <f t="shared" si="44"/>
        <v/>
      </c>
      <c r="B2844" s="7"/>
      <c r="C2844" s="7"/>
      <c r="D2844" s="7"/>
      <c r="E2844" s="5" t="str">
        <f>IFERROR(IF($F$5&gt;VLOOKUP(前回申請!D2844,最低賃金!$A$2:$G$49,7,FALSE),VLOOKUP(前回申請!D2844,最低賃金!$A$2:$G$49,6,FALSE),IF($F$5&gt;VLOOKUP(前回申請!D2844,最低賃金!$A$2:$G$49,5,FALSE),VLOOKUP(前回申請!D2844,最低賃金!$A$2:$G$49,4,FALSE),VLOOKUP(前回申請!D2844,最低賃金!$A$2:$G$49,2,FALSE))),"")</f>
        <v/>
      </c>
      <c r="F2844" s="7"/>
      <c r="G2844" s="8"/>
      <c r="H2844" s="48"/>
      <c r="I2844" s="28" t="str" cm="1">
        <f t="array" ref="I2844">IFERROR(_xlfn.IFS(COUNTBLANK(F2844:H2844)=3,"",G2844="","G列に金額を入力してください",F2844=3,G2844,H2844="","H列に労働時間を入力してください",F2844=1,ROUND(G2844/(H2844*24),0),F2844=2,ROUND(G2844/(H2844*24),0)),"")</f>
        <v/>
      </c>
      <c r="J2844" s="49" t="str" cm="1">
        <f t="array" ref="J2844">IFERROR(_xlfn.IFS(D2844="","",I2844&lt;E2844,"×（法定外となる従業員です）",I2844&gt;=E2844,"〇"),"")</f>
        <v/>
      </c>
    </row>
    <row r="2845" spans="1:10" ht="14.25" customHeight="1" x14ac:dyDescent="0.4">
      <c r="A2845" s="6" t="str">
        <f t="shared" si="44"/>
        <v/>
      </c>
      <c r="B2845" s="7"/>
      <c r="C2845" s="7"/>
      <c r="D2845" s="7"/>
      <c r="E2845" s="5" t="str">
        <f>IFERROR(IF($F$5&gt;VLOOKUP(前回申請!D2845,最低賃金!$A$2:$G$49,7,FALSE),VLOOKUP(前回申請!D2845,最低賃金!$A$2:$G$49,6,FALSE),IF($F$5&gt;VLOOKUP(前回申請!D2845,最低賃金!$A$2:$G$49,5,FALSE),VLOOKUP(前回申請!D2845,最低賃金!$A$2:$G$49,4,FALSE),VLOOKUP(前回申請!D2845,最低賃金!$A$2:$G$49,2,FALSE))),"")</f>
        <v/>
      </c>
      <c r="F2845" s="7"/>
      <c r="G2845" s="8"/>
      <c r="H2845" s="48"/>
      <c r="I2845" s="28" t="str" cm="1">
        <f t="array" ref="I2845">IFERROR(_xlfn.IFS(COUNTBLANK(F2845:H2845)=3,"",G2845="","G列に金額を入力してください",F2845=3,G2845,H2845="","H列に労働時間を入力してください",F2845=1,ROUND(G2845/(H2845*24),0),F2845=2,ROUND(G2845/(H2845*24),0)),"")</f>
        <v/>
      </c>
      <c r="J2845" s="49" t="str" cm="1">
        <f t="array" ref="J2845">IFERROR(_xlfn.IFS(D2845="","",I2845&lt;E2845,"×（法定外となる従業員です）",I2845&gt;=E2845,"〇"),"")</f>
        <v/>
      </c>
    </row>
    <row r="2846" spans="1:10" ht="14.25" customHeight="1" x14ac:dyDescent="0.4">
      <c r="A2846" s="6" t="str">
        <f t="shared" si="44"/>
        <v/>
      </c>
      <c r="B2846" s="7"/>
      <c r="C2846" s="7"/>
      <c r="D2846" s="7"/>
      <c r="E2846" s="5" t="str">
        <f>IFERROR(IF($F$5&gt;VLOOKUP(前回申請!D2846,最低賃金!$A$2:$G$49,7,FALSE),VLOOKUP(前回申請!D2846,最低賃金!$A$2:$G$49,6,FALSE),IF($F$5&gt;VLOOKUP(前回申請!D2846,最低賃金!$A$2:$G$49,5,FALSE),VLOOKUP(前回申請!D2846,最低賃金!$A$2:$G$49,4,FALSE),VLOOKUP(前回申請!D2846,最低賃金!$A$2:$G$49,2,FALSE))),"")</f>
        <v/>
      </c>
      <c r="F2846" s="7"/>
      <c r="G2846" s="8"/>
      <c r="H2846" s="48"/>
      <c r="I2846" s="28" t="str" cm="1">
        <f t="array" ref="I2846">IFERROR(_xlfn.IFS(COUNTBLANK(F2846:H2846)=3,"",G2846="","G列に金額を入力してください",F2846=3,G2846,H2846="","H列に労働時間を入力してください",F2846=1,ROUND(G2846/(H2846*24),0),F2846=2,ROUND(G2846/(H2846*24),0)),"")</f>
        <v/>
      </c>
      <c r="J2846" s="49" t="str" cm="1">
        <f t="array" ref="J2846">IFERROR(_xlfn.IFS(D2846="","",I2846&lt;E2846,"×（法定外となる従業員です）",I2846&gt;=E2846,"〇"),"")</f>
        <v/>
      </c>
    </row>
    <row r="2847" spans="1:10" ht="14.25" customHeight="1" x14ac:dyDescent="0.4">
      <c r="A2847" s="6" t="str">
        <f t="shared" si="44"/>
        <v/>
      </c>
      <c r="B2847" s="7"/>
      <c r="C2847" s="7"/>
      <c r="D2847" s="7"/>
      <c r="E2847" s="5" t="str">
        <f>IFERROR(IF($F$5&gt;VLOOKUP(前回申請!D2847,最低賃金!$A$2:$G$49,7,FALSE),VLOOKUP(前回申請!D2847,最低賃金!$A$2:$G$49,6,FALSE),IF($F$5&gt;VLOOKUP(前回申請!D2847,最低賃金!$A$2:$G$49,5,FALSE),VLOOKUP(前回申請!D2847,最低賃金!$A$2:$G$49,4,FALSE),VLOOKUP(前回申請!D2847,最低賃金!$A$2:$G$49,2,FALSE))),"")</f>
        <v/>
      </c>
      <c r="F2847" s="7"/>
      <c r="G2847" s="8"/>
      <c r="H2847" s="48"/>
      <c r="I2847" s="28" t="str" cm="1">
        <f t="array" ref="I2847">IFERROR(_xlfn.IFS(COUNTBLANK(F2847:H2847)=3,"",G2847="","G列に金額を入力してください",F2847=3,G2847,H2847="","H列に労働時間を入力してください",F2847=1,ROUND(G2847/(H2847*24),0),F2847=2,ROUND(G2847/(H2847*24),0)),"")</f>
        <v/>
      </c>
      <c r="J2847" s="49" t="str" cm="1">
        <f t="array" ref="J2847">IFERROR(_xlfn.IFS(D2847="","",I2847&lt;E2847,"×（法定外となる従業員です）",I2847&gt;=E2847,"〇"),"")</f>
        <v/>
      </c>
    </row>
    <row r="2848" spans="1:10" ht="14.25" customHeight="1" x14ac:dyDescent="0.4">
      <c r="A2848" s="6" t="str">
        <f t="shared" si="44"/>
        <v/>
      </c>
      <c r="B2848" s="7"/>
      <c r="C2848" s="7"/>
      <c r="D2848" s="7"/>
      <c r="E2848" s="5" t="str">
        <f>IFERROR(IF($F$5&gt;VLOOKUP(前回申請!D2848,最低賃金!$A$2:$G$49,7,FALSE),VLOOKUP(前回申請!D2848,最低賃金!$A$2:$G$49,6,FALSE),IF($F$5&gt;VLOOKUP(前回申請!D2848,最低賃金!$A$2:$G$49,5,FALSE),VLOOKUP(前回申請!D2848,最低賃金!$A$2:$G$49,4,FALSE),VLOOKUP(前回申請!D2848,最低賃金!$A$2:$G$49,2,FALSE))),"")</f>
        <v/>
      </c>
      <c r="F2848" s="7"/>
      <c r="G2848" s="8"/>
      <c r="H2848" s="48"/>
      <c r="I2848" s="28" t="str" cm="1">
        <f t="array" ref="I2848">IFERROR(_xlfn.IFS(COUNTBLANK(F2848:H2848)=3,"",G2848="","G列に金額を入力してください",F2848=3,G2848,H2848="","H列に労働時間を入力してください",F2848=1,ROUND(G2848/(H2848*24),0),F2848=2,ROUND(G2848/(H2848*24),0)),"")</f>
        <v/>
      </c>
      <c r="J2848" s="49" t="str" cm="1">
        <f t="array" ref="J2848">IFERROR(_xlfn.IFS(D2848="","",I2848&lt;E2848,"×（法定外となる従業員です）",I2848&gt;=E2848,"〇"),"")</f>
        <v/>
      </c>
    </row>
    <row r="2849" spans="1:10" ht="14.25" customHeight="1" x14ac:dyDescent="0.4">
      <c r="A2849" s="6" t="str">
        <f t="shared" si="44"/>
        <v/>
      </c>
      <c r="B2849" s="7"/>
      <c r="C2849" s="7"/>
      <c r="D2849" s="7"/>
      <c r="E2849" s="5" t="str">
        <f>IFERROR(IF($F$5&gt;VLOOKUP(前回申請!D2849,最低賃金!$A$2:$G$49,7,FALSE),VLOOKUP(前回申請!D2849,最低賃金!$A$2:$G$49,6,FALSE),IF($F$5&gt;VLOOKUP(前回申請!D2849,最低賃金!$A$2:$G$49,5,FALSE),VLOOKUP(前回申請!D2849,最低賃金!$A$2:$G$49,4,FALSE),VLOOKUP(前回申請!D2849,最低賃金!$A$2:$G$49,2,FALSE))),"")</f>
        <v/>
      </c>
      <c r="F2849" s="7"/>
      <c r="G2849" s="8"/>
      <c r="H2849" s="48"/>
      <c r="I2849" s="28" t="str" cm="1">
        <f t="array" ref="I2849">IFERROR(_xlfn.IFS(COUNTBLANK(F2849:H2849)=3,"",G2849="","G列に金額を入力してください",F2849=3,G2849,H2849="","H列に労働時間を入力してください",F2849=1,ROUND(G2849/(H2849*24),0),F2849=2,ROUND(G2849/(H2849*24),0)),"")</f>
        <v/>
      </c>
      <c r="J2849" s="49" t="str" cm="1">
        <f t="array" ref="J2849">IFERROR(_xlfn.IFS(D2849="","",I2849&lt;E2849,"×（法定外となる従業員です）",I2849&gt;=E2849,"〇"),"")</f>
        <v/>
      </c>
    </row>
    <row r="2850" spans="1:10" ht="14.25" customHeight="1" x14ac:dyDescent="0.4">
      <c r="A2850" s="6" t="str">
        <f t="shared" si="44"/>
        <v/>
      </c>
      <c r="B2850" s="7"/>
      <c r="C2850" s="7"/>
      <c r="D2850" s="7"/>
      <c r="E2850" s="5" t="str">
        <f>IFERROR(IF($F$5&gt;VLOOKUP(前回申請!D2850,最低賃金!$A$2:$G$49,7,FALSE),VLOOKUP(前回申請!D2850,最低賃金!$A$2:$G$49,6,FALSE),IF($F$5&gt;VLOOKUP(前回申請!D2850,最低賃金!$A$2:$G$49,5,FALSE),VLOOKUP(前回申請!D2850,最低賃金!$A$2:$G$49,4,FALSE),VLOOKUP(前回申請!D2850,最低賃金!$A$2:$G$49,2,FALSE))),"")</f>
        <v/>
      </c>
      <c r="F2850" s="7"/>
      <c r="G2850" s="8"/>
      <c r="H2850" s="48"/>
      <c r="I2850" s="28" t="str" cm="1">
        <f t="array" ref="I2850">IFERROR(_xlfn.IFS(COUNTBLANK(F2850:H2850)=3,"",G2850="","G列に金額を入力してください",F2850=3,G2850,H2850="","H列に労働時間を入力してください",F2850=1,ROUND(G2850/(H2850*24),0),F2850=2,ROUND(G2850/(H2850*24),0)),"")</f>
        <v/>
      </c>
      <c r="J2850" s="49" t="str" cm="1">
        <f t="array" ref="J2850">IFERROR(_xlfn.IFS(D2850="","",I2850&lt;E2850,"×（法定外となる従業員です）",I2850&gt;=E2850,"〇"),"")</f>
        <v/>
      </c>
    </row>
    <row r="2851" spans="1:10" ht="14.25" customHeight="1" x14ac:dyDescent="0.4">
      <c r="A2851" s="6" t="str">
        <f t="shared" si="44"/>
        <v/>
      </c>
      <c r="B2851" s="7"/>
      <c r="C2851" s="7"/>
      <c r="D2851" s="7"/>
      <c r="E2851" s="5" t="str">
        <f>IFERROR(IF($F$5&gt;VLOOKUP(前回申請!D2851,最低賃金!$A$2:$G$49,7,FALSE),VLOOKUP(前回申請!D2851,最低賃金!$A$2:$G$49,6,FALSE),IF($F$5&gt;VLOOKUP(前回申請!D2851,最低賃金!$A$2:$G$49,5,FALSE),VLOOKUP(前回申請!D2851,最低賃金!$A$2:$G$49,4,FALSE),VLOOKUP(前回申請!D2851,最低賃金!$A$2:$G$49,2,FALSE))),"")</f>
        <v/>
      </c>
      <c r="F2851" s="7"/>
      <c r="G2851" s="8"/>
      <c r="H2851" s="48"/>
      <c r="I2851" s="28" t="str" cm="1">
        <f t="array" ref="I2851">IFERROR(_xlfn.IFS(COUNTBLANK(F2851:H2851)=3,"",G2851="","G列に金額を入力してください",F2851=3,G2851,H2851="","H列に労働時間を入力してください",F2851=1,ROUND(G2851/(H2851*24),0),F2851=2,ROUND(G2851/(H2851*24),0)),"")</f>
        <v/>
      </c>
      <c r="J2851" s="49" t="str" cm="1">
        <f t="array" ref="J2851">IFERROR(_xlfn.IFS(D2851="","",I2851&lt;E2851,"×（法定外となる従業員です）",I2851&gt;=E2851,"〇"),"")</f>
        <v/>
      </c>
    </row>
    <row r="2852" spans="1:10" ht="14.25" customHeight="1" x14ac:dyDescent="0.4">
      <c r="A2852" s="6" t="str">
        <f t="shared" si="44"/>
        <v/>
      </c>
      <c r="B2852" s="7"/>
      <c r="C2852" s="7"/>
      <c r="D2852" s="7"/>
      <c r="E2852" s="5" t="str">
        <f>IFERROR(IF($F$5&gt;VLOOKUP(前回申請!D2852,最低賃金!$A$2:$G$49,7,FALSE),VLOOKUP(前回申請!D2852,最低賃金!$A$2:$G$49,6,FALSE),IF($F$5&gt;VLOOKUP(前回申請!D2852,最低賃金!$A$2:$G$49,5,FALSE),VLOOKUP(前回申請!D2852,最低賃金!$A$2:$G$49,4,FALSE),VLOOKUP(前回申請!D2852,最低賃金!$A$2:$G$49,2,FALSE))),"")</f>
        <v/>
      </c>
      <c r="F2852" s="7"/>
      <c r="G2852" s="8"/>
      <c r="H2852" s="48"/>
      <c r="I2852" s="28" t="str" cm="1">
        <f t="array" ref="I2852">IFERROR(_xlfn.IFS(COUNTBLANK(F2852:H2852)=3,"",G2852="","G列に金額を入力してください",F2852=3,G2852,H2852="","H列に労働時間を入力してください",F2852=1,ROUND(G2852/(H2852*24),0),F2852=2,ROUND(G2852/(H2852*24),0)),"")</f>
        <v/>
      </c>
      <c r="J2852" s="49" t="str" cm="1">
        <f t="array" ref="J2852">IFERROR(_xlfn.IFS(D2852="","",I2852&lt;E2852,"×（法定外となる従業員です）",I2852&gt;=E2852,"〇"),"")</f>
        <v/>
      </c>
    </row>
    <row r="2853" spans="1:10" ht="14.25" customHeight="1" x14ac:dyDescent="0.4">
      <c r="A2853" s="6" t="str">
        <f t="shared" si="44"/>
        <v/>
      </c>
      <c r="B2853" s="7"/>
      <c r="C2853" s="7"/>
      <c r="D2853" s="7"/>
      <c r="E2853" s="5" t="str">
        <f>IFERROR(IF($F$5&gt;VLOOKUP(前回申請!D2853,最低賃金!$A$2:$G$49,7,FALSE),VLOOKUP(前回申請!D2853,最低賃金!$A$2:$G$49,6,FALSE),IF($F$5&gt;VLOOKUP(前回申請!D2853,最低賃金!$A$2:$G$49,5,FALSE),VLOOKUP(前回申請!D2853,最低賃金!$A$2:$G$49,4,FALSE),VLOOKUP(前回申請!D2853,最低賃金!$A$2:$G$49,2,FALSE))),"")</f>
        <v/>
      </c>
      <c r="F2853" s="7"/>
      <c r="G2853" s="8"/>
      <c r="H2853" s="48"/>
      <c r="I2853" s="28" t="str" cm="1">
        <f t="array" ref="I2853">IFERROR(_xlfn.IFS(COUNTBLANK(F2853:H2853)=3,"",G2853="","G列に金額を入力してください",F2853=3,G2853,H2853="","H列に労働時間を入力してください",F2853=1,ROUND(G2853/(H2853*24),0),F2853=2,ROUND(G2853/(H2853*24),0)),"")</f>
        <v/>
      </c>
      <c r="J2853" s="49" t="str" cm="1">
        <f t="array" ref="J2853">IFERROR(_xlfn.IFS(D2853="","",I2853&lt;E2853,"×（法定外となる従業員です）",I2853&gt;=E2853,"〇"),"")</f>
        <v/>
      </c>
    </row>
    <row r="2854" spans="1:10" ht="14.25" customHeight="1" x14ac:dyDescent="0.4">
      <c r="A2854" s="6" t="str">
        <f t="shared" si="44"/>
        <v/>
      </c>
      <c r="B2854" s="7"/>
      <c r="C2854" s="7"/>
      <c r="D2854" s="7"/>
      <c r="E2854" s="5" t="str">
        <f>IFERROR(IF($F$5&gt;VLOOKUP(前回申請!D2854,最低賃金!$A$2:$G$49,7,FALSE),VLOOKUP(前回申請!D2854,最低賃金!$A$2:$G$49,6,FALSE),IF($F$5&gt;VLOOKUP(前回申請!D2854,最低賃金!$A$2:$G$49,5,FALSE),VLOOKUP(前回申請!D2854,最低賃金!$A$2:$G$49,4,FALSE),VLOOKUP(前回申請!D2854,最低賃金!$A$2:$G$49,2,FALSE))),"")</f>
        <v/>
      </c>
      <c r="F2854" s="7"/>
      <c r="G2854" s="8"/>
      <c r="H2854" s="48"/>
      <c r="I2854" s="28" t="str" cm="1">
        <f t="array" ref="I2854">IFERROR(_xlfn.IFS(COUNTBLANK(F2854:H2854)=3,"",G2854="","G列に金額を入力してください",F2854=3,G2854,H2854="","H列に労働時間を入力してください",F2854=1,ROUND(G2854/(H2854*24),0),F2854=2,ROUND(G2854/(H2854*24),0)),"")</f>
        <v/>
      </c>
      <c r="J2854" s="49" t="str" cm="1">
        <f t="array" ref="J2854">IFERROR(_xlfn.IFS(D2854="","",I2854&lt;E2854,"×（法定外となる従業員です）",I2854&gt;=E2854,"〇"),"")</f>
        <v/>
      </c>
    </row>
    <row r="2855" spans="1:10" ht="14.25" customHeight="1" x14ac:dyDescent="0.4">
      <c r="A2855" s="6" t="str">
        <f t="shared" si="44"/>
        <v/>
      </c>
      <c r="B2855" s="7"/>
      <c r="C2855" s="7"/>
      <c r="D2855" s="7"/>
      <c r="E2855" s="5" t="str">
        <f>IFERROR(IF($F$5&gt;VLOOKUP(前回申請!D2855,最低賃金!$A$2:$G$49,7,FALSE),VLOOKUP(前回申請!D2855,最低賃金!$A$2:$G$49,6,FALSE),IF($F$5&gt;VLOOKUP(前回申請!D2855,最低賃金!$A$2:$G$49,5,FALSE),VLOOKUP(前回申請!D2855,最低賃金!$A$2:$G$49,4,FALSE),VLOOKUP(前回申請!D2855,最低賃金!$A$2:$G$49,2,FALSE))),"")</f>
        <v/>
      </c>
      <c r="F2855" s="7"/>
      <c r="G2855" s="8"/>
      <c r="H2855" s="48"/>
      <c r="I2855" s="28" t="str" cm="1">
        <f t="array" ref="I2855">IFERROR(_xlfn.IFS(COUNTBLANK(F2855:H2855)=3,"",G2855="","G列に金額を入力してください",F2855=3,G2855,H2855="","H列に労働時間を入力してください",F2855=1,ROUND(G2855/(H2855*24),0),F2855=2,ROUND(G2855/(H2855*24),0)),"")</f>
        <v/>
      </c>
      <c r="J2855" s="49" t="str" cm="1">
        <f t="array" ref="J2855">IFERROR(_xlfn.IFS(D2855="","",I2855&lt;E2855,"×（法定外となる従業員です）",I2855&gt;=E2855,"〇"),"")</f>
        <v/>
      </c>
    </row>
    <row r="2856" spans="1:10" ht="14.25" customHeight="1" x14ac:dyDescent="0.4">
      <c r="A2856" s="6" t="str">
        <f t="shared" si="44"/>
        <v/>
      </c>
      <c r="B2856" s="7"/>
      <c r="C2856" s="7"/>
      <c r="D2856" s="7"/>
      <c r="E2856" s="5" t="str">
        <f>IFERROR(IF($F$5&gt;VLOOKUP(前回申請!D2856,最低賃金!$A$2:$G$49,7,FALSE),VLOOKUP(前回申請!D2856,最低賃金!$A$2:$G$49,6,FALSE),IF($F$5&gt;VLOOKUP(前回申請!D2856,最低賃金!$A$2:$G$49,5,FALSE),VLOOKUP(前回申請!D2856,最低賃金!$A$2:$G$49,4,FALSE),VLOOKUP(前回申請!D2856,最低賃金!$A$2:$G$49,2,FALSE))),"")</f>
        <v/>
      </c>
      <c r="F2856" s="7"/>
      <c r="G2856" s="8"/>
      <c r="H2856" s="48"/>
      <c r="I2856" s="28" t="str" cm="1">
        <f t="array" ref="I2856">IFERROR(_xlfn.IFS(COUNTBLANK(F2856:H2856)=3,"",G2856="","G列に金額を入力してください",F2856=3,G2856,H2856="","H列に労働時間を入力してください",F2856=1,ROUND(G2856/(H2856*24),0),F2856=2,ROUND(G2856/(H2856*24),0)),"")</f>
        <v/>
      </c>
      <c r="J2856" s="49" t="str" cm="1">
        <f t="array" ref="J2856">IFERROR(_xlfn.IFS(D2856="","",I2856&lt;E2856,"×（法定外となる従業員です）",I2856&gt;=E2856,"〇"),"")</f>
        <v/>
      </c>
    </row>
    <row r="2857" spans="1:10" ht="14.25" customHeight="1" x14ac:dyDescent="0.4">
      <c r="A2857" s="6" t="str">
        <f t="shared" si="44"/>
        <v/>
      </c>
      <c r="B2857" s="7"/>
      <c r="C2857" s="7"/>
      <c r="D2857" s="7"/>
      <c r="E2857" s="5" t="str">
        <f>IFERROR(IF($F$5&gt;VLOOKUP(前回申請!D2857,最低賃金!$A$2:$G$49,7,FALSE),VLOOKUP(前回申請!D2857,最低賃金!$A$2:$G$49,6,FALSE),IF($F$5&gt;VLOOKUP(前回申請!D2857,最低賃金!$A$2:$G$49,5,FALSE),VLOOKUP(前回申請!D2857,最低賃金!$A$2:$G$49,4,FALSE),VLOOKUP(前回申請!D2857,最低賃金!$A$2:$G$49,2,FALSE))),"")</f>
        <v/>
      </c>
      <c r="F2857" s="7"/>
      <c r="G2857" s="8"/>
      <c r="H2857" s="48"/>
      <c r="I2857" s="28" t="str" cm="1">
        <f t="array" ref="I2857">IFERROR(_xlfn.IFS(COUNTBLANK(F2857:H2857)=3,"",G2857="","G列に金額を入力してください",F2857=3,G2857,H2857="","H列に労働時間を入力してください",F2857=1,ROUND(G2857/(H2857*24),0),F2857=2,ROUND(G2857/(H2857*24),0)),"")</f>
        <v/>
      </c>
      <c r="J2857" s="49" t="str" cm="1">
        <f t="array" ref="J2857">IFERROR(_xlfn.IFS(D2857="","",I2857&lt;E2857,"×（法定外となる従業員です）",I2857&gt;=E2857,"〇"),"")</f>
        <v/>
      </c>
    </row>
    <row r="2858" spans="1:10" ht="14.25" customHeight="1" x14ac:dyDescent="0.4">
      <c r="A2858" s="6" t="str">
        <f t="shared" si="44"/>
        <v/>
      </c>
      <c r="B2858" s="7"/>
      <c r="C2858" s="7"/>
      <c r="D2858" s="7"/>
      <c r="E2858" s="5" t="str">
        <f>IFERROR(IF($F$5&gt;VLOOKUP(前回申請!D2858,最低賃金!$A$2:$G$49,7,FALSE),VLOOKUP(前回申請!D2858,最低賃金!$A$2:$G$49,6,FALSE),IF($F$5&gt;VLOOKUP(前回申請!D2858,最低賃金!$A$2:$G$49,5,FALSE),VLOOKUP(前回申請!D2858,最低賃金!$A$2:$G$49,4,FALSE),VLOOKUP(前回申請!D2858,最低賃金!$A$2:$G$49,2,FALSE))),"")</f>
        <v/>
      </c>
      <c r="F2858" s="7"/>
      <c r="G2858" s="8"/>
      <c r="H2858" s="48"/>
      <c r="I2858" s="28" t="str" cm="1">
        <f t="array" ref="I2858">IFERROR(_xlfn.IFS(COUNTBLANK(F2858:H2858)=3,"",G2858="","G列に金額を入力してください",F2858=3,G2858,H2858="","H列に労働時間を入力してください",F2858=1,ROUND(G2858/(H2858*24),0),F2858=2,ROUND(G2858/(H2858*24),0)),"")</f>
        <v/>
      </c>
      <c r="J2858" s="49" t="str" cm="1">
        <f t="array" ref="J2858">IFERROR(_xlfn.IFS(D2858="","",I2858&lt;E2858,"×（法定外となる従業員です）",I2858&gt;=E2858,"〇"),"")</f>
        <v/>
      </c>
    </row>
    <row r="2859" spans="1:10" ht="14.25" customHeight="1" x14ac:dyDescent="0.4">
      <c r="A2859" s="6" t="str">
        <f t="shared" si="44"/>
        <v/>
      </c>
      <c r="B2859" s="7"/>
      <c r="C2859" s="7"/>
      <c r="D2859" s="7"/>
      <c r="E2859" s="5" t="str">
        <f>IFERROR(IF($F$5&gt;VLOOKUP(前回申請!D2859,最低賃金!$A$2:$G$49,7,FALSE),VLOOKUP(前回申請!D2859,最低賃金!$A$2:$G$49,6,FALSE),IF($F$5&gt;VLOOKUP(前回申請!D2859,最低賃金!$A$2:$G$49,5,FALSE),VLOOKUP(前回申請!D2859,最低賃金!$A$2:$G$49,4,FALSE),VLOOKUP(前回申請!D2859,最低賃金!$A$2:$G$49,2,FALSE))),"")</f>
        <v/>
      </c>
      <c r="F2859" s="7"/>
      <c r="G2859" s="8"/>
      <c r="H2859" s="48"/>
      <c r="I2859" s="28" t="str" cm="1">
        <f t="array" ref="I2859">IFERROR(_xlfn.IFS(COUNTBLANK(F2859:H2859)=3,"",G2859="","G列に金額を入力してください",F2859=3,G2859,H2859="","H列に労働時間を入力してください",F2859=1,ROUND(G2859/(H2859*24),0),F2859=2,ROUND(G2859/(H2859*24),0)),"")</f>
        <v/>
      </c>
      <c r="J2859" s="49" t="str" cm="1">
        <f t="array" ref="J2859">IFERROR(_xlfn.IFS(D2859="","",I2859&lt;E2859,"×（法定外となる従業員です）",I2859&gt;=E2859,"〇"),"")</f>
        <v/>
      </c>
    </row>
    <row r="2860" spans="1:10" ht="14.25" customHeight="1" x14ac:dyDescent="0.4">
      <c r="A2860" s="6" t="str">
        <f t="shared" si="44"/>
        <v/>
      </c>
      <c r="B2860" s="7"/>
      <c r="C2860" s="7"/>
      <c r="D2860" s="7"/>
      <c r="E2860" s="5" t="str">
        <f>IFERROR(IF($F$5&gt;VLOOKUP(前回申請!D2860,最低賃金!$A$2:$G$49,7,FALSE),VLOOKUP(前回申請!D2860,最低賃金!$A$2:$G$49,6,FALSE),IF($F$5&gt;VLOOKUP(前回申請!D2860,最低賃金!$A$2:$G$49,5,FALSE),VLOOKUP(前回申請!D2860,最低賃金!$A$2:$G$49,4,FALSE),VLOOKUP(前回申請!D2860,最低賃金!$A$2:$G$49,2,FALSE))),"")</f>
        <v/>
      </c>
      <c r="F2860" s="7"/>
      <c r="G2860" s="8"/>
      <c r="H2860" s="48"/>
      <c r="I2860" s="28" t="str" cm="1">
        <f t="array" ref="I2860">IFERROR(_xlfn.IFS(COUNTBLANK(F2860:H2860)=3,"",G2860="","G列に金額を入力してください",F2860=3,G2860,H2860="","H列に労働時間を入力してください",F2860=1,ROUND(G2860/(H2860*24),0),F2860=2,ROUND(G2860/(H2860*24),0)),"")</f>
        <v/>
      </c>
      <c r="J2860" s="49" t="str" cm="1">
        <f t="array" ref="J2860">IFERROR(_xlfn.IFS(D2860="","",I2860&lt;E2860,"×（法定外となる従業員です）",I2860&gt;=E2860,"〇"),"")</f>
        <v/>
      </c>
    </row>
    <row r="2861" spans="1:10" ht="14.25" customHeight="1" x14ac:dyDescent="0.4">
      <c r="A2861" s="6" t="str">
        <f t="shared" si="44"/>
        <v/>
      </c>
      <c r="B2861" s="7"/>
      <c r="C2861" s="7"/>
      <c r="D2861" s="7"/>
      <c r="E2861" s="5" t="str">
        <f>IFERROR(IF($F$5&gt;VLOOKUP(前回申請!D2861,最低賃金!$A$2:$G$49,7,FALSE),VLOOKUP(前回申請!D2861,最低賃金!$A$2:$G$49,6,FALSE),IF($F$5&gt;VLOOKUP(前回申請!D2861,最低賃金!$A$2:$G$49,5,FALSE),VLOOKUP(前回申請!D2861,最低賃金!$A$2:$G$49,4,FALSE),VLOOKUP(前回申請!D2861,最低賃金!$A$2:$G$49,2,FALSE))),"")</f>
        <v/>
      </c>
      <c r="F2861" s="7"/>
      <c r="G2861" s="8"/>
      <c r="H2861" s="48"/>
      <c r="I2861" s="28" t="str" cm="1">
        <f t="array" ref="I2861">IFERROR(_xlfn.IFS(COUNTBLANK(F2861:H2861)=3,"",G2861="","G列に金額を入力してください",F2861=3,G2861,H2861="","H列に労働時間を入力してください",F2861=1,ROUND(G2861/(H2861*24),0),F2861=2,ROUND(G2861/(H2861*24),0)),"")</f>
        <v/>
      </c>
      <c r="J2861" s="49" t="str" cm="1">
        <f t="array" ref="J2861">IFERROR(_xlfn.IFS(D2861="","",I2861&lt;E2861,"×（法定外となる従業員です）",I2861&gt;=E2861,"〇"),"")</f>
        <v/>
      </c>
    </row>
    <row r="2862" spans="1:10" ht="14.25" customHeight="1" x14ac:dyDescent="0.4">
      <c r="A2862" s="6" t="str">
        <f t="shared" si="44"/>
        <v/>
      </c>
      <c r="B2862" s="7"/>
      <c r="C2862" s="7"/>
      <c r="D2862" s="7"/>
      <c r="E2862" s="5" t="str">
        <f>IFERROR(IF($F$5&gt;VLOOKUP(前回申請!D2862,最低賃金!$A$2:$G$49,7,FALSE),VLOOKUP(前回申請!D2862,最低賃金!$A$2:$G$49,6,FALSE),IF($F$5&gt;VLOOKUP(前回申請!D2862,最低賃金!$A$2:$G$49,5,FALSE),VLOOKUP(前回申請!D2862,最低賃金!$A$2:$G$49,4,FALSE),VLOOKUP(前回申請!D2862,最低賃金!$A$2:$G$49,2,FALSE))),"")</f>
        <v/>
      </c>
      <c r="F2862" s="7"/>
      <c r="G2862" s="8"/>
      <c r="H2862" s="48"/>
      <c r="I2862" s="28" t="str" cm="1">
        <f t="array" ref="I2862">IFERROR(_xlfn.IFS(COUNTBLANK(F2862:H2862)=3,"",G2862="","G列に金額を入力してください",F2862=3,G2862,H2862="","H列に労働時間を入力してください",F2862=1,ROUND(G2862/(H2862*24),0),F2862=2,ROUND(G2862/(H2862*24),0)),"")</f>
        <v/>
      </c>
      <c r="J2862" s="49" t="str" cm="1">
        <f t="array" ref="J2862">IFERROR(_xlfn.IFS(D2862="","",I2862&lt;E2862,"×（法定外となる従業員です）",I2862&gt;=E2862,"〇"),"")</f>
        <v/>
      </c>
    </row>
    <row r="2863" spans="1:10" ht="14.25" customHeight="1" x14ac:dyDescent="0.4">
      <c r="A2863" s="6" t="str">
        <f t="shared" si="44"/>
        <v/>
      </c>
      <c r="B2863" s="7"/>
      <c r="C2863" s="7"/>
      <c r="D2863" s="7"/>
      <c r="E2863" s="5" t="str">
        <f>IFERROR(IF($F$5&gt;VLOOKUP(前回申請!D2863,最低賃金!$A$2:$G$49,7,FALSE),VLOOKUP(前回申請!D2863,最低賃金!$A$2:$G$49,6,FALSE),IF($F$5&gt;VLOOKUP(前回申請!D2863,最低賃金!$A$2:$G$49,5,FALSE),VLOOKUP(前回申請!D2863,最低賃金!$A$2:$G$49,4,FALSE),VLOOKUP(前回申請!D2863,最低賃金!$A$2:$G$49,2,FALSE))),"")</f>
        <v/>
      </c>
      <c r="F2863" s="7"/>
      <c r="G2863" s="8"/>
      <c r="H2863" s="48"/>
      <c r="I2863" s="28" t="str" cm="1">
        <f t="array" ref="I2863">IFERROR(_xlfn.IFS(COUNTBLANK(F2863:H2863)=3,"",G2863="","G列に金額を入力してください",F2863=3,G2863,H2863="","H列に労働時間を入力してください",F2863=1,ROUND(G2863/(H2863*24),0),F2863=2,ROUND(G2863/(H2863*24),0)),"")</f>
        <v/>
      </c>
      <c r="J2863" s="49" t="str" cm="1">
        <f t="array" ref="J2863">IFERROR(_xlfn.IFS(D2863="","",I2863&lt;E2863,"×（法定外となる従業員です）",I2863&gt;=E2863,"〇"),"")</f>
        <v/>
      </c>
    </row>
    <row r="2864" spans="1:10" ht="14.25" customHeight="1" x14ac:dyDescent="0.4">
      <c r="A2864" s="6" t="str">
        <f t="shared" si="44"/>
        <v/>
      </c>
      <c r="B2864" s="7"/>
      <c r="C2864" s="7"/>
      <c r="D2864" s="7"/>
      <c r="E2864" s="5" t="str">
        <f>IFERROR(IF($F$5&gt;VLOOKUP(前回申請!D2864,最低賃金!$A$2:$G$49,7,FALSE),VLOOKUP(前回申請!D2864,最低賃金!$A$2:$G$49,6,FALSE),IF($F$5&gt;VLOOKUP(前回申請!D2864,最低賃金!$A$2:$G$49,5,FALSE),VLOOKUP(前回申請!D2864,最低賃金!$A$2:$G$49,4,FALSE),VLOOKUP(前回申請!D2864,最低賃金!$A$2:$G$49,2,FALSE))),"")</f>
        <v/>
      </c>
      <c r="F2864" s="7"/>
      <c r="G2864" s="8"/>
      <c r="H2864" s="48"/>
      <c r="I2864" s="28" t="str" cm="1">
        <f t="array" ref="I2864">IFERROR(_xlfn.IFS(COUNTBLANK(F2864:H2864)=3,"",G2864="","G列に金額を入力してください",F2864=3,G2864,H2864="","H列に労働時間を入力してください",F2864=1,ROUND(G2864/(H2864*24),0),F2864=2,ROUND(G2864/(H2864*24),0)),"")</f>
        <v/>
      </c>
      <c r="J2864" s="49" t="str" cm="1">
        <f t="array" ref="J2864">IFERROR(_xlfn.IFS(D2864="","",I2864&lt;E2864,"×（法定外となる従業員です）",I2864&gt;=E2864,"〇"),"")</f>
        <v/>
      </c>
    </row>
    <row r="2865" spans="1:10" ht="14.25" customHeight="1" x14ac:dyDescent="0.4">
      <c r="A2865" s="6" t="str">
        <f t="shared" si="44"/>
        <v/>
      </c>
      <c r="B2865" s="7"/>
      <c r="C2865" s="7"/>
      <c r="D2865" s="7"/>
      <c r="E2865" s="5" t="str">
        <f>IFERROR(IF($F$5&gt;VLOOKUP(前回申請!D2865,最低賃金!$A$2:$G$49,7,FALSE),VLOOKUP(前回申請!D2865,最低賃金!$A$2:$G$49,6,FALSE),IF($F$5&gt;VLOOKUP(前回申請!D2865,最低賃金!$A$2:$G$49,5,FALSE),VLOOKUP(前回申請!D2865,最低賃金!$A$2:$G$49,4,FALSE),VLOOKUP(前回申請!D2865,最低賃金!$A$2:$G$49,2,FALSE))),"")</f>
        <v/>
      </c>
      <c r="F2865" s="7"/>
      <c r="G2865" s="8"/>
      <c r="H2865" s="48"/>
      <c r="I2865" s="28" t="str" cm="1">
        <f t="array" ref="I2865">IFERROR(_xlfn.IFS(COUNTBLANK(F2865:H2865)=3,"",G2865="","G列に金額を入力してください",F2865=3,G2865,H2865="","H列に労働時間を入力してください",F2865=1,ROUND(G2865/(H2865*24),0),F2865=2,ROUND(G2865/(H2865*24),0)),"")</f>
        <v/>
      </c>
      <c r="J2865" s="49" t="str" cm="1">
        <f t="array" ref="J2865">IFERROR(_xlfn.IFS(D2865="","",I2865&lt;E2865,"×（法定外となる従業員です）",I2865&gt;=E2865,"〇"),"")</f>
        <v/>
      </c>
    </row>
    <row r="2866" spans="1:10" ht="14.25" customHeight="1" x14ac:dyDescent="0.4">
      <c r="A2866" s="6" t="str">
        <f t="shared" si="44"/>
        <v/>
      </c>
      <c r="B2866" s="7"/>
      <c r="C2866" s="7"/>
      <c r="D2866" s="7"/>
      <c r="E2866" s="5" t="str">
        <f>IFERROR(IF($F$5&gt;VLOOKUP(前回申請!D2866,最低賃金!$A$2:$G$49,7,FALSE),VLOOKUP(前回申請!D2866,最低賃金!$A$2:$G$49,6,FALSE),IF($F$5&gt;VLOOKUP(前回申請!D2866,最低賃金!$A$2:$G$49,5,FALSE),VLOOKUP(前回申請!D2866,最低賃金!$A$2:$G$49,4,FALSE),VLOOKUP(前回申請!D2866,最低賃金!$A$2:$G$49,2,FALSE))),"")</f>
        <v/>
      </c>
      <c r="F2866" s="7"/>
      <c r="G2866" s="8"/>
      <c r="H2866" s="48"/>
      <c r="I2866" s="28" t="str" cm="1">
        <f t="array" ref="I2866">IFERROR(_xlfn.IFS(COUNTBLANK(F2866:H2866)=3,"",G2866="","G列に金額を入力してください",F2866=3,G2866,H2866="","H列に労働時間を入力してください",F2866=1,ROUND(G2866/(H2866*24),0),F2866=2,ROUND(G2866/(H2866*24),0)),"")</f>
        <v/>
      </c>
      <c r="J2866" s="49" t="str" cm="1">
        <f t="array" ref="J2866">IFERROR(_xlfn.IFS(D2866="","",I2866&lt;E2866,"×（法定外となる従業員です）",I2866&gt;=E2866,"〇"),"")</f>
        <v/>
      </c>
    </row>
    <row r="2867" spans="1:10" ht="14.25" customHeight="1" x14ac:dyDescent="0.4">
      <c r="A2867" s="6" t="str">
        <f t="shared" si="44"/>
        <v/>
      </c>
      <c r="B2867" s="7"/>
      <c r="C2867" s="7"/>
      <c r="D2867" s="7"/>
      <c r="E2867" s="5" t="str">
        <f>IFERROR(IF($F$5&gt;VLOOKUP(前回申請!D2867,最低賃金!$A$2:$G$49,7,FALSE),VLOOKUP(前回申請!D2867,最低賃金!$A$2:$G$49,6,FALSE),IF($F$5&gt;VLOOKUP(前回申請!D2867,最低賃金!$A$2:$G$49,5,FALSE),VLOOKUP(前回申請!D2867,最低賃金!$A$2:$G$49,4,FALSE),VLOOKUP(前回申請!D2867,最低賃金!$A$2:$G$49,2,FALSE))),"")</f>
        <v/>
      </c>
      <c r="F2867" s="7"/>
      <c r="G2867" s="8"/>
      <c r="H2867" s="48"/>
      <c r="I2867" s="28" t="str" cm="1">
        <f t="array" ref="I2867">IFERROR(_xlfn.IFS(COUNTBLANK(F2867:H2867)=3,"",G2867="","G列に金額を入力してください",F2867=3,G2867,H2867="","H列に労働時間を入力してください",F2867=1,ROUND(G2867/(H2867*24),0),F2867=2,ROUND(G2867/(H2867*24),0)),"")</f>
        <v/>
      </c>
      <c r="J2867" s="49" t="str" cm="1">
        <f t="array" ref="J2867">IFERROR(_xlfn.IFS(D2867="","",I2867&lt;E2867,"×（法定外となる従業員です）",I2867&gt;=E2867,"〇"),"")</f>
        <v/>
      </c>
    </row>
    <row r="2868" spans="1:10" ht="14.25" customHeight="1" x14ac:dyDescent="0.4">
      <c r="A2868" s="6" t="str">
        <f t="shared" si="44"/>
        <v/>
      </c>
      <c r="B2868" s="7"/>
      <c r="C2868" s="7"/>
      <c r="D2868" s="7"/>
      <c r="E2868" s="5" t="str">
        <f>IFERROR(IF($F$5&gt;VLOOKUP(前回申請!D2868,最低賃金!$A$2:$G$49,7,FALSE),VLOOKUP(前回申請!D2868,最低賃金!$A$2:$G$49,6,FALSE),IF($F$5&gt;VLOOKUP(前回申請!D2868,最低賃金!$A$2:$G$49,5,FALSE),VLOOKUP(前回申請!D2868,最低賃金!$A$2:$G$49,4,FALSE),VLOOKUP(前回申請!D2868,最低賃金!$A$2:$G$49,2,FALSE))),"")</f>
        <v/>
      </c>
      <c r="F2868" s="7"/>
      <c r="G2868" s="8"/>
      <c r="H2868" s="48"/>
      <c r="I2868" s="28" t="str" cm="1">
        <f t="array" ref="I2868">IFERROR(_xlfn.IFS(COUNTBLANK(F2868:H2868)=3,"",G2868="","G列に金額を入力してください",F2868=3,G2868,H2868="","H列に労働時間を入力してください",F2868=1,ROUND(G2868/(H2868*24),0),F2868=2,ROUND(G2868/(H2868*24),0)),"")</f>
        <v/>
      </c>
      <c r="J2868" s="49" t="str" cm="1">
        <f t="array" ref="J2868">IFERROR(_xlfn.IFS(D2868="","",I2868&lt;E2868,"×（法定外となる従業員です）",I2868&gt;=E2868,"〇"),"")</f>
        <v/>
      </c>
    </row>
    <row r="2869" spans="1:10" ht="14.25" customHeight="1" x14ac:dyDescent="0.4">
      <c r="A2869" s="6" t="str">
        <f t="shared" si="44"/>
        <v/>
      </c>
      <c r="B2869" s="7"/>
      <c r="C2869" s="7"/>
      <c r="D2869" s="7"/>
      <c r="E2869" s="5" t="str">
        <f>IFERROR(IF($F$5&gt;VLOOKUP(前回申請!D2869,最低賃金!$A$2:$G$49,7,FALSE),VLOOKUP(前回申請!D2869,最低賃金!$A$2:$G$49,6,FALSE),IF($F$5&gt;VLOOKUP(前回申請!D2869,最低賃金!$A$2:$G$49,5,FALSE),VLOOKUP(前回申請!D2869,最低賃金!$A$2:$G$49,4,FALSE),VLOOKUP(前回申請!D2869,最低賃金!$A$2:$G$49,2,FALSE))),"")</f>
        <v/>
      </c>
      <c r="F2869" s="7"/>
      <c r="G2869" s="8"/>
      <c r="H2869" s="48"/>
      <c r="I2869" s="28" t="str" cm="1">
        <f t="array" ref="I2869">IFERROR(_xlfn.IFS(COUNTBLANK(F2869:H2869)=3,"",G2869="","G列に金額を入力してください",F2869=3,G2869,H2869="","H列に労働時間を入力してください",F2869=1,ROUND(G2869/(H2869*24),0),F2869=2,ROUND(G2869/(H2869*24),0)),"")</f>
        <v/>
      </c>
      <c r="J2869" s="49" t="str" cm="1">
        <f t="array" ref="J2869">IFERROR(_xlfn.IFS(D2869="","",I2869&lt;E2869,"×（法定外となる従業員です）",I2869&gt;=E2869,"〇"),"")</f>
        <v/>
      </c>
    </row>
    <row r="2870" spans="1:10" ht="14.25" customHeight="1" x14ac:dyDescent="0.4">
      <c r="A2870" s="6" t="str">
        <f t="shared" si="44"/>
        <v/>
      </c>
      <c r="B2870" s="7"/>
      <c r="C2870" s="7"/>
      <c r="D2870" s="7"/>
      <c r="E2870" s="5" t="str">
        <f>IFERROR(IF($F$5&gt;VLOOKUP(前回申請!D2870,最低賃金!$A$2:$G$49,7,FALSE),VLOOKUP(前回申請!D2870,最低賃金!$A$2:$G$49,6,FALSE),IF($F$5&gt;VLOOKUP(前回申請!D2870,最低賃金!$A$2:$G$49,5,FALSE),VLOOKUP(前回申請!D2870,最低賃金!$A$2:$G$49,4,FALSE),VLOOKUP(前回申請!D2870,最低賃金!$A$2:$G$49,2,FALSE))),"")</f>
        <v/>
      </c>
      <c r="F2870" s="7"/>
      <c r="G2870" s="8"/>
      <c r="H2870" s="48"/>
      <c r="I2870" s="28" t="str" cm="1">
        <f t="array" ref="I2870">IFERROR(_xlfn.IFS(COUNTBLANK(F2870:H2870)=3,"",G2870="","G列に金額を入力してください",F2870=3,G2870,H2870="","H列に労働時間を入力してください",F2870=1,ROUND(G2870/(H2870*24),0),F2870=2,ROUND(G2870/(H2870*24),0)),"")</f>
        <v/>
      </c>
      <c r="J2870" s="49" t="str" cm="1">
        <f t="array" ref="J2870">IFERROR(_xlfn.IFS(D2870="","",I2870&lt;E2870,"×（法定外となる従業員です）",I2870&gt;=E2870,"〇"),"")</f>
        <v/>
      </c>
    </row>
    <row r="2871" spans="1:10" ht="14.25" customHeight="1" x14ac:dyDescent="0.4">
      <c r="A2871" s="6" t="str">
        <f t="shared" si="44"/>
        <v/>
      </c>
      <c r="B2871" s="7"/>
      <c r="C2871" s="7"/>
      <c r="D2871" s="7"/>
      <c r="E2871" s="5" t="str">
        <f>IFERROR(IF($F$5&gt;VLOOKUP(前回申請!D2871,最低賃金!$A$2:$G$49,7,FALSE),VLOOKUP(前回申請!D2871,最低賃金!$A$2:$G$49,6,FALSE),IF($F$5&gt;VLOOKUP(前回申請!D2871,最低賃金!$A$2:$G$49,5,FALSE),VLOOKUP(前回申請!D2871,最低賃金!$A$2:$G$49,4,FALSE),VLOOKUP(前回申請!D2871,最低賃金!$A$2:$G$49,2,FALSE))),"")</f>
        <v/>
      </c>
      <c r="F2871" s="7"/>
      <c r="G2871" s="8"/>
      <c r="H2871" s="48"/>
      <c r="I2871" s="28" t="str" cm="1">
        <f t="array" ref="I2871">IFERROR(_xlfn.IFS(COUNTBLANK(F2871:H2871)=3,"",G2871="","G列に金額を入力してください",F2871=3,G2871,H2871="","H列に労働時間を入力してください",F2871=1,ROUND(G2871/(H2871*24),0),F2871=2,ROUND(G2871/(H2871*24),0)),"")</f>
        <v/>
      </c>
      <c r="J2871" s="49" t="str" cm="1">
        <f t="array" ref="J2871">IFERROR(_xlfn.IFS(D2871="","",I2871&lt;E2871,"×（法定外となる従業員です）",I2871&gt;=E2871,"〇"),"")</f>
        <v/>
      </c>
    </row>
    <row r="2872" spans="1:10" ht="14.25" customHeight="1" x14ac:dyDescent="0.4">
      <c r="A2872" s="6" t="str">
        <f t="shared" si="44"/>
        <v/>
      </c>
      <c r="B2872" s="7"/>
      <c r="C2872" s="7"/>
      <c r="D2872" s="7"/>
      <c r="E2872" s="5" t="str">
        <f>IFERROR(IF($F$5&gt;VLOOKUP(前回申請!D2872,最低賃金!$A$2:$G$49,7,FALSE),VLOOKUP(前回申請!D2872,最低賃金!$A$2:$G$49,6,FALSE),IF($F$5&gt;VLOOKUP(前回申請!D2872,最低賃金!$A$2:$G$49,5,FALSE),VLOOKUP(前回申請!D2872,最低賃金!$A$2:$G$49,4,FALSE),VLOOKUP(前回申請!D2872,最低賃金!$A$2:$G$49,2,FALSE))),"")</f>
        <v/>
      </c>
      <c r="F2872" s="7"/>
      <c r="G2872" s="8"/>
      <c r="H2872" s="48"/>
      <c r="I2872" s="28" t="str" cm="1">
        <f t="array" ref="I2872">IFERROR(_xlfn.IFS(COUNTBLANK(F2872:H2872)=3,"",G2872="","G列に金額を入力してください",F2872=3,G2872,H2872="","H列に労働時間を入力してください",F2872=1,ROUND(G2872/(H2872*24),0),F2872=2,ROUND(G2872/(H2872*24),0)),"")</f>
        <v/>
      </c>
      <c r="J2872" s="49" t="str" cm="1">
        <f t="array" ref="J2872">IFERROR(_xlfn.IFS(D2872="","",I2872&lt;E2872,"×（法定外となる従業員です）",I2872&gt;=E2872,"〇"),"")</f>
        <v/>
      </c>
    </row>
    <row r="2873" spans="1:10" ht="14.25" customHeight="1" x14ac:dyDescent="0.4">
      <c r="A2873" s="6" t="str">
        <f t="shared" si="44"/>
        <v/>
      </c>
      <c r="B2873" s="7"/>
      <c r="C2873" s="7"/>
      <c r="D2873" s="7"/>
      <c r="E2873" s="5" t="str">
        <f>IFERROR(IF($F$5&gt;VLOOKUP(前回申請!D2873,最低賃金!$A$2:$G$49,7,FALSE),VLOOKUP(前回申請!D2873,最低賃金!$A$2:$G$49,6,FALSE),IF($F$5&gt;VLOOKUP(前回申請!D2873,最低賃金!$A$2:$G$49,5,FALSE),VLOOKUP(前回申請!D2873,最低賃金!$A$2:$G$49,4,FALSE),VLOOKUP(前回申請!D2873,最低賃金!$A$2:$G$49,2,FALSE))),"")</f>
        <v/>
      </c>
      <c r="F2873" s="7"/>
      <c r="G2873" s="8"/>
      <c r="H2873" s="48"/>
      <c r="I2873" s="28" t="str" cm="1">
        <f t="array" ref="I2873">IFERROR(_xlfn.IFS(COUNTBLANK(F2873:H2873)=3,"",G2873="","G列に金額を入力してください",F2873=3,G2873,H2873="","H列に労働時間を入力してください",F2873=1,ROUND(G2873/(H2873*24),0),F2873=2,ROUND(G2873/(H2873*24),0)),"")</f>
        <v/>
      </c>
      <c r="J2873" s="49" t="str" cm="1">
        <f t="array" ref="J2873">IFERROR(_xlfn.IFS(D2873="","",I2873&lt;E2873,"×（法定外となる従業員です）",I2873&gt;=E2873,"〇"),"")</f>
        <v/>
      </c>
    </row>
    <row r="2874" spans="1:10" ht="14.25" customHeight="1" x14ac:dyDescent="0.4">
      <c r="A2874" s="6" t="str">
        <f t="shared" si="44"/>
        <v/>
      </c>
      <c r="B2874" s="7"/>
      <c r="C2874" s="7"/>
      <c r="D2874" s="7"/>
      <c r="E2874" s="5" t="str">
        <f>IFERROR(IF($F$5&gt;VLOOKUP(前回申請!D2874,最低賃金!$A$2:$G$49,7,FALSE),VLOOKUP(前回申請!D2874,最低賃金!$A$2:$G$49,6,FALSE),IF($F$5&gt;VLOOKUP(前回申請!D2874,最低賃金!$A$2:$G$49,5,FALSE),VLOOKUP(前回申請!D2874,最低賃金!$A$2:$G$49,4,FALSE),VLOOKUP(前回申請!D2874,最低賃金!$A$2:$G$49,2,FALSE))),"")</f>
        <v/>
      </c>
      <c r="F2874" s="7"/>
      <c r="G2874" s="8"/>
      <c r="H2874" s="48"/>
      <c r="I2874" s="28" t="str" cm="1">
        <f t="array" ref="I2874">IFERROR(_xlfn.IFS(COUNTBLANK(F2874:H2874)=3,"",G2874="","G列に金額を入力してください",F2874=3,G2874,H2874="","H列に労働時間を入力してください",F2874=1,ROUND(G2874/(H2874*24),0),F2874=2,ROUND(G2874/(H2874*24),0)),"")</f>
        <v/>
      </c>
      <c r="J2874" s="49" t="str" cm="1">
        <f t="array" ref="J2874">IFERROR(_xlfn.IFS(D2874="","",I2874&lt;E2874,"×（法定外となる従業員です）",I2874&gt;=E2874,"〇"),"")</f>
        <v/>
      </c>
    </row>
    <row r="2875" spans="1:10" ht="14.25" customHeight="1" x14ac:dyDescent="0.4">
      <c r="A2875" s="6" t="str">
        <f t="shared" si="44"/>
        <v/>
      </c>
      <c r="B2875" s="7"/>
      <c r="C2875" s="7"/>
      <c r="D2875" s="7"/>
      <c r="E2875" s="5" t="str">
        <f>IFERROR(IF($F$5&gt;VLOOKUP(前回申請!D2875,最低賃金!$A$2:$G$49,7,FALSE),VLOOKUP(前回申請!D2875,最低賃金!$A$2:$G$49,6,FALSE),IF($F$5&gt;VLOOKUP(前回申請!D2875,最低賃金!$A$2:$G$49,5,FALSE),VLOOKUP(前回申請!D2875,最低賃金!$A$2:$G$49,4,FALSE),VLOOKUP(前回申請!D2875,最低賃金!$A$2:$G$49,2,FALSE))),"")</f>
        <v/>
      </c>
      <c r="F2875" s="7"/>
      <c r="G2875" s="8"/>
      <c r="H2875" s="48"/>
      <c r="I2875" s="28" t="str" cm="1">
        <f t="array" ref="I2875">IFERROR(_xlfn.IFS(COUNTBLANK(F2875:H2875)=3,"",G2875="","G列に金額を入力してください",F2875=3,G2875,H2875="","H列に労働時間を入力してください",F2875=1,ROUND(G2875/(H2875*24),0),F2875=2,ROUND(G2875/(H2875*24),0)),"")</f>
        <v/>
      </c>
      <c r="J2875" s="49" t="str" cm="1">
        <f t="array" ref="J2875">IFERROR(_xlfn.IFS(D2875="","",I2875&lt;E2875,"×（法定外となる従業員です）",I2875&gt;=E2875,"〇"),"")</f>
        <v/>
      </c>
    </row>
    <row r="2876" spans="1:10" ht="14.25" customHeight="1" x14ac:dyDescent="0.4">
      <c r="A2876" s="6" t="str">
        <f t="shared" si="44"/>
        <v/>
      </c>
      <c r="B2876" s="7"/>
      <c r="C2876" s="7"/>
      <c r="D2876" s="7"/>
      <c r="E2876" s="5" t="str">
        <f>IFERROR(IF($F$5&gt;VLOOKUP(前回申請!D2876,最低賃金!$A$2:$G$49,7,FALSE),VLOOKUP(前回申請!D2876,最低賃金!$A$2:$G$49,6,FALSE),IF($F$5&gt;VLOOKUP(前回申請!D2876,最低賃金!$A$2:$G$49,5,FALSE),VLOOKUP(前回申請!D2876,最低賃金!$A$2:$G$49,4,FALSE),VLOOKUP(前回申請!D2876,最低賃金!$A$2:$G$49,2,FALSE))),"")</f>
        <v/>
      </c>
      <c r="F2876" s="7"/>
      <c r="G2876" s="8"/>
      <c r="H2876" s="48"/>
      <c r="I2876" s="28" t="str" cm="1">
        <f t="array" ref="I2876">IFERROR(_xlfn.IFS(COUNTBLANK(F2876:H2876)=3,"",G2876="","G列に金額を入力してください",F2876=3,G2876,H2876="","H列に労働時間を入力してください",F2876=1,ROUND(G2876/(H2876*24),0),F2876=2,ROUND(G2876/(H2876*24),0)),"")</f>
        <v/>
      </c>
      <c r="J2876" s="49" t="str" cm="1">
        <f t="array" ref="J2876">IFERROR(_xlfn.IFS(D2876="","",I2876&lt;E2876,"×（法定外となる従業員です）",I2876&gt;=E2876,"〇"),"")</f>
        <v/>
      </c>
    </row>
    <row r="2877" spans="1:10" ht="14.25" customHeight="1" x14ac:dyDescent="0.4">
      <c r="A2877" s="6" t="str">
        <f t="shared" si="44"/>
        <v/>
      </c>
      <c r="B2877" s="7"/>
      <c r="C2877" s="7"/>
      <c r="D2877" s="7"/>
      <c r="E2877" s="5" t="str">
        <f>IFERROR(IF($F$5&gt;VLOOKUP(前回申請!D2877,最低賃金!$A$2:$G$49,7,FALSE),VLOOKUP(前回申請!D2877,最低賃金!$A$2:$G$49,6,FALSE),IF($F$5&gt;VLOOKUP(前回申請!D2877,最低賃金!$A$2:$G$49,5,FALSE),VLOOKUP(前回申請!D2877,最低賃金!$A$2:$G$49,4,FALSE),VLOOKUP(前回申請!D2877,最低賃金!$A$2:$G$49,2,FALSE))),"")</f>
        <v/>
      </c>
      <c r="F2877" s="7"/>
      <c r="G2877" s="8"/>
      <c r="H2877" s="48"/>
      <c r="I2877" s="28" t="str" cm="1">
        <f t="array" ref="I2877">IFERROR(_xlfn.IFS(COUNTBLANK(F2877:H2877)=3,"",G2877="","G列に金額を入力してください",F2877=3,G2877,H2877="","H列に労働時間を入力してください",F2877=1,ROUND(G2877/(H2877*24),0),F2877=2,ROUND(G2877/(H2877*24),0)),"")</f>
        <v/>
      </c>
      <c r="J2877" s="49" t="str" cm="1">
        <f t="array" ref="J2877">IFERROR(_xlfn.IFS(D2877="","",I2877&lt;E2877,"×（法定外となる従業員です）",I2877&gt;=E2877,"〇"),"")</f>
        <v/>
      </c>
    </row>
    <row r="2878" spans="1:10" ht="14.25" customHeight="1" x14ac:dyDescent="0.4">
      <c r="A2878" s="6" t="str">
        <f t="shared" si="44"/>
        <v/>
      </c>
      <c r="B2878" s="7"/>
      <c r="C2878" s="7"/>
      <c r="D2878" s="7"/>
      <c r="E2878" s="5" t="str">
        <f>IFERROR(IF($F$5&gt;VLOOKUP(前回申請!D2878,最低賃金!$A$2:$G$49,7,FALSE),VLOOKUP(前回申請!D2878,最低賃金!$A$2:$G$49,6,FALSE),IF($F$5&gt;VLOOKUP(前回申請!D2878,最低賃金!$A$2:$G$49,5,FALSE),VLOOKUP(前回申請!D2878,最低賃金!$A$2:$G$49,4,FALSE),VLOOKUP(前回申請!D2878,最低賃金!$A$2:$G$49,2,FALSE))),"")</f>
        <v/>
      </c>
      <c r="F2878" s="7"/>
      <c r="G2878" s="8"/>
      <c r="H2878" s="48"/>
      <c r="I2878" s="28" t="str" cm="1">
        <f t="array" ref="I2878">IFERROR(_xlfn.IFS(COUNTBLANK(F2878:H2878)=3,"",G2878="","G列に金額を入力してください",F2878=3,G2878,H2878="","H列に労働時間を入力してください",F2878=1,ROUND(G2878/(H2878*24),0),F2878=2,ROUND(G2878/(H2878*24),0)),"")</f>
        <v/>
      </c>
      <c r="J2878" s="49" t="str" cm="1">
        <f t="array" ref="J2878">IFERROR(_xlfn.IFS(D2878="","",I2878&lt;E2878,"×（法定外となる従業員です）",I2878&gt;=E2878,"〇"),"")</f>
        <v/>
      </c>
    </row>
    <row r="2879" spans="1:10" ht="14.25" customHeight="1" x14ac:dyDescent="0.4">
      <c r="A2879" s="6" t="str">
        <f t="shared" si="44"/>
        <v/>
      </c>
      <c r="B2879" s="7"/>
      <c r="C2879" s="7"/>
      <c r="D2879" s="7"/>
      <c r="E2879" s="5" t="str">
        <f>IFERROR(IF($F$5&gt;VLOOKUP(前回申請!D2879,最低賃金!$A$2:$G$49,7,FALSE),VLOOKUP(前回申請!D2879,最低賃金!$A$2:$G$49,6,FALSE),IF($F$5&gt;VLOOKUP(前回申請!D2879,最低賃金!$A$2:$G$49,5,FALSE),VLOOKUP(前回申請!D2879,最低賃金!$A$2:$G$49,4,FALSE),VLOOKUP(前回申請!D2879,最低賃金!$A$2:$G$49,2,FALSE))),"")</f>
        <v/>
      </c>
      <c r="F2879" s="7"/>
      <c r="G2879" s="8"/>
      <c r="H2879" s="48"/>
      <c r="I2879" s="28" t="str" cm="1">
        <f t="array" ref="I2879">IFERROR(_xlfn.IFS(COUNTBLANK(F2879:H2879)=3,"",G2879="","G列に金額を入力してください",F2879=3,G2879,H2879="","H列に労働時間を入力してください",F2879=1,ROUND(G2879/(H2879*24),0),F2879=2,ROUND(G2879/(H2879*24),0)),"")</f>
        <v/>
      </c>
      <c r="J2879" s="49" t="str" cm="1">
        <f t="array" ref="J2879">IFERROR(_xlfn.IFS(D2879="","",I2879&lt;E2879,"×（法定外となる従業員です）",I2879&gt;=E2879,"〇"),"")</f>
        <v/>
      </c>
    </row>
    <row r="2880" spans="1:10" ht="14.25" customHeight="1" x14ac:dyDescent="0.4">
      <c r="A2880" s="6" t="str">
        <f t="shared" si="44"/>
        <v/>
      </c>
      <c r="B2880" s="7"/>
      <c r="C2880" s="7"/>
      <c r="D2880" s="7"/>
      <c r="E2880" s="5" t="str">
        <f>IFERROR(IF($F$5&gt;VLOOKUP(前回申請!D2880,最低賃金!$A$2:$G$49,7,FALSE),VLOOKUP(前回申請!D2880,最低賃金!$A$2:$G$49,6,FALSE),IF($F$5&gt;VLOOKUP(前回申請!D2880,最低賃金!$A$2:$G$49,5,FALSE),VLOOKUP(前回申請!D2880,最低賃金!$A$2:$G$49,4,FALSE),VLOOKUP(前回申請!D2880,最低賃金!$A$2:$G$49,2,FALSE))),"")</f>
        <v/>
      </c>
      <c r="F2880" s="7"/>
      <c r="G2880" s="8"/>
      <c r="H2880" s="48"/>
      <c r="I2880" s="28" t="str" cm="1">
        <f t="array" ref="I2880">IFERROR(_xlfn.IFS(COUNTBLANK(F2880:H2880)=3,"",G2880="","G列に金額を入力してください",F2880=3,G2880,H2880="","H列に労働時間を入力してください",F2880=1,ROUND(G2880/(H2880*24),0),F2880=2,ROUND(G2880/(H2880*24),0)),"")</f>
        <v/>
      </c>
      <c r="J2880" s="49" t="str" cm="1">
        <f t="array" ref="J2880">IFERROR(_xlfn.IFS(D2880="","",I2880&lt;E2880,"×（法定外となる従業員です）",I2880&gt;=E2880,"〇"),"")</f>
        <v/>
      </c>
    </row>
    <row r="2881" spans="1:10" ht="14.25" customHeight="1" x14ac:dyDescent="0.4">
      <c r="A2881" s="6" t="str">
        <f t="shared" si="44"/>
        <v/>
      </c>
      <c r="B2881" s="7"/>
      <c r="C2881" s="7"/>
      <c r="D2881" s="7"/>
      <c r="E2881" s="5" t="str">
        <f>IFERROR(IF($F$5&gt;VLOOKUP(前回申請!D2881,最低賃金!$A$2:$G$49,7,FALSE),VLOOKUP(前回申請!D2881,最低賃金!$A$2:$G$49,6,FALSE),IF($F$5&gt;VLOOKUP(前回申請!D2881,最低賃金!$A$2:$G$49,5,FALSE),VLOOKUP(前回申請!D2881,最低賃金!$A$2:$G$49,4,FALSE),VLOOKUP(前回申請!D2881,最低賃金!$A$2:$G$49,2,FALSE))),"")</f>
        <v/>
      </c>
      <c r="F2881" s="7"/>
      <c r="G2881" s="8"/>
      <c r="H2881" s="48"/>
      <c r="I2881" s="28" t="str" cm="1">
        <f t="array" ref="I2881">IFERROR(_xlfn.IFS(COUNTBLANK(F2881:H2881)=3,"",G2881="","G列に金額を入力してください",F2881=3,G2881,H2881="","H列に労働時間を入力してください",F2881=1,ROUND(G2881/(H2881*24),0),F2881=2,ROUND(G2881/(H2881*24),0)),"")</f>
        <v/>
      </c>
      <c r="J2881" s="49" t="str" cm="1">
        <f t="array" ref="J2881">IFERROR(_xlfn.IFS(D2881="","",I2881&lt;E2881,"×（法定外となる従業員です）",I2881&gt;=E2881,"〇"),"")</f>
        <v/>
      </c>
    </row>
    <row r="2882" spans="1:10" ht="14.25" customHeight="1" x14ac:dyDescent="0.4">
      <c r="A2882" s="6" t="str">
        <f t="shared" si="44"/>
        <v/>
      </c>
      <c r="B2882" s="7"/>
      <c r="C2882" s="7"/>
      <c r="D2882" s="7"/>
      <c r="E2882" s="5" t="str">
        <f>IFERROR(IF($F$5&gt;VLOOKUP(前回申請!D2882,最低賃金!$A$2:$G$49,7,FALSE),VLOOKUP(前回申請!D2882,最低賃金!$A$2:$G$49,6,FALSE),IF($F$5&gt;VLOOKUP(前回申請!D2882,最低賃金!$A$2:$G$49,5,FALSE),VLOOKUP(前回申請!D2882,最低賃金!$A$2:$G$49,4,FALSE),VLOOKUP(前回申請!D2882,最低賃金!$A$2:$G$49,2,FALSE))),"")</f>
        <v/>
      </c>
      <c r="F2882" s="7"/>
      <c r="G2882" s="8"/>
      <c r="H2882" s="48"/>
      <c r="I2882" s="28" t="str" cm="1">
        <f t="array" ref="I2882">IFERROR(_xlfn.IFS(COUNTBLANK(F2882:H2882)=3,"",G2882="","G列に金額を入力してください",F2882=3,G2882,H2882="","H列に労働時間を入力してください",F2882=1,ROUND(G2882/(H2882*24),0),F2882=2,ROUND(G2882/(H2882*24),0)),"")</f>
        <v/>
      </c>
      <c r="J2882" s="49" t="str" cm="1">
        <f t="array" ref="J2882">IFERROR(_xlfn.IFS(D2882="","",I2882&lt;E2882,"×（法定外となる従業員です）",I2882&gt;=E2882,"〇"),"")</f>
        <v/>
      </c>
    </row>
    <row r="2883" spans="1:10" ht="14.25" customHeight="1" x14ac:dyDescent="0.4">
      <c r="A2883" s="6" t="str">
        <f t="shared" si="44"/>
        <v/>
      </c>
      <c r="B2883" s="7"/>
      <c r="C2883" s="7"/>
      <c r="D2883" s="7"/>
      <c r="E2883" s="5" t="str">
        <f>IFERROR(IF($F$5&gt;VLOOKUP(前回申請!D2883,最低賃金!$A$2:$G$49,7,FALSE),VLOOKUP(前回申請!D2883,最低賃金!$A$2:$G$49,6,FALSE),IF($F$5&gt;VLOOKUP(前回申請!D2883,最低賃金!$A$2:$G$49,5,FALSE),VLOOKUP(前回申請!D2883,最低賃金!$A$2:$G$49,4,FALSE),VLOOKUP(前回申請!D2883,最低賃金!$A$2:$G$49,2,FALSE))),"")</f>
        <v/>
      </c>
      <c r="F2883" s="7"/>
      <c r="G2883" s="8"/>
      <c r="H2883" s="48"/>
      <c r="I2883" s="28" t="str" cm="1">
        <f t="array" ref="I2883">IFERROR(_xlfn.IFS(COUNTBLANK(F2883:H2883)=3,"",G2883="","G列に金額を入力してください",F2883=3,G2883,H2883="","H列に労働時間を入力してください",F2883=1,ROUND(G2883/(H2883*24),0),F2883=2,ROUND(G2883/(H2883*24),0)),"")</f>
        <v/>
      </c>
      <c r="J2883" s="49" t="str" cm="1">
        <f t="array" ref="J2883">IFERROR(_xlfn.IFS(D2883="","",I2883&lt;E2883,"×（法定外となる従業員です）",I2883&gt;=E2883,"〇"),"")</f>
        <v/>
      </c>
    </row>
    <row r="2884" spans="1:10" ht="14.25" customHeight="1" x14ac:dyDescent="0.4">
      <c r="A2884" s="6" t="str">
        <f t="shared" si="44"/>
        <v/>
      </c>
      <c r="B2884" s="7"/>
      <c r="C2884" s="7"/>
      <c r="D2884" s="7"/>
      <c r="E2884" s="5" t="str">
        <f>IFERROR(IF($F$5&gt;VLOOKUP(前回申請!D2884,最低賃金!$A$2:$G$49,7,FALSE),VLOOKUP(前回申請!D2884,最低賃金!$A$2:$G$49,6,FALSE),IF($F$5&gt;VLOOKUP(前回申請!D2884,最低賃金!$A$2:$G$49,5,FALSE),VLOOKUP(前回申請!D2884,最低賃金!$A$2:$G$49,4,FALSE),VLOOKUP(前回申請!D2884,最低賃金!$A$2:$G$49,2,FALSE))),"")</f>
        <v/>
      </c>
      <c r="F2884" s="7"/>
      <c r="G2884" s="8"/>
      <c r="H2884" s="48"/>
      <c r="I2884" s="28" t="str" cm="1">
        <f t="array" ref="I2884">IFERROR(_xlfn.IFS(COUNTBLANK(F2884:H2884)=3,"",G2884="","G列に金額を入力してください",F2884=3,G2884,H2884="","H列に労働時間を入力してください",F2884=1,ROUND(G2884/(H2884*24),0),F2884=2,ROUND(G2884/(H2884*24),0)),"")</f>
        <v/>
      </c>
      <c r="J2884" s="49" t="str" cm="1">
        <f t="array" ref="J2884">IFERROR(_xlfn.IFS(D2884="","",I2884&lt;E2884,"×（法定外となる従業員です）",I2884&gt;=E2884,"〇"),"")</f>
        <v/>
      </c>
    </row>
    <row r="2885" spans="1:10" ht="14.25" customHeight="1" x14ac:dyDescent="0.4">
      <c r="A2885" s="6" t="str">
        <f t="shared" si="44"/>
        <v/>
      </c>
      <c r="B2885" s="7"/>
      <c r="C2885" s="7"/>
      <c r="D2885" s="7"/>
      <c r="E2885" s="5" t="str">
        <f>IFERROR(IF($F$5&gt;VLOOKUP(前回申請!D2885,最低賃金!$A$2:$G$49,7,FALSE),VLOOKUP(前回申請!D2885,最低賃金!$A$2:$G$49,6,FALSE),IF($F$5&gt;VLOOKUP(前回申請!D2885,最低賃金!$A$2:$G$49,5,FALSE),VLOOKUP(前回申請!D2885,最低賃金!$A$2:$G$49,4,FALSE),VLOOKUP(前回申請!D2885,最低賃金!$A$2:$G$49,2,FALSE))),"")</f>
        <v/>
      </c>
      <c r="F2885" s="7"/>
      <c r="G2885" s="8"/>
      <c r="H2885" s="48"/>
      <c r="I2885" s="28" t="str" cm="1">
        <f t="array" ref="I2885">IFERROR(_xlfn.IFS(COUNTBLANK(F2885:H2885)=3,"",G2885="","G列に金額を入力してください",F2885=3,G2885,H2885="","H列に労働時間を入力してください",F2885=1,ROUND(G2885/(H2885*24),0),F2885=2,ROUND(G2885/(H2885*24),0)),"")</f>
        <v/>
      </c>
      <c r="J2885" s="49" t="str" cm="1">
        <f t="array" ref="J2885">IFERROR(_xlfn.IFS(D2885="","",I2885&lt;E2885,"×（法定外となる従業員です）",I2885&gt;=E2885,"〇"),"")</f>
        <v/>
      </c>
    </row>
    <row r="2886" spans="1:10" ht="14.25" customHeight="1" x14ac:dyDescent="0.4">
      <c r="A2886" s="6" t="str">
        <f t="shared" si="44"/>
        <v/>
      </c>
      <c r="B2886" s="7"/>
      <c r="C2886" s="7"/>
      <c r="D2886" s="7"/>
      <c r="E2886" s="5" t="str">
        <f>IFERROR(IF($F$5&gt;VLOOKUP(前回申請!D2886,最低賃金!$A$2:$G$49,7,FALSE),VLOOKUP(前回申請!D2886,最低賃金!$A$2:$G$49,6,FALSE),IF($F$5&gt;VLOOKUP(前回申請!D2886,最低賃金!$A$2:$G$49,5,FALSE),VLOOKUP(前回申請!D2886,最低賃金!$A$2:$G$49,4,FALSE),VLOOKUP(前回申請!D2886,最低賃金!$A$2:$G$49,2,FALSE))),"")</f>
        <v/>
      </c>
      <c r="F2886" s="7"/>
      <c r="G2886" s="8"/>
      <c r="H2886" s="48"/>
      <c r="I2886" s="28" t="str" cm="1">
        <f t="array" ref="I2886">IFERROR(_xlfn.IFS(COUNTBLANK(F2886:H2886)=3,"",G2886="","G列に金額を入力してください",F2886=3,G2886,H2886="","H列に労働時間を入力してください",F2886=1,ROUND(G2886/(H2886*24),0),F2886=2,ROUND(G2886/(H2886*24),0)),"")</f>
        <v/>
      </c>
      <c r="J2886" s="49" t="str" cm="1">
        <f t="array" ref="J2886">IFERROR(_xlfn.IFS(D2886="","",I2886&lt;E2886,"×（法定外となる従業員です）",I2886&gt;=E2886,"〇"),"")</f>
        <v/>
      </c>
    </row>
    <row r="2887" spans="1:10" ht="14.25" customHeight="1" x14ac:dyDescent="0.4">
      <c r="A2887" s="6" t="str">
        <f t="shared" si="44"/>
        <v/>
      </c>
      <c r="B2887" s="7"/>
      <c r="C2887" s="7"/>
      <c r="D2887" s="7"/>
      <c r="E2887" s="5" t="str">
        <f>IFERROR(IF($F$5&gt;VLOOKUP(前回申請!D2887,最低賃金!$A$2:$G$49,7,FALSE),VLOOKUP(前回申請!D2887,最低賃金!$A$2:$G$49,6,FALSE),IF($F$5&gt;VLOOKUP(前回申請!D2887,最低賃金!$A$2:$G$49,5,FALSE),VLOOKUP(前回申請!D2887,最低賃金!$A$2:$G$49,4,FALSE),VLOOKUP(前回申請!D2887,最低賃金!$A$2:$G$49,2,FALSE))),"")</f>
        <v/>
      </c>
      <c r="F2887" s="7"/>
      <c r="G2887" s="8"/>
      <c r="H2887" s="48"/>
      <c r="I2887" s="28" t="str" cm="1">
        <f t="array" ref="I2887">IFERROR(_xlfn.IFS(COUNTBLANK(F2887:H2887)=3,"",G2887="","G列に金額を入力してください",F2887=3,G2887,H2887="","H列に労働時間を入力してください",F2887=1,ROUND(G2887/(H2887*24),0),F2887=2,ROUND(G2887/(H2887*24),0)),"")</f>
        <v/>
      </c>
      <c r="J2887" s="49" t="str" cm="1">
        <f t="array" ref="J2887">IFERROR(_xlfn.IFS(D2887="","",I2887&lt;E2887,"×（法定外となる従業員です）",I2887&gt;=E2887,"〇"),"")</f>
        <v/>
      </c>
    </row>
    <row r="2888" spans="1:10" ht="14.25" customHeight="1" x14ac:dyDescent="0.4">
      <c r="A2888" s="6" t="str">
        <f t="shared" si="44"/>
        <v/>
      </c>
      <c r="B2888" s="7"/>
      <c r="C2888" s="7"/>
      <c r="D2888" s="7"/>
      <c r="E2888" s="5" t="str">
        <f>IFERROR(IF($F$5&gt;VLOOKUP(前回申請!D2888,最低賃金!$A$2:$G$49,7,FALSE),VLOOKUP(前回申請!D2888,最低賃金!$A$2:$G$49,6,FALSE),IF($F$5&gt;VLOOKUP(前回申請!D2888,最低賃金!$A$2:$G$49,5,FALSE),VLOOKUP(前回申請!D2888,最低賃金!$A$2:$G$49,4,FALSE),VLOOKUP(前回申請!D2888,最低賃金!$A$2:$G$49,2,FALSE))),"")</f>
        <v/>
      </c>
      <c r="F2888" s="7"/>
      <c r="G2888" s="8"/>
      <c r="H2888" s="48"/>
      <c r="I2888" s="28" t="str" cm="1">
        <f t="array" ref="I2888">IFERROR(_xlfn.IFS(COUNTBLANK(F2888:H2888)=3,"",G2888="","G列に金額を入力してください",F2888=3,G2888,H2888="","H列に労働時間を入力してください",F2888=1,ROUND(G2888/(H2888*24),0),F2888=2,ROUND(G2888/(H2888*24),0)),"")</f>
        <v/>
      </c>
      <c r="J2888" s="49" t="str" cm="1">
        <f t="array" ref="J2888">IFERROR(_xlfn.IFS(D2888="","",I2888&lt;E2888,"×（法定外となる従業員です）",I2888&gt;=E2888,"〇"),"")</f>
        <v/>
      </c>
    </row>
    <row r="2889" spans="1:10" ht="14.25" customHeight="1" x14ac:dyDescent="0.4">
      <c r="A2889" s="6" t="str">
        <f t="shared" si="44"/>
        <v/>
      </c>
      <c r="B2889" s="7"/>
      <c r="C2889" s="7"/>
      <c r="D2889" s="7"/>
      <c r="E2889" s="5" t="str">
        <f>IFERROR(IF($F$5&gt;VLOOKUP(前回申請!D2889,最低賃金!$A$2:$G$49,7,FALSE),VLOOKUP(前回申請!D2889,最低賃金!$A$2:$G$49,6,FALSE),IF($F$5&gt;VLOOKUP(前回申請!D2889,最低賃金!$A$2:$G$49,5,FALSE),VLOOKUP(前回申請!D2889,最低賃金!$A$2:$G$49,4,FALSE),VLOOKUP(前回申請!D2889,最低賃金!$A$2:$G$49,2,FALSE))),"")</f>
        <v/>
      </c>
      <c r="F2889" s="7"/>
      <c r="G2889" s="8"/>
      <c r="H2889" s="48"/>
      <c r="I2889" s="28" t="str" cm="1">
        <f t="array" ref="I2889">IFERROR(_xlfn.IFS(COUNTBLANK(F2889:H2889)=3,"",G2889="","G列に金額を入力してください",F2889=3,G2889,H2889="","H列に労働時間を入力してください",F2889=1,ROUND(G2889/(H2889*24),0),F2889=2,ROUND(G2889/(H2889*24),0)),"")</f>
        <v/>
      </c>
      <c r="J2889" s="49" t="str" cm="1">
        <f t="array" ref="J2889">IFERROR(_xlfn.IFS(D2889="","",I2889&lt;E2889,"×（法定外となる従業員です）",I2889&gt;=E2889,"〇"),"")</f>
        <v/>
      </c>
    </row>
    <row r="2890" spans="1:10" ht="14.25" customHeight="1" x14ac:dyDescent="0.4">
      <c r="A2890" s="6" t="str">
        <f t="shared" si="44"/>
        <v/>
      </c>
      <c r="B2890" s="7"/>
      <c r="C2890" s="7"/>
      <c r="D2890" s="7"/>
      <c r="E2890" s="5" t="str">
        <f>IFERROR(IF($F$5&gt;VLOOKUP(前回申請!D2890,最低賃金!$A$2:$G$49,7,FALSE),VLOOKUP(前回申請!D2890,最低賃金!$A$2:$G$49,6,FALSE),IF($F$5&gt;VLOOKUP(前回申請!D2890,最低賃金!$A$2:$G$49,5,FALSE),VLOOKUP(前回申請!D2890,最低賃金!$A$2:$G$49,4,FALSE),VLOOKUP(前回申請!D2890,最低賃金!$A$2:$G$49,2,FALSE))),"")</f>
        <v/>
      </c>
      <c r="F2890" s="7"/>
      <c r="G2890" s="8"/>
      <c r="H2890" s="48"/>
      <c r="I2890" s="28" t="str" cm="1">
        <f t="array" ref="I2890">IFERROR(_xlfn.IFS(COUNTBLANK(F2890:H2890)=3,"",G2890="","G列に金額を入力してください",F2890=3,G2890,H2890="","H列に労働時間を入力してください",F2890=1,ROUND(G2890/(H2890*24),0),F2890=2,ROUND(G2890/(H2890*24),0)),"")</f>
        <v/>
      </c>
      <c r="J2890" s="49" t="str" cm="1">
        <f t="array" ref="J2890">IFERROR(_xlfn.IFS(D2890="","",I2890&lt;E2890,"×（法定外となる従業員です）",I2890&gt;=E2890,"〇"),"")</f>
        <v/>
      </c>
    </row>
    <row r="2891" spans="1:10" ht="14.25" customHeight="1" x14ac:dyDescent="0.4">
      <c r="A2891" s="6" t="str">
        <f t="shared" si="44"/>
        <v/>
      </c>
      <c r="B2891" s="7"/>
      <c r="C2891" s="7"/>
      <c r="D2891" s="7"/>
      <c r="E2891" s="5" t="str">
        <f>IFERROR(IF($F$5&gt;VLOOKUP(前回申請!D2891,最低賃金!$A$2:$G$49,7,FALSE),VLOOKUP(前回申請!D2891,最低賃金!$A$2:$G$49,6,FALSE),IF($F$5&gt;VLOOKUP(前回申請!D2891,最低賃金!$A$2:$G$49,5,FALSE),VLOOKUP(前回申請!D2891,最低賃金!$A$2:$G$49,4,FALSE),VLOOKUP(前回申請!D2891,最低賃金!$A$2:$G$49,2,FALSE))),"")</f>
        <v/>
      </c>
      <c r="F2891" s="7"/>
      <c r="G2891" s="8"/>
      <c r="H2891" s="48"/>
      <c r="I2891" s="28" t="str" cm="1">
        <f t="array" ref="I2891">IFERROR(_xlfn.IFS(COUNTBLANK(F2891:H2891)=3,"",G2891="","G列に金額を入力してください",F2891=3,G2891,H2891="","H列に労働時間を入力してください",F2891=1,ROUND(G2891/(H2891*24),0),F2891=2,ROUND(G2891/(H2891*24),0)),"")</f>
        <v/>
      </c>
      <c r="J2891" s="49" t="str" cm="1">
        <f t="array" ref="J2891">IFERROR(_xlfn.IFS(D2891="","",I2891&lt;E2891,"×（法定外となる従業員です）",I2891&gt;=E2891,"〇"),"")</f>
        <v/>
      </c>
    </row>
    <row r="2892" spans="1:10" ht="14.25" customHeight="1" x14ac:dyDescent="0.4">
      <c r="A2892" s="6" t="str">
        <f t="shared" ref="A2892:A2955" si="45">IF(C2892="","",A2891+1)</f>
        <v/>
      </c>
      <c r="B2892" s="7"/>
      <c r="C2892" s="7"/>
      <c r="D2892" s="7"/>
      <c r="E2892" s="5" t="str">
        <f>IFERROR(IF($F$5&gt;VLOOKUP(前回申請!D2892,最低賃金!$A$2:$G$49,7,FALSE),VLOOKUP(前回申請!D2892,最低賃金!$A$2:$G$49,6,FALSE),IF($F$5&gt;VLOOKUP(前回申請!D2892,最低賃金!$A$2:$G$49,5,FALSE),VLOOKUP(前回申請!D2892,最低賃金!$A$2:$G$49,4,FALSE),VLOOKUP(前回申請!D2892,最低賃金!$A$2:$G$49,2,FALSE))),"")</f>
        <v/>
      </c>
      <c r="F2892" s="7"/>
      <c r="G2892" s="8"/>
      <c r="H2892" s="48"/>
      <c r="I2892" s="28" t="str" cm="1">
        <f t="array" ref="I2892">IFERROR(_xlfn.IFS(COUNTBLANK(F2892:H2892)=3,"",G2892="","G列に金額を入力してください",F2892=3,G2892,H2892="","H列に労働時間を入力してください",F2892=1,ROUND(G2892/(H2892*24),0),F2892=2,ROUND(G2892/(H2892*24),0)),"")</f>
        <v/>
      </c>
      <c r="J2892" s="49" t="str" cm="1">
        <f t="array" ref="J2892">IFERROR(_xlfn.IFS(D2892="","",I2892&lt;E2892,"×（法定外となる従業員です）",I2892&gt;=E2892,"〇"),"")</f>
        <v/>
      </c>
    </row>
    <row r="2893" spans="1:10" ht="14.25" customHeight="1" x14ac:dyDescent="0.4">
      <c r="A2893" s="6" t="str">
        <f t="shared" si="45"/>
        <v/>
      </c>
      <c r="B2893" s="7"/>
      <c r="C2893" s="7"/>
      <c r="D2893" s="7"/>
      <c r="E2893" s="5" t="str">
        <f>IFERROR(IF($F$5&gt;VLOOKUP(前回申請!D2893,最低賃金!$A$2:$G$49,7,FALSE),VLOOKUP(前回申請!D2893,最低賃金!$A$2:$G$49,6,FALSE),IF($F$5&gt;VLOOKUP(前回申請!D2893,最低賃金!$A$2:$G$49,5,FALSE),VLOOKUP(前回申請!D2893,最低賃金!$A$2:$G$49,4,FALSE),VLOOKUP(前回申請!D2893,最低賃金!$A$2:$G$49,2,FALSE))),"")</f>
        <v/>
      </c>
      <c r="F2893" s="7"/>
      <c r="G2893" s="8"/>
      <c r="H2893" s="48"/>
      <c r="I2893" s="28" t="str" cm="1">
        <f t="array" ref="I2893">IFERROR(_xlfn.IFS(COUNTBLANK(F2893:H2893)=3,"",G2893="","G列に金額を入力してください",F2893=3,G2893,H2893="","H列に労働時間を入力してください",F2893=1,ROUND(G2893/(H2893*24),0),F2893=2,ROUND(G2893/(H2893*24),0)),"")</f>
        <v/>
      </c>
      <c r="J2893" s="49" t="str" cm="1">
        <f t="array" ref="J2893">IFERROR(_xlfn.IFS(D2893="","",I2893&lt;E2893,"×（法定外となる従業員です）",I2893&gt;=E2893,"〇"),"")</f>
        <v/>
      </c>
    </row>
    <row r="2894" spans="1:10" ht="14.25" customHeight="1" x14ac:dyDescent="0.4">
      <c r="A2894" s="6" t="str">
        <f t="shared" si="45"/>
        <v/>
      </c>
      <c r="B2894" s="7"/>
      <c r="C2894" s="7"/>
      <c r="D2894" s="7"/>
      <c r="E2894" s="5" t="str">
        <f>IFERROR(IF($F$5&gt;VLOOKUP(前回申請!D2894,最低賃金!$A$2:$G$49,7,FALSE),VLOOKUP(前回申請!D2894,最低賃金!$A$2:$G$49,6,FALSE),IF($F$5&gt;VLOOKUP(前回申請!D2894,最低賃金!$A$2:$G$49,5,FALSE),VLOOKUP(前回申請!D2894,最低賃金!$A$2:$G$49,4,FALSE),VLOOKUP(前回申請!D2894,最低賃金!$A$2:$G$49,2,FALSE))),"")</f>
        <v/>
      </c>
      <c r="F2894" s="7"/>
      <c r="G2894" s="8"/>
      <c r="H2894" s="48"/>
      <c r="I2894" s="28" t="str" cm="1">
        <f t="array" ref="I2894">IFERROR(_xlfn.IFS(COUNTBLANK(F2894:H2894)=3,"",G2894="","G列に金額を入力してください",F2894=3,G2894,H2894="","H列に労働時間を入力してください",F2894=1,ROUND(G2894/(H2894*24),0),F2894=2,ROUND(G2894/(H2894*24),0)),"")</f>
        <v/>
      </c>
      <c r="J2894" s="49" t="str" cm="1">
        <f t="array" ref="J2894">IFERROR(_xlfn.IFS(D2894="","",I2894&lt;E2894,"×（法定外となる従業員です）",I2894&gt;=E2894,"〇"),"")</f>
        <v/>
      </c>
    </row>
    <row r="2895" spans="1:10" ht="14.25" customHeight="1" x14ac:dyDescent="0.4">
      <c r="A2895" s="6" t="str">
        <f t="shared" si="45"/>
        <v/>
      </c>
      <c r="B2895" s="7"/>
      <c r="C2895" s="7"/>
      <c r="D2895" s="7"/>
      <c r="E2895" s="5" t="str">
        <f>IFERROR(IF($F$5&gt;VLOOKUP(前回申請!D2895,最低賃金!$A$2:$G$49,7,FALSE),VLOOKUP(前回申請!D2895,最低賃金!$A$2:$G$49,6,FALSE),IF($F$5&gt;VLOOKUP(前回申請!D2895,最低賃金!$A$2:$G$49,5,FALSE),VLOOKUP(前回申請!D2895,最低賃金!$A$2:$G$49,4,FALSE),VLOOKUP(前回申請!D2895,最低賃金!$A$2:$G$49,2,FALSE))),"")</f>
        <v/>
      </c>
      <c r="F2895" s="7"/>
      <c r="G2895" s="8"/>
      <c r="H2895" s="48"/>
      <c r="I2895" s="28" t="str" cm="1">
        <f t="array" ref="I2895">IFERROR(_xlfn.IFS(COUNTBLANK(F2895:H2895)=3,"",G2895="","G列に金額を入力してください",F2895=3,G2895,H2895="","H列に労働時間を入力してください",F2895=1,ROUND(G2895/(H2895*24),0),F2895=2,ROUND(G2895/(H2895*24),0)),"")</f>
        <v/>
      </c>
      <c r="J2895" s="49" t="str" cm="1">
        <f t="array" ref="J2895">IFERROR(_xlfn.IFS(D2895="","",I2895&lt;E2895,"×（法定外となる従業員です）",I2895&gt;=E2895,"〇"),"")</f>
        <v/>
      </c>
    </row>
    <row r="2896" spans="1:10" ht="14.25" customHeight="1" x14ac:dyDescent="0.4">
      <c r="A2896" s="6" t="str">
        <f t="shared" si="45"/>
        <v/>
      </c>
      <c r="B2896" s="7"/>
      <c r="C2896" s="7"/>
      <c r="D2896" s="7"/>
      <c r="E2896" s="5" t="str">
        <f>IFERROR(IF($F$5&gt;VLOOKUP(前回申請!D2896,最低賃金!$A$2:$G$49,7,FALSE),VLOOKUP(前回申請!D2896,最低賃金!$A$2:$G$49,6,FALSE),IF($F$5&gt;VLOOKUP(前回申請!D2896,最低賃金!$A$2:$G$49,5,FALSE),VLOOKUP(前回申請!D2896,最低賃金!$A$2:$G$49,4,FALSE),VLOOKUP(前回申請!D2896,最低賃金!$A$2:$G$49,2,FALSE))),"")</f>
        <v/>
      </c>
      <c r="F2896" s="7"/>
      <c r="G2896" s="8"/>
      <c r="H2896" s="48"/>
      <c r="I2896" s="28" t="str" cm="1">
        <f t="array" ref="I2896">IFERROR(_xlfn.IFS(COUNTBLANK(F2896:H2896)=3,"",G2896="","G列に金額を入力してください",F2896=3,G2896,H2896="","H列に労働時間を入力してください",F2896=1,ROUND(G2896/(H2896*24),0),F2896=2,ROUND(G2896/(H2896*24),0)),"")</f>
        <v/>
      </c>
      <c r="J2896" s="49" t="str" cm="1">
        <f t="array" ref="J2896">IFERROR(_xlfn.IFS(D2896="","",I2896&lt;E2896,"×（法定外となる従業員です）",I2896&gt;=E2896,"〇"),"")</f>
        <v/>
      </c>
    </row>
    <row r="2897" spans="1:10" ht="14.25" customHeight="1" x14ac:dyDescent="0.4">
      <c r="A2897" s="6" t="str">
        <f t="shared" si="45"/>
        <v/>
      </c>
      <c r="B2897" s="7"/>
      <c r="C2897" s="7"/>
      <c r="D2897" s="7"/>
      <c r="E2897" s="5" t="str">
        <f>IFERROR(IF($F$5&gt;VLOOKUP(前回申請!D2897,最低賃金!$A$2:$G$49,7,FALSE),VLOOKUP(前回申請!D2897,最低賃金!$A$2:$G$49,6,FALSE),IF($F$5&gt;VLOOKUP(前回申請!D2897,最低賃金!$A$2:$G$49,5,FALSE),VLOOKUP(前回申請!D2897,最低賃金!$A$2:$G$49,4,FALSE),VLOOKUP(前回申請!D2897,最低賃金!$A$2:$G$49,2,FALSE))),"")</f>
        <v/>
      </c>
      <c r="F2897" s="7"/>
      <c r="G2897" s="8"/>
      <c r="H2897" s="48"/>
      <c r="I2897" s="28" t="str" cm="1">
        <f t="array" ref="I2897">IFERROR(_xlfn.IFS(COUNTBLANK(F2897:H2897)=3,"",G2897="","G列に金額を入力してください",F2897=3,G2897,H2897="","H列に労働時間を入力してください",F2897=1,ROUND(G2897/(H2897*24),0),F2897=2,ROUND(G2897/(H2897*24),0)),"")</f>
        <v/>
      </c>
      <c r="J2897" s="49" t="str" cm="1">
        <f t="array" ref="J2897">IFERROR(_xlfn.IFS(D2897="","",I2897&lt;E2897,"×（法定外となる従業員です）",I2897&gt;=E2897,"〇"),"")</f>
        <v/>
      </c>
    </row>
    <row r="2898" spans="1:10" ht="14.25" customHeight="1" x14ac:dyDescent="0.4">
      <c r="A2898" s="6" t="str">
        <f t="shared" si="45"/>
        <v/>
      </c>
      <c r="B2898" s="7"/>
      <c r="C2898" s="7"/>
      <c r="D2898" s="7"/>
      <c r="E2898" s="5" t="str">
        <f>IFERROR(IF($F$5&gt;VLOOKUP(前回申請!D2898,最低賃金!$A$2:$G$49,7,FALSE),VLOOKUP(前回申請!D2898,最低賃金!$A$2:$G$49,6,FALSE),IF($F$5&gt;VLOOKUP(前回申請!D2898,最低賃金!$A$2:$G$49,5,FALSE),VLOOKUP(前回申請!D2898,最低賃金!$A$2:$G$49,4,FALSE),VLOOKUP(前回申請!D2898,最低賃金!$A$2:$G$49,2,FALSE))),"")</f>
        <v/>
      </c>
      <c r="F2898" s="7"/>
      <c r="G2898" s="8"/>
      <c r="H2898" s="48"/>
      <c r="I2898" s="28" t="str" cm="1">
        <f t="array" ref="I2898">IFERROR(_xlfn.IFS(COUNTBLANK(F2898:H2898)=3,"",G2898="","G列に金額を入力してください",F2898=3,G2898,H2898="","H列に労働時間を入力してください",F2898=1,ROUND(G2898/(H2898*24),0),F2898=2,ROUND(G2898/(H2898*24),0)),"")</f>
        <v/>
      </c>
      <c r="J2898" s="49" t="str" cm="1">
        <f t="array" ref="J2898">IFERROR(_xlfn.IFS(D2898="","",I2898&lt;E2898,"×（法定外となる従業員です）",I2898&gt;=E2898,"〇"),"")</f>
        <v/>
      </c>
    </row>
    <row r="2899" spans="1:10" ht="14.25" customHeight="1" x14ac:dyDescent="0.4">
      <c r="A2899" s="6" t="str">
        <f t="shared" si="45"/>
        <v/>
      </c>
      <c r="B2899" s="7"/>
      <c r="C2899" s="7"/>
      <c r="D2899" s="7"/>
      <c r="E2899" s="5" t="str">
        <f>IFERROR(IF($F$5&gt;VLOOKUP(前回申請!D2899,最低賃金!$A$2:$G$49,7,FALSE),VLOOKUP(前回申請!D2899,最低賃金!$A$2:$G$49,6,FALSE),IF($F$5&gt;VLOOKUP(前回申請!D2899,最低賃金!$A$2:$G$49,5,FALSE),VLOOKUP(前回申請!D2899,最低賃金!$A$2:$G$49,4,FALSE),VLOOKUP(前回申請!D2899,最低賃金!$A$2:$G$49,2,FALSE))),"")</f>
        <v/>
      </c>
      <c r="F2899" s="7"/>
      <c r="G2899" s="8"/>
      <c r="H2899" s="48"/>
      <c r="I2899" s="28" t="str" cm="1">
        <f t="array" ref="I2899">IFERROR(_xlfn.IFS(COUNTBLANK(F2899:H2899)=3,"",G2899="","G列に金額を入力してください",F2899=3,G2899,H2899="","H列に労働時間を入力してください",F2899=1,ROUND(G2899/(H2899*24),0),F2899=2,ROUND(G2899/(H2899*24),0)),"")</f>
        <v/>
      </c>
      <c r="J2899" s="49" t="str" cm="1">
        <f t="array" ref="J2899">IFERROR(_xlfn.IFS(D2899="","",I2899&lt;E2899,"×（法定外となる従業員です）",I2899&gt;=E2899,"〇"),"")</f>
        <v/>
      </c>
    </row>
    <row r="2900" spans="1:10" ht="14.25" customHeight="1" x14ac:dyDescent="0.4">
      <c r="A2900" s="6" t="str">
        <f t="shared" si="45"/>
        <v/>
      </c>
      <c r="B2900" s="7"/>
      <c r="C2900" s="7"/>
      <c r="D2900" s="7"/>
      <c r="E2900" s="5" t="str">
        <f>IFERROR(IF($F$5&gt;VLOOKUP(前回申請!D2900,最低賃金!$A$2:$G$49,7,FALSE),VLOOKUP(前回申請!D2900,最低賃金!$A$2:$G$49,6,FALSE),IF($F$5&gt;VLOOKUP(前回申請!D2900,最低賃金!$A$2:$G$49,5,FALSE),VLOOKUP(前回申請!D2900,最低賃金!$A$2:$G$49,4,FALSE),VLOOKUP(前回申請!D2900,最低賃金!$A$2:$G$49,2,FALSE))),"")</f>
        <v/>
      </c>
      <c r="F2900" s="7"/>
      <c r="G2900" s="8"/>
      <c r="H2900" s="48"/>
      <c r="I2900" s="28" t="str" cm="1">
        <f t="array" ref="I2900">IFERROR(_xlfn.IFS(COUNTBLANK(F2900:H2900)=3,"",G2900="","G列に金額を入力してください",F2900=3,G2900,H2900="","H列に労働時間を入力してください",F2900=1,ROUND(G2900/(H2900*24),0),F2900=2,ROUND(G2900/(H2900*24),0)),"")</f>
        <v/>
      </c>
      <c r="J2900" s="49" t="str" cm="1">
        <f t="array" ref="J2900">IFERROR(_xlfn.IFS(D2900="","",I2900&lt;E2900,"×（法定外となる従業員です）",I2900&gt;=E2900,"〇"),"")</f>
        <v/>
      </c>
    </row>
    <row r="2901" spans="1:10" ht="14.25" customHeight="1" x14ac:dyDescent="0.4">
      <c r="A2901" s="6" t="str">
        <f t="shared" si="45"/>
        <v/>
      </c>
      <c r="B2901" s="7"/>
      <c r="C2901" s="7"/>
      <c r="D2901" s="7"/>
      <c r="E2901" s="5" t="str">
        <f>IFERROR(IF($F$5&gt;VLOOKUP(前回申請!D2901,最低賃金!$A$2:$G$49,7,FALSE),VLOOKUP(前回申請!D2901,最低賃金!$A$2:$G$49,6,FALSE),IF($F$5&gt;VLOOKUP(前回申請!D2901,最低賃金!$A$2:$G$49,5,FALSE),VLOOKUP(前回申請!D2901,最低賃金!$A$2:$G$49,4,FALSE),VLOOKUP(前回申請!D2901,最低賃金!$A$2:$G$49,2,FALSE))),"")</f>
        <v/>
      </c>
      <c r="F2901" s="7"/>
      <c r="G2901" s="8"/>
      <c r="H2901" s="48"/>
      <c r="I2901" s="28" t="str" cm="1">
        <f t="array" ref="I2901">IFERROR(_xlfn.IFS(COUNTBLANK(F2901:H2901)=3,"",G2901="","G列に金額を入力してください",F2901=3,G2901,H2901="","H列に労働時間を入力してください",F2901=1,ROUND(G2901/(H2901*24),0),F2901=2,ROUND(G2901/(H2901*24),0)),"")</f>
        <v/>
      </c>
      <c r="J2901" s="49" t="str" cm="1">
        <f t="array" ref="J2901">IFERROR(_xlfn.IFS(D2901="","",I2901&lt;E2901,"×（法定外となる従業員です）",I2901&gt;=E2901,"〇"),"")</f>
        <v/>
      </c>
    </row>
    <row r="2902" spans="1:10" ht="14.25" customHeight="1" x14ac:dyDescent="0.4">
      <c r="A2902" s="6" t="str">
        <f t="shared" si="45"/>
        <v/>
      </c>
      <c r="B2902" s="7"/>
      <c r="C2902" s="7"/>
      <c r="D2902" s="7"/>
      <c r="E2902" s="5" t="str">
        <f>IFERROR(IF($F$5&gt;VLOOKUP(前回申請!D2902,最低賃金!$A$2:$G$49,7,FALSE),VLOOKUP(前回申請!D2902,最低賃金!$A$2:$G$49,6,FALSE),IF($F$5&gt;VLOOKUP(前回申請!D2902,最低賃金!$A$2:$G$49,5,FALSE),VLOOKUP(前回申請!D2902,最低賃金!$A$2:$G$49,4,FALSE),VLOOKUP(前回申請!D2902,最低賃金!$A$2:$G$49,2,FALSE))),"")</f>
        <v/>
      </c>
      <c r="F2902" s="7"/>
      <c r="G2902" s="8"/>
      <c r="H2902" s="48"/>
      <c r="I2902" s="28" t="str" cm="1">
        <f t="array" ref="I2902">IFERROR(_xlfn.IFS(COUNTBLANK(F2902:H2902)=3,"",G2902="","G列に金額を入力してください",F2902=3,G2902,H2902="","H列に労働時間を入力してください",F2902=1,ROUND(G2902/(H2902*24),0),F2902=2,ROUND(G2902/(H2902*24),0)),"")</f>
        <v/>
      </c>
      <c r="J2902" s="49" t="str" cm="1">
        <f t="array" ref="J2902">IFERROR(_xlfn.IFS(D2902="","",I2902&lt;E2902,"×（法定外となる従業員です）",I2902&gt;=E2902,"〇"),"")</f>
        <v/>
      </c>
    </row>
    <row r="2903" spans="1:10" ht="14.25" customHeight="1" x14ac:dyDescent="0.4">
      <c r="A2903" s="6" t="str">
        <f t="shared" si="45"/>
        <v/>
      </c>
      <c r="B2903" s="7"/>
      <c r="C2903" s="7"/>
      <c r="D2903" s="7"/>
      <c r="E2903" s="5" t="str">
        <f>IFERROR(IF($F$5&gt;VLOOKUP(前回申請!D2903,最低賃金!$A$2:$G$49,7,FALSE),VLOOKUP(前回申請!D2903,最低賃金!$A$2:$G$49,6,FALSE),IF($F$5&gt;VLOOKUP(前回申請!D2903,最低賃金!$A$2:$G$49,5,FALSE),VLOOKUP(前回申請!D2903,最低賃金!$A$2:$G$49,4,FALSE),VLOOKUP(前回申請!D2903,最低賃金!$A$2:$G$49,2,FALSE))),"")</f>
        <v/>
      </c>
      <c r="F2903" s="7"/>
      <c r="G2903" s="8"/>
      <c r="H2903" s="48"/>
      <c r="I2903" s="28" t="str" cm="1">
        <f t="array" ref="I2903">IFERROR(_xlfn.IFS(COUNTBLANK(F2903:H2903)=3,"",G2903="","G列に金額を入力してください",F2903=3,G2903,H2903="","H列に労働時間を入力してください",F2903=1,ROUND(G2903/(H2903*24),0),F2903=2,ROUND(G2903/(H2903*24),0)),"")</f>
        <v/>
      </c>
      <c r="J2903" s="49" t="str" cm="1">
        <f t="array" ref="J2903">IFERROR(_xlfn.IFS(D2903="","",I2903&lt;E2903,"×（法定外となる従業員です）",I2903&gt;=E2903,"〇"),"")</f>
        <v/>
      </c>
    </row>
    <row r="2904" spans="1:10" ht="14.25" customHeight="1" x14ac:dyDescent="0.4">
      <c r="A2904" s="6" t="str">
        <f t="shared" si="45"/>
        <v/>
      </c>
      <c r="B2904" s="7"/>
      <c r="C2904" s="7"/>
      <c r="D2904" s="7"/>
      <c r="E2904" s="5" t="str">
        <f>IFERROR(IF($F$5&gt;VLOOKUP(前回申請!D2904,最低賃金!$A$2:$G$49,7,FALSE),VLOOKUP(前回申請!D2904,最低賃金!$A$2:$G$49,6,FALSE),IF($F$5&gt;VLOOKUP(前回申請!D2904,最低賃金!$A$2:$G$49,5,FALSE),VLOOKUP(前回申請!D2904,最低賃金!$A$2:$G$49,4,FALSE),VLOOKUP(前回申請!D2904,最低賃金!$A$2:$G$49,2,FALSE))),"")</f>
        <v/>
      </c>
      <c r="F2904" s="7"/>
      <c r="G2904" s="8"/>
      <c r="H2904" s="48"/>
      <c r="I2904" s="28" t="str" cm="1">
        <f t="array" ref="I2904">IFERROR(_xlfn.IFS(COUNTBLANK(F2904:H2904)=3,"",G2904="","G列に金額を入力してください",F2904=3,G2904,H2904="","H列に労働時間を入力してください",F2904=1,ROUND(G2904/(H2904*24),0),F2904=2,ROUND(G2904/(H2904*24),0)),"")</f>
        <v/>
      </c>
      <c r="J2904" s="49" t="str" cm="1">
        <f t="array" ref="J2904">IFERROR(_xlfn.IFS(D2904="","",I2904&lt;E2904,"×（法定外となる従業員です）",I2904&gt;=E2904,"〇"),"")</f>
        <v/>
      </c>
    </row>
    <row r="2905" spans="1:10" ht="14.25" customHeight="1" x14ac:dyDescent="0.4">
      <c r="A2905" s="6" t="str">
        <f t="shared" si="45"/>
        <v/>
      </c>
      <c r="B2905" s="7"/>
      <c r="C2905" s="7"/>
      <c r="D2905" s="7"/>
      <c r="E2905" s="5" t="str">
        <f>IFERROR(IF($F$5&gt;VLOOKUP(前回申請!D2905,最低賃金!$A$2:$G$49,7,FALSE),VLOOKUP(前回申請!D2905,最低賃金!$A$2:$G$49,6,FALSE),IF($F$5&gt;VLOOKUP(前回申請!D2905,最低賃金!$A$2:$G$49,5,FALSE),VLOOKUP(前回申請!D2905,最低賃金!$A$2:$G$49,4,FALSE),VLOOKUP(前回申請!D2905,最低賃金!$A$2:$G$49,2,FALSE))),"")</f>
        <v/>
      </c>
      <c r="F2905" s="7"/>
      <c r="G2905" s="8"/>
      <c r="H2905" s="48"/>
      <c r="I2905" s="28" t="str" cm="1">
        <f t="array" ref="I2905">IFERROR(_xlfn.IFS(COUNTBLANK(F2905:H2905)=3,"",G2905="","G列に金額を入力してください",F2905=3,G2905,H2905="","H列に労働時間を入力してください",F2905=1,ROUND(G2905/(H2905*24),0),F2905=2,ROUND(G2905/(H2905*24),0)),"")</f>
        <v/>
      </c>
      <c r="J2905" s="49" t="str" cm="1">
        <f t="array" ref="J2905">IFERROR(_xlfn.IFS(D2905="","",I2905&lt;E2905,"×（法定外となる従業員です）",I2905&gt;=E2905,"〇"),"")</f>
        <v/>
      </c>
    </row>
    <row r="2906" spans="1:10" ht="14.25" customHeight="1" x14ac:dyDescent="0.4">
      <c r="A2906" s="6" t="str">
        <f t="shared" si="45"/>
        <v/>
      </c>
      <c r="B2906" s="7"/>
      <c r="C2906" s="7"/>
      <c r="D2906" s="7"/>
      <c r="E2906" s="5" t="str">
        <f>IFERROR(IF($F$5&gt;VLOOKUP(前回申請!D2906,最低賃金!$A$2:$G$49,7,FALSE),VLOOKUP(前回申請!D2906,最低賃金!$A$2:$G$49,6,FALSE),IF($F$5&gt;VLOOKUP(前回申請!D2906,最低賃金!$A$2:$G$49,5,FALSE),VLOOKUP(前回申請!D2906,最低賃金!$A$2:$G$49,4,FALSE),VLOOKUP(前回申請!D2906,最低賃金!$A$2:$G$49,2,FALSE))),"")</f>
        <v/>
      </c>
      <c r="F2906" s="7"/>
      <c r="G2906" s="8"/>
      <c r="H2906" s="48"/>
      <c r="I2906" s="28" t="str" cm="1">
        <f t="array" ref="I2906">IFERROR(_xlfn.IFS(COUNTBLANK(F2906:H2906)=3,"",G2906="","G列に金額を入力してください",F2906=3,G2906,H2906="","H列に労働時間を入力してください",F2906=1,ROUND(G2906/(H2906*24),0),F2906=2,ROUND(G2906/(H2906*24),0)),"")</f>
        <v/>
      </c>
      <c r="J2906" s="49" t="str" cm="1">
        <f t="array" ref="J2906">IFERROR(_xlfn.IFS(D2906="","",I2906&lt;E2906,"×（法定外となる従業員です）",I2906&gt;=E2906,"〇"),"")</f>
        <v/>
      </c>
    </row>
    <row r="2907" spans="1:10" ht="14.25" customHeight="1" x14ac:dyDescent="0.4">
      <c r="A2907" s="6" t="str">
        <f t="shared" si="45"/>
        <v/>
      </c>
      <c r="B2907" s="7"/>
      <c r="C2907" s="7"/>
      <c r="D2907" s="7"/>
      <c r="E2907" s="5" t="str">
        <f>IFERROR(IF($F$5&gt;VLOOKUP(前回申請!D2907,最低賃金!$A$2:$G$49,7,FALSE),VLOOKUP(前回申請!D2907,最低賃金!$A$2:$G$49,6,FALSE),IF($F$5&gt;VLOOKUP(前回申請!D2907,最低賃金!$A$2:$G$49,5,FALSE),VLOOKUP(前回申請!D2907,最低賃金!$A$2:$G$49,4,FALSE),VLOOKUP(前回申請!D2907,最低賃金!$A$2:$G$49,2,FALSE))),"")</f>
        <v/>
      </c>
      <c r="F2907" s="7"/>
      <c r="G2907" s="8"/>
      <c r="H2907" s="48"/>
      <c r="I2907" s="28" t="str" cm="1">
        <f t="array" ref="I2907">IFERROR(_xlfn.IFS(COUNTBLANK(F2907:H2907)=3,"",G2907="","G列に金額を入力してください",F2907=3,G2907,H2907="","H列に労働時間を入力してください",F2907=1,ROUND(G2907/(H2907*24),0),F2907=2,ROUND(G2907/(H2907*24),0)),"")</f>
        <v/>
      </c>
      <c r="J2907" s="49" t="str" cm="1">
        <f t="array" ref="J2907">IFERROR(_xlfn.IFS(D2907="","",I2907&lt;E2907,"×（法定外となる従業員です）",I2907&gt;=E2907,"〇"),"")</f>
        <v/>
      </c>
    </row>
    <row r="2908" spans="1:10" ht="14.25" customHeight="1" x14ac:dyDescent="0.4">
      <c r="A2908" s="6" t="str">
        <f t="shared" si="45"/>
        <v/>
      </c>
      <c r="B2908" s="7"/>
      <c r="C2908" s="7"/>
      <c r="D2908" s="7"/>
      <c r="E2908" s="5" t="str">
        <f>IFERROR(IF($F$5&gt;VLOOKUP(前回申請!D2908,最低賃金!$A$2:$G$49,7,FALSE),VLOOKUP(前回申請!D2908,最低賃金!$A$2:$G$49,6,FALSE),IF($F$5&gt;VLOOKUP(前回申請!D2908,最低賃金!$A$2:$G$49,5,FALSE),VLOOKUP(前回申請!D2908,最低賃金!$A$2:$G$49,4,FALSE),VLOOKUP(前回申請!D2908,最低賃金!$A$2:$G$49,2,FALSE))),"")</f>
        <v/>
      </c>
      <c r="F2908" s="7"/>
      <c r="G2908" s="8"/>
      <c r="H2908" s="48"/>
      <c r="I2908" s="28" t="str" cm="1">
        <f t="array" ref="I2908">IFERROR(_xlfn.IFS(COUNTBLANK(F2908:H2908)=3,"",G2908="","G列に金額を入力してください",F2908=3,G2908,H2908="","H列に労働時間を入力してください",F2908=1,ROUND(G2908/(H2908*24),0),F2908=2,ROUND(G2908/(H2908*24),0)),"")</f>
        <v/>
      </c>
      <c r="J2908" s="49" t="str" cm="1">
        <f t="array" ref="J2908">IFERROR(_xlfn.IFS(D2908="","",I2908&lt;E2908,"×（法定外となる従業員です）",I2908&gt;=E2908,"〇"),"")</f>
        <v/>
      </c>
    </row>
    <row r="2909" spans="1:10" ht="14.25" customHeight="1" x14ac:dyDescent="0.4">
      <c r="A2909" s="6" t="str">
        <f t="shared" si="45"/>
        <v/>
      </c>
      <c r="B2909" s="7"/>
      <c r="C2909" s="7"/>
      <c r="D2909" s="7"/>
      <c r="E2909" s="5" t="str">
        <f>IFERROR(IF($F$5&gt;VLOOKUP(前回申請!D2909,最低賃金!$A$2:$G$49,7,FALSE),VLOOKUP(前回申請!D2909,最低賃金!$A$2:$G$49,6,FALSE),IF($F$5&gt;VLOOKUP(前回申請!D2909,最低賃金!$A$2:$G$49,5,FALSE),VLOOKUP(前回申請!D2909,最低賃金!$A$2:$G$49,4,FALSE),VLOOKUP(前回申請!D2909,最低賃金!$A$2:$G$49,2,FALSE))),"")</f>
        <v/>
      </c>
      <c r="F2909" s="7"/>
      <c r="G2909" s="8"/>
      <c r="H2909" s="48"/>
      <c r="I2909" s="28" t="str" cm="1">
        <f t="array" ref="I2909">IFERROR(_xlfn.IFS(COUNTBLANK(F2909:H2909)=3,"",G2909="","G列に金額を入力してください",F2909=3,G2909,H2909="","H列に労働時間を入力してください",F2909=1,ROUND(G2909/(H2909*24),0),F2909=2,ROUND(G2909/(H2909*24),0)),"")</f>
        <v/>
      </c>
      <c r="J2909" s="49" t="str" cm="1">
        <f t="array" ref="J2909">IFERROR(_xlfn.IFS(D2909="","",I2909&lt;E2909,"×（法定外となる従業員です）",I2909&gt;=E2909,"〇"),"")</f>
        <v/>
      </c>
    </row>
    <row r="2910" spans="1:10" ht="14.25" customHeight="1" x14ac:dyDescent="0.4">
      <c r="A2910" s="6" t="str">
        <f t="shared" si="45"/>
        <v/>
      </c>
      <c r="B2910" s="7"/>
      <c r="C2910" s="7"/>
      <c r="D2910" s="7"/>
      <c r="E2910" s="5" t="str">
        <f>IFERROR(IF($F$5&gt;VLOOKUP(前回申請!D2910,最低賃金!$A$2:$G$49,7,FALSE),VLOOKUP(前回申請!D2910,最低賃金!$A$2:$G$49,6,FALSE),IF($F$5&gt;VLOOKUP(前回申請!D2910,最低賃金!$A$2:$G$49,5,FALSE),VLOOKUP(前回申請!D2910,最低賃金!$A$2:$G$49,4,FALSE),VLOOKUP(前回申請!D2910,最低賃金!$A$2:$G$49,2,FALSE))),"")</f>
        <v/>
      </c>
      <c r="F2910" s="7"/>
      <c r="G2910" s="8"/>
      <c r="H2910" s="48"/>
      <c r="I2910" s="28" t="str" cm="1">
        <f t="array" ref="I2910">IFERROR(_xlfn.IFS(COUNTBLANK(F2910:H2910)=3,"",G2910="","G列に金額を入力してください",F2910=3,G2910,H2910="","H列に労働時間を入力してください",F2910=1,ROUND(G2910/(H2910*24),0),F2910=2,ROUND(G2910/(H2910*24),0)),"")</f>
        <v/>
      </c>
      <c r="J2910" s="49" t="str" cm="1">
        <f t="array" ref="J2910">IFERROR(_xlfn.IFS(D2910="","",I2910&lt;E2910,"×（法定外となる従業員です）",I2910&gt;=E2910,"〇"),"")</f>
        <v/>
      </c>
    </row>
    <row r="2911" spans="1:10" ht="14.25" customHeight="1" x14ac:dyDescent="0.4">
      <c r="A2911" s="6" t="str">
        <f t="shared" si="45"/>
        <v/>
      </c>
      <c r="B2911" s="7"/>
      <c r="C2911" s="7"/>
      <c r="D2911" s="7"/>
      <c r="E2911" s="5" t="str">
        <f>IFERROR(IF($F$5&gt;VLOOKUP(前回申請!D2911,最低賃金!$A$2:$G$49,7,FALSE),VLOOKUP(前回申請!D2911,最低賃金!$A$2:$G$49,6,FALSE),IF($F$5&gt;VLOOKUP(前回申請!D2911,最低賃金!$A$2:$G$49,5,FALSE),VLOOKUP(前回申請!D2911,最低賃金!$A$2:$G$49,4,FALSE),VLOOKUP(前回申請!D2911,最低賃金!$A$2:$G$49,2,FALSE))),"")</f>
        <v/>
      </c>
      <c r="F2911" s="7"/>
      <c r="G2911" s="8"/>
      <c r="H2911" s="48"/>
      <c r="I2911" s="28" t="str" cm="1">
        <f t="array" ref="I2911">IFERROR(_xlfn.IFS(COUNTBLANK(F2911:H2911)=3,"",G2911="","G列に金額を入力してください",F2911=3,G2911,H2911="","H列に労働時間を入力してください",F2911=1,ROUND(G2911/(H2911*24),0),F2911=2,ROUND(G2911/(H2911*24),0)),"")</f>
        <v/>
      </c>
      <c r="J2911" s="49" t="str" cm="1">
        <f t="array" ref="J2911">IFERROR(_xlfn.IFS(D2911="","",I2911&lt;E2911,"×（法定外となる従業員です）",I2911&gt;=E2911,"〇"),"")</f>
        <v/>
      </c>
    </row>
    <row r="2912" spans="1:10" ht="14.25" customHeight="1" x14ac:dyDescent="0.4">
      <c r="A2912" s="6" t="str">
        <f t="shared" si="45"/>
        <v/>
      </c>
      <c r="B2912" s="7"/>
      <c r="C2912" s="7"/>
      <c r="D2912" s="7"/>
      <c r="E2912" s="5" t="str">
        <f>IFERROR(IF($F$5&gt;VLOOKUP(前回申請!D2912,最低賃金!$A$2:$G$49,7,FALSE),VLOOKUP(前回申請!D2912,最低賃金!$A$2:$G$49,6,FALSE),IF($F$5&gt;VLOOKUP(前回申請!D2912,最低賃金!$A$2:$G$49,5,FALSE),VLOOKUP(前回申請!D2912,最低賃金!$A$2:$G$49,4,FALSE),VLOOKUP(前回申請!D2912,最低賃金!$A$2:$G$49,2,FALSE))),"")</f>
        <v/>
      </c>
      <c r="F2912" s="7"/>
      <c r="G2912" s="8"/>
      <c r="H2912" s="48"/>
      <c r="I2912" s="28" t="str" cm="1">
        <f t="array" ref="I2912">IFERROR(_xlfn.IFS(COUNTBLANK(F2912:H2912)=3,"",G2912="","G列に金額を入力してください",F2912=3,G2912,H2912="","H列に労働時間を入力してください",F2912=1,ROUND(G2912/(H2912*24),0),F2912=2,ROUND(G2912/(H2912*24),0)),"")</f>
        <v/>
      </c>
      <c r="J2912" s="49" t="str" cm="1">
        <f t="array" ref="J2912">IFERROR(_xlfn.IFS(D2912="","",I2912&lt;E2912,"×（法定外となる従業員です）",I2912&gt;=E2912,"〇"),"")</f>
        <v/>
      </c>
    </row>
    <row r="2913" spans="1:10" ht="14.25" customHeight="1" x14ac:dyDescent="0.4">
      <c r="A2913" s="6" t="str">
        <f t="shared" si="45"/>
        <v/>
      </c>
      <c r="B2913" s="7"/>
      <c r="C2913" s="7"/>
      <c r="D2913" s="7"/>
      <c r="E2913" s="5" t="str">
        <f>IFERROR(IF($F$5&gt;VLOOKUP(前回申請!D2913,最低賃金!$A$2:$G$49,7,FALSE),VLOOKUP(前回申請!D2913,最低賃金!$A$2:$G$49,6,FALSE),IF($F$5&gt;VLOOKUP(前回申請!D2913,最低賃金!$A$2:$G$49,5,FALSE),VLOOKUP(前回申請!D2913,最低賃金!$A$2:$G$49,4,FALSE),VLOOKUP(前回申請!D2913,最低賃金!$A$2:$G$49,2,FALSE))),"")</f>
        <v/>
      </c>
      <c r="F2913" s="7"/>
      <c r="G2913" s="8"/>
      <c r="H2913" s="48"/>
      <c r="I2913" s="28" t="str" cm="1">
        <f t="array" ref="I2913">IFERROR(_xlfn.IFS(COUNTBLANK(F2913:H2913)=3,"",G2913="","G列に金額を入力してください",F2913=3,G2913,H2913="","H列に労働時間を入力してください",F2913=1,ROUND(G2913/(H2913*24),0),F2913=2,ROUND(G2913/(H2913*24),0)),"")</f>
        <v/>
      </c>
      <c r="J2913" s="49" t="str" cm="1">
        <f t="array" ref="J2913">IFERROR(_xlfn.IFS(D2913="","",I2913&lt;E2913,"×（法定外となる従業員です）",I2913&gt;=E2913,"〇"),"")</f>
        <v/>
      </c>
    </row>
    <row r="2914" spans="1:10" ht="14.25" customHeight="1" x14ac:dyDescent="0.4">
      <c r="A2914" s="6" t="str">
        <f t="shared" si="45"/>
        <v/>
      </c>
      <c r="B2914" s="7"/>
      <c r="C2914" s="7"/>
      <c r="D2914" s="7"/>
      <c r="E2914" s="5" t="str">
        <f>IFERROR(IF($F$5&gt;VLOOKUP(前回申請!D2914,最低賃金!$A$2:$G$49,7,FALSE),VLOOKUP(前回申請!D2914,最低賃金!$A$2:$G$49,6,FALSE),IF($F$5&gt;VLOOKUP(前回申請!D2914,最低賃金!$A$2:$G$49,5,FALSE),VLOOKUP(前回申請!D2914,最低賃金!$A$2:$G$49,4,FALSE),VLOOKUP(前回申請!D2914,最低賃金!$A$2:$G$49,2,FALSE))),"")</f>
        <v/>
      </c>
      <c r="F2914" s="7"/>
      <c r="G2914" s="8"/>
      <c r="H2914" s="48"/>
      <c r="I2914" s="28" t="str" cm="1">
        <f t="array" ref="I2914">IFERROR(_xlfn.IFS(COUNTBLANK(F2914:H2914)=3,"",G2914="","G列に金額を入力してください",F2914=3,G2914,H2914="","H列に労働時間を入力してください",F2914=1,ROUND(G2914/(H2914*24),0),F2914=2,ROUND(G2914/(H2914*24),0)),"")</f>
        <v/>
      </c>
      <c r="J2914" s="49" t="str" cm="1">
        <f t="array" ref="J2914">IFERROR(_xlfn.IFS(D2914="","",I2914&lt;E2914,"×（法定外となる従業員です）",I2914&gt;=E2914,"〇"),"")</f>
        <v/>
      </c>
    </row>
    <row r="2915" spans="1:10" ht="14.25" customHeight="1" x14ac:dyDescent="0.4">
      <c r="A2915" s="6" t="str">
        <f t="shared" si="45"/>
        <v/>
      </c>
      <c r="B2915" s="7"/>
      <c r="C2915" s="7"/>
      <c r="D2915" s="7"/>
      <c r="E2915" s="5" t="str">
        <f>IFERROR(IF($F$5&gt;VLOOKUP(前回申請!D2915,最低賃金!$A$2:$G$49,7,FALSE),VLOOKUP(前回申請!D2915,最低賃金!$A$2:$G$49,6,FALSE),IF($F$5&gt;VLOOKUP(前回申請!D2915,最低賃金!$A$2:$G$49,5,FALSE),VLOOKUP(前回申請!D2915,最低賃金!$A$2:$G$49,4,FALSE),VLOOKUP(前回申請!D2915,最低賃金!$A$2:$G$49,2,FALSE))),"")</f>
        <v/>
      </c>
      <c r="F2915" s="7"/>
      <c r="G2915" s="8"/>
      <c r="H2915" s="48"/>
      <c r="I2915" s="28" t="str" cm="1">
        <f t="array" ref="I2915">IFERROR(_xlfn.IFS(COUNTBLANK(F2915:H2915)=3,"",G2915="","G列に金額を入力してください",F2915=3,G2915,H2915="","H列に労働時間を入力してください",F2915=1,ROUND(G2915/(H2915*24),0),F2915=2,ROUND(G2915/(H2915*24),0)),"")</f>
        <v/>
      </c>
      <c r="J2915" s="49" t="str" cm="1">
        <f t="array" ref="J2915">IFERROR(_xlfn.IFS(D2915="","",I2915&lt;E2915,"×（法定外となる従業員です）",I2915&gt;=E2915,"〇"),"")</f>
        <v/>
      </c>
    </row>
    <row r="2916" spans="1:10" ht="14.25" customHeight="1" x14ac:dyDescent="0.4">
      <c r="A2916" s="6" t="str">
        <f t="shared" si="45"/>
        <v/>
      </c>
      <c r="B2916" s="7"/>
      <c r="C2916" s="7"/>
      <c r="D2916" s="7"/>
      <c r="E2916" s="5" t="str">
        <f>IFERROR(IF($F$5&gt;VLOOKUP(前回申請!D2916,最低賃金!$A$2:$G$49,7,FALSE),VLOOKUP(前回申請!D2916,最低賃金!$A$2:$G$49,6,FALSE),IF($F$5&gt;VLOOKUP(前回申請!D2916,最低賃金!$A$2:$G$49,5,FALSE),VLOOKUP(前回申請!D2916,最低賃金!$A$2:$G$49,4,FALSE),VLOOKUP(前回申請!D2916,最低賃金!$A$2:$G$49,2,FALSE))),"")</f>
        <v/>
      </c>
      <c r="F2916" s="7"/>
      <c r="G2916" s="8"/>
      <c r="H2916" s="48"/>
      <c r="I2916" s="28" t="str" cm="1">
        <f t="array" ref="I2916">IFERROR(_xlfn.IFS(COUNTBLANK(F2916:H2916)=3,"",G2916="","G列に金額を入力してください",F2916=3,G2916,H2916="","H列に労働時間を入力してください",F2916=1,ROUND(G2916/(H2916*24),0),F2916=2,ROUND(G2916/(H2916*24),0)),"")</f>
        <v/>
      </c>
      <c r="J2916" s="49" t="str" cm="1">
        <f t="array" ref="J2916">IFERROR(_xlfn.IFS(D2916="","",I2916&lt;E2916,"×（法定外となる従業員です）",I2916&gt;=E2916,"〇"),"")</f>
        <v/>
      </c>
    </row>
    <row r="2917" spans="1:10" ht="14.25" customHeight="1" x14ac:dyDescent="0.4">
      <c r="A2917" s="6" t="str">
        <f t="shared" si="45"/>
        <v/>
      </c>
      <c r="B2917" s="7"/>
      <c r="C2917" s="7"/>
      <c r="D2917" s="7"/>
      <c r="E2917" s="5" t="str">
        <f>IFERROR(IF($F$5&gt;VLOOKUP(前回申請!D2917,最低賃金!$A$2:$G$49,7,FALSE),VLOOKUP(前回申請!D2917,最低賃金!$A$2:$G$49,6,FALSE),IF($F$5&gt;VLOOKUP(前回申請!D2917,最低賃金!$A$2:$G$49,5,FALSE),VLOOKUP(前回申請!D2917,最低賃金!$A$2:$G$49,4,FALSE),VLOOKUP(前回申請!D2917,最低賃金!$A$2:$G$49,2,FALSE))),"")</f>
        <v/>
      </c>
      <c r="F2917" s="7"/>
      <c r="G2917" s="8"/>
      <c r="H2917" s="48"/>
      <c r="I2917" s="28" t="str" cm="1">
        <f t="array" ref="I2917">IFERROR(_xlfn.IFS(COUNTBLANK(F2917:H2917)=3,"",G2917="","G列に金額を入力してください",F2917=3,G2917,H2917="","H列に労働時間を入力してください",F2917=1,ROUND(G2917/(H2917*24),0),F2917=2,ROUND(G2917/(H2917*24),0)),"")</f>
        <v/>
      </c>
      <c r="J2917" s="49" t="str" cm="1">
        <f t="array" ref="J2917">IFERROR(_xlfn.IFS(D2917="","",I2917&lt;E2917,"×（法定外となる従業員です）",I2917&gt;=E2917,"〇"),"")</f>
        <v/>
      </c>
    </row>
    <row r="2918" spans="1:10" ht="14.25" customHeight="1" x14ac:dyDescent="0.4">
      <c r="A2918" s="6" t="str">
        <f t="shared" si="45"/>
        <v/>
      </c>
      <c r="B2918" s="7"/>
      <c r="C2918" s="7"/>
      <c r="D2918" s="7"/>
      <c r="E2918" s="5" t="str">
        <f>IFERROR(IF($F$5&gt;VLOOKUP(前回申請!D2918,最低賃金!$A$2:$G$49,7,FALSE),VLOOKUP(前回申請!D2918,最低賃金!$A$2:$G$49,6,FALSE),IF($F$5&gt;VLOOKUP(前回申請!D2918,最低賃金!$A$2:$G$49,5,FALSE),VLOOKUP(前回申請!D2918,最低賃金!$A$2:$G$49,4,FALSE),VLOOKUP(前回申請!D2918,最低賃金!$A$2:$G$49,2,FALSE))),"")</f>
        <v/>
      </c>
      <c r="F2918" s="7"/>
      <c r="G2918" s="8"/>
      <c r="H2918" s="48"/>
      <c r="I2918" s="28" t="str" cm="1">
        <f t="array" ref="I2918">IFERROR(_xlfn.IFS(COUNTBLANK(F2918:H2918)=3,"",G2918="","G列に金額を入力してください",F2918=3,G2918,H2918="","H列に労働時間を入力してください",F2918=1,ROUND(G2918/(H2918*24),0),F2918=2,ROUND(G2918/(H2918*24),0)),"")</f>
        <v/>
      </c>
      <c r="J2918" s="49" t="str" cm="1">
        <f t="array" ref="J2918">IFERROR(_xlfn.IFS(D2918="","",I2918&lt;E2918,"×（法定外となる従業員です）",I2918&gt;=E2918,"〇"),"")</f>
        <v/>
      </c>
    </row>
    <row r="2919" spans="1:10" ht="14.25" customHeight="1" x14ac:dyDescent="0.4">
      <c r="A2919" s="6" t="str">
        <f t="shared" si="45"/>
        <v/>
      </c>
      <c r="B2919" s="7"/>
      <c r="C2919" s="7"/>
      <c r="D2919" s="7"/>
      <c r="E2919" s="5" t="str">
        <f>IFERROR(IF($F$5&gt;VLOOKUP(前回申請!D2919,最低賃金!$A$2:$G$49,7,FALSE),VLOOKUP(前回申請!D2919,最低賃金!$A$2:$G$49,6,FALSE),IF($F$5&gt;VLOOKUP(前回申請!D2919,最低賃金!$A$2:$G$49,5,FALSE),VLOOKUP(前回申請!D2919,最低賃金!$A$2:$G$49,4,FALSE),VLOOKUP(前回申請!D2919,最低賃金!$A$2:$G$49,2,FALSE))),"")</f>
        <v/>
      </c>
      <c r="F2919" s="7"/>
      <c r="G2919" s="8"/>
      <c r="H2919" s="48"/>
      <c r="I2919" s="28" t="str" cm="1">
        <f t="array" ref="I2919">IFERROR(_xlfn.IFS(COUNTBLANK(F2919:H2919)=3,"",G2919="","G列に金額を入力してください",F2919=3,G2919,H2919="","H列に労働時間を入力してください",F2919=1,ROUND(G2919/(H2919*24),0),F2919=2,ROUND(G2919/(H2919*24),0)),"")</f>
        <v/>
      </c>
      <c r="J2919" s="49" t="str" cm="1">
        <f t="array" ref="J2919">IFERROR(_xlfn.IFS(D2919="","",I2919&lt;E2919,"×（法定外となる従業員です）",I2919&gt;=E2919,"〇"),"")</f>
        <v/>
      </c>
    </row>
    <row r="2920" spans="1:10" ht="14.25" customHeight="1" x14ac:dyDescent="0.4">
      <c r="A2920" s="6" t="str">
        <f t="shared" si="45"/>
        <v/>
      </c>
      <c r="B2920" s="7"/>
      <c r="C2920" s="7"/>
      <c r="D2920" s="7"/>
      <c r="E2920" s="5" t="str">
        <f>IFERROR(IF($F$5&gt;VLOOKUP(前回申請!D2920,最低賃金!$A$2:$G$49,7,FALSE),VLOOKUP(前回申請!D2920,最低賃金!$A$2:$G$49,6,FALSE),IF($F$5&gt;VLOOKUP(前回申請!D2920,最低賃金!$A$2:$G$49,5,FALSE),VLOOKUP(前回申請!D2920,最低賃金!$A$2:$G$49,4,FALSE),VLOOKUP(前回申請!D2920,最低賃金!$A$2:$G$49,2,FALSE))),"")</f>
        <v/>
      </c>
      <c r="F2920" s="7"/>
      <c r="G2920" s="8"/>
      <c r="H2920" s="48"/>
      <c r="I2920" s="28" t="str" cm="1">
        <f t="array" ref="I2920">IFERROR(_xlfn.IFS(COUNTBLANK(F2920:H2920)=3,"",G2920="","G列に金額を入力してください",F2920=3,G2920,H2920="","H列に労働時間を入力してください",F2920=1,ROUND(G2920/(H2920*24),0),F2920=2,ROUND(G2920/(H2920*24),0)),"")</f>
        <v/>
      </c>
      <c r="J2920" s="49" t="str" cm="1">
        <f t="array" ref="J2920">IFERROR(_xlfn.IFS(D2920="","",I2920&lt;E2920,"×（法定外となる従業員です）",I2920&gt;=E2920,"〇"),"")</f>
        <v/>
      </c>
    </row>
    <row r="2921" spans="1:10" ht="14.25" customHeight="1" x14ac:dyDescent="0.4">
      <c r="A2921" s="6" t="str">
        <f t="shared" si="45"/>
        <v/>
      </c>
      <c r="B2921" s="7"/>
      <c r="C2921" s="7"/>
      <c r="D2921" s="7"/>
      <c r="E2921" s="5" t="str">
        <f>IFERROR(IF($F$5&gt;VLOOKUP(前回申請!D2921,最低賃金!$A$2:$G$49,7,FALSE),VLOOKUP(前回申請!D2921,最低賃金!$A$2:$G$49,6,FALSE),IF($F$5&gt;VLOOKUP(前回申請!D2921,最低賃金!$A$2:$G$49,5,FALSE),VLOOKUP(前回申請!D2921,最低賃金!$A$2:$G$49,4,FALSE),VLOOKUP(前回申請!D2921,最低賃金!$A$2:$G$49,2,FALSE))),"")</f>
        <v/>
      </c>
      <c r="F2921" s="7"/>
      <c r="G2921" s="8"/>
      <c r="H2921" s="48"/>
      <c r="I2921" s="28" t="str" cm="1">
        <f t="array" ref="I2921">IFERROR(_xlfn.IFS(COUNTBLANK(F2921:H2921)=3,"",G2921="","G列に金額を入力してください",F2921=3,G2921,H2921="","H列に労働時間を入力してください",F2921=1,ROUND(G2921/(H2921*24),0),F2921=2,ROUND(G2921/(H2921*24),0)),"")</f>
        <v/>
      </c>
      <c r="J2921" s="49" t="str" cm="1">
        <f t="array" ref="J2921">IFERROR(_xlfn.IFS(D2921="","",I2921&lt;E2921,"×（法定外となる従業員です）",I2921&gt;=E2921,"〇"),"")</f>
        <v/>
      </c>
    </row>
    <row r="2922" spans="1:10" ht="14.25" customHeight="1" x14ac:dyDescent="0.4">
      <c r="A2922" s="6" t="str">
        <f t="shared" si="45"/>
        <v/>
      </c>
      <c r="B2922" s="7"/>
      <c r="C2922" s="7"/>
      <c r="D2922" s="7"/>
      <c r="E2922" s="5" t="str">
        <f>IFERROR(IF($F$5&gt;VLOOKUP(前回申請!D2922,最低賃金!$A$2:$G$49,7,FALSE),VLOOKUP(前回申請!D2922,最低賃金!$A$2:$G$49,6,FALSE),IF($F$5&gt;VLOOKUP(前回申請!D2922,最低賃金!$A$2:$G$49,5,FALSE),VLOOKUP(前回申請!D2922,最低賃金!$A$2:$G$49,4,FALSE),VLOOKUP(前回申請!D2922,最低賃金!$A$2:$G$49,2,FALSE))),"")</f>
        <v/>
      </c>
      <c r="F2922" s="7"/>
      <c r="G2922" s="8"/>
      <c r="H2922" s="48"/>
      <c r="I2922" s="28" t="str" cm="1">
        <f t="array" ref="I2922">IFERROR(_xlfn.IFS(COUNTBLANK(F2922:H2922)=3,"",G2922="","G列に金額を入力してください",F2922=3,G2922,H2922="","H列に労働時間を入力してください",F2922=1,ROUND(G2922/(H2922*24),0),F2922=2,ROUND(G2922/(H2922*24),0)),"")</f>
        <v/>
      </c>
      <c r="J2922" s="49" t="str" cm="1">
        <f t="array" ref="J2922">IFERROR(_xlfn.IFS(D2922="","",I2922&lt;E2922,"×（法定外となる従業員です）",I2922&gt;=E2922,"〇"),"")</f>
        <v/>
      </c>
    </row>
    <row r="2923" spans="1:10" ht="14.25" customHeight="1" x14ac:dyDescent="0.4">
      <c r="A2923" s="6" t="str">
        <f t="shared" si="45"/>
        <v/>
      </c>
      <c r="B2923" s="7"/>
      <c r="C2923" s="7"/>
      <c r="D2923" s="7"/>
      <c r="E2923" s="5" t="str">
        <f>IFERROR(IF($F$5&gt;VLOOKUP(前回申請!D2923,最低賃金!$A$2:$G$49,7,FALSE),VLOOKUP(前回申請!D2923,最低賃金!$A$2:$G$49,6,FALSE),IF($F$5&gt;VLOOKUP(前回申請!D2923,最低賃金!$A$2:$G$49,5,FALSE),VLOOKUP(前回申請!D2923,最低賃金!$A$2:$G$49,4,FALSE),VLOOKUP(前回申請!D2923,最低賃金!$A$2:$G$49,2,FALSE))),"")</f>
        <v/>
      </c>
      <c r="F2923" s="7"/>
      <c r="G2923" s="8"/>
      <c r="H2923" s="48"/>
      <c r="I2923" s="28" t="str" cm="1">
        <f t="array" ref="I2923">IFERROR(_xlfn.IFS(COUNTBLANK(F2923:H2923)=3,"",G2923="","G列に金額を入力してください",F2923=3,G2923,H2923="","H列に労働時間を入力してください",F2923=1,ROUND(G2923/(H2923*24),0),F2923=2,ROUND(G2923/(H2923*24),0)),"")</f>
        <v/>
      </c>
      <c r="J2923" s="49" t="str" cm="1">
        <f t="array" ref="J2923">IFERROR(_xlfn.IFS(D2923="","",I2923&lt;E2923,"×（法定外となる従業員です）",I2923&gt;=E2923,"〇"),"")</f>
        <v/>
      </c>
    </row>
    <row r="2924" spans="1:10" ht="14.25" customHeight="1" x14ac:dyDescent="0.4">
      <c r="A2924" s="6" t="str">
        <f t="shared" si="45"/>
        <v/>
      </c>
      <c r="B2924" s="7"/>
      <c r="C2924" s="7"/>
      <c r="D2924" s="7"/>
      <c r="E2924" s="5" t="str">
        <f>IFERROR(IF($F$5&gt;VLOOKUP(前回申請!D2924,最低賃金!$A$2:$G$49,7,FALSE),VLOOKUP(前回申請!D2924,最低賃金!$A$2:$G$49,6,FALSE),IF($F$5&gt;VLOOKUP(前回申請!D2924,最低賃金!$A$2:$G$49,5,FALSE),VLOOKUP(前回申請!D2924,最低賃金!$A$2:$G$49,4,FALSE),VLOOKUP(前回申請!D2924,最低賃金!$A$2:$G$49,2,FALSE))),"")</f>
        <v/>
      </c>
      <c r="F2924" s="7"/>
      <c r="G2924" s="8"/>
      <c r="H2924" s="48"/>
      <c r="I2924" s="28" t="str" cm="1">
        <f t="array" ref="I2924">IFERROR(_xlfn.IFS(COUNTBLANK(F2924:H2924)=3,"",G2924="","G列に金額を入力してください",F2924=3,G2924,H2924="","H列に労働時間を入力してください",F2924=1,ROUND(G2924/(H2924*24),0),F2924=2,ROUND(G2924/(H2924*24),0)),"")</f>
        <v/>
      </c>
      <c r="J2924" s="49" t="str" cm="1">
        <f t="array" ref="J2924">IFERROR(_xlfn.IFS(D2924="","",I2924&lt;E2924,"×（法定外となる従業員です）",I2924&gt;=E2924,"〇"),"")</f>
        <v/>
      </c>
    </row>
    <row r="2925" spans="1:10" ht="14.25" customHeight="1" x14ac:dyDescent="0.4">
      <c r="A2925" s="6" t="str">
        <f t="shared" si="45"/>
        <v/>
      </c>
      <c r="B2925" s="7"/>
      <c r="C2925" s="7"/>
      <c r="D2925" s="7"/>
      <c r="E2925" s="5" t="str">
        <f>IFERROR(IF($F$5&gt;VLOOKUP(前回申請!D2925,最低賃金!$A$2:$G$49,7,FALSE),VLOOKUP(前回申請!D2925,最低賃金!$A$2:$G$49,6,FALSE),IF($F$5&gt;VLOOKUP(前回申請!D2925,最低賃金!$A$2:$G$49,5,FALSE),VLOOKUP(前回申請!D2925,最低賃金!$A$2:$G$49,4,FALSE),VLOOKUP(前回申請!D2925,最低賃金!$A$2:$G$49,2,FALSE))),"")</f>
        <v/>
      </c>
      <c r="F2925" s="7"/>
      <c r="G2925" s="8"/>
      <c r="H2925" s="48"/>
      <c r="I2925" s="28" t="str" cm="1">
        <f t="array" ref="I2925">IFERROR(_xlfn.IFS(COUNTBLANK(F2925:H2925)=3,"",G2925="","G列に金額を入力してください",F2925=3,G2925,H2925="","H列に労働時間を入力してください",F2925=1,ROUND(G2925/(H2925*24),0),F2925=2,ROUND(G2925/(H2925*24),0)),"")</f>
        <v/>
      </c>
      <c r="J2925" s="49" t="str" cm="1">
        <f t="array" ref="J2925">IFERROR(_xlfn.IFS(D2925="","",I2925&lt;E2925,"×（法定外となる従業員です）",I2925&gt;=E2925,"〇"),"")</f>
        <v/>
      </c>
    </row>
    <row r="2926" spans="1:10" ht="14.25" customHeight="1" x14ac:dyDescent="0.4">
      <c r="A2926" s="6" t="str">
        <f t="shared" si="45"/>
        <v/>
      </c>
      <c r="B2926" s="7"/>
      <c r="C2926" s="7"/>
      <c r="D2926" s="7"/>
      <c r="E2926" s="5" t="str">
        <f>IFERROR(IF($F$5&gt;VLOOKUP(前回申請!D2926,最低賃金!$A$2:$G$49,7,FALSE),VLOOKUP(前回申請!D2926,最低賃金!$A$2:$G$49,6,FALSE),IF($F$5&gt;VLOOKUP(前回申請!D2926,最低賃金!$A$2:$G$49,5,FALSE),VLOOKUP(前回申請!D2926,最低賃金!$A$2:$G$49,4,FALSE),VLOOKUP(前回申請!D2926,最低賃金!$A$2:$G$49,2,FALSE))),"")</f>
        <v/>
      </c>
      <c r="F2926" s="7"/>
      <c r="G2926" s="8"/>
      <c r="H2926" s="48"/>
      <c r="I2926" s="28" t="str" cm="1">
        <f t="array" ref="I2926">IFERROR(_xlfn.IFS(COUNTBLANK(F2926:H2926)=3,"",G2926="","G列に金額を入力してください",F2926=3,G2926,H2926="","H列に労働時間を入力してください",F2926=1,ROUND(G2926/(H2926*24),0),F2926=2,ROUND(G2926/(H2926*24),0)),"")</f>
        <v/>
      </c>
      <c r="J2926" s="49" t="str" cm="1">
        <f t="array" ref="J2926">IFERROR(_xlfn.IFS(D2926="","",I2926&lt;E2926,"×（法定外となる従業員です）",I2926&gt;=E2926,"〇"),"")</f>
        <v/>
      </c>
    </row>
    <row r="2927" spans="1:10" ht="14.25" customHeight="1" x14ac:dyDescent="0.4">
      <c r="A2927" s="6" t="str">
        <f t="shared" si="45"/>
        <v/>
      </c>
      <c r="B2927" s="7"/>
      <c r="C2927" s="7"/>
      <c r="D2927" s="7"/>
      <c r="E2927" s="5" t="str">
        <f>IFERROR(IF($F$5&gt;VLOOKUP(前回申請!D2927,最低賃金!$A$2:$G$49,7,FALSE),VLOOKUP(前回申請!D2927,最低賃金!$A$2:$G$49,6,FALSE),IF($F$5&gt;VLOOKUP(前回申請!D2927,最低賃金!$A$2:$G$49,5,FALSE),VLOOKUP(前回申請!D2927,最低賃金!$A$2:$G$49,4,FALSE),VLOOKUP(前回申請!D2927,最低賃金!$A$2:$G$49,2,FALSE))),"")</f>
        <v/>
      </c>
      <c r="F2927" s="7"/>
      <c r="G2927" s="8"/>
      <c r="H2927" s="48"/>
      <c r="I2927" s="28" t="str" cm="1">
        <f t="array" ref="I2927">IFERROR(_xlfn.IFS(COUNTBLANK(F2927:H2927)=3,"",G2927="","G列に金額を入力してください",F2927=3,G2927,H2927="","H列に労働時間を入力してください",F2927=1,ROUND(G2927/(H2927*24),0),F2927=2,ROUND(G2927/(H2927*24),0)),"")</f>
        <v/>
      </c>
      <c r="J2927" s="49" t="str" cm="1">
        <f t="array" ref="J2927">IFERROR(_xlfn.IFS(D2927="","",I2927&lt;E2927,"×（法定外となる従業員です）",I2927&gt;=E2927,"〇"),"")</f>
        <v/>
      </c>
    </row>
    <row r="2928" spans="1:10" ht="14.25" customHeight="1" x14ac:dyDescent="0.4">
      <c r="A2928" s="6" t="str">
        <f t="shared" si="45"/>
        <v/>
      </c>
      <c r="B2928" s="7"/>
      <c r="C2928" s="7"/>
      <c r="D2928" s="7"/>
      <c r="E2928" s="5" t="str">
        <f>IFERROR(IF($F$5&gt;VLOOKUP(前回申請!D2928,最低賃金!$A$2:$G$49,7,FALSE),VLOOKUP(前回申請!D2928,最低賃金!$A$2:$G$49,6,FALSE),IF($F$5&gt;VLOOKUP(前回申請!D2928,最低賃金!$A$2:$G$49,5,FALSE),VLOOKUP(前回申請!D2928,最低賃金!$A$2:$G$49,4,FALSE),VLOOKUP(前回申請!D2928,最低賃金!$A$2:$G$49,2,FALSE))),"")</f>
        <v/>
      </c>
      <c r="F2928" s="7"/>
      <c r="G2928" s="8"/>
      <c r="H2928" s="48"/>
      <c r="I2928" s="28" t="str" cm="1">
        <f t="array" ref="I2928">IFERROR(_xlfn.IFS(COUNTBLANK(F2928:H2928)=3,"",G2928="","G列に金額を入力してください",F2928=3,G2928,H2928="","H列に労働時間を入力してください",F2928=1,ROUND(G2928/(H2928*24),0),F2928=2,ROUND(G2928/(H2928*24),0)),"")</f>
        <v/>
      </c>
      <c r="J2928" s="49" t="str" cm="1">
        <f t="array" ref="J2928">IFERROR(_xlfn.IFS(D2928="","",I2928&lt;E2928,"×（法定外となる従業員です）",I2928&gt;=E2928,"〇"),"")</f>
        <v/>
      </c>
    </row>
    <row r="2929" spans="1:10" ht="14.25" customHeight="1" x14ac:dyDescent="0.4">
      <c r="A2929" s="6" t="str">
        <f t="shared" si="45"/>
        <v/>
      </c>
      <c r="B2929" s="7"/>
      <c r="C2929" s="7"/>
      <c r="D2929" s="7"/>
      <c r="E2929" s="5" t="str">
        <f>IFERROR(IF($F$5&gt;VLOOKUP(前回申請!D2929,最低賃金!$A$2:$G$49,7,FALSE),VLOOKUP(前回申請!D2929,最低賃金!$A$2:$G$49,6,FALSE),IF($F$5&gt;VLOOKUP(前回申請!D2929,最低賃金!$A$2:$G$49,5,FALSE),VLOOKUP(前回申請!D2929,最低賃金!$A$2:$G$49,4,FALSE),VLOOKUP(前回申請!D2929,最低賃金!$A$2:$G$49,2,FALSE))),"")</f>
        <v/>
      </c>
      <c r="F2929" s="7"/>
      <c r="G2929" s="8"/>
      <c r="H2929" s="48"/>
      <c r="I2929" s="28" t="str" cm="1">
        <f t="array" ref="I2929">IFERROR(_xlfn.IFS(COUNTBLANK(F2929:H2929)=3,"",G2929="","G列に金額を入力してください",F2929=3,G2929,H2929="","H列に労働時間を入力してください",F2929=1,ROUND(G2929/(H2929*24),0),F2929=2,ROUND(G2929/(H2929*24),0)),"")</f>
        <v/>
      </c>
      <c r="J2929" s="49" t="str" cm="1">
        <f t="array" ref="J2929">IFERROR(_xlfn.IFS(D2929="","",I2929&lt;E2929,"×（法定外となる従業員です）",I2929&gt;=E2929,"〇"),"")</f>
        <v/>
      </c>
    </row>
    <row r="2930" spans="1:10" ht="14.25" customHeight="1" x14ac:dyDescent="0.4">
      <c r="A2930" s="6" t="str">
        <f t="shared" si="45"/>
        <v/>
      </c>
      <c r="B2930" s="7"/>
      <c r="C2930" s="7"/>
      <c r="D2930" s="7"/>
      <c r="E2930" s="5" t="str">
        <f>IFERROR(IF($F$5&gt;VLOOKUP(前回申請!D2930,最低賃金!$A$2:$G$49,7,FALSE),VLOOKUP(前回申請!D2930,最低賃金!$A$2:$G$49,6,FALSE),IF($F$5&gt;VLOOKUP(前回申請!D2930,最低賃金!$A$2:$G$49,5,FALSE),VLOOKUP(前回申請!D2930,最低賃金!$A$2:$G$49,4,FALSE),VLOOKUP(前回申請!D2930,最低賃金!$A$2:$G$49,2,FALSE))),"")</f>
        <v/>
      </c>
      <c r="F2930" s="7"/>
      <c r="G2930" s="8"/>
      <c r="H2930" s="48"/>
      <c r="I2930" s="28" t="str" cm="1">
        <f t="array" ref="I2930">IFERROR(_xlfn.IFS(COUNTBLANK(F2930:H2930)=3,"",G2930="","G列に金額を入力してください",F2930=3,G2930,H2930="","H列に労働時間を入力してください",F2930=1,ROUND(G2930/(H2930*24),0),F2930=2,ROUND(G2930/(H2930*24),0)),"")</f>
        <v/>
      </c>
      <c r="J2930" s="49" t="str" cm="1">
        <f t="array" ref="J2930">IFERROR(_xlfn.IFS(D2930="","",I2930&lt;E2930,"×（法定外となる従業員です）",I2930&gt;=E2930,"〇"),"")</f>
        <v/>
      </c>
    </row>
    <row r="2931" spans="1:10" ht="14.25" customHeight="1" x14ac:dyDescent="0.4">
      <c r="A2931" s="6" t="str">
        <f t="shared" si="45"/>
        <v/>
      </c>
      <c r="B2931" s="7"/>
      <c r="C2931" s="7"/>
      <c r="D2931" s="7"/>
      <c r="E2931" s="5" t="str">
        <f>IFERROR(IF($F$5&gt;VLOOKUP(前回申請!D2931,最低賃金!$A$2:$G$49,7,FALSE),VLOOKUP(前回申請!D2931,最低賃金!$A$2:$G$49,6,FALSE),IF($F$5&gt;VLOOKUP(前回申請!D2931,最低賃金!$A$2:$G$49,5,FALSE),VLOOKUP(前回申請!D2931,最低賃金!$A$2:$G$49,4,FALSE),VLOOKUP(前回申請!D2931,最低賃金!$A$2:$G$49,2,FALSE))),"")</f>
        <v/>
      </c>
      <c r="F2931" s="7"/>
      <c r="G2931" s="8"/>
      <c r="H2931" s="48"/>
      <c r="I2931" s="28" t="str" cm="1">
        <f t="array" ref="I2931">IFERROR(_xlfn.IFS(COUNTBLANK(F2931:H2931)=3,"",G2931="","G列に金額を入力してください",F2931=3,G2931,H2931="","H列に労働時間を入力してください",F2931=1,ROUND(G2931/(H2931*24),0),F2931=2,ROUND(G2931/(H2931*24),0)),"")</f>
        <v/>
      </c>
      <c r="J2931" s="49" t="str" cm="1">
        <f t="array" ref="J2931">IFERROR(_xlfn.IFS(D2931="","",I2931&lt;E2931,"×（法定外となる従業員です）",I2931&gt;=E2931,"〇"),"")</f>
        <v/>
      </c>
    </row>
    <row r="2932" spans="1:10" ht="14.25" customHeight="1" x14ac:dyDescent="0.4">
      <c r="A2932" s="6" t="str">
        <f t="shared" si="45"/>
        <v/>
      </c>
      <c r="B2932" s="7"/>
      <c r="C2932" s="7"/>
      <c r="D2932" s="7"/>
      <c r="E2932" s="5" t="str">
        <f>IFERROR(IF($F$5&gt;VLOOKUP(前回申請!D2932,最低賃金!$A$2:$G$49,7,FALSE),VLOOKUP(前回申請!D2932,最低賃金!$A$2:$G$49,6,FALSE),IF($F$5&gt;VLOOKUP(前回申請!D2932,最低賃金!$A$2:$G$49,5,FALSE),VLOOKUP(前回申請!D2932,最低賃金!$A$2:$G$49,4,FALSE),VLOOKUP(前回申請!D2932,最低賃金!$A$2:$G$49,2,FALSE))),"")</f>
        <v/>
      </c>
      <c r="F2932" s="7"/>
      <c r="G2932" s="8"/>
      <c r="H2932" s="48"/>
      <c r="I2932" s="28" t="str" cm="1">
        <f t="array" ref="I2932">IFERROR(_xlfn.IFS(COUNTBLANK(F2932:H2932)=3,"",G2932="","G列に金額を入力してください",F2932=3,G2932,H2932="","H列に労働時間を入力してください",F2932=1,ROUND(G2932/(H2932*24),0),F2932=2,ROUND(G2932/(H2932*24),0)),"")</f>
        <v/>
      </c>
      <c r="J2932" s="49" t="str" cm="1">
        <f t="array" ref="J2932">IFERROR(_xlfn.IFS(D2932="","",I2932&lt;E2932,"×（法定外となる従業員です）",I2932&gt;=E2932,"〇"),"")</f>
        <v/>
      </c>
    </row>
    <row r="2933" spans="1:10" ht="14.25" customHeight="1" x14ac:dyDescent="0.4">
      <c r="A2933" s="6" t="str">
        <f t="shared" si="45"/>
        <v/>
      </c>
      <c r="B2933" s="7"/>
      <c r="C2933" s="7"/>
      <c r="D2933" s="7"/>
      <c r="E2933" s="5" t="str">
        <f>IFERROR(IF($F$5&gt;VLOOKUP(前回申請!D2933,最低賃金!$A$2:$G$49,7,FALSE),VLOOKUP(前回申請!D2933,最低賃金!$A$2:$G$49,6,FALSE),IF($F$5&gt;VLOOKUP(前回申請!D2933,最低賃金!$A$2:$G$49,5,FALSE),VLOOKUP(前回申請!D2933,最低賃金!$A$2:$G$49,4,FALSE),VLOOKUP(前回申請!D2933,最低賃金!$A$2:$G$49,2,FALSE))),"")</f>
        <v/>
      </c>
      <c r="F2933" s="7"/>
      <c r="G2933" s="8"/>
      <c r="H2933" s="48"/>
      <c r="I2933" s="28" t="str" cm="1">
        <f t="array" ref="I2933">IFERROR(_xlfn.IFS(COUNTBLANK(F2933:H2933)=3,"",G2933="","G列に金額を入力してください",F2933=3,G2933,H2933="","H列に労働時間を入力してください",F2933=1,ROUND(G2933/(H2933*24),0),F2933=2,ROUND(G2933/(H2933*24),0)),"")</f>
        <v/>
      </c>
      <c r="J2933" s="49" t="str" cm="1">
        <f t="array" ref="J2933">IFERROR(_xlfn.IFS(D2933="","",I2933&lt;E2933,"×（法定外となる従業員です）",I2933&gt;=E2933,"〇"),"")</f>
        <v/>
      </c>
    </row>
    <row r="2934" spans="1:10" ht="14.25" customHeight="1" x14ac:dyDescent="0.4">
      <c r="A2934" s="6" t="str">
        <f t="shared" si="45"/>
        <v/>
      </c>
      <c r="B2934" s="7"/>
      <c r="C2934" s="7"/>
      <c r="D2934" s="7"/>
      <c r="E2934" s="5" t="str">
        <f>IFERROR(IF($F$5&gt;VLOOKUP(前回申請!D2934,最低賃金!$A$2:$G$49,7,FALSE),VLOOKUP(前回申請!D2934,最低賃金!$A$2:$G$49,6,FALSE),IF($F$5&gt;VLOOKUP(前回申請!D2934,最低賃金!$A$2:$G$49,5,FALSE),VLOOKUP(前回申請!D2934,最低賃金!$A$2:$G$49,4,FALSE),VLOOKUP(前回申請!D2934,最低賃金!$A$2:$G$49,2,FALSE))),"")</f>
        <v/>
      </c>
      <c r="F2934" s="7"/>
      <c r="G2934" s="8"/>
      <c r="H2934" s="48"/>
      <c r="I2934" s="28" t="str" cm="1">
        <f t="array" ref="I2934">IFERROR(_xlfn.IFS(COUNTBLANK(F2934:H2934)=3,"",G2934="","G列に金額を入力してください",F2934=3,G2934,H2934="","H列に労働時間を入力してください",F2934=1,ROUND(G2934/(H2934*24),0),F2934=2,ROUND(G2934/(H2934*24),0)),"")</f>
        <v/>
      </c>
      <c r="J2934" s="49" t="str" cm="1">
        <f t="array" ref="J2934">IFERROR(_xlfn.IFS(D2934="","",I2934&lt;E2934,"×（法定外となる従業員です）",I2934&gt;=E2934,"〇"),"")</f>
        <v/>
      </c>
    </row>
    <row r="2935" spans="1:10" ht="14.25" customHeight="1" x14ac:dyDescent="0.4">
      <c r="A2935" s="6" t="str">
        <f t="shared" si="45"/>
        <v/>
      </c>
      <c r="B2935" s="7"/>
      <c r="C2935" s="7"/>
      <c r="D2935" s="7"/>
      <c r="E2935" s="5" t="str">
        <f>IFERROR(IF($F$5&gt;VLOOKUP(前回申請!D2935,最低賃金!$A$2:$G$49,7,FALSE),VLOOKUP(前回申請!D2935,最低賃金!$A$2:$G$49,6,FALSE),IF($F$5&gt;VLOOKUP(前回申請!D2935,最低賃金!$A$2:$G$49,5,FALSE),VLOOKUP(前回申請!D2935,最低賃金!$A$2:$G$49,4,FALSE),VLOOKUP(前回申請!D2935,最低賃金!$A$2:$G$49,2,FALSE))),"")</f>
        <v/>
      </c>
      <c r="F2935" s="7"/>
      <c r="G2935" s="8"/>
      <c r="H2935" s="48"/>
      <c r="I2935" s="28" t="str" cm="1">
        <f t="array" ref="I2935">IFERROR(_xlfn.IFS(COUNTBLANK(F2935:H2935)=3,"",G2935="","G列に金額を入力してください",F2935=3,G2935,H2935="","H列に労働時間を入力してください",F2935=1,ROUND(G2935/(H2935*24),0),F2935=2,ROUND(G2935/(H2935*24),0)),"")</f>
        <v/>
      </c>
      <c r="J2935" s="49" t="str" cm="1">
        <f t="array" ref="J2935">IFERROR(_xlfn.IFS(D2935="","",I2935&lt;E2935,"×（法定外となる従業員です）",I2935&gt;=E2935,"〇"),"")</f>
        <v/>
      </c>
    </row>
    <row r="2936" spans="1:10" ht="14.25" customHeight="1" x14ac:dyDescent="0.4">
      <c r="A2936" s="6" t="str">
        <f t="shared" si="45"/>
        <v/>
      </c>
      <c r="B2936" s="7"/>
      <c r="C2936" s="7"/>
      <c r="D2936" s="7"/>
      <c r="E2936" s="5" t="str">
        <f>IFERROR(IF($F$5&gt;VLOOKUP(前回申請!D2936,最低賃金!$A$2:$G$49,7,FALSE),VLOOKUP(前回申請!D2936,最低賃金!$A$2:$G$49,6,FALSE),IF($F$5&gt;VLOOKUP(前回申請!D2936,最低賃金!$A$2:$G$49,5,FALSE),VLOOKUP(前回申請!D2936,最低賃金!$A$2:$G$49,4,FALSE),VLOOKUP(前回申請!D2936,最低賃金!$A$2:$G$49,2,FALSE))),"")</f>
        <v/>
      </c>
      <c r="F2936" s="7"/>
      <c r="G2936" s="8"/>
      <c r="H2936" s="48"/>
      <c r="I2936" s="28" t="str" cm="1">
        <f t="array" ref="I2936">IFERROR(_xlfn.IFS(COUNTBLANK(F2936:H2936)=3,"",G2936="","G列に金額を入力してください",F2936=3,G2936,H2936="","H列に労働時間を入力してください",F2936=1,ROUND(G2936/(H2936*24),0),F2936=2,ROUND(G2936/(H2936*24),0)),"")</f>
        <v/>
      </c>
      <c r="J2936" s="49" t="str" cm="1">
        <f t="array" ref="J2936">IFERROR(_xlfn.IFS(D2936="","",I2936&lt;E2936,"×（法定外となる従業員です）",I2936&gt;=E2936,"〇"),"")</f>
        <v/>
      </c>
    </row>
    <row r="2937" spans="1:10" ht="14.25" customHeight="1" x14ac:dyDescent="0.4">
      <c r="A2937" s="6" t="str">
        <f t="shared" si="45"/>
        <v/>
      </c>
      <c r="B2937" s="7"/>
      <c r="C2937" s="7"/>
      <c r="D2937" s="7"/>
      <c r="E2937" s="5" t="str">
        <f>IFERROR(IF($F$5&gt;VLOOKUP(前回申請!D2937,最低賃金!$A$2:$G$49,7,FALSE),VLOOKUP(前回申請!D2937,最低賃金!$A$2:$G$49,6,FALSE),IF($F$5&gt;VLOOKUP(前回申請!D2937,最低賃金!$A$2:$G$49,5,FALSE),VLOOKUP(前回申請!D2937,最低賃金!$A$2:$G$49,4,FALSE),VLOOKUP(前回申請!D2937,最低賃金!$A$2:$G$49,2,FALSE))),"")</f>
        <v/>
      </c>
      <c r="F2937" s="7"/>
      <c r="G2937" s="8"/>
      <c r="H2937" s="48"/>
      <c r="I2937" s="28" t="str" cm="1">
        <f t="array" ref="I2937">IFERROR(_xlfn.IFS(COUNTBLANK(F2937:H2937)=3,"",G2937="","G列に金額を入力してください",F2937=3,G2937,H2937="","H列に労働時間を入力してください",F2937=1,ROUND(G2937/(H2937*24),0),F2937=2,ROUND(G2937/(H2937*24),0)),"")</f>
        <v/>
      </c>
      <c r="J2937" s="49" t="str" cm="1">
        <f t="array" ref="J2937">IFERROR(_xlfn.IFS(D2937="","",I2937&lt;E2937,"×（法定外となる従業員です）",I2937&gt;=E2937,"〇"),"")</f>
        <v/>
      </c>
    </row>
    <row r="2938" spans="1:10" ht="14.25" customHeight="1" x14ac:dyDescent="0.4">
      <c r="A2938" s="6" t="str">
        <f t="shared" si="45"/>
        <v/>
      </c>
      <c r="B2938" s="7"/>
      <c r="C2938" s="7"/>
      <c r="D2938" s="7"/>
      <c r="E2938" s="5" t="str">
        <f>IFERROR(IF($F$5&gt;VLOOKUP(前回申請!D2938,最低賃金!$A$2:$G$49,7,FALSE),VLOOKUP(前回申請!D2938,最低賃金!$A$2:$G$49,6,FALSE),IF($F$5&gt;VLOOKUP(前回申請!D2938,最低賃金!$A$2:$G$49,5,FALSE),VLOOKUP(前回申請!D2938,最低賃金!$A$2:$G$49,4,FALSE),VLOOKUP(前回申請!D2938,最低賃金!$A$2:$G$49,2,FALSE))),"")</f>
        <v/>
      </c>
      <c r="F2938" s="7"/>
      <c r="G2938" s="8"/>
      <c r="H2938" s="48"/>
      <c r="I2938" s="28" t="str" cm="1">
        <f t="array" ref="I2938">IFERROR(_xlfn.IFS(COUNTBLANK(F2938:H2938)=3,"",G2938="","G列に金額を入力してください",F2938=3,G2938,H2938="","H列に労働時間を入力してください",F2938=1,ROUND(G2938/(H2938*24),0),F2938=2,ROUND(G2938/(H2938*24),0)),"")</f>
        <v/>
      </c>
      <c r="J2938" s="49" t="str" cm="1">
        <f t="array" ref="J2938">IFERROR(_xlfn.IFS(D2938="","",I2938&lt;E2938,"×（法定外となる従業員です）",I2938&gt;=E2938,"〇"),"")</f>
        <v/>
      </c>
    </row>
    <row r="2939" spans="1:10" ht="14.25" customHeight="1" x14ac:dyDescent="0.4">
      <c r="A2939" s="6" t="str">
        <f t="shared" si="45"/>
        <v/>
      </c>
      <c r="B2939" s="7"/>
      <c r="C2939" s="7"/>
      <c r="D2939" s="7"/>
      <c r="E2939" s="5" t="str">
        <f>IFERROR(IF($F$5&gt;VLOOKUP(前回申請!D2939,最低賃金!$A$2:$G$49,7,FALSE),VLOOKUP(前回申請!D2939,最低賃金!$A$2:$G$49,6,FALSE),IF($F$5&gt;VLOOKUP(前回申請!D2939,最低賃金!$A$2:$G$49,5,FALSE),VLOOKUP(前回申請!D2939,最低賃金!$A$2:$G$49,4,FALSE),VLOOKUP(前回申請!D2939,最低賃金!$A$2:$G$49,2,FALSE))),"")</f>
        <v/>
      </c>
      <c r="F2939" s="7"/>
      <c r="G2939" s="8"/>
      <c r="H2939" s="48"/>
      <c r="I2939" s="28" t="str" cm="1">
        <f t="array" ref="I2939">IFERROR(_xlfn.IFS(COUNTBLANK(F2939:H2939)=3,"",G2939="","G列に金額を入力してください",F2939=3,G2939,H2939="","H列に労働時間を入力してください",F2939=1,ROUND(G2939/(H2939*24),0),F2939=2,ROUND(G2939/(H2939*24),0)),"")</f>
        <v/>
      </c>
      <c r="J2939" s="49" t="str" cm="1">
        <f t="array" ref="J2939">IFERROR(_xlfn.IFS(D2939="","",I2939&lt;E2939,"×（法定外となる従業員です）",I2939&gt;=E2939,"〇"),"")</f>
        <v/>
      </c>
    </row>
    <row r="2940" spans="1:10" ht="14.25" customHeight="1" x14ac:dyDescent="0.4">
      <c r="A2940" s="6" t="str">
        <f t="shared" si="45"/>
        <v/>
      </c>
      <c r="B2940" s="7"/>
      <c r="C2940" s="7"/>
      <c r="D2940" s="7"/>
      <c r="E2940" s="5" t="str">
        <f>IFERROR(IF($F$5&gt;VLOOKUP(前回申請!D2940,最低賃金!$A$2:$G$49,7,FALSE),VLOOKUP(前回申請!D2940,最低賃金!$A$2:$G$49,6,FALSE),IF($F$5&gt;VLOOKUP(前回申請!D2940,最低賃金!$A$2:$G$49,5,FALSE),VLOOKUP(前回申請!D2940,最低賃金!$A$2:$G$49,4,FALSE),VLOOKUP(前回申請!D2940,最低賃金!$A$2:$G$49,2,FALSE))),"")</f>
        <v/>
      </c>
      <c r="F2940" s="7"/>
      <c r="G2940" s="8"/>
      <c r="H2940" s="48"/>
      <c r="I2940" s="28" t="str" cm="1">
        <f t="array" ref="I2940">IFERROR(_xlfn.IFS(COUNTBLANK(F2940:H2940)=3,"",G2940="","G列に金額を入力してください",F2940=3,G2940,H2940="","H列に労働時間を入力してください",F2940=1,ROUND(G2940/(H2940*24),0),F2940=2,ROUND(G2940/(H2940*24),0)),"")</f>
        <v/>
      </c>
      <c r="J2940" s="49" t="str" cm="1">
        <f t="array" ref="J2940">IFERROR(_xlfn.IFS(D2940="","",I2940&lt;E2940,"×（法定外となる従業員です）",I2940&gt;=E2940,"〇"),"")</f>
        <v/>
      </c>
    </row>
    <row r="2941" spans="1:10" ht="14.25" customHeight="1" x14ac:dyDescent="0.4">
      <c r="A2941" s="6" t="str">
        <f t="shared" si="45"/>
        <v/>
      </c>
      <c r="B2941" s="7"/>
      <c r="C2941" s="7"/>
      <c r="D2941" s="7"/>
      <c r="E2941" s="5" t="str">
        <f>IFERROR(IF($F$5&gt;VLOOKUP(前回申請!D2941,最低賃金!$A$2:$G$49,7,FALSE),VLOOKUP(前回申請!D2941,最低賃金!$A$2:$G$49,6,FALSE),IF($F$5&gt;VLOOKUP(前回申請!D2941,最低賃金!$A$2:$G$49,5,FALSE),VLOOKUP(前回申請!D2941,最低賃金!$A$2:$G$49,4,FALSE),VLOOKUP(前回申請!D2941,最低賃金!$A$2:$G$49,2,FALSE))),"")</f>
        <v/>
      </c>
      <c r="F2941" s="7"/>
      <c r="G2941" s="8"/>
      <c r="H2941" s="48"/>
      <c r="I2941" s="28" t="str" cm="1">
        <f t="array" ref="I2941">IFERROR(_xlfn.IFS(COUNTBLANK(F2941:H2941)=3,"",G2941="","G列に金額を入力してください",F2941=3,G2941,H2941="","H列に労働時間を入力してください",F2941=1,ROUND(G2941/(H2941*24),0),F2941=2,ROUND(G2941/(H2941*24),0)),"")</f>
        <v/>
      </c>
      <c r="J2941" s="49" t="str" cm="1">
        <f t="array" ref="J2941">IFERROR(_xlfn.IFS(D2941="","",I2941&lt;E2941,"×（法定外となる従業員です）",I2941&gt;=E2941,"〇"),"")</f>
        <v/>
      </c>
    </row>
    <row r="2942" spans="1:10" ht="14.25" customHeight="1" x14ac:dyDescent="0.4">
      <c r="A2942" s="6" t="str">
        <f t="shared" si="45"/>
        <v/>
      </c>
      <c r="B2942" s="7"/>
      <c r="C2942" s="7"/>
      <c r="D2942" s="7"/>
      <c r="E2942" s="5" t="str">
        <f>IFERROR(IF($F$5&gt;VLOOKUP(前回申請!D2942,最低賃金!$A$2:$G$49,7,FALSE),VLOOKUP(前回申請!D2942,最低賃金!$A$2:$G$49,6,FALSE),IF($F$5&gt;VLOOKUP(前回申請!D2942,最低賃金!$A$2:$G$49,5,FALSE),VLOOKUP(前回申請!D2942,最低賃金!$A$2:$G$49,4,FALSE),VLOOKUP(前回申請!D2942,最低賃金!$A$2:$G$49,2,FALSE))),"")</f>
        <v/>
      </c>
      <c r="F2942" s="7"/>
      <c r="G2942" s="8"/>
      <c r="H2942" s="48"/>
      <c r="I2942" s="28" t="str" cm="1">
        <f t="array" ref="I2942">IFERROR(_xlfn.IFS(COUNTBLANK(F2942:H2942)=3,"",G2942="","G列に金額を入力してください",F2942=3,G2942,H2942="","H列に労働時間を入力してください",F2942=1,ROUND(G2942/(H2942*24),0),F2942=2,ROUND(G2942/(H2942*24),0)),"")</f>
        <v/>
      </c>
      <c r="J2942" s="49" t="str" cm="1">
        <f t="array" ref="J2942">IFERROR(_xlfn.IFS(D2942="","",I2942&lt;E2942,"×（法定外となる従業員です）",I2942&gt;=E2942,"〇"),"")</f>
        <v/>
      </c>
    </row>
    <row r="2943" spans="1:10" ht="14.25" customHeight="1" x14ac:dyDescent="0.4">
      <c r="A2943" s="6" t="str">
        <f t="shared" si="45"/>
        <v/>
      </c>
      <c r="B2943" s="7"/>
      <c r="C2943" s="7"/>
      <c r="D2943" s="7"/>
      <c r="E2943" s="5" t="str">
        <f>IFERROR(IF($F$5&gt;VLOOKUP(前回申請!D2943,最低賃金!$A$2:$G$49,7,FALSE),VLOOKUP(前回申請!D2943,最低賃金!$A$2:$G$49,6,FALSE),IF($F$5&gt;VLOOKUP(前回申請!D2943,最低賃金!$A$2:$G$49,5,FALSE),VLOOKUP(前回申請!D2943,最低賃金!$A$2:$G$49,4,FALSE),VLOOKUP(前回申請!D2943,最低賃金!$A$2:$G$49,2,FALSE))),"")</f>
        <v/>
      </c>
      <c r="F2943" s="7"/>
      <c r="G2943" s="8"/>
      <c r="H2943" s="48"/>
      <c r="I2943" s="28" t="str" cm="1">
        <f t="array" ref="I2943">IFERROR(_xlfn.IFS(COUNTBLANK(F2943:H2943)=3,"",G2943="","G列に金額を入力してください",F2943=3,G2943,H2943="","H列に労働時間を入力してください",F2943=1,ROUND(G2943/(H2943*24),0),F2943=2,ROUND(G2943/(H2943*24),0)),"")</f>
        <v/>
      </c>
      <c r="J2943" s="49" t="str" cm="1">
        <f t="array" ref="J2943">IFERROR(_xlfn.IFS(D2943="","",I2943&lt;E2943,"×（法定外となる従業員です）",I2943&gt;=E2943,"〇"),"")</f>
        <v/>
      </c>
    </row>
    <row r="2944" spans="1:10" ht="14.25" customHeight="1" x14ac:dyDescent="0.4">
      <c r="A2944" s="6" t="str">
        <f t="shared" si="45"/>
        <v/>
      </c>
      <c r="B2944" s="7"/>
      <c r="C2944" s="7"/>
      <c r="D2944" s="7"/>
      <c r="E2944" s="5" t="str">
        <f>IFERROR(IF($F$5&gt;VLOOKUP(前回申請!D2944,最低賃金!$A$2:$G$49,7,FALSE),VLOOKUP(前回申請!D2944,最低賃金!$A$2:$G$49,6,FALSE),IF($F$5&gt;VLOOKUP(前回申請!D2944,最低賃金!$A$2:$G$49,5,FALSE),VLOOKUP(前回申請!D2944,最低賃金!$A$2:$G$49,4,FALSE),VLOOKUP(前回申請!D2944,最低賃金!$A$2:$G$49,2,FALSE))),"")</f>
        <v/>
      </c>
      <c r="F2944" s="7"/>
      <c r="G2944" s="8"/>
      <c r="H2944" s="48"/>
      <c r="I2944" s="28" t="str" cm="1">
        <f t="array" ref="I2944">IFERROR(_xlfn.IFS(COUNTBLANK(F2944:H2944)=3,"",G2944="","G列に金額を入力してください",F2944=3,G2944,H2944="","H列に労働時間を入力してください",F2944=1,ROUND(G2944/(H2944*24),0),F2944=2,ROUND(G2944/(H2944*24),0)),"")</f>
        <v/>
      </c>
      <c r="J2944" s="49" t="str" cm="1">
        <f t="array" ref="J2944">IFERROR(_xlfn.IFS(D2944="","",I2944&lt;E2944,"×（法定外となる従業員です）",I2944&gt;=E2944,"〇"),"")</f>
        <v/>
      </c>
    </row>
    <row r="2945" spans="1:10" ht="14.25" customHeight="1" x14ac:dyDescent="0.4">
      <c r="A2945" s="6" t="str">
        <f t="shared" si="45"/>
        <v/>
      </c>
      <c r="B2945" s="7"/>
      <c r="C2945" s="7"/>
      <c r="D2945" s="7"/>
      <c r="E2945" s="5" t="str">
        <f>IFERROR(IF($F$5&gt;VLOOKUP(前回申請!D2945,最低賃金!$A$2:$G$49,7,FALSE),VLOOKUP(前回申請!D2945,最低賃金!$A$2:$G$49,6,FALSE),IF($F$5&gt;VLOOKUP(前回申請!D2945,最低賃金!$A$2:$G$49,5,FALSE),VLOOKUP(前回申請!D2945,最低賃金!$A$2:$G$49,4,FALSE),VLOOKUP(前回申請!D2945,最低賃金!$A$2:$G$49,2,FALSE))),"")</f>
        <v/>
      </c>
      <c r="F2945" s="7"/>
      <c r="G2945" s="8"/>
      <c r="H2945" s="48"/>
      <c r="I2945" s="28" t="str" cm="1">
        <f t="array" ref="I2945">IFERROR(_xlfn.IFS(COUNTBLANK(F2945:H2945)=3,"",G2945="","G列に金額を入力してください",F2945=3,G2945,H2945="","H列に労働時間を入力してください",F2945=1,ROUND(G2945/(H2945*24),0),F2945=2,ROUND(G2945/(H2945*24),0)),"")</f>
        <v/>
      </c>
      <c r="J2945" s="49" t="str" cm="1">
        <f t="array" ref="J2945">IFERROR(_xlfn.IFS(D2945="","",I2945&lt;E2945,"×（法定外となる従業員です）",I2945&gt;=E2945,"〇"),"")</f>
        <v/>
      </c>
    </row>
    <row r="2946" spans="1:10" ht="14.25" customHeight="1" x14ac:dyDescent="0.4">
      <c r="A2946" s="6" t="str">
        <f t="shared" si="45"/>
        <v/>
      </c>
      <c r="B2946" s="7"/>
      <c r="C2946" s="7"/>
      <c r="D2946" s="7"/>
      <c r="E2946" s="5" t="str">
        <f>IFERROR(IF($F$5&gt;VLOOKUP(前回申請!D2946,最低賃金!$A$2:$G$49,7,FALSE),VLOOKUP(前回申請!D2946,最低賃金!$A$2:$G$49,6,FALSE),IF($F$5&gt;VLOOKUP(前回申請!D2946,最低賃金!$A$2:$G$49,5,FALSE),VLOOKUP(前回申請!D2946,最低賃金!$A$2:$G$49,4,FALSE),VLOOKUP(前回申請!D2946,最低賃金!$A$2:$G$49,2,FALSE))),"")</f>
        <v/>
      </c>
      <c r="F2946" s="7"/>
      <c r="G2946" s="8"/>
      <c r="H2946" s="48"/>
      <c r="I2946" s="28" t="str" cm="1">
        <f t="array" ref="I2946">IFERROR(_xlfn.IFS(COUNTBLANK(F2946:H2946)=3,"",G2946="","G列に金額を入力してください",F2946=3,G2946,H2946="","H列に労働時間を入力してください",F2946=1,ROUND(G2946/(H2946*24),0),F2946=2,ROUND(G2946/(H2946*24),0)),"")</f>
        <v/>
      </c>
      <c r="J2946" s="49" t="str" cm="1">
        <f t="array" ref="J2946">IFERROR(_xlfn.IFS(D2946="","",I2946&lt;E2946,"×（法定外となる従業員です）",I2946&gt;=E2946,"〇"),"")</f>
        <v/>
      </c>
    </row>
    <row r="2947" spans="1:10" ht="14.25" customHeight="1" x14ac:dyDescent="0.4">
      <c r="A2947" s="6" t="str">
        <f t="shared" si="45"/>
        <v/>
      </c>
      <c r="B2947" s="7"/>
      <c r="C2947" s="7"/>
      <c r="D2947" s="7"/>
      <c r="E2947" s="5" t="str">
        <f>IFERROR(IF($F$5&gt;VLOOKUP(前回申請!D2947,最低賃金!$A$2:$G$49,7,FALSE),VLOOKUP(前回申請!D2947,最低賃金!$A$2:$G$49,6,FALSE),IF($F$5&gt;VLOOKUP(前回申請!D2947,最低賃金!$A$2:$G$49,5,FALSE),VLOOKUP(前回申請!D2947,最低賃金!$A$2:$G$49,4,FALSE),VLOOKUP(前回申請!D2947,最低賃金!$A$2:$G$49,2,FALSE))),"")</f>
        <v/>
      </c>
      <c r="F2947" s="7"/>
      <c r="G2947" s="8"/>
      <c r="H2947" s="48"/>
      <c r="I2947" s="28" t="str" cm="1">
        <f t="array" ref="I2947">IFERROR(_xlfn.IFS(COUNTBLANK(F2947:H2947)=3,"",G2947="","G列に金額を入力してください",F2947=3,G2947,H2947="","H列に労働時間を入力してください",F2947=1,ROUND(G2947/(H2947*24),0),F2947=2,ROUND(G2947/(H2947*24),0)),"")</f>
        <v/>
      </c>
      <c r="J2947" s="49" t="str" cm="1">
        <f t="array" ref="J2947">IFERROR(_xlfn.IFS(D2947="","",I2947&lt;E2947,"×（法定外となる従業員です）",I2947&gt;=E2947,"〇"),"")</f>
        <v/>
      </c>
    </row>
    <row r="2948" spans="1:10" ht="14.25" customHeight="1" x14ac:dyDescent="0.4">
      <c r="A2948" s="6" t="str">
        <f t="shared" si="45"/>
        <v/>
      </c>
      <c r="B2948" s="7"/>
      <c r="C2948" s="7"/>
      <c r="D2948" s="7"/>
      <c r="E2948" s="5" t="str">
        <f>IFERROR(IF($F$5&gt;VLOOKUP(前回申請!D2948,最低賃金!$A$2:$G$49,7,FALSE),VLOOKUP(前回申請!D2948,最低賃金!$A$2:$G$49,6,FALSE),IF($F$5&gt;VLOOKUP(前回申請!D2948,最低賃金!$A$2:$G$49,5,FALSE),VLOOKUP(前回申請!D2948,最低賃金!$A$2:$G$49,4,FALSE),VLOOKUP(前回申請!D2948,最低賃金!$A$2:$G$49,2,FALSE))),"")</f>
        <v/>
      </c>
      <c r="F2948" s="7"/>
      <c r="G2948" s="8"/>
      <c r="H2948" s="48"/>
      <c r="I2948" s="28" t="str" cm="1">
        <f t="array" ref="I2948">IFERROR(_xlfn.IFS(COUNTBLANK(F2948:H2948)=3,"",G2948="","G列に金額を入力してください",F2948=3,G2948,H2948="","H列に労働時間を入力してください",F2948=1,ROUND(G2948/(H2948*24),0),F2948=2,ROUND(G2948/(H2948*24),0)),"")</f>
        <v/>
      </c>
      <c r="J2948" s="49" t="str" cm="1">
        <f t="array" ref="J2948">IFERROR(_xlfn.IFS(D2948="","",I2948&lt;E2948,"×（法定外となる従業員です）",I2948&gt;=E2948,"〇"),"")</f>
        <v/>
      </c>
    </row>
    <row r="2949" spans="1:10" ht="14.25" customHeight="1" x14ac:dyDescent="0.4">
      <c r="A2949" s="6" t="str">
        <f t="shared" si="45"/>
        <v/>
      </c>
      <c r="B2949" s="7"/>
      <c r="C2949" s="7"/>
      <c r="D2949" s="7"/>
      <c r="E2949" s="5" t="str">
        <f>IFERROR(IF($F$5&gt;VLOOKUP(前回申請!D2949,最低賃金!$A$2:$G$49,7,FALSE),VLOOKUP(前回申請!D2949,最低賃金!$A$2:$G$49,6,FALSE),IF($F$5&gt;VLOOKUP(前回申請!D2949,最低賃金!$A$2:$G$49,5,FALSE),VLOOKUP(前回申請!D2949,最低賃金!$A$2:$G$49,4,FALSE),VLOOKUP(前回申請!D2949,最低賃金!$A$2:$G$49,2,FALSE))),"")</f>
        <v/>
      </c>
      <c r="F2949" s="7"/>
      <c r="G2949" s="8"/>
      <c r="H2949" s="48"/>
      <c r="I2949" s="28" t="str" cm="1">
        <f t="array" ref="I2949">IFERROR(_xlfn.IFS(COUNTBLANK(F2949:H2949)=3,"",G2949="","G列に金額を入力してください",F2949=3,G2949,H2949="","H列に労働時間を入力してください",F2949=1,ROUND(G2949/(H2949*24),0),F2949=2,ROUND(G2949/(H2949*24),0)),"")</f>
        <v/>
      </c>
      <c r="J2949" s="49" t="str" cm="1">
        <f t="array" ref="J2949">IFERROR(_xlfn.IFS(D2949="","",I2949&lt;E2949,"×（法定外となる従業員です）",I2949&gt;=E2949,"〇"),"")</f>
        <v/>
      </c>
    </row>
    <row r="2950" spans="1:10" ht="14.25" customHeight="1" x14ac:dyDescent="0.4">
      <c r="A2950" s="6" t="str">
        <f t="shared" si="45"/>
        <v/>
      </c>
      <c r="B2950" s="7"/>
      <c r="C2950" s="7"/>
      <c r="D2950" s="7"/>
      <c r="E2950" s="5" t="str">
        <f>IFERROR(IF($F$5&gt;VLOOKUP(前回申請!D2950,最低賃金!$A$2:$G$49,7,FALSE),VLOOKUP(前回申請!D2950,最低賃金!$A$2:$G$49,6,FALSE),IF($F$5&gt;VLOOKUP(前回申請!D2950,最低賃金!$A$2:$G$49,5,FALSE),VLOOKUP(前回申請!D2950,最低賃金!$A$2:$G$49,4,FALSE),VLOOKUP(前回申請!D2950,最低賃金!$A$2:$G$49,2,FALSE))),"")</f>
        <v/>
      </c>
      <c r="F2950" s="7"/>
      <c r="G2950" s="8"/>
      <c r="H2950" s="48"/>
      <c r="I2950" s="28" t="str" cm="1">
        <f t="array" ref="I2950">IFERROR(_xlfn.IFS(COUNTBLANK(F2950:H2950)=3,"",G2950="","G列に金額を入力してください",F2950=3,G2950,H2950="","H列に労働時間を入力してください",F2950=1,ROUND(G2950/(H2950*24),0),F2950=2,ROUND(G2950/(H2950*24),0)),"")</f>
        <v/>
      </c>
      <c r="J2950" s="49" t="str" cm="1">
        <f t="array" ref="J2950">IFERROR(_xlfn.IFS(D2950="","",I2950&lt;E2950,"×（法定外となる従業員です）",I2950&gt;=E2950,"〇"),"")</f>
        <v/>
      </c>
    </row>
    <row r="2951" spans="1:10" ht="14.25" customHeight="1" x14ac:dyDescent="0.4">
      <c r="A2951" s="6" t="str">
        <f t="shared" si="45"/>
        <v/>
      </c>
      <c r="B2951" s="7"/>
      <c r="C2951" s="7"/>
      <c r="D2951" s="7"/>
      <c r="E2951" s="5" t="str">
        <f>IFERROR(IF($F$5&gt;VLOOKUP(前回申請!D2951,最低賃金!$A$2:$G$49,7,FALSE),VLOOKUP(前回申請!D2951,最低賃金!$A$2:$G$49,6,FALSE),IF($F$5&gt;VLOOKUP(前回申請!D2951,最低賃金!$A$2:$G$49,5,FALSE),VLOOKUP(前回申請!D2951,最低賃金!$A$2:$G$49,4,FALSE),VLOOKUP(前回申請!D2951,最低賃金!$A$2:$G$49,2,FALSE))),"")</f>
        <v/>
      </c>
      <c r="F2951" s="7"/>
      <c r="G2951" s="8"/>
      <c r="H2951" s="48"/>
      <c r="I2951" s="28" t="str" cm="1">
        <f t="array" ref="I2951">IFERROR(_xlfn.IFS(COUNTBLANK(F2951:H2951)=3,"",G2951="","G列に金額を入力してください",F2951=3,G2951,H2951="","H列に労働時間を入力してください",F2951=1,ROUND(G2951/(H2951*24),0),F2951=2,ROUND(G2951/(H2951*24),0)),"")</f>
        <v/>
      </c>
      <c r="J2951" s="49" t="str" cm="1">
        <f t="array" ref="J2951">IFERROR(_xlfn.IFS(D2951="","",I2951&lt;E2951,"×（法定外となる従業員です）",I2951&gt;=E2951,"〇"),"")</f>
        <v/>
      </c>
    </row>
    <row r="2952" spans="1:10" ht="14.25" customHeight="1" x14ac:dyDescent="0.4">
      <c r="A2952" s="6" t="str">
        <f t="shared" si="45"/>
        <v/>
      </c>
      <c r="B2952" s="7"/>
      <c r="C2952" s="7"/>
      <c r="D2952" s="7"/>
      <c r="E2952" s="5" t="str">
        <f>IFERROR(IF($F$5&gt;VLOOKUP(前回申請!D2952,最低賃金!$A$2:$G$49,7,FALSE),VLOOKUP(前回申請!D2952,最低賃金!$A$2:$G$49,6,FALSE),IF($F$5&gt;VLOOKUP(前回申請!D2952,最低賃金!$A$2:$G$49,5,FALSE),VLOOKUP(前回申請!D2952,最低賃金!$A$2:$G$49,4,FALSE),VLOOKUP(前回申請!D2952,最低賃金!$A$2:$G$49,2,FALSE))),"")</f>
        <v/>
      </c>
      <c r="F2952" s="7"/>
      <c r="G2952" s="8"/>
      <c r="H2952" s="48"/>
      <c r="I2952" s="28" t="str" cm="1">
        <f t="array" ref="I2952">IFERROR(_xlfn.IFS(COUNTBLANK(F2952:H2952)=3,"",G2952="","G列に金額を入力してください",F2952=3,G2952,H2952="","H列に労働時間を入力してください",F2952=1,ROUND(G2952/(H2952*24),0),F2952=2,ROUND(G2952/(H2952*24),0)),"")</f>
        <v/>
      </c>
      <c r="J2952" s="49" t="str" cm="1">
        <f t="array" ref="J2952">IFERROR(_xlfn.IFS(D2952="","",I2952&lt;E2952,"×（法定外となる従業員です）",I2952&gt;=E2952,"〇"),"")</f>
        <v/>
      </c>
    </row>
    <row r="2953" spans="1:10" ht="14.25" customHeight="1" x14ac:dyDescent="0.4">
      <c r="A2953" s="6" t="str">
        <f t="shared" si="45"/>
        <v/>
      </c>
      <c r="B2953" s="7"/>
      <c r="C2953" s="7"/>
      <c r="D2953" s="7"/>
      <c r="E2953" s="5" t="str">
        <f>IFERROR(IF($F$5&gt;VLOOKUP(前回申請!D2953,最低賃金!$A$2:$G$49,7,FALSE),VLOOKUP(前回申請!D2953,最低賃金!$A$2:$G$49,6,FALSE),IF($F$5&gt;VLOOKUP(前回申請!D2953,最低賃金!$A$2:$G$49,5,FALSE),VLOOKUP(前回申請!D2953,最低賃金!$A$2:$G$49,4,FALSE),VLOOKUP(前回申請!D2953,最低賃金!$A$2:$G$49,2,FALSE))),"")</f>
        <v/>
      </c>
      <c r="F2953" s="7"/>
      <c r="G2953" s="8"/>
      <c r="H2953" s="48"/>
      <c r="I2953" s="28" t="str" cm="1">
        <f t="array" ref="I2953">IFERROR(_xlfn.IFS(COUNTBLANK(F2953:H2953)=3,"",G2953="","G列に金額を入力してください",F2953=3,G2953,H2953="","H列に労働時間を入力してください",F2953=1,ROUND(G2953/(H2953*24),0),F2953=2,ROUND(G2953/(H2953*24),0)),"")</f>
        <v/>
      </c>
      <c r="J2953" s="49" t="str" cm="1">
        <f t="array" ref="J2953">IFERROR(_xlfn.IFS(D2953="","",I2953&lt;E2953,"×（法定外となる従業員です）",I2953&gt;=E2953,"〇"),"")</f>
        <v/>
      </c>
    </row>
    <row r="2954" spans="1:10" ht="14.25" customHeight="1" x14ac:dyDescent="0.4">
      <c r="A2954" s="6" t="str">
        <f t="shared" si="45"/>
        <v/>
      </c>
      <c r="B2954" s="7"/>
      <c r="C2954" s="7"/>
      <c r="D2954" s="7"/>
      <c r="E2954" s="5" t="str">
        <f>IFERROR(IF($F$5&gt;VLOOKUP(前回申請!D2954,最低賃金!$A$2:$G$49,7,FALSE),VLOOKUP(前回申請!D2954,最低賃金!$A$2:$G$49,6,FALSE),IF($F$5&gt;VLOOKUP(前回申請!D2954,最低賃金!$A$2:$G$49,5,FALSE),VLOOKUP(前回申請!D2954,最低賃金!$A$2:$G$49,4,FALSE),VLOOKUP(前回申請!D2954,最低賃金!$A$2:$G$49,2,FALSE))),"")</f>
        <v/>
      </c>
      <c r="F2954" s="7"/>
      <c r="G2954" s="8"/>
      <c r="H2954" s="48"/>
      <c r="I2954" s="28" t="str" cm="1">
        <f t="array" ref="I2954">IFERROR(_xlfn.IFS(COUNTBLANK(F2954:H2954)=3,"",G2954="","G列に金額を入力してください",F2954=3,G2954,H2954="","H列に労働時間を入力してください",F2954=1,ROUND(G2954/(H2954*24),0),F2954=2,ROUND(G2954/(H2954*24),0)),"")</f>
        <v/>
      </c>
      <c r="J2954" s="49" t="str" cm="1">
        <f t="array" ref="J2954">IFERROR(_xlfn.IFS(D2954="","",I2954&lt;E2954,"×（法定外となる従業員です）",I2954&gt;=E2954,"〇"),"")</f>
        <v/>
      </c>
    </row>
    <row r="2955" spans="1:10" ht="14.25" customHeight="1" x14ac:dyDescent="0.4">
      <c r="A2955" s="6" t="str">
        <f t="shared" si="45"/>
        <v/>
      </c>
      <c r="B2955" s="7"/>
      <c r="C2955" s="7"/>
      <c r="D2955" s="7"/>
      <c r="E2955" s="5" t="str">
        <f>IFERROR(IF($F$5&gt;VLOOKUP(前回申請!D2955,最低賃金!$A$2:$G$49,7,FALSE),VLOOKUP(前回申請!D2955,最低賃金!$A$2:$G$49,6,FALSE),IF($F$5&gt;VLOOKUP(前回申請!D2955,最低賃金!$A$2:$G$49,5,FALSE),VLOOKUP(前回申請!D2955,最低賃金!$A$2:$G$49,4,FALSE),VLOOKUP(前回申請!D2955,最低賃金!$A$2:$G$49,2,FALSE))),"")</f>
        <v/>
      </c>
      <c r="F2955" s="7"/>
      <c r="G2955" s="8"/>
      <c r="H2955" s="48"/>
      <c r="I2955" s="28" t="str" cm="1">
        <f t="array" ref="I2955">IFERROR(_xlfn.IFS(COUNTBLANK(F2955:H2955)=3,"",G2955="","G列に金額を入力してください",F2955=3,G2955,H2955="","H列に労働時間を入力してください",F2955=1,ROUND(G2955/(H2955*24),0),F2955=2,ROUND(G2955/(H2955*24),0)),"")</f>
        <v/>
      </c>
      <c r="J2955" s="49" t="str" cm="1">
        <f t="array" ref="J2955">IFERROR(_xlfn.IFS(D2955="","",I2955&lt;E2955,"×（法定外となる従業員です）",I2955&gt;=E2955,"〇"),"")</f>
        <v/>
      </c>
    </row>
    <row r="2956" spans="1:10" ht="14.25" customHeight="1" x14ac:dyDescent="0.4">
      <c r="A2956" s="6" t="str">
        <f t="shared" ref="A2956:A3009" si="46">IF(C2956="","",A2955+1)</f>
        <v/>
      </c>
      <c r="B2956" s="7"/>
      <c r="C2956" s="7"/>
      <c r="D2956" s="7"/>
      <c r="E2956" s="5" t="str">
        <f>IFERROR(IF($F$5&gt;VLOOKUP(前回申請!D2956,最低賃金!$A$2:$G$49,7,FALSE),VLOOKUP(前回申請!D2956,最低賃金!$A$2:$G$49,6,FALSE),IF($F$5&gt;VLOOKUP(前回申請!D2956,最低賃金!$A$2:$G$49,5,FALSE),VLOOKUP(前回申請!D2956,最低賃金!$A$2:$G$49,4,FALSE),VLOOKUP(前回申請!D2956,最低賃金!$A$2:$G$49,2,FALSE))),"")</f>
        <v/>
      </c>
      <c r="F2956" s="7"/>
      <c r="G2956" s="8"/>
      <c r="H2956" s="48"/>
      <c r="I2956" s="28" t="str" cm="1">
        <f t="array" ref="I2956">IFERROR(_xlfn.IFS(COUNTBLANK(F2956:H2956)=3,"",G2956="","G列に金額を入力してください",F2956=3,G2956,H2956="","H列に労働時間を入力してください",F2956=1,ROUND(G2956/(H2956*24),0),F2956=2,ROUND(G2956/(H2956*24),0)),"")</f>
        <v/>
      </c>
      <c r="J2956" s="49" t="str" cm="1">
        <f t="array" ref="J2956">IFERROR(_xlfn.IFS(D2956="","",I2956&lt;E2956,"×（法定外となる従業員です）",I2956&gt;=E2956,"〇"),"")</f>
        <v/>
      </c>
    </row>
    <row r="2957" spans="1:10" ht="14.25" customHeight="1" x14ac:dyDescent="0.4">
      <c r="A2957" s="6" t="str">
        <f t="shared" si="46"/>
        <v/>
      </c>
      <c r="B2957" s="7"/>
      <c r="C2957" s="7"/>
      <c r="D2957" s="7"/>
      <c r="E2957" s="5" t="str">
        <f>IFERROR(IF($F$5&gt;VLOOKUP(前回申請!D2957,最低賃金!$A$2:$G$49,7,FALSE),VLOOKUP(前回申請!D2957,最低賃金!$A$2:$G$49,6,FALSE),IF($F$5&gt;VLOOKUP(前回申請!D2957,最低賃金!$A$2:$G$49,5,FALSE),VLOOKUP(前回申請!D2957,最低賃金!$A$2:$G$49,4,FALSE),VLOOKUP(前回申請!D2957,最低賃金!$A$2:$G$49,2,FALSE))),"")</f>
        <v/>
      </c>
      <c r="F2957" s="7"/>
      <c r="G2957" s="8"/>
      <c r="H2957" s="48"/>
      <c r="I2957" s="28" t="str" cm="1">
        <f t="array" ref="I2957">IFERROR(_xlfn.IFS(COUNTBLANK(F2957:H2957)=3,"",G2957="","G列に金額を入力してください",F2957=3,G2957,H2957="","H列に労働時間を入力してください",F2957=1,ROUND(G2957/(H2957*24),0),F2957=2,ROUND(G2957/(H2957*24),0)),"")</f>
        <v/>
      </c>
      <c r="J2957" s="49" t="str" cm="1">
        <f t="array" ref="J2957">IFERROR(_xlfn.IFS(D2957="","",I2957&lt;E2957,"×（法定外となる従業員です）",I2957&gt;=E2957,"〇"),"")</f>
        <v/>
      </c>
    </row>
    <row r="2958" spans="1:10" ht="14.25" customHeight="1" x14ac:dyDescent="0.4">
      <c r="A2958" s="6" t="str">
        <f t="shared" si="46"/>
        <v/>
      </c>
      <c r="B2958" s="7"/>
      <c r="C2958" s="7"/>
      <c r="D2958" s="7"/>
      <c r="E2958" s="5" t="str">
        <f>IFERROR(IF($F$5&gt;VLOOKUP(前回申請!D2958,最低賃金!$A$2:$G$49,7,FALSE),VLOOKUP(前回申請!D2958,最低賃金!$A$2:$G$49,6,FALSE),IF($F$5&gt;VLOOKUP(前回申請!D2958,最低賃金!$A$2:$G$49,5,FALSE),VLOOKUP(前回申請!D2958,最低賃金!$A$2:$G$49,4,FALSE),VLOOKUP(前回申請!D2958,最低賃金!$A$2:$G$49,2,FALSE))),"")</f>
        <v/>
      </c>
      <c r="F2958" s="7"/>
      <c r="G2958" s="8"/>
      <c r="H2958" s="48"/>
      <c r="I2958" s="28" t="str" cm="1">
        <f t="array" ref="I2958">IFERROR(_xlfn.IFS(COUNTBLANK(F2958:H2958)=3,"",G2958="","G列に金額を入力してください",F2958=3,G2958,H2958="","H列に労働時間を入力してください",F2958=1,ROUND(G2958/(H2958*24),0),F2958=2,ROUND(G2958/(H2958*24),0)),"")</f>
        <v/>
      </c>
      <c r="J2958" s="49" t="str" cm="1">
        <f t="array" ref="J2958">IFERROR(_xlfn.IFS(D2958="","",I2958&lt;E2958,"×（法定外となる従業員です）",I2958&gt;=E2958,"〇"),"")</f>
        <v/>
      </c>
    </row>
    <row r="2959" spans="1:10" ht="14.25" customHeight="1" x14ac:dyDescent="0.4">
      <c r="A2959" s="6" t="str">
        <f t="shared" si="46"/>
        <v/>
      </c>
      <c r="B2959" s="7"/>
      <c r="C2959" s="7"/>
      <c r="D2959" s="7"/>
      <c r="E2959" s="5" t="str">
        <f>IFERROR(IF($F$5&gt;VLOOKUP(前回申請!D2959,最低賃金!$A$2:$G$49,7,FALSE),VLOOKUP(前回申請!D2959,最低賃金!$A$2:$G$49,6,FALSE),IF($F$5&gt;VLOOKUP(前回申請!D2959,最低賃金!$A$2:$G$49,5,FALSE),VLOOKUP(前回申請!D2959,最低賃金!$A$2:$G$49,4,FALSE),VLOOKUP(前回申請!D2959,最低賃金!$A$2:$G$49,2,FALSE))),"")</f>
        <v/>
      </c>
      <c r="F2959" s="7"/>
      <c r="G2959" s="8"/>
      <c r="H2959" s="48"/>
      <c r="I2959" s="28" t="str" cm="1">
        <f t="array" ref="I2959">IFERROR(_xlfn.IFS(COUNTBLANK(F2959:H2959)=3,"",G2959="","G列に金額を入力してください",F2959=3,G2959,H2959="","H列に労働時間を入力してください",F2959=1,ROUND(G2959/(H2959*24),0),F2959=2,ROUND(G2959/(H2959*24),0)),"")</f>
        <v/>
      </c>
      <c r="J2959" s="49" t="str" cm="1">
        <f t="array" ref="J2959">IFERROR(_xlfn.IFS(D2959="","",I2959&lt;E2959,"×（法定外となる従業員です）",I2959&gt;=E2959,"〇"),"")</f>
        <v/>
      </c>
    </row>
    <row r="2960" spans="1:10" ht="14.25" customHeight="1" x14ac:dyDescent="0.4">
      <c r="A2960" s="6" t="str">
        <f t="shared" si="46"/>
        <v/>
      </c>
      <c r="B2960" s="7"/>
      <c r="C2960" s="7"/>
      <c r="D2960" s="7"/>
      <c r="E2960" s="5" t="str">
        <f>IFERROR(IF($F$5&gt;VLOOKUP(前回申請!D2960,最低賃金!$A$2:$G$49,7,FALSE),VLOOKUP(前回申請!D2960,最低賃金!$A$2:$G$49,6,FALSE),IF($F$5&gt;VLOOKUP(前回申請!D2960,最低賃金!$A$2:$G$49,5,FALSE),VLOOKUP(前回申請!D2960,最低賃金!$A$2:$G$49,4,FALSE),VLOOKUP(前回申請!D2960,最低賃金!$A$2:$G$49,2,FALSE))),"")</f>
        <v/>
      </c>
      <c r="F2960" s="7"/>
      <c r="G2960" s="8"/>
      <c r="H2960" s="48"/>
      <c r="I2960" s="28" t="str" cm="1">
        <f t="array" ref="I2960">IFERROR(_xlfn.IFS(COUNTBLANK(F2960:H2960)=3,"",G2960="","G列に金額を入力してください",F2960=3,G2960,H2960="","H列に労働時間を入力してください",F2960=1,ROUND(G2960/(H2960*24),0),F2960=2,ROUND(G2960/(H2960*24),0)),"")</f>
        <v/>
      </c>
      <c r="J2960" s="49" t="str" cm="1">
        <f t="array" ref="J2960">IFERROR(_xlfn.IFS(D2960="","",I2960&lt;E2960,"×（法定外となる従業員です）",I2960&gt;=E2960,"〇"),"")</f>
        <v/>
      </c>
    </row>
    <row r="2961" spans="1:10" ht="14.25" customHeight="1" x14ac:dyDescent="0.4">
      <c r="A2961" s="6" t="str">
        <f t="shared" si="46"/>
        <v/>
      </c>
      <c r="B2961" s="7"/>
      <c r="C2961" s="7"/>
      <c r="D2961" s="7"/>
      <c r="E2961" s="5" t="str">
        <f>IFERROR(IF($F$5&gt;VLOOKUP(前回申請!D2961,最低賃金!$A$2:$G$49,7,FALSE),VLOOKUP(前回申請!D2961,最低賃金!$A$2:$G$49,6,FALSE),IF($F$5&gt;VLOOKUP(前回申請!D2961,最低賃金!$A$2:$G$49,5,FALSE),VLOOKUP(前回申請!D2961,最低賃金!$A$2:$G$49,4,FALSE),VLOOKUP(前回申請!D2961,最低賃金!$A$2:$G$49,2,FALSE))),"")</f>
        <v/>
      </c>
      <c r="F2961" s="7"/>
      <c r="G2961" s="8"/>
      <c r="H2961" s="48"/>
      <c r="I2961" s="28" t="str" cm="1">
        <f t="array" ref="I2961">IFERROR(_xlfn.IFS(COUNTBLANK(F2961:H2961)=3,"",G2961="","G列に金額を入力してください",F2961=3,G2961,H2961="","H列に労働時間を入力してください",F2961=1,ROUND(G2961/(H2961*24),0),F2961=2,ROUND(G2961/(H2961*24),0)),"")</f>
        <v/>
      </c>
      <c r="J2961" s="49" t="str" cm="1">
        <f t="array" ref="J2961">IFERROR(_xlfn.IFS(D2961="","",I2961&lt;E2961,"×（法定外となる従業員です）",I2961&gt;=E2961,"〇"),"")</f>
        <v/>
      </c>
    </row>
    <row r="2962" spans="1:10" ht="14.25" customHeight="1" x14ac:dyDescent="0.4">
      <c r="A2962" s="6" t="str">
        <f t="shared" si="46"/>
        <v/>
      </c>
      <c r="B2962" s="7"/>
      <c r="C2962" s="7"/>
      <c r="D2962" s="7"/>
      <c r="E2962" s="5" t="str">
        <f>IFERROR(IF($F$5&gt;VLOOKUP(前回申請!D2962,最低賃金!$A$2:$G$49,7,FALSE),VLOOKUP(前回申請!D2962,最低賃金!$A$2:$G$49,6,FALSE),IF($F$5&gt;VLOOKUP(前回申請!D2962,最低賃金!$A$2:$G$49,5,FALSE),VLOOKUP(前回申請!D2962,最低賃金!$A$2:$G$49,4,FALSE),VLOOKUP(前回申請!D2962,最低賃金!$A$2:$G$49,2,FALSE))),"")</f>
        <v/>
      </c>
      <c r="F2962" s="7"/>
      <c r="G2962" s="8"/>
      <c r="H2962" s="48"/>
      <c r="I2962" s="28" t="str" cm="1">
        <f t="array" ref="I2962">IFERROR(_xlfn.IFS(COUNTBLANK(F2962:H2962)=3,"",G2962="","G列に金額を入力してください",F2962=3,G2962,H2962="","H列に労働時間を入力してください",F2962=1,ROUND(G2962/(H2962*24),0),F2962=2,ROUND(G2962/(H2962*24),0)),"")</f>
        <v/>
      </c>
      <c r="J2962" s="49" t="str" cm="1">
        <f t="array" ref="J2962">IFERROR(_xlfn.IFS(D2962="","",I2962&lt;E2962,"×（法定外となる従業員です）",I2962&gt;=E2962,"〇"),"")</f>
        <v/>
      </c>
    </row>
    <row r="2963" spans="1:10" ht="14.25" customHeight="1" x14ac:dyDescent="0.4">
      <c r="A2963" s="6" t="str">
        <f t="shared" si="46"/>
        <v/>
      </c>
      <c r="B2963" s="7"/>
      <c r="C2963" s="7"/>
      <c r="D2963" s="7"/>
      <c r="E2963" s="5" t="str">
        <f>IFERROR(IF($F$5&gt;VLOOKUP(前回申請!D2963,最低賃金!$A$2:$G$49,7,FALSE),VLOOKUP(前回申請!D2963,最低賃金!$A$2:$G$49,6,FALSE),IF($F$5&gt;VLOOKUP(前回申請!D2963,最低賃金!$A$2:$G$49,5,FALSE),VLOOKUP(前回申請!D2963,最低賃金!$A$2:$G$49,4,FALSE),VLOOKUP(前回申請!D2963,最低賃金!$A$2:$G$49,2,FALSE))),"")</f>
        <v/>
      </c>
      <c r="F2963" s="7"/>
      <c r="G2963" s="8"/>
      <c r="H2963" s="48"/>
      <c r="I2963" s="28" t="str" cm="1">
        <f t="array" ref="I2963">IFERROR(_xlfn.IFS(COUNTBLANK(F2963:H2963)=3,"",G2963="","G列に金額を入力してください",F2963=3,G2963,H2963="","H列に労働時間を入力してください",F2963=1,ROUND(G2963/(H2963*24),0),F2963=2,ROUND(G2963/(H2963*24),0)),"")</f>
        <v/>
      </c>
      <c r="J2963" s="49" t="str" cm="1">
        <f t="array" ref="J2963">IFERROR(_xlfn.IFS(D2963="","",I2963&lt;E2963,"×（法定外となる従業員です）",I2963&gt;=E2963,"〇"),"")</f>
        <v/>
      </c>
    </row>
    <row r="2964" spans="1:10" ht="14.25" customHeight="1" x14ac:dyDescent="0.4">
      <c r="A2964" s="6" t="str">
        <f t="shared" si="46"/>
        <v/>
      </c>
      <c r="B2964" s="7"/>
      <c r="C2964" s="7"/>
      <c r="D2964" s="7"/>
      <c r="E2964" s="5" t="str">
        <f>IFERROR(IF($F$5&gt;VLOOKUP(前回申請!D2964,最低賃金!$A$2:$G$49,7,FALSE),VLOOKUP(前回申請!D2964,最低賃金!$A$2:$G$49,6,FALSE),IF($F$5&gt;VLOOKUP(前回申請!D2964,最低賃金!$A$2:$G$49,5,FALSE),VLOOKUP(前回申請!D2964,最低賃金!$A$2:$G$49,4,FALSE),VLOOKUP(前回申請!D2964,最低賃金!$A$2:$G$49,2,FALSE))),"")</f>
        <v/>
      </c>
      <c r="F2964" s="7"/>
      <c r="G2964" s="8"/>
      <c r="H2964" s="48"/>
      <c r="I2964" s="28" t="str" cm="1">
        <f t="array" ref="I2964">IFERROR(_xlfn.IFS(COUNTBLANK(F2964:H2964)=3,"",G2964="","G列に金額を入力してください",F2964=3,G2964,H2964="","H列に労働時間を入力してください",F2964=1,ROUND(G2964/(H2964*24),0),F2964=2,ROUND(G2964/(H2964*24),0)),"")</f>
        <v/>
      </c>
      <c r="J2964" s="49" t="str" cm="1">
        <f t="array" ref="J2964">IFERROR(_xlfn.IFS(D2964="","",I2964&lt;E2964,"×（法定外となる従業員です）",I2964&gt;=E2964,"〇"),"")</f>
        <v/>
      </c>
    </row>
    <row r="2965" spans="1:10" ht="14.25" customHeight="1" x14ac:dyDescent="0.4">
      <c r="A2965" s="6" t="str">
        <f t="shared" si="46"/>
        <v/>
      </c>
      <c r="B2965" s="7"/>
      <c r="C2965" s="7"/>
      <c r="D2965" s="7"/>
      <c r="E2965" s="5" t="str">
        <f>IFERROR(IF($F$5&gt;VLOOKUP(前回申請!D2965,最低賃金!$A$2:$G$49,7,FALSE),VLOOKUP(前回申請!D2965,最低賃金!$A$2:$G$49,6,FALSE),IF($F$5&gt;VLOOKUP(前回申請!D2965,最低賃金!$A$2:$G$49,5,FALSE),VLOOKUP(前回申請!D2965,最低賃金!$A$2:$G$49,4,FALSE),VLOOKUP(前回申請!D2965,最低賃金!$A$2:$G$49,2,FALSE))),"")</f>
        <v/>
      </c>
      <c r="F2965" s="7"/>
      <c r="G2965" s="8"/>
      <c r="H2965" s="48"/>
      <c r="I2965" s="28" t="str" cm="1">
        <f t="array" ref="I2965">IFERROR(_xlfn.IFS(COUNTBLANK(F2965:H2965)=3,"",G2965="","G列に金額を入力してください",F2965=3,G2965,H2965="","H列に労働時間を入力してください",F2965=1,ROUND(G2965/(H2965*24),0),F2965=2,ROUND(G2965/(H2965*24),0)),"")</f>
        <v/>
      </c>
      <c r="J2965" s="49" t="str" cm="1">
        <f t="array" ref="J2965">IFERROR(_xlfn.IFS(D2965="","",I2965&lt;E2965,"×（法定外となる従業員です）",I2965&gt;=E2965,"〇"),"")</f>
        <v/>
      </c>
    </row>
    <row r="2966" spans="1:10" ht="14.25" customHeight="1" x14ac:dyDescent="0.4">
      <c r="A2966" s="6" t="str">
        <f t="shared" si="46"/>
        <v/>
      </c>
      <c r="B2966" s="7"/>
      <c r="C2966" s="7"/>
      <c r="D2966" s="7"/>
      <c r="E2966" s="5" t="str">
        <f>IFERROR(IF($F$5&gt;VLOOKUP(前回申請!D2966,最低賃金!$A$2:$G$49,7,FALSE),VLOOKUP(前回申請!D2966,最低賃金!$A$2:$G$49,6,FALSE),IF($F$5&gt;VLOOKUP(前回申請!D2966,最低賃金!$A$2:$G$49,5,FALSE),VLOOKUP(前回申請!D2966,最低賃金!$A$2:$G$49,4,FALSE),VLOOKUP(前回申請!D2966,最低賃金!$A$2:$G$49,2,FALSE))),"")</f>
        <v/>
      </c>
      <c r="F2966" s="7"/>
      <c r="G2966" s="8"/>
      <c r="H2966" s="48"/>
      <c r="I2966" s="28" t="str" cm="1">
        <f t="array" ref="I2966">IFERROR(_xlfn.IFS(COUNTBLANK(F2966:H2966)=3,"",G2966="","G列に金額を入力してください",F2966=3,G2966,H2966="","H列に労働時間を入力してください",F2966=1,ROUND(G2966/(H2966*24),0),F2966=2,ROUND(G2966/(H2966*24),0)),"")</f>
        <v/>
      </c>
      <c r="J2966" s="49" t="str" cm="1">
        <f t="array" ref="J2966">IFERROR(_xlfn.IFS(D2966="","",I2966&lt;E2966,"×（法定外となる従業員です）",I2966&gt;=E2966,"〇"),"")</f>
        <v/>
      </c>
    </row>
    <row r="2967" spans="1:10" ht="14.25" customHeight="1" x14ac:dyDescent="0.4">
      <c r="A2967" s="6" t="str">
        <f t="shared" si="46"/>
        <v/>
      </c>
      <c r="B2967" s="7"/>
      <c r="C2967" s="7"/>
      <c r="D2967" s="7"/>
      <c r="E2967" s="5" t="str">
        <f>IFERROR(IF($F$5&gt;VLOOKUP(前回申請!D2967,最低賃金!$A$2:$G$49,7,FALSE),VLOOKUP(前回申請!D2967,最低賃金!$A$2:$G$49,6,FALSE),IF($F$5&gt;VLOOKUP(前回申請!D2967,最低賃金!$A$2:$G$49,5,FALSE),VLOOKUP(前回申請!D2967,最低賃金!$A$2:$G$49,4,FALSE),VLOOKUP(前回申請!D2967,最低賃金!$A$2:$G$49,2,FALSE))),"")</f>
        <v/>
      </c>
      <c r="F2967" s="7"/>
      <c r="G2967" s="8"/>
      <c r="H2967" s="48"/>
      <c r="I2967" s="28" t="str" cm="1">
        <f t="array" ref="I2967">IFERROR(_xlfn.IFS(COUNTBLANK(F2967:H2967)=3,"",G2967="","G列に金額を入力してください",F2967=3,G2967,H2967="","H列に労働時間を入力してください",F2967=1,ROUND(G2967/(H2967*24),0),F2967=2,ROUND(G2967/(H2967*24),0)),"")</f>
        <v/>
      </c>
      <c r="J2967" s="49" t="str" cm="1">
        <f t="array" ref="J2967">IFERROR(_xlfn.IFS(D2967="","",I2967&lt;E2967,"×（法定外となる従業員です）",I2967&gt;=E2967,"〇"),"")</f>
        <v/>
      </c>
    </row>
    <row r="2968" spans="1:10" ht="14.25" customHeight="1" x14ac:dyDescent="0.4">
      <c r="A2968" s="6" t="str">
        <f t="shared" si="46"/>
        <v/>
      </c>
      <c r="B2968" s="7"/>
      <c r="C2968" s="7"/>
      <c r="D2968" s="7"/>
      <c r="E2968" s="5" t="str">
        <f>IFERROR(IF($F$5&gt;VLOOKUP(前回申請!D2968,最低賃金!$A$2:$G$49,7,FALSE),VLOOKUP(前回申請!D2968,最低賃金!$A$2:$G$49,6,FALSE),IF($F$5&gt;VLOOKUP(前回申請!D2968,最低賃金!$A$2:$G$49,5,FALSE),VLOOKUP(前回申請!D2968,最低賃金!$A$2:$G$49,4,FALSE),VLOOKUP(前回申請!D2968,最低賃金!$A$2:$G$49,2,FALSE))),"")</f>
        <v/>
      </c>
      <c r="F2968" s="7"/>
      <c r="G2968" s="8"/>
      <c r="H2968" s="48"/>
      <c r="I2968" s="28" t="str" cm="1">
        <f t="array" ref="I2968">IFERROR(_xlfn.IFS(COUNTBLANK(F2968:H2968)=3,"",G2968="","G列に金額を入力してください",F2968=3,G2968,H2968="","H列に労働時間を入力してください",F2968=1,ROUND(G2968/(H2968*24),0),F2968=2,ROUND(G2968/(H2968*24),0)),"")</f>
        <v/>
      </c>
      <c r="J2968" s="49" t="str" cm="1">
        <f t="array" ref="J2968">IFERROR(_xlfn.IFS(D2968="","",I2968&lt;E2968,"×（法定外となる従業員です）",I2968&gt;=E2968,"〇"),"")</f>
        <v/>
      </c>
    </row>
    <row r="2969" spans="1:10" ht="14.25" customHeight="1" x14ac:dyDescent="0.4">
      <c r="A2969" s="6" t="str">
        <f t="shared" si="46"/>
        <v/>
      </c>
      <c r="B2969" s="7"/>
      <c r="C2969" s="7"/>
      <c r="D2969" s="7"/>
      <c r="E2969" s="5" t="str">
        <f>IFERROR(IF($F$5&gt;VLOOKUP(前回申請!D2969,最低賃金!$A$2:$G$49,7,FALSE),VLOOKUP(前回申請!D2969,最低賃金!$A$2:$G$49,6,FALSE),IF($F$5&gt;VLOOKUP(前回申請!D2969,最低賃金!$A$2:$G$49,5,FALSE),VLOOKUP(前回申請!D2969,最低賃金!$A$2:$G$49,4,FALSE),VLOOKUP(前回申請!D2969,最低賃金!$A$2:$G$49,2,FALSE))),"")</f>
        <v/>
      </c>
      <c r="F2969" s="7"/>
      <c r="G2969" s="8"/>
      <c r="H2969" s="48"/>
      <c r="I2969" s="28" t="str" cm="1">
        <f t="array" ref="I2969">IFERROR(_xlfn.IFS(COUNTBLANK(F2969:H2969)=3,"",G2969="","G列に金額を入力してください",F2969=3,G2969,H2969="","H列に労働時間を入力してください",F2969=1,ROUND(G2969/(H2969*24),0),F2969=2,ROUND(G2969/(H2969*24),0)),"")</f>
        <v/>
      </c>
      <c r="J2969" s="49" t="str" cm="1">
        <f t="array" ref="J2969">IFERROR(_xlfn.IFS(D2969="","",I2969&lt;E2969,"×（法定外となる従業員です）",I2969&gt;=E2969,"〇"),"")</f>
        <v/>
      </c>
    </row>
    <row r="2970" spans="1:10" ht="14.25" customHeight="1" x14ac:dyDescent="0.4">
      <c r="A2970" s="6" t="str">
        <f t="shared" si="46"/>
        <v/>
      </c>
      <c r="B2970" s="7"/>
      <c r="C2970" s="7"/>
      <c r="D2970" s="7"/>
      <c r="E2970" s="5" t="str">
        <f>IFERROR(IF($F$5&gt;VLOOKUP(前回申請!D2970,最低賃金!$A$2:$G$49,7,FALSE),VLOOKUP(前回申請!D2970,最低賃金!$A$2:$G$49,6,FALSE),IF($F$5&gt;VLOOKUP(前回申請!D2970,最低賃金!$A$2:$G$49,5,FALSE),VLOOKUP(前回申請!D2970,最低賃金!$A$2:$G$49,4,FALSE),VLOOKUP(前回申請!D2970,最低賃金!$A$2:$G$49,2,FALSE))),"")</f>
        <v/>
      </c>
      <c r="F2970" s="7"/>
      <c r="G2970" s="8"/>
      <c r="H2970" s="48"/>
      <c r="I2970" s="28" t="str" cm="1">
        <f t="array" ref="I2970">IFERROR(_xlfn.IFS(COUNTBLANK(F2970:H2970)=3,"",G2970="","G列に金額を入力してください",F2970=3,G2970,H2970="","H列に労働時間を入力してください",F2970=1,ROUND(G2970/(H2970*24),0),F2970=2,ROUND(G2970/(H2970*24),0)),"")</f>
        <v/>
      </c>
      <c r="J2970" s="49" t="str" cm="1">
        <f t="array" ref="J2970">IFERROR(_xlfn.IFS(D2970="","",I2970&lt;E2970,"×（法定外となる従業員です）",I2970&gt;=E2970,"〇"),"")</f>
        <v/>
      </c>
    </row>
    <row r="2971" spans="1:10" ht="14.25" customHeight="1" x14ac:dyDescent="0.4">
      <c r="A2971" s="6" t="str">
        <f t="shared" si="46"/>
        <v/>
      </c>
      <c r="B2971" s="7"/>
      <c r="C2971" s="7"/>
      <c r="D2971" s="7"/>
      <c r="E2971" s="5" t="str">
        <f>IFERROR(IF($F$5&gt;VLOOKUP(前回申請!D2971,最低賃金!$A$2:$G$49,7,FALSE),VLOOKUP(前回申請!D2971,最低賃金!$A$2:$G$49,6,FALSE),IF($F$5&gt;VLOOKUP(前回申請!D2971,最低賃金!$A$2:$G$49,5,FALSE),VLOOKUP(前回申請!D2971,最低賃金!$A$2:$G$49,4,FALSE),VLOOKUP(前回申請!D2971,最低賃金!$A$2:$G$49,2,FALSE))),"")</f>
        <v/>
      </c>
      <c r="F2971" s="7"/>
      <c r="G2971" s="8"/>
      <c r="H2971" s="48"/>
      <c r="I2971" s="28" t="str" cm="1">
        <f t="array" ref="I2971">IFERROR(_xlfn.IFS(COUNTBLANK(F2971:H2971)=3,"",G2971="","G列に金額を入力してください",F2971=3,G2971,H2971="","H列に労働時間を入力してください",F2971=1,ROUND(G2971/(H2971*24),0),F2971=2,ROUND(G2971/(H2971*24),0)),"")</f>
        <v/>
      </c>
      <c r="J2971" s="49" t="str" cm="1">
        <f t="array" ref="J2971">IFERROR(_xlfn.IFS(D2971="","",I2971&lt;E2971,"×（法定外となる従業員です）",I2971&gt;=E2971,"〇"),"")</f>
        <v/>
      </c>
    </row>
    <row r="2972" spans="1:10" ht="14.25" customHeight="1" x14ac:dyDescent="0.4">
      <c r="A2972" s="6" t="str">
        <f t="shared" si="46"/>
        <v/>
      </c>
      <c r="B2972" s="7"/>
      <c r="C2972" s="7"/>
      <c r="D2972" s="7"/>
      <c r="E2972" s="5" t="str">
        <f>IFERROR(IF($F$5&gt;VLOOKUP(前回申請!D2972,最低賃金!$A$2:$G$49,7,FALSE),VLOOKUP(前回申請!D2972,最低賃金!$A$2:$G$49,6,FALSE),IF($F$5&gt;VLOOKUP(前回申請!D2972,最低賃金!$A$2:$G$49,5,FALSE),VLOOKUP(前回申請!D2972,最低賃金!$A$2:$G$49,4,FALSE),VLOOKUP(前回申請!D2972,最低賃金!$A$2:$G$49,2,FALSE))),"")</f>
        <v/>
      </c>
      <c r="F2972" s="7"/>
      <c r="G2972" s="8"/>
      <c r="H2972" s="48"/>
      <c r="I2972" s="28" t="str" cm="1">
        <f t="array" ref="I2972">IFERROR(_xlfn.IFS(COUNTBLANK(F2972:H2972)=3,"",G2972="","G列に金額を入力してください",F2972=3,G2972,H2972="","H列に労働時間を入力してください",F2972=1,ROUND(G2972/(H2972*24),0),F2972=2,ROUND(G2972/(H2972*24),0)),"")</f>
        <v/>
      </c>
      <c r="J2972" s="49" t="str" cm="1">
        <f t="array" ref="J2972">IFERROR(_xlfn.IFS(D2972="","",I2972&lt;E2972,"×（法定外となる従業員です）",I2972&gt;=E2972,"〇"),"")</f>
        <v/>
      </c>
    </row>
    <row r="2973" spans="1:10" ht="14.25" customHeight="1" x14ac:dyDescent="0.4">
      <c r="A2973" s="6" t="str">
        <f t="shared" si="46"/>
        <v/>
      </c>
      <c r="B2973" s="7"/>
      <c r="C2973" s="7"/>
      <c r="D2973" s="7"/>
      <c r="E2973" s="5" t="str">
        <f>IFERROR(IF($F$5&gt;VLOOKUP(前回申請!D2973,最低賃金!$A$2:$G$49,7,FALSE),VLOOKUP(前回申請!D2973,最低賃金!$A$2:$G$49,6,FALSE),IF($F$5&gt;VLOOKUP(前回申請!D2973,最低賃金!$A$2:$G$49,5,FALSE),VLOOKUP(前回申請!D2973,最低賃金!$A$2:$G$49,4,FALSE),VLOOKUP(前回申請!D2973,最低賃金!$A$2:$G$49,2,FALSE))),"")</f>
        <v/>
      </c>
      <c r="F2973" s="7"/>
      <c r="G2973" s="8"/>
      <c r="H2973" s="48"/>
      <c r="I2973" s="28" t="str" cm="1">
        <f t="array" ref="I2973">IFERROR(_xlfn.IFS(COUNTBLANK(F2973:H2973)=3,"",G2973="","G列に金額を入力してください",F2973=3,G2973,H2973="","H列に労働時間を入力してください",F2973=1,ROUND(G2973/(H2973*24),0),F2973=2,ROUND(G2973/(H2973*24),0)),"")</f>
        <v/>
      </c>
      <c r="J2973" s="49" t="str" cm="1">
        <f t="array" ref="J2973">IFERROR(_xlfn.IFS(D2973="","",I2973&lt;E2973,"×（法定外となる従業員です）",I2973&gt;=E2973,"〇"),"")</f>
        <v/>
      </c>
    </row>
    <row r="2974" spans="1:10" ht="14.25" customHeight="1" x14ac:dyDescent="0.4">
      <c r="A2974" s="6" t="str">
        <f t="shared" si="46"/>
        <v/>
      </c>
      <c r="B2974" s="7"/>
      <c r="C2974" s="7"/>
      <c r="D2974" s="7"/>
      <c r="E2974" s="5" t="str">
        <f>IFERROR(IF($F$5&gt;VLOOKUP(前回申請!D2974,最低賃金!$A$2:$G$49,7,FALSE),VLOOKUP(前回申請!D2974,最低賃金!$A$2:$G$49,6,FALSE),IF($F$5&gt;VLOOKUP(前回申請!D2974,最低賃金!$A$2:$G$49,5,FALSE),VLOOKUP(前回申請!D2974,最低賃金!$A$2:$G$49,4,FALSE),VLOOKUP(前回申請!D2974,最低賃金!$A$2:$G$49,2,FALSE))),"")</f>
        <v/>
      </c>
      <c r="F2974" s="7"/>
      <c r="G2974" s="8"/>
      <c r="H2974" s="48"/>
      <c r="I2974" s="28" t="str" cm="1">
        <f t="array" ref="I2974">IFERROR(_xlfn.IFS(COUNTBLANK(F2974:H2974)=3,"",G2974="","G列に金額を入力してください",F2974=3,G2974,H2974="","H列に労働時間を入力してください",F2974=1,ROUND(G2974/(H2974*24),0),F2974=2,ROUND(G2974/(H2974*24),0)),"")</f>
        <v/>
      </c>
      <c r="J2974" s="49" t="str" cm="1">
        <f t="array" ref="J2974">IFERROR(_xlfn.IFS(D2974="","",I2974&lt;E2974,"×（法定外となる従業員です）",I2974&gt;=E2974,"〇"),"")</f>
        <v/>
      </c>
    </row>
    <row r="2975" spans="1:10" ht="14.25" customHeight="1" x14ac:dyDescent="0.4">
      <c r="A2975" s="6" t="str">
        <f t="shared" si="46"/>
        <v/>
      </c>
      <c r="B2975" s="7"/>
      <c r="C2975" s="7"/>
      <c r="D2975" s="7"/>
      <c r="E2975" s="5" t="str">
        <f>IFERROR(IF($F$5&gt;VLOOKUP(前回申請!D2975,最低賃金!$A$2:$G$49,7,FALSE),VLOOKUP(前回申請!D2975,最低賃金!$A$2:$G$49,6,FALSE),IF($F$5&gt;VLOOKUP(前回申請!D2975,最低賃金!$A$2:$G$49,5,FALSE),VLOOKUP(前回申請!D2975,最低賃金!$A$2:$G$49,4,FALSE),VLOOKUP(前回申請!D2975,最低賃金!$A$2:$G$49,2,FALSE))),"")</f>
        <v/>
      </c>
      <c r="F2975" s="7"/>
      <c r="G2975" s="8"/>
      <c r="H2975" s="48"/>
      <c r="I2975" s="28" t="str" cm="1">
        <f t="array" ref="I2975">IFERROR(_xlfn.IFS(COUNTBLANK(F2975:H2975)=3,"",G2975="","G列に金額を入力してください",F2975=3,G2975,H2975="","H列に労働時間を入力してください",F2975=1,ROUND(G2975/(H2975*24),0),F2975=2,ROUND(G2975/(H2975*24),0)),"")</f>
        <v/>
      </c>
      <c r="J2975" s="49" t="str" cm="1">
        <f t="array" ref="J2975">IFERROR(_xlfn.IFS(D2975="","",I2975&lt;E2975,"×（法定外となる従業員です）",I2975&gt;=E2975,"〇"),"")</f>
        <v/>
      </c>
    </row>
    <row r="2976" spans="1:10" ht="14.25" customHeight="1" x14ac:dyDescent="0.4">
      <c r="A2976" s="6" t="str">
        <f t="shared" si="46"/>
        <v/>
      </c>
      <c r="B2976" s="7"/>
      <c r="C2976" s="7"/>
      <c r="D2976" s="7"/>
      <c r="E2976" s="5" t="str">
        <f>IFERROR(IF($F$5&gt;VLOOKUP(前回申請!D2976,最低賃金!$A$2:$G$49,7,FALSE),VLOOKUP(前回申請!D2976,最低賃金!$A$2:$G$49,6,FALSE),IF($F$5&gt;VLOOKUP(前回申請!D2976,最低賃金!$A$2:$G$49,5,FALSE),VLOOKUP(前回申請!D2976,最低賃金!$A$2:$G$49,4,FALSE),VLOOKUP(前回申請!D2976,最低賃金!$A$2:$G$49,2,FALSE))),"")</f>
        <v/>
      </c>
      <c r="F2976" s="7"/>
      <c r="G2976" s="8"/>
      <c r="H2976" s="48"/>
      <c r="I2976" s="28" t="str" cm="1">
        <f t="array" ref="I2976">IFERROR(_xlfn.IFS(COUNTBLANK(F2976:H2976)=3,"",G2976="","G列に金額を入力してください",F2976=3,G2976,H2976="","H列に労働時間を入力してください",F2976=1,ROUND(G2976/(H2976*24),0),F2976=2,ROUND(G2976/(H2976*24),0)),"")</f>
        <v/>
      </c>
      <c r="J2976" s="49" t="str" cm="1">
        <f t="array" ref="J2976">IFERROR(_xlfn.IFS(D2976="","",I2976&lt;E2976,"×（法定外となる従業員です）",I2976&gt;=E2976,"〇"),"")</f>
        <v/>
      </c>
    </row>
    <row r="2977" spans="1:10" ht="14.25" customHeight="1" x14ac:dyDescent="0.4">
      <c r="A2977" s="6" t="str">
        <f t="shared" si="46"/>
        <v/>
      </c>
      <c r="B2977" s="7"/>
      <c r="C2977" s="7"/>
      <c r="D2977" s="7"/>
      <c r="E2977" s="5" t="str">
        <f>IFERROR(IF($F$5&gt;VLOOKUP(前回申請!D2977,最低賃金!$A$2:$G$49,7,FALSE),VLOOKUP(前回申請!D2977,最低賃金!$A$2:$G$49,6,FALSE),IF($F$5&gt;VLOOKUP(前回申請!D2977,最低賃金!$A$2:$G$49,5,FALSE),VLOOKUP(前回申請!D2977,最低賃金!$A$2:$G$49,4,FALSE),VLOOKUP(前回申請!D2977,最低賃金!$A$2:$G$49,2,FALSE))),"")</f>
        <v/>
      </c>
      <c r="F2977" s="7"/>
      <c r="G2977" s="8"/>
      <c r="H2977" s="48"/>
      <c r="I2977" s="28" t="str" cm="1">
        <f t="array" ref="I2977">IFERROR(_xlfn.IFS(COUNTBLANK(F2977:H2977)=3,"",G2977="","G列に金額を入力してください",F2977=3,G2977,H2977="","H列に労働時間を入力してください",F2977=1,ROUND(G2977/(H2977*24),0),F2977=2,ROUND(G2977/(H2977*24),0)),"")</f>
        <v/>
      </c>
      <c r="J2977" s="49" t="str" cm="1">
        <f t="array" ref="J2977">IFERROR(_xlfn.IFS(D2977="","",I2977&lt;E2977,"×（法定外となる従業員です）",I2977&gt;=E2977,"〇"),"")</f>
        <v/>
      </c>
    </row>
    <row r="2978" spans="1:10" ht="14.25" customHeight="1" x14ac:dyDescent="0.4">
      <c r="A2978" s="6" t="str">
        <f t="shared" si="46"/>
        <v/>
      </c>
      <c r="B2978" s="7"/>
      <c r="C2978" s="7"/>
      <c r="D2978" s="7"/>
      <c r="E2978" s="5" t="str">
        <f>IFERROR(IF($F$5&gt;VLOOKUP(前回申請!D2978,最低賃金!$A$2:$G$49,7,FALSE),VLOOKUP(前回申請!D2978,最低賃金!$A$2:$G$49,6,FALSE),IF($F$5&gt;VLOOKUP(前回申請!D2978,最低賃金!$A$2:$G$49,5,FALSE),VLOOKUP(前回申請!D2978,最低賃金!$A$2:$G$49,4,FALSE),VLOOKUP(前回申請!D2978,最低賃金!$A$2:$G$49,2,FALSE))),"")</f>
        <v/>
      </c>
      <c r="F2978" s="7"/>
      <c r="G2978" s="8"/>
      <c r="H2978" s="48"/>
      <c r="I2978" s="28" t="str" cm="1">
        <f t="array" ref="I2978">IFERROR(_xlfn.IFS(COUNTBLANK(F2978:H2978)=3,"",G2978="","G列に金額を入力してください",F2978=3,G2978,H2978="","H列に労働時間を入力してください",F2978=1,ROUND(G2978/(H2978*24),0),F2978=2,ROUND(G2978/(H2978*24),0)),"")</f>
        <v/>
      </c>
      <c r="J2978" s="49" t="str" cm="1">
        <f t="array" ref="J2978">IFERROR(_xlfn.IFS(D2978="","",I2978&lt;E2978,"×（法定外となる従業員です）",I2978&gt;=E2978,"〇"),"")</f>
        <v/>
      </c>
    </row>
    <row r="2979" spans="1:10" ht="14.25" customHeight="1" x14ac:dyDescent="0.4">
      <c r="A2979" s="6" t="str">
        <f t="shared" si="46"/>
        <v/>
      </c>
      <c r="B2979" s="7"/>
      <c r="C2979" s="7"/>
      <c r="D2979" s="7"/>
      <c r="E2979" s="5" t="str">
        <f>IFERROR(IF($F$5&gt;VLOOKUP(前回申請!D2979,最低賃金!$A$2:$G$49,7,FALSE),VLOOKUP(前回申請!D2979,最低賃金!$A$2:$G$49,6,FALSE),IF($F$5&gt;VLOOKUP(前回申請!D2979,最低賃金!$A$2:$G$49,5,FALSE),VLOOKUP(前回申請!D2979,最低賃金!$A$2:$G$49,4,FALSE),VLOOKUP(前回申請!D2979,最低賃金!$A$2:$G$49,2,FALSE))),"")</f>
        <v/>
      </c>
      <c r="F2979" s="7"/>
      <c r="G2979" s="8"/>
      <c r="H2979" s="48"/>
      <c r="I2979" s="28" t="str" cm="1">
        <f t="array" ref="I2979">IFERROR(_xlfn.IFS(COUNTBLANK(F2979:H2979)=3,"",G2979="","G列に金額を入力してください",F2979=3,G2979,H2979="","H列に労働時間を入力してください",F2979=1,ROUND(G2979/(H2979*24),0),F2979=2,ROUND(G2979/(H2979*24),0)),"")</f>
        <v/>
      </c>
      <c r="J2979" s="49" t="str" cm="1">
        <f t="array" ref="J2979">IFERROR(_xlfn.IFS(D2979="","",I2979&lt;E2979,"×（法定外となる従業員です）",I2979&gt;=E2979,"〇"),"")</f>
        <v/>
      </c>
    </row>
    <row r="2980" spans="1:10" ht="14.25" customHeight="1" x14ac:dyDescent="0.4">
      <c r="A2980" s="6" t="str">
        <f t="shared" si="46"/>
        <v/>
      </c>
      <c r="B2980" s="7"/>
      <c r="C2980" s="7"/>
      <c r="D2980" s="7"/>
      <c r="E2980" s="5" t="str">
        <f>IFERROR(IF($F$5&gt;VLOOKUP(前回申請!D2980,最低賃金!$A$2:$G$49,7,FALSE),VLOOKUP(前回申請!D2980,最低賃金!$A$2:$G$49,6,FALSE),IF($F$5&gt;VLOOKUP(前回申請!D2980,最低賃金!$A$2:$G$49,5,FALSE),VLOOKUP(前回申請!D2980,最低賃金!$A$2:$G$49,4,FALSE),VLOOKUP(前回申請!D2980,最低賃金!$A$2:$G$49,2,FALSE))),"")</f>
        <v/>
      </c>
      <c r="F2980" s="7"/>
      <c r="G2980" s="8"/>
      <c r="H2980" s="48"/>
      <c r="I2980" s="28" t="str" cm="1">
        <f t="array" ref="I2980">IFERROR(_xlfn.IFS(COUNTBLANK(F2980:H2980)=3,"",G2980="","G列に金額を入力してください",F2980=3,G2980,H2980="","H列に労働時間を入力してください",F2980=1,ROUND(G2980/(H2980*24),0),F2980=2,ROUND(G2980/(H2980*24),0)),"")</f>
        <v/>
      </c>
      <c r="J2980" s="49" t="str" cm="1">
        <f t="array" ref="J2980">IFERROR(_xlfn.IFS(D2980="","",I2980&lt;E2980,"×（法定外となる従業員です）",I2980&gt;=E2980,"〇"),"")</f>
        <v/>
      </c>
    </row>
    <row r="2981" spans="1:10" ht="14.25" customHeight="1" x14ac:dyDescent="0.4">
      <c r="A2981" s="6" t="str">
        <f t="shared" si="46"/>
        <v/>
      </c>
      <c r="B2981" s="7"/>
      <c r="C2981" s="7"/>
      <c r="D2981" s="7"/>
      <c r="E2981" s="5" t="str">
        <f>IFERROR(IF($F$5&gt;VLOOKUP(前回申請!D2981,最低賃金!$A$2:$G$49,7,FALSE),VLOOKUP(前回申請!D2981,最低賃金!$A$2:$G$49,6,FALSE),IF($F$5&gt;VLOOKUP(前回申請!D2981,最低賃金!$A$2:$G$49,5,FALSE),VLOOKUP(前回申請!D2981,最低賃金!$A$2:$G$49,4,FALSE),VLOOKUP(前回申請!D2981,最低賃金!$A$2:$G$49,2,FALSE))),"")</f>
        <v/>
      </c>
      <c r="F2981" s="7"/>
      <c r="G2981" s="8"/>
      <c r="H2981" s="48"/>
      <c r="I2981" s="28" t="str" cm="1">
        <f t="array" ref="I2981">IFERROR(_xlfn.IFS(COUNTBLANK(F2981:H2981)=3,"",G2981="","G列に金額を入力してください",F2981=3,G2981,H2981="","H列に労働時間を入力してください",F2981=1,ROUND(G2981/(H2981*24),0),F2981=2,ROUND(G2981/(H2981*24),0)),"")</f>
        <v/>
      </c>
      <c r="J2981" s="49" t="str" cm="1">
        <f t="array" ref="J2981">IFERROR(_xlfn.IFS(D2981="","",I2981&lt;E2981,"×（法定外となる従業員です）",I2981&gt;=E2981,"〇"),"")</f>
        <v/>
      </c>
    </row>
    <row r="2982" spans="1:10" ht="14.25" customHeight="1" x14ac:dyDescent="0.4">
      <c r="A2982" s="6" t="str">
        <f t="shared" si="46"/>
        <v/>
      </c>
      <c r="B2982" s="7"/>
      <c r="C2982" s="7"/>
      <c r="D2982" s="7"/>
      <c r="E2982" s="5" t="str">
        <f>IFERROR(IF($F$5&gt;VLOOKUP(前回申請!D2982,最低賃金!$A$2:$G$49,7,FALSE),VLOOKUP(前回申請!D2982,最低賃金!$A$2:$G$49,6,FALSE),IF($F$5&gt;VLOOKUP(前回申請!D2982,最低賃金!$A$2:$G$49,5,FALSE),VLOOKUP(前回申請!D2982,最低賃金!$A$2:$G$49,4,FALSE),VLOOKUP(前回申請!D2982,最低賃金!$A$2:$G$49,2,FALSE))),"")</f>
        <v/>
      </c>
      <c r="F2982" s="7"/>
      <c r="G2982" s="8"/>
      <c r="H2982" s="48"/>
      <c r="I2982" s="28" t="str" cm="1">
        <f t="array" ref="I2982">IFERROR(_xlfn.IFS(COUNTBLANK(F2982:H2982)=3,"",G2982="","G列に金額を入力してください",F2982=3,G2982,H2982="","H列に労働時間を入力してください",F2982=1,ROUND(G2982/(H2982*24),0),F2982=2,ROUND(G2982/(H2982*24),0)),"")</f>
        <v/>
      </c>
      <c r="J2982" s="49" t="str" cm="1">
        <f t="array" ref="J2982">IFERROR(_xlfn.IFS(D2982="","",I2982&lt;E2982,"×（法定外となる従業員です）",I2982&gt;=E2982,"〇"),"")</f>
        <v/>
      </c>
    </row>
    <row r="2983" spans="1:10" ht="14.25" customHeight="1" x14ac:dyDescent="0.4">
      <c r="A2983" s="6" t="str">
        <f t="shared" si="46"/>
        <v/>
      </c>
      <c r="B2983" s="7"/>
      <c r="C2983" s="7"/>
      <c r="D2983" s="7"/>
      <c r="E2983" s="5" t="str">
        <f>IFERROR(IF($F$5&gt;VLOOKUP(前回申請!D2983,最低賃金!$A$2:$G$49,7,FALSE),VLOOKUP(前回申請!D2983,最低賃金!$A$2:$G$49,6,FALSE),IF($F$5&gt;VLOOKUP(前回申請!D2983,最低賃金!$A$2:$G$49,5,FALSE),VLOOKUP(前回申請!D2983,最低賃金!$A$2:$G$49,4,FALSE),VLOOKUP(前回申請!D2983,最低賃金!$A$2:$G$49,2,FALSE))),"")</f>
        <v/>
      </c>
      <c r="F2983" s="7"/>
      <c r="G2983" s="8"/>
      <c r="H2983" s="48"/>
      <c r="I2983" s="28" t="str" cm="1">
        <f t="array" ref="I2983">IFERROR(_xlfn.IFS(COUNTBLANK(F2983:H2983)=3,"",G2983="","G列に金額を入力してください",F2983=3,G2983,H2983="","H列に労働時間を入力してください",F2983=1,ROUND(G2983/(H2983*24),0),F2983=2,ROUND(G2983/(H2983*24),0)),"")</f>
        <v/>
      </c>
      <c r="J2983" s="49" t="str" cm="1">
        <f t="array" ref="J2983">IFERROR(_xlfn.IFS(D2983="","",I2983&lt;E2983,"×（法定外となる従業員です）",I2983&gt;=E2983,"〇"),"")</f>
        <v/>
      </c>
    </row>
    <row r="2984" spans="1:10" ht="14.25" customHeight="1" x14ac:dyDescent="0.4">
      <c r="A2984" s="6" t="str">
        <f t="shared" si="46"/>
        <v/>
      </c>
      <c r="B2984" s="7"/>
      <c r="C2984" s="7"/>
      <c r="D2984" s="7"/>
      <c r="E2984" s="5" t="str">
        <f>IFERROR(IF($F$5&gt;VLOOKUP(前回申請!D2984,最低賃金!$A$2:$G$49,7,FALSE),VLOOKUP(前回申請!D2984,最低賃金!$A$2:$G$49,6,FALSE),IF($F$5&gt;VLOOKUP(前回申請!D2984,最低賃金!$A$2:$G$49,5,FALSE),VLOOKUP(前回申請!D2984,最低賃金!$A$2:$G$49,4,FALSE),VLOOKUP(前回申請!D2984,最低賃金!$A$2:$G$49,2,FALSE))),"")</f>
        <v/>
      </c>
      <c r="F2984" s="7"/>
      <c r="G2984" s="8"/>
      <c r="H2984" s="48"/>
      <c r="I2984" s="28" t="str" cm="1">
        <f t="array" ref="I2984">IFERROR(_xlfn.IFS(COUNTBLANK(F2984:H2984)=3,"",G2984="","G列に金額を入力してください",F2984=3,G2984,H2984="","H列に労働時間を入力してください",F2984=1,ROUND(G2984/(H2984*24),0),F2984=2,ROUND(G2984/(H2984*24),0)),"")</f>
        <v/>
      </c>
      <c r="J2984" s="49" t="str" cm="1">
        <f t="array" ref="J2984">IFERROR(_xlfn.IFS(D2984="","",I2984&lt;E2984,"×（法定外となる従業員です）",I2984&gt;=E2984,"〇"),"")</f>
        <v/>
      </c>
    </row>
    <row r="2985" spans="1:10" ht="14.25" customHeight="1" x14ac:dyDescent="0.4">
      <c r="A2985" s="6" t="str">
        <f t="shared" si="46"/>
        <v/>
      </c>
      <c r="B2985" s="7"/>
      <c r="C2985" s="7"/>
      <c r="D2985" s="7"/>
      <c r="E2985" s="5" t="str">
        <f>IFERROR(IF($F$5&gt;VLOOKUP(前回申請!D2985,最低賃金!$A$2:$G$49,7,FALSE),VLOOKUP(前回申請!D2985,最低賃金!$A$2:$G$49,6,FALSE),IF($F$5&gt;VLOOKUP(前回申請!D2985,最低賃金!$A$2:$G$49,5,FALSE),VLOOKUP(前回申請!D2985,最低賃金!$A$2:$G$49,4,FALSE),VLOOKUP(前回申請!D2985,最低賃金!$A$2:$G$49,2,FALSE))),"")</f>
        <v/>
      </c>
      <c r="F2985" s="7"/>
      <c r="G2985" s="8"/>
      <c r="H2985" s="48"/>
      <c r="I2985" s="28" t="str" cm="1">
        <f t="array" ref="I2985">IFERROR(_xlfn.IFS(COUNTBLANK(F2985:H2985)=3,"",G2985="","G列に金額を入力してください",F2985=3,G2985,H2985="","H列に労働時間を入力してください",F2985=1,ROUND(G2985/(H2985*24),0),F2985=2,ROUND(G2985/(H2985*24),0)),"")</f>
        <v/>
      </c>
      <c r="J2985" s="49" t="str" cm="1">
        <f t="array" ref="J2985">IFERROR(_xlfn.IFS(D2985="","",I2985&lt;E2985,"×（法定外となる従業員です）",I2985&gt;=E2985,"〇"),"")</f>
        <v/>
      </c>
    </row>
    <row r="2986" spans="1:10" ht="14.25" customHeight="1" x14ac:dyDescent="0.4">
      <c r="A2986" s="6" t="str">
        <f t="shared" si="46"/>
        <v/>
      </c>
      <c r="B2986" s="7"/>
      <c r="C2986" s="7"/>
      <c r="D2986" s="7"/>
      <c r="E2986" s="5" t="str">
        <f>IFERROR(IF($F$5&gt;VLOOKUP(前回申請!D2986,最低賃金!$A$2:$G$49,7,FALSE),VLOOKUP(前回申請!D2986,最低賃金!$A$2:$G$49,6,FALSE),IF($F$5&gt;VLOOKUP(前回申請!D2986,最低賃金!$A$2:$G$49,5,FALSE),VLOOKUP(前回申請!D2986,最低賃金!$A$2:$G$49,4,FALSE),VLOOKUP(前回申請!D2986,最低賃金!$A$2:$G$49,2,FALSE))),"")</f>
        <v/>
      </c>
      <c r="F2986" s="7"/>
      <c r="G2986" s="8"/>
      <c r="H2986" s="48"/>
      <c r="I2986" s="28" t="str" cm="1">
        <f t="array" ref="I2986">IFERROR(_xlfn.IFS(COUNTBLANK(F2986:H2986)=3,"",G2986="","G列に金額を入力してください",F2986=3,G2986,H2986="","H列に労働時間を入力してください",F2986=1,ROUND(G2986/(H2986*24),0),F2986=2,ROUND(G2986/(H2986*24),0)),"")</f>
        <v/>
      </c>
      <c r="J2986" s="49" t="str" cm="1">
        <f t="array" ref="J2986">IFERROR(_xlfn.IFS(D2986="","",I2986&lt;E2986,"×（法定外となる従業員です）",I2986&gt;=E2986,"〇"),"")</f>
        <v/>
      </c>
    </row>
    <row r="2987" spans="1:10" ht="14.25" customHeight="1" x14ac:dyDescent="0.4">
      <c r="A2987" s="6" t="str">
        <f t="shared" si="46"/>
        <v/>
      </c>
      <c r="B2987" s="7"/>
      <c r="C2987" s="7"/>
      <c r="D2987" s="7"/>
      <c r="E2987" s="5" t="str">
        <f>IFERROR(IF($F$5&gt;VLOOKUP(前回申請!D2987,最低賃金!$A$2:$G$49,7,FALSE),VLOOKUP(前回申請!D2987,最低賃金!$A$2:$G$49,6,FALSE),IF($F$5&gt;VLOOKUP(前回申請!D2987,最低賃金!$A$2:$G$49,5,FALSE),VLOOKUP(前回申請!D2987,最低賃金!$A$2:$G$49,4,FALSE),VLOOKUP(前回申請!D2987,最低賃金!$A$2:$G$49,2,FALSE))),"")</f>
        <v/>
      </c>
      <c r="F2987" s="7"/>
      <c r="G2987" s="8"/>
      <c r="H2987" s="48"/>
      <c r="I2987" s="28" t="str" cm="1">
        <f t="array" ref="I2987">IFERROR(_xlfn.IFS(COUNTBLANK(F2987:H2987)=3,"",G2987="","G列に金額を入力してください",F2987=3,G2987,H2987="","H列に労働時間を入力してください",F2987=1,ROUND(G2987/(H2987*24),0),F2987=2,ROUND(G2987/(H2987*24),0)),"")</f>
        <v/>
      </c>
      <c r="J2987" s="49" t="str" cm="1">
        <f t="array" ref="J2987">IFERROR(_xlfn.IFS(D2987="","",I2987&lt;E2987,"×（法定外となる従業員です）",I2987&gt;=E2987,"〇"),"")</f>
        <v/>
      </c>
    </row>
    <row r="2988" spans="1:10" ht="14.25" customHeight="1" x14ac:dyDescent="0.4">
      <c r="A2988" s="6" t="str">
        <f t="shared" si="46"/>
        <v/>
      </c>
      <c r="B2988" s="7"/>
      <c r="C2988" s="7"/>
      <c r="D2988" s="7"/>
      <c r="E2988" s="5" t="str">
        <f>IFERROR(IF($F$5&gt;VLOOKUP(前回申請!D2988,最低賃金!$A$2:$G$49,7,FALSE),VLOOKUP(前回申請!D2988,最低賃金!$A$2:$G$49,6,FALSE),IF($F$5&gt;VLOOKUP(前回申請!D2988,最低賃金!$A$2:$G$49,5,FALSE),VLOOKUP(前回申請!D2988,最低賃金!$A$2:$G$49,4,FALSE),VLOOKUP(前回申請!D2988,最低賃金!$A$2:$G$49,2,FALSE))),"")</f>
        <v/>
      </c>
      <c r="F2988" s="7"/>
      <c r="G2988" s="8"/>
      <c r="H2988" s="48"/>
      <c r="I2988" s="28" t="str" cm="1">
        <f t="array" ref="I2988">IFERROR(_xlfn.IFS(COUNTBLANK(F2988:H2988)=3,"",G2988="","G列に金額を入力してください",F2988=3,G2988,H2988="","H列に労働時間を入力してください",F2988=1,ROUND(G2988/(H2988*24),0),F2988=2,ROUND(G2988/(H2988*24),0)),"")</f>
        <v/>
      </c>
      <c r="J2988" s="49" t="str" cm="1">
        <f t="array" ref="J2988">IFERROR(_xlfn.IFS(D2988="","",I2988&lt;E2988,"×（法定外となる従業員です）",I2988&gt;=E2988,"〇"),"")</f>
        <v/>
      </c>
    </row>
    <row r="2989" spans="1:10" ht="14.25" customHeight="1" x14ac:dyDescent="0.4">
      <c r="A2989" s="6" t="str">
        <f t="shared" si="46"/>
        <v/>
      </c>
      <c r="B2989" s="7"/>
      <c r="C2989" s="7"/>
      <c r="D2989" s="7"/>
      <c r="E2989" s="5" t="str">
        <f>IFERROR(IF($F$5&gt;VLOOKUP(前回申請!D2989,最低賃金!$A$2:$G$49,7,FALSE),VLOOKUP(前回申請!D2989,最低賃金!$A$2:$G$49,6,FALSE),IF($F$5&gt;VLOOKUP(前回申請!D2989,最低賃金!$A$2:$G$49,5,FALSE),VLOOKUP(前回申請!D2989,最低賃金!$A$2:$G$49,4,FALSE),VLOOKUP(前回申請!D2989,最低賃金!$A$2:$G$49,2,FALSE))),"")</f>
        <v/>
      </c>
      <c r="F2989" s="7"/>
      <c r="G2989" s="8"/>
      <c r="H2989" s="48"/>
      <c r="I2989" s="28" t="str" cm="1">
        <f t="array" ref="I2989">IFERROR(_xlfn.IFS(COUNTBLANK(F2989:H2989)=3,"",G2989="","G列に金額を入力してください",F2989=3,G2989,H2989="","H列に労働時間を入力してください",F2989=1,ROUND(G2989/(H2989*24),0),F2989=2,ROUND(G2989/(H2989*24),0)),"")</f>
        <v/>
      </c>
      <c r="J2989" s="49" t="str" cm="1">
        <f t="array" ref="J2989">IFERROR(_xlfn.IFS(D2989="","",I2989&lt;E2989,"×（法定外となる従業員です）",I2989&gt;=E2989,"〇"),"")</f>
        <v/>
      </c>
    </row>
    <row r="2990" spans="1:10" ht="14.25" customHeight="1" x14ac:dyDescent="0.4">
      <c r="A2990" s="6" t="str">
        <f t="shared" si="46"/>
        <v/>
      </c>
      <c r="B2990" s="7"/>
      <c r="C2990" s="7"/>
      <c r="D2990" s="7"/>
      <c r="E2990" s="5" t="str">
        <f>IFERROR(IF($F$5&gt;VLOOKUP(前回申請!D2990,最低賃金!$A$2:$G$49,7,FALSE),VLOOKUP(前回申請!D2990,最低賃金!$A$2:$G$49,6,FALSE),IF($F$5&gt;VLOOKUP(前回申請!D2990,最低賃金!$A$2:$G$49,5,FALSE),VLOOKUP(前回申請!D2990,最低賃金!$A$2:$G$49,4,FALSE),VLOOKUP(前回申請!D2990,最低賃金!$A$2:$G$49,2,FALSE))),"")</f>
        <v/>
      </c>
      <c r="F2990" s="7"/>
      <c r="G2990" s="8"/>
      <c r="H2990" s="48"/>
      <c r="I2990" s="28" t="str" cm="1">
        <f t="array" ref="I2990">IFERROR(_xlfn.IFS(COUNTBLANK(F2990:H2990)=3,"",G2990="","G列に金額を入力してください",F2990=3,G2990,H2990="","H列に労働時間を入力してください",F2990=1,ROUND(G2990/(H2990*24),0),F2990=2,ROUND(G2990/(H2990*24),0)),"")</f>
        <v/>
      </c>
      <c r="J2990" s="49" t="str" cm="1">
        <f t="array" ref="J2990">IFERROR(_xlfn.IFS(D2990="","",I2990&lt;E2990,"×（法定外となる従業員です）",I2990&gt;=E2990,"〇"),"")</f>
        <v/>
      </c>
    </row>
    <row r="2991" spans="1:10" ht="14.25" customHeight="1" x14ac:dyDescent="0.4">
      <c r="A2991" s="6" t="str">
        <f t="shared" si="46"/>
        <v/>
      </c>
      <c r="B2991" s="7"/>
      <c r="C2991" s="7"/>
      <c r="D2991" s="7"/>
      <c r="E2991" s="5" t="str">
        <f>IFERROR(IF($F$5&gt;VLOOKUP(前回申請!D2991,最低賃金!$A$2:$G$49,7,FALSE),VLOOKUP(前回申請!D2991,最低賃金!$A$2:$G$49,6,FALSE),IF($F$5&gt;VLOOKUP(前回申請!D2991,最低賃金!$A$2:$G$49,5,FALSE),VLOOKUP(前回申請!D2991,最低賃金!$A$2:$G$49,4,FALSE),VLOOKUP(前回申請!D2991,最低賃金!$A$2:$G$49,2,FALSE))),"")</f>
        <v/>
      </c>
      <c r="F2991" s="7"/>
      <c r="G2991" s="8"/>
      <c r="H2991" s="48"/>
      <c r="I2991" s="28" t="str" cm="1">
        <f t="array" ref="I2991">IFERROR(_xlfn.IFS(COUNTBLANK(F2991:H2991)=3,"",G2991="","G列に金額を入力してください",F2991=3,G2991,H2991="","H列に労働時間を入力してください",F2991=1,ROUND(G2991/(H2991*24),0),F2991=2,ROUND(G2991/(H2991*24),0)),"")</f>
        <v/>
      </c>
      <c r="J2991" s="49" t="str" cm="1">
        <f t="array" ref="J2991">IFERROR(_xlfn.IFS(D2991="","",I2991&lt;E2991,"×（法定外となる従業員です）",I2991&gt;=E2991,"〇"),"")</f>
        <v/>
      </c>
    </row>
    <row r="2992" spans="1:10" ht="14.25" customHeight="1" x14ac:dyDescent="0.4">
      <c r="A2992" s="6" t="str">
        <f t="shared" si="46"/>
        <v/>
      </c>
      <c r="B2992" s="7"/>
      <c r="C2992" s="7"/>
      <c r="D2992" s="7"/>
      <c r="E2992" s="5" t="str">
        <f>IFERROR(IF($F$5&gt;VLOOKUP(前回申請!D2992,最低賃金!$A$2:$G$49,7,FALSE),VLOOKUP(前回申請!D2992,最低賃金!$A$2:$G$49,6,FALSE),IF($F$5&gt;VLOOKUP(前回申請!D2992,最低賃金!$A$2:$G$49,5,FALSE),VLOOKUP(前回申請!D2992,最低賃金!$A$2:$G$49,4,FALSE),VLOOKUP(前回申請!D2992,最低賃金!$A$2:$G$49,2,FALSE))),"")</f>
        <v/>
      </c>
      <c r="F2992" s="7"/>
      <c r="G2992" s="8"/>
      <c r="H2992" s="48"/>
      <c r="I2992" s="28" t="str" cm="1">
        <f t="array" ref="I2992">IFERROR(_xlfn.IFS(COUNTBLANK(F2992:H2992)=3,"",G2992="","G列に金額を入力してください",F2992=3,G2992,H2992="","H列に労働時間を入力してください",F2992=1,ROUND(G2992/(H2992*24),0),F2992=2,ROUND(G2992/(H2992*24),0)),"")</f>
        <v/>
      </c>
      <c r="J2992" s="49" t="str" cm="1">
        <f t="array" ref="J2992">IFERROR(_xlfn.IFS(D2992="","",I2992&lt;E2992,"×（法定外となる従業員です）",I2992&gt;=E2992,"〇"),"")</f>
        <v/>
      </c>
    </row>
    <row r="2993" spans="1:10" ht="14.25" customHeight="1" x14ac:dyDescent="0.4">
      <c r="A2993" s="6" t="str">
        <f t="shared" si="46"/>
        <v/>
      </c>
      <c r="B2993" s="7"/>
      <c r="C2993" s="7"/>
      <c r="D2993" s="7"/>
      <c r="E2993" s="5" t="str">
        <f>IFERROR(IF($F$5&gt;VLOOKUP(前回申請!D2993,最低賃金!$A$2:$G$49,7,FALSE),VLOOKUP(前回申請!D2993,最低賃金!$A$2:$G$49,6,FALSE),IF($F$5&gt;VLOOKUP(前回申請!D2993,最低賃金!$A$2:$G$49,5,FALSE),VLOOKUP(前回申請!D2993,最低賃金!$A$2:$G$49,4,FALSE),VLOOKUP(前回申請!D2993,最低賃金!$A$2:$G$49,2,FALSE))),"")</f>
        <v/>
      </c>
      <c r="F2993" s="7"/>
      <c r="G2993" s="8"/>
      <c r="H2993" s="48"/>
      <c r="I2993" s="28" t="str" cm="1">
        <f t="array" ref="I2993">IFERROR(_xlfn.IFS(COUNTBLANK(F2993:H2993)=3,"",G2993="","G列に金額を入力してください",F2993=3,G2993,H2993="","H列に労働時間を入力してください",F2993=1,ROUND(G2993/(H2993*24),0),F2993=2,ROUND(G2993/(H2993*24),0)),"")</f>
        <v/>
      </c>
      <c r="J2993" s="49" t="str" cm="1">
        <f t="array" ref="J2993">IFERROR(_xlfn.IFS(D2993="","",I2993&lt;E2993,"×（法定外となる従業員です）",I2993&gt;=E2993,"〇"),"")</f>
        <v/>
      </c>
    </row>
    <row r="2994" spans="1:10" ht="14.25" customHeight="1" x14ac:dyDescent="0.4">
      <c r="A2994" s="6" t="str">
        <f t="shared" si="46"/>
        <v/>
      </c>
      <c r="B2994" s="7"/>
      <c r="C2994" s="7"/>
      <c r="D2994" s="7"/>
      <c r="E2994" s="5" t="str">
        <f>IFERROR(IF($F$5&gt;VLOOKUP(前回申請!D2994,最低賃金!$A$2:$G$49,7,FALSE),VLOOKUP(前回申請!D2994,最低賃金!$A$2:$G$49,6,FALSE),IF($F$5&gt;VLOOKUP(前回申請!D2994,最低賃金!$A$2:$G$49,5,FALSE),VLOOKUP(前回申請!D2994,最低賃金!$A$2:$G$49,4,FALSE),VLOOKUP(前回申請!D2994,最低賃金!$A$2:$G$49,2,FALSE))),"")</f>
        <v/>
      </c>
      <c r="F2994" s="7"/>
      <c r="G2994" s="8"/>
      <c r="H2994" s="48"/>
      <c r="I2994" s="28" t="str" cm="1">
        <f t="array" ref="I2994">IFERROR(_xlfn.IFS(COUNTBLANK(F2994:H2994)=3,"",G2994="","G列に金額を入力してください",F2994=3,G2994,H2994="","H列に労働時間を入力してください",F2994=1,ROUND(G2994/(H2994*24),0),F2994=2,ROUND(G2994/(H2994*24),0)),"")</f>
        <v/>
      </c>
      <c r="J2994" s="49" t="str" cm="1">
        <f t="array" ref="J2994">IFERROR(_xlfn.IFS(D2994="","",I2994&lt;E2994,"×（法定外となる従業員です）",I2994&gt;=E2994,"〇"),"")</f>
        <v/>
      </c>
    </row>
    <row r="2995" spans="1:10" ht="14.25" customHeight="1" x14ac:dyDescent="0.4">
      <c r="A2995" s="6" t="str">
        <f t="shared" si="46"/>
        <v/>
      </c>
      <c r="B2995" s="7"/>
      <c r="C2995" s="7"/>
      <c r="D2995" s="7"/>
      <c r="E2995" s="5" t="str">
        <f>IFERROR(IF($F$5&gt;VLOOKUP(前回申請!D2995,最低賃金!$A$2:$G$49,7,FALSE),VLOOKUP(前回申請!D2995,最低賃金!$A$2:$G$49,6,FALSE),IF($F$5&gt;VLOOKUP(前回申請!D2995,最低賃金!$A$2:$G$49,5,FALSE),VLOOKUP(前回申請!D2995,最低賃金!$A$2:$G$49,4,FALSE),VLOOKUP(前回申請!D2995,最低賃金!$A$2:$G$49,2,FALSE))),"")</f>
        <v/>
      </c>
      <c r="F2995" s="7"/>
      <c r="G2995" s="8"/>
      <c r="H2995" s="48"/>
      <c r="I2995" s="28" t="str" cm="1">
        <f t="array" ref="I2995">IFERROR(_xlfn.IFS(COUNTBLANK(F2995:H2995)=3,"",G2995="","G列に金額を入力してください",F2995=3,G2995,H2995="","H列に労働時間を入力してください",F2995=1,ROUND(G2995/(H2995*24),0),F2995=2,ROUND(G2995/(H2995*24),0)),"")</f>
        <v/>
      </c>
      <c r="J2995" s="49" t="str" cm="1">
        <f t="array" ref="J2995">IFERROR(_xlfn.IFS(D2995="","",I2995&lt;E2995,"×（法定外となる従業員です）",I2995&gt;=E2995,"〇"),"")</f>
        <v/>
      </c>
    </row>
    <row r="2996" spans="1:10" ht="14.25" customHeight="1" x14ac:dyDescent="0.4">
      <c r="A2996" s="6" t="str">
        <f t="shared" si="46"/>
        <v/>
      </c>
      <c r="B2996" s="7"/>
      <c r="C2996" s="7"/>
      <c r="D2996" s="7"/>
      <c r="E2996" s="5" t="str">
        <f>IFERROR(IF($F$5&gt;VLOOKUP(前回申請!D2996,最低賃金!$A$2:$G$49,7,FALSE),VLOOKUP(前回申請!D2996,最低賃金!$A$2:$G$49,6,FALSE),IF($F$5&gt;VLOOKUP(前回申請!D2996,最低賃金!$A$2:$G$49,5,FALSE),VLOOKUP(前回申請!D2996,最低賃金!$A$2:$G$49,4,FALSE),VLOOKUP(前回申請!D2996,最低賃金!$A$2:$G$49,2,FALSE))),"")</f>
        <v/>
      </c>
      <c r="F2996" s="7"/>
      <c r="G2996" s="8"/>
      <c r="H2996" s="48"/>
      <c r="I2996" s="28" t="str" cm="1">
        <f t="array" ref="I2996">IFERROR(_xlfn.IFS(COUNTBLANK(F2996:H2996)=3,"",G2996="","G列に金額を入力してください",F2996=3,G2996,H2996="","H列に労働時間を入力してください",F2996=1,ROUND(G2996/(H2996*24),0),F2996=2,ROUND(G2996/(H2996*24),0)),"")</f>
        <v/>
      </c>
      <c r="J2996" s="49" t="str" cm="1">
        <f t="array" ref="J2996">IFERROR(_xlfn.IFS(D2996="","",I2996&lt;E2996,"×（法定外となる従業員です）",I2996&gt;=E2996,"〇"),"")</f>
        <v/>
      </c>
    </row>
    <row r="2997" spans="1:10" ht="14.25" customHeight="1" x14ac:dyDescent="0.4">
      <c r="A2997" s="6" t="str">
        <f t="shared" si="46"/>
        <v/>
      </c>
      <c r="B2997" s="7"/>
      <c r="C2997" s="7"/>
      <c r="D2997" s="7"/>
      <c r="E2997" s="5" t="str">
        <f>IFERROR(IF($F$5&gt;VLOOKUP(前回申請!D2997,最低賃金!$A$2:$G$49,7,FALSE),VLOOKUP(前回申請!D2997,最低賃金!$A$2:$G$49,6,FALSE),IF($F$5&gt;VLOOKUP(前回申請!D2997,最低賃金!$A$2:$G$49,5,FALSE),VLOOKUP(前回申請!D2997,最低賃金!$A$2:$G$49,4,FALSE),VLOOKUP(前回申請!D2997,最低賃金!$A$2:$G$49,2,FALSE))),"")</f>
        <v/>
      </c>
      <c r="F2997" s="7"/>
      <c r="G2997" s="8"/>
      <c r="H2997" s="48"/>
      <c r="I2997" s="28" t="str" cm="1">
        <f t="array" ref="I2997">IFERROR(_xlfn.IFS(COUNTBLANK(F2997:H2997)=3,"",G2997="","G列に金額を入力してください",F2997=3,G2997,H2997="","H列に労働時間を入力してください",F2997=1,ROUND(G2997/(H2997*24),0),F2997=2,ROUND(G2997/(H2997*24),0)),"")</f>
        <v/>
      </c>
      <c r="J2997" s="49" t="str" cm="1">
        <f t="array" ref="J2997">IFERROR(_xlfn.IFS(D2997="","",I2997&lt;E2997,"×（法定外となる従業員です）",I2997&gt;=E2997,"〇"),"")</f>
        <v/>
      </c>
    </row>
    <row r="2998" spans="1:10" ht="14.25" customHeight="1" x14ac:dyDescent="0.4">
      <c r="A2998" s="6" t="str">
        <f t="shared" si="46"/>
        <v/>
      </c>
      <c r="B2998" s="7"/>
      <c r="C2998" s="7"/>
      <c r="D2998" s="7"/>
      <c r="E2998" s="5" t="str">
        <f>IFERROR(IF($F$5&gt;VLOOKUP(前回申請!D2998,最低賃金!$A$2:$G$49,7,FALSE),VLOOKUP(前回申請!D2998,最低賃金!$A$2:$G$49,6,FALSE),IF($F$5&gt;VLOOKUP(前回申請!D2998,最低賃金!$A$2:$G$49,5,FALSE),VLOOKUP(前回申請!D2998,最低賃金!$A$2:$G$49,4,FALSE),VLOOKUP(前回申請!D2998,最低賃金!$A$2:$G$49,2,FALSE))),"")</f>
        <v/>
      </c>
      <c r="F2998" s="7"/>
      <c r="G2998" s="8"/>
      <c r="H2998" s="48"/>
      <c r="I2998" s="28" t="str" cm="1">
        <f t="array" ref="I2998">IFERROR(_xlfn.IFS(COUNTBLANK(F2998:H2998)=3,"",G2998="","G列に金額を入力してください",F2998=3,G2998,H2998="","H列に労働時間を入力してください",F2998=1,ROUND(G2998/(H2998*24),0),F2998=2,ROUND(G2998/(H2998*24),0)),"")</f>
        <v/>
      </c>
      <c r="J2998" s="49" t="str" cm="1">
        <f t="array" ref="J2998">IFERROR(_xlfn.IFS(D2998="","",I2998&lt;E2998,"×（法定外となる従業員です）",I2998&gt;=E2998,"〇"),"")</f>
        <v/>
      </c>
    </row>
    <row r="2999" spans="1:10" ht="14.25" customHeight="1" x14ac:dyDescent="0.4">
      <c r="A2999" s="6" t="str">
        <f t="shared" si="46"/>
        <v/>
      </c>
      <c r="B2999" s="7"/>
      <c r="C2999" s="7"/>
      <c r="D2999" s="7"/>
      <c r="E2999" s="5" t="str">
        <f>IFERROR(IF($F$5&gt;VLOOKUP(前回申請!D2999,最低賃金!$A$2:$G$49,7,FALSE),VLOOKUP(前回申請!D2999,最低賃金!$A$2:$G$49,6,FALSE),IF($F$5&gt;VLOOKUP(前回申請!D2999,最低賃金!$A$2:$G$49,5,FALSE),VLOOKUP(前回申請!D2999,最低賃金!$A$2:$G$49,4,FALSE),VLOOKUP(前回申請!D2999,最低賃金!$A$2:$G$49,2,FALSE))),"")</f>
        <v/>
      </c>
      <c r="F2999" s="7"/>
      <c r="G2999" s="8"/>
      <c r="H2999" s="48"/>
      <c r="I2999" s="28" t="str" cm="1">
        <f t="array" ref="I2999">IFERROR(_xlfn.IFS(COUNTBLANK(F2999:H2999)=3,"",G2999="","G列に金額を入力してください",F2999=3,G2999,H2999="","H列に労働時間を入力してください",F2999=1,ROUND(G2999/(H2999*24),0),F2999=2,ROUND(G2999/(H2999*24),0)),"")</f>
        <v/>
      </c>
      <c r="J2999" s="49" t="str" cm="1">
        <f t="array" ref="J2999">IFERROR(_xlfn.IFS(D2999="","",I2999&lt;E2999,"×（法定外となる従業員です）",I2999&gt;=E2999,"〇"),"")</f>
        <v/>
      </c>
    </row>
    <row r="3000" spans="1:10" ht="14.25" customHeight="1" x14ac:dyDescent="0.4">
      <c r="A3000" s="6" t="str">
        <f t="shared" si="46"/>
        <v/>
      </c>
      <c r="B3000" s="7"/>
      <c r="C3000" s="7"/>
      <c r="D3000" s="7"/>
      <c r="E3000" s="5" t="str">
        <f>IFERROR(IF($F$5&gt;VLOOKUP(前回申請!D3000,最低賃金!$A$2:$G$49,7,FALSE),VLOOKUP(前回申請!D3000,最低賃金!$A$2:$G$49,6,FALSE),IF($F$5&gt;VLOOKUP(前回申請!D3000,最低賃金!$A$2:$G$49,5,FALSE),VLOOKUP(前回申請!D3000,最低賃金!$A$2:$G$49,4,FALSE),VLOOKUP(前回申請!D3000,最低賃金!$A$2:$G$49,2,FALSE))),"")</f>
        <v/>
      </c>
      <c r="F3000" s="7"/>
      <c r="G3000" s="8"/>
      <c r="H3000" s="48"/>
      <c r="I3000" s="28" t="str" cm="1">
        <f t="array" ref="I3000">IFERROR(_xlfn.IFS(COUNTBLANK(F3000:H3000)=3,"",G3000="","G列に金額を入力してください",F3000=3,G3000,H3000="","H列に労働時間を入力してください",F3000=1,ROUND(G3000/(H3000*24),0),F3000=2,ROUND(G3000/(H3000*24),0)),"")</f>
        <v/>
      </c>
      <c r="J3000" s="49" t="str" cm="1">
        <f t="array" ref="J3000">IFERROR(_xlfn.IFS(D3000="","",I3000&lt;E3000,"×（法定外となる従業員です）",I3000&gt;=E3000,"〇"),"")</f>
        <v/>
      </c>
    </row>
    <row r="3001" spans="1:10" ht="14.25" customHeight="1" x14ac:dyDescent="0.4">
      <c r="A3001" s="6" t="str">
        <f t="shared" si="46"/>
        <v/>
      </c>
      <c r="B3001" s="7"/>
      <c r="C3001" s="7"/>
      <c r="D3001" s="7"/>
      <c r="E3001" s="5" t="str">
        <f>IFERROR(IF($F$5&gt;VLOOKUP(前回申請!D3001,最低賃金!$A$2:$G$49,7,FALSE),VLOOKUP(前回申請!D3001,最低賃金!$A$2:$G$49,6,FALSE),IF($F$5&gt;VLOOKUP(前回申請!D3001,最低賃金!$A$2:$G$49,5,FALSE),VLOOKUP(前回申請!D3001,最低賃金!$A$2:$G$49,4,FALSE),VLOOKUP(前回申請!D3001,最低賃金!$A$2:$G$49,2,FALSE))),"")</f>
        <v/>
      </c>
      <c r="F3001" s="7"/>
      <c r="G3001" s="8"/>
      <c r="H3001" s="48"/>
      <c r="I3001" s="28" t="str" cm="1">
        <f t="array" ref="I3001">IFERROR(_xlfn.IFS(COUNTBLANK(F3001:H3001)=3,"",G3001="","G列に金額を入力してください",F3001=3,G3001,H3001="","H列に労働時間を入力してください",F3001=1,ROUND(G3001/(H3001*24),0),F3001=2,ROUND(G3001/(H3001*24),0)),"")</f>
        <v/>
      </c>
      <c r="J3001" s="49" t="str" cm="1">
        <f t="array" ref="J3001">IFERROR(_xlfn.IFS(D3001="","",I3001&lt;E3001,"×（法定外となる従業員です）",I3001&gt;=E3001,"〇"),"")</f>
        <v/>
      </c>
    </row>
    <row r="3002" spans="1:10" ht="14.25" customHeight="1" x14ac:dyDescent="0.4">
      <c r="A3002" s="6" t="str">
        <f t="shared" si="46"/>
        <v/>
      </c>
      <c r="B3002" s="7"/>
      <c r="C3002" s="7"/>
      <c r="D3002" s="7"/>
      <c r="E3002" s="5" t="str">
        <f>IFERROR(IF($F$5&gt;VLOOKUP(前回申請!D3002,最低賃金!$A$2:$G$49,7,FALSE),VLOOKUP(前回申請!D3002,最低賃金!$A$2:$G$49,6,FALSE),IF($F$5&gt;VLOOKUP(前回申請!D3002,最低賃金!$A$2:$G$49,5,FALSE),VLOOKUP(前回申請!D3002,最低賃金!$A$2:$G$49,4,FALSE),VLOOKUP(前回申請!D3002,最低賃金!$A$2:$G$49,2,FALSE))),"")</f>
        <v/>
      </c>
      <c r="F3002" s="7"/>
      <c r="G3002" s="8"/>
      <c r="H3002" s="48"/>
      <c r="I3002" s="28" t="str" cm="1">
        <f t="array" ref="I3002">IFERROR(_xlfn.IFS(COUNTBLANK(F3002:H3002)=3,"",G3002="","G列に金額を入力してください",F3002=3,G3002,H3002="","H列に労働時間を入力してください",F3002=1,ROUND(G3002/(H3002*24),0),F3002=2,ROUND(G3002/(H3002*24),0)),"")</f>
        <v/>
      </c>
      <c r="J3002" s="49" t="str" cm="1">
        <f t="array" ref="J3002">IFERROR(_xlfn.IFS(D3002="","",I3002&lt;E3002,"×（法定外となる従業員です）",I3002&gt;=E3002,"〇"),"")</f>
        <v/>
      </c>
    </row>
    <row r="3003" spans="1:10" ht="14.25" customHeight="1" x14ac:dyDescent="0.4">
      <c r="A3003" s="6" t="str">
        <f t="shared" si="46"/>
        <v/>
      </c>
      <c r="B3003" s="7"/>
      <c r="C3003" s="7"/>
      <c r="D3003" s="7"/>
      <c r="E3003" s="5" t="str">
        <f>IFERROR(IF($F$5&gt;VLOOKUP(前回申請!D3003,最低賃金!$A$2:$G$49,7,FALSE),VLOOKUP(前回申請!D3003,最低賃金!$A$2:$G$49,6,FALSE),IF($F$5&gt;VLOOKUP(前回申請!D3003,最低賃金!$A$2:$G$49,5,FALSE),VLOOKUP(前回申請!D3003,最低賃金!$A$2:$G$49,4,FALSE),VLOOKUP(前回申請!D3003,最低賃金!$A$2:$G$49,2,FALSE))),"")</f>
        <v/>
      </c>
      <c r="F3003" s="7"/>
      <c r="G3003" s="8"/>
      <c r="H3003" s="48"/>
      <c r="I3003" s="28" t="str" cm="1">
        <f t="array" ref="I3003">IFERROR(_xlfn.IFS(COUNTBLANK(F3003:H3003)=3,"",G3003="","G列に金額を入力してください",F3003=3,G3003,H3003="","H列に労働時間を入力してください",F3003=1,ROUND(G3003/(H3003*24),0),F3003=2,ROUND(G3003/(H3003*24),0)),"")</f>
        <v/>
      </c>
      <c r="J3003" s="49" t="str" cm="1">
        <f t="array" ref="J3003">IFERROR(_xlfn.IFS(D3003="","",I3003&lt;E3003,"×（法定外となる従業員です）",I3003&gt;=E3003,"〇"),"")</f>
        <v/>
      </c>
    </row>
    <row r="3004" spans="1:10" ht="14.25" customHeight="1" x14ac:dyDescent="0.4">
      <c r="A3004" s="6" t="str">
        <f t="shared" si="46"/>
        <v/>
      </c>
      <c r="B3004" s="7"/>
      <c r="C3004" s="7"/>
      <c r="D3004" s="7"/>
      <c r="E3004" s="5" t="str">
        <f>IFERROR(IF($F$5&gt;VLOOKUP(前回申請!D3004,最低賃金!$A$2:$G$49,7,FALSE),VLOOKUP(前回申請!D3004,最低賃金!$A$2:$G$49,6,FALSE),IF($F$5&gt;VLOOKUP(前回申請!D3004,最低賃金!$A$2:$G$49,5,FALSE),VLOOKUP(前回申請!D3004,最低賃金!$A$2:$G$49,4,FALSE),VLOOKUP(前回申請!D3004,最低賃金!$A$2:$G$49,2,FALSE))),"")</f>
        <v/>
      </c>
      <c r="F3004" s="7"/>
      <c r="G3004" s="8"/>
      <c r="H3004" s="48"/>
      <c r="I3004" s="28" t="str" cm="1">
        <f t="array" ref="I3004">IFERROR(_xlfn.IFS(COUNTBLANK(F3004:H3004)=3,"",G3004="","G列に金額を入力してください",F3004=3,G3004,H3004="","H列に労働時間を入力してください",F3004=1,ROUND(G3004/(H3004*24),0),F3004=2,ROUND(G3004/(H3004*24),0)),"")</f>
        <v/>
      </c>
      <c r="J3004" s="49" t="str" cm="1">
        <f t="array" ref="J3004">IFERROR(_xlfn.IFS(D3004="","",I3004&lt;E3004,"×（法定外となる従業員です）",I3004&gt;=E3004,"〇"),"")</f>
        <v/>
      </c>
    </row>
    <row r="3005" spans="1:10" ht="14.25" customHeight="1" x14ac:dyDescent="0.4">
      <c r="A3005" s="6" t="str">
        <f t="shared" si="46"/>
        <v/>
      </c>
      <c r="B3005" s="7"/>
      <c r="C3005" s="7"/>
      <c r="D3005" s="7"/>
      <c r="E3005" s="5" t="str">
        <f>IFERROR(IF($F$5&gt;VLOOKUP(前回申請!D3005,最低賃金!$A$2:$G$49,7,FALSE),VLOOKUP(前回申請!D3005,最低賃金!$A$2:$G$49,6,FALSE),IF($F$5&gt;VLOOKUP(前回申請!D3005,最低賃金!$A$2:$G$49,5,FALSE),VLOOKUP(前回申請!D3005,最低賃金!$A$2:$G$49,4,FALSE),VLOOKUP(前回申請!D3005,最低賃金!$A$2:$G$49,2,FALSE))),"")</f>
        <v/>
      </c>
      <c r="F3005" s="7"/>
      <c r="G3005" s="8"/>
      <c r="H3005" s="48"/>
      <c r="I3005" s="28" t="str" cm="1">
        <f t="array" ref="I3005">IFERROR(_xlfn.IFS(COUNTBLANK(F3005:H3005)=3,"",G3005="","G列に金額を入力してください",F3005=3,G3005,H3005="","H列に労働時間を入力してください",F3005=1,ROUND(G3005/(H3005*24),0),F3005=2,ROUND(G3005/(H3005*24),0)),"")</f>
        <v/>
      </c>
      <c r="J3005" s="49" t="str" cm="1">
        <f t="array" ref="J3005">IFERROR(_xlfn.IFS(D3005="","",I3005&lt;E3005,"×（法定外となる従業員です）",I3005&gt;=E3005,"〇"),"")</f>
        <v/>
      </c>
    </row>
    <row r="3006" spans="1:10" ht="14.25" customHeight="1" x14ac:dyDescent="0.4">
      <c r="A3006" s="6" t="str">
        <f t="shared" si="46"/>
        <v/>
      </c>
      <c r="B3006" s="7"/>
      <c r="C3006" s="7"/>
      <c r="D3006" s="7"/>
      <c r="E3006" s="5" t="str">
        <f>IFERROR(IF($F$5&gt;VLOOKUP(前回申請!D3006,最低賃金!$A$2:$G$49,7,FALSE),VLOOKUP(前回申請!D3006,最低賃金!$A$2:$G$49,6,FALSE),IF($F$5&gt;VLOOKUP(前回申請!D3006,最低賃金!$A$2:$G$49,5,FALSE),VLOOKUP(前回申請!D3006,最低賃金!$A$2:$G$49,4,FALSE),VLOOKUP(前回申請!D3006,最低賃金!$A$2:$G$49,2,FALSE))),"")</f>
        <v/>
      </c>
      <c r="F3006" s="7"/>
      <c r="G3006" s="8"/>
      <c r="H3006" s="48"/>
      <c r="I3006" s="28" t="str" cm="1">
        <f t="array" ref="I3006">IFERROR(_xlfn.IFS(COUNTBLANK(F3006:H3006)=3,"",G3006="","G列に金額を入力してください",F3006=3,G3006,H3006="","H列に労働時間を入力してください",F3006=1,ROUND(G3006/(H3006*24),0),F3006=2,ROUND(G3006/(H3006*24),0)),"")</f>
        <v/>
      </c>
      <c r="J3006" s="49" t="str" cm="1">
        <f t="array" ref="J3006">IFERROR(_xlfn.IFS(D3006="","",I3006&lt;E3006,"×（法定外となる従業員です）",I3006&gt;=E3006,"〇"),"")</f>
        <v/>
      </c>
    </row>
    <row r="3007" spans="1:10" ht="14.25" customHeight="1" x14ac:dyDescent="0.4">
      <c r="A3007" s="6" t="str">
        <f t="shared" si="46"/>
        <v/>
      </c>
      <c r="B3007" s="7"/>
      <c r="C3007" s="7"/>
      <c r="D3007" s="7"/>
      <c r="E3007" s="5" t="str">
        <f>IFERROR(IF($F$5&gt;VLOOKUP(前回申請!D3007,最低賃金!$A$2:$G$49,7,FALSE),VLOOKUP(前回申請!D3007,最低賃金!$A$2:$G$49,6,FALSE),IF($F$5&gt;VLOOKUP(前回申請!D3007,最低賃金!$A$2:$G$49,5,FALSE),VLOOKUP(前回申請!D3007,最低賃金!$A$2:$G$49,4,FALSE),VLOOKUP(前回申請!D3007,最低賃金!$A$2:$G$49,2,FALSE))),"")</f>
        <v/>
      </c>
      <c r="F3007" s="7"/>
      <c r="G3007" s="8"/>
      <c r="H3007" s="48"/>
      <c r="I3007" s="28" t="str" cm="1">
        <f t="array" ref="I3007">IFERROR(_xlfn.IFS(COUNTBLANK(F3007:H3007)=3,"",G3007="","G列に金額を入力してください",F3007=3,G3007,H3007="","H列に労働時間を入力してください",F3007=1,ROUND(G3007/(H3007*24),0),F3007=2,ROUND(G3007/(H3007*24),0)),"")</f>
        <v/>
      </c>
      <c r="J3007" s="49" t="str" cm="1">
        <f t="array" ref="J3007">IFERROR(_xlfn.IFS(D3007="","",I3007&lt;E3007,"×（法定外となる従業員です）",I3007&gt;=E3007,"〇"),"")</f>
        <v/>
      </c>
    </row>
    <row r="3008" spans="1:10" ht="14.25" customHeight="1" x14ac:dyDescent="0.4">
      <c r="A3008" s="6" t="str">
        <f t="shared" si="46"/>
        <v/>
      </c>
      <c r="B3008" s="7"/>
      <c r="C3008" s="7"/>
      <c r="D3008" s="7" t="str">
        <f>IFERROR(IF(C3008="","",確認書!#REF!),"")</f>
        <v/>
      </c>
      <c r="E3008" s="5" t="str">
        <f>IFERROR(IF($F$5&gt;VLOOKUP(前回申請!D3008,最低賃金!$A$2:$G$49,7,FALSE),VLOOKUP(前回申請!D3008,最低賃金!$A$2:$G$49,6,FALSE),IF($F$5&gt;VLOOKUP(前回申請!D3008,最低賃金!$A$2:$G$49,5,FALSE),VLOOKUP(前回申請!D3008,最低賃金!$A$2:$G$49,4,FALSE),VLOOKUP(前回申請!D3008,最低賃金!$A$2:$G$49,2,FALSE))),"")</f>
        <v/>
      </c>
      <c r="F3008" s="7"/>
      <c r="G3008" s="8"/>
      <c r="H3008" s="48"/>
      <c r="I3008" s="28" t="str" cm="1">
        <f t="array" ref="I3008">IFERROR(_xlfn.IFS(COUNTBLANK(F3008:H3008)=3,"",G3008="","G列に金額を入力してください",F3008=3,G3008,H3008="","H列に労働時間を入力してください",F3008=1,ROUND(G3008/(H3008*24),0),F3008=2,ROUND(G3008/(H3008*24),0)),"")</f>
        <v/>
      </c>
      <c r="J3008" s="49" t="str" cm="1">
        <f t="array" ref="J3008">IFERROR(_xlfn.IFS(D3008="","",I3008&lt;E3008,"×（法定外となる従業員です）",I3008&gt;=E3008,"〇"),"")</f>
        <v/>
      </c>
    </row>
    <row r="3009" spans="1:10" ht="14.25" customHeight="1" x14ac:dyDescent="0.4">
      <c r="A3009" s="6" t="str">
        <f t="shared" si="46"/>
        <v/>
      </c>
      <c r="B3009" s="7"/>
      <c r="C3009" s="7"/>
      <c r="D3009" s="7"/>
      <c r="E3009" s="5" t="str">
        <f>IFERROR(IF($F$5&gt;VLOOKUP(前回申請!D3009,最低賃金!$A$2:$G$49,7,FALSE),VLOOKUP(前回申請!D3009,最低賃金!$A$2:$G$49,6,FALSE),IF($F$5&gt;VLOOKUP(前回申請!D3009,最低賃金!$A$2:$G$49,5,FALSE),VLOOKUP(前回申請!D3009,最低賃金!$A$2:$G$49,4,FALSE),VLOOKUP(前回申請!D3009,最低賃金!$A$2:$G$49,2,FALSE))),"")</f>
        <v/>
      </c>
      <c r="F3009" s="7"/>
      <c r="G3009" s="8"/>
      <c r="H3009" s="48"/>
      <c r="I3009" s="28" t="str" cm="1">
        <f t="array" ref="I3009">IFERROR(_xlfn.IFS(COUNTBLANK(F3009:H3009)=3,"",G3009="","G列に金額を入力してください",F3009=3,G3009,H3009="","H列に労働時間を入力してください",F3009=1,ROUND(G3009/(H3009*24),0),F3009=2,ROUND(G3009/(H3009*24),0)),"")</f>
        <v/>
      </c>
      <c r="J3009" s="49" t="str" cm="1">
        <f t="array" ref="J3009">IFERROR(_xlfn.IFS(D3009="","",I3009&lt;E3009,"×（法定外となる従業員です）",I3009&gt;=E3009,"〇"),"")</f>
        <v/>
      </c>
    </row>
    <row r="3010" spans="1:10" ht="14.25" customHeight="1" x14ac:dyDescent="0.4">
      <c r="A3010" s="29" t="s">
        <v>63</v>
      </c>
      <c r="B3010" s="29" t="s">
        <v>63</v>
      </c>
      <c r="C3010" s="29" t="s">
        <v>63</v>
      </c>
      <c r="D3010" s="29" t="s">
        <v>63</v>
      </c>
      <c r="E3010" s="29" t="s">
        <v>63</v>
      </c>
      <c r="F3010" s="29" t="s">
        <v>63</v>
      </c>
      <c r="G3010" s="29" t="s">
        <v>63</v>
      </c>
      <c r="H3010" s="29" t="s">
        <v>63</v>
      </c>
      <c r="I3010" s="29" t="s">
        <v>64</v>
      </c>
      <c r="J3010" s="29" t="s">
        <v>64</v>
      </c>
    </row>
  </sheetData>
  <sheetProtection algorithmName="SHA-512" hashValue="fuct6lx1+R95OTqRXsQT0Wp74PyhSnNxW7xbhL+RBAxrFGQtRsrHHsAzeRed9yZVlFJymXiDdQrrZXxW71nZkA==" saltValue="NnRCyUBBDeiqRbGqM7xhIA==" spinCount="100000" sheet="1" selectLockedCells="1"/>
  <mergeCells count="14">
    <mergeCell ref="A2:E3"/>
    <mergeCell ref="A4:C4"/>
    <mergeCell ref="A5:C5"/>
    <mergeCell ref="D4:E4"/>
    <mergeCell ref="D5:E5"/>
    <mergeCell ref="F4:G4"/>
    <mergeCell ref="F5:G5"/>
    <mergeCell ref="E8:E9"/>
    <mergeCell ref="J8:J9"/>
    <mergeCell ref="A8:A9"/>
    <mergeCell ref="B8:B9"/>
    <mergeCell ref="C8:C9"/>
    <mergeCell ref="D8:D9"/>
    <mergeCell ref="I8:I9"/>
  </mergeCells>
  <phoneticPr fontId="2"/>
  <conditionalFormatting sqref="H10:H3009">
    <cfRule type="expression" dxfId="12" priority="1">
      <formula>IF($F10=3,TRUE,FALSE)</formula>
    </cfRule>
  </conditionalFormatting>
  <conditionalFormatting sqref="J10:J3009">
    <cfRule type="expression" dxfId="11" priority="2">
      <formula>IF(I10&lt;E10,TRUE,FALSE)</formula>
    </cfRule>
  </conditionalFormatting>
  <dataValidations count="1">
    <dataValidation type="list" allowBlank="1" showInputMessage="1" showErrorMessage="1" sqref="F10:F3009" xr:uid="{70E003ED-CB25-4D4D-BFB2-8700149BC1D9}">
      <formula1>"1,2,3"</formula1>
    </dataValidation>
  </dataValidations>
  <pageMargins left="0.7" right="0.7" top="0.75" bottom="0.75" header="0.3" footer="0.3"/>
  <pageSetup paperSize="9" scale="3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2DF2576-BDE4-4212-847C-A845C446EC07}">
          <x14:formula1>
            <xm:f>最低賃金!$A$3:$A$49</xm:f>
          </x14:formula1>
          <xm:sqref>D10:D3009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96161-C1F2-47EE-BE05-6AA00E96C197}">
  <sheetPr>
    <tabColor theme="9" tint="0.79998168889431442"/>
  </sheetPr>
  <dimension ref="A2:J3010"/>
  <sheetViews>
    <sheetView showGridLines="0" zoomScale="80" zoomScaleNormal="80" workbookViewId="0">
      <pane ySplit="9" topLeftCell="A10" activePane="bottomLeft" state="frozen"/>
      <selection activeCell="C17" sqref="C17:C21"/>
      <selection pane="bottomLeft" activeCell="D14" sqref="D14"/>
    </sheetView>
  </sheetViews>
  <sheetFormatPr defaultColWidth="9" defaultRowHeight="14.25" customHeight="1" x14ac:dyDescent="0.4"/>
  <cols>
    <col min="1" max="1" width="11" style="2" bestFit="1" customWidth="1"/>
    <col min="2" max="7" width="21.25" style="3" customWidth="1"/>
    <col min="8" max="8" width="21.25" style="9" customWidth="1"/>
    <col min="9" max="9" width="25" style="3" customWidth="1"/>
    <col min="10" max="10" width="25" style="2" customWidth="1"/>
    <col min="11" max="16384" width="9" style="2"/>
  </cols>
  <sheetData>
    <row r="2" spans="1:10" ht="14.25" customHeight="1" x14ac:dyDescent="0.4">
      <c r="A2" s="114" t="s">
        <v>91</v>
      </c>
      <c r="B2" s="114"/>
      <c r="C2" s="114"/>
      <c r="D2" s="114"/>
      <c r="E2" s="114"/>
    </row>
    <row r="3" spans="1:10" ht="14.25" customHeight="1" x14ac:dyDescent="0.4">
      <c r="A3" s="115"/>
      <c r="B3" s="115"/>
      <c r="C3" s="115"/>
      <c r="D3" s="115"/>
      <c r="E3" s="115"/>
    </row>
    <row r="4" spans="1:10" ht="14.25" customHeight="1" x14ac:dyDescent="0.4">
      <c r="A4" s="121" t="s">
        <v>0</v>
      </c>
      <c r="B4" s="121"/>
      <c r="C4" s="121"/>
      <c r="D4" s="123" t="s">
        <v>78</v>
      </c>
      <c r="E4" s="124"/>
    </row>
    <row r="5" spans="1:10" ht="34.5" customHeight="1" x14ac:dyDescent="0.4">
      <c r="A5" s="116" t="str">
        <f>IF(確認書!$K$6="","",確認書!$K$6)</f>
        <v/>
      </c>
      <c r="B5" s="116"/>
      <c r="C5" s="116"/>
      <c r="D5" s="125"/>
      <c r="E5" s="126"/>
    </row>
    <row r="7" spans="1:10" ht="14.25" customHeight="1" x14ac:dyDescent="0.4">
      <c r="A7" s="14" t="s">
        <v>118</v>
      </c>
      <c r="B7" s="2"/>
      <c r="C7" s="2"/>
      <c r="D7" s="2"/>
      <c r="E7" s="2"/>
      <c r="F7" s="2"/>
      <c r="G7" s="2"/>
      <c r="H7" s="2"/>
      <c r="I7" s="2"/>
    </row>
    <row r="8" spans="1:10" ht="14.25" customHeight="1" x14ac:dyDescent="0.4">
      <c r="A8" s="121" t="s">
        <v>51</v>
      </c>
      <c r="B8" s="121" t="s">
        <v>52</v>
      </c>
      <c r="C8" s="121" t="s">
        <v>53</v>
      </c>
      <c r="D8" s="122" t="s">
        <v>107</v>
      </c>
      <c r="E8" s="127" t="s">
        <v>54</v>
      </c>
      <c r="F8" s="43" t="s">
        <v>55</v>
      </c>
      <c r="G8" s="43" t="s">
        <v>56</v>
      </c>
      <c r="H8" s="43" t="s">
        <v>57</v>
      </c>
      <c r="I8" s="121" t="s">
        <v>58</v>
      </c>
      <c r="J8" s="121" t="s">
        <v>59</v>
      </c>
    </row>
    <row r="9" spans="1:10" ht="14.25" customHeight="1" x14ac:dyDescent="0.4">
      <c r="A9" s="121"/>
      <c r="B9" s="121"/>
      <c r="C9" s="121"/>
      <c r="D9" s="121"/>
      <c r="E9" s="128"/>
      <c r="F9" s="43" t="s">
        <v>60</v>
      </c>
      <c r="G9" s="43" t="s">
        <v>61</v>
      </c>
      <c r="H9" s="43" t="s">
        <v>62</v>
      </c>
      <c r="I9" s="121"/>
      <c r="J9" s="121"/>
    </row>
    <row r="10" spans="1:10" ht="14.25" customHeight="1" x14ac:dyDescent="0.4">
      <c r="A10" s="6">
        <v>1</v>
      </c>
      <c r="B10" s="7"/>
      <c r="C10" s="7"/>
      <c r="D10" s="7"/>
      <c r="E10" s="5" t="str">
        <f>IFERROR(IF($D$5&gt;VLOOKUP(本申請!D10,最低賃金!$A$2:$G$49,7,FALSE),VLOOKUP(本申請!D10,最低賃金!$A$2:$G$49,6,FALSE),IF($D$5&gt;VLOOKUP(本申請!D10,最低賃金!$A$2:$G$49,5,FALSE),VLOOKUP(本申請!D10,最低賃金!$A$2:$G$49,4,FALSE),VLOOKUP(本申請!D10,最低賃金!$A$2:$G$49,2,FALSE))),"")</f>
        <v/>
      </c>
      <c r="F10" s="7"/>
      <c r="G10" s="8"/>
      <c r="H10" s="48"/>
      <c r="I10" s="5" t="str" cm="1">
        <f t="array" ref="I10">IFERROR(_xlfn.IFS(COUNTBLANK(F10:H10)=3,"",G10="","G列に金額を入力してください",F10=3,G10,H10="","H列に労働時間を入力してください",F10=1,ROUND(G10/(H10*24),0),F10=2,ROUND(G10/(H10*24),0)),"")</f>
        <v/>
      </c>
      <c r="J10" s="6" t="str" cm="1">
        <f t="array" ref="J10">IFERROR(_xlfn.IFS(D10="","",I10&lt;E10,"×（法定外となる従業員です）",I10&gt;=E10,"〇"),"")</f>
        <v/>
      </c>
    </row>
    <row r="11" spans="1:10" ht="14.25" customHeight="1" x14ac:dyDescent="0.4">
      <c r="A11" s="6" t="str">
        <f>IF(C11="","",A10+1)</f>
        <v/>
      </c>
      <c r="B11" s="7"/>
      <c r="C11" s="7"/>
      <c r="D11" s="7"/>
      <c r="E11" s="5" t="str">
        <f>IFERROR(IF($D$5&gt;VLOOKUP(本申請!D11,最低賃金!$A$2:$G$49,7,FALSE),VLOOKUP(本申請!D11,最低賃金!$A$2:$G$49,6,FALSE),IF($D$5&gt;VLOOKUP(本申請!D11,最低賃金!$A$2:$G$49,5,FALSE),VLOOKUP(本申請!D11,最低賃金!$A$2:$G$49,4,FALSE),VLOOKUP(本申請!D11,最低賃金!$A$2:$G$49,2,FALSE))),"")</f>
        <v/>
      </c>
      <c r="F11" s="7"/>
      <c r="G11" s="8"/>
      <c r="H11" s="48"/>
      <c r="I11" s="5" t="str" cm="1">
        <f t="array" ref="I11">IFERROR(_xlfn.IFS(COUNTBLANK(F11:H11)=3,"",G11="","G列に金額を入力してください",F11=3,G11,H11="","H列に労働時間を入力してください",F11=1,ROUND(G11/(H11*24),0),F11=2,ROUND(G11/(H11*24),0)),"")</f>
        <v/>
      </c>
      <c r="J11" s="49" t="str" cm="1">
        <f t="array" ref="J11">IFERROR(_xlfn.IFS(D11="","",I11&lt;E11,"×（法定外となる従業員です）",I11&gt;=E11,"〇"),"")</f>
        <v/>
      </c>
    </row>
    <row r="12" spans="1:10" ht="14.25" customHeight="1" x14ac:dyDescent="0.4">
      <c r="A12" s="6" t="str">
        <f t="shared" ref="A12:A75" si="0">IF(C12="","",A11+1)</f>
        <v/>
      </c>
      <c r="B12" s="7"/>
      <c r="C12" s="7"/>
      <c r="D12" s="7"/>
      <c r="E12" s="5" t="str">
        <f>IFERROR(IF($D$5&gt;VLOOKUP(本申請!D12,最低賃金!$A$2:$G$49,7,FALSE),VLOOKUP(本申請!D12,最低賃金!$A$2:$G$49,6,FALSE),IF($D$5&gt;VLOOKUP(本申請!D12,最低賃金!$A$2:$G$49,5,FALSE),VLOOKUP(本申請!D12,最低賃金!$A$2:$G$49,4,FALSE),VLOOKUP(本申請!D12,最低賃金!$A$2:$G$49,2,FALSE))),"")</f>
        <v/>
      </c>
      <c r="F12" s="7"/>
      <c r="G12" s="8"/>
      <c r="H12" s="48"/>
      <c r="I12" s="5" t="str" cm="1">
        <f t="array" ref="I12">IFERROR(_xlfn.IFS(COUNTBLANK(F12:H12)=3,"",G12="","G列に金額を入力してください",F12=3,G12,H12="","H列に労働時間を入力してください",F12=1,ROUND(G12/(H12*24),0),F12=2,ROUND(G12/(H12*24),0)),"")</f>
        <v/>
      </c>
      <c r="J12" s="49" t="str" cm="1">
        <f t="array" ref="J12">IFERROR(_xlfn.IFS(D12="","",I12&lt;E12,"×（法定外となる従業員です）",I12&gt;=E12,"〇"),"")</f>
        <v/>
      </c>
    </row>
    <row r="13" spans="1:10" ht="14.25" customHeight="1" x14ac:dyDescent="0.4">
      <c r="A13" s="6" t="str">
        <f t="shared" si="0"/>
        <v/>
      </c>
      <c r="B13" s="7"/>
      <c r="C13" s="7"/>
      <c r="D13" s="7"/>
      <c r="E13" s="5" t="str">
        <f>IFERROR(IF($D$5&gt;VLOOKUP(本申請!D13,最低賃金!$A$2:$G$49,7,FALSE),VLOOKUP(本申請!D13,最低賃金!$A$2:$G$49,6,FALSE),IF($D$5&gt;VLOOKUP(本申請!D13,最低賃金!$A$2:$G$49,5,FALSE),VLOOKUP(本申請!D13,最低賃金!$A$2:$G$49,4,FALSE),VLOOKUP(本申請!D13,最低賃金!$A$2:$G$49,2,FALSE))),"")</f>
        <v/>
      </c>
      <c r="F13" s="7"/>
      <c r="G13" s="8"/>
      <c r="H13" s="48"/>
      <c r="I13" s="5" t="str" cm="1">
        <f t="array" ref="I13">IFERROR(_xlfn.IFS(COUNTBLANK(F13:H13)=3,"",G13="","G列に金額を入力してください",F13=3,G13,H13="","H列に労働時間を入力してください",F13=1,ROUND(G13/(H13*24),0),F13=2,ROUND(G13/(H13*24),0)),"")</f>
        <v/>
      </c>
      <c r="J13" s="49" t="str" cm="1">
        <f t="array" ref="J13">IFERROR(_xlfn.IFS(D13="","",I13&lt;E13,"×（法定外となる従業員です）",I13&gt;=E13,"〇"),"")</f>
        <v/>
      </c>
    </row>
    <row r="14" spans="1:10" ht="14.25" customHeight="1" x14ac:dyDescent="0.4">
      <c r="A14" s="6" t="str">
        <f t="shared" si="0"/>
        <v/>
      </c>
      <c r="B14" s="7"/>
      <c r="C14" s="7"/>
      <c r="D14" s="7"/>
      <c r="E14" s="5" t="str">
        <f>IFERROR(IF($D$5&gt;VLOOKUP(本申請!D14,最低賃金!$A$2:$G$49,7,FALSE),VLOOKUP(本申請!D14,最低賃金!$A$2:$G$49,6,FALSE),IF($D$5&gt;VLOOKUP(本申請!D14,最低賃金!$A$2:$G$49,5,FALSE),VLOOKUP(本申請!D14,最低賃金!$A$2:$G$49,4,FALSE),VLOOKUP(本申請!D14,最低賃金!$A$2:$G$49,2,FALSE))),"")</f>
        <v/>
      </c>
      <c r="F14" s="7"/>
      <c r="G14" s="8"/>
      <c r="H14" s="48"/>
      <c r="I14" s="5" t="str" cm="1">
        <f t="array" ref="I14">IFERROR(_xlfn.IFS(COUNTBLANK(F14:H14)=3,"",G14="","G列に金額を入力してください",F14=3,G14,H14="","H列に労働時間を入力してください",F14=1,ROUND(G14/(H14*24),0),F14=2,ROUND(G14/(H14*24),0)),"")</f>
        <v/>
      </c>
      <c r="J14" s="49" t="str" cm="1">
        <f t="array" ref="J14">IFERROR(_xlfn.IFS(D14="","",I14&lt;E14,"×（法定外となる従業員です）",I14&gt;=E14,"〇"),"")</f>
        <v/>
      </c>
    </row>
    <row r="15" spans="1:10" ht="14.25" customHeight="1" x14ac:dyDescent="0.4">
      <c r="A15" s="6" t="str">
        <f t="shared" si="0"/>
        <v/>
      </c>
      <c r="B15" s="7"/>
      <c r="C15" s="7"/>
      <c r="D15" s="7"/>
      <c r="E15" s="5" t="str">
        <f>IFERROR(IF($D$5&gt;VLOOKUP(本申請!D15,最低賃金!$A$2:$G$49,7,FALSE),VLOOKUP(本申請!D15,最低賃金!$A$2:$G$49,6,FALSE),IF($D$5&gt;VLOOKUP(本申請!D15,最低賃金!$A$2:$G$49,5,FALSE),VLOOKUP(本申請!D15,最低賃金!$A$2:$G$49,4,FALSE),VLOOKUP(本申請!D15,最低賃金!$A$2:$G$49,2,FALSE))),"")</f>
        <v/>
      </c>
      <c r="F15" s="7"/>
      <c r="G15" s="8"/>
      <c r="H15" s="48"/>
      <c r="I15" s="5" t="str" cm="1">
        <f t="array" ref="I15">IFERROR(_xlfn.IFS(COUNTBLANK(F15:H15)=3,"",G15="","G列に金額を入力してください",F15=3,G15,H15="","H列に労働時間を入力してください",F15=1,ROUND(G15/(H15*24),0),F15=2,ROUND(G15/(H15*24),0)),"")</f>
        <v/>
      </c>
      <c r="J15" s="49" t="str" cm="1">
        <f t="array" ref="J15">IFERROR(_xlfn.IFS(D15="","",I15&lt;E15,"×（法定外となる従業員です）",I15&gt;=E15,"〇"),"")</f>
        <v/>
      </c>
    </row>
    <row r="16" spans="1:10" ht="14.25" customHeight="1" x14ac:dyDescent="0.4">
      <c r="A16" s="6" t="str">
        <f t="shared" si="0"/>
        <v/>
      </c>
      <c r="B16" s="7"/>
      <c r="C16" s="7"/>
      <c r="D16" s="7"/>
      <c r="E16" s="5" t="str">
        <f>IFERROR(IF($D$5&gt;VLOOKUP(本申請!D16,最低賃金!$A$2:$G$49,7,FALSE),VLOOKUP(本申請!D16,最低賃金!$A$2:$G$49,6,FALSE),IF($D$5&gt;VLOOKUP(本申請!D16,最低賃金!$A$2:$G$49,5,FALSE),VLOOKUP(本申請!D16,最低賃金!$A$2:$G$49,4,FALSE),VLOOKUP(本申請!D16,最低賃金!$A$2:$G$49,2,FALSE))),"")</f>
        <v/>
      </c>
      <c r="F16" s="7"/>
      <c r="G16" s="8"/>
      <c r="H16" s="48"/>
      <c r="I16" s="5" t="str" cm="1">
        <f t="array" ref="I16">IFERROR(_xlfn.IFS(COUNTBLANK(F16:H16)=3,"",G16="","G列に金額を入力してください",F16=3,G16,H16="","H列に労働時間を入力してください",F16=1,ROUND(G16/(H16*24),0),F16=2,ROUND(G16/(H16*24),0)),"")</f>
        <v/>
      </c>
      <c r="J16" s="49" t="str" cm="1">
        <f t="array" ref="J16">IFERROR(_xlfn.IFS(D16="","",I16&lt;E16,"×（法定外となる従業員です）",I16&gt;=E16,"〇"),"")</f>
        <v/>
      </c>
    </row>
    <row r="17" spans="1:10" ht="14.25" customHeight="1" x14ac:dyDescent="0.4">
      <c r="A17" s="6" t="str">
        <f t="shared" si="0"/>
        <v/>
      </c>
      <c r="B17" s="7"/>
      <c r="C17" s="7"/>
      <c r="D17" s="7"/>
      <c r="E17" s="5" t="str">
        <f>IFERROR(IF($D$5&gt;VLOOKUP(本申請!D17,最低賃金!$A$2:$G$49,7,FALSE),VLOOKUP(本申請!D17,最低賃金!$A$2:$G$49,6,FALSE),IF($D$5&gt;VLOOKUP(本申請!D17,最低賃金!$A$2:$G$49,5,FALSE),VLOOKUP(本申請!D17,最低賃金!$A$2:$G$49,4,FALSE),VLOOKUP(本申請!D17,最低賃金!$A$2:$G$49,2,FALSE))),"")</f>
        <v/>
      </c>
      <c r="F17" s="7"/>
      <c r="G17" s="8"/>
      <c r="H17" s="48"/>
      <c r="I17" s="5" t="str" cm="1">
        <f t="array" ref="I17">IFERROR(_xlfn.IFS(COUNTBLANK(F17:H17)=3,"",G17="","G列に金額を入力してください",F17=3,G17,H17="","H列に労働時間を入力してください",F17=1,ROUND(G17/(H17*24),0),F17=2,ROUND(G17/(H17*24),0)),"")</f>
        <v/>
      </c>
      <c r="J17" s="49" t="str" cm="1">
        <f t="array" ref="J17">IFERROR(_xlfn.IFS(D17="","",I17&lt;E17,"×（法定外となる従業員です）",I17&gt;=E17,"〇"),"")</f>
        <v/>
      </c>
    </row>
    <row r="18" spans="1:10" ht="14.25" customHeight="1" x14ac:dyDescent="0.4">
      <c r="A18" s="6" t="str">
        <f t="shared" si="0"/>
        <v/>
      </c>
      <c r="B18" s="7"/>
      <c r="C18" s="7"/>
      <c r="D18" s="7"/>
      <c r="E18" s="5" t="str">
        <f>IFERROR(IF($D$5&gt;VLOOKUP(本申請!D18,最低賃金!$A$2:$G$49,7,FALSE),VLOOKUP(本申請!D18,最低賃金!$A$2:$G$49,6,FALSE),IF($D$5&gt;VLOOKUP(本申請!D18,最低賃金!$A$2:$G$49,5,FALSE),VLOOKUP(本申請!D18,最低賃金!$A$2:$G$49,4,FALSE),VLOOKUP(本申請!D18,最低賃金!$A$2:$G$49,2,FALSE))),"")</f>
        <v/>
      </c>
      <c r="F18" s="7"/>
      <c r="G18" s="8"/>
      <c r="H18" s="48"/>
      <c r="I18" s="5" t="str" cm="1">
        <f t="array" ref="I18">IFERROR(_xlfn.IFS(COUNTBLANK(F18:H18)=3,"",G18="","G列に金額を入力してください",F18=3,G18,H18="","H列に労働時間を入力してください",F18=1,ROUND(G18/(H18*24),0),F18=2,ROUND(G18/(H18*24),0)),"")</f>
        <v/>
      </c>
      <c r="J18" s="49" t="str" cm="1">
        <f t="array" ref="J18">IFERROR(_xlfn.IFS(D18="","",I18&lt;E18,"×（法定外となる従業員です）",I18&gt;=E18,"〇"),"")</f>
        <v/>
      </c>
    </row>
    <row r="19" spans="1:10" ht="14.25" customHeight="1" x14ac:dyDescent="0.4">
      <c r="A19" s="6" t="str">
        <f t="shared" si="0"/>
        <v/>
      </c>
      <c r="B19" s="7"/>
      <c r="C19" s="7"/>
      <c r="D19" s="7"/>
      <c r="E19" s="5" t="str">
        <f>IFERROR(IF($D$5&gt;VLOOKUP(本申請!D19,最低賃金!$A$2:$G$49,7,FALSE),VLOOKUP(本申請!D19,最低賃金!$A$2:$G$49,6,FALSE),IF($D$5&gt;VLOOKUP(本申請!D19,最低賃金!$A$2:$G$49,5,FALSE),VLOOKUP(本申請!D19,最低賃金!$A$2:$G$49,4,FALSE),VLOOKUP(本申請!D19,最低賃金!$A$2:$G$49,2,FALSE))),"")</f>
        <v/>
      </c>
      <c r="F19" s="7"/>
      <c r="G19" s="8"/>
      <c r="H19" s="48"/>
      <c r="I19" s="5" t="str" cm="1">
        <f t="array" ref="I19">IFERROR(_xlfn.IFS(COUNTBLANK(F19:H19)=3,"",G19="","G列に金額を入力してください",F19=3,G19,H19="","H列に労働時間を入力してください",F19=1,ROUND(G19/(H19*24),0),F19=2,ROUND(G19/(H19*24),0)),"")</f>
        <v/>
      </c>
      <c r="J19" s="49" t="str" cm="1">
        <f t="array" ref="J19">IFERROR(_xlfn.IFS(D19="","",I19&lt;E19,"×（法定外となる従業員です）",I19&gt;=E19,"〇"),"")</f>
        <v/>
      </c>
    </row>
    <row r="20" spans="1:10" ht="14.25" customHeight="1" x14ac:dyDescent="0.4">
      <c r="A20" s="6" t="str">
        <f t="shared" si="0"/>
        <v/>
      </c>
      <c r="B20" s="7"/>
      <c r="C20" s="7"/>
      <c r="D20" s="7"/>
      <c r="E20" s="5" t="str">
        <f>IFERROR(IF($D$5&gt;VLOOKUP(本申請!D20,最低賃金!$A$2:$G$49,7,FALSE),VLOOKUP(本申請!D20,最低賃金!$A$2:$G$49,6,FALSE),IF($D$5&gt;VLOOKUP(本申請!D20,最低賃金!$A$2:$G$49,5,FALSE),VLOOKUP(本申請!D20,最低賃金!$A$2:$G$49,4,FALSE),VLOOKUP(本申請!D20,最低賃金!$A$2:$G$49,2,FALSE))),"")</f>
        <v/>
      </c>
      <c r="F20" s="7"/>
      <c r="G20" s="8"/>
      <c r="H20" s="48"/>
      <c r="I20" s="5" t="str" cm="1">
        <f t="array" ref="I20">IFERROR(_xlfn.IFS(COUNTBLANK(F20:H20)=3,"",G20="","G列に金額を入力してください",F20=3,G20,H20="","H列に労働時間を入力してください",F20=1,ROUND(G20/(H20*24),0),F20=2,ROUND(G20/(H20*24),0)),"")</f>
        <v/>
      </c>
      <c r="J20" s="49" t="str" cm="1">
        <f t="array" ref="J20">IFERROR(_xlfn.IFS(D20="","",I20&lt;E20,"×（法定外となる従業員です）",I20&gt;=E20,"〇"),"")</f>
        <v/>
      </c>
    </row>
    <row r="21" spans="1:10" ht="14.25" customHeight="1" x14ac:dyDescent="0.4">
      <c r="A21" s="6" t="str">
        <f t="shared" si="0"/>
        <v/>
      </c>
      <c r="B21" s="7"/>
      <c r="C21" s="7"/>
      <c r="D21" s="7"/>
      <c r="E21" s="5" t="str">
        <f>IFERROR(IF($D$5&gt;VLOOKUP(本申請!D21,最低賃金!$A$2:$G$49,7,FALSE),VLOOKUP(本申請!D21,最低賃金!$A$2:$G$49,6,FALSE),IF($D$5&gt;VLOOKUP(本申請!D21,最低賃金!$A$2:$G$49,5,FALSE),VLOOKUP(本申請!D21,最低賃金!$A$2:$G$49,4,FALSE),VLOOKUP(本申請!D21,最低賃金!$A$2:$G$49,2,FALSE))),"")</f>
        <v/>
      </c>
      <c r="F21" s="7"/>
      <c r="G21" s="8"/>
      <c r="H21" s="48"/>
      <c r="I21" s="5" t="str" cm="1">
        <f t="array" ref="I21">IFERROR(_xlfn.IFS(COUNTBLANK(F21:H21)=3,"",G21="","G列に金額を入力してください",F21=3,G21,H21="","H列に労働時間を入力してください",F21=1,ROUND(G21/(H21*24),0),F21=2,ROUND(G21/(H21*24),0)),"")</f>
        <v/>
      </c>
      <c r="J21" s="49" t="str" cm="1">
        <f t="array" ref="J21">IFERROR(_xlfn.IFS(D21="","",I21&lt;E21,"×（法定外となる従業員です）",I21&gt;=E21,"〇"),"")</f>
        <v/>
      </c>
    </row>
    <row r="22" spans="1:10" ht="14.25" customHeight="1" x14ac:dyDescent="0.4">
      <c r="A22" s="6" t="str">
        <f t="shared" si="0"/>
        <v/>
      </c>
      <c r="B22" s="7"/>
      <c r="C22" s="7"/>
      <c r="D22" s="7"/>
      <c r="E22" s="5" t="str">
        <f>IFERROR(IF($D$5&gt;VLOOKUP(本申請!D22,最低賃金!$A$2:$G$49,7,FALSE),VLOOKUP(本申請!D22,最低賃金!$A$2:$G$49,6,FALSE),IF($D$5&gt;VLOOKUP(本申請!D22,最低賃金!$A$2:$G$49,5,FALSE),VLOOKUP(本申請!D22,最低賃金!$A$2:$G$49,4,FALSE),VLOOKUP(本申請!D22,最低賃金!$A$2:$G$49,2,FALSE))),"")</f>
        <v/>
      </c>
      <c r="F22" s="7"/>
      <c r="G22" s="8"/>
      <c r="H22" s="48"/>
      <c r="I22" s="5" t="str" cm="1">
        <f t="array" ref="I22">IFERROR(_xlfn.IFS(COUNTBLANK(F22:H22)=3,"",G22="","G列に金額を入力してください",F22=3,G22,H22="","H列に労働時間を入力してください",F22=1,ROUND(G22/(H22*24),0),F22=2,ROUND(G22/(H22*24),0)),"")</f>
        <v/>
      </c>
      <c r="J22" s="49" t="str" cm="1">
        <f t="array" ref="J22">IFERROR(_xlfn.IFS(D22="","",I22&lt;E22,"×（法定外となる従業員です）",I22&gt;=E22,"〇"),"")</f>
        <v/>
      </c>
    </row>
    <row r="23" spans="1:10" ht="14.25" customHeight="1" x14ac:dyDescent="0.4">
      <c r="A23" s="6" t="str">
        <f t="shared" si="0"/>
        <v/>
      </c>
      <c r="B23" s="7"/>
      <c r="C23" s="7"/>
      <c r="D23" s="7"/>
      <c r="E23" s="5" t="str">
        <f>IFERROR(IF($D$5&gt;VLOOKUP(本申請!D23,最低賃金!$A$2:$G$49,7,FALSE),VLOOKUP(本申請!D23,最低賃金!$A$2:$G$49,6,FALSE),IF($D$5&gt;VLOOKUP(本申請!D23,最低賃金!$A$2:$G$49,5,FALSE),VLOOKUP(本申請!D23,最低賃金!$A$2:$G$49,4,FALSE),VLOOKUP(本申請!D23,最低賃金!$A$2:$G$49,2,FALSE))),"")</f>
        <v/>
      </c>
      <c r="F23" s="7"/>
      <c r="G23" s="8"/>
      <c r="H23" s="48"/>
      <c r="I23" s="5" t="str" cm="1">
        <f t="array" ref="I23">IFERROR(_xlfn.IFS(COUNTBLANK(F23:H23)=3,"",G23="","G列に金額を入力してください",F23=3,G23,H23="","H列に労働時間を入力してください",F23=1,ROUND(G23/(H23*24),0),F23=2,ROUND(G23/(H23*24),0)),"")</f>
        <v/>
      </c>
      <c r="J23" s="49" t="str" cm="1">
        <f t="array" ref="J23">IFERROR(_xlfn.IFS(D23="","",I23&lt;E23,"×（法定外となる従業員です）",I23&gt;=E23,"〇"),"")</f>
        <v/>
      </c>
    </row>
    <row r="24" spans="1:10" ht="14.25" customHeight="1" x14ac:dyDescent="0.4">
      <c r="A24" s="6" t="str">
        <f t="shared" si="0"/>
        <v/>
      </c>
      <c r="B24" s="7"/>
      <c r="C24" s="7"/>
      <c r="D24" s="7"/>
      <c r="E24" s="5" t="str">
        <f>IFERROR(IF($D$5&gt;VLOOKUP(本申請!D24,最低賃金!$A$2:$G$49,7,FALSE),VLOOKUP(本申請!D24,最低賃金!$A$2:$G$49,6,FALSE),IF($D$5&gt;VLOOKUP(本申請!D24,最低賃金!$A$2:$G$49,5,FALSE),VLOOKUP(本申請!D24,最低賃金!$A$2:$G$49,4,FALSE),VLOOKUP(本申請!D24,最低賃金!$A$2:$G$49,2,FALSE))),"")</f>
        <v/>
      </c>
      <c r="F24" s="7"/>
      <c r="G24" s="8"/>
      <c r="H24" s="48"/>
      <c r="I24" s="5" t="str" cm="1">
        <f t="array" ref="I24">IFERROR(_xlfn.IFS(COUNTBLANK(F24:H24)=3,"",G24="","G列に金額を入力してください",F24=3,G24,H24="","H列に労働時間を入力してください",F24=1,ROUND(G24/(H24*24),0),F24=2,ROUND(G24/(H24*24),0)),"")</f>
        <v/>
      </c>
      <c r="J24" s="49" t="str" cm="1">
        <f t="array" ref="J24">IFERROR(_xlfn.IFS(D24="","",I24&lt;E24,"×（法定外となる従業員です）",I24&gt;=E24,"〇"),"")</f>
        <v/>
      </c>
    </row>
    <row r="25" spans="1:10" ht="14.25" customHeight="1" x14ac:dyDescent="0.4">
      <c r="A25" s="6" t="str">
        <f t="shared" si="0"/>
        <v/>
      </c>
      <c r="B25" s="7"/>
      <c r="C25" s="7"/>
      <c r="D25" s="7"/>
      <c r="E25" s="5" t="str">
        <f>IFERROR(IF($D$5&gt;VLOOKUP(本申請!D25,最低賃金!$A$2:$G$49,7,FALSE),VLOOKUP(本申請!D25,最低賃金!$A$2:$G$49,6,FALSE),IF($D$5&gt;VLOOKUP(本申請!D25,最低賃金!$A$2:$G$49,5,FALSE),VLOOKUP(本申請!D25,最低賃金!$A$2:$G$49,4,FALSE),VLOOKUP(本申請!D25,最低賃金!$A$2:$G$49,2,FALSE))),"")</f>
        <v/>
      </c>
      <c r="F25" s="7"/>
      <c r="G25" s="8"/>
      <c r="H25" s="48"/>
      <c r="I25" s="5" t="str" cm="1">
        <f t="array" ref="I25">IFERROR(_xlfn.IFS(COUNTBLANK(F25:H25)=3,"",G25="","G列に金額を入力してください",F25=3,G25,H25="","H列に労働時間を入力してください",F25=1,ROUND(G25/(H25*24),0),F25=2,ROUND(G25/(H25*24),0)),"")</f>
        <v/>
      </c>
      <c r="J25" s="49" t="str" cm="1">
        <f t="array" ref="J25">IFERROR(_xlfn.IFS(D25="","",I25&lt;E25,"×（法定外となる従業員です）",I25&gt;=E25,"〇"),"")</f>
        <v/>
      </c>
    </row>
    <row r="26" spans="1:10" ht="14.25" customHeight="1" x14ac:dyDescent="0.4">
      <c r="A26" s="6" t="str">
        <f t="shared" si="0"/>
        <v/>
      </c>
      <c r="B26" s="7"/>
      <c r="C26" s="7"/>
      <c r="D26" s="7"/>
      <c r="E26" s="5" t="str">
        <f>IFERROR(IF($D$5&gt;VLOOKUP(本申請!D26,最低賃金!$A$2:$G$49,7,FALSE),VLOOKUP(本申請!D26,最低賃金!$A$2:$G$49,6,FALSE),IF($D$5&gt;VLOOKUP(本申請!D26,最低賃金!$A$2:$G$49,5,FALSE),VLOOKUP(本申請!D26,最低賃金!$A$2:$G$49,4,FALSE),VLOOKUP(本申請!D26,最低賃金!$A$2:$G$49,2,FALSE))),"")</f>
        <v/>
      </c>
      <c r="F26" s="7"/>
      <c r="G26" s="8"/>
      <c r="H26" s="48"/>
      <c r="I26" s="5" t="str" cm="1">
        <f t="array" ref="I26">IFERROR(_xlfn.IFS(COUNTBLANK(F26:H26)=3,"",G26="","G列に金額を入力してください",F26=3,G26,H26="","H列に労働時間を入力してください",F26=1,ROUND(G26/(H26*24),0),F26=2,ROUND(G26/(H26*24),0)),"")</f>
        <v/>
      </c>
      <c r="J26" s="49" t="str" cm="1">
        <f t="array" ref="J26">IFERROR(_xlfn.IFS(D26="","",I26&lt;E26,"×（法定外となる従業員です）",I26&gt;=E26,"〇"),"")</f>
        <v/>
      </c>
    </row>
    <row r="27" spans="1:10" ht="14.25" customHeight="1" x14ac:dyDescent="0.4">
      <c r="A27" s="6" t="str">
        <f t="shared" si="0"/>
        <v/>
      </c>
      <c r="B27" s="7"/>
      <c r="C27" s="7"/>
      <c r="D27" s="7"/>
      <c r="E27" s="5" t="str">
        <f>IFERROR(IF($D$5&gt;VLOOKUP(本申請!D27,最低賃金!$A$2:$G$49,7,FALSE),VLOOKUP(本申請!D27,最低賃金!$A$2:$G$49,6,FALSE),IF($D$5&gt;VLOOKUP(本申請!D27,最低賃金!$A$2:$G$49,5,FALSE),VLOOKUP(本申請!D27,最低賃金!$A$2:$G$49,4,FALSE),VLOOKUP(本申請!D27,最低賃金!$A$2:$G$49,2,FALSE))),"")</f>
        <v/>
      </c>
      <c r="F27" s="7"/>
      <c r="G27" s="8"/>
      <c r="H27" s="48"/>
      <c r="I27" s="5" t="str" cm="1">
        <f t="array" ref="I27">IFERROR(_xlfn.IFS(COUNTBLANK(F27:H27)=3,"",G27="","G列に金額を入力してください",F27=3,G27,H27="","H列に労働時間を入力してください",F27=1,ROUND(G27/(H27*24),0),F27=2,ROUND(G27/(H27*24),0)),"")</f>
        <v/>
      </c>
      <c r="J27" s="49" t="str" cm="1">
        <f t="array" ref="J27">IFERROR(_xlfn.IFS(D27="","",I27&lt;E27,"×（法定外となる従業員です）",I27&gt;=E27,"〇"),"")</f>
        <v/>
      </c>
    </row>
    <row r="28" spans="1:10" ht="14.25" customHeight="1" x14ac:dyDescent="0.4">
      <c r="A28" s="6" t="str">
        <f t="shared" si="0"/>
        <v/>
      </c>
      <c r="B28" s="7"/>
      <c r="C28" s="7"/>
      <c r="D28" s="7"/>
      <c r="E28" s="5" t="str">
        <f>IFERROR(IF($D$5&gt;VLOOKUP(本申請!D28,最低賃金!$A$2:$G$49,7,FALSE),VLOOKUP(本申請!D28,最低賃金!$A$2:$G$49,6,FALSE),IF($D$5&gt;VLOOKUP(本申請!D28,最低賃金!$A$2:$G$49,5,FALSE),VLOOKUP(本申請!D28,最低賃金!$A$2:$G$49,4,FALSE),VLOOKUP(本申請!D28,最低賃金!$A$2:$G$49,2,FALSE))),"")</f>
        <v/>
      </c>
      <c r="F28" s="7"/>
      <c r="G28" s="8"/>
      <c r="H28" s="48"/>
      <c r="I28" s="5" t="str" cm="1">
        <f t="array" ref="I28">IFERROR(_xlfn.IFS(COUNTBLANK(F28:H28)=3,"",G28="","G列に金額を入力してください",F28=3,G28,H28="","H列に労働時間を入力してください",F28=1,ROUND(G28/(H28*24),0),F28=2,ROUND(G28/(H28*24),0)),"")</f>
        <v/>
      </c>
      <c r="J28" s="49" t="str" cm="1">
        <f t="array" ref="J28">IFERROR(_xlfn.IFS(D28="","",I28&lt;E28,"×（法定外となる従業員です）",I28&gt;=E28,"〇"),"")</f>
        <v/>
      </c>
    </row>
    <row r="29" spans="1:10" ht="14.25" customHeight="1" x14ac:dyDescent="0.4">
      <c r="A29" s="6" t="str">
        <f t="shared" si="0"/>
        <v/>
      </c>
      <c r="B29" s="7"/>
      <c r="C29" s="7"/>
      <c r="D29" s="7"/>
      <c r="E29" s="5" t="str">
        <f>IFERROR(IF($D$5&gt;VLOOKUP(本申請!D29,最低賃金!$A$2:$G$49,7,FALSE),VLOOKUP(本申請!D29,最低賃金!$A$2:$G$49,6,FALSE),IF($D$5&gt;VLOOKUP(本申請!D29,最低賃金!$A$2:$G$49,5,FALSE),VLOOKUP(本申請!D29,最低賃金!$A$2:$G$49,4,FALSE),VLOOKUP(本申請!D29,最低賃金!$A$2:$G$49,2,FALSE))),"")</f>
        <v/>
      </c>
      <c r="F29" s="7"/>
      <c r="G29" s="8"/>
      <c r="H29" s="48"/>
      <c r="I29" s="5" t="str" cm="1">
        <f t="array" ref="I29">IFERROR(_xlfn.IFS(COUNTBLANK(F29:H29)=3,"",G29="","G列に金額を入力してください",F29=3,G29,H29="","H列に労働時間を入力してください",F29=1,ROUND(G29/(H29*24),0),F29=2,ROUND(G29/(H29*24),0)),"")</f>
        <v/>
      </c>
      <c r="J29" s="49" t="str" cm="1">
        <f t="array" ref="J29">IFERROR(_xlfn.IFS(D29="","",I29&lt;E29,"×（法定外となる従業員です）",I29&gt;=E29,"〇"),"")</f>
        <v/>
      </c>
    </row>
    <row r="30" spans="1:10" ht="14.25" customHeight="1" x14ac:dyDescent="0.4">
      <c r="A30" s="6" t="str">
        <f t="shared" si="0"/>
        <v/>
      </c>
      <c r="B30" s="7"/>
      <c r="C30" s="7"/>
      <c r="D30" s="7"/>
      <c r="E30" s="5" t="str">
        <f>IFERROR(IF($D$5&gt;VLOOKUP(本申請!D30,最低賃金!$A$2:$G$49,7,FALSE),VLOOKUP(本申請!D30,最低賃金!$A$2:$G$49,6,FALSE),IF($D$5&gt;VLOOKUP(本申請!D30,最低賃金!$A$2:$G$49,5,FALSE),VLOOKUP(本申請!D30,最低賃金!$A$2:$G$49,4,FALSE),VLOOKUP(本申請!D30,最低賃金!$A$2:$G$49,2,FALSE))),"")</f>
        <v/>
      </c>
      <c r="F30" s="7"/>
      <c r="G30" s="8"/>
      <c r="H30" s="48"/>
      <c r="I30" s="5" t="str" cm="1">
        <f t="array" ref="I30">IFERROR(_xlfn.IFS(COUNTBLANK(F30:H30)=3,"",G30="","G列に金額を入力してください",F30=3,G30,H30="","H列に労働時間を入力してください",F30=1,ROUND(G30/(H30*24),0),F30=2,ROUND(G30/(H30*24),0)),"")</f>
        <v/>
      </c>
      <c r="J30" s="49" t="str" cm="1">
        <f t="array" ref="J30">IFERROR(_xlfn.IFS(D30="","",I30&lt;E30,"×（法定外となる従業員です）",I30&gt;=E30,"〇"),"")</f>
        <v/>
      </c>
    </row>
    <row r="31" spans="1:10" ht="14.25" customHeight="1" x14ac:dyDescent="0.4">
      <c r="A31" s="6" t="str">
        <f t="shared" si="0"/>
        <v/>
      </c>
      <c r="B31" s="7"/>
      <c r="C31" s="7"/>
      <c r="D31" s="7"/>
      <c r="E31" s="5" t="str">
        <f>IFERROR(IF($D$5&gt;VLOOKUP(本申請!D31,最低賃金!$A$2:$G$49,7,FALSE),VLOOKUP(本申請!D31,最低賃金!$A$2:$G$49,6,FALSE),IF($D$5&gt;VLOOKUP(本申請!D31,最低賃金!$A$2:$G$49,5,FALSE),VLOOKUP(本申請!D31,最低賃金!$A$2:$G$49,4,FALSE),VLOOKUP(本申請!D31,最低賃金!$A$2:$G$49,2,FALSE))),"")</f>
        <v/>
      </c>
      <c r="F31" s="7"/>
      <c r="G31" s="8"/>
      <c r="H31" s="48"/>
      <c r="I31" s="5" t="str" cm="1">
        <f t="array" ref="I31">IFERROR(_xlfn.IFS(COUNTBLANK(F31:H31)=3,"",G31="","G列に金額を入力してください",F31=3,G31,H31="","H列に労働時間を入力してください",F31=1,ROUND(G31/(H31*24),0),F31=2,ROUND(G31/(H31*24),0)),"")</f>
        <v/>
      </c>
      <c r="J31" s="49" t="str" cm="1">
        <f t="array" ref="J31">IFERROR(_xlfn.IFS(D31="","",I31&lt;E31,"×（法定外となる従業員です）",I31&gt;=E31,"〇"),"")</f>
        <v/>
      </c>
    </row>
    <row r="32" spans="1:10" ht="14.25" customHeight="1" x14ac:dyDescent="0.4">
      <c r="A32" s="6" t="str">
        <f t="shared" si="0"/>
        <v/>
      </c>
      <c r="B32" s="7"/>
      <c r="C32" s="7"/>
      <c r="D32" s="7"/>
      <c r="E32" s="5" t="str">
        <f>IFERROR(IF($D$5&gt;VLOOKUP(本申請!D32,最低賃金!$A$2:$G$49,7,FALSE),VLOOKUP(本申請!D32,最低賃金!$A$2:$G$49,6,FALSE),IF($D$5&gt;VLOOKUP(本申請!D32,最低賃金!$A$2:$G$49,5,FALSE),VLOOKUP(本申請!D32,最低賃金!$A$2:$G$49,4,FALSE),VLOOKUP(本申請!D32,最低賃金!$A$2:$G$49,2,FALSE))),"")</f>
        <v/>
      </c>
      <c r="F32" s="7"/>
      <c r="G32" s="8"/>
      <c r="H32" s="48"/>
      <c r="I32" s="5" t="str" cm="1">
        <f t="array" ref="I32">IFERROR(_xlfn.IFS(COUNTBLANK(F32:H32)=3,"",G32="","G列に金額を入力してください",F32=3,G32,H32="","H列に労働時間を入力してください",F32=1,ROUND(G32/(H32*24),0),F32=2,ROUND(G32/(H32*24),0)),"")</f>
        <v/>
      </c>
      <c r="J32" s="49" t="str" cm="1">
        <f t="array" ref="J32">IFERROR(_xlfn.IFS(D32="","",I32&lt;E32,"×（法定外となる従業員です）",I32&gt;=E32,"〇"),"")</f>
        <v/>
      </c>
    </row>
    <row r="33" spans="1:10" ht="14.25" customHeight="1" x14ac:dyDescent="0.4">
      <c r="A33" s="6" t="str">
        <f t="shared" si="0"/>
        <v/>
      </c>
      <c r="B33" s="7"/>
      <c r="C33" s="7"/>
      <c r="D33" s="7"/>
      <c r="E33" s="5" t="str">
        <f>IFERROR(IF($D$5&gt;VLOOKUP(本申請!D33,最低賃金!$A$2:$G$49,7,FALSE),VLOOKUP(本申請!D33,最低賃金!$A$2:$G$49,6,FALSE),IF($D$5&gt;VLOOKUP(本申請!D33,最低賃金!$A$2:$G$49,5,FALSE),VLOOKUP(本申請!D33,最低賃金!$A$2:$G$49,4,FALSE),VLOOKUP(本申請!D33,最低賃金!$A$2:$G$49,2,FALSE))),"")</f>
        <v/>
      </c>
      <c r="F33" s="7"/>
      <c r="G33" s="8"/>
      <c r="H33" s="48"/>
      <c r="I33" s="5" t="str" cm="1">
        <f t="array" ref="I33">IFERROR(_xlfn.IFS(COUNTBLANK(F33:H33)=3,"",G33="","G列に金額を入力してください",F33=3,G33,H33="","H列に労働時間を入力してください",F33=1,ROUND(G33/(H33*24),0),F33=2,ROUND(G33/(H33*24),0)),"")</f>
        <v/>
      </c>
      <c r="J33" s="49" t="str" cm="1">
        <f t="array" ref="J33">IFERROR(_xlfn.IFS(D33="","",I33&lt;E33,"×（法定外となる従業員です）",I33&gt;=E33,"〇"),"")</f>
        <v/>
      </c>
    </row>
    <row r="34" spans="1:10" ht="14.25" customHeight="1" x14ac:dyDescent="0.4">
      <c r="A34" s="6" t="str">
        <f t="shared" si="0"/>
        <v/>
      </c>
      <c r="B34" s="7"/>
      <c r="C34" s="7"/>
      <c r="D34" s="7"/>
      <c r="E34" s="5" t="str">
        <f>IFERROR(IF($D$5&gt;VLOOKUP(本申請!D34,最低賃金!$A$2:$G$49,7,FALSE),VLOOKUP(本申請!D34,最低賃金!$A$2:$G$49,6,FALSE),IF($D$5&gt;VLOOKUP(本申請!D34,最低賃金!$A$2:$G$49,5,FALSE),VLOOKUP(本申請!D34,最低賃金!$A$2:$G$49,4,FALSE),VLOOKUP(本申請!D34,最低賃金!$A$2:$G$49,2,FALSE))),"")</f>
        <v/>
      </c>
      <c r="F34" s="7"/>
      <c r="G34" s="8"/>
      <c r="H34" s="48"/>
      <c r="I34" s="5" t="str" cm="1">
        <f t="array" ref="I34">IFERROR(_xlfn.IFS(COUNTBLANK(F34:H34)=3,"",G34="","G列に金額を入力してください",F34=3,G34,H34="","H列に労働時間を入力してください",F34=1,ROUND(G34/(H34*24),0),F34=2,ROUND(G34/(H34*24),0)),"")</f>
        <v/>
      </c>
      <c r="J34" s="49" t="str" cm="1">
        <f t="array" ref="J34">IFERROR(_xlfn.IFS(D34="","",I34&lt;E34,"×（法定外となる従業員です）",I34&gt;=E34,"〇"),"")</f>
        <v/>
      </c>
    </row>
    <row r="35" spans="1:10" ht="14.25" customHeight="1" x14ac:dyDescent="0.4">
      <c r="A35" s="6" t="str">
        <f t="shared" si="0"/>
        <v/>
      </c>
      <c r="B35" s="7"/>
      <c r="C35" s="7"/>
      <c r="D35" s="7"/>
      <c r="E35" s="5" t="str">
        <f>IFERROR(IF($D$5&gt;VLOOKUP(本申請!D35,最低賃金!$A$2:$G$49,7,FALSE),VLOOKUP(本申請!D35,最低賃金!$A$2:$G$49,6,FALSE),IF($D$5&gt;VLOOKUP(本申請!D35,最低賃金!$A$2:$G$49,5,FALSE),VLOOKUP(本申請!D35,最低賃金!$A$2:$G$49,4,FALSE),VLOOKUP(本申請!D35,最低賃金!$A$2:$G$49,2,FALSE))),"")</f>
        <v/>
      </c>
      <c r="F35" s="7"/>
      <c r="G35" s="8"/>
      <c r="H35" s="48"/>
      <c r="I35" s="5" t="str" cm="1">
        <f t="array" ref="I35">IFERROR(_xlfn.IFS(COUNTBLANK(F35:H35)=3,"",G35="","G列に金額を入力してください",F35=3,G35,H35="","H列に労働時間を入力してください",F35=1,ROUND(G35/(H35*24),0),F35=2,ROUND(G35/(H35*24),0)),"")</f>
        <v/>
      </c>
      <c r="J35" s="49" t="str" cm="1">
        <f t="array" ref="J35">IFERROR(_xlfn.IFS(D35="","",I35&lt;E35,"×（法定外となる従業員です）",I35&gt;=E35,"〇"),"")</f>
        <v/>
      </c>
    </row>
    <row r="36" spans="1:10" ht="14.25" customHeight="1" x14ac:dyDescent="0.4">
      <c r="A36" s="6" t="str">
        <f t="shared" si="0"/>
        <v/>
      </c>
      <c r="B36" s="7"/>
      <c r="C36" s="7"/>
      <c r="D36" s="7"/>
      <c r="E36" s="5" t="str">
        <f>IFERROR(IF($D$5&gt;VLOOKUP(本申請!D36,最低賃金!$A$2:$G$49,7,FALSE),VLOOKUP(本申請!D36,最低賃金!$A$2:$G$49,6,FALSE),IF($D$5&gt;VLOOKUP(本申請!D36,最低賃金!$A$2:$G$49,5,FALSE),VLOOKUP(本申請!D36,最低賃金!$A$2:$G$49,4,FALSE),VLOOKUP(本申請!D36,最低賃金!$A$2:$G$49,2,FALSE))),"")</f>
        <v/>
      </c>
      <c r="F36" s="7"/>
      <c r="G36" s="8"/>
      <c r="H36" s="48"/>
      <c r="I36" s="5" t="str" cm="1">
        <f t="array" ref="I36">IFERROR(_xlfn.IFS(COUNTBLANK(F36:H36)=3,"",G36="","G列に金額を入力してください",F36=3,G36,H36="","H列に労働時間を入力してください",F36=1,ROUND(G36/(H36*24),0),F36=2,ROUND(G36/(H36*24),0)),"")</f>
        <v/>
      </c>
      <c r="J36" s="49" t="str" cm="1">
        <f t="array" ref="J36">IFERROR(_xlfn.IFS(D36="","",I36&lt;E36,"×（法定外となる従業員です）",I36&gt;=E36,"〇"),"")</f>
        <v/>
      </c>
    </row>
    <row r="37" spans="1:10" ht="14.25" customHeight="1" x14ac:dyDescent="0.4">
      <c r="A37" s="6" t="str">
        <f t="shared" si="0"/>
        <v/>
      </c>
      <c r="B37" s="7"/>
      <c r="C37" s="7"/>
      <c r="D37" s="7"/>
      <c r="E37" s="5" t="str">
        <f>IFERROR(IF($D$5&gt;VLOOKUP(本申請!D37,最低賃金!$A$2:$G$49,7,FALSE),VLOOKUP(本申請!D37,最低賃金!$A$2:$G$49,6,FALSE),IF($D$5&gt;VLOOKUP(本申請!D37,最低賃金!$A$2:$G$49,5,FALSE),VLOOKUP(本申請!D37,最低賃金!$A$2:$G$49,4,FALSE),VLOOKUP(本申請!D37,最低賃金!$A$2:$G$49,2,FALSE))),"")</f>
        <v/>
      </c>
      <c r="F37" s="7"/>
      <c r="G37" s="8"/>
      <c r="H37" s="48"/>
      <c r="I37" s="5" t="str" cm="1">
        <f t="array" ref="I37">IFERROR(_xlfn.IFS(COUNTBLANK(F37:H37)=3,"",G37="","G列に金額を入力してください",F37=3,G37,H37="","H列に労働時間を入力してください",F37=1,ROUND(G37/(H37*24),0),F37=2,ROUND(G37/(H37*24),0)),"")</f>
        <v/>
      </c>
      <c r="J37" s="49" t="str" cm="1">
        <f t="array" ref="J37">IFERROR(_xlfn.IFS(D37="","",I37&lt;E37,"×（法定外となる従業員です）",I37&gt;=E37,"〇"),"")</f>
        <v/>
      </c>
    </row>
    <row r="38" spans="1:10" ht="14.25" customHeight="1" x14ac:dyDescent="0.4">
      <c r="A38" s="6" t="str">
        <f t="shared" si="0"/>
        <v/>
      </c>
      <c r="B38" s="7"/>
      <c r="C38" s="7"/>
      <c r="D38" s="7"/>
      <c r="E38" s="5" t="str">
        <f>IFERROR(IF($D$5&gt;VLOOKUP(本申請!D38,最低賃金!$A$2:$G$49,7,FALSE),VLOOKUP(本申請!D38,最低賃金!$A$2:$G$49,6,FALSE),IF($D$5&gt;VLOOKUP(本申請!D38,最低賃金!$A$2:$G$49,5,FALSE),VLOOKUP(本申請!D38,最低賃金!$A$2:$G$49,4,FALSE),VLOOKUP(本申請!D38,最低賃金!$A$2:$G$49,2,FALSE))),"")</f>
        <v/>
      </c>
      <c r="F38" s="7"/>
      <c r="G38" s="8"/>
      <c r="H38" s="48"/>
      <c r="I38" s="5" t="str" cm="1">
        <f t="array" ref="I38">IFERROR(_xlfn.IFS(COUNTBLANK(F38:H38)=3,"",G38="","G列に金額を入力してください",F38=3,G38,H38="","H列に労働時間を入力してください",F38=1,ROUND(G38/(H38*24),0),F38=2,ROUND(G38/(H38*24),0)),"")</f>
        <v/>
      </c>
      <c r="J38" s="49" t="str" cm="1">
        <f t="array" ref="J38">IFERROR(_xlfn.IFS(D38="","",I38&lt;E38,"×（法定外となる従業員です）",I38&gt;=E38,"〇"),"")</f>
        <v/>
      </c>
    </row>
    <row r="39" spans="1:10" ht="14.25" customHeight="1" x14ac:dyDescent="0.4">
      <c r="A39" s="6" t="str">
        <f t="shared" si="0"/>
        <v/>
      </c>
      <c r="B39" s="7"/>
      <c r="C39" s="7"/>
      <c r="D39" s="7"/>
      <c r="E39" s="5" t="str">
        <f>IFERROR(IF($D$5&gt;VLOOKUP(本申請!D39,最低賃金!$A$2:$G$49,7,FALSE),VLOOKUP(本申請!D39,最低賃金!$A$2:$G$49,6,FALSE),IF($D$5&gt;VLOOKUP(本申請!D39,最低賃金!$A$2:$G$49,5,FALSE),VLOOKUP(本申請!D39,最低賃金!$A$2:$G$49,4,FALSE),VLOOKUP(本申請!D39,最低賃金!$A$2:$G$49,2,FALSE))),"")</f>
        <v/>
      </c>
      <c r="F39" s="7"/>
      <c r="G39" s="8"/>
      <c r="H39" s="48"/>
      <c r="I39" s="5" t="str" cm="1">
        <f t="array" ref="I39">IFERROR(_xlfn.IFS(COUNTBLANK(F39:H39)=3,"",G39="","G列に金額を入力してください",F39=3,G39,H39="","H列に労働時間を入力してください",F39=1,ROUND(G39/(H39*24),0),F39=2,ROUND(G39/(H39*24),0)),"")</f>
        <v/>
      </c>
      <c r="J39" s="49" t="str" cm="1">
        <f t="array" ref="J39">IFERROR(_xlfn.IFS(D39="","",I39&lt;E39,"×（法定外となる従業員です）",I39&gt;=E39,"〇"),"")</f>
        <v/>
      </c>
    </row>
    <row r="40" spans="1:10" ht="14.25" customHeight="1" x14ac:dyDescent="0.4">
      <c r="A40" s="6" t="str">
        <f t="shared" si="0"/>
        <v/>
      </c>
      <c r="B40" s="7"/>
      <c r="C40" s="7"/>
      <c r="D40" s="7"/>
      <c r="E40" s="5" t="str">
        <f>IFERROR(IF($D$5&gt;VLOOKUP(本申請!D40,最低賃金!$A$2:$G$49,7,FALSE),VLOOKUP(本申請!D40,最低賃金!$A$2:$G$49,6,FALSE),IF($D$5&gt;VLOOKUP(本申請!D40,最低賃金!$A$2:$G$49,5,FALSE),VLOOKUP(本申請!D40,最低賃金!$A$2:$G$49,4,FALSE),VLOOKUP(本申請!D40,最低賃金!$A$2:$G$49,2,FALSE))),"")</f>
        <v/>
      </c>
      <c r="F40" s="7"/>
      <c r="G40" s="8"/>
      <c r="H40" s="48"/>
      <c r="I40" s="5" t="str" cm="1">
        <f t="array" ref="I40">IFERROR(_xlfn.IFS(COUNTBLANK(F40:H40)=3,"",G40="","G列に金額を入力してください",F40=3,G40,H40="","H列に労働時間を入力してください",F40=1,ROUND(G40/(H40*24),0),F40=2,ROUND(G40/(H40*24),0)),"")</f>
        <v/>
      </c>
      <c r="J40" s="49" t="str" cm="1">
        <f t="array" ref="J40">IFERROR(_xlfn.IFS(D40="","",I40&lt;E40,"×（法定外となる従業員です）",I40&gt;=E40,"〇"),"")</f>
        <v/>
      </c>
    </row>
    <row r="41" spans="1:10" ht="14.25" customHeight="1" x14ac:dyDescent="0.4">
      <c r="A41" s="6" t="str">
        <f t="shared" si="0"/>
        <v/>
      </c>
      <c r="B41" s="7"/>
      <c r="C41" s="7"/>
      <c r="D41" s="7"/>
      <c r="E41" s="5" t="str">
        <f>IFERROR(IF($D$5&gt;VLOOKUP(本申請!D41,最低賃金!$A$2:$G$49,7,FALSE),VLOOKUP(本申請!D41,最低賃金!$A$2:$G$49,6,FALSE),IF($D$5&gt;VLOOKUP(本申請!D41,最低賃金!$A$2:$G$49,5,FALSE),VLOOKUP(本申請!D41,最低賃金!$A$2:$G$49,4,FALSE),VLOOKUP(本申請!D41,最低賃金!$A$2:$G$49,2,FALSE))),"")</f>
        <v/>
      </c>
      <c r="F41" s="7"/>
      <c r="G41" s="8"/>
      <c r="H41" s="48"/>
      <c r="I41" s="5" t="str" cm="1">
        <f t="array" ref="I41">IFERROR(_xlfn.IFS(COUNTBLANK(F41:H41)=3,"",G41="","G列に金額を入力してください",F41=3,G41,H41="","H列に労働時間を入力してください",F41=1,ROUND(G41/(H41*24),0),F41=2,ROUND(G41/(H41*24),0)),"")</f>
        <v/>
      </c>
      <c r="J41" s="49" t="str" cm="1">
        <f t="array" ref="J41">IFERROR(_xlfn.IFS(D41="","",I41&lt;E41,"×（法定外となる従業員です）",I41&gt;=E41,"〇"),"")</f>
        <v/>
      </c>
    </row>
    <row r="42" spans="1:10" ht="14.25" customHeight="1" x14ac:dyDescent="0.4">
      <c r="A42" s="6" t="str">
        <f t="shared" si="0"/>
        <v/>
      </c>
      <c r="B42" s="7"/>
      <c r="C42" s="7"/>
      <c r="D42" s="7"/>
      <c r="E42" s="5" t="str">
        <f>IFERROR(IF($D$5&gt;VLOOKUP(本申請!D42,最低賃金!$A$2:$G$49,7,FALSE),VLOOKUP(本申請!D42,最低賃金!$A$2:$G$49,6,FALSE),IF($D$5&gt;VLOOKUP(本申請!D42,最低賃金!$A$2:$G$49,5,FALSE),VLOOKUP(本申請!D42,最低賃金!$A$2:$G$49,4,FALSE),VLOOKUP(本申請!D42,最低賃金!$A$2:$G$49,2,FALSE))),"")</f>
        <v/>
      </c>
      <c r="F42" s="7"/>
      <c r="G42" s="8"/>
      <c r="H42" s="48"/>
      <c r="I42" s="5" t="str" cm="1">
        <f t="array" ref="I42">IFERROR(_xlfn.IFS(COUNTBLANK(F42:H42)=3,"",G42="","G列に金額を入力してください",F42=3,G42,H42="","H列に労働時間を入力してください",F42=1,ROUND(G42/(H42*24),0),F42=2,ROUND(G42/(H42*24),0)),"")</f>
        <v/>
      </c>
      <c r="J42" s="49" t="str" cm="1">
        <f t="array" ref="J42">IFERROR(_xlfn.IFS(D42="","",I42&lt;E42,"×（法定外となる従業員です）",I42&gt;=E42,"〇"),"")</f>
        <v/>
      </c>
    </row>
    <row r="43" spans="1:10" ht="14.25" customHeight="1" x14ac:dyDescent="0.4">
      <c r="A43" s="6" t="str">
        <f t="shared" si="0"/>
        <v/>
      </c>
      <c r="B43" s="7"/>
      <c r="C43" s="7"/>
      <c r="D43" s="7"/>
      <c r="E43" s="5" t="str">
        <f>IFERROR(IF($D$5&gt;VLOOKUP(本申請!D43,最低賃金!$A$2:$G$49,7,FALSE),VLOOKUP(本申請!D43,最低賃金!$A$2:$G$49,6,FALSE),IF($D$5&gt;VLOOKUP(本申請!D43,最低賃金!$A$2:$G$49,5,FALSE),VLOOKUP(本申請!D43,最低賃金!$A$2:$G$49,4,FALSE),VLOOKUP(本申請!D43,最低賃金!$A$2:$G$49,2,FALSE))),"")</f>
        <v/>
      </c>
      <c r="F43" s="7"/>
      <c r="G43" s="8"/>
      <c r="H43" s="48"/>
      <c r="I43" s="5" t="str" cm="1">
        <f t="array" ref="I43">IFERROR(_xlfn.IFS(COUNTBLANK(F43:H43)=3,"",G43="","G列に金額を入力してください",F43=3,G43,H43="","H列に労働時間を入力してください",F43=1,ROUND(G43/(H43*24),0),F43=2,ROUND(G43/(H43*24),0)),"")</f>
        <v/>
      </c>
      <c r="J43" s="49" t="str" cm="1">
        <f t="array" ref="J43">IFERROR(_xlfn.IFS(D43="","",I43&lt;E43,"×（法定外となる従業員です）",I43&gt;=E43,"〇"),"")</f>
        <v/>
      </c>
    </row>
    <row r="44" spans="1:10" ht="14.25" customHeight="1" x14ac:dyDescent="0.4">
      <c r="A44" s="6" t="str">
        <f t="shared" si="0"/>
        <v/>
      </c>
      <c r="B44" s="7"/>
      <c r="C44" s="7"/>
      <c r="D44" s="7"/>
      <c r="E44" s="5" t="str">
        <f>IFERROR(IF($D$5&gt;VLOOKUP(本申請!D44,最低賃金!$A$2:$G$49,7,FALSE),VLOOKUP(本申請!D44,最低賃金!$A$2:$G$49,6,FALSE),IF($D$5&gt;VLOOKUP(本申請!D44,最低賃金!$A$2:$G$49,5,FALSE),VLOOKUP(本申請!D44,最低賃金!$A$2:$G$49,4,FALSE),VLOOKUP(本申請!D44,最低賃金!$A$2:$G$49,2,FALSE))),"")</f>
        <v/>
      </c>
      <c r="F44" s="7"/>
      <c r="G44" s="8"/>
      <c r="H44" s="48"/>
      <c r="I44" s="5" t="str" cm="1">
        <f t="array" ref="I44">IFERROR(_xlfn.IFS(COUNTBLANK(F44:H44)=3,"",G44="","G列に金額を入力してください",F44=3,G44,H44="","H列に労働時間を入力してください",F44=1,ROUND(G44/(H44*24),0),F44=2,ROUND(G44/(H44*24),0)),"")</f>
        <v/>
      </c>
      <c r="J44" s="49" t="str" cm="1">
        <f t="array" ref="J44">IFERROR(_xlfn.IFS(D44="","",I44&lt;E44,"×（法定外となる従業員です）",I44&gt;=E44,"〇"),"")</f>
        <v/>
      </c>
    </row>
    <row r="45" spans="1:10" ht="14.25" customHeight="1" x14ac:dyDescent="0.4">
      <c r="A45" s="6" t="str">
        <f t="shared" si="0"/>
        <v/>
      </c>
      <c r="B45" s="7"/>
      <c r="C45" s="7"/>
      <c r="D45" s="7"/>
      <c r="E45" s="5" t="str">
        <f>IFERROR(IF($D$5&gt;VLOOKUP(本申請!D45,最低賃金!$A$2:$G$49,7,FALSE),VLOOKUP(本申請!D45,最低賃金!$A$2:$G$49,6,FALSE),IF($D$5&gt;VLOOKUP(本申請!D45,最低賃金!$A$2:$G$49,5,FALSE),VLOOKUP(本申請!D45,最低賃金!$A$2:$G$49,4,FALSE),VLOOKUP(本申請!D45,最低賃金!$A$2:$G$49,2,FALSE))),"")</f>
        <v/>
      </c>
      <c r="F45" s="7"/>
      <c r="G45" s="8"/>
      <c r="H45" s="48"/>
      <c r="I45" s="5" t="str" cm="1">
        <f t="array" ref="I45">IFERROR(_xlfn.IFS(COUNTBLANK(F45:H45)=3,"",G45="","G列に金額を入力してください",F45=3,G45,H45="","H列に労働時間を入力してください",F45=1,ROUND(G45/(H45*24),0),F45=2,ROUND(G45/(H45*24),0)),"")</f>
        <v/>
      </c>
      <c r="J45" s="49" t="str" cm="1">
        <f t="array" ref="J45">IFERROR(_xlfn.IFS(D45="","",I45&lt;E45,"×（法定外となる従業員です）",I45&gt;=E45,"〇"),"")</f>
        <v/>
      </c>
    </row>
    <row r="46" spans="1:10" ht="14.25" customHeight="1" x14ac:dyDescent="0.4">
      <c r="A46" s="6" t="str">
        <f t="shared" si="0"/>
        <v/>
      </c>
      <c r="B46" s="7"/>
      <c r="C46" s="7"/>
      <c r="D46" s="7"/>
      <c r="E46" s="5" t="str">
        <f>IFERROR(IF($D$5&gt;VLOOKUP(本申請!D46,最低賃金!$A$2:$G$49,7,FALSE),VLOOKUP(本申請!D46,最低賃金!$A$2:$G$49,6,FALSE),IF($D$5&gt;VLOOKUP(本申請!D46,最低賃金!$A$2:$G$49,5,FALSE),VLOOKUP(本申請!D46,最低賃金!$A$2:$G$49,4,FALSE),VLOOKUP(本申請!D46,最低賃金!$A$2:$G$49,2,FALSE))),"")</f>
        <v/>
      </c>
      <c r="F46" s="7"/>
      <c r="G46" s="8"/>
      <c r="H46" s="48"/>
      <c r="I46" s="5" t="str" cm="1">
        <f t="array" ref="I46">IFERROR(_xlfn.IFS(COUNTBLANK(F46:H46)=3,"",G46="","G列に金額を入力してください",F46=3,G46,H46="","H列に労働時間を入力してください",F46=1,ROUND(G46/(H46*24),0),F46=2,ROUND(G46/(H46*24),0)),"")</f>
        <v/>
      </c>
      <c r="J46" s="49" t="str" cm="1">
        <f t="array" ref="J46">IFERROR(_xlfn.IFS(D46="","",I46&lt;E46,"×（法定外となる従業員です）",I46&gt;=E46,"〇"),"")</f>
        <v/>
      </c>
    </row>
    <row r="47" spans="1:10" ht="14.25" customHeight="1" x14ac:dyDescent="0.4">
      <c r="A47" s="6" t="str">
        <f t="shared" si="0"/>
        <v/>
      </c>
      <c r="B47" s="7"/>
      <c r="C47" s="7"/>
      <c r="D47" s="7"/>
      <c r="E47" s="5" t="str">
        <f>IFERROR(IF($D$5&gt;VLOOKUP(本申請!D47,最低賃金!$A$2:$G$49,7,FALSE),VLOOKUP(本申請!D47,最低賃金!$A$2:$G$49,6,FALSE),IF($D$5&gt;VLOOKUP(本申請!D47,最低賃金!$A$2:$G$49,5,FALSE),VLOOKUP(本申請!D47,最低賃金!$A$2:$G$49,4,FALSE),VLOOKUP(本申請!D47,最低賃金!$A$2:$G$49,2,FALSE))),"")</f>
        <v/>
      </c>
      <c r="F47" s="7"/>
      <c r="G47" s="8"/>
      <c r="H47" s="48"/>
      <c r="I47" s="5" t="str" cm="1">
        <f t="array" ref="I47">IFERROR(_xlfn.IFS(COUNTBLANK(F47:H47)=3,"",G47="","G列に金額を入力してください",F47=3,G47,H47="","H列に労働時間を入力してください",F47=1,ROUND(G47/(H47*24),0),F47=2,ROUND(G47/(H47*24),0)),"")</f>
        <v/>
      </c>
      <c r="J47" s="49" t="str" cm="1">
        <f t="array" ref="J47">IFERROR(_xlfn.IFS(D47="","",I47&lt;E47,"×（法定外となる従業員です）",I47&gt;=E47,"〇"),"")</f>
        <v/>
      </c>
    </row>
    <row r="48" spans="1:10" ht="14.25" customHeight="1" x14ac:dyDescent="0.4">
      <c r="A48" s="6" t="str">
        <f t="shared" si="0"/>
        <v/>
      </c>
      <c r="B48" s="7"/>
      <c r="C48" s="7"/>
      <c r="D48" s="7"/>
      <c r="E48" s="5" t="str">
        <f>IFERROR(IF($D$5&gt;VLOOKUP(本申請!D48,最低賃金!$A$2:$G$49,7,FALSE),VLOOKUP(本申請!D48,最低賃金!$A$2:$G$49,6,FALSE),IF($D$5&gt;VLOOKUP(本申請!D48,最低賃金!$A$2:$G$49,5,FALSE),VLOOKUP(本申請!D48,最低賃金!$A$2:$G$49,4,FALSE),VLOOKUP(本申請!D48,最低賃金!$A$2:$G$49,2,FALSE))),"")</f>
        <v/>
      </c>
      <c r="F48" s="7"/>
      <c r="G48" s="8"/>
      <c r="H48" s="48"/>
      <c r="I48" s="5" t="str" cm="1">
        <f t="array" ref="I48">IFERROR(_xlfn.IFS(COUNTBLANK(F48:H48)=3,"",G48="","G列に金額を入力してください",F48=3,G48,H48="","H列に労働時間を入力してください",F48=1,ROUND(G48/(H48*24),0),F48=2,ROUND(G48/(H48*24),0)),"")</f>
        <v/>
      </c>
      <c r="J48" s="49" t="str" cm="1">
        <f t="array" ref="J48">IFERROR(_xlfn.IFS(D48="","",I48&lt;E48,"×（法定外となる従業員です）",I48&gt;=E48,"〇"),"")</f>
        <v/>
      </c>
    </row>
    <row r="49" spans="1:10" ht="14.25" customHeight="1" x14ac:dyDescent="0.4">
      <c r="A49" s="6" t="str">
        <f t="shared" si="0"/>
        <v/>
      </c>
      <c r="B49" s="7"/>
      <c r="C49" s="7"/>
      <c r="D49" s="7"/>
      <c r="E49" s="5" t="str">
        <f>IFERROR(IF($D$5&gt;VLOOKUP(本申請!D49,最低賃金!$A$2:$G$49,7,FALSE),VLOOKUP(本申請!D49,最低賃金!$A$2:$G$49,6,FALSE),IF($D$5&gt;VLOOKUP(本申請!D49,最低賃金!$A$2:$G$49,5,FALSE),VLOOKUP(本申請!D49,最低賃金!$A$2:$G$49,4,FALSE),VLOOKUP(本申請!D49,最低賃金!$A$2:$G$49,2,FALSE))),"")</f>
        <v/>
      </c>
      <c r="F49" s="7"/>
      <c r="G49" s="8"/>
      <c r="H49" s="48"/>
      <c r="I49" s="5" t="str" cm="1">
        <f t="array" ref="I49">IFERROR(_xlfn.IFS(COUNTBLANK(F49:H49)=3,"",G49="","G列に金額を入力してください",F49=3,G49,H49="","H列に労働時間を入力してください",F49=1,ROUND(G49/(H49*24),0),F49=2,ROUND(G49/(H49*24),0)),"")</f>
        <v/>
      </c>
      <c r="J49" s="49" t="str" cm="1">
        <f t="array" ref="J49">IFERROR(_xlfn.IFS(D49="","",I49&lt;E49,"×（法定外となる従業員です）",I49&gt;=E49,"〇"),"")</f>
        <v/>
      </c>
    </row>
    <row r="50" spans="1:10" ht="14.25" customHeight="1" x14ac:dyDescent="0.4">
      <c r="A50" s="6" t="str">
        <f t="shared" si="0"/>
        <v/>
      </c>
      <c r="B50" s="7"/>
      <c r="C50" s="7"/>
      <c r="D50" s="7"/>
      <c r="E50" s="5" t="str">
        <f>IFERROR(IF($D$5&gt;VLOOKUP(本申請!D50,最低賃金!$A$2:$G$49,7,FALSE),VLOOKUP(本申請!D50,最低賃金!$A$2:$G$49,6,FALSE),IF($D$5&gt;VLOOKUP(本申請!D50,最低賃金!$A$2:$G$49,5,FALSE),VLOOKUP(本申請!D50,最低賃金!$A$2:$G$49,4,FALSE),VLOOKUP(本申請!D50,最低賃金!$A$2:$G$49,2,FALSE))),"")</f>
        <v/>
      </c>
      <c r="F50" s="7"/>
      <c r="G50" s="8"/>
      <c r="H50" s="48"/>
      <c r="I50" s="5" t="str" cm="1">
        <f t="array" ref="I50">IFERROR(_xlfn.IFS(COUNTBLANK(F50:H50)=3,"",G50="","G列に金額を入力してください",F50=3,G50,H50="","H列に労働時間を入力してください",F50=1,ROUND(G50/(H50*24),0),F50=2,ROUND(G50/(H50*24),0)),"")</f>
        <v/>
      </c>
      <c r="J50" s="49" t="str" cm="1">
        <f t="array" ref="J50">IFERROR(_xlfn.IFS(D50="","",I50&lt;E50,"×（法定外となる従業員です）",I50&gt;=E50,"〇"),"")</f>
        <v/>
      </c>
    </row>
    <row r="51" spans="1:10" ht="14.25" customHeight="1" x14ac:dyDescent="0.4">
      <c r="A51" s="6" t="str">
        <f t="shared" si="0"/>
        <v/>
      </c>
      <c r="B51" s="7"/>
      <c r="C51" s="7"/>
      <c r="D51" s="7"/>
      <c r="E51" s="5" t="str">
        <f>IFERROR(IF($D$5&gt;VLOOKUP(本申請!D51,最低賃金!$A$2:$G$49,7,FALSE),VLOOKUP(本申請!D51,最低賃金!$A$2:$G$49,6,FALSE),IF($D$5&gt;VLOOKUP(本申請!D51,最低賃金!$A$2:$G$49,5,FALSE),VLOOKUP(本申請!D51,最低賃金!$A$2:$G$49,4,FALSE),VLOOKUP(本申請!D51,最低賃金!$A$2:$G$49,2,FALSE))),"")</f>
        <v/>
      </c>
      <c r="F51" s="7"/>
      <c r="G51" s="8"/>
      <c r="H51" s="48"/>
      <c r="I51" s="5" t="str" cm="1">
        <f t="array" ref="I51">IFERROR(_xlfn.IFS(COUNTBLANK(F51:H51)=3,"",G51="","G列に金額を入力してください",F51=3,G51,H51="","H列に労働時間を入力してください",F51=1,ROUND(G51/(H51*24),0),F51=2,ROUND(G51/(H51*24),0)),"")</f>
        <v/>
      </c>
      <c r="J51" s="49" t="str" cm="1">
        <f t="array" ref="J51">IFERROR(_xlfn.IFS(D51="","",I51&lt;E51,"×（法定外となる従業員です）",I51&gt;=E51,"〇"),"")</f>
        <v/>
      </c>
    </row>
    <row r="52" spans="1:10" ht="14.25" customHeight="1" x14ac:dyDescent="0.4">
      <c r="A52" s="6" t="str">
        <f t="shared" si="0"/>
        <v/>
      </c>
      <c r="B52" s="7"/>
      <c r="C52" s="7"/>
      <c r="D52" s="7"/>
      <c r="E52" s="5" t="str">
        <f>IFERROR(IF($D$5&gt;VLOOKUP(本申請!D52,最低賃金!$A$2:$G$49,7,FALSE),VLOOKUP(本申請!D52,最低賃金!$A$2:$G$49,6,FALSE),IF($D$5&gt;VLOOKUP(本申請!D52,最低賃金!$A$2:$G$49,5,FALSE),VLOOKUP(本申請!D52,最低賃金!$A$2:$G$49,4,FALSE),VLOOKUP(本申請!D52,最低賃金!$A$2:$G$49,2,FALSE))),"")</f>
        <v/>
      </c>
      <c r="F52" s="7"/>
      <c r="G52" s="8"/>
      <c r="H52" s="48"/>
      <c r="I52" s="5" t="str" cm="1">
        <f t="array" ref="I52">IFERROR(_xlfn.IFS(COUNTBLANK(F52:H52)=3,"",G52="","G列に金額を入力してください",F52=3,G52,H52="","H列に労働時間を入力してください",F52=1,ROUND(G52/(H52*24),0),F52=2,ROUND(G52/(H52*24),0)),"")</f>
        <v/>
      </c>
      <c r="J52" s="49" t="str" cm="1">
        <f t="array" ref="J52">IFERROR(_xlfn.IFS(D52="","",I52&lt;E52,"×（法定外となる従業員です）",I52&gt;=E52,"〇"),"")</f>
        <v/>
      </c>
    </row>
    <row r="53" spans="1:10" ht="14.25" customHeight="1" x14ac:dyDescent="0.4">
      <c r="A53" s="6" t="str">
        <f t="shared" si="0"/>
        <v/>
      </c>
      <c r="B53" s="7"/>
      <c r="C53" s="7"/>
      <c r="D53" s="7"/>
      <c r="E53" s="5" t="str">
        <f>IFERROR(IF($D$5&gt;VLOOKUP(本申請!D53,最低賃金!$A$2:$G$49,7,FALSE),VLOOKUP(本申請!D53,最低賃金!$A$2:$G$49,6,FALSE),IF($D$5&gt;VLOOKUP(本申請!D53,最低賃金!$A$2:$G$49,5,FALSE),VLOOKUP(本申請!D53,最低賃金!$A$2:$G$49,4,FALSE),VLOOKUP(本申請!D53,最低賃金!$A$2:$G$49,2,FALSE))),"")</f>
        <v/>
      </c>
      <c r="F53" s="7"/>
      <c r="G53" s="8"/>
      <c r="H53" s="48"/>
      <c r="I53" s="5" t="str" cm="1">
        <f t="array" ref="I53">IFERROR(_xlfn.IFS(COUNTBLANK(F53:H53)=3,"",G53="","G列に金額を入力してください",F53=3,G53,H53="","H列に労働時間を入力してください",F53=1,ROUND(G53/(H53*24),0),F53=2,ROUND(G53/(H53*24),0)),"")</f>
        <v/>
      </c>
      <c r="J53" s="49" t="str" cm="1">
        <f t="array" ref="J53">IFERROR(_xlfn.IFS(D53="","",I53&lt;E53,"×（法定外となる従業員です）",I53&gt;=E53,"〇"),"")</f>
        <v/>
      </c>
    </row>
    <row r="54" spans="1:10" ht="14.25" customHeight="1" x14ac:dyDescent="0.4">
      <c r="A54" s="6" t="str">
        <f t="shared" si="0"/>
        <v/>
      </c>
      <c r="B54" s="7"/>
      <c r="C54" s="7"/>
      <c r="D54" s="7"/>
      <c r="E54" s="5" t="str">
        <f>IFERROR(IF($D$5&gt;VLOOKUP(本申請!D54,最低賃金!$A$2:$G$49,7,FALSE),VLOOKUP(本申請!D54,最低賃金!$A$2:$G$49,6,FALSE),IF($D$5&gt;VLOOKUP(本申請!D54,最低賃金!$A$2:$G$49,5,FALSE),VLOOKUP(本申請!D54,最低賃金!$A$2:$G$49,4,FALSE),VLOOKUP(本申請!D54,最低賃金!$A$2:$G$49,2,FALSE))),"")</f>
        <v/>
      </c>
      <c r="F54" s="7"/>
      <c r="G54" s="8"/>
      <c r="H54" s="48"/>
      <c r="I54" s="5" t="str" cm="1">
        <f t="array" ref="I54">IFERROR(_xlfn.IFS(COUNTBLANK(F54:H54)=3,"",G54="","G列に金額を入力してください",F54=3,G54,H54="","H列に労働時間を入力してください",F54=1,ROUND(G54/(H54*24),0),F54=2,ROUND(G54/(H54*24),0)),"")</f>
        <v/>
      </c>
      <c r="J54" s="49" t="str" cm="1">
        <f t="array" ref="J54">IFERROR(_xlfn.IFS(D54="","",I54&lt;E54,"×（法定外となる従業員です）",I54&gt;=E54,"〇"),"")</f>
        <v/>
      </c>
    </row>
    <row r="55" spans="1:10" ht="14.25" customHeight="1" x14ac:dyDescent="0.4">
      <c r="A55" s="6" t="str">
        <f t="shared" si="0"/>
        <v/>
      </c>
      <c r="B55" s="7"/>
      <c r="C55" s="7"/>
      <c r="D55" s="7"/>
      <c r="E55" s="5" t="str">
        <f>IFERROR(IF($D$5&gt;VLOOKUP(本申請!D55,最低賃金!$A$2:$G$49,7,FALSE),VLOOKUP(本申請!D55,最低賃金!$A$2:$G$49,6,FALSE),IF($D$5&gt;VLOOKUP(本申請!D55,最低賃金!$A$2:$G$49,5,FALSE),VLOOKUP(本申請!D55,最低賃金!$A$2:$G$49,4,FALSE),VLOOKUP(本申請!D55,最低賃金!$A$2:$G$49,2,FALSE))),"")</f>
        <v/>
      </c>
      <c r="F55" s="7"/>
      <c r="G55" s="8"/>
      <c r="H55" s="48"/>
      <c r="I55" s="5" t="str" cm="1">
        <f t="array" ref="I55">IFERROR(_xlfn.IFS(COUNTBLANK(F55:H55)=3,"",G55="","G列に金額を入力してください",F55=3,G55,H55="","H列に労働時間を入力してください",F55=1,ROUND(G55/(H55*24),0),F55=2,ROUND(G55/(H55*24),0)),"")</f>
        <v/>
      </c>
      <c r="J55" s="49" t="str" cm="1">
        <f t="array" ref="J55">IFERROR(_xlfn.IFS(D55="","",I55&lt;E55,"×（法定外となる従業員です）",I55&gt;=E55,"〇"),"")</f>
        <v/>
      </c>
    </row>
    <row r="56" spans="1:10" ht="14.25" customHeight="1" x14ac:dyDescent="0.4">
      <c r="A56" s="6" t="str">
        <f t="shared" si="0"/>
        <v/>
      </c>
      <c r="B56" s="7"/>
      <c r="C56" s="7"/>
      <c r="D56" s="7"/>
      <c r="E56" s="5" t="str">
        <f>IFERROR(IF($D$5&gt;VLOOKUP(本申請!D56,最低賃金!$A$2:$G$49,7,FALSE),VLOOKUP(本申請!D56,最低賃金!$A$2:$G$49,6,FALSE),IF($D$5&gt;VLOOKUP(本申請!D56,最低賃金!$A$2:$G$49,5,FALSE),VLOOKUP(本申請!D56,最低賃金!$A$2:$G$49,4,FALSE),VLOOKUP(本申請!D56,最低賃金!$A$2:$G$49,2,FALSE))),"")</f>
        <v/>
      </c>
      <c r="F56" s="7"/>
      <c r="G56" s="8"/>
      <c r="H56" s="48"/>
      <c r="I56" s="5" t="str" cm="1">
        <f t="array" ref="I56">IFERROR(_xlfn.IFS(COUNTBLANK(F56:H56)=3,"",G56="","G列に金額を入力してください",F56=3,G56,H56="","H列に労働時間を入力してください",F56=1,ROUND(G56/(H56*24),0),F56=2,ROUND(G56/(H56*24),0)),"")</f>
        <v/>
      </c>
      <c r="J56" s="49" t="str" cm="1">
        <f t="array" ref="J56">IFERROR(_xlfn.IFS(D56="","",I56&lt;E56,"×（法定外となる従業員です）",I56&gt;=E56,"〇"),"")</f>
        <v/>
      </c>
    </row>
    <row r="57" spans="1:10" ht="14.25" customHeight="1" x14ac:dyDescent="0.4">
      <c r="A57" s="6" t="str">
        <f t="shared" si="0"/>
        <v/>
      </c>
      <c r="B57" s="7"/>
      <c r="C57" s="7"/>
      <c r="D57" s="7"/>
      <c r="E57" s="5" t="str">
        <f>IFERROR(IF($D$5&gt;VLOOKUP(本申請!D57,最低賃金!$A$2:$G$49,7,FALSE),VLOOKUP(本申請!D57,最低賃金!$A$2:$G$49,6,FALSE),IF($D$5&gt;VLOOKUP(本申請!D57,最低賃金!$A$2:$G$49,5,FALSE),VLOOKUP(本申請!D57,最低賃金!$A$2:$G$49,4,FALSE),VLOOKUP(本申請!D57,最低賃金!$A$2:$G$49,2,FALSE))),"")</f>
        <v/>
      </c>
      <c r="F57" s="7"/>
      <c r="G57" s="8"/>
      <c r="H57" s="48"/>
      <c r="I57" s="5" t="str" cm="1">
        <f t="array" ref="I57">IFERROR(_xlfn.IFS(COUNTBLANK(F57:H57)=3,"",G57="","G列に金額を入力してください",F57=3,G57,H57="","H列に労働時間を入力してください",F57=1,ROUND(G57/(H57*24),0),F57=2,ROUND(G57/(H57*24),0)),"")</f>
        <v/>
      </c>
      <c r="J57" s="49" t="str" cm="1">
        <f t="array" ref="J57">IFERROR(_xlfn.IFS(D57="","",I57&lt;E57,"×（法定外となる従業員です）",I57&gt;=E57,"〇"),"")</f>
        <v/>
      </c>
    </row>
    <row r="58" spans="1:10" ht="14.25" customHeight="1" x14ac:dyDescent="0.4">
      <c r="A58" s="6" t="str">
        <f t="shared" si="0"/>
        <v/>
      </c>
      <c r="B58" s="7"/>
      <c r="C58" s="7"/>
      <c r="D58" s="7"/>
      <c r="E58" s="5" t="str">
        <f>IFERROR(IF($D$5&gt;VLOOKUP(本申請!D58,最低賃金!$A$2:$G$49,7,FALSE),VLOOKUP(本申請!D58,最低賃金!$A$2:$G$49,6,FALSE),IF($D$5&gt;VLOOKUP(本申請!D58,最低賃金!$A$2:$G$49,5,FALSE),VLOOKUP(本申請!D58,最低賃金!$A$2:$G$49,4,FALSE),VLOOKUP(本申請!D58,最低賃金!$A$2:$G$49,2,FALSE))),"")</f>
        <v/>
      </c>
      <c r="F58" s="7"/>
      <c r="G58" s="8"/>
      <c r="H58" s="48"/>
      <c r="I58" s="5" t="str" cm="1">
        <f t="array" ref="I58">IFERROR(_xlfn.IFS(COUNTBLANK(F58:H58)=3,"",G58="","G列に金額を入力してください",F58=3,G58,H58="","H列に労働時間を入力してください",F58=1,ROUND(G58/(H58*24),0),F58=2,ROUND(G58/(H58*24),0)),"")</f>
        <v/>
      </c>
      <c r="J58" s="49" t="str" cm="1">
        <f t="array" ref="J58">IFERROR(_xlfn.IFS(D58="","",I58&lt;E58,"×（法定外となる従業員です）",I58&gt;=E58,"〇"),"")</f>
        <v/>
      </c>
    </row>
    <row r="59" spans="1:10" ht="14.25" customHeight="1" x14ac:dyDescent="0.4">
      <c r="A59" s="6" t="str">
        <f t="shared" si="0"/>
        <v/>
      </c>
      <c r="B59" s="7"/>
      <c r="C59" s="7"/>
      <c r="D59" s="7"/>
      <c r="E59" s="5" t="str">
        <f>IFERROR(IF($D$5&gt;VLOOKUP(本申請!D59,最低賃金!$A$2:$G$49,7,FALSE),VLOOKUP(本申請!D59,最低賃金!$A$2:$G$49,6,FALSE),IF($D$5&gt;VLOOKUP(本申請!D59,最低賃金!$A$2:$G$49,5,FALSE),VLOOKUP(本申請!D59,最低賃金!$A$2:$G$49,4,FALSE),VLOOKUP(本申請!D59,最低賃金!$A$2:$G$49,2,FALSE))),"")</f>
        <v/>
      </c>
      <c r="F59" s="7"/>
      <c r="G59" s="8"/>
      <c r="H59" s="48"/>
      <c r="I59" s="5" t="str" cm="1">
        <f t="array" ref="I59">IFERROR(_xlfn.IFS(COUNTBLANK(F59:H59)=3,"",G59="","G列に金額を入力してください",F59=3,G59,H59="","H列に労働時間を入力してください",F59=1,ROUND(G59/(H59*24),0),F59=2,ROUND(G59/(H59*24),0)),"")</f>
        <v/>
      </c>
      <c r="J59" s="49" t="str" cm="1">
        <f t="array" ref="J59">IFERROR(_xlfn.IFS(D59="","",I59&lt;E59,"×（法定外となる従業員です）",I59&gt;=E59,"〇"),"")</f>
        <v/>
      </c>
    </row>
    <row r="60" spans="1:10" ht="14.25" customHeight="1" x14ac:dyDescent="0.4">
      <c r="A60" s="6" t="str">
        <f t="shared" si="0"/>
        <v/>
      </c>
      <c r="B60" s="7"/>
      <c r="C60" s="7"/>
      <c r="D60" s="7"/>
      <c r="E60" s="5" t="str">
        <f>IFERROR(IF($D$5&gt;VLOOKUP(本申請!D60,最低賃金!$A$2:$G$49,7,FALSE),VLOOKUP(本申請!D60,最低賃金!$A$2:$G$49,6,FALSE),IF($D$5&gt;VLOOKUP(本申請!D60,最低賃金!$A$2:$G$49,5,FALSE),VLOOKUP(本申請!D60,最低賃金!$A$2:$G$49,4,FALSE),VLOOKUP(本申請!D60,最低賃金!$A$2:$G$49,2,FALSE))),"")</f>
        <v/>
      </c>
      <c r="F60" s="7"/>
      <c r="G60" s="8"/>
      <c r="H60" s="48"/>
      <c r="I60" s="5" t="str" cm="1">
        <f t="array" ref="I60">IFERROR(_xlfn.IFS(COUNTBLANK(F60:H60)=3,"",G60="","G列に金額を入力してください",F60=3,G60,H60="","H列に労働時間を入力してください",F60=1,ROUND(G60/(H60*24),0),F60=2,ROUND(G60/(H60*24),0)),"")</f>
        <v/>
      </c>
      <c r="J60" s="49" t="str" cm="1">
        <f t="array" ref="J60">IFERROR(_xlfn.IFS(D60="","",I60&lt;E60,"×（法定外となる従業員です）",I60&gt;=E60,"〇"),"")</f>
        <v/>
      </c>
    </row>
    <row r="61" spans="1:10" ht="14.25" customHeight="1" x14ac:dyDescent="0.4">
      <c r="A61" s="6" t="str">
        <f t="shared" si="0"/>
        <v/>
      </c>
      <c r="B61" s="7"/>
      <c r="C61" s="7"/>
      <c r="D61" s="7"/>
      <c r="E61" s="5" t="str">
        <f>IFERROR(IF($D$5&gt;VLOOKUP(本申請!D61,最低賃金!$A$2:$G$49,7,FALSE),VLOOKUP(本申請!D61,最低賃金!$A$2:$G$49,6,FALSE),IF($D$5&gt;VLOOKUP(本申請!D61,最低賃金!$A$2:$G$49,5,FALSE),VLOOKUP(本申請!D61,最低賃金!$A$2:$G$49,4,FALSE),VLOOKUP(本申請!D61,最低賃金!$A$2:$G$49,2,FALSE))),"")</f>
        <v/>
      </c>
      <c r="F61" s="7"/>
      <c r="G61" s="8"/>
      <c r="H61" s="48"/>
      <c r="I61" s="5" t="str" cm="1">
        <f t="array" ref="I61">IFERROR(_xlfn.IFS(COUNTBLANK(F61:H61)=3,"",G61="","G列に金額を入力してください",F61=3,G61,H61="","H列に労働時間を入力してください",F61=1,ROUND(G61/(H61*24),0),F61=2,ROUND(G61/(H61*24),0)),"")</f>
        <v/>
      </c>
      <c r="J61" s="49" t="str" cm="1">
        <f t="array" ref="J61">IFERROR(_xlfn.IFS(D61="","",I61&lt;E61,"×（法定外となる従業員です）",I61&gt;=E61,"〇"),"")</f>
        <v/>
      </c>
    </row>
    <row r="62" spans="1:10" ht="14.25" customHeight="1" x14ac:dyDescent="0.4">
      <c r="A62" s="6" t="str">
        <f t="shared" si="0"/>
        <v/>
      </c>
      <c r="B62" s="7"/>
      <c r="C62" s="7"/>
      <c r="D62" s="7"/>
      <c r="E62" s="5" t="str">
        <f>IFERROR(IF($D$5&gt;VLOOKUP(本申請!D62,最低賃金!$A$2:$G$49,7,FALSE),VLOOKUP(本申請!D62,最低賃金!$A$2:$G$49,6,FALSE),IF($D$5&gt;VLOOKUP(本申請!D62,最低賃金!$A$2:$G$49,5,FALSE),VLOOKUP(本申請!D62,最低賃金!$A$2:$G$49,4,FALSE),VLOOKUP(本申請!D62,最低賃金!$A$2:$G$49,2,FALSE))),"")</f>
        <v/>
      </c>
      <c r="F62" s="7"/>
      <c r="G62" s="8"/>
      <c r="H62" s="48"/>
      <c r="I62" s="5" t="str" cm="1">
        <f t="array" ref="I62">IFERROR(_xlfn.IFS(COUNTBLANK(F62:H62)=3,"",G62="","G列に金額を入力してください",F62=3,G62,H62="","H列に労働時間を入力してください",F62=1,ROUND(G62/(H62*24),0),F62=2,ROUND(G62/(H62*24),0)),"")</f>
        <v/>
      </c>
      <c r="J62" s="49" t="str" cm="1">
        <f t="array" ref="J62">IFERROR(_xlfn.IFS(D62="","",I62&lt;E62,"×（法定外となる従業員です）",I62&gt;=E62,"〇"),"")</f>
        <v/>
      </c>
    </row>
    <row r="63" spans="1:10" ht="14.25" customHeight="1" x14ac:dyDescent="0.4">
      <c r="A63" s="6" t="str">
        <f t="shared" si="0"/>
        <v/>
      </c>
      <c r="B63" s="7"/>
      <c r="C63" s="7"/>
      <c r="D63" s="7"/>
      <c r="E63" s="5" t="str">
        <f>IFERROR(IF($D$5&gt;VLOOKUP(本申請!D63,最低賃金!$A$2:$G$49,7,FALSE),VLOOKUP(本申請!D63,最低賃金!$A$2:$G$49,6,FALSE),IF($D$5&gt;VLOOKUP(本申請!D63,最低賃金!$A$2:$G$49,5,FALSE),VLOOKUP(本申請!D63,最低賃金!$A$2:$G$49,4,FALSE),VLOOKUP(本申請!D63,最低賃金!$A$2:$G$49,2,FALSE))),"")</f>
        <v/>
      </c>
      <c r="F63" s="7"/>
      <c r="G63" s="8"/>
      <c r="H63" s="48"/>
      <c r="I63" s="5" t="str" cm="1">
        <f t="array" ref="I63">IFERROR(_xlfn.IFS(COUNTBLANK(F63:H63)=3,"",G63="","G列に金額を入力してください",F63=3,G63,H63="","H列に労働時間を入力してください",F63=1,ROUND(G63/(H63*24),0),F63=2,ROUND(G63/(H63*24),0)),"")</f>
        <v/>
      </c>
      <c r="J63" s="49" t="str" cm="1">
        <f t="array" ref="J63">IFERROR(_xlfn.IFS(D63="","",I63&lt;E63,"×（法定外となる従業員です）",I63&gt;=E63,"〇"),"")</f>
        <v/>
      </c>
    </row>
    <row r="64" spans="1:10" ht="14.25" customHeight="1" x14ac:dyDescent="0.4">
      <c r="A64" s="6" t="str">
        <f t="shared" si="0"/>
        <v/>
      </c>
      <c r="B64" s="7"/>
      <c r="C64" s="7"/>
      <c r="D64" s="7"/>
      <c r="E64" s="5" t="str">
        <f>IFERROR(IF($D$5&gt;VLOOKUP(本申請!D64,最低賃金!$A$2:$G$49,7,FALSE),VLOOKUP(本申請!D64,最低賃金!$A$2:$G$49,6,FALSE),IF($D$5&gt;VLOOKUP(本申請!D64,最低賃金!$A$2:$G$49,5,FALSE),VLOOKUP(本申請!D64,最低賃金!$A$2:$G$49,4,FALSE),VLOOKUP(本申請!D64,最低賃金!$A$2:$G$49,2,FALSE))),"")</f>
        <v/>
      </c>
      <c r="F64" s="7"/>
      <c r="G64" s="8"/>
      <c r="H64" s="48"/>
      <c r="I64" s="5" t="str" cm="1">
        <f t="array" ref="I64">IFERROR(_xlfn.IFS(COUNTBLANK(F64:H64)=3,"",G64="","G列に金額を入力してください",F64=3,G64,H64="","H列に労働時間を入力してください",F64=1,ROUND(G64/(H64*24),0),F64=2,ROUND(G64/(H64*24),0)),"")</f>
        <v/>
      </c>
      <c r="J64" s="49" t="str" cm="1">
        <f t="array" ref="J64">IFERROR(_xlfn.IFS(D64="","",I64&lt;E64,"×（法定外となる従業員です）",I64&gt;=E64,"〇"),"")</f>
        <v/>
      </c>
    </row>
    <row r="65" spans="1:10" ht="14.25" customHeight="1" x14ac:dyDescent="0.4">
      <c r="A65" s="6" t="str">
        <f t="shared" si="0"/>
        <v/>
      </c>
      <c r="B65" s="7"/>
      <c r="C65" s="7"/>
      <c r="D65" s="7"/>
      <c r="E65" s="5" t="str">
        <f>IFERROR(IF($D$5&gt;VLOOKUP(本申請!D65,最低賃金!$A$2:$G$49,7,FALSE),VLOOKUP(本申請!D65,最低賃金!$A$2:$G$49,6,FALSE),IF($D$5&gt;VLOOKUP(本申請!D65,最低賃金!$A$2:$G$49,5,FALSE),VLOOKUP(本申請!D65,最低賃金!$A$2:$G$49,4,FALSE),VLOOKUP(本申請!D65,最低賃金!$A$2:$G$49,2,FALSE))),"")</f>
        <v/>
      </c>
      <c r="F65" s="7"/>
      <c r="G65" s="8"/>
      <c r="H65" s="48"/>
      <c r="I65" s="5" t="str" cm="1">
        <f t="array" ref="I65">IFERROR(_xlfn.IFS(COUNTBLANK(F65:H65)=3,"",G65="","G列に金額を入力してください",F65=3,G65,H65="","H列に労働時間を入力してください",F65=1,ROUND(G65/(H65*24),0),F65=2,ROUND(G65/(H65*24),0)),"")</f>
        <v/>
      </c>
      <c r="J65" s="49" t="str" cm="1">
        <f t="array" ref="J65">IFERROR(_xlfn.IFS(D65="","",I65&lt;E65,"×（法定外となる従業員です）",I65&gt;=E65,"〇"),"")</f>
        <v/>
      </c>
    </row>
    <row r="66" spans="1:10" ht="14.25" customHeight="1" x14ac:dyDescent="0.4">
      <c r="A66" s="6" t="str">
        <f t="shared" si="0"/>
        <v/>
      </c>
      <c r="B66" s="7"/>
      <c r="C66" s="7"/>
      <c r="D66" s="7"/>
      <c r="E66" s="5" t="str">
        <f>IFERROR(IF($D$5&gt;VLOOKUP(本申請!D66,最低賃金!$A$2:$G$49,7,FALSE),VLOOKUP(本申請!D66,最低賃金!$A$2:$G$49,6,FALSE),IF($D$5&gt;VLOOKUP(本申請!D66,最低賃金!$A$2:$G$49,5,FALSE),VLOOKUP(本申請!D66,最低賃金!$A$2:$G$49,4,FALSE),VLOOKUP(本申請!D66,最低賃金!$A$2:$G$49,2,FALSE))),"")</f>
        <v/>
      </c>
      <c r="F66" s="7"/>
      <c r="G66" s="8"/>
      <c r="H66" s="48"/>
      <c r="I66" s="5" t="str" cm="1">
        <f t="array" ref="I66">IFERROR(_xlfn.IFS(COUNTBLANK(F66:H66)=3,"",G66="","G列に金額を入力してください",F66=3,G66,H66="","H列に労働時間を入力してください",F66=1,ROUND(G66/(H66*24),0),F66=2,ROUND(G66/(H66*24),0)),"")</f>
        <v/>
      </c>
      <c r="J66" s="49" t="str" cm="1">
        <f t="array" ref="J66">IFERROR(_xlfn.IFS(D66="","",I66&lt;E66,"×（法定外となる従業員です）",I66&gt;=E66,"〇"),"")</f>
        <v/>
      </c>
    </row>
    <row r="67" spans="1:10" ht="14.25" customHeight="1" x14ac:dyDescent="0.4">
      <c r="A67" s="6" t="str">
        <f t="shared" si="0"/>
        <v/>
      </c>
      <c r="B67" s="7"/>
      <c r="C67" s="7"/>
      <c r="D67" s="7"/>
      <c r="E67" s="5" t="str">
        <f>IFERROR(IF($D$5&gt;VLOOKUP(本申請!D67,最低賃金!$A$2:$G$49,7,FALSE),VLOOKUP(本申請!D67,最低賃金!$A$2:$G$49,6,FALSE),IF($D$5&gt;VLOOKUP(本申請!D67,最低賃金!$A$2:$G$49,5,FALSE),VLOOKUP(本申請!D67,最低賃金!$A$2:$G$49,4,FALSE),VLOOKUP(本申請!D67,最低賃金!$A$2:$G$49,2,FALSE))),"")</f>
        <v/>
      </c>
      <c r="F67" s="7"/>
      <c r="G67" s="8"/>
      <c r="H67" s="48"/>
      <c r="I67" s="5" t="str" cm="1">
        <f t="array" ref="I67">IFERROR(_xlfn.IFS(COUNTBLANK(F67:H67)=3,"",G67="","G列に金額を入力してください",F67=3,G67,H67="","H列に労働時間を入力してください",F67=1,ROUND(G67/(H67*24),0),F67=2,ROUND(G67/(H67*24),0)),"")</f>
        <v/>
      </c>
      <c r="J67" s="49" t="str" cm="1">
        <f t="array" ref="J67">IFERROR(_xlfn.IFS(D67="","",I67&lt;E67,"×（法定外となる従業員です）",I67&gt;=E67,"〇"),"")</f>
        <v/>
      </c>
    </row>
    <row r="68" spans="1:10" ht="14.25" customHeight="1" x14ac:dyDescent="0.4">
      <c r="A68" s="6" t="str">
        <f t="shared" si="0"/>
        <v/>
      </c>
      <c r="B68" s="7"/>
      <c r="C68" s="7"/>
      <c r="D68" s="7"/>
      <c r="E68" s="5" t="str">
        <f>IFERROR(IF($D$5&gt;VLOOKUP(本申請!D68,最低賃金!$A$2:$G$49,7,FALSE),VLOOKUP(本申請!D68,最低賃金!$A$2:$G$49,6,FALSE),IF($D$5&gt;VLOOKUP(本申請!D68,最低賃金!$A$2:$G$49,5,FALSE),VLOOKUP(本申請!D68,最低賃金!$A$2:$G$49,4,FALSE),VLOOKUP(本申請!D68,最低賃金!$A$2:$G$49,2,FALSE))),"")</f>
        <v/>
      </c>
      <c r="F68" s="7"/>
      <c r="G68" s="8"/>
      <c r="H68" s="48"/>
      <c r="I68" s="5" t="str" cm="1">
        <f t="array" ref="I68">IFERROR(_xlfn.IFS(COUNTBLANK(F68:H68)=3,"",G68="","G列に金額を入力してください",F68=3,G68,H68="","H列に労働時間を入力してください",F68=1,ROUND(G68/(H68*24),0),F68=2,ROUND(G68/(H68*24),0)),"")</f>
        <v/>
      </c>
      <c r="J68" s="49" t="str" cm="1">
        <f t="array" ref="J68">IFERROR(_xlfn.IFS(D68="","",I68&lt;E68,"×（法定外となる従業員です）",I68&gt;=E68,"〇"),"")</f>
        <v/>
      </c>
    </row>
    <row r="69" spans="1:10" ht="14.25" customHeight="1" x14ac:dyDescent="0.4">
      <c r="A69" s="6" t="str">
        <f t="shared" si="0"/>
        <v/>
      </c>
      <c r="B69" s="7"/>
      <c r="C69" s="7"/>
      <c r="D69" s="7"/>
      <c r="E69" s="5" t="str">
        <f>IFERROR(IF($D$5&gt;VLOOKUP(本申請!D69,最低賃金!$A$2:$G$49,7,FALSE),VLOOKUP(本申請!D69,最低賃金!$A$2:$G$49,6,FALSE),IF($D$5&gt;VLOOKUP(本申請!D69,最低賃金!$A$2:$G$49,5,FALSE),VLOOKUP(本申請!D69,最低賃金!$A$2:$G$49,4,FALSE),VLOOKUP(本申請!D69,最低賃金!$A$2:$G$49,2,FALSE))),"")</f>
        <v/>
      </c>
      <c r="F69" s="7"/>
      <c r="G69" s="8"/>
      <c r="H69" s="48"/>
      <c r="I69" s="5" t="str" cm="1">
        <f t="array" ref="I69">IFERROR(_xlfn.IFS(COUNTBLANK(F69:H69)=3,"",G69="","G列に金額を入力してください",F69=3,G69,H69="","H列に労働時間を入力してください",F69=1,ROUND(G69/(H69*24),0),F69=2,ROUND(G69/(H69*24),0)),"")</f>
        <v/>
      </c>
      <c r="J69" s="49" t="str" cm="1">
        <f t="array" ref="J69">IFERROR(_xlfn.IFS(D69="","",I69&lt;E69,"×（法定外となる従業員です）",I69&gt;=E69,"〇"),"")</f>
        <v/>
      </c>
    </row>
    <row r="70" spans="1:10" ht="14.25" customHeight="1" x14ac:dyDescent="0.4">
      <c r="A70" s="6" t="str">
        <f t="shared" si="0"/>
        <v/>
      </c>
      <c r="B70" s="7"/>
      <c r="C70" s="7"/>
      <c r="D70" s="7"/>
      <c r="E70" s="5" t="str">
        <f>IFERROR(IF($D$5&gt;VLOOKUP(本申請!D70,最低賃金!$A$2:$G$49,7,FALSE),VLOOKUP(本申請!D70,最低賃金!$A$2:$G$49,6,FALSE),IF($D$5&gt;VLOOKUP(本申請!D70,最低賃金!$A$2:$G$49,5,FALSE),VLOOKUP(本申請!D70,最低賃金!$A$2:$G$49,4,FALSE),VLOOKUP(本申請!D70,最低賃金!$A$2:$G$49,2,FALSE))),"")</f>
        <v/>
      </c>
      <c r="F70" s="7"/>
      <c r="G70" s="8"/>
      <c r="H70" s="48"/>
      <c r="I70" s="5" t="str" cm="1">
        <f t="array" ref="I70">IFERROR(_xlfn.IFS(COUNTBLANK(F70:H70)=3,"",G70="","G列に金額を入力してください",F70=3,G70,H70="","H列に労働時間を入力してください",F70=1,ROUND(G70/(H70*24),0),F70=2,ROUND(G70/(H70*24),0)),"")</f>
        <v/>
      </c>
      <c r="J70" s="49" t="str" cm="1">
        <f t="array" ref="J70">IFERROR(_xlfn.IFS(D70="","",I70&lt;E70,"×（法定外となる従業員です）",I70&gt;=E70,"〇"),"")</f>
        <v/>
      </c>
    </row>
    <row r="71" spans="1:10" ht="14.25" customHeight="1" x14ac:dyDescent="0.4">
      <c r="A71" s="6" t="str">
        <f t="shared" si="0"/>
        <v/>
      </c>
      <c r="B71" s="7"/>
      <c r="C71" s="7"/>
      <c r="D71" s="7"/>
      <c r="E71" s="5" t="str">
        <f>IFERROR(IF($D$5&gt;VLOOKUP(本申請!D71,最低賃金!$A$2:$G$49,7,FALSE),VLOOKUP(本申請!D71,最低賃金!$A$2:$G$49,6,FALSE),IF($D$5&gt;VLOOKUP(本申請!D71,最低賃金!$A$2:$G$49,5,FALSE),VLOOKUP(本申請!D71,最低賃金!$A$2:$G$49,4,FALSE),VLOOKUP(本申請!D71,最低賃金!$A$2:$G$49,2,FALSE))),"")</f>
        <v/>
      </c>
      <c r="F71" s="7"/>
      <c r="G71" s="8"/>
      <c r="H71" s="48"/>
      <c r="I71" s="5" t="str" cm="1">
        <f t="array" ref="I71">IFERROR(_xlfn.IFS(COUNTBLANK(F71:H71)=3,"",G71="","G列に金額を入力してください",F71=3,G71,H71="","H列に労働時間を入力してください",F71=1,ROUND(G71/(H71*24),0),F71=2,ROUND(G71/(H71*24),0)),"")</f>
        <v/>
      </c>
      <c r="J71" s="49" t="str" cm="1">
        <f t="array" ref="J71">IFERROR(_xlfn.IFS(D71="","",I71&lt;E71,"×（法定外となる従業員です）",I71&gt;=E71,"〇"),"")</f>
        <v/>
      </c>
    </row>
    <row r="72" spans="1:10" ht="14.25" customHeight="1" x14ac:dyDescent="0.4">
      <c r="A72" s="6" t="str">
        <f t="shared" si="0"/>
        <v/>
      </c>
      <c r="B72" s="7"/>
      <c r="C72" s="7"/>
      <c r="D72" s="7"/>
      <c r="E72" s="5" t="str">
        <f>IFERROR(IF($D$5&gt;VLOOKUP(本申請!D72,最低賃金!$A$2:$G$49,7,FALSE),VLOOKUP(本申請!D72,最低賃金!$A$2:$G$49,6,FALSE),IF($D$5&gt;VLOOKUP(本申請!D72,最低賃金!$A$2:$G$49,5,FALSE),VLOOKUP(本申請!D72,最低賃金!$A$2:$G$49,4,FALSE),VLOOKUP(本申請!D72,最低賃金!$A$2:$G$49,2,FALSE))),"")</f>
        <v/>
      </c>
      <c r="F72" s="7"/>
      <c r="G72" s="8"/>
      <c r="H72" s="48"/>
      <c r="I72" s="5" t="str" cm="1">
        <f t="array" ref="I72">IFERROR(_xlfn.IFS(COUNTBLANK(F72:H72)=3,"",G72="","G列に金額を入力してください",F72=3,G72,H72="","H列に労働時間を入力してください",F72=1,ROUND(G72/(H72*24),0),F72=2,ROUND(G72/(H72*24),0)),"")</f>
        <v/>
      </c>
      <c r="J72" s="49" t="str" cm="1">
        <f t="array" ref="J72">IFERROR(_xlfn.IFS(D72="","",I72&lt;E72,"×（法定外となる従業員です）",I72&gt;=E72,"〇"),"")</f>
        <v/>
      </c>
    </row>
    <row r="73" spans="1:10" ht="14.25" customHeight="1" x14ac:dyDescent="0.4">
      <c r="A73" s="6" t="str">
        <f t="shared" si="0"/>
        <v/>
      </c>
      <c r="B73" s="7"/>
      <c r="C73" s="7"/>
      <c r="D73" s="7"/>
      <c r="E73" s="5" t="str">
        <f>IFERROR(IF($D$5&gt;VLOOKUP(本申請!D73,最低賃金!$A$2:$G$49,7,FALSE),VLOOKUP(本申請!D73,最低賃金!$A$2:$G$49,6,FALSE),IF($D$5&gt;VLOOKUP(本申請!D73,最低賃金!$A$2:$G$49,5,FALSE),VLOOKUP(本申請!D73,最低賃金!$A$2:$G$49,4,FALSE),VLOOKUP(本申請!D73,最低賃金!$A$2:$G$49,2,FALSE))),"")</f>
        <v/>
      </c>
      <c r="F73" s="7"/>
      <c r="G73" s="8"/>
      <c r="H73" s="48"/>
      <c r="I73" s="5" t="str" cm="1">
        <f t="array" ref="I73">IFERROR(_xlfn.IFS(COUNTBLANK(F73:H73)=3,"",G73="","G列に金額を入力してください",F73=3,G73,H73="","H列に労働時間を入力してください",F73=1,ROUND(G73/(H73*24),0),F73=2,ROUND(G73/(H73*24),0)),"")</f>
        <v/>
      </c>
      <c r="J73" s="49" t="str" cm="1">
        <f t="array" ref="J73">IFERROR(_xlfn.IFS(D73="","",I73&lt;E73,"×（法定外となる従業員です）",I73&gt;=E73,"〇"),"")</f>
        <v/>
      </c>
    </row>
    <row r="74" spans="1:10" ht="14.25" customHeight="1" x14ac:dyDescent="0.4">
      <c r="A74" s="6" t="str">
        <f t="shared" si="0"/>
        <v/>
      </c>
      <c r="B74" s="7"/>
      <c r="C74" s="7"/>
      <c r="D74" s="7"/>
      <c r="E74" s="5" t="str">
        <f>IFERROR(IF($D$5&gt;VLOOKUP(本申請!D74,最低賃金!$A$2:$G$49,7,FALSE),VLOOKUP(本申請!D74,最低賃金!$A$2:$G$49,6,FALSE),IF($D$5&gt;VLOOKUP(本申請!D74,最低賃金!$A$2:$G$49,5,FALSE),VLOOKUP(本申請!D74,最低賃金!$A$2:$G$49,4,FALSE),VLOOKUP(本申請!D74,最低賃金!$A$2:$G$49,2,FALSE))),"")</f>
        <v/>
      </c>
      <c r="F74" s="7"/>
      <c r="G74" s="8"/>
      <c r="H74" s="48"/>
      <c r="I74" s="5" t="str" cm="1">
        <f t="array" ref="I74">IFERROR(_xlfn.IFS(COUNTBLANK(F74:H74)=3,"",G74="","G列に金額を入力してください",F74=3,G74,H74="","H列に労働時間を入力してください",F74=1,ROUND(G74/(H74*24),0),F74=2,ROUND(G74/(H74*24),0)),"")</f>
        <v/>
      </c>
      <c r="J74" s="49" t="str" cm="1">
        <f t="array" ref="J74">IFERROR(_xlfn.IFS(D74="","",I74&lt;E74,"×（法定外となる従業員です）",I74&gt;=E74,"〇"),"")</f>
        <v/>
      </c>
    </row>
    <row r="75" spans="1:10" ht="14.25" customHeight="1" x14ac:dyDescent="0.4">
      <c r="A75" s="6" t="str">
        <f t="shared" si="0"/>
        <v/>
      </c>
      <c r="B75" s="7"/>
      <c r="C75" s="7"/>
      <c r="D75" s="7"/>
      <c r="E75" s="5" t="str">
        <f>IFERROR(IF($D$5&gt;VLOOKUP(本申請!D75,最低賃金!$A$2:$G$49,7,FALSE),VLOOKUP(本申請!D75,最低賃金!$A$2:$G$49,6,FALSE),IF($D$5&gt;VLOOKUP(本申請!D75,最低賃金!$A$2:$G$49,5,FALSE),VLOOKUP(本申請!D75,最低賃金!$A$2:$G$49,4,FALSE),VLOOKUP(本申請!D75,最低賃金!$A$2:$G$49,2,FALSE))),"")</f>
        <v/>
      </c>
      <c r="F75" s="7"/>
      <c r="G75" s="8"/>
      <c r="H75" s="48"/>
      <c r="I75" s="5" t="str" cm="1">
        <f t="array" ref="I75">IFERROR(_xlfn.IFS(COUNTBLANK(F75:H75)=3,"",G75="","G列に金額を入力してください",F75=3,G75,H75="","H列に労働時間を入力してください",F75=1,ROUND(G75/(H75*24),0),F75=2,ROUND(G75/(H75*24),0)),"")</f>
        <v/>
      </c>
      <c r="J75" s="49" t="str" cm="1">
        <f t="array" ref="J75">IFERROR(_xlfn.IFS(D75="","",I75&lt;E75,"×（法定外となる従業員です）",I75&gt;=E75,"〇"),"")</f>
        <v/>
      </c>
    </row>
    <row r="76" spans="1:10" ht="14.25" customHeight="1" x14ac:dyDescent="0.4">
      <c r="A76" s="6" t="str">
        <f t="shared" ref="A76:A139" si="1">IF(C76="","",A75+1)</f>
        <v/>
      </c>
      <c r="B76" s="7"/>
      <c r="C76" s="7"/>
      <c r="D76" s="7"/>
      <c r="E76" s="5" t="str">
        <f>IFERROR(IF($D$5&gt;VLOOKUP(本申請!D76,最低賃金!$A$2:$G$49,7,FALSE),VLOOKUP(本申請!D76,最低賃金!$A$2:$G$49,6,FALSE),IF($D$5&gt;VLOOKUP(本申請!D76,最低賃金!$A$2:$G$49,5,FALSE),VLOOKUP(本申請!D76,最低賃金!$A$2:$G$49,4,FALSE),VLOOKUP(本申請!D76,最低賃金!$A$2:$G$49,2,FALSE))),"")</f>
        <v/>
      </c>
      <c r="F76" s="7"/>
      <c r="G76" s="8"/>
      <c r="H76" s="48"/>
      <c r="I76" s="5" t="str" cm="1">
        <f t="array" ref="I76">IFERROR(_xlfn.IFS(COUNTBLANK(F76:H76)=3,"",G76="","G列に金額を入力してください",F76=3,G76,H76="","H列に労働時間を入力してください",F76=1,ROUND(G76/(H76*24),0),F76=2,ROUND(G76/(H76*24),0)),"")</f>
        <v/>
      </c>
      <c r="J76" s="49" t="str" cm="1">
        <f t="array" ref="J76">IFERROR(_xlfn.IFS(D76="","",I76&lt;E76,"×（法定外となる従業員です）",I76&gt;=E76,"〇"),"")</f>
        <v/>
      </c>
    </row>
    <row r="77" spans="1:10" ht="14.25" customHeight="1" x14ac:dyDescent="0.4">
      <c r="A77" s="6" t="str">
        <f t="shared" si="1"/>
        <v/>
      </c>
      <c r="B77" s="7"/>
      <c r="C77" s="7"/>
      <c r="D77" s="7"/>
      <c r="E77" s="5" t="str">
        <f>IFERROR(IF($D$5&gt;VLOOKUP(本申請!D77,最低賃金!$A$2:$G$49,7,FALSE),VLOOKUP(本申請!D77,最低賃金!$A$2:$G$49,6,FALSE),IF($D$5&gt;VLOOKUP(本申請!D77,最低賃金!$A$2:$G$49,5,FALSE),VLOOKUP(本申請!D77,最低賃金!$A$2:$G$49,4,FALSE),VLOOKUP(本申請!D77,最低賃金!$A$2:$G$49,2,FALSE))),"")</f>
        <v/>
      </c>
      <c r="F77" s="7"/>
      <c r="G77" s="8"/>
      <c r="H77" s="48"/>
      <c r="I77" s="5" t="str" cm="1">
        <f t="array" ref="I77">IFERROR(_xlfn.IFS(COUNTBLANK(F77:H77)=3,"",G77="","G列に金額を入力してください",F77=3,G77,H77="","H列に労働時間を入力してください",F77=1,ROUND(G77/(H77*24),0),F77=2,ROUND(G77/(H77*24),0)),"")</f>
        <v/>
      </c>
      <c r="J77" s="49" t="str" cm="1">
        <f t="array" ref="J77">IFERROR(_xlfn.IFS(D77="","",I77&lt;E77,"×（法定外となる従業員です）",I77&gt;=E77,"〇"),"")</f>
        <v/>
      </c>
    </row>
    <row r="78" spans="1:10" ht="14.25" customHeight="1" x14ac:dyDescent="0.4">
      <c r="A78" s="6" t="str">
        <f t="shared" si="1"/>
        <v/>
      </c>
      <c r="B78" s="7"/>
      <c r="C78" s="7"/>
      <c r="D78" s="7"/>
      <c r="E78" s="5" t="str">
        <f>IFERROR(IF($D$5&gt;VLOOKUP(本申請!D78,最低賃金!$A$2:$G$49,7,FALSE),VLOOKUP(本申請!D78,最低賃金!$A$2:$G$49,6,FALSE),IF($D$5&gt;VLOOKUP(本申請!D78,最低賃金!$A$2:$G$49,5,FALSE),VLOOKUP(本申請!D78,最低賃金!$A$2:$G$49,4,FALSE),VLOOKUP(本申請!D78,最低賃金!$A$2:$G$49,2,FALSE))),"")</f>
        <v/>
      </c>
      <c r="F78" s="7"/>
      <c r="G78" s="8"/>
      <c r="H78" s="48"/>
      <c r="I78" s="5" t="str" cm="1">
        <f t="array" ref="I78">IFERROR(_xlfn.IFS(COUNTBLANK(F78:H78)=3,"",G78="","G列に金額を入力してください",F78=3,G78,H78="","H列に労働時間を入力してください",F78=1,ROUND(G78/(H78*24),0),F78=2,ROUND(G78/(H78*24),0)),"")</f>
        <v/>
      </c>
      <c r="J78" s="49" t="str" cm="1">
        <f t="array" ref="J78">IFERROR(_xlfn.IFS(D78="","",I78&lt;E78,"×（法定外となる従業員です）",I78&gt;=E78,"〇"),"")</f>
        <v/>
      </c>
    </row>
    <row r="79" spans="1:10" ht="14.25" customHeight="1" x14ac:dyDescent="0.4">
      <c r="A79" s="6" t="str">
        <f t="shared" si="1"/>
        <v/>
      </c>
      <c r="B79" s="7"/>
      <c r="C79" s="7"/>
      <c r="D79" s="7"/>
      <c r="E79" s="5" t="str">
        <f>IFERROR(IF($D$5&gt;VLOOKUP(本申請!D79,最低賃金!$A$2:$G$49,7,FALSE),VLOOKUP(本申請!D79,最低賃金!$A$2:$G$49,6,FALSE),IF($D$5&gt;VLOOKUP(本申請!D79,最低賃金!$A$2:$G$49,5,FALSE),VLOOKUP(本申請!D79,最低賃金!$A$2:$G$49,4,FALSE),VLOOKUP(本申請!D79,最低賃金!$A$2:$G$49,2,FALSE))),"")</f>
        <v/>
      </c>
      <c r="F79" s="7"/>
      <c r="G79" s="8"/>
      <c r="H79" s="48"/>
      <c r="I79" s="5" t="str" cm="1">
        <f t="array" ref="I79">IFERROR(_xlfn.IFS(COUNTBLANK(F79:H79)=3,"",G79="","G列に金額を入力してください",F79=3,G79,H79="","H列に労働時間を入力してください",F79=1,ROUND(G79/(H79*24),0),F79=2,ROUND(G79/(H79*24),0)),"")</f>
        <v/>
      </c>
      <c r="J79" s="49" t="str" cm="1">
        <f t="array" ref="J79">IFERROR(_xlfn.IFS(D79="","",I79&lt;E79,"×（法定外となる従業員です）",I79&gt;=E79,"〇"),"")</f>
        <v/>
      </c>
    </row>
    <row r="80" spans="1:10" ht="14.25" customHeight="1" x14ac:dyDescent="0.4">
      <c r="A80" s="6" t="str">
        <f t="shared" si="1"/>
        <v/>
      </c>
      <c r="B80" s="7"/>
      <c r="C80" s="7"/>
      <c r="D80" s="7"/>
      <c r="E80" s="5" t="str">
        <f>IFERROR(IF($D$5&gt;VLOOKUP(本申請!D80,最低賃金!$A$2:$G$49,7,FALSE),VLOOKUP(本申請!D80,最低賃金!$A$2:$G$49,6,FALSE),IF($D$5&gt;VLOOKUP(本申請!D80,最低賃金!$A$2:$G$49,5,FALSE),VLOOKUP(本申請!D80,最低賃金!$A$2:$G$49,4,FALSE),VLOOKUP(本申請!D80,最低賃金!$A$2:$G$49,2,FALSE))),"")</f>
        <v/>
      </c>
      <c r="F80" s="7"/>
      <c r="G80" s="8"/>
      <c r="H80" s="48"/>
      <c r="I80" s="5" t="str" cm="1">
        <f t="array" ref="I80">IFERROR(_xlfn.IFS(COUNTBLANK(F80:H80)=3,"",G80="","G列に金額を入力してください",F80=3,G80,H80="","H列に労働時間を入力してください",F80=1,ROUND(G80/(H80*24),0),F80=2,ROUND(G80/(H80*24),0)),"")</f>
        <v/>
      </c>
      <c r="J80" s="49" t="str" cm="1">
        <f t="array" ref="J80">IFERROR(_xlfn.IFS(D80="","",I80&lt;E80,"×（法定外となる従業員です）",I80&gt;=E80,"〇"),"")</f>
        <v/>
      </c>
    </row>
    <row r="81" spans="1:10" ht="14.25" customHeight="1" x14ac:dyDescent="0.4">
      <c r="A81" s="6" t="str">
        <f t="shared" si="1"/>
        <v/>
      </c>
      <c r="B81" s="7"/>
      <c r="C81" s="7"/>
      <c r="D81" s="7"/>
      <c r="E81" s="5" t="str">
        <f>IFERROR(IF($D$5&gt;VLOOKUP(本申請!D81,最低賃金!$A$2:$G$49,7,FALSE),VLOOKUP(本申請!D81,最低賃金!$A$2:$G$49,6,FALSE),IF($D$5&gt;VLOOKUP(本申請!D81,最低賃金!$A$2:$G$49,5,FALSE),VLOOKUP(本申請!D81,最低賃金!$A$2:$G$49,4,FALSE),VLOOKUP(本申請!D81,最低賃金!$A$2:$G$49,2,FALSE))),"")</f>
        <v/>
      </c>
      <c r="F81" s="7"/>
      <c r="G81" s="8"/>
      <c r="H81" s="48"/>
      <c r="I81" s="5" t="str" cm="1">
        <f t="array" ref="I81">IFERROR(_xlfn.IFS(COUNTBLANK(F81:H81)=3,"",G81="","G列に金額を入力してください",F81=3,G81,H81="","H列に労働時間を入力してください",F81=1,ROUND(G81/(H81*24),0),F81=2,ROUND(G81/(H81*24),0)),"")</f>
        <v/>
      </c>
      <c r="J81" s="49" t="str" cm="1">
        <f t="array" ref="J81">IFERROR(_xlfn.IFS(D81="","",I81&lt;E81,"×（法定外となる従業員です）",I81&gt;=E81,"〇"),"")</f>
        <v/>
      </c>
    </row>
    <row r="82" spans="1:10" ht="14.25" customHeight="1" x14ac:dyDescent="0.4">
      <c r="A82" s="6" t="str">
        <f t="shared" si="1"/>
        <v/>
      </c>
      <c r="B82" s="7"/>
      <c r="C82" s="7"/>
      <c r="D82" s="7"/>
      <c r="E82" s="5" t="str">
        <f>IFERROR(IF($D$5&gt;VLOOKUP(本申請!D82,最低賃金!$A$2:$G$49,7,FALSE),VLOOKUP(本申請!D82,最低賃金!$A$2:$G$49,6,FALSE),IF($D$5&gt;VLOOKUP(本申請!D82,最低賃金!$A$2:$G$49,5,FALSE),VLOOKUP(本申請!D82,最低賃金!$A$2:$G$49,4,FALSE),VLOOKUP(本申請!D82,最低賃金!$A$2:$G$49,2,FALSE))),"")</f>
        <v/>
      </c>
      <c r="F82" s="7"/>
      <c r="G82" s="8"/>
      <c r="H82" s="48"/>
      <c r="I82" s="5" t="str" cm="1">
        <f t="array" ref="I82">IFERROR(_xlfn.IFS(COUNTBLANK(F82:H82)=3,"",G82="","G列に金額を入力してください",F82=3,G82,H82="","H列に労働時間を入力してください",F82=1,ROUND(G82/(H82*24),0),F82=2,ROUND(G82/(H82*24),0)),"")</f>
        <v/>
      </c>
      <c r="J82" s="49" t="str" cm="1">
        <f t="array" ref="J82">IFERROR(_xlfn.IFS(D82="","",I82&lt;E82,"×（法定外となる従業員です）",I82&gt;=E82,"〇"),"")</f>
        <v/>
      </c>
    </row>
    <row r="83" spans="1:10" ht="14.25" customHeight="1" x14ac:dyDescent="0.4">
      <c r="A83" s="6" t="str">
        <f t="shared" si="1"/>
        <v/>
      </c>
      <c r="B83" s="7"/>
      <c r="C83" s="7"/>
      <c r="D83" s="7"/>
      <c r="E83" s="5" t="str">
        <f>IFERROR(IF($D$5&gt;VLOOKUP(本申請!D83,最低賃金!$A$2:$G$49,7,FALSE),VLOOKUP(本申請!D83,最低賃金!$A$2:$G$49,6,FALSE),IF($D$5&gt;VLOOKUP(本申請!D83,最低賃金!$A$2:$G$49,5,FALSE),VLOOKUP(本申請!D83,最低賃金!$A$2:$G$49,4,FALSE),VLOOKUP(本申請!D83,最低賃金!$A$2:$G$49,2,FALSE))),"")</f>
        <v/>
      </c>
      <c r="F83" s="7"/>
      <c r="G83" s="8"/>
      <c r="H83" s="48"/>
      <c r="I83" s="5" t="str" cm="1">
        <f t="array" ref="I83">IFERROR(_xlfn.IFS(COUNTBLANK(F83:H83)=3,"",G83="","G列に金額を入力してください",F83=3,G83,H83="","H列に労働時間を入力してください",F83=1,ROUND(G83/(H83*24),0),F83=2,ROUND(G83/(H83*24),0)),"")</f>
        <v/>
      </c>
      <c r="J83" s="49" t="str" cm="1">
        <f t="array" ref="J83">IFERROR(_xlfn.IFS(D83="","",I83&lt;E83,"×（法定外となる従業員です）",I83&gt;=E83,"〇"),"")</f>
        <v/>
      </c>
    </row>
    <row r="84" spans="1:10" ht="14.25" customHeight="1" x14ac:dyDescent="0.4">
      <c r="A84" s="6" t="str">
        <f t="shared" si="1"/>
        <v/>
      </c>
      <c r="B84" s="7"/>
      <c r="C84" s="7"/>
      <c r="D84" s="7"/>
      <c r="E84" s="5" t="str">
        <f>IFERROR(IF($D$5&gt;VLOOKUP(本申請!D84,最低賃金!$A$2:$G$49,7,FALSE),VLOOKUP(本申請!D84,最低賃金!$A$2:$G$49,6,FALSE),IF($D$5&gt;VLOOKUP(本申請!D84,最低賃金!$A$2:$G$49,5,FALSE),VLOOKUP(本申請!D84,最低賃金!$A$2:$G$49,4,FALSE),VLOOKUP(本申請!D84,最低賃金!$A$2:$G$49,2,FALSE))),"")</f>
        <v/>
      </c>
      <c r="F84" s="7"/>
      <c r="G84" s="8"/>
      <c r="H84" s="48"/>
      <c r="I84" s="5" t="str" cm="1">
        <f t="array" ref="I84">IFERROR(_xlfn.IFS(COUNTBLANK(F84:H84)=3,"",G84="","G列に金額を入力してください",F84=3,G84,H84="","H列に労働時間を入力してください",F84=1,ROUND(G84/(H84*24),0),F84=2,ROUND(G84/(H84*24),0)),"")</f>
        <v/>
      </c>
      <c r="J84" s="49" t="str" cm="1">
        <f t="array" ref="J84">IFERROR(_xlfn.IFS(D84="","",I84&lt;E84,"×（法定外となる従業員です）",I84&gt;=E84,"〇"),"")</f>
        <v/>
      </c>
    </row>
    <row r="85" spans="1:10" ht="14.25" customHeight="1" x14ac:dyDescent="0.4">
      <c r="A85" s="6" t="str">
        <f t="shared" si="1"/>
        <v/>
      </c>
      <c r="B85" s="7"/>
      <c r="C85" s="7"/>
      <c r="D85" s="7"/>
      <c r="E85" s="5" t="str">
        <f>IFERROR(IF($D$5&gt;VLOOKUP(本申請!D85,最低賃金!$A$2:$G$49,7,FALSE),VLOOKUP(本申請!D85,最低賃金!$A$2:$G$49,6,FALSE),IF($D$5&gt;VLOOKUP(本申請!D85,最低賃金!$A$2:$G$49,5,FALSE),VLOOKUP(本申請!D85,最低賃金!$A$2:$G$49,4,FALSE),VLOOKUP(本申請!D85,最低賃金!$A$2:$G$49,2,FALSE))),"")</f>
        <v/>
      </c>
      <c r="F85" s="7"/>
      <c r="G85" s="8"/>
      <c r="H85" s="48"/>
      <c r="I85" s="5" t="str" cm="1">
        <f t="array" ref="I85">IFERROR(_xlfn.IFS(COUNTBLANK(F85:H85)=3,"",G85="","G列に金額を入力してください",F85=3,G85,H85="","H列に労働時間を入力してください",F85=1,ROUND(G85/(H85*24),0),F85=2,ROUND(G85/(H85*24),0)),"")</f>
        <v/>
      </c>
      <c r="J85" s="49" t="str" cm="1">
        <f t="array" ref="J85">IFERROR(_xlfn.IFS(D85="","",I85&lt;E85,"×（法定外となる従業員です）",I85&gt;=E85,"〇"),"")</f>
        <v/>
      </c>
    </row>
    <row r="86" spans="1:10" ht="14.25" customHeight="1" x14ac:dyDescent="0.4">
      <c r="A86" s="6" t="str">
        <f t="shared" si="1"/>
        <v/>
      </c>
      <c r="B86" s="7"/>
      <c r="C86" s="7"/>
      <c r="D86" s="7"/>
      <c r="E86" s="5" t="str">
        <f>IFERROR(IF($D$5&gt;VLOOKUP(本申請!D86,最低賃金!$A$2:$G$49,7,FALSE),VLOOKUP(本申請!D86,最低賃金!$A$2:$G$49,6,FALSE),IF($D$5&gt;VLOOKUP(本申請!D86,最低賃金!$A$2:$G$49,5,FALSE),VLOOKUP(本申請!D86,最低賃金!$A$2:$G$49,4,FALSE),VLOOKUP(本申請!D86,最低賃金!$A$2:$G$49,2,FALSE))),"")</f>
        <v/>
      </c>
      <c r="F86" s="7"/>
      <c r="G86" s="8"/>
      <c r="H86" s="48"/>
      <c r="I86" s="5" t="str" cm="1">
        <f t="array" ref="I86">IFERROR(_xlfn.IFS(COUNTBLANK(F86:H86)=3,"",G86="","G列に金額を入力してください",F86=3,G86,H86="","H列に労働時間を入力してください",F86=1,ROUND(G86/(H86*24),0),F86=2,ROUND(G86/(H86*24),0)),"")</f>
        <v/>
      </c>
      <c r="J86" s="49" t="str" cm="1">
        <f t="array" ref="J86">IFERROR(_xlfn.IFS(D86="","",I86&lt;E86,"×（法定外となる従業員です）",I86&gt;=E86,"〇"),"")</f>
        <v/>
      </c>
    </row>
    <row r="87" spans="1:10" ht="14.25" customHeight="1" x14ac:dyDescent="0.4">
      <c r="A87" s="6" t="str">
        <f t="shared" si="1"/>
        <v/>
      </c>
      <c r="B87" s="7"/>
      <c r="C87" s="7"/>
      <c r="D87" s="7"/>
      <c r="E87" s="5" t="str">
        <f>IFERROR(IF($D$5&gt;VLOOKUP(本申請!D87,最低賃金!$A$2:$G$49,7,FALSE),VLOOKUP(本申請!D87,最低賃金!$A$2:$G$49,6,FALSE),IF($D$5&gt;VLOOKUP(本申請!D87,最低賃金!$A$2:$G$49,5,FALSE),VLOOKUP(本申請!D87,最低賃金!$A$2:$G$49,4,FALSE),VLOOKUP(本申請!D87,最低賃金!$A$2:$G$49,2,FALSE))),"")</f>
        <v/>
      </c>
      <c r="F87" s="7"/>
      <c r="G87" s="8"/>
      <c r="H87" s="48"/>
      <c r="I87" s="5" t="str" cm="1">
        <f t="array" ref="I87">IFERROR(_xlfn.IFS(COUNTBLANK(F87:H87)=3,"",G87="","G列に金額を入力してください",F87=3,G87,H87="","H列に労働時間を入力してください",F87=1,ROUND(G87/(H87*24),0),F87=2,ROUND(G87/(H87*24),0)),"")</f>
        <v/>
      </c>
      <c r="J87" s="49" t="str" cm="1">
        <f t="array" ref="J87">IFERROR(_xlfn.IFS(D87="","",I87&lt;E87,"×（法定外となる従業員です）",I87&gt;=E87,"〇"),"")</f>
        <v/>
      </c>
    </row>
    <row r="88" spans="1:10" ht="14.25" customHeight="1" x14ac:dyDescent="0.4">
      <c r="A88" s="6" t="str">
        <f t="shared" si="1"/>
        <v/>
      </c>
      <c r="B88" s="7"/>
      <c r="C88" s="7"/>
      <c r="D88" s="7"/>
      <c r="E88" s="5" t="str">
        <f>IFERROR(IF($D$5&gt;VLOOKUP(本申請!D88,最低賃金!$A$2:$G$49,7,FALSE),VLOOKUP(本申請!D88,最低賃金!$A$2:$G$49,6,FALSE),IF($D$5&gt;VLOOKUP(本申請!D88,最低賃金!$A$2:$G$49,5,FALSE),VLOOKUP(本申請!D88,最低賃金!$A$2:$G$49,4,FALSE),VLOOKUP(本申請!D88,最低賃金!$A$2:$G$49,2,FALSE))),"")</f>
        <v/>
      </c>
      <c r="F88" s="7"/>
      <c r="G88" s="8"/>
      <c r="H88" s="48"/>
      <c r="I88" s="5" t="str" cm="1">
        <f t="array" ref="I88">IFERROR(_xlfn.IFS(COUNTBLANK(F88:H88)=3,"",G88="","G列に金額を入力してください",F88=3,G88,H88="","H列に労働時間を入力してください",F88=1,ROUND(G88/(H88*24),0),F88=2,ROUND(G88/(H88*24),0)),"")</f>
        <v/>
      </c>
      <c r="J88" s="49" t="str" cm="1">
        <f t="array" ref="J88">IFERROR(_xlfn.IFS(D88="","",I88&lt;E88,"×（法定外となる従業員です）",I88&gt;=E88,"〇"),"")</f>
        <v/>
      </c>
    </row>
    <row r="89" spans="1:10" ht="14.25" customHeight="1" x14ac:dyDescent="0.4">
      <c r="A89" s="6" t="str">
        <f t="shared" si="1"/>
        <v/>
      </c>
      <c r="B89" s="7"/>
      <c r="C89" s="7"/>
      <c r="D89" s="7"/>
      <c r="E89" s="5" t="str">
        <f>IFERROR(IF($D$5&gt;VLOOKUP(本申請!D89,最低賃金!$A$2:$G$49,7,FALSE),VLOOKUP(本申請!D89,最低賃金!$A$2:$G$49,6,FALSE),IF($D$5&gt;VLOOKUP(本申請!D89,最低賃金!$A$2:$G$49,5,FALSE),VLOOKUP(本申請!D89,最低賃金!$A$2:$G$49,4,FALSE),VLOOKUP(本申請!D89,最低賃金!$A$2:$G$49,2,FALSE))),"")</f>
        <v/>
      </c>
      <c r="F89" s="7"/>
      <c r="G89" s="8"/>
      <c r="H89" s="48"/>
      <c r="I89" s="5" t="str" cm="1">
        <f t="array" ref="I89">IFERROR(_xlfn.IFS(COUNTBLANK(F89:H89)=3,"",G89="","G列に金額を入力してください",F89=3,G89,H89="","H列に労働時間を入力してください",F89=1,ROUND(G89/(H89*24),0),F89=2,ROUND(G89/(H89*24),0)),"")</f>
        <v/>
      </c>
      <c r="J89" s="49" t="str" cm="1">
        <f t="array" ref="J89">IFERROR(_xlfn.IFS(D89="","",I89&lt;E89,"×（法定外となる従業員です）",I89&gt;=E89,"〇"),"")</f>
        <v/>
      </c>
    </row>
    <row r="90" spans="1:10" ht="14.25" customHeight="1" x14ac:dyDescent="0.4">
      <c r="A90" s="6" t="str">
        <f t="shared" si="1"/>
        <v/>
      </c>
      <c r="B90" s="7"/>
      <c r="C90" s="7"/>
      <c r="D90" s="7"/>
      <c r="E90" s="5" t="str">
        <f>IFERROR(IF($D$5&gt;VLOOKUP(本申請!D90,最低賃金!$A$2:$G$49,7,FALSE),VLOOKUP(本申請!D90,最低賃金!$A$2:$G$49,6,FALSE),IF($D$5&gt;VLOOKUP(本申請!D90,最低賃金!$A$2:$G$49,5,FALSE),VLOOKUP(本申請!D90,最低賃金!$A$2:$G$49,4,FALSE),VLOOKUP(本申請!D90,最低賃金!$A$2:$G$49,2,FALSE))),"")</f>
        <v/>
      </c>
      <c r="F90" s="7"/>
      <c r="G90" s="8"/>
      <c r="H90" s="48"/>
      <c r="I90" s="5" t="str" cm="1">
        <f t="array" ref="I90">IFERROR(_xlfn.IFS(COUNTBLANK(F90:H90)=3,"",G90="","G列に金額を入力してください",F90=3,G90,H90="","H列に労働時間を入力してください",F90=1,ROUND(G90/(H90*24),0),F90=2,ROUND(G90/(H90*24),0)),"")</f>
        <v/>
      </c>
      <c r="J90" s="49" t="str" cm="1">
        <f t="array" ref="J90">IFERROR(_xlfn.IFS(D90="","",I90&lt;E90,"×（法定外となる従業員です）",I90&gt;=E90,"〇"),"")</f>
        <v/>
      </c>
    </row>
    <row r="91" spans="1:10" ht="14.25" customHeight="1" x14ac:dyDescent="0.4">
      <c r="A91" s="6" t="str">
        <f t="shared" si="1"/>
        <v/>
      </c>
      <c r="B91" s="7"/>
      <c r="C91" s="7"/>
      <c r="D91" s="7"/>
      <c r="E91" s="5" t="str">
        <f>IFERROR(IF($D$5&gt;VLOOKUP(本申請!D91,最低賃金!$A$2:$G$49,7,FALSE),VLOOKUP(本申請!D91,最低賃金!$A$2:$G$49,6,FALSE),IF($D$5&gt;VLOOKUP(本申請!D91,最低賃金!$A$2:$G$49,5,FALSE),VLOOKUP(本申請!D91,最低賃金!$A$2:$G$49,4,FALSE),VLOOKUP(本申請!D91,最低賃金!$A$2:$G$49,2,FALSE))),"")</f>
        <v/>
      </c>
      <c r="F91" s="7"/>
      <c r="G91" s="8"/>
      <c r="H91" s="48"/>
      <c r="I91" s="5" t="str" cm="1">
        <f t="array" ref="I91">IFERROR(_xlfn.IFS(COUNTBLANK(F91:H91)=3,"",G91="","G列に金額を入力してください",F91=3,G91,H91="","H列に労働時間を入力してください",F91=1,ROUND(G91/(H91*24),0),F91=2,ROUND(G91/(H91*24),0)),"")</f>
        <v/>
      </c>
      <c r="J91" s="49" t="str" cm="1">
        <f t="array" ref="J91">IFERROR(_xlfn.IFS(D91="","",I91&lt;E91,"×（法定外となる従業員です）",I91&gt;=E91,"〇"),"")</f>
        <v/>
      </c>
    </row>
    <row r="92" spans="1:10" ht="14.25" customHeight="1" x14ac:dyDescent="0.4">
      <c r="A92" s="6" t="str">
        <f t="shared" si="1"/>
        <v/>
      </c>
      <c r="B92" s="7"/>
      <c r="C92" s="7"/>
      <c r="D92" s="7"/>
      <c r="E92" s="5" t="str">
        <f>IFERROR(IF($D$5&gt;VLOOKUP(本申請!D92,最低賃金!$A$2:$G$49,7,FALSE),VLOOKUP(本申請!D92,最低賃金!$A$2:$G$49,6,FALSE),IF($D$5&gt;VLOOKUP(本申請!D92,最低賃金!$A$2:$G$49,5,FALSE),VLOOKUP(本申請!D92,最低賃金!$A$2:$G$49,4,FALSE),VLOOKUP(本申請!D92,最低賃金!$A$2:$G$49,2,FALSE))),"")</f>
        <v/>
      </c>
      <c r="F92" s="7"/>
      <c r="G92" s="8"/>
      <c r="H92" s="48"/>
      <c r="I92" s="5" t="str" cm="1">
        <f t="array" ref="I92">IFERROR(_xlfn.IFS(COUNTBLANK(F92:H92)=3,"",G92="","G列に金額を入力してください",F92=3,G92,H92="","H列に労働時間を入力してください",F92=1,ROUND(G92/(H92*24),0),F92=2,ROUND(G92/(H92*24),0)),"")</f>
        <v/>
      </c>
      <c r="J92" s="49" t="str" cm="1">
        <f t="array" ref="J92">IFERROR(_xlfn.IFS(D92="","",I92&lt;E92,"×（法定外となる従業員です）",I92&gt;=E92,"〇"),"")</f>
        <v/>
      </c>
    </row>
    <row r="93" spans="1:10" ht="14.25" customHeight="1" x14ac:dyDescent="0.4">
      <c r="A93" s="6" t="str">
        <f t="shared" si="1"/>
        <v/>
      </c>
      <c r="B93" s="7"/>
      <c r="C93" s="7"/>
      <c r="D93" s="7"/>
      <c r="E93" s="5" t="str">
        <f>IFERROR(IF($D$5&gt;VLOOKUP(本申請!D93,最低賃金!$A$2:$G$49,7,FALSE),VLOOKUP(本申請!D93,最低賃金!$A$2:$G$49,6,FALSE),IF($D$5&gt;VLOOKUP(本申請!D93,最低賃金!$A$2:$G$49,5,FALSE),VLOOKUP(本申請!D93,最低賃金!$A$2:$G$49,4,FALSE),VLOOKUP(本申請!D93,最低賃金!$A$2:$G$49,2,FALSE))),"")</f>
        <v/>
      </c>
      <c r="F93" s="7"/>
      <c r="G93" s="8"/>
      <c r="H93" s="48"/>
      <c r="I93" s="5" t="str" cm="1">
        <f t="array" ref="I93">IFERROR(_xlfn.IFS(COUNTBLANK(F93:H93)=3,"",G93="","G列に金額を入力してください",F93=3,G93,H93="","H列に労働時間を入力してください",F93=1,ROUND(G93/(H93*24),0),F93=2,ROUND(G93/(H93*24),0)),"")</f>
        <v/>
      </c>
      <c r="J93" s="49" t="str" cm="1">
        <f t="array" ref="J93">IFERROR(_xlfn.IFS(D93="","",I93&lt;E93,"×（法定外となる従業員です）",I93&gt;=E93,"〇"),"")</f>
        <v/>
      </c>
    </row>
    <row r="94" spans="1:10" ht="14.25" customHeight="1" x14ac:dyDescent="0.4">
      <c r="A94" s="6" t="str">
        <f t="shared" si="1"/>
        <v/>
      </c>
      <c r="B94" s="7"/>
      <c r="C94" s="7"/>
      <c r="D94" s="7"/>
      <c r="E94" s="5" t="str">
        <f>IFERROR(IF($D$5&gt;VLOOKUP(本申請!D94,最低賃金!$A$2:$G$49,7,FALSE),VLOOKUP(本申請!D94,最低賃金!$A$2:$G$49,6,FALSE),IF($D$5&gt;VLOOKUP(本申請!D94,最低賃金!$A$2:$G$49,5,FALSE),VLOOKUP(本申請!D94,最低賃金!$A$2:$G$49,4,FALSE),VLOOKUP(本申請!D94,最低賃金!$A$2:$G$49,2,FALSE))),"")</f>
        <v/>
      </c>
      <c r="F94" s="7"/>
      <c r="G94" s="8"/>
      <c r="H94" s="48"/>
      <c r="I94" s="5" t="str" cm="1">
        <f t="array" ref="I94">IFERROR(_xlfn.IFS(COUNTBLANK(F94:H94)=3,"",G94="","G列に金額を入力してください",F94=3,G94,H94="","H列に労働時間を入力してください",F94=1,ROUND(G94/(H94*24),0),F94=2,ROUND(G94/(H94*24),0)),"")</f>
        <v/>
      </c>
      <c r="J94" s="49" t="str" cm="1">
        <f t="array" ref="J94">IFERROR(_xlfn.IFS(D94="","",I94&lt;E94,"×（法定外となる従業員です）",I94&gt;=E94,"〇"),"")</f>
        <v/>
      </c>
    </row>
    <row r="95" spans="1:10" ht="14.25" customHeight="1" x14ac:dyDescent="0.4">
      <c r="A95" s="6" t="str">
        <f t="shared" si="1"/>
        <v/>
      </c>
      <c r="B95" s="7"/>
      <c r="C95" s="7"/>
      <c r="D95" s="7"/>
      <c r="E95" s="5" t="str">
        <f>IFERROR(IF($D$5&gt;VLOOKUP(本申請!D95,最低賃金!$A$2:$G$49,7,FALSE),VLOOKUP(本申請!D95,最低賃金!$A$2:$G$49,6,FALSE),IF($D$5&gt;VLOOKUP(本申請!D95,最低賃金!$A$2:$G$49,5,FALSE),VLOOKUP(本申請!D95,最低賃金!$A$2:$G$49,4,FALSE),VLOOKUP(本申請!D95,最低賃金!$A$2:$G$49,2,FALSE))),"")</f>
        <v/>
      </c>
      <c r="F95" s="7"/>
      <c r="G95" s="8"/>
      <c r="H95" s="48"/>
      <c r="I95" s="5" t="str" cm="1">
        <f t="array" ref="I95">IFERROR(_xlfn.IFS(COUNTBLANK(F95:H95)=3,"",G95="","G列に金額を入力してください",F95=3,G95,H95="","H列に労働時間を入力してください",F95=1,ROUND(G95/(H95*24),0),F95=2,ROUND(G95/(H95*24),0)),"")</f>
        <v/>
      </c>
      <c r="J95" s="49" t="str" cm="1">
        <f t="array" ref="J95">IFERROR(_xlfn.IFS(D95="","",I95&lt;E95,"×（法定外となる従業員です）",I95&gt;=E95,"〇"),"")</f>
        <v/>
      </c>
    </row>
    <row r="96" spans="1:10" ht="14.25" customHeight="1" x14ac:dyDescent="0.4">
      <c r="A96" s="6" t="str">
        <f t="shared" si="1"/>
        <v/>
      </c>
      <c r="B96" s="7"/>
      <c r="C96" s="7"/>
      <c r="D96" s="7"/>
      <c r="E96" s="5" t="str">
        <f>IFERROR(IF($D$5&gt;VLOOKUP(本申請!D96,最低賃金!$A$2:$G$49,7,FALSE),VLOOKUP(本申請!D96,最低賃金!$A$2:$G$49,6,FALSE),IF($D$5&gt;VLOOKUP(本申請!D96,最低賃金!$A$2:$G$49,5,FALSE),VLOOKUP(本申請!D96,最低賃金!$A$2:$G$49,4,FALSE),VLOOKUP(本申請!D96,最低賃金!$A$2:$G$49,2,FALSE))),"")</f>
        <v/>
      </c>
      <c r="F96" s="7"/>
      <c r="G96" s="8"/>
      <c r="H96" s="48"/>
      <c r="I96" s="5" t="str" cm="1">
        <f t="array" ref="I96">IFERROR(_xlfn.IFS(COUNTBLANK(F96:H96)=3,"",G96="","G列に金額を入力してください",F96=3,G96,H96="","H列に労働時間を入力してください",F96=1,ROUND(G96/(H96*24),0),F96=2,ROUND(G96/(H96*24),0)),"")</f>
        <v/>
      </c>
      <c r="J96" s="49" t="str" cm="1">
        <f t="array" ref="J96">IFERROR(_xlfn.IFS(D96="","",I96&lt;E96,"×（法定外となる従業員です）",I96&gt;=E96,"〇"),"")</f>
        <v/>
      </c>
    </row>
    <row r="97" spans="1:10" ht="14.25" customHeight="1" x14ac:dyDescent="0.4">
      <c r="A97" s="6" t="str">
        <f t="shared" si="1"/>
        <v/>
      </c>
      <c r="B97" s="7"/>
      <c r="C97" s="7"/>
      <c r="D97" s="7"/>
      <c r="E97" s="5" t="str">
        <f>IFERROR(IF($D$5&gt;VLOOKUP(本申請!D97,最低賃金!$A$2:$G$49,7,FALSE),VLOOKUP(本申請!D97,最低賃金!$A$2:$G$49,6,FALSE),IF($D$5&gt;VLOOKUP(本申請!D97,最低賃金!$A$2:$G$49,5,FALSE),VLOOKUP(本申請!D97,最低賃金!$A$2:$G$49,4,FALSE),VLOOKUP(本申請!D97,最低賃金!$A$2:$G$49,2,FALSE))),"")</f>
        <v/>
      </c>
      <c r="F97" s="7"/>
      <c r="G97" s="8"/>
      <c r="H97" s="48"/>
      <c r="I97" s="5" t="str" cm="1">
        <f t="array" ref="I97">IFERROR(_xlfn.IFS(COUNTBLANK(F97:H97)=3,"",G97="","G列に金額を入力してください",F97=3,G97,H97="","H列に労働時間を入力してください",F97=1,ROUND(G97/(H97*24),0),F97=2,ROUND(G97/(H97*24),0)),"")</f>
        <v/>
      </c>
      <c r="J97" s="49" t="str" cm="1">
        <f t="array" ref="J97">IFERROR(_xlfn.IFS(D97="","",I97&lt;E97,"×（法定外となる従業員です）",I97&gt;=E97,"〇"),"")</f>
        <v/>
      </c>
    </row>
    <row r="98" spans="1:10" ht="14.25" customHeight="1" x14ac:dyDescent="0.4">
      <c r="A98" s="6" t="str">
        <f t="shared" si="1"/>
        <v/>
      </c>
      <c r="B98" s="7"/>
      <c r="C98" s="7"/>
      <c r="D98" s="7"/>
      <c r="E98" s="5" t="str">
        <f>IFERROR(IF($D$5&gt;VLOOKUP(本申請!D98,最低賃金!$A$2:$G$49,7,FALSE),VLOOKUP(本申請!D98,最低賃金!$A$2:$G$49,6,FALSE),IF($D$5&gt;VLOOKUP(本申請!D98,最低賃金!$A$2:$G$49,5,FALSE),VLOOKUP(本申請!D98,最低賃金!$A$2:$G$49,4,FALSE),VLOOKUP(本申請!D98,最低賃金!$A$2:$G$49,2,FALSE))),"")</f>
        <v/>
      </c>
      <c r="F98" s="7"/>
      <c r="G98" s="8"/>
      <c r="H98" s="48"/>
      <c r="I98" s="5" t="str" cm="1">
        <f t="array" ref="I98">IFERROR(_xlfn.IFS(COUNTBLANK(F98:H98)=3,"",G98="","G列に金額を入力してください",F98=3,G98,H98="","H列に労働時間を入力してください",F98=1,ROUND(G98/(H98*24),0),F98=2,ROUND(G98/(H98*24),0)),"")</f>
        <v/>
      </c>
      <c r="J98" s="49" t="str" cm="1">
        <f t="array" ref="J98">IFERROR(_xlfn.IFS(D98="","",I98&lt;E98,"×（法定外となる従業員です）",I98&gt;=E98,"〇"),"")</f>
        <v/>
      </c>
    </row>
    <row r="99" spans="1:10" ht="14.25" customHeight="1" x14ac:dyDescent="0.4">
      <c r="A99" s="6" t="str">
        <f t="shared" si="1"/>
        <v/>
      </c>
      <c r="B99" s="7"/>
      <c r="C99" s="7"/>
      <c r="D99" s="7"/>
      <c r="E99" s="5" t="str">
        <f>IFERROR(IF($D$5&gt;VLOOKUP(本申請!D99,最低賃金!$A$2:$G$49,7,FALSE),VLOOKUP(本申請!D99,最低賃金!$A$2:$G$49,6,FALSE),IF($D$5&gt;VLOOKUP(本申請!D99,最低賃金!$A$2:$G$49,5,FALSE),VLOOKUP(本申請!D99,最低賃金!$A$2:$G$49,4,FALSE),VLOOKUP(本申請!D99,最低賃金!$A$2:$G$49,2,FALSE))),"")</f>
        <v/>
      </c>
      <c r="F99" s="7"/>
      <c r="G99" s="8"/>
      <c r="H99" s="48"/>
      <c r="I99" s="5" t="str" cm="1">
        <f t="array" ref="I99">IFERROR(_xlfn.IFS(COUNTBLANK(F99:H99)=3,"",G99="","G列に金額を入力してください",F99=3,G99,H99="","H列に労働時間を入力してください",F99=1,ROUND(G99/(H99*24),0),F99=2,ROUND(G99/(H99*24),0)),"")</f>
        <v/>
      </c>
      <c r="J99" s="49" t="str" cm="1">
        <f t="array" ref="J99">IFERROR(_xlfn.IFS(D99="","",I99&lt;E99,"×（法定外となる従業員です）",I99&gt;=E99,"〇"),"")</f>
        <v/>
      </c>
    </row>
    <row r="100" spans="1:10" ht="14.25" customHeight="1" x14ac:dyDescent="0.4">
      <c r="A100" s="6" t="str">
        <f t="shared" si="1"/>
        <v/>
      </c>
      <c r="B100" s="7"/>
      <c r="C100" s="7"/>
      <c r="D100" s="7"/>
      <c r="E100" s="5" t="str">
        <f>IFERROR(IF($D$5&gt;VLOOKUP(本申請!D100,最低賃金!$A$2:$G$49,7,FALSE),VLOOKUP(本申請!D100,最低賃金!$A$2:$G$49,6,FALSE),IF($D$5&gt;VLOOKUP(本申請!D100,最低賃金!$A$2:$G$49,5,FALSE),VLOOKUP(本申請!D100,最低賃金!$A$2:$G$49,4,FALSE),VLOOKUP(本申請!D100,最低賃金!$A$2:$G$49,2,FALSE))),"")</f>
        <v/>
      </c>
      <c r="F100" s="7"/>
      <c r="G100" s="8"/>
      <c r="H100" s="48"/>
      <c r="I100" s="5" t="str" cm="1">
        <f t="array" ref="I100">IFERROR(_xlfn.IFS(COUNTBLANK(F100:H100)=3,"",G100="","G列に金額を入力してください",F100=3,G100,H100="","H列に労働時間を入力してください",F100=1,ROUND(G100/(H100*24),0),F100=2,ROUND(G100/(H100*24),0)),"")</f>
        <v/>
      </c>
      <c r="J100" s="49" t="str" cm="1">
        <f t="array" ref="J100">IFERROR(_xlfn.IFS(D100="","",I100&lt;E100,"×（法定外となる従業員です）",I100&gt;=E100,"〇"),"")</f>
        <v/>
      </c>
    </row>
    <row r="101" spans="1:10" ht="14.25" customHeight="1" x14ac:dyDescent="0.4">
      <c r="A101" s="6" t="str">
        <f t="shared" si="1"/>
        <v/>
      </c>
      <c r="B101" s="7"/>
      <c r="C101" s="7"/>
      <c r="D101" s="7"/>
      <c r="E101" s="5" t="str">
        <f>IFERROR(IF($D$5&gt;VLOOKUP(本申請!D101,最低賃金!$A$2:$G$49,7,FALSE),VLOOKUP(本申請!D101,最低賃金!$A$2:$G$49,6,FALSE),IF($D$5&gt;VLOOKUP(本申請!D101,最低賃金!$A$2:$G$49,5,FALSE),VLOOKUP(本申請!D101,最低賃金!$A$2:$G$49,4,FALSE),VLOOKUP(本申請!D101,最低賃金!$A$2:$G$49,2,FALSE))),"")</f>
        <v/>
      </c>
      <c r="F101" s="7"/>
      <c r="G101" s="8"/>
      <c r="H101" s="48"/>
      <c r="I101" s="5" t="str" cm="1">
        <f t="array" ref="I101">IFERROR(_xlfn.IFS(COUNTBLANK(F101:H101)=3,"",G101="","G列に金額を入力してください",F101=3,G101,H101="","H列に労働時間を入力してください",F101=1,ROUND(G101/(H101*24),0),F101=2,ROUND(G101/(H101*24),0)),"")</f>
        <v/>
      </c>
      <c r="J101" s="49" t="str" cm="1">
        <f t="array" ref="J101">IFERROR(_xlfn.IFS(D101="","",I101&lt;E101,"×（法定外となる従業員です）",I101&gt;=E101,"〇"),"")</f>
        <v/>
      </c>
    </row>
    <row r="102" spans="1:10" ht="14.25" customHeight="1" x14ac:dyDescent="0.4">
      <c r="A102" s="6" t="str">
        <f t="shared" si="1"/>
        <v/>
      </c>
      <c r="B102" s="7"/>
      <c r="C102" s="7"/>
      <c r="D102" s="7"/>
      <c r="E102" s="5" t="str">
        <f>IFERROR(IF($D$5&gt;VLOOKUP(本申請!D102,最低賃金!$A$2:$G$49,7,FALSE),VLOOKUP(本申請!D102,最低賃金!$A$2:$G$49,6,FALSE),IF($D$5&gt;VLOOKUP(本申請!D102,最低賃金!$A$2:$G$49,5,FALSE),VLOOKUP(本申請!D102,最低賃金!$A$2:$G$49,4,FALSE),VLOOKUP(本申請!D102,最低賃金!$A$2:$G$49,2,FALSE))),"")</f>
        <v/>
      </c>
      <c r="F102" s="7"/>
      <c r="G102" s="8"/>
      <c r="H102" s="48"/>
      <c r="I102" s="5" t="str" cm="1">
        <f t="array" ref="I102">IFERROR(_xlfn.IFS(COUNTBLANK(F102:H102)=3,"",G102="","G列に金額を入力してください",F102=3,G102,H102="","H列に労働時間を入力してください",F102=1,ROUND(G102/(H102*24),0),F102=2,ROUND(G102/(H102*24),0)),"")</f>
        <v/>
      </c>
      <c r="J102" s="49" t="str" cm="1">
        <f t="array" ref="J102">IFERROR(_xlfn.IFS(D102="","",I102&lt;E102,"×（法定外となる従業員です）",I102&gt;=E102,"〇"),"")</f>
        <v/>
      </c>
    </row>
    <row r="103" spans="1:10" ht="14.25" customHeight="1" x14ac:dyDescent="0.4">
      <c r="A103" s="6" t="str">
        <f t="shared" si="1"/>
        <v/>
      </c>
      <c r="B103" s="7"/>
      <c r="C103" s="7"/>
      <c r="D103" s="7"/>
      <c r="E103" s="5" t="str">
        <f>IFERROR(IF($D$5&gt;VLOOKUP(本申請!D103,最低賃金!$A$2:$G$49,7,FALSE),VLOOKUP(本申請!D103,最低賃金!$A$2:$G$49,6,FALSE),IF($D$5&gt;VLOOKUP(本申請!D103,最低賃金!$A$2:$G$49,5,FALSE),VLOOKUP(本申請!D103,最低賃金!$A$2:$G$49,4,FALSE),VLOOKUP(本申請!D103,最低賃金!$A$2:$G$49,2,FALSE))),"")</f>
        <v/>
      </c>
      <c r="F103" s="7"/>
      <c r="G103" s="8"/>
      <c r="H103" s="48"/>
      <c r="I103" s="5" t="str" cm="1">
        <f t="array" ref="I103">IFERROR(_xlfn.IFS(COUNTBLANK(F103:H103)=3,"",G103="","G列に金額を入力してください",F103=3,G103,H103="","H列に労働時間を入力してください",F103=1,ROUND(G103/(H103*24),0),F103=2,ROUND(G103/(H103*24),0)),"")</f>
        <v/>
      </c>
      <c r="J103" s="49" t="str" cm="1">
        <f t="array" ref="J103">IFERROR(_xlfn.IFS(D103="","",I103&lt;E103,"×（法定外となる従業員です）",I103&gt;=E103,"〇"),"")</f>
        <v/>
      </c>
    </row>
    <row r="104" spans="1:10" ht="14.25" customHeight="1" x14ac:dyDescent="0.4">
      <c r="A104" s="6" t="str">
        <f t="shared" si="1"/>
        <v/>
      </c>
      <c r="B104" s="7"/>
      <c r="C104" s="7"/>
      <c r="D104" s="7"/>
      <c r="E104" s="5" t="str">
        <f>IFERROR(IF($D$5&gt;VLOOKUP(本申請!D104,最低賃金!$A$2:$G$49,7,FALSE),VLOOKUP(本申請!D104,最低賃金!$A$2:$G$49,6,FALSE),IF($D$5&gt;VLOOKUP(本申請!D104,最低賃金!$A$2:$G$49,5,FALSE),VLOOKUP(本申請!D104,最低賃金!$A$2:$G$49,4,FALSE),VLOOKUP(本申請!D104,最低賃金!$A$2:$G$49,2,FALSE))),"")</f>
        <v/>
      </c>
      <c r="F104" s="7"/>
      <c r="G104" s="8"/>
      <c r="H104" s="48"/>
      <c r="I104" s="5" t="str" cm="1">
        <f t="array" ref="I104">IFERROR(_xlfn.IFS(COUNTBLANK(F104:H104)=3,"",G104="","G列に金額を入力してください",F104=3,G104,H104="","H列に労働時間を入力してください",F104=1,ROUND(G104/(H104*24),0),F104=2,ROUND(G104/(H104*24),0)),"")</f>
        <v/>
      </c>
      <c r="J104" s="49" t="str" cm="1">
        <f t="array" ref="J104">IFERROR(_xlfn.IFS(D104="","",I104&lt;E104,"×（法定外となる従業員です）",I104&gt;=E104,"〇"),"")</f>
        <v/>
      </c>
    </row>
    <row r="105" spans="1:10" ht="14.25" customHeight="1" x14ac:dyDescent="0.4">
      <c r="A105" s="6" t="str">
        <f t="shared" si="1"/>
        <v/>
      </c>
      <c r="B105" s="7"/>
      <c r="C105" s="7"/>
      <c r="D105" s="7"/>
      <c r="E105" s="5" t="str">
        <f>IFERROR(IF($D$5&gt;VLOOKUP(本申請!D105,最低賃金!$A$2:$G$49,7,FALSE),VLOOKUP(本申請!D105,最低賃金!$A$2:$G$49,6,FALSE),IF($D$5&gt;VLOOKUP(本申請!D105,最低賃金!$A$2:$G$49,5,FALSE),VLOOKUP(本申請!D105,最低賃金!$A$2:$G$49,4,FALSE),VLOOKUP(本申請!D105,最低賃金!$A$2:$G$49,2,FALSE))),"")</f>
        <v/>
      </c>
      <c r="F105" s="7"/>
      <c r="G105" s="8"/>
      <c r="H105" s="48"/>
      <c r="I105" s="5" t="str" cm="1">
        <f t="array" ref="I105">IFERROR(_xlfn.IFS(COUNTBLANK(F105:H105)=3,"",G105="","G列に金額を入力してください",F105=3,G105,H105="","H列に労働時間を入力してください",F105=1,ROUND(G105/(H105*24),0),F105=2,ROUND(G105/(H105*24),0)),"")</f>
        <v/>
      </c>
      <c r="J105" s="49" t="str" cm="1">
        <f t="array" ref="J105">IFERROR(_xlfn.IFS(D105="","",I105&lt;E105,"×（法定外となる従業員です）",I105&gt;=E105,"〇"),"")</f>
        <v/>
      </c>
    </row>
    <row r="106" spans="1:10" ht="14.25" customHeight="1" x14ac:dyDescent="0.4">
      <c r="A106" s="6" t="str">
        <f t="shared" si="1"/>
        <v/>
      </c>
      <c r="B106" s="7"/>
      <c r="C106" s="7"/>
      <c r="D106" s="7"/>
      <c r="E106" s="5" t="str">
        <f>IFERROR(IF($D$5&gt;VLOOKUP(本申請!D106,最低賃金!$A$2:$G$49,7,FALSE),VLOOKUP(本申請!D106,最低賃金!$A$2:$G$49,6,FALSE),IF($D$5&gt;VLOOKUP(本申請!D106,最低賃金!$A$2:$G$49,5,FALSE),VLOOKUP(本申請!D106,最低賃金!$A$2:$G$49,4,FALSE),VLOOKUP(本申請!D106,最低賃金!$A$2:$G$49,2,FALSE))),"")</f>
        <v/>
      </c>
      <c r="F106" s="7"/>
      <c r="G106" s="8"/>
      <c r="H106" s="48"/>
      <c r="I106" s="5" t="str" cm="1">
        <f t="array" ref="I106">IFERROR(_xlfn.IFS(COUNTBLANK(F106:H106)=3,"",G106="","G列に金額を入力してください",F106=3,G106,H106="","H列に労働時間を入力してください",F106=1,ROUND(G106/(H106*24),0),F106=2,ROUND(G106/(H106*24),0)),"")</f>
        <v/>
      </c>
      <c r="J106" s="49" t="str" cm="1">
        <f t="array" ref="J106">IFERROR(_xlfn.IFS(D106="","",I106&lt;E106,"×（法定外となる従業員です）",I106&gt;=E106,"〇"),"")</f>
        <v/>
      </c>
    </row>
    <row r="107" spans="1:10" ht="14.25" customHeight="1" x14ac:dyDescent="0.4">
      <c r="A107" s="6" t="str">
        <f t="shared" si="1"/>
        <v/>
      </c>
      <c r="B107" s="7"/>
      <c r="C107" s="7"/>
      <c r="D107" s="7"/>
      <c r="E107" s="5" t="str">
        <f>IFERROR(IF($D$5&gt;VLOOKUP(本申請!D107,最低賃金!$A$2:$G$49,7,FALSE),VLOOKUP(本申請!D107,最低賃金!$A$2:$G$49,6,FALSE),IF($D$5&gt;VLOOKUP(本申請!D107,最低賃金!$A$2:$G$49,5,FALSE),VLOOKUP(本申請!D107,最低賃金!$A$2:$G$49,4,FALSE),VLOOKUP(本申請!D107,最低賃金!$A$2:$G$49,2,FALSE))),"")</f>
        <v/>
      </c>
      <c r="F107" s="7"/>
      <c r="G107" s="8"/>
      <c r="H107" s="48"/>
      <c r="I107" s="5" t="str" cm="1">
        <f t="array" ref="I107">IFERROR(_xlfn.IFS(COUNTBLANK(F107:H107)=3,"",G107="","G列に金額を入力してください",F107=3,G107,H107="","H列に労働時間を入力してください",F107=1,ROUND(G107/(H107*24),0),F107=2,ROUND(G107/(H107*24),0)),"")</f>
        <v/>
      </c>
      <c r="J107" s="49" t="str" cm="1">
        <f t="array" ref="J107">IFERROR(_xlfn.IFS(D107="","",I107&lt;E107,"×（法定外となる従業員です）",I107&gt;=E107,"〇"),"")</f>
        <v/>
      </c>
    </row>
    <row r="108" spans="1:10" ht="14.25" customHeight="1" x14ac:dyDescent="0.4">
      <c r="A108" s="6" t="str">
        <f t="shared" si="1"/>
        <v/>
      </c>
      <c r="B108" s="7"/>
      <c r="C108" s="7"/>
      <c r="D108" s="7"/>
      <c r="E108" s="5" t="str">
        <f>IFERROR(IF($D$5&gt;VLOOKUP(本申請!D108,最低賃金!$A$2:$G$49,7,FALSE),VLOOKUP(本申請!D108,最低賃金!$A$2:$G$49,6,FALSE),IF($D$5&gt;VLOOKUP(本申請!D108,最低賃金!$A$2:$G$49,5,FALSE),VLOOKUP(本申請!D108,最低賃金!$A$2:$G$49,4,FALSE),VLOOKUP(本申請!D108,最低賃金!$A$2:$G$49,2,FALSE))),"")</f>
        <v/>
      </c>
      <c r="F108" s="7"/>
      <c r="G108" s="8"/>
      <c r="H108" s="48"/>
      <c r="I108" s="5" t="str" cm="1">
        <f t="array" ref="I108">IFERROR(_xlfn.IFS(COUNTBLANK(F108:H108)=3,"",G108="","G列に金額を入力してください",F108=3,G108,H108="","H列に労働時間を入力してください",F108=1,ROUND(G108/(H108*24),0),F108=2,ROUND(G108/(H108*24),0)),"")</f>
        <v/>
      </c>
      <c r="J108" s="49" t="str" cm="1">
        <f t="array" ref="J108">IFERROR(_xlfn.IFS(D108="","",I108&lt;E108,"×（法定外となる従業員です）",I108&gt;=E108,"〇"),"")</f>
        <v/>
      </c>
    </row>
    <row r="109" spans="1:10" ht="14.25" customHeight="1" x14ac:dyDescent="0.4">
      <c r="A109" s="6" t="str">
        <f t="shared" si="1"/>
        <v/>
      </c>
      <c r="B109" s="7"/>
      <c r="C109" s="7"/>
      <c r="D109" s="7"/>
      <c r="E109" s="5" t="str">
        <f>IFERROR(IF($D$5&gt;VLOOKUP(本申請!D109,最低賃金!$A$2:$G$49,7,FALSE),VLOOKUP(本申請!D109,最低賃金!$A$2:$G$49,6,FALSE),IF($D$5&gt;VLOOKUP(本申請!D109,最低賃金!$A$2:$G$49,5,FALSE),VLOOKUP(本申請!D109,最低賃金!$A$2:$G$49,4,FALSE),VLOOKUP(本申請!D109,最低賃金!$A$2:$G$49,2,FALSE))),"")</f>
        <v/>
      </c>
      <c r="F109" s="7"/>
      <c r="G109" s="8"/>
      <c r="H109" s="48"/>
      <c r="I109" s="5" t="str" cm="1">
        <f t="array" ref="I109">IFERROR(_xlfn.IFS(COUNTBLANK(F109:H109)=3,"",G109="","G列に金額を入力してください",F109=3,G109,H109="","H列に労働時間を入力してください",F109=1,ROUND(G109/(H109*24),0),F109=2,ROUND(G109/(H109*24),0)),"")</f>
        <v/>
      </c>
      <c r="J109" s="49" t="str" cm="1">
        <f t="array" ref="J109">IFERROR(_xlfn.IFS(D109="","",I109&lt;E109,"×（法定外となる従業員です）",I109&gt;=E109,"〇"),"")</f>
        <v/>
      </c>
    </row>
    <row r="110" spans="1:10" ht="14.25" customHeight="1" x14ac:dyDescent="0.4">
      <c r="A110" s="6" t="str">
        <f t="shared" si="1"/>
        <v/>
      </c>
      <c r="B110" s="7"/>
      <c r="C110" s="7"/>
      <c r="D110" s="7"/>
      <c r="E110" s="5" t="str">
        <f>IFERROR(IF($D$5&gt;VLOOKUP(本申請!D110,最低賃金!$A$2:$G$49,7,FALSE),VLOOKUP(本申請!D110,最低賃金!$A$2:$G$49,6,FALSE),IF($D$5&gt;VLOOKUP(本申請!D110,最低賃金!$A$2:$G$49,5,FALSE),VLOOKUP(本申請!D110,最低賃金!$A$2:$G$49,4,FALSE),VLOOKUP(本申請!D110,最低賃金!$A$2:$G$49,2,FALSE))),"")</f>
        <v/>
      </c>
      <c r="F110" s="7"/>
      <c r="G110" s="8"/>
      <c r="H110" s="48"/>
      <c r="I110" s="5" t="str" cm="1">
        <f t="array" ref="I110">IFERROR(_xlfn.IFS(COUNTBLANK(F110:H110)=3,"",G110="","G列に金額を入力してください",F110=3,G110,H110="","H列に労働時間を入力してください",F110=1,ROUND(G110/(H110*24),0),F110=2,ROUND(G110/(H110*24),0)),"")</f>
        <v/>
      </c>
      <c r="J110" s="49" t="str" cm="1">
        <f t="array" ref="J110">IFERROR(_xlfn.IFS(D110="","",I110&lt;E110,"×（法定外となる従業員です）",I110&gt;=E110,"〇"),"")</f>
        <v/>
      </c>
    </row>
    <row r="111" spans="1:10" ht="14.25" customHeight="1" x14ac:dyDescent="0.4">
      <c r="A111" s="6" t="str">
        <f t="shared" si="1"/>
        <v/>
      </c>
      <c r="B111" s="7"/>
      <c r="C111" s="7"/>
      <c r="D111" s="7"/>
      <c r="E111" s="5" t="str">
        <f>IFERROR(IF($D$5&gt;VLOOKUP(本申請!D111,最低賃金!$A$2:$G$49,7,FALSE),VLOOKUP(本申請!D111,最低賃金!$A$2:$G$49,6,FALSE),IF($D$5&gt;VLOOKUP(本申請!D111,最低賃金!$A$2:$G$49,5,FALSE),VLOOKUP(本申請!D111,最低賃金!$A$2:$G$49,4,FALSE),VLOOKUP(本申請!D111,最低賃金!$A$2:$G$49,2,FALSE))),"")</f>
        <v/>
      </c>
      <c r="F111" s="7"/>
      <c r="G111" s="8"/>
      <c r="H111" s="48"/>
      <c r="I111" s="5" t="str" cm="1">
        <f t="array" ref="I111">IFERROR(_xlfn.IFS(COUNTBLANK(F111:H111)=3,"",G111="","G列に金額を入力してください",F111=3,G111,H111="","H列に労働時間を入力してください",F111=1,ROUND(G111/(H111*24),0),F111=2,ROUND(G111/(H111*24),0)),"")</f>
        <v/>
      </c>
      <c r="J111" s="49" t="str" cm="1">
        <f t="array" ref="J111">IFERROR(_xlfn.IFS(D111="","",I111&lt;E111,"×（法定外となる従業員です）",I111&gt;=E111,"〇"),"")</f>
        <v/>
      </c>
    </row>
    <row r="112" spans="1:10" ht="14.25" customHeight="1" x14ac:dyDescent="0.4">
      <c r="A112" s="6" t="str">
        <f t="shared" si="1"/>
        <v/>
      </c>
      <c r="B112" s="7"/>
      <c r="C112" s="7"/>
      <c r="D112" s="7"/>
      <c r="E112" s="5" t="str">
        <f>IFERROR(IF($D$5&gt;VLOOKUP(本申請!D112,最低賃金!$A$2:$G$49,7,FALSE),VLOOKUP(本申請!D112,最低賃金!$A$2:$G$49,6,FALSE),IF($D$5&gt;VLOOKUP(本申請!D112,最低賃金!$A$2:$G$49,5,FALSE),VLOOKUP(本申請!D112,最低賃金!$A$2:$G$49,4,FALSE),VLOOKUP(本申請!D112,最低賃金!$A$2:$G$49,2,FALSE))),"")</f>
        <v/>
      </c>
      <c r="F112" s="7"/>
      <c r="G112" s="8"/>
      <c r="H112" s="48"/>
      <c r="I112" s="5" t="str" cm="1">
        <f t="array" ref="I112">IFERROR(_xlfn.IFS(COUNTBLANK(F112:H112)=3,"",G112="","G列に金額を入力してください",F112=3,G112,H112="","H列に労働時間を入力してください",F112=1,ROUND(G112/(H112*24),0),F112=2,ROUND(G112/(H112*24),0)),"")</f>
        <v/>
      </c>
      <c r="J112" s="49" t="str" cm="1">
        <f t="array" ref="J112">IFERROR(_xlfn.IFS(D112="","",I112&lt;E112,"×（法定外となる従業員です）",I112&gt;=E112,"〇"),"")</f>
        <v/>
      </c>
    </row>
    <row r="113" spans="1:10" ht="14.25" customHeight="1" x14ac:dyDescent="0.4">
      <c r="A113" s="6" t="str">
        <f t="shared" si="1"/>
        <v/>
      </c>
      <c r="B113" s="7"/>
      <c r="C113" s="7"/>
      <c r="D113" s="7"/>
      <c r="E113" s="5" t="str">
        <f>IFERROR(IF($D$5&gt;VLOOKUP(本申請!D113,最低賃金!$A$2:$G$49,7,FALSE),VLOOKUP(本申請!D113,最低賃金!$A$2:$G$49,6,FALSE),IF($D$5&gt;VLOOKUP(本申請!D113,最低賃金!$A$2:$G$49,5,FALSE),VLOOKUP(本申請!D113,最低賃金!$A$2:$G$49,4,FALSE),VLOOKUP(本申請!D113,最低賃金!$A$2:$G$49,2,FALSE))),"")</f>
        <v/>
      </c>
      <c r="F113" s="7"/>
      <c r="G113" s="8"/>
      <c r="H113" s="48"/>
      <c r="I113" s="5" t="str" cm="1">
        <f t="array" ref="I113">IFERROR(_xlfn.IFS(COUNTBLANK(F113:H113)=3,"",G113="","G列に金額を入力してください",F113=3,G113,H113="","H列に労働時間を入力してください",F113=1,ROUND(G113/(H113*24),0),F113=2,ROUND(G113/(H113*24),0)),"")</f>
        <v/>
      </c>
      <c r="J113" s="49" t="str" cm="1">
        <f t="array" ref="J113">IFERROR(_xlfn.IFS(D113="","",I113&lt;E113,"×（法定外となる従業員です）",I113&gt;=E113,"〇"),"")</f>
        <v/>
      </c>
    </row>
    <row r="114" spans="1:10" ht="14.25" customHeight="1" x14ac:dyDescent="0.4">
      <c r="A114" s="6" t="str">
        <f t="shared" si="1"/>
        <v/>
      </c>
      <c r="B114" s="7"/>
      <c r="C114" s="7"/>
      <c r="D114" s="7"/>
      <c r="E114" s="5" t="str">
        <f>IFERROR(IF($D$5&gt;VLOOKUP(本申請!D114,最低賃金!$A$2:$G$49,7,FALSE),VLOOKUP(本申請!D114,最低賃金!$A$2:$G$49,6,FALSE),IF($D$5&gt;VLOOKUP(本申請!D114,最低賃金!$A$2:$G$49,5,FALSE),VLOOKUP(本申請!D114,最低賃金!$A$2:$G$49,4,FALSE),VLOOKUP(本申請!D114,最低賃金!$A$2:$G$49,2,FALSE))),"")</f>
        <v/>
      </c>
      <c r="F114" s="7"/>
      <c r="G114" s="8"/>
      <c r="H114" s="48"/>
      <c r="I114" s="5" t="str" cm="1">
        <f t="array" ref="I114">IFERROR(_xlfn.IFS(COUNTBLANK(F114:H114)=3,"",G114="","G列に金額を入力してください",F114=3,G114,H114="","H列に労働時間を入力してください",F114=1,ROUND(G114/(H114*24),0),F114=2,ROUND(G114/(H114*24),0)),"")</f>
        <v/>
      </c>
      <c r="J114" s="49" t="str" cm="1">
        <f t="array" ref="J114">IFERROR(_xlfn.IFS(D114="","",I114&lt;E114,"×（法定外となる従業員です）",I114&gt;=E114,"〇"),"")</f>
        <v/>
      </c>
    </row>
    <row r="115" spans="1:10" ht="14.25" customHeight="1" x14ac:dyDescent="0.4">
      <c r="A115" s="6" t="str">
        <f t="shared" si="1"/>
        <v/>
      </c>
      <c r="B115" s="7"/>
      <c r="C115" s="7"/>
      <c r="D115" s="7"/>
      <c r="E115" s="5" t="str">
        <f>IFERROR(IF($D$5&gt;VLOOKUP(本申請!D115,最低賃金!$A$2:$G$49,7,FALSE),VLOOKUP(本申請!D115,最低賃金!$A$2:$G$49,6,FALSE),IF($D$5&gt;VLOOKUP(本申請!D115,最低賃金!$A$2:$G$49,5,FALSE),VLOOKUP(本申請!D115,最低賃金!$A$2:$G$49,4,FALSE),VLOOKUP(本申請!D115,最低賃金!$A$2:$G$49,2,FALSE))),"")</f>
        <v/>
      </c>
      <c r="F115" s="7"/>
      <c r="G115" s="8"/>
      <c r="H115" s="48"/>
      <c r="I115" s="5" t="str" cm="1">
        <f t="array" ref="I115">IFERROR(_xlfn.IFS(COUNTBLANK(F115:H115)=3,"",G115="","G列に金額を入力してください",F115=3,G115,H115="","H列に労働時間を入力してください",F115=1,ROUND(G115/(H115*24),0),F115=2,ROUND(G115/(H115*24),0)),"")</f>
        <v/>
      </c>
      <c r="J115" s="49" t="str" cm="1">
        <f t="array" ref="J115">IFERROR(_xlfn.IFS(D115="","",I115&lt;E115,"×（法定外となる従業員です）",I115&gt;=E115,"〇"),"")</f>
        <v/>
      </c>
    </row>
    <row r="116" spans="1:10" ht="14.25" customHeight="1" x14ac:dyDescent="0.4">
      <c r="A116" s="6" t="str">
        <f t="shared" si="1"/>
        <v/>
      </c>
      <c r="B116" s="7"/>
      <c r="C116" s="7"/>
      <c r="D116" s="7"/>
      <c r="E116" s="5" t="str">
        <f>IFERROR(IF($D$5&gt;VLOOKUP(本申請!D116,最低賃金!$A$2:$G$49,7,FALSE),VLOOKUP(本申請!D116,最低賃金!$A$2:$G$49,6,FALSE),IF($D$5&gt;VLOOKUP(本申請!D116,最低賃金!$A$2:$G$49,5,FALSE),VLOOKUP(本申請!D116,最低賃金!$A$2:$G$49,4,FALSE),VLOOKUP(本申請!D116,最低賃金!$A$2:$G$49,2,FALSE))),"")</f>
        <v/>
      </c>
      <c r="F116" s="7"/>
      <c r="G116" s="8"/>
      <c r="H116" s="48"/>
      <c r="I116" s="5" t="str" cm="1">
        <f t="array" ref="I116">IFERROR(_xlfn.IFS(COUNTBLANK(F116:H116)=3,"",G116="","G列に金額を入力してください",F116=3,G116,H116="","H列に労働時間を入力してください",F116=1,ROUND(G116/(H116*24),0),F116=2,ROUND(G116/(H116*24),0)),"")</f>
        <v/>
      </c>
      <c r="J116" s="49" t="str" cm="1">
        <f t="array" ref="J116">IFERROR(_xlfn.IFS(D116="","",I116&lt;E116,"×（法定外となる従業員です）",I116&gt;=E116,"〇"),"")</f>
        <v/>
      </c>
    </row>
    <row r="117" spans="1:10" ht="14.25" customHeight="1" x14ac:dyDescent="0.4">
      <c r="A117" s="6" t="str">
        <f t="shared" si="1"/>
        <v/>
      </c>
      <c r="B117" s="7"/>
      <c r="C117" s="7"/>
      <c r="D117" s="7"/>
      <c r="E117" s="5" t="str">
        <f>IFERROR(IF($D$5&gt;VLOOKUP(本申請!D117,最低賃金!$A$2:$G$49,7,FALSE),VLOOKUP(本申請!D117,最低賃金!$A$2:$G$49,6,FALSE),IF($D$5&gt;VLOOKUP(本申請!D117,最低賃金!$A$2:$G$49,5,FALSE),VLOOKUP(本申請!D117,最低賃金!$A$2:$G$49,4,FALSE),VLOOKUP(本申請!D117,最低賃金!$A$2:$G$49,2,FALSE))),"")</f>
        <v/>
      </c>
      <c r="F117" s="7"/>
      <c r="G117" s="8"/>
      <c r="H117" s="48"/>
      <c r="I117" s="5" t="str" cm="1">
        <f t="array" ref="I117">IFERROR(_xlfn.IFS(COUNTBLANK(F117:H117)=3,"",G117="","G列に金額を入力してください",F117=3,G117,H117="","H列に労働時間を入力してください",F117=1,ROUND(G117/(H117*24),0),F117=2,ROUND(G117/(H117*24),0)),"")</f>
        <v/>
      </c>
      <c r="J117" s="49" t="str" cm="1">
        <f t="array" ref="J117">IFERROR(_xlfn.IFS(D117="","",I117&lt;E117,"×（法定外となる従業員です）",I117&gt;=E117,"〇"),"")</f>
        <v/>
      </c>
    </row>
    <row r="118" spans="1:10" ht="14.25" customHeight="1" x14ac:dyDescent="0.4">
      <c r="A118" s="6" t="str">
        <f t="shared" si="1"/>
        <v/>
      </c>
      <c r="B118" s="7"/>
      <c r="C118" s="7"/>
      <c r="D118" s="7"/>
      <c r="E118" s="5" t="str">
        <f>IFERROR(IF($D$5&gt;VLOOKUP(本申請!D118,最低賃金!$A$2:$G$49,7,FALSE),VLOOKUP(本申請!D118,最低賃金!$A$2:$G$49,6,FALSE),IF($D$5&gt;VLOOKUP(本申請!D118,最低賃金!$A$2:$G$49,5,FALSE),VLOOKUP(本申請!D118,最低賃金!$A$2:$G$49,4,FALSE),VLOOKUP(本申請!D118,最低賃金!$A$2:$G$49,2,FALSE))),"")</f>
        <v/>
      </c>
      <c r="F118" s="7"/>
      <c r="G118" s="8"/>
      <c r="H118" s="48"/>
      <c r="I118" s="5" t="str" cm="1">
        <f t="array" ref="I118">IFERROR(_xlfn.IFS(COUNTBLANK(F118:H118)=3,"",G118="","G列に金額を入力してください",F118=3,G118,H118="","H列に労働時間を入力してください",F118=1,ROUND(G118/(H118*24),0),F118=2,ROUND(G118/(H118*24),0)),"")</f>
        <v/>
      </c>
      <c r="J118" s="49" t="str" cm="1">
        <f t="array" ref="J118">IFERROR(_xlfn.IFS(D118="","",I118&lt;E118,"×（法定外となる従業員です）",I118&gt;=E118,"〇"),"")</f>
        <v/>
      </c>
    </row>
    <row r="119" spans="1:10" ht="14.25" customHeight="1" x14ac:dyDescent="0.4">
      <c r="A119" s="6" t="str">
        <f t="shared" si="1"/>
        <v/>
      </c>
      <c r="B119" s="7"/>
      <c r="C119" s="7"/>
      <c r="D119" s="7"/>
      <c r="E119" s="5" t="str">
        <f>IFERROR(IF($D$5&gt;VLOOKUP(本申請!D119,最低賃金!$A$2:$G$49,7,FALSE),VLOOKUP(本申請!D119,最低賃金!$A$2:$G$49,6,FALSE),IF($D$5&gt;VLOOKUP(本申請!D119,最低賃金!$A$2:$G$49,5,FALSE),VLOOKUP(本申請!D119,最低賃金!$A$2:$G$49,4,FALSE),VLOOKUP(本申請!D119,最低賃金!$A$2:$G$49,2,FALSE))),"")</f>
        <v/>
      </c>
      <c r="F119" s="7"/>
      <c r="G119" s="8"/>
      <c r="H119" s="48"/>
      <c r="I119" s="5" t="str" cm="1">
        <f t="array" ref="I119">IFERROR(_xlfn.IFS(COUNTBLANK(F119:H119)=3,"",G119="","G列に金額を入力してください",F119=3,G119,H119="","H列に労働時間を入力してください",F119=1,ROUND(G119/(H119*24),0),F119=2,ROUND(G119/(H119*24),0)),"")</f>
        <v/>
      </c>
      <c r="J119" s="49" t="str" cm="1">
        <f t="array" ref="J119">IFERROR(_xlfn.IFS(D119="","",I119&lt;E119,"×（法定外となる従業員です）",I119&gt;=E119,"〇"),"")</f>
        <v/>
      </c>
    </row>
    <row r="120" spans="1:10" ht="14.25" customHeight="1" x14ac:dyDescent="0.4">
      <c r="A120" s="6" t="str">
        <f t="shared" si="1"/>
        <v/>
      </c>
      <c r="B120" s="7"/>
      <c r="C120" s="7"/>
      <c r="D120" s="7"/>
      <c r="E120" s="5" t="str">
        <f>IFERROR(IF($D$5&gt;VLOOKUP(本申請!D120,最低賃金!$A$2:$G$49,7,FALSE),VLOOKUP(本申請!D120,最低賃金!$A$2:$G$49,6,FALSE),IF($D$5&gt;VLOOKUP(本申請!D120,最低賃金!$A$2:$G$49,5,FALSE),VLOOKUP(本申請!D120,最低賃金!$A$2:$G$49,4,FALSE),VLOOKUP(本申請!D120,最低賃金!$A$2:$G$49,2,FALSE))),"")</f>
        <v/>
      </c>
      <c r="F120" s="7"/>
      <c r="G120" s="8"/>
      <c r="H120" s="48"/>
      <c r="I120" s="5" t="str" cm="1">
        <f t="array" ref="I120">IFERROR(_xlfn.IFS(COUNTBLANK(F120:H120)=3,"",G120="","G列に金額を入力してください",F120=3,G120,H120="","H列に労働時間を入力してください",F120=1,ROUND(G120/(H120*24),0),F120=2,ROUND(G120/(H120*24),0)),"")</f>
        <v/>
      </c>
      <c r="J120" s="49" t="str" cm="1">
        <f t="array" ref="J120">IFERROR(_xlfn.IFS(D120="","",I120&lt;E120,"×（法定外となる従業員です）",I120&gt;=E120,"〇"),"")</f>
        <v/>
      </c>
    </row>
    <row r="121" spans="1:10" ht="14.25" customHeight="1" x14ac:dyDescent="0.4">
      <c r="A121" s="6" t="str">
        <f t="shared" si="1"/>
        <v/>
      </c>
      <c r="B121" s="7"/>
      <c r="C121" s="7"/>
      <c r="D121" s="7"/>
      <c r="E121" s="5" t="str">
        <f>IFERROR(IF($D$5&gt;VLOOKUP(本申請!D121,最低賃金!$A$2:$G$49,7,FALSE),VLOOKUP(本申請!D121,最低賃金!$A$2:$G$49,6,FALSE),IF($D$5&gt;VLOOKUP(本申請!D121,最低賃金!$A$2:$G$49,5,FALSE),VLOOKUP(本申請!D121,最低賃金!$A$2:$G$49,4,FALSE),VLOOKUP(本申請!D121,最低賃金!$A$2:$G$49,2,FALSE))),"")</f>
        <v/>
      </c>
      <c r="F121" s="7"/>
      <c r="G121" s="8"/>
      <c r="H121" s="48"/>
      <c r="I121" s="5" t="str" cm="1">
        <f t="array" ref="I121">IFERROR(_xlfn.IFS(COUNTBLANK(F121:H121)=3,"",G121="","G列に金額を入力してください",F121=3,G121,H121="","H列に労働時間を入力してください",F121=1,ROUND(G121/(H121*24),0),F121=2,ROUND(G121/(H121*24),0)),"")</f>
        <v/>
      </c>
      <c r="J121" s="49" t="str" cm="1">
        <f t="array" ref="J121">IFERROR(_xlfn.IFS(D121="","",I121&lt;E121,"×（法定外となる従業員です）",I121&gt;=E121,"〇"),"")</f>
        <v/>
      </c>
    </row>
    <row r="122" spans="1:10" ht="14.25" customHeight="1" x14ac:dyDescent="0.4">
      <c r="A122" s="6" t="str">
        <f t="shared" si="1"/>
        <v/>
      </c>
      <c r="B122" s="7"/>
      <c r="C122" s="7"/>
      <c r="D122" s="7"/>
      <c r="E122" s="5" t="str">
        <f>IFERROR(IF($D$5&gt;VLOOKUP(本申請!D122,最低賃金!$A$2:$G$49,7,FALSE),VLOOKUP(本申請!D122,最低賃金!$A$2:$G$49,6,FALSE),IF($D$5&gt;VLOOKUP(本申請!D122,最低賃金!$A$2:$G$49,5,FALSE),VLOOKUP(本申請!D122,最低賃金!$A$2:$G$49,4,FALSE),VLOOKUP(本申請!D122,最低賃金!$A$2:$G$49,2,FALSE))),"")</f>
        <v/>
      </c>
      <c r="F122" s="7"/>
      <c r="G122" s="8"/>
      <c r="H122" s="48"/>
      <c r="I122" s="5" t="str" cm="1">
        <f t="array" ref="I122">IFERROR(_xlfn.IFS(COUNTBLANK(F122:H122)=3,"",G122="","G列に金額を入力してください",F122=3,G122,H122="","H列に労働時間を入力してください",F122=1,ROUND(G122/(H122*24),0),F122=2,ROUND(G122/(H122*24),0)),"")</f>
        <v/>
      </c>
      <c r="J122" s="49" t="str" cm="1">
        <f t="array" ref="J122">IFERROR(_xlfn.IFS(D122="","",I122&lt;E122,"×（法定外となる従業員です）",I122&gt;=E122,"〇"),"")</f>
        <v/>
      </c>
    </row>
    <row r="123" spans="1:10" ht="14.25" customHeight="1" x14ac:dyDescent="0.4">
      <c r="A123" s="6" t="str">
        <f t="shared" si="1"/>
        <v/>
      </c>
      <c r="B123" s="7"/>
      <c r="C123" s="7"/>
      <c r="D123" s="7"/>
      <c r="E123" s="5" t="str">
        <f>IFERROR(IF($D$5&gt;VLOOKUP(本申請!D123,最低賃金!$A$2:$G$49,7,FALSE),VLOOKUP(本申請!D123,最低賃金!$A$2:$G$49,6,FALSE),IF($D$5&gt;VLOOKUP(本申請!D123,最低賃金!$A$2:$G$49,5,FALSE),VLOOKUP(本申請!D123,最低賃金!$A$2:$G$49,4,FALSE),VLOOKUP(本申請!D123,最低賃金!$A$2:$G$49,2,FALSE))),"")</f>
        <v/>
      </c>
      <c r="F123" s="7"/>
      <c r="G123" s="8"/>
      <c r="H123" s="48"/>
      <c r="I123" s="5" t="str" cm="1">
        <f t="array" ref="I123">IFERROR(_xlfn.IFS(COUNTBLANK(F123:H123)=3,"",G123="","G列に金額を入力してください",F123=3,G123,H123="","H列に労働時間を入力してください",F123=1,ROUND(G123/(H123*24),0),F123=2,ROUND(G123/(H123*24),0)),"")</f>
        <v/>
      </c>
      <c r="J123" s="49" t="str" cm="1">
        <f t="array" ref="J123">IFERROR(_xlfn.IFS(D123="","",I123&lt;E123,"×（法定外となる従業員です）",I123&gt;=E123,"〇"),"")</f>
        <v/>
      </c>
    </row>
    <row r="124" spans="1:10" ht="14.25" customHeight="1" x14ac:dyDescent="0.4">
      <c r="A124" s="6" t="str">
        <f t="shared" si="1"/>
        <v/>
      </c>
      <c r="B124" s="7"/>
      <c r="C124" s="7"/>
      <c r="D124" s="7"/>
      <c r="E124" s="5" t="str">
        <f>IFERROR(IF($D$5&gt;VLOOKUP(本申請!D124,最低賃金!$A$2:$G$49,7,FALSE),VLOOKUP(本申請!D124,最低賃金!$A$2:$G$49,6,FALSE),IF($D$5&gt;VLOOKUP(本申請!D124,最低賃金!$A$2:$G$49,5,FALSE),VLOOKUP(本申請!D124,最低賃金!$A$2:$G$49,4,FALSE),VLOOKUP(本申請!D124,最低賃金!$A$2:$G$49,2,FALSE))),"")</f>
        <v/>
      </c>
      <c r="F124" s="7"/>
      <c r="G124" s="8"/>
      <c r="H124" s="48"/>
      <c r="I124" s="5" t="str" cm="1">
        <f t="array" ref="I124">IFERROR(_xlfn.IFS(COUNTBLANK(F124:H124)=3,"",G124="","G列に金額を入力してください",F124=3,G124,H124="","H列に労働時間を入力してください",F124=1,ROUND(G124/(H124*24),0),F124=2,ROUND(G124/(H124*24),0)),"")</f>
        <v/>
      </c>
      <c r="J124" s="49" t="str" cm="1">
        <f t="array" ref="J124">IFERROR(_xlfn.IFS(D124="","",I124&lt;E124,"×（法定外となる従業員です）",I124&gt;=E124,"〇"),"")</f>
        <v/>
      </c>
    </row>
    <row r="125" spans="1:10" ht="14.25" customHeight="1" x14ac:dyDescent="0.4">
      <c r="A125" s="6" t="str">
        <f t="shared" si="1"/>
        <v/>
      </c>
      <c r="B125" s="7"/>
      <c r="C125" s="7"/>
      <c r="D125" s="7"/>
      <c r="E125" s="5" t="str">
        <f>IFERROR(IF($D$5&gt;VLOOKUP(本申請!D125,最低賃金!$A$2:$G$49,7,FALSE),VLOOKUP(本申請!D125,最低賃金!$A$2:$G$49,6,FALSE),IF($D$5&gt;VLOOKUP(本申請!D125,最低賃金!$A$2:$G$49,5,FALSE),VLOOKUP(本申請!D125,最低賃金!$A$2:$G$49,4,FALSE),VLOOKUP(本申請!D125,最低賃金!$A$2:$G$49,2,FALSE))),"")</f>
        <v/>
      </c>
      <c r="F125" s="7"/>
      <c r="G125" s="8"/>
      <c r="H125" s="48"/>
      <c r="I125" s="5" t="str" cm="1">
        <f t="array" ref="I125">IFERROR(_xlfn.IFS(COUNTBLANK(F125:H125)=3,"",G125="","G列に金額を入力してください",F125=3,G125,H125="","H列に労働時間を入力してください",F125=1,ROUND(G125/(H125*24),0),F125=2,ROUND(G125/(H125*24),0)),"")</f>
        <v/>
      </c>
      <c r="J125" s="49" t="str" cm="1">
        <f t="array" ref="J125">IFERROR(_xlfn.IFS(D125="","",I125&lt;E125,"×（法定外となる従業員です）",I125&gt;=E125,"〇"),"")</f>
        <v/>
      </c>
    </row>
    <row r="126" spans="1:10" ht="14.25" customHeight="1" x14ac:dyDescent="0.4">
      <c r="A126" s="6" t="str">
        <f t="shared" si="1"/>
        <v/>
      </c>
      <c r="B126" s="7"/>
      <c r="C126" s="7"/>
      <c r="D126" s="7"/>
      <c r="E126" s="5" t="str">
        <f>IFERROR(IF($D$5&gt;VLOOKUP(本申請!D126,最低賃金!$A$2:$G$49,7,FALSE),VLOOKUP(本申請!D126,最低賃金!$A$2:$G$49,6,FALSE),IF($D$5&gt;VLOOKUP(本申請!D126,最低賃金!$A$2:$G$49,5,FALSE),VLOOKUP(本申請!D126,最低賃金!$A$2:$G$49,4,FALSE),VLOOKUP(本申請!D126,最低賃金!$A$2:$G$49,2,FALSE))),"")</f>
        <v/>
      </c>
      <c r="F126" s="7"/>
      <c r="G126" s="8"/>
      <c r="H126" s="48"/>
      <c r="I126" s="5" t="str" cm="1">
        <f t="array" ref="I126">IFERROR(_xlfn.IFS(COUNTBLANK(F126:H126)=3,"",G126="","G列に金額を入力してください",F126=3,G126,H126="","H列に労働時間を入力してください",F126=1,ROUND(G126/(H126*24),0),F126=2,ROUND(G126/(H126*24),0)),"")</f>
        <v/>
      </c>
      <c r="J126" s="49" t="str" cm="1">
        <f t="array" ref="J126">IFERROR(_xlfn.IFS(D126="","",I126&lt;E126,"×（法定外となる従業員です）",I126&gt;=E126,"〇"),"")</f>
        <v/>
      </c>
    </row>
    <row r="127" spans="1:10" ht="14.25" customHeight="1" x14ac:dyDescent="0.4">
      <c r="A127" s="6" t="str">
        <f t="shared" si="1"/>
        <v/>
      </c>
      <c r="B127" s="7"/>
      <c r="C127" s="7"/>
      <c r="D127" s="7"/>
      <c r="E127" s="5" t="str">
        <f>IFERROR(IF($D$5&gt;VLOOKUP(本申請!D127,最低賃金!$A$2:$G$49,7,FALSE),VLOOKUP(本申請!D127,最低賃金!$A$2:$G$49,6,FALSE),IF($D$5&gt;VLOOKUP(本申請!D127,最低賃金!$A$2:$G$49,5,FALSE),VLOOKUP(本申請!D127,最低賃金!$A$2:$G$49,4,FALSE),VLOOKUP(本申請!D127,最低賃金!$A$2:$G$49,2,FALSE))),"")</f>
        <v/>
      </c>
      <c r="F127" s="7"/>
      <c r="G127" s="8"/>
      <c r="H127" s="48"/>
      <c r="I127" s="5" t="str" cm="1">
        <f t="array" ref="I127">IFERROR(_xlfn.IFS(COUNTBLANK(F127:H127)=3,"",G127="","G列に金額を入力してください",F127=3,G127,H127="","H列に労働時間を入力してください",F127=1,ROUND(G127/(H127*24),0),F127=2,ROUND(G127/(H127*24),0)),"")</f>
        <v/>
      </c>
      <c r="J127" s="49" t="str" cm="1">
        <f t="array" ref="J127">IFERROR(_xlfn.IFS(D127="","",I127&lt;E127,"×（法定外となる従業員です）",I127&gt;=E127,"〇"),"")</f>
        <v/>
      </c>
    </row>
    <row r="128" spans="1:10" ht="14.25" customHeight="1" x14ac:dyDescent="0.4">
      <c r="A128" s="6" t="str">
        <f t="shared" si="1"/>
        <v/>
      </c>
      <c r="B128" s="7"/>
      <c r="C128" s="7"/>
      <c r="D128" s="7"/>
      <c r="E128" s="5" t="str">
        <f>IFERROR(IF($D$5&gt;VLOOKUP(本申請!D128,最低賃金!$A$2:$G$49,7,FALSE),VLOOKUP(本申請!D128,最低賃金!$A$2:$G$49,6,FALSE),IF($D$5&gt;VLOOKUP(本申請!D128,最低賃金!$A$2:$G$49,5,FALSE),VLOOKUP(本申請!D128,最低賃金!$A$2:$G$49,4,FALSE),VLOOKUP(本申請!D128,最低賃金!$A$2:$G$49,2,FALSE))),"")</f>
        <v/>
      </c>
      <c r="F128" s="7"/>
      <c r="G128" s="8"/>
      <c r="H128" s="48"/>
      <c r="I128" s="5" t="str" cm="1">
        <f t="array" ref="I128">IFERROR(_xlfn.IFS(COUNTBLANK(F128:H128)=3,"",G128="","G列に金額を入力してください",F128=3,G128,H128="","H列に労働時間を入力してください",F128=1,ROUND(G128/(H128*24),0),F128=2,ROUND(G128/(H128*24),0)),"")</f>
        <v/>
      </c>
      <c r="J128" s="49" t="str" cm="1">
        <f t="array" ref="J128">IFERROR(_xlfn.IFS(D128="","",I128&lt;E128,"×（法定外となる従業員です）",I128&gt;=E128,"〇"),"")</f>
        <v/>
      </c>
    </row>
    <row r="129" spans="1:10" ht="14.25" customHeight="1" x14ac:dyDescent="0.4">
      <c r="A129" s="6" t="str">
        <f t="shared" si="1"/>
        <v/>
      </c>
      <c r="B129" s="7"/>
      <c r="C129" s="7"/>
      <c r="D129" s="7"/>
      <c r="E129" s="5" t="str">
        <f>IFERROR(IF($D$5&gt;VLOOKUP(本申請!D129,最低賃金!$A$2:$G$49,7,FALSE),VLOOKUP(本申請!D129,最低賃金!$A$2:$G$49,6,FALSE),IF($D$5&gt;VLOOKUP(本申請!D129,最低賃金!$A$2:$G$49,5,FALSE),VLOOKUP(本申請!D129,最低賃金!$A$2:$G$49,4,FALSE),VLOOKUP(本申請!D129,最低賃金!$A$2:$G$49,2,FALSE))),"")</f>
        <v/>
      </c>
      <c r="F129" s="7"/>
      <c r="G129" s="8"/>
      <c r="H129" s="48"/>
      <c r="I129" s="5" t="str" cm="1">
        <f t="array" ref="I129">IFERROR(_xlfn.IFS(COUNTBLANK(F129:H129)=3,"",G129="","G列に金額を入力してください",F129=3,G129,H129="","H列に労働時間を入力してください",F129=1,ROUND(G129/(H129*24),0),F129=2,ROUND(G129/(H129*24),0)),"")</f>
        <v/>
      </c>
      <c r="J129" s="49" t="str" cm="1">
        <f t="array" ref="J129">IFERROR(_xlfn.IFS(D129="","",I129&lt;E129,"×（法定外となる従業員です）",I129&gt;=E129,"〇"),"")</f>
        <v/>
      </c>
    </row>
    <row r="130" spans="1:10" ht="14.25" customHeight="1" x14ac:dyDescent="0.4">
      <c r="A130" s="6" t="str">
        <f t="shared" si="1"/>
        <v/>
      </c>
      <c r="B130" s="7"/>
      <c r="C130" s="7"/>
      <c r="D130" s="7"/>
      <c r="E130" s="5" t="str">
        <f>IFERROR(IF($D$5&gt;VLOOKUP(本申請!D130,最低賃金!$A$2:$G$49,7,FALSE),VLOOKUP(本申請!D130,最低賃金!$A$2:$G$49,6,FALSE),IF($D$5&gt;VLOOKUP(本申請!D130,最低賃金!$A$2:$G$49,5,FALSE),VLOOKUP(本申請!D130,最低賃金!$A$2:$G$49,4,FALSE),VLOOKUP(本申請!D130,最低賃金!$A$2:$G$49,2,FALSE))),"")</f>
        <v/>
      </c>
      <c r="F130" s="7"/>
      <c r="G130" s="8"/>
      <c r="H130" s="48"/>
      <c r="I130" s="5" t="str" cm="1">
        <f t="array" ref="I130">IFERROR(_xlfn.IFS(COUNTBLANK(F130:H130)=3,"",G130="","G列に金額を入力してください",F130=3,G130,H130="","H列に労働時間を入力してください",F130=1,ROUND(G130/(H130*24),0),F130=2,ROUND(G130/(H130*24),0)),"")</f>
        <v/>
      </c>
      <c r="J130" s="49" t="str" cm="1">
        <f t="array" ref="J130">IFERROR(_xlfn.IFS(D130="","",I130&lt;E130,"×（法定外となる従業員です）",I130&gt;=E130,"〇"),"")</f>
        <v/>
      </c>
    </row>
    <row r="131" spans="1:10" ht="14.25" customHeight="1" x14ac:dyDescent="0.4">
      <c r="A131" s="6" t="str">
        <f t="shared" si="1"/>
        <v/>
      </c>
      <c r="B131" s="7"/>
      <c r="C131" s="7"/>
      <c r="D131" s="7"/>
      <c r="E131" s="5" t="str">
        <f>IFERROR(IF($D$5&gt;VLOOKUP(本申請!D131,最低賃金!$A$2:$G$49,7,FALSE),VLOOKUP(本申請!D131,最低賃金!$A$2:$G$49,6,FALSE),IF($D$5&gt;VLOOKUP(本申請!D131,最低賃金!$A$2:$G$49,5,FALSE),VLOOKUP(本申請!D131,最低賃金!$A$2:$G$49,4,FALSE),VLOOKUP(本申請!D131,最低賃金!$A$2:$G$49,2,FALSE))),"")</f>
        <v/>
      </c>
      <c r="F131" s="7"/>
      <c r="G131" s="8"/>
      <c r="H131" s="48"/>
      <c r="I131" s="5" t="str" cm="1">
        <f t="array" ref="I131">IFERROR(_xlfn.IFS(COUNTBLANK(F131:H131)=3,"",G131="","G列に金額を入力してください",F131=3,G131,H131="","H列に労働時間を入力してください",F131=1,ROUND(G131/(H131*24),0),F131=2,ROUND(G131/(H131*24),0)),"")</f>
        <v/>
      </c>
      <c r="J131" s="49" t="str" cm="1">
        <f t="array" ref="J131">IFERROR(_xlfn.IFS(D131="","",I131&lt;E131,"×（法定外となる従業員です）",I131&gt;=E131,"〇"),"")</f>
        <v/>
      </c>
    </row>
    <row r="132" spans="1:10" ht="14.25" customHeight="1" x14ac:dyDescent="0.4">
      <c r="A132" s="6" t="str">
        <f t="shared" si="1"/>
        <v/>
      </c>
      <c r="B132" s="7"/>
      <c r="C132" s="7"/>
      <c r="D132" s="7"/>
      <c r="E132" s="5" t="str">
        <f>IFERROR(IF($D$5&gt;VLOOKUP(本申請!D132,最低賃金!$A$2:$G$49,7,FALSE),VLOOKUP(本申請!D132,最低賃金!$A$2:$G$49,6,FALSE),IF($D$5&gt;VLOOKUP(本申請!D132,最低賃金!$A$2:$G$49,5,FALSE),VLOOKUP(本申請!D132,最低賃金!$A$2:$G$49,4,FALSE),VLOOKUP(本申請!D132,最低賃金!$A$2:$G$49,2,FALSE))),"")</f>
        <v/>
      </c>
      <c r="F132" s="7"/>
      <c r="G132" s="8"/>
      <c r="H132" s="48"/>
      <c r="I132" s="5" t="str" cm="1">
        <f t="array" ref="I132">IFERROR(_xlfn.IFS(COUNTBLANK(F132:H132)=3,"",G132="","G列に金額を入力してください",F132=3,G132,H132="","H列に労働時間を入力してください",F132=1,ROUND(G132/(H132*24),0),F132=2,ROUND(G132/(H132*24),0)),"")</f>
        <v/>
      </c>
      <c r="J132" s="49" t="str" cm="1">
        <f t="array" ref="J132">IFERROR(_xlfn.IFS(D132="","",I132&lt;E132,"×（法定外となる従業員です）",I132&gt;=E132,"〇"),"")</f>
        <v/>
      </c>
    </row>
    <row r="133" spans="1:10" ht="14.25" customHeight="1" x14ac:dyDescent="0.4">
      <c r="A133" s="6" t="str">
        <f t="shared" si="1"/>
        <v/>
      </c>
      <c r="B133" s="7"/>
      <c r="C133" s="7"/>
      <c r="D133" s="7"/>
      <c r="E133" s="5" t="str">
        <f>IFERROR(IF($D$5&gt;VLOOKUP(本申請!D133,最低賃金!$A$2:$G$49,7,FALSE),VLOOKUP(本申請!D133,最低賃金!$A$2:$G$49,6,FALSE),IF($D$5&gt;VLOOKUP(本申請!D133,最低賃金!$A$2:$G$49,5,FALSE),VLOOKUP(本申請!D133,最低賃金!$A$2:$G$49,4,FALSE),VLOOKUP(本申請!D133,最低賃金!$A$2:$G$49,2,FALSE))),"")</f>
        <v/>
      </c>
      <c r="F133" s="7"/>
      <c r="G133" s="8"/>
      <c r="H133" s="48"/>
      <c r="I133" s="5" t="str" cm="1">
        <f t="array" ref="I133">IFERROR(_xlfn.IFS(COUNTBLANK(F133:H133)=3,"",G133="","G列に金額を入力してください",F133=3,G133,H133="","H列に労働時間を入力してください",F133=1,ROUND(G133/(H133*24),0),F133=2,ROUND(G133/(H133*24),0)),"")</f>
        <v/>
      </c>
      <c r="J133" s="49" t="str" cm="1">
        <f t="array" ref="J133">IFERROR(_xlfn.IFS(D133="","",I133&lt;E133,"×（法定外となる従業員です）",I133&gt;=E133,"〇"),"")</f>
        <v/>
      </c>
    </row>
    <row r="134" spans="1:10" ht="14.25" customHeight="1" x14ac:dyDescent="0.4">
      <c r="A134" s="6" t="str">
        <f t="shared" si="1"/>
        <v/>
      </c>
      <c r="B134" s="7"/>
      <c r="C134" s="7"/>
      <c r="D134" s="7"/>
      <c r="E134" s="5" t="str">
        <f>IFERROR(IF($D$5&gt;VLOOKUP(本申請!D134,最低賃金!$A$2:$G$49,7,FALSE),VLOOKUP(本申請!D134,最低賃金!$A$2:$G$49,6,FALSE),IF($D$5&gt;VLOOKUP(本申請!D134,最低賃金!$A$2:$G$49,5,FALSE),VLOOKUP(本申請!D134,最低賃金!$A$2:$G$49,4,FALSE),VLOOKUP(本申請!D134,最低賃金!$A$2:$G$49,2,FALSE))),"")</f>
        <v/>
      </c>
      <c r="F134" s="7"/>
      <c r="G134" s="8"/>
      <c r="H134" s="48"/>
      <c r="I134" s="5" t="str" cm="1">
        <f t="array" ref="I134">IFERROR(_xlfn.IFS(COUNTBLANK(F134:H134)=3,"",G134="","G列に金額を入力してください",F134=3,G134,H134="","H列に労働時間を入力してください",F134=1,ROUND(G134/(H134*24),0),F134=2,ROUND(G134/(H134*24),0)),"")</f>
        <v/>
      </c>
      <c r="J134" s="49" t="str" cm="1">
        <f t="array" ref="J134">IFERROR(_xlfn.IFS(D134="","",I134&lt;E134,"×（法定外となる従業員です）",I134&gt;=E134,"〇"),"")</f>
        <v/>
      </c>
    </row>
    <row r="135" spans="1:10" ht="14.25" customHeight="1" x14ac:dyDescent="0.4">
      <c r="A135" s="6" t="str">
        <f t="shared" si="1"/>
        <v/>
      </c>
      <c r="B135" s="7"/>
      <c r="C135" s="7"/>
      <c r="D135" s="7"/>
      <c r="E135" s="5" t="str">
        <f>IFERROR(IF($D$5&gt;VLOOKUP(本申請!D135,最低賃金!$A$2:$G$49,7,FALSE),VLOOKUP(本申請!D135,最低賃金!$A$2:$G$49,6,FALSE),IF($D$5&gt;VLOOKUP(本申請!D135,最低賃金!$A$2:$G$49,5,FALSE),VLOOKUP(本申請!D135,最低賃金!$A$2:$G$49,4,FALSE),VLOOKUP(本申請!D135,最低賃金!$A$2:$G$49,2,FALSE))),"")</f>
        <v/>
      </c>
      <c r="F135" s="7"/>
      <c r="G135" s="8"/>
      <c r="H135" s="48"/>
      <c r="I135" s="5" t="str" cm="1">
        <f t="array" ref="I135">IFERROR(_xlfn.IFS(COUNTBLANK(F135:H135)=3,"",G135="","G列に金額を入力してください",F135=3,G135,H135="","H列に労働時間を入力してください",F135=1,ROUND(G135/(H135*24),0),F135=2,ROUND(G135/(H135*24),0)),"")</f>
        <v/>
      </c>
      <c r="J135" s="49" t="str" cm="1">
        <f t="array" ref="J135">IFERROR(_xlfn.IFS(D135="","",I135&lt;E135,"×（法定外となる従業員です）",I135&gt;=E135,"〇"),"")</f>
        <v/>
      </c>
    </row>
    <row r="136" spans="1:10" ht="14.25" customHeight="1" x14ac:dyDescent="0.4">
      <c r="A136" s="6" t="str">
        <f t="shared" si="1"/>
        <v/>
      </c>
      <c r="B136" s="7"/>
      <c r="C136" s="7"/>
      <c r="D136" s="7"/>
      <c r="E136" s="5" t="str">
        <f>IFERROR(IF($D$5&gt;VLOOKUP(本申請!D136,最低賃金!$A$2:$G$49,7,FALSE),VLOOKUP(本申請!D136,最低賃金!$A$2:$G$49,6,FALSE),IF($D$5&gt;VLOOKUP(本申請!D136,最低賃金!$A$2:$G$49,5,FALSE),VLOOKUP(本申請!D136,最低賃金!$A$2:$G$49,4,FALSE),VLOOKUP(本申請!D136,最低賃金!$A$2:$G$49,2,FALSE))),"")</f>
        <v/>
      </c>
      <c r="F136" s="7"/>
      <c r="G136" s="8"/>
      <c r="H136" s="48"/>
      <c r="I136" s="5" t="str" cm="1">
        <f t="array" ref="I136">IFERROR(_xlfn.IFS(COUNTBLANK(F136:H136)=3,"",G136="","G列に金額を入力してください",F136=3,G136,H136="","H列に労働時間を入力してください",F136=1,ROUND(G136/(H136*24),0),F136=2,ROUND(G136/(H136*24),0)),"")</f>
        <v/>
      </c>
      <c r="J136" s="49" t="str" cm="1">
        <f t="array" ref="J136">IFERROR(_xlfn.IFS(D136="","",I136&lt;E136,"×（法定外となる従業員です）",I136&gt;=E136,"〇"),"")</f>
        <v/>
      </c>
    </row>
    <row r="137" spans="1:10" ht="14.25" customHeight="1" x14ac:dyDescent="0.4">
      <c r="A137" s="6" t="str">
        <f t="shared" si="1"/>
        <v/>
      </c>
      <c r="B137" s="7"/>
      <c r="C137" s="7"/>
      <c r="D137" s="7"/>
      <c r="E137" s="5" t="str">
        <f>IFERROR(IF($D$5&gt;VLOOKUP(本申請!D137,最低賃金!$A$2:$G$49,7,FALSE),VLOOKUP(本申請!D137,最低賃金!$A$2:$G$49,6,FALSE),IF($D$5&gt;VLOOKUP(本申請!D137,最低賃金!$A$2:$G$49,5,FALSE),VLOOKUP(本申請!D137,最低賃金!$A$2:$G$49,4,FALSE),VLOOKUP(本申請!D137,最低賃金!$A$2:$G$49,2,FALSE))),"")</f>
        <v/>
      </c>
      <c r="F137" s="7"/>
      <c r="G137" s="8"/>
      <c r="H137" s="48"/>
      <c r="I137" s="5" t="str" cm="1">
        <f t="array" ref="I137">IFERROR(_xlfn.IFS(COUNTBLANK(F137:H137)=3,"",G137="","G列に金額を入力してください",F137=3,G137,H137="","H列に労働時間を入力してください",F137=1,ROUND(G137/(H137*24),0),F137=2,ROUND(G137/(H137*24),0)),"")</f>
        <v/>
      </c>
      <c r="J137" s="49" t="str" cm="1">
        <f t="array" ref="J137">IFERROR(_xlfn.IFS(D137="","",I137&lt;E137,"×（法定外となる従業員です）",I137&gt;=E137,"〇"),"")</f>
        <v/>
      </c>
    </row>
    <row r="138" spans="1:10" ht="14.25" customHeight="1" x14ac:dyDescent="0.4">
      <c r="A138" s="6" t="str">
        <f t="shared" si="1"/>
        <v/>
      </c>
      <c r="B138" s="7"/>
      <c r="C138" s="7"/>
      <c r="D138" s="7"/>
      <c r="E138" s="5" t="str">
        <f>IFERROR(IF($D$5&gt;VLOOKUP(本申請!D138,最低賃金!$A$2:$G$49,7,FALSE),VLOOKUP(本申請!D138,最低賃金!$A$2:$G$49,6,FALSE),IF($D$5&gt;VLOOKUP(本申請!D138,最低賃金!$A$2:$G$49,5,FALSE),VLOOKUP(本申請!D138,最低賃金!$A$2:$G$49,4,FALSE),VLOOKUP(本申請!D138,最低賃金!$A$2:$G$49,2,FALSE))),"")</f>
        <v/>
      </c>
      <c r="F138" s="7"/>
      <c r="G138" s="8"/>
      <c r="H138" s="48"/>
      <c r="I138" s="5" t="str" cm="1">
        <f t="array" ref="I138">IFERROR(_xlfn.IFS(COUNTBLANK(F138:H138)=3,"",G138="","G列に金額を入力してください",F138=3,G138,H138="","H列に労働時間を入力してください",F138=1,ROUND(G138/(H138*24),0),F138=2,ROUND(G138/(H138*24),0)),"")</f>
        <v/>
      </c>
      <c r="J138" s="49" t="str" cm="1">
        <f t="array" ref="J138">IFERROR(_xlfn.IFS(D138="","",I138&lt;E138,"×（法定外となる従業員です）",I138&gt;=E138,"〇"),"")</f>
        <v/>
      </c>
    </row>
    <row r="139" spans="1:10" ht="14.25" customHeight="1" x14ac:dyDescent="0.4">
      <c r="A139" s="6" t="str">
        <f t="shared" si="1"/>
        <v/>
      </c>
      <c r="B139" s="7"/>
      <c r="C139" s="7"/>
      <c r="D139" s="7"/>
      <c r="E139" s="5" t="str">
        <f>IFERROR(IF($D$5&gt;VLOOKUP(本申請!D139,最低賃金!$A$2:$G$49,7,FALSE),VLOOKUP(本申請!D139,最低賃金!$A$2:$G$49,6,FALSE),IF($D$5&gt;VLOOKUP(本申請!D139,最低賃金!$A$2:$G$49,5,FALSE),VLOOKUP(本申請!D139,最低賃金!$A$2:$G$49,4,FALSE),VLOOKUP(本申請!D139,最低賃金!$A$2:$G$49,2,FALSE))),"")</f>
        <v/>
      </c>
      <c r="F139" s="7"/>
      <c r="G139" s="8"/>
      <c r="H139" s="48"/>
      <c r="I139" s="5" t="str" cm="1">
        <f t="array" ref="I139">IFERROR(_xlfn.IFS(COUNTBLANK(F139:H139)=3,"",G139="","G列に金額を入力してください",F139=3,G139,H139="","H列に労働時間を入力してください",F139=1,ROUND(G139/(H139*24),0),F139=2,ROUND(G139/(H139*24),0)),"")</f>
        <v/>
      </c>
      <c r="J139" s="49" t="str" cm="1">
        <f t="array" ref="J139">IFERROR(_xlfn.IFS(D139="","",I139&lt;E139,"×（法定外となる従業員です）",I139&gt;=E139,"〇"),"")</f>
        <v/>
      </c>
    </row>
    <row r="140" spans="1:10" ht="14.25" customHeight="1" x14ac:dyDescent="0.4">
      <c r="A140" s="6" t="str">
        <f t="shared" ref="A140:A203" si="2">IF(C140="","",A139+1)</f>
        <v/>
      </c>
      <c r="B140" s="7"/>
      <c r="C140" s="7"/>
      <c r="D140" s="7"/>
      <c r="E140" s="5" t="str">
        <f>IFERROR(IF($D$5&gt;VLOOKUP(本申請!D140,最低賃金!$A$2:$G$49,7,FALSE),VLOOKUP(本申請!D140,最低賃金!$A$2:$G$49,6,FALSE),IF($D$5&gt;VLOOKUP(本申請!D140,最低賃金!$A$2:$G$49,5,FALSE),VLOOKUP(本申請!D140,最低賃金!$A$2:$G$49,4,FALSE),VLOOKUP(本申請!D140,最低賃金!$A$2:$G$49,2,FALSE))),"")</f>
        <v/>
      </c>
      <c r="F140" s="7"/>
      <c r="G140" s="8"/>
      <c r="H140" s="48"/>
      <c r="I140" s="5" t="str" cm="1">
        <f t="array" ref="I140">IFERROR(_xlfn.IFS(COUNTBLANK(F140:H140)=3,"",G140="","G列に金額を入力してください",F140=3,G140,H140="","H列に労働時間を入力してください",F140=1,ROUND(G140/(H140*24),0),F140=2,ROUND(G140/(H140*24),0)),"")</f>
        <v/>
      </c>
      <c r="J140" s="49" t="str" cm="1">
        <f t="array" ref="J140">IFERROR(_xlfn.IFS(D140="","",I140&lt;E140,"×（法定外となる従業員です）",I140&gt;=E140,"〇"),"")</f>
        <v/>
      </c>
    </row>
    <row r="141" spans="1:10" ht="14.25" customHeight="1" x14ac:dyDescent="0.4">
      <c r="A141" s="6" t="str">
        <f t="shared" si="2"/>
        <v/>
      </c>
      <c r="B141" s="7"/>
      <c r="C141" s="7"/>
      <c r="D141" s="7"/>
      <c r="E141" s="5" t="str">
        <f>IFERROR(IF($D$5&gt;VLOOKUP(本申請!D141,最低賃金!$A$2:$G$49,7,FALSE),VLOOKUP(本申請!D141,最低賃金!$A$2:$G$49,6,FALSE),IF($D$5&gt;VLOOKUP(本申請!D141,最低賃金!$A$2:$G$49,5,FALSE),VLOOKUP(本申請!D141,最低賃金!$A$2:$G$49,4,FALSE),VLOOKUP(本申請!D141,最低賃金!$A$2:$G$49,2,FALSE))),"")</f>
        <v/>
      </c>
      <c r="F141" s="7"/>
      <c r="G141" s="8"/>
      <c r="H141" s="48"/>
      <c r="I141" s="5" t="str" cm="1">
        <f t="array" ref="I141">IFERROR(_xlfn.IFS(COUNTBLANK(F141:H141)=3,"",G141="","G列に金額を入力してください",F141=3,G141,H141="","H列に労働時間を入力してください",F141=1,ROUND(G141/(H141*24),0),F141=2,ROUND(G141/(H141*24),0)),"")</f>
        <v/>
      </c>
      <c r="J141" s="49" t="str" cm="1">
        <f t="array" ref="J141">IFERROR(_xlfn.IFS(D141="","",I141&lt;E141,"×（法定外となる従業員です）",I141&gt;=E141,"〇"),"")</f>
        <v/>
      </c>
    </row>
    <row r="142" spans="1:10" ht="14.25" customHeight="1" x14ac:dyDescent="0.4">
      <c r="A142" s="6" t="str">
        <f t="shared" si="2"/>
        <v/>
      </c>
      <c r="B142" s="7"/>
      <c r="C142" s="7"/>
      <c r="D142" s="7"/>
      <c r="E142" s="5" t="str">
        <f>IFERROR(IF($D$5&gt;VLOOKUP(本申請!D142,最低賃金!$A$2:$G$49,7,FALSE),VLOOKUP(本申請!D142,最低賃金!$A$2:$G$49,6,FALSE),IF($D$5&gt;VLOOKUP(本申請!D142,最低賃金!$A$2:$G$49,5,FALSE),VLOOKUP(本申請!D142,最低賃金!$A$2:$G$49,4,FALSE),VLOOKUP(本申請!D142,最低賃金!$A$2:$G$49,2,FALSE))),"")</f>
        <v/>
      </c>
      <c r="F142" s="7"/>
      <c r="G142" s="8"/>
      <c r="H142" s="48"/>
      <c r="I142" s="5" t="str" cm="1">
        <f t="array" ref="I142">IFERROR(_xlfn.IFS(COUNTBLANK(F142:H142)=3,"",G142="","G列に金額を入力してください",F142=3,G142,H142="","H列に労働時間を入力してください",F142=1,ROUND(G142/(H142*24),0),F142=2,ROUND(G142/(H142*24),0)),"")</f>
        <v/>
      </c>
      <c r="J142" s="49" t="str" cm="1">
        <f t="array" ref="J142">IFERROR(_xlfn.IFS(D142="","",I142&lt;E142,"×（法定外となる従業員です）",I142&gt;=E142,"〇"),"")</f>
        <v/>
      </c>
    </row>
    <row r="143" spans="1:10" ht="14.25" customHeight="1" x14ac:dyDescent="0.4">
      <c r="A143" s="6" t="str">
        <f t="shared" si="2"/>
        <v/>
      </c>
      <c r="B143" s="7"/>
      <c r="C143" s="7"/>
      <c r="D143" s="7"/>
      <c r="E143" s="5" t="str">
        <f>IFERROR(IF($D$5&gt;VLOOKUP(本申請!D143,最低賃金!$A$2:$G$49,7,FALSE),VLOOKUP(本申請!D143,最低賃金!$A$2:$G$49,6,FALSE),IF($D$5&gt;VLOOKUP(本申請!D143,最低賃金!$A$2:$G$49,5,FALSE),VLOOKUP(本申請!D143,最低賃金!$A$2:$G$49,4,FALSE),VLOOKUP(本申請!D143,最低賃金!$A$2:$G$49,2,FALSE))),"")</f>
        <v/>
      </c>
      <c r="F143" s="7"/>
      <c r="G143" s="8"/>
      <c r="H143" s="48"/>
      <c r="I143" s="5" t="str" cm="1">
        <f t="array" ref="I143">IFERROR(_xlfn.IFS(COUNTBLANK(F143:H143)=3,"",G143="","G列に金額を入力してください",F143=3,G143,H143="","H列に労働時間を入力してください",F143=1,ROUND(G143/(H143*24),0),F143=2,ROUND(G143/(H143*24),0)),"")</f>
        <v/>
      </c>
      <c r="J143" s="49" t="str" cm="1">
        <f t="array" ref="J143">IFERROR(_xlfn.IFS(D143="","",I143&lt;E143,"×（法定外となる従業員です）",I143&gt;=E143,"〇"),"")</f>
        <v/>
      </c>
    </row>
    <row r="144" spans="1:10" ht="14.25" customHeight="1" x14ac:dyDescent="0.4">
      <c r="A144" s="6" t="str">
        <f t="shared" si="2"/>
        <v/>
      </c>
      <c r="B144" s="7"/>
      <c r="C144" s="7"/>
      <c r="D144" s="7"/>
      <c r="E144" s="5" t="str">
        <f>IFERROR(IF($D$5&gt;VLOOKUP(本申請!D144,最低賃金!$A$2:$G$49,7,FALSE),VLOOKUP(本申請!D144,最低賃金!$A$2:$G$49,6,FALSE),IF($D$5&gt;VLOOKUP(本申請!D144,最低賃金!$A$2:$G$49,5,FALSE),VLOOKUP(本申請!D144,最低賃金!$A$2:$G$49,4,FALSE),VLOOKUP(本申請!D144,最低賃金!$A$2:$G$49,2,FALSE))),"")</f>
        <v/>
      </c>
      <c r="F144" s="7"/>
      <c r="G144" s="8"/>
      <c r="H144" s="48"/>
      <c r="I144" s="5" t="str" cm="1">
        <f t="array" ref="I144">IFERROR(_xlfn.IFS(COUNTBLANK(F144:H144)=3,"",G144="","G列に金額を入力してください",F144=3,G144,H144="","H列に労働時間を入力してください",F144=1,ROUND(G144/(H144*24),0),F144=2,ROUND(G144/(H144*24),0)),"")</f>
        <v/>
      </c>
      <c r="J144" s="49" t="str" cm="1">
        <f t="array" ref="J144">IFERROR(_xlfn.IFS(D144="","",I144&lt;E144,"×（法定外となる従業員です）",I144&gt;=E144,"〇"),"")</f>
        <v/>
      </c>
    </row>
    <row r="145" spans="1:10" ht="14.25" customHeight="1" x14ac:dyDescent="0.4">
      <c r="A145" s="6" t="str">
        <f t="shared" si="2"/>
        <v/>
      </c>
      <c r="B145" s="7"/>
      <c r="C145" s="7"/>
      <c r="D145" s="7"/>
      <c r="E145" s="5" t="str">
        <f>IFERROR(IF($D$5&gt;VLOOKUP(本申請!D145,最低賃金!$A$2:$G$49,7,FALSE),VLOOKUP(本申請!D145,最低賃金!$A$2:$G$49,6,FALSE),IF($D$5&gt;VLOOKUP(本申請!D145,最低賃金!$A$2:$G$49,5,FALSE),VLOOKUP(本申請!D145,最低賃金!$A$2:$G$49,4,FALSE),VLOOKUP(本申請!D145,最低賃金!$A$2:$G$49,2,FALSE))),"")</f>
        <v/>
      </c>
      <c r="F145" s="7"/>
      <c r="G145" s="8"/>
      <c r="H145" s="48"/>
      <c r="I145" s="5" t="str" cm="1">
        <f t="array" ref="I145">IFERROR(_xlfn.IFS(COUNTBLANK(F145:H145)=3,"",G145="","G列に金額を入力してください",F145=3,G145,H145="","H列に労働時間を入力してください",F145=1,ROUND(G145/(H145*24),0),F145=2,ROUND(G145/(H145*24),0)),"")</f>
        <v/>
      </c>
      <c r="J145" s="49" t="str" cm="1">
        <f t="array" ref="J145">IFERROR(_xlfn.IFS(D145="","",I145&lt;E145,"×（法定外となる従業員です）",I145&gt;=E145,"〇"),"")</f>
        <v/>
      </c>
    </row>
    <row r="146" spans="1:10" ht="14.25" customHeight="1" x14ac:dyDescent="0.4">
      <c r="A146" s="6" t="str">
        <f t="shared" si="2"/>
        <v/>
      </c>
      <c r="B146" s="7"/>
      <c r="C146" s="7"/>
      <c r="D146" s="7"/>
      <c r="E146" s="5" t="str">
        <f>IFERROR(IF($D$5&gt;VLOOKUP(本申請!D146,最低賃金!$A$2:$G$49,7,FALSE),VLOOKUP(本申請!D146,最低賃金!$A$2:$G$49,6,FALSE),IF($D$5&gt;VLOOKUP(本申請!D146,最低賃金!$A$2:$G$49,5,FALSE),VLOOKUP(本申請!D146,最低賃金!$A$2:$G$49,4,FALSE),VLOOKUP(本申請!D146,最低賃金!$A$2:$G$49,2,FALSE))),"")</f>
        <v/>
      </c>
      <c r="F146" s="7"/>
      <c r="G146" s="8"/>
      <c r="H146" s="48"/>
      <c r="I146" s="5" t="str" cm="1">
        <f t="array" ref="I146">IFERROR(_xlfn.IFS(COUNTBLANK(F146:H146)=3,"",G146="","G列に金額を入力してください",F146=3,G146,H146="","H列に労働時間を入力してください",F146=1,ROUND(G146/(H146*24),0),F146=2,ROUND(G146/(H146*24),0)),"")</f>
        <v/>
      </c>
      <c r="J146" s="49" t="str" cm="1">
        <f t="array" ref="J146">IFERROR(_xlfn.IFS(D146="","",I146&lt;E146,"×（法定外となる従業員です）",I146&gt;=E146,"〇"),"")</f>
        <v/>
      </c>
    </row>
    <row r="147" spans="1:10" ht="14.25" customHeight="1" x14ac:dyDescent="0.4">
      <c r="A147" s="6" t="str">
        <f t="shared" si="2"/>
        <v/>
      </c>
      <c r="B147" s="7"/>
      <c r="C147" s="7"/>
      <c r="D147" s="7"/>
      <c r="E147" s="5" t="str">
        <f>IFERROR(IF($D$5&gt;VLOOKUP(本申請!D147,最低賃金!$A$2:$G$49,7,FALSE),VLOOKUP(本申請!D147,最低賃金!$A$2:$G$49,6,FALSE),IF($D$5&gt;VLOOKUP(本申請!D147,最低賃金!$A$2:$G$49,5,FALSE),VLOOKUP(本申請!D147,最低賃金!$A$2:$G$49,4,FALSE),VLOOKUP(本申請!D147,最低賃金!$A$2:$G$49,2,FALSE))),"")</f>
        <v/>
      </c>
      <c r="F147" s="7"/>
      <c r="G147" s="8"/>
      <c r="H147" s="48"/>
      <c r="I147" s="5" t="str" cm="1">
        <f t="array" ref="I147">IFERROR(_xlfn.IFS(COUNTBLANK(F147:H147)=3,"",G147="","G列に金額を入力してください",F147=3,G147,H147="","H列に労働時間を入力してください",F147=1,ROUND(G147/(H147*24),0),F147=2,ROUND(G147/(H147*24),0)),"")</f>
        <v/>
      </c>
      <c r="J147" s="49" t="str" cm="1">
        <f t="array" ref="J147">IFERROR(_xlfn.IFS(D147="","",I147&lt;E147,"×（法定外となる従業員です）",I147&gt;=E147,"〇"),"")</f>
        <v/>
      </c>
    </row>
    <row r="148" spans="1:10" ht="14.25" customHeight="1" x14ac:dyDescent="0.4">
      <c r="A148" s="6" t="str">
        <f t="shared" si="2"/>
        <v/>
      </c>
      <c r="B148" s="7"/>
      <c r="C148" s="7"/>
      <c r="D148" s="7"/>
      <c r="E148" s="5" t="str">
        <f>IFERROR(IF($D$5&gt;VLOOKUP(本申請!D148,最低賃金!$A$2:$G$49,7,FALSE),VLOOKUP(本申請!D148,最低賃金!$A$2:$G$49,6,FALSE),IF($D$5&gt;VLOOKUP(本申請!D148,最低賃金!$A$2:$G$49,5,FALSE),VLOOKUP(本申請!D148,最低賃金!$A$2:$G$49,4,FALSE),VLOOKUP(本申請!D148,最低賃金!$A$2:$G$49,2,FALSE))),"")</f>
        <v/>
      </c>
      <c r="F148" s="7"/>
      <c r="G148" s="8"/>
      <c r="H148" s="48"/>
      <c r="I148" s="5" t="str" cm="1">
        <f t="array" ref="I148">IFERROR(_xlfn.IFS(COUNTBLANK(F148:H148)=3,"",G148="","G列に金額を入力してください",F148=3,G148,H148="","H列に労働時間を入力してください",F148=1,ROUND(G148/(H148*24),0),F148=2,ROUND(G148/(H148*24),0)),"")</f>
        <v/>
      </c>
      <c r="J148" s="49" t="str" cm="1">
        <f t="array" ref="J148">IFERROR(_xlfn.IFS(D148="","",I148&lt;E148,"×（法定外となる従業員です）",I148&gt;=E148,"〇"),"")</f>
        <v/>
      </c>
    </row>
    <row r="149" spans="1:10" ht="14.25" customHeight="1" x14ac:dyDescent="0.4">
      <c r="A149" s="6" t="str">
        <f t="shared" si="2"/>
        <v/>
      </c>
      <c r="B149" s="7"/>
      <c r="C149" s="7"/>
      <c r="D149" s="7"/>
      <c r="E149" s="5" t="str">
        <f>IFERROR(IF($D$5&gt;VLOOKUP(本申請!D149,最低賃金!$A$2:$G$49,7,FALSE),VLOOKUP(本申請!D149,最低賃金!$A$2:$G$49,6,FALSE),IF($D$5&gt;VLOOKUP(本申請!D149,最低賃金!$A$2:$G$49,5,FALSE),VLOOKUP(本申請!D149,最低賃金!$A$2:$G$49,4,FALSE),VLOOKUP(本申請!D149,最低賃金!$A$2:$G$49,2,FALSE))),"")</f>
        <v/>
      </c>
      <c r="F149" s="7"/>
      <c r="G149" s="8"/>
      <c r="H149" s="48"/>
      <c r="I149" s="5" t="str" cm="1">
        <f t="array" ref="I149">IFERROR(_xlfn.IFS(COUNTBLANK(F149:H149)=3,"",G149="","G列に金額を入力してください",F149=3,G149,H149="","H列に労働時間を入力してください",F149=1,ROUND(G149/(H149*24),0),F149=2,ROUND(G149/(H149*24),0)),"")</f>
        <v/>
      </c>
      <c r="J149" s="49" t="str" cm="1">
        <f t="array" ref="J149">IFERROR(_xlfn.IFS(D149="","",I149&lt;E149,"×（法定外となる従業員です）",I149&gt;=E149,"〇"),"")</f>
        <v/>
      </c>
    </row>
    <row r="150" spans="1:10" ht="14.25" customHeight="1" x14ac:dyDescent="0.4">
      <c r="A150" s="6" t="str">
        <f t="shared" si="2"/>
        <v/>
      </c>
      <c r="B150" s="7"/>
      <c r="C150" s="7"/>
      <c r="D150" s="7"/>
      <c r="E150" s="5" t="str">
        <f>IFERROR(IF($D$5&gt;VLOOKUP(本申請!D150,最低賃金!$A$2:$G$49,7,FALSE),VLOOKUP(本申請!D150,最低賃金!$A$2:$G$49,6,FALSE),IF($D$5&gt;VLOOKUP(本申請!D150,最低賃金!$A$2:$G$49,5,FALSE),VLOOKUP(本申請!D150,最低賃金!$A$2:$G$49,4,FALSE),VLOOKUP(本申請!D150,最低賃金!$A$2:$G$49,2,FALSE))),"")</f>
        <v/>
      </c>
      <c r="F150" s="7"/>
      <c r="G150" s="8"/>
      <c r="H150" s="48"/>
      <c r="I150" s="5" t="str" cm="1">
        <f t="array" ref="I150">IFERROR(_xlfn.IFS(COUNTBLANK(F150:H150)=3,"",G150="","G列に金額を入力してください",F150=3,G150,H150="","H列に労働時間を入力してください",F150=1,ROUND(G150/(H150*24),0),F150=2,ROUND(G150/(H150*24),0)),"")</f>
        <v/>
      </c>
      <c r="J150" s="49" t="str" cm="1">
        <f t="array" ref="J150">IFERROR(_xlfn.IFS(D150="","",I150&lt;E150,"×（法定外となる従業員です）",I150&gt;=E150,"〇"),"")</f>
        <v/>
      </c>
    </row>
    <row r="151" spans="1:10" ht="14.25" customHeight="1" x14ac:dyDescent="0.4">
      <c r="A151" s="6" t="str">
        <f t="shared" si="2"/>
        <v/>
      </c>
      <c r="B151" s="7"/>
      <c r="C151" s="7"/>
      <c r="D151" s="7"/>
      <c r="E151" s="5" t="str">
        <f>IFERROR(IF($D$5&gt;VLOOKUP(本申請!D151,最低賃金!$A$2:$G$49,7,FALSE),VLOOKUP(本申請!D151,最低賃金!$A$2:$G$49,6,FALSE),IF($D$5&gt;VLOOKUP(本申請!D151,最低賃金!$A$2:$G$49,5,FALSE),VLOOKUP(本申請!D151,最低賃金!$A$2:$G$49,4,FALSE),VLOOKUP(本申請!D151,最低賃金!$A$2:$G$49,2,FALSE))),"")</f>
        <v/>
      </c>
      <c r="F151" s="7"/>
      <c r="G151" s="8"/>
      <c r="H151" s="48"/>
      <c r="I151" s="5" t="str" cm="1">
        <f t="array" ref="I151">IFERROR(_xlfn.IFS(COUNTBLANK(F151:H151)=3,"",G151="","G列に金額を入力してください",F151=3,G151,H151="","H列に労働時間を入力してください",F151=1,ROUND(G151/(H151*24),0),F151=2,ROUND(G151/(H151*24),0)),"")</f>
        <v/>
      </c>
      <c r="J151" s="49" t="str" cm="1">
        <f t="array" ref="J151">IFERROR(_xlfn.IFS(D151="","",I151&lt;E151,"×（法定外となる従業員です）",I151&gt;=E151,"〇"),"")</f>
        <v/>
      </c>
    </row>
    <row r="152" spans="1:10" ht="14.25" customHeight="1" x14ac:dyDescent="0.4">
      <c r="A152" s="6" t="str">
        <f t="shared" si="2"/>
        <v/>
      </c>
      <c r="B152" s="7"/>
      <c r="C152" s="7"/>
      <c r="D152" s="7"/>
      <c r="E152" s="5" t="str">
        <f>IFERROR(IF($D$5&gt;VLOOKUP(本申請!D152,最低賃金!$A$2:$G$49,7,FALSE),VLOOKUP(本申請!D152,最低賃金!$A$2:$G$49,6,FALSE),IF($D$5&gt;VLOOKUP(本申請!D152,最低賃金!$A$2:$G$49,5,FALSE),VLOOKUP(本申請!D152,最低賃金!$A$2:$G$49,4,FALSE),VLOOKUP(本申請!D152,最低賃金!$A$2:$G$49,2,FALSE))),"")</f>
        <v/>
      </c>
      <c r="F152" s="7"/>
      <c r="G152" s="8"/>
      <c r="H152" s="48"/>
      <c r="I152" s="5" t="str" cm="1">
        <f t="array" ref="I152">IFERROR(_xlfn.IFS(COUNTBLANK(F152:H152)=3,"",G152="","G列に金額を入力してください",F152=3,G152,H152="","H列に労働時間を入力してください",F152=1,ROUND(G152/(H152*24),0),F152=2,ROUND(G152/(H152*24),0)),"")</f>
        <v/>
      </c>
      <c r="J152" s="49" t="str" cm="1">
        <f t="array" ref="J152">IFERROR(_xlfn.IFS(D152="","",I152&lt;E152,"×（法定外となる従業員です）",I152&gt;=E152,"〇"),"")</f>
        <v/>
      </c>
    </row>
    <row r="153" spans="1:10" ht="14.25" customHeight="1" x14ac:dyDescent="0.4">
      <c r="A153" s="6" t="str">
        <f t="shared" si="2"/>
        <v/>
      </c>
      <c r="B153" s="7"/>
      <c r="C153" s="7"/>
      <c r="D153" s="7"/>
      <c r="E153" s="5" t="str">
        <f>IFERROR(IF($D$5&gt;VLOOKUP(本申請!D153,最低賃金!$A$2:$G$49,7,FALSE),VLOOKUP(本申請!D153,最低賃金!$A$2:$G$49,6,FALSE),IF($D$5&gt;VLOOKUP(本申請!D153,最低賃金!$A$2:$G$49,5,FALSE),VLOOKUP(本申請!D153,最低賃金!$A$2:$G$49,4,FALSE),VLOOKUP(本申請!D153,最低賃金!$A$2:$G$49,2,FALSE))),"")</f>
        <v/>
      </c>
      <c r="F153" s="7"/>
      <c r="G153" s="8"/>
      <c r="H153" s="48"/>
      <c r="I153" s="5" t="str" cm="1">
        <f t="array" ref="I153">IFERROR(_xlfn.IFS(COUNTBLANK(F153:H153)=3,"",G153="","G列に金額を入力してください",F153=3,G153,H153="","H列に労働時間を入力してください",F153=1,ROUND(G153/(H153*24),0),F153=2,ROUND(G153/(H153*24),0)),"")</f>
        <v/>
      </c>
      <c r="J153" s="49" t="str" cm="1">
        <f t="array" ref="J153">IFERROR(_xlfn.IFS(D153="","",I153&lt;E153,"×（法定外となる従業員です）",I153&gt;=E153,"〇"),"")</f>
        <v/>
      </c>
    </row>
    <row r="154" spans="1:10" ht="14.25" customHeight="1" x14ac:dyDescent="0.4">
      <c r="A154" s="6" t="str">
        <f t="shared" si="2"/>
        <v/>
      </c>
      <c r="B154" s="7"/>
      <c r="C154" s="7"/>
      <c r="D154" s="7"/>
      <c r="E154" s="5" t="str">
        <f>IFERROR(IF($D$5&gt;VLOOKUP(本申請!D154,最低賃金!$A$2:$G$49,7,FALSE),VLOOKUP(本申請!D154,最低賃金!$A$2:$G$49,6,FALSE),IF($D$5&gt;VLOOKUP(本申請!D154,最低賃金!$A$2:$G$49,5,FALSE),VLOOKUP(本申請!D154,最低賃金!$A$2:$G$49,4,FALSE),VLOOKUP(本申請!D154,最低賃金!$A$2:$G$49,2,FALSE))),"")</f>
        <v/>
      </c>
      <c r="F154" s="7"/>
      <c r="G154" s="8"/>
      <c r="H154" s="48"/>
      <c r="I154" s="5" t="str" cm="1">
        <f t="array" ref="I154">IFERROR(_xlfn.IFS(COUNTBLANK(F154:H154)=3,"",G154="","G列に金額を入力してください",F154=3,G154,H154="","H列に労働時間を入力してください",F154=1,ROUND(G154/(H154*24),0),F154=2,ROUND(G154/(H154*24),0)),"")</f>
        <v/>
      </c>
      <c r="J154" s="49" t="str" cm="1">
        <f t="array" ref="J154">IFERROR(_xlfn.IFS(D154="","",I154&lt;E154,"×（法定外となる従業員です）",I154&gt;=E154,"〇"),"")</f>
        <v/>
      </c>
    </row>
    <row r="155" spans="1:10" ht="14.25" customHeight="1" x14ac:dyDescent="0.4">
      <c r="A155" s="6" t="str">
        <f t="shared" si="2"/>
        <v/>
      </c>
      <c r="B155" s="7"/>
      <c r="C155" s="7"/>
      <c r="D155" s="7"/>
      <c r="E155" s="5" t="str">
        <f>IFERROR(IF($D$5&gt;VLOOKUP(本申請!D155,最低賃金!$A$2:$G$49,7,FALSE),VLOOKUP(本申請!D155,最低賃金!$A$2:$G$49,6,FALSE),IF($D$5&gt;VLOOKUP(本申請!D155,最低賃金!$A$2:$G$49,5,FALSE),VLOOKUP(本申請!D155,最低賃金!$A$2:$G$49,4,FALSE),VLOOKUP(本申請!D155,最低賃金!$A$2:$G$49,2,FALSE))),"")</f>
        <v/>
      </c>
      <c r="F155" s="7"/>
      <c r="G155" s="8"/>
      <c r="H155" s="48"/>
      <c r="I155" s="5" t="str" cm="1">
        <f t="array" ref="I155">IFERROR(_xlfn.IFS(COUNTBLANK(F155:H155)=3,"",G155="","G列に金額を入力してください",F155=3,G155,H155="","H列に労働時間を入力してください",F155=1,ROUND(G155/(H155*24),0),F155=2,ROUND(G155/(H155*24),0)),"")</f>
        <v/>
      </c>
      <c r="J155" s="49" t="str" cm="1">
        <f t="array" ref="J155">IFERROR(_xlfn.IFS(D155="","",I155&lt;E155,"×（法定外となる従業員です）",I155&gt;=E155,"〇"),"")</f>
        <v/>
      </c>
    </row>
    <row r="156" spans="1:10" ht="14.25" customHeight="1" x14ac:dyDescent="0.4">
      <c r="A156" s="6" t="str">
        <f t="shared" si="2"/>
        <v/>
      </c>
      <c r="B156" s="7"/>
      <c r="C156" s="7"/>
      <c r="D156" s="7"/>
      <c r="E156" s="5" t="str">
        <f>IFERROR(IF($D$5&gt;VLOOKUP(本申請!D156,最低賃金!$A$2:$G$49,7,FALSE),VLOOKUP(本申請!D156,最低賃金!$A$2:$G$49,6,FALSE),IF($D$5&gt;VLOOKUP(本申請!D156,最低賃金!$A$2:$G$49,5,FALSE),VLOOKUP(本申請!D156,最低賃金!$A$2:$G$49,4,FALSE),VLOOKUP(本申請!D156,最低賃金!$A$2:$G$49,2,FALSE))),"")</f>
        <v/>
      </c>
      <c r="F156" s="7"/>
      <c r="G156" s="8"/>
      <c r="H156" s="48"/>
      <c r="I156" s="5" t="str" cm="1">
        <f t="array" ref="I156">IFERROR(_xlfn.IFS(COUNTBLANK(F156:H156)=3,"",G156="","G列に金額を入力してください",F156=3,G156,H156="","H列に労働時間を入力してください",F156=1,ROUND(G156/(H156*24),0),F156=2,ROUND(G156/(H156*24),0)),"")</f>
        <v/>
      </c>
      <c r="J156" s="49" t="str" cm="1">
        <f t="array" ref="J156">IFERROR(_xlfn.IFS(D156="","",I156&lt;E156,"×（法定外となる従業員です）",I156&gt;=E156,"〇"),"")</f>
        <v/>
      </c>
    </row>
    <row r="157" spans="1:10" ht="14.25" customHeight="1" x14ac:dyDescent="0.4">
      <c r="A157" s="6" t="str">
        <f t="shared" si="2"/>
        <v/>
      </c>
      <c r="B157" s="7"/>
      <c r="C157" s="7"/>
      <c r="D157" s="7"/>
      <c r="E157" s="5" t="str">
        <f>IFERROR(IF($D$5&gt;VLOOKUP(本申請!D157,最低賃金!$A$2:$G$49,7,FALSE),VLOOKUP(本申請!D157,最低賃金!$A$2:$G$49,6,FALSE),IF($D$5&gt;VLOOKUP(本申請!D157,最低賃金!$A$2:$G$49,5,FALSE),VLOOKUP(本申請!D157,最低賃金!$A$2:$G$49,4,FALSE),VLOOKUP(本申請!D157,最低賃金!$A$2:$G$49,2,FALSE))),"")</f>
        <v/>
      </c>
      <c r="F157" s="7"/>
      <c r="G157" s="8"/>
      <c r="H157" s="48"/>
      <c r="I157" s="5" t="str" cm="1">
        <f t="array" ref="I157">IFERROR(_xlfn.IFS(COUNTBLANK(F157:H157)=3,"",G157="","G列に金額を入力してください",F157=3,G157,H157="","H列に労働時間を入力してください",F157=1,ROUND(G157/(H157*24),0),F157=2,ROUND(G157/(H157*24),0)),"")</f>
        <v/>
      </c>
      <c r="J157" s="49" t="str" cm="1">
        <f t="array" ref="J157">IFERROR(_xlfn.IFS(D157="","",I157&lt;E157,"×（法定外となる従業員です）",I157&gt;=E157,"〇"),"")</f>
        <v/>
      </c>
    </row>
    <row r="158" spans="1:10" ht="14.25" customHeight="1" x14ac:dyDescent="0.4">
      <c r="A158" s="6" t="str">
        <f t="shared" si="2"/>
        <v/>
      </c>
      <c r="B158" s="7"/>
      <c r="C158" s="7"/>
      <c r="D158" s="7"/>
      <c r="E158" s="5" t="str">
        <f>IFERROR(IF($D$5&gt;VLOOKUP(本申請!D158,最低賃金!$A$2:$G$49,7,FALSE),VLOOKUP(本申請!D158,最低賃金!$A$2:$G$49,6,FALSE),IF($D$5&gt;VLOOKUP(本申請!D158,最低賃金!$A$2:$G$49,5,FALSE),VLOOKUP(本申請!D158,最低賃金!$A$2:$G$49,4,FALSE),VLOOKUP(本申請!D158,最低賃金!$A$2:$G$49,2,FALSE))),"")</f>
        <v/>
      </c>
      <c r="F158" s="7"/>
      <c r="G158" s="8"/>
      <c r="H158" s="48"/>
      <c r="I158" s="5" t="str" cm="1">
        <f t="array" ref="I158">IFERROR(_xlfn.IFS(COUNTBLANK(F158:H158)=3,"",G158="","G列に金額を入力してください",F158=3,G158,H158="","H列に労働時間を入力してください",F158=1,ROUND(G158/(H158*24),0),F158=2,ROUND(G158/(H158*24),0)),"")</f>
        <v/>
      </c>
      <c r="J158" s="49" t="str" cm="1">
        <f t="array" ref="J158">IFERROR(_xlfn.IFS(D158="","",I158&lt;E158,"×（法定外となる従業員です）",I158&gt;=E158,"〇"),"")</f>
        <v/>
      </c>
    </row>
    <row r="159" spans="1:10" ht="14.25" customHeight="1" x14ac:dyDescent="0.4">
      <c r="A159" s="6" t="str">
        <f t="shared" si="2"/>
        <v/>
      </c>
      <c r="B159" s="7"/>
      <c r="C159" s="7"/>
      <c r="D159" s="7"/>
      <c r="E159" s="5" t="str">
        <f>IFERROR(IF($D$5&gt;VLOOKUP(本申請!D159,最低賃金!$A$2:$G$49,7,FALSE),VLOOKUP(本申請!D159,最低賃金!$A$2:$G$49,6,FALSE),IF($D$5&gt;VLOOKUP(本申請!D159,最低賃金!$A$2:$G$49,5,FALSE),VLOOKUP(本申請!D159,最低賃金!$A$2:$G$49,4,FALSE),VLOOKUP(本申請!D159,最低賃金!$A$2:$G$49,2,FALSE))),"")</f>
        <v/>
      </c>
      <c r="F159" s="7"/>
      <c r="G159" s="8"/>
      <c r="H159" s="48"/>
      <c r="I159" s="5" t="str" cm="1">
        <f t="array" ref="I159">IFERROR(_xlfn.IFS(COUNTBLANK(F159:H159)=3,"",G159="","G列に金額を入力してください",F159=3,G159,H159="","H列に労働時間を入力してください",F159=1,ROUND(G159/(H159*24),0),F159=2,ROUND(G159/(H159*24),0)),"")</f>
        <v/>
      </c>
      <c r="J159" s="49" t="str" cm="1">
        <f t="array" ref="J159">IFERROR(_xlfn.IFS(D159="","",I159&lt;E159,"×（法定外となる従業員です）",I159&gt;=E159,"〇"),"")</f>
        <v/>
      </c>
    </row>
    <row r="160" spans="1:10" ht="14.25" customHeight="1" x14ac:dyDescent="0.4">
      <c r="A160" s="6" t="str">
        <f t="shared" si="2"/>
        <v/>
      </c>
      <c r="B160" s="7"/>
      <c r="C160" s="7"/>
      <c r="D160" s="7"/>
      <c r="E160" s="5" t="str">
        <f>IFERROR(IF($D$5&gt;VLOOKUP(本申請!D160,最低賃金!$A$2:$G$49,7,FALSE),VLOOKUP(本申請!D160,最低賃金!$A$2:$G$49,6,FALSE),IF($D$5&gt;VLOOKUP(本申請!D160,最低賃金!$A$2:$G$49,5,FALSE),VLOOKUP(本申請!D160,最低賃金!$A$2:$G$49,4,FALSE),VLOOKUP(本申請!D160,最低賃金!$A$2:$G$49,2,FALSE))),"")</f>
        <v/>
      </c>
      <c r="F160" s="7"/>
      <c r="G160" s="8"/>
      <c r="H160" s="48"/>
      <c r="I160" s="5" t="str" cm="1">
        <f t="array" ref="I160">IFERROR(_xlfn.IFS(COUNTBLANK(F160:H160)=3,"",G160="","G列に金額を入力してください",F160=3,G160,H160="","H列に労働時間を入力してください",F160=1,ROUND(G160/(H160*24),0),F160=2,ROUND(G160/(H160*24),0)),"")</f>
        <v/>
      </c>
      <c r="J160" s="49" t="str" cm="1">
        <f t="array" ref="J160">IFERROR(_xlfn.IFS(D160="","",I160&lt;E160,"×（法定外となる従業員です）",I160&gt;=E160,"〇"),"")</f>
        <v/>
      </c>
    </row>
    <row r="161" spans="1:10" ht="14.25" customHeight="1" x14ac:dyDescent="0.4">
      <c r="A161" s="6" t="str">
        <f t="shared" si="2"/>
        <v/>
      </c>
      <c r="B161" s="7"/>
      <c r="C161" s="7"/>
      <c r="D161" s="7"/>
      <c r="E161" s="5" t="str">
        <f>IFERROR(IF($D$5&gt;VLOOKUP(本申請!D161,最低賃金!$A$2:$G$49,7,FALSE),VLOOKUP(本申請!D161,最低賃金!$A$2:$G$49,6,FALSE),IF($D$5&gt;VLOOKUP(本申請!D161,最低賃金!$A$2:$G$49,5,FALSE),VLOOKUP(本申請!D161,最低賃金!$A$2:$G$49,4,FALSE),VLOOKUP(本申請!D161,最低賃金!$A$2:$G$49,2,FALSE))),"")</f>
        <v/>
      </c>
      <c r="F161" s="7"/>
      <c r="G161" s="8"/>
      <c r="H161" s="48"/>
      <c r="I161" s="5" t="str" cm="1">
        <f t="array" ref="I161">IFERROR(_xlfn.IFS(COUNTBLANK(F161:H161)=3,"",G161="","G列に金額を入力してください",F161=3,G161,H161="","H列に労働時間を入力してください",F161=1,ROUND(G161/(H161*24),0),F161=2,ROUND(G161/(H161*24),0)),"")</f>
        <v/>
      </c>
      <c r="J161" s="49" t="str" cm="1">
        <f t="array" ref="J161">IFERROR(_xlfn.IFS(D161="","",I161&lt;E161,"×（法定外となる従業員です）",I161&gt;=E161,"〇"),"")</f>
        <v/>
      </c>
    </row>
    <row r="162" spans="1:10" ht="14.25" customHeight="1" x14ac:dyDescent="0.4">
      <c r="A162" s="6" t="str">
        <f t="shared" si="2"/>
        <v/>
      </c>
      <c r="B162" s="7"/>
      <c r="C162" s="7"/>
      <c r="D162" s="7"/>
      <c r="E162" s="5" t="str">
        <f>IFERROR(IF($D$5&gt;VLOOKUP(本申請!D162,最低賃金!$A$2:$G$49,7,FALSE),VLOOKUP(本申請!D162,最低賃金!$A$2:$G$49,6,FALSE),IF($D$5&gt;VLOOKUP(本申請!D162,最低賃金!$A$2:$G$49,5,FALSE),VLOOKUP(本申請!D162,最低賃金!$A$2:$G$49,4,FALSE),VLOOKUP(本申請!D162,最低賃金!$A$2:$G$49,2,FALSE))),"")</f>
        <v/>
      </c>
      <c r="F162" s="7"/>
      <c r="G162" s="8"/>
      <c r="H162" s="48"/>
      <c r="I162" s="5" t="str" cm="1">
        <f t="array" ref="I162">IFERROR(_xlfn.IFS(COUNTBLANK(F162:H162)=3,"",G162="","G列に金額を入力してください",F162=3,G162,H162="","H列に労働時間を入力してください",F162=1,ROUND(G162/(H162*24),0),F162=2,ROUND(G162/(H162*24),0)),"")</f>
        <v/>
      </c>
      <c r="J162" s="49" t="str" cm="1">
        <f t="array" ref="J162">IFERROR(_xlfn.IFS(D162="","",I162&lt;E162,"×（法定外となる従業員です）",I162&gt;=E162,"〇"),"")</f>
        <v/>
      </c>
    </row>
    <row r="163" spans="1:10" ht="14.25" customHeight="1" x14ac:dyDescent="0.4">
      <c r="A163" s="6" t="str">
        <f t="shared" si="2"/>
        <v/>
      </c>
      <c r="B163" s="7"/>
      <c r="C163" s="7"/>
      <c r="D163" s="7"/>
      <c r="E163" s="5" t="str">
        <f>IFERROR(IF($D$5&gt;VLOOKUP(本申請!D163,最低賃金!$A$2:$G$49,7,FALSE),VLOOKUP(本申請!D163,最低賃金!$A$2:$G$49,6,FALSE),IF($D$5&gt;VLOOKUP(本申請!D163,最低賃金!$A$2:$G$49,5,FALSE),VLOOKUP(本申請!D163,最低賃金!$A$2:$G$49,4,FALSE),VLOOKUP(本申請!D163,最低賃金!$A$2:$G$49,2,FALSE))),"")</f>
        <v/>
      </c>
      <c r="F163" s="7"/>
      <c r="G163" s="8"/>
      <c r="H163" s="48"/>
      <c r="I163" s="5" t="str" cm="1">
        <f t="array" ref="I163">IFERROR(_xlfn.IFS(COUNTBLANK(F163:H163)=3,"",G163="","G列に金額を入力してください",F163=3,G163,H163="","H列に労働時間を入力してください",F163=1,ROUND(G163/(H163*24),0),F163=2,ROUND(G163/(H163*24),0)),"")</f>
        <v/>
      </c>
      <c r="J163" s="49" t="str" cm="1">
        <f t="array" ref="J163">IFERROR(_xlfn.IFS(D163="","",I163&lt;E163,"×（法定外となる従業員です）",I163&gt;=E163,"〇"),"")</f>
        <v/>
      </c>
    </row>
    <row r="164" spans="1:10" ht="14.25" customHeight="1" x14ac:dyDescent="0.4">
      <c r="A164" s="6" t="str">
        <f t="shared" si="2"/>
        <v/>
      </c>
      <c r="B164" s="7"/>
      <c r="C164" s="7"/>
      <c r="D164" s="7"/>
      <c r="E164" s="5" t="str">
        <f>IFERROR(IF($D$5&gt;VLOOKUP(本申請!D164,最低賃金!$A$2:$G$49,7,FALSE),VLOOKUP(本申請!D164,最低賃金!$A$2:$G$49,6,FALSE),IF($D$5&gt;VLOOKUP(本申請!D164,最低賃金!$A$2:$G$49,5,FALSE),VLOOKUP(本申請!D164,最低賃金!$A$2:$G$49,4,FALSE),VLOOKUP(本申請!D164,最低賃金!$A$2:$G$49,2,FALSE))),"")</f>
        <v/>
      </c>
      <c r="F164" s="7"/>
      <c r="G164" s="8"/>
      <c r="H164" s="48"/>
      <c r="I164" s="5" t="str" cm="1">
        <f t="array" ref="I164">IFERROR(_xlfn.IFS(COUNTBLANK(F164:H164)=3,"",G164="","G列に金額を入力してください",F164=3,G164,H164="","H列に労働時間を入力してください",F164=1,ROUND(G164/(H164*24),0),F164=2,ROUND(G164/(H164*24),0)),"")</f>
        <v/>
      </c>
      <c r="J164" s="49" t="str" cm="1">
        <f t="array" ref="J164">IFERROR(_xlfn.IFS(D164="","",I164&lt;E164,"×（法定外となる従業員です）",I164&gt;=E164,"〇"),"")</f>
        <v/>
      </c>
    </row>
    <row r="165" spans="1:10" ht="14.25" customHeight="1" x14ac:dyDescent="0.4">
      <c r="A165" s="6" t="str">
        <f t="shared" si="2"/>
        <v/>
      </c>
      <c r="B165" s="7"/>
      <c r="C165" s="7"/>
      <c r="D165" s="7"/>
      <c r="E165" s="5" t="str">
        <f>IFERROR(IF($D$5&gt;VLOOKUP(本申請!D165,最低賃金!$A$2:$G$49,7,FALSE),VLOOKUP(本申請!D165,最低賃金!$A$2:$G$49,6,FALSE),IF($D$5&gt;VLOOKUP(本申請!D165,最低賃金!$A$2:$G$49,5,FALSE),VLOOKUP(本申請!D165,最低賃金!$A$2:$G$49,4,FALSE),VLOOKUP(本申請!D165,最低賃金!$A$2:$G$49,2,FALSE))),"")</f>
        <v/>
      </c>
      <c r="F165" s="7"/>
      <c r="G165" s="8"/>
      <c r="H165" s="48"/>
      <c r="I165" s="5" t="str" cm="1">
        <f t="array" ref="I165">IFERROR(_xlfn.IFS(COUNTBLANK(F165:H165)=3,"",G165="","G列に金額を入力してください",F165=3,G165,H165="","H列に労働時間を入力してください",F165=1,ROUND(G165/(H165*24),0),F165=2,ROUND(G165/(H165*24),0)),"")</f>
        <v/>
      </c>
      <c r="J165" s="49" t="str" cm="1">
        <f t="array" ref="J165">IFERROR(_xlfn.IFS(D165="","",I165&lt;E165,"×（法定外となる従業員です）",I165&gt;=E165,"〇"),"")</f>
        <v/>
      </c>
    </row>
    <row r="166" spans="1:10" ht="14.25" customHeight="1" x14ac:dyDescent="0.4">
      <c r="A166" s="6" t="str">
        <f t="shared" si="2"/>
        <v/>
      </c>
      <c r="B166" s="7"/>
      <c r="C166" s="7"/>
      <c r="D166" s="7"/>
      <c r="E166" s="5" t="str">
        <f>IFERROR(IF($D$5&gt;VLOOKUP(本申請!D166,最低賃金!$A$2:$G$49,7,FALSE),VLOOKUP(本申請!D166,最低賃金!$A$2:$G$49,6,FALSE),IF($D$5&gt;VLOOKUP(本申請!D166,最低賃金!$A$2:$G$49,5,FALSE),VLOOKUP(本申請!D166,最低賃金!$A$2:$G$49,4,FALSE),VLOOKUP(本申請!D166,最低賃金!$A$2:$G$49,2,FALSE))),"")</f>
        <v/>
      </c>
      <c r="F166" s="7"/>
      <c r="G166" s="8"/>
      <c r="H166" s="48"/>
      <c r="I166" s="5" t="str" cm="1">
        <f t="array" ref="I166">IFERROR(_xlfn.IFS(COUNTBLANK(F166:H166)=3,"",G166="","G列に金額を入力してください",F166=3,G166,H166="","H列に労働時間を入力してください",F166=1,ROUND(G166/(H166*24),0),F166=2,ROUND(G166/(H166*24),0)),"")</f>
        <v/>
      </c>
      <c r="J166" s="49" t="str" cm="1">
        <f t="array" ref="J166">IFERROR(_xlfn.IFS(D166="","",I166&lt;E166,"×（法定外となる従業員です）",I166&gt;=E166,"〇"),"")</f>
        <v/>
      </c>
    </row>
    <row r="167" spans="1:10" ht="14.25" customHeight="1" x14ac:dyDescent="0.4">
      <c r="A167" s="6" t="str">
        <f t="shared" si="2"/>
        <v/>
      </c>
      <c r="B167" s="7"/>
      <c r="C167" s="7"/>
      <c r="D167" s="7"/>
      <c r="E167" s="5" t="str">
        <f>IFERROR(IF($D$5&gt;VLOOKUP(本申請!D167,最低賃金!$A$2:$G$49,7,FALSE),VLOOKUP(本申請!D167,最低賃金!$A$2:$G$49,6,FALSE),IF($D$5&gt;VLOOKUP(本申請!D167,最低賃金!$A$2:$G$49,5,FALSE),VLOOKUP(本申請!D167,最低賃金!$A$2:$G$49,4,FALSE),VLOOKUP(本申請!D167,最低賃金!$A$2:$G$49,2,FALSE))),"")</f>
        <v/>
      </c>
      <c r="F167" s="7"/>
      <c r="G167" s="8"/>
      <c r="H167" s="48"/>
      <c r="I167" s="5" t="str" cm="1">
        <f t="array" ref="I167">IFERROR(_xlfn.IFS(COUNTBLANK(F167:H167)=3,"",G167="","G列に金額を入力してください",F167=3,G167,H167="","H列に労働時間を入力してください",F167=1,ROUND(G167/(H167*24),0),F167=2,ROUND(G167/(H167*24),0)),"")</f>
        <v/>
      </c>
      <c r="J167" s="49" t="str" cm="1">
        <f t="array" ref="J167">IFERROR(_xlfn.IFS(D167="","",I167&lt;E167,"×（法定外となる従業員です）",I167&gt;=E167,"〇"),"")</f>
        <v/>
      </c>
    </row>
    <row r="168" spans="1:10" ht="14.25" customHeight="1" x14ac:dyDescent="0.4">
      <c r="A168" s="6" t="str">
        <f t="shared" si="2"/>
        <v/>
      </c>
      <c r="B168" s="7"/>
      <c r="C168" s="7"/>
      <c r="D168" s="7"/>
      <c r="E168" s="5" t="str">
        <f>IFERROR(IF($D$5&gt;VLOOKUP(本申請!D168,最低賃金!$A$2:$G$49,7,FALSE),VLOOKUP(本申請!D168,最低賃金!$A$2:$G$49,6,FALSE),IF($D$5&gt;VLOOKUP(本申請!D168,最低賃金!$A$2:$G$49,5,FALSE),VLOOKUP(本申請!D168,最低賃金!$A$2:$G$49,4,FALSE),VLOOKUP(本申請!D168,最低賃金!$A$2:$G$49,2,FALSE))),"")</f>
        <v/>
      </c>
      <c r="F168" s="7"/>
      <c r="G168" s="8"/>
      <c r="H168" s="48"/>
      <c r="I168" s="5" t="str" cm="1">
        <f t="array" ref="I168">IFERROR(_xlfn.IFS(COUNTBLANK(F168:H168)=3,"",G168="","G列に金額を入力してください",F168=3,G168,H168="","H列に労働時間を入力してください",F168=1,ROUND(G168/(H168*24),0),F168=2,ROUND(G168/(H168*24),0)),"")</f>
        <v/>
      </c>
      <c r="J168" s="49" t="str" cm="1">
        <f t="array" ref="J168">IFERROR(_xlfn.IFS(D168="","",I168&lt;E168,"×（法定外となる従業員です）",I168&gt;=E168,"〇"),"")</f>
        <v/>
      </c>
    </row>
    <row r="169" spans="1:10" ht="14.25" customHeight="1" x14ac:dyDescent="0.4">
      <c r="A169" s="6" t="str">
        <f t="shared" si="2"/>
        <v/>
      </c>
      <c r="B169" s="7"/>
      <c r="C169" s="7"/>
      <c r="D169" s="7"/>
      <c r="E169" s="5" t="str">
        <f>IFERROR(IF($D$5&gt;VLOOKUP(本申請!D169,最低賃金!$A$2:$G$49,7,FALSE),VLOOKUP(本申請!D169,最低賃金!$A$2:$G$49,6,FALSE),IF($D$5&gt;VLOOKUP(本申請!D169,最低賃金!$A$2:$G$49,5,FALSE),VLOOKUP(本申請!D169,最低賃金!$A$2:$G$49,4,FALSE),VLOOKUP(本申請!D169,最低賃金!$A$2:$G$49,2,FALSE))),"")</f>
        <v/>
      </c>
      <c r="F169" s="7"/>
      <c r="G169" s="8"/>
      <c r="H169" s="48"/>
      <c r="I169" s="5" t="str" cm="1">
        <f t="array" ref="I169">IFERROR(_xlfn.IFS(COUNTBLANK(F169:H169)=3,"",G169="","G列に金額を入力してください",F169=3,G169,H169="","H列に労働時間を入力してください",F169=1,ROUND(G169/(H169*24),0),F169=2,ROUND(G169/(H169*24),0)),"")</f>
        <v/>
      </c>
      <c r="J169" s="49" t="str" cm="1">
        <f t="array" ref="J169">IFERROR(_xlfn.IFS(D169="","",I169&lt;E169,"×（法定外となる従業員です）",I169&gt;=E169,"〇"),"")</f>
        <v/>
      </c>
    </row>
    <row r="170" spans="1:10" ht="14.25" customHeight="1" x14ac:dyDescent="0.4">
      <c r="A170" s="6" t="str">
        <f t="shared" si="2"/>
        <v/>
      </c>
      <c r="B170" s="7"/>
      <c r="C170" s="7"/>
      <c r="D170" s="7"/>
      <c r="E170" s="5" t="str">
        <f>IFERROR(IF($D$5&gt;VLOOKUP(本申請!D170,最低賃金!$A$2:$G$49,7,FALSE),VLOOKUP(本申請!D170,最低賃金!$A$2:$G$49,6,FALSE),IF($D$5&gt;VLOOKUP(本申請!D170,最低賃金!$A$2:$G$49,5,FALSE),VLOOKUP(本申請!D170,最低賃金!$A$2:$G$49,4,FALSE),VLOOKUP(本申請!D170,最低賃金!$A$2:$G$49,2,FALSE))),"")</f>
        <v/>
      </c>
      <c r="F170" s="7"/>
      <c r="G170" s="8"/>
      <c r="H170" s="48"/>
      <c r="I170" s="5" t="str" cm="1">
        <f t="array" ref="I170">IFERROR(_xlfn.IFS(COUNTBLANK(F170:H170)=3,"",G170="","G列に金額を入力してください",F170=3,G170,H170="","H列に労働時間を入力してください",F170=1,ROUND(G170/(H170*24),0),F170=2,ROUND(G170/(H170*24),0)),"")</f>
        <v/>
      </c>
      <c r="J170" s="49" t="str" cm="1">
        <f t="array" ref="J170">IFERROR(_xlfn.IFS(D170="","",I170&lt;E170,"×（法定外となる従業員です）",I170&gt;=E170,"〇"),"")</f>
        <v/>
      </c>
    </row>
    <row r="171" spans="1:10" ht="14.25" customHeight="1" x14ac:dyDescent="0.4">
      <c r="A171" s="6" t="str">
        <f t="shared" si="2"/>
        <v/>
      </c>
      <c r="B171" s="7"/>
      <c r="C171" s="7"/>
      <c r="D171" s="7"/>
      <c r="E171" s="5" t="str">
        <f>IFERROR(IF($D$5&gt;VLOOKUP(本申請!D171,最低賃金!$A$2:$G$49,7,FALSE),VLOOKUP(本申請!D171,最低賃金!$A$2:$G$49,6,FALSE),IF($D$5&gt;VLOOKUP(本申請!D171,最低賃金!$A$2:$G$49,5,FALSE),VLOOKUP(本申請!D171,最低賃金!$A$2:$G$49,4,FALSE),VLOOKUP(本申請!D171,最低賃金!$A$2:$G$49,2,FALSE))),"")</f>
        <v/>
      </c>
      <c r="F171" s="7"/>
      <c r="G171" s="8"/>
      <c r="H171" s="48"/>
      <c r="I171" s="5" t="str" cm="1">
        <f t="array" ref="I171">IFERROR(_xlfn.IFS(COUNTBLANK(F171:H171)=3,"",G171="","G列に金額を入力してください",F171=3,G171,H171="","H列に労働時間を入力してください",F171=1,ROUND(G171/(H171*24),0),F171=2,ROUND(G171/(H171*24),0)),"")</f>
        <v/>
      </c>
      <c r="J171" s="49" t="str" cm="1">
        <f t="array" ref="J171">IFERROR(_xlfn.IFS(D171="","",I171&lt;E171,"×（法定外となる従業員です）",I171&gt;=E171,"〇"),"")</f>
        <v/>
      </c>
    </row>
    <row r="172" spans="1:10" ht="14.25" customHeight="1" x14ac:dyDescent="0.4">
      <c r="A172" s="6" t="str">
        <f t="shared" si="2"/>
        <v/>
      </c>
      <c r="B172" s="7"/>
      <c r="C172" s="7"/>
      <c r="D172" s="7"/>
      <c r="E172" s="5" t="str">
        <f>IFERROR(IF($D$5&gt;VLOOKUP(本申請!D172,最低賃金!$A$2:$G$49,7,FALSE),VLOOKUP(本申請!D172,最低賃金!$A$2:$G$49,6,FALSE),IF($D$5&gt;VLOOKUP(本申請!D172,最低賃金!$A$2:$G$49,5,FALSE),VLOOKUP(本申請!D172,最低賃金!$A$2:$G$49,4,FALSE),VLOOKUP(本申請!D172,最低賃金!$A$2:$G$49,2,FALSE))),"")</f>
        <v/>
      </c>
      <c r="F172" s="7"/>
      <c r="G172" s="8"/>
      <c r="H172" s="48"/>
      <c r="I172" s="5" t="str" cm="1">
        <f t="array" ref="I172">IFERROR(_xlfn.IFS(COUNTBLANK(F172:H172)=3,"",G172="","G列に金額を入力してください",F172=3,G172,H172="","H列に労働時間を入力してください",F172=1,ROUND(G172/(H172*24),0),F172=2,ROUND(G172/(H172*24),0)),"")</f>
        <v/>
      </c>
      <c r="J172" s="49" t="str" cm="1">
        <f t="array" ref="J172">IFERROR(_xlfn.IFS(D172="","",I172&lt;E172,"×（法定外となる従業員です）",I172&gt;=E172,"〇"),"")</f>
        <v/>
      </c>
    </row>
    <row r="173" spans="1:10" ht="14.25" customHeight="1" x14ac:dyDescent="0.4">
      <c r="A173" s="6" t="str">
        <f t="shared" si="2"/>
        <v/>
      </c>
      <c r="B173" s="7"/>
      <c r="C173" s="7"/>
      <c r="D173" s="7"/>
      <c r="E173" s="5" t="str">
        <f>IFERROR(IF($D$5&gt;VLOOKUP(本申請!D173,最低賃金!$A$2:$G$49,7,FALSE),VLOOKUP(本申請!D173,最低賃金!$A$2:$G$49,6,FALSE),IF($D$5&gt;VLOOKUP(本申請!D173,最低賃金!$A$2:$G$49,5,FALSE),VLOOKUP(本申請!D173,最低賃金!$A$2:$G$49,4,FALSE),VLOOKUP(本申請!D173,最低賃金!$A$2:$G$49,2,FALSE))),"")</f>
        <v/>
      </c>
      <c r="F173" s="7"/>
      <c r="G173" s="8"/>
      <c r="H173" s="48"/>
      <c r="I173" s="5" t="str" cm="1">
        <f t="array" ref="I173">IFERROR(_xlfn.IFS(COUNTBLANK(F173:H173)=3,"",G173="","G列に金額を入力してください",F173=3,G173,H173="","H列に労働時間を入力してください",F173=1,ROUND(G173/(H173*24),0),F173=2,ROUND(G173/(H173*24),0)),"")</f>
        <v/>
      </c>
      <c r="J173" s="49" t="str" cm="1">
        <f t="array" ref="J173">IFERROR(_xlfn.IFS(D173="","",I173&lt;E173,"×（法定外となる従業員です）",I173&gt;=E173,"〇"),"")</f>
        <v/>
      </c>
    </row>
    <row r="174" spans="1:10" ht="14.25" customHeight="1" x14ac:dyDescent="0.4">
      <c r="A174" s="6" t="str">
        <f t="shared" si="2"/>
        <v/>
      </c>
      <c r="B174" s="7"/>
      <c r="C174" s="7"/>
      <c r="D174" s="7"/>
      <c r="E174" s="5" t="str">
        <f>IFERROR(IF($D$5&gt;VLOOKUP(本申請!D174,最低賃金!$A$2:$G$49,7,FALSE),VLOOKUP(本申請!D174,最低賃金!$A$2:$G$49,6,FALSE),IF($D$5&gt;VLOOKUP(本申請!D174,最低賃金!$A$2:$G$49,5,FALSE),VLOOKUP(本申請!D174,最低賃金!$A$2:$G$49,4,FALSE),VLOOKUP(本申請!D174,最低賃金!$A$2:$G$49,2,FALSE))),"")</f>
        <v/>
      </c>
      <c r="F174" s="7"/>
      <c r="G174" s="8"/>
      <c r="H174" s="48"/>
      <c r="I174" s="5" t="str" cm="1">
        <f t="array" ref="I174">IFERROR(_xlfn.IFS(COUNTBLANK(F174:H174)=3,"",G174="","G列に金額を入力してください",F174=3,G174,H174="","H列に労働時間を入力してください",F174=1,ROUND(G174/(H174*24),0),F174=2,ROUND(G174/(H174*24),0)),"")</f>
        <v/>
      </c>
      <c r="J174" s="49" t="str" cm="1">
        <f t="array" ref="J174">IFERROR(_xlfn.IFS(D174="","",I174&lt;E174,"×（法定外となる従業員です）",I174&gt;=E174,"〇"),"")</f>
        <v/>
      </c>
    </row>
    <row r="175" spans="1:10" ht="14.25" customHeight="1" x14ac:dyDescent="0.4">
      <c r="A175" s="6" t="str">
        <f t="shared" si="2"/>
        <v/>
      </c>
      <c r="B175" s="7"/>
      <c r="C175" s="7"/>
      <c r="D175" s="7"/>
      <c r="E175" s="5" t="str">
        <f>IFERROR(IF($D$5&gt;VLOOKUP(本申請!D175,最低賃金!$A$2:$G$49,7,FALSE),VLOOKUP(本申請!D175,最低賃金!$A$2:$G$49,6,FALSE),IF($D$5&gt;VLOOKUP(本申請!D175,最低賃金!$A$2:$G$49,5,FALSE),VLOOKUP(本申請!D175,最低賃金!$A$2:$G$49,4,FALSE),VLOOKUP(本申請!D175,最低賃金!$A$2:$G$49,2,FALSE))),"")</f>
        <v/>
      </c>
      <c r="F175" s="7"/>
      <c r="G175" s="8"/>
      <c r="H175" s="48"/>
      <c r="I175" s="5" t="str" cm="1">
        <f t="array" ref="I175">IFERROR(_xlfn.IFS(COUNTBLANK(F175:H175)=3,"",G175="","G列に金額を入力してください",F175=3,G175,H175="","H列に労働時間を入力してください",F175=1,ROUND(G175/(H175*24),0),F175=2,ROUND(G175/(H175*24),0)),"")</f>
        <v/>
      </c>
      <c r="J175" s="49" t="str" cm="1">
        <f t="array" ref="J175">IFERROR(_xlfn.IFS(D175="","",I175&lt;E175,"×（法定外となる従業員です）",I175&gt;=E175,"〇"),"")</f>
        <v/>
      </c>
    </row>
    <row r="176" spans="1:10" ht="14.25" customHeight="1" x14ac:dyDescent="0.4">
      <c r="A176" s="6" t="str">
        <f t="shared" si="2"/>
        <v/>
      </c>
      <c r="B176" s="7"/>
      <c r="C176" s="7"/>
      <c r="D176" s="7"/>
      <c r="E176" s="5" t="str">
        <f>IFERROR(IF($D$5&gt;VLOOKUP(本申請!D176,最低賃金!$A$2:$G$49,7,FALSE),VLOOKUP(本申請!D176,最低賃金!$A$2:$G$49,6,FALSE),IF($D$5&gt;VLOOKUP(本申請!D176,最低賃金!$A$2:$G$49,5,FALSE),VLOOKUP(本申請!D176,最低賃金!$A$2:$G$49,4,FALSE),VLOOKUP(本申請!D176,最低賃金!$A$2:$G$49,2,FALSE))),"")</f>
        <v/>
      </c>
      <c r="F176" s="7"/>
      <c r="G176" s="8"/>
      <c r="H176" s="48"/>
      <c r="I176" s="5" t="str" cm="1">
        <f t="array" ref="I176">IFERROR(_xlfn.IFS(COUNTBLANK(F176:H176)=3,"",G176="","G列に金額を入力してください",F176=3,G176,H176="","H列に労働時間を入力してください",F176=1,ROUND(G176/(H176*24),0),F176=2,ROUND(G176/(H176*24),0)),"")</f>
        <v/>
      </c>
      <c r="J176" s="49" t="str" cm="1">
        <f t="array" ref="J176">IFERROR(_xlfn.IFS(D176="","",I176&lt;E176,"×（法定外となる従業員です）",I176&gt;=E176,"〇"),"")</f>
        <v/>
      </c>
    </row>
    <row r="177" spans="1:10" ht="14.25" customHeight="1" x14ac:dyDescent="0.4">
      <c r="A177" s="6" t="str">
        <f t="shared" si="2"/>
        <v/>
      </c>
      <c r="B177" s="7"/>
      <c r="C177" s="7"/>
      <c r="D177" s="7"/>
      <c r="E177" s="5" t="str">
        <f>IFERROR(IF($D$5&gt;VLOOKUP(本申請!D177,最低賃金!$A$2:$G$49,7,FALSE),VLOOKUP(本申請!D177,最低賃金!$A$2:$G$49,6,FALSE),IF($D$5&gt;VLOOKUP(本申請!D177,最低賃金!$A$2:$G$49,5,FALSE),VLOOKUP(本申請!D177,最低賃金!$A$2:$G$49,4,FALSE),VLOOKUP(本申請!D177,最低賃金!$A$2:$G$49,2,FALSE))),"")</f>
        <v/>
      </c>
      <c r="F177" s="7"/>
      <c r="G177" s="8"/>
      <c r="H177" s="48"/>
      <c r="I177" s="5" t="str" cm="1">
        <f t="array" ref="I177">IFERROR(_xlfn.IFS(COUNTBLANK(F177:H177)=3,"",G177="","G列に金額を入力してください",F177=3,G177,H177="","H列に労働時間を入力してください",F177=1,ROUND(G177/(H177*24),0),F177=2,ROUND(G177/(H177*24),0)),"")</f>
        <v/>
      </c>
      <c r="J177" s="49" t="str" cm="1">
        <f t="array" ref="J177">IFERROR(_xlfn.IFS(D177="","",I177&lt;E177,"×（法定外となる従業員です）",I177&gt;=E177,"〇"),"")</f>
        <v/>
      </c>
    </row>
    <row r="178" spans="1:10" ht="14.25" customHeight="1" x14ac:dyDescent="0.4">
      <c r="A178" s="6" t="str">
        <f t="shared" si="2"/>
        <v/>
      </c>
      <c r="B178" s="7"/>
      <c r="C178" s="7"/>
      <c r="D178" s="7"/>
      <c r="E178" s="5" t="str">
        <f>IFERROR(IF($D$5&gt;VLOOKUP(本申請!D178,最低賃金!$A$2:$G$49,7,FALSE),VLOOKUP(本申請!D178,最低賃金!$A$2:$G$49,6,FALSE),IF($D$5&gt;VLOOKUP(本申請!D178,最低賃金!$A$2:$G$49,5,FALSE),VLOOKUP(本申請!D178,最低賃金!$A$2:$G$49,4,FALSE),VLOOKUP(本申請!D178,最低賃金!$A$2:$G$49,2,FALSE))),"")</f>
        <v/>
      </c>
      <c r="F178" s="7"/>
      <c r="G178" s="8"/>
      <c r="H178" s="48"/>
      <c r="I178" s="5" t="str" cm="1">
        <f t="array" ref="I178">IFERROR(_xlfn.IFS(COUNTBLANK(F178:H178)=3,"",G178="","G列に金額を入力してください",F178=3,G178,H178="","H列に労働時間を入力してください",F178=1,ROUND(G178/(H178*24),0),F178=2,ROUND(G178/(H178*24),0)),"")</f>
        <v/>
      </c>
      <c r="J178" s="49" t="str" cm="1">
        <f t="array" ref="J178">IFERROR(_xlfn.IFS(D178="","",I178&lt;E178,"×（法定外となる従業員です）",I178&gt;=E178,"〇"),"")</f>
        <v/>
      </c>
    </row>
    <row r="179" spans="1:10" ht="14.25" customHeight="1" x14ac:dyDescent="0.4">
      <c r="A179" s="6" t="str">
        <f t="shared" si="2"/>
        <v/>
      </c>
      <c r="B179" s="7"/>
      <c r="C179" s="7"/>
      <c r="D179" s="7"/>
      <c r="E179" s="5" t="str">
        <f>IFERROR(IF($D$5&gt;VLOOKUP(本申請!D179,最低賃金!$A$2:$G$49,7,FALSE),VLOOKUP(本申請!D179,最低賃金!$A$2:$G$49,6,FALSE),IF($D$5&gt;VLOOKUP(本申請!D179,最低賃金!$A$2:$G$49,5,FALSE),VLOOKUP(本申請!D179,最低賃金!$A$2:$G$49,4,FALSE),VLOOKUP(本申請!D179,最低賃金!$A$2:$G$49,2,FALSE))),"")</f>
        <v/>
      </c>
      <c r="F179" s="7"/>
      <c r="G179" s="8"/>
      <c r="H179" s="48"/>
      <c r="I179" s="5" t="str" cm="1">
        <f t="array" ref="I179">IFERROR(_xlfn.IFS(COUNTBLANK(F179:H179)=3,"",G179="","G列に金額を入力してください",F179=3,G179,H179="","H列に労働時間を入力してください",F179=1,ROUND(G179/(H179*24),0),F179=2,ROUND(G179/(H179*24),0)),"")</f>
        <v/>
      </c>
      <c r="J179" s="49" t="str" cm="1">
        <f t="array" ref="J179">IFERROR(_xlfn.IFS(D179="","",I179&lt;E179,"×（法定外となる従業員です）",I179&gt;=E179,"〇"),"")</f>
        <v/>
      </c>
    </row>
    <row r="180" spans="1:10" ht="14.25" customHeight="1" x14ac:dyDescent="0.4">
      <c r="A180" s="6" t="str">
        <f t="shared" si="2"/>
        <v/>
      </c>
      <c r="B180" s="7"/>
      <c r="C180" s="7"/>
      <c r="D180" s="7"/>
      <c r="E180" s="5" t="str">
        <f>IFERROR(IF($D$5&gt;VLOOKUP(本申請!D180,最低賃金!$A$2:$G$49,7,FALSE),VLOOKUP(本申請!D180,最低賃金!$A$2:$G$49,6,FALSE),IF($D$5&gt;VLOOKUP(本申請!D180,最低賃金!$A$2:$G$49,5,FALSE),VLOOKUP(本申請!D180,最低賃金!$A$2:$G$49,4,FALSE),VLOOKUP(本申請!D180,最低賃金!$A$2:$G$49,2,FALSE))),"")</f>
        <v/>
      </c>
      <c r="F180" s="7"/>
      <c r="G180" s="8"/>
      <c r="H180" s="48"/>
      <c r="I180" s="5" t="str" cm="1">
        <f t="array" ref="I180">IFERROR(_xlfn.IFS(COUNTBLANK(F180:H180)=3,"",G180="","G列に金額を入力してください",F180=3,G180,H180="","H列に労働時間を入力してください",F180=1,ROUND(G180/(H180*24),0),F180=2,ROUND(G180/(H180*24),0)),"")</f>
        <v/>
      </c>
      <c r="J180" s="49" t="str" cm="1">
        <f t="array" ref="J180">IFERROR(_xlfn.IFS(D180="","",I180&lt;E180,"×（法定外となる従業員です）",I180&gt;=E180,"〇"),"")</f>
        <v/>
      </c>
    </row>
    <row r="181" spans="1:10" ht="14.25" customHeight="1" x14ac:dyDescent="0.4">
      <c r="A181" s="6" t="str">
        <f t="shared" si="2"/>
        <v/>
      </c>
      <c r="B181" s="7"/>
      <c r="C181" s="7"/>
      <c r="D181" s="7"/>
      <c r="E181" s="5" t="str">
        <f>IFERROR(IF($D$5&gt;VLOOKUP(本申請!D181,最低賃金!$A$2:$G$49,7,FALSE),VLOOKUP(本申請!D181,最低賃金!$A$2:$G$49,6,FALSE),IF($D$5&gt;VLOOKUP(本申請!D181,最低賃金!$A$2:$G$49,5,FALSE),VLOOKUP(本申請!D181,最低賃金!$A$2:$G$49,4,FALSE),VLOOKUP(本申請!D181,最低賃金!$A$2:$G$49,2,FALSE))),"")</f>
        <v/>
      </c>
      <c r="F181" s="7"/>
      <c r="G181" s="8"/>
      <c r="H181" s="48"/>
      <c r="I181" s="5" t="str" cm="1">
        <f t="array" ref="I181">IFERROR(_xlfn.IFS(COUNTBLANK(F181:H181)=3,"",G181="","G列に金額を入力してください",F181=3,G181,H181="","H列に労働時間を入力してください",F181=1,ROUND(G181/(H181*24),0),F181=2,ROUND(G181/(H181*24),0)),"")</f>
        <v/>
      </c>
      <c r="J181" s="49" t="str" cm="1">
        <f t="array" ref="J181">IFERROR(_xlfn.IFS(D181="","",I181&lt;E181,"×（法定外となる従業員です）",I181&gt;=E181,"〇"),"")</f>
        <v/>
      </c>
    </row>
    <row r="182" spans="1:10" ht="14.25" customHeight="1" x14ac:dyDescent="0.4">
      <c r="A182" s="6" t="str">
        <f t="shared" si="2"/>
        <v/>
      </c>
      <c r="B182" s="7"/>
      <c r="C182" s="7"/>
      <c r="D182" s="7"/>
      <c r="E182" s="5" t="str">
        <f>IFERROR(IF($D$5&gt;VLOOKUP(本申請!D182,最低賃金!$A$2:$G$49,7,FALSE),VLOOKUP(本申請!D182,最低賃金!$A$2:$G$49,6,FALSE),IF($D$5&gt;VLOOKUP(本申請!D182,最低賃金!$A$2:$G$49,5,FALSE),VLOOKUP(本申請!D182,最低賃金!$A$2:$G$49,4,FALSE),VLOOKUP(本申請!D182,最低賃金!$A$2:$G$49,2,FALSE))),"")</f>
        <v/>
      </c>
      <c r="F182" s="7"/>
      <c r="G182" s="8"/>
      <c r="H182" s="48"/>
      <c r="I182" s="5" t="str" cm="1">
        <f t="array" ref="I182">IFERROR(_xlfn.IFS(COUNTBLANK(F182:H182)=3,"",G182="","G列に金額を入力してください",F182=3,G182,H182="","H列に労働時間を入力してください",F182=1,ROUND(G182/(H182*24),0),F182=2,ROUND(G182/(H182*24),0)),"")</f>
        <v/>
      </c>
      <c r="J182" s="49" t="str" cm="1">
        <f t="array" ref="J182">IFERROR(_xlfn.IFS(D182="","",I182&lt;E182,"×（法定外となる従業員です）",I182&gt;=E182,"〇"),"")</f>
        <v/>
      </c>
    </row>
    <row r="183" spans="1:10" ht="14.25" customHeight="1" x14ac:dyDescent="0.4">
      <c r="A183" s="6" t="str">
        <f t="shared" si="2"/>
        <v/>
      </c>
      <c r="B183" s="7"/>
      <c r="C183" s="7"/>
      <c r="D183" s="7"/>
      <c r="E183" s="5" t="str">
        <f>IFERROR(IF($D$5&gt;VLOOKUP(本申請!D183,最低賃金!$A$2:$G$49,7,FALSE),VLOOKUP(本申請!D183,最低賃金!$A$2:$G$49,6,FALSE),IF($D$5&gt;VLOOKUP(本申請!D183,最低賃金!$A$2:$G$49,5,FALSE),VLOOKUP(本申請!D183,最低賃金!$A$2:$G$49,4,FALSE),VLOOKUP(本申請!D183,最低賃金!$A$2:$G$49,2,FALSE))),"")</f>
        <v/>
      </c>
      <c r="F183" s="7"/>
      <c r="G183" s="8"/>
      <c r="H183" s="48"/>
      <c r="I183" s="5" t="str" cm="1">
        <f t="array" ref="I183">IFERROR(_xlfn.IFS(COUNTBLANK(F183:H183)=3,"",G183="","G列に金額を入力してください",F183=3,G183,H183="","H列に労働時間を入力してください",F183=1,ROUND(G183/(H183*24),0),F183=2,ROUND(G183/(H183*24),0)),"")</f>
        <v/>
      </c>
      <c r="J183" s="49" t="str" cm="1">
        <f t="array" ref="J183">IFERROR(_xlfn.IFS(D183="","",I183&lt;E183,"×（法定外となる従業員です）",I183&gt;=E183,"〇"),"")</f>
        <v/>
      </c>
    </row>
    <row r="184" spans="1:10" ht="14.25" customHeight="1" x14ac:dyDescent="0.4">
      <c r="A184" s="6" t="str">
        <f t="shared" si="2"/>
        <v/>
      </c>
      <c r="B184" s="7"/>
      <c r="C184" s="7"/>
      <c r="D184" s="7"/>
      <c r="E184" s="5" t="str">
        <f>IFERROR(IF($D$5&gt;VLOOKUP(本申請!D184,最低賃金!$A$2:$G$49,7,FALSE),VLOOKUP(本申請!D184,最低賃金!$A$2:$G$49,6,FALSE),IF($D$5&gt;VLOOKUP(本申請!D184,最低賃金!$A$2:$G$49,5,FALSE),VLOOKUP(本申請!D184,最低賃金!$A$2:$G$49,4,FALSE),VLOOKUP(本申請!D184,最低賃金!$A$2:$G$49,2,FALSE))),"")</f>
        <v/>
      </c>
      <c r="F184" s="7"/>
      <c r="G184" s="8"/>
      <c r="H184" s="48"/>
      <c r="I184" s="5" t="str" cm="1">
        <f t="array" ref="I184">IFERROR(_xlfn.IFS(COUNTBLANK(F184:H184)=3,"",G184="","G列に金額を入力してください",F184=3,G184,H184="","H列に労働時間を入力してください",F184=1,ROUND(G184/(H184*24),0),F184=2,ROUND(G184/(H184*24),0)),"")</f>
        <v/>
      </c>
      <c r="J184" s="49" t="str" cm="1">
        <f t="array" ref="J184">IFERROR(_xlfn.IFS(D184="","",I184&lt;E184,"×（法定外となる従業員です）",I184&gt;=E184,"〇"),"")</f>
        <v/>
      </c>
    </row>
    <row r="185" spans="1:10" ht="14.25" customHeight="1" x14ac:dyDescent="0.4">
      <c r="A185" s="6" t="str">
        <f t="shared" si="2"/>
        <v/>
      </c>
      <c r="B185" s="7"/>
      <c r="C185" s="7"/>
      <c r="D185" s="7"/>
      <c r="E185" s="5" t="str">
        <f>IFERROR(IF($D$5&gt;VLOOKUP(本申請!D185,最低賃金!$A$2:$G$49,7,FALSE),VLOOKUP(本申請!D185,最低賃金!$A$2:$G$49,6,FALSE),IF($D$5&gt;VLOOKUP(本申請!D185,最低賃金!$A$2:$G$49,5,FALSE),VLOOKUP(本申請!D185,最低賃金!$A$2:$G$49,4,FALSE),VLOOKUP(本申請!D185,最低賃金!$A$2:$G$49,2,FALSE))),"")</f>
        <v/>
      </c>
      <c r="F185" s="7"/>
      <c r="G185" s="8"/>
      <c r="H185" s="48"/>
      <c r="I185" s="5" t="str" cm="1">
        <f t="array" ref="I185">IFERROR(_xlfn.IFS(COUNTBLANK(F185:H185)=3,"",G185="","G列に金額を入力してください",F185=3,G185,H185="","H列に労働時間を入力してください",F185=1,ROUND(G185/(H185*24),0),F185=2,ROUND(G185/(H185*24),0)),"")</f>
        <v/>
      </c>
      <c r="J185" s="49" t="str" cm="1">
        <f t="array" ref="J185">IFERROR(_xlfn.IFS(D185="","",I185&lt;E185,"×（法定外となる従業員です）",I185&gt;=E185,"〇"),"")</f>
        <v/>
      </c>
    </row>
    <row r="186" spans="1:10" ht="14.25" customHeight="1" x14ac:dyDescent="0.4">
      <c r="A186" s="6" t="str">
        <f t="shared" si="2"/>
        <v/>
      </c>
      <c r="B186" s="7"/>
      <c r="C186" s="7"/>
      <c r="D186" s="7"/>
      <c r="E186" s="5" t="str">
        <f>IFERROR(IF($D$5&gt;VLOOKUP(本申請!D186,最低賃金!$A$2:$G$49,7,FALSE),VLOOKUP(本申請!D186,最低賃金!$A$2:$G$49,6,FALSE),IF($D$5&gt;VLOOKUP(本申請!D186,最低賃金!$A$2:$G$49,5,FALSE),VLOOKUP(本申請!D186,最低賃金!$A$2:$G$49,4,FALSE),VLOOKUP(本申請!D186,最低賃金!$A$2:$G$49,2,FALSE))),"")</f>
        <v/>
      </c>
      <c r="F186" s="7"/>
      <c r="G186" s="8"/>
      <c r="H186" s="48"/>
      <c r="I186" s="5" t="str" cm="1">
        <f t="array" ref="I186">IFERROR(_xlfn.IFS(COUNTBLANK(F186:H186)=3,"",G186="","G列に金額を入力してください",F186=3,G186,H186="","H列に労働時間を入力してください",F186=1,ROUND(G186/(H186*24),0),F186=2,ROUND(G186/(H186*24),0)),"")</f>
        <v/>
      </c>
      <c r="J186" s="49" t="str" cm="1">
        <f t="array" ref="J186">IFERROR(_xlfn.IFS(D186="","",I186&lt;E186,"×（法定外となる従業員です）",I186&gt;=E186,"〇"),"")</f>
        <v/>
      </c>
    </row>
    <row r="187" spans="1:10" ht="14.25" customHeight="1" x14ac:dyDescent="0.4">
      <c r="A187" s="6" t="str">
        <f t="shared" si="2"/>
        <v/>
      </c>
      <c r="B187" s="7"/>
      <c r="C187" s="7"/>
      <c r="D187" s="7"/>
      <c r="E187" s="5" t="str">
        <f>IFERROR(IF($D$5&gt;VLOOKUP(本申請!D187,最低賃金!$A$2:$G$49,7,FALSE),VLOOKUP(本申請!D187,最低賃金!$A$2:$G$49,6,FALSE),IF($D$5&gt;VLOOKUP(本申請!D187,最低賃金!$A$2:$G$49,5,FALSE),VLOOKUP(本申請!D187,最低賃金!$A$2:$G$49,4,FALSE),VLOOKUP(本申請!D187,最低賃金!$A$2:$G$49,2,FALSE))),"")</f>
        <v/>
      </c>
      <c r="F187" s="7"/>
      <c r="G187" s="8"/>
      <c r="H187" s="48"/>
      <c r="I187" s="5" t="str" cm="1">
        <f t="array" ref="I187">IFERROR(_xlfn.IFS(COUNTBLANK(F187:H187)=3,"",G187="","G列に金額を入力してください",F187=3,G187,H187="","H列に労働時間を入力してください",F187=1,ROUND(G187/(H187*24),0),F187=2,ROUND(G187/(H187*24),0)),"")</f>
        <v/>
      </c>
      <c r="J187" s="49" t="str" cm="1">
        <f t="array" ref="J187">IFERROR(_xlfn.IFS(D187="","",I187&lt;E187,"×（法定外となる従業員です）",I187&gt;=E187,"〇"),"")</f>
        <v/>
      </c>
    </row>
    <row r="188" spans="1:10" ht="14.25" customHeight="1" x14ac:dyDescent="0.4">
      <c r="A188" s="6" t="str">
        <f t="shared" si="2"/>
        <v/>
      </c>
      <c r="B188" s="7"/>
      <c r="C188" s="7"/>
      <c r="D188" s="7"/>
      <c r="E188" s="5" t="str">
        <f>IFERROR(IF($D$5&gt;VLOOKUP(本申請!D188,最低賃金!$A$2:$G$49,7,FALSE),VLOOKUP(本申請!D188,最低賃金!$A$2:$G$49,6,FALSE),IF($D$5&gt;VLOOKUP(本申請!D188,最低賃金!$A$2:$G$49,5,FALSE),VLOOKUP(本申請!D188,最低賃金!$A$2:$G$49,4,FALSE),VLOOKUP(本申請!D188,最低賃金!$A$2:$G$49,2,FALSE))),"")</f>
        <v/>
      </c>
      <c r="F188" s="7"/>
      <c r="G188" s="8"/>
      <c r="H188" s="48"/>
      <c r="I188" s="5" t="str" cm="1">
        <f t="array" ref="I188">IFERROR(_xlfn.IFS(COUNTBLANK(F188:H188)=3,"",G188="","G列に金額を入力してください",F188=3,G188,H188="","H列に労働時間を入力してください",F188=1,ROUND(G188/(H188*24),0),F188=2,ROUND(G188/(H188*24),0)),"")</f>
        <v/>
      </c>
      <c r="J188" s="49" t="str" cm="1">
        <f t="array" ref="J188">IFERROR(_xlfn.IFS(D188="","",I188&lt;E188,"×（法定外となる従業員です）",I188&gt;=E188,"〇"),"")</f>
        <v/>
      </c>
    </row>
    <row r="189" spans="1:10" ht="14.25" customHeight="1" x14ac:dyDescent="0.4">
      <c r="A189" s="6" t="str">
        <f t="shared" si="2"/>
        <v/>
      </c>
      <c r="B189" s="7"/>
      <c r="C189" s="7"/>
      <c r="D189" s="7"/>
      <c r="E189" s="5" t="str">
        <f>IFERROR(IF($D$5&gt;VLOOKUP(本申請!D189,最低賃金!$A$2:$G$49,7,FALSE),VLOOKUP(本申請!D189,最低賃金!$A$2:$G$49,6,FALSE),IF($D$5&gt;VLOOKUP(本申請!D189,最低賃金!$A$2:$G$49,5,FALSE),VLOOKUP(本申請!D189,最低賃金!$A$2:$G$49,4,FALSE),VLOOKUP(本申請!D189,最低賃金!$A$2:$G$49,2,FALSE))),"")</f>
        <v/>
      </c>
      <c r="F189" s="7"/>
      <c r="G189" s="8"/>
      <c r="H189" s="48"/>
      <c r="I189" s="5" t="str" cm="1">
        <f t="array" ref="I189">IFERROR(_xlfn.IFS(COUNTBLANK(F189:H189)=3,"",G189="","G列に金額を入力してください",F189=3,G189,H189="","H列に労働時間を入力してください",F189=1,ROUND(G189/(H189*24),0),F189=2,ROUND(G189/(H189*24),0)),"")</f>
        <v/>
      </c>
      <c r="J189" s="49" t="str" cm="1">
        <f t="array" ref="J189">IFERROR(_xlfn.IFS(D189="","",I189&lt;E189,"×（法定外となる従業員です）",I189&gt;=E189,"〇"),"")</f>
        <v/>
      </c>
    </row>
    <row r="190" spans="1:10" ht="14.25" customHeight="1" x14ac:dyDescent="0.4">
      <c r="A190" s="6" t="str">
        <f t="shared" si="2"/>
        <v/>
      </c>
      <c r="B190" s="7"/>
      <c r="C190" s="7"/>
      <c r="D190" s="7"/>
      <c r="E190" s="5" t="str">
        <f>IFERROR(IF($D$5&gt;VLOOKUP(本申請!D190,最低賃金!$A$2:$G$49,7,FALSE),VLOOKUP(本申請!D190,最低賃金!$A$2:$G$49,6,FALSE),IF($D$5&gt;VLOOKUP(本申請!D190,最低賃金!$A$2:$G$49,5,FALSE),VLOOKUP(本申請!D190,最低賃金!$A$2:$G$49,4,FALSE),VLOOKUP(本申請!D190,最低賃金!$A$2:$G$49,2,FALSE))),"")</f>
        <v/>
      </c>
      <c r="F190" s="7"/>
      <c r="G190" s="8"/>
      <c r="H190" s="48"/>
      <c r="I190" s="5" t="str" cm="1">
        <f t="array" ref="I190">IFERROR(_xlfn.IFS(COUNTBLANK(F190:H190)=3,"",G190="","G列に金額を入力してください",F190=3,G190,H190="","H列に労働時間を入力してください",F190=1,ROUND(G190/(H190*24),0),F190=2,ROUND(G190/(H190*24),0)),"")</f>
        <v/>
      </c>
      <c r="J190" s="49" t="str" cm="1">
        <f t="array" ref="J190">IFERROR(_xlfn.IFS(D190="","",I190&lt;E190,"×（法定外となる従業員です）",I190&gt;=E190,"〇"),"")</f>
        <v/>
      </c>
    </row>
    <row r="191" spans="1:10" ht="14.25" customHeight="1" x14ac:dyDescent="0.4">
      <c r="A191" s="6" t="str">
        <f t="shared" si="2"/>
        <v/>
      </c>
      <c r="B191" s="7"/>
      <c r="C191" s="7"/>
      <c r="D191" s="7"/>
      <c r="E191" s="5" t="str">
        <f>IFERROR(IF($D$5&gt;VLOOKUP(本申請!D191,最低賃金!$A$2:$G$49,7,FALSE),VLOOKUP(本申請!D191,最低賃金!$A$2:$G$49,6,FALSE),IF($D$5&gt;VLOOKUP(本申請!D191,最低賃金!$A$2:$G$49,5,FALSE),VLOOKUP(本申請!D191,最低賃金!$A$2:$G$49,4,FALSE),VLOOKUP(本申請!D191,最低賃金!$A$2:$G$49,2,FALSE))),"")</f>
        <v/>
      </c>
      <c r="F191" s="7"/>
      <c r="G191" s="8"/>
      <c r="H191" s="48"/>
      <c r="I191" s="5" t="str" cm="1">
        <f t="array" ref="I191">IFERROR(_xlfn.IFS(COUNTBLANK(F191:H191)=3,"",G191="","G列に金額を入力してください",F191=3,G191,H191="","H列に労働時間を入力してください",F191=1,ROUND(G191/(H191*24),0),F191=2,ROUND(G191/(H191*24),0)),"")</f>
        <v/>
      </c>
      <c r="J191" s="49" t="str" cm="1">
        <f t="array" ref="J191">IFERROR(_xlfn.IFS(D191="","",I191&lt;E191,"×（法定外となる従業員です）",I191&gt;=E191,"〇"),"")</f>
        <v/>
      </c>
    </row>
    <row r="192" spans="1:10" ht="14.25" customHeight="1" x14ac:dyDescent="0.4">
      <c r="A192" s="6" t="str">
        <f t="shared" si="2"/>
        <v/>
      </c>
      <c r="B192" s="7"/>
      <c r="C192" s="7"/>
      <c r="D192" s="7"/>
      <c r="E192" s="5" t="str">
        <f>IFERROR(IF($D$5&gt;VLOOKUP(本申請!D192,最低賃金!$A$2:$G$49,7,FALSE),VLOOKUP(本申請!D192,最低賃金!$A$2:$G$49,6,FALSE),IF($D$5&gt;VLOOKUP(本申請!D192,最低賃金!$A$2:$G$49,5,FALSE),VLOOKUP(本申請!D192,最低賃金!$A$2:$G$49,4,FALSE),VLOOKUP(本申請!D192,最低賃金!$A$2:$G$49,2,FALSE))),"")</f>
        <v/>
      </c>
      <c r="F192" s="7"/>
      <c r="G192" s="8"/>
      <c r="H192" s="48"/>
      <c r="I192" s="5" t="str" cm="1">
        <f t="array" ref="I192">IFERROR(_xlfn.IFS(COUNTBLANK(F192:H192)=3,"",G192="","G列に金額を入力してください",F192=3,G192,H192="","H列に労働時間を入力してください",F192=1,ROUND(G192/(H192*24),0),F192=2,ROUND(G192/(H192*24),0)),"")</f>
        <v/>
      </c>
      <c r="J192" s="49" t="str" cm="1">
        <f t="array" ref="J192">IFERROR(_xlfn.IFS(D192="","",I192&lt;E192,"×（法定外となる従業員です）",I192&gt;=E192,"〇"),"")</f>
        <v/>
      </c>
    </row>
    <row r="193" spans="1:10" ht="14.25" customHeight="1" x14ac:dyDescent="0.4">
      <c r="A193" s="6" t="str">
        <f t="shared" si="2"/>
        <v/>
      </c>
      <c r="B193" s="7"/>
      <c r="C193" s="7"/>
      <c r="D193" s="7"/>
      <c r="E193" s="5" t="str">
        <f>IFERROR(IF($D$5&gt;VLOOKUP(本申請!D193,最低賃金!$A$2:$G$49,7,FALSE),VLOOKUP(本申請!D193,最低賃金!$A$2:$G$49,6,FALSE),IF($D$5&gt;VLOOKUP(本申請!D193,最低賃金!$A$2:$G$49,5,FALSE),VLOOKUP(本申請!D193,最低賃金!$A$2:$G$49,4,FALSE),VLOOKUP(本申請!D193,最低賃金!$A$2:$G$49,2,FALSE))),"")</f>
        <v/>
      </c>
      <c r="F193" s="7"/>
      <c r="G193" s="8"/>
      <c r="H193" s="48"/>
      <c r="I193" s="5" t="str" cm="1">
        <f t="array" ref="I193">IFERROR(_xlfn.IFS(COUNTBLANK(F193:H193)=3,"",G193="","G列に金額を入力してください",F193=3,G193,H193="","H列に労働時間を入力してください",F193=1,ROUND(G193/(H193*24),0),F193=2,ROUND(G193/(H193*24),0)),"")</f>
        <v/>
      </c>
      <c r="J193" s="49" t="str" cm="1">
        <f t="array" ref="J193">IFERROR(_xlfn.IFS(D193="","",I193&lt;E193,"×（法定外となる従業員です）",I193&gt;=E193,"〇"),"")</f>
        <v/>
      </c>
    </row>
    <row r="194" spans="1:10" ht="14.25" customHeight="1" x14ac:dyDescent="0.4">
      <c r="A194" s="6" t="str">
        <f t="shared" si="2"/>
        <v/>
      </c>
      <c r="B194" s="7"/>
      <c r="C194" s="7"/>
      <c r="D194" s="7"/>
      <c r="E194" s="5" t="str">
        <f>IFERROR(IF($D$5&gt;VLOOKUP(本申請!D194,最低賃金!$A$2:$G$49,7,FALSE),VLOOKUP(本申請!D194,最低賃金!$A$2:$G$49,6,FALSE),IF($D$5&gt;VLOOKUP(本申請!D194,最低賃金!$A$2:$G$49,5,FALSE),VLOOKUP(本申請!D194,最低賃金!$A$2:$G$49,4,FALSE),VLOOKUP(本申請!D194,最低賃金!$A$2:$G$49,2,FALSE))),"")</f>
        <v/>
      </c>
      <c r="F194" s="7"/>
      <c r="G194" s="8"/>
      <c r="H194" s="48"/>
      <c r="I194" s="5" t="str" cm="1">
        <f t="array" ref="I194">IFERROR(_xlfn.IFS(COUNTBLANK(F194:H194)=3,"",G194="","G列に金額を入力してください",F194=3,G194,H194="","H列に労働時間を入力してください",F194=1,ROUND(G194/(H194*24),0),F194=2,ROUND(G194/(H194*24),0)),"")</f>
        <v/>
      </c>
      <c r="J194" s="49" t="str" cm="1">
        <f t="array" ref="J194">IFERROR(_xlfn.IFS(D194="","",I194&lt;E194,"×（法定外となる従業員です）",I194&gt;=E194,"〇"),"")</f>
        <v/>
      </c>
    </row>
    <row r="195" spans="1:10" ht="14.25" customHeight="1" x14ac:dyDescent="0.4">
      <c r="A195" s="6" t="str">
        <f t="shared" si="2"/>
        <v/>
      </c>
      <c r="B195" s="7"/>
      <c r="C195" s="7"/>
      <c r="D195" s="7"/>
      <c r="E195" s="5" t="str">
        <f>IFERROR(IF($D$5&gt;VLOOKUP(本申請!D195,最低賃金!$A$2:$G$49,7,FALSE),VLOOKUP(本申請!D195,最低賃金!$A$2:$G$49,6,FALSE),IF($D$5&gt;VLOOKUP(本申請!D195,最低賃金!$A$2:$G$49,5,FALSE),VLOOKUP(本申請!D195,最低賃金!$A$2:$G$49,4,FALSE),VLOOKUP(本申請!D195,最低賃金!$A$2:$G$49,2,FALSE))),"")</f>
        <v/>
      </c>
      <c r="F195" s="7"/>
      <c r="G195" s="8"/>
      <c r="H195" s="48"/>
      <c r="I195" s="5" t="str" cm="1">
        <f t="array" ref="I195">IFERROR(_xlfn.IFS(COUNTBLANK(F195:H195)=3,"",G195="","G列に金額を入力してください",F195=3,G195,H195="","H列に労働時間を入力してください",F195=1,ROUND(G195/(H195*24),0),F195=2,ROUND(G195/(H195*24),0)),"")</f>
        <v/>
      </c>
      <c r="J195" s="49" t="str" cm="1">
        <f t="array" ref="J195">IFERROR(_xlfn.IFS(D195="","",I195&lt;E195,"×（法定外となる従業員です）",I195&gt;=E195,"〇"),"")</f>
        <v/>
      </c>
    </row>
    <row r="196" spans="1:10" ht="14.25" customHeight="1" x14ac:dyDescent="0.4">
      <c r="A196" s="6" t="str">
        <f t="shared" si="2"/>
        <v/>
      </c>
      <c r="B196" s="7"/>
      <c r="C196" s="7"/>
      <c r="D196" s="7"/>
      <c r="E196" s="5" t="str">
        <f>IFERROR(IF($D$5&gt;VLOOKUP(本申請!D196,最低賃金!$A$2:$G$49,7,FALSE),VLOOKUP(本申請!D196,最低賃金!$A$2:$G$49,6,FALSE),IF($D$5&gt;VLOOKUP(本申請!D196,最低賃金!$A$2:$G$49,5,FALSE),VLOOKUP(本申請!D196,最低賃金!$A$2:$G$49,4,FALSE),VLOOKUP(本申請!D196,最低賃金!$A$2:$G$49,2,FALSE))),"")</f>
        <v/>
      </c>
      <c r="F196" s="7"/>
      <c r="G196" s="8"/>
      <c r="H196" s="48"/>
      <c r="I196" s="5" t="str" cm="1">
        <f t="array" ref="I196">IFERROR(_xlfn.IFS(COUNTBLANK(F196:H196)=3,"",G196="","G列に金額を入力してください",F196=3,G196,H196="","H列に労働時間を入力してください",F196=1,ROUND(G196/(H196*24),0),F196=2,ROUND(G196/(H196*24),0)),"")</f>
        <v/>
      </c>
      <c r="J196" s="49" t="str" cm="1">
        <f t="array" ref="J196">IFERROR(_xlfn.IFS(D196="","",I196&lt;E196,"×（法定外となる従業員です）",I196&gt;=E196,"〇"),"")</f>
        <v/>
      </c>
    </row>
    <row r="197" spans="1:10" ht="14.25" customHeight="1" x14ac:dyDescent="0.4">
      <c r="A197" s="6" t="str">
        <f t="shared" si="2"/>
        <v/>
      </c>
      <c r="B197" s="7"/>
      <c r="C197" s="7"/>
      <c r="D197" s="7"/>
      <c r="E197" s="5" t="str">
        <f>IFERROR(IF($D$5&gt;VLOOKUP(本申請!D197,最低賃金!$A$2:$G$49,7,FALSE),VLOOKUP(本申請!D197,最低賃金!$A$2:$G$49,6,FALSE),IF($D$5&gt;VLOOKUP(本申請!D197,最低賃金!$A$2:$G$49,5,FALSE),VLOOKUP(本申請!D197,最低賃金!$A$2:$G$49,4,FALSE),VLOOKUP(本申請!D197,最低賃金!$A$2:$G$49,2,FALSE))),"")</f>
        <v/>
      </c>
      <c r="F197" s="7"/>
      <c r="G197" s="8"/>
      <c r="H197" s="48"/>
      <c r="I197" s="5" t="str" cm="1">
        <f t="array" ref="I197">IFERROR(_xlfn.IFS(COUNTBLANK(F197:H197)=3,"",G197="","G列に金額を入力してください",F197=3,G197,H197="","H列に労働時間を入力してください",F197=1,ROUND(G197/(H197*24),0),F197=2,ROUND(G197/(H197*24),0)),"")</f>
        <v/>
      </c>
      <c r="J197" s="49" t="str" cm="1">
        <f t="array" ref="J197">IFERROR(_xlfn.IFS(D197="","",I197&lt;E197,"×（法定外となる従業員です）",I197&gt;=E197,"〇"),"")</f>
        <v/>
      </c>
    </row>
    <row r="198" spans="1:10" ht="14.25" customHeight="1" x14ac:dyDescent="0.4">
      <c r="A198" s="6" t="str">
        <f t="shared" si="2"/>
        <v/>
      </c>
      <c r="B198" s="7"/>
      <c r="C198" s="7"/>
      <c r="D198" s="7"/>
      <c r="E198" s="5" t="str">
        <f>IFERROR(IF($D$5&gt;VLOOKUP(本申請!D198,最低賃金!$A$2:$G$49,7,FALSE),VLOOKUP(本申請!D198,最低賃金!$A$2:$G$49,6,FALSE),IF($D$5&gt;VLOOKUP(本申請!D198,最低賃金!$A$2:$G$49,5,FALSE),VLOOKUP(本申請!D198,最低賃金!$A$2:$G$49,4,FALSE),VLOOKUP(本申請!D198,最低賃金!$A$2:$G$49,2,FALSE))),"")</f>
        <v/>
      </c>
      <c r="F198" s="7"/>
      <c r="G198" s="8"/>
      <c r="H198" s="48"/>
      <c r="I198" s="5" t="str" cm="1">
        <f t="array" ref="I198">IFERROR(_xlfn.IFS(COUNTBLANK(F198:H198)=3,"",G198="","G列に金額を入力してください",F198=3,G198,H198="","H列に労働時間を入力してください",F198=1,ROUND(G198/(H198*24),0),F198=2,ROUND(G198/(H198*24),0)),"")</f>
        <v/>
      </c>
      <c r="J198" s="49" t="str" cm="1">
        <f t="array" ref="J198">IFERROR(_xlfn.IFS(D198="","",I198&lt;E198,"×（法定外となる従業員です）",I198&gt;=E198,"〇"),"")</f>
        <v/>
      </c>
    </row>
    <row r="199" spans="1:10" ht="14.25" customHeight="1" x14ac:dyDescent="0.4">
      <c r="A199" s="6" t="str">
        <f t="shared" si="2"/>
        <v/>
      </c>
      <c r="B199" s="7"/>
      <c r="C199" s="7"/>
      <c r="D199" s="7"/>
      <c r="E199" s="5" t="str">
        <f>IFERROR(IF($D$5&gt;VLOOKUP(本申請!D199,最低賃金!$A$2:$G$49,7,FALSE),VLOOKUP(本申請!D199,最低賃金!$A$2:$G$49,6,FALSE),IF($D$5&gt;VLOOKUP(本申請!D199,最低賃金!$A$2:$G$49,5,FALSE),VLOOKUP(本申請!D199,最低賃金!$A$2:$G$49,4,FALSE),VLOOKUP(本申請!D199,最低賃金!$A$2:$G$49,2,FALSE))),"")</f>
        <v/>
      </c>
      <c r="F199" s="7"/>
      <c r="G199" s="8"/>
      <c r="H199" s="48"/>
      <c r="I199" s="5" t="str" cm="1">
        <f t="array" ref="I199">IFERROR(_xlfn.IFS(COUNTBLANK(F199:H199)=3,"",G199="","G列に金額を入力してください",F199=3,G199,H199="","H列に労働時間を入力してください",F199=1,ROUND(G199/(H199*24),0),F199=2,ROUND(G199/(H199*24),0)),"")</f>
        <v/>
      </c>
      <c r="J199" s="49" t="str" cm="1">
        <f t="array" ref="J199">IFERROR(_xlfn.IFS(D199="","",I199&lt;E199,"×（法定外となる従業員です）",I199&gt;=E199,"〇"),"")</f>
        <v/>
      </c>
    </row>
    <row r="200" spans="1:10" ht="14.25" customHeight="1" x14ac:dyDescent="0.4">
      <c r="A200" s="6" t="str">
        <f t="shared" si="2"/>
        <v/>
      </c>
      <c r="B200" s="7"/>
      <c r="C200" s="7"/>
      <c r="D200" s="7"/>
      <c r="E200" s="5" t="str">
        <f>IFERROR(IF($D$5&gt;VLOOKUP(本申請!D200,最低賃金!$A$2:$G$49,7,FALSE),VLOOKUP(本申請!D200,最低賃金!$A$2:$G$49,6,FALSE),IF($D$5&gt;VLOOKUP(本申請!D200,最低賃金!$A$2:$G$49,5,FALSE),VLOOKUP(本申請!D200,最低賃金!$A$2:$G$49,4,FALSE),VLOOKUP(本申請!D200,最低賃金!$A$2:$G$49,2,FALSE))),"")</f>
        <v/>
      </c>
      <c r="F200" s="7"/>
      <c r="G200" s="8"/>
      <c r="H200" s="48"/>
      <c r="I200" s="5" t="str" cm="1">
        <f t="array" ref="I200">IFERROR(_xlfn.IFS(COUNTBLANK(F200:H200)=3,"",G200="","G列に金額を入力してください",F200=3,G200,H200="","H列に労働時間を入力してください",F200=1,ROUND(G200/(H200*24),0),F200=2,ROUND(G200/(H200*24),0)),"")</f>
        <v/>
      </c>
      <c r="J200" s="49" t="str" cm="1">
        <f t="array" ref="J200">IFERROR(_xlfn.IFS(D200="","",I200&lt;E200,"×（法定外となる従業員です）",I200&gt;=E200,"〇"),"")</f>
        <v/>
      </c>
    </row>
    <row r="201" spans="1:10" ht="14.25" customHeight="1" x14ac:dyDescent="0.4">
      <c r="A201" s="6" t="str">
        <f t="shared" si="2"/>
        <v/>
      </c>
      <c r="B201" s="7"/>
      <c r="C201" s="7"/>
      <c r="D201" s="7"/>
      <c r="E201" s="5" t="str">
        <f>IFERROR(IF($D$5&gt;VLOOKUP(本申請!D201,最低賃金!$A$2:$G$49,7,FALSE),VLOOKUP(本申請!D201,最低賃金!$A$2:$G$49,6,FALSE),IF($D$5&gt;VLOOKUP(本申請!D201,最低賃金!$A$2:$G$49,5,FALSE),VLOOKUP(本申請!D201,最低賃金!$A$2:$G$49,4,FALSE),VLOOKUP(本申請!D201,最低賃金!$A$2:$G$49,2,FALSE))),"")</f>
        <v/>
      </c>
      <c r="F201" s="7"/>
      <c r="G201" s="8"/>
      <c r="H201" s="48"/>
      <c r="I201" s="5" t="str" cm="1">
        <f t="array" ref="I201">IFERROR(_xlfn.IFS(COUNTBLANK(F201:H201)=3,"",G201="","G列に金額を入力してください",F201=3,G201,H201="","H列に労働時間を入力してください",F201=1,ROUND(G201/(H201*24),0),F201=2,ROUND(G201/(H201*24),0)),"")</f>
        <v/>
      </c>
      <c r="J201" s="49" t="str" cm="1">
        <f t="array" ref="J201">IFERROR(_xlfn.IFS(D201="","",I201&lt;E201,"×（法定外となる従業員です）",I201&gt;=E201,"〇"),"")</f>
        <v/>
      </c>
    </row>
    <row r="202" spans="1:10" ht="14.25" customHeight="1" x14ac:dyDescent="0.4">
      <c r="A202" s="6" t="str">
        <f t="shared" si="2"/>
        <v/>
      </c>
      <c r="B202" s="7"/>
      <c r="C202" s="7"/>
      <c r="D202" s="7"/>
      <c r="E202" s="5" t="str">
        <f>IFERROR(IF($D$5&gt;VLOOKUP(本申請!D202,最低賃金!$A$2:$G$49,7,FALSE),VLOOKUP(本申請!D202,最低賃金!$A$2:$G$49,6,FALSE),IF($D$5&gt;VLOOKUP(本申請!D202,最低賃金!$A$2:$G$49,5,FALSE),VLOOKUP(本申請!D202,最低賃金!$A$2:$G$49,4,FALSE),VLOOKUP(本申請!D202,最低賃金!$A$2:$G$49,2,FALSE))),"")</f>
        <v/>
      </c>
      <c r="F202" s="7"/>
      <c r="G202" s="8"/>
      <c r="H202" s="48"/>
      <c r="I202" s="5" t="str" cm="1">
        <f t="array" ref="I202">IFERROR(_xlfn.IFS(COUNTBLANK(F202:H202)=3,"",G202="","G列に金額を入力してください",F202=3,G202,H202="","H列に労働時間を入力してください",F202=1,ROUND(G202/(H202*24),0),F202=2,ROUND(G202/(H202*24),0)),"")</f>
        <v/>
      </c>
      <c r="J202" s="49" t="str" cm="1">
        <f t="array" ref="J202">IFERROR(_xlfn.IFS(D202="","",I202&lt;E202,"×（法定外となる従業員です）",I202&gt;=E202,"〇"),"")</f>
        <v/>
      </c>
    </row>
    <row r="203" spans="1:10" ht="14.25" customHeight="1" x14ac:dyDescent="0.4">
      <c r="A203" s="6" t="str">
        <f t="shared" si="2"/>
        <v/>
      </c>
      <c r="B203" s="7"/>
      <c r="C203" s="7"/>
      <c r="D203" s="7"/>
      <c r="E203" s="5" t="str">
        <f>IFERROR(IF($D$5&gt;VLOOKUP(本申請!D203,最低賃金!$A$2:$G$49,7,FALSE),VLOOKUP(本申請!D203,最低賃金!$A$2:$G$49,6,FALSE),IF($D$5&gt;VLOOKUP(本申請!D203,最低賃金!$A$2:$G$49,5,FALSE),VLOOKUP(本申請!D203,最低賃金!$A$2:$G$49,4,FALSE),VLOOKUP(本申請!D203,最低賃金!$A$2:$G$49,2,FALSE))),"")</f>
        <v/>
      </c>
      <c r="F203" s="7"/>
      <c r="G203" s="8"/>
      <c r="H203" s="48"/>
      <c r="I203" s="5" t="str" cm="1">
        <f t="array" ref="I203">IFERROR(_xlfn.IFS(COUNTBLANK(F203:H203)=3,"",G203="","G列に金額を入力してください",F203=3,G203,H203="","H列に労働時間を入力してください",F203=1,ROUND(G203/(H203*24),0),F203=2,ROUND(G203/(H203*24),0)),"")</f>
        <v/>
      </c>
      <c r="J203" s="49" t="str" cm="1">
        <f t="array" ref="J203">IFERROR(_xlfn.IFS(D203="","",I203&lt;E203,"×（法定外となる従業員です）",I203&gt;=E203,"〇"),"")</f>
        <v/>
      </c>
    </row>
    <row r="204" spans="1:10" ht="14.25" customHeight="1" x14ac:dyDescent="0.4">
      <c r="A204" s="6" t="str">
        <f t="shared" ref="A204:A267" si="3">IF(C204="","",A203+1)</f>
        <v/>
      </c>
      <c r="B204" s="7"/>
      <c r="C204" s="7"/>
      <c r="D204" s="7"/>
      <c r="E204" s="5" t="str">
        <f>IFERROR(IF($D$5&gt;VLOOKUP(本申請!D204,最低賃金!$A$2:$G$49,7,FALSE),VLOOKUP(本申請!D204,最低賃金!$A$2:$G$49,6,FALSE),IF($D$5&gt;VLOOKUP(本申請!D204,最低賃金!$A$2:$G$49,5,FALSE),VLOOKUP(本申請!D204,最低賃金!$A$2:$G$49,4,FALSE),VLOOKUP(本申請!D204,最低賃金!$A$2:$G$49,2,FALSE))),"")</f>
        <v/>
      </c>
      <c r="F204" s="7"/>
      <c r="G204" s="8"/>
      <c r="H204" s="48"/>
      <c r="I204" s="5" t="str" cm="1">
        <f t="array" ref="I204">IFERROR(_xlfn.IFS(COUNTBLANK(F204:H204)=3,"",G204="","G列に金額を入力してください",F204=3,G204,H204="","H列に労働時間を入力してください",F204=1,ROUND(G204/(H204*24),0),F204=2,ROUND(G204/(H204*24),0)),"")</f>
        <v/>
      </c>
      <c r="J204" s="49" t="str" cm="1">
        <f t="array" ref="J204">IFERROR(_xlfn.IFS(D204="","",I204&lt;E204,"×（法定外となる従業員です）",I204&gt;=E204,"〇"),"")</f>
        <v/>
      </c>
    </row>
    <row r="205" spans="1:10" ht="14.25" customHeight="1" x14ac:dyDescent="0.4">
      <c r="A205" s="6" t="str">
        <f t="shared" si="3"/>
        <v/>
      </c>
      <c r="B205" s="7"/>
      <c r="C205" s="7"/>
      <c r="D205" s="7"/>
      <c r="E205" s="5" t="str">
        <f>IFERROR(IF($D$5&gt;VLOOKUP(本申請!D205,最低賃金!$A$2:$G$49,7,FALSE),VLOOKUP(本申請!D205,最低賃金!$A$2:$G$49,6,FALSE),IF($D$5&gt;VLOOKUP(本申請!D205,最低賃金!$A$2:$G$49,5,FALSE),VLOOKUP(本申請!D205,最低賃金!$A$2:$G$49,4,FALSE),VLOOKUP(本申請!D205,最低賃金!$A$2:$G$49,2,FALSE))),"")</f>
        <v/>
      </c>
      <c r="F205" s="7"/>
      <c r="G205" s="8"/>
      <c r="H205" s="48"/>
      <c r="I205" s="5" t="str" cm="1">
        <f t="array" ref="I205">IFERROR(_xlfn.IFS(COUNTBLANK(F205:H205)=3,"",G205="","G列に金額を入力してください",F205=3,G205,H205="","H列に労働時間を入力してください",F205=1,ROUND(G205/(H205*24),0),F205=2,ROUND(G205/(H205*24),0)),"")</f>
        <v/>
      </c>
      <c r="J205" s="49" t="str" cm="1">
        <f t="array" ref="J205">IFERROR(_xlfn.IFS(D205="","",I205&lt;E205,"×（法定外となる従業員です）",I205&gt;=E205,"〇"),"")</f>
        <v/>
      </c>
    </row>
    <row r="206" spans="1:10" ht="14.25" customHeight="1" x14ac:dyDescent="0.4">
      <c r="A206" s="6" t="str">
        <f t="shared" si="3"/>
        <v/>
      </c>
      <c r="B206" s="7"/>
      <c r="C206" s="7"/>
      <c r="D206" s="7"/>
      <c r="E206" s="5" t="str">
        <f>IFERROR(IF($D$5&gt;VLOOKUP(本申請!D206,最低賃金!$A$2:$G$49,7,FALSE),VLOOKUP(本申請!D206,最低賃金!$A$2:$G$49,6,FALSE),IF($D$5&gt;VLOOKUP(本申請!D206,最低賃金!$A$2:$G$49,5,FALSE),VLOOKUP(本申請!D206,最低賃金!$A$2:$G$49,4,FALSE),VLOOKUP(本申請!D206,最低賃金!$A$2:$G$49,2,FALSE))),"")</f>
        <v/>
      </c>
      <c r="F206" s="7"/>
      <c r="G206" s="8"/>
      <c r="H206" s="48"/>
      <c r="I206" s="5" t="str" cm="1">
        <f t="array" ref="I206">IFERROR(_xlfn.IFS(COUNTBLANK(F206:H206)=3,"",G206="","G列に金額を入力してください",F206=3,G206,H206="","H列に労働時間を入力してください",F206=1,ROUND(G206/(H206*24),0),F206=2,ROUND(G206/(H206*24),0)),"")</f>
        <v/>
      </c>
      <c r="J206" s="49" t="str" cm="1">
        <f t="array" ref="J206">IFERROR(_xlfn.IFS(D206="","",I206&lt;E206,"×（法定外となる従業員です）",I206&gt;=E206,"〇"),"")</f>
        <v/>
      </c>
    </row>
    <row r="207" spans="1:10" ht="14.25" customHeight="1" x14ac:dyDescent="0.4">
      <c r="A207" s="6" t="str">
        <f t="shared" si="3"/>
        <v/>
      </c>
      <c r="B207" s="7"/>
      <c r="C207" s="7"/>
      <c r="D207" s="7"/>
      <c r="E207" s="5" t="str">
        <f>IFERROR(IF($D$5&gt;VLOOKUP(本申請!D207,最低賃金!$A$2:$G$49,7,FALSE),VLOOKUP(本申請!D207,最低賃金!$A$2:$G$49,6,FALSE),IF($D$5&gt;VLOOKUP(本申請!D207,最低賃金!$A$2:$G$49,5,FALSE),VLOOKUP(本申請!D207,最低賃金!$A$2:$G$49,4,FALSE),VLOOKUP(本申請!D207,最低賃金!$A$2:$G$49,2,FALSE))),"")</f>
        <v/>
      </c>
      <c r="F207" s="7"/>
      <c r="G207" s="8"/>
      <c r="H207" s="48"/>
      <c r="I207" s="5" t="str" cm="1">
        <f t="array" ref="I207">IFERROR(_xlfn.IFS(COUNTBLANK(F207:H207)=3,"",G207="","G列に金額を入力してください",F207=3,G207,H207="","H列に労働時間を入力してください",F207=1,ROUND(G207/(H207*24),0),F207=2,ROUND(G207/(H207*24),0)),"")</f>
        <v/>
      </c>
      <c r="J207" s="49" t="str" cm="1">
        <f t="array" ref="J207">IFERROR(_xlfn.IFS(D207="","",I207&lt;E207,"×（法定外となる従業員です）",I207&gt;=E207,"〇"),"")</f>
        <v/>
      </c>
    </row>
    <row r="208" spans="1:10" ht="14.25" customHeight="1" x14ac:dyDescent="0.4">
      <c r="A208" s="6" t="str">
        <f t="shared" si="3"/>
        <v/>
      </c>
      <c r="B208" s="7"/>
      <c r="C208" s="7"/>
      <c r="D208" s="7"/>
      <c r="E208" s="5" t="str">
        <f>IFERROR(IF($D$5&gt;VLOOKUP(本申請!D208,最低賃金!$A$2:$G$49,7,FALSE),VLOOKUP(本申請!D208,最低賃金!$A$2:$G$49,6,FALSE),IF($D$5&gt;VLOOKUP(本申請!D208,最低賃金!$A$2:$G$49,5,FALSE),VLOOKUP(本申請!D208,最低賃金!$A$2:$G$49,4,FALSE),VLOOKUP(本申請!D208,最低賃金!$A$2:$G$49,2,FALSE))),"")</f>
        <v/>
      </c>
      <c r="F208" s="7"/>
      <c r="G208" s="8"/>
      <c r="H208" s="48"/>
      <c r="I208" s="5" t="str" cm="1">
        <f t="array" ref="I208">IFERROR(_xlfn.IFS(COUNTBLANK(F208:H208)=3,"",G208="","G列に金額を入力してください",F208=3,G208,H208="","H列に労働時間を入力してください",F208=1,ROUND(G208/(H208*24),0),F208=2,ROUND(G208/(H208*24),0)),"")</f>
        <v/>
      </c>
      <c r="J208" s="49" t="str" cm="1">
        <f t="array" ref="J208">IFERROR(_xlfn.IFS(D208="","",I208&lt;E208,"×（法定外となる従業員です）",I208&gt;=E208,"〇"),"")</f>
        <v/>
      </c>
    </row>
    <row r="209" spans="1:10" ht="14.25" customHeight="1" x14ac:dyDescent="0.4">
      <c r="A209" s="6" t="str">
        <f t="shared" si="3"/>
        <v/>
      </c>
      <c r="B209" s="7"/>
      <c r="C209" s="7"/>
      <c r="D209" s="7"/>
      <c r="E209" s="5" t="str">
        <f>IFERROR(IF($D$5&gt;VLOOKUP(本申請!D209,最低賃金!$A$2:$G$49,7,FALSE),VLOOKUP(本申請!D209,最低賃金!$A$2:$G$49,6,FALSE),IF($D$5&gt;VLOOKUP(本申請!D209,最低賃金!$A$2:$G$49,5,FALSE),VLOOKUP(本申請!D209,最低賃金!$A$2:$G$49,4,FALSE),VLOOKUP(本申請!D209,最低賃金!$A$2:$G$49,2,FALSE))),"")</f>
        <v/>
      </c>
      <c r="F209" s="7"/>
      <c r="G209" s="8"/>
      <c r="H209" s="48"/>
      <c r="I209" s="5" t="str" cm="1">
        <f t="array" ref="I209">IFERROR(_xlfn.IFS(COUNTBLANK(F209:H209)=3,"",G209="","G列に金額を入力してください",F209=3,G209,H209="","H列に労働時間を入力してください",F209=1,ROUND(G209/(H209*24),0),F209=2,ROUND(G209/(H209*24),0)),"")</f>
        <v/>
      </c>
      <c r="J209" s="49" t="str" cm="1">
        <f t="array" ref="J209">IFERROR(_xlfn.IFS(D209="","",I209&lt;E209,"×（法定外となる従業員です）",I209&gt;=E209,"〇"),"")</f>
        <v/>
      </c>
    </row>
    <row r="210" spans="1:10" ht="14.25" customHeight="1" x14ac:dyDescent="0.4">
      <c r="A210" s="6" t="str">
        <f t="shared" si="3"/>
        <v/>
      </c>
      <c r="B210" s="7"/>
      <c r="C210" s="7"/>
      <c r="D210" s="7"/>
      <c r="E210" s="5" t="str">
        <f>IFERROR(IF($D$5&gt;VLOOKUP(本申請!D210,最低賃金!$A$2:$G$49,7,FALSE),VLOOKUP(本申請!D210,最低賃金!$A$2:$G$49,6,FALSE),IF($D$5&gt;VLOOKUP(本申請!D210,最低賃金!$A$2:$G$49,5,FALSE),VLOOKUP(本申請!D210,最低賃金!$A$2:$G$49,4,FALSE),VLOOKUP(本申請!D210,最低賃金!$A$2:$G$49,2,FALSE))),"")</f>
        <v/>
      </c>
      <c r="F210" s="7"/>
      <c r="G210" s="8"/>
      <c r="H210" s="48"/>
      <c r="I210" s="5" t="str" cm="1">
        <f t="array" ref="I210">IFERROR(_xlfn.IFS(COUNTBLANK(F210:H210)=3,"",G210="","G列に金額を入力してください",F210=3,G210,H210="","H列に労働時間を入力してください",F210=1,ROUND(G210/(H210*24),0),F210=2,ROUND(G210/(H210*24),0)),"")</f>
        <v/>
      </c>
      <c r="J210" s="49" t="str" cm="1">
        <f t="array" ref="J210">IFERROR(_xlfn.IFS(D210="","",I210&lt;E210,"×（法定外となる従業員です）",I210&gt;=E210,"〇"),"")</f>
        <v/>
      </c>
    </row>
    <row r="211" spans="1:10" ht="14.25" customHeight="1" x14ac:dyDescent="0.4">
      <c r="A211" s="6" t="str">
        <f t="shared" si="3"/>
        <v/>
      </c>
      <c r="B211" s="7"/>
      <c r="C211" s="7"/>
      <c r="D211" s="7"/>
      <c r="E211" s="5" t="str">
        <f>IFERROR(IF($D$5&gt;VLOOKUP(本申請!D211,最低賃金!$A$2:$G$49,7,FALSE),VLOOKUP(本申請!D211,最低賃金!$A$2:$G$49,6,FALSE),IF($D$5&gt;VLOOKUP(本申請!D211,最低賃金!$A$2:$G$49,5,FALSE),VLOOKUP(本申請!D211,最低賃金!$A$2:$G$49,4,FALSE),VLOOKUP(本申請!D211,最低賃金!$A$2:$G$49,2,FALSE))),"")</f>
        <v/>
      </c>
      <c r="F211" s="7"/>
      <c r="G211" s="8"/>
      <c r="H211" s="48"/>
      <c r="I211" s="5" t="str" cm="1">
        <f t="array" ref="I211">IFERROR(_xlfn.IFS(COUNTBLANK(F211:H211)=3,"",G211="","G列に金額を入力してください",F211=3,G211,H211="","H列に労働時間を入力してください",F211=1,ROUND(G211/(H211*24),0),F211=2,ROUND(G211/(H211*24),0)),"")</f>
        <v/>
      </c>
      <c r="J211" s="49" t="str" cm="1">
        <f t="array" ref="J211">IFERROR(_xlfn.IFS(D211="","",I211&lt;E211,"×（法定外となる従業員です）",I211&gt;=E211,"〇"),"")</f>
        <v/>
      </c>
    </row>
    <row r="212" spans="1:10" ht="14.25" customHeight="1" x14ac:dyDescent="0.4">
      <c r="A212" s="6" t="str">
        <f t="shared" si="3"/>
        <v/>
      </c>
      <c r="B212" s="7"/>
      <c r="C212" s="7"/>
      <c r="D212" s="7"/>
      <c r="E212" s="5" t="str">
        <f>IFERROR(IF($D$5&gt;VLOOKUP(本申請!D212,最低賃金!$A$2:$G$49,7,FALSE),VLOOKUP(本申請!D212,最低賃金!$A$2:$G$49,6,FALSE),IF($D$5&gt;VLOOKUP(本申請!D212,最低賃金!$A$2:$G$49,5,FALSE),VLOOKUP(本申請!D212,最低賃金!$A$2:$G$49,4,FALSE),VLOOKUP(本申請!D212,最低賃金!$A$2:$G$49,2,FALSE))),"")</f>
        <v/>
      </c>
      <c r="F212" s="7"/>
      <c r="G212" s="8"/>
      <c r="H212" s="48"/>
      <c r="I212" s="5" t="str" cm="1">
        <f t="array" ref="I212">IFERROR(_xlfn.IFS(COUNTBLANK(F212:H212)=3,"",G212="","G列に金額を入力してください",F212=3,G212,H212="","H列に労働時間を入力してください",F212=1,ROUND(G212/(H212*24),0),F212=2,ROUND(G212/(H212*24),0)),"")</f>
        <v/>
      </c>
      <c r="J212" s="49" t="str" cm="1">
        <f t="array" ref="J212">IFERROR(_xlfn.IFS(D212="","",I212&lt;E212,"×（法定外となる従業員です）",I212&gt;=E212,"〇"),"")</f>
        <v/>
      </c>
    </row>
    <row r="213" spans="1:10" ht="14.25" customHeight="1" x14ac:dyDescent="0.4">
      <c r="A213" s="6" t="str">
        <f t="shared" si="3"/>
        <v/>
      </c>
      <c r="B213" s="7"/>
      <c r="C213" s="7"/>
      <c r="D213" s="7"/>
      <c r="E213" s="5" t="str">
        <f>IFERROR(IF($D$5&gt;VLOOKUP(本申請!D213,最低賃金!$A$2:$G$49,7,FALSE),VLOOKUP(本申請!D213,最低賃金!$A$2:$G$49,6,FALSE),IF($D$5&gt;VLOOKUP(本申請!D213,最低賃金!$A$2:$G$49,5,FALSE),VLOOKUP(本申請!D213,最低賃金!$A$2:$G$49,4,FALSE),VLOOKUP(本申請!D213,最低賃金!$A$2:$G$49,2,FALSE))),"")</f>
        <v/>
      </c>
      <c r="F213" s="7"/>
      <c r="G213" s="8"/>
      <c r="H213" s="48"/>
      <c r="I213" s="5" t="str" cm="1">
        <f t="array" ref="I213">IFERROR(_xlfn.IFS(COUNTBLANK(F213:H213)=3,"",G213="","G列に金額を入力してください",F213=3,G213,H213="","H列に労働時間を入力してください",F213=1,ROUND(G213/(H213*24),0),F213=2,ROUND(G213/(H213*24),0)),"")</f>
        <v/>
      </c>
      <c r="J213" s="49" t="str" cm="1">
        <f t="array" ref="J213">IFERROR(_xlfn.IFS(D213="","",I213&lt;E213,"×（法定外となる従業員です）",I213&gt;=E213,"〇"),"")</f>
        <v/>
      </c>
    </row>
    <row r="214" spans="1:10" ht="14.25" customHeight="1" x14ac:dyDescent="0.4">
      <c r="A214" s="6" t="str">
        <f t="shared" si="3"/>
        <v/>
      </c>
      <c r="B214" s="7"/>
      <c r="C214" s="7"/>
      <c r="D214" s="7"/>
      <c r="E214" s="5" t="str">
        <f>IFERROR(IF($D$5&gt;VLOOKUP(本申請!D214,最低賃金!$A$2:$G$49,7,FALSE),VLOOKUP(本申請!D214,最低賃金!$A$2:$G$49,6,FALSE),IF($D$5&gt;VLOOKUP(本申請!D214,最低賃金!$A$2:$G$49,5,FALSE),VLOOKUP(本申請!D214,最低賃金!$A$2:$G$49,4,FALSE),VLOOKUP(本申請!D214,最低賃金!$A$2:$G$49,2,FALSE))),"")</f>
        <v/>
      </c>
      <c r="F214" s="7"/>
      <c r="G214" s="8"/>
      <c r="H214" s="48"/>
      <c r="I214" s="5" t="str" cm="1">
        <f t="array" ref="I214">IFERROR(_xlfn.IFS(COUNTBLANK(F214:H214)=3,"",G214="","G列に金額を入力してください",F214=3,G214,H214="","H列に労働時間を入力してください",F214=1,ROUND(G214/(H214*24),0),F214=2,ROUND(G214/(H214*24),0)),"")</f>
        <v/>
      </c>
      <c r="J214" s="49" t="str" cm="1">
        <f t="array" ref="J214">IFERROR(_xlfn.IFS(D214="","",I214&lt;E214,"×（法定外となる従業員です）",I214&gt;=E214,"〇"),"")</f>
        <v/>
      </c>
    </row>
    <row r="215" spans="1:10" ht="14.25" customHeight="1" x14ac:dyDescent="0.4">
      <c r="A215" s="6" t="str">
        <f t="shared" si="3"/>
        <v/>
      </c>
      <c r="B215" s="7"/>
      <c r="C215" s="7"/>
      <c r="D215" s="7"/>
      <c r="E215" s="5" t="str">
        <f>IFERROR(IF($D$5&gt;VLOOKUP(本申請!D215,最低賃金!$A$2:$G$49,7,FALSE),VLOOKUP(本申請!D215,最低賃金!$A$2:$G$49,6,FALSE),IF($D$5&gt;VLOOKUP(本申請!D215,最低賃金!$A$2:$G$49,5,FALSE),VLOOKUP(本申請!D215,最低賃金!$A$2:$G$49,4,FALSE),VLOOKUP(本申請!D215,最低賃金!$A$2:$G$49,2,FALSE))),"")</f>
        <v/>
      </c>
      <c r="F215" s="7"/>
      <c r="G215" s="8"/>
      <c r="H215" s="48"/>
      <c r="I215" s="5" t="str" cm="1">
        <f t="array" ref="I215">IFERROR(_xlfn.IFS(COUNTBLANK(F215:H215)=3,"",G215="","G列に金額を入力してください",F215=3,G215,H215="","H列に労働時間を入力してください",F215=1,ROUND(G215/(H215*24),0),F215=2,ROUND(G215/(H215*24),0)),"")</f>
        <v/>
      </c>
      <c r="J215" s="49" t="str" cm="1">
        <f t="array" ref="J215">IFERROR(_xlfn.IFS(D215="","",I215&lt;E215,"×（法定外となる従業員です）",I215&gt;=E215,"〇"),"")</f>
        <v/>
      </c>
    </row>
    <row r="216" spans="1:10" ht="14.25" customHeight="1" x14ac:dyDescent="0.4">
      <c r="A216" s="6" t="str">
        <f t="shared" si="3"/>
        <v/>
      </c>
      <c r="B216" s="7"/>
      <c r="C216" s="7"/>
      <c r="D216" s="7"/>
      <c r="E216" s="5" t="str">
        <f>IFERROR(IF($D$5&gt;VLOOKUP(本申請!D216,最低賃金!$A$2:$G$49,7,FALSE),VLOOKUP(本申請!D216,最低賃金!$A$2:$G$49,6,FALSE),IF($D$5&gt;VLOOKUP(本申請!D216,最低賃金!$A$2:$G$49,5,FALSE),VLOOKUP(本申請!D216,最低賃金!$A$2:$G$49,4,FALSE),VLOOKUP(本申請!D216,最低賃金!$A$2:$G$49,2,FALSE))),"")</f>
        <v/>
      </c>
      <c r="F216" s="7"/>
      <c r="G216" s="8"/>
      <c r="H216" s="48"/>
      <c r="I216" s="5" t="str" cm="1">
        <f t="array" ref="I216">IFERROR(_xlfn.IFS(COUNTBLANK(F216:H216)=3,"",G216="","G列に金額を入力してください",F216=3,G216,H216="","H列に労働時間を入力してください",F216=1,ROUND(G216/(H216*24),0),F216=2,ROUND(G216/(H216*24),0)),"")</f>
        <v/>
      </c>
      <c r="J216" s="49" t="str" cm="1">
        <f t="array" ref="J216">IFERROR(_xlfn.IFS(D216="","",I216&lt;E216,"×（法定外となる従業員です）",I216&gt;=E216,"〇"),"")</f>
        <v/>
      </c>
    </row>
    <row r="217" spans="1:10" ht="14.25" customHeight="1" x14ac:dyDescent="0.4">
      <c r="A217" s="6" t="str">
        <f t="shared" si="3"/>
        <v/>
      </c>
      <c r="B217" s="7"/>
      <c r="C217" s="7"/>
      <c r="D217" s="7"/>
      <c r="E217" s="5" t="str">
        <f>IFERROR(IF($D$5&gt;VLOOKUP(本申請!D217,最低賃金!$A$2:$G$49,7,FALSE),VLOOKUP(本申請!D217,最低賃金!$A$2:$G$49,6,FALSE),IF($D$5&gt;VLOOKUP(本申請!D217,最低賃金!$A$2:$G$49,5,FALSE),VLOOKUP(本申請!D217,最低賃金!$A$2:$G$49,4,FALSE),VLOOKUP(本申請!D217,最低賃金!$A$2:$G$49,2,FALSE))),"")</f>
        <v/>
      </c>
      <c r="F217" s="7"/>
      <c r="G217" s="8"/>
      <c r="H217" s="48"/>
      <c r="I217" s="5" t="str" cm="1">
        <f t="array" ref="I217">IFERROR(_xlfn.IFS(COUNTBLANK(F217:H217)=3,"",G217="","G列に金額を入力してください",F217=3,G217,H217="","H列に労働時間を入力してください",F217=1,ROUND(G217/(H217*24),0),F217=2,ROUND(G217/(H217*24),0)),"")</f>
        <v/>
      </c>
      <c r="J217" s="49" t="str" cm="1">
        <f t="array" ref="J217">IFERROR(_xlfn.IFS(D217="","",I217&lt;E217,"×（法定外となる従業員です）",I217&gt;=E217,"〇"),"")</f>
        <v/>
      </c>
    </row>
    <row r="218" spans="1:10" ht="14.25" customHeight="1" x14ac:dyDescent="0.4">
      <c r="A218" s="6" t="str">
        <f t="shared" si="3"/>
        <v/>
      </c>
      <c r="B218" s="7"/>
      <c r="C218" s="7"/>
      <c r="D218" s="7"/>
      <c r="E218" s="5" t="str">
        <f>IFERROR(IF($D$5&gt;VLOOKUP(本申請!D218,最低賃金!$A$2:$G$49,7,FALSE),VLOOKUP(本申請!D218,最低賃金!$A$2:$G$49,6,FALSE),IF($D$5&gt;VLOOKUP(本申請!D218,最低賃金!$A$2:$G$49,5,FALSE),VLOOKUP(本申請!D218,最低賃金!$A$2:$G$49,4,FALSE),VLOOKUP(本申請!D218,最低賃金!$A$2:$G$49,2,FALSE))),"")</f>
        <v/>
      </c>
      <c r="F218" s="7"/>
      <c r="G218" s="8"/>
      <c r="H218" s="48"/>
      <c r="I218" s="5" t="str" cm="1">
        <f t="array" ref="I218">IFERROR(_xlfn.IFS(COUNTBLANK(F218:H218)=3,"",G218="","G列に金額を入力してください",F218=3,G218,H218="","H列に労働時間を入力してください",F218=1,ROUND(G218/(H218*24),0),F218=2,ROUND(G218/(H218*24),0)),"")</f>
        <v/>
      </c>
      <c r="J218" s="49" t="str" cm="1">
        <f t="array" ref="J218">IFERROR(_xlfn.IFS(D218="","",I218&lt;E218,"×（法定外となる従業員です）",I218&gt;=E218,"〇"),"")</f>
        <v/>
      </c>
    </row>
    <row r="219" spans="1:10" ht="14.25" customHeight="1" x14ac:dyDescent="0.4">
      <c r="A219" s="6" t="str">
        <f t="shared" si="3"/>
        <v/>
      </c>
      <c r="B219" s="7"/>
      <c r="C219" s="7"/>
      <c r="D219" s="7"/>
      <c r="E219" s="5" t="str">
        <f>IFERROR(IF($D$5&gt;VLOOKUP(本申請!D219,最低賃金!$A$2:$G$49,7,FALSE),VLOOKUP(本申請!D219,最低賃金!$A$2:$G$49,6,FALSE),IF($D$5&gt;VLOOKUP(本申請!D219,最低賃金!$A$2:$G$49,5,FALSE),VLOOKUP(本申請!D219,最低賃金!$A$2:$G$49,4,FALSE),VLOOKUP(本申請!D219,最低賃金!$A$2:$G$49,2,FALSE))),"")</f>
        <v/>
      </c>
      <c r="F219" s="7"/>
      <c r="G219" s="8"/>
      <c r="H219" s="48"/>
      <c r="I219" s="5" t="str" cm="1">
        <f t="array" ref="I219">IFERROR(_xlfn.IFS(COUNTBLANK(F219:H219)=3,"",G219="","G列に金額を入力してください",F219=3,G219,H219="","H列に労働時間を入力してください",F219=1,ROUND(G219/(H219*24),0),F219=2,ROUND(G219/(H219*24),0)),"")</f>
        <v/>
      </c>
      <c r="J219" s="49" t="str" cm="1">
        <f t="array" ref="J219">IFERROR(_xlfn.IFS(D219="","",I219&lt;E219,"×（法定外となる従業員です）",I219&gt;=E219,"〇"),"")</f>
        <v/>
      </c>
    </row>
    <row r="220" spans="1:10" ht="14.25" customHeight="1" x14ac:dyDescent="0.4">
      <c r="A220" s="6" t="str">
        <f t="shared" si="3"/>
        <v/>
      </c>
      <c r="B220" s="7"/>
      <c r="C220" s="7"/>
      <c r="D220" s="7"/>
      <c r="E220" s="5" t="str">
        <f>IFERROR(IF($D$5&gt;VLOOKUP(本申請!D220,最低賃金!$A$2:$G$49,7,FALSE),VLOOKUP(本申請!D220,最低賃金!$A$2:$G$49,6,FALSE),IF($D$5&gt;VLOOKUP(本申請!D220,最低賃金!$A$2:$G$49,5,FALSE),VLOOKUP(本申請!D220,最低賃金!$A$2:$G$49,4,FALSE),VLOOKUP(本申請!D220,最低賃金!$A$2:$G$49,2,FALSE))),"")</f>
        <v/>
      </c>
      <c r="F220" s="7"/>
      <c r="G220" s="8"/>
      <c r="H220" s="48"/>
      <c r="I220" s="5" t="str" cm="1">
        <f t="array" ref="I220">IFERROR(_xlfn.IFS(COUNTBLANK(F220:H220)=3,"",G220="","G列に金額を入力してください",F220=3,G220,H220="","H列に労働時間を入力してください",F220=1,ROUND(G220/(H220*24),0),F220=2,ROUND(G220/(H220*24),0)),"")</f>
        <v/>
      </c>
      <c r="J220" s="49" t="str" cm="1">
        <f t="array" ref="J220">IFERROR(_xlfn.IFS(D220="","",I220&lt;E220,"×（法定外となる従業員です）",I220&gt;=E220,"〇"),"")</f>
        <v/>
      </c>
    </row>
    <row r="221" spans="1:10" ht="14.25" customHeight="1" x14ac:dyDescent="0.4">
      <c r="A221" s="6" t="str">
        <f t="shared" si="3"/>
        <v/>
      </c>
      <c r="B221" s="7"/>
      <c r="C221" s="7"/>
      <c r="D221" s="7"/>
      <c r="E221" s="5" t="str">
        <f>IFERROR(IF($D$5&gt;VLOOKUP(本申請!D221,最低賃金!$A$2:$G$49,7,FALSE),VLOOKUP(本申請!D221,最低賃金!$A$2:$G$49,6,FALSE),IF($D$5&gt;VLOOKUP(本申請!D221,最低賃金!$A$2:$G$49,5,FALSE),VLOOKUP(本申請!D221,最低賃金!$A$2:$G$49,4,FALSE),VLOOKUP(本申請!D221,最低賃金!$A$2:$G$49,2,FALSE))),"")</f>
        <v/>
      </c>
      <c r="F221" s="7"/>
      <c r="G221" s="8"/>
      <c r="H221" s="48"/>
      <c r="I221" s="5" t="str" cm="1">
        <f t="array" ref="I221">IFERROR(_xlfn.IFS(COUNTBLANK(F221:H221)=3,"",G221="","G列に金額を入力してください",F221=3,G221,H221="","H列に労働時間を入力してください",F221=1,ROUND(G221/(H221*24),0),F221=2,ROUND(G221/(H221*24),0)),"")</f>
        <v/>
      </c>
      <c r="J221" s="49" t="str" cm="1">
        <f t="array" ref="J221">IFERROR(_xlfn.IFS(D221="","",I221&lt;E221,"×（法定外となる従業員です）",I221&gt;=E221,"〇"),"")</f>
        <v/>
      </c>
    </row>
    <row r="222" spans="1:10" ht="14.25" customHeight="1" x14ac:dyDescent="0.4">
      <c r="A222" s="6" t="str">
        <f t="shared" si="3"/>
        <v/>
      </c>
      <c r="B222" s="7"/>
      <c r="C222" s="7"/>
      <c r="D222" s="7"/>
      <c r="E222" s="5" t="str">
        <f>IFERROR(IF($D$5&gt;VLOOKUP(本申請!D222,最低賃金!$A$2:$G$49,7,FALSE),VLOOKUP(本申請!D222,最低賃金!$A$2:$G$49,6,FALSE),IF($D$5&gt;VLOOKUP(本申請!D222,最低賃金!$A$2:$G$49,5,FALSE),VLOOKUP(本申請!D222,最低賃金!$A$2:$G$49,4,FALSE),VLOOKUP(本申請!D222,最低賃金!$A$2:$G$49,2,FALSE))),"")</f>
        <v/>
      </c>
      <c r="F222" s="7"/>
      <c r="G222" s="8"/>
      <c r="H222" s="48"/>
      <c r="I222" s="5" t="str" cm="1">
        <f t="array" ref="I222">IFERROR(_xlfn.IFS(COUNTBLANK(F222:H222)=3,"",G222="","G列に金額を入力してください",F222=3,G222,H222="","H列に労働時間を入力してください",F222=1,ROUND(G222/(H222*24),0),F222=2,ROUND(G222/(H222*24),0)),"")</f>
        <v/>
      </c>
      <c r="J222" s="49" t="str" cm="1">
        <f t="array" ref="J222">IFERROR(_xlfn.IFS(D222="","",I222&lt;E222,"×（法定外となる従業員です）",I222&gt;=E222,"〇"),"")</f>
        <v/>
      </c>
    </row>
    <row r="223" spans="1:10" ht="14.25" customHeight="1" x14ac:dyDescent="0.4">
      <c r="A223" s="6" t="str">
        <f t="shared" si="3"/>
        <v/>
      </c>
      <c r="B223" s="7"/>
      <c r="C223" s="7"/>
      <c r="D223" s="7"/>
      <c r="E223" s="5" t="str">
        <f>IFERROR(IF($D$5&gt;VLOOKUP(本申請!D223,最低賃金!$A$2:$G$49,7,FALSE),VLOOKUP(本申請!D223,最低賃金!$A$2:$G$49,6,FALSE),IF($D$5&gt;VLOOKUP(本申請!D223,最低賃金!$A$2:$G$49,5,FALSE),VLOOKUP(本申請!D223,最低賃金!$A$2:$G$49,4,FALSE),VLOOKUP(本申請!D223,最低賃金!$A$2:$G$49,2,FALSE))),"")</f>
        <v/>
      </c>
      <c r="F223" s="7"/>
      <c r="G223" s="8"/>
      <c r="H223" s="48"/>
      <c r="I223" s="5" t="str" cm="1">
        <f t="array" ref="I223">IFERROR(_xlfn.IFS(COUNTBLANK(F223:H223)=3,"",G223="","G列に金額を入力してください",F223=3,G223,H223="","H列に労働時間を入力してください",F223=1,ROUND(G223/(H223*24),0),F223=2,ROUND(G223/(H223*24),0)),"")</f>
        <v/>
      </c>
      <c r="J223" s="49" t="str" cm="1">
        <f t="array" ref="J223">IFERROR(_xlfn.IFS(D223="","",I223&lt;E223,"×（法定外となる従業員です）",I223&gt;=E223,"〇"),"")</f>
        <v/>
      </c>
    </row>
    <row r="224" spans="1:10" ht="14.25" customHeight="1" x14ac:dyDescent="0.4">
      <c r="A224" s="6" t="str">
        <f t="shared" si="3"/>
        <v/>
      </c>
      <c r="B224" s="7"/>
      <c r="C224" s="7"/>
      <c r="D224" s="7"/>
      <c r="E224" s="5" t="str">
        <f>IFERROR(IF($D$5&gt;VLOOKUP(本申請!D224,最低賃金!$A$2:$G$49,7,FALSE),VLOOKUP(本申請!D224,最低賃金!$A$2:$G$49,6,FALSE),IF($D$5&gt;VLOOKUP(本申請!D224,最低賃金!$A$2:$G$49,5,FALSE),VLOOKUP(本申請!D224,最低賃金!$A$2:$G$49,4,FALSE),VLOOKUP(本申請!D224,最低賃金!$A$2:$G$49,2,FALSE))),"")</f>
        <v/>
      </c>
      <c r="F224" s="7"/>
      <c r="G224" s="8"/>
      <c r="H224" s="48"/>
      <c r="I224" s="5" t="str" cm="1">
        <f t="array" ref="I224">IFERROR(_xlfn.IFS(COUNTBLANK(F224:H224)=3,"",G224="","G列に金額を入力してください",F224=3,G224,H224="","H列に労働時間を入力してください",F224=1,ROUND(G224/(H224*24),0),F224=2,ROUND(G224/(H224*24),0)),"")</f>
        <v/>
      </c>
      <c r="J224" s="49" t="str" cm="1">
        <f t="array" ref="J224">IFERROR(_xlfn.IFS(D224="","",I224&lt;E224,"×（法定外となる従業員です）",I224&gt;=E224,"〇"),"")</f>
        <v/>
      </c>
    </row>
    <row r="225" spans="1:10" ht="14.25" customHeight="1" x14ac:dyDescent="0.4">
      <c r="A225" s="6" t="str">
        <f t="shared" si="3"/>
        <v/>
      </c>
      <c r="B225" s="7"/>
      <c r="C225" s="7"/>
      <c r="D225" s="7"/>
      <c r="E225" s="5" t="str">
        <f>IFERROR(IF($D$5&gt;VLOOKUP(本申請!D225,最低賃金!$A$2:$G$49,7,FALSE),VLOOKUP(本申請!D225,最低賃金!$A$2:$G$49,6,FALSE),IF($D$5&gt;VLOOKUP(本申請!D225,最低賃金!$A$2:$G$49,5,FALSE),VLOOKUP(本申請!D225,最低賃金!$A$2:$G$49,4,FALSE),VLOOKUP(本申請!D225,最低賃金!$A$2:$G$49,2,FALSE))),"")</f>
        <v/>
      </c>
      <c r="F225" s="7"/>
      <c r="G225" s="8"/>
      <c r="H225" s="48"/>
      <c r="I225" s="5" t="str" cm="1">
        <f t="array" ref="I225">IFERROR(_xlfn.IFS(COUNTBLANK(F225:H225)=3,"",G225="","G列に金額を入力してください",F225=3,G225,H225="","H列に労働時間を入力してください",F225=1,ROUND(G225/(H225*24),0),F225=2,ROUND(G225/(H225*24),0)),"")</f>
        <v/>
      </c>
      <c r="J225" s="49" t="str" cm="1">
        <f t="array" ref="J225">IFERROR(_xlfn.IFS(D225="","",I225&lt;E225,"×（法定外となる従業員です）",I225&gt;=E225,"〇"),"")</f>
        <v/>
      </c>
    </row>
    <row r="226" spans="1:10" ht="14.25" customHeight="1" x14ac:dyDescent="0.4">
      <c r="A226" s="6" t="str">
        <f t="shared" si="3"/>
        <v/>
      </c>
      <c r="B226" s="7"/>
      <c r="C226" s="7"/>
      <c r="D226" s="7"/>
      <c r="E226" s="5" t="str">
        <f>IFERROR(IF($D$5&gt;VLOOKUP(本申請!D226,最低賃金!$A$2:$G$49,7,FALSE),VLOOKUP(本申請!D226,最低賃金!$A$2:$G$49,6,FALSE),IF($D$5&gt;VLOOKUP(本申請!D226,最低賃金!$A$2:$G$49,5,FALSE),VLOOKUP(本申請!D226,最低賃金!$A$2:$G$49,4,FALSE),VLOOKUP(本申請!D226,最低賃金!$A$2:$G$49,2,FALSE))),"")</f>
        <v/>
      </c>
      <c r="F226" s="7"/>
      <c r="G226" s="8"/>
      <c r="H226" s="48"/>
      <c r="I226" s="5" t="str" cm="1">
        <f t="array" ref="I226">IFERROR(_xlfn.IFS(COUNTBLANK(F226:H226)=3,"",G226="","G列に金額を入力してください",F226=3,G226,H226="","H列に労働時間を入力してください",F226=1,ROUND(G226/(H226*24),0),F226=2,ROUND(G226/(H226*24),0)),"")</f>
        <v/>
      </c>
      <c r="J226" s="49" t="str" cm="1">
        <f t="array" ref="J226">IFERROR(_xlfn.IFS(D226="","",I226&lt;E226,"×（法定外となる従業員です）",I226&gt;=E226,"〇"),"")</f>
        <v/>
      </c>
    </row>
    <row r="227" spans="1:10" ht="14.25" customHeight="1" x14ac:dyDescent="0.4">
      <c r="A227" s="6" t="str">
        <f t="shared" si="3"/>
        <v/>
      </c>
      <c r="B227" s="7"/>
      <c r="C227" s="7"/>
      <c r="D227" s="7"/>
      <c r="E227" s="5" t="str">
        <f>IFERROR(IF($D$5&gt;VLOOKUP(本申請!D227,最低賃金!$A$2:$G$49,7,FALSE),VLOOKUP(本申請!D227,最低賃金!$A$2:$G$49,6,FALSE),IF($D$5&gt;VLOOKUP(本申請!D227,最低賃金!$A$2:$G$49,5,FALSE),VLOOKUP(本申請!D227,最低賃金!$A$2:$G$49,4,FALSE),VLOOKUP(本申請!D227,最低賃金!$A$2:$G$49,2,FALSE))),"")</f>
        <v/>
      </c>
      <c r="F227" s="7"/>
      <c r="G227" s="8"/>
      <c r="H227" s="48"/>
      <c r="I227" s="5" t="str" cm="1">
        <f t="array" ref="I227">IFERROR(_xlfn.IFS(COUNTBLANK(F227:H227)=3,"",G227="","G列に金額を入力してください",F227=3,G227,H227="","H列に労働時間を入力してください",F227=1,ROUND(G227/(H227*24),0),F227=2,ROUND(G227/(H227*24),0)),"")</f>
        <v/>
      </c>
      <c r="J227" s="49" t="str" cm="1">
        <f t="array" ref="J227">IFERROR(_xlfn.IFS(D227="","",I227&lt;E227,"×（法定外となる従業員です）",I227&gt;=E227,"〇"),"")</f>
        <v/>
      </c>
    </row>
    <row r="228" spans="1:10" ht="14.25" customHeight="1" x14ac:dyDescent="0.4">
      <c r="A228" s="6" t="str">
        <f t="shared" si="3"/>
        <v/>
      </c>
      <c r="B228" s="7"/>
      <c r="C228" s="7"/>
      <c r="D228" s="7"/>
      <c r="E228" s="5" t="str">
        <f>IFERROR(IF($D$5&gt;VLOOKUP(本申請!D228,最低賃金!$A$2:$G$49,7,FALSE),VLOOKUP(本申請!D228,最低賃金!$A$2:$G$49,6,FALSE),IF($D$5&gt;VLOOKUP(本申請!D228,最低賃金!$A$2:$G$49,5,FALSE),VLOOKUP(本申請!D228,最低賃金!$A$2:$G$49,4,FALSE),VLOOKUP(本申請!D228,最低賃金!$A$2:$G$49,2,FALSE))),"")</f>
        <v/>
      </c>
      <c r="F228" s="7"/>
      <c r="G228" s="8"/>
      <c r="H228" s="48"/>
      <c r="I228" s="5" t="str" cm="1">
        <f t="array" ref="I228">IFERROR(_xlfn.IFS(COUNTBLANK(F228:H228)=3,"",G228="","G列に金額を入力してください",F228=3,G228,H228="","H列に労働時間を入力してください",F228=1,ROUND(G228/(H228*24),0),F228=2,ROUND(G228/(H228*24),0)),"")</f>
        <v/>
      </c>
      <c r="J228" s="49" t="str" cm="1">
        <f t="array" ref="J228">IFERROR(_xlfn.IFS(D228="","",I228&lt;E228,"×（法定外となる従業員です）",I228&gt;=E228,"〇"),"")</f>
        <v/>
      </c>
    </row>
    <row r="229" spans="1:10" ht="14.25" customHeight="1" x14ac:dyDescent="0.4">
      <c r="A229" s="6" t="str">
        <f t="shared" si="3"/>
        <v/>
      </c>
      <c r="B229" s="7"/>
      <c r="C229" s="7"/>
      <c r="D229" s="7"/>
      <c r="E229" s="5" t="str">
        <f>IFERROR(IF($D$5&gt;VLOOKUP(本申請!D229,最低賃金!$A$2:$G$49,7,FALSE),VLOOKUP(本申請!D229,最低賃金!$A$2:$G$49,6,FALSE),IF($D$5&gt;VLOOKUP(本申請!D229,最低賃金!$A$2:$G$49,5,FALSE),VLOOKUP(本申請!D229,最低賃金!$A$2:$G$49,4,FALSE),VLOOKUP(本申請!D229,最低賃金!$A$2:$G$49,2,FALSE))),"")</f>
        <v/>
      </c>
      <c r="F229" s="7"/>
      <c r="G229" s="8"/>
      <c r="H229" s="48"/>
      <c r="I229" s="5" t="str" cm="1">
        <f t="array" ref="I229">IFERROR(_xlfn.IFS(COUNTBLANK(F229:H229)=3,"",G229="","G列に金額を入力してください",F229=3,G229,H229="","H列に労働時間を入力してください",F229=1,ROUND(G229/(H229*24),0),F229=2,ROUND(G229/(H229*24),0)),"")</f>
        <v/>
      </c>
      <c r="J229" s="49" t="str" cm="1">
        <f t="array" ref="J229">IFERROR(_xlfn.IFS(D229="","",I229&lt;E229,"×（法定外となる従業員です）",I229&gt;=E229,"〇"),"")</f>
        <v/>
      </c>
    </row>
    <row r="230" spans="1:10" ht="14.25" customHeight="1" x14ac:dyDescent="0.4">
      <c r="A230" s="6" t="str">
        <f t="shared" si="3"/>
        <v/>
      </c>
      <c r="B230" s="7"/>
      <c r="C230" s="7"/>
      <c r="D230" s="7"/>
      <c r="E230" s="5" t="str">
        <f>IFERROR(IF($D$5&gt;VLOOKUP(本申請!D230,最低賃金!$A$2:$G$49,7,FALSE),VLOOKUP(本申請!D230,最低賃金!$A$2:$G$49,6,FALSE),IF($D$5&gt;VLOOKUP(本申請!D230,最低賃金!$A$2:$G$49,5,FALSE),VLOOKUP(本申請!D230,最低賃金!$A$2:$G$49,4,FALSE),VLOOKUP(本申請!D230,最低賃金!$A$2:$G$49,2,FALSE))),"")</f>
        <v/>
      </c>
      <c r="F230" s="7"/>
      <c r="G230" s="8"/>
      <c r="H230" s="48"/>
      <c r="I230" s="5" t="str" cm="1">
        <f t="array" ref="I230">IFERROR(_xlfn.IFS(COUNTBLANK(F230:H230)=3,"",G230="","G列に金額を入力してください",F230=3,G230,H230="","H列に労働時間を入力してください",F230=1,ROUND(G230/(H230*24),0),F230=2,ROUND(G230/(H230*24),0)),"")</f>
        <v/>
      </c>
      <c r="J230" s="49" t="str" cm="1">
        <f t="array" ref="J230">IFERROR(_xlfn.IFS(D230="","",I230&lt;E230,"×（法定外となる従業員です）",I230&gt;=E230,"〇"),"")</f>
        <v/>
      </c>
    </row>
    <row r="231" spans="1:10" ht="14.25" customHeight="1" x14ac:dyDescent="0.4">
      <c r="A231" s="6" t="str">
        <f t="shared" si="3"/>
        <v/>
      </c>
      <c r="B231" s="7"/>
      <c r="C231" s="7"/>
      <c r="D231" s="7"/>
      <c r="E231" s="5" t="str">
        <f>IFERROR(IF($D$5&gt;VLOOKUP(本申請!D231,最低賃金!$A$2:$G$49,7,FALSE),VLOOKUP(本申請!D231,最低賃金!$A$2:$G$49,6,FALSE),IF($D$5&gt;VLOOKUP(本申請!D231,最低賃金!$A$2:$G$49,5,FALSE),VLOOKUP(本申請!D231,最低賃金!$A$2:$G$49,4,FALSE),VLOOKUP(本申請!D231,最低賃金!$A$2:$G$49,2,FALSE))),"")</f>
        <v/>
      </c>
      <c r="F231" s="7"/>
      <c r="G231" s="8"/>
      <c r="H231" s="48"/>
      <c r="I231" s="5" t="str" cm="1">
        <f t="array" ref="I231">IFERROR(_xlfn.IFS(COUNTBLANK(F231:H231)=3,"",G231="","G列に金額を入力してください",F231=3,G231,H231="","H列に労働時間を入力してください",F231=1,ROUND(G231/(H231*24),0),F231=2,ROUND(G231/(H231*24),0)),"")</f>
        <v/>
      </c>
      <c r="J231" s="49" t="str" cm="1">
        <f t="array" ref="J231">IFERROR(_xlfn.IFS(D231="","",I231&lt;E231,"×（法定外となる従業員です）",I231&gt;=E231,"〇"),"")</f>
        <v/>
      </c>
    </row>
    <row r="232" spans="1:10" ht="14.25" customHeight="1" x14ac:dyDescent="0.4">
      <c r="A232" s="6" t="str">
        <f t="shared" si="3"/>
        <v/>
      </c>
      <c r="B232" s="7"/>
      <c r="C232" s="7"/>
      <c r="D232" s="7"/>
      <c r="E232" s="5" t="str">
        <f>IFERROR(IF($D$5&gt;VLOOKUP(本申請!D232,最低賃金!$A$2:$G$49,7,FALSE),VLOOKUP(本申請!D232,最低賃金!$A$2:$G$49,6,FALSE),IF($D$5&gt;VLOOKUP(本申請!D232,最低賃金!$A$2:$G$49,5,FALSE),VLOOKUP(本申請!D232,最低賃金!$A$2:$G$49,4,FALSE),VLOOKUP(本申請!D232,最低賃金!$A$2:$G$49,2,FALSE))),"")</f>
        <v/>
      </c>
      <c r="F232" s="7"/>
      <c r="G232" s="8"/>
      <c r="H232" s="48"/>
      <c r="I232" s="5" t="str" cm="1">
        <f t="array" ref="I232">IFERROR(_xlfn.IFS(COUNTBLANK(F232:H232)=3,"",G232="","G列に金額を入力してください",F232=3,G232,H232="","H列に労働時間を入力してください",F232=1,ROUND(G232/(H232*24),0),F232=2,ROUND(G232/(H232*24),0)),"")</f>
        <v/>
      </c>
      <c r="J232" s="49" t="str" cm="1">
        <f t="array" ref="J232">IFERROR(_xlfn.IFS(D232="","",I232&lt;E232,"×（法定外となる従業員です）",I232&gt;=E232,"〇"),"")</f>
        <v/>
      </c>
    </row>
    <row r="233" spans="1:10" ht="14.25" customHeight="1" x14ac:dyDescent="0.4">
      <c r="A233" s="6" t="str">
        <f t="shared" si="3"/>
        <v/>
      </c>
      <c r="B233" s="7"/>
      <c r="C233" s="7"/>
      <c r="D233" s="7"/>
      <c r="E233" s="5" t="str">
        <f>IFERROR(IF($D$5&gt;VLOOKUP(本申請!D233,最低賃金!$A$2:$G$49,7,FALSE),VLOOKUP(本申請!D233,最低賃金!$A$2:$G$49,6,FALSE),IF($D$5&gt;VLOOKUP(本申請!D233,最低賃金!$A$2:$G$49,5,FALSE),VLOOKUP(本申請!D233,最低賃金!$A$2:$G$49,4,FALSE),VLOOKUP(本申請!D233,最低賃金!$A$2:$G$49,2,FALSE))),"")</f>
        <v/>
      </c>
      <c r="F233" s="7"/>
      <c r="G233" s="8"/>
      <c r="H233" s="48"/>
      <c r="I233" s="5" t="str" cm="1">
        <f t="array" ref="I233">IFERROR(_xlfn.IFS(COUNTBLANK(F233:H233)=3,"",G233="","G列に金額を入力してください",F233=3,G233,H233="","H列に労働時間を入力してください",F233=1,ROUND(G233/(H233*24),0),F233=2,ROUND(G233/(H233*24),0)),"")</f>
        <v/>
      </c>
      <c r="J233" s="49" t="str" cm="1">
        <f t="array" ref="J233">IFERROR(_xlfn.IFS(D233="","",I233&lt;E233,"×（法定外となる従業員です）",I233&gt;=E233,"〇"),"")</f>
        <v/>
      </c>
    </row>
    <row r="234" spans="1:10" ht="14.25" customHeight="1" x14ac:dyDescent="0.4">
      <c r="A234" s="6" t="str">
        <f t="shared" si="3"/>
        <v/>
      </c>
      <c r="B234" s="7"/>
      <c r="C234" s="7"/>
      <c r="D234" s="7"/>
      <c r="E234" s="5" t="str">
        <f>IFERROR(IF($D$5&gt;VLOOKUP(本申請!D234,最低賃金!$A$2:$G$49,7,FALSE),VLOOKUP(本申請!D234,最低賃金!$A$2:$G$49,6,FALSE),IF($D$5&gt;VLOOKUP(本申請!D234,最低賃金!$A$2:$G$49,5,FALSE),VLOOKUP(本申請!D234,最低賃金!$A$2:$G$49,4,FALSE),VLOOKUP(本申請!D234,最低賃金!$A$2:$G$49,2,FALSE))),"")</f>
        <v/>
      </c>
      <c r="F234" s="7"/>
      <c r="G234" s="8"/>
      <c r="H234" s="48"/>
      <c r="I234" s="5" t="str" cm="1">
        <f t="array" ref="I234">IFERROR(_xlfn.IFS(COUNTBLANK(F234:H234)=3,"",G234="","G列に金額を入力してください",F234=3,G234,H234="","H列に労働時間を入力してください",F234=1,ROUND(G234/(H234*24),0),F234=2,ROUND(G234/(H234*24),0)),"")</f>
        <v/>
      </c>
      <c r="J234" s="49" t="str" cm="1">
        <f t="array" ref="J234">IFERROR(_xlfn.IFS(D234="","",I234&lt;E234,"×（法定外となる従業員です）",I234&gt;=E234,"〇"),"")</f>
        <v/>
      </c>
    </row>
    <row r="235" spans="1:10" ht="14.25" customHeight="1" x14ac:dyDescent="0.4">
      <c r="A235" s="6" t="str">
        <f t="shared" si="3"/>
        <v/>
      </c>
      <c r="B235" s="7"/>
      <c r="C235" s="7"/>
      <c r="D235" s="7"/>
      <c r="E235" s="5" t="str">
        <f>IFERROR(IF($D$5&gt;VLOOKUP(本申請!D235,最低賃金!$A$2:$G$49,7,FALSE),VLOOKUP(本申請!D235,最低賃金!$A$2:$G$49,6,FALSE),IF($D$5&gt;VLOOKUP(本申請!D235,最低賃金!$A$2:$G$49,5,FALSE),VLOOKUP(本申請!D235,最低賃金!$A$2:$G$49,4,FALSE),VLOOKUP(本申請!D235,最低賃金!$A$2:$G$49,2,FALSE))),"")</f>
        <v/>
      </c>
      <c r="F235" s="7"/>
      <c r="G235" s="8"/>
      <c r="H235" s="48"/>
      <c r="I235" s="5" t="str" cm="1">
        <f t="array" ref="I235">IFERROR(_xlfn.IFS(COUNTBLANK(F235:H235)=3,"",G235="","G列に金額を入力してください",F235=3,G235,H235="","H列に労働時間を入力してください",F235=1,ROUND(G235/(H235*24),0),F235=2,ROUND(G235/(H235*24),0)),"")</f>
        <v/>
      </c>
      <c r="J235" s="49" t="str" cm="1">
        <f t="array" ref="J235">IFERROR(_xlfn.IFS(D235="","",I235&lt;E235,"×（法定外となる従業員です）",I235&gt;=E235,"〇"),"")</f>
        <v/>
      </c>
    </row>
    <row r="236" spans="1:10" ht="14.25" customHeight="1" x14ac:dyDescent="0.4">
      <c r="A236" s="6" t="str">
        <f t="shared" si="3"/>
        <v/>
      </c>
      <c r="B236" s="7"/>
      <c r="C236" s="7"/>
      <c r="D236" s="7"/>
      <c r="E236" s="5" t="str">
        <f>IFERROR(IF($D$5&gt;VLOOKUP(本申請!D236,最低賃金!$A$2:$G$49,7,FALSE),VLOOKUP(本申請!D236,最低賃金!$A$2:$G$49,6,FALSE),IF($D$5&gt;VLOOKUP(本申請!D236,最低賃金!$A$2:$G$49,5,FALSE),VLOOKUP(本申請!D236,最低賃金!$A$2:$G$49,4,FALSE),VLOOKUP(本申請!D236,最低賃金!$A$2:$G$49,2,FALSE))),"")</f>
        <v/>
      </c>
      <c r="F236" s="7"/>
      <c r="G236" s="8"/>
      <c r="H236" s="48"/>
      <c r="I236" s="5" t="str" cm="1">
        <f t="array" ref="I236">IFERROR(_xlfn.IFS(COUNTBLANK(F236:H236)=3,"",G236="","G列に金額を入力してください",F236=3,G236,H236="","H列に労働時間を入力してください",F236=1,ROUND(G236/(H236*24),0),F236=2,ROUND(G236/(H236*24),0)),"")</f>
        <v/>
      </c>
      <c r="J236" s="49" t="str" cm="1">
        <f t="array" ref="J236">IFERROR(_xlfn.IFS(D236="","",I236&lt;E236,"×（法定外となる従業員です）",I236&gt;=E236,"〇"),"")</f>
        <v/>
      </c>
    </row>
    <row r="237" spans="1:10" ht="14.25" customHeight="1" x14ac:dyDescent="0.4">
      <c r="A237" s="6" t="str">
        <f t="shared" si="3"/>
        <v/>
      </c>
      <c r="B237" s="7"/>
      <c r="C237" s="7"/>
      <c r="D237" s="7"/>
      <c r="E237" s="5" t="str">
        <f>IFERROR(IF($D$5&gt;VLOOKUP(本申請!D237,最低賃金!$A$2:$G$49,7,FALSE),VLOOKUP(本申請!D237,最低賃金!$A$2:$G$49,6,FALSE),IF($D$5&gt;VLOOKUP(本申請!D237,最低賃金!$A$2:$G$49,5,FALSE),VLOOKUP(本申請!D237,最低賃金!$A$2:$G$49,4,FALSE),VLOOKUP(本申請!D237,最低賃金!$A$2:$G$49,2,FALSE))),"")</f>
        <v/>
      </c>
      <c r="F237" s="7"/>
      <c r="G237" s="8"/>
      <c r="H237" s="48"/>
      <c r="I237" s="5" t="str" cm="1">
        <f t="array" ref="I237">IFERROR(_xlfn.IFS(COUNTBLANK(F237:H237)=3,"",G237="","G列に金額を入力してください",F237=3,G237,H237="","H列に労働時間を入力してください",F237=1,ROUND(G237/(H237*24),0),F237=2,ROUND(G237/(H237*24),0)),"")</f>
        <v/>
      </c>
      <c r="J237" s="49" t="str" cm="1">
        <f t="array" ref="J237">IFERROR(_xlfn.IFS(D237="","",I237&lt;E237,"×（法定外となる従業員です）",I237&gt;=E237,"〇"),"")</f>
        <v/>
      </c>
    </row>
    <row r="238" spans="1:10" ht="14.25" customHeight="1" x14ac:dyDescent="0.4">
      <c r="A238" s="6" t="str">
        <f t="shared" si="3"/>
        <v/>
      </c>
      <c r="B238" s="7"/>
      <c r="C238" s="7"/>
      <c r="D238" s="7"/>
      <c r="E238" s="5" t="str">
        <f>IFERROR(IF($D$5&gt;VLOOKUP(本申請!D238,最低賃金!$A$2:$G$49,7,FALSE),VLOOKUP(本申請!D238,最低賃金!$A$2:$G$49,6,FALSE),IF($D$5&gt;VLOOKUP(本申請!D238,最低賃金!$A$2:$G$49,5,FALSE),VLOOKUP(本申請!D238,最低賃金!$A$2:$G$49,4,FALSE),VLOOKUP(本申請!D238,最低賃金!$A$2:$G$49,2,FALSE))),"")</f>
        <v/>
      </c>
      <c r="F238" s="7"/>
      <c r="G238" s="8"/>
      <c r="H238" s="48"/>
      <c r="I238" s="5" t="str" cm="1">
        <f t="array" ref="I238">IFERROR(_xlfn.IFS(COUNTBLANK(F238:H238)=3,"",G238="","G列に金額を入力してください",F238=3,G238,H238="","H列に労働時間を入力してください",F238=1,ROUND(G238/(H238*24),0),F238=2,ROUND(G238/(H238*24),0)),"")</f>
        <v/>
      </c>
      <c r="J238" s="49" t="str" cm="1">
        <f t="array" ref="J238">IFERROR(_xlfn.IFS(D238="","",I238&lt;E238,"×（法定外となる従業員です）",I238&gt;=E238,"〇"),"")</f>
        <v/>
      </c>
    </row>
    <row r="239" spans="1:10" ht="14.25" customHeight="1" x14ac:dyDescent="0.4">
      <c r="A239" s="6" t="str">
        <f t="shared" si="3"/>
        <v/>
      </c>
      <c r="B239" s="7"/>
      <c r="C239" s="7"/>
      <c r="D239" s="7"/>
      <c r="E239" s="5" t="str">
        <f>IFERROR(IF($D$5&gt;VLOOKUP(本申請!D239,最低賃金!$A$2:$G$49,7,FALSE),VLOOKUP(本申請!D239,最低賃金!$A$2:$G$49,6,FALSE),IF($D$5&gt;VLOOKUP(本申請!D239,最低賃金!$A$2:$G$49,5,FALSE),VLOOKUP(本申請!D239,最低賃金!$A$2:$G$49,4,FALSE),VLOOKUP(本申請!D239,最低賃金!$A$2:$G$49,2,FALSE))),"")</f>
        <v/>
      </c>
      <c r="F239" s="7"/>
      <c r="G239" s="8"/>
      <c r="H239" s="48"/>
      <c r="I239" s="5" t="str" cm="1">
        <f t="array" ref="I239">IFERROR(_xlfn.IFS(COUNTBLANK(F239:H239)=3,"",G239="","G列に金額を入力してください",F239=3,G239,H239="","H列に労働時間を入力してください",F239=1,ROUND(G239/(H239*24),0),F239=2,ROUND(G239/(H239*24),0)),"")</f>
        <v/>
      </c>
      <c r="J239" s="49" t="str" cm="1">
        <f t="array" ref="J239">IFERROR(_xlfn.IFS(D239="","",I239&lt;E239,"×（法定外となる従業員です）",I239&gt;=E239,"〇"),"")</f>
        <v/>
      </c>
    </row>
    <row r="240" spans="1:10" ht="14.25" customHeight="1" x14ac:dyDescent="0.4">
      <c r="A240" s="6" t="str">
        <f t="shared" si="3"/>
        <v/>
      </c>
      <c r="B240" s="7"/>
      <c r="C240" s="7"/>
      <c r="D240" s="7"/>
      <c r="E240" s="5" t="str">
        <f>IFERROR(IF($D$5&gt;VLOOKUP(本申請!D240,最低賃金!$A$2:$G$49,7,FALSE),VLOOKUP(本申請!D240,最低賃金!$A$2:$G$49,6,FALSE),IF($D$5&gt;VLOOKUP(本申請!D240,最低賃金!$A$2:$G$49,5,FALSE),VLOOKUP(本申請!D240,最低賃金!$A$2:$G$49,4,FALSE),VLOOKUP(本申請!D240,最低賃金!$A$2:$G$49,2,FALSE))),"")</f>
        <v/>
      </c>
      <c r="F240" s="7"/>
      <c r="G240" s="8"/>
      <c r="H240" s="48"/>
      <c r="I240" s="5" t="str" cm="1">
        <f t="array" ref="I240">IFERROR(_xlfn.IFS(COUNTBLANK(F240:H240)=3,"",G240="","G列に金額を入力してください",F240=3,G240,H240="","H列に労働時間を入力してください",F240=1,ROUND(G240/(H240*24),0),F240=2,ROUND(G240/(H240*24),0)),"")</f>
        <v/>
      </c>
      <c r="J240" s="49" t="str" cm="1">
        <f t="array" ref="J240">IFERROR(_xlfn.IFS(D240="","",I240&lt;E240,"×（法定外となる従業員です）",I240&gt;=E240,"〇"),"")</f>
        <v/>
      </c>
    </row>
    <row r="241" spans="1:10" ht="14.25" customHeight="1" x14ac:dyDescent="0.4">
      <c r="A241" s="6" t="str">
        <f t="shared" si="3"/>
        <v/>
      </c>
      <c r="B241" s="7"/>
      <c r="C241" s="7"/>
      <c r="D241" s="7"/>
      <c r="E241" s="5" t="str">
        <f>IFERROR(IF($D$5&gt;VLOOKUP(本申請!D241,最低賃金!$A$2:$G$49,7,FALSE),VLOOKUP(本申請!D241,最低賃金!$A$2:$G$49,6,FALSE),IF($D$5&gt;VLOOKUP(本申請!D241,最低賃金!$A$2:$G$49,5,FALSE),VLOOKUP(本申請!D241,最低賃金!$A$2:$G$49,4,FALSE),VLOOKUP(本申請!D241,最低賃金!$A$2:$G$49,2,FALSE))),"")</f>
        <v/>
      </c>
      <c r="F241" s="7"/>
      <c r="G241" s="8"/>
      <c r="H241" s="48"/>
      <c r="I241" s="5" t="str" cm="1">
        <f t="array" ref="I241">IFERROR(_xlfn.IFS(COUNTBLANK(F241:H241)=3,"",G241="","G列に金額を入力してください",F241=3,G241,H241="","H列に労働時間を入力してください",F241=1,ROUND(G241/(H241*24),0),F241=2,ROUND(G241/(H241*24),0)),"")</f>
        <v/>
      </c>
      <c r="J241" s="49" t="str" cm="1">
        <f t="array" ref="J241">IFERROR(_xlfn.IFS(D241="","",I241&lt;E241,"×（法定外となる従業員です）",I241&gt;=E241,"〇"),"")</f>
        <v/>
      </c>
    </row>
    <row r="242" spans="1:10" ht="14.25" customHeight="1" x14ac:dyDescent="0.4">
      <c r="A242" s="6" t="str">
        <f t="shared" si="3"/>
        <v/>
      </c>
      <c r="B242" s="7"/>
      <c r="C242" s="7"/>
      <c r="D242" s="7"/>
      <c r="E242" s="5" t="str">
        <f>IFERROR(IF($D$5&gt;VLOOKUP(本申請!D242,最低賃金!$A$2:$G$49,7,FALSE),VLOOKUP(本申請!D242,最低賃金!$A$2:$G$49,6,FALSE),IF($D$5&gt;VLOOKUP(本申請!D242,最低賃金!$A$2:$G$49,5,FALSE),VLOOKUP(本申請!D242,最低賃金!$A$2:$G$49,4,FALSE),VLOOKUP(本申請!D242,最低賃金!$A$2:$G$49,2,FALSE))),"")</f>
        <v/>
      </c>
      <c r="F242" s="7"/>
      <c r="G242" s="8"/>
      <c r="H242" s="48"/>
      <c r="I242" s="5" t="str" cm="1">
        <f t="array" ref="I242">IFERROR(_xlfn.IFS(COUNTBLANK(F242:H242)=3,"",G242="","G列に金額を入力してください",F242=3,G242,H242="","H列に労働時間を入力してください",F242=1,ROUND(G242/(H242*24),0),F242=2,ROUND(G242/(H242*24),0)),"")</f>
        <v/>
      </c>
      <c r="J242" s="49" t="str" cm="1">
        <f t="array" ref="J242">IFERROR(_xlfn.IFS(D242="","",I242&lt;E242,"×（法定外となる従業員です）",I242&gt;=E242,"〇"),"")</f>
        <v/>
      </c>
    </row>
    <row r="243" spans="1:10" ht="14.25" customHeight="1" x14ac:dyDescent="0.4">
      <c r="A243" s="6" t="str">
        <f t="shared" si="3"/>
        <v/>
      </c>
      <c r="B243" s="7"/>
      <c r="C243" s="7"/>
      <c r="D243" s="7"/>
      <c r="E243" s="5" t="str">
        <f>IFERROR(IF($D$5&gt;VLOOKUP(本申請!D243,最低賃金!$A$2:$G$49,7,FALSE),VLOOKUP(本申請!D243,最低賃金!$A$2:$G$49,6,FALSE),IF($D$5&gt;VLOOKUP(本申請!D243,最低賃金!$A$2:$G$49,5,FALSE),VLOOKUP(本申請!D243,最低賃金!$A$2:$G$49,4,FALSE),VLOOKUP(本申請!D243,最低賃金!$A$2:$G$49,2,FALSE))),"")</f>
        <v/>
      </c>
      <c r="F243" s="7"/>
      <c r="G243" s="8"/>
      <c r="H243" s="48"/>
      <c r="I243" s="5" t="str" cm="1">
        <f t="array" ref="I243">IFERROR(_xlfn.IFS(COUNTBLANK(F243:H243)=3,"",G243="","G列に金額を入力してください",F243=3,G243,H243="","H列に労働時間を入力してください",F243=1,ROUND(G243/(H243*24),0),F243=2,ROUND(G243/(H243*24),0)),"")</f>
        <v/>
      </c>
      <c r="J243" s="49" t="str" cm="1">
        <f t="array" ref="J243">IFERROR(_xlfn.IFS(D243="","",I243&lt;E243,"×（法定外となる従業員です）",I243&gt;=E243,"〇"),"")</f>
        <v/>
      </c>
    </row>
    <row r="244" spans="1:10" ht="14.25" customHeight="1" x14ac:dyDescent="0.4">
      <c r="A244" s="6" t="str">
        <f t="shared" si="3"/>
        <v/>
      </c>
      <c r="B244" s="7"/>
      <c r="C244" s="7"/>
      <c r="D244" s="7"/>
      <c r="E244" s="5" t="str">
        <f>IFERROR(IF($D$5&gt;VLOOKUP(本申請!D244,最低賃金!$A$2:$G$49,7,FALSE),VLOOKUP(本申請!D244,最低賃金!$A$2:$G$49,6,FALSE),IF($D$5&gt;VLOOKUP(本申請!D244,最低賃金!$A$2:$G$49,5,FALSE),VLOOKUP(本申請!D244,最低賃金!$A$2:$G$49,4,FALSE),VLOOKUP(本申請!D244,最低賃金!$A$2:$G$49,2,FALSE))),"")</f>
        <v/>
      </c>
      <c r="F244" s="7"/>
      <c r="G244" s="8"/>
      <c r="H244" s="48"/>
      <c r="I244" s="5" t="str" cm="1">
        <f t="array" ref="I244">IFERROR(_xlfn.IFS(COUNTBLANK(F244:H244)=3,"",G244="","G列に金額を入力してください",F244=3,G244,H244="","H列に労働時間を入力してください",F244=1,ROUND(G244/(H244*24),0),F244=2,ROUND(G244/(H244*24),0)),"")</f>
        <v/>
      </c>
      <c r="J244" s="49" t="str" cm="1">
        <f t="array" ref="J244">IFERROR(_xlfn.IFS(D244="","",I244&lt;E244,"×（法定外となる従業員です）",I244&gt;=E244,"〇"),"")</f>
        <v/>
      </c>
    </row>
    <row r="245" spans="1:10" ht="14.25" customHeight="1" x14ac:dyDescent="0.4">
      <c r="A245" s="6" t="str">
        <f t="shared" si="3"/>
        <v/>
      </c>
      <c r="B245" s="7"/>
      <c r="C245" s="7"/>
      <c r="D245" s="7"/>
      <c r="E245" s="5" t="str">
        <f>IFERROR(IF($D$5&gt;VLOOKUP(本申請!D245,最低賃金!$A$2:$G$49,7,FALSE),VLOOKUP(本申請!D245,最低賃金!$A$2:$G$49,6,FALSE),IF($D$5&gt;VLOOKUP(本申請!D245,最低賃金!$A$2:$G$49,5,FALSE),VLOOKUP(本申請!D245,最低賃金!$A$2:$G$49,4,FALSE),VLOOKUP(本申請!D245,最低賃金!$A$2:$G$49,2,FALSE))),"")</f>
        <v/>
      </c>
      <c r="F245" s="7"/>
      <c r="G245" s="8"/>
      <c r="H245" s="48"/>
      <c r="I245" s="5" t="str" cm="1">
        <f t="array" ref="I245">IFERROR(_xlfn.IFS(COUNTBLANK(F245:H245)=3,"",G245="","G列に金額を入力してください",F245=3,G245,H245="","H列に労働時間を入力してください",F245=1,ROUND(G245/(H245*24),0),F245=2,ROUND(G245/(H245*24),0)),"")</f>
        <v/>
      </c>
      <c r="J245" s="49" t="str" cm="1">
        <f t="array" ref="J245">IFERROR(_xlfn.IFS(D245="","",I245&lt;E245,"×（法定外となる従業員です）",I245&gt;=E245,"〇"),"")</f>
        <v/>
      </c>
    </row>
    <row r="246" spans="1:10" ht="14.25" customHeight="1" x14ac:dyDescent="0.4">
      <c r="A246" s="6" t="str">
        <f t="shared" si="3"/>
        <v/>
      </c>
      <c r="B246" s="7"/>
      <c r="C246" s="7"/>
      <c r="D246" s="7"/>
      <c r="E246" s="5" t="str">
        <f>IFERROR(IF($D$5&gt;VLOOKUP(本申請!D246,最低賃金!$A$2:$G$49,7,FALSE),VLOOKUP(本申請!D246,最低賃金!$A$2:$G$49,6,FALSE),IF($D$5&gt;VLOOKUP(本申請!D246,最低賃金!$A$2:$G$49,5,FALSE),VLOOKUP(本申請!D246,最低賃金!$A$2:$G$49,4,FALSE),VLOOKUP(本申請!D246,最低賃金!$A$2:$G$49,2,FALSE))),"")</f>
        <v/>
      </c>
      <c r="F246" s="7"/>
      <c r="G246" s="8"/>
      <c r="H246" s="48"/>
      <c r="I246" s="5" t="str" cm="1">
        <f t="array" ref="I246">IFERROR(_xlfn.IFS(COUNTBLANK(F246:H246)=3,"",G246="","G列に金額を入力してください",F246=3,G246,H246="","H列に労働時間を入力してください",F246=1,ROUND(G246/(H246*24),0),F246=2,ROUND(G246/(H246*24),0)),"")</f>
        <v/>
      </c>
      <c r="J246" s="49" t="str" cm="1">
        <f t="array" ref="J246">IFERROR(_xlfn.IFS(D246="","",I246&lt;E246,"×（法定外となる従業員です）",I246&gt;=E246,"〇"),"")</f>
        <v/>
      </c>
    </row>
    <row r="247" spans="1:10" ht="14.25" customHeight="1" x14ac:dyDescent="0.4">
      <c r="A247" s="6" t="str">
        <f t="shared" si="3"/>
        <v/>
      </c>
      <c r="B247" s="7"/>
      <c r="C247" s="7"/>
      <c r="D247" s="7"/>
      <c r="E247" s="5" t="str">
        <f>IFERROR(IF($D$5&gt;VLOOKUP(本申請!D247,最低賃金!$A$2:$G$49,7,FALSE),VLOOKUP(本申請!D247,最低賃金!$A$2:$G$49,6,FALSE),IF($D$5&gt;VLOOKUP(本申請!D247,最低賃金!$A$2:$G$49,5,FALSE),VLOOKUP(本申請!D247,最低賃金!$A$2:$G$49,4,FALSE),VLOOKUP(本申請!D247,最低賃金!$A$2:$G$49,2,FALSE))),"")</f>
        <v/>
      </c>
      <c r="F247" s="7"/>
      <c r="G247" s="8"/>
      <c r="H247" s="48"/>
      <c r="I247" s="5" t="str" cm="1">
        <f t="array" ref="I247">IFERROR(_xlfn.IFS(COUNTBLANK(F247:H247)=3,"",G247="","G列に金額を入力してください",F247=3,G247,H247="","H列に労働時間を入力してください",F247=1,ROUND(G247/(H247*24),0),F247=2,ROUND(G247/(H247*24),0)),"")</f>
        <v/>
      </c>
      <c r="J247" s="49" t="str" cm="1">
        <f t="array" ref="J247">IFERROR(_xlfn.IFS(D247="","",I247&lt;E247,"×（法定外となる従業員です）",I247&gt;=E247,"〇"),"")</f>
        <v/>
      </c>
    </row>
    <row r="248" spans="1:10" ht="14.25" customHeight="1" x14ac:dyDescent="0.4">
      <c r="A248" s="6" t="str">
        <f t="shared" si="3"/>
        <v/>
      </c>
      <c r="B248" s="7"/>
      <c r="C248" s="7"/>
      <c r="D248" s="7"/>
      <c r="E248" s="5" t="str">
        <f>IFERROR(IF($D$5&gt;VLOOKUP(本申請!D248,最低賃金!$A$2:$G$49,7,FALSE),VLOOKUP(本申請!D248,最低賃金!$A$2:$G$49,6,FALSE),IF($D$5&gt;VLOOKUP(本申請!D248,最低賃金!$A$2:$G$49,5,FALSE),VLOOKUP(本申請!D248,最低賃金!$A$2:$G$49,4,FALSE),VLOOKUP(本申請!D248,最低賃金!$A$2:$G$49,2,FALSE))),"")</f>
        <v/>
      </c>
      <c r="F248" s="7"/>
      <c r="G248" s="8"/>
      <c r="H248" s="48"/>
      <c r="I248" s="5" t="str" cm="1">
        <f t="array" ref="I248">IFERROR(_xlfn.IFS(COUNTBLANK(F248:H248)=3,"",G248="","G列に金額を入力してください",F248=3,G248,H248="","H列に労働時間を入力してください",F248=1,ROUND(G248/(H248*24),0),F248=2,ROUND(G248/(H248*24),0)),"")</f>
        <v/>
      </c>
      <c r="J248" s="49" t="str" cm="1">
        <f t="array" ref="J248">IFERROR(_xlfn.IFS(D248="","",I248&lt;E248,"×（法定外となる従業員です）",I248&gt;=E248,"〇"),"")</f>
        <v/>
      </c>
    </row>
    <row r="249" spans="1:10" ht="14.25" customHeight="1" x14ac:dyDescent="0.4">
      <c r="A249" s="6" t="str">
        <f t="shared" si="3"/>
        <v/>
      </c>
      <c r="B249" s="7"/>
      <c r="C249" s="7"/>
      <c r="D249" s="7"/>
      <c r="E249" s="5" t="str">
        <f>IFERROR(IF($D$5&gt;VLOOKUP(本申請!D249,最低賃金!$A$2:$G$49,7,FALSE),VLOOKUP(本申請!D249,最低賃金!$A$2:$G$49,6,FALSE),IF($D$5&gt;VLOOKUP(本申請!D249,最低賃金!$A$2:$G$49,5,FALSE),VLOOKUP(本申請!D249,最低賃金!$A$2:$G$49,4,FALSE),VLOOKUP(本申請!D249,最低賃金!$A$2:$G$49,2,FALSE))),"")</f>
        <v/>
      </c>
      <c r="F249" s="7"/>
      <c r="G249" s="8"/>
      <c r="H249" s="48"/>
      <c r="I249" s="5" t="str" cm="1">
        <f t="array" ref="I249">IFERROR(_xlfn.IFS(COUNTBLANK(F249:H249)=3,"",G249="","G列に金額を入力してください",F249=3,G249,H249="","H列に労働時間を入力してください",F249=1,ROUND(G249/(H249*24),0),F249=2,ROUND(G249/(H249*24),0)),"")</f>
        <v/>
      </c>
      <c r="J249" s="49" t="str" cm="1">
        <f t="array" ref="J249">IFERROR(_xlfn.IFS(D249="","",I249&lt;E249,"×（法定外となる従業員です）",I249&gt;=E249,"〇"),"")</f>
        <v/>
      </c>
    </row>
    <row r="250" spans="1:10" ht="14.25" customHeight="1" x14ac:dyDescent="0.4">
      <c r="A250" s="6" t="str">
        <f t="shared" si="3"/>
        <v/>
      </c>
      <c r="B250" s="7"/>
      <c r="C250" s="7"/>
      <c r="D250" s="7"/>
      <c r="E250" s="5" t="str">
        <f>IFERROR(IF($D$5&gt;VLOOKUP(本申請!D250,最低賃金!$A$2:$G$49,7,FALSE),VLOOKUP(本申請!D250,最低賃金!$A$2:$G$49,6,FALSE),IF($D$5&gt;VLOOKUP(本申請!D250,最低賃金!$A$2:$G$49,5,FALSE),VLOOKUP(本申請!D250,最低賃金!$A$2:$G$49,4,FALSE),VLOOKUP(本申請!D250,最低賃金!$A$2:$G$49,2,FALSE))),"")</f>
        <v/>
      </c>
      <c r="F250" s="7"/>
      <c r="G250" s="8"/>
      <c r="H250" s="48"/>
      <c r="I250" s="5" t="str" cm="1">
        <f t="array" ref="I250">IFERROR(_xlfn.IFS(COUNTBLANK(F250:H250)=3,"",G250="","G列に金額を入力してください",F250=3,G250,H250="","H列に労働時間を入力してください",F250=1,ROUND(G250/(H250*24),0),F250=2,ROUND(G250/(H250*24),0)),"")</f>
        <v/>
      </c>
      <c r="J250" s="49" t="str" cm="1">
        <f t="array" ref="J250">IFERROR(_xlfn.IFS(D250="","",I250&lt;E250,"×（法定外となる従業員です）",I250&gt;=E250,"〇"),"")</f>
        <v/>
      </c>
    </row>
    <row r="251" spans="1:10" ht="14.25" customHeight="1" x14ac:dyDescent="0.4">
      <c r="A251" s="6" t="str">
        <f t="shared" si="3"/>
        <v/>
      </c>
      <c r="B251" s="7"/>
      <c r="C251" s="7"/>
      <c r="D251" s="7"/>
      <c r="E251" s="5" t="str">
        <f>IFERROR(IF($D$5&gt;VLOOKUP(本申請!D251,最低賃金!$A$2:$G$49,7,FALSE),VLOOKUP(本申請!D251,最低賃金!$A$2:$G$49,6,FALSE),IF($D$5&gt;VLOOKUP(本申請!D251,最低賃金!$A$2:$G$49,5,FALSE),VLOOKUP(本申請!D251,最低賃金!$A$2:$G$49,4,FALSE),VLOOKUP(本申請!D251,最低賃金!$A$2:$G$49,2,FALSE))),"")</f>
        <v/>
      </c>
      <c r="F251" s="7"/>
      <c r="G251" s="8"/>
      <c r="H251" s="48"/>
      <c r="I251" s="5" t="str" cm="1">
        <f t="array" ref="I251">IFERROR(_xlfn.IFS(COUNTBLANK(F251:H251)=3,"",G251="","G列に金額を入力してください",F251=3,G251,H251="","H列に労働時間を入力してください",F251=1,ROUND(G251/(H251*24),0),F251=2,ROUND(G251/(H251*24),0)),"")</f>
        <v/>
      </c>
      <c r="J251" s="49" t="str" cm="1">
        <f t="array" ref="J251">IFERROR(_xlfn.IFS(D251="","",I251&lt;E251,"×（法定外となる従業員です）",I251&gt;=E251,"〇"),"")</f>
        <v/>
      </c>
    </row>
    <row r="252" spans="1:10" ht="14.25" customHeight="1" x14ac:dyDescent="0.4">
      <c r="A252" s="6" t="str">
        <f t="shared" si="3"/>
        <v/>
      </c>
      <c r="B252" s="7"/>
      <c r="C252" s="7"/>
      <c r="D252" s="7"/>
      <c r="E252" s="5" t="str">
        <f>IFERROR(IF($D$5&gt;VLOOKUP(本申請!D252,最低賃金!$A$2:$G$49,7,FALSE),VLOOKUP(本申請!D252,最低賃金!$A$2:$G$49,6,FALSE),IF($D$5&gt;VLOOKUP(本申請!D252,最低賃金!$A$2:$G$49,5,FALSE),VLOOKUP(本申請!D252,最低賃金!$A$2:$G$49,4,FALSE),VLOOKUP(本申請!D252,最低賃金!$A$2:$G$49,2,FALSE))),"")</f>
        <v/>
      </c>
      <c r="F252" s="7"/>
      <c r="G252" s="8"/>
      <c r="H252" s="48"/>
      <c r="I252" s="5" t="str" cm="1">
        <f t="array" ref="I252">IFERROR(_xlfn.IFS(COUNTBLANK(F252:H252)=3,"",G252="","G列に金額を入力してください",F252=3,G252,H252="","H列に労働時間を入力してください",F252=1,ROUND(G252/(H252*24),0),F252=2,ROUND(G252/(H252*24),0)),"")</f>
        <v/>
      </c>
      <c r="J252" s="49" t="str" cm="1">
        <f t="array" ref="J252">IFERROR(_xlfn.IFS(D252="","",I252&lt;E252,"×（法定外となる従業員です）",I252&gt;=E252,"〇"),"")</f>
        <v/>
      </c>
    </row>
    <row r="253" spans="1:10" ht="14.25" customHeight="1" x14ac:dyDescent="0.4">
      <c r="A253" s="6" t="str">
        <f t="shared" si="3"/>
        <v/>
      </c>
      <c r="B253" s="7"/>
      <c r="C253" s="7"/>
      <c r="D253" s="7"/>
      <c r="E253" s="5" t="str">
        <f>IFERROR(IF($D$5&gt;VLOOKUP(本申請!D253,最低賃金!$A$2:$G$49,7,FALSE),VLOOKUP(本申請!D253,最低賃金!$A$2:$G$49,6,FALSE),IF($D$5&gt;VLOOKUP(本申請!D253,最低賃金!$A$2:$G$49,5,FALSE),VLOOKUP(本申請!D253,最低賃金!$A$2:$G$49,4,FALSE),VLOOKUP(本申請!D253,最低賃金!$A$2:$G$49,2,FALSE))),"")</f>
        <v/>
      </c>
      <c r="F253" s="7"/>
      <c r="G253" s="8"/>
      <c r="H253" s="48"/>
      <c r="I253" s="5" t="str" cm="1">
        <f t="array" ref="I253">IFERROR(_xlfn.IFS(COUNTBLANK(F253:H253)=3,"",G253="","G列に金額を入力してください",F253=3,G253,H253="","H列に労働時間を入力してください",F253=1,ROUND(G253/(H253*24),0),F253=2,ROUND(G253/(H253*24),0)),"")</f>
        <v/>
      </c>
      <c r="J253" s="49" t="str" cm="1">
        <f t="array" ref="J253">IFERROR(_xlfn.IFS(D253="","",I253&lt;E253,"×（法定外となる従業員です）",I253&gt;=E253,"〇"),"")</f>
        <v/>
      </c>
    </row>
    <row r="254" spans="1:10" ht="14.25" customHeight="1" x14ac:dyDescent="0.4">
      <c r="A254" s="6" t="str">
        <f t="shared" si="3"/>
        <v/>
      </c>
      <c r="B254" s="7"/>
      <c r="C254" s="7"/>
      <c r="D254" s="7"/>
      <c r="E254" s="5" t="str">
        <f>IFERROR(IF($D$5&gt;VLOOKUP(本申請!D254,最低賃金!$A$2:$G$49,7,FALSE),VLOOKUP(本申請!D254,最低賃金!$A$2:$G$49,6,FALSE),IF($D$5&gt;VLOOKUP(本申請!D254,最低賃金!$A$2:$G$49,5,FALSE),VLOOKUP(本申請!D254,最低賃金!$A$2:$G$49,4,FALSE),VLOOKUP(本申請!D254,最低賃金!$A$2:$G$49,2,FALSE))),"")</f>
        <v/>
      </c>
      <c r="F254" s="7"/>
      <c r="G254" s="8"/>
      <c r="H254" s="48"/>
      <c r="I254" s="5" t="str" cm="1">
        <f t="array" ref="I254">IFERROR(_xlfn.IFS(COUNTBLANK(F254:H254)=3,"",G254="","G列に金額を入力してください",F254=3,G254,H254="","H列に労働時間を入力してください",F254=1,ROUND(G254/(H254*24),0),F254=2,ROUND(G254/(H254*24),0)),"")</f>
        <v/>
      </c>
      <c r="J254" s="49" t="str" cm="1">
        <f t="array" ref="J254">IFERROR(_xlfn.IFS(D254="","",I254&lt;E254,"×（法定外となる従業員です）",I254&gt;=E254,"〇"),"")</f>
        <v/>
      </c>
    </row>
    <row r="255" spans="1:10" ht="14.25" customHeight="1" x14ac:dyDescent="0.4">
      <c r="A255" s="6" t="str">
        <f t="shared" si="3"/>
        <v/>
      </c>
      <c r="B255" s="7"/>
      <c r="C255" s="7"/>
      <c r="D255" s="7"/>
      <c r="E255" s="5" t="str">
        <f>IFERROR(IF($D$5&gt;VLOOKUP(本申請!D255,最低賃金!$A$2:$G$49,7,FALSE),VLOOKUP(本申請!D255,最低賃金!$A$2:$G$49,6,FALSE),IF($D$5&gt;VLOOKUP(本申請!D255,最低賃金!$A$2:$G$49,5,FALSE),VLOOKUP(本申請!D255,最低賃金!$A$2:$G$49,4,FALSE),VLOOKUP(本申請!D255,最低賃金!$A$2:$G$49,2,FALSE))),"")</f>
        <v/>
      </c>
      <c r="F255" s="7"/>
      <c r="G255" s="8"/>
      <c r="H255" s="48"/>
      <c r="I255" s="5" t="str" cm="1">
        <f t="array" ref="I255">IFERROR(_xlfn.IFS(COUNTBLANK(F255:H255)=3,"",G255="","G列に金額を入力してください",F255=3,G255,H255="","H列に労働時間を入力してください",F255=1,ROUND(G255/(H255*24),0),F255=2,ROUND(G255/(H255*24),0)),"")</f>
        <v/>
      </c>
      <c r="J255" s="49" t="str" cm="1">
        <f t="array" ref="J255">IFERROR(_xlfn.IFS(D255="","",I255&lt;E255,"×（法定外となる従業員です）",I255&gt;=E255,"〇"),"")</f>
        <v/>
      </c>
    </row>
    <row r="256" spans="1:10" ht="14.25" customHeight="1" x14ac:dyDescent="0.4">
      <c r="A256" s="6" t="str">
        <f t="shared" si="3"/>
        <v/>
      </c>
      <c r="B256" s="7"/>
      <c r="C256" s="7"/>
      <c r="D256" s="7"/>
      <c r="E256" s="5" t="str">
        <f>IFERROR(IF($D$5&gt;VLOOKUP(本申請!D256,最低賃金!$A$2:$G$49,7,FALSE),VLOOKUP(本申請!D256,最低賃金!$A$2:$G$49,6,FALSE),IF($D$5&gt;VLOOKUP(本申請!D256,最低賃金!$A$2:$G$49,5,FALSE),VLOOKUP(本申請!D256,最低賃金!$A$2:$G$49,4,FALSE),VLOOKUP(本申請!D256,最低賃金!$A$2:$G$49,2,FALSE))),"")</f>
        <v/>
      </c>
      <c r="F256" s="7"/>
      <c r="G256" s="8"/>
      <c r="H256" s="48"/>
      <c r="I256" s="5" t="str" cm="1">
        <f t="array" ref="I256">IFERROR(_xlfn.IFS(COUNTBLANK(F256:H256)=3,"",G256="","G列に金額を入力してください",F256=3,G256,H256="","H列に労働時間を入力してください",F256=1,ROUND(G256/(H256*24),0),F256=2,ROUND(G256/(H256*24),0)),"")</f>
        <v/>
      </c>
      <c r="J256" s="49" t="str" cm="1">
        <f t="array" ref="J256">IFERROR(_xlfn.IFS(D256="","",I256&lt;E256,"×（法定外となる従業員です）",I256&gt;=E256,"〇"),"")</f>
        <v/>
      </c>
    </row>
    <row r="257" spans="1:10" ht="14.25" customHeight="1" x14ac:dyDescent="0.4">
      <c r="A257" s="6" t="str">
        <f t="shared" si="3"/>
        <v/>
      </c>
      <c r="B257" s="7"/>
      <c r="C257" s="7"/>
      <c r="D257" s="7"/>
      <c r="E257" s="5" t="str">
        <f>IFERROR(IF($D$5&gt;VLOOKUP(本申請!D257,最低賃金!$A$2:$G$49,7,FALSE),VLOOKUP(本申請!D257,最低賃金!$A$2:$G$49,6,FALSE),IF($D$5&gt;VLOOKUP(本申請!D257,最低賃金!$A$2:$G$49,5,FALSE),VLOOKUP(本申請!D257,最低賃金!$A$2:$G$49,4,FALSE),VLOOKUP(本申請!D257,最低賃金!$A$2:$G$49,2,FALSE))),"")</f>
        <v/>
      </c>
      <c r="F257" s="7"/>
      <c r="G257" s="8"/>
      <c r="H257" s="48"/>
      <c r="I257" s="5" t="str" cm="1">
        <f t="array" ref="I257">IFERROR(_xlfn.IFS(COUNTBLANK(F257:H257)=3,"",G257="","G列に金額を入力してください",F257=3,G257,H257="","H列に労働時間を入力してください",F257=1,ROUND(G257/(H257*24),0),F257=2,ROUND(G257/(H257*24),0)),"")</f>
        <v/>
      </c>
      <c r="J257" s="49" t="str" cm="1">
        <f t="array" ref="J257">IFERROR(_xlfn.IFS(D257="","",I257&lt;E257,"×（法定外となる従業員です）",I257&gt;=E257,"〇"),"")</f>
        <v/>
      </c>
    </row>
    <row r="258" spans="1:10" ht="14.25" customHeight="1" x14ac:dyDescent="0.4">
      <c r="A258" s="6" t="str">
        <f t="shared" si="3"/>
        <v/>
      </c>
      <c r="B258" s="7"/>
      <c r="C258" s="7"/>
      <c r="D258" s="7"/>
      <c r="E258" s="5" t="str">
        <f>IFERROR(IF($D$5&gt;VLOOKUP(本申請!D258,最低賃金!$A$2:$G$49,7,FALSE),VLOOKUP(本申請!D258,最低賃金!$A$2:$G$49,6,FALSE),IF($D$5&gt;VLOOKUP(本申請!D258,最低賃金!$A$2:$G$49,5,FALSE),VLOOKUP(本申請!D258,最低賃金!$A$2:$G$49,4,FALSE),VLOOKUP(本申請!D258,最低賃金!$A$2:$G$49,2,FALSE))),"")</f>
        <v/>
      </c>
      <c r="F258" s="7"/>
      <c r="G258" s="8"/>
      <c r="H258" s="48"/>
      <c r="I258" s="5" t="str" cm="1">
        <f t="array" ref="I258">IFERROR(_xlfn.IFS(COUNTBLANK(F258:H258)=3,"",G258="","G列に金額を入力してください",F258=3,G258,H258="","H列に労働時間を入力してください",F258=1,ROUND(G258/(H258*24),0),F258=2,ROUND(G258/(H258*24),0)),"")</f>
        <v/>
      </c>
      <c r="J258" s="49" t="str" cm="1">
        <f t="array" ref="J258">IFERROR(_xlfn.IFS(D258="","",I258&lt;E258,"×（法定外となる従業員です）",I258&gt;=E258,"〇"),"")</f>
        <v/>
      </c>
    </row>
    <row r="259" spans="1:10" ht="14.25" customHeight="1" x14ac:dyDescent="0.4">
      <c r="A259" s="6" t="str">
        <f t="shared" si="3"/>
        <v/>
      </c>
      <c r="B259" s="7"/>
      <c r="C259" s="7"/>
      <c r="D259" s="7"/>
      <c r="E259" s="5" t="str">
        <f>IFERROR(IF($D$5&gt;VLOOKUP(本申請!D259,最低賃金!$A$2:$G$49,7,FALSE),VLOOKUP(本申請!D259,最低賃金!$A$2:$G$49,6,FALSE),IF($D$5&gt;VLOOKUP(本申請!D259,最低賃金!$A$2:$G$49,5,FALSE),VLOOKUP(本申請!D259,最低賃金!$A$2:$G$49,4,FALSE),VLOOKUP(本申請!D259,最低賃金!$A$2:$G$49,2,FALSE))),"")</f>
        <v/>
      </c>
      <c r="F259" s="7"/>
      <c r="G259" s="8"/>
      <c r="H259" s="48"/>
      <c r="I259" s="5" t="str" cm="1">
        <f t="array" ref="I259">IFERROR(_xlfn.IFS(COUNTBLANK(F259:H259)=3,"",G259="","G列に金額を入力してください",F259=3,G259,H259="","H列に労働時間を入力してください",F259=1,ROUND(G259/(H259*24),0),F259=2,ROUND(G259/(H259*24),0)),"")</f>
        <v/>
      </c>
      <c r="J259" s="49" t="str" cm="1">
        <f t="array" ref="J259">IFERROR(_xlfn.IFS(D259="","",I259&lt;E259,"×（法定外となる従業員です）",I259&gt;=E259,"〇"),"")</f>
        <v/>
      </c>
    </row>
    <row r="260" spans="1:10" ht="14.25" customHeight="1" x14ac:dyDescent="0.4">
      <c r="A260" s="6" t="str">
        <f t="shared" si="3"/>
        <v/>
      </c>
      <c r="B260" s="7"/>
      <c r="C260" s="7"/>
      <c r="D260" s="7"/>
      <c r="E260" s="5" t="str">
        <f>IFERROR(IF($D$5&gt;VLOOKUP(本申請!D260,最低賃金!$A$2:$G$49,7,FALSE),VLOOKUP(本申請!D260,最低賃金!$A$2:$G$49,6,FALSE),IF($D$5&gt;VLOOKUP(本申請!D260,最低賃金!$A$2:$G$49,5,FALSE),VLOOKUP(本申請!D260,最低賃金!$A$2:$G$49,4,FALSE),VLOOKUP(本申請!D260,最低賃金!$A$2:$G$49,2,FALSE))),"")</f>
        <v/>
      </c>
      <c r="F260" s="7"/>
      <c r="G260" s="8"/>
      <c r="H260" s="48"/>
      <c r="I260" s="5" t="str" cm="1">
        <f t="array" ref="I260">IFERROR(_xlfn.IFS(COUNTBLANK(F260:H260)=3,"",G260="","G列に金額を入力してください",F260=3,G260,H260="","H列に労働時間を入力してください",F260=1,ROUND(G260/(H260*24),0),F260=2,ROUND(G260/(H260*24),0)),"")</f>
        <v/>
      </c>
      <c r="J260" s="49" t="str" cm="1">
        <f t="array" ref="J260">IFERROR(_xlfn.IFS(D260="","",I260&lt;E260,"×（法定外となる従業員です）",I260&gt;=E260,"〇"),"")</f>
        <v/>
      </c>
    </row>
    <row r="261" spans="1:10" ht="14.25" customHeight="1" x14ac:dyDescent="0.4">
      <c r="A261" s="6" t="str">
        <f t="shared" si="3"/>
        <v/>
      </c>
      <c r="B261" s="7"/>
      <c r="C261" s="7"/>
      <c r="D261" s="7"/>
      <c r="E261" s="5" t="str">
        <f>IFERROR(IF($D$5&gt;VLOOKUP(本申請!D261,最低賃金!$A$2:$G$49,7,FALSE),VLOOKUP(本申請!D261,最低賃金!$A$2:$G$49,6,FALSE),IF($D$5&gt;VLOOKUP(本申請!D261,最低賃金!$A$2:$G$49,5,FALSE),VLOOKUP(本申請!D261,最低賃金!$A$2:$G$49,4,FALSE),VLOOKUP(本申請!D261,最低賃金!$A$2:$G$49,2,FALSE))),"")</f>
        <v/>
      </c>
      <c r="F261" s="7"/>
      <c r="G261" s="8"/>
      <c r="H261" s="48"/>
      <c r="I261" s="5" t="str" cm="1">
        <f t="array" ref="I261">IFERROR(_xlfn.IFS(COUNTBLANK(F261:H261)=3,"",G261="","G列に金額を入力してください",F261=3,G261,H261="","H列に労働時間を入力してください",F261=1,ROUND(G261/(H261*24),0),F261=2,ROUND(G261/(H261*24),0)),"")</f>
        <v/>
      </c>
      <c r="J261" s="49" t="str" cm="1">
        <f t="array" ref="J261">IFERROR(_xlfn.IFS(D261="","",I261&lt;E261,"×（法定外となる従業員です）",I261&gt;=E261,"〇"),"")</f>
        <v/>
      </c>
    </row>
    <row r="262" spans="1:10" ht="14.25" customHeight="1" x14ac:dyDescent="0.4">
      <c r="A262" s="6" t="str">
        <f t="shared" si="3"/>
        <v/>
      </c>
      <c r="B262" s="7"/>
      <c r="C262" s="7"/>
      <c r="D262" s="7"/>
      <c r="E262" s="5" t="str">
        <f>IFERROR(IF($D$5&gt;VLOOKUP(本申請!D262,最低賃金!$A$2:$G$49,7,FALSE),VLOOKUP(本申請!D262,最低賃金!$A$2:$G$49,6,FALSE),IF($D$5&gt;VLOOKUP(本申請!D262,最低賃金!$A$2:$G$49,5,FALSE),VLOOKUP(本申請!D262,最低賃金!$A$2:$G$49,4,FALSE),VLOOKUP(本申請!D262,最低賃金!$A$2:$G$49,2,FALSE))),"")</f>
        <v/>
      </c>
      <c r="F262" s="7"/>
      <c r="G262" s="8"/>
      <c r="H262" s="48"/>
      <c r="I262" s="5" t="str" cm="1">
        <f t="array" ref="I262">IFERROR(_xlfn.IFS(COUNTBLANK(F262:H262)=3,"",G262="","G列に金額を入力してください",F262=3,G262,H262="","H列に労働時間を入力してください",F262=1,ROUND(G262/(H262*24),0),F262=2,ROUND(G262/(H262*24),0)),"")</f>
        <v/>
      </c>
      <c r="J262" s="49" t="str" cm="1">
        <f t="array" ref="J262">IFERROR(_xlfn.IFS(D262="","",I262&lt;E262,"×（法定外となる従業員です）",I262&gt;=E262,"〇"),"")</f>
        <v/>
      </c>
    </row>
    <row r="263" spans="1:10" ht="14.25" customHeight="1" x14ac:dyDescent="0.4">
      <c r="A263" s="6" t="str">
        <f t="shared" si="3"/>
        <v/>
      </c>
      <c r="B263" s="7"/>
      <c r="C263" s="7"/>
      <c r="D263" s="7"/>
      <c r="E263" s="5" t="str">
        <f>IFERROR(IF($D$5&gt;VLOOKUP(本申請!D263,最低賃金!$A$2:$G$49,7,FALSE),VLOOKUP(本申請!D263,最低賃金!$A$2:$G$49,6,FALSE),IF($D$5&gt;VLOOKUP(本申請!D263,最低賃金!$A$2:$G$49,5,FALSE),VLOOKUP(本申請!D263,最低賃金!$A$2:$G$49,4,FALSE),VLOOKUP(本申請!D263,最低賃金!$A$2:$G$49,2,FALSE))),"")</f>
        <v/>
      </c>
      <c r="F263" s="7"/>
      <c r="G263" s="8"/>
      <c r="H263" s="48"/>
      <c r="I263" s="5" t="str" cm="1">
        <f t="array" ref="I263">IFERROR(_xlfn.IFS(COUNTBLANK(F263:H263)=3,"",G263="","G列に金額を入力してください",F263=3,G263,H263="","H列に労働時間を入力してください",F263=1,ROUND(G263/(H263*24),0),F263=2,ROUND(G263/(H263*24),0)),"")</f>
        <v/>
      </c>
      <c r="J263" s="49" t="str" cm="1">
        <f t="array" ref="J263">IFERROR(_xlfn.IFS(D263="","",I263&lt;E263,"×（法定外となる従業員です）",I263&gt;=E263,"〇"),"")</f>
        <v/>
      </c>
    </row>
    <row r="264" spans="1:10" ht="14.25" customHeight="1" x14ac:dyDescent="0.4">
      <c r="A264" s="6" t="str">
        <f t="shared" si="3"/>
        <v/>
      </c>
      <c r="B264" s="7"/>
      <c r="C264" s="7"/>
      <c r="D264" s="7"/>
      <c r="E264" s="5" t="str">
        <f>IFERROR(IF($D$5&gt;VLOOKUP(本申請!D264,最低賃金!$A$2:$G$49,7,FALSE),VLOOKUP(本申請!D264,最低賃金!$A$2:$G$49,6,FALSE),IF($D$5&gt;VLOOKUP(本申請!D264,最低賃金!$A$2:$G$49,5,FALSE),VLOOKUP(本申請!D264,最低賃金!$A$2:$G$49,4,FALSE),VLOOKUP(本申請!D264,最低賃金!$A$2:$G$49,2,FALSE))),"")</f>
        <v/>
      </c>
      <c r="F264" s="7"/>
      <c r="G264" s="8"/>
      <c r="H264" s="48"/>
      <c r="I264" s="5" t="str" cm="1">
        <f t="array" ref="I264">IFERROR(_xlfn.IFS(COUNTBLANK(F264:H264)=3,"",G264="","G列に金額を入力してください",F264=3,G264,H264="","H列に労働時間を入力してください",F264=1,ROUND(G264/(H264*24),0),F264=2,ROUND(G264/(H264*24),0)),"")</f>
        <v/>
      </c>
      <c r="J264" s="49" t="str" cm="1">
        <f t="array" ref="J264">IFERROR(_xlfn.IFS(D264="","",I264&lt;E264,"×（法定外となる従業員です）",I264&gt;=E264,"〇"),"")</f>
        <v/>
      </c>
    </row>
    <row r="265" spans="1:10" ht="14.25" customHeight="1" x14ac:dyDescent="0.4">
      <c r="A265" s="6" t="str">
        <f t="shared" si="3"/>
        <v/>
      </c>
      <c r="B265" s="7"/>
      <c r="C265" s="7"/>
      <c r="D265" s="7"/>
      <c r="E265" s="5" t="str">
        <f>IFERROR(IF($D$5&gt;VLOOKUP(本申請!D265,最低賃金!$A$2:$G$49,7,FALSE),VLOOKUP(本申請!D265,最低賃金!$A$2:$G$49,6,FALSE),IF($D$5&gt;VLOOKUP(本申請!D265,最低賃金!$A$2:$G$49,5,FALSE),VLOOKUP(本申請!D265,最低賃金!$A$2:$G$49,4,FALSE),VLOOKUP(本申請!D265,最低賃金!$A$2:$G$49,2,FALSE))),"")</f>
        <v/>
      </c>
      <c r="F265" s="7"/>
      <c r="G265" s="8"/>
      <c r="H265" s="48"/>
      <c r="I265" s="5" t="str" cm="1">
        <f t="array" ref="I265">IFERROR(_xlfn.IFS(COUNTBLANK(F265:H265)=3,"",G265="","G列に金額を入力してください",F265=3,G265,H265="","H列に労働時間を入力してください",F265=1,ROUND(G265/(H265*24),0),F265=2,ROUND(G265/(H265*24),0)),"")</f>
        <v/>
      </c>
      <c r="J265" s="49" t="str" cm="1">
        <f t="array" ref="J265">IFERROR(_xlfn.IFS(D265="","",I265&lt;E265,"×（法定外となる従業員です）",I265&gt;=E265,"〇"),"")</f>
        <v/>
      </c>
    </row>
    <row r="266" spans="1:10" ht="14.25" customHeight="1" x14ac:dyDescent="0.4">
      <c r="A266" s="6" t="str">
        <f t="shared" si="3"/>
        <v/>
      </c>
      <c r="B266" s="7"/>
      <c r="C266" s="7"/>
      <c r="D266" s="7"/>
      <c r="E266" s="5" t="str">
        <f>IFERROR(IF($D$5&gt;VLOOKUP(本申請!D266,最低賃金!$A$2:$G$49,7,FALSE),VLOOKUP(本申請!D266,最低賃金!$A$2:$G$49,6,FALSE),IF($D$5&gt;VLOOKUP(本申請!D266,最低賃金!$A$2:$G$49,5,FALSE),VLOOKUP(本申請!D266,最低賃金!$A$2:$G$49,4,FALSE),VLOOKUP(本申請!D266,最低賃金!$A$2:$G$49,2,FALSE))),"")</f>
        <v/>
      </c>
      <c r="F266" s="7"/>
      <c r="G266" s="8"/>
      <c r="H266" s="48"/>
      <c r="I266" s="5" t="str" cm="1">
        <f t="array" ref="I266">IFERROR(_xlfn.IFS(COUNTBLANK(F266:H266)=3,"",G266="","G列に金額を入力してください",F266=3,G266,H266="","H列に労働時間を入力してください",F266=1,ROUND(G266/(H266*24),0),F266=2,ROUND(G266/(H266*24),0)),"")</f>
        <v/>
      </c>
      <c r="J266" s="49" t="str" cm="1">
        <f t="array" ref="J266">IFERROR(_xlfn.IFS(D266="","",I266&lt;E266,"×（法定外となる従業員です）",I266&gt;=E266,"〇"),"")</f>
        <v/>
      </c>
    </row>
    <row r="267" spans="1:10" ht="14.25" customHeight="1" x14ac:dyDescent="0.4">
      <c r="A267" s="6" t="str">
        <f t="shared" si="3"/>
        <v/>
      </c>
      <c r="B267" s="7"/>
      <c r="C267" s="7"/>
      <c r="D267" s="7"/>
      <c r="E267" s="5" t="str">
        <f>IFERROR(IF($D$5&gt;VLOOKUP(本申請!D267,最低賃金!$A$2:$G$49,7,FALSE),VLOOKUP(本申請!D267,最低賃金!$A$2:$G$49,6,FALSE),IF($D$5&gt;VLOOKUP(本申請!D267,最低賃金!$A$2:$G$49,5,FALSE),VLOOKUP(本申請!D267,最低賃金!$A$2:$G$49,4,FALSE),VLOOKUP(本申請!D267,最低賃金!$A$2:$G$49,2,FALSE))),"")</f>
        <v/>
      </c>
      <c r="F267" s="7"/>
      <c r="G267" s="8"/>
      <c r="H267" s="48"/>
      <c r="I267" s="5" t="str" cm="1">
        <f t="array" ref="I267">IFERROR(_xlfn.IFS(COUNTBLANK(F267:H267)=3,"",G267="","G列に金額を入力してください",F267=3,G267,H267="","H列に労働時間を入力してください",F267=1,ROUND(G267/(H267*24),0),F267=2,ROUND(G267/(H267*24),0)),"")</f>
        <v/>
      </c>
      <c r="J267" s="49" t="str" cm="1">
        <f t="array" ref="J267">IFERROR(_xlfn.IFS(D267="","",I267&lt;E267,"×（法定外となる従業員です）",I267&gt;=E267,"〇"),"")</f>
        <v/>
      </c>
    </row>
    <row r="268" spans="1:10" ht="14.25" customHeight="1" x14ac:dyDescent="0.4">
      <c r="A268" s="6" t="str">
        <f t="shared" ref="A268:A331" si="4">IF(C268="","",A267+1)</f>
        <v/>
      </c>
      <c r="B268" s="7"/>
      <c r="C268" s="7"/>
      <c r="D268" s="7"/>
      <c r="E268" s="5" t="str">
        <f>IFERROR(IF($D$5&gt;VLOOKUP(本申請!D268,最低賃金!$A$2:$G$49,7,FALSE),VLOOKUP(本申請!D268,最低賃金!$A$2:$G$49,6,FALSE),IF($D$5&gt;VLOOKUP(本申請!D268,最低賃金!$A$2:$G$49,5,FALSE),VLOOKUP(本申請!D268,最低賃金!$A$2:$G$49,4,FALSE),VLOOKUP(本申請!D268,最低賃金!$A$2:$G$49,2,FALSE))),"")</f>
        <v/>
      </c>
      <c r="F268" s="7"/>
      <c r="G268" s="8"/>
      <c r="H268" s="48"/>
      <c r="I268" s="5" t="str" cm="1">
        <f t="array" ref="I268">IFERROR(_xlfn.IFS(COUNTBLANK(F268:H268)=3,"",G268="","G列に金額を入力してください",F268=3,G268,H268="","H列に労働時間を入力してください",F268=1,ROUND(G268/(H268*24),0),F268=2,ROUND(G268/(H268*24),0)),"")</f>
        <v/>
      </c>
      <c r="J268" s="49" t="str" cm="1">
        <f t="array" ref="J268">IFERROR(_xlfn.IFS(D268="","",I268&lt;E268,"×（法定外となる従業員です）",I268&gt;=E268,"〇"),"")</f>
        <v/>
      </c>
    </row>
    <row r="269" spans="1:10" ht="14.25" customHeight="1" x14ac:dyDescent="0.4">
      <c r="A269" s="6" t="str">
        <f t="shared" si="4"/>
        <v/>
      </c>
      <c r="B269" s="7"/>
      <c r="C269" s="7"/>
      <c r="D269" s="7"/>
      <c r="E269" s="5" t="str">
        <f>IFERROR(IF($D$5&gt;VLOOKUP(本申請!D269,最低賃金!$A$2:$G$49,7,FALSE),VLOOKUP(本申請!D269,最低賃金!$A$2:$G$49,6,FALSE),IF($D$5&gt;VLOOKUP(本申請!D269,最低賃金!$A$2:$G$49,5,FALSE),VLOOKUP(本申請!D269,最低賃金!$A$2:$G$49,4,FALSE),VLOOKUP(本申請!D269,最低賃金!$A$2:$G$49,2,FALSE))),"")</f>
        <v/>
      </c>
      <c r="F269" s="7"/>
      <c r="G269" s="8"/>
      <c r="H269" s="48"/>
      <c r="I269" s="5" t="str" cm="1">
        <f t="array" ref="I269">IFERROR(_xlfn.IFS(COUNTBLANK(F269:H269)=3,"",G269="","G列に金額を入力してください",F269=3,G269,H269="","H列に労働時間を入力してください",F269=1,ROUND(G269/(H269*24),0),F269=2,ROUND(G269/(H269*24),0)),"")</f>
        <v/>
      </c>
      <c r="J269" s="49" t="str" cm="1">
        <f t="array" ref="J269">IFERROR(_xlfn.IFS(D269="","",I269&lt;E269,"×（法定外となる従業員です）",I269&gt;=E269,"〇"),"")</f>
        <v/>
      </c>
    </row>
    <row r="270" spans="1:10" ht="14.25" customHeight="1" x14ac:dyDescent="0.4">
      <c r="A270" s="6" t="str">
        <f t="shared" si="4"/>
        <v/>
      </c>
      <c r="B270" s="7"/>
      <c r="C270" s="7"/>
      <c r="D270" s="7"/>
      <c r="E270" s="5" t="str">
        <f>IFERROR(IF($D$5&gt;VLOOKUP(本申請!D270,最低賃金!$A$2:$G$49,7,FALSE),VLOOKUP(本申請!D270,最低賃金!$A$2:$G$49,6,FALSE),IF($D$5&gt;VLOOKUP(本申請!D270,最低賃金!$A$2:$G$49,5,FALSE),VLOOKUP(本申請!D270,最低賃金!$A$2:$G$49,4,FALSE),VLOOKUP(本申請!D270,最低賃金!$A$2:$G$49,2,FALSE))),"")</f>
        <v/>
      </c>
      <c r="F270" s="7"/>
      <c r="G270" s="8"/>
      <c r="H270" s="48"/>
      <c r="I270" s="5" t="str" cm="1">
        <f t="array" ref="I270">IFERROR(_xlfn.IFS(COUNTBLANK(F270:H270)=3,"",G270="","G列に金額を入力してください",F270=3,G270,H270="","H列に労働時間を入力してください",F270=1,ROUND(G270/(H270*24),0),F270=2,ROUND(G270/(H270*24),0)),"")</f>
        <v/>
      </c>
      <c r="J270" s="49" t="str" cm="1">
        <f t="array" ref="J270">IFERROR(_xlfn.IFS(D270="","",I270&lt;E270,"×（法定外となる従業員です）",I270&gt;=E270,"〇"),"")</f>
        <v/>
      </c>
    </row>
    <row r="271" spans="1:10" ht="14.25" customHeight="1" x14ac:dyDescent="0.4">
      <c r="A271" s="6" t="str">
        <f t="shared" si="4"/>
        <v/>
      </c>
      <c r="B271" s="7"/>
      <c r="C271" s="7"/>
      <c r="D271" s="7"/>
      <c r="E271" s="5" t="str">
        <f>IFERROR(IF($D$5&gt;VLOOKUP(本申請!D271,最低賃金!$A$2:$G$49,7,FALSE),VLOOKUP(本申請!D271,最低賃金!$A$2:$G$49,6,FALSE),IF($D$5&gt;VLOOKUP(本申請!D271,最低賃金!$A$2:$G$49,5,FALSE),VLOOKUP(本申請!D271,最低賃金!$A$2:$G$49,4,FALSE),VLOOKUP(本申請!D271,最低賃金!$A$2:$G$49,2,FALSE))),"")</f>
        <v/>
      </c>
      <c r="F271" s="7"/>
      <c r="G271" s="8"/>
      <c r="H271" s="48"/>
      <c r="I271" s="5" t="str" cm="1">
        <f t="array" ref="I271">IFERROR(_xlfn.IFS(COUNTBLANK(F271:H271)=3,"",G271="","G列に金額を入力してください",F271=3,G271,H271="","H列に労働時間を入力してください",F271=1,ROUND(G271/(H271*24),0),F271=2,ROUND(G271/(H271*24),0)),"")</f>
        <v/>
      </c>
      <c r="J271" s="49" t="str" cm="1">
        <f t="array" ref="J271">IFERROR(_xlfn.IFS(D271="","",I271&lt;E271,"×（法定外となる従業員です）",I271&gt;=E271,"〇"),"")</f>
        <v/>
      </c>
    </row>
    <row r="272" spans="1:10" ht="14.25" customHeight="1" x14ac:dyDescent="0.4">
      <c r="A272" s="6" t="str">
        <f t="shared" si="4"/>
        <v/>
      </c>
      <c r="B272" s="7"/>
      <c r="C272" s="7"/>
      <c r="D272" s="7"/>
      <c r="E272" s="5" t="str">
        <f>IFERROR(IF($D$5&gt;VLOOKUP(本申請!D272,最低賃金!$A$2:$G$49,7,FALSE),VLOOKUP(本申請!D272,最低賃金!$A$2:$G$49,6,FALSE),IF($D$5&gt;VLOOKUP(本申請!D272,最低賃金!$A$2:$G$49,5,FALSE),VLOOKUP(本申請!D272,最低賃金!$A$2:$G$49,4,FALSE),VLOOKUP(本申請!D272,最低賃金!$A$2:$G$49,2,FALSE))),"")</f>
        <v/>
      </c>
      <c r="F272" s="7"/>
      <c r="G272" s="8"/>
      <c r="H272" s="48"/>
      <c r="I272" s="5" t="str" cm="1">
        <f t="array" ref="I272">IFERROR(_xlfn.IFS(COUNTBLANK(F272:H272)=3,"",G272="","G列に金額を入力してください",F272=3,G272,H272="","H列に労働時間を入力してください",F272=1,ROUND(G272/(H272*24),0),F272=2,ROUND(G272/(H272*24),0)),"")</f>
        <v/>
      </c>
      <c r="J272" s="49" t="str" cm="1">
        <f t="array" ref="J272">IFERROR(_xlfn.IFS(D272="","",I272&lt;E272,"×（法定外となる従業員です）",I272&gt;=E272,"〇"),"")</f>
        <v/>
      </c>
    </row>
    <row r="273" spans="1:10" ht="14.25" customHeight="1" x14ac:dyDescent="0.4">
      <c r="A273" s="6" t="str">
        <f t="shared" si="4"/>
        <v/>
      </c>
      <c r="B273" s="7"/>
      <c r="C273" s="7"/>
      <c r="D273" s="7"/>
      <c r="E273" s="5" t="str">
        <f>IFERROR(IF($D$5&gt;VLOOKUP(本申請!D273,最低賃金!$A$2:$G$49,7,FALSE),VLOOKUP(本申請!D273,最低賃金!$A$2:$G$49,6,FALSE),IF($D$5&gt;VLOOKUP(本申請!D273,最低賃金!$A$2:$G$49,5,FALSE),VLOOKUP(本申請!D273,最低賃金!$A$2:$G$49,4,FALSE),VLOOKUP(本申請!D273,最低賃金!$A$2:$G$49,2,FALSE))),"")</f>
        <v/>
      </c>
      <c r="F273" s="7"/>
      <c r="G273" s="8"/>
      <c r="H273" s="48"/>
      <c r="I273" s="5" t="str" cm="1">
        <f t="array" ref="I273">IFERROR(_xlfn.IFS(COUNTBLANK(F273:H273)=3,"",G273="","G列に金額を入力してください",F273=3,G273,H273="","H列に労働時間を入力してください",F273=1,ROUND(G273/(H273*24),0),F273=2,ROUND(G273/(H273*24),0)),"")</f>
        <v/>
      </c>
      <c r="J273" s="49" t="str" cm="1">
        <f t="array" ref="J273">IFERROR(_xlfn.IFS(D273="","",I273&lt;E273,"×（法定外となる従業員です）",I273&gt;=E273,"〇"),"")</f>
        <v/>
      </c>
    </row>
    <row r="274" spans="1:10" ht="14.25" customHeight="1" x14ac:dyDescent="0.4">
      <c r="A274" s="6" t="str">
        <f t="shared" si="4"/>
        <v/>
      </c>
      <c r="B274" s="7"/>
      <c r="C274" s="7"/>
      <c r="D274" s="7"/>
      <c r="E274" s="5" t="str">
        <f>IFERROR(IF($D$5&gt;VLOOKUP(本申請!D274,最低賃金!$A$2:$G$49,7,FALSE),VLOOKUP(本申請!D274,最低賃金!$A$2:$G$49,6,FALSE),IF($D$5&gt;VLOOKUP(本申請!D274,最低賃金!$A$2:$G$49,5,FALSE),VLOOKUP(本申請!D274,最低賃金!$A$2:$G$49,4,FALSE),VLOOKUP(本申請!D274,最低賃金!$A$2:$G$49,2,FALSE))),"")</f>
        <v/>
      </c>
      <c r="F274" s="7"/>
      <c r="G274" s="8"/>
      <c r="H274" s="48"/>
      <c r="I274" s="5" t="str" cm="1">
        <f t="array" ref="I274">IFERROR(_xlfn.IFS(COUNTBLANK(F274:H274)=3,"",G274="","G列に金額を入力してください",F274=3,G274,H274="","H列に労働時間を入力してください",F274=1,ROUND(G274/(H274*24),0),F274=2,ROUND(G274/(H274*24),0)),"")</f>
        <v/>
      </c>
      <c r="J274" s="49" t="str" cm="1">
        <f t="array" ref="J274">IFERROR(_xlfn.IFS(D274="","",I274&lt;E274,"×（法定外となる従業員です）",I274&gt;=E274,"〇"),"")</f>
        <v/>
      </c>
    </row>
    <row r="275" spans="1:10" ht="14.25" customHeight="1" x14ac:dyDescent="0.4">
      <c r="A275" s="6" t="str">
        <f t="shared" si="4"/>
        <v/>
      </c>
      <c r="B275" s="7"/>
      <c r="C275" s="7"/>
      <c r="D275" s="7"/>
      <c r="E275" s="5" t="str">
        <f>IFERROR(IF($D$5&gt;VLOOKUP(本申請!D275,最低賃金!$A$2:$G$49,7,FALSE),VLOOKUP(本申請!D275,最低賃金!$A$2:$G$49,6,FALSE),IF($D$5&gt;VLOOKUP(本申請!D275,最低賃金!$A$2:$G$49,5,FALSE),VLOOKUP(本申請!D275,最低賃金!$A$2:$G$49,4,FALSE),VLOOKUP(本申請!D275,最低賃金!$A$2:$G$49,2,FALSE))),"")</f>
        <v/>
      </c>
      <c r="F275" s="7"/>
      <c r="G275" s="8"/>
      <c r="H275" s="48"/>
      <c r="I275" s="5" t="str" cm="1">
        <f t="array" ref="I275">IFERROR(_xlfn.IFS(COUNTBLANK(F275:H275)=3,"",G275="","G列に金額を入力してください",F275=3,G275,H275="","H列に労働時間を入力してください",F275=1,ROUND(G275/(H275*24),0),F275=2,ROUND(G275/(H275*24),0)),"")</f>
        <v/>
      </c>
      <c r="J275" s="49" t="str" cm="1">
        <f t="array" ref="J275">IFERROR(_xlfn.IFS(D275="","",I275&lt;E275,"×（法定外となる従業員です）",I275&gt;=E275,"〇"),"")</f>
        <v/>
      </c>
    </row>
    <row r="276" spans="1:10" ht="14.25" customHeight="1" x14ac:dyDescent="0.4">
      <c r="A276" s="6" t="str">
        <f t="shared" si="4"/>
        <v/>
      </c>
      <c r="B276" s="7"/>
      <c r="C276" s="7"/>
      <c r="D276" s="7"/>
      <c r="E276" s="5" t="str">
        <f>IFERROR(IF($D$5&gt;VLOOKUP(本申請!D276,最低賃金!$A$2:$G$49,7,FALSE),VLOOKUP(本申請!D276,最低賃金!$A$2:$G$49,6,FALSE),IF($D$5&gt;VLOOKUP(本申請!D276,最低賃金!$A$2:$G$49,5,FALSE),VLOOKUP(本申請!D276,最低賃金!$A$2:$G$49,4,FALSE),VLOOKUP(本申請!D276,最低賃金!$A$2:$G$49,2,FALSE))),"")</f>
        <v/>
      </c>
      <c r="F276" s="7"/>
      <c r="G276" s="8"/>
      <c r="H276" s="48"/>
      <c r="I276" s="5" t="str" cm="1">
        <f t="array" ref="I276">IFERROR(_xlfn.IFS(COUNTBLANK(F276:H276)=3,"",G276="","G列に金額を入力してください",F276=3,G276,H276="","H列に労働時間を入力してください",F276=1,ROUND(G276/(H276*24),0),F276=2,ROUND(G276/(H276*24),0)),"")</f>
        <v/>
      </c>
      <c r="J276" s="49" t="str" cm="1">
        <f t="array" ref="J276">IFERROR(_xlfn.IFS(D276="","",I276&lt;E276,"×（法定外となる従業員です）",I276&gt;=E276,"〇"),"")</f>
        <v/>
      </c>
    </row>
    <row r="277" spans="1:10" ht="14.25" customHeight="1" x14ac:dyDescent="0.4">
      <c r="A277" s="6" t="str">
        <f t="shared" si="4"/>
        <v/>
      </c>
      <c r="B277" s="7"/>
      <c r="C277" s="7"/>
      <c r="D277" s="7"/>
      <c r="E277" s="5" t="str">
        <f>IFERROR(IF($D$5&gt;VLOOKUP(本申請!D277,最低賃金!$A$2:$G$49,7,FALSE),VLOOKUP(本申請!D277,最低賃金!$A$2:$G$49,6,FALSE),IF($D$5&gt;VLOOKUP(本申請!D277,最低賃金!$A$2:$G$49,5,FALSE),VLOOKUP(本申請!D277,最低賃金!$A$2:$G$49,4,FALSE),VLOOKUP(本申請!D277,最低賃金!$A$2:$G$49,2,FALSE))),"")</f>
        <v/>
      </c>
      <c r="F277" s="7"/>
      <c r="G277" s="8"/>
      <c r="H277" s="48"/>
      <c r="I277" s="5" t="str" cm="1">
        <f t="array" ref="I277">IFERROR(_xlfn.IFS(COUNTBLANK(F277:H277)=3,"",G277="","G列に金額を入力してください",F277=3,G277,H277="","H列に労働時間を入力してください",F277=1,ROUND(G277/(H277*24),0),F277=2,ROUND(G277/(H277*24),0)),"")</f>
        <v/>
      </c>
      <c r="J277" s="49" t="str" cm="1">
        <f t="array" ref="J277">IFERROR(_xlfn.IFS(D277="","",I277&lt;E277,"×（法定外となる従業員です）",I277&gt;=E277,"〇"),"")</f>
        <v/>
      </c>
    </row>
    <row r="278" spans="1:10" ht="14.25" customHeight="1" x14ac:dyDescent="0.4">
      <c r="A278" s="6" t="str">
        <f t="shared" si="4"/>
        <v/>
      </c>
      <c r="B278" s="7"/>
      <c r="C278" s="7"/>
      <c r="D278" s="7"/>
      <c r="E278" s="5" t="str">
        <f>IFERROR(IF($D$5&gt;VLOOKUP(本申請!D278,最低賃金!$A$2:$G$49,7,FALSE),VLOOKUP(本申請!D278,最低賃金!$A$2:$G$49,6,FALSE),IF($D$5&gt;VLOOKUP(本申請!D278,最低賃金!$A$2:$G$49,5,FALSE),VLOOKUP(本申請!D278,最低賃金!$A$2:$G$49,4,FALSE),VLOOKUP(本申請!D278,最低賃金!$A$2:$G$49,2,FALSE))),"")</f>
        <v/>
      </c>
      <c r="F278" s="7"/>
      <c r="G278" s="8"/>
      <c r="H278" s="48"/>
      <c r="I278" s="5" t="str" cm="1">
        <f t="array" ref="I278">IFERROR(_xlfn.IFS(COUNTBLANK(F278:H278)=3,"",G278="","G列に金額を入力してください",F278=3,G278,H278="","H列に労働時間を入力してください",F278=1,ROUND(G278/(H278*24),0),F278=2,ROUND(G278/(H278*24),0)),"")</f>
        <v/>
      </c>
      <c r="J278" s="49" t="str" cm="1">
        <f t="array" ref="J278">IFERROR(_xlfn.IFS(D278="","",I278&lt;E278,"×（法定外となる従業員です）",I278&gt;=E278,"〇"),"")</f>
        <v/>
      </c>
    </row>
    <row r="279" spans="1:10" ht="14.25" customHeight="1" x14ac:dyDescent="0.4">
      <c r="A279" s="6" t="str">
        <f t="shared" si="4"/>
        <v/>
      </c>
      <c r="B279" s="7"/>
      <c r="C279" s="7"/>
      <c r="D279" s="7"/>
      <c r="E279" s="5" t="str">
        <f>IFERROR(IF($D$5&gt;VLOOKUP(本申請!D279,最低賃金!$A$2:$G$49,7,FALSE),VLOOKUP(本申請!D279,最低賃金!$A$2:$G$49,6,FALSE),IF($D$5&gt;VLOOKUP(本申請!D279,最低賃金!$A$2:$G$49,5,FALSE),VLOOKUP(本申請!D279,最低賃金!$A$2:$G$49,4,FALSE),VLOOKUP(本申請!D279,最低賃金!$A$2:$G$49,2,FALSE))),"")</f>
        <v/>
      </c>
      <c r="F279" s="7"/>
      <c r="G279" s="8"/>
      <c r="H279" s="48"/>
      <c r="I279" s="5" t="str" cm="1">
        <f t="array" ref="I279">IFERROR(_xlfn.IFS(COUNTBLANK(F279:H279)=3,"",G279="","G列に金額を入力してください",F279=3,G279,H279="","H列に労働時間を入力してください",F279=1,ROUND(G279/(H279*24),0),F279=2,ROUND(G279/(H279*24),0)),"")</f>
        <v/>
      </c>
      <c r="J279" s="49" t="str" cm="1">
        <f t="array" ref="J279">IFERROR(_xlfn.IFS(D279="","",I279&lt;E279,"×（法定外となる従業員です）",I279&gt;=E279,"〇"),"")</f>
        <v/>
      </c>
    </row>
    <row r="280" spans="1:10" ht="14.25" customHeight="1" x14ac:dyDescent="0.4">
      <c r="A280" s="6" t="str">
        <f t="shared" si="4"/>
        <v/>
      </c>
      <c r="B280" s="7"/>
      <c r="C280" s="7"/>
      <c r="D280" s="7"/>
      <c r="E280" s="5" t="str">
        <f>IFERROR(IF($D$5&gt;VLOOKUP(本申請!D280,最低賃金!$A$2:$G$49,7,FALSE),VLOOKUP(本申請!D280,最低賃金!$A$2:$G$49,6,FALSE),IF($D$5&gt;VLOOKUP(本申請!D280,最低賃金!$A$2:$G$49,5,FALSE),VLOOKUP(本申請!D280,最低賃金!$A$2:$G$49,4,FALSE),VLOOKUP(本申請!D280,最低賃金!$A$2:$G$49,2,FALSE))),"")</f>
        <v/>
      </c>
      <c r="F280" s="7"/>
      <c r="G280" s="8"/>
      <c r="H280" s="48"/>
      <c r="I280" s="5" t="str" cm="1">
        <f t="array" ref="I280">IFERROR(_xlfn.IFS(COUNTBLANK(F280:H280)=3,"",G280="","G列に金額を入力してください",F280=3,G280,H280="","H列に労働時間を入力してください",F280=1,ROUND(G280/(H280*24),0),F280=2,ROUND(G280/(H280*24),0)),"")</f>
        <v/>
      </c>
      <c r="J280" s="49" t="str" cm="1">
        <f t="array" ref="J280">IFERROR(_xlfn.IFS(D280="","",I280&lt;E280,"×（法定外となる従業員です）",I280&gt;=E280,"〇"),"")</f>
        <v/>
      </c>
    </row>
    <row r="281" spans="1:10" ht="14.25" customHeight="1" x14ac:dyDescent="0.4">
      <c r="A281" s="6" t="str">
        <f t="shared" si="4"/>
        <v/>
      </c>
      <c r="B281" s="7"/>
      <c r="C281" s="7"/>
      <c r="D281" s="7"/>
      <c r="E281" s="5" t="str">
        <f>IFERROR(IF($D$5&gt;VLOOKUP(本申請!D281,最低賃金!$A$2:$G$49,7,FALSE),VLOOKUP(本申請!D281,最低賃金!$A$2:$G$49,6,FALSE),IF($D$5&gt;VLOOKUP(本申請!D281,最低賃金!$A$2:$G$49,5,FALSE),VLOOKUP(本申請!D281,最低賃金!$A$2:$G$49,4,FALSE),VLOOKUP(本申請!D281,最低賃金!$A$2:$G$49,2,FALSE))),"")</f>
        <v/>
      </c>
      <c r="F281" s="7"/>
      <c r="G281" s="8"/>
      <c r="H281" s="48"/>
      <c r="I281" s="5" t="str" cm="1">
        <f t="array" ref="I281">IFERROR(_xlfn.IFS(COUNTBLANK(F281:H281)=3,"",G281="","G列に金額を入力してください",F281=3,G281,H281="","H列に労働時間を入力してください",F281=1,ROUND(G281/(H281*24),0),F281=2,ROUND(G281/(H281*24),0)),"")</f>
        <v/>
      </c>
      <c r="J281" s="49" t="str" cm="1">
        <f t="array" ref="J281">IFERROR(_xlfn.IFS(D281="","",I281&lt;E281,"×（法定外となる従業員です）",I281&gt;=E281,"〇"),"")</f>
        <v/>
      </c>
    </row>
    <row r="282" spans="1:10" ht="14.25" customHeight="1" x14ac:dyDescent="0.4">
      <c r="A282" s="6" t="str">
        <f t="shared" si="4"/>
        <v/>
      </c>
      <c r="B282" s="7"/>
      <c r="C282" s="7"/>
      <c r="D282" s="7"/>
      <c r="E282" s="5" t="str">
        <f>IFERROR(IF($D$5&gt;VLOOKUP(本申請!D282,最低賃金!$A$2:$G$49,7,FALSE),VLOOKUP(本申請!D282,最低賃金!$A$2:$G$49,6,FALSE),IF($D$5&gt;VLOOKUP(本申請!D282,最低賃金!$A$2:$G$49,5,FALSE),VLOOKUP(本申請!D282,最低賃金!$A$2:$G$49,4,FALSE),VLOOKUP(本申請!D282,最低賃金!$A$2:$G$49,2,FALSE))),"")</f>
        <v/>
      </c>
      <c r="F282" s="7"/>
      <c r="G282" s="8"/>
      <c r="H282" s="48"/>
      <c r="I282" s="5" t="str" cm="1">
        <f t="array" ref="I282">IFERROR(_xlfn.IFS(COUNTBLANK(F282:H282)=3,"",G282="","G列に金額を入力してください",F282=3,G282,H282="","H列に労働時間を入力してください",F282=1,ROUND(G282/(H282*24),0),F282=2,ROUND(G282/(H282*24),0)),"")</f>
        <v/>
      </c>
      <c r="J282" s="49" t="str" cm="1">
        <f t="array" ref="J282">IFERROR(_xlfn.IFS(D282="","",I282&lt;E282,"×（法定外となる従業員です）",I282&gt;=E282,"〇"),"")</f>
        <v/>
      </c>
    </row>
    <row r="283" spans="1:10" ht="14.25" customHeight="1" x14ac:dyDescent="0.4">
      <c r="A283" s="6" t="str">
        <f t="shared" si="4"/>
        <v/>
      </c>
      <c r="B283" s="7"/>
      <c r="C283" s="7"/>
      <c r="D283" s="7"/>
      <c r="E283" s="5" t="str">
        <f>IFERROR(IF($D$5&gt;VLOOKUP(本申請!D283,最低賃金!$A$2:$G$49,7,FALSE),VLOOKUP(本申請!D283,最低賃金!$A$2:$G$49,6,FALSE),IF($D$5&gt;VLOOKUP(本申請!D283,最低賃金!$A$2:$G$49,5,FALSE),VLOOKUP(本申請!D283,最低賃金!$A$2:$G$49,4,FALSE),VLOOKUP(本申請!D283,最低賃金!$A$2:$G$49,2,FALSE))),"")</f>
        <v/>
      </c>
      <c r="F283" s="7"/>
      <c r="G283" s="8"/>
      <c r="H283" s="48"/>
      <c r="I283" s="5" t="str" cm="1">
        <f t="array" ref="I283">IFERROR(_xlfn.IFS(COUNTBLANK(F283:H283)=3,"",G283="","G列に金額を入力してください",F283=3,G283,H283="","H列に労働時間を入力してください",F283=1,ROUND(G283/(H283*24),0),F283=2,ROUND(G283/(H283*24),0)),"")</f>
        <v/>
      </c>
      <c r="J283" s="49" t="str" cm="1">
        <f t="array" ref="J283">IFERROR(_xlfn.IFS(D283="","",I283&lt;E283,"×（法定外となる従業員です）",I283&gt;=E283,"〇"),"")</f>
        <v/>
      </c>
    </row>
    <row r="284" spans="1:10" ht="14.25" customHeight="1" x14ac:dyDescent="0.4">
      <c r="A284" s="6" t="str">
        <f t="shared" si="4"/>
        <v/>
      </c>
      <c r="B284" s="7"/>
      <c r="C284" s="7"/>
      <c r="D284" s="7"/>
      <c r="E284" s="5" t="str">
        <f>IFERROR(IF($D$5&gt;VLOOKUP(本申請!D284,最低賃金!$A$2:$G$49,7,FALSE),VLOOKUP(本申請!D284,最低賃金!$A$2:$G$49,6,FALSE),IF($D$5&gt;VLOOKUP(本申請!D284,最低賃金!$A$2:$G$49,5,FALSE),VLOOKUP(本申請!D284,最低賃金!$A$2:$G$49,4,FALSE),VLOOKUP(本申請!D284,最低賃金!$A$2:$G$49,2,FALSE))),"")</f>
        <v/>
      </c>
      <c r="F284" s="7"/>
      <c r="G284" s="8"/>
      <c r="H284" s="48"/>
      <c r="I284" s="5" t="str" cm="1">
        <f t="array" ref="I284">IFERROR(_xlfn.IFS(COUNTBLANK(F284:H284)=3,"",G284="","G列に金額を入力してください",F284=3,G284,H284="","H列に労働時間を入力してください",F284=1,ROUND(G284/(H284*24),0),F284=2,ROUND(G284/(H284*24),0)),"")</f>
        <v/>
      </c>
      <c r="J284" s="49" t="str" cm="1">
        <f t="array" ref="J284">IFERROR(_xlfn.IFS(D284="","",I284&lt;E284,"×（法定外となる従業員です）",I284&gt;=E284,"〇"),"")</f>
        <v/>
      </c>
    </row>
    <row r="285" spans="1:10" ht="14.25" customHeight="1" x14ac:dyDescent="0.4">
      <c r="A285" s="6" t="str">
        <f t="shared" si="4"/>
        <v/>
      </c>
      <c r="B285" s="7"/>
      <c r="C285" s="7"/>
      <c r="D285" s="7"/>
      <c r="E285" s="5" t="str">
        <f>IFERROR(IF($D$5&gt;VLOOKUP(本申請!D285,最低賃金!$A$2:$G$49,7,FALSE),VLOOKUP(本申請!D285,最低賃金!$A$2:$G$49,6,FALSE),IF($D$5&gt;VLOOKUP(本申請!D285,最低賃金!$A$2:$G$49,5,FALSE),VLOOKUP(本申請!D285,最低賃金!$A$2:$G$49,4,FALSE),VLOOKUP(本申請!D285,最低賃金!$A$2:$G$49,2,FALSE))),"")</f>
        <v/>
      </c>
      <c r="F285" s="7"/>
      <c r="G285" s="8"/>
      <c r="H285" s="48"/>
      <c r="I285" s="5" t="str" cm="1">
        <f t="array" ref="I285">IFERROR(_xlfn.IFS(COUNTBLANK(F285:H285)=3,"",G285="","G列に金額を入力してください",F285=3,G285,H285="","H列に労働時間を入力してください",F285=1,ROUND(G285/(H285*24),0),F285=2,ROUND(G285/(H285*24),0)),"")</f>
        <v/>
      </c>
      <c r="J285" s="49" t="str" cm="1">
        <f t="array" ref="J285">IFERROR(_xlfn.IFS(D285="","",I285&lt;E285,"×（法定外となる従業員です）",I285&gt;=E285,"〇"),"")</f>
        <v/>
      </c>
    </row>
    <row r="286" spans="1:10" ht="14.25" customHeight="1" x14ac:dyDescent="0.4">
      <c r="A286" s="6" t="str">
        <f t="shared" si="4"/>
        <v/>
      </c>
      <c r="B286" s="7"/>
      <c r="C286" s="7"/>
      <c r="D286" s="7"/>
      <c r="E286" s="5" t="str">
        <f>IFERROR(IF($D$5&gt;VLOOKUP(本申請!D286,最低賃金!$A$2:$G$49,7,FALSE),VLOOKUP(本申請!D286,最低賃金!$A$2:$G$49,6,FALSE),IF($D$5&gt;VLOOKUP(本申請!D286,最低賃金!$A$2:$G$49,5,FALSE),VLOOKUP(本申請!D286,最低賃金!$A$2:$G$49,4,FALSE),VLOOKUP(本申請!D286,最低賃金!$A$2:$G$49,2,FALSE))),"")</f>
        <v/>
      </c>
      <c r="F286" s="7"/>
      <c r="G286" s="8"/>
      <c r="H286" s="48"/>
      <c r="I286" s="5" t="str" cm="1">
        <f t="array" ref="I286">IFERROR(_xlfn.IFS(COUNTBLANK(F286:H286)=3,"",G286="","G列に金額を入力してください",F286=3,G286,H286="","H列に労働時間を入力してください",F286=1,ROUND(G286/(H286*24),0),F286=2,ROUND(G286/(H286*24),0)),"")</f>
        <v/>
      </c>
      <c r="J286" s="49" t="str" cm="1">
        <f t="array" ref="J286">IFERROR(_xlfn.IFS(D286="","",I286&lt;E286,"×（法定外となる従業員です）",I286&gt;=E286,"〇"),"")</f>
        <v/>
      </c>
    </row>
    <row r="287" spans="1:10" ht="14.25" customHeight="1" x14ac:dyDescent="0.4">
      <c r="A287" s="6" t="str">
        <f t="shared" si="4"/>
        <v/>
      </c>
      <c r="B287" s="7"/>
      <c r="C287" s="7"/>
      <c r="D287" s="7"/>
      <c r="E287" s="5" t="str">
        <f>IFERROR(IF($D$5&gt;VLOOKUP(本申請!D287,最低賃金!$A$2:$G$49,7,FALSE),VLOOKUP(本申請!D287,最低賃金!$A$2:$G$49,6,FALSE),IF($D$5&gt;VLOOKUP(本申請!D287,最低賃金!$A$2:$G$49,5,FALSE),VLOOKUP(本申請!D287,最低賃金!$A$2:$G$49,4,FALSE),VLOOKUP(本申請!D287,最低賃金!$A$2:$G$49,2,FALSE))),"")</f>
        <v/>
      </c>
      <c r="F287" s="7"/>
      <c r="G287" s="8"/>
      <c r="H287" s="48"/>
      <c r="I287" s="5" t="str" cm="1">
        <f t="array" ref="I287">IFERROR(_xlfn.IFS(COUNTBLANK(F287:H287)=3,"",G287="","G列に金額を入力してください",F287=3,G287,H287="","H列に労働時間を入力してください",F287=1,ROUND(G287/(H287*24),0),F287=2,ROUND(G287/(H287*24),0)),"")</f>
        <v/>
      </c>
      <c r="J287" s="49" t="str" cm="1">
        <f t="array" ref="J287">IFERROR(_xlfn.IFS(D287="","",I287&lt;E287,"×（法定外となる従業員です）",I287&gt;=E287,"〇"),"")</f>
        <v/>
      </c>
    </row>
    <row r="288" spans="1:10" ht="14.25" customHeight="1" x14ac:dyDescent="0.4">
      <c r="A288" s="6" t="str">
        <f t="shared" si="4"/>
        <v/>
      </c>
      <c r="B288" s="7"/>
      <c r="C288" s="7"/>
      <c r="D288" s="7"/>
      <c r="E288" s="5" t="str">
        <f>IFERROR(IF($D$5&gt;VLOOKUP(本申請!D288,最低賃金!$A$2:$G$49,7,FALSE),VLOOKUP(本申請!D288,最低賃金!$A$2:$G$49,6,FALSE),IF($D$5&gt;VLOOKUP(本申請!D288,最低賃金!$A$2:$G$49,5,FALSE),VLOOKUP(本申請!D288,最低賃金!$A$2:$G$49,4,FALSE),VLOOKUP(本申請!D288,最低賃金!$A$2:$G$49,2,FALSE))),"")</f>
        <v/>
      </c>
      <c r="F288" s="7"/>
      <c r="G288" s="8"/>
      <c r="H288" s="48"/>
      <c r="I288" s="5" t="str" cm="1">
        <f t="array" ref="I288">IFERROR(_xlfn.IFS(COUNTBLANK(F288:H288)=3,"",G288="","G列に金額を入力してください",F288=3,G288,H288="","H列に労働時間を入力してください",F288=1,ROUND(G288/(H288*24),0),F288=2,ROUND(G288/(H288*24),0)),"")</f>
        <v/>
      </c>
      <c r="J288" s="49" t="str" cm="1">
        <f t="array" ref="J288">IFERROR(_xlfn.IFS(D288="","",I288&lt;E288,"×（法定外となる従業員です）",I288&gt;=E288,"〇"),"")</f>
        <v/>
      </c>
    </row>
    <row r="289" spans="1:10" ht="14.25" customHeight="1" x14ac:dyDescent="0.4">
      <c r="A289" s="6" t="str">
        <f t="shared" si="4"/>
        <v/>
      </c>
      <c r="B289" s="7"/>
      <c r="C289" s="7"/>
      <c r="D289" s="7"/>
      <c r="E289" s="5" t="str">
        <f>IFERROR(IF($D$5&gt;VLOOKUP(本申請!D289,最低賃金!$A$2:$G$49,7,FALSE),VLOOKUP(本申請!D289,最低賃金!$A$2:$G$49,6,FALSE),IF($D$5&gt;VLOOKUP(本申請!D289,最低賃金!$A$2:$G$49,5,FALSE),VLOOKUP(本申請!D289,最低賃金!$A$2:$G$49,4,FALSE),VLOOKUP(本申請!D289,最低賃金!$A$2:$G$49,2,FALSE))),"")</f>
        <v/>
      </c>
      <c r="F289" s="7"/>
      <c r="G289" s="8"/>
      <c r="H289" s="48"/>
      <c r="I289" s="5" t="str" cm="1">
        <f t="array" ref="I289">IFERROR(_xlfn.IFS(COUNTBLANK(F289:H289)=3,"",G289="","G列に金額を入力してください",F289=3,G289,H289="","H列に労働時間を入力してください",F289=1,ROUND(G289/(H289*24),0),F289=2,ROUND(G289/(H289*24),0)),"")</f>
        <v/>
      </c>
      <c r="J289" s="49" t="str" cm="1">
        <f t="array" ref="J289">IFERROR(_xlfn.IFS(D289="","",I289&lt;E289,"×（法定外となる従業員です）",I289&gt;=E289,"〇"),"")</f>
        <v/>
      </c>
    </row>
    <row r="290" spans="1:10" ht="14.25" customHeight="1" x14ac:dyDescent="0.4">
      <c r="A290" s="6" t="str">
        <f t="shared" si="4"/>
        <v/>
      </c>
      <c r="B290" s="7"/>
      <c r="C290" s="7"/>
      <c r="D290" s="7"/>
      <c r="E290" s="5" t="str">
        <f>IFERROR(IF($D$5&gt;VLOOKUP(本申請!D290,最低賃金!$A$2:$G$49,7,FALSE),VLOOKUP(本申請!D290,最低賃金!$A$2:$G$49,6,FALSE),IF($D$5&gt;VLOOKUP(本申請!D290,最低賃金!$A$2:$G$49,5,FALSE),VLOOKUP(本申請!D290,最低賃金!$A$2:$G$49,4,FALSE),VLOOKUP(本申請!D290,最低賃金!$A$2:$G$49,2,FALSE))),"")</f>
        <v/>
      </c>
      <c r="F290" s="7"/>
      <c r="G290" s="8"/>
      <c r="H290" s="48"/>
      <c r="I290" s="5" t="str" cm="1">
        <f t="array" ref="I290">IFERROR(_xlfn.IFS(COUNTBLANK(F290:H290)=3,"",G290="","G列に金額を入力してください",F290=3,G290,H290="","H列に労働時間を入力してください",F290=1,ROUND(G290/(H290*24),0),F290=2,ROUND(G290/(H290*24),0)),"")</f>
        <v/>
      </c>
      <c r="J290" s="49" t="str" cm="1">
        <f t="array" ref="J290">IFERROR(_xlfn.IFS(D290="","",I290&lt;E290,"×（法定外となる従業員です）",I290&gt;=E290,"〇"),"")</f>
        <v/>
      </c>
    </row>
    <row r="291" spans="1:10" ht="14.25" customHeight="1" x14ac:dyDescent="0.4">
      <c r="A291" s="6" t="str">
        <f t="shared" si="4"/>
        <v/>
      </c>
      <c r="B291" s="7"/>
      <c r="C291" s="7"/>
      <c r="D291" s="7"/>
      <c r="E291" s="5" t="str">
        <f>IFERROR(IF($D$5&gt;VLOOKUP(本申請!D291,最低賃金!$A$2:$G$49,7,FALSE),VLOOKUP(本申請!D291,最低賃金!$A$2:$G$49,6,FALSE),IF($D$5&gt;VLOOKUP(本申請!D291,最低賃金!$A$2:$G$49,5,FALSE),VLOOKUP(本申請!D291,最低賃金!$A$2:$G$49,4,FALSE),VLOOKUP(本申請!D291,最低賃金!$A$2:$G$49,2,FALSE))),"")</f>
        <v/>
      </c>
      <c r="F291" s="7"/>
      <c r="G291" s="8"/>
      <c r="H291" s="48"/>
      <c r="I291" s="5" t="str" cm="1">
        <f t="array" ref="I291">IFERROR(_xlfn.IFS(COUNTBLANK(F291:H291)=3,"",G291="","G列に金額を入力してください",F291=3,G291,H291="","H列に労働時間を入力してください",F291=1,ROUND(G291/(H291*24),0),F291=2,ROUND(G291/(H291*24),0)),"")</f>
        <v/>
      </c>
      <c r="J291" s="49" t="str" cm="1">
        <f t="array" ref="J291">IFERROR(_xlfn.IFS(D291="","",I291&lt;E291,"×（法定外となる従業員です）",I291&gt;=E291,"〇"),"")</f>
        <v/>
      </c>
    </row>
    <row r="292" spans="1:10" ht="14.25" customHeight="1" x14ac:dyDescent="0.4">
      <c r="A292" s="6" t="str">
        <f t="shared" si="4"/>
        <v/>
      </c>
      <c r="B292" s="7"/>
      <c r="C292" s="7"/>
      <c r="D292" s="7"/>
      <c r="E292" s="5" t="str">
        <f>IFERROR(IF($D$5&gt;VLOOKUP(本申請!D292,最低賃金!$A$2:$G$49,7,FALSE),VLOOKUP(本申請!D292,最低賃金!$A$2:$G$49,6,FALSE),IF($D$5&gt;VLOOKUP(本申請!D292,最低賃金!$A$2:$G$49,5,FALSE),VLOOKUP(本申請!D292,最低賃金!$A$2:$G$49,4,FALSE),VLOOKUP(本申請!D292,最低賃金!$A$2:$G$49,2,FALSE))),"")</f>
        <v/>
      </c>
      <c r="F292" s="7"/>
      <c r="G292" s="8"/>
      <c r="H292" s="48"/>
      <c r="I292" s="5" t="str" cm="1">
        <f t="array" ref="I292">IFERROR(_xlfn.IFS(COUNTBLANK(F292:H292)=3,"",G292="","G列に金額を入力してください",F292=3,G292,H292="","H列に労働時間を入力してください",F292=1,ROUND(G292/(H292*24),0),F292=2,ROUND(G292/(H292*24),0)),"")</f>
        <v/>
      </c>
      <c r="J292" s="49" t="str" cm="1">
        <f t="array" ref="J292">IFERROR(_xlfn.IFS(D292="","",I292&lt;E292,"×（法定外となる従業員です）",I292&gt;=E292,"〇"),"")</f>
        <v/>
      </c>
    </row>
    <row r="293" spans="1:10" ht="14.25" customHeight="1" x14ac:dyDescent="0.4">
      <c r="A293" s="6" t="str">
        <f t="shared" si="4"/>
        <v/>
      </c>
      <c r="B293" s="7"/>
      <c r="C293" s="7"/>
      <c r="D293" s="7"/>
      <c r="E293" s="5" t="str">
        <f>IFERROR(IF($D$5&gt;VLOOKUP(本申請!D293,最低賃金!$A$2:$G$49,7,FALSE),VLOOKUP(本申請!D293,最低賃金!$A$2:$G$49,6,FALSE),IF($D$5&gt;VLOOKUP(本申請!D293,最低賃金!$A$2:$G$49,5,FALSE),VLOOKUP(本申請!D293,最低賃金!$A$2:$G$49,4,FALSE),VLOOKUP(本申請!D293,最低賃金!$A$2:$G$49,2,FALSE))),"")</f>
        <v/>
      </c>
      <c r="F293" s="7"/>
      <c r="G293" s="8"/>
      <c r="H293" s="48"/>
      <c r="I293" s="5" t="str" cm="1">
        <f t="array" ref="I293">IFERROR(_xlfn.IFS(COUNTBLANK(F293:H293)=3,"",G293="","G列に金額を入力してください",F293=3,G293,H293="","H列に労働時間を入力してください",F293=1,ROUND(G293/(H293*24),0),F293=2,ROUND(G293/(H293*24),0)),"")</f>
        <v/>
      </c>
      <c r="J293" s="49" t="str" cm="1">
        <f t="array" ref="J293">IFERROR(_xlfn.IFS(D293="","",I293&lt;E293,"×（法定外となる従業員です）",I293&gt;=E293,"〇"),"")</f>
        <v/>
      </c>
    </row>
    <row r="294" spans="1:10" ht="14.25" customHeight="1" x14ac:dyDescent="0.4">
      <c r="A294" s="6" t="str">
        <f t="shared" si="4"/>
        <v/>
      </c>
      <c r="B294" s="7"/>
      <c r="C294" s="7"/>
      <c r="D294" s="7"/>
      <c r="E294" s="5" t="str">
        <f>IFERROR(IF($D$5&gt;VLOOKUP(本申請!D294,最低賃金!$A$2:$G$49,7,FALSE),VLOOKUP(本申請!D294,最低賃金!$A$2:$G$49,6,FALSE),IF($D$5&gt;VLOOKUP(本申請!D294,最低賃金!$A$2:$G$49,5,FALSE),VLOOKUP(本申請!D294,最低賃金!$A$2:$G$49,4,FALSE),VLOOKUP(本申請!D294,最低賃金!$A$2:$G$49,2,FALSE))),"")</f>
        <v/>
      </c>
      <c r="F294" s="7"/>
      <c r="G294" s="8"/>
      <c r="H294" s="48"/>
      <c r="I294" s="5" t="str" cm="1">
        <f t="array" ref="I294">IFERROR(_xlfn.IFS(COUNTBLANK(F294:H294)=3,"",G294="","G列に金額を入力してください",F294=3,G294,H294="","H列に労働時間を入力してください",F294=1,ROUND(G294/(H294*24),0),F294=2,ROUND(G294/(H294*24),0)),"")</f>
        <v/>
      </c>
      <c r="J294" s="49" t="str" cm="1">
        <f t="array" ref="J294">IFERROR(_xlfn.IFS(D294="","",I294&lt;E294,"×（法定外となる従業員です）",I294&gt;=E294,"〇"),"")</f>
        <v/>
      </c>
    </row>
    <row r="295" spans="1:10" ht="14.25" customHeight="1" x14ac:dyDescent="0.4">
      <c r="A295" s="6" t="str">
        <f t="shared" si="4"/>
        <v/>
      </c>
      <c r="B295" s="7"/>
      <c r="C295" s="7"/>
      <c r="D295" s="7"/>
      <c r="E295" s="5" t="str">
        <f>IFERROR(IF($D$5&gt;VLOOKUP(本申請!D295,最低賃金!$A$2:$G$49,7,FALSE),VLOOKUP(本申請!D295,最低賃金!$A$2:$G$49,6,FALSE),IF($D$5&gt;VLOOKUP(本申請!D295,最低賃金!$A$2:$G$49,5,FALSE),VLOOKUP(本申請!D295,最低賃金!$A$2:$G$49,4,FALSE),VLOOKUP(本申請!D295,最低賃金!$A$2:$G$49,2,FALSE))),"")</f>
        <v/>
      </c>
      <c r="F295" s="7"/>
      <c r="G295" s="8"/>
      <c r="H295" s="48"/>
      <c r="I295" s="5" t="str" cm="1">
        <f t="array" ref="I295">IFERROR(_xlfn.IFS(COUNTBLANK(F295:H295)=3,"",G295="","G列に金額を入力してください",F295=3,G295,H295="","H列に労働時間を入力してください",F295=1,ROUND(G295/(H295*24),0),F295=2,ROUND(G295/(H295*24),0)),"")</f>
        <v/>
      </c>
      <c r="J295" s="49" t="str" cm="1">
        <f t="array" ref="J295">IFERROR(_xlfn.IFS(D295="","",I295&lt;E295,"×（法定外となる従業員です）",I295&gt;=E295,"〇"),"")</f>
        <v/>
      </c>
    </row>
    <row r="296" spans="1:10" ht="14.25" customHeight="1" x14ac:dyDescent="0.4">
      <c r="A296" s="6" t="str">
        <f t="shared" si="4"/>
        <v/>
      </c>
      <c r="B296" s="7"/>
      <c r="C296" s="7"/>
      <c r="D296" s="7"/>
      <c r="E296" s="5" t="str">
        <f>IFERROR(IF($D$5&gt;VLOOKUP(本申請!D296,最低賃金!$A$2:$G$49,7,FALSE),VLOOKUP(本申請!D296,最低賃金!$A$2:$G$49,6,FALSE),IF($D$5&gt;VLOOKUP(本申請!D296,最低賃金!$A$2:$G$49,5,FALSE),VLOOKUP(本申請!D296,最低賃金!$A$2:$G$49,4,FALSE),VLOOKUP(本申請!D296,最低賃金!$A$2:$G$49,2,FALSE))),"")</f>
        <v/>
      </c>
      <c r="F296" s="7"/>
      <c r="G296" s="8"/>
      <c r="H296" s="48"/>
      <c r="I296" s="5" t="str" cm="1">
        <f t="array" ref="I296">IFERROR(_xlfn.IFS(COUNTBLANK(F296:H296)=3,"",G296="","G列に金額を入力してください",F296=3,G296,H296="","H列に労働時間を入力してください",F296=1,ROUND(G296/(H296*24),0),F296=2,ROUND(G296/(H296*24),0)),"")</f>
        <v/>
      </c>
      <c r="J296" s="49" t="str" cm="1">
        <f t="array" ref="J296">IFERROR(_xlfn.IFS(D296="","",I296&lt;E296,"×（法定外となる従業員です）",I296&gt;=E296,"〇"),"")</f>
        <v/>
      </c>
    </row>
    <row r="297" spans="1:10" ht="14.25" customHeight="1" x14ac:dyDescent="0.4">
      <c r="A297" s="6" t="str">
        <f t="shared" si="4"/>
        <v/>
      </c>
      <c r="B297" s="7"/>
      <c r="C297" s="7"/>
      <c r="D297" s="7"/>
      <c r="E297" s="5" t="str">
        <f>IFERROR(IF($D$5&gt;VLOOKUP(本申請!D297,最低賃金!$A$2:$G$49,7,FALSE),VLOOKUP(本申請!D297,最低賃金!$A$2:$G$49,6,FALSE),IF($D$5&gt;VLOOKUP(本申請!D297,最低賃金!$A$2:$G$49,5,FALSE),VLOOKUP(本申請!D297,最低賃金!$A$2:$G$49,4,FALSE),VLOOKUP(本申請!D297,最低賃金!$A$2:$G$49,2,FALSE))),"")</f>
        <v/>
      </c>
      <c r="F297" s="7"/>
      <c r="G297" s="8"/>
      <c r="H297" s="48"/>
      <c r="I297" s="5" t="str" cm="1">
        <f t="array" ref="I297">IFERROR(_xlfn.IFS(COUNTBLANK(F297:H297)=3,"",G297="","G列に金額を入力してください",F297=3,G297,H297="","H列に労働時間を入力してください",F297=1,ROUND(G297/(H297*24),0),F297=2,ROUND(G297/(H297*24),0)),"")</f>
        <v/>
      </c>
      <c r="J297" s="49" t="str" cm="1">
        <f t="array" ref="J297">IFERROR(_xlfn.IFS(D297="","",I297&lt;E297,"×（法定外となる従業員です）",I297&gt;=E297,"〇"),"")</f>
        <v/>
      </c>
    </row>
    <row r="298" spans="1:10" ht="14.25" customHeight="1" x14ac:dyDescent="0.4">
      <c r="A298" s="6" t="str">
        <f t="shared" si="4"/>
        <v/>
      </c>
      <c r="B298" s="7"/>
      <c r="C298" s="7"/>
      <c r="D298" s="7"/>
      <c r="E298" s="5" t="str">
        <f>IFERROR(IF($D$5&gt;VLOOKUP(本申請!D298,最低賃金!$A$2:$G$49,7,FALSE),VLOOKUP(本申請!D298,最低賃金!$A$2:$G$49,6,FALSE),IF($D$5&gt;VLOOKUP(本申請!D298,最低賃金!$A$2:$G$49,5,FALSE),VLOOKUP(本申請!D298,最低賃金!$A$2:$G$49,4,FALSE),VLOOKUP(本申請!D298,最低賃金!$A$2:$G$49,2,FALSE))),"")</f>
        <v/>
      </c>
      <c r="F298" s="7"/>
      <c r="G298" s="8"/>
      <c r="H298" s="48"/>
      <c r="I298" s="5" t="str" cm="1">
        <f t="array" ref="I298">IFERROR(_xlfn.IFS(COUNTBLANK(F298:H298)=3,"",G298="","G列に金額を入力してください",F298=3,G298,H298="","H列に労働時間を入力してください",F298=1,ROUND(G298/(H298*24),0),F298=2,ROUND(G298/(H298*24),0)),"")</f>
        <v/>
      </c>
      <c r="J298" s="49" t="str" cm="1">
        <f t="array" ref="J298">IFERROR(_xlfn.IFS(D298="","",I298&lt;E298,"×（法定外となる従業員です）",I298&gt;=E298,"〇"),"")</f>
        <v/>
      </c>
    </row>
    <row r="299" spans="1:10" ht="14.25" customHeight="1" x14ac:dyDescent="0.4">
      <c r="A299" s="6" t="str">
        <f t="shared" si="4"/>
        <v/>
      </c>
      <c r="B299" s="7"/>
      <c r="C299" s="7"/>
      <c r="D299" s="7"/>
      <c r="E299" s="5" t="str">
        <f>IFERROR(IF($D$5&gt;VLOOKUP(本申請!D299,最低賃金!$A$2:$G$49,7,FALSE),VLOOKUP(本申請!D299,最低賃金!$A$2:$G$49,6,FALSE),IF($D$5&gt;VLOOKUP(本申請!D299,最低賃金!$A$2:$G$49,5,FALSE),VLOOKUP(本申請!D299,最低賃金!$A$2:$G$49,4,FALSE),VLOOKUP(本申請!D299,最低賃金!$A$2:$G$49,2,FALSE))),"")</f>
        <v/>
      </c>
      <c r="F299" s="7"/>
      <c r="G299" s="8"/>
      <c r="H299" s="48"/>
      <c r="I299" s="5" t="str" cm="1">
        <f t="array" ref="I299">IFERROR(_xlfn.IFS(COUNTBLANK(F299:H299)=3,"",G299="","G列に金額を入力してください",F299=3,G299,H299="","H列に労働時間を入力してください",F299=1,ROUND(G299/(H299*24),0),F299=2,ROUND(G299/(H299*24),0)),"")</f>
        <v/>
      </c>
      <c r="J299" s="49" t="str" cm="1">
        <f t="array" ref="J299">IFERROR(_xlfn.IFS(D299="","",I299&lt;E299,"×（法定外となる従業員です）",I299&gt;=E299,"〇"),"")</f>
        <v/>
      </c>
    </row>
    <row r="300" spans="1:10" ht="14.25" customHeight="1" x14ac:dyDescent="0.4">
      <c r="A300" s="6" t="str">
        <f t="shared" si="4"/>
        <v/>
      </c>
      <c r="B300" s="7"/>
      <c r="C300" s="7"/>
      <c r="D300" s="7"/>
      <c r="E300" s="5" t="str">
        <f>IFERROR(IF($D$5&gt;VLOOKUP(本申請!D300,最低賃金!$A$2:$G$49,7,FALSE),VLOOKUP(本申請!D300,最低賃金!$A$2:$G$49,6,FALSE),IF($D$5&gt;VLOOKUP(本申請!D300,最低賃金!$A$2:$G$49,5,FALSE),VLOOKUP(本申請!D300,最低賃金!$A$2:$G$49,4,FALSE),VLOOKUP(本申請!D300,最低賃金!$A$2:$G$49,2,FALSE))),"")</f>
        <v/>
      </c>
      <c r="F300" s="7"/>
      <c r="G300" s="8"/>
      <c r="H300" s="48"/>
      <c r="I300" s="5" t="str" cm="1">
        <f t="array" ref="I300">IFERROR(_xlfn.IFS(COUNTBLANK(F300:H300)=3,"",G300="","G列に金額を入力してください",F300=3,G300,H300="","H列に労働時間を入力してください",F300=1,ROUND(G300/(H300*24),0),F300=2,ROUND(G300/(H300*24),0)),"")</f>
        <v/>
      </c>
      <c r="J300" s="49" t="str" cm="1">
        <f t="array" ref="J300">IFERROR(_xlfn.IFS(D300="","",I300&lt;E300,"×（法定外となる従業員です）",I300&gt;=E300,"〇"),"")</f>
        <v/>
      </c>
    </row>
    <row r="301" spans="1:10" ht="14.25" customHeight="1" x14ac:dyDescent="0.4">
      <c r="A301" s="6" t="str">
        <f t="shared" si="4"/>
        <v/>
      </c>
      <c r="B301" s="7"/>
      <c r="C301" s="7"/>
      <c r="D301" s="7"/>
      <c r="E301" s="5" t="str">
        <f>IFERROR(IF($D$5&gt;VLOOKUP(本申請!D301,最低賃金!$A$2:$G$49,7,FALSE),VLOOKUP(本申請!D301,最低賃金!$A$2:$G$49,6,FALSE),IF($D$5&gt;VLOOKUP(本申請!D301,最低賃金!$A$2:$G$49,5,FALSE),VLOOKUP(本申請!D301,最低賃金!$A$2:$G$49,4,FALSE),VLOOKUP(本申請!D301,最低賃金!$A$2:$G$49,2,FALSE))),"")</f>
        <v/>
      </c>
      <c r="F301" s="7"/>
      <c r="G301" s="8"/>
      <c r="H301" s="48"/>
      <c r="I301" s="5" t="str" cm="1">
        <f t="array" ref="I301">IFERROR(_xlfn.IFS(COUNTBLANK(F301:H301)=3,"",G301="","G列に金額を入力してください",F301=3,G301,H301="","H列に労働時間を入力してください",F301=1,ROUND(G301/(H301*24),0),F301=2,ROUND(G301/(H301*24),0)),"")</f>
        <v/>
      </c>
      <c r="J301" s="49" t="str" cm="1">
        <f t="array" ref="J301">IFERROR(_xlfn.IFS(D301="","",I301&lt;E301,"×（法定外となる従業員です）",I301&gt;=E301,"〇"),"")</f>
        <v/>
      </c>
    </row>
    <row r="302" spans="1:10" ht="14.25" customHeight="1" x14ac:dyDescent="0.4">
      <c r="A302" s="6" t="str">
        <f t="shared" si="4"/>
        <v/>
      </c>
      <c r="B302" s="7"/>
      <c r="C302" s="7"/>
      <c r="D302" s="7"/>
      <c r="E302" s="5" t="str">
        <f>IFERROR(IF($D$5&gt;VLOOKUP(本申請!D302,最低賃金!$A$2:$G$49,7,FALSE),VLOOKUP(本申請!D302,最低賃金!$A$2:$G$49,6,FALSE),IF($D$5&gt;VLOOKUP(本申請!D302,最低賃金!$A$2:$G$49,5,FALSE),VLOOKUP(本申請!D302,最低賃金!$A$2:$G$49,4,FALSE),VLOOKUP(本申請!D302,最低賃金!$A$2:$G$49,2,FALSE))),"")</f>
        <v/>
      </c>
      <c r="F302" s="7"/>
      <c r="G302" s="8"/>
      <c r="H302" s="48"/>
      <c r="I302" s="5" t="str" cm="1">
        <f t="array" ref="I302">IFERROR(_xlfn.IFS(COUNTBLANK(F302:H302)=3,"",G302="","G列に金額を入力してください",F302=3,G302,H302="","H列に労働時間を入力してください",F302=1,ROUND(G302/(H302*24),0),F302=2,ROUND(G302/(H302*24),0)),"")</f>
        <v/>
      </c>
      <c r="J302" s="49" t="str" cm="1">
        <f t="array" ref="J302">IFERROR(_xlfn.IFS(D302="","",I302&lt;E302,"×（法定外となる従業員です）",I302&gt;=E302,"〇"),"")</f>
        <v/>
      </c>
    </row>
    <row r="303" spans="1:10" ht="14.25" customHeight="1" x14ac:dyDescent="0.4">
      <c r="A303" s="6" t="str">
        <f t="shared" si="4"/>
        <v/>
      </c>
      <c r="B303" s="7"/>
      <c r="C303" s="7"/>
      <c r="D303" s="7"/>
      <c r="E303" s="5" t="str">
        <f>IFERROR(IF($D$5&gt;VLOOKUP(本申請!D303,最低賃金!$A$2:$G$49,7,FALSE),VLOOKUP(本申請!D303,最低賃金!$A$2:$G$49,6,FALSE),IF($D$5&gt;VLOOKUP(本申請!D303,最低賃金!$A$2:$G$49,5,FALSE),VLOOKUP(本申請!D303,最低賃金!$A$2:$G$49,4,FALSE),VLOOKUP(本申請!D303,最低賃金!$A$2:$G$49,2,FALSE))),"")</f>
        <v/>
      </c>
      <c r="F303" s="7"/>
      <c r="G303" s="8"/>
      <c r="H303" s="48"/>
      <c r="I303" s="5" t="str" cm="1">
        <f t="array" ref="I303">IFERROR(_xlfn.IFS(COUNTBLANK(F303:H303)=3,"",G303="","G列に金額を入力してください",F303=3,G303,H303="","H列に労働時間を入力してください",F303=1,ROUND(G303/(H303*24),0),F303=2,ROUND(G303/(H303*24),0)),"")</f>
        <v/>
      </c>
      <c r="J303" s="49" t="str" cm="1">
        <f t="array" ref="J303">IFERROR(_xlfn.IFS(D303="","",I303&lt;E303,"×（法定外となる従業員です）",I303&gt;=E303,"〇"),"")</f>
        <v/>
      </c>
    </row>
    <row r="304" spans="1:10" ht="14.25" customHeight="1" x14ac:dyDescent="0.4">
      <c r="A304" s="6" t="str">
        <f t="shared" si="4"/>
        <v/>
      </c>
      <c r="B304" s="7"/>
      <c r="C304" s="7"/>
      <c r="D304" s="7"/>
      <c r="E304" s="5" t="str">
        <f>IFERROR(IF($D$5&gt;VLOOKUP(本申請!D304,最低賃金!$A$2:$G$49,7,FALSE),VLOOKUP(本申請!D304,最低賃金!$A$2:$G$49,6,FALSE),IF($D$5&gt;VLOOKUP(本申請!D304,最低賃金!$A$2:$G$49,5,FALSE),VLOOKUP(本申請!D304,最低賃金!$A$2:$G$49,4,FALSE),VLOOKUP(本申請!D304,最低賃金!$A$2:$G$49,2,FALSE))),"")</f>
        <v/>
      </c>
      <c r="F304" s="7"/>
      <c r="G304" s="8"/>
      <c r="H304" s="48"/>
      <c r="I304" s="5" t="str" cm="1">
        <f t="array" ref="I304">IFERROR(_xlfn.IFS(COUNTBLANK(F304:H304)=3,"",G304="","G列に金額を入力してください",F304=3,G304,H304="","H列に労働時間を入力してください",F304=1,ROUND(G304/(H304*24),0),F304=2,ROUND(G304/(H304*24),0)),"")</f>
        <v/>
      </c>
      <c r="J304" s="49" t="str" cm="1">
        <f t="array" ref="J304">IFERROR(_xlfn.IFS(D304="","",I304&lt;E304,"×（法定外となる従業員です）",I304&gt;=E304,"〇"),"")</f>
        <v/>
      </c>
    </row>
    <row r="305" spans="1:10" ht="14.25" customHeight="1" x14ac:dyDescent="0.4">
      <c r="A305" s="6" t="str">
        <f t="shared" si="4"/>
        <v/>
      </c>
      <c r="B305" s="7"/>
      <c r="C305" s="7"/>
      <c r="D305" s="7"/>
      <c r="E305" s="5" t="str">
        <f>IFERROR(IF($D$5&gt;VLOOKUP(本申請!D305,最低賃金!$A$2:$G$49,7,FALSE),VLOOKUP(本申請!D305,最低賃金!$A$2:$G$49,6,FALSE),IF($D$5&gt;VLOOKUP(本申請!D305,最低賃金!$A$2:$G$49,5,FALSE),VLOOKUP(本申請!D305,最低賃金!$A$2:$G$49,4,FALSE),VLOOKUP(本申請!D305,最低賃金!$A$2:$G$49,2,FALSE))),"")</f>
        <v/>
      </c>
      <c r="F305" s="7"/>
      <c r="G305" s="8"/>
      <c r="H305" s="48"/>
      <c r="I305" s="5" t="str" cm="1">
        <f t="array" ref="I305">IFERROR(_xlfn.IFS(COUNTBLANK(F305:H305)=3,"",G305="","G列に金額を入力してください",F305=3,G305,H305="","H列に労働時間を入力してください",F305=1,ROUND(G305/(H305*24),0),F305=2,ROUND(G305/(H305*24),0)),"")</f>
        <v/>
      </c>
      <c r="J305" s="49" t="str" cm="1">
        <f t="array" ref="J305">IFERROR(_xlfn.IFS(D305="","",I305&lt;E305,"×（法定外となる従業員です）",I305&gt;=E305,"〇"),"")</f>
        <v/>
      </c>
    </row>
    <row r="306" spans="1:10" ht="14.25" customHeight="1" x14ac:dyDescent="0.4">
      <c r="A306" s="6" t="str">
        <f t="shared" si="4"/>
        <v/>
      </c>
      <c r="B306" s="7"/>
      <c r="C306" s="7"/>
      <c r="D306" s="7"/>
      <c r="E306" s="5" t="str">
        <f>IFERROR(IF($D$5&gt;VLOOKUP(本申請!D306,最低賃金!$A$2:$G$49,7,FALSE),VLOOKUP(本申請!D306,最低賃金!$A$2:$G$49,6,FALSE),IF($D$5&gt;VLOOKUP(本申請!D306,最低賃金!$A$2:$G$49,5,FALSE),VLOOKUP(本申請!D306,最低賃金!$A$2:$G$49,4,FALSE),VLOOKUP(本申請!D306,最低賃金!$A$2:$G$49,2,FALSE))),"")</f>
        <v/>
      </c>
      <c r="F306" s="7"/>
      <c r="G306" s="8"/>
      <c r="H306" s="48"/>
      <c r="I306" s="5" t="str" cm="1">
        <f t="array" ref="I306">IFERROR(_xlfn.IFS(COUNTBLANK(F306:H306)=3,"",G306="","G列に金額を入力してください",F306=3,G306,H306="","H列に労働時間を入力してください",F306=1,ROUND(G306/(H306*24),0),F306=2,ROUND(G306/(H306*24),0)),"")</f>
        <v/>
      </c>
      <c r="J306" s="49" t="str" cm="1">
        <f t="array" ref="J306">IFERROR(_xlfn.IFS(D306="","",I306&lt;E306,"×（法定外となる従業員です）",I306&gt;=E306,"〇"),"")</f>
        <v/>
      </c>
    </row>
    <row r="307" spans="1:10" ht="14.25" customHeight="1" x14ac:dyDescent="0.4">
      <c r="A307" s="6" t="str">
        <f t="shared" si="4"/>
        <v/>
      </c>
      <c r="B307" s="7"/>
      <c r="C307" s="7"/>
      <c r="D307" s="7"/>
      <c r="E307" s="5" t="str">
        <f>IFERROR(IF($D$5&gt;VLOOKUP(本申請!D307,最低賃金!$A$2:$G$49,7,FALSE),VLOOKUP(本申請!D307,最低賃金!$A$2:$G$49,6,FALSE),IF($D$5&gt;VLOOKUP(本申請!D307,最低賃金!$A$2:$G$49,5,FALSE),VLOOKUP(本申請!D307,最低賃金!$A$2:$G$49,4,FALSE),VLOOKUP(本申請!D307,最低賃金!$A$2:$G$49,2,FALSE))),"")</f>
        <v/>
      </c>
      <c r="F307" s="7"/>
      <c r="G307" s="8"/>
      <c r="H307" s="48"/>
      <c r="I307" s="5" t="str" cm="1">
        <f t="array" ref="I307">IFERROR(_xlfn.IFS(COUNTBLANK(F307:H307)=3,"",G307="","G列に金額を入力してください",F307=3,G307,H307="","H列に労働時間を入力してください",F307=1,ROUND(G307/(H307*24),0),F307=2,ROUND(G307/(H307*24),0)),"")</f>
        <v/>
      </c>
      <c r="J307" s="49" t="str" cm="1">
        <f t="array" ref="J307">IFERROR(_xlfn.IFS(D307="","",I307&lt;E307,"×（法定外となる従業員です）",I307&gt;=E307,"〇"),"")</f>
        <v/>
      </c>
    </row>
    <row r="308" spans="1:10" ht="14.25" customHeight="1" x14ac:dyDescent="0.4">
      <c r="A308" s="6" t="str">
        <f t="shared" si="4"/>
        <v/>
      </c>
      <c r="B308" s="7"/>
      <c r="C308" s="7"/>
      <c r="D308" s="7"/>
      <c r="E308" s="5" t="str">
        <f>IFERROR(IF($D$5&gt;VLOOKUP(本申請!D308,最低賃金!$A$2:$G$49,7,FALSE),VLOOKUP(本申請!D308,最低賃金!$A$2:$G$49,6,FALSE),IF($D$5&gt;VLOOKUP(本申請!D308,最低賃金!$A$2:$G$49,5,FALSE),VLOOKUP(本申請!D308,最低賃金!$A$2:$G$49,4,FALSE),VLOOKUP(本申請!D308,最低賃金!$A$2:$G$49,2,FALSE))),"")</f>
        <v/>
      </c>
      <c r="F308" s="7"/>
      <c r="G308" s="8"/>
      <c r="H308" s="48"/>
      <c r="I308" s="5" t="str" cm="1">
        <f t="array" ref="I308">IFERROR(_xlfn.IFS(COUNTBLANK(F308:H308)=3,"",G308="","G列に金額を入力してください",F308=3,G308,H308="","H列に労働時間を入力してください",F308=1,ROUND(G308/(H308*24),0),F308=2,ROUND(G308/(H308*24),0)),"")</f>
        <v/>
      </c>
      <c r="J308" s="49" t="str" cm="1">
        <f t="array" ref="J308">IFERROR(_xlfn.IFS(D308="","",I308&lt;E308,"×（法定外となる従業員です）",I308&gt;=E308,"〇"),"")</f>
        <v/>
      </c>
    </row>
    <row r="309" spans="1:10" ht="14.25" customHeight="1" x14ac:dyDescent="0.4">
      <c r="A309" s="6" t="str">
        <f t="shared" si="4"/>
        <v/>
      </c>
      <c r="B309" s="7"/>
      <c r="C309" s="7"/>
      <c r="D309" s="7"/>
      <c r="E309" s="5" t="str">
        <f>IFERROR(IF($D$5&gt;VLOOKUP(本申請!D309,最低賃金!$A$2:$G$49,7,FALSE),VLOOKUP(本申請!D309,最低賃金!$A$2:$G$49,6,FALSE),IF($D$5&gt;VLOOKUP(本申請!D309,最低賃金!$A$2:$G$49,5,FALSE),VLOOKUP(本申請!D309,最低賃金!$A$2:$G$49,4,FALSE),VLOOKUP(本申請!D309,最低賃金!$A$2:$G$49,2,FALSE))),"")</f>
        <v/>
      </c>
      <c r="F309" s="7"/>
      <c r="G309" s="8"/>
      <c r="H309" s="48"/>
      <c r="I309" s="5" t="str" cm="1">
        <f t="array" ref="I309">IFERROR(_xlfn.IFS(COUNTBLANK(F309:H309)=3,"",G309="","G列に金額を入力してください",F309=3,G309,H309="","H列に労働時間を入力してください",F309=1,ROUND(G309/(H309*24),0),F309=2,ROUND(G309/(H309*24),0)),"")</f>
        <v/>
      </c>
      <c r="J309" s="49" t="str" cm="1">
        <f t="array" ref="J309">IFERROR(_xlfn.IFS(D309="","",I309&lt;E309,"×（法定外となる従業員です）",I309&gt;=E309,"〇"),"")</f>
        <v/>
      </c>
    </row>
    <row r="310" spans="1:10" ht="14.25" customHeight="1" x14ac:dyDescent="0.4">
      <c r="A310" s="6" t="str">
        <f t="shared" si="4"/>
        <v/>
      </c>
      <c r="B310" s="7"/>
      <c r="C310" s="7"/>
      <c r="D310" s="7"/>
      <c r="E310" s="5" t="str">
        <f>IFERROR(IF($D$5&gt;VLOOKUP(本申請!D310,最低賃金!$A$2:$G$49,7,FALSE),VLOOKUP(本申請!D310,最低賃金!$A$2:$G$49,6,FALSE),IF($D$5&gt;VLOOKUP(本申請!D310,最低賃金!$A$2:$G$49,5,FALSE),VLOOKUP(本申請!D310,最低賃金!$A$2:$G$49,4,FALSE),VLOOKUP(本申請!D310,最低賃金!$A$2:$G$49,2,FALSE))),"")</f>
        <v/>
      </c>
      <c r="F310" s="7"/>
      <c r="G310" s="8"/>
      <c r="H310" s="48"/>
      <c r="I310" s="5" t="str" cm="1">
        <f t="array" ref="I310">IFERROR(_xlfn.IFS(COUNTBLANK(F310:H310)=3,"",G310="","G列に金額を入力してください",F310=3,G310,H310="","H列に労働時間を入力してください",F310=1,ROUND(G310/(H310*24),0),F310=2,ROUND(G310/(H310*24),0)),"")</f>
        <v/>
      </c>
      <c r="J310" s="49" t="str" cm="1">
        <f t="array" ref="J310">IFERROR(_xlfn.IFS(D310="","",I310&lt;E310,"×（法定外となる従業員です）",I310&gt;=E310,"〇"),"")</f>
        <v/>
      </c>
    </row>
    <row r="311" spans="1:10" ht="14.25" customHeight="1" x14ac:dyDescent="0.4">
      <c r="A311" s="6" t="str">
        <f t="shared" si="4"/>
        <v/>
      </c>
      <c r="B311" s="7"/>
      <c r="C311" s="7"/>
      <c r="D311" s="7"/>
      <c r="E311" s="5" t="str">
        <f>IFERROR(IF($D$5&gt;VLOOKUP(本申請!D311,最低賃金!$A$2:$G$49,7,FALSE),VLOOKUP(本申請!D311,最低賃金!$A$2:$G$49,6,FALSE),IF($D$5&gt;VLOOKUP(本申請!D311,最低賃金!$A$2:$G$49,5,FALSE),VLOOKUP(本申請!D311,最低賃金!$A$2:$G$49,4,FALSE),VLOOKUP(本申請!D311,最低賃金!$A$2:$G$49,2,FALSE))),"")</f>
        <v/>
      </c>
      <c r="F311" s="7"/>
      <c r="G311" s="8"/>
      <c r="H311" s="48"/>
      <c r="I311" s="5" t="str" cm="1">
        <f t="array" ref="I311">IFERROR(_xlfn.IFS(COUNTBLANK(F311:H311)=3,"",G311="","G列に金額を入力してください",F311=3,G311,H311="","H列に労働時間を入力してください",F311=1,ROUND(G311/(H311*24),0),F311=2,ROUND(G311/(H311*24),0)),"")</f>
        <v/>
      </c>
      <c r="J311" s="49" t="str" cm="1">
        <f t="array" ref="J311">IFERROR(_xlfn.IFS(D311="","",I311&lt;E311,"×（法定外となる従業員です）",I311&gt;=E311,"〇"),"")</f>
        <v/>
      </c>
    </row>
    <row r="312" spans="1:10" ht="14.25" customHeight="1" x14ac:dyDescent="0.4">
      <c r="A312" s="6" t="str">
        <f t="shared" si="4"/>
        <v/>
      </c>
      <c r="B312" s="7"/>
      <c r="C312" s="7"/>
      <c r="D312" s="7"/>
      <c r="E312" s="5" t="str">
        <f>IFERROR(IF($D$5&gt;VLOOKUP(本申請!D312,最低賃金!$A$2:$G$49,7,FALSE),VLOOKUP(本申請!D312,最低賃金!$A$2:$G$49,6,FALSE),IF($D$5&gt;VLOOKUP(本申請!D312,最低賃金!$A$2:$G$49,5,FALSE),VLOOKUP(本申請!D312,最低賃金!$A$2:$G$49,4,FALSE),VLOOKUP(本申請!D312,最低賃金!$A$2:$G$49,2,FALSE))),"")</f>
        <v/>
      </c>
      <c r="F312" s="7"/>
      <c r="G312" s="8"/>
      <c r="H312" s="48"/>
      <c r="I312" s="5" t="str" cm="1">
        <f t="array" ref="I312">IFERROR(_xlfn.IFS(COUNTBLANK(F312:H312)=3,"",G312="","G列に金額を入力してください",F312=3,G312,H312="","H列に労働時間を入力してください",F312=1,ROUND(G312/(H312*24),0),F312=2,ROUND(G312/(H312*24),0)),"")</f>
        <v/>
      </c>
      <c r="J312" s="49" t="str" cm="1">
        <f t="array" ref="J312">IFERROR(_xlfn.IFS(D312="","",I312&lt;E312,"×（法定外となる従業員です）",I312&gt;=E312,"〇"),"")</f>
        <v/>
      </c>
    </row>
    <row r="313" spans="1:10" ht="14.25" customHeight="1" x14ac:dyDescent="0.4">
      <c r="A313" s="6" t="str">
        <f t="shared" si="4"/>
        <v/>
      </c>
      <c r="B313" s="7"/>
      <c r="C313" s="7"/>
      <c r="D313" s="7"/>
      <c r="E313" s="5" t="str">
        <f>IFERROR(IF($D$5&gt;VLOOKUP(本申請!D313,最低賃金!$A$2:$G$49,7,FALSE),VLOOKUP(本申請!D313,最低賃金!$A$2:$G$49,6,FALSE),IF($D$5&gt;VLOOKUP(本申請!D313,最低賃金!$A$2:$G$49,5,FALSE),VLOOKUP(本申請!D313,最低賃金!$A$2:$G$49,4,FALSE),VLOOKUP(本申請!D313,最低賃金!$A$2:$G$49,2,FALSE))),"")</f>
        <v/>
      </c>
      <c r="F313" s="7"/>
      <c r="G313" s="8"/>
      <c r="H313" s="48"/>
      <c r="I313" s="5" t="str" cm="1">
        <f t="array" ref="I313">IFERROR(_xlfn.IFS(COUNTBLANK(F313:H313)=3,"",G313="","G列に金額を入力してください",F313=3,G313,H313="","H列に労働時間を入力してください",F313=1,ROUND(G313/(H313*24),0),F313=2,ROUND(G313/(H313*24),0)),"")</f>
        <v/>
      </c>
      <c r="J313" s="49" t="str" cm="1">
        <f t="array" ref="J313">IFERROR(_xlfn.IFS(D313="","",I313&lt;E313,"×（法定外となる従業員です）",I313&gt;=E313,"〇"),"")</f>
        <v/>
      </c>
    </row>
    <row r="314" spans="1:10" ht="14.25" customHeight="1" x14ac:dyDescent="0.4">
      <c r="A314" s="6" t="str">
        <f t="shared" si="4"/>
        <v/>
      </c>
      <c r="B314" s="7"/>
      <c r="C314" s="7"/>
      <c r="D314" s="7"/>
      <c r="E314" s="5" t="str">
        <f>IFERROR(IF($D$5&gt;VLOOKUP(本申請!D314,最低賃金!$A$2:$G$49,7,FALSE),VLOOKUP(本申請!D314,最低賃金!$A$2:$G$49,6,FALSE),IF($D$5&gt;VLOOKUP(本申請!D314,最低賃金!$A$2:$G$49,5,FALSE),VLOOKUP(本申請!D314,最低賃金!$A$2:$G$49,4,FALSE),VLOOKUP(本申請!D314,最低賃金!$A$2:$G$49,2,FALSE))),"")</f>
        <v/>
      </c>
      <c r="F314" s="7"/>
      <c r="G314" s="8"/>
      <c r="H314" s="48"/>
      <c r="I314" s="5" t="str" cm="1">
        <f t="array" ref="I314">IFERROR(_xlfn.IFS(COUNTBLANK(F314:H314)=3,"",G314="","G列に金額を入力してください",F314=3,G314,H314="","H列に労働時間を入力してください",F314=1,ROUND(G314/(H314*24),0),F314=2,ROUND(G314/(H314*24),0)),"")</f>
        <v/>
      </c>
      <c r="J314" s="49" t="str" cm="1">
        <f t="array" ref="J314">IFERROR(_xlfn.IFS(D314="","",I314&lt;E314,"×（法定外となる従業員です）",I314&gt;=E314,"〇"),"")</f>
        <v/>
      </c>
    </row>
    <row r="315" spans="1:10" ht="14.25" customHeight="1" x14ac:dyDescent="0.4">
      <c r="A315" s="6" t="str">
        <f t="shared" si="4"/>
        <v/>
      </c>
      <c r="B315" s="7"/>
      <c r="C315" s="7"/>
      <c r="D315" s="7"/>
      <c r="E315" s="5" t="str">
        <f>IFERROR(IF($D$5&gt;VLOOKUP(本申請!D315,最低賃金!$A$2:$G$49,7,FALSE),VLOOKUP(本申請!D315,最低賃金!$A$2:$G$49,6,FALSE),IF($D$5&gt;VLOOKUP(本申請!D315,最低賃金!$A$2:$G$49,5,FALSE),VLOOKUP(本申請!D315,最低賃金!$A$2:$G$49,4,FALSE),VLOOKUP(本申請!D315,最低賃金!$A$2:$G$49,2,FALSE))),"")</f>
        <v/>
      </c>
      <c r="F315" s="7"/>
      <c r="G315" s="8"/>
      <c r="H315" s="48"/>
      <c r="I315" s="5" t="str" cm="1">
        <f t="array" ref="I315">IFERROR(_xlfn.IFS(COUNTBLANK(F315:H315)=3,"",G315="","G列に金額を入力してください",F315=3,G315,H315="","H列に労働時間を入力してください",F315=1,ROUND(G315/(H315*24),0),F315=2,ROUND(G315/(H315*24),0)),"")</f>
        <v/>
      </c>
      <c r="J315" s="49" t="str" cm="1">
        <f t="array" ref="J315">IFERROR(_xlfn.IFS(D315="","",I315&lt;E315,"×（法定外となる従業員です）",I315&gt;=E315,"〇"),"")</f>
        <v/>
      </c>
    </row>
    <row r="316" spans="1:10" ht="14.25" customHeight="1" x14ac:dyDescent="0.4">
      <c r="A316" s="6" t="str">
        <f t="shared" si="4"/>
        <v/>
      </c>
      <c r="B316" s="7"/>
      <c r="C316" s="7"/>
      <c r="D316" s="7"/>
      <c r="E316" s="5" t="str">
        <f>IFERROR(IF($D$5&gt;VLOOKUP(本申請!D316,最低賃金!$A$2:$G$49,7,FALSE),VLOOKUP(本申請!D316,最低賃金!$A$2:$G$49,6,FALSE),IF($D$5&gt;VLOOKUP(本申請!D316,最低賃金!$A$2:$G$49,5,FALSE),VLOOKUP(本申請!D316,最低賃金!$A$2:$G$49,4,FALSE),VLOOKUP(本申請!D316,最低賃金!$A$2:$G$49,2,FALSE))),"")</f>
        <v/>
      </c>
      <c r="F316" s="7"/>
      <c r="G316" s="8"/>
      <c r="H316" s="48"/>
      <c r="I316" s="5" t="str" cm="1">
        <f t="array" ref="I316">IFERROR(_xlfn.IFS(COUNTBLANK(F316:H316)=3,"",G316="","G列に金額を入力してください",F316=3,G316,H316="","H列に労働時間を入力してください",F316=1,ROUND(G316/(H316*24),0),F316=2,ROUND(G316/(H316*24),0)),"")</f>
        <v/>
      </c>
      <c r="J316" s="49" t="str" cm="1">
        <f t="array" ref="J316">IFERROR(_xlfn.IFS(D316="","",I316&lt;E316,"×（法定外となる従業員です）",I316&gt;=E316,"〇"),"")</f>
        <v/>
      </c>
    </row>
    <row r="317" spans="1:10" ht="14.25" customHeight="1" x14ac:dyDescent="0.4">
      <c r="A317" s="6" t="str">
        <f t="shared" si="4"/>
        <v/>
      </c>
      <c r="B317" s="7"/>
      <c r="C317" s="7"/>
      <c r="D317" s="7"/>
      <c r="E317" s="5" t="str">
        <f>IFERROR(IF($D$5&gt;VLOOKUP(本申請!D317,最低賃金!$A$2:$G$49,7,FALSE),VLOOKUP(本申請!D317,最低賃金!$A$2:$G$49,6,FALSE),IF($D$5&gt;VLOOKUP(本申請!D317,最低賃金!$A$2:$G$49,5,FALSE),VLOOKUP(本申請!D317,最低賃金!$A$2:$G$49,4,FALSE),VLOOKUP(本申請!D317,最低賃金!$A$2:$G$49,2,FALSE))),"")</f>
        <v/>
      </c>
      <c r="F317" s="7"/>
      <c r="G317" s="8"/>
      <c r="H317" s="48"/>
      <c r="I317" s="5" t="str" cm="1">
        <f t="array" ref="I317">IFERROR(_xlfn.IFS(COUNTBLANK(F317:H317)=3,"",G317="","G列に金額を入力してください",F317=3,G317,H317="","H列に労働時間を入力してください",F317=1,ROUND(G317/(H317*24),0),F317=2,ROUND(G317/(H317*24),0)),"")</f>
        <v/>
      </c>
      <c r="J317" s="49" t="str" cm="1">
        <f t="array" ref="J317">IFERROR(_xlfn.IFS(D317="","",I317&lt;E317,"×（法定外となる従業員です）",I317&gt;=E317,"〇"),"")</f>
        <v/>
      </c>
    </row>
    <row r="318" spans="1:10" ht="14.25" customHeight="1" x14ac:dyDescent="0.4">
      <c r="A318" s="6" t="str">
        <f t="shared" si="4"/>
        <v/>
      </c>
      <c r="B318" s="7"/>
      <c r="C318" s="7"/>
      <c r="D318" s="7"/>
      <c r="E318" s="5" t="str">
        <f>IFERROR(IF($D$5&gt;VLOOKUP(本申請!D318,最低賃金!$A$2:$G$49,7,FALSE),VLOOKUP(本申請!D318,最低賃金!$A$2:$G$49,6,FALSE),IF($D$5&gt;VLOOKUP(本申請!D318,最低賃金!$A$2:$G$49,5,FALSE),VLOOKUP(本申請!D318,最低賃金!$A$2:$G$49,4,FALSE),VLOOKUP(本申請!D318,最低賃金!$A$2:$G$49,2,FALSE))),"")</f>
        <v/>
      </c>
      <c r="F318" s="7"/>
      <c r="G318" s="8"/>
      <c r="H318" s="48"/>
      <c r="I318" s="5" t="str" cm="1">
        <f t="array" ref="I318">IFERROR(_xlfn.IFS(COUNTBLANK(F318:H318)=3,"",G318="","G列に金額を入力してください",F318=3,G318,H318="","H列に労働時間を入力してください",F318=1,ROUND(G318/(H318*24),0),F318=2,ROUND(G318/(H318*24),0)),"")</f>
        <v/>
      </c>
      <c r="J318" s="49" t="str" cm="1">
        <f t="array" ref="J318">IFERROR(_xlfn.IFS(D318="","",I318&lt;E318,"×（法定外となる従業員です）",I318&gt;=E318,"〇"),"")</f>
        <v/>
      </c>
    </row>
    <row r="319" spans="1:10" ht="14.25" customHeight="1" x14ac:dyDescent="0.4">
      <c r="A319" s="6" t="str">
        <f t="shared" si="4"/>
        <v/>
      </c>
      <c r="B319" s="7"/>
      <c r="C319" s="7"/>
      <c r="D319" s="7"/>
      <c r="E319" s="5" t="str">
        <f>IFERROR(IF($D$5&gt;VLOOKUP(本申請!D319,最低賃金!$A$2:$G$49,7,FALSE),VLOOKUP(本申請!D319,最低賃金!$A$2:$G$49,6,FALSE),IF($D$5&gt;VLOOKUP(本申請!D319,最低賃金!$A$2:$G$49,5,FALSE),VLOOKUP(本申請!D319,最低賃金!$A$2:$G$49,4,FALSE),VLOOKUP(本申請!D319,最低賃金!$A$2:$G$49,2,FALSE))),"")</f>
        <v/>
      </c>
      <c r="F319" s="7"/>
      <c r="G319" s="8"/>
      <c r="H319" s="48"/>
      <c r="I319" s="5" t="str" cm="1">
        <f t="array" ref="I319">IFERROR(_xlfn.IFS(COUNTBLANK(F319:H319)=3,"",G319="","G列に金額を入力してください",F319=3,G319,H319="","H列に労働時間を入力してください",F319=1,ROUND(G319/(H319*24),0),F319=2,ROUND(G319/(H319*24),0)),"")</f>
        <v/>
      </c>
      <c r="J319" s="49" t="str" cm="1">
        <f t="array" ref="J319">IFERROR(_xlfn.IFS(D319="","",I319&lt;E319,"×（法定外となる従業員です）",I319&gt;=E319,"〇"),"")</f>
        <v/>
      </c>
    </row>
    <row r="320" spans="1:10" ht="14.25" customHeight="1" x14ac:dyDescent="0.4">
      <c r="A320" s="6" t="str">
        <f t="shared" si="4"/>
        <v/>
      </c>
      <c r="B320" s="7"/>
      <c r="C320" s="7"/>
      <c r="D320" s="7"/>
      <c r="E320" s="5" t="str">
        <f>IFERROR(IF($D$5&gt;VLOOKUP(本申請!D320,最低賃金!$A$2:$G$49,7,FALSE),VLOOKUP(本申請!D320,最低賃金!$A$2:$G$49,6,FALSE),IF($D$5&gt;VLOOKUP(本申請!D320,最低賃金!$A$2:$G$49,5,FALSE),VLOOKUP(本申請!D320,最低賃金!$A$2:$G$49,4,FALSE),VLOOKUP(本申請!D320,最低賃金!$A$2:$G$49,2,FALSE))),"")</f>
        <v/>
      </c>
      <c r="F320" s="7"/>
      <c r="G320" s="8"/>
      <c r="H320" s="48"/>
      <c r="I320" s="5" t="str" cm="1">
        <f t="array" ref="I320">IFERROR(_xlfn.IFS(COUNTBLANK(F320:H320)=3,"",G320="","G列に金額を入力してください",F320=3,G320,H320="","H列に労働時間を入力してください",F320=1,ROUND(G320/(H320*24),0),F320=2,ROUND(G320/(H320*24),0)),"")</f>
        <v/>
      </c>
      <c r="J320" s="49" t="str" cm="1">
        <f t="array" ref="J320">IFERROR(_xlfn.IFS(D320="","",I320&lt;E320,"×（法定外となる従業員です）",I320&gt;=E320,"〇"),"")</f>
        <v/>
      </c>
    </row>
    <row r="321" spans="1:10" ht="14.25" customHeight="1" x14ac:dyDescent="0.4">
      <c r="A321" s="6" t="str">
        <f t="shared" si="4"/>
        <v/>
      </c>
      <c r="B321" s="7"/>
      <c r="C321" s="7"/>
      <c r="D321" s="7"/>
      <c r="E321" s="5" t="str">
        <f>IFERROR(IF($D$5&gt;VLOOKUP(本申請!D321,最低賃金!$A$2:$G$49,7,FALSE),VLOOKUP(本申請!D321,最低賃金!$A$2:$G$49,6,FALSE),IF($D$5&gt;VLOOKUP(本申請!D321,最低賃金!$A$2:$G$49,5,FALSE),VLOOKUP(本申請!D321,最低賃金!$A$2:$G$49,4,FALSE),VLOOKUP(本申請!D321,最低賃金!$A$2:$G$49,2,FALSE))),"")</f>
        <v/>
      </c>
      <c r="F321" s="7"/>
      <c r="G321" s="8"/>
      <c r="H321" s="48"/>
      <c r="I321" s="5" t="str" cm="1">
        <f t="array" ref="I321">IFERROR(_xlfn.IFS(COUNTBLANK(F321:H321)=3,"",G321="","G列に金額を入力してください",F321=3,G321,H321="","H列に労働時間を入力してください",F321=1,ROUND(G321/(H321*24),0),F321=2,ROUND(G321/(H321*24),0)),"")</f>
        <v/>
      </c>
      <c r="J321" s="49" t="str" cm="1">
        <f t="array" ref="J321">IFERROR(_xlfn.IFS(D321="","",I321&lt;E321,"×（法定外となる従業員です）",I321&gt;=E321,"〇"),"")</f>
        <v/>
      </c>
    </row>
    <row r="322" spans="1:10" ht="14.25" customHeight="1" x14ac:dyDescent="0.4">
      <c r="A322" s="6" t="str">
        <f t="shared" si="4"/>
        <v/>
      </c>
      <c r="B322" s="7"/>
      <c r="C322" s="7"/>
      <c r="D322" s="7"/>
      <c r="E322" s="5" t="str">
        <f>IFERROR(IF($D$5&gt;VLOOKUP(本申請!D322,最低賃金!$A$2:$G$49,7,FALSE),VLOOKUP(本申請!D322,最低賃金!$A$2:$G$49,6,FALSE),IF($D$5&gt;VLOOKUP(本申請!D322,最低賃金!$A$2:$G$49,5,FALSE),VLOOKUP(本申請!D322,最低賃金!$A$2:$G$49,4,FALSE),VLOOKUP(本申請!D322,最低賃金!$A$2:$G$49,2,FALSE))),"")</f>
        <v/>
      </c>
      <c r="F322" s="7"/>
      <c r="G322" s="8"/>
      <c r="H322" s="48"/>
      <c r="I322" s="5" t="str" cm="1">
        <f t="array" ref="I322">IFERROR(_xlfn.IFS(COUNTBLANK(F322:H322)=3,"",G322="","G列に金額を入力してください",F322=3,G322,H322="","H列に労働時間を入力してください",F322=1,ROUND(G322/(H322*24),0),F322=2,ROUND(G322/(H322*24),0)),"")</f>
        <v/>
      </c>
      <c r="J322" s="49" t="str" cm="1">
        <f t="array" ref="J322">IFERROR(_xlfn.IFS(D322="","",I322&lt;E322,"×（法定外となる従業員です）",I322&gt;=E322,"〇"),"")</f>
        <v/>
      </c>
    </row>
    <row r="323" spans="1:10" ht="14.25" customHeight="1" x14ac:dyDescent="0.4">
      <c r="A323" s="6" t="str">
        <f t="shared" si="4"/>
        <v/>
      </c>
      <c r="B323" s="7"/>
      <c r="C323" s="7"/>
      <c r="D323" s="7"/>
      <c r="E323" s="5" t="str">
        <f>IFERROR(IF($D$5&gt;VLOOKUP(本申請!D323,最低賃金!$A$2:$G$49,7,FALSE),VLOOKUP(本申請!D323,最低賃金!$A$2:$G$49,6,FALSE),IF($D$5&gt;VLOOKUP(本申請!D323,最低賃金!$A$2:$G$49,5,FALSE),VLOOKUP(本申請!D323,最低賃金!$A$2:$G$49,4,FALSE),VLOOKUP(本申請!D323,最低賃金!$A$2:$G$49,2,FALSE))),"")</f>
        <v/>
      </c>
      <c r="F323" s="7"/>
      <c r="G323" s="8"/>
      <c r="H323" s="48"/>
      <c r="I323" s="5" t="str" cm="1">
        <f t="array" ref="I323">IFERROR(_xlfn.IFS(COUNTBLANK(F323:H323)=3,"",G323="","G列に金額を入力してください",F323=3,G323,H323="","H列に労働時間を入力してください",F323=1,ROUND(G323/(H323*24),0),F323=2,ROUND(G323/(H323*24),0)),"")</f>
        <v/>
      </c>
      <c r="J323" s="49" t="str" cm="1">
        <f t="array" ref="J323">IFERROR(_xlfn.IFS(D323="","",I323&lt;E323,"×（法定外となる従業員です）",I323&gt;=E323,"〇"),"")</f>
        <v/>
      </c>
    </row>
    <row r="324" spans="1:10" ht="14.25" customHeight="1" x14ac:dyDescent="0.4">
      <c r="A324" s="6" t="str">
        <f t="shared" si="4"/>
        <v/>
      </c>
      <c r="B324" s="7"/>
      <c r="C324" s="7"/>
      <c r="D324" s="7"/>
      <c r="E324" s="5" t="str">
        <f>IFERROR(IF($D$5&gt;VLOOKUP(本申請!D324,最低賃金!$A$2:$G$49,7,FALSE),VLOOKUP(本申請!D324,最低賃金!$A$2:$G$49,6,FALSE),IF($D$5&gt;VLOOKUP(本申請!D324,最低賃金!$A$2:$G$49,5,FALSE),VLOOKUP(本申請!D324,最低賃金!$A$2:$G$49,4,FALSE),VLOOKUP(本申請!D324,最低賃金!$A$2:$G$49,2,FALSE))),"")</f>
        <v/>
      </c>
      <c r="F324" s="7"/>
      <c r="G324" s="8"/>
      <c r="H324" s="48"/>
      <c r="I324" s="5" t="str" cm="1">
        <f t="array" ref="I324">IFERROR(_xlfn.IFS(COUNTBLANK(F324:H324)=3,"",G324="","G列に金額を入力してください",F324=3,G324,H324="","H列に労働時間を入力してください",F324=1,ROUND(G324/(H324*24),0),F324=2,ROUND(G324/(H324*24),0)),"")</f>
        <v/>
      </c>
      <c r="J324" s="49" t="str" cm="1">
        <f t="array" ref="J324">IFERROR(_xlfn.IFS(D324="","",I324&lt;E324,"×（法定外となる従業員です）",I324&gt;=E324,"〇"),"")</f>
        <v/>
      </c>
    </row>
    <row r="325" spans="1:10" ht="14.25" customHeight="1" x14ac:dyDescent="0.4">
      <c r="A325" s="6" t="str">
        <f t="shared" si="4"/>
        <v/>
      </c>
      <c r="B325" s="7"/>
      <c r="C325" s="7"/>
      <c r="D325" s="7"/>
      <c r="E325" s="5" t="str">
        <f>IFERROR(IF($D$5&gt;VLOOKUP(本申請!D325,最低賃金!$A$2:$G$49,7,FALSE),VLOOKUP(本申請!D325,最低賃金!$A$2:$G$49,6,FALSE),IF($D$5&gt;VLOOKUP(本申請!D325,最低賃金!$A$2:$G$49,5,FALSE),VLOOKUP(本申請!D325,最低賃金!$A$2:$G$49,4,FALSE),VLOOKUP(本申請!D325,最低賃金!$A$2:$G$49,2,FALSE))),"")</f>
        <v/>
      </c>
      <c r="F325" s="7"/>
      <c r="G325" s="8"/>
      <c r="H325" s="48"/>
      <c r="I325" s="5" t="str" cm="1">
        <f t="array" ref="I325">IFERROR(_xlfn.IFS(COUNTBLANK(F325:H325)=3,"",G325="","G列に金額を入力してください",F325=3,G325,H325="","H列に労働時間を入力してください",F325=1,ROUND(G325/(H325*24),0),F325=2,ROUND(G325/(H325*24),0)),"")</f>
        <v/>
      </c>
      <c r="J325" s="49" t="str" cm="1">
        <f t="array" ref="J325">IFERROR(_xlfn.IFS(D325="","",I325&lt;E325,"×（法定外となる従業員です）",I325&gt;=E325,"〇"),"")</f>
        <v/>
      </c>
    </row>
    <row r="326" spans="1:10" ht="14.25" customHeight="1" x14ac:dyDescent="0.4">
      <c r="A326" s="6" t="str">
        <f t="shared" si="4"/>
        <v/>
      </c>
      <c r="B326" s="7"/>
      <c r="C326" s="7"/>
      <c r="D326" s="7"/>
      <c r="E326" s="5" t="str">
        <f>IFERROR(IF($D$5&gt;VLOOKUP(本申請!D326,最低賃金!$A$2:$G$49,7,FALSE),VLOOKUP(本申請!D326,最低賃金!$A$2:$G$49,6,FALSE),IF($D$5&gt;VLOOKUP(本申請!D326,最低賃金!$A$2:$G$49,5,FALSE),VLOOKUP(本申請!D326,最低賃金!$A$2:$G$49,4,FALSE),VLOOKUP(本申請!D326,最低賃金!$A$2:$G$49,2,FALSE))),"")</f>
        <v/>
      </c>
      <c r="F326" s="7"/>
      <c r="G326" s="8"/>
      <c r="H326" s="48"/>
      <c r="I326" s="5" t="str" cm="1">
        <f t="array" ref="I326">IFERROR(_xlfn.IFS(COUNTBLANK(F326:H326)=3,"",G326="","G列に金額を入力してください",F326=3,G326,H326="","H列に労働時間を入力してください",F326=1,ROUND(G326/(H326*24),0),F326=2,ROUND(G326/(H326*24),0)),"")</f>
        <v/>
      </c>
      <c r="J326" s="49" t="str" cm="1">
        <f t="array" ref="J326">IFERROR(_xlfn.IFS(D326="","",I326&lt;E326,"×（法定外となる従業員です）",I326&gt;=E326,"〇"),"")</f>
        <v/>
      </c>
    </row>
    <row r="327" spans="1:10" ht="14.25" customHeight="1" x14ac:dyDescent="0.4">
      <c r="A327" s="6" t="str">
        <f t="shared" si="4"/>
        <v/>
      </c>
      <c r="B327" s="7"/>
      <c r="C327" s="7"/>
      <c r="D327" s="7"/>
      <c r="E327" s="5" t="str">
        <f>IFERROR(IF($D$5&gt;VLOOKUP(本申請!D327,最低賃金!$A$2:$G$49,7,FALSE),VLOOKUP(本申請!D327,最低賃金!$A$2:$G$49,6,FALSE),IF($D$5&gt;VLOOKUP(本申請!D327,最低賃金!$A$2:$G$49,5,FALSE),VLOOKUP(本申請!D327,最低賃金!$A$2:$G$49,4,FALSE),VLOOKUP(本申請!D327,最低賃金!$A$2:$G$49,2,FALSE))),"")</f>
        <v/>
      </c>
      <c r="F327" s="7"/>
      <c r="G327" s="8"/>
      <c r="H327" s="48"/>
      <c r="I327" s="5" t="str" cm="1">
        <f t="array" ref="I327">IFERROR(_xlfn.IFS(COUNTBLANK(F327:H327)=3,"",G327="","G列に金額を入力してください",F327=3,G327,H327="","H列に労働時間を入力してください",F327=1,ROUND(G327/(H327*24),0),F327=2,ROUND(G327/(H327*24),0)),"")</f>
        <v/>
      </c>
      <c r="J327" s="49" t="str" cm="1">
        <f t="array" ref="J327">IFERROR(_xlfn.IFS(D327="","",I327&lt;E327,"×（法定外となる従業員です）",I327&gt;=E327,"〇"),"")</f>
        <v/>
      </c>
    </row>
    <row r="328" spans="1:10" ht="14.25" customHeight="1" x14ac:dyDescent="0.4">
      <c r="A328" s="6" t="str">
        <f t="shared" si="4"/>
        <v/>
      </c>
      <c r="B328" s="7"/>
      <c r="C328" s="7"/>
      <c r="D328" s="7"/>
      <c r="E328" s="5" t="str">
        <f>IFERROR(IF($D$5&gt;VLOOKUP(本申請!D328,最低賃金!$A$2:$G$49,7,FALSE),VLOOKUP(本申請!D328,最低賃金!$A$2:$G$49,6,FALSE),IF($D$5&gt;VLOOKUP(本申請!D328,最低賃金!$A$2:$G$49,5,FALSE),VLOOKUP(本申請!D328,最低賃金!$A$2:$G$49,4,FALSE),VLOOKUP(本申請!D328,最低賃金!$A$2:$G$49,2,FALSE))),"")</f>
        <v/>
      </c>
      <c r="F328" s="7"/>
      <c r="G328" s="8"/>
      <c r="H328" s="48"/>
      <c r="I328" s="5" t="str" cm="1">
        <f t="array" ref="I328">IFERROR(_xlfn.IFS(COUNTBLANK(F328:H328)=3,"",G328="","G列に金額を入力してください",F328=3,G328,H328="","H列に労働時間を入力してください",F328=1,ROUND(G328/(H328*24),0),F328=2,ROUND(G328/(H328*24),0)),"")</f>
        <v/>
      </c>
      <c r="J328" s="49" t="str" cm="1">
        <f t="array" ref="J328">IFERROR(_xlfn.IFS(D328="","",I328&lt;E328,"×（法定外となる従業員です）",I328&gt;=E328,"〇"),"")</f>
        <v/>
      </c>
    </row>
    <row r="329" spans="1:10" ht="14.25" customHeight="1" x14ac:dyDescent="0.4">
      <c r="A329" s="6" t="str">
        <f t="shared" si="4"/>
        <v/>
      </c>
      <c r="B329" s="7"/>
      <c r="C329" s="7"/>
      <c r="D329" s="7"/>
      <c r="E329" s="5" t="str">
        <f>IFERROR(IF($D$5&gt;VLOOKUP(本申請!D329,最低賃金!$A$2:$G$49,7,FALSE),VLOOKUP(本申請!D329,最低賃金!$A$2:$G$49,6,FALSE),IF($D$5&gt;VLOOKUP(本申請!D329,最低賃金!$A$2:$G$49,5,FALSE),VLOOKUP(本申請!D329,最低賃金!$A$2:$G$49,4,FALSE),VLOOKUP(本申請!D329,最低賃金!$A$2:$G$49,2,FALSE))),"")</f>
        <v/>
      </c>
      <c r="F329" s="7"/>
      <c r="G329" s="8"/>
      <c r="H329" s="48"/>
      <c r="I329" s="5" t="str" cm="1">
        <f t="array" ref="I329">IFERROR(_xlfn.IFS(COUNTBLANK(F329:H329)=3,"",G329="","G列に金額を入力してください",F329=3,G329,H329="","H列に労働時間を入力してください",F329=1,ROUND(G329/(H329*24),0),F329=2,ROUND(G329/(H329*24),0)),"")</f>
        <v/>
      </c>
      <c r="J329" s="49" t="str" cm="1">
        <f t="array" ref="J329">IFERROR(_xlfn.IFS(D329="","",I329&lt;E329,"×（法定外となる従業員です）",I329&gt;=E329,"〇"),"")</f>
        <v/>
      </c>
    </row>
    <row r="330" spans="1:10" ht="14.25" customHeight="1" x14ac:dyDescent="0.4">
      <c r="A330" s="6" t="str">
        <f t="shared" si="4"/>
        <v/>
      </c>
      <c r="B330" s="7"/>
      <c r="C330" s="7"/>
      <c r="D330" s="7"/>
      <c r="E330" s="5" t="str">
        <f>IFERROR(IF($D$5&gt;VLOOKUP(本申請!D330,最低賃金!$A$2:$G$49,7,FALSE),VLOOKUP(本申請!D330,最低賃金!$A$2:$G$49,6,FALSE),IF($D$5&gt;VLOOKUP(本申請!D330,最低賃金!$A$2:$G$49,5,FALSE),VLOOKUP(本申請!D330,最低賃金!$A$2:$G$49,4,FALSE),VLOOKUP(本申請!D330,最低賃金!$A$2:$G$49,2,FALSE))),"")</f>
        <v/>
      </c>
      <c r="F330" s="7"/>
      <c r="G330" s="8"/>
      <c r="H330" s="48"/>
      <c r="I330" s="5" t="str" cm="1">
        <f t="array" ref="I330">IFERROR(_xlfn.IFS(COUNTBLANK(F330:H330)=3,"",G330="","G列に金額を入力してください",F330=3,G330,H330="","H列に労働時間を入力してください",F330=1,ROUND(G330/(H330*24),0),F330=2,ROUND(G330/(H330*24),0)),"")</f>
        <v/>
      </c>
      <c r="J330" s="49" t="str" cm="1">
        <f t="array" ref="J330">IFERROR(_xlfn.IFS(D330="","",I330&lt;E330,"×（法定外となる従業員です）",I330&gt;=E330,"〇"),"")</f>
        <v/>
      </c>
    </row>
    <row r="331" spans="1:10" ht="14.25" customHeight="1" x14ac:dyDescent="0.4">
      <c r="A331" s="6" t="str">
        <f t="shared" si="4"/>
        <v/>
      </c>
      <c r="B331" s="7"/>
      <c r="C331" s="7"/>
      <c r="D331" s="7"/>
      <c r="E331" s="5" t="str">
        <f>IFERROR(IF($D$5&gt;VLOOKUP(本申請!D331,最低賃金!$A$2:$G$49,7,FALSE),VLOOKUP(本申請!D331,最低賃金!$A$2:$G$49,6,FALSE),IF($D$5&gt;VLOOKUP(本申請!D331,最低賃金!$A$2:$G$49,5,FALSE),VLOOKUP(本申請!D331,最低賃金!$A$2:$G$49,4,FALSE),VLOOKUP(本申請!D331,最低賃金!$A$2:$G$49,2,FALSE))),"")</f>
        <v/>
      </c>
      <c r="F331" s="7"/>
      <c r="G331" s="8"/>
      <c r="H331" s="48"/>
      <c r="I331" s="5" t="str" cm="1">
        <f t="array" ref="I331">IFERROR(_xlfn.IFS(COUNTBLANK(F331:H331)=3,"",G331="","G列に金額を入力してください",F331=3,G331,H331="","H列に労働時間を入力してください",F331=1,ROUND(G331/(H331*24),0),F331=2,ROUND(G331/(H331*24),0)),"")</f>
        <v/>
      </c>
      <c r="J331" s="49" t="str" cm="1">
        <f t="array" ref="J331">IFERROR(_xlfn.IFS(D331="","",I331&lt;E331,"×（法定外となる従業員です）",I331&gt;=E331,"〇"),"")</f>
        <v/>
      </c>
    </row>
    <row r="332" spans="1:10" ht="14.25" customHeight="1" x14ac:dyDescent="0.4">
      <c r="A332" s="6" t="str">
        <f t="shared" ref="A332:A395" si="5">IF(C332="","",A331+1)</f>
        <v/>
      </c>
      <c r="B332" s="7"/>
      <c r="C332" s="7"/>
      <c r="D332" s="7"/>
      <c r="E332" s="5" t="str">
        <f>IFERROR(IF($D$5&gt;VLOOKUP(本申請!D332,最低賃金!$A$2:$G$49,7,FALSE),VLOOKUP(本申請!D332,最低賃金!$A$2:$G$49,6,FALSE),IF($D$5&gt;VLOOKUP(本申請!D332,最低賃金!$A$2:$G$49,5,FALSE),VLOOKUP(本申請!D332,最低賃金!$A$2:$G$49,4,FALSE),VLOOKUP(本申請!D332,最低賃金!$A$2:$G$49,2,FALSE))),"")</f>
        <v/>
      </c>
      <c r="F332" s="7"/>
      <c r="G332" s="8"/>
      <c r="H332" s="48"/>
      <c r="I332" s="5" t="str" cm="1">
        <f t="array" ref="I332">IFERROR(_xlfn.IFS(COUNTBLANK(F332:H332)=3,"",G332="","G列に金額を入力してください",F332=3,G332,H332="","H列に労働時間を入力してください",F332=1,ROUND(G332/(H332*24),0),F332=2,ROUND(G332/(H332*24),0)),"")</f>
        <v/>
      </c>
      <c r="J332" s="49" t="str" cm="1">
        <f t="array" ref="J332">IFERROR(_xlfn.IFS(D332="","",I332&lt;E332,"×（法定外となる従業員です）",I332&gt;=E332,"〇"),"")</f>
        <v/>
      </c>
    </row>
    <row r="333" spans="1:10" ht="14.25" customHeight="1" x14ac:dyDescent="0.4">
      <c r="A333" s="6" t="str">
        <f t="shared" si="5"/>
        <v/>
      </c>
      <c r="B333" s="7"/>
      <c r="C333" s="7"/>
      <c r="D333" s="7"/>
      <c r="E333" s="5" t="str">
        <f>IFERROR(IF($D$5&gt;VLOOKUP(本申請!D333,最低賃金!$A$2:$G$49,7,FALSE),VLOOKUP(本申請!D333,最低賃金!$A$2:$G$49,6,FALSE),IF($D$5&gt;VLOOKUP(本申請!D333,最低賃金!$A$2:$G$49,5,FALSE),VLOOKUP(本申請!D333,最低賃金!$A$2:$G$49,4,FALSE),VLOOKUP(本申請!D333,最低賃金!$A$2:$G$49,2,FALSE))),"")</f>
        <v/>
      </c>
      <c r="F333" s="7"/>
      <c r="G333" s="8"/>
      <c r="H333" s="48"/>
      <c r="I333" s="5" t="str" cm="1">
        <f t="array" ref="I333">IFERROR(_xlfn.IFS(COUNTBLANK(F333:H333)=3,"",G333="","G列に金額を入力してください",F333=3,G333,H333="","H列に労働時間を入力してください",F333=1,ROUND(G333/(H333*24),0),F333=2,ROUND(G333/(H333*24),0)),"")</f>
        <v/>
      </c>
      <c r="J333" s="49" t="str" cm="1">
        <f t="array" ref="J333">IFERROR(_xlfn.IFS(D333="","",I333&lt;E333,"×（法定外となる従業員です）",I333&gt;=E333,"〇"),"")</f>
        <v/>
      </c>
    </row>
    <row r="334" spans="1:10" ht="14.25" customHeight="1" x14ac:dyDescent="0.4">
      <c r="A334" s="6" t="str">
        <f t="shared" si="5"/>
        <v/>
      </c>
      <c r="B334" s="7"/>
      <c r="C334" s="7"/>
      <c r="D334" s="7"/>
      <c r="E334" s="5" t="str">
        <f>IFERROR(IF($D$5&gt;VLOOKUP(本申請!D334,最低賃金!$A$2:$G$49,7,FALSE),VLOOKUP(本申請!D334,最低賃金!$A$2:$G$49,6,FALSE),IF($D$5&gt;VLOOKUP(本申請!D334,最低賃金!$A$2:$G$49,5,FALSE),VLOOKUP(本申請!D334,最低賃金!$A$2:$G$49,4,FALSE),VLOOKUP(本申請!D334,最低賃金!$A$2:$G$49,2,FALSE))),"")</f>
        <v/>
      </c>
      <c r="F334" s="7"/>
      <c r="G334" s="8"/>
      <c r="H334" s="48"/>
      <c r="I334" s="5" t="str" cm="1">
        <f t="array" ref="I334">IFERROR(_xlfn.IFS(COUNTBLANK(F334:H334)=3,"",G334="","G列に金額を入力してください",F334=3,G334,H334="","H列に労働時間を入力してください",F334=1,ROUND(G334/(H334*24),0),F334=2,ROUND(G334/(H334*24),0)),"")</f>
        <v/>
      </c>
      <c r="J334" s="49" t="str" cm="1">
        <f t="array" ref="J334">IFERROR(_xlfn.IFS(D334="","",I334&lt;E334,"×（法定外となる従業員です）",I334&gt;=E334,"〇"),"")</f>
        <v/>
      </c>
    </row>
    <row r="335" spans="1:10" ht="14.25" customHeight="1" x14ac:dyDescent="0.4">
      <c r="A335" s="6" t="str">
        <f t="shared" si="5"/>
        <v/>
      </c>
      <c r="B335" s="7"/>
      <c r="C335" s="7"/>
      <c r="D335" s="7"/>
      <c r="E335" s="5" t="str">
        <f>IFERROR(IF($D$5&gt;VLOOKUP(本申請!D335,最低賃金!$A$2:$G$49,7,FALSE),VLOOKUP(本申請!D335,最低賃金!$A$2:$G$49,6,FALSE),IF($D$5&gt;VLOOKUP(本申請!D335,最低賃金!$A$2:$G$49,5,FALSE),VLOOKUP(本申請!D335,最低賃金!$A$2:$G$49,4,FALSE),VLOOKUP(本申請!D335,最低賃金!$A$2:$G$49,2,FALSE))),"")</f>
        <v/>
      </c>
      <c r="F335" s="7"/>
      <c r="G335" s="8"/>
      <c r="H335" s="48"/>
      <c r="I335" s="5" t="str" cm="1">
        <f t="array" ref="I335">IFERROR(_xlfn.IFS(COUNTBLANK(F335:H335)=3,"",G335="","G列に金額を入力してください",F335=3,G335,H335="","H列に労働時間を入力してください",F335=1,ROUND(G335/(H335*24),0),F335=2,ROUND(G335/(H335*24),0)),"")</f>
        <v/>
      </c>
      <c r="J335" s="49" t="str" cm="1">
        <f t="array" ref="J335">IFERROR(_xlfn.IFS(D335="","",I335&lt;E335,"×（法定外となる従業員です）",I335&gt;=E335,"〇"),"")</f>
        <v/>
      </c>
    </row>
    <row r="336" spans="1:10" ht="14.25" customHeight="1" x14ac:dyDescent="0.4">
      <c r="A336" s="6" t="str">
        <f t="shared" si="5"/>
        <v/>
      </c>
      <c r="B336" s="7"/>
      <c r="C336" s="7"/>
      <c r="D336" s="7"/>
      <c r="E336" s="5" t="str">
        <f>IFERROR(IF($D$5&gt;VLOOKUP(本申請!D336,最低賃金!$A$2:$G$49,7,FALSE),VLOOKUP(本申請!D336,最低賃金!$A$2:$G$49,6,FALSE),IF($D$5&gt;VLOOKUP(本申請!D336,最低賃金!$A$2:$G$49,5,FALSE),VLOOKUP(本申請!D336,最低賃金!$A$2:$G$49,4,FALSE),VLOOKUP(本申請!D336,最低賃金!$A$2:$G$49,2,FALSE))),"")</f>
        <v/>
      </c>
      <c r="F336" s="7"/>
      <c r="G336" s="8"/>
      <c r="H336" s="48"/>
      <c r="I336" s="5" t="str" cm="1">
        <f t="array" ref="I336">IFERROR(_xlfn.IFS(COUNTBLANK(F336:H336)=3,"",G336="","G列に金額を入力してください",F336=3,G336,H336="","H列に労働時間を入力してください",F336=1,ROUND(G336/(H336*24),0),F336=2,ROUND(G336/(H336*24),0)),"")</f>
        <v/>
      </c>
      <c r="J336" s="49" t="str" cm="1">
        <f t="array" ref="J336">IFERROR(_xlfn.IFS(D336="","",I336&lt;E336,"×（法定外となる従業員です）",I336&gt;=E336,"〇"),"")</f>
        <v/>
      </c>
    </row>
    <row r="337" spans="1:10" ht="14.25" customHeight="1" x14ac:dyDescent="0.4">
      <c r="A337" s="6" t="str">
        <f t="shared" si="5"/>
        <v/>
      </c>
      <c r="B337" s="7"/>
      <c r="C337" s="7"/>
      <c r="D337" s="7"/>
      <c r="E337" s="5" t="str">
        <f>IFERROR(IF($D$5&gt;VLOOKUP(本申請!D337,最低賃金!$A$2:$G$49,7,FALSE),VLOOKUP(本申請!D337,最低賃金!$A$2:$G$49,6,FALSE),IF($D$5&gt;VLOOKUP(本申請!D337,最低賃金!$A$2:$G$49,5,FALSE),VLOOKUP(本申請!D337,最低賃金!$A$2:$G$49,4,FALSE),VLOOKUP(本申請!D337,最低賃金!$A$2:$G$49,2,FALSE))),"")</f>
        <v/>
      </c>
      <c r="F337" s="7"/>
      <c r="G337" s="8"/>
      <c r="H337" s="48"/>
      <c r="I337" s="5" t="str" cm="1">
        <f t="array" ref="I337">IFERROR(_xlfn.IFS(COUNTBLANK(F337:H337)=3,"",G337="","G列に金額を入力してください",F337=3,G337,H337="","H列に労働時間を入力してください",F337=1,ROUND(G337/(H337*24),0),F337=2,ROUND(G337/(H337*24),0)),"")</f>
        <v/>
      </c>
      <c r="J337" s="49" t="str" cm="1">
        <f t="array" ref="J337">IFERROR(_xlfn.IFS(D337="","",I337&lt;E337,"×（法定外となる従業員です）",I337&gt;=E337,"〇"),"")</f>
        <v/>
      </c>
    </row>
    <row r="338" spans="1:10" ht="14.25" customHeight="1" x14ac:dyDescent="0.4">
      <c r="A338" s="6" t="str">
        <f t="shared" si="5"/>
        <v/>
      </c>
      <c r="B338" s="7"/>
      <c r="C338" s="7"/>
      <c r="D338" s="7"/>
      <c r="E338" s="5" t="str">
        <f>IFERROR(IF($D$5&gt;VLOOKUP(本申請!D338,最低賃金!$A$2:$G$49,7,FALSE),VLOOKUP(本申請!D338,最低賃金!$A$2:$G$49,6,FALSE),IF($D$5&gt;VLOOKUP(本申請!D338,最低賃金!$A$2:$G$49,5,FALSE),VLOOKUP(本申請!D338,最低賃金!$A$2:$G$49,4,FALSE),VLOOKUP(本申請!D338,最低賃金!$A$2:$G$49,2,FALSE))),"")</f>
        <v/>
      </c>
      <c r="F338" s="7"/>
      <c r="G338" s="8"/>
      <c r="H338" s="48"/>
      <c r="I338" s="5" t="str" cm="1">
        <f t="array" ref="I338">IFERROR(_xlfn.IFS(COUNTBLANK(F338:H338)=3,"",G338="","G列に金額を入力してください",F338=3,G338,H338="","H列に労働時間を入力してください",F338=1,ROUND(G338/(H338*24),0),F338=2,ROUND(G338/(H338*24),0)),"")</f>
        <v/>
      </c>
      <c r="J338" s="49" t="str" cm="1">
        <f t="array" ref="J338">IFERROR(_xlfn.IFS(D338="","",I338&lt;E338,"×（法定外となる従業員です）",I338&gt;=E338,"〇"),"")</f>
        <v/>
      </c>
    </row>
    <row r="339" spans="1:10" ht="14.25" customHeight="1" x14ac:dyDescent="0.4">
      <c r="A339" s="6" t="str">
        <f t="shared" si="5"/>
        <v/>
      </c>
      <c r="B339" s="7"/>
      <c r="C339" s="7"/>
      <c r="D339" s="7"/>
      <c r="E339" s="5" t="str">
        <f>IFERROR(IF($D$5&gt;VLOOKUP(本申請!D339,最低賃金!$A$2:$G$49,7,FALSE),VLOOKUP(本申請!D339,最低賃金!$A$2:$G$49,6,FALSE),IF($D$5&gt;VLOOKUP(本申請!D339,最低賃金!$A$2:$G$49,5,FALSE),VLOOKUP(本申請!D339,最低賃金!$A$2:$G$49,4,FALSE),VLOOKUP(本申請!D339,最低賃金!$A$2:$G$49,2,FALSE))),"")</f>
        <v/>
      </c>
      <c r="F339" s="7"/>
      <c r="G339" s="8"/>
      <c r="H339" s="48"/>
      <c r="I339" s="5" t="str" cm="1">
        <f t="array" ref="I339">IFERROR(_xlfn.IFS(COUNTBLANK(F339:H339)=3,"",G339="","G列に金額を入力してください",F339=3,G339,H339="","H列に労働時間を入力してください",F339=1,ROUND(G339/(H339*24),0),F339=2,ROUND(G339/(H339*24),0)),"")</f>
        <v/>
      </c>
      <c r="J339" s="49" t="str" cm="1">
        <f t="array" ref="J339">IFERROR(_xlfn.IFS(D339="","",I339&lt;E339,"×（法定外となる従業員です）",I339&gt;=E339,"〇"),"")</f>
        <v/>
      </c>
    </row>
    <row r="340" spans="1:10" ht="14.25" customHeight="1" x14ac:dyDescent="0.4">
      <c r="A340" s="6" t="str">
        <f t="shared" si="5"/>
        <v/>
      </c>
      <c r="B340" s="7"/>
      <c r="C340" s="7"/>
      <c r="D340" s="7"/>
      <c r="E340" s="5" t="str">
        <f>IFERROR(IF($D$5&gt;VLOOKUP(本申請!D340,最低賃金!$A$2:$G$49,7,FALSE),VLOOKUP(本申請!D340,最低賃金!$A$2:$G$49,6,FALSE),IF($D$5&gt;VLOOKUP(本申請!D340,最低賃金!$A$2:$G$49,5,FALSE),VLOOKUP(本申請!D340,最低賃金!$A$2:$G$49,4,FALSE),VLOOKUP(本申請!D340,最低賃金!$A$2:$G$49,2,FALSE))),"")</f>
        <v/>
      </c>
      <c r="F340" s="7"/>
      <c r="G340" s="8"/>
      <c r="H340" s="48"/>
      <c r="I340" s="5" t="str" cm="1">
        <f t="array" ref="I340">IFERROR(_xlfn.IFS(COUNTBLANK(F340:H340)=3,"",G340="","G列に金額を入力してください",F340=3,G340,H340="","H列に労働時間を入力してください",F340=1,ROUND(G340/(H340*24),0),F340=2,ROUND(G340/(H340*24),0)),"")</f>
        <v/>
      </c>
      <c r="J340" s="49" t="str" cm="1">
        <f t="array" ref="J340">IFERROR(_xlfn.IFS(D340="","",I340&lt;E340,"×（法定外となる従業員です）",I340&gt;=E340,"〇"),"")</f>
        <v/>
      </c>
    </row>
    <row r="341" spans="1:10" ht="14.25" customHeight="1" x14ac:dyDescent="0.4">
      <c r="A341" s="6" t="str">
        <f t="shared" si="5"/>
        <v/>
      </c>
      <c r="B341" s="7"/>
      <c r="C341" s="7"/>
      <c r="D341" s="7"/>
      <c r="E341" s="5" t="str">
        <f>IFERROR(IF($D$5&gt;VLOOKUP(本申請!D341,最低賃金!$A$2:$G$49,7,FALSE),VLOOKUP(本申請!D341,最低賃金!$A$2:$G$49,6,FALSE),IF($D$5&gt;VLOOKUP(本申請!D341,最低賃金!$A$2:$G$49,5,FALSE),VLOOKUP(本申請!D341,最低賃金!$A$2:$G$49,4,FALSE),VLOOKUP(本申請!D341,最低賃金!$A$2:$G$49,2,FALSE))),"")</f>
        <v/>
      </c>
      <c r="F341" s="7"/>
      <c r="G341" s="8"/>
      <c r="H341" s="48"/>
      <c r="I341" s="5" t="str" cm="1">
        <f t="array" ref="I341">IFERROR(_xlfn.IFS(COUNTBLANK(F341:H341)=3,"",G341="","G列に金額を入力してください",F341=3,G341,H341="","H列に労働時間を入力してください",F341=1,ROUND(G341/(H341*24),0),F341=2,ROUND(G341/(H341*24),0)),"")</f>
        <v/>
      </c>
      <c r="J341" s="49" t="str" cm="1">
        <f t="array" ref="J341">IFERROR(_xlfn.IFS(D341="","",I341&lt;E341,"×（法定外となる従業員です）",I341&gt;=E341,"〇"),"")</f>
        <v/>
      </c>
    </row>
    <row r="342" spans="1:10" ht="14.25" customHeight="1" x14ac:dyDescent="0.4">
      <c r="A342" s="6" t="str">
        <f t="shared" si="5"/>
        <v/>
      </c>
      <c r="B342" s="7"/>
      <c r="C342" s="7"/>
      <c r="D342" s="7"/>
      <c r="E342" s="5" t="str">
        <f>IFERROR(IF($D$5&gt;VLOOKUP(本申請!D342,最低賃金!$A$2:$G$49,7,FALSE),VLOOKUP(本申請!D342,最低賃金!$A$2:$G$49,6,FALSE),IF($D$5&gt;VLOOKUP(本申請!D342,最低賃金!$A$2:$G$49,5,FALSE),VLOOKUP(本申請!D342,最低賃金!$A$2:$G$49,4,FALSE),VLOOKUP(本申請!D342,最低賃金!$A$2:$G$49,2,FALSE))),"")</f>
        <v/>
      </c>
      <c r="F342" s="7"/>
      <c r="G342" s="8"/>
      <c r="H342" s="48"/>
      <c r="I342" s="5" t="str" cm="1">
        <f t="array" ref="I342">IFERROR(_xlfn.IFS(COUNTBLANK(F342:H342)=3,"",G342="","G列に金額を入力してください",F342=3,G342,H342="","H列に労働時間を入力してください",F342=1,ROUND(G342/(H342*24),0),F342=2,ROUND(G342/(H342*24),0)),"")</f>
        <v/>
      </c>
      <c r="J342" s="49" t="str" cm="1">
        <f t="array" ref="J342">IFERROR(_xlfn.IFS(D342="","",I342&lt;E342,"×（法定外となる従業員です）",I342&gt;=E342,"〇"),"")</f>
        <v/>
      </c>
    </row>
    <row r="343" spans="1:10" ht="14.25" customHeight="1" x14ac:dyDescent="0.4">
      <c r="A343" s="6" t="str">
        <f t="shared" si="5"/>
        <v/>
      </c>
      <c r="B343" s="7"/>
      <c r="C343" s="7"/>
      <c r="D343" s="7"/>
      <c r="E343" s="5" t="str">
        <f>IFERROR(IF($D$5&gt;VLOOKUP(本申請!D343,最低賃金!$A$2:$G$49,7,FALSE),VLOOKUP(本申請!D343,最低賃金!$A$2:$G$49,6,FALSE),IF($D$5&gt;VLOOKUP(本申請!D343,最低賃金!$A$2:$G$49,5,FALSE),VLOOKUP(本申請!D343,最低賃金!$A$2:$G$49,4,FALSE),VLOOKUP(本申請!D343,最低賃金!$A$2:$G$49,2,FALSE))),"")</f>
        <v/>
      </c>
      <c r="F343" s="7"/>
      <c r="G343" s="8"/>
      <c r="H343" s="48"/>
      <c r="I343" s="5" t="str" cm="1">
        <f t="array" ref="I343">IFERROR(_xlfn.IFS(COUNTBLANK(F343:H343)=3,"",G343="","G列に金額を入力してください",F343=3,G343,H343="","H列に労働時間を入力してください",F343=1,ROUND(G343/(H343*24),0),F343=2,ROUND(G343/(H343*24),0)),"")</f>
        <v/>
      </c>
      <c r="J343" s="49" t="str" cm="1">
        <f t="array" ref="J343">IFERROR(_xlfn.IFS(D343="","",I343&lt;E343,"×（法定外となる従業員です）",I343&gt;=E343,"〇"),"")</f>
        <v/>
      </c>
    </row>
    <row r="344" spans="1:10" ht="14.25" customHeight="1" x14ac:dyDescent="0.4">
      <c r="A344" s="6" t="str">
        <f t="shared" si="5"/>
        <v/>
      </c>
      <c r="B344" s="7"/>
      <c r="C344" s="7"/>
      <c r="D344" s="7"/>
      <c r="E344" s="5" t="str">
        <f>IFERROR(IF($D$5&gt;VLOOKUP(本申請!D344,最低賃金!$A$2:$G$49,7,FALSE),VLOOKUP(本申請!D344,最低賃金!$A$2:$G$49,6,FALSE),IF($D$5&gt;VLOOKUP(本申請!D344,最低賃金!$A$2:$G$49,5,FALSE),VLOOKUP(本申請!D344,最低賃金!$A$2:$G$49,4,FALSE),VLOOKUP(本申請!D344,最低賃金!$A$2:$G$49,2,FALSE))),"")</f>
        <v/>
      </c>
      <c r="F344" s="7"/>
      <c r="G344" s="8"/>
      <c r="H344" s="48"/>
      <c r="I344" s="5" t="str" cm="1">
        <f t="array" ref="I344">IFERROR(_xlfn.IFS(COUNTBLANK(F344:H344)=3,"",G344="","G列に金額を入力してください",F344=3,G344,H344="","H列に労働時間を入力してください",F344=1,ROUND(G344/(H344*24),0),F344=2,ROUND(G344/(H344*24),0)),"")</f>
        <v/>
      </c>
      <c r="J344" s="49" t="str" cm="1">
        <f t="array" ref="J344">IFERROR(_xlfn.IFS(D344="","",I344&lt;E344,"×（法定外となる従業員です）",I344&gt;=E344,"〇"),"")</f>
        <v/>
      </c>
    </row>
    <row r="345" spans="1:10" ht="14.25" customHeight="1" x14ac:dyDescent="0.4">
      <c r="A345" s="6" t="str">
        <f t="shared" si="5"/>
        <v/>
      </c>
      <c r="B345" s="7"/>
      <c r="C345" s="7"/>
      <c r="D345" s="7"/>
      <c r="E345" s="5" t="str">
        <f>IFERROR(IF($D$5&gt;VLOOKUP(本申請!D345,最低賃金!$A$2:$G$49,7,FALSE),VLOOKUP(本申請!D345,最低賃金!$A$2:$G$49,6,FALSE),IF($D$5&gt;VLOOKUP(本申請!D345,最低賃金!$A$2:$G$49,5,FALSE),VLOOKUP(本申請!D345,最低賃金!$A$2:$G$49,4,FALSE),VLOOKUP(本申請!D345,最低賃金!$A$2:$G$49,2,FALSE))),"")</f>
        <v/>
      </c>
      <c r="F345" s="7"/>
      <c r="G345" s="8"/>
      <c r="H345" s="48"/>
      <c r="I345" s="5" t="str" cm="1">
        <f t="array" ref="I345">IFERROR(_xlfn.IFS(COUNTBLANK(F345:H345)=3,"",G345="","G列に金額を入力してください",F345=3,G345,H345="","H列に労働時間を入力してください",F345=1,ROUND(G345/(H345*24),0),F345=2,ROUND(G345/(H345*24),0)),"")</f>
        <v/>
      </c>
      <c r="J345" s="49" t="str" cm="1">
        <f t="array" ref="J345">IFERROR(_xlfn.IFS(D345="","",I345&lt;E345,"×（法定外となる従業員です）",I345&gt;=E345,"〇"),"")</f>
        <v/>
      </c>
    </row>
    <row r="346" spans="1:10" ht="14.25" customHeight="1" x14ac:dyDescent="0.4">
      <c r="A346" s="6" t="str">
        <f t="shared" si="5"/>
        <v/>
      </c>
      <c r="B346" s="7"/>
      <c r="C346" s="7"/>
      <c r="D346" s="7"/>
      <c r="E346" s="5" t="str">
        <f>IFERROR(IF($D$5&gt;VLOOKUP(本申請!D346,最低賃金!$A$2:$G$49,7,FALSE),VLOOKUP(本申請!D346,最低賃金!$A$2:$G$49,6,FALSE),IF($D$5&gt;VLOOKUP(本申請!D346,最低賃金!$A$2:$G$49,5,FALSE),VLOOKUP(本申請!D346,最低賃金!$A$2:$G$49,4,FALSE),VLOOKUP(本申請!D346,最低賃金!$A$2:$G$49,2,FALSE))),"")</f>
        <v/>
      </c>
      <c r="F346" s="7"/>
      <c r="G346" s="8"/>
      <c r="H346" s="48"/>
      <c r="I346" s="5" t="str" cm="1">
        <f t="array" ref="I346">IFERROR(_xlfn.IFS(COUNTBLANK(F346:H346)=3,"",G346="","G列に金額を入力してください",F346=3,G346,H346="","H列に労働時間を入力してください",F346=1,ROUND(G346/(H346*24),0),F346=2,ROUND(G346/(H346*24),0)),"")</f>
        <v/>
      </c>
      <c r="J346" s="49" t="str" cm="1">
        <f t="array" ref="J346">IFERROR(_xlfn.IFS(D346="","",I346&lt;E346,"×（法定外となる従業員です）",I346&gt;=E346,"〇"),"")</f>
        <v/>
      </c>
    </row>
    <row r="347" spans="1:10" ht="14.25" customHeight="1" x14ac:dyDescent="0.4">
      <c r="A347" s="6" t="str">
        <f t="shared" si="5"/>
        <v/>
      </c>
      <c r="B347" s="7"/>
      <c r="C347" s="7"/>
      <c r="D347" s="7"/>
      <c r="E347" s="5" t="str">
        <f>IFERROR(IF($D$5&gt;VLOOKUP(本申請!D347,最低賃金!$A$2:$G$49,7,FALSE),VLOOKUP(本申請!D347,最低賃金!$A$2:$G$49,6,FALSE),IF($D$5&gt;VLOOKUP(本申請!D347,最低賃金!$A$2:$G$49,5,FALSE),VLOOKUP(本申請!D347,最低賃金!$A$2:$G$49,4,FALSE),VLOOKUP(本申請!D347,最低賃金!$A$2:$G$49,2,FALSE))),"")</f>
        <v/>
      </c>
      <c r="F347" s="7"/>
      <c r="G347" s="8"/>
      <c r="H347" s="48"/>
      <c r="I347" s="5" t="str" cm="1">
        <f t="array" ref="I347">IFERROR(_xlfn.IFS(COUNTBLANK(F347:H347)=3,"",G347="","G列に金額を入力してください",F347=3,G347,H347="","H列に労働時間を入力してください",F347=1,ROUND(G347/(H347*24),0),F347=2,ROUND(G347/(H347*24),0)),"")</f>
        <v/>
      </c>
      <c r="J347" s="49" t="str" cm="1">
        <f t="array" ref="J347">IFERROR(_xlfn.IFS(D347="","",I347&lt;E347,"×（法定外となる従業員です）",I347&gt;=E347,"〇"),"")</f>
        <v/>
      </c>
    </row>
    <row r="348" spans="1:10" ht="14.25" customHeight="1" x14ac:dyDescent="0.4">
      <c r="A348" s="6" t="str">
        <f t="shared" si="5"/>
        <v/>
      </c>
      <c r="B348" s="7"/>
      <c r="C348" s="7"/>
      <c r="D348" s="7"/>
      <c r="E348" s="5" t="str">
        <f>IFERROR(IF($D$5&gt;VLOOKUP(本申請!D348,最低賃金!$A$2:$G$49,7,FALSE),VLOOKUP(本申請!D348,最低賃金!$A$2:$G$49,6,FALSE),IF($D$5&gt;VLOOKUP(本申請!D348,最低賃金!$A$2:$G$49,5,FALSE),VLOOKUP(本申請!D348,最低賃金!$A$2:$G$49,4,FALSE),VLOOKUP(本申請!D348,最低賃金!$A$2:$G$49,2,FALSE))),"")</f>
        <v/>
      </c>
      <c r="F348" s="7"/>
      <c r="G348" s="8"/>
      <c r="H348" s="48"/>
      <c r="I348" s="5" t="str" cm="1">
        <f t="array" ref="I348">IFERROR(_xlfn.IFS(COUNTBLANK(F348:H348)=3,"",G348="","G列に金額を入力してください",F348=3,G348,H348="","H列に労働時間を入力してください",F348=1,ROUND(G348/(H348*24),0),F348=2,ROUND(G348/(H348*24),0)),"")</f>
        <v/>
      </c>
      <c r="J348" s="49" t="str" cm="1">
        <f t="array" ref="J348">IFERROR(_xlfn.IFS(D348="","",I348&lt;E348,"×（法定外となる従業員です）",I348&gt;=E348,"〇"),"")</f>
        <v/>
      </c>
    </row>
    <row r="349" spans="1:10" ht="14.25" customHeight="1" x14ac:dyDescent="0.4">
      <c r="A349" s="6" t="str">
        <f t="shared" si="5"/>
        <v/>
      </c>
      <c r="B349" s="7"/>
      <c r="C349" s="7"/>
      <c r="D349" s="7"/>
      <c r="E349" s="5" t="str">
        <f>IFERROR(IF($D$5&gt;VLOOKUP(本申請!D349,最低賃金!$A$2:$G$49,7,FALSE),VLOOKUP(本申請!D349,最低賃金!$A$2:$G$49,6,FALSE),IF($D$5&gt;VLOOKUP(本申請!D349,最低賃金!$A$2:$G$49,5,FALSE),VLOOKUP(本申請!D349,最低賃金!$A$2:$G$49,4,FALSE),VLOOKUP(本申請!D349,最低賃金!$A$2:$G$49,2,FALSE))),"")</f>
        <v/>
      </c>
      <c r="F349" s="7"/>
      <c r="G349" s="8"/>
      <c r="H349" s="48"/>
      <c r="I349" s="5" t="str" cm="1">
        <f t="array" ref="I349">IFERROR(_xlfn.IFS(COUNTBLANK(F349:H349)=3,"",G349="","G列に金額を入力してください",F349=3,G349,H349="","H列に労働時間を入力してください",F349=1,ROUND(G349/(H349*24),0),F349=2,ROUND(G349/(H349*24),0)),"")</f>
        <v/>
      </c>
      <c r="J349" s="49" t="str" cm="1">
        <f t="array" ref="J349">IFERROR(_xlfn.IFS(D349="","",I349&lt;E349,"×（法定外となる従業員です）",I349&gt;=E349,"〇"),"")</f>
        <v/>
      </c>
    </row>
    <row r="350" spans="1:10" ht="14.25" customHeight="1" x14ac:dyDescent="0.4">
      <c r="A350" s="6" t="str">
        <f t="shared" si="5"/>
        <v/>
      </c>
      <c r="B350" s="7"/>
      <c r="C350" s="7"/>
      <c r="D350" s="7"/>
      <c r="E350" s="5" t="str">
        <f>IFERROR(IF($D$5&gt;VLOOKUP(本申請!D350,最低賃金!$A$2:$G$49,7,FALSE),VLOOKUP(本申請!D350,最低賃金!$A$2:$G$49,6,FALSE),IF($D$5&gt;VLOOKUP(本申請!D350,最低賃金!$A$2:$G$49,5,FALSE),VLOOKUP(本申請!D350,最低賃金!$A$2:$G$49,4,FALSE),VLOOKUP(本申請!D350,最低賃金!$A$2:$G$49,2,FALSE))),"")</f>
        <v/>
      </c>
      <c r="F350" s="7"/>
      <c r="G350" s="8"/>
      <c r="H350" s="48"/>
      <c r="I350" s="5" t="str" cm="1">
        <f t="array" ref="I350">IFERROR(_xlfn.IFS(COUNTBLANK(F350:H350)=3,"",G350="","G列に金額を入力してください",F350=3,G350,H350="","H列に労働時間を入力してください",F350=1,ROUND(G350/(H350*24),0),F350=2,ROUND(G350/(H350*24),0)),"")</f>
        <v/>
      </c>
      <c r="J350" s="49" t="str" cm="1">
        <f t="array" ref="J350">IFERROR(_xlfn.IFS(D350="","",I350&lt;E350,"×（法定外となる従業員です）",I350&gt;=E350,"〇"),"")</f>
        <v/>
      </c>
    </row>
    <row r="351" spans="1:10" ht="14.25" customHeight="1" x14ac:dyDescent="0.4">
      <c r="A351" s="6" t="str">
        <f t="shared" si="5"/>
        <v/>
      </c>
      <c r="B351" s="7"/>
      <c r="C351" s="7"/>
      <c r="D351" s="7"/>
      <c r="E351" s="5" t="str">
        <f>IFERROR(IF($D$5&gt;VLOOKUP(本申請!D351,最低賃金!$A$2:$G$49,7,FALSE),VLOOKUP(本申請!D351,最低賃金!$A$2:$G$49,6,FALSE),IF($D$5&gt;VLOOKUP(本申請!D351,最低賃金!$A$2:$G$49,5,FALSE),VLOOKUP(本申請!D351,最低賃金!$A$2:$G$49,4,FALSE),VLOOKUP(本申請!D351,最低賃金!$A$2:$G$49,2,FALSE))),"")</f>
        <v/>
      </c>
      <c r="F351" s="7"/>
      <c r="G351" s="8"/>
      <c r="H351" s="48"/>
      <c r="I351" s="5" t="str" cm="1">
        <f t="array" ref="I351">IFERROR(_xlfn.IFS(COUNTBLANK(F351:H351)=3,"",G351="","G列に金額を入力してください",F351=3,G351,H351="","H列に労働時間を入力してください",F351=1,ROUND(G351/(H351*24),0),F351=2,ROUND(G351/(H351*24),0)),"")</f>
        <v/>
      </c>
      <c r="J351" s="49" t="str" cm="1">
        <f t="array" ref="J351">IFERROR(_xlfn.IFS(D351="","",I351&lt;E351,"×（法定外となる従業員です）",I351&gt;=E351,"〇"),"")</f>
        <v/>
      </c>
    </row>
    <row r="352" spans="1:10" ht="14.25" customHeight="1" x14ac:dyDescent="0.4">
      <c r="A352" s="6" t="str">
        <f t="shared" si="5"/>
        <v/>
      </c>
      <c r="B352" s="7"/>
      <c r="C352" s="7"/>
      <c r="D352" s="7"/>
      <c r="E352" s="5" t="str">
        <f>IFERROR(IF($D$5&gt;VLOOKUP(本申請!D352,最低賃金!$A$2:$G$49,7,FALSE),VLOOKUP(本申請!D352,最低賃金!$A$2:$G$49,6,FALSE),IF($D$5&gt;VLOOKUP(本申請!D352,最低賃金!$A$2:$G$49,5,FALSE),VLOOKUP(本申請!D352,最低賃金!$A$2:$G$49,4,FALSE),VLOOKUP(本申請!D352,最低賃金!$A$2:$G$49,2,FALSE))),"")</f>
        <v/>
      </c>
      <c r="F352" s="7"/>
      <c r="G352" s="8"/>
      <c r="H352" s="48"/>
      <c r="I352" s="5" t="str" cm="1">
        <f t="array" ref="I352">IFERROR(_xlfn.IFS(COUNTBLANK(F352:H352)=3,"",G352="","G列に金額を入力してください",F352=3,G352,H352="","H列に労働時間を入力してください",F352=1,ROUND(G352/(H352*24),0),F352=2,ROUND(G352/(H352*24),0)),"")</f>
        <v/>
      </c>
      <c r="J352" s="49" t="str" cm="1">
        <f t="array" ref="J352">IFERROR(_xlfn.IFS(D352="","",I352&lt;E352,"×（法定外となる従業員です）",I352&gt;=E352,"〇"),"")</f>
        <v/>
      </c>
    </row>
    <row r="353" spans="1:10" ht="14.25" customHeight="1" x14ac:dyDescent="0.4">
      <c r="A353" s="6" t="str">
        <f t="shared" si="5"/>
        <v/>
      </c>
      <c r="B353" s="7"/>
      <c r="C353" s="7"/>
      <c r="D353" s="7"/>
      <c r="E353" s="5" t="str">
        <f>IFERROR(IF($D$5&gt;VLOOKUP(本申請!D353,最低賃金!$A$2:$G$49,7,FALSE),VLOOKUP(本申請!D353,最低賃金!$A$2:$G$49,6,FALSE),IF($D$5&gt;VLOOKUP(本申請!D353,最低賃金!$A$2:$G$49,5,FALSE),VLOOKUP(本申請!D353,最低賃金!$A$2:$G$49,4,FALSE),VLOOKUP(本申請!D353,最低賃金!$A$2:$G$49,2,FALSE))),"")</f>
        <v/>
      </c>
      <c r="F353" s="7"/>
      <c r="G353" s="8"/>
      <c r="H353" s="48"/>
      <c r="I353" s="5" t="str" cm="1">
        <f t="array" ref="I353">IFERROR(_xlfn.IFS(COUNTBLANK(F353:H353)=3,"",G353="","G列に金額を入力してください",F353=3,G353,H353="","H列に労働時間を入力してください",F353=1,ROUND(G353/(H353*24),0),F353=2,ROUND(G353/(H353*24),0)),"")</f>
        <v/>
      </c>
      <c r="J353" s="49" t="str" cm="1">
        <f t="array" ref="J353">IFERROR(_xlfn.IFS(D353="","",I353&lt;E353,"×（法定外となる従業員です）",I353&gt;=E353,"〇"),"")</f>
        <v/>
      </c>
    </row>
    <row r="354" spans="1:10" ht="14.25" customHeight="1" x14ac:dyDescent="0.4">
      <c r="A354" s="6" t="str">
        <f t="shared" si="5"/>
        <v/>
      </c>
      <c r="B354" s="7"/>
      <c r="C354" s="7"/>
      <c r="D354" s="7"/>
      <c r="E354" s="5" t="str">
        <f>IFERROR(IF($D$5&gt;VLOOKUP(本申請!D354,最低賃金!$A$2:$G$49,7,FALSE),VLOOKUP(本申請!D354,最低賃金!$A$2:$G$49,6,FALSE),IF($D$5&gt;VLOOKUP(本申請!D354,最低賃金!$A$2:$G$49,5,FALSE),VLOOKUP(本申請!D354,最低賃金!$A$2:$G$49,4,FALSE),VLOOKUP(本申請!D354,最低賃金!$A$2:$G$49,2,FALSE))),"")</f>
        <v/>
      </c>
      <c r="F354" s="7"/>
      <c r="G354" s="8"/>
      <c r="H354" s="48"/>
      <c r="I354" s="5" t="str" cm="1">
        <f t="array" ref="I354">IFERROR(_xlfn.IFS(COUNTBLANK(F354:H354)=3,"",G354="","G列に金額を入力してください",F354=3,G354,H354="","H列に労働時間を入力してください",F354=1,ROUND(G354/(H354*24),0),F354=2,ROUND(G354/(H354*24),0)),"")</f>
        <v/>
      </c>
      <c r="J354" s="49" t="str" cm="1">
        <f t="array" ref="J354">IFERROR(_xlfn.IFS(D354="","",I354&lt;E354,"×（法定外となる従業員です）",I354&gt;=E354,"〇"),"")</f>
        <v/>
      </c>
    </row>
    <row r="355" spans="1:10" ht="14.25" customHeight="1" x14ac:dyDescent="0.4">
      <c r="A355" s="6" t="str">
        <f t="shared" si="5"/>
        <v/>
      </c>
      <c r="B355" s="7"/>
      <c r="C355" s="7"/>
      <c r="D355" s="7"/>
      <c r="E355" s="5" t="str">
        <f>IFERROR(IF($D$5&gt;VLOOKUP(本申請!D355,最低賃金!$A$2:$G$49,7,FALSE),VLOOKUP(本申請!D355,最低賃金!$A$2:$G$49,6,FALSE),IF($D$5&gt;VLOOKUP(本申請!D355,最低賃金!$A$2:$G$49,5,FALSE),VLOOKUP(本申請!D355,最低賃金!$A$2:$G$49,4,FALSE),VLOOKUP(本申請!D355,最低賃金!$A$2:$G$49,2,FALSE))),"")</f>
        <v/>
      </c>
      <c r="F355" s="7"/>
      <c r="G355" s="8"/>
      <c r="H355" s="48"/>
      <c r="I355" s="5" t="str" cm="1">
        <f t="array" ref="I355">IFERROR(_xlfn.IFS(COUNTBLANK(F355:H355)=3,"",G355="","G列に金額を入力してください",F355=3,G355,H355="","H列に労働時間を入力してください",F355=1,ROUND(G355/(H355*24),0),F355=2,ROUND(G355/(H355*24),0)),"")</f>
        <v/>
      </c>
      <c r="J355" s="49" t="str" cm="1">
        <f t="array" ref="J355">IFERROR(_xlfn.IFS(D355="","",I355&lt;E355,"×（法定外となる従業員です）",I355&gt;=E355,"〇"),"")</f>
        <v/>
      </c>
    </row>
    <row r="356" spans="1:10" ht="14.25" customHeight="1" x14ac:dyDescent="0.4">
      <c r="A356" s="6" t="str">
        <f t="shared" si="5"/>
        <v/>
      </c>
      <c r="B356" s="7"/>
      <c r="C356" s="7"/>
      <c r="D356" s="7"/>
      <c r="E356" s="5" t="str">
        <f>IFERROR(IF($D$5&gt;VLOOKUP(本申請!D356,最低賃金!$A$2:$G$49,7,FALSE),VLOOKUP(本申請!D356,最低賃金!$A$2:$G$49,6,FALSE),IF($D$5&gt;VLOOKUP(本申請!D356,最低賃金!$A$2:$G$49,5,FALSE),VLOOKUP(本申請!D356,最低賃金!$A$2:$G$49,4,FALSE),VLOOKUP(本申請!D356,最低賃金!$A$2:$G$49,2,FALSE))),"")</f>
        <v/>
      </c>
      <c r="F356" s="7"/>
      <c r="G356" s="8"/>
      <c r="H356" s="48"/>
      <c r="I356" s="5" t="str" cm="1">
        <f t="array" ref="I356">IFERROR(_xlfn.IFS(COUNTBLANK(F356:H356)=3,"",G356="","G列に金額を入力してください",F356=3,G356,H356="","H列に労働時間を入力してください",F356=1,ROUND(G356/(H356*24),0),F356=2,ROUND(G356/(H356*24),0)),"")</f>
        <v/>
      </c>
      <c r="J356" s="49" t="str" cm="1">
        <f t="array" ref="J356">IFERROR(_xlfn.IFS(D356="","",I356&lt;E356,"×（法定外となる従業員です）",I356&gt;=E356,"〇"),"")</f>
        <v/>
      </c>
    </row>
    <row r="357" spans="1:10" ht="14.25" customHeight="1" x14ac:dyDescent="0.4">
      <c r="A357" s="6" t="str">
        <f t="shared" si="5"/>
        <v/>
      </c>
      <c r="B357" s="7"/>
      <c r="C357" s="7"/>
      <c r="D357" s="7"/>
      <c r="E357" s="5" t="str">
        <f>IFERROR(IF($D$5&gt;VLOOKUP(本申請!D357,最低賃金!$A$2:$G$49,7,FALSE),VLOOKUP(本申請!D357,最低賃金!$A$2:$G$49,6,FALSE),IF($D$5&gt;VLOOKUP(本申請!D357,最低賃金!$A$2:$G$49,5,FALSE),VLOOKUP(本申請!D357,最低賃金!$A$2:$G$49,4,FALSE),VLOOKUP(本申請!D357,最低賃金!$A$2:$G$49,2,FALSE))),"")</f>
        <v/>
      </c>
      <c r="F357" s="7"/>
      <c r="G357" s="8"/>
      <c r="H357" s="48"/>
      <c r="I357" s="5" t="str" cm="1">
        <f t="array" ref="I357">IFERROR(_xlfn.IFS(COUNTBLANK(F357:H357)=3,"",G357="","G列に金額を入力してください",F357=3,G357,H357="","H列に労働時間を入力してください",F357=1,ROUND(G357/(H357*24),0),F357=2,ROUND(G357/(H357*24),0)),"")</f>
        <v/>
      </c>
      <c r="J357" s="49" t="str" cm="1">
        <f t="array" ref="J357">IFERROR(_xlfn.IFS(D357="","",I357&lt;E357,"×（法定外となる従業員です）",I357&gt;=E357,"〇"),"")</f>
        <v/>
      </c>
    </row>
    <row r="358" spans="1:10" ht="14.25" customHeight="1" x14ac:dyDescent="0.4">
      <c r="A358" s="6" t="str">
        <f t="shared" si="5"/>
        <v/>
      </c>
      <c r="B358" s="7"/>
      <c r="C358" s="7"/>
      <c r="D358" s="7"/>
      <c r="E358" s="5" t="str">
        <f>IFERROR(IF($D$5&gt;VLOOKUP(本申請!D358,最低賃金!$A$2:$G$49,7,FALSE),VLOOKUP(本申請!D358,最低賃金!$A$2:$G$49,6,FALSE),IF($D$5&gt;VLOOKUP(本申請!D358,最低賃金!$A$2:$G$49,5,FALSE),VLOOKUP(本申請!D358,最低賃金!$A$2:$G$49,4,FALSE),VLOOKUP(本申請!D358,最低賃金!$A$2:$G$49,2,FALSE))),"")</f>
        <v/>
      </c>
      <c r="F358" s="7"/>
      <c r="G358" s="8"/>
      <c r="H358" s="48"/>
      <c r="I358" s="5" t="str" cm="1">
        <f t="array" ref="I358">IFERROR(_xlfn.IFS(COUNTBLANK(F358:H358)=3,"",G358="","G列に金額を入力してください",F358=3,G358,H358="","H列に労働時間を入力してください",F358=1,ROUND(G358/(H358*24),0),F358=2,ROUND(G358/(H358*24),0)),"")</f>
        <v/>
      </c>
      <c r="J358" s="49" t="str" cm="1">
        <f t="array" ref="J358">IFERROR(_xlfn.IFS(D358="","",I358&lt;E358,"×（法定外となる従業員です）",I358&gt;=E358,"〇"),"")</f>
        <v/>
      </c>
    </row>
    <row r="359" spans="1:10" ht="14.25" customHeight="1" x14ac:dyDescent="0.4">
      <c r="A359" s="6" t="str">
        <f t="shared" si="5"/>
        <v/>
      </c>
      <c r="B359" s="7"/>
      <c r="C359" s="7"/>
      <c r="D359" s="7"/>
      <c r="E359" s="5" t="str">
        <f>IFERROR(IF($D$5&gt;VLOOKUP(本申請!D359,最低賃金!$A$2:$G$49,7,FALSE),VLOOKUP(本申請!D359,最低賃金!$A$2:$G$49,6,FALSE),IF($D$5&gt;VLOOKUP(本申請!D359,最低賃金!$A$2:$G$49,5,FALSE),VLOOKUP(本申請!D359,最低賃金!$A$2:$G$49,4,FALSE),VLOOKUP(本申請!D359,最低賃金!$A$2:$G$49,2,FALSE))),"")</f>
        <v/>
      </c>
      <c r="F359" s="7"/>
      <c r="G359" s="8"/>
      <c r="H359" s="48"/>
      <c r="I359" s="5" t="str" cm="1">
        <f t="array" ref="I359">IFERROR(_xlfn.IFS(COUNTBLANK(F359:H359)=3,"",G359="","G列に金額を入力してください",F359=3,G359,H359="","H列に労働時間を入力してください",F359=1,ROUND(G359/(H359*24),0),F359=2,ROUND(G359/(H359*24),0)),"")</f>
        <v/>
      </c>
      <c r="J359" s="49" t="str" cm="1">
        <f t="array" ref="J359">IFERROR(_xlfn.IFS(D359="","",I359&lt;E359,"×（法定外となる従業員です）",I359&gt;=E359,"〇"),"")</f>
        <v/>
      </c>
    </row>
    <row r="360" spans="1:10" ht="14.25" customHeight="1" x14ac:dyDescent="0.4">
      <c r="A360" s="6" t="str">
        <f t="shared" si="5"/>
        <v/>
      </c>
      <c r="B360" s="7"/>
      <c r="C360" s="7"/>
      <c r="D360" s="7"/>
      <c r="E360" s="5" t="str">
        <f>IFERROR(IF($D$5&gt;VLOOKUP(本申請!D360,最低賃金!$A$2:$G$49,7,FALSE),VLOOKUP(本申請!D360,最低賃金!$A$2:$G$49,6,FALSE),IF($D$5&gt;VLOOKUP(本申請!D360,最低賃金!$A$2:$G$49,5,FALSE),VLOOKUP(本申請!D360,最低賃金!$A$2:$G$49,4,FALSE),VLOOKUP(本申請!D360,最低賃金!$A$2:$G$49,2,FALSE))),"")</f>
        <v/>
      </c>
      <c r="F360" s="7"/>
      <c r="G360" s="8"/>
      <c r="H360" s="48"/>
      <c r="I360" s="5" t="str" cm="1">
        <f t="array" ref="I360">IFERROR(_xlfn.IFS(COUNTBLANK(F360:H360)=3,"",G360="","G列に金額を入力してください",F360=3,G360,H360="","H列に労働時間を入力してください",F360=1,ROUND(G360/(H360*24),0),F360=2,ROUND(G360/(H360*24),0)),"")</f>
        <v/>
      </c>
      <c r="J360" s="49" t="str" cm="1">
        <f t="array" ref="J360">IFERROR(_xlfn.IFS(D360="","",I360&lt;E360,"×（法定外となる従業員です）",I360&gt;=E360,"〇"),"")</f>
        <v/>
      </c>
    </row>
    <row r="361" spans="1:10" ht="14.25" customHeight="1" x14ac:dyDescent="0.4">
      <c r="A361" s="6" t="str">
        <f t="shared" si="5"/>
        <v/>
      </c>
      <c r="B361" s="7"/>
      <c r="C361" s="7"/>
      <c r="D361" s="7"/>
      <c r="E361" s="5" t="str">
        <f>IFERROR(IF($D$5&gt;VLOOKUP(本申請!D361,最低賃金!$A$2:$G$49,7,FALSE),VLOOKUP(本申請!D361,最低賃金!$A$2:$G$49,6,FALSE),IF($D$5&gt;VLOOKUP(本申請!D361,最低賃金!$A$2:$G$49,5,FALSE),VLOOKUP(本申請!D361,最低賃金!$A$2:$G$49,4,FALSE),VLOOKUP(本申請!D361,最低賃金!$A$2:$G$49,2,FALSE))),"")</f>
        <v/>
      </c>
      <c r="F361" s="7"/>
      <c r="G361" s="8"/>
      <c r="H361" s="48"/>
      <c r="I361" s="5" t="str" cm="1">
        <f t="array" ref="I361">IFERROR(_xlfn.IFS(COUNTBLANK(F361:H361)=3,"",G361="","G列に金額を入力してください",F361=3,G361,H361="","H列に労働時間を入力してください",F361=1,ROUND(G361/(H361*24),0),F361=2,ROUND(G361/(H361*24),0)),"")</f>
        <v/>
      </c>
      <c r="J361" s="49" t="str" cm="1">
        <f t="array" ref="J361">IFERROR(_xlfn.IFS(D361="","",I361&lt;E361,"×（法定外となる従業員です）",I361&gt;=E361,"〇"),"")</f>
        <v/>
      </c>
    </row>
    <row r="362" spans="1:10" ht="14.25" customHeight="1" x14ac:dyDescent="0.4">
      <c r="A362" s="6" t="str">
        <f t="shared" si="5"/>
        <v/>
      </c>
      <c r="B362" s="7"/>
      <c r="C362" s="7"/>
      <c r="D362" s="7"/>
      <c r="E362" s="5" t="str">
        <f>IFERROR(IF($D$5&gt;VLOOKUP(本申請!D362,最低賃金!$A$2:$G$49,7,FALSE),VLOOKUP(本申請!D362,最低賃金!$A$2:$G$49,6,FALSE),IF($D$5&gt;VLOOKUP(本申請!D362,最低賃金!$A$2:$G$49,5,FALSE),VLOOKUP(本申請!D362,最低賃金!$A$2:$G$49,4,FALSE),VLOOKUP(本申請!D362,最低賃金!$A$2:$G$49,2,FALSE))),"")</f>
        <v/>
      </c>
      <c r="F362" s="7"/>
      <c r="G362" s="8"/>
      <c r="H362" s="48"/>
      <c r="I362" s="5" t="str" cm="1">
        <f t="array" ref="I362">IFERROR(_xlfn.IFS(COUNTBLANK(F362:H362)=3,"",G362="","G列に金額を入力してください",F362=3,G362,H362="","H列に労働時間を入力してください",F362=1,ROUND(G362/(H362*24),0),F362=2,ROUND(G362/(H362*24),0)),"")</f>
        <v/>
      </c>
      <c r="J362" s="49" t="str" cm="1">
        <f t="array" ref="J362">IFERROR(_xlfn.IFS(D362="","",I362&lt;E362,"×（法定外となる従業員です）",I362&gt;=E362,"〇"),"")</f>
        <v/>
      </c>
    </row>
    <row r="363" spans="1:10" ht="14.25" customHeight="1" x14ac:dyDescent="0.4">
      <c r="A363" s="6" t="str">
        <f t="shared" si="5"/>
        <v/>
      </c>
      <c r="B363" s="7"/>
      <c r="C363" s="7"/>
      <c r="D363" s="7"/>
      <c r="E363" s="5" t="str">
        <f>IFERROR(IF($D$5&gt;VLOOKUP(本申請!D363,最低賃金!$A$2:$G$49,7,FALSE),VLOOKUP(本申請!D363,最低賃金!$A$2:$G$49,6,FALSE),IF($D$5&gt;VLOOKUP(本申請!D363,最低賃金!$A$2:$G$49,5,FALSE),VLOOKUP(本申請!D363,最低賃金!$A$2:$G$49,4,FALSE),VLOOKUP(本申請!D363,最低賃金!$A$2:$G$49,2,FALSE))),"")</f>
        <v/>
      </c>
      <c r="F363" s="7"/>
      <c r="G363" s="8"/>
      <c r="H363" s="48"/>
      <c r="I363" s="5" t="str" cm="1">
        <f t="array" ref="I363">IFERROR(_xlfn.IFS(COUNTBLANK(F363:H363)=3,"",G363="","G列に金額を入力してください",F363=3,G363,H363="","H列に労働時間を入力してください",F363=1,ROUND(G363/(H363*24),0),F363=2,ROUND(G363/(H363*24),0)),"")</f>
        <v/>
      </c>
      <c r="J363" s="49" t="str" cm="1">
        <f t="array" ref="J363">IFERROR(_xlfn.IFS(D363="","",I363&lt;E363,"×（法定外となる従業員です）",I363&gt;=E363,"〇"),"")</f>
        <v/>
      </c>
    </row>
    <row r="364" spans="1:10" ht="14.25" customHeight="1" x14ac:dyDescent="0.4">
      <c r="A364" s="6" t="str">
        <f t="shared" si="5"/>
        <v/>
      </c>
      <c r="B364" s="7"/>
      <c r="C364" s="7"/>
      <c r="D364" s="7"/>
      <c r="E364" s="5" t="str">
        <f>IFERROR(IF($D$5&gt;VLOOKUP(本申請!D364,最低賃金!$A$2:$G$49,7,FALSE),VLOOKUP(本申請!D364,最低賃金!$A$2:$G$49,6,FALSE),IF($D$5&gt;VLOOKUP(本申請!D364,最低賃金!$A$2:$G$49,5,FALSE),VLOOKUP(本申請!D364,最低賃金!$A$2:$G$49,4,FALSE),VLOOKUP(本申請!D364,最低賃金!$A$2:$G$49,2,FALSE))),"")</f>
        <v/>
      </c>
      <c r="F364" s="7"/>
      <c r="G364" s="8"/>
      <c r="H364" s="48"/>
      <c r="I364" s="5" t="str" cm="1">
        <f t="array" ref="I364">IFERROR(_xlfn.IFS(COUNTBLANK(F364:H364)=3,"",G364="","G列に金額を入力してください",F364=3,G364,H364="","H列に労働時間を入力してください",F364=1,ROUND(G364/(H364*24),0),F364=2,ROUND(G364/(H364*24),0)),"")</f>
        <v/>
      </c>
      <c r="J364" s="49" t="str" cm="1">
        <f t="array" ref="J364">IFERROR(_xlfn.IFS(D364="","",I364&lt;E364,"×（法定外となる従業員です）",I364&gt;=E364,"〇"),"")</f>
        <v/>
      </c>
    </row>
    <row r="365" spans="1:10" ht="14.25" customHeight="1" x14ac:dyDescent="0.4">
      <c r="A365" s="6" t="str">
        <f t="shared" si="5"/>
        <v/>
      </c>
      <c r="B365" s="7"/>
      <c r="C365" s="7"/>
      <c r="D365" s="7"/>
      <c r="E365" s="5" t="str">
        <f>IFERROR(IF($D$5&gt;VLOOKUP(本申請!D365,最低賃金!$A$2:$G$49,7,FALSE),VLOOKUP(本申請!D365,最低賃金!$A$2:$G$49,6,FALSE),IF($D$5&gt;VLOOKUP(本申請!D365,最低賃金!$A$2:$G$49,5,FALSE),VLOOKUP(本申請!D365,最低賃金!$A$2:$G$49,4,FALSE),VLOOKUP(本申請!D365,最低賃金!$A$2:$G$49,2,FALSE))),"")</f>
        <v/>
      </c>
      <c r="F365" s="7"/>
      <c r="G365" s="8"/>
      <c r="H365" s="48"/>
      <c r="I365" s="5" t="str" cm="1">
        <f t="array" ref="I365">IFERROR(_xlfn.IFS(COUNTBLANK(F365:H365)=3,"",G365="","G列に金額を入力してください",F365=3,G365,H365="","H列に労働時間を入力してください",F365=1,ROUND(G365/(H365*24),0),F365=2,ROUND(G365/(H365*24),0)),"")</f>
        <v/>
      </c>
      <c r="J365" s="49" t="str" cm="1">
        <f t="array" ref="J365">IFERROR(_xlfn.IFS(D365="","",I365&lt;E365,"×（法定外となる従業員です）",I365&gt;=E365,"〇"),"")</f>
        <v/>
      </c>
    </row>
    <row r="366" spans="1:10" ht="14.25" customHeight="1" x14ac:dyDescent="0.4">
      <c r="A366" s="6" t="str">
        <f t="shared" si="5"/>
        <v/>
      </c>
      <c r="B366" s="7"/>
      <c r="C366" s="7"/>
      <c r="D366" s="7"/>
      <c r="E366" s="5" t="str">
        <f>IFERROR(IF($D$5&gt;VLOOKUP(本申請!D366,最低賃金!$A$2:$G$49,7,FALSE),VLOOKUP(本申請!D366,最低賃金!$A$2:$G$49,6,FALSE),IF($D$5&gt;VLOOKUP(本申請!D366,最低賃金!$A$2:$G$49,5,FALSE),VLOOKUP(本申請!D366,最低賃金!$A$2:$G$49,4,FALSE),VLOOKUP(本申請!D366,最低賃金!$A$2:$G$49,2,FALSE))),"")</f>
        <v/>
      </c>
      <c r="F366" s="7"/>
      <c r="G366" s="8"/>
      <c r="H366" s="48"/>
      <c r="I366" s="5" t="str" cm="1">
        <f t="array" ref="I366">IFERROR(_xlfn.IFS(COUNTBLANK(F366:H366)=3,"",G366="","G列に金額を入力してください",F366=3,G366,H366="","H列に労働時間を入力してください",F366=1,ROUND(G366/(H366*24),0),F366=2,ROUND(G366/(H366*24),0)),"")</f>
        <v/>
      </c>
      <c r="J366" s="49" t="str" cm="1">
        <f t="array" ref="J366">IFERROR(_xlfn.IFS(D366="","",I366&lt;E366,"×（法定外となる従業員です）",I366&gt;=E366,"〇"),"")</f>
        <v/>
      </c>
    </row>
    <row r="367" spans="1:10" ht="14.25" customHeight="1" x14ac:dyDescent="0.4">
      <c r="A367" s="6" t="str">
        <f t="shared" si="5"/>
        <v/>
      </c>
      <c r="B367" s="7"/>
      <c r="C367" s="7"/>
      <c r="D367" s="7"/>
      <c r="E367" s="5" t="str">
        <f>IFERROR(IF($D$5&gt;VLOOKUP(本申請!D367,最低賃金!$A$2:$G$49,7,FALSE),VLOOKUP(本申請!D367,最低賃金!$A$2:$G$49,6,FALSE),IF($D$5&gt;VLOOKUP(本申請!D367,最低賃金!$A$2:$G$49,5,FALSE),VLOOKUP(本申請!D367,最低賃金!$A$2:$G$49,4,FALSE),VLOOKUP(本申請!D367,最低賃金!$A$2:$G$49,2,FALSE))),"")</f>
        <v/>
      </c>
      <c r="F367" s="7"/>
      <c r="G367" s="8"/>
      <c r="H367" s="48"/>
      <c r="I367" s="5" t="str" cm="1">
        <f t="array" ref="I367">IFERROR(_xlfn.IFS(COUNTBLANK(F367:H367)=3,"",G367="","G列に金額を入力してください",F367=3,G367,H367="","H列に労働時間を入力してください",F367=1,ROUND(G367/(H367*24),0),F367=2,ROUND(G367/(H367*24),0)),"")</f>
        <v/>
      </c>
      <c r="J367" s="49" t="str" cm="1">
        <f t="array" ref="J367">IFERROR(_xlfn.IFS(D367="","",I367&lt;E367,"×（法定外となる従業員です）",I367&gt;=E367,"〇"),"")</f>
        <v/>
      </c>
    </row>
    <row r="368" spans="1:10" ht="14.25" customHeight="1" x14ac:dyDescent="0.4">
      <c r="A368" s="6" t="str">
        <f t="shared" si="5"/>
        <v/>
      </c>
      <c r="B368" s="7"/>
      <c r="C368" s="7"/>
      <c r="D368" s="7"/>
      <c r="E368" s="5" t="str">
        <f>IFERROR(IF($D$5&gt;VLOOKUP(本申請!D368,最低賃金!$A$2:$G$49,7,FALSE),VLOOKUP(本申請!D368,最低賃金!$A$2:$G$49,6,FALSE),IF($D$5&gt;VLOOKUP(本申請!D368,最低賃金!$A$2:$G$49,5,FALSE),VLOOKUP(本申請!D368,最低賃金!$A$2:$G$49,4,FALSE),VLOOKUP(本申請!D368,最低賃金!$A$2:$G$49,2,FALSE))),"")</f>
        <v/>
      </c>
      <c r="F368" s="7"/>
      <c r="G368" s="8"/>
      <c r="H368" s="48"/>
      <c r="I368" s="5" t="str" cm="1">
        <f t="array" ref="I368">IFERROR(_xlfn.IFS(COUNTBLANK(F368:H368)=3,"",G368="","G列に金額を入力してください",F368=3,G368,H368="","H列に労働時間を入力してください",F368=1,ROUND(G368/(H368*24),0),F368=2,ROUND(G368/(H368*24),0)),"")</f>
        <v/>
      </c>
      <c r="J368" s="49" t="str" cm="1">
        <f t="array" ref="J368">IFERROR(_xlfn.IFS(D368="","",I368&lt;E368,"×（法定外となる従業員です）",I368&gt;=E368,"〇"),"")</f>
        <v/>
      </c>
    </row>
    <row r="369" spans="1:10" ht="14.25" customHeight="1" x14ac:dyDescent="0.4">
      <c r="A369" s="6" t="str">
        <f t="shared" si="5"/>
        <v/>
      </c>
      <c r="B369" s="7"/>
      <c r="C369" s="7"/>
      <c r="D369" s="7"/>
      <c r="E369" s="5" t="str">
        <f>IFERROR(IF($D$5&gt;VLOOKUP(本申請!D369,最低賃金!$A$2:$G$49,7,FALSE),VLOOKUP(本申請!D369,最低賃金!$A$2:$G$49,6,FALSE),IF($D$5&gt;VLOOKUP(本申請!D369,最低賃金!$A$2:$G$49,5,FALSE),VLOOKUP(本申請!D369,最低賃金!$A$2:$G$49,4,FALSE),VLOOKUP(本申請!D369,最低賃金!$A$2:$G$49,2,FALSE))),"")</f>
        <v/>
      </c>
      <c r="F369" s="7"/>
      <c r="G369" s="8"/>
      <c r="H369" s="48"/>
      <c r="I369" s="5" t="str" cm="1">
        <f t="array" ref="I369">IFERROR(_xlfn.IFS(COUNTBLANK(F369:H369)=3,"",G369="","G列に金額を入力してください",F369=3,G369,H369="","H列に労働時間を入力してください",F369=1,ROUND(G369/(H369*24),0),F369=2,ROUND(G369/(H369*24),0)),"")</f>
        <v/>
      </c>
      <c r="J369" s="49" t="str" cm="1">
        <f t="array" ref="J369">IFERROR(_xlfn.IFS(D369="","",I369&lt;E369,"×（法定外となる従業員です）",I369&gt;=E369,"〇"),"")</f>
        <v/>
      </c>
    </row>
    <row r="370" spans="1:10" ht="14.25" customHeight="1" x14ac:dyDescent="0.4">
      <c r="A370" s="6" t="str">
        <f t="shared" si="5"/>
        <v/>
      </c>
      <c r="B370" s="7"/>
      <c r="C370" s="7"/>
      <c r="D370" s="7"/>
      <c r="E370" s="5" t="str">
        <f>IFERROR(IF($D$5&gt;VLOOKUP(本申請!D370,最低賃金!$A$2:$G$49,7,FALSE),VLOOKUP(本申請!D370,最低賃金!$A$2:$G$49,6,FALSE),IF($D$5&gt;VLOOKUP(本申請!D370,最低賃金!$A$2:$G$49,5,FALSE),VLOOKUP(本申請!D370,最低賃金!$A$2:$G$49,4,FALSE),VLOOKUP(本申請!D370,最低賃金!$A$2:$G$49,2,FALSE))),"")</f>
        <v/>
      </c>
      <c r="F370" s="7"/>
      <c r="G370" s="8"/>
      <c r="H370" s="48"/>
      <c r="I370" s="5" t="str" cm="1">
        <f t="array" ref="I370">IFERROR(_xlfn.IFS(COUNTBLANK(F370:H370)=3,"",G370="","G列に金額を入力してください",F370=3,G370,H370="","H列に労働時間を入力してください",F370=1,ROUND(G370/(H370*24),0),F370=2,ROUND(G370/(H370*24),0)),"")</f>
        <v/>
      </c>
      <c r="J370" s="49" t="str" cm="1">
        <f t="array" ref="J370">IFERROR(_xlfn.IFS(D370="","",I370&lt;E370,"×（法定外となる従業員です）",I370&gt;=E370,"〇"),"")</f>
        <v/>
      </c>
    </row>
    <row r="371" spans="1:10" ht="14.25" customHeight="1" x14ac:dyDescent="0.4">
      <c r="A371" s="6" t="str">
        <f t="shared" si="5"/>
        <v/>
      </c>
      <c r="B371" s="7"/>
      <c r="C371" s="7"/>
      <c r="D371" s="7"/>
      <c r="E371" s="5" t="str">
        <f>IFERROR(IF($D$5&gt;VLOOKUP(本申請!D371,最低賃金!$A$2:$G$49,7,FALSE),VLOOKUP(本申請!D371,最低賃金!$A$2:$G$49,6,FALSE),IF($D$5&gt;VLOOKUP(本申請!D371,最低賃金!$A$2:$G$49,5,FALSE),VLOOKUP(本申請!D371,最低賃金!$A$2:$G$49,4,FALSE),VLOOKUP(本申請!D371,最低賃金!$A$2:$G$49,2,FALSE))),"")</f>
        <v/>
      </c>
      <c r="F371" s="7"/>
      <c r="G371" s="8"/>
      <c r="H371" s="48"/>
      <c r="I371" s="5" t="str" cm="1">
        <f t="array" ref="I371">IFERROR(_xlfn.IFS(COUNTBLANK(F371:H371)=3,"",G371="","G列に金額を入力してください",F371=3,G371,H371="","H列に労働時間を入力してください",F371=1,ROUND(G371/(H371*24),0),F371=2,ROUND(G371/(H371*24),0)),"")</f>
        <v/>
      </c>
      <c r="J371" s="49" t="str" cm="1">
        <f t="array" ref="J371">IFERROR(_xlfn.IFS(D371="","",I371&lt;E371,"×（法定外となる従業員です）",I371&gt;=E371,"〇"),"")</f>
        <v/>
      </c>
    </row>
    <row r="372" spans="1:10" ht="14.25" customHeight="1" x14ac:dyDescent="0.4">
      <c r="A372" s="6" t="str">
        <f t="shared" si="5"/>
        <v/>
      </c>
      <c r="B372" s="7"/>
      <c r="C372" s="7"/>
      <c r="D372" s="7"/>
      <c r="E372" s="5" t="str">
        <f>IFERROR(IF($D$5&gt;VLOOKUP(本申請!D372,最低賃金!$A$2:$G$49,7,FALSE),VLOOKUP(本申請!D372,最低賃金!$A$2:$G$49,6,FALSE),IF($D$5&gt;VLOOKUP(本申請!D372,最低賃金!$A$2:$G$49,5,FALSE),VLOOKUP(本申請!D372,最低賃金!$A$2:$G$49,4,FALSE),VLOOKUP(本申請!D372,最低賃金!$A$2:$G$49,2,FALSE))),"")</f>
        <v/>
      </c>
      <c r="F372" s="7"/>
      <c r="G372" s="8"/>
      <c r="H372" s="48"/>
      <c r="I372" s="5" t="str" cm="1">
        <f t="array" ref="I372">IFERROR(_xlfn.IFS(COUNTBLANK(F372:H372)=3,"",G372="","G列に金額を入力してください",F372=3,G372,H372="","H列に労働時間を入力してください",F372=1,ROUND(G372/(H372*24),0),F372=2,ROUND(G372/(H372*24),0)),"")</f>
        <v/>
      </c>
      <c r="J372" s="49" t="str" cm="1">
        <f t="array" ref="J372">IFERROR(_xlfn.IFS(D372="","",I372&lt;E372,"×（法定外となる従業員です）",I372&gt;=E372,"〇"),"")</f>
        <v/>
      </c>
    </row>
    <row r="373" spans="1:10" ht="14.25" customHeight="1" x14ac:dyDescent="0.4">
      <c r="A373" s="6" t="str">
        <f t="shared" si="5"/>
        <v/>
      </c>
      <c r="B373" s="7"/>
      <c r="C373" s="7"/>
      <c r="D373" s="7"/>
      <c r="E373" s="5" t="str">
        <f>IFERROR(IF($D$5&gt;VLOOKUP(本申請!D373,最低賃金!$A$2:$G$49,7,FALSE),VLOOKUP(本申請!D373,最低賃金!$A$2:$G$49,6,FALSE),IF($D$5&gt;VLOOKUP(本申請!D373,最低賃金!$A$2:$G$49,5,FALSE),VLOOKUP(本申請!D373,最低賃金!$A$2:$G$49,4,FALSE),VLOOKUP(本申請!D373,最低賃金!$A$2:$G$49,2,FALSE))),"")</f>
        <v/>
      </c>
      <c r="F373" s="7"/>
      <c r="G373" s="8"/>
      <c r="H373" s="48"/>
      <c r="I373" s="5" t="str" cm="1">
        <f t="array" ref="I373">IFERROR(_xlfn.IFS(COUNTBLANK(F373:H373)=3,"",G373="","G列に金額を入力してください",F373=3,G373,H373="","H列に労働時間を入力してください",F373=1,ROUND(G373/(H373*24),0),F373=2,ROUND(G373/(H373*24),0)),"")</f>
        <v/>
      </c>
      <c r="J373" s="49" t="str" cm="1">
        <f t="array" ref="J373">IFERROR(_xlfn.IFS(D373="","",I373&lt;E373,"×（法定外となる従業員です）",I373&gt;=E373,"〇"),"")</f>
        <v/>
      </c>
    </row>
    <row r="374" spans="1:10" ht="14.25" customHeight="1" x14ac:dyDescent="0.4">
      <c r="A374" s="6" t="str">
        <f t="shared" si="5"/>
        <v/>
      </c>
      <c r="B374" s="7"/>
      <c r="C374" s="7"/>
      <c r="D374" s="7"/>
      <c r="E374" s="5" t="str">
        <f>IFERROR(IF($D$5&gt;VLOOKUP(本申請!D374,最低賃金!$A$2:$G$49,7,FALSE),VLOOKUP(本申請!D374,最低賃金!$A$2:$G$49,6,FALSE),IF($D$5&gt;VLOOKUP(本申請!D374,最低賃金!$A$2:$G$49,5,FALSE),VLOOKUP(本申請!D374,最低賃金!$A$2:$G$49,4,FALSE),VLOOKUP(本申請!D374,最低賃金!$A$2:$G$49,2,FALSE))),"")</f>
        <v/>
      </c>
      <c r="F374" s="7"/>
      <c r="G374" s="8"/>
      <c r="H374" s="48"/>
      <c r="I374" s="5" t="str" cm="1">
        <f t="array" ref="I374">IFERROR(_xlfn.IFS(COUNTBLANK(F374:H374)=3,"",G374="","G列に金額を入力してください",F374=3,G374,H374="","H列に労働時間を入力してください",F374=1,ROUND(G374/(H374*24),0),F374=2,ROUND(G374/(H374*24),0)),"")</f>
        <v/>
      </c>
      <c r="J374" s="49" t="str" cm="1">
        <f t="array" ref="J374">IFERROR(_xlfn.IFS(D374="","",I374&lt;E374,"×（法定外となる従業員です）",I374&gt;=E374,"〇"),"")</f>
        <v/>
      </c>
    </row>
    <row r="375" spans="1:10" ht="14.25" customHeight="1" x14ac:dyDescent="0.4">
      <c r="A375" s="6" t="str">
        <f t="shared" si="5"/>
        <v/>
      </c>
      <c r="B375" s="7"/>
      <c r="C375" s="7"/>
      <c r="D375" s="7"/>
      <c r="E375" s="5" t="str">
        <f>IFERROR(IF($D$5&gt;VLOOKUP(本申請!D375,最低賃金!$A$2:$G$49,7,FALSE),VLOOKUP(本申請!D375,最低賃金!$A$2:$G$49,6,FALSE),IF($D$5&gt;VLOOKUP(本申請!D375,最低賃金!$A$2:$G$49,5,FALSE),VLOOKUP(本申請!D375,最低賃金!$A$2:$G$49,4,FALSE),VLOOKUP(本申請!D375,最低賃金!$A$2:$G$49,2,FALSE))),"")</f>
        <v/>
      </c>
      <c r="F375" s="7"/>
      <c r="G375" s="8"/>
      <c r="H375" s="48"/>
      <c r="I375" s="5" t="str" cm="1">
        <f t="array" ref="I375">IFERROR(_xlfn.IFS(COUNTBLANK(F375:H375)=3,"",G375="","G列に金額を入力してください",F375=3,G375,H375="","H列に労働時間を入力してください",F375=1,ROUND(G375/(H375*24),0),F375=2,ROUND(G375/(H375*24),0)),"")</f>
        <v/>
      </c>
      <c r="J375" s="49" t="str" cm="1">
        <f t="array" ref="J375">IFERROR(_xlfn.IFS(D375="","",I375&lt;E375,"×（法定外となる従業員です）",I375&gt;=E375,"〇"),"")</f>
        <v/>
      </c>
    </row>
    <row r="376" spans="1:10" ht="14.25" customHeight="1" x14ac:dyDescent="0.4">
      <c r="A376" s="6" t="str">
        <f t="shared" si="5"/>
        <v/>
      </c>
      <c r="B376" s="7"/>
      <c r="C376" s="7"/>
      <c r="D376" s="7"/>
      <c r="E376" s="5" t="str">
        <f>IFERROR(IF($D$5&gt;VLOOKUP(本申請!D376,最低賃金!$A$2:$G$49,7,FALSE),VLOOKUP(本申請!D376,最低賃金!$A$2:$G$49,6,FALSE),IF($D$5&gt;VLOOKUP(本申請!D376,最低賃金!$A$2:$G$49,5,FALSE),VLOOKUP(本申請!D376,最低賃金!$A$2:$G$49,4,FALSE),VLOOKUP(本申請!D376,最低賃金!$A$2:$G$49,2,FALSE))),"")</f>
        <v/>
      </c>
      <c r="F376" s="7"/>
      <c r="G376" s="8"/>
      <c r="H376" s="48"/>
      <c r="I376" s="5" t="str" cm="1">
        <f t="array" ref="I376">IFERROR(_xlfn.IFS(COUNTBLANK(F376:H376)=3,"",G376="","G列に金額を入力してください",F376=3,G376,H376="","H列に労働時間を入力してください",F376=1,ROUND(G376/(H376*24),0),F376=2,ROUND(G376/(H376*24),0)),"")</f>
        <v/>
      </c>
      <c r="J376" s="49" t="str" cm="1">
        <f t="array" ref="J376">IFERROR(_xlfn.IFS(D376="","",I376&lt;E376,"×（法定外となる従業員です）",I376&gt;=E376,"〇"),"")</f>
        <v/>
      </c>
    </row>
    <row r="377" spans="1:10" ht="14.25" customHeight="1" x14ac:dyDescent="0.4">
      <c r="A377" s="6" t="str">
        <f t="shared" si="5"/>
        <v/>
      </c>
      <c r="B377" s="7"/>
      <c r="C377" s="7"/>
      <c r="D377" s="7"/>
      <c r="E377" s="5" t="str">
        <f>IFERROR(IF($D$5&gt;VLOOKUP(本申請!D377,最低賃金!$A$2:$G$49,7,FALSE),VLOOKUP(本申請!D377,最低賃金!$A$2:$G$49,6,FALSE),IF($D$5&gt;VLOOKUP(本申請!D377,最低賃金!$A$2:$G$49,5,FALSE),VLOOKUP(本申請!D377,最低賃金!$A$2:$G$49,4,FALSE),VLOOKUP(本申請!D377,最低賃金!$A$2:$G$49,2,FALSE))),"")</f>
        <v/>
      </c>
      <c r="F377" s="7"/>
      <c r="G377" s="8"/>
      <c r="H377" s="48"/>
      <c r="I377" s="5" t="str" cm="1">
        <f t="array" ref="I377">IFERROR(_xlfn.IFS(COUNTBLANK(F377:H377)=3,"",G377="","G列に金額を入力してください",F377=3,G377,H377="","H列に労働時間を入力してください",F377=1,ROUND(G377/(H377*24),0),F377=2,ROUND(G377/(H377*24),0)),"")</f>
        <v/>
      </c>
      <c r="J377" s="49" t="str" cm="1">
        <f t="array" ref="J377">IFERROR(_xlfn.IFS(D377="","",I377&lt;E377,"×（法定外となる従業員です）",I377&gt;=E377,"〇"),"")</f>
        <v/>
      </c>
    </row>
    <row r="378" spans="1:10" ht="14.25" customHeight="1" x14ac:dyDescent="0.4">
      <c r="A378" s="6" t="str">
        <f t="shared" si="5"/>
        <v/>
      </c>
      <c r="B378" s="7"/>
      <c r="C378" s="7"/>
      <c r="D378" s="7"/>
      <c r="E378" s="5" t="str">
        <f>IFERROR(IF($D$5&gt;VLOOKUP(本申請!D378,最低賃金!$A$2:$G$49,7,FALSE),VLOOKUP(本申請!D378,最低賃金!$A$2:$G$49,6,FALSE),IF($D$5&gt;VLOOKUP(本申請!D378,最低賃金!$A$2:$G$49,5,FALSE),VLOOKUP(本申請!D378,最低賃金!$A$2:$G$49,4,FALSE),VLOOKUP(本申請!D378,最低賃金!$A$2:$G$49,2,FALSE))),"")</f>
        <v/>
      </c>
      <c r="F378" s="7"/>
      <c r="G378" s="8"/>
      <c r="H378" s="48"/>
      <c r="I378" s="5" t="str" cm="1">
        <f t="array" ref="I378">IFERROR(_xlfn.IFS(COUNTBLANK(F378:H378)=3,"",G378="","G列に金額を入力してください",F378=3,G378,H378="","H列に労働時間を入力してください",F378=1,ROUND(G378/(H378*24),0),F378=2,ROUND(G378/(H378*24),0)),"")</f>
        <v/>
      </c>
      <c r="J378" s="49" t="str" cm="1">
        <f t="array" ref="J378">IFERROR(_xlfn.IFS(D378="","",I378&lt;E378,"×（法定外となる従業員です）",I378&gt;=E378,"〇"),"")</f>
        <v/>
      </c>
    </row>
    <row r="379" spans="1:10" ht="14.25" customHeight="1" x14ac:dyDescent="0.4">
      <c r="A379" s="6" t="str">
        <f t="shared" si="5"/>
        <v/>
      </c>
      <c r="B379" s="7"/>
      <c r="C379" s="7"/>
      <c r="D379" s="7"/>
      <c r="E379" s="5" t="str">
        <f>IFERROR(IF($D$5&gt;VLOOKUP(本申請!D379,最低賃金!$A$2:$G$49,7,FALSE),VLOOKUP(本申請!D379,最低賃金!$A$2:$G$49,6,FALSE),IF($D$5&gt;VLOOKUP(本申請!D379,最低賃金!$A$2:$G$49,5,FALSE),VLOOKUP(本申請!D379,最低賃金!$A$2:$G$49,4,FALSE),VLOOKUP(本申請!D379,最低賃金!$A$2:$G$49,2,FALSE))),"")</f>
        <v/>
      </c>
      <c r="F379" s="7"/>
      <c r="G379" s="8"/>
      <c r="H379" s="48"/>
      <c r="I379" s="5" t="str" cm="1">
        <f t="array" ref="I379">IFERROR(_xlfn.IFS(COUNTBLANK(F379:H379)=3,"",G379="","G列に金額を入力してください",F379=3,G379,H379="","H列に労働時間を入力してください",F379=1,ROUND(G379/(H379*24),0),F379=2,ROUND(G379/(H379*24),0)),"")</f>
        <v/>
      </c>
      <c r="J379" s="49" t="str" cm="1">
        <f t="array" ref="J379">IFERROR(_xlfn.IFS(D379="","",I379&lt;E379,"×（法定外となる従業員です）",I379&gt;=E379,"〇"),"")</f>
        <v/>
      </c>
    </row>
    <row r="380" spans="1:10" ht="14.25" customHeight="1" x14ac:dyDescent="0.4">
      <c r="A380" s="6" t="str">
        <f t="shared" si="5"/>
        <v/>
      </c>
      <c r="B380" s="7"/>
      <c r="C380" s="7"/>
      <c r="D380" s="7"/>
      <c r="E380" s="5" t="str">
        <f>IFERROR(IF($D$5&gt;VLOOKUP(本申請!D380,最低賃金!$A$2:$G$49,7,FALSE),VLOOKUP(本申請!D380,最低賃金!$A$2:$G$49,6,FALSE),IF($D$5&gt;VLOOKUP(本申請!D380,最低賃金!$A$2:$G$49,5,FALSE),VLOOKUP(本申請!D380,最低賃金!$A$2:$G$49,4,FALSE),VLOOKUP(本申請!D380,最低賃金!$A$2:$G$49,2,FALSE))),"")</f>
        <v/>
      </c>
      <c r="F380" s="7"/>
      <c r="G380" s="8"/>
      <c r="H380" s="48"/>
      <c r="I380" s="5" t="str" cm="1">
        <f t="array" ref="I380">IFERROR(_xlfn.IFS(COUNTBLANK(F380:H380)=3,"",G380="","G列に金額を入力してください",F380=3,G380,H380="","H列に労働時間を入力してください",F380=1,ROUND(G380/(H380*24),0),F380=2,ROUND(G380/(H380*24),0)),"")</f>
        <v/>
      </c>
      <c r="J380" s="49" t="str" cm="1">
        <f t="array" ref="J380">IFERROR(_xlfn.IFS(D380="","",I380&lt;E380,"×（法定外となる従業員です）",I380&gt;=E380,"〇"),"")</f>
        <v/>
      </c>
    </row>
    <row r="381" spans="1:10" ht="14.25" customHeight="1" x14ac:dyDescent="0.4">
      <c r="A381" s="6" t="str">
        <f t="shared" si="5"/>
        <v/>
      </c>
      <c r="B381" s="7"/>
      <c r="C381" s="7"/>
      <c r="D381" s="7"/>
      <c r="E381" s="5" t="str">
        <f>IFERROR(IF($D$5&gt;VLOOKUP(本申請!D381,最低賃金!$A$2:$G$49,7,FALSE),VLOOKUP(本申請!D381,最低賃金!$A$2:$G$49,6,FALSE),IF($D$5&gt;VLOOKUP(本申請!D381,最低賃金!$A$2:$G$49,5,FALSE),VLOOKUP(本申請!D381,最低賃金!$A$2:$G$49,4,FALSE),VLOOKUP(本申請!D381,最低賃金!$A$2:$G$49,2,FALSE))),"")</f>
        <v/>
      </c>
      <c r="F381" s="7"/>
      <c r="G381" s="8"/>
      <c r="H381" s="48"/>
      <c r="I381" s="5" t="str" cm="1">
        <f t="array" ref="I381">IFERROR(_xlfn.IFS(COUNTBLANK(F381:H381)=3,"",G381="","G列に金額を入力してください",F381=3,G381,H381="","H列に労働時間を入力してください",F381=1,ROUND(G381/(H381*24),0),F381=2,ROUND(G381/(H381*24),0)),"")</f>
        <v/>
      </c>
      <c r="J381" s="49" t="str" cm="1">
        <f t="array" ref="J381">IFERROR(_xlfn.IFS(D381="","",I381&lt;E381,"×（法定外となる従業員です）",I381&gt;=E381,"〇"),"")</f>
        <v/>
      </c>
    </row>
    <row r="382" spans="1:10" ht="14.25" customHeight="1" x14ac:dyDescent="0.4">
      <c r="A382" s="6" t="str">
        <f t="shared" si="5"/>
        <v/>
      </c>
      <c r="B382" s="7"/>
      <c r="C382" s="7"/>
      <c r="D382" s="7"/>
      <c r="E382" s="5" t="str">
        <f>IFERROR(IF($D$5&gt;VLOOKUP(本申請!D382,最低賃金!$A$2:$G$49,7,FALSE),VLOOKUP(本申請!D382,最低賃金!$A$2:$G$49,6,FALSE),IF($D$5&gt;VLOOKUP(本申請!D382,最低賃金!$A$2:$G$49,5,FALSE),VLOOKUP(本申請!D382,最低賃金!$A$2:$G$49,4,FALSE),VLOOKUP(本申請!D382,最低賃金!$A$2:$G$49,2,FALSE))),"")</f>
        <v/>
      </c>
      <c r="F382" s="7"/>
      <c r="G382" s="8"/>
      <c r="H382" s="48"/>
      <c r="I382" s="5" t="str" cm="1">
        <f t="array" ref="I382">IFERROR(_xlfn.IFS(COUNTBLANK(F382:H382)=3,"",G382="","G列に金額を入力してください",F382=3,G382,H382="","H列に労働時間を入力してください",F382=1,ROUND(G382/(H382*24),0),F382=2,ROUND(G382/(H382*24),0)),"")</f>
        <v/>
      </c>
      <c r="J382" s="49" t="str" cm="1">
        <f t="array" ref="J382">IFERROR(_xlfn.IFS(D382="","",I382&lt;E382,"×（法定外となる従業員です）",I382&gt;=E382,"〇"),"")</f>
        <v/>
      </c>
    </row>
    <row r="383" spans="1:10" ht="14.25" customHeight="1" x14ac:dyDescent="0.4">
      <c r="A383" s="6" t="str">
        <f t="shared" si="5"/>
        <v/>
      </c>
      <c r="B383" s="7"/>
      <c r="C383" s="7"/>
      <c r="D383" s="7"/>
      <c r="E383" s="5" t="str">
        <f>IFERROR(IF($D$5&gt;VLOOKUP(本申請!D383,最低賃金!$A$2:$G$49,7,FALSE),VLOOKUP(本申請!D383,最低賃金!$A$2:$G$49,6,FALSE),IF($D$5&gt;VLOOKUP(本申請!D383,最低賃金!$A$2:$G$49,5,FALSE),VLOOKUP(本申請!D383,最低賃金!$A$2:$G$49,4,FALSE),VLOOKUP(本申請!D383,最低賃金!$A$2:$G$49,2,FALSE))),"")</f>
        <v/>
      </c>
      <c r="F383" s="7"/>
      <c r="G383" s="8"/>
      <c r="H383" s="48"/>
      <c r="I383" s="5" t="str" cm="1">
        <f t="array" ref="I383">IFERROR(_xlfn.IFS(COUNTBLANK(F383:H383)=3,"",G383="","G列に金額を入力してください",F383=3,G383,H383="","H列に労働時間を入力してください",F383=1,ROUND(G383/(H383*24),0),F383=2,ROUND(G383/(H383*24),0)),"")</f>
        <v/>
      </c>
      <c r="J383" s="49" t="str" cm="1">
        <f t="array" ref="J383">IFERROR(_xlfn.IFS(D383="","",I383&lt;E383,"×（法定外となる従業員です）",I383&gt;=E383,"〇"),"")</f>
        <v/>
      </c>
    </row>
    <row r="384" spans="1:10" ht="14.25" customHeight="1" x14ac:dyDescent="0.4">
      <c r="A384" s="6" t="str">
        <f t="shared" si="5"/>
        <v/>
      </c>
      <c r="B384" s="7"/>
      <c r="C384" s="7"/>
      <c r="D384" s="7"/>
      <c r="E384" s="5" t="str">
        <f>IFERROR(IF($D$5&gt;VLOOKUP(本申請!D384,最低賃金!$A$2:$G$49,7,FALSE),VLOOKUP(本申請!D384,最低賃金!$A$2:$G$49,6,FALSE),IF($D$5&gt;VLOOKUP(本申請!D384,最低賃金!$A$2:$G$49,5,FALSE),VLOOKUP(本申請!D384,最低賃金!$A$2:$G$49,4,FALSE),VLOOKUP(本申請!D384,最低賃金!$A$2:$G$49,2,FALSE))),"")</f>
        <v/>
      </c>
      <c r="F384" s="7"/>
      <c r="G384" s="8"/>
      <c r="H384" s="48"/>
      <c r="I384" s="5" t="str" cm="1">
        <f t="array" ref="I384">IFERROR(_xlfn.IFS(COUNTBLANK(F384:H384)=3,"",G384="","G列に金額を入力してください",F384=3,G384,H384="","H列に労働時間を入力してください",F384=1,ROUND(G384/(H384*24),0),F384=2,ROUND(G384/(H384*24),0)),"")</f>
        <v/>
      </c>
      <c r="J384" s="49" t="str" cm="1">
        <f t="array" ref="J384">IFERROR(_xlfn.IFS(D384="","",I384&lt;E384,"×（法定外となる従業員です）",I384&gt;=E384,"〇"),"")</f>
        <v/>
      </c>
    </row>
    <row r="385" spans="1:10" ht="14.25" customHeight="1" x14ac:dyDescent="0.4">
      <c r="A385" s="6" t="str">
        <f t="shared" si="5"/>
        <v/>
      </c>
      <c r="B385" s="7"/>
      <c r="C385" s="7"/>
      <c r="D385" s="7"/>
      <c r="E385" s="5" t="str">
        <f>IFERROR(IF($D$5&gt;VLOOKUP(本申請!D385,最低賃金!$A$2:$G$49,7,FALSE),VLOOKUP(本申請!D385,最低賃金!$A$2:$G$49,6,FALSE),IF($D$5&gt;VLOOKUP(本申請!D385,最低賃金!$A$2:$G$49,5,FALSE),VLOOKUP(本申請!D385,最低賃金!$A$2:$G$49,4,FALSE),VLOOKUP(本申請!D385,最低賃金!$A$2:$G$49,2,FALSE))),"")</f>
        <v/>
      </c>
      <c r="F385" s="7"/>
      <c r="G385" s="8"/>
      <c r="H385" s="48"/>
      <c r="I385" s="5" t="str" cm="1">
        <f t="array" ref="I385">IFERROR(_xlfn.IFS(COUNTBLANK(F385:H385)=3,"",G385="","G列に金額を入力してください",F385=3,G385,H385="","H列に労働時間を入力してください",F385=1,ROUND(G385/(H385*24),0),F385=2,ROUND(G385/(H385*24),0)),"")</f>
        <v/>
      </c>
      <c r="J385" s="49" t="str" cm="1">
        <f t="array" ref="J385">IFERROR(_xlfn.IFS(D385="","",I385&lt;E385,"×（法定外となる従業員です）",I385&gt;=E385,"〇"),"")</f>
        <v/>
      </c>
    </row>
    <row r="386" spans="1:10" ht="14.25" customHeight="1" x14ac:dyDescent="0.4">
      <c r="A386" s="6" t="str">
        <f t="shared" si="5"/>
        <v/>
      </c>
      <c r="B386" s="7"/>
      <c r="C386" s="7"/>
      <c r="D386" s="7"/>
      <c r="E386" s="5" t="str">
        <f>IFERROR(IF($D$5&gt;VLOOKUP(本申請!D386,最低賃金!$A$2:$G$49,7,FALSE),VLOOKUP(本申請!D386,最低賃金!$A$2:$G$49,6,FALSE),IF($D$5&gt;VLOOKUP(本申請!D386,最低賃金!$A$2:$G$49,5,FALSE),VLOOKUP(本申請!D386,最低賃金!$A$2:$G$49,4,FALSE),VLOOKUP(本申請!D386,最低賃金!$A$2:$G$49,2,FALSE))),"")</f>
        <v/>
      </c>
      <c r="F386" s="7"/>
      <c r="G386" s="8"/>
      <c r="H386" s="48"/>
      <c r="I386" s="5" t="str" cm="1">
        <f t="array" ref="I386">IFERROR(_xlfn.IFS(COUNTBLANK(F386:H386)=3,"",G386="","G列に金額を入力してください",F386=3,G386,H386="","H列に労働時間を入力してください",F386=1,ROUND(G386/(H386*24),0),F386=2,ROUND(G386/(H386*24),0)),"")</f>
        <v/>
      </c>
      <c r="J386" s="49" t="str" cm="1">
        <f t="array" ref="J386">IFERROR(_xlfn.IFS(D386="","",I386&lt;E386,"×（法定外となる従業員です）",I386&gt;=E386,"〇"),"")</f>
        <v/>
      </c>
    </row>
    <row r="387" spans="1:10" ht="14.25" customHeight="1" x14ac:dyDescent="0.4">
      <c r="A387" s="6" t="str">
        <f t="shared" si="5"/>
        <v/>
      </c>
      <c r="B387" s="7"/>
      <c r="C387" s="7"/>
      <c r="D387" s="7"/>
      <c r="E387" s="5" t="str">
        <f>IFERROR(IF($D$5&gt;VLOOKUP(本申請!D387,最低賃金!$A$2:$G$49,7,FALSE),VLOOKUP(本申請!D387,最低賃金!$A$2:$G$49,6,FALSE),IF($D$5&gt;VLOOKUP(本申請!D387,最低賃金!$A$2:$G$49,5,FALSE),VLOOKUP(本申請!D387,最低賃金!$A$2:$G$49,4,FALSE),VLOOKUP(本申請!D387,最低賃金!$A$2:$G$49,2,FALSE))),"")</f>
        <v/>
      </c>
      <c r="F387" s="7"/>
      <c r="G387" s="8"/>
      <c r="H387" s="48"/>
      <c r="I387" s="5" t="str" cm="1">
        <f t="array" ref="I387">IFERROR(_xlfn.IFS(COUNTBLANK(F387:H387)=3,"",G387="","G列に金額を入力してください",F387=3,G387,H387="","H列に労働時間を入力してください",F387=1,ROUND(G387/(H387*24),0),F387=2,ROUND(G387/(H387*24),0)),"")</f>
        <v/>
      </c>
      <c r="J387" s="49" t="str" cm="1">
        <f t="array" ref="J387">IFERROR(_xlfn.IFS(D387="","",I387&lt;E387,"×（法定外となる従業員です）",I387&gt;=E387,"〇"),"")</f>
        <v/>
      </c>
    </row>
    <row r="388" spans="1:10" ht="14.25" customHeight="1" x14ac:dyDescent="0.4">
      <c r="A388" s="6" t="str">
        <f t="shared" si="5"/>
        <v/>
      </c>
      <c r="B388" s="7"/>
      <c r="C388" s="7"/>
      <c r="D388" s="7"/>
      <c r="E388" s="5" t="str">
        <f>IFERROR(IF($D$5&gt;VLOOKUP(本申請!D388,最低賃金!$A$2:$G$49,7,FALSE),VLOOKUP(本申請!D388,最低賃金!$A$2:$G$49,6,FALSE),IF($D$5&gt;VLOOKUP(本申請!D388,最低賃金!$A$2:$G$49,5,FALSE),VLOOKUP(本申請!D388,最低賃金!$A$2:$G$49,4,FALSE),VLOOKUP(本申請!D388,最低賃金!$A$2:$G$49,2,FALSE))),"")</f>
        <v/>
      </c>
      <c r="F388" s="7"/>
      <c r="G388" s="8"/>
      <c r="H388" s="48"/>
      <c r="I388" s="5" t="str" cm="1">
        <f t="array" ref="I388">IFERROR(_xlfn.IFS(COUNTBLANK(F388:H388)=3,"",G388="","G列に金額を入力してください",F388=3,G388,H388="","H列に労働時間を入力してください",F388=1,ROUND(G388/(H388*24),0),F388=2,ROUND(G388/(H388*24),0)),"")</f>
        <v/>
      </c>
      <c r="J388" s="49" t="str" cm="1">
        <f t="array" ref="J388">IFERROR(_xlfn.IFS(D388="","",I388&lt;E388,"×（法定外となる従業員です）",I388&gt;=E388,"〇"),"")</f>
        <v/>
      </c>
    </row>
    <row r="389" spans="1:10" ht="14.25" customHeight="1" x14ac:dyDescent="0.4">
      <c r="A389" s="6" t="str">
        <f t="shared" si="5"/>
        <v/>
      </c>
      <c r="B389" s="7"/>
      <c r="C389" s="7"/>
      <c r="D389" s="7"/>
      <c r="E389" s="5" t="str">
        <f>IFERROR(IF($D$5&gt;VLOOKUP(本申請!D389,最低賃金!$A$2:$G$49,7,FALSE),VLOOKUP(本申請!D389,最低賃金!$A$2:$G$49,6,FALSE),IF($D$5&gt;VLOOKUP(本申請!D389,最低賃金!$A$2:$G$49,5,FALSE),VLOOKUP(本申請!D389,最低賃金!$A$2:$G$49,4,FALSE),VLOOKUP(本申請!D389,最低賃金!$A$2:$G$49,2,FALSE))),"")</f>
        <v/>
      </c>
      <c r="F389" s="7"/>
      <c r="G389" s="8"/>
      <c r="H389" s="48"/>
      <c r="I389" s="5" t="str" cm="1">
        <f t="array" ref="I389">IFERROR(_xlfn.IFS(COUNTBLANK(F389:H389)=3,"",G389="","G列に金額を入力してください",F389=3,G389,H389="","H列に労働時間を入力してください",F389=1,ROUND(G389/(H389*24),0),F389=2,ROUND(G389/(H389*24),0)),"")</f>
        <v/>
      </c>
      <c r="J389" s="49" t="str" cm="1">
        <f t="array" ref="J389">IFERROR(_xlfn.IFS(D389="","",I389&lt;E389,"×（法定外となる従業員です）",I389&gt;=E389,"〇"),"")</f>
        <v/>
      </c>
    </row>
    <row r="390" spans="1:10" ht="14.25" customHeight="1" x14ac:dyDescent="0.4">
      <c r="A390" s="6" t="str">
        <f t="shared" si="5"/>
        <v/>
      </c>
      <c r="B390" s="7"/>
      <c r="C390" s="7"/>
      <c r="D390" s="7"/>
      <c r="E390" s="5" t="str">
        <f>IFERROR(IF($D$5&gt;VLOOKUP(本申請!D390,最低賃金!$A$2:$G$49,7,FALSE),VLOOKUP(本申請!D390,最低賃金!$A$2:$G$49,6,FALSE),IF($D$5&gt;VLOOKUP(本申請!D390,最低賃金!$A$2:$G$49,5,FALSE),VLOOKUP(本申請!D390,最低賃金!$A$2:$G$49,4,FALSE),VLOOKUP(本申請!D390,最低賃金!$A$2:$G$49,2,FALSE))),"")</f>
        <v/>
      </c>
      <c r="F390" s="7"/>
      <c r="G390" s="8"/>
      <c r="H390" s="48"/>
      <c r="I390" s="5" t="str" cm="1">
        <f t="array" ref="I390">IFERROR(_xlfn.IFS(COUNTBLANK(F390:H390)=3,"",G390="","G列に金額を入力してください",F390=3,G390,H390="","H列に労働時間を入力してください",F390=1,ROUND(G390/(H390*24),0),F390=2,ROUND(G390/(H390*24),0)),"")</f>
        <v/>
      </c>
      <c r="J390" s="49" t="str" cm="1">
        <f t="array" ref="J390">IFERROR(_xlfn.IFS(D390="","",I390&lt;E390,"×（法定外となる従業員です）",I390&gt;=E390,"〇"),"")</f>
        <v/>
      </c>
    </row>
    <row r="391" spans="1:10" ht="14.25" customHeight="1" x14ac:dyDescent="0.4">
      <c r="A391" s="6" t="str">
        <f t="shared" si="5"/>
        <v/>
      </c>
      <c r="B391" s="7"/>
      <c r="C391" s="7"/>
      <c r="D391" s="7"/>
      <c r="E391" s="5" t="str">
        <f>IFERROR(IF($D$5&gt;VLOOKUP(本申請!D391,最低賃金!$A$2:$G$49,7,FALSE),VLOOKUP(本申請!D391,最低賃金!$A$2:$G$49,6,FALSE),IF($D$5&gt;VLOOKUP(本申請!D391,最低賃金!$A$2:$G$49,5,FALSE),VLOOKUP(本申請!D391,最低賃金!$A$2:$G$49,4,FALSE),VLOOKUP(本申請!D391,最低賃金!$A$2:$G$49,2,FALSE))),"")</f>
        <v/>
      </c>
      <c r="F391" s="7"/>
      <c r="G391" s="8"/>
      <c r="H391" s="48"/>
      <c r="I391" s="5" t="str" cm="1">
        <f t="array" ref="I391">IFERROR(_xlfn.IFS(COUNTBLANK(F391:H391)=3,"",G391="","G列に金額を入力してください",F391=3,G391,H391="","H列に労働時間を入力してください",F391=1,ROUND(G391/(H391*24),0),F391=2,ROUND(G391/(H391*24),0)),"")</f>
        <v/>
      </c>
      <c r="J391" s="49" t="str" cm="1">
        <f t="array" ref="J391">IFERROR(_xlfn.IFS(D391="","",I391&lt;E391,"×（法定外となる従業員です）",I391&gt;=E391,"〇"),"")</f>
        <v/>
      </c>
    </row>
    <row r="392" spans="1:10" ht="14.25" customHeight="1" x14ac:dyDescent="0.4">
      <c r="A392" s="6" t="str">
        <f t="shared" si="5"/>
        <v/>
      </c>
      <c r="B392" s="7"/>
      <c r="C392" s="7"/>
      <c r="D392" s="7"/>
      <c r="E392" s="5" t="str">
        <f>IFERROR(IF($D$5&gt;VLOOKUP(本申請!D392,最低賃金!$A$2:$G$49,7,FALSE),VLOOKUP(本申請!D392,最低賃金!$A$2:$G$49,6,FALSE),IF($D$5&gt;VLOOKUP(本申請!D392,最低賃金!$A$2:$G$49,5,FALSE),VLOOKUP(本申請!D392,最低賃金!$A$2:$G$49,4,FALSE),VLOOKUP(本申請!D392,最低賃金!$A$2:$G$49,2,FALSE))),"")</f>
        <v/>
      </c>
      <c r="F392" s="7"/>
      <c r="G392" s="8"/>
      <c r="H392" s="48"/>
      <c r="I392" s="5" t="str" cm="1">
        <f t="array" ref="I392">IFERROR(_xlfn.IFS(COUNTBLANK(F392:H392)=3,"",G392="","G列に金額を入力してください",F392=3,G392,H392="","H列に労働時間を入力してください",F392=1,ROUND(G392/(H392*24),0),F392=2,ROUND(G392/(H392*24),0)),"")</f>
        <v/>
      </c>
      <c r="J392" s="49" t="str" cm="1">
        <f t="array" ref="J392">IFERROR(_xlfn.IFS(D392="","",I392&lt;E392,"×（法定外となる従業員です）",I392&gt;=E392,"〇"),"")</f>
        <v/>
      </c>
    </row>
    <row r="393" spans="1:10" ht="14.25" customHeight="1" x14ac:dyDescent="0.4">
      <c r="A393" s="6" t="str">
        <f t="shared" si="5"/>
        <v/>
      </c>
      <c r="B393" s="7"/>
      <c r="C393" s="7"/>
      <c r="D393" s="7"/>
      <c r="E393" s="5" t="str">
        <f>IFERROR(IF($D$5&gt;VLOOKUP(本申請!D393,最低賃金!$A$2:$G$49,7,FALSE),VLOOKUP(本申請!D393,最低賃金!$A$2:$G$49,6,FALSE),IF($D$5&gt;VLOOKUP(本申請!D393,最低賃金!$A$2:$G$49,5,FALSE),VLOOKUP(本申請!D393,最低賃金!$A$2:$G$49,4,FALSE),VLOOKUP(本申請!D393,最低賃金!$A$2:$G$49,2,FALSE))),"")</f>
        <v/>
      </c>
      <c r="F393" s="7"/>
      <c r="G393" s="8"/>
      <c r="H393" s="48"/>
      <c r="I393" s="5" t="str" cm="1">
        <f t="array" ref="I393">IFERROR(_xlfn.IFS(COUNTBLANK(F393:H393)=3,"",G393="","G列に金額を入力してください",F393=3,G393,H393="","H列に労働時間を入力してください",F393=1,ROUND(G393/(H393*24),0),F393=2,ROUND(G393/(H393*24),0)),"")</f>
        <v/>
      </c>
      <c r="J393" s="49" t="str" cm="1">
        <f t="array" ref="J393">IFERROR(_xlfn.IFS(D393="","",I393&lt;E393,"×（法定外となる従業員です）",I393&gt;=E393,"〇"),"")</f>
        <v/>
      </c>
    </row>
    <row r="394" spans="1:10" ht="14.25" customHeight="1" x14ac:dyDescent="0.4">
      <c r="A394" s="6" t="str">
        <f t="shared" si="5"/>
        <v/>
      </c>
      <c r="B394" s="7"/>
      <c r="C394" s="7"/>
      <c r="D394" s="7"/>
      <c r="E394" s="5" t="str">
        <f>IFERROR(IF($D$5&gt;VLOOKUP(本申請!D394,最低賃金!$A$2:$G$49,7,FALSE),VLOOKUP(本申請!D394,最低賃金!$A$2:$G$49,6,FALSE),IF($D$5&gt;VLOOKUP(本申請!D394,最低賃金!$A$2:$G$49,5,FALSE),VLOOKUP(本申請!D394,最低賃金!$A$2:$G$49,4,FALSE),VLOOKUP(本申請!D394,最低賃金!$A$2:$G$49,2,FALSE))),"")</f>
        <v/>
      </c>
      <c r="F394" s="7"/>
      <c r="G394" s="8"/>
      <c r="H394" s="48"/>
      <c r="I394" s="5" t="str" cm="1">
        <f t="array" ref="I394">IFERROR(_xlfn.IFS(COUNTBLANK(F394:H394)=3,"",G394="","G列に金額を入力してください",F394=3,G394,H394="","H列に労働時間を入力してください",F394=1,ROUND(G394/(H394*24),0),F394=2,ROUND(G394/(H394*24),0)),"")</f>
        <v/>
      </c>
      <c r="J394" s="49" t="str" cm="1">
        <f t="array" ref="J394">IFERROR(_xlfn.IFS(D394="","",I394&lt;E394,"×（法定外となる従業員です）",I394&gt;=E394,"〇"),"")</f>
        <v/>
      </c>
    </row>
    <row r="395" spans="1:10" ht="14.25" customHeight="1" x14ac:dyDescent="0.4">
      <c r="A395" s="6" t="str">
        <f t="shared" si="5"/>
        <v/>
      </c>
      <c r="B395" s="7"/>
      <c r="C395" s="7"/>
      <c r="D395" s="7"/>
      <c r="E395" s="5" t="str">
        <f>IFERROR(IF($D$5&gt;VLOOKUP(本申請!D395,最低賃金!$A$2:$G$49,7,FALSE),VLOOKUP(本申請!D395,最低賃金!$A$2:$G$49,6,FALSE),IF($D$5&gt;VLOOKUP(本申請!D395,最低賃金!$A$2:$G$49,5,FALSE),VLOOKUP(本申請!D395,最低賃金!$A$2:$G$49,4,FALSE),VLOOKUP(本申請!D395,最低賃金!$A$2:$G$49,2,FALSE))),"")</f>
        <v/>
      </c>
      <c r="F395" s="7"/>
      <c r="G395" s="8"/>
      <c r="H395" s="48"/>
      <c r="I395" s="5" t="str" cm="1">
        <f t="array" ref="I395">IFERROR(_xlfn.IFS(COUNTBLANK(F395:H395)=3,"",G395="","G列に金額を入力してください",F395=3,G395,H395="","H列に労働時間を入力してください",F395=1,ROUND(G395/(H395*24),0),F395=2,ROUND(G395/(H395*24),0)),"")</f>
        <v/>
      </c>
      <c r="J395" s="49" t="str" cm="1">
        <f t="array" ref="J395">IFERROR(_xlfn.IFS(D395="","",I395&lt;E395,"×（法定外となる従業員です）",I395&gt;=E395,"〇"),"")</f>
        <v/>
      </c>
    </row>
    <row r="396" spans="1:10" ht="14.25" customHeight="1" x14ac:dyDescent="0.4">
      <c r="A396" s="6" t="str">
        <f t="shared" ref="A396:A459" si="6">IF(C396="","",A395+1)</f>
        <v/>
      </c>
      <c r="B396" s="7"/>
      <c r="C396" s="7"/>
      <c r="D396" s="7"/>
      <c r="E396" s="5" t="str">
        <f>IFERROR(IF($D$5&gt;VLOOKUP(本申請!D396,最低賃金!$A$2:$G$49,7,FALSE),VLOOKUP(本申請!D396,最低賃金!$A$2:$G$49,6,FALSE),IF($D$5&gt;VLOOKUP(本申請!D396,最低賃金!$A$2:$G$49,5,FALSE),VLOOKUP(本申請!D396,最低賃金!$A$2:$G$49,4,FALSE),VLOOKUP(本申請!D396,最低賃金!$A$2:$G$49,2,FALSE))),"")</f>
        <v/>
      </c>
      <c r="F396" s="7"/>
      <c r="G396" s="8"/>
      <c r="H396" s="48"/>
      <c r="I396" s="5" t="str" cm="1">
        <f t="array" ref="I396">IFERROR(_xlfn.IFS(COUNTBLANK(F396:H396)=3,"",G396="","G列に金額を入力してください",F396=3,G396,H396="","H列に労働時間を入力してください",F396=1,ROUND(G396/(H396*24),0),F396=2,ROUND(G396/(H396*24),0)),"")</f>
        <v/>
      </c>
      <c r="J396" s="49" t="str" cm="1">
        <f t="array" ref="J396">IFERROR(_xlfn.IFS(D396="","",I396&lt;E396,"×（法定外となる従業員です）",I396&gt;=E396,"〇"),"")</f>
        <v/>
      </c>
    </row>
    <row r="397" spans="1:10" ht="14.25" customHeight="1" x14ac:dyDescent="0.4">
      <c r="A397" s="6" t="str">
        <f t="shared" si="6"/>
        <v/>
      </c>
      <c r="B397" s="7"/>
      <c r="C397" s="7"/>
      <c r="D397" s="7"/>
      <c r="E397" s="5" t="str">
        <f>IFERROR(IF($D$5&gt;VLOOKUP(本申請!D397,最低賃金!$A$2:$G$49,7,FALSE),VLOOKUP(本申請!D397,最低賃金!$A$2:$G$49,6,FALSE),IF($D$5&gt;VLOOKUP(本申請!D397,最低賃金!$A$2:$G$49,5,FALSE),VLOOKUP(本申請!D397,最低賃金!$A$2:$G$49,4,FALSE),VLOOKUP(本申請!D397,最低賃金!$A$2:$G$49,2,FALSE))),"")</f>
        <v/>
      </c>
      <c r="F397" s="7"/>
      <c r="G397" s="8"/>
      <c r="H397" s="48"/>
      <c r="I397" s="5" t="str" cm="1">
        <f t="array" ref="I397">IFERROR(_xlfn.IFS(COUNTBLANK(F397:H397)=3,"",G397="","G列に金額を入力してください",F397=3,G397,H397="","H列に労働時間を入力してください",F397=1,ROUND(G397/(H397*24),0),F397=2,ROUND(G397/(H397*24),0)),"")</f>
        <v/>
      </c>
      <c r="J397" s="49" t="str" cm="1">
        <f t="array" ref="J397">IFERROR(_xlfn.IFS(D397="","",I397&lt;E397,"×（法定外となる従業員です）",I397&gt;=E397,"〇"),"")</f>
        <v/>
      </c>
    </row>
    <row r="398" spans="1:10" ht="14.25" customHeight="1" x14ac:dyDescent="0.4">
      <c r="A398" s="6" t="str">
        <f t="shared" si="6"/>
        <v/>
      </c>
      <c r="B398" s="7"/>
      <c r="C398" s="7"/>
      <c r="D398" s="7"/>
      <c r="E398" s="5" t="str">
        <f>IFERROR(IF($D$5&gt;VLOOKUP(本申請!D398,最低賃金!$A$2:$G$49,7,FALSE),VLOOKUP(本申請!D398,最低賃金!$A$2:$G$49,6,FALSE),IF($D$5&gt;VLOOKUP(本申請!D398,最低賃金!$A$2:$G$49,5,FALSE),VLOOKUP(本申請!D398,最低賃金!$A$2:$G$49,4,FALSE),VLOOKUP(本申請!D398,最低賃金!$A$2:$G$49,2,FALSE))),"")</f>
        <v/>
      </c>
      <c r="F398" s="7"/>
      <c r="G398" s="8"/>
      <c r="H398" s="48"/>
      <c r="I398" s="5" t="str" cm="1">
        <f t="array" ref="I398">IFERROR(_xlfn.IFS(COUNTBLANK(F398:H398)=3,"",G398="","G列に金額を入力してください",F398=3,G398,H398="","H列に労働時間を入力してください",F398=1,ROUND(G398/(H398*24),0),F398=2,ROUND(G398/(H398*24),0)),"")</f>
        <v/>
      </c>
      <c r="J398" s="49" t="str" cm="1">
        <f t="array" ref="J398">IFERROR(_xlfn.IFS(D398="","",I398&lt;E398,"×（法定外となる従業員です）",I398&gt;=E398,"〇"),"")</f>
        <v/>
      </c>
    </row>
    <row r="399" spans="1:10" ht="14.25" customHeight="1" x14ac:dyDescent="0.4">
      <c r="A399" s="6" t="str">
        <f t="shared" si="6"/>
        <v/>
      </c>
      <c r="B399" s="7"/>
      <c r="C399" s="7"/>
      <c r="D399" s="7"/>
      <c r="E399" s="5" t="str">
        <f>IFERROR(IF($D$5&gt;VLOOKUP(本申請!D399,最低賃金!$A$2:$G$49,7,FALSE),VLOOKUP(本申請!D399,最低賃金!$A$2:$G$49,6,FALSE),IF($D$5&gt;VLOOKUP(本申請!D399,最低賃金!$A$2:$G$49,5,FALSE),VLOOKUP(本申請!D399,最低賃金!$A$2:$G$49,4,FALSE),VLOOKUP(本申請!D399,最低賃金!$A$2:$G$49,2,FALSE))),"")</f>
        <v/>
      </c>
      <c r="F399" s="7"/>
      <c r="G399" s="8"/>
      <c r="H399" s="48"/>
      <c r="I399" s="5" t="str" cm="1">
        <f t="array" ref="I399">IFERROR(_xlfn.IFS(COUNTBLANK(F399:H399)=3,"",G399="","G列に金額を入力してください",F399=3,G399,H399="","H列に労働時間を入力してください",F399=1,ROUND(G399/(H399*24),0),F399=2,ROUND(G399/(H399*24),0)),"")</f>
        <v/>
      </c>
      <c r="J399" s="49" t="str" cm="1">
        <f t="array" ref="J399">IFERROR(_xlfn.IFS(D399="","",I399&lt;E399,"×（法定外となる従業員です）",I399&gt;=E399,"〇"),"")</f>
        <v/>
      </c>
    </row>
    <row r="400" spans="1:10" ht="14.25" customHeight="1" x14ac:dyDescent="0.4">
      <c r="A400" s="6" t="str">
        <f t="shared" si="6"/>
        <v/>
      </c>
      <c r="B400" s="7"/>
      <c r="C400" s="7"/>
      <c r="D400" s="7"/>
      <c r="E400" s="5" t="str">
        <f>IFERROR(IF($D$5&gt;VLOOKUP(本申請!D400,最低賃金!$A$2:$G$49,7,FALSE),VLOOKUP(本申請!D400,最低賃金!$A$2:$G$49,6,FALSE),IF($D$5&gt;VLOOKUP(本申請!D400,最低賃金!$A$2:$G$49,5,FALSE),VLOOKUP(本申請!D400,最低賃金!$A$2:$G$49,4,FALSE),VLOOKUP(本申請!D400,最低賃金!$A$2:$G$49,2,FALSE))),"")</f>
        <v/>
      </c>
      <c r="F400" s="7"/>
      <c r="G400" s="8"/>
      <c r="H400" s="48"/>
      <c r="I400" s="5" t="str" cm="1">
        <f t="array" ref="I400">IFERROR(_xlfn.IFS(COUNTBLANK(F400:H400)=3,"",G400="","G列に金額を入力してください",F400=3,G400,H400="","H列に労働時間を入力してください",F400=1,ROUND(G400/(H400*24),0),F400=2,ROUND(G400/(H400*24),0)),"")</f>
        <v/>
      </c>
      <c r="J400" s="49" t="str" cm="1">
        <f t="array" ref="J400">IFERROR(_xlfn.IFS(D400="","",I400&lt;E400,"×（法定外となる従業員です）",I400&gt;=E400,"〇"),"")</f>
        <v/>
      </c>
    </row>
    <row r="401" spans="1:10" ht="14.25" customHeight="1" x14ac:dyDescent="0.4">
      <c r="A401" s="6" t="str">
        <f t="shared" si="6"/>
        <v/>
      </c>
      <c r="B401" s="7"/>
      <c r="C401" s="7"/>
      <c r="D401" s="7"/>
      <c r="E401" s="5" t="str">
        <f>IFERROR(IF($D$5&gt;VLOOKUP(本申請!D401,最低賃金!$A$2:$G$49,7,FALSE),VLOOKUP(本申請!D401,最低賃金!$A$2:$G$49,6,FALSE),IF($D$5&gt;VLOOKUP(本申請!D401,最低賃金!$A$2:$G$49,5,FALSE),VLOOKUP(本申請!D401,最低賃金!$A$2:$G$49,4,FALSE),VLOOKUP(本申請!D401,最低賃金!$A$2:$G$49,2,FALSE))),"")</f>
        <v/>
      </c>
      <c r="F401" s="7"/>
      <c r="G401" s="8"/>
      <c r="H401" s="48"/>
      <c r="I401" s="5" t="str" cm="1">
        <f t="array" ref="I401">IFERROR(_xlfn.IFS(COUNTBLANK(F401:H401)=3,"",G401="","G列に金額を入力してください",F401=3,G401,H401="","H列に労働時間を入力してください",F401=1,ROUND(G401/(H401*24),0),F401=2,ROUND(G401/(H401*24),0)),"")</f>
        <v/>
      </c>
      <c r="J401" s="49" t="str" cm="1">
        <f t="array" ref="J401">IFERROR(_xlfn.IFS(D401="","",I401&lt;E401,"×（法定外となる従業員です）",I401&gt;=E401,"〇"),"")</f>
        <v/>
      </c>
    </row>
    <row r="402" spans="1:10" ht="14.25" customHeight="1" x14ac:dyDescent="0.4">
      <c r="A402" s="6" t="str">
        <f t="shared" si="6"/>
        <v/>
      </c>
      <c r="B402" s="7"/>
      <c r="C402" s="7"/>
      <c r="D402" s="7"/>
      <c r="E402" s="5" t="str">
        <f>IFERROR(IF($D$5&gt;VLOOKUP(本申請!D402,最低賃金!$A$2:$G$49,7,FALSE),VLOOKUP(本申請!D402,最低賃金!$A$2:$G$49,6,FALSE),IF($D$5&gt;VLOOKUP(本申請!D402,最低賃金!$A$2:$G$49,5,FALSE),VLOOKUP(本申請!D402,最低賃金!$A$2:$G$49,4,FALSE),VLOOKUP(本申請!D402,最低賃金!$A$2:$G$49,2,FALSE))),"")</f>
        <v/>
      </c>
      <c r="F402" s="7"/>
      <c r="G402" s="8"/>
      <c r="H402" s="48"/>
      <c r="I402" s="5" t="str" cm="1">
        <f t="array" ref="I402">IFERROR(_xlfn.IFS(COUNTBLANK(F402:H402)=3,"",G402="","G列に金額を入力してください",F402=3,G402,H402="","H列に労働時間を入力してください",F402=1,ROUND(G402/(H402*24),0),F402=2,ROUND(G402/(H402*24),0)),"")</f>
        <v/>
      </c>
      <c r="J402" s="49" t="str" cm="1">
        <f t="array" ref="J402">IFERROR(_xlfn.IFS(D402="","",I402&lt;E402,"×（法定外となる従業員です）",I402&gt;=E402,"〇"),"")</f>
        <v/>
      </c>
    </row>
    <row r="403" spans="1:10" ht="14.25" customHeight="1" x14ac:dyDescent="0.4">
      <c r="A403" s="6" t="str">
        <f t="shared" si="6"/>
        <v/>
      </c>
      <c r="B403" s="7"/>
      <c r="C403" s="7"/>
      <c r="D403" s="7"/>
      <c r="E403" s="5" t="str">
        <f>IFERROR(IF($D$5&gt;VLOOKUP(本申請!D403,最低賃金!$A$2:$G$49,7,FALSE),VLOOKUP(本申請!D403,最低賃金!$A$2:$G$49,6,FALSE),IF($D$5&gt;VLOOKUP(本申請!D403,最低賃金!$A$2:$G$49,5,FALSE),VLOOKUP(本申請!D403,最低賃金!$A$2:$G$49,4,FALSE),VLOOKUP(本申請!D403,最低賃金!$A$2:$G$49,2,FALSE))),"")</f>
        <v/>
      </c>
      <c r="F403" s="7"/>
      <c r="G403" s="8"/>
      <c r="H403" s="48"/>
      <c r="I403" s="5" t="str" cm="1">
        <f t="array" ref="I403">IFERROR(_xlfn.IFS(COUNTBLANK(F403:H403)=3,"",G403="","G列に金額を入力してください",F403=3,G403,H403="","H列に労働時間を入力してください",F403=1,ROUND(G403/(H403*24),0),F403=2,ROUND(G403/(H403*24),0)),"")</f>
        <v/>
      </c>
      <c r="J403" s="49" t="str" cm="1">
        <f t="array" ref="J403">IFERROR(_xlfn.IFS(D403="","",I403&lt;E403,"×（法定外となる従業員です）",I403&gt;=E403,"〇"),"")</f>
        <v/>
      </c>
    </row>
    <row r="404" spans="1:10" ht="14.25" customHeight="1" x14ac:dyDescent="0.4">
      <c r="A404" s="6" t="str">
        <f t="shared" si="6"/>
        <v/>
      </c>
      <c r="B404" s="7"/>
      <c r="C404" s="7"/>
      <c r="D404" s="7"/>
      <c r="E404" s="5" t="str">
        <f>IFERROR(IF($D$5&gt;VLOOKUP(本申請!D404,最低賃金!$A$2:$G$49,7,FALSE),VLOOKUP(本申請!D404,最低賃金!$A$2:$G$49,6,FALSE),IF($D$5&gt;VLOOKUP(本申請!D404,最低賃金!$A$2:$G$49,5,FALSE),VLOOKUP(本申請!D404,最低賃金!$A$2:$G$49,4,FALSE),VLOOKUP(本申請!D404,最低賃金!$A$2:$G$49,2,FALSE))),"")</f>
        <v/>
      </c>
      <c r="F404" s="7"/>
      <c r="G404" s="8"/>
      <c r="H404" s="48"/>
      <c r="I404" s="5" t="str" cm="1">
        <f t="array" ref="I404">IFERROR(_xlfn.IFS(COUNTBLANK(F404:H404)=3,"",G404="","G列に金額を入力してください",F404=3,G404,H404="","H列に労働時間を入力してください",F404=1,ROUND(G404/(H404*24),0),F404=2,ROUND(G404/(H404*24),0)),"")</f>
        <v/>
      </c>
      <c r="J404" s="49" t="str" cm="1">
        <f t="array" ref="J404">IFERROR(_xlfn.IFS(D404="","",I404&lt;E404,"×（法定外となる従業員です）",I404&gt;=E404,"〇"),"")</f>
        <v/>
      </c>
    </row>
    <row r="405" spans="1:10" ht="14.25" customHeight="1" x14ac:dyDescent="0.4">
      <c r="A405" s="6" t="str">
        <f t="shared" si="6"/>
        <v/>
      </c>
      <c r="B405" s="7"/>
      <c r="C405" s="7"/>
      <c r="D405" s="7"/>
      <c r="E405" s="5" t="str">
        <f>IFERROR(IF($D$5&gt;VLOOKUP(本申請!D405,最低賃金!$A$2:$G$49,7,FALSE),VLOOKUP(本申請!D405,最低賃金!$A$2:$G$49,6,FALSE),IF($D$5&gt;VLOOKUP(本申請!D405,最低賃金!$A$2:$G$49,5,FALSE),VLOOKUP(本申請!D405,最低賃金!$A$2:$G$49,4,FALSE),VLOOKUP(本申請!D405,最低賃金!$A$2:$G$49,2,FALSE))),"")</f>
        <v/>
      </c>
      <c r="F405" s="7"/>
      <c r="G405" s="8"/>
      <c r="H405" s="48"/>
      <c r="I405" s="5" t="str" cm="1">
        <f t="array" ref="I405">IFERROR(_xlfn.IFS(COUNTBLANK(F405:H405)=3,"",G405="","G列に金額を入力してください",F405=3,G405,H405="","H列に労働時間を入力してください",F405=1,ROUND(G405/(H405*24),0),F405=2,ROUND(G405/(H405*24),0)),"")</f>
        <v/>
      </c>
      <c r="J405" s="49" t="str" cm="1">
        <f t="array" ref="J405">IFERROR(_xlfn.IFS(D405="","",I405&lt;E405,"×（法定外となる従業員です）",I405&gt;=E405,"〇"),"")</f>
        <v/>
      </c>
    </row>
    <row r="406" spans="1:10" ht="14.25" customHeight="1" x14ac:dyDescent="0.4">
      <c r="A406" s="6" t="str">
        <f t="shared" si="6"/>
        <v/>
      </c>
      <c r="B406" s="7"/>
      <c r="C406" s="7"/>
      <c r="D406" s="7"/>
      <c r="E406" s="5" t="str">
        <f>IFERROR(IF($D$5&gt;VLOOKUP(本申請!D406,最低賃金!$A$2:$G$49,7,FALSE),VLOOKUP(本申請!D406,最低賃金!$A$2:$G$49,6,FALSE),IF($D$5&gt;VLOOKUP(本申請!D406,最低賃金!$A$2:$G$49,5,FALSE),VLOOKUP(本申請!D406,最低賃金!$A$2:$G$49,4,FALSE),VLOOKUP(本申請!D406,最低賃金!$A$2:$G$49,2,FALSE))),"")</f>
        <v/>
      </c>
      <c r="F406" s="7"/>
      <c r="G406" s="8"/>
      <c r="H406" s="48"/>
      <c r="I406" s="5" t="str" cm="1">
        <f t="array" ref="I406">IFERROR(_xlfn.IFS(COUNTBLANK(F406:H406)=3,"",G406="","G列に金額を入力してください",F406=3,G406,H406="","H列に労働時間を入力してください",F406=1,ROUND(G406/(H406*24),0),F406=2,ROUND(G406/(H406*24),0)),"")</f>
        <v/>
      </c>
      <c r="J406" s="49" t="str" cm="1">
        <f t="array" ref="J406">IFERROR(_xlfn.IFS(D406="","",I406&lt;E406,"×（法定外となる従業員です）",I406&gt;=E406,"〇"),"")</f>
        <v/>
      </c>
    </row>
    <row r="407" spans="1:10" ht="14.25" customHeight="1" x14ac:dyDescent="0.4">
      <c r="A407" s="6" t="str">
        <f t="shared" si="6"/>
        <v/>
      </c>
      <c r="B407" s="7"/>
      <c r="C407" s="7"/>
      <c r="D407" s="7"/>
      <c r="E407" s="5" t="str">
        <f>IFERROR(IF($D$5&gt;VLOOKUP(本申請!D407,最低賃金!$A$2:$G$49,7,FALSE),VLOOKUP(本申請!D407,最低賃金!$A$2:$G$49,6,FALSE),IF($D$5&gt;VLOOKUP(本申請!D407,最低賃金!$A$2:$G$49,5,FALSE),VLOOKUP(本申請!D407,最低賃金!$A$2:$G$49,4,FALSE),VLOOKUP(本申請!D407,最低賃金!$A$2:$G$49,2,FALSE))),"")</f>
        <v/>
      </c>
      <c r="F407" s="7"/>
      <c r="G407" s="8"/>
      <c r="H407" s="48"/>
      <c r="I407" s="5" t="str" cm="1">
        <f t="array" ref="I407">IFERROR(_xlfn.IFS(COUNTBLANK(F407:H407)=3,"",G407="","G列に金額を入力してください",F407=3,G407,H407="","H列に労働時間を入力してください",F407=1,ROUND(G407/(H407*24),0),F407=2,ROUND(G407/(H407*24),0)),"")</f>
        <v/>
      </c>
      <c r="J407" s="49" t="str" cm="1">
        <f t="array" ref="J407">IFERROR(_xlfn.IFS(D407="","",I407&lt;E407,"×（法定外となる従業員です）",I407&gt;=E407,"〇"),"")</f>
        <v/>
      </c>
    </row>
    <row r="408" spans="1:10" ht="14.25" customHeight="1" x14ac:dyDescent="0.4">
      <c r="A408" s="6" t="str">
        <f t="shared" si="6"/>
        <v/>
      </c>
      <c r="B408" s="7"/>
      <c r="C408" s="7"/>
      <c r="D408" s="7"/>
      <c r="E408" s="5" t="str">
        <f>IFERROR(IF($D$5&gt;VLOOKUP(本申請!D408,最低賃金!$A$2:$G$49,7,FALSE),VLOOKUP(本申請!D408,最低賃金!$A$2:$G$49,6,FALSE),IF($D$5&gt;VLOOKUP(本申請!D408,最低賃金!$A$2:$G$49,5,FALSE),VLOOKUP(本申請!D408,最低賃金!$A$2:$G$49,4,FALSE),VLOOKUP(本申請!D408,最低賃金!$A$2:$G$49,2,FALSE))),"")</f>
        <v/>
      </c>
      <c r="F408" s="7"/>
      <c r="G408" s="8"/>
      <c r="H408" s="48"/>
      <c r="I408" s="5" t="str" cm="1">
        <f t="array" ref="I408">IFERROR(_xlfn.IFS(COUNTBLANK(F408:H408)=3,"",G408="","G列に金額を入力してください",F408=3,G408,H408="","H列に労働時間を入力してください",F408=1,ROUND(G408/(H408*24),0),F408=2,ROUND(G408/(H408*24),0)),"")</f>
        <v/>
      </c>
      <c r="J408" s="49" t="str" cm="1">
        <f t="array" ref="J408">IFERROR(_xlfn.IFS(D408="","",I408&lt;E408,"×（法定外となる従業員です）",I408&gt;=E408,"〇"),"")</f>
        <v/>
      </c>
    </row>
    <row r="409" spans="1:10" ht="14.25" customHeight="1" x14ac:dyDescent="0.4">
      <c r="A409" s="6" t="str">
        <f t="shared" si="6"/>
        <v/>
      </c>
      <c r="B409" s="7"/>
      <c r="C409" s="7"/>
      <c r="D409" s="7"/>
      <c r="E409" s="5" t="str">
        <f>IFERROR(IF($D$5&gt;VLOOKUP(本申請!D409,最低賃金!$A$2:$G$49,7,FALSE),VLOOKUP(本申請!D409,最低賃金!$A$2:$G$49,6,FALSE),IF($D$5&gt;VLOOKUP(本申請!D409,最低賃金!$A$2:$G$49,5,FALSE),VLOOKUP(本申請!D409,最低賃金!$A$2:$G$49,4,FALSE),VLOOKUP(本申請!D409,最低賃金!$A$2:$G$49,2,FALSE))),"")</f>
        <v/>
      </c>
      <c r="F409" s="7"/>
      <c r="G409" s="8"/>
      <c r="H409" s="48"/>
      <c r="I409" s="5" t="str" cm="1">
        <f t="array" ref="I409">IFERROR(_xlfn.IFS(COUNTBLANK(F409:H409)=3,"",G409="","G列に金額を入力してください",F409=3,G409,H409="","H列に労働時間を入力してください",F409=1,ROUND(G409/(H409*24),0),F409=2,ROUND(G409/(H409*24),0)),"")</f>
        <v/>
      </c>
      <c r="J409" s="49" t="str" cm="1">
        <f t="array" ref="J409">IFERROR(_xlfn.IFS(D409="","",I409&lt;E409,"×（法定外となる従業員です）",I409&gt;=E409,"〇"),"")</f>
        <v/>
      </c>
    </row>
    <row r="410" spans="1:10" ht="14.25" customHeight="1" x14ac:dyDescent="0.4">
      <c r="A410" s="6" t="str">
        <f t="shared" si="6"/>
        <v/>
      </c>
      <c r="B410" s="7"/>
      <c r="C410" s="7"/>
      <c r="D410" s="7"/>
      <c r="E410" s="5" t="str">
        <f>IFERROR(IF($D$5&gt;VLOOKUP(本申請!D410,最低賃金!$A$2:$G$49,7,FALSE),VLOOKUP(本申請!D410,最低賃金!$A$2:$G$49,6,FALSE),IF($D$5&gt;VLOOKUP(本申請!D410,最低賃金!$A$2:$G$49,5,FALSE),VLOOKUP(本申請!D410,最低賃金!$A$2:$G$49,4,FALSE),VLOOKUP(本申請!D410,最低賃金!$A$2:$G$49,2,FALSE))),"")</f>
        <v/>
      </c>
      <c r="F410" s="7"/>
      <c r="G410" s="8"/>
      <c r="H410" s="48"/>
      <c r="I410" s="5" t="str" cm="1">
        <f t="array" ref="I410">IFERROR(_xlfn.IFS(COUNTBLANK(F410:H410)=3,"",G410="","G列に金額を入力してください",F410=3,G410,H410="","H列に労働時間を入力してください",F410=1,ROUND(G410/(H410*24),0),F410=2,ROUND(G410/(H410*24),0)),"")</f>
        <v/>
      </c>
      <c r="J410" s="49" t="str" cm="1">
        <f t="array" ref="J410">IFERROR(_xlfn.IFS(D410="","",I410&lt;E410,"×（法定外となる従業員です）",I410&gt;=E410,"〇"),"")</f>
        <v/>
      </c>
    </row>
    <row r="411" spans="1:10" ht="14.25" customHeight="1" x14ac:dyDescent="0.4">
      <c r="A411" s="6" t="str">
        <f t="shared" si="6"/>
        <v/>
      </c>
      <c r="B411" s="7"/>
      <c r="C411" s="7"/>
      <c r="D411" s="7"/>
      <c r="E411" s="5" t="str">
        <f>IFERROR(IF($D$5&gt;VLOOKUP(本申請!D411,最低賃金!$A$2:$G$49,7,FALSE),VLOOKUP(本申請!D411,最低賃金!$A$2:$G$49,6,FALSE),IF($D$5&gt;VLOOKUP(本申請!D411,最低賃金!$A$2:$G$49,5,FALSE),VLOOKUP(本申請!D411,最低賃金!$A$2:$G$49,4,FALSE),VLOOKUP(本申請!D411,最低賃金!$A$2:$G$49,2,FALSE))),"")</f>
        <v/>
      </c>
      <c r="F411" s="7"/>
      <c r="G411" s="8"/>
      <c r="H411" s="48"/>
      <c r="I411" s="5" t="str" cm="1">
        <f t="array" ref="I411">IFERROR(_xlfn.IFS(COUNTBLANK(F411:H411)=3,"",G411="","G列に金額を入力してください",F411=3,G411,H411="","H列に労働時間を入力してください",F411=1,ROUND(G411/(H411*24),0),F411=2,ROUND(G411/(H411*24),0)),"")</f>
        <v/>
      </c>
      <c r="J411" s="49" t="str" cm="1">
        <f t="array" ref="J411">IFERROR(_xlfn.IFS(D411="","",I411&lt;E411,"×（法定外となる従業員です）",I411&gt;=E411,"〇"),"")</f>
        <v/>
      </c>
    </row>
    <row r="412" spans="1:10" ht="14.25" customHeight="1" x14ac:dyDescent="0.4">
      <c r="A412" s="6" t="str">
        <f t="shared" si="6"/>
        <v/>
      </c>
      <c r="B412" s="7"/>
      <c r="C412" s="7"/>
      <c r="D412" s="7"/>
      <c r="E412" s="5" t="str">
        <f>IFERROR(IF($D$5&gt;VLOOKUP(本申請!D412,最低賃金!$A$2:$G$49,7,FALSE),VLOOKUP(本申請!D412,最低賃金!$A$2:$G$49,6,FALSE),IF($D$5&gt;VLOOKUP(本申請!D412,最低賃金!$A$2:$G$49,5,FALSE),VLOOKUP(本申請!D412,最低賃金!$A$2:$G$49,4,FALSE),VLOOKUP(本申請!D412,最低賃金!$A$2:$G$49,2,FALSE))),"")</f>
        <v/>
      </c>
      <c r="F412" s="7"/>
      <c r="G412" s="8"/>
      <c r="H412" s="48"/>
      <c r="I412" s="5" t="str" cm="1">
        <f t="array" ref="I412">IFERROR(_xlfn.IFS(COUNTBLANK(F412:H412)=3,"",G412="","G列に金額を入力してください",F412=3,G412,H412="","H列に労働時間を入力してください",F412=1,ROUND(G412/(H412*24),0),F412=2,ROUND(G412/(H412*24),0)),"")</f>
        <v/>
      </c>
      <c r="J412" s="49" t="str" cm="1">
        <f t="array" ref="J412">IFERROR(_xlfn.IFS(D412="","",I412&lt;E412,"×（法定外となる従業員です）",I412&gt;=E412,"〇"),"")</f>
        <v/>
      </c>
    </row>
    <row r="413" spans="1:10" ht="14.25" customHeight="1" x14ac:dyDescent="0.4">
      <c r="A413" s="6" t="str">
        <f t="shared" si="6"/>
        <v/>
      </c>
      <c r="B413" s="7"/>
      <c r="C413" s="7"/>
      <c r="D413" s="7"/>
      <c r="E413" s="5" t="str">
        <f>IFERROR(IF($D$5&gt;VLOOKUP(本申請!D413,最低賃金!$A$2:$G$49,7,FALSE),VLOOKUP(本申請!D413,最低賃金!$A$2:$G$49,6,FALSE),IF($D$5&gt;VLOOKUP(本申請!D413,最低賃金!$A$2:$G$49,5,FALSE),VLOOKUP(本申請!D413,最低賃金!$A$2:$G$49,4,FALSE),VLOOKUP(本申請!D413,最低賃金!$A$2:$G$49,2,FALSE))),"")</f>
        <v/>
      </c>
      <c r="F413" s="7"/>
      <c r="G413" s="8"/>
      <c r="H413" s="48"/>
      <c r="I413" s="5" t="str" cm="1">
        <f t="array" ref="I413">IFERROR(_xlfn.IFS(COUNTBLANK(F413:H413)=3,"",G413="","G列に金額を入力してください",F413=3,G413,H413="","H列に労働時間を入力してください",F413=1,ROUND(G413/(H413*24),0),F413=2,ROUND(G413/(H413*24),0)),"")</f>
        <v/>
      </c>
      <c r="J413" s="49" t="str" cm="1">
        <f t="array" ref="J413">IFERROR(_xlfn.IFS(D413="","",I413&lt;E413,"×（法定外となる従業員です）",I413&gt;=E413,"〇"),"")</f>
        <v/>
      </c>
    </row>
    <row r="414" spans="1:10" ht="14.25" customHeight="1" x14ac:dyDescent="0.4">
      <c r="A414" s="6" t="str">
        <f t="shared" si="6"/>
        <v/>
      </c>
      <c r="B414" s="7"/>
      <c r="C414" s="7"/>
      <c r="D414" s="7"/>
      <c r="E414" s="5" t="str">
        <f>IFERROR(IF($D$5&gt;VLOOKUP(本申請!D414,最低賃金!$A$2:$G$49,7,FALSE),VLOOKUP(本申請!D414,最低賃金!$A$2:$G$49,6,FALSE),IF($D$5&gt;VLOOKUP(本申請!D414,最低賃金!$A$2:$G$49,5,FALSE),VLOOKUP(本申請!D414,最低賃金!$A$2:$G$49,4,FALSE),VLOOKUP(本申請!D414,最低賃金!$A$2:$G$49,2,FALSE))),"")</f>
        <v/>
      </c>
      <c r="F414" s="7"/>
      <c r="G414" s="8"/>
      <c r="H414" s="48"/>
      <c r="I414" s="5" t="str" cm="1">
        <f t="array" ref="I414">IFERROR(_xlfn.IFS(COUNTBLANK(F414:H414)=3,"",G414="","G列に金額を入力してください",F414=3,G414,H414="","H列に労働時間を入力してください",F414=1,ROUND(G414/(H414*24),0),F414=2,ROUND(G414/(H414*24),0)),"")</f>
        <v/>
      </c>
      <c r="J414" s="49" t="str" cm="1">
        <f t="array" ref="J414">IFERROR(_xlfn.IFS(D414="","",I414&lt;E414,"×（法定外となる従業員です）",I414&gt;=E414,"〇"),"")</f>
        <v/>
      </c>
    </row>
    <row r="415" spans="1:10" ht="14.25" customHeight="1" x14ac:dyDescent="0.4">
      <c r="A415" s="6" t="str">
        <f t="shared" si="6"/>
        <v/>
      </c>
      <c r="B415" s="7"/>
      <c r="C415" s="7"/>
      <c r="D415" s="7"/>
      <c r="E415" s="5" t="str">
        <f>IFERROR(IF($D$5&gt;VLOOKUP(本申請!D415,最低賃金!$A$2:$G$49,7,FALSE),VLOOKUP(本申請!D415,最低賃金!$A$2:$G$49,6,FALSE),IF($D$5&gt;VLOOKUP(本申請!D415,最低賃金!$A$2:$G$49,5,FALSE),VLOOKUP(本申請!D415,最低賃金!$A$2:$G$49,4,FALSE),VLOOKUP(本申請!D415,最低賃金!$A$2:$G$49,2,FALSE))),"")</f>
        <v/>
      </c>
      <c r="F415" s="7"/>
      <c r="G415" s="8"/>
      <c r="H415" s="48"/>
      <c r="I415" s="5" t="str" cm="1">
        <f t="array" ref="I415">IFERROR(_xlfn.IFS(COUNTBLANK(F415:H415)=3,"",G415="","G列に金額を入力してください",F415=3,G415,H415="","H列に労働時間を入力してください",F415=1,ROUND(G415/(H415*24),0),F415=2,ROUND(G415/(H415*24),0)),"")</f>
        <v/>
      </c>
      <c r="J415" s="49" t="str" cm="1">
        <f t="array" ref="J415">IFERROR(_xlfn.IFS(D415="","",I415&lt;E415,"×（法定外となる従業員です）",I415&gt;=E415,"〇"),"")</f>
        <v/>
      </c>
    </row>
    <row r="416" spans="1:10" ht="14.25" customHeight="1" x14ac:dyDescent="0.4">
      <c r="A416" s="6" t="str">
        <f t="shared" si="6"/>
        <v/>
      </c>
      <c r="B416" s="7"/>
      <c r="C416" s="7"/>
      <c r="D416" s="7"/>
      <c r="E416" s="5" t="str">
        <f>IFERROR(IF($D$5&gt;VLOOKUP(本申請!D416,最低賃金!$A$2:$G$49,7,FALSE),VLOOKUP(本申請!D416,最低賃金!$A$2:$G$49,6,FALSE),IF($D$5&gt;VLOOKUP(本申請!D416,最低賃金!$A$2:$G$49,5,FALSE),VLOOKUP(本申請!D416,最低賃金!$A$2:$G$49,4,FALSE),VLOOKUP(本申請!D416,最低賃金!$A$2:$G$49,2,FALSE))),"")</f>
        <v/>
      </c>
      <c r="F416" s="7"/>
      <c r="G416" s="8"/>
      <c r="H416" s="48"/>
      <c r="I416" s="5" t="str" cm="1">
        <f t="array" ref="I416">IFERROR(_xlfn.IFS(COUNTBLANK(F416:H416)=3,"",G416="","G列に金額を入力してください",F416=3,G416,H416="","H列に労働時間を入力してください",F416=1,ROUND(G416/(H416*24),0),F416=2,ROUND(G416/(H416*24),0)),"")</f>
        <v/>
      </c>
      <c r="J416" s="49" t="str" cm="1">
        <f t="array" ref="J416">IFERROR(_xlfn.IFS(D416="","",I416&lt;E416,"×（法定外となる従業員です）",I416&gt;=E416,"〇"),"")</f>
        <v/>
      </c>
    </row>
    <row r="417" spans="1:10" ht="14.25" customHeight="1" x14ac:dyDescent="0.4">
      <c r="A417" s="6" t="str">
        <f t="shared" si="6"/>
        <v/>
      </c>
      <c r="B417" s="7"/>
      <c r="C417" s="7"/>
      <c r="D417" s="7"/>
      <c r="E417" s="5" t="str">
        <f>IFERROR(IF($D$5&gt;VLOOKUP(本申請!D417,最低賃金!$A$2:$G$49,7,FALSE),VLOOKUP(本申請!D417,最低賃金!$A$2:$G$49,6,FALSE),IF($D$5&gt;VLOOKUP(本申請!D417,最低賃金!$A$2:$G$49,5,FALSE),VLOOKUP(本申請!D417,最低賃金!$A$2:$G$49,4,FALSE),VLOOKUP(本申請!D417,最低賃金!$A$2:$G$49,2,FALSE))),"")</f>
        <v/>
      </c>
      <c r="F417" s="7"/>
      <c r="G417" s="8"/>
      <c r="H417" s="48"/>
      <c r="I417" s="5" t="str" cm="1">
        <f t="array" ref="I417">IFERROR(_xlfn.IFS(COUNTBLANK(F417:H417)=3,"",G417="","G列に金額を入力してください",F417=3,G417,H417="","H列に労働時間を入力してください",F417=1,ROUND(G417/(H417*24),0),F417=2,ROUND(G417/(H417*24),0)),"")</f>
        <v/>
      </c>
      <c r="J417" s="49" t="str" cm="1">
        <f t="array" ref="J417">IFERROR(_xlfn.IFS(D417="","",I417&lt;E417,"×（法定外となる従業員です）",I417&gt;=E417,"〇"),"")</f>
        <v/>
      </c>
    </row>
    <row r="418" spans="1:10" ht="14.25" customHeight="1" x14ac:dyDescent="0.4">
      <c r="A418" s="6" t="str">
        <f t="shared" si="6"/>
        <v/>
      </c>
      <c r="B418" s="7"/>
      <c r="C418" s="7"/>
      <c r="D418" s="7"/>
      <c r="E418" s="5" t="str">
        <f>IFERROR(IF($D$5&gt;VLOOKUP(本申請!D418,最低賃金!$A$2:$G$49,7,FALSE),VLOOKUP(本申請!D418,最低賃金!$A$2:$G$49,6,FALSE),IF($D$5&gt;VLOOKUP(本申請!D418,最低賃金!$A$2:$G$49,5,FALSE),VLOOKUP(本申請!D418,最低賃金!$A$2:$G$49,4,FALSE),VLOOKUP(本申請!D418,最低賃金!$A$2:$G$49,2,FALSE))),"")</f>
        <v/>
      </c>
      <c r="F418" s="7"/>
      <c r="G418" s="8"/>
      <c r="H418" s="48"/>
      <c r="I418" s="5" t="str" cm="1">
        <f t="array" ref="I418">IFERROR(_xlfn.IFS(COUNTBLANK(F418:H418)=3,"",G418="","G列に金額を入力してください",F418=3,G418,H418="","H列に労働時間を入力してください",F418=1,ROUND(G418/(H418*24),0),F418=2,ROUND(G418/(H418*24),0)),"")</f>
        <v/>
      </c>
      <c r="J418" s="49" t="str" cm="1">
        <f t="array" ref="J418">IFERROR(_xlfn.IFS(D418="","",I418&lt;E418,"×（法定外となる従業員です）",I418&gt;=E418,"〇"),"")</f>
        <v/>
      </c>
    </row>
    <row r="419" spans="1:10" ht="14.25" customHeight="1" x14ac:dyDescent="0.4">
      <c r="A419" s="6" t="str">
        <f t="shared" si="6"/>
        <v/>
      </c>
      <c r="B419" s="7"/>
      <c r="C419" s="7"/>
      <c r="D419" s="7"/>
      <c r="E419" s="5" t="str">
        <f>IFERROR(IF($D$5&gt;VLOOKUP(本申請!D419,最低賃金!$A$2:$G$49,7,FALSE),VLOOKUP(本申請!D419,最低賃金!$A$2:$G$49,6,FALSE),IF($D$5&gt;VLOOKUP(本申請!D419,最低賃金!$A$2:$G$49,5,FALSE),VLOOKUP(本申請!D419,最低賃金!$A$2:$G$49,4,FALSE),VLOOKUP(本申請!D419,最低賃金!$A$2:$G$49,2,FALSE))),"")</f>
        <v/>
      </c>
      <c r="F419" s="7"/>
      <c r="G419" s="8"/>
      <c r="H419" s="48"/>
      <c r="I419" s="5" t="str" cm="1">
        <f t="array" ref="I419">IFERROR(_xlfn.IFS(COUNTBLANK(F419:H419)=3,"",G419="","G列に金額を入力してください",F419=3,G419,H419="","H列に労働時間を入力してください",F419=1,ROUND(G419/(H419*24),0),F419=2,ROUND(G419/(H419*24),0)),"")</f>
        <v/>
      </c>
      <c r="J419" s="49" t="str" cm="1">
        <f t="array" ref="J419">IFERROR(_xlfn.IFS(D419="","",I419&lt;E419,"×（法定外となる従業員です）",I419&gt;=E419,"〇"),"")</f>
        <v/>
      </c>
    </row>
    <row r="420" spans="1:10" ht="14.25" customHeight="1" x14ac:dyDescent="0.4">
      <c r="A420" s="6" t="str">
        <f t="shared" si="6"/>
        <v/>
      </c>
      <c r="B420" s="7"/>
      <c r="C420" s="7"/>
      <c r="D420" s="7"/>
      <c r="E420" s="5" t="str">
        <f>IFERROR(IF($D$5&gt;VLOOKUP(本申請!D420,最低賃金!$A$2:$G$49,7,FALSE),VLOOKUP(本申請!D420,最低賃金!$A$2:$G$49,6,FALSE),IF($D$5&gt;VLOOKUP(本申請!D420,最低賃金!$A$2:$G$49,5,FALSE),VLOOKUP(本申請!D420,最低賃金!$A$2:$G$49,4,FALSE),VLOOKUP(本申請!D420,最低賃金!$A$2:$G$49,2,FALSE))),"")</f>
        <v/>
      </c>
      <c r="F420" s="7"/>
      <c r="G420" s="8"/>
      <c r="H420" s="48"/>
      <c r="I420" s="5" t="str" cm="1">
        <f t="array" ref="I420">IFERROR(_xlfn.IFS(COUNTBLANK(F420:H420)=3,"",G420="","G列に金額を入力してください",F420=3,G420,H420="","H列に労働時間を入力してください",F420=1,ROUND(G420/(H420*24),0),F420=2,ROUND(G420/(H420*24),0)),"")</f>
        <v/>
      </c>
      <c r="J420" s="49" t="str" cm="1">
        <f t="array" ref="J420">IFERROR(_xlfn.IFS(D420="","",I420&lt;E420,"×（法定外となる従業員です）",I420&gt;=E420,"〇"),"")</f>
        <v/>
      </c>
    </row>
    <row r="421" spans="1:10" ht="14.25" customHeight="1" x14ac:dyDescent="0.4">
      <c r="A421" s="6" t="str">
        <f t="shared" si="6"/>
        <v/>
      </c>
      <c r="B421" s="7"/>
      <c r="C421" s="7"/>
      <c r="D421" s="7"/>
      <c r="E421" s="5" t="str">
        <f>IFERROR(IF($D$5&gt;VLOOKUP(本申請!D421,最低賃金!$A$2:$G$49,7,FALSE),VLOOKUP(本申請!D421,最低賃金!$A$2:$G$49,6,FALSE),IF($D$5&gt;VLOOKUP(本申請!D421,最低賃金!$A$2:$G$49,5,FALSE),VLOOKUP(本申請!D421,最低賃金!$A$2:$G$49,4,FALSE),VLOOKUP(本申請!D421,最低賃金!$A$2:$G$49,2,FALSE))),"")</f>
        <v/>
      </c>
      <c r="F421" s="7"/>
      <c r="G421" s="8"/>
      <c r="H421" s="48"/>
      <c r="I421" s="5" t="str" cm="1">
        <f t="array" ref="I421">IFERROR(_xlfn.IFS(COUNTBLANK(F421:H421)=3,"",G421="","G列に金額を入力してください",F421=3,G421,H421="","H列に労働時間を入力してください",F421=1,ROUND(G421/(H421*24),0),F421=2,ROUND(G421/(H421*24),0)),"")</f>
        <v/>
      </c>
      <c r="J421" s="49" t="str" cm="1">
        <f t="array" ref="J421">IFERROR(_xlfn.IFS(D421="","",I421&lt;E421,"×（法定外となる従業員です）",I421&gt;=E421,"〇"),"")</f>
        <v/>
      </c>
    </row>
    <row r="422" spans="1:10" ht="14.25" customHeight="1" x14ac:dyDescent="0.4">
      <c r="A422" s="6" t="str">
        <f t="shared" si="6"/>
        <v/>
      </c>
      <c r="B422" s="7"/>
      <c r="C422" s="7"/>
      <c r="D422" s="7"/>
      <c r="E422" s="5" t="str">
        <f>IFERROR(IF($D$5&gt;VLOOKUP(本申請!D422,最低賃金!$A$2:$G$49,7,FALSE),VLOOKUP(本申請!D422,最低賃金!$A$2:$G$49,6,FALSE),IF($D$5&gt;VLOOKUP(本申請!D422,最低賃金!$A$2:$G$49,5,FALSE),VLOOKUP(本申請!D422,最低賃金!$A$2:$G$49,4,FALSE),VLOOKUP(本申請!D422,最低賃金!$A$2:$G$49,2,FALSE))),"")</f>
        <v/>
      </c>
      <c r="F422" s="7"/>
      <c r="G422" s="8"/>
      <c r="H422" s="48"/>
      <c r="I422" s="5" t="str" cm="1">
        <f t="array" ref="I422">IFERROR(_xlfn.IFS(COUNTBLANK(F422:H422)=3,"",G422="","G列に金額を入力してください",F422=3,G422,H422="","H列に労働時間を入力してください",F422=1,ROUND(G422/(H422*24),0),F422=2,ROUND(G422/(H422*24),0)),"")</f>
        <v/>
      </c>
      <c r="J422" s="49" t="str" cm="1">
        <f t="array" ref="J422">IFERROR(_xlfn.IFS(D422="","",I422&lt;E422,"×（法定外となる従業員です）",I422&gt;=E422,"〇"),"")</f>
        <v/>
      </c>
    </row>
    <row r="423" spans="1:10" ht="14.25" customHeight="1" x14ac:dyDescent="0.4">
      <c r="A423" s="6" t="str">
        <f t="shared" si="6"/>
        <v/>
      </c>
      <c r="B423" s="7"/>
      <c r="C423" s="7"/>
      <c r="D423" s="7"/>
      <c r="E423" s="5" t="str">
        <f>IFERROR(IF($D$5&gt;VLOOKUP(本申請!D423,最低賃金!$A$2:$G$49,7,FALSE),VLOOKUP(本申請!D423,最低賃金!$A$2:$G$49,6,FALSE),IF($D$5&gt;VLOOKUP(本申請!D423,最低賃金!$A$2:$G$49,5,FALSE),VLOOKUP(本申請!D423,最低賃金!$A$2:$G$49,4,FALSE),VLOOKUP(本申請!D423,最低賃金!$A$2:$G$49,2,FALSE))),"")</f>
        <v/>
      </c>
      <c r="F423" s="7"/>
      <c r="G423" s="8"/>
      <c r="H423" s="48"/>
      <c r="I423" s="5" t="str" cm="1">
        <f t="array" ref="I423">IFERROR(_xlfn.IFS(COUNTBLANK(F423:H423)=3,"",G423="","G列に金額を入力してください",F423=3,G423,H423="","H列に労働時間を入力してください",F423=1,ROUND(G423/(H423*24),0),F423=2,ROUND(G423/(H423*24),0)),"")</f>
        <v/>
      </c>
      <c r="J423" s="49" t="str" cm="1">
        <f t="array" ref="J423">IFERROR(_xlfn.IFS(D423="","",I423&lt;E423,"×（法定外となる従業員です）",I423&gt;=E423,"〇"),"")</f>
        <v/>
      </c>
    </row>
    <row r="424" spans="1:10" ht="14.25" customHeight="1" x14ac:dyDescent="0.4">
      <c r="A424" s="6" t="str">
        <f t="shared" si="6"/>
        <v/>
      </c>
      <c r="B424" s="7"/>
      <c r="C424" s="7"/>
      <c r="D424" s="7"/>
      <c r="E424" s="5" t="str">
        <f>IFERROR(IF($D$5&gt;VLOOKUP(本申請!D424,最低賃金!$A$2:$G$49,7,FALSE),VLOOKUP(本申請!D424,最低賃金!$A$2:$G$49,6,FALSE),IF($D$5&gt;VLOOKUP(本申請!D424,最低賃金!$A$2:$G$49,5,FALSE),VLOOKUP(本申請!D424,最低賃金!$A$2:$G$49,4,FALSE),VLOOKUP(本申請!D424,最低賃金!$A$2:$G$49,2,FALSE))),"")</f>
        <v/>
      </c>
      <c r="F424" s="7"/>
      <c r="G424" s="8"/>
      <c r="H424" s="48"/>
      <c r="I424" s="5" t="str" cm="1">
        <f t="array" ref="I424">IFERROR(_xlfn.IFS(COUNTBLANK(F424:H424)=3,"",G424="","G列に金額を入力してください",F424=3,G424,H424="","H列に労働時間を入力してください",F424=1,ROUND(G424/(H424*24),0),F424=2,ROUND(G424/(H424*24),0)),"")</f>
        <v/>
      </c>
      <c r="J424" s="49" t="str" cm="1">
        <f t="array" ref="J424">IFERROR(_xlfn.IFS(D424="","",I424&lt;E424,"×（法定外となる従業員です）",I424&gt;=E424,"〇"),"")</f>
        <v/>
      </c>
    </row>
    <row r="425" spans="1:10" ht="14.25" customHeight="1" x14ac:dyDescent="0.4">
      <c r="A425" s="6" t="str">
        <f t="shared" si="6"/>
        <v/>
      </c>
      <c r="B425" s="7"/>
      <c r="C425" s="7"/>
      <c r="D425" s="7"/>
      <c r="E425" s="5" t="str">
        <f>IFERROR(IF($D$5&gt;VLOOKUP(本申請!D425,最低賃金!$A$2:$G$49,7,FALSE),VLOOKUP(本申請!D425,最低賃金!$A$2:$G$49,6,FALSE),IF($D$5&gt;VLOOKUP(本申請!D425,最低賃金!$A$2:$G$49,5,FALSE),VLOOKUP(本申請!D425,最低賃金!$A$2:$G$49,4,FALSE),VLOOKUP(本申請!D425,最低賃金!$A$2:$G$49,2,FALSE))),"")</f>
        <v/>
      </c>
      <c r="F425" s="7"/>
      <c r="G425" s="8"/>
      <c r="H425" s="48"/>
      <c r="I425" s="5" t="str" cm="1">
        <f t="array" ref="I425">IFERROR(_xlfn.IFS(COUNTBLANK(F425:H425)=3,"",G425="","G列に金額を入力してください",F425=3,G425,H425="","H列に労働時間を入力してください",F425=1,ROUND(G425/(H425*24),0),F425=2,ROUND(G425/(H425*24),0)),"")</f>
        <v/>
      </c>
      <c r="J425" s="49" t="str" cm="1">
        <f t="array" ref="J425">IFERROR(_xlfn.IFS(D425="","",I425&lt;E425,"×（法定外となる従業員です）",I425&gt;=E425,"〇"),"")</f>
        <v/>
      </c>
    </row>
    <row r="426" spans="1:10" ht="14.25" customHeight="1" x14ac:dyDescent="0.4">
      <c r="A426" s="6" t="str">
        <f t="shared" si="6"/>
        <v/>
      </c>
      <c r="B426" s="7"/>
      <c r="C426" s="7"/>
      <c r="D426" s="7"/>
      <c r="E426" s="5" t="str">
        <f>IFERROR(IF($D$5&gt;VLOOKUP(本申請!D426,最低賃金!$A$2:$G$49,7,FALSE),VLOOKUP(本申請!D426,最低賃金!$A$2:$G$49,6,FALSE),IF($D$5&gt;VLOOKUP(本申請!D426,最低賃金!$A$2:$G$49,5,FALSE),VLOOKUP(本申請!D426,最低賃金!$A$2:$G$49,4,FALSE),VLOOKUP(本申請!D426,最低賃金!$A$2:$G$49,2,FALSE))),"")</f>
        <v/>
      </c>
      <c r="F426" s="7"/>
      <c r="G426" s="8"/>
      <c r="H426" s="48"/>
      <c r="I426" s="5" t="str" cm="1">
        <f t="array" ref="I426">IFERROR(_xlfn.IFS(COUNTBLANK(F426:H426)=3,"",G426="","G列に金額を入力してください",F426=3,G426,H426="","H列に労働時間を入力してください",F426=1,ROUND(G426/(H426*24),0),F426=2,ROUND(G426/(H426*24),0)),"")</f>
        <v/>
      </c>
      <c r="J426" s="49" t="str" cm="1">
        <f t="array" ref="J426">IFERROR(_xlfn.IFS(D426="","",I426&lt;E426,"×（法定外となる従業員です）",I426&gt;=E426,"〇"),"")</f>
        <v/>
      </c>
    </row>
    <row r="427" spans="1:10" ht="14.25" customHeight="1" x14ac:dyDescent="0.4">
      <c r="A427" s="6" t="str">
        <f t="shared" si="6"/>
        <v/>
      </c>
      <c r="B427" s="7"/>
      <c r="C427" s="7"/>
      <c r="D427" s="7"/>
      <c r="E427" s="5" t="str">
        <f>IFERROR(IF($D$5&gt;VLOOKUP(本申請!D427,最低賃金!$A$2:$G$49,7,FALSE),VLOOKUP(本申請!D427,最低賃金!$A$2:$G$49,6,FALSE),IF($D$5&gt;VLOOKUP(本申請!D427,最低賃金!$A$2:$G$49,5,FALSE),VLOOKUP(本申請!D427,最低賃金!$A$2:$G$49,4,FALSE),VLOOKUP(本申請!D427,最低賃金!$A$2:$G$49,2,FALSE))),"")</f>
        <v/>
      </c>
      <c r="F427" s="7"/>
      <c r="G427" s="8"/>
      <c r="H427" s="48"/>
      <c r="I427" s="5" t="str" cm="1">
        <f t="array" ref="I427">IFERROR(_xlfn.IFS(COUNTBLANK(F427:H427)=3,"",G427="","G列に金額を入力してください",F427=3,G427,H427="","H列に労働時間を入力してください",F427=1,ROUND(G427/(H427*24),0),F427=2,ROUND(G427/(H427*24),0)),"")</f>
        <v/>
      </c>
      <c r="J427" s="49" t="str" cm="1">
        <f t="array" ref="J427">IFERROR(_xlfn.IFS(D427="","",I427&lt;E427,"×（法定外となる従業員です）",I427&gt;=E427,"〇"),"")</f>
        <v/>
      </c>
    </row>
    <row r="428" spans="1:10" ht="14.25" customHeight="1" x14ac:dyDescent="0.4">
      <c r="A428" s="6" t="str">
        <f t="shared" si="6"/>
        <v/>
      </c>
      <c r="B428" s="7"/>
      <c r="C428" s="7"/>
      <c r="D428" s="7"/>
      <c r="E428" s="5" t="str">
        <f>IFERROR(IF($D$5&gt;VLOOKUP(本申請!D428,最低賃金!$A$2:$G$49,7,FALSE),VLOOKUP(本申請!D428,最低賃金!$A$2:$G$49,6,FALSE),IF($D$5&gt;VLOOKUP(本申請!D428,最低賃金!$A$2:$G$49,5,FALSE),VLOOKUP(本申請!D428,最低賃金!$A$2:$G$49,4,FALSE),VLOOKUP(本申請!D428,最低賃金!$A$2:$G$49,2,FALSE))),"")</f>
        <v/>
      </c>
      <c r="F428" s="7"/>
      <c r="G428" s="8"/>
      <c r="H428" s="48"/>
      <c r="I428" s="5" t="str" cm="1">
        <f t="array" ref="I428">IFERROR(_xlfn.IFS(COUNTBLANK(F428:H428)=3,"",G428="","G列に金額を入力してください",F428=3,G428,H428="","H列に労働時間を入力してください",F428=1,ROUND(G428/(H428*24),0),F428=2,ROUND(G428/(H428*24),0)),"")</f>
        <v/>
      </c>
      <c r="J428" s="49" t="str" cm="1">
        <f t="array" ref="J428">IFERROR(_xlfn.IFS(D428="","",I428&lt;E428,"×（法定外となる従業員です）",I428&gt;=E428,"〇"),"")</f>
        <v/>
      </c>
    </row>
    <row r="429" spans="1:10" ht="14.25" customHeight="1" x14ac:dyDescent="0.4">
      <c r="A429" s="6" t="str">
        <f t="shared" si="6"/>
        <v/>
      </c>
      <c r="B429" s="7"/>
      <c r="C429" s="7"/>
      <c r="D429" s="7"/>
      <c r="E429" s="5" t="str">
        <f>IFERROR(IF($D$5&gt;VLOOKUP(本申請!D429,最低賃金!$A$2:$G$49,7,FALSE),VLOOKUP(本申請!D429,最低賃金!$A$2:$G$49,6,FALSE),IF($D$5&gt;VLOOKUP(本申請!D429,最低賃金!$A$2:$G$49,5,FALSE),VLOOKUP(本申請!D429,最低賃金!$A$2:$G$49,4,FALSE),VLOOKUP(本申請!D429,最低賃金!$A$2:$G$49,2,FALSE))),"")</f>
        <v/>
      </c>
      <c r="F429" s="7"/>
      <c r="G429" s="8"/>
      <c r="H429" s="48"/>
      <c r="I429" s="5" t="str" cm="1">
        <f t="array" ref="I429">IFERROR(_xlfn.IFS(COUNTBLANK(F429:H429)=3,"",G429="","G列に金額を入力してください",F429=3,G429,H429="","H列に労働時間を入力してください",F429=1,ROUND(G429/(H429*24),0),F429=2,ROUND(G429/(H429*24),0)),"")</f>
        <v/>
      </c>
      <c r="J429" s="49" t="str" cm="1">
        <f t="array" ref="J429">IFERROR(_xlfn.IFS(D429="","",I429&lt;E429,"×（法定外となる従業員です）",I429&gt;=E429,"〇"),"")</f>
        <v/>
      </c>
    </row>
    <row r="430" spans="1:10" ht="14.25" customHeight="1" x14ac:dyDescent="0.4">
      <c r="A430" s="6" t="str">
        <f t="shared" si="6"/>
        <v/>
      </c>
      <c r="B430" s="7"/>
      <c r="C430" s="7"/>
      <c r="D430" s="7"/>
      <c r="E430" s="5" t="str">
        <f>IFERROR(IF($D$5&gt;VLOOKUP(本申請!D430,最低賃金!$A$2:$G$49,7,FALSE),VLOOKUP(本申請!D430,最低賃金!$A$2:$G$49,6,FALSE),IF($D$5&gt;VLOOKUP(本申請!D430,最低賃金!$A$2:$G$49,5,FALSE),VLOOKUP(本申請!D430,最低賃金!$A$2:$G$49,4,FALSE),VLOOKUP(本申請!D430,最低賃金!$A$2:$G$49,2,FALSE))),"")</f>
        <v/>
      </c>
      <c r="F430" s="7"/>
      <c r="G430" s="8"/>
      <c r="H430" s="48"/>
      <c r="I430" s="5" t="str" cm="1">
        <f t="array" ref="I430">IFERROR(_xlfn.IFS(COUNTBLANK(F430:H430)=3,"",G430="","G列に金額を入力してください",F430=3,G430,H430="","H列に労働時間を入力してください",F430=1,ROUND(G430/(H430*24),0),F430=2,ROUND(G430/(H430*24),0)),"")</f>
        <v/>
      </c>
      <c r="J430" s="49" t="str" cm="1">
        <f t="array" ref="J430">IFERROR(_xlfn.IFS(D430="","",I430&lt;E430,"×（法定外となる従業員です）",I430&gt;=E430,"〇"),"")</f>
        <v/>
      </c>
    </row>
    <row r="431" spans="1:10" ht="14.25" customHeight="1" x14ac:dyDescent="0.4">
      <c r="A431" s="6" t="str">
        <f t="shared" si="6"/>
        <v/>
      </c>
      <c r="B431" s="7"/>
      <c r="C431" s="7"/>
      <c r="D431" s="7"/>
      <c r="E431" s="5" t="str">
        <f>IFERROR(IF($D$5&gt;VLOOKUP(本申請!D431,最低賃金!$A$2:$G$49,7,FALSE),VLOOKUP(本申請!D431,最低賃金!$A$2:$G$49,6,FALSE),IF($D$5&gt;VLOOKUP(本申請!D431,最低賃金!$A$2:$G$49,5,FALSE),VLOOKUP(本申請!D431,最低賃金!$A$2:$G$49,4,FALSE),VLOOKUP(本申請!D431,最低賃金!$A$2:$G$49,2,FALSE))),"")</f>
        <v/>
      </c>
      <c r="F431" s="7"/>
      <c r="G431" s="8"/>
      <c r="H431" s="48"/>
      <c r="I431" s="5" t="str" cm="1">
        <f t="array" ref="I431">IFERROR(_xlfn.IFS(COUNTBLANK(F431:H431)=3,"",G431="","G列に金額を入力してください",F431=3,G431,H431="","H列に労働時間を入力してください",F431=1,ROUND(G431/(H431*24),0),F431=2,ROUND(G431/(H431*24),0)),"")</f>
        <v/>
      </c>
      <c r="J431" s="49" t="str" cm="1">
        <f t="array" ref="J431">IFERROR(_xlfn.IFS(D431="","",I431&lt;E431,"×（法定外となる従業員です）",I431&gt;=E431,"〇"),"")</f>
        <v/>
      </c>
    </row>
    <row r="432" spans="1:10" ht="14.25" customHeight="1" x14ac:dyDescent="0.4">
      <c r="A432" s="6" t="str">
        <f t="shared" si="6"/>
        <v/>
      </c>
      <c r="B432" s="7"/>
      <c r="C432" s="7"/>
      <c r="D432" s="7"/>
      <c r="E432" s="5" t="str">
        <f>IFERROR(IF($D$5&gt;VLOOKUP(本申請!D432,最低賃金!$A$2:$G$49,7,FALSE),VLOOKUP(本申請!D432,最低賃金!$A$2:$G$49,6,FALSE),IF($D$5&gt;VLOOKUP(本申請!D432,最低賃金!$A$2:$G$49,5,FALSE),VLOOKUP(本申請!D432,最低賃金!$A$2:$G$49,4,FALSE),VLOOKUP(本申請!D432,最低賃金!$A$2:$G$49,2,FALSE))),"")</f>
        <v/>
      </c>
      <c r="F432" s="7"/>
      <c r="G432" s="8"/>
      <c r="H432" s="48"/>
      <c r="I432" s="5" t="str" cm="1">
        <f t="array" ref="I432">IFERROR(_xlfn.IFS(COUNTBLANK(F432:H432)=3,"",G432="","G列に金額を入力してください",F432=3,G432,H432="","H列に労働時間を入力してください",F432=1,ROUND(G432/(H432*24),0),F432=2,ROUND(G432/(H432*24),0)),"")</f>
        <v/>
      </c>
      <c r="J432" s="49" t="str" cm="1">
        <f t="array" ref="J432">IFERROR(_xlfn.IFS(D432="","",I432&lt;E432,"×（法定外となる従業員です）",I432&gt;=E432,"〇"),"")</f>
        <v/>
      </c>
    </row>
    <row r="433" spans="1:10" ht="14.25" customHeight="1" x14ac:dyDescent="0.4">
      <c r="A433" s="6" t="str">
        <f t="shared" si="6"/>
        <v/>
      </c>
      <c r="B433" s="7"/>
      <c r="C433" s="7"/>
      <c r="D433" s="7"/>
      <c r="E433" s="5" t="str">
        <f>IFERROR(IF($D$5&gt;VLOOKUP(本申請!D433,最低賃金!$A$2:$G$49,7,FALSE),VLOOKUP(本申請!D433,最低賃金!$A$2:$G$49,6,FALSE),IF($D$5&gt;VLOOKUP(本申請!D433,最低賃金!$A$2:$G$49,5,FALSE),VLOOKUP(本申請!D433,最低賃金!$A$2:$G$49,4,FALSE),VLOOKUP(本申請!D433,最低賃金!$A$2:$G$49,2,FALSE))),"")</f>
        <v/>
      </c>
      <c r="F433" s="7"/>
      <c r="G433" s="8"/>
      <c r="H433" s="48"/>
      <c r="I433" s="5" t="str" cm="1">
        <f t="array" ref="I433">IFERROR(_xlfn.IFS(COUNTBLANK(F433:H433)=3,"",G433="","G列に金額を入力してください",F433=3,G433,H433="","H列に労働時間を入力してください",F433=1,ROUND(G433/(H433*24),0),F433=2,ROUND(G433/(H433*24),0)),"")</f>
        <v/>
      </c>
      <c r="J433" s="49" t="str" cm="1">
        <f t="array" ref="J433">IFERROR(_xlfn.IFS(D433="","",I433&lt;E433,"×（法定外となる従業員です）",I433&gt;=E433,"〇"),"")</f>
        <v/>
      </c>
    </row>
    <row r="434" spans="1:10" ht="14.25" customHeight="1" x14ac:dyDescent="0.4">
      <c r="A434" s="6" t="str">
        <f t="shared" si="6"/>
        <v/>
      </c>
      <c r="B434" s="7"/>
      <c r="C434" s="7"/>
      <c r="D434" s="7"/>
      <c r="E434" s="5" t="str">
        <f>IFERROR(IF($D$5&gt;VLOOKUP(本申請!D434,最低賃金!$A$2:$G$49,7,FALSE),VLOOKUP(本申請!D434,最低賃金!$A$2:$G$49,6,FALSE),IF($D$5&gt;VLOOKUP(本申請!D434,最低賃金!$A$2:$G$49,5,FALSE),VLOOKUP(本申請!D434,最低賃金!$A$2:$G$49,4,FALSE),VLOOKUP(本申請!D434,最低賃金!$A$2:$G$49,2,FALSE))),"")</f>
        <v/>
      </c>
      <c r="F434" s="7"/>
      <c r="G434" s="8"/>
      <c r="H434" s="48"/>
      <c r="I434" s="5" t="str" cm="1">
        <f t="array" ref="I434">IFERROR(_xlfn.IFS(COUNTBLANK(F434:H434)=3,"",G434="","G列に金額を入力してください",F434=3,G434,H434="","H列に労働時間を入力してください",F434=1,ROUND(G434/(H434*24),0),F434=2,ROUND(G434/(H434*24),0)),"")</f>
        <v/>
      </c>
      <c r="J434" s="49" t="str" cm="1">
        <f t="array" ref="J434">IFERROR(_xlfn.IFS(D434="","",I434&lt;E434,"×（法定外となる従業員です）",I434&gt;=E434,"〇"),"")</f>
        <v/>
      </c>
    </row>
    <row r="435" spans="1:10" ht="14.25" customHeight="1" x14ac:dyDescent="0.4">
      <c r="A435" s="6" t="str">
        <f t="shared" si="6"/>
        <v/>
      </c>
      <c r="B435" s="7"/>
      <c r="C435" s="7"/>
      <c r="D435" s="7"/>
      <c r="E435" s="5" t="str">
        <f>IFERROR(IF($D$5&gt;VLOOKUP(本申請!D435,最低賃金!$A$2:$G$49,7,FALSE),VLOOKUP(本申請!D435,最低賃金!$A$2:$G$49,6,FALSE),IF($D$5&gt;VLOOKUP(本申請!D435,最低賃金!$A$2:$G$49,5,FALSE),VLOOKUP(本申請!D435,最低賃金!$A$2:$G$49,4,FALSE),VLOOKUP(本申請!D435,最低賃金!$A$2:$G$49,2,FALSE))),"")</f>
        <v/>
      </c>
      <c r="F435" s="7"/>
      <c r="G435" s="8"/>
      <c r="H435" s="48"/>
      <c r="I435" s="5" t="str" cm="1">
        <f t="array" ref="I435">IFERROR(_xlfn.IFS(COUNTBLANK(F435:H435)=3,"",G435="","G列に金額を入力してください",F435=3,G435,H435="","H列に労働時間を入力してください",F435=1,ROUND(G435/(H435*24),0),F435=2,ROUND(G435/(H435*24),0)),"")</f>
        <v/>
      </c>
      <c r="J435" s="49" t="str" cm="1">
        <f t="array" ref="J435">IFERROR(_xlfn.IFS(D435="","",I435&lt;E435,"×（法定外となる従業員です）",I435&gt;=E435,"〇"),"")</f>
        <v/>
      </c>
    </row>
    <row r="436" spans="1:10" ht="14.25" customHeight="1" x14ac:dyDescent="0.4">
      <c r="A436" s="6" t="str">
        <f t="shared" si="6"/>
        <v/>
      </c>
      <c r="B436" s="7"/>
      <c r="C436" s="7"/>
      <c r="D436" s="7"/>
      <c r="E436" s="5" t="str">
        <f>IFERROR(IF($D$5&gt;VLOOKUP(本申請!D436,最低賃金!$A$2:$G$49,7,FALSE),VLOOKUP(本申請!D436,最低賃金!$A$2:$G$49,6,FALSE),IF($D$5&gt;VLOOKUP(本申請!D436,最低賃金!$A$2:$G$49,5,FALSE),VLOOKUP(本申請!D436,最低賃金!$A$2:$G$49,4,FALSE),VLOOKUP(本申請!D436,最低賃金!$A$2:$G$49,2,FALSE))),"")</f>
        <v/>
      </c>
      <c r="F436" s="7"/>
      <c r="G436" s="8"/>
      <c r="H436" s="48"/>
      <c r="I436" s="5" t="str" cm="1">
        <f t="array" ref="I436">IFERROR(_xlfn.IFS(COUNTBLANK(F436:H436)=3,"",G436="","G列に金額を入力してください",F436=3,G436,H436="","H列に労働時間を入力してください",F436=1,ROUND(G436/(H436*24),0),F436=2,ROUND(G436/(H436*24),0)),"")</f>
        <v/>
      </c>
      <c r="J436" s="49" t="str" cm="1">
        <f t="array" ref="J436">IFERROR(_xlfn.IFS(D436="","",I436&lt;E436,"×（法定外となる従業員です）",I436&gt;=E436,"〇"),"")</f>
        <v/>
      </c>
    </row>
    <row r="437" spans="1:10" ht="14.25" customHeight="1" x14ac:dyDescent="0.4">
      <c r="A437" s="6" t="str">
        <f t="shared" si="6"/>
        <v/>
      </c>
      <c r="B437" s="7"/>
      <c r="C437" s="7"/>
      <c r="D437" s="7"/>
      <c r="E437" s="5" t="str">
        <f>IFERROR(IF($D$5&gt;VLOOKUP(本申請!D437,最低賃金!$A$2:$G$49,7,FALSE),VLOOKUP(本申請!D437,最低賃金!$A$2:$G$49,6,FALSE),IF($D$5&gt;VLOOKUP(本申請!D437,最低賃金!$A$2:$G$49,5,FALSE),VLOOKUP(本申請!D437,最低賃金!$A$2:$G$49,4,FALSE),VLOOKUP(本申請!D437,最低賃金!$A$2:$G$49,2,FALSE))),"")</f>
        <v/>
      </c>
      <c r="F437" s="7"/>
      <c r="G437" s="8"/>
      <c r="H437" s="48"/>
      <c r="I437" s="5" t="str" cm="1">
        <f t="array" ref="I437">IFERROR(_xlfn.IFS(COUNTBLANK(F437:H437)=3,"",G437="","G列に金額を入力してください",F437=3,G437,H437="","H列に労働時間を入力してください",F437=1,ROUND(G437/(H437*24),0),F437=2,ROUND(G437/(H437*24),0)),"")</f>
        <v/>
      </c>
      <c r="J437" s="49" t="str" cm="1">
        <f t="array" ref="J437">IFERROR(_xlfn.IFS(D437="","",I437&lt;E437,"×（法定外となる従業員です）",I437&gt;=E437,"〇"),"")</f>
        <v/>
      </c>
    </row>
    <row r="438" spans="1:10" ht="14.25" customHeight="1" x14ac:dyDescent="0.4">
      <c r="A438" s="6" t="str">
        <f t="shared" si="6"/>
        <v/>
      </c>
      <c r="B438" s="7"/>
      <c r="C438" s="7"/>
      <c r="D438" s="7"/>
      <c r="E438" s="5" t="str">
        <f>IFERROR(IF($D$5&gt;VLOOKUP(本申請!D438,最低賃金!$A$2:$G$49,7,FALSE),VLOOKUP(本申請!D438,最低賃金!$A$2:$G$49,6,FALSE),IF($D$5&gt;VLOOKUP(本申請!D438,最低賃金!$A$2:$G$49,5,FALSE),VLOOKUP(本申請!D438,最低賃金!$A$2:$G$49,4,FALSE),VLOOKUP(本申請!D438,最低賃金!$A$2:$G$49,2,FALSE))),"")</f>
        <v/>
      </c>
      <c r="F438" s="7"/>
      <c r="G438" s="8"/>
      <c r="H438" s="48"/>
      <c r="I438" s="5" t="str" cm="1">
        <f t="array" ref="I438">IFERROR(_xlfn.IFS(COUNTBLANK(F438:H438)=3,"",G438="","G列に金額を入力してください",F438=3,G438,H438="","H列に労働時間を入力してください",F438=1,ROUND(G438/(H438*24),0),F438=2,ROUND(G438/(H438*24),0)),"")</f>
        <v/>
      </c>
      <c r="J438" s="49" t="str" cm="1">
        <f t="array" ref="J438">IFERROR(_xlfn.IFS(D438="","",I438&lt;E438,"×（法定外となる従業員です）",I438&gt;=E438,"〇"),"")</f>
        <v/>
      </c>
    </row>
    <row r="439" spans="1:10" ht="14.25" customHeight="1" x14ac:dyDescent="0.4">
      <c r="A439" s="6" t="str">
        <f t="shared" si="6"/>
        <v/>
      </c>
      <c r="B439" s="7"/>
      <c r="C439" s="7"/>
      <c r="D439" s="7"/>
      <c r="E439" s="5" t="str">
        <f>IFERROR(IF($D$5&gt;VLOOKUP(本申請!D439,最低賃金!$A$2:$G$49,7,FALSE),VLOOKUP(本申請!D439,最低賃金!$A$2:$G$49,6,FALSE),IF($D$5&gt;VLOOKUP(本申請!D439,最低賃金!$A$2:$G$49,5,FALSE),VLOOKUP(本申請!D439,最低賃金!$A$2:$G$49,4,FALSE),VLOOKUP(本申請!D439,最低賃金!$A$2:$G$49,2,FALSE))),"")</f>
        <v/>
      </c>
      <c r="F439" s="7"/>
      <c r="G439" s="8"/>
      <c r="H439" s="48"/>
      <c r="I439" s="5" t="str" cm="1">
        <f t="array" ref="I439">IFERROR(_xlfn.IFS(COUNTBLANK(F439:H439)=3,"",G439="","G列に金額を入力してください",F439=3,G439,H439="","H列に労働時間を入力してください",F439=1,ROUND(G439/(H439*24),0),F439=2,ROUND(G439/(H439*24),0)),"")</f>
        <v/>
      </c>
      <c r="J439" s="49" t="str" cm="1">
        <f t="array" ref="J439">IFERROR(_xlfn.IFS(D439="","",I439&lt;E439,"×（法定外となる従業員です）",I439&gt;=E439,"〇"),"")</f>
        <v/>
      </c>
    </row>
    <row r="440" spans="1:10" ht="14.25" customHeight="1" x14ac:dyDescent="0.4">
      <c r="A440" s="6" t="str">
        <f t="shared" si="6"/>
        <v/>
      </c>
      <c r="B440" s="7"/>
      <c r="C440" s="7"/>
      <c r="D440" s="7"/>
      <c r="E440" s="5" t="str">
        <f>IFERROR(IF($D$5&gt;VLOOKUP(本申請!D440,最低賃金!$A$2:$G$49,7,FALSE),VLOOKUP(本申請!D440,最低賃金!$A$2:$G$49,6,FALSE),IF($D$5&gt;VLOOKUP(本申請!D440,最低賃金!$A$2:$G$49,5,FALSE),VLOOKUP(本申請!D440,最低賃金!$A$2:$G$49,4,FALSE),VLOOKUP(本申請!D440,最低賃金!$A$2:$G$49,2,FALSE))),"")</f>
        <v/>
      </c>
      <c r="F440" s="7"/>
      <c r="G440" s="8"/>
      <c r="H440" s="48"/>
      <c r="I440" s="5" t="str" cm="1">
        <f t="array" ref="I440">IFERROR(_xlfn.IFS(COUNTBLANK(F440:H440)=3,"",G440="","G列に金額を入力してください",F440=3,G440,H440="","H列に労働時間を入力してください",F440=1,ROUND(G440/(H440*24),0),F440=2,ROUND(G440/(H440*24),0)),"")</f>
        <v/>
      </c>
      <c r="J440" s="49" t="str" cm="1">
        <f t="array" ref="J440">IFERROR(_xlfn.IFS(D440="","",I440&lt;E440,"×（法定外となる従業員です）",I440&gt;=E440,"〇"),"")</f>
        <v/>
      </c>
    </row>
    <row r="441" spans="1:10" ht="14.25" customHeight="1" x14ac:dyDescent="0.4">
      <c r="A441" s="6" t="str">
        <f t="shared" si="6"/>
        <v/>
      </c>
      <c r="B441" s="7"/>
      <c r="C441" s="7"/>
      <c r="D441" s="7"/>
      <c r="E441" s="5" t="str">
        <f>IFERROR(IF($D$5&gt;VLOOKUP(本申請!D441,最低賃金!$A$2:$G$49,7,FALSE),VLOOKUP(本申請!D441,最低賃金!$A$2:$G$49,6,FALSE),IF($D$5&gt;VLOOKUP(本申請!D441,最低賃金!$A$2:$G$49,5,FALSE),VLOOKUP(本申請!D441,最低賃金!$A$2:$G$49,4,FALSE),VLOOKUP(本申請!D441,最低賃金!$A$2:$G$49,2,FALSE))),"")</f>
        <v/>
      </c>
      <c r="F441" s="7"/>
      <c r="G441" s="8"/>
      <c r="H441" s="48"/>
      <c r="I441" s="5" t="str" cm="1">
        <f t="array" ref="I441">IFERROR(_xlfn.IFS(COUNTBLANK(F441:H441)=3,"",G441="","G列に金額を入力してください",F441=3,G441,H441="","H列に労働時間を入力してください",F441=1,ROUND(G441/(H441*24),0),F441=2,ROUND(G441/(H441*24),0)),"")</f>
        <v/>
      </c>
      <c r="J441" s="49" t="str" cm="1">
        <f t="array" ref="J441">IFERROR(_xlfn.IFS(D441="","",I441&lt;E441,"×（法定外となる従業員です）",I441&gt;=E441,"〇"),"")</f>
        <v/>
      </c>
    </row>
    <row r="442" spans="1:10" ht="14.25" customHeight="1" x14ac:dyDescent="0.4">
      <c r="A442" s="6" t="str">
        <f t="shared" si="6"/>
        <v/>
      </c>
      <c r="B442" s="7"/>
      <c r="C442" s="7"/>
      <c r="D442" s="7"/>
      <c r="E442" s="5" t="str">
        <f>IFERROR(IF($D$5&gt;VLOOKUP(本申請!D442,最低賃金!$A$2:$G$49,7,FALSE),VLOOKUP(本申請!D442,最低賃金!$A$2:$G$49,6,FALSE),IF($D$5&gt;VLOOKUP(本申請!D442,最低賃金!$A$2:$G$49,5,FALSE),VLOOKUP(本申請!D442,最低賃金!$A$2:$G$49,4,FALSE),VLOOKUP(本申請!D442,最低賃金!$A$2:$G$49,2,FALSE))),"")</f>
        <v/>
      </c>
      <c r="F442" s="7"/>
      <c r="G442" s="8"/>
      <c r="H442" s="48"/>
      <c r="I442" s="5" t="str" cm="1">
        <f t="array" ref="I442">IFERROR(_xlfn.IFS(COUNTBLANK(F442:H442)=3,"",G442="","G列に金額を入力してください",F442=3,G442,H442="","H列に労働時間を入力してください",F442=1,ROUND(G442/(H442*24),0),F442=2,ROUND(G442/(H442*24),0)),"")</f>
        <v/>
      </c>
      <c r="J442" s="49" t="str" cm="1">
        <f t="array" ref="J442">IFERROR(_xlfn.IFS(D442="","",I442&lt;E442,"×（法定外となる従業員です）",I442&gt;=E442,"〇"),"")</f>
        <v/>
      </c>
    </row>
    <row r="443" spans="1:10" ht="14.25" customHeight="1" x14ac:dyDescent="0.4">
      <c r="A443" s="6" t="str">
        <f t="shared" si="6"/>
        <v/>
      </c>
      <c r="B443" s="7"/>
      <c r="C443" s="7"/>
      <c r="D443" s="7"/>
      <c r="E443" s="5" t="str">
        <f>IFERROR(IF($D$5&gt;VLOOKUP(本申請!D443,最低賃金!$A$2:$G$49,7,FALSE),VLOOKUP(本申請!D443,最低賃金!$A$2:$G$49,6,FALSE),IF($D$5&gt;VLOOKUP(本申請!D443,最低賃金!$A$2:$G$49,5,FALSE),VLOOKUP(本申請!D443,最低賃金!$A$2:$G$49,4,FALSE),VLOOKUP(本申請!D443,最低賃金!$A$2:$G$49,2,FALSE))),"")</f>
        <v/>
      </c>
      <c r="F443" s="7"/>
      <c r="G443" s="8"/>
      <c r="H443" s="48"/>
      <c r="I443" s="5" t="str" cm="1">
        <f t="array" ref="I443">IFERROR(_xlfn.IFS(COUNTBLANK(F443:H443)=3,"",G443="","G列に金額を入力してください",F443=3,G443,H443="","H列に労働時間を入力してください",F443=1,ROUND(G443/(H443*24),0),F443=2,ROUND(G443/(H443*24),0)),"")</f>
        <v/>
      </c>
      <c r="J443" s="49" t="str" cm="1">
        <f t="array" ref="J443">IFERROR(_xlfn.IFS(D443="","",I443&lt;E443,"×（法定外となる従業員です）",I443&gt;=E443,"〇"),"")</f>
        <v/>
      </c>
    </row>
    <row r="444" spans="1:10" ht="14.25" customHeight="1" x14ac:dyDescent="0.4">
      <c r="A444" s="6" t="str">
        <f t="shared" si="6"/>
        <v/>
      </c>
      <c r="B444" s="7"/>
      <c r="C444" s="7"/>
      <c r="D444" s="7"/>
      <c r="E444" s="5" t="str">
        <f>IFERROR(IF($D$5&gt;VLOOKUP(本申請!D444,最低賃金!$A$2:$G$49,7,FALSE),VLOOKUP(本申請!D444,最低賃金!$A$2:$G$49,6,FALSE),IF($D$5&gt;VLOOKUP(本申請!D444,最低賃金!$A$2:$G$49,5,FALSE),VLOOKUP(本申請!D444,最低賃金!$A$2:$G$49,4,FALSE),VLOOKUP(本申請!D444,最低賃金!$A$2:$G$49,2,FALSE))),"")</f>
        <v/>
      </c>
      <c r="F444" s="7"/>
      <c r="G444" s="8"/>
      <c r="H444" s="48"/>
      <c r="I444" s="5" t="str" cm="1">
        <f t="array" ref="I444">IFERROR(_xlfn.IFS(COUNTBLANK(F444:H444)=3,"",G444="","G列に金額を入力してください",F444=3,G444,H444="","H列に労働時間を入力してください",F444=1,ROUND(G444/(H444*24),0),F444=2,ROUND(G444/(H444*24),0)),"")</f>
        <v/>
      </c>
      <c r="J444" s="49" t="str" cm="1">
        <f t="array" ref="J444">IFERROR(_xlfn.IFS(D444="","",I444&lt;E444,"×（法定外となる従業員です）",I444&gt;=E444,"〇"),"")</f>
        <v/>
      </c>
    </row>
    <row r="445" spans="1:10" ht="14.25" customHeight="1" x14ac:dyDescent="0.4">
      <c r="A445" s="6" t="str">
        <f t="shared" si="6"/>
        <v/>
      </c>
      <c r="B445" s="7"/>
      <c r="C445" s="7"/>
      <c r="D445" s="7"/>
      <c r="E445" s="5" t="str">
        <f>IFERROR(IF($D$5&gt;VLOOKUP(本申請!D445,最低賃金!$A$2:$G$49,7,FALSE),VLOOKUP(本申請!D445,最低賃金!$A$2:$G$49,6,FALSE),IF($D$5&gt;VLOOKUP(本申請!D445,最低賃金!$A$2:$G$49,5,FALSE),VLOOKUP(本申請!D445,最低賃金!$A$2:$G$49,4,FALSE),VLOOKUP(本申請!D445,最低賃金!$A$2:$G$49,2,FALSE))),"")</f>
        <v/>
      </c>
      <c r="F445" s="7"/>
      <c r="G445" s="8"/>
      <c r="H445" s="48"/>
      <c r="I445" s="5" t="str" cm="1">
        <f t="array" ref="I445">IFERROR(_xlfn.IFS(COUNTBLANK(F445:H445)=3,"",G445="","G列に金額を入力してください",F445=3,G445,H445="","H列に労働時間を入力してください",F445=1,ROUND(G445/(H445*24),0),F445=2,ROUND(G445/(H445*24),0)),"")</f>
        <v/>
      </c>
      <c r="J445" s="49" t="str" cm="1">
        <f t="array" ref="J445">IFERROR(_xlfn.IFS(D445="","",I445&lt;E445,"×（法定外となる従業員です）",I445&gt;=E445,"〇"),"")</f>
        <v/>
      </c>
    </row>
    <row r="446" spans="1:10" ht="14.25" customHeight="1" x14ac:dyDescent="0.4">
      <c r="A446" s="6" t="str">
        <f t="shared" si="6"/>
        <v/>
      </c>
      <c r="B446" s="7"/>
      <c r="C446" s="7"/>
      <c r="D446" s="7"/>
      <c r="E446" s="5" t="str">
        <f>IFERROR(IF($D$5&gt;VLOOKUP(本申請!D446,最低賃金!$A$2:$G$49,7,FALSE),VLOOKUP(本申請!D446,最低賃金!$A$2:$G$49,6,FALSE),IF($D$5&gt;VLOOKUP(本申請!D446,最低賃金!$A$2:$G$49,5,FALSE),VLOOKUP(本申請!D446,最低賃金!$A$2:$G$49,4,FALSE),VLOOKUP(本申請!D446,最低賃金!$A$2:$G$49,2,FALSE))),"")</f>
        <v/>
      </c>
      <c r="F446" s="7"/>
      <c r="G446" s="8"/>
      <c r="H446" s="48"/>
      <c r="I446" s="5" t="str" cm="1">
        <f t="array" ref="I446">IFERROR(_xlfn.IFS(COUNTBLANK(F446:H446)=3,"",G446="","G列に金額を入力してください",F446=3,G446,H446="","H列に労働時間を入力してください",F446=1,ROUND(G446/(H446*24),0),F446=2,ROUND(G446/(H446*24),0)),"")</f>
        <v/>
      </c>
      <c r="J446" s="49" t="str" cm="1">
        <f t="array" ref="J446">IFERROR(_xlfn.IFS(D446="","",I446&lt;E446,"×（法定外となる従業員です）",I446&gt;=E446,"〇"),"")</f>
        <v/>
      </c>
    </row>
    <row r="447" spans="1:10" ht="14.25" customHeight="1" x14ac:dyDescent="0.4">
      <c r="A447" s="6" t="str">
        <f t="shared" si="6"/>
        <v/>
      </c>
      <c r="B447" s="7"/>
      <c r="C447" s="7"/>
      <c r="D447" s="7"/>
      <c r="E447" s="5" t="str">
        <f>IFERROR(IF($D$5&gt;VLOOKUP(本申請!D447,最低賃金!$A$2:$G$49,7,FALSE),VLOOKUP(本申請!D447,最低賃金!$A$2:$G$49,6,FALSE),IF($D$5&gt;VLOOKUP(本申請!D447,最低賃金!$A$2:$G$49,5,FALSE),VLOOKUP(本申請!D447,最低賃金!$A$2:$G$49,4,FALSE),VLOOKUP(本申請!D447,最低賃金!$A$2:$G$49,2,FALSE))),"")</f>
        <v/>
      </c>
      <c r="F447" s="7"/>
      <c r="G447" s="8"/>
      <c r="H447" s="48"/>
      <c r="I447" s="5" t="str" cm="1">
        <f t="array" ref="I447">IFERROR(_xlfn.IFS(COUNTBLANK(F447:H447)=3,"",G447="","G列に金額を入力してください",F447=3,G447,H447="","H列に労働時間を入力してください",F447=1,ROUND(G447/(H447*24),0),F447=2,ROUND(G447/(H447*24),0)),"")</f>
        <v/>
      </c>
      <c r="J447" s="49" t="str" cm="1">
        <f t="array" ref="J447">IFERROR(_xlfn.IFS(D447="","",I447&lt;E447,"×（法定外となる従業員です）",I447&gt;=E447,"〇"),"")</f>
        <v/>
      </c>
    </row>
    <row r="448" spans="1:10" ht="14.25" customHeight="1" x14ac:dyDescent="0.4">
      <c r="A448" s="6" t="str">
        <f t="shared" si="6"/>
        <v/>
      </c>
      <c r="B448" s="7"/>
      <c r="C448" s="7"/>
      <c r="D448" s="7"/>
      <c r="E448" s="5" t="str">
        <f>IFERROR(IF($D$5&gt;VLOOKUP(本申請!D448,最低賃金!$A$2:$G$49,7,FALSE),VLOOKUP(本申請!D448,最低賃金!$A$2:$G$49,6,FALSE),IF($D$5&gt;VLOOKUP(本申請!D448,最低賃金!$A$2:$G$49,5,FALSE),VLOOKUP(本申請!D448,最低賃金!$A$2:$G$49,4,FALSE),VLOOKUP(本申請!D448,最低賃金!$A$2:$G$49,2,FALSE))),"")</f>
        <v/>
      </c>
      <c r="F448" s="7"/>
      <c r="G448" s="8"/>
      <c r="H448" s="48"/>
      <c r="I448" s="5" t="str" cm="1">
        <f t="array" ref="I448">IFERROR(_xlfn.IFS(COUNTBLANK(F448:H448)=3,"",G448="","G列に金額を入力してください",F448=3,G448,H448="","H列に労働時間を入力してください",F448=1,ROUND(G448/(H448*24),0),F448=2,ROUND(G448/(H448*24),0)),"")</f>
        <v/>
      </c>
      <c r="J448" s="49" t="str" cm="1">
        <f t="array" ref="J448">IFERROR(_xlfn.IFS(D448="","",I448&lt;E448,"×（法定外となる従業員です）",I448&gt;=E448,"〇"),"")</f>
        <v/>
      </c>
    </row>
    <row r="449" spans="1:10" ht="14.25" customHeight="1" x14ac:dyDescent="0.4">
      <c r="A449" s="6" t="str">
        <f t="shared" si="6"/>
        <v/>
      </c>
      <c r="B449" s="7"/>
      <c r="C449" s="7"/>
      <c r="D449" s="7"/>
      <c r="E449" s="5" t="str">
        <f>IFERROR(IF($D$5&gt;VLOOKUP(本申請!D449,最低賃金!$A$2:$G$49,7,FALSE),VLOOKUP(本申請!D449,最低賃金!$A$2:$G$49,6,FALSE),IF($D$5&gt;VLOOKUP(本申請!D449,最低賃金!$A$2:$G$49,5,FALSE),VLOOKUP(本申請!D449,最低賃金!$A$2:$G$49,4,FALSE),VLOOKUP(本申請!D449,最低賃金!$A$2:$G$49,2,FALSE))),"")</f>
        <v/>
      </c>
      <c r="F449" s="7"/>
      <c r="G449" s="8"/>
      <c r="H449" s="48"/>
      <c r="I449" s="5" t="str" cm="1">
        <f t="array" ref="I449">IFERROR(_xlfn.IFS(COUNTBLANK(F449:H449)=3,"",G449="","G列に金額を入力してください",F449=3,G449,H449="","H列に労働時間を入力してください",F449=1,ROUND(G449/(H449*24),0),F449=2,ROUND(G449/(H449*24),0)),"")</f>
        <v/>
      </c>
      <c r="J449" s="49" t="str" cm="1">
        <f t="array" ref="J449">IFERROR(_xlfn.IFS(D449="","",I449&lt;E449,"×（法定外となる従業員です）",I449&gt;=E449,"〇"),"")</f>
        <v/>
      </c>
    </row>
    <row r="450" spans="1:10" ht="14.25" customHeight="1" x14ac:dyDescent="0.4">
      <c r="A450" s="6" t="str">
        <f t="shared" si="6"/>
        <v/>
      </c>
      <c r="B450" s="7"/>
      <c r="C450" s="7"/>
      <c r="D450" s="7"/>
      <c r="E450" s="5" t="str">
        <f>IFERROR(IF($D$5&gt;VLOOKUP(本申請!D450,最低賃金!$A$2:$G$49,7,FALSE),VLOOKUP(本申請!D450,最低賃金!$A$2:$G$49,6,FALSE),IF($D$5&gt;VLOOKUP(本申請!D450,最低賃金!$A$2:$G$49,5,FALSE),VLOOKUP(本申請!D450,最低賃金!$A$2:$G$49,4,FALSE),VLOOKUP(本申請!D450,最低賃金!$A$2:$G$49,2,FALSE))),"")</f>
        <v/>
      </c>
      <c r="F450" s="7"/>
      <c r="G450" s="8"/>
      <c r="H450" s="48"/>
      <c r="I450" s="5" t="str" cm="1">
        <f t="array" ref="I450">IFERROR(_xlfn.IFS(COUNTBLANK(F450:H450)=3,"",G450="","G列に金額を入力してください",F450=3,G450,H450="","H列に労働時間を入力してください",F450=1,ROUND(G450/(H450*24),0),F450=2,ROUND(G450/(H450*24),0)),"")</f>
        <v/>
      </c>
      <c r="J450" s="49" t="str" cm="1">
        <f t="array" ref="J450">IFERROR(_xlfn.IFS(D450="","",I450&lt;E450,"×（法定外となる従業員です）",I450&gt;=E450,"〇"),"")</f>
        <v/>
      </c>
    </row>
    <row r="451" spans="1:10" ht="14.25" customHeight="1" x14ac:dyDescent="0.4">
      <c r="A451" s="6" t="str">
        <f t="shared" si="6"/>
        <v/>
      </c>
      <c r="B451" s="7"/>
      <c r="C451" s="7"/>
      <c r="D451" s="7"/>
      <c r="E451" s="5" t="str">
        <f>IFERROR(IF($D$5&gt;VLOOKUP(本申請!D451,最低賃金!$A$2:$G$49,7,FALSE),VLOOKUP(本申請!D451,最低賃金!$A$2:$G$49,6,FALSE),IF($D$5&gt;VLOOKUP(本申請!D451,最低賃金!$A$2:$G$49,5,FALSE),VLOOKUP(本申請!D451,最低賃金!$A$2:$G$49,4,FALSE),VLOOKUP(本申請!D451,最低賃金!$A$2:$G$49,2,FALSE))),"")</f>
        <v/>
      </c>
      <c r="F451" s="7"/>
      <c r="G451" s="8"/>
      <c r="H451" s="48"/>
      <c r="I451" s="5" t="str" cm="1">
        <f t="array" ref="I451">IFERROR(_xlfn.IFS(COUNTBLANK(F451:H451)=3,"",G451="","G列に金額を入力してください",F451=3,G451,H451="","H列に労働時間を入力してください",F451=1,ROUND(G451/(H451*24),0),F451=2,ROUND(G451/(H451*24),0)),"")</f>
        <v/>
      </c>
      <c r="J451" s="49" t="str" cm="1">
        <f t="array" ref="J451">IFERROR(_xlfn.IFS(D451="","",I451&lt;E451,"×（法定外となる従業員です）",I451&gt;=E451,"〇"),"")</f>
        <v/>
      </c>
    </row>
    <row r="452" spans="1:10" ht="14.25" customHeight="1" x14ac:dyDescent="0.4">
      <c r="A452" s="6" t="str">
        <f t="shared" si="6"/>
        <v/>
      </c>
      <c r="B452" s="7"/>
      <c r="C452" s="7"/>
      <c r="D452" s="7"/>
      <c r="E452" s="5" t="str">
        <f>IFERROR(IF($D$5&gt;VLOOKUP(本申請!D452,最低賃金!$A$2:$G$49,7,FALSE),VLOOKUP(本申請!D452,最低賃金!$A$2:$G$49,6,FALSE),IF($D$5&gt;VLOOKUP(本申請!D452,最低賃金!$A$2:$G$49,5,FALSE),VLOOKUP(本申請!D452,最低賃金!$A$2:$G$49,4,FALSE),VLOOKUP(本申請!D452,最低賃金!$A$2:$G$49,2,FALSE))),"")</f>
        <v/>
      </c>
      <c r="F452" s="7"/>
      <c r="G452" s="8"/>
      <c r="H452" s="48"/>
      <c r="I452" s="5" t="str" cm="1">
        <f t="array" ref="I452">IFERROR(_xlfn.IFS(COUNTBLANK(F452:H452)=3,"",G452="","G列に金額を入力してください",F452=3,G452,H452="","H列に労働時間を入力してください",F452=1,ROUND(G452/(H452*24),0),F452=2,ROUND(G452/(H452*24),0)),"")</f>
        <v/>
      </c>
      <c r="J452" s="49" t="str" cm="1">
        <f t="array" ref="J452">IFERROR(_xlfn.IFS(D452="","",I452&lt;E452,"×（法定外となる従業員です）",I452&gt;=E452,"〇"),"")</f>
        <v/>
      </c>
    </row>
    <row r="453" spans="1:10" ht="14.25" customHeight="1" x14ac:dyDescent="0.4">
      <c r="A453" s="6" t="str">
        <f t="shared" si="6"/>
        <v/>
      </c>
      <c r="B453" s="7"/>
      <c r="C453" s="7"/>
      <c r="D453" s="7"/>
      <c r="E453" s="5" t="str">
        <f>IFERROR(IF($D$5&gt;VLOOKUP(本申請!D453,最低賃金!$A$2:$G$49,7,FALSE),VLOOKUP(本申請!D453,最低賃金!$A$2:$G$49,6,FALSE),IF($D$5&gt;VLOOKUP(本申請!D453,最低賃金!$A$2:$G$49,5,FALSE),VLOOKUP(本申請!D453,最低賃金!$A$2:$G$49,4,FALSE),VLOOKUP(本申請!D453,最低賃金!$A$2:$G$49,2,FALSE))),"")</f>
        <v/>
      </c>
      <c r="F453" s="7"/>
      <c r="G453" s="8"/>
      <c r="H453" s="48"/>
      <c r="I453" s="5" t="str" cm="1">
        <f t="array" ref="I453">IFERROR(_xlfn.IFS(COUNTBLANK(F453:H453)=3,"",G453="","G列に金額を入力してください",F453=3,G453,H453="","H列に労働時間を入力してください",F453=1,ROUND(G453/(H453*24),0),F453=2,ROUND(G453/(H453*24),0)),"")</f>
        <v/>
      </c>
      <c r="J453" s="49" t="str" cm="1">
        <f t="array" ref="J453">IFERROR(_xlfn.IFS(D453="","",I453&lt;E453,"×（法定外となる従業員です）",I453&gt;=E453,"〇"),"")</f>
        <v/>
      </c>
    </row>
    <row r="454" spans="1:10" ht="14.25" customHeight="1" x14ac:dyDescent="0.4">
      <c r="A454" s="6" t="str">
        <f t="shared" si="6"/>
        <v/>
      </c>
      <c r="B454" s="7"/>
      <c r="C454" s="7"/>
      <c r="D454" s="7"/>
      <c r="E454" s="5" t="str">
        <f>IFERROR(IF($D$5&gt;VLOOKUP(本申請!D454,最低賃金!$A$2:$G$49,7,FALSE),VLOOKUP(本申請!D454,最低賃金!$A$2:$G$49,6,FALSE),IF($D$5&gt;VLOOKUP(本申請!D454,最低賃金!$A$2:$G$49,5,FALSE),VLOOKUP(本申請!D454,最低賃金!$A$2:$G$49,4,FALSE),VLOOKUP(本申請!D454,最低賃金!$A$2:$G$49,2,FALSE))),"")</f>
        <v/>
      </c>
      <c r="F454" s="7"/>
      <c r="G454" s="8"/>
      <c r="H454" s="48"/>
      <c r="I454" s="5" t="str" cm="1">
        <f t="array" ref="I454">IFERROR(_xlfn.IFS(COUNTBLANK(F454:H454)=3,"",G454="","G列に金額を入力してください",F454=3,G454,H454="","H列に労働時間を入力してください",F454=1,ROUND(G454/(H454*24),0),F454=2,ROUND(G454/(H454*24),0)),"")</f>
        <v/>
      </c>
      <c r="J454" s="49" t="str" cm="1">
        <f t="array" ref="J454">IFERROR(_xlfn.IFS(D454="","",I454&lt;E454,"×（法定外となる従業員です）",I454&gt;=E454,"〇"),"")</f>
        <v/>
      </c>
    </row>
    <row r="455" spans="1:10" ht="14.25" customHeight="1" x14ac:dyDescent="0.4">
      <c r="A455" s="6" t="str">
        <f t="shared" si="6"/>
        <v/>
      </c>
      <c r="B455" s="7"/>
      <c r="C455" s="7"/>
      <c r="D455" s="7"/>
      <c r="E455" s="5" t="str">
        <f>IFERROR(IF($D$5&gt;VLOOKUP(本申請!D455,最低賃金!$A$2:$G$49,7,FALSE),VLOOKUP(本申請!D455,最低賃金!$A$2:$G$49,6,FALSE),IF($D$5&gt;VLOOKUP(本申請!D455,最低賃金!$A$2:$G$49,5,FALSE),VLOOKUP(本申請!D455,最低賃金!$A$2:$G$49,4,FALSE),VLOOKUP(本申請!D455,最低賃金!$A$2:$G$49,2,FALSE))),"")</f>
        <v/>
      </c>
      <c r="F455" s="7"/>
      <c r="G455" s="8"/>
      <c r="H455" s="48"/>
      <c r="I455" s="5" t="str" cm="1">
        <f t="array" ref="I455">IFERROR(_xlfn.IFS(COUNTBLANK(F455:H455)=3,"",G455="","G列に金額を入力してください",F455=3,G455,H455="","H列に労働時間を入力してください",F455=1,ROUND(G455/(H455*24),0),F455=2,ROUND(G455/(H455*24),0)),"")</f>
        <v/>
      </c>
      <c r="J455" s="49" t="str" cm="1">
        <f t="array" ref="J455">IFERROR(_xlfn.IFS(D455="","",I455&lt;E455,"×（法定外となる従業員です）",I455&gt;=E455,"〇"),"")</f>
        <v/>
      </c>
    </row>
    <row r="456" spans="1:10" ht="14.25" customHeight="1" x14ac:dyDescent="0.4">
      <c r="A456" s="6" t="str">
        <f t="shared" si="6"/>
        <v/>
      </c>
      <c r="B456" s="7"/>
      <c r="C456" s="7"/>
      <c r="D456" s="7"/>
      <c r="E456" s="5" t="str">
        <f>IFERROR(IF($D$5&gt;VLOOKUP(本申請!D456,最低賃金!$A$2:$G$49,7,FALSE),VLOOKUP(本申請!D456,最低賃金!$A$2:$G$49,6,FALSE),IF($D$5&gt;VLOOKUP(本申請!D456,最低賃金!$A$2:$G$49,5,FALSE),VLOOKUP(本申請!D456,最低賃金!$A$2:$G$49,4,FALSE),VLOOKUP(本申請!D456,最低賃金!$A$2:$G$49,2,FALSE))),"")</f>
        <v/>
      </c>
      <c r="F456" s="7"/>
      <c r="G456" s="8"/>
      <c r="H456" s="48"/>
      <c r="I456" s="5" t="str" cm="1">
        <f t="array" ref="I456">IFERROR(_xlfn.IFS(COUNTBLANK(F456:H456)=3,"",G456="","G列に金額を入力してください",F456=3,G456,H456="","H列に労働時間を入力してください",F456=1,ROUND(G456/(H456*24),0),F456=2,ROUND(G456/(H456*24),0)),"")</f>
        <v/>
      </c>
      <c r="J456" s="49" t="str" cm="1">
        <f t="array" ref="J456">IFERROR(_xlfn.IFS(D456="","",I456&lt;E456,"×（法定外となる従業員です）",I456&gt;=E456,"〇"),"")</f>
        <v/>
      </c>
    </row>
    <row r="457" spans="1:10" ht="14.25" customHeight="1" x14ac:dyDescent="0.4">
      <c r="A457" s="6" t="str">
        <f t="shared" si="6"/>
        <v/>
      </c>
      <c r="B457" s="7"/>
      <c r="C457" s="7"/>
      <c r="D457" s="7"/>
      <c r="E457" s="5" t="str">
        <f>IFERROR(IF($D$5&gt;VLOOKUP(本申請!D457,最低賃金!$A$2:$G$49,7,FALSE),VLOOKUP(本申請!D457,最低賃金!$A$2:$G$49,6,FALSE),IF($D$5&gt;VLOOKUP(本申請!D457,最低賃金!$A$2:$G$49,5,FALSE),VLOOKUP(本申請!D457,最低賃金!$A$2:$G$49,4,FALSE),VLOOKUP(本申請!D457,最低賃金!$A$2:$G$49,2,FALSE))),"")</f>
        <v/>
      </c>
      <c r="F457" s="7"/>
      <c r="G457" s="8"/>
      <c r="H457" s="48"/>
      <c r="I457" s="5" t="str" cm="1">
        <f t="array" ref="I457">IFERROR(_xlfn.IFS(COUNTBLANK(F457:H457)=3,"",G457="","G列に金額を入力してください",F457=3,G457,H457="","H列に労働時間を入力してください",F457=1,ROUND(G457/(H457*24),0),F457=2,ROUND(G457/(H457*24),0)),"")</f>
        <v/>
      </c>
      <c r="J457" s="49" t="str" cm="1">
        <f t="array" ref="J457">IFERROR(_xlfn.IFS(D457="","",I457&lt;E457,"×（法定外となる従業員です）",I457&gt;=E457,"〇"),"")</f>
        <v/>
      </c>
    </row>
    <row r="458" spans="1:10" ht="14.25" customHeight="1" x14ac:dyDescent="0.4">
      <c r="A458" s="6" t="str">
        <f t="shared" si="6"/>
        <v/>
      </c>
      <c r="B458" s="7"/>
      <c r="C458" s="7"/>
      <c r="D458" s="7"/>
      <c r="E458" s="5" t="str">
        <f>IFERROR(IF($D$5&gt;VLOOKUP(本申請!D458,最低賃金!$A$2:$G$49,7,FALSE),VLOOKUP(本申請!D458,最低賃金!$A$2:$G$49,6,FALSE),IF($D$5&gt;VLOOKUP(本申請!D458,最低賃金!$A$2:$G$49,5,FALSE),VLOOKUP(本申請!D458,最低賃金!$A$2:$G$49,4,FALSE),VLOOKUP(本申請!D458,最低賃金!$A$2:$G$49,2,FALSE))),"")</f>
        <v/>
      </c>
      <c r="F458" s="7"/>
      <c r="G458" s="8"/>
      <c r="H458" s="48"/>
      <c r="I458" s="5" t="str" cm="1">
        <f t="array" ref="I458">IFERROR(_xlfn.IFS(COUNTBLANK(F458:H458)=3,"",G458="","G列に金額を入力してください",F458=3,G458,H458="","H列に労働時間を入力してください",F458=1,ROUND(G458/(H458*24),0),F458=2,ROUND(G458/(H458*24),0)),"")</f>
        <v/>
      </c>
      <c r="J458" s="49" t="str" cm="1">
        <f t="array" ref="J458">IFERROR(_xlfn.IFS(D458="","",I458&lt;E458,"×（法定外となる従業員です）",I458&gt;=E458,"〇"),"")</f>
        <v/>
      </c>
    </row>
    <row r="459" spans="1:10" ht="14.25" customHeight="1" x14ac:dyDescent="0.4">
      <c r="A459" s="6" t="str">
        <f t="shared" si="6"/>
        <v/>
      </c>
      <c r="B459" s="7"/>
      <c r="C459" s="7"/>
      <c r="D459" s="7"/>
      <c r="E459" s="5" t="str">
        <f>IFERROR(IF($D$5&gt;VLOOKUP(本申請!D459,最低賃金!$A$2:$G$49,7,FALSE),VLOOKUP(本申請!D459,最低賃金!$A$2:$G$49,6,FALSE),IF($D$5&gt;VLOOKUP(本申請!D459,最低賃金!$A$2:$G$49,5,FALSE),VLOOKUP(本申請!D459,最低賃金!$A$2:$G$49,4,FALSE),VLOOKUP(本申請!D459,最低賃金!$A$2:$G$49,2,FALSE))),"")</f>
        <v/>
      </c>
      <c r="F459" s="7"/>
      <c r="G459" s="8"/>
      <c r="H459" s="48"/>
      <c r="I459" s="5" t="str" cm="1">
        <f t="array" ref="I459">IFERROR(_xlfn.IFS(COUNTBLANK(F459:H459)=3,"",G459="","G列に金額を入力してください",F459=3,G459,H459="","H列に労働時間を入力してください",F459=1,ROUND(G459/(H459*24),0),F459=2,ROUND(G459/(H459*24),0)),"")</f>
        <v/>
      </c>
      <c r="J459" s="49" t="str" cm="1">
        <f t="array" ref="J459">IFERROR(_xlfn.IFS(D459="","",I459&lt;E459,"×（法定外となる従業員です）",I459&gt;=E459,"〇"),"")</f>
        <v/>
      </c>
    </row>
    <row r="460" spans="1:10" ht="14.25" customHeight="1" x14ac:dyDescent="0.4">
      <c r="A460" s="6" t="str">
        <f t="shared" ref="A460:A523" si="7">IF(C460="","",A459+1)</f>
        <v/>
      </c>
      <c r="B460" s="7"/>
      <c r="C460" s="7"/>
      <c r="D460" s="7"/>
      <c r="E460" s="5" t="str">
        <f>IFERROR(IF($D$5&gt;VLOOKUP(本申請!D460,最低賃金!$A$2:$G$49,7,FALSE),VLOOKUP(本申請!D460,最低賃金!$A$2:$G$49,6,FALSE),IF($D$5&gt;VLOOKUP(本申請!D460,最低賃金!$A$2:$G$49,5,FALSE),VLOOKUP(本申請!D460,最低賃金!$A$2:$G$49,4,FALSE),VLOOKUP(本申請!D460,最低賃金!$A$2:$G$49,2,FALSE))),"")</f>
        <v/>
      </c>
      <c r="F460" s="7"/>
      <c r="G460" s="8"/>
      <c r="H460" s="48"/>
      <c r="I460" s="5" t="str" cm="1">
        <f t="array" ref="I460">IFERROR(_xlfn.IFS(COUNTBLANK(F460:H460)=3,"",G460="","G列に金額を入力してください",F460=3,G460,H460="","H列に労働時間を入力してください",F460=1,ROUND(G460/(H460*24),0),F460=2,ROUND(G460/(H460*24),0)),"")</f>
        <v/>
      </c>
      <c r="J460" s="49" t="str" cm="1">
        <f t="array" ref="J460">IFERROR(_xlfn.IFS(D460="","",I460&lt;E460,"×（法定外となる従業員です）",I460&gt;=E460,"〇"),"")</f>
        <v/>
      </c>
    </row>
    <row r="461" spans="1:10" ht="14.25" customHeight="1" x14ac:dyDescent="0.4">
      <c r="A461" s="6" t="str">
        <f t="shared" si="7"/>
        <v/>
      </c>
      <c r="B461" s="7"/>
      <c r="C461" s="7"/>
      <c r="D461" s="7"/>
      <c r="E461" s="5" t="str">
        <f>IFERROR(IF($D$5&gt;VLOOKUP(本申請!D461,最低賃金!$A$2:$G$49,7,FALSE),VLOOKUP(本申請!D461,最低賃金!$A$2:$G$49,6,FALSE),IF($D$5&gt;VLOOKUP(本申請!D461,最低賃金!$A$2:$G$49,5,FALSE),VLOOKUP(本申請!D461,最低賃金!$A$2:$G$49,4,FALSE),VLOOKUP(本申請!D461,最低賃金!$A$2:$G$49,2,FALSE))),"")</f>
        <v/>
      </c>
      <c r="F461" s="7"/>
      <c r="G461" s="8"/>
      <c r="H461" s="48"/>
      <c r="I461" s="5" t="str" cm="1">
        <f t="array" ref="I461">IFERROR(_xlfn.IFS(COUNTBLANK(F461:H461)=3,"",G461="","G列に金額を入力してください",F461=3,G461,H461="","H列に労働時間を入力してください",F461=1,ROUND(G461/(H461*24),0),F461=2,ROUND(G461/(H461*24),0)),"")</f>
        <v/>
      </c>
      <c r="J461" s="49" t="str" cm="1">
        <f t="array" ref="J461">IFERROR(_xlfn.IFS(D461="","",I461&lt;E461,"×（法定外となる従業員です）",I461&gt;=E461,"〇"),"")</f>
        <v/>
      </c>
    </row>
    <row r="462" spans="1:10" ht="14.25" customHeight="1" x14ac:dyDescent="0.4">
      <c r="A462" s="6" t="str">
        <f t="shared" si="7"/>
        <v/>
      </c>
      <c r="B462" s="7"/>
      <c r="C462" s="7"/>
      <c r="D462" s="7"/>
      <c r="E462" s="5" t="str">
        <f>IFERROR(IF($D$5&gt;VLOOKUP(本申請!D462,最低賃金!$A$2:$G$49,7,FALSE),VLOOKUP(本申請!D462,最低賃金!$A$2:$G$49,6,FALSE),IF($D$5&gt;VLOOKUP(本申請!D462,最低賃金!$A$2:$G$49,5,FALSE),VLOOKUP(本申請!D462,最低賃金!$A$2:$G$49,4,FALSE),VLOOKUP(本申請!D462,最低賃金!$A$2:$G$49,2,FALSE))),"")</f>
        <v/>
      </c>
      <c r="F462" s="7"/>
      <c r="G462" s="8"/>
      <c r="H462" s="48"/>
      <c r="I462" s="5" t="str" cm="1">
        <f t="array" ref="I462">IFERROR(_xlfn.IFS(COUNTBLANK(F462:H462)=3,"",G462="","G列に金額を入力してください",F462=3,G462,H462="","H列に労働時間を入力してください",F462=1,ROUND(G462/(H462*24),0),F462=2,ROUND(G462/(H462*24),0)),"")</f>
        <v/>
      </c>
      <c r="J462" s="49" t="str" cm="1">
        <f t="array" ref="J462">IFERROR(_xlfn.IFS(D462="","",I462&lt;E462,"×（法定外となる従業員です）",I462&gt;=E462,"〇"),"")</f>
        <v/>
      </c>
    </row>
    <row r="463" spans="1:10" ht="14.25" customHeight="1" x14ac:dyDescent="0.4">
      <c r="A463" s="6" t="str">
        <f t="shared" si="7"/>
        <v/>
      </c>
      <c r="B463" s="7"/>
      <c r="C463" s="7"/>
      <c r="D463" s="7"/>
      <c r="E463" s="5" t="str">
        <f>IFERROR(IF($D$5&gt;VLOOKUP(本申請!D463,最低賃金!$A$2:$G$49,7,FALSE),VLOOKUP(本申請!D463,最低賃金!$A$2:$G$49,6,FALSE),IF($D$5&gt;VLOOKUP(本申請!D463,最低賃金!$A$2:$G$49,5,FALSE),VLOOKUP(本申請!D463,最低賃金!$A$2:$G$49,4,FALSE),VLOOKUP(本申請!D463,最低賃金!$A$2:$G$49,2,FALSE))),"")</f>
        <v/>
      </c>
      <c r="F463" s="7"/>
      <c r="G463" s="8"/>
      <c r="H463" s="48"/>
      <c r="I463" s="5" t="str" cm="1">
        <f t="array" ref="I463">IFERROR(_xlfn.IFS(COUNTBLANK(F463:H463)=3,"",G463="","G列に金額を入力してください",F463=3,G463,H463="","H列に労働時間を入力してください",F463=1,ROUND(G463/(H463*24),0),F463=2,ROUND(G463/(H463*24),0)),"")</f>
        <v/>
      </c>
      <c r="J463" s="49" t="str" cm="1">
        <f t="array" ref="J463">IFERROR(_xlfn.IFS(D463="","",I463&lt;E463,"×（法定外となる従業員です）",I463&gt;=E463,"〇"),"")</f>
        <v/>
      </c>
    </row>
    <row r="464" spans="1:10" ht="14.25" customHeight="1" x14ac:dyDescent="0.4">
      <c r="A464" s="6" t="str">
        <f t="shared" si="7"/>
        <v/>
      </c>
      <c r="B464" s="7"/>
      <c r="C464" s="7"/>
      <c r="D464" s="7"/>
      <c r="E464" s="5" t="str">
        <f>IFERROR(IF($D$5&gt;VLOOKUP(本申請!D464,最低賃金!$A$2:$G$49,7,FALSE),VLOOKUP(本申請!D464,最低賃金!$A$2:$G$49,6,FALSE),IF($D$5&gt;VLOOKUP(本申請!D464,最低賃金!$A$2:$G$49,5,FALSE),VLOOKUP(本申請!D464,最低賃金!$A$2:$G$49,4,FALSE),VLOOKUP(本申請!D464,最低賃金!$A$2:$G$49,2,FALSE))),"")</f>
        <v/>
      </c>
      <c r="F464" s="7"/>
      <c r="G464" s="8"/>
      <c r="H464" s="48"/>
      <c r="I464" s="5" t="str" cm="1">
        <f t="array" ref="I464">IFERROR(_xlfn.IFS(COUNTBLANK(F464:H464)=3,"",G464="","G列に金額を入力してください",F464=3,G464,H464="","H列に労働時間を入力してください",F464=1,ROUND(G464/(H464*24),0),F464=2,ROUND(G464/(H464*24),0)),"")</f>
        <v/>
      </c>
      <c r="J464" s="49" t="str" cm="1">
        <f t="array" ref="J464">IFERROR(_xlfn.IFS(D464="","",I464&lt;E464,"×（法定外となる従業員です）",I464&gt;=E464,"〇"),"")</f>
        <v/>
      </c>
    </row>
    <row r="465" spans="1:10" ht="14.25" customHeight="1" x14ac:dyDescent="0.4">
      <c r="A465" s="6" t="str">
        <f t="shared" si="7"/>
        <v/>
      </c>
      <c r="B465" s="7"/>
      <c r="C465" s="7"/>
      <c r="D465" s="7"/>
      <c r="E465" s="5" t="str">
        <f>IFERROR(IF($D$5&gt;VLOOKUP(本申請!D465,最低賃金!$A$2:$G$49,7,FALSE),VLOOKUP(本申請!D465,最低賃金!$A$2:$G$49,6,FALSE),IF($D$5&gt;VLOOKUP(本申請!D465,最低賃金!$A$2:$G$49,5,FALSE),VLOOKUP(本申請!D465,最低賃金!$A$2:$G$49,4,FALSE),VLOOKUP(本申請!D465,最低賃金!$A$2:$G$49,2,FALSE))),"")</f>
        <v/>
      </c>
      <c r="F465" s="7"/>
      <c r="G465" s="8"/>
      <c r="H465" s="48"/>
      <c r="I465" s="5" t="str" cm="1">
        <f t="array" ref="I465">IFERROR(_xlfn.IFS(COUNTBLANK(F465:H465)=3,"",G465="","G列に金額を入力してください",F465=3,G465,H465="","H列に労働時間を入力してください",F465=1,ROUND(G465/(H465*24),0),F465=2,ROUND(G465/(H465*24),0)),"")</f>
        <v/>
      </c>
      <c r="J465" s="49" t="str" cm="1">
        <f t="array" ref="J465">IFERROR(_xlfn.IFS(D465="","",I465&lt;E465,"×（法定外となる従業員です）",I465&gt;=E465,"〇"),"")</f>
        <v/>
      </c>
    </row>
    <row r="466" spans="1:10" ht="14.25" customHeight="1" x14ac:dyDescent="0.4">
      <c r="A466" s="6" t="str">
        <f t="shared" si="7"/>
        <v/>
      </c>
      <c r="B466" s="7"/>
      <c r="C466" s="7"/>
      <c r="D466" s="7"/>
      <c r="E466" s="5" t="str">
        <f>IFERROR(IF($D$5&gt;VLOOKUP(本申請!D466,最低賃金!$A$2:$G$49,7,FALSE),VLOOKUP(本申請!D466,最低賃金!$A$2:$G$49,6,FALSE),IF($D$5&gt;VLOOKUP(本申請!D466,最低賃金!$A$2:$G$49,5,FALSE),VLOOKUP(本申請!D466,最低賃金!$A$2:$G$49,4,FALSE),VLOOKUP(本申請!D466,最低賃金!$A$2:$G$49,2,FALSE))),"")</f>
        <v/>
      </c>
      <c r="F466" s="7"/>
      <c r="G466" s="8"/>
      <c r="H466" s="48"/>
      <c r="I466" s="5" t="str" cm="1">
        <f t="array" ref="I466">IFERROR(_xlfn.IFS(COUNTBLANK(F466:H466)=3,"",G466="","G列に金額を入力してください",F466=3,G466,H466="","H列に労働時間を入力してください",F466=1,ROUND(G466/(H466*24),0),F466=2,ROUND(G466/(H466*24),0)),"")</f>
        <v/>
      </c>
      <c r="J466" s="49" t="str" cm="1">
        <f t="array" ref="J466">IFERROR(_xlfn.IFS(D466="","",I466&lt;E466,"×（法定外となる従業員です）",I466&gt;=E466,"〇"),"")</f>
        <v/>
      </c>
    </row>
    <row r="467" spans="1:10" ht="14.25" customHeight="1" x14ac:dyDescent="0.4">
      <c r="A467" s="6" t="str">
        <f t="shared" si="7"/>
        <v/>
      </c>
      <c r="B467" s="7"/>
      <c r="C467" s="7"/>
      <c r="D467" s="7"/>
      <c r="E467" s="5" t="str">
        <f>IFERROR(IF($D$5&gt;VLOOKUP(本申請!D467,最低賃金!$A$2:$G$49,7,FALSE),VLOOKUP(本申請!D467,最低賃金!$A$2:$G$49,6,FALSE),IF($D$5&gt;VLOOKUP(本申請!D467,最低賃金!$A$2:$G$49,5,FALSE),VLOOKUP(本申請!D467,最低賃金!$A$2:$G$49,4,FALSE),VLOOKUP(本申請!D467,最低賃金!$A$2:$G$49,2,FALSE))),"")</f>
        <v/>
      </c>
      <c r="F467" s="7"/>
      <c r="G467" s="8"/>
      <c r="H467" s="48"/>
      <c r="I467" s="5" t="str" cm="1">
        <f t="array" ref="I467">IFERROR(_xlfn.IFS(COUNTBLANK(F467:H467)=3,"",G467="","G列に金額を入力してください",F467=3,G467,H467="","H列に労働時間を入力してください",F467=1,ROUND(G467/(H467*24),0),F467=2,ROUND(G467/(H467*24),0)),"")</f>
        <v/>
      </c>
      <c r="J467" s="49" t="str" cm="1">
        <f t="array" ref="J467">IFERROR(_xlfn.IFS(D467="","",I467&lt;E467,"×（法定外となる従業員です）",I467&gt;=E467,"〇"),"")</f>
        <v/>
      </c>
    </row>
    <row r="468" spans="1:10" ht="14.25" customHeight="1" x14ac:dyDescent="0.4">
      <c r="A468" s="6" t="str">
        <f t="shared" si="7"/>
        <v/>
      </c>
      <c r="B468" s="7"/>
      <c r="C468" s="7"/>
      <c r="D468" s="7"/>
      <c r="E468" s="5" t="str">
        <f>IFERROR(IF($D$5&gt;VLOOKUP(本申請!D468,最低賃金!$A$2:$G$49,7,FALSE),VLOOKUP(本申請!D468,最低賃金!$A$2:$G$49,6,FALSE),IF($D$5&gt;VLOOKUP(本申請!D468,最低賃金!$A$2:$G$49,5,FALSE),VLOOKUP(本申請!D468,最低賃金!$A$2:$G$49,4,FALSE),VLOOKUP(本申請!D468,最低賃金!$A$2:$G$49,2,FALSE))),"")</f>
        <v/>
      </c>
      <c r="F468" s="7"/>
      <c r="G468" s="8"/>
      <c r="H468" s="48"/>
      <c r="I468" s="5" t="str" cm="1">
        <f t="array" ref="I468">IFERROR(_xlfn.IFS(COUNTBLANK(F468:H468)=3,"",G468="","G列に金額を入力してください",F468=3,G468,H468="","H列に労働時間を入力してください",F468=1,ROUND(G468/(H468*24),0),F468=2,ROUND(G468/(H468*24),0)),"")</f>
        <v/>
      </c>
      <c r="J468" s="49" t="str" cm="1">
        <f t="array" ref="J468">IFERROR(_xlfn.IFS(D468="","",I468&lt;E468,"×（法定外となる従業員です）",I468&gt;=E468,"〇"),"")</f>
        <v/>
      </c>
    </row>
    <row r="469" spans="1:10" ht="14.25" customHeight="1" x14ac:dyDescent="0.4">
      <c r="A469" s="6" t="str">
        <f t="shared" si="7"/>
        <v/>
      </c>
      <c r="B469" s="7"/>
      <c r="C469" s="7"/>
      <c r="D469" s="7"/>
      <c r="E469" s="5" t="str">
        <f>IFERROR(IF($D$5&gt;VLOOKUP(本申請!D469,最低賃金!$A$2:$G$49,7,FALSE),VLOOKUP(本申請!D469,最低賃金!$A$2:$G$49,6,FALSE),IF($D$5&gt;VLOOKUP(本申請!D469,最低賃金!$A$2:$G$49,5,FALSE),VLOOKUP(本申請!D469,最低賃金!$A$2:$G$49,4,FALSE),VLOOKUP(本申請!D469,最低賃金!$A$2:$G$49,2,FALSE))),"")</f>
        <v/>
      </c>
      <c r="F469" s="7"/>
      <c r="G469" s="8"/>
      <c r="H469" s="48"/>
      <c r="I469" s="5" t="str" cm="1">
        <f t="array" ref="I469">IFERROR(_xlfn.IFS(COUNTBLANK(F469:H469)=3,"",G469="","G列に金額を入力してください",F469=3,G469,H469="","H列に労働時間を入力してください",F469=1,ROUND(G469/(H469*24),0),F469=2,ROUND(G469/(H469*24),0)),"")</f>
        <v/>
      </c>
      <c r="J469" s="49" t="str" cm="1">
        <f t="array" ref="J469">IFERROR(_xlfn.IFS(D469="","",I469&lt;E469,"×（法定外となる従業員です）",I469&gt;=E469,"〇"),"")</f>
        <v/>
      </c>
    </row>
    <row r="470" spans="1:10" ht="14.25" customHeight="1" x14ac:dyDescent="0.4">
      <c r="A470" s="6" t="str">
        <f t="shared" si="7"/>
        <v/>
      </c>
      <c r="B470" s="7"/>
      <c r="C470" s="7"/>
      <c r="D470" s="7"/>
      <c r="E470" s="5" t="str">
        <f>IFERROR(IF($D$5&gt;VLOOKUP(本申請!D470,最低賃金!$A$2:$G$49,7,FALSE),VLOOKUP(本申請!D470,最低賃金!$A$2:$G$49,6,FALSE),IF($D$5&gt;VLOOKUP(本申請!D470,最低賃金!$A$2:$G$49,5,FALSE),VLOOKUP(本申請!D470,最低賃金!$A$2:$G$49,4,FALSE),VLOOKUP(本申請!D470,最低賃金!$A$2:$G$49,2,FALSE))),"")</f>
        <v/>
      </c>
      <c r="F470" s="7"/>
      <c r="G470" s="8"/>
      <c r="H470" s="48"/>
      <c r="I470" s="5" t="str" cm="1">
        <f t="array" ref="I470">IFERROR(_xlfn.IFS(COUNTBLANK(F470:H470)=3,"",G470="","G列に金額を入力してください",F470=3,G470,H470="","H列に労働時間を入力してください",F470=1,ROUND(G470/(H470*24),0),F470=2,ROUND(G470/(H470*24),0)),"")</f>
        <v/>
      </c>
      <c r="J470" s="49" t="str" cm="1">
        <f t="array" ref="J470">IFERROR(_xlfn.IFS(D470="","",I470&lt;E470,"×（法定外となる従業員です）",I470&gt;=E470,"〇"),"")</f>
        <v/>
      </c>
    </row>
    <row r="471" spans="1:10" ht="14.25" customHeight="1" x14ac:dyDescent="0.4">
      <c r="A471" s="6" t="str">
        <f t="shared" si="7"/>
        <v/>
      </c>
      <c r="B471" s="7"/>
      <c r="C471" s="7"/>
      <c r="D471" s="7"/>
      <c r="E471" s="5" t="str">
        <f>IFERROR(IF($D$5&gt;VLOOKUP(本申請!D471,最低賃金!$A$2:$G$49,7,FALSE),VLOOKUP(本申請!D471,最低賃金!$A$2:$G$49,6,FALSE),IF($D$5&gt;VLOOKUP(本申請!D471,最低賃金!$A$2:$G$49,5,FALSE),VLOOKUP(本申請!D471,最低賃金!$A$2:$G$49,4,FALSE),VLOOKUP(本申請!D471,最低賃金!$A$2:$G$49,2,FALSE))),"")</f>
        <v/>
      </c>
      <c r="F471" s="7"/>
      <c r="G471" s="8"/>
      <c r="H471" s="48"/>
      <c r="I471" s="5" t="str" cm="1">
        <f t="array" ref="I471">IFERROR(_xlfn.IFS(COUNTBLANK(F471:H471)=3,"",G471="","G列に金額を入力してください",F471=3,G471,H471="","H列に労働時間を入力してください",F471=1,ROUND(G471/(H471*24),0),F471=2,ROUND(G471/(H471*24),0)),"")</f>
        <v/>
      </c>
      <c r="J471" s="49" t="str" cm="1">
        <f t="array" ref="J471">IFERROR(_xlfn.IFS(D471="","",I471&lt;E471,"×（法定外となる従業員です）",I471&gt;=E471,"〇"),"")</f>
        <v/>
      </c>
    </row>
    <row r="472" spans="1:10" ht="14.25" customHeight="1" x14ac:dyDescent="0.4">
      <c r="A472" s="6" t="str">
        <f t="shared" si="7"/>
        <v/>
      </c>
      <c r="B472" s="7"/>
      <c r="C472" s="7"/>
      <c r="D472" s="7"/>
      <c r="E472" s="5" t="str">
        <f>IFERROR(IF($D$5&gt;VLOOKUP(本申請!D472,最低賃金!$A$2:$G$49,7,FALSE),VLOOKUP(本申請!D472,最低賃金!$A$2:$G$49,6,FALSE),IF($D$5&gt;VLOOKUP(本申請!D472,最低賃金!$A$2:$G$49,5,FALSE),VLOOKUP(本申請!D472,最低賃金!$A$2:$G$49,4,FALSE),VLOOKUP(本申請!D472,最低賃金!$A$2:$G$49,2,FALSE))),"")</f>
        <v/>
      </c>
      <c r="F472" s="7"/>
      <c r="G472" s="8"/>
      <c r="H472" s="48"/>
      <c r="I472" s="5" t="str" cm="1">
        <f t="array" ref="I472">IFERROR(_xlfn.IFS(COUNTBLANK(F472:H472)=3,"",G472="","G列に金額を入力してください",F472=3,G472,H472="","H列に労働時間を入力してください",F472=1,ROUND(G472/(H472*24),0),F472=2,ROUND(G472/(H472*24),0)),"")</f>
        <v/>
      </c>
      <c r="J472" s="49" t="str" cm="1">
        <f t="array" ref="J472">IFERROR(_xlfn.IFS(D472="","",I472&lt;E472,"×（法定外となる従業員です）",I472&gt;=E472,"〇"),"")</f>
        <v/>
      </c>
    </row>
    <row r="473" spans="1:10" ht="14.25" customHeight="1" x14ac:dyDescent="0.4">
      <c r="A473" s="6" t="str">
        <f t="shared" si="7"/>
        <v/>
      </c>
      <c r="B473" s="7"/>
      <c r="C473" s="7"/>
      <c r="D473" s="7"/>
      <c r="E473" s="5" t="str">
        <f>IFERROR(IF($D$5&gt;VLOOKUP(本申請!D473,最低賃金!$A$2:$G$49,7,FALSE),VLOOKUP(本申請!D473,最低賃金!$A$2:$G$49,6,FALSE),IF($D$5&gt;VLOOKUP(本申請!D473,最低賃金!$A$2:$G$49,5,FALSE),VLOOKUP(本申請!D473,最低賃金!$A$2:$G$49,4,FALSE),VLOOKUP(本申請!D473,最低賃金!$A$2:$G$49,2,FALSE))),"")</f>
        <v/>
      </c>
      <c r="F473" s="7"/>
      <c r="G473" s="8"/>
      <c r="H473" s="48"/>
      <c r="I473" s="5" t="str" cm="1">
        <f t="array" ref="I473">IFERROR(_xlfn.IFS(COUNTBLANK(F473:H473)=3,"",G473="","G列に金額を入力してください",F473=3,G473,H473="","H列に労働時間を入力してください",F473=1,ROUND(G473/(H473*24),0),F473=2,ROUND(G473/(H473*24),0)),"")</f>
        <v/>
      </c>
      <c r="J473" s="49" t="str" cm="1">
        <f t="array" ref="J473">IFERROR(_xlfn.IFS(D473="","",I473&lt;E473,"×（法定外となる従業員です）",I473&gt;=E473,"〇"),"")</f>
        <v/>
      </c>
    </row>
    <row r="474" spans="1:10" ht="14.25" customHeight="1" x14ac:dyDescent="0.4">
      <c r="A474" s="6" t="str">
        <f t="shared" si="7"/>
        <v/>
      </c>
      <c r="B474" s="7"/>
      <c r="C474" s="7"/>
      <c r="D474" s="7"/>
      <c r="E474" s="5" t="str">
        <f>IFERROR(IF($D$5&gt;VLOOKUP(本申請!D474,最低賃金!$A$2:$G$49,7,FALSE),VLOOKUP(本申請!D474,最低賃金!$A$2:$G$49,6,FALSE),IF($D$5&gt;VLOOKUP(本申請!D474,最低賃金!$A$2:$G$49,5,FALSE),VLOOKUP(本申請!D474,最低賃金!$A$2:$G$49,4,FALSE),VLOOKUP(本申請!D474,最低賃金!$A$2:$G$49,2,FALSE))),"")</f>
        <v/>
      </c>
      <c r="F474" s="7"/>
      <c r="G474" s="8"/>
      <c r="H474" s="48"/>
      <c r="I474" s="5" t="str" cm="1">
        <f t="array" ref="I474">IFERROR(_xlfn.IFS(COUNTBLANK(F474:H474)=3,"",G474="","G列に金額を入力してください",F474=3,G474,H474="","H列に労働時間を入力してください",F474=1,ROUND(G474/(H474*24),0),F474=2,ROUND(G474/(H474*24),0)),"")</f>
        <v/>
      </c>
      <c r="J474" s="49" t="str" cm="1">
        <f t="array" ref="J474">IFERROR(_xlfn.IFS(D474="","",I474&lt;E474,"×（法定外となる従業員です）",I474&gt;=E474,"〇"),"")</f>
        <v/>
      </c>
    </row>
    <row r="475" spans="1:10" ht="14.25" customHeight="1" x14ac:dyDescent="0.4">
      <c r="A475" s="6" t="str">
        <f t="shared" si="7"/>
        <v/>
      </c>
      <c r="B475" s="7"/>
      <c r="C475" s="7"/>
      <c r="D475" s="7"/>
      <c r="E475" s="5" t="str">
        <f>IFERROR(IF($D$5&gt;VLOOKUP(本申請!D475,最低賃金!$A$2:$G$49,7,FALSE),VLOOKUP(本申請!D475,最低賃金!$A$2:$G$49,6,FALSE),IF($D$5&gt;VLOOKUP(本申請!D475,最低賃金!$A$2:$G$49,5,FALSE),VLOOKUP(本申請!D475,最低賃金!$A$2:$G$49,4,FALSE),VLOOKUP(本申請!D475,最低賃金!$A$2:$G$49,2,FALSE))),"")</f>
        <v/>
      </c>
      <c r="F475" s="7"/>
      <c r="G475" s="8"/>
      <c r="H475" s="48"/>
      <c r="I475" s="5" t="str" cm="1">
        <f t="array" ref="I475">IFERROR(_xlfn.IFS(COUNTBLANK(F475:H475)=3,"",G475="","G列に金額を入力してください",F475=3,G475,H475="","H列に労働時間を入力してください",F475=1,ROUND(G475/(H475*24),0),F475=2,ROUND(G475/(H475*24),0)),"")</f>
        <v/>
      </c>
      <c r="J475" s="49" t="str" cm="1">
        <f t="array" ref="J475">IFERROR(_xlfn.IFS(D475="","",I475&lt;E475,"×（法定外となる従業員です）",I475&gt;=E475,"〇"),"")</f>
        <v/>
      </c>
    </row>
    <row r="476" spans="1:10" ht="14.25" customHeight="1" x14ac:dyDescent="0.4">
      <c r="A476" s="6" t="str">
        <f t="shared" si="7"/>
        <v/>
      </c>
      <c r="B476" s="7"/>
      <c r="C476" s="7"/>
      <c r="D476" s="7"/>
      <c r="E476" s="5" t="str">
        <f>IFERROR(IF($D$5&gt;VLOOKUP(本申請!D476,最低賃金!$A$2:$G$49,7,FALSE),VLOOKUP(本申請!D476,最低賃金!$A$2:$G$49,6,FALSE),IF($D$5&gt;VLOOKUP(本申請!D476,最低賃金!$A$2:$G$49,5,FALSE),VLOOKUP(本申請!D476,最低賃金!$A$2:$G$49,4,FALSE),VLOOKUP(本申請!D476,最低賃金!$A$2:$G$49,2,FALSE))),"")</f>
        <v/>
      </c>
      <c r="F476" s="7"/>
      <c r="G476" s="8"/>
      <c r="H476" s="48"/>
      <c r="I476" s="5" t="str" cm="1">
        <f t="array" ref="I476">IFERROR(_xlfn.IFS(COUNTBLANK(F476:H476)=3,"",G476="","G列に金額を入力してください",F476=3,G476,H476="","H列に労働時間を入力してください",F476=1,ROUND(G476/(H476*24),0),F476=2,ROUND(G476/(H476*24),0)),"")</f>
        <v/>
      </c>
      <c r="J476" s="49" t="str" cm="1">
        <f t="array" ref="J476">IFERROR(_xlfn.IFS(D476="","",I476&lt;E476,"×（法定外となる従業員です）",I476&gt;=E476,"〇"),"")</f>
        <v/>
      </c>
    </row>
    <row r="477" spans="1:10" ht="14.25" customHeight="1" x14ac:dyDescent="0.4">
      <c r="A477" s="6" t="str">
        <f t="shared" si="7"/>
        <v/>
      </c>
      <c r="B477" s="7"/>
      <c r="C477" s="7"/>
      <c r="D477" s="7"/>
      <c r="E477" s="5" t="str">
        <f>IFERROR(IF($D$5&gt;VLOOKUP(本申請!D477,最低賃金!$A$2:$G$49,7,FALSE),VLOOKUP(本申請!D477,最低賃金!$A$2:$G$49,6,FALSE),IF($D$5&gt;VLOOKUP(本申請!D477,最低賃金!$A$2:$G$49,5,FALSE),VLOOKUP(本申請!D477,最低賃金!$A$2:$G$49,4,FALSE),VLOOKUP(本申請!D477,最低賃金!$A$2:$G$49,2,FALSE))),"")</f>
        <v/>
      </c>
      <c r="F477" s="7"/>
      <c r="G477" s="8"/>
      <c r="H477" s="48"/>
      <c r="I477" s="5" t="str" cm="1">
        <f t="array" ref="I477">IFERROR(_xlfn.IFS(COUNTBLANK(F477:H477)=3,"",G477="","G列に金額を入力してください",F477=3,G477,H477="","H列に労働時間を入力してください",F477=1,ROUND(G477/(H477*24),0),F477=2,ROUND(G477/(H477*24),0)),"")</f>
        <v/>
      </c>
      <c r="J477" s="49" t="str" cm="1">
        <f t="array" ref="J477">IFERROR(_xlfn.IFS(D477="","",I477&lt;E477,"×（法定外となる従業員です）",I477&gt;=E477,"〇"),"")</f>
        <v/>
      </c>
    </row>
    <row r="478" spans="1:10" ht="14.25" customHeight="1" x14ac:dyDescent="0.4">
      <c r="A478" s="6" t="str">
        <f t="shared" si="7"/>
        <v/>
      </c>
      <c r="B478" s="7"/>
      <c r="C478" s="7"/>
      <c r="D478" s="7"/>
      <c r="E478" s="5" t="str">
        <f>IFERROR(IF($D$5&gt;VLOOKUP(本申請!D478,最低賃金!$A$2:$G$49,7,FALSE),VLOOKUP(本申請!D478,最低賃金!$A$2:$G$49,6,FALSE),IF($D$5&gt;VLOOKUP(本申請!D478,最低賃金!$A$2:$G$49,5,FALSE),VLOOKUP(本申請!D478,最低賃金!$A$2:$G$49,4,FALSE),VLOOKUP(本申請!D478,最低賃金!$A$2:$G$49,2,FALSE))),"")</f>
        <v/>
      </c>
      <c r="F478" s="7"/>
      <c r="G478" s="8"/>
      <c r="H478" s="48"/>
      <c r="I478" s="5" t="str" cm="1">
        <f t="array" ref="I478">IFERROR(_xlfn.IFS(COUNTBLANK(F478:H478)=3,"",G478="","G列に金額を入力してください",F478=3,G478,H478="","H列に労働時間を入力してください",F478=1,ROUND(G478/(H478*24),0),F478=2,ROUND(G478/(H478*24),0)),"")</f>
        <v/>
      </c>
      <c r="J478" s="49" t="str" cm="1">
        <f t="array" ref="J478">IFERROR(_xlfn.IFS(D478="","",I478&lt;E478,"×（法定外となる従業員です）",I478&gt;=E478,"〇"),"")</f>
        <v/>
      </c>
    </row>
    <row r="479" spans="1:10" ht="14.25" customHeight="1" x14ac:dyDescent="0.4">
      <c r="A479" s="6" t="str">
        <f t="shared" si="7"/>
        <v/>
      </c>
      <c r="B479" s="7"/>
      <c r="C479" s="7"/>
      <c r="D479" s="7"/>
      <c r="E479" s="5" t="str">
        <f>IFERROR(IF($D$5&gt;VLOOKUP(本申請!D479,最低賃金!$A$2:$G$49,7,FALSE),VLOOKUP(本申請!D479,最低賃金!$A$2:$G$49,6,FALSE),IF($D$5&gt;VLOOKUP(本申請!D479,最低賃金!$A$2:$G$49,5,FALSE),VLOOKUP(本申請!D479,最低賃金!$A$2:$G$49,4,FALSE),VLOOKUP(本申請!D479,最低賃金!$A$2:$G$49,2,FALSE))),"")</f>
        <v/>
      </c>
      <c r="F479" s="7"/>
      <c r="G479" s="8"/>
      <c r="H479" s="48"/>
      <c r="I479" s="5" t="str" cm="1">
        <f t="array" ref="I479">IFERROR(_xlfn.IFS(COUNTBLANK(F479:H479)=3,"",G479="","G列に金額を入力してください",F479=3,G479,H479="","H列に労働時間を入力してください",F479=1,ROUND(G479/(H479*24),0),F479=2,ROUND(G479/(H479*24),0)),"")</f>
        <v/>
      </c>
      <c r="J479" s="49" t="str" cm="1">
        <f t="array" ref="J479">IFERROR(_xlfn.IFS(D479="","",I479&lt;E479,"×（法定外となる従業員です）",I479&gt;=E479,"〇"),"")</f>
        <v/>
      </c>
    </row>
    <row r="480" spans="1:10" ht="14.25" customHeight="1" x14ac:dyDescent="0.4">
      <c r="A480" s="6" t="str">
        <f t="shared" si="7"/>
        <v/>
      </c>
      <c r="B480" s="7"/>
      <c r="C480" s="7"/>
      <c r="D480" s="7"/>
      <c r="E480" s="5" t="str">
        <f>IFERROR(IF($D$5&gt;VLOOKUP(本申請!D480,最低賃金!$A$2:$G$49,7,FALSE),VLOOKUP(本申請!D480,最低賃金!$A$2:$G$49,6,FALSE),IF($D$5&gt;VLOOKUP(本申請!D480,最低賃金!$A$2:$G$49,5,FALSE),VLOOKUP(本申請!D480,最低賃金!$A$2:$G$49,4,FALSE),VLOOKUP(本申請!D480,最低賃金!$A$2:$G$49,2,FALSE))),"")</f>
        <v/>
      </c>
      <c r="F480" s="7"/>
      <c r="G480" s="8"/>
      <c r="H480" s="48"/>
      <c r="I480" s="5" t="str" cm="1">
        <f t="array" ref="I480">IFERROR(_xlfn.IFS(COUNTBLANK(F480:H480)=3,"",G480="","G列に金額を入力してください",F480=3,G480,H480="","H列に労働時間を入力してください",F480=1,ROUND(G480/(H480*24),0),F480=2,ROUND(G480/(H480*24),0)),"")</f>
        <v/>
      </c>
      <c r="J480" s="49" t="str" cm="1">
        <f t="array" ref="J480">IFERROR(_xlfn.IFS(D480="","",I480&lt;E480,"×（法定外となる従業員です）",I480&gt;=E480,"〇"),"")</f>
        <v/>
      </c>
    </row>
    <row r="481" spans="1:10" ht="14.25" customHeight="1" x14ac:dyDescent="0.4">
      <c r="A481" s="6" t="str">
        <f t="shared" si="7"/>
        <v/>
      </c>
      <c r="B481" s="7"/>
      <c r="C481" s="7"/>
      <c r="D481" s="7"/>
      <c r="E481" s="5" t="str">
        <f>IFERROR(IF($D$5&gt;VLOOKUP(本申請!D481,最低賃金!$A$2:$G$49,7,FALSE),VLOOKUP(本申請!D481,最低賃金!$A$2:$G$49,6,FALSE),IF($D$5&gt;VLOOKUP(本申請!D481,最低賃金!$A$2:$G$49,5,FALSE),VLOOKUP(本申請!D481,最低賃金!$A$2:$G$49,4,FALSE),VLOOKUP(本申請!D481,最低賃金!$A$2:$G$49,2,FALSE))),"")</f>
        <v/>
      </c>
      <c r="F481" s="7"/>
      <c r="G481" s="8"/>
      <c r="H481" s="48"/>
      <c r="I481" s="5" t="str" cm="1">
        <f t="array" ref="I481">IFERROR(_xlfn.IFS(COUNTBLANK(F481:H481)=3,"",G481="","G列に金額を入力してください",F481=3,G481,H481="","H列に労働時間を入力してください",F481=1,ROUND(G481/(H481*24),0),F481=2,ROUND(G481/(H481*24),0)),"")</f>
        <v/>
      </c>
      <c r="J481" s="49" t="str" cm="1">
        <f t="array" ref="J481">IFERROR(_xlfn.IFS(D481="","",I481&lt;E481,"×（法定外となる従業員です）",I481&gt;=E481,"〇"),"")</f>
        <v/>
      </c>
    </row>
    <row r="482" spans="1:10" ht="14.25" customHeight="1" x14ac:dyDescent="0.4">
      <c r="A482" s="6" t="str">
        <f t="shared" si="7"/>
        <v/>
      </c>
      <c r="B482" s="7"/>
      <c r="C482" s="7"/>
      <c r="D482" s="7"/>
      <c r="E482" s="5" t="str">
        <f>IFERROR(IF($D$5&gt;VLOOKUP(本申請!D482,最低賃金!$A$2:$G$49,7,FALSE),VLOOKUP(本申請!D482,最低賃金!$A$2:$G$49,6,FALSE),IF($D$5&gt;VLOOKUP(本申請!D482,最低賃金!$A$2:$G$49,5,FALSE),VLOOKUP(本申請!D482,最低賃金!$A$2:$G$49,4,FALSE),VLOOKUP(本申請!D482,最低賃金!$A$2:$G$49,2,FALSE))),"")</f>
        <v/>
      </c>
      <c r="F482" s="7"/>
      <c r="G482" s="8"/>
      <c r="H482" s="48"/>
      <c r="I482" s="5" t="str" cm="1">
        <f t="array" ref="I482">IFERROR(_xlfn.IFS(COUNTBLANK(F482:H482)=3,"",G482="","G列に金額を入力してください",F482=3,G482,H482="","H列に労働時間を入力してください",F482=1,ROUND(G482/(H482*24),0),F482=2,ROUND(G482/(H482*24),0)),"")</f>
        <v/>
      </c>
      <c r="J482" s="49" t="str" cm="1">
        <f t="array" ref="J482">IFERROR(_xlfn.IFS(D482="","",I482&lt;E482,"×（法定外となる従業員です）",I482&gt;=E482,"〇"),"")</f>
        <v/>
      </c>
    </row>
    <row r="483" spans="1:10" ht="14.25" customHeight="1" x14ac:dyDescent="0.4">
      <c r="A483" s="6" t="str">
        <f t="shared" si="7"/>
        <v/>
      </c>
      <c r="B483" s="7"/>
      <c r="C483" s="7"/>
      <c r="D483" s="7"/>
      <c r="E483" s="5" t="str">
        <f>IFERROR(IF($D$5&gt;VLOOKUP(本申請!D483,最低賃金!$A$2:$G$49,7,FALSE),VLOOKUP(本申請!D483,最低賃金!$A$2:$G$49,6,FALSE),IF($D$5&gt;VLOOKUP(本申請!D483,最低賃金!$A$2:$G$49,5,FALSE),VLOOKUP(本申請!D483,最低賃金!$A$2:$G$49,4,FALSE),VLOOKUP(本申請!D483,最低賃金!$A$2:$G$49,2,FALSE))),"")</f>
        <v/>
      </c>
      <c r="F483" s="7"/>
      <c r="G483" s="8"/>
      <c r="H483" s="48"/>
      <c r="I483" s="5" t="str" cm="1">
        <f t="array" ref="I483">IFERROR(_xlfn.IFS(COUNTBLANK(F483:H483)=3,"",G483="","G列に金額を入力してください",F483=3,G483,H483="","H列に労働時間を入力してください",F483=1,ROUND(G483/(H483*24),0),F483=2,ROUND(G483/(H483*24),0)),"")</f>
        <v/>
      </c>
      <c r="J483" s="49" t="str" cm="1">
        <f t="array" ref="J483">IFERROR(_xlfn.IFS(D483="","",I483&lt;E483,"×（法定外となる従業員です）",I483&gt;=E483,"〇"),"")</f>
        <v/>
      </c>
    </row>
    <row r="484" spans="1:10" ht="14.25" customHeight="1" x14ac:dyDescent="0.4">
      <c r="A484" s="6" t="str">
        <f t="shared" si="7"/>
        <v/>
      </c>
      <c r="B484" s="7"/>
      <c r="C484" s="7"/>
      <c r="D484" s="7"/>
      <c r="E484" s="5" t="str">
        <f>IFERROR(IF($D$5&gt;VLOOKUP(本申請!D484,最低賃金!$A$2:$G$49,7,FALSE),VLOOKUP(本申請!D484,最低賃金!$A$2:$G$49,6,FALSE),IF($D$5&gt;VLOOKUP(本申請!D484,最低賃金!$A$2:$G$49,5,FALSE),VLOOKUP(本申請!D484,最低賃金!$A$2:$G$49,4,FALSE),VLOOKUP(本申請!D484,最低賃金!$A$2:$G$49,2,FALSE))),"")</f>
        <v/>
      </c>
      <c r="F484" s="7"/>
      <c r="G484" s="8"/>
      <c r="H484" s="48"/>
      <c r="I484" s="5" t="str" cm="1">
        <f t="array" ref="I484">IFERROR(_xlfn.IFS(COUNTBLANK(F484:H484)=3,"",G484="","G列に金額を入力してください",F484=3,G484,H484="","H列に労働時間を入力してください",F484=1,ROUND(G484/(H484*24),0),F484=2,ROUND(G484/(H484*24),0)),"")</f>
        <v/>
      </c>
      <c r="J484" s="49" t="str" cm="1">
        <f t="array" ref="J484">IFERROR(_xlfn.IFS(D484="","",I484&lt;E484,"×（法定外となる従業員です）",I484&gt;=E484,"〇"),"")</f>
        <v/>
      </c>
    </row>
    <row r="485" spans="1:10" ht="14.25" customHeight="1" x14ac:dyDescent="0.4">
      <c r="A485" s="6" t="str">
        <f t="shared" si="7"/>
        <v/>
      </c>
      <c r="B485" s="7"/>
      <c r="C485" s="7"/>
      <c r="D485" s="7"/>
      <c r="E485" s="5" t="str">
        <f>IFERROR(IF($D$5&gt;VLOOKUP(本申請!D485,最低賃金!$A$2:$G$49,7,FALSE),VLOOKUP(本申請!D485,最低賃金!$A$2:$G$49,6,FALSE),IF($D$5&gt;VLOOKUP(本申請!D485,最低賃金!$A$2:$G$49,5,FALSE),VLOOKUP(本申請!D485,最低賃金!$A$2:$G$49,4,FALSE),VLOOKUP(本申請!D485,最低賃金!$A$2:$G$49,2,FALSE))),"")</f>
        <v/>
      </c>
      <c r="F485" s="7"/>
      <c r="G485" s="8"/>
      <c r="H485" s="48"/>
      <c r="I485" s="5" t="str" cm="1">
        <f t="array" ref="I485">IFERROR(_xlfn.IFS(COUNTBLANK(F485:H485)=3,"",G485="","G列に金額を入力してください",F485=3,G485,H485="","H列に労働時間を入力してください",F485=1,ROUND(G485/(H485*24),0),F485=2,ROUND(G485/(H485*24),0)),"")</f>
        <v/>
      </c>
      <c r="J485" s="49" t="str" cm="1">
        <f t="array" ref="J485">IFERROR(_xlfn.IFS(D485="","",I485&lt;E485,"×（法定外となる従業員です）",I485&gt;=E485,"〇"),"")</f>
        <v/>
      </c>
    </row>
    <row r="486" spans="1:10" ht="14.25" customHeight="1" x14ac:dyDescent="0.4">
      <c r="A486" s="6" t="str">
        <f t="shared" si="7"/>
        <v/>
      </c>
      <c r="B486" s="7"/>
      <c r="C486" s="7"/>
      <c r="D486" s="7"/>
      <c r="E486" s="5" t="str">
        <f>IFERROR(IF($D$5&gt;VLOOKUP(本申請!D486,最低賃金!$A$2:$G$49,7,FALSE),VLOOKUP(本申請!D486,最低賃金!$A$2:$G$49,6,FALSE),IF($D$5&gt;VLOOKUP(本申請!D486,最低賃金!$A$2:$G$49,5,FALSE),VLOOKUP(本申請!D486,最低賃金!$A$2:$G$49,4,FALSE),VLOOKUP(本申請!D486,最低賃金!$A$2:$G$49,2,FALSE))),"")</f>
        <v/>
      </c>
      <c r="F486" s="7"/>
      <c r="G486" s="8"/>
      <c r="H486" s="48"/>
      <c r="I486" s="5" t="str" cm="1">
        <f t="array" ref="I486">IFERROR(_xlfn.IFS(COUNTBLANK(F486:H486)=3,"",G486="","G列に金額を入力してください",F486=3,G486,H486="","H列に労働時間を入力してください",F486=1,ROUND(G486/(H486*24),0),F486=2,ROUND(G486/(H486*24),0)),"")</f>
        <v/>
      </c>
      <c r="J486" s="49" t="str" cm="1">
        <f t="array" ref="J486">IFERROR(_xlfn.IFS(D486="","",I486&lt;E486,"×（法定外となる従業員です）",I486&gt;=E486,"〇"),"")</f>
        <v/>
      </c>
    </row>
    <row r="487" spans="1:10" ht="14.25" customHeight="1" x14ac:dyDescent="0.4">
      <c r="A487" s="6" t="str">
        <f t="shared" si="7"/>
        <v/>
      </c>
      <c r="B487" s="7"/>
      <c r="C487" s="7"/>
      <c r="D487" s="7"/>
      <c r="E487" s="5" t="str">
        <f>IFERROR(IF($D$5&gt;VLOOKUP(本申請!D487,最低賃金!$A$2:$G$49,7,FALSE),VLOOKUP(本申請!D487,最低賃金!$A$2:$G$49,6,FALSE),IF($D$5&gt;VLOOKUP(本申請!D487,最低賃金!$A$2:$G$49,5,FALSE),VLOOKUP(本申請!D487,最低賃金!$A$2:$G$49,4,FALSE),VLOOKUP(本申請!D487,最低賃金!$A$2:$G$49,2,FALSE))),"")</f>
        <v/>
      </c>
      <c r="F487" s="7"/>
      <c r="G487" s="8"/>
      <c r="H487" s="48"/>
      <c r="I487" s="5" t="str" cm="1">
        <f t="array" ref="I487">IFERROR(_xlfn.IFS(COUNTBLANK(F487:H487)=3,"",G487="","G列に金額を入力してください",F487=3,G487,H487="","H列に労働時間を入力してください",F487=1,ROUND(G487/(H487*24),0),F487=2,ROUND(G487/(H487*24),0)),"")</f>
        <v/>
      </c>
      <c r="J487" s="49" t="str" cm="1">
        <f t="array" ref="J487">IFERROR(_xlfn.IFS(D487="","",I487&lt;E487,"×（法定外となる従業員です）",I487&gt;=E487,"〇"),"")</f>
        <v/>
      </c>
    </row>
    <row r="488" spans="1:10" ht="14.25" customHeight="1" x14ac:dyDescent="0.4">
      <c r="A488" s="6" t="str">
        <f t="shared" si="7"/>
        <v/>
      </c>
      <c r="B488" s="7"/>
      <c r="C488" s="7"/>
      <c r="D488" s="7"/>
      <c r="E488" s="5" t="str">
        <f>IFERROR(IF($D$5&gt;VLOOKUP(本申請!D488,最低賃金!$A$2:$G$49,7,FALSE),VLOOKUP(本申請!D488,最低賃金!$A$2:$G$49,6,FALSE),IF($D$5&gt;VLOOKUP(本申請!D488,最低賃金!$A$2:$G$49,5,FALSE),VLOOKUP(本申請!D488,最低賃金!$A$2:$G$49,4,FALSE),VLOOKUP(本申請!D488,最低賃金!$A$2:$G$49,2,FALSE))),"")</f>
        <v/>
      </c>
      <c r="F488" s="7"/>
      <c r="G488" s="8"/>
      <c r="H488" s="48"/>
      <c r="I488" s="5" t="str" cm="1">
        <f t="array" ref="I488">IFERROR(_xlfn.IFS(COUNTBLANK(F488:H488)=3,"",G488="","G列に金額を入力してください",F488=3,G488,H488="","H列に労働時間を入力してください",F488=1,ROUND(G488/(H488*24),0),F488=2,ROUND(G488/(H488*24),0)),"")</f>
        <v/>
      </c>
      <c r="J488" s="49" t="str" cm="1">
        <f t="array" ref="J488">IFERROR(_xlfn.IFS(D488="","",I488&lt;E488,"×（法定外となる従業員です）",I488&gt;=E488,"〇"),"")</f>
        <v/>
      </c>
    </row>
    <row r="489" spans="1:10" ht="14.25" customHeight="1" x14ac:dyDescent="0.4">
      <c r="A489" s="6" t="str">
        <f t="shared" si="7"/>
        <v/>
      </c>
      <c r="B489" s="7"/>
      <c r="C489" s="7"/>
      <c r="D489" s="7"/>
      <c r="E489" s="5" t="str">
        <f>IFERROR(IF($D$5&gt;VLOOKUP(本申請!D489,最低賃金!$A$2:$G$49,7,FALSE),VLOOKUP(本申請!D489,最低賃金!$A$2:$G$49,6,FALSE),IF($D$5&gt;VLOOKUP(本申請!D489,最低賃金!$A$2:$G$49,5,FALSE),VLOOKUP(本申請!D489,最低賃金!$A$2:$G$49,4,FALSE),VLOOKUP(本申請!D489,最低賃金!$A$2:$G$49,2,FALSE))),"")</f>
        <v/>
      </c>
      <c r="F489" s="7"/>
      <c r="G489" s="8"/>
      <c r="H489" s="48"/>
      <c r="I489" s="5" t="str" cm="1">
        <f t="array" ref="I489">IFERROR(_xlfn.IFS(COUNTBLANK(F489:H489)=3,"",G489="","G列に金額を入力してください",F489=3,G489,H489="","H列に労働時間を入力してください",F489=1,ROUND(G489/(H489*24),0),F489=2,ROUND(G489/(H489*24),0)),"")</f>
        <v/>
      </c>
      <c r="J489" s="49" t="str" cm="1">
        <f t="array" ref="J489">IFERROR(_xlfn.IFS(D489="","",I489&lt;E489,"×（法定外となる従業員です）",I489&gt;=E489,"〇"),"")</f>
        <v/>
      </c>
    </row>
    <row r="490" spans="1:10" ht="14.25" customHeight="1" x14ac:dyDescent="0.4">
      <c r="A490" s="6" t="str">
        <f t="shared" si="7"/>
        <v/>
      </c>
      <c r="B490" s="7"/>
      <c r="C490" s="7"/>
      <c r="D490" s="7"/>
      <c r="E490" s="5" t="str">
        <f>IFERROR(IF($D$5&gt;VLOOKUP(本申請!D490,最低賃金!$A$2:$G$49,7,FALSE),VLOOKUP(本申請!D490,最低賃金!$A$2:$G$49,6,FALSE),IF($D$5&gt;VLOOKUP(本申請!D490,最低賃金!$A$2:$G$49,5,FALSE),VLOOKUP(本申請!D490,最低賃金!$A$2:$G$49,4,FALSE),VLOOKUP(本申請!D490,最低賃金!$A$2:$G$49,2,FALSE))),"")</f>
        <v/>
      </c>
      <c r="F490" s="7"/>
      <c r="G490" s="8"/>
      <c r="H490" s="48"/>
      <c r="I490" s="5" t="str" cm="1">
        <f t="array" ref="I490">IFERROR(_xlfn.IFS(COUNTBLANK(F490:H490)=3,"",G490="","G列に金額を入力してください",F490=3,G490,H490="","H列に労働時間を入力してください",F490=1,ROUND(G490/(H490*24),0),F490=2,ROUND(G490/(H490*24),0)),"")</f>
        <v/>
      </c>
      <c r="J490" s="49" t="str" cm="1">
        <f t="array" ref="J490">IFERROR(_xlfn.IFS(D490="","",I490&lt;E490,"×（法定外となる従業員です）",I490&gt;=E490,"〇"),"")</f>
        <v/>
      </c>
    </row>
    <row r="491" spans="1:10" ht="14.25" customHeight="1" x14ac:dyDescent="0.4">
      <c r="A491" s="6" t="str">
        <f t="shared" si="7"/>
        <v/>
      </c>
      <c r="B491" s="7"/>
      <c r="C491" s="7"/>
      <c r="D491" s="7"/>
      <c r="E491" s="5" t="str">
        <f>IFERROR(IF($D$5&gt;VLOOKUP(本申請!D491,最低賃金!$A$2:$G$49,7,FALSE),VLOOKUP(本申請!D491,最低賃金!$A$2:$G$49,6,FALSE),IF($D$5&gt;VLOOKUP(本申請!D491,最低賃金!$A$2:$G$49,5,FALSE),VLOOKUP(本申請!D491,最低賃金!$A$2:$G$49,4,FALSE),VLOOKUP(本申請!D491,最低賃金!$A$2:$G$49,2,FALSE))),"")</f>
        <v/>
      </c>
      <c r="F491" s="7"/>
      <c r="G491" s="8"/>
      <c r="H491" s="48"/>
      <c r="I491" s="5" t="str" cm="1">
        <f t="array" ref="I491">IFERROR(_xlfn.IFS(COUNTBLANK(F491:H491)=3,"",G491="","G列に金額を入力してください",F491=3,G491,H491="","H列に労働時間を入力してください",F491=1,ROUND(G491/(H491*24),0),F491=2,ROUND(G491/(H491*24),0)),"")</f>
        <v/>
      </c>
      <c r="J491" s="49" t="str" cm="1">
        <f t="array" ref="J491">IFERROR(_xlfn.IFS(D491="","",I491&lt;E491,"×（法定外となる従業員です）",I491&gt;=E491,"〇"),"")</f>
        <v/>
      </c>
    </row>
    <row r="492" spans="1:10" ht="14.25" customHeight="1" x14ac:dyDescent="0.4">
      <c r="A492" s="6" t="str">
        <f t="shared" si="7"/>
        <v/>
      </c>
      <c r="B492" s="7"/>
      <c r="C492" s="7"/>
      <c r="D492" s="7"/>
      <c r="E492" s="5" t="str">
        <f>IFERROR(IF($D$5&gt;VLOOKUP(本申請!D492,最低賃金!$A$2:$G$49,7,FALSE),VLOOKUP(本申請!D492,最低賃金!$A$2:$G$49,6,FALSE),IF($D$5&gt;VLOOKUP(本申請!D492,最低賃金!$A$2:$G$49,5,FALSE),VLOOKUP(本申請!D492,最低賃金!$A$2:$G$49,4,FALSE),VLOOKUP(本申請!D492,最低賃金!$A$2:$G$49,2,FALSE))),"")</f>
        <v/>
      </c>
      <c r="F492" s="7"/>
      <c r="G492" s="8"/>
      <c r="H492" s="48"/>
      <c r="I492" s="5" t="str" cm="1">
        <f t="array" ref="I492">IFERROR(_xlfn.IFS(COUNTBLANK(F492:H492)=3,"",G492="","G列に金額を入力してください",F492=3,G492,H492="","H列に労働時間を入力してください",F492=1,ROUND(G492/(H492*24),0),F492=2,ROUND(G492/(H492*24),0)),"")</f>
        <v/>
      </c>
      <c r="J492" s="49" t="str" cm="1">
        <f t="array" ref="J492">IFERROR(_xlfn.IFS(D492="","",I492&lt;E492,"×（法定外となる従業員です）",I492&gt;=E492,"〇"),"")</f>
        <v/>
      </c>
    </row>
    <row r="493" spans="1:10" ht="14.25" customHeight="1" x14ac:dyDescent="0.4">
      <c r="A493" s="6" t="str">
        <f t="shared" si="7"/>
        <v/>
      </c>
      <c r="B493" s="7"/>
      <c r="C493" s="7"/>
      <c r="D493" s="7"/>
      <c r="E493" s="5" t="str">
        <f>IFERROR(IF($D$5&gt;VLOOKUP(本申請!D493,最低賃金!$A$2:$G$49,7,FALSE),VLOOKUP(本申請!D493,最低賃金!$A$2:$G$49,6,FALSE),IF($D$5&gt;VLOOKUP(本申請!D493,最低賃金!$A$2:$G$49,5,FALSE),VLOOKUP(本申請!D493,最低賃金!$A$2:$G$49,4,FALSE),VLOOKUP(本申請!D493,最低賃金!$A$2:$G$49,2,FALSE))),"")</f>
        <v/>
      </c>
      <c r="F493" s="7"/>
      <c r="G493" s="8"/>
      <c r="H493" s="48"/>
      <c r="I493" s="5" t="str" cm="1">
        <f t="array" ref="I493">IFERROR(_xlfn.IFS(COUNTBLANK(F493:H493)=3,"",G493="","G列に金額を入力してください",F493=3,G493,H493="","H列に労働時間を入力してください",F493=1,ROUND(G493/(H493*24),0),F493=2,ROUND(G493/(H493*24),0)),"")</f>
        <v/>
      </c>
      <c r="J493" s="49" t="str" cm="1">
        <f t="array" ref="J493">IFERROR(_xlfn.IFS(D493="","",I493&lt;E493,"×（法定外となる従業員です）",I493&gt;=E493,"〇"),"")</f>
        <v/>
      </c>
    </row>
    <row r="494" spans="1:10" ht="14.25" customHeight="1" x14ac:dyDescent="0.4">
      <c r="A494" s="6" t="str">
        <f t="shared" si="7"/>
        <v/>
      </c>
      <c r="B494" s="7"/>
      <c r="C494" s="7"/>
      <c r="D494" s="7"/>
      <c r="E494" s="5" t="str">
        <f>IFERROR(IF($D$5&gt;VLOOKUP(本申請!D494,最低賃金!$A$2:$G$49,7,FALSE),VLOOKUP(本申請!D494,最低賃金!$A$2:$G$49,6,FALSE),IF($D$5&gt;VLOOKUP(本申請!D494,最低賃金!$A$2:$G$49,5,FALSE),VLOOKUP(本申請!D494,最低賃金!$A$2:$G$49,4,FALSE),VLOOKUP(本申請!D494,最低賃金!$A$2:$G$49,2,FALSE))),"")</f>
        <v/>
      </c>
      <c r="F494" s="7"/>
      <c r="G494" s="8"/>
      <c r="H494" s="48"/>
      <c r="I494" s="5" t="str" cm="1">
        <f t="array" ref="I494">IFERROR(_xlfn.IFS(COUNTBLANK(F494:H494)=3,"",G494="","G列に金額を入力してください",F494=3,G494,H494="","H列に労働時間を入力してください",F494=1,ROUND(G494/(H494*24),0),F494=2,ROUND(G494/(H494*24),0)),"")</f>
        <v/>
      </c>
      <c r="J494" s="49" t="str" cm="1">
        <f t="array" ref="J494">IFERROR(_xlfn.IFS(D494="","",I494&lt;E494,"×（法定外となる従業員です）",I494&gt;=E494,"〇"),"")</f>
        <v/>
      </c>
    </row>
    <row r="495" spans="1:10" ht="14.25" customHeight="1" x14ac:dyDescent="0.4">
      <c r="A495" s="6" t="str">
        <f t="shared" si="7"/>
        <v/>
      </c>
      <c r="B495" s="7"/>
      <c r="C495" s="7"/>
      <c r="D495" s="7"/>
      <c r="E495" s="5" t="str">
        <f>IFERROR(IF($D$5&gt;VLOOKUP(本申請!D495,最低賃金!$A$2:$G$49,7,FALSE),VLOOKUP(本申請!D495,最低賃金!$A$2:$G$49,6,FALSE),IF($D$5&gt;VLOOKUP(本申請!D495,最低賃金!$A$2:$G$49,5,FALSE),VLOOKUP(本申請!D495,最低賃金!$A$2:$G$49,4,FALSE),VLOOKUP(本申請!D495,最低賃金!$A$2:$G$49,2,FALSE))),"")</f>
        <v/>
      </c>
      <c r="F495" s="7"/>
      <c r="G495" s="8"/>
      <c r="H495" s="48"/>
      <c r="I495" s="5" t="str" cm="1">
        <f t="array" ref="I495">IFERROR(_xlfn.IFS(COUNTBLANK(F495:H495)=3,"",G495="","G列に金額を入力してください",F495=3,G495,H495="","H列に労働時間を入力してください",F495=1,ROUND(G495/(H495*24),0),F495=2,ROUND(G495/(H495*24),0)),"")</f>
        <v/>
      </c>
      <c r="J495" s="49" t="str" cm="1">
        <f t="array" ref="J495">IFERROR(_xlfn.IFS(D495="","",I495&lt;E495,"×（法定外となる従業員です）",I495&gt;=E495,"〇"),"")</f>
        <v/>
      </c>
    </row>
    <row r="496" spans="1:10" ht="14.25" customHeight="1" x14ac:dyDescent="0.4">
      <c r="A496" s="6" t="str">
        <f t="shared" si="7"/>
        <v/>
      </c>
      <c r="B496" s="7"/>
      <c r="C496" s="7"/>
      <c r="D496" s="7"/>
      <c r="E496" s="5" t="str">
        <f>IFERROR(IF($D$5&gt;VLOOKUP(本申請!D496,最低賃金!$A$2:$G$49,7,FALSE),VLOOKUP(本申請!D496,最低賃金!$A$2:$G$49,6,FALSE),IF($D$5&gt;VLOOKUP(本申請!D496,最低賃金!$A$2:$G$49,5,FALSE),VLOOKUP(本申請!D496,最低賃金!$A$2:$G$49,4,FALSE),VLOOKUP(本申請!D496,最低賃金!$A$2:$G$49,2,FALSE))),"")</f>
        <v/>
      </c>
      <c r="F496" s="7"/>
      <c r="G496" s="8"/>
      <c r="H496" s="48"/>
      <c r="I496" s="5" t="str" cm="1">
        <f t="array" ref="I496">IFERROR(_xlfn.IFS(COUNTBLANK(F496:H496)=3,"",G496="","G列に金額を入力してください",F496=3,G496,H496="","H列に労働時間を入力してください",F496=1,ROUND(G496/(H496*24),0),F496=2,ROUND(G496/(H496*24),0)),"")</f>
        <v/>
      </c>
      <c r="J496" s="49" t="str" cm="1">
        <f t="array" ref="J496">IFERROR(_xlfn.IFS(D496="","",I496&lt;E496,"×（法定外となる従業員です）",I496&gt;=E496,"〇"),"")</f>
        <v/>
      </c>
    </row>
    <row r="497" spans="1:10" ht="14.25" customHeight="1" x14ac:dyDescent="0.4">
      <c r="A497" s="6" t="str">
        <f t="shared" si="7"/>
        <v/>
      </c>
      <c r="B497" s="7"/>
      <c r="C497" s="7"/>
      <c r="D497" s="7"/>
      <c r="E497" s="5" t="str">
        <f>IFERROR(IF($D$5&gt;VLOOKUP(本申請!D497,最低賃金!$A$2:$G$49,7,FALSE),VLOOKUP(本申請!D497,最低賃金!$A$2:$G$49,6,FALSE),IF($D$5&gt;VLOOKUP(本申請!D497,最低賃金!$A$2:$G$49,5,FALSE),VLOOKUP(本申請!D497,最低賃金!$A$2:$G$49,4,FALSE),VLOOKUP(本申請!D497,最低賃金!$A$2:$G$49,2,FALSE))),"")</f>
        <v/>
      </c>
      <c r="F497" s="7"/>
      <c r="G497" s="8"/>
      <c r="H497" s="48"/>
      <c r="I497" s="5" t="str" cm="1">
        <f t="array" ref="I497">IFERROR(_xlfn.IFS(COUNTBLANK(F497:H497)=3,"",G497="","G列に金額を入力してください",F497=3,G497,H497="","H列に労働時間を入力してください",F497=1,ROUND(G497/(H497*24),0),F497=2,ROUND(G497/(H497*24),0)),"")</f>
        <v/>
      </c>
      <c r="J497" s="49" t="str" cm="1">
        <f t="array" ref="J497">IFERROR(_xlfn.IFS(D497="","",I497&lt;E497,"×（法定外となる従業員です）",I497&gt;=E497,"〇"),"")</f>
        <v/>
      </c>
    </row>
    <row r="498" spans="1:10" ht="14.25" customHeight="1" x14ac:dyDescent="0.4">
      <c r="A498" s="6" t="str">
        <f t="shared" si="7"/>
        <v/>
      </c>
      <c r="B498" s="7"/>
      <c r="C498" s="7"/>
      <c r="D498" s="7"/>
      <c r="E498" s="5" t="str">
        <f>IFERROR(IF($D$5&gt;VLOOKUP(本申請!D498,最低賃金!$A$2:$G$49,7,FALSE),VLOOKUP(本申請!D498,最低賃金!$A$2:$G$49,6,FALSE),IF($D$5&gt;VLOOKUP(本申請!D498,最低賃金!$A$2:$G$49,5,FALSE),VLOOKUP(本申請!D498,最低賃金!$A$2:$G$49,4,FALSE),VLOOKUP(本申請!D498,最低賃金!$A$2:$G$49,2,FALSE))),"")</f>
        <v/>
      </c>
      <c r="F498" s="7"/>
      <c r="G498" s="8"/>
      <c r="H498" s="48"/>
      <c r="I498" s="5" t="str" cm="1">
        <f t="array" ref="I498">IFERROR(_xlfn.IFS(COUNTBLANK(F498:H498)=3,"",G498="","G列に金額を入力してください",F498=3,G498,H498="","H列に労働時間を入力してください",F498=1,ROUND(G498/(H498*24),0),F498=2,ROUND(G498/(H498*24),0)),"")</f>
        <v/>
      </c>
      <c r="J498" s="49" t="str" cm="1">
        <f t="array" ref="J498">IFERROR(_xlfn.IFS(D498="","",I498&lt;E498,"×（法定外となる従業員です）",I498&gt;=E498,"〇"),"")</f>
        <v/>
      </c>
    </row>
    <row r="499" spans="1:10" ht="14.25" customHeight="1" x14ac:dyDescent="0.4">
      <c r="A499" s="6" t="str">
        <f t="shared" si="7"/>
        <v/>
      </c>
      <c r="B499" s="7"/>
      <c r="C499" s="7"/>
      <c r="D499" s="7"/>
      <c r="E499" s="5" t="str">
        <f>IFERROR(IF($D$5&gt;VLOOKUP(本申請!D499,最低賃金!$A$2:$G$49,7,FALSE),VLOOKUP(本申請!D499,最低賃金!$A$2:$G$49,6,FALSE),IF($D$5&gt;VLOOKUP(本申請!D499,最低賃金!$A$2:$G$49,5,FALSE),VLOOKUP(本申請!D499,最低賃金!$A$2:$G$49,4,FALSE),VLOOKUP(本申請!D499,最低賃金!$A$2:$G$49,2,FALSE))),"")</f>
        <v/>
      </c>
      <c r="F499" s="7"/>
      <c r="G499" s="8"/>
      <c r="H499" s="48"/>
      <c r="I499" s="5" t="str" cm="1">
        <f t="array" ref="I499">IFERROR(_xlfn.IFS(COUNTBLANK(F499:H499)=3,"",G499="","G列に金額を入力してください",F499=3,G499,H499="","H列に労働時間を入力してください",F499=1,ROUND(G499/(H499*24),0),F499=2,ROUND(G499/(H499*24),0)),"")</f>
        <v/>
      </c>
      <c r="J499" s="49" t="str" cm="1">
        <f t="array" ref="J499">IFERROR(_xlfn.IFS(D499="","",I499&lt;E499,"×（法定外となる従業員です）",I499&gt;=E499,"〇"),"")</f>
        <v/>
      </c>
    </row>
    <row r="500" spans="1:10" ht="14.25" customHeight="1" x14ac:dyDescent="0.4">
      <c r="A500" s="6" t="str">
        <f t="shared" si="7"/>
        <v/>
      </c>
      <c r="B500" s="7"/>
      <c r="C500" s="7"/>
      <c r="D500" s="7"/>
      <c r="E500" s="5" t="str">
        <f>IFERROR(IF($D$5&gt;VLOOKUP(本申請!D500,最低賃金!$A$2:$G$49,7,FALSE),VLOOKUP(本申請!D500,最低賃金!$A$2:$G$49,6,FALSE),IF($D$5&gt;VLOOKUP(本申請!D500,最低賃金!$A$2:$G$49,5,FALSE),VLOOKUP(本申請!D500,最低賃金!$A$2:$G$49,4,FALSE),VLOOKUP(本申請!D500,最低賃金!$A$2:$G$49,2,FALSE))),"")</f>
        <v/>
      </c>
      <c r="F500" s="7"/>
      <c r="G500" s="8"/>
      <c r="H500" s="48"/>
      <c r="I500" s="5" t="str" cm="1">
        <f t="array" ref="I500">IFERROR(_xlfn.IFS(COUNTBLANK(F500:H500)=3,"",G500="","G列に金額を入力してください",F500=3,G500,H500="","H列に労働時間を入力してください",F500=1,ROUND(G500/(H500*24),0),F500=2,ROUND(G500/(H500*24),0)),"")</f>
        <v/>
      </c>
      <c r="J500" s="49" t="str" cm="1">
        <f t="array" ref="J500">IFERROR(_xlfn.IFS(D500="","",I500&lt;E500,"×（法定外となる従業員です）",I500&gt;=E500,"〇"),"")</f>
        <v/>
      </c>
    </row>
    <row r="501" spans="1:10" ht="14.25" customHeight="1" x14ac:dyDescent="0.4">
      <c r="A501" s="6" t="str">
        <f t="shared" si="7"/>
        <v/>
      </c>
      <c r="B501" s="7"/>
      <c r="C501" s="7"/>
      <c r="D501" s="7"/>
      <c r="E501" s="5" t="str">
        <f>IFERROR(IF($D$5&gt;VLOOKUP(本申請!D501,最低賃金!$A$2:$G$49,7,FALSE),VLOOKUP(本申請!D501,最低賃金!$A$2:$G$49,6,FALSE),IF($D$5&gt;VLOOKUP(本申請!D501,最低賃金!$A$2:$G$49,5,FALSE),VLOOKUP(本申請!D501,最低賃金!$A$2:$G$49,4,FALSE),VLOOKUP(本申請!D501,最低賃金!$A$2:$G$49,2,FALSE))),"")</f>
        <v/>
      </c>
      <c r="F501" s="7"/>
      <c r="G501" s="8"/>
      <c r="H501" s="48"/>
      <c r="I501" s="5" t="str" cm="1">
        <f t="array" ref="I501">IFERROR(_xlfn.IFS(COUNTBLANK(F501:H501)=3,"",G501="","G列に金額を入力してください",F501=3,G501,H501="","H列に労働時間を入力してください",F501=1,ROUND(G501/(H501*24),0),F501=2,ROUND(G501/(H501*24),0)),"")</f>
        <v/>
      </c>
      <c r="J501" s="49" t="str" cm="1">
        <f t="array" ref="J501">IFERROR(_xlfn.IFS(D501="","",I501&lt;E501,"×（法定外となる従業員です）",I501&gt;=E501,"〇"),"")</f>
        <v/>
      </c>
    </row>
    <row r="502" spans="1:10" ht="14.25" customHeight="1" x14ac:dyDescent="0.4">
      <c r="A502" s="6" t="str">
        <f t="shared" si="7"/>
        <v/>
      </c>
      <c r="B502" s="7"/>
      <c r="C502" s="7"/>
      <c r="D502" s="7"/>
      <c r="E502" s="5" t="str">
        <f>IFERROR(IF($D$5&gt;VLOOKUP(本申請!D502,最低賃金!$A$2:$G$49,7,FALSE),VLOOKUP(本申請!D502,最低賃金!$A$2:$G$49,6,FALSE),IF($D$5&gt;VLOOKUP(本申請!D502,最低賃金!$A$2:$G$49,5,FALSE),VLOOKUP(本申請!D502,最低賃金!$A$2:$G$49,4,FALSE),VLOOKUP(本申請!D502,最低賃金!$A$2:$G$49,2,FALSE))),"")</f>
        <v/>
      </c>
      <c r="F502" s="7"/>
      <c r="G502" s="8"/>
      <c r="H502" s="48"/>
      <c r="I502" s="5" t="str" cm="1">
        <f t="array" ref="I502">IFERROR(_xlfn.IFS(COUNTBLANK(F502:H502)=3,"",G502="","G列に金額を入力してください",F502=3,G502,H502="","H列に労働時間を入力してください",F502=1,ROUND(G502/(H502*24),0),F502=2,ROUND(G502/(H502*24),0)),"")</f>
        <v/>
      </c>
      <c r="J502" s="49" t="str" cm="1">
        <f t="array" ref="J502">IFERROR(_xlfn.IFS(D502="","",I502&lt;E502,"×（法定外となる従業員です）",I502&gt;=E502,"〇"),"")</f>
        <v/>
      </c>
    </row>
    <row r="503" spans="1:10" ht="14.25" customHeight="1" x14ac:dyDescent="0.4">
      <c r="A503" s="6" t="str">
        <f t="shared" si="7"/>
        <v/>
      </c>
      <c r="B503" s="7"/>
      <c r="C503" s="7"/>
      <c r="D503" s="7"/>
      <c r="E503" s="5" t="str">
        <f>IFERROR(IF($D$5&gt;VLOOKUP(本申請!D503,最低賃金!$A$2:$G$49,7,FALSE),VLOOKUP(本申請!D503,最低賃金!$A$2:$G$49,6,FALSE),IF($D$5&gt;VLOOKUP(本申請!D503,最低賃金!$A$2:$G$49,5,FALSE),VLOOKUP(本申請!D503,最低賃金!$A$2:$G$49,4,FALSE),VLOOKUP(本申請!D503,最低賃金!$A$2:$G$49,2,FALSE))),"")</f>
        <v/>
      </c>
      <c r="F503" s="7"/>
      <c r="G503" s="8"/>
      <c r="H503" s="48"/>
      <c r="I503" s="5" t="str" cm="1">
        <f t="array" ref="I503">IFERROR(_xlfn.IFS(COUNTBLANK(F503:H503)=3,"",G503="","G列に金額を入力してください",F503=3,G503,H503="","H列に労働時間を入力してください",F503=1,ROUND(G503/(H503*24),0),F503=2,ROUND(G503/(H503*24),0)),"")</f>
        <v/>
      </c>
      <c r="J503" s="49" t="str" cm="1">
        <f t="array" ref="J503">IFERROR(_xlfn.IFS(D503="","",I503&lt;E503,"×（法定外となる従業員です）",I503&gt;=E503,"〇"),"")</f>
        <v/>
      </c>
    </row>
    <row r="504" spans="1:10" ht="14.25" customHeight="1" x14ac:dyDescent="0.4">
      <c r="A504" s="6" t="str">
        <f t="shared" si="7"/>
        <v/>
      </c>
      <c r="B504" s="7"/>
      <c r="C504" s="7"/>
      <c r="D504" s="7"/>
      <c r="E504" s="5" t="str">
        <f>IFERROR(IF($D$5&gt;VLOOKUP(本申請!D504,最低賃金!$A$2:$G$49,7,FALSE),VLOOKUP(本申請!D504,最低賃金!$A$2:$G$49,6,FALSE),IF($D$5&gt;VLOOKUP(本申請!D504,最低賃金!$A$2:$G$49,5,FALSE),VLOOKUP(本申請!D504,最低賃金!$A$2:$G$49,4,FALSE),VLOOKUP(本申請!D504,最低賃金!$A$2:$G$49,2,FALSE))),"")</f>
        <v/>
      </c>
      <c r="F504" s="7"/>
      <c r="G504" s="8"/>
      <c r="H504" s="48"/>
      <c r="I504" s="5" t="str" cm="1">
        <f t="array" ref="I504">IFERROR(_xlfn.IFS(COUNTBLANK(F504:H504)=3,"",G504="","G列に金額を入力してください",F504=3,G504,H504="","H列に労働時間を入力してください",F504=1,ROUND(G504/(H504*24),0),F504=2,ROUND(G504/(H504*24),0)),"")</f>
        <v/>
      </c>
      <c r="J504" s="49" t="str" cm="1">
        <f t="array" ref="J504">IFERROR(_xlfn.IFS(D504="","",I504&lt;E504,"×（法定外となる従業員です）",I504&gt;=E504,"〇"),"")</f>
        <v/>
      </c>
    </row>
    <row r="505" spans="1:10" ht="14.25" customHeight="1" x14ac:dyDescent="0.4">
      <c r="A505" s="6" t="str">
        <f t="shared" si="7"/>
        <v/>
      </c>
      <c r="B505" s="7"/>
      <c r="C505" s="7"/>
      <c r="D505" s="7"/>
      <c r="E505" s="5" t="str">
        <f>IFERROR(IF($D$5&gt;VLOOKUP(本申請!D505,最低賃金!$A$2:$G$49,7,FALSE),VLOOKUP(本申請!D505,最低賃金!$A$2:$G$49,6,FALSE),IF($D$5&gt;VLOOKUP(本申請!D505,最低賃金!$A$2:$G$49,5,FALSE),VLOOKUP(本申請!D505,最低賃金!$A$2:$G$49,4,FALSE),VLOOKUP(本申請!D505,最低賃金!$A$2:$G$49,2,FALSE))),"")</f>
        <v/>
      </c>
      <c r="F505" s="7"/>
      <c r="G505" s="8"/>
      <c r="H505" s="48"/>
      <c r="I505" s="5" t="str" cm="1">
        <f t="array" ref="I505">IFERROR(_xlfn.IFS(COUNTBLANK(F505:H505)=3,"",G505="","G列に金額を入力してください",F505=3,G505,H505="","H列に労働時間を入力してください",F505=1,ROUND(G505/(H505*24),0),F505=2,ROUND(G505/(H505*24),0)),"")</f>
        <v/>
      </c>
      <c r="J505" s="49" t="str" cm="1">
        <f t="array" ref="J505">IFERROR(_xlfn.IFS(D505="","",I505&lt;E505,"×（法定外となる従業員です）",I505&gt;=E505,"〇"),"")</f>
        <v/>
      </c>
    </row>
    <row r="506" spans="1:10" ht="14.25" customHeight="1" x14ac:dyDescent="0.4">
      <c r="A506" s="6" t="str">
        <f t="shared" si="7"/>
        <v/>
      </c>
      <c r="B506" s="7"/>
      <c r="C506" s="7"/>
      <c r="D506" s="7"/>
      <c r="E506" s="5" t="str">
        <f>IFERROR(IF($D$5&gt;VLOOKUP(本申請!D506,最低賃金!$A$2:$G$49,7,FALSE),VLOOKUP(本申請!D506,最低賃金!$A$2:$G$49,6,FALSE),IF($D$5&gt;VLOOKUP(本申請!D506,最低賃金!$A$2:$G$49,5,FALSE),VLOOKUP(本申請!D506,最低賃金!$A$2:$G$49,4,FALSE),VLOOKUP(本申請!D506,最低賃金!$A$2:$G$49,2,FALSE))),"")</f>
        <v/>
      </c>
      <c r="F506" s="7"/>
      <c r="G506" s="8"/>
      <c r="H506" s="48"/>
      <c r="I506" s="5" t="str" cm="1">
        <f t="array" ref="I506">IFERROR(_xlfn.IFS(COUNTBLANK(F506:H506)=3,"",G506="","G列に金額を入力してください",F506=3,G506,H506="","H列に労働時間を入力してください",F506=1,ROUND(G506/(H506*24),0),F506=2,ROUND(G506/(H506*24),0)),"")</f>
        <v/>
      </c>
      <c r="J506" s="49" t="str" cm="1">
        <f t="array" ref="J506">IFERROR(_xlfn.IFS(D506="","",I506&lt;E506,"×（法定外となる従業員です）",I506&gt;=E506,"〇"),"")</f>
        <v/>
      </c>
    </row>
    <row r="507" spans="1:10" ht="14.25" customHeight="1" x14ac:dyDescent="0.4">
      <c r="A507" s="6" t="str">
        <f t="shared" si="7"/>
        <v/>
      </c>
      <c r="B507" s="7"/>
      <c r="C507" s="7"/>
      <c r="D507" s="7"/>
      <c r="E507" s="5" t="str">
        <f>IFERROR(IF($D$5&gt;VLOOKUP(本申請!D507,最低賃金!$A$2:$G$49,7,FALSE),VLOOKUP(本申請!D507,最低賃金!$A$2:$G$49,6,FALSE),IF($D$5&gt;VLOOKUP(本申請!D507,最低賃金!$A$2:$G$49,5,FALSE),VLOOKUP(本申請!D507,最低賃金!$A$2:$G$49,4,FALSE),VLOOKUP(本申請!D507,最低賃金!$A$2:$G$49,2,FALSE))),"")</f>
        <v/>
      </c>
      <c r="F507" s="7"/>
      <c r="G507" s="8"/>
      <c r="H507" s="48"/>
      <c r="I507" s="5" t="str" cm="1">
        <f t="array" ref="I507">IFERROR(_xlfn.IFS(COUNTBLANK(F507:H507)=3,"",G507="","G列に金額を入力してください",F507=3,G507,H507="","H列に労働時間を入力してください",F507=1,ROUND(G507/(H507*24),0),F507=2,ROUND(G507/(H507*24),0)),"")</f>
        <v/>
      </c>
      <c r="J507" s="49" t="str" cm="1">
        <f t="array" ref="J507">IFERROR(_xlfn.IFS(D507="","",I507&lt;E507,"×（法定外となる従業員です）",I507&gt;=E507,"〇"),"")</f>
        <v/>
      </c>
    </row>
    <row r="508" spans="1:10" ht="14.25" customHeight="1" x14ac:dyDescent="0.4">
      <c r="A508" s="6" t="str">
        <f t="shared" si="7"/>
        <v/>
      </c>
      <c r="B508" s="7"/>
      <c r="C508" s="7"/>
      <c r="D508" s="7"/>
      <c r="E508" s="5" t="str">
        <f>IFERROR(IF($D$5&gt;VLOOKUP(本申請!D508,最低賃金!$A$2:$G$49,7,FALSE),VLOOKUP(本申請!D508,最低賃金!$A$2:$G$49,6,FALSE),IF($D$5&gt;VLOOKUP(本申請!D508,最低賃金!$A$2:$G$49,5,FALSE),VLOOKUP(本申請!D508,最低賃金!$A$2:$G$49,4,FALSE),VLOOKUP(本申請!D508,最低賃金!$A$2:$G$49,2,FALSE))),"")</f>
        <v/>
      </c>
      <c r="F508" s="7"/>
      <c r="G508" s="8"/>
      <c r="H508" s="48"/>
      <c r="I508" s="5" t="str" cm="1">
        <f t="array" ref="I508">IFERROR(_xlfn.IFS(COUNTBLANK(F508:H508)=3,"",G508="","G列に金額を入力してください",F508=3,G508,H508="","H列に労働時間を入力してください",F508=1,ROUND(G508/(H508*24),0),F508=2,ROUND(G508/(H508*24),0)),"")</f>
        <v/>
      </c>
      <c r="J508" s="49" t="str" cm="1">
        <f t="array" ref="J508">IFERROR(_xlfn.IFS(D508="","",I508&lt;E508,"×（法定外となる従業員です）",I508&gt;=E508,"〇"),"")</f>
        <v/>
      </c>
    </row>
    <row r="509" spans="1:10" ht="14.25" customHeight="1" x14ac:dyDescent="0.4">
      <c r="A509" s="6" t="str">
        <f t="shared" si="7"/>
        <v/>
      </c>
      <c r="B509" s="7"/>
      <c r="C509" s="7"/>
      <c r="D509" s="7"/>
      <c r="E509" s="5" t="str">
        <f>IFERROR(IF($D$5&gt;VLOOKUP(本申請!D509,最低賃金!$A$2:$G$49,7,FALSE),VLOOKUP(本申請!D509,最低賃金!$A$2:$G$49,6,FALSE),IF($D$5&gt;VLOOKUP(本申請!D509,最低賃金!$A$2:$G$49,5,FALSE),VLOOKUP(本申請!D509,最低賃金!$A$2:$G$49,4,FALSE),VLOOKUP(本申請!D509,最低賃金!$A$2:$G$49,2,FALSE))),"")</f>
        <v/>
      </c>
      <c r="F509" s="7"/>
      <c r="G509" s="8"/>
      <c r="H509" s="48"/>
      <c r="I509" s="5" t="str" cm="1">
        <f t="array" ref="I509">IFERROR(_xlfn.IFS(COUNTBLANK(F509:H509)=3,"",G509="","G列に金額を入力してください",F509=3,G509,H509="","H列に労働時間を入力してください",F509=1,ROUND(G509/(H509*24),0),F509=2,ROUND(G509/(H509*24),0)),"")</f>
        <v/>
      </c>
      <c r="J509" s="49" t="str" cm="1">
        <f t="array" ref="J509">IFERROR(_xlfn.IFS(D509="","",I509&lt;E509,"×（法定外となる従業員です）",I509&gt;=E509,"〇"),"")</f>
        <v/>
      </c>
    </row>
    <row r="510" spans="1:10" ht="14.25" customHeight="1" x14ac:dyDescent="0.4">
      <c r="A510" s="6" t="str">
        <f t="shared" si="7"/>
        <v/>
      </c>
      <c r="B510" s="7"/>
      <c r="C510" s="7"/>
      <c r="D510" s="7"/>
      <c r="E510" s="5" t="str">
        <f>IFERROR(IF($D$5&gt;VLOOKUP(本申請!D510,最低賃金!$A$2:$G$49,7,FALSE),VLOOKUP(本申請!D510,最低賃金!$A$2:$G$49,6,FALSE),IF($D$5&gt;VLOOKUP(本申請!D510,最低賃金!$A$2:$G$49,5,FALSE),VLOOKUP(本申請!D510,最低賃金!$A$2:$G$49,4,FALSE),VLOOKUP(本申請!D510,最低賃金!$A$2:$G$49,2,FALSE))),"")</f>
        <v/>
      </c>
      <c r="F510" s="7"/>
      <c r="G510" s="8"/>
      <c r="H510" s="48"/>
      <c r="I510" s="5" t="str" cm="1">
        <f t="array" ref="I510">IFERROR(_xlfn.IFS(COUNTBLANK(F510:H510)=3,"",G510="","G列に金額を入力してください",F510=3,G510,H510="","H列に労働時間を入力してください",F510=1,ROUND(G510/(H510*24),0),F510=2,ROUND(G510/(H510*24),0)),"")</f>
        <v/>
      </c>
      <c r="J510" s="49" t="str" cm="1">
        <f t="array" ref="J510">IFERROR(_xlfn.IFS(D510="","",I510&lt;E510,"×（法定外となる従業員です）",I510&gt;=E510,"〇"),"")</f>
        <v/>
      </c>
    </row>
    <row r="511" spans="1:10" ht="14.25" customHeight="1" x14ac:dyDescent="0.4">
      <c r="A511" s="6" t="str">
        <f t="shared" si="7"/>
        <v/>
      </c>
      <c r="B511" s="7"/>
      <c r="C511" s="7"/>
      <c r="D511" s="7"/>
      <c r="E511" s="5" t="str">
        <f>IFERROR(IF($D$5&gt;VLOOKUP(本申請!D511,最低賃金!$A$2:$G$49,7,FALSE),VLOOKUP(本申請!D511,最低賃金!$A$2:$G$49,6,FALSE),IF($D$5&gt;VLOOKUP(本申請!D511,最低賃金!$A$2:$G$49,5,FALSE),VLOOKUP(本申請!D511,最低賃金!$A$2:$G$49,4,FALSE),VLOOKUP(本申請!D511,最低賃金!$A$2:$G$49,2,FALSE))),"")</f>
        <v/>
      </c>
      <c r="F511" s="7"/>
      <c r="G511" s="8"/>
      <c r="H511" s="48"/>
      <c r="I511" s="5" t="str" cm="1">
        <f t="array" ref="I511">IFERROR(_xlfn.IFS(COUNTBLANK(F511:H511)=3,"",G511="","G列に金額を入力してください",F511=3,G511,H511="","H列に労働時間を入力してください",F511=1,ROUND(G511/(H511*24),0),F511=2,ROUND(G511/(H511*24),0)),"")</f>
        <v/>
      </c>
      <c r="J511" s="49" t="str" cm="1">
        <f t="array" ref="J511">IFERROR(_xlfn.IFS(D511="","",I511&lt;E511,"×（法定外となる従業員です）",I511&gt;=E511,"〇"),"")</f>
        <v/>
      </c>
    </row>
    <row r="512" spans="1:10" ht="14.25" customHeight="1" x14ac:dyDescent="0.4">
      <c r="A512" s="6" t="str">
        <f t="shared" si="7"/>
        <v/>
      </c>
      <c r="B512" s="7"/>
      <c r="C512" s="7"/>
      <c r="D512" s="7"/>
      <c r="E512" s="5" t="str">
        <f>IFERROR(IF($D$5&gt;VLOOKUP(本申請!D512,最低賃金!$A$2:$G$49,7,FALSE),VLOOKUP(本申請!D512,最低賃金!$A$2:$G$49,6,FALSE),IF($D$5&gt;VLOOKUP(本申請!D512,最低賃金!$A$2:$G$49,5,FALSE),VLOOKUP(本申請!D512,最低賃金!$A$2:$G$49,4,FALSE),VLOOKUP(本申請!D512,最低賃金!$A$2:$G$49,2,FALSE))),"")</f>
        <v/>
      </c>
      <c r="F512" s="7"/>
      <c r="G512" s="8"/>
      <c r="H512" s="48"/>
      <c r="I512" s="5" t="str" cm="1">
        <f t="array" ref="I512">IFERROR(_xlfn.IFS(COUNTBLANK(F512:H512)=3,"",G512="","G列に金額を入力してください",F512=3,G512,H512="","H列に労働時間を入力してください",F512=1,ROUND(G512/(H512*24),0),F512=2,ROUND(G512/(H512*24),0)),"")</f>
        <v/>
      </c>
      <c r="J512" s="49" t="str" cm="1">
        <f t="array" ref="J512">IFERROR(_xlfn.IFS(D512="","",I512&lt;E512,"×（法定外となる従業員です）",I512&gt;=E512,"〇"),"")</f>
        <v/>
      </c>
    </row>
    <row r="513" spans="1:10" ht="14.25" customHeight="1" x14ac:dyDescent="0.4">
      <c r="A513" s="6" t="str">
        <f t="shared" si="7"/>
        <v/>
      </c>
      <c r="B513" s="7"/>
      <c r="C513" s="7"/>
      <c r="D513" s="7"/>
      <c r="E513" s="5" t="str">
        <f>IFERROR(IF($D$5&gt;VLOOKUP(本申請!D513,最低賃金!$A$2:$G$49,7,FALSE),VLOOKUP(本申請!D513,最低賃金!$A$2:$G$49,6,FALSE),IF($D$5&gt;VLOOKUP(本申請!D513,最低賃金!$A$2:$G$49,5,FALSE),VLOOKUP(本申請!D513,最低賃金!$A$2:$G$49,4,FALSE),VLOOKUP(本申請!D513,最低賃金!$A$2:$G$49,2,FALSE))),"")</f>
        <v/>
      </c>
      <c r="F513" s="7"/>
      <c r="G513" s="8"/>
      <c r="H513" s="48"/>
      <c r="I513" s="5" t="str" cm="1">
        <f t="array" ref="I513">IFERROR(_xlfn.IFS(COUNTBLANK(F513:H513)=3,"",G513="","G列に金額を入力してください",F513=3,G513,H513="","H列に労働時間を入力してください",F513=1,ROUND(G513/(H513*24),0),F513=2,ROUND(G513/(H513*24),0)),"")</f>
        <v/>
      </c>
      <c r="J513" s="49" t="str" cm="1">
        <f t="array" ref="J513">IFERROR(_xlfn.IFS(D513="","",I513&lt;E513,"×（法定外となる従業員です）",I513&gt;=E513,"〇"),"")</f>
        <v/>
      </c>
    </row>
    <row r="514" spans="1:10" ht="14.25" customHeight="1" x14ac:dyDescent="0.4">
      <c r="A514" s="6" t="str">
        <f t="shared" si="7"/>
        <v/>
      </c>
      <c r="B514" s="7"/>
      <c r="C514" s="7"/>
      <c r="D514" s="7"/>
      <c r="E514" s="5" t="str">
        <f>IFERROR(IF($D$5&gt;VLOOKUP(本申請!D514,最低賃金!$A$2:$G$49,7,FALSE),VLOOKUP(本申請!D514,最低賃金!$A$2:$G$49,6,FALSE),IF($D$5&gt;VLOOKUP(本申請!D514,最低賃金!$A$2:$G$49,5,FALSE),VLOOKUP(本申請!D514,最低賃金!$A$2:$G$49,4,FALSE),VLOOKUP(本申請!D514,最低賃金!$A$2:$G$49,2,FALSE))),"")</f>
        <v/>
      </c>
      <c r="F514" s="7"/>
      <c r="G514" s="8"/>
      <c r="H514" s="48"/>
      <c r="I514" s="5" t="str" cm="1">
        <f t="array" ref="I514">IFERROR(_xlfn.IFS(COUNTBLANK(F514:H514)=3,"",G514="","G列に金額を入力してください",F514=3,G514,H514="","H列に労働時間を入力してください",F514=1,ROUND(G514/(H514*24),0),F514=2,ROUND(G514/(H514*24),0)),"")</f>
        <v/>
      </c>
      <c r="J514" s="49" t="str" cm="1">
        <f t="array" ref="J514">IFERROR(_xlfn.IFS(D514="","",I514&lt;E514,"×（法定外となる従業員です）",I514&gt;=E514,"〇"),"")</f>
        <v/>
      </c>
    </row>
    <row r="515" spans="1:10" ht="14.25" customHeight="1" x14ac:dyDescent="0.4">
      <c r="A515" s="6" t="str">
        <f t="shared" si="7"/>
        <v/>
      </c>
      <c r="B515" s="7"/>
      <c r="C515" s="7"/>
      <c r="D515" s="7"/>
      <c r="E515" s="5" t="str">
        <f>IFERROR(IF($D$5&gt;VLOOKUP(本申請!D515,最低賃金!$A$2:$G$49,7,FALSE),VLOOKUP(本申請!D515,最低賃金!$A$2:$G$49,6,FALSE),IF($D$5&gt;VLOOKUP(本申請!D515,最低賃金!$A$2:$G$49,5,FALSE),VLOOKUP(本申請!D515,最低賃金!$A$2:$G$49,4,FALSE),VLOOKUP(本申請!D515,最低賃金!$A$2:$G$49,2,FALSE))),"")</f>
        <v/>
      </c>
      <c r="F515" s="7"/>
      <c r="G515" s="8"/>
      <c r="H515" s="48"/>
      <c r="I515" s="5" t="str" cm="1">
        <f t="array" ref="I515">IFERROR(_xlfn.IFS(COUNTBLANK(F515:H515)=3,"",G515="","G列に金額を入力してください",F515=3,G515,H515="","H列に労働時間を入力してください",F515=1,ROUND(G515/(H515*24),0),F515=2,ROUND(G515/(H515*24),0)),"")</f>
        <v/>
      </c>
      <c r="J515" s="49" t="str" cm="1">
        <f t="array" ref="J515">IFERROR(_xlfn.IFS(D515="","",I515&lt;E515,"×（法定外となる従業員です）",I515&gt;=E515,"〇"),"")</f>
        <v/>
      </c>
    </row>
    <row r="516" spans="1:10" ht="14.25" customHeight="1" x14ac:dyDescent="0.4">
      <c r="A516" s="6" t="str">
        <f t="shared" si="7"/>
        <v/>
      </c>
      <c r="B516" s="7"/>
      <c r="C516" s="7"/>
      <c r="D516" s="7"/>
      <c r="E516" s="5" t="str">
        <f>IFERROR(IF($D$5&gt;VLOOKUP(本申請!D516,最低賃金!$A$2:$G$49,7,FALSE),VLOOKUP(本申請!D516,最低賃金!$A$2:$G$49,6,FALSE),IF($D$5&gt;VLOOKUP(本申請!D516,最低賃金!$A$2:$G$49,5,FALSE),VLOOKUP(本申請!D516,最低賃金!$A$2:$G$49,4,FALSE),VLOOKUP(本申請!D516,最低賃金!$A$2:$G$49,2,FALSE))),"")</f>
        <v/>
      </c>
      <c r="F516" s="7"/>
      <c r="G516" s="8"/>
      <c r="H516" s="48"/>
      <c r="I516" s="5" t="str" cm="1">
        <f t="array" ref="I516">IFERROR(_xlfn.IFS(COUNTBLANK(F516:H516)=3,"",G516="","G列に金額を入力してください",F516=3,G516,H516="","H列に労働時間を入力してください",F516=1,ROUND(G516/(H516*24),0),F516=2,ROUND(G516/(H516*24),0)),"")</f>
        <v/>
      </c>
      <c r="J516" s="49" t="str" cm="1">
        <f t="array" ref="J516">IFERROR(_xlfn.IFS(D516="","",I516&lt;E516,"×（法定外となる従業員です）",I516&gt;=E516,"〇"),"")</f>
        <v/>
      </c>
    </row>
    <row r="517" spans="1:10" ht="14.25" customHeight="1" x14ac:dyDescent="0.4">
      <c r="A517" s="6" t="str">
        <f t="shared" si="7"/>
        <v/>
      </c>
      <c r="B517" s="7"/>
      <c r="C517" s="7"/>
      <c r="D517" s="7"/>
      <c r="E517" s="5" t="str">
        <f>IFERROR(IF($D$5&gt;VLOOKUP(本申請!D517,最低賃金!$A$2:$G$49,7,FALSE),VLOOKUP(本申請!D517,最低賃金!$A$2:$G$49,6,FALSE),IF($D$5&gt;VLOOKUP(本申請!D517,最低賃金!$A$2:$G$49,5,FALSE),VLOOKUP(本申請!D517,最低賃金!$A$2:$G$49,4,FALSE),VLOOKUP(本申請!D517,最低賃金!$A$2:$G$49,2,FALSE))),"")</f>
        <v/>
      </c>
      <c r="F517" s="7"/>
      <c r="G517" s="8"/>
      <c r="H517" s="48"/>
      <c r="I517" s="5" t="str" cm="1">
        <f t="array" ref="I517">IFERROR(_xlfn.IFS(COUNTBLANK(F517:H517)=3,"",G517="","G列に金額を入力してください",F517=3,G517,H517="","H列に労働時間を入力してください",F517=1,ROUND(G517/(H517*24),0),F517=2,ROUND(G517/(H517*24),0)),"")</f>
        <v/>
      </c>
      <c r="J517" s="49" t="str" cm="1">
        <f t="array" ref="J517">IFERROR(_xlfn.IFS(D517="","",I517&lt;E517,"×（法定外となる従業員です）",I517&gt;=E517,"〇"),"")</f>
        <v/>
      </c>
    </row>
    <row r="518" spans="1:10" ht="14.25" customHeight="1" x14ac:dyDescent="0.4">
      <c r="A518" s="6" t="str">
        <f t="shared" si="7"/>
        <v/>
      </c>
      <c r="B518" s="7"/>
      <c r="C518" s="7"/>
      <c r="D518" s="7"/>
      <c r="E518" s="5" t="str">
        <f>IFERROR(IF($D$5&gt;VLOOKUP(本申請!D518,最低賃金!$A$2:$G$49,7,FALSE),VLOOKUP(本申請!D518,最低賃金!$A$2:$G$49,6,FALSE),IF($D$5&gt;VLOOKUP(本申請!D518,最低賃金!$A$2:$G$49,5,FALSE),VLOOKUP(本申請!D518,最低賃金!$A$2:$G$49,4,FALSE),VLOOKUP(本申請!D518,最低賃金!$A$2:$G$49,2,FALSE))),"")</f>
        <v/>
      </c>
      <c r="F518" s="7"/>
      <c r="G518" s="8"/>
      <c r="H518" s="48"/>
      <c r="I518" s="5" t="str" cm="1">
        <f t="array" ref="I518">IFERROR(_xlfn.IFS(COUNTBLANK(F518:H518)=3,"",G518="","G列に金額を入力してください",F518=3,G518,H518="","H列に労働時間を入力してください",F518=1,ROUND(G518/(H518*24),0),F518=2,ROUND(G518/(H518*24),0)),"")</f>
        <v/>
      </c>
      <c r="J518" s="49" t="str" cm="1">
        <f t="array" ref="J518">IFERROR(_xlfn.IFS(D518="","",I518&lt;E518,"×（法定外となる従業員です）",I518&gt;=E518,"〇"),"")</f>
        <v/>
      </c>
    </row>
    <row r="519" spans="1:10" ht="14.25" customHeight="1" x14ac:dyDescent="0.4">
      <c r="A519" s="6" t="str">
        <f t="shared" si="7"/>
        <v/>
      </c>
      <c r="B519" s="7"/>
      <c r="C519" s="7"/>
      <c r="D519" s="7"/>
      <c r="E519" s="5" t="str">
        <f>IFERROR(IF($D$5&gt;VLOOKUP(本申請!D519,最低賃金!$A$2:$G$49,7,FALSE),VLOOKUP(本申請!D519,最低賃金!$A$2:$G$49,6,FALSE),IF($D$5&gt;VLOOKUP(本申請!D519,最低賃金!$A$2:$G$49,5,FALSE),VLOOKUP(本申請!D519,最低賃金!$A$2:$G$49,4,FALSE),VLOOKUP(本申請!D519,最低賃金!$A$2:$G$49,2,FALSE))),"")</f>
        <v/>
      </c>
      <c r="F519" s="7"/>
      <c r="G519" s="8"/>
      <c r="H519" s="48"/>
      <c r="I519" s="5" t="str" cm="1">
        <f t="array" ref="I519">IFERROR(_xlfn.IFS(COUNTBLANK(F519:H519)=3,"",G519="","G列に金額を入力してください",F519=3,G519,H519="","H列に労働時間を入力してください",F519=1,ROUND(G519/(H519*24),0),F519=2,ROUND(G519/(H519*24),0)),"")</f>
        <v/>
      </c>
      <c r="J519" s="49" t="str" cm="1">
        <f t="array" ref="J519">IFERROR(_xlfn.IFS(D519="","",I519&lt;E519,"×（法定外となる従業員です）",I519&gt;=E519,"〇"),"")</f>
        <v/>
      </c>
    </row>
    <row r="520" spans="1:10" ht="14.25" customHeight="1" x14ac:dyDescent="0.4">
      <c r="A520" s="6" t="str">
        <f t="shared" si="7"/>
        <v/>
      </c>
      <c r="B520" s="7"/>
      <c r="C520" s="7"/>
      <c r="D520" s="7"/>
      <c r="E520" s="5" t="str">
        <f>IFERROR(IF($D$5&gt;VLOOKUP(本申請!D520,最低賃金!$A$2:$G$49,7,FALSE),VLOOKUP(本申請!D520,最低賃金!$A$2:$G$49,6,FALSE),IF($D$5&gt;VLOOKUP(本申請!D520,最低賃金!$A$2:$G$49,5,FALSE),VLOOKUP(本申請!D520,最低賃金!$A$2:$G$49,4,FALSE),VLOOKUP(本申請!D520,最低賃金!$A$2:$G$49,2,FALSE))),"")</f>
        <v/>
      </c>
      <c r="F520" s="7"/>
      <c r="G520" s="8"/>
      <c r="H520" s="48"/>
      <c r="I520" s="5" t="str" cm="1">
        <f t="array" ref="I520">IFERROR(_xlfn.IFS(COUNTBLANK(F520:H520)=3,"",G520="","G列に金額を入力してください",F520=3,G520,H520="","H列に労働時間を入力してください",F520=1,ROUND(G520/(H520*24),0),F520=2,ROUND(G520/(H520*24),0)),"")</f>
        <v/>
      </c>
      <c r="J520" s="49" t="str" cm="1">
        <f t="array" ref="J520">IFERROR(_xlfn.IFS(D520="","",I520&lt;E520,"×（法定外となる従業員です）",I520&gt;=E520,"〇"),"")</f>
        <v/>
      </c>
    </row>
    <row r="521" spans="1:10" ht="14.25" customHeight="1" x14ac:dyDescent="0.4">
      <c r="A521" s="6" t="str">
        <f t="shared" si="7"/>
        <v/>
      </c>
      <c r="B521" s="7"/>
      <c r="C521" s="7"/>
      <c r="D521" s="7"/>
      <c r="E521" s="5" t="str">
        <f>IFERROR(IF($D$5&gt;VLOOKUP(本申請!D521,最低賃金!$A$2:$G$49,7,FALSE),VLOOKUP(本申請!D521,最低賃金!$A$2:$G$49,6,FALSE),IF($D$5&gt;VLOOKUP(本申請!D521,最低賃金!$A$2:$G$49,5,FALSE),VLOOKUP(本申請!D521,最低賃金!$A$2:$G$49,4,FALSE),VLOOKUP(本申請!D521,最低賃金!$A$2:$G$49,2,FALSE))),"")</f>
        <v/>
      </c>
      <c r="F521" s="7"/>
      <c r="G521" s="8"/>
      <c r="H521" s="48"/>
      <c r="I521" s="5" t="str" cm="1">
        <f t="array" ref="I521">IFERROR(_xlfn.IFS(COUNTBLANK(F521:H521)=3,"",G521="","G列に金額を入力してください",F521=3,G521,H521="","H列に労働時間を入力してください",F521=1,ROUND(G521/(H521*24),0),F521=2,ROUND(G521/(H521*24),0)),"")</f>
        <v/>
      </c>
      <c r="J521" s="49" t="str" cm="1">
        <f t="array" ref="J521">IFERROR(_xlfn.IFS(D521="","",I521&lt;E521,"×（法定外となる従業員です）",I521&gt;=E521,"〇"),"")</f>
        <v/>
      </c>
    </row>
    <row r="522" spans="1:10" ht="14.25" customHeight="1" x14ac:dyDescent="0.4">
      <c r="A522" s="6" t="str">
        <f t="shared" si="7"/>
        <v/>
      </c>
      <c r="B522" s="7"/>
      <c r="C522" s="7"/>
      <c r="D522" s="7"/>
      <c r="E522" s="5" t="str">
        <f>IFERROR(IF($D$5&gt;VLOOKUP(本申請!D522,最低賃金!$A$2:$G$49,7,FALSE),VLOOKUP(本申請!D522,最低賃金!$A$2:$G$49,6,FALSE),IF($D$5&gt;VLOOKUP(本申請!D522,最低賃金!$A$2:$G$49,5,FALSE),VLOOKUP(本申請!D522,最低賃金!$A$2:$G$49,4,FALSE),VLOOKUP(本申請!D522,最低賃金!$A$2:$G$49,2,FALSE))),"")</f>
        <v/>
      </c>
      <c r="F522" s="7"/>
      <c r="G522" s="8"/>
      <c r="H522" s="48"/>
      <c r="I522" s="5" t="str" cm="1">
        <f t="array" ref="I522">IFERROR(_xlfn.IFS(COUNTBLANK(F522:H522)=3,"",G522="","G列に金額を入力してください",F522=3,G522,H522="","H列に労働時間を入力してください",F522=1,ROUND(G522/(H522*24),0),F522=2,ROUND(G522/(H522*24),0)),"")</f>
        <v/>
      </c>
      <c r="J522" s="49" t="str" cm="1">
        <f t="array" ref="J522">IFERROR(_xlfn.IFS(D522="","",I522&lt;E522,"×（法定外となる従業員です）",I522&gt;=E522,"〇"),"")</f>
        <v/>
      </c>
    </row>
    <row r="523" spans="1:10" ht="14.25" customHeight="1" x14ac:dyDescent="0.4">
      <c r="A523" s="6" t="str">
        <f t="shared" si="7"/>
        <v/>
      </c>
      <c r="B523" s="7"/>
      <c r="C523" s="7"/>
      <c r="D523" s="7"/>
      <c r="E523" s="5" t="str">
        <f>IFERROR(IF($D$5&gt;VLOOKUP(本申請!D523,最低賃金!$A$2:$G$49,7,FALSE),VLOOKUP(本申請!D523,最低賃金!$A$2:$G$49,6,FALSE),IF($D$5&gt;VLOOKUP(本申請!D523,最低賃金!$A$2:$G$49,5,FALSE),VLOOKUP(本申請!D523,最低賃金!$A$2:$G$49,4,FALSE),VLOOKUP(本申請!D523,最低賃金!$A$2:$G$49,2,FALSE))),"")</f>
        <v/>
      </c>
      <c r="F523" s="7"/>
      <c r="G523" s="8"/>
      <c r="H523" s="48"/>
      <c r="I523" s="5" t="str" cm="1">
        <f t="array" ref="I523">IFERROR(_xlfn.IFS(COUNTBLANK(F523:H523)=3,"",G523="","G列に金額を入力してください",F523=3,G523,H523="","H列に労働時間を入力してください",F523=1,ROUND(G523/(H523*24),0),F523=2,ROUND(G523/(H523*24),0)),"")</f>
        <v/>
      </c>
      <c r="J523" s="49" t="str" cm="1">
        <f t="array" ref="J523">IFERROR(_xlfn.IFS(D523="","",I523&lt;E523,"×（法定外となる従業員です）",I523&gt;=E523,"〇"),"")</f>
        <v/>
      </c>
    </row>
    <row r="524" spans="1:10" ht="14.25" customHeight="1" x14ac:dyDescent="0.4">
      <c r="A524" s="6" t="str">
        <f t="shared" ref="A524:A587" si="8">IF(C524="","",A523+1)</f>
        <v/>
      </c>
      <c r="B524" s="7"/>
      <c r="C524" s="7"/>
      <c r="D524" s="7"/>
      <c r="E524" s="5" t="str">
        <f>IFERROR(IF($D$5&gt;VLOOKUP(本申請!D524,最低賃金!$A$2:$G$49,7,FALSE),VLOOKUP(本申請!D524,最低賃金!$A$2:$G$49,6,FALSE),IF($D$5&gt;VLOOKUP(本申請!D524,最低賃金!$A$2:$G$49,5,FALSE),VLOOKUP(本申請!D524,最低賃金!$A$2:$G$49,4,FALSE),VLOOKUP(本申請!D524,最低賃金!$A$2:$G$49,2,FALSE))),"")</f>
        <v/>
      </c>
      <c r="F524" s="7"/>
      <c r="G524" s="8"/>
      <c r="H524" s="48"/>
      <c r="I524" s="5" t="str" cm="1">
        <f t="array" ref="I524">IFERROR(_xlfn.IFS(COUNTBLANK(F524:H524)=3,"",G524="","G列に金額を入力してください",F524=3,G524,H524="","H列に労働時間を入力してください",F524=1,ROUND(G524/(H524*24),0),F524=2,ROUND(G524/(H524*24),0)),"")</f>
        <v/>
      </c>
      <c r="J524" s="49" t="str" cm="1">
        <f t="array" ref="J524">IFERROR(_xlfn.IFS(D524="","",I524&lt;E524,"×（法定外となる従業員です）",I524&gt;=E524,"〇"),"")</f>
        <v/>
      </c>
    </row>
    <row r="525" spans="1:10" ht="14.25" customHeight="1" x14ac:dyDescent="0.4">
      <c r="A525" s="6" t="str">
        <f t="shared" si="8"/>
        <v/>
      </c>
      <c r="B525" s="7"/>
      <c r="C525" s="7"/>
      <c r="D525" s="7"/>
      <c r="E525" s="5" t="str">
        <f>IFERROR(IF($D$5&gt;VLOOKUP(本申請!D525,最低賃金!$A$2:$G$49,7,FALSE),VLOOKUP(本申請!D525,最低賃金!$A$2:$G$49,6,FALSE),IF($D$5&gt;VLOOKUP(本申請!D525,最低賃金!$A$2:$G$49,5,FALSE),VLOOKUP(本申請!D525,最低賃金!$A$2:$G$49,4,FALSE),VLOOKUP(本申請!D525,最低賃金!$A$2:$G$49,2,FALSE))),"")</f>
        <v/>
      </c>
      <c r="F525" s="7"/>
      <c r="G525" s="8"/>
      <c r="H525" s="48"/>
      <c r="I525" s="5" t="str" cm="1">
        <f t="array" ref="I525">IFERROR(_xlfn.IFS(COUNTBLANK(F525:H525)=3,"",G525="","G列に金額を入力してください",F525=3,G525,H525="","H列に労働時間を入力してください",F525=1,ROUND(G525/(H525*24),0),F525=2,ROUND(G525/(H525*24),0)),"")</f>
        <v/>
      </c>
      <c r="J525" s="49" t="str" cm="1">
        <f t="array" ref="J525">IFERROR(_xlfn.IFS(D525="","",I525&lt;E525,"×（法定外となる従業員です）",I525&gt;=E525,"〇"),"")</f>
        <v/>
      </c>
    </row>
    <row r="526" spans="1:10" ht="14.25" customHeight="1" x14ac:dyDescent="0.4">
      <c r="A526" s="6" t="str">
        <f t="shared" si="8"/>
        <v/>
      </c>
      <c r="B526" s="7"/>
      <c r="C526" s="7"/>
      <c r="D526" s="7"/>
      <c r="E526" s="5" t="str">
        <f>IFERROR(IF($D$5&gt;VLOOKUP(本申請!D526,最低賃金!$A$2:$G$49,7,FALSE),VLOOKUP(本申請!D526,最低賃金!$A$2:$G$49,6,FALSE),IF($D$5&gt;VLOOKUP(本申請!D526,最低賃金!$A$2:$G$49,5,FALSE),VLOOKUP(本申請!D526,最低賃金!$A$2:$G$49,4,FALSE),VLOOKUP(本申請!D526,最低賃金!$A$2:$G$49,2,FALSE))),"")</f>
        <v/>
      </c>
      <c r="F526" s="7"/>
      <c r="G526" s="8"/>
      <c r="H526" s="48"/>
      <c r="I526" s="5" t="str" cm="1">
        <f t="array" ref="I526">IFERROR(_xlfn.IFS(COUNTBLANK(F526:H526)=3,"",G526="","G列に金額を入力してください",F526=3,G526,H526="","H列に労働時間を入力してください",F526=1,ROUND(G526/(H526*24),0),F526=2,ROUND(G526/(H526*24),0)),"")</f>
        <v/>
      </c>
      <c r="J526" s="49" t="str" cm="1">
        <f t="array" ref="J526">IFERROR(_xlfn.IFS(D526="","",I526&lt;E526,"×（法定外となる従業員です）",I526&gt;=E526,"〇"),"")</f>
        <v/>
      </c>
    </row>
    <row r="527" spans="1:10" ht="14.25" customHeight="1" x14ac:dyDescent="0.4">
      <c r="A527" s="6" t="str">
        <f t="shared" si="8"/>
        <v/>
      </c>
      <c r="B527" s="7"/>
      <c r="C527" s="7"/>
      <c r="D527" s="7"/>
      <c r="E527" s="5" t="str">
        <f>IFERROR(IF($D$5&gt;VLOOKUP(本申請!D527,最低賃金!$A$2:$G$49,7,FALSE),VLOOKUP(本申請!D527,最低賃金!$A$2:$G$49,6,FALSE),IF($D$5&gt;VLOOKUP(本申請!D527,最低賃金!$A$2:$G$49,5,FALSE),VLOOKUP(本申請!D527,最低賃金!$A$2:$G$49,4,FALSE),VLOOKUP(本申請!D527,最低賃金!$A$2:$G$49,2,FALSE))),"")</f>
        <v/>
      </c>
      <c r="F527" s="7"/>
      <c r="G527" s="8"/>
      <c r="H527" s="48"/>
      <c r="I527" s="5" t="str" cm="1">
        <f t="array" ref="I527">IFERROR(_xlfn.IFS(COUNTBLANK(F527:H527)=3,"",G527="","G列に金額を入力してください",F527=3,G527,H527="","H列に労働時間を入力してください",F527=1,ROUND(G527/(H527*24),0),F527=2,ROUND(G527/(H527*24),0)),"")</f>
        <v/>
      </c>
      <c r="J527" s="49" t="str" cm="1">
        <f t="array" ref="J527">IFERROR(_xlfn.IFS(D527="","",I527&lt;E527,"×（法定外となる従業員です）",I527&gt;=E527,"〇"),"")</f>
        <v/>
      </c>
    </row>
    <row r="528" spans="1:10" ht="14.25" customHeight="1" x14ac:dyDescent="0.4">
      <c r="A528" s="6" t="str">
        <f t="shared" si="8"/>
        <v/>
      </c>
      <c r="B528" s="7"/>
      <c r="C528" s="7"/>
      <c r="D528" s="7"/>
      <c r="E528" s="5" t="str">
        <f>IFERROR(IF($D$5&gt;VLOOKUP(本申請!D528,最低賃金!$A$2:$G$49,7,FALSE),VLOOKUP(本申請!D528,最低賃金!$A$2:$G$49,6,FALSE),IF($D$5&gt;VLOOKUP(本申請!D528,最低賃金!$A$2:$G$49,5,FALSE),VLOOKUP(本申請!D528,最低賃金!$A$2:$G$49,4,FALSE),VLOOKUP(本申請!D528,最低賃金!$A$2:$G$49,2,FALSE))),"")</f>
        <v/>
      </c>
      <c r="F528" s="7"/>
      <c r="G528" s="8"/>
      <c r="H528" s="48"/>
      <c r="I528" s="5" t="str" cm="1">
        <f t="array" ref="I528">IFERROR(_xlfn.IFS(COUNTBLANK(F528:H528)=3,"",G528="","G列に金額を入力してください",F528=3,G528,H528="","H列に労働時間を入力してください",F528=1,ROUND(G528/(H528*24),0),F528=2,ROUND(G528/(H528*24),0)),"")</f>
        <v/>
      </c>
      <c r="J528" s="49" t="str" cm="1">
        <f t="array" ref="J528">IFERROR(_xlfn.IFS(D528="","",I528&lt;E528,"×（法定外となる従業員です）",I528&gt;=E528,"〇"),"")</f>
        <v/>
      </c>
    </row>
    <row r="529" spans="1:10" ht="14.25" customHeight="1" x14ac:dyDescent="0.4">
      <c r="A529" s="6" t="str">
        <f t="shared" si="8"/>
        <v/>
      </c>
      <c r="B529" s="7"/>
      <c r="C529" s="7"/>
      <c r="D529" s="7"/>
      <c r="E529" s="5" t="str">
        <f>IFERROR(IF($D$5&gt;VLOOKUP(本申請!D529,最低賃金!$A$2:$G$49,7,FALSE),VLOOKUP(本申請!D529,最低賃金!$A$2:$G$49,6,FALSE),IF($D$5&gt;VLOOKUP(本申請!D529,最低賃金!$A$2:$G$49,5,FALSE),VLOOKUP(本申請!D529,最低賃金!$A$2:$G$49,4,FALSE),VLOOKUP(本申請!D529,最低賃金!$A$2:$G$49,2,FALSE))),"")</f>
        <v/>
      </c>
      <c r="F529" s="7"/>
      <c r="G529" s="8"/>
      <c r="H529" s="48"/>
      <c r="I529" s="5" t="str" cm="1">
        <f t="array" ref="I529">IFERROR(_xlfn.IFS(COUNTBLANK(F529:H529)=3,"",G529="","G列に金額を入力してください",F529=3,G529,H529="","H列に労働時間を入力してください",F529=1,ROUND(G529/(H529*24),0),F529=2,ROUND(G529/(H529*24),0)),"")</f>
        <v/>
      </c>
      <c r="J529" s="49" t="str" cm="1">
        <f t="array" ref="J529">IFERROR(_xlfn.IFS(D529="","",I529&lt;E529,"×（法定外となる従業員です）",I529&gt;=E529,"〇"),"")</f>
        <v/>
      </c>
    </row>
    <row r="530" spans="1:10" ht="14.25" customHeight="1" x14ac:dyDescent="0.4">
      <c r="A530" s="6" t="str">
        <f t="shared" si="8"/>
        <v/>
      </c>
      <c r="B530" s="7"/>
      <c r="C530" s="7"/>
      <c r="D530" s="7"/>
      <c r="E530" s="5" t="str">
        <f>IFERROR(IF($D$5&gt;VLOOKUP(本申請!D530,最低賃金!$A$2:$G$49,7,FALSE),VLOOKUP(本申請!D530,最低賃金!$A$2:$G$49,6,FALSE),IF($D$5&gt;VLOOKUP(本申請!D530,最低賃金!$A$2:$G$49,5,FALSE),VLOOKUP(本申請!D530,最低賃金!$A$2:$G$49,4,FALSE),VLOOKUP(本申請!D530,最低賃金!$A$2:$G$49,2,FALSE))),"")</f>
        <v/>
      </c>
      <c r="F530" s="7"/>
      <c r="G530" s="8"/>
      <c r="H530" s="48"/>
      <c r="I530" s="5" t="str" cm="1">
        <f t="array" ref="I530">IFERROR(_xlfn.IFS(COUNTBLANK(F530:H530)=3,"",G530="","G列に金額を入力してください",F530=3,G530,H530="","H列に労働時間を入力してください",F530=1,ROUND(G530/(H530*24),0),F530=2,ROUND(G530/(H530*24),0)),"")</f>
        <v/>
      </c>
      <c r="J530" s="49" t="str" cm="1">
        <f t="array" ref="J530">IFERROR(_xlfn.IFS(D530="","",I530&lt;E530,"×（法定外となる従業員です）",I530&gt;=E530,"〇"),"")</f>
        <v/>
      </c>
    </row>
    <row r="531" spans="1:10" ht="14.25" customHeight="1" x14ac:dyDescent="0.4">
      <c r="A531" s="6" t="str">
        <f t="shared" si="8"/>
        <v/>
      </c>
      <c r="B531" s="7"/>
      <c r="C531" s="7"/>
      <c r="D531" s="7"/>
      <c r="E531" s="5" t="str">
        <f>IFERROR(IF($D$5&gt;VLOOKUP(本申請!D531,最低賃金!$A$2:$G$49,7,FALSE),VLOOKUP(本申請!D531,最低賃金!$A$2:$G$49,6,FALSE),IF($D$5&gt;VLOOKUP(本申請!D531,最低賃金!$A$2:$G$49,5,FALSE),VLOOKUP(本申請!D531,最低賃金!$A$2:$G$49,4,FALSE),VLOOKUP(本申請!D531,最低賃金!$A$2:$G$49,2,FALSE))),"")</f>
        <v/>
      </c>
      <c r="F531" s="7"/>
      <c r="G531" s="8"/>
      <c r="H531" s="48"/>
      <c r="I531" s="5" t="str" cm="1">
        <f t="array" ref="I531">IFERROR(_xlfn.IFS(COUNTBLANK(F531:H531)=3,"",G531="","G列に金額を入力してください",F531=3,G531,H531="","H列に労働時間を入力してください",F531=1,ROUND(G531/(H531*24),0),F531=2,ROUND(G531/(H531*24),0)),"")</f>
        <v/>
      </c>
      <c r="J531" s="49" t="str" cm="1">
        <f t="array" ref="J531">IFERROR(_xlfn.IFS(D531="","",I531&lt;E531,"×（法定外となる従業員です）",I531&gt;=E531,"〇"),"")</f>
        <v/>
      </c>
    </row>
    <row r="532" spans="1:10" ht="14.25" customHeight="1" x14ac:dyDescent="0.4">
      <c r="A532" s="6" t="str">
        <f t="shared" si="8"/>
        <v/>
      </c>
      <c r="B532" s="7"/>
      <c r="C532" s="7"/>
      <c r="D532" s="7"/>
      <c r="E532" s="5" t="str">
        <f>IFERROR(IF($D$5&gt;VLOOKUP(本申請!D532,最低賃金!$A$2:$G$49,7,FALSE),VLOOKUP(本申請!D532,最低賃金!$A$2:$G$49,6,FALSE),IF($D$5&gt;VLOOKUP(本申請!D532,最低賃金!$A$2:$G$49,5,FALSE),VLOOKUP(本申請!D532,最低賃金!$A$2:$G$49,4,FALSE),VLOOKUP(本申請!D532,最低賃金!$A$2:$G$49,2,FALSE))),"")</f>
        <v/>
      </c>
      <c r="F532" s="7"/>
      <c r="G532" s="8"/>
      <c r="H532" s="48"/>
      <c r="I532" s="5" t="str" cm="1">
        <f t="array" ref="I532">IFERROR(_xlfn.IFS(COUNTBLANK(F532:H532)=3,"",G532="","G列に金額を入力してください",F532=3,G532,H532="","H列に労働時間を入力してください",F532=1,ROUND(G532/(H532*24),0),F532=2,ROUND(G532/(H532*24),0)),"")</f>
        <v/>
      </c>
      <c r="J532" s="49" t="str" cm="1">
        <f t="array" ref="J532">IFERROR(_xlfn.IFS(D532="","",I532&lt;E532,"×（法定外となる従業員です）",I532&gt;=E532,"〇"),"")</f>
        <v/>
      </c>
    </row>
    <row r="533" spans="1:10" ht="14.25" customHeight="1" x14ac:dyDescent="0.4">
      <c r="A533" s="6" t="str">
        <f t="shared" si="8"/>
        <v/>
      </c>
      <c r="B533" s="7"/>
      <c r="C533" s="7"/>
      <c r="D533" s="7"/>
      <c r="E533" s="5" t="str">
        <f>IFERROR(IF($D$5&gt;VLOOKUP(本申請!D533,最低賃金!$A$2:$G$49,7,FALSE),VLOOKUP(本申請!D533,最低賃金!$A$2:$G$49,6,FALSE),IF($D$5&gt;VLOOKUP(本申請!D533,最低賃金!$A$2:$G$49,5,FALSE),VLOOKUP(本申請!D533,最低賃金!$A$2:$G$49,4,FALSE),VLOOKUP(本申請!D533,最低賃金!$A$2:$G$49,2,FALSE))),"")</f>
        <v/>
      </c>
      <c r="F533" s="7"/>
      <c r="G533" s="8"/>
      <c r="H533" s="48"/>
      <c r="I533" s="5" t="str" cm="1">
        <f t="array" ref="I533">IFERROR(_xlfn.IFS(COUNTBLANK(F533:H533)=3,"",G533="","G列に金額を入力してください",F533=3,G533,H533="","H列に労働時間を入力してください",F533=1,ROUND(G533/(H533*24),0),F533=2,ROUND(G533/(H533*24),0)),"")</f>
        <v/>
      </c>
      <c r="J533" s="49" t="str" cm="1">
        <f t="array" ref="J533">IFERROR(_xlfn.IFS(D533="","",I533&lt;E533,"×（法定外となる従業員です）",I533&gt;=E533,"〇"),"")</f>
        <v/>
      </c>
    </row>
    <row r="534" spans="1:10" ht="14.25" customHeight="1" x14ac:dyDescent="0.4">
      <c r="A534" s="6" t="str">
        <f t="shared" si="8"/>
        <v/>
      </c>
      <c r="B534" s="7"/>
      <c r="C534" s="7"/>
      <c r="D534" s="7"/>
      <c r="E534" s="5" t="str">
        <f>IFERROR(IF($D$5&gt;VLOOKUP(本申請!D534,最低賃金!$A$2:$G$49,7,FALSE),VLOOKUP(本申請!D534,最低賃金!$A$2:$G$49,6,FALSE),IF($D$5&gt;VLOOKUP(本申請!D534,最低賃金!$A$2:$G$49,5,FALSE),VLOOKUP(本申請!D534,最低賃金!$A$2:$G$49,4,FALSE),VLOOKUP(本申請!D534,最低賃金!$A$2:$G$49,2,FALSE))),"")</f>
        <v/>
      </c>
      <c r="F534" s="7"/>
      <c r="G534" s="8"/>
      <c r="H534" s="48"/>
      <c r="I534" s="5" t="str" cm="1">
        <f t="array" ref="I534">IFERROR(_xlfn.IFS(COUNTBLANK(F534:H534)=3,"",G534="","G列に金額を入力してください",F534=3,G534,H534="","H列に労働時間を入力してください",F534=1,ROUND(G534/(H534*24),0),F534=2,ROUND(G534/(H534*24),0)),"")</f>
        <v/>
      </c>
      <c r="J534" s="49" t="str" cm="1">
        <f t="array" ref="J534">IFERROR(_xlfn.IFS(D534="","",I534&lt;E534,"×（法定外となる従業員です）",I534&gt;=E534,"〇"),"")</f>
        <v/>
      </c>
    </row>
    <row r="535" spans="1:10" ht="14.25" customHeight="1" x14ac:dyDescent="0.4">
      <c r="A535" s="6" t="str">
        <f t="shared" si="8"/>
        <v/>
      </c>
      <c r="B535" s="7"/>
      <c r="C535" s="7"/>
      <c r="D535" s="7"/>
      <c r="E535" s="5" t="str">
        <f>IFERROR(IF($D$5&gt;VLOOKUP(本申請!D535,最低賃金!$A$2:$G$49,7,FALSE),VLOOKUP(本申請!D535,最低賃金!$A$2:$G$49,6,FALSE),IF($D$5&gt;VLOOKUP(本申請!D535,最低賃金!$A$2:$G$49,5,FALSE),VLOOKUP(本申請!D535,最低賃金!$A$2:$G$49,4,FALSE),VLOOKUP(本申請!D535,最低賃金!$A$2:$G$49,2,FALSE))),"")</f>
        <v/>
      </c>
      <c r="F535" s="7"/>
      <c r="G535" s="8"/>
      <c r="H535" s="48"/>
      <c r="I535" s="5" t="str" cm="1">
        <f t="array" ref="I535">IFERROR(_xlfn.IFS(COUNTBLANK(F535:H535)=3,"",G535="","G列に金額を入力してください",F535=3,G535,H535="","H列に労働時間を入力してください",F535=1,ROUND(G535/(H535*24),0),F535=2,ROUND(G535/(H535*24),0)),"")</f>
        <v/>
      </c>
      <c r="J535" s="49" t="str" cm="1">
        <f t="array" ref="J535">IFERROR(_xlfn.IFS(D535="","",I535&lt;E535,"×（法定外となる従業員です）",I535&gt;=E535,"〇"),"")</f>
        <v/>
      </c>
    </row>
    <row r="536" spans="1:10" ht="14.25" customHeight="1" x14ac:dyDescent="0.4">
      <c r="A536" s="6" t="str">
        <f t="shared" si="8"/>
        <v/>
      </c>
      <c r="B536" s="7"/>
      <c r="C536" s="7"/>
      <c r="D536" s="7"/>
      <c r="E536" s="5" t="str">
        <f>IFERROR(IF($D$5&gt;VLOOKUP(本申請!D536,最低賃金!$A$2:$G$49,7,FALSE),VLOOKUP(本申請!D536,最低賃金!$A$2:$G$49,6,FALSE),IF($D$5&gt;VLOOKUP(本申請!D536,最低賃金!$A$2:$G$49,5,FALSE),VLOOKUP(本申請!D536,最低賃金!$A$2:$G$49,4,FALSE),VLOOKUP(本申請!D536,最低賃金!$A$2:$G$49,2,FALSE))),"")</f>
        <v/>
      </c>
      <c r="F536" s="7"/>
      <c r="G536" s="8"/>
      <c r="H536" s="48"/>
      <c r="I536" s="5" t="str" cm="1">
        <f t="array" ref="I536">IFERROR(_xlfn.IFS(COUNTBLANK(F536:H536)=3,"",G536="","G列に金額を入力してください",F536=3,G536,H536="","H列に労働時間を入力してください",F536=1,ROUND(G536/(H536*24),0),F536=2,ROUND(G536/(H536*24),0)),"")</f>
        <v/>
      </c>
      <c r="J536" s="49" t="str" cm="1">
        <f t="array" ref="J536">IFERROR(_xlfn.IFS(D536="","",I536&lt;E536,"×（法定外となる従業員です）",I536&gt;=E536,"〇"),"")</f>
        <v/>
      </c>
    </row>
    <row r="537" spans="1:10" ht="14.25" customHeight="1" x14ac:dyDescent="0.4">
      <c r="A537" s="6" t="str">
        <f t="shared" si="8"/>
        <v/>
      </c>
      <c r="B537" s="7"/>
      <c r="C537" s="7"/>
      <c r="D537" s="7"/>
      <c r="E537" s="5" t="str">
        <f>IFERROR(IF($D$5&gt;VLOOKUP(本申請!D537,最低賃金!$A$2:$G$49,7,FALSE),VLOOKUP(本申請!D537,最低賃金!$A$2:$G$49,6,FALSE),IF($D$5&gt;VLOOKUP(本申請!D537,最低賃金!$A$2:$G$49,5,FALSE),VLOOKUP(本申請!D537,最低賃金!$A$2:$G$49,4,FALSE),VLOOKUP(本申請!D537,最低賃金!$A$2:$G$49,2,FALSE))),"")</f>
        <v/>
      </c>
      <c r="F537" s="7"/>
      <c r="G537" s="8"/>
      <c r="H537" s="48"/>
      <c r="I537" s="5" t="str" cm="1">
        <f t="array" ref="I537">IFERROR(_xlfn.IFS(COUNTBLANK(F537:H537)=3,"",G537="","G列に金額を入力してください",F537=3,G537,H537="","H列に労働時間を入力してください",F537=1,ROUND(G537/(H537*24),0),F537=2,ROUND(G537/(H537*24),0)),"")</f>
        <v/>
      </c>
      <c r="J537" s="49" t="str" cm="1">
        <f t="array" ref="J537">IFERROR(_xlfn.IFS(D537="","",I537&lt;E537,"×（法定外となる従業員です）",I537&gt;=E537,"〇"),"")</f>
        <v/>
      </c>
    </row>
    <row r="538" spans="1:10" ht="14.25" customHeight="1" x14ac:dyDescent="0.4">
      <c r="A538" s="6" t="str">
        <f t="shared" si="8"/>
        <v/>
      </c>
      <c r="B538" s="7"/>
      <c r="C538" s="7"/>
      <c r="D538" s="7"/>
      <c r="E538" s="5" t="str">
        <f>IFERROR(IF($D$5&gt;VLOOKUP(本申請!D538,最低賃金!$A$2:$G$49,7,FALSE),VLOOKUP(本申請!D538,最低賃金!$A$2:$G$49,6,FALSE),IF($D$5&gt;VLOOKUP(本申請!D538,最低賃金!$A$2:$G$49,5,FALSE),VLOOKUP(本申請!D538,最低賃金!$A$2:$G$49,4,FALSE),VLOOKUP(本申請!D538,最低賃金!$A$2:$G$49,2,FALSE))),"")</f>
        <v/>
      </c>
      <c r="F538" s="7"/>
      <c r="G538" s="8"/>
      <c r="H538" s="48"/>
      <c r="I538" s="5" t="str" cm="1">
        <f t="array" ref="I538">IFERROR(_xlfn.IFS(COUNTBLANK(F538:H538)=3,"",G538="","G列に金額を入力してください",F538=3,G538,H538="","H列に労働時間を入力してください",F538=1,ROUND(G538/(H538*24),0),F538=2,ROUND(G538/(H538*24),0)),"")</f>
        <v/>
      </c>
      <c r="J538" s="49" t="str" cm="1">
        <f t="array" ref="J538">IFERROR(_xlfn.IFS(D538="","",I538&lt;E538,"×（法定外となる従業員です）",I538&gt;=E538,"〇"),"")</f>
        <v/>
      </c>
    </row>
    <row r="539" spans="1:10" ht="14.25" customHeight="1" x14ac:dyDescent="0.4">
      <c r="A539" s="6" t="str">
        <f t="shared" si="8"/>
        <v/>
      </c>
      <c r="B539" s="7"/>
      <c r="C539" s="7"/>
      <c r="D539" s="7"/>
      <c r="E539" s="5" t="str">
        <f>IFERROR(IF($D$5&gt;VLOOKUP(本申請!D539,最低賃金!$A$2:$G$49,7,FALSE),VLOOKUP(本申請!D539,最低賃金!$A$2:$G$49,6,FALSE),IF($D$5&gt;VLOOKUP(本申請!D539,最低賃金!$A$2:$G$49,5,FALSE),VLOOKUP(本申請!D539,最低賃金!$A$2:$G$49,4,FALSE),VLOOKUP(本申請!D539,最低賃金!$A$2:$G$49,2,FALSE))),"")</f>
        <v/>
      </c>
      <c r="F539" s="7"/>
      <c r="G539" s="8"/>
      <c r="H539" s="48"/>
      <c r="I539" s="5" t="str" cm="1">
        <f t="array" ref="I539">IFERROR(_xlfn.IFS(COUNTBLANK(F539:H539)=3,"",G539="","G列に金額を入力してください",F539=3,G539,H539="","H列に労働時間を入力してください",F539=1,ROUND(G539/(H539*24),0),F539=2,ROUND(G539/(H539*24),0)),"")</f>
        <v/>
      </c>
      <c r="J539" s="49" t="str" cm="1">
        <f t="array" ref="J539">IFERROR(_xlfn.IFS(D539="","",I539&lt;E539,"×（法定外となる従業員です）",I539&gt;=E539,"〇"),"")</f>
        <v/>
      </c>
    </row>
    <row r="540" spans="1:10" ht="14.25" customHeight="1" x14ac:dyDescent="0.4">
      <c r="A540" s="6" t="str">
        <f t="shared" si="8"/>
        <v/>
      </c>
      <c r="B540" s="7"/>
      <c r="C540" s="7"/>
      <c r="D540" s="7"/>
      <c r="E540" s="5" t="str">
        <f>IFERROR(IF($D$5&gt;VLOOKUP(本申請!D540,最低賃金!$A$2:$G$49,7,FALSE),VLOOKUP(本申請!D540,最低賃金!$A$2:$G$49,6,FALSE),IF($D$5&gt;VLOOKUP(本申請!D540,最低賃金!$A$2:$G$49,5,FALSE),VLOOKUP(本申請!D540,最低賃金!$A$2:$G$49,4,FALSE),VLOOKUP(本申請!D540,最低賃金!$A$2:$G$49,2,FALSE))),"")</f>
        <v/>
      </c>
      <c r="F540" s="7"/>
      <c r="G540" s="8"/>
      <c r="H540" s="48"/>
      <c r="I540" s="5" t="str" cm="1">
        <f t="array" ref="I540">IFERROR(_xlfn.IFS(COUNTBLANK(F540:H540)=3,"",G540="","G列に金額を入力してください",F540=3,G540,H540="","H列に労働時間を入力してください",F540=1,ROUND(G540/(H540*24),0),F540=2,ROUND(G540/(H540*24),0)),"")</f>
        <v/>
      </c>
      <c r="J540" s="49" t="str" cm="1">
        <f t="array" ref="J540">IFERROR(_xlfn.IFS(D540="","",I540&lt;E540,"×（法定外となる従業員です）",I540&gt;=E540,"〇"),"")</f>
        <v/>
      </c>
    </row>
    <row r="541" spans="1:10" ht="14.25" customHeight="1" x14ac:dyDescent="0.4">
      <c r="A541" s="6" t="str">
        <f t="shared" si="8"/>
        <v/>
      </c>
      <c r="B541" s="7"/>
      <c r="C541" s="7"/>
      <c r="D541" s="7"/>
      <c r="E541" s="5" t="str">
        <f>IFERROR(IF($D$5&gt;VLOOKUP(本申請!D541,最低賃金!$A$2:$G$49,7,FALSE),VLOOKUP(本申請!D541,最低賃金!$A$2:$G$49,6,FALSE),IF($D$5&gt;VLOOKUP(本申請!D541,最低賃金!$A$2:$G$49,5,FALSE),VLOOKUP(本申請!D541,最低賃金!$A$2:$G$49,4,FALSE),VLOOKUP(本申請!D541,最低賃金!$A$2:$G$49,2,FALSE))),"")</f>
        <v/>
      </c>
      <c r="F541" s="7"/>
      <c r="G541" s="8"/>
      <c r="H541" s="48"/>
      <c r="I541" s="5" t="str" cm="1">
        <f t="array" ref="I541">IFERROR(_xlfn.IFS(COUNTBLANK(F541:H541)=3,"",G541="","G列に金額を入力してください",F541=3,G541,H541="","H列に労働時間を入力してください",F541=1,ROUND(G541/(H541*24),0),F541=2,ROUND(G541/(H541*24),0)),"")</f>
        <v/>
      </c>
      <c r="J541" s="49" t="str" cm="1">
        <f t="array" ref="J541">IFERROR(_xlfn.IFS(D541="","",I541&lt;E541,"×（法定外となる従業員です）",I541&gt;=E541,"〇"),"")</f>
        <v/>
      </c>
    </row>
    <row r="542" spans="1:10" ht="14.25" customHeight="1" x14ac:dyDescent="0.4">
      <c r="A542" s="6" t="str">
        <f t="shared" si="8"/>
        <v/>
      </c>
      <c r="B542" s="7"/>
      <c r="C542" s="7"/>
      <c r="D542" s="7"/>
      <c r="E542" s="5" t="str">
        <f>IFERROR(IF($D$5&gt;VLOOKUP(本申請!D542,最低賃金!$A$2:$G$49,7,FALSE),VLOOKUP(本申請!D542,最低賃金!$A$2:$G$49,6,FALSE),IF($D$5&gt;VLOOKUP(本申請!D542,最低賃金!$A$2:$G$49,5,FALSE),VLOOKUP(本申請!D542,最低賃金!$A$2:$G$49,4,FALSE),VLOOKUP(本申請!D542,最低賃金!$A$2:$G$49,2,FALSE))),"")</f>
        <v/>
      </c>
      <c r="F542" s="7"/>
      <c r="G542" s="8"/>
      <c r="H542" s="48"/>
      <c r="I542" s="5" t="str" cm="1">
        <f t="array" ref="I542">IFERROR(_xlfn.IFS(COUNTBLANK(F542:H542)=3,"",G542="","G列に金額を入力してください",F542=3,G542,H542="","H列に労働時間を入力してください",F542=1,ROUND(G542/(H542*24),0),F542=2,ROUND(G542/(H542*24),0)),"")</f>
        <v/>
      </c>
      <c r="J542" s="49" t="str" cm="1">
        <f t="array" ref="J542">IFERROR(_xlfn.IFS(D542="","",I542&lt;E542,"×（法定外となる従業員です）",I542&gt;=E542,"〇"),"")</f>
        <v/>
      </c>
    </row>
    <row r="543" spans="1:10" ht="14.25" customHeight="1" x14ac:dyDescent="0.4">
      <c r="A543" s="6" t="str">
        <f t="shared" si="8"/>
        <v/>
      </c>
      <c r="B543" s="7"/>
      <c r="C543" s="7"/>
      <c r="D543" s="7"/>
      <c r="E543" s="5" t="str">
        <f>IFERROR(IF($D$5&gt;VLOOKUP(本申請!D543,最低賃金!$A$2:$G$49,7,FALSE),VLOOKUP(本申請!D543,最低賃金!$A$2:$G$49,6,FALSE),IF($D$5&gt;VLOOKUP(本申請!D543,最低賃金!$A$2:$G$49,5,FALSE),VLOOKUP(本申請!D543,最低賃金!$A$2:$G$49,4,FALSE),VLOOKUP(本申請!D543,最低賃金!$A$2:$G$49,2,FALSE))),"")</f>
        <v/>
      </c>
      <c r="F543" s="7"/>
      <c r="G543" s="8"/>
      <c r="H543" s="48"/>
      <c r="I543" s="5" t="str" cm="1">
        <f t="array" ref="I543">IFERROR(_xlfn.IFS(COUNTBLANK(F543:H543)=3,"",G543="","G列に金額を入力してください",F543=3,G543,H543="","H列に労働時間を入力してください",F543=1,ROUND(G543/(H543*24),0),F543=2,ROUND(G543/(H543*24),0)),"")</f>
        <v/>
      </c>
      <c r="J543" s="49" t="str" cm="1">
        <f t="array" ref="J543">IFERROR(_xlfn.IFS(D543="","",I543&lt;E543,"×（法定外となる従業員です）",I543&gt;=E543,"〇"),"")</f>
        <v/>
      </c>
    </row>
    <row r="544" spans="1:10" ht="14.25" customHeight="1" x14ac:dyDescent="0.4">
      <c r="A544" s="6" t="str">
        <f t="shared" si="8"/>
        <v/>
      </c>
      <c r="B544" s="7"/>
      <c r="C544" s="7"/>
      <c r="D544" s="7"/>
      <c r="E544" s="5" t="str">
        <f>IFERROR(IF($D$5&gt;VLOOKUP(本申請!D544,最低賃金!$A$2:$G$49,7,FALSE),VLOOKUP(本申請!D544,最低賃金!$A$2:$G$49,6,FALSE),IF($D$5&gt;VLOOKUP(本申請!D544,最低賃金!$A$2:$G$49,5,FALSE),VLOOKUP(本申請!D544,最低賃金!$A$2:$G$49,4,FALSE),VLOOKUP(本申請!D544,最低賃金!$A$2:$G$49,2,FALSE))),"")</f>
        <v/>
      </c>
      <c r="F544" s="7"/>
      <c r="G544" s="8"/>
      <c r="H544" s="48"/>
      <c r="I544" s="5" t="str" cm="1">
        <f t="array" ref="I544">IFERROR(_xlfn.IFS(COUNTBLANK(F544:H544)=3,"",G544="","G列に金額を入力してください",F544=3,G544,H544="","H列に労働時間を入力してください",F544=1,ROUND(G544/(H544*24),0),F544=2,ROUND(G544/(H544*24),0)),"")</f>
        <v/>
      </c>
      <c r="J544" s="49" t="str" cm="1">
        <f t="array" ref="J544">IFERROR(_xlfn.IFS(D544="","",I544&lt;E544,"×（法定外となる従業員です）",I544&gt;=E544,"〇"),"")</f>
        <v/>
      </c>
    </row>
    <row r="545" spans="1:10" ht="14.25" customHeight="1" x14ac:dyDescent="0.4">
      <c r="A545" s="6" t="str">
        <f t="shared" si="8"/>
        <v/>
      </c>
      <c r="B545" s="7"/>
      <c r="C545" s="7"/>
      <c r="D545" s="7"/>
      <c r="E545" s="5" t="str">
        <f>IFERROR(IF($D$5&gt;VLOOKUP(本申請!D545,最低賃金!$A$2:$G$49,7,FALSE),VLOOKUP(本申請!D545,最低賃金!$A$2:$G$49,6,FALSE),IF($D$5&gt;VLOOKUP(本申請!D545,最低賃金!$A$2:$G$49,5,FALSE),VLOOKUP(本申請!D545,最低賃金!$A$2:$G$49,4,FALSE),VLOOKUP(本申請!D545,最低賃金!$A$2:$G$49,2,FALSE))),"")</f>
        <v/>
      </c>
      <c r="F545" s="7"/>
      <c r="G545" s="8"/>
      <c r="H545" s="48"/>
      <c r="I545" s="5" t="str" cm="1">
        <f t="array" ref="I545">IFERROR(_xlfn.IFS(COUNTBLANK(F545:H545)=3,"",G545="","G列に金額を入力してください",F545=3,G545,H545="","H列に労働時間を入力してください",F545=1,ROUND(G545/(H545*24),0),F545=2,ROUND(G545/(H545*24),0)),"")</f>
        <v/>
      </c>
      <c r="J545" s="49" t="str" cm="1">
        <f t="array" ref="J545">IFERROR(_xlfn.IFS(D545="","",I545&lt;E545,"×（法定外となる従業員です）",I545&gt;=E545,"〇"),"")</f>
        <v/>
      </c>
    </row>
    <row r="546" spans="1:10" ht="14.25" customHeight="1" x14ac:dyDescent="0.4">
      <c r="A546" s="6" t="str">
        <f t="shared" si="8"/>
        <v/>
      </c>
      <c r="B546" s="7"/>
      <c r="C546" s="7"/>
      <c r="D546" s="7"/>
      <c r="E546" s="5" t="str">
        <f>IFERROR(IF($D$5&gt;VLOOKUP(本申請!D546,最低賃金!$A$2:$G$49,7,FALSE),VLOOKUP(本申請!D546,最低賃金!$A$2:$G$49,6,FALSE),IF($D$5&gt;VLOOKUP(本申請!D546,最低賃金!$A$2:$G$49,5,FALSE),VLOOKUP(本申請!D546,最低賃金!$A$2:$G$49,4,FALSE),VLOOKUP(本申請!D546,最低賃金!$A$2:$G$49,2,FALSE))),"")</f>
        <v/>
      </c>
      <c r="F546" s="7"/>
      <c r="G546" s="8"/>
      <c r="H546" s="48"/>
      <c r="I546" s="5" t="str" cm="1">
        <f t="array" ref="I546">IFERROR(_xlfn.IFS(COUNTBLANK(F546:H546)=3,"",G546="","G列に金額を入力してください",F546=3,G546,H546="","H列に労働時間を入力してください",F546=1,ROUND(G546/(H546*24),0),F546=2,ROUND(G546/(H546*24),0)),"")</f>
        <v/>
      </c>
      <c r="J546" s="49" t="str" cm="1">
        <f t="array" ref="J546">IFERROR(_xlfn.IFS(D546="","",I546&lt;E546,"×（法定外となる従業員です）",I546&gt;=E546,"〇"),"")</f>
        <v/>
      </c>
    </row>
    <row r="547" spans="1:10" ht="14.25" customHeight="1" x14ac:dyDescent="0.4">
      <c r="A547" s="6" t="str">
        <f t="shared" si="8"/>
        <v/>
      </c>
      <c r="B547" s="7"/>
      <c r="C547" s="7"/>
      <c r="D547" s="7"/>
      <c r="E547" s="5" t="str">
        <f>IFERROR(IF($D$5&gt;VLOOKUP(本申請!D547,最低賃金!$A$2:$G$49,7,FALSE),VLOOKUP(本申請!D547,最低賃金!$A$2:$G$49,6,FALSE),IF($D$5&gt;VLOOKUP(本申請!D547,最低賃金!$A$2:$G$49,5,FALSE),VLOOKUP(本申請!D547,最低賃金!$A$2:$G$49,4,FALSE),VLOOKUP(本申請!D547,最低賃金!$A$2:$G$49,2,FALSE))),"")</f>
        <v/>
      </c>
      <c r="F547" s="7"/>
      <c r="G547" s="8"/>
      <c r="H547" s="48"/>
      <c r="I547" s="5" t="str" cm="1">
        <f t="array" ref="I547">IFERROR(_xlfn.IFS(COUNTBLANK(F547:H547)=3,"",G547="","G列に金額を入力してください",F547=3,G547,H547="","H列に労働時間を入力してください",F547=1,ROUND(G547/(H547*24),0),F547=2,ROUND(G547/(H547*24),0)),"")</f>
        <v/>
      </c>
      <c r="J547" s="49" t="str" cm="1">
        <f t="array" ref="J547">IFERROR(_xlfn.IFS(D547="","",I547&lt;E547,"×（法定外となる従業員です）",I547&gt;=E547,"〇"),"")</f>
        <v/>
      </c>
    </row>
    <row r="548" spans="1:10" ht="14.25" customHeight="1" x14ac:dyDescent="0.4">
      <c r="A548" s="6" t="str">
        <f t="shared" si="8"/>
        <v/>
      </c>
      <c r="B548" s="7"/>
      <c r="C548" s="7"/>
      <c r="D548" s="7"/>
      <c r="E548" s="5" t="str">
        <f>IFERROR(IF($D$5&gt;VLOOKUP(本申請!D548,最低賃金!$A$2:$G$49,7,FALSE),VLOOKUP(本申請!D548,最低賃金!$A$2:$G$49,6,FALSE),IF($D$5&gt;VLOOKUP(本申請!D548,最低賃金!$A$2:$G$49,5,FALSE),VLOOKUP(本申請!D548,最低賃金!$A$2:$G$49,4,FALSE),VLOOKUP(本申請!D548,最低賃金!$A$2:$G$49,2,FALSE))),"")</f>
        <v/>
      </c>
      <c r="F548" s="7"/>
      <c r="G548" s="8"/>
      <c r="H548" s="48"/>
      <c r="I548" s="5" t="str" cm="1">
        <f t="array" ref="I548">IFERROR(_xlfn.IFS(COUNTBLANK(F548:H548)=3,"",G548="","G列に金額を入力してください",F548=3,G548,H548="","H列に労働時間を入力してください",F548=1,ROUND(G548/(H548*24),0),F548=2,ROUND(G548/(H548*24),0)),"")</f>
        <v/>
      </c>
      <c r="J548" s="49" t="str" cm="1">
        <f t="array" ref="J548">IFERROR(_xlfn.IFS(D548="","",I548&lt;E548,"×（法定外となる従業員です）",I548&gt;=E548,"〇"),"")</f>
        <v/>
      </c>
    </row>
    <row r="549" spans="1:10" ht="14.25" customHeight="1" x14ac:dyDescent="0.4">
      <c r="A549" s="6" t="str">
        <f t="shared" si="8"/>
        <v/>
      </c>
      <c r="B549" s="7"/>
      <c r="C549" s="7"/>
      <c r="D549" s="7"/>
      <c r="E549" s="5" t="str">
        <f>IFERROR(IF($D$5&gt;VLOOKUP(本申請!D549,最低賃金!$A$2:$G$49,7,FALSE),VLOOKUP(本申請!D549,最低賃金!$A$2:$G$49,6,FALSE),IF($D$5&gt;VLOOKUP(本申請!D549,最低賃金!$A$2:$G$49,5,FALSE),VLOOKUP(本申請!D549,最低賃金!$A$2:$G$49,4,FALSE),VLOOKUP(本申請!D549,最低賃金!$A$2:$G$49,2,FALSE))),"")</f>
        <v/>
      </c>
      <c r="F549" s="7"/>
      <c r="G549" s="8"/>
      <c r="H549" s="48"/>
      <c r="I549" s="5" t="str" cm="1">
        <f t="array" ref="I549">IFERROR(_xlfn.IFS(COUNTBLANK(F549:H549)=3,"",G549="","G列に金額を入力してください",F549=3,G549,H549="","H列に労働時間を入力してください",F549=1,ROUND(G549/(H549*24),0),F549=2,ROUND(G549/(H549*24),0)),"")</f>
        <v/>
      </c>
      <c r="J549" s="49" t="str" cm="1">
        <f t="array" ref="J549">IFERROR(_xlfn.IFS(D549="","",I549&lt;E549,"×（法定外となる従業員です）",I549&gt;=E549,"〇"),"")</f>
        <v/>
      </c>
    </row>
    <row r="550" spans="1:10" ht="14.25" customHeight="1" x14ac:dyDescent="0.4">
      <c r="A550" s="6" t="str">
        <f t="shared" si="8"/>
        <v/>
      </c>
      <c r="B550" s="7"/>
      <c r="C550" s="7"/>
      <c r="D550" s="7"/>
      <c r="E550" s="5" t="str">
        <f>IFERROR(IF($D$5&gt;VLOOKUP(本申請!D550,最低賃金!$A$2:$G$49,7,FALSE),VLOOKUP(本申請!D550,最低賃金!$A$2:$G$49,6,FALSE),IF($D$5&gt;VLOOKUP(本申請!D550,最低賃金!$A$2:$G$49,5,FALSE),VLOOKUP(本申請!D550,最低賃金!$A$2:$G$49,4,FALSE),VLOOKUP(本申請!D550,最低賃金!$A$2:$G$49,2,FALSE))),"")</f>
        <v/>
      </c>
      <c r="F550" s="7"/>
      <c r="G550" s="8"/>
      <c r="H550" s="48"/>
      <c r="I550" s="5" t="str" cm="1">
        <f t="array" ref="I550">IFERROR(_xlfn.IFS(COUNTBLANK(F550:H550)=3,"",G550="","G列に金額を入力してください",F550=3,G550,H550="","H列に労働時間を入力してください",F550=1,ROUND(G550/(H550*24),0),F550=2,ROUND(G550/(H550*24),0)),"")</f>
        <v/>
      </c>
      <c r="J550" s="49" t="str" cm="1">
        <f t="array" ref="J550">IFERROR(_xlfn.IFS(D550="","",I550&lt;E550,"×（法定外となる従業員です）",I550&gt;=E550,"〇"),"")</f>
        <v/>
      </c>
    </row>
    <row r="551" spans="1:10" ht="14.25" customHeight="1" x14ac:dyDescent="0.4">
      <c r="A551" s="6" t="str">
        <f t="shared" si="8"/>
        <v/>
      </c>
      <c r="B551" s="7"/>
      <c r="C551" s="7"/>
      <c r="D551" s="7"/>
      <c r="E551" s="5" t="str">
        <f>IFERROR(IF($D$5&gt;VLOOKUP(本申請!D551,最低賃金!$A$2:$G$49,7,FALSE),VLOOKUP(本申請!D551,最低賃金!$A$2:$G$49,6,FALSE),IF($D$5&gt;VLOOKUP(本申請!D551,最低賃金!$A$2:$G$49,5,FALSE),VLOOKUP(本申請!D551,最低賃金!$A$2:$G$49,4,FALSE),VLOOKUP(本申請!D551,最低賃金!$A$2:$G$49,2,FALSE))),"")</f>
        <v/>
      </c>
      <c r="F551" s="7"/>
      <c r="G551" s="8"/>
      <c r="H551" s="48"/>
      <c r="I551" s="5" t="str" cm="1">
        <f t="array" ref="I551">IFERROR(_xlfn.IFS(COUNTBLANK(F551:H551)=3,"",G551="","G列に金額を入力してください",F551=3,G551,H551="","H列に労働時間を入力してください",F551=1,ROUND(G551/(H551*24),0),F551=2,ROUND(G551/(H551*24),0)),"")</f>
        <v/>
      </c>
      <c r="J551" s="49" t="str" cm="1">
        <f t="array" ref="J551">IFERROR(_xlfn.IFS(D551="","",I551&lt;E551,"×（法定外となる従業員です）",I551&gt;=E551,"〇"),"")</f>
        <v/>
      </c>
    </row>
    <row r="552" spans="1:10" ht="14.25" customHeight="1" x14ac:dyDescent="0.4">
      <c r="A552" s="6" t="str">
        <f t="shared" si="8"/>
        <v/>
      </c>
      <c r="B552" s="7"/>
      <c r="C552" s="7"/>
      <c r="D552" s="7"/>
      <c r="E552" s="5" t="str">
        <f>IFERROR(IF($D$5&gt;VLOOKUP(本申請!D552,最低賃金!$A$2:$G$49,7,FALSE),VLOOKUP(本申請!D552,最低賃金!$A$2:$G$49,6,FALSE),IF($D$5&gt;VLOOKUP(本申請!D552,最低賃金!$A$2:$G$49,5,FALSE),VLOOKUP(本申請!D552,最低賃金!$A$2:$G$49,4,FALSE),VLOOKUP(本申請!D552,最低賃金!$A$2:$G$49,2,FALSE))),"")</f>
        <v/>
      </c>
      <c r="F552" s="7"/>
      <c r="G552" s="8"/>
      <c r="H552" s="48"/>
      <c r="I552" s="5" t="str" cm="1">
        <f t="array" ref="I552">IFERROR(_xlfn.IFS(COUNTBLANK(F552:H552)=3,"",G552="","G列に金額を入力してください",F552=3,G552,H552="","H列に労働時間を入力してください",F552=1,ROUND(G552/(H552*24),0),F552=2,ROUND(G552/(H552*24),0)),"")</f>
        <v/>
      </c>
      <c r="J552" s="49" t="str" cm="1">
        <f t="array" ref="J552">IFERROR(_xlfn.IFS(D552="","",I552&lt;E552,"×（法定外となる従業員です）",I552&gt;=E552,"〇"),"")</f>
        <v/>
      </c>
    </row>
    <row r="553" spans="1:10" ht="14.25" customHeight="1" x14ac:dyDescent="0.4">
      <c r="A553" s="6" t="str">
        <f t="shared" si="8"/>
        <v/>
      </c>
      <c r="B553" s="7"/>
      <c r="C553" s="7"/>
      <c r="D553" s="7"/>
      <c r="E553" s="5" t="str">
        <f>IFERROR(IF($D$5&gt;VLOOKUP(本申請!D553,最低賃金!$A$2:$G$49,7,FALSE),VLOOKUP(本申請!D553,最低賃金!$A$2:$G$49,6,FALSE),IF($D$5&gt;VLOOKUP(本申請!D553,最低賃金!$A$2:$G$49,5,FALSE),VLOOKUP(本申請!D553,最低賃金!$A$2:$G$49,4,FALSE),VLOOKUP(本申請!D553,最低賃金!$A$2:$G$49,2,FALSE))),"")</f>
        <v/>
      </c>
      <c r="F553" s="7"/>
      <c r="G553" s="8"/>
      <c r="H553" s="48"/>
      <c r="I553" s="5" t="str" cm="1">
        <f t="array" ref="I553">IFERROR(_xlfn.IFS(COUNTBLANK(F553:H553)=3,"",G553="","G列に金額を入力してください",F553=3,G553,H553="","H列に労働時間を入力してください",F553=1,ROUND(G553/(H553*24),0),F553=2,ROUND(G553/(H553*24),0)),"")</f>
        <v/>
      </c>
      <c r="J553" s="49" t="str" cm="1">
        <f t="array" ref="J553">IFERROR(_xlfn.IFS(D553="","",I553&lt;E553,"×（法定外となる従業員です）",I553&gt;=E553,"〇"),"")</f>
        <v/>
      </c>
    </row>
    <row r="554" spans="1:10" ht="14.25" customHeight="1" x14ac:dyDescent="0.4">
      <c r="A554" s="6" t="str">
        <f t="shared" si="8"/>
        <v/>
      </c>
      <c r="B554" s="7"/>
      <c r="C554" s="7"/>
      <c r="D554" s="7"/>
      <c r="E554" s="5" t="str">
        <f>IFERROR(IF($D$5&gt;VLOOKUP(本申請!D554,最低賃金!$A$2:$G$49,7,FALSE),VLOOKUP(本申請!D554,最低賃金!$A$2:$G$49,6,FALSE),IF($D$5&gt;VLOOKUP(本申請!D554,最低賃金!$A$2:$G$49,5,FALSE),VLOOKUP(本申請!D554,最低賃金!$A$2:$G$49,4,FALSE),VLOOKUP(本申請!D554,最低賃金!$A$2:$G$49,2,FALSE))),"")</f>
        <v/>
      </c>
      <c r="F554" s="7"/>
      <c r="G554" s="8"/>
      <c r="H554" s="48"/>
      <c r="I554" s="5" t="str" cm="1">
        <f t="array" ref="I554">IFERROR(_xlfn.IFS(COUNTBLANK(F554:H554)=3,"",G554="","G列に金額を入力してください",F554=3,G554,H554="","H列に労働時間を入力してください",F554=1,ROUND(G554/(H554*24),0),F554=2,ROUND(G554/(H554*24),0)),"")</f>
        <v/>
      </c>
      <c r="J554" s="49" t="str" cm="1">
        <f t="array" ref="J554">IFERROR(_xlfn.IFS(D554="","",I554&lt;E554,"×（法定外となる従業員です）",I554&gt;=E554,"〇"),"")</f>
        <v/>
      </c>
    </row>
    <row r="555" spans="1:10" ht="14.25" customHeight="1" x14ac:dyDescent="0.4">
      <c r="A555" s="6" t="str">
        <f t="shared" si="8"/>
        <v/>
      </c>
      <c r="B555" s="7"/>
      <c r="C555" s="7"/>
      <c r="D555" s="7"/>
      <c r="E555" s="5" t="str">
        <f>IFERROR(IF($D$5&gt;VLOOKUP(本申請!D555,最低賃金!$A$2:$G$49,7,FALSE),VLOOKUP(本申請!D555,最低賃金!$A$2:$G$49,6,FALSE),IF($D$5&gt;VLOOKUP(本申請!D555,最低賃金!$A$2:$G$49,5,FALSE),VLOOKUP(本申請!D555,最低賃金!$A$2:$G$49,4,FALSE),VLOOKUP(本申請!D555,最低賃金!$A$2:$G$49,2,FALSE))),"")</f>
        <v/>
      </c>
      <c r="F555" s="7"/>
      <c r="G555" s="8"/>
      <c r="H555" s="48"/>
      <c r="I555" s="5" t="str" cm="1">
        <f t="array" ref="I555">IFERROR(_xlfn.IFS(COUNTBLANK(F555:H555)=3,"",G555="","G列に金額を入力してください",F555=3,G555,H555="","H列に労働時間を入力してください",F555=1,ROUND(G555/(H555*24),0),F555=2,ROUND(G555/(H555*24),0)),"")</f>
        <v/>
      </c>
      <c r="J555" s="49" t="str" cm="1">
        <f t="array" ref="J555">IFERROR(_xlfn.IFS(D555="","",I555&lt;E555,"×（法定外となる従業員です）",I555&gt;=E555,"〇"),"")</f>
        <v/>
      </c>
    </row>
    <row r="556" spans="1:10" ht="14.25" customHeight="1" x14ac:dyDescent="0.4">
      <c r="A556" s="6" t="str">
        <f t="shared" si="8"/>
        <v/>
      </c>
      <c r="B556" s="7"/>
      <c r="C556" s="7"/>
      <c r="D556" s="7"/>
      <c r="E556" s="5" t="str">
        <f>IFERROR(IF($D$5&gt;VLOOKUP(本申請!D556,最低賃金!$A$2:$G$49,7,FALSE),VLOOKUP(本申請!D556,最低賃金!$A$2:$G$49,6,FALSE),IF($D$5&gt;VLOOKUP(本申請!D556,最低賃金!$A$2:$G$49,5,FALSE),VLOOKUP(本申請!D556,最低賃金!$A$2:$G$49,4,FALSE),VLOOKUP(本申請!D556,最低賃金!$A$2:$G$49,2,FALSE))),"")</f>
        <v/>
      </c>
      <c r="F556" s="7"/>
      <c r="G556" s="8"/>
      <c r="H556" s="48"/>
      <c r="I556" s="5" t="str" cm="1">
        <f t="array" ref="I556">IFERROR(_xlfn.IFS(COUNTBLANK(F556:H556)=3,"",G556="","G列に金額を入力してください",F556=3,G556,H556="","H列に労働時間を入力してください",F556=1,ROUND(G556/(H556*24),0),F556=2,ROUND(G556/(H556*24),0)),"")</f>
        <v/>
      </c>
      <c r="J556" s="49" t="str" cm="1">
        <f t="array" ref="J556">IFERROR(_xlfn.IFS(D556="","",I556&lt;E556,"×（法定外となる従業員です）",I556&gt;=E556,"〇"),"")</f>
        <v/>
      </c>
    </row>
    <row r="557" spans="1:10" ht="14.25" customHeight="1" x14ac:dyDescent="0.4">
      <c r="A557" s="6" t="str">
        <f t="shared" si="8"/>
        <v/>
      </c>
      <c r="B557" s="7"/>
      <c r="C557" s="7"/>
      <c r="D557" s="7"/>
      <c r="E557" s="5" t="str">
        <f>IFERROR(IF($D$5&gt;VLOOKUP(本申請!D557,最低賃金!$A$2:$G$49,7,FALSE),VLOOKUP(本申請!D557,最低賃金!$A$2:$G$49,6,FALSE),IF($D$5&gt;VLOOKUP(本申請!D557,最低賃金!$A$2:$G$49,5,FALSE),VLOOKUP(本申請!D557,最低賃金!$A$2:$G$49,4,FALSE),VLOOKUP(本申請!D557,最低賃金!$A$2:$G$49,2,FALSE))),"")</f>
        <v/>
      </c>
      <c r="F557" s="7"/>
      <c r="G557" s="8"/>
      <c r="H557" s="48"/>
      <c r="I557" s="5" t="str" cm="1">
        <f t="array" ref="I557">IFERROR(_xlfn.IFS(COUNTBLANK(F557:H557)=3,"",G557="","G列に金額を入力してください",F557=3,G557,H557="","H列に労働時間を入力してください",F557=1,ROUND(G557/(H557*24),0),F557=2,ROUND(G557/(H557*24),0)),"")</f>
        <v/>
      </c>
      <c r="J557" s="49" t="str" cm="1">
        <f t="array" ref="J557">IFERROR(_xlfn.IFS(D557="","",I557&lt;E557,"×（法定外となる従業員です）",I557&gt;=E557,"〇"),"")</f>
        <v/>
      </c>
    </row>
    <row r="558" spans="1:10" ht="14.25" customHeight="1" x14ac:dyDescent="0.4">
      <c r="A558" s="6" t="str">
        <f t="shared" si="8"/>
        <v/>
      </c>
      <c r="B558" s="7"/>
      <c r="C558" s="7"/>
      <c r="D558" s="7"/>
      <c r="E558" s="5" t="str">
        <f>IFERROR(IF($D$5&gt;VLOOKUP(本申請!D558,最低賃金!$A$2:$G$49,7,FALSE),VLOOKUP(本申請!D558,最低賃金!$A$2:$G$49,6,FALSE),IF($D$5&gt;VLOOKUP(本申請!D558,最低賃金!$A$2:$G$49,5,FALSE),VLOOKUP(本申請!D558,最低賃金!$A$2:$G$49,4,FALSE),VLOOKUP(本申請!D558,最低賃金!$A$2:$G$49,2,FALSE))),"")</f>
        <v/>
      </c>
      <c r="F558" s="7"/>
      <c r="G558" s="8"/>
      <c r="H558" s="48"/>
      <c r="I558" s="5" t="str" cm="1">
        <f t="array" ref="I558">IFERROR(_xlfn.IFS(COUNTBLANK(F558:H558)=3,"",G558="","G列に金額を入力してください",F558=3,G558,H558="","H列に労働時間を入力してください",F558=1,ROUND(G558/(H558*24),0),F558=2,ROUND(G558/(H558*24),0)),"")</f>
        <v/>
      </c>
      <c r="J558" s="49" t="str" cm="1">
        <f t="array" ref="J558">IFERROR(_xlfn.IFS(D558="","",I558&lt;E558,"×（法定外となる従業員です）",I558&gt;=E558,"〇"),"")</f>
        <v/>
      </c>
    </row>
    <row r="559" spans="1:10" ht="14.25" customHeight="1" x14ac:dyDescent="0.4">
      <c r="A559" s="6" t="str">
        <f t="shared" si="8"/>
        <v/>
      </c>
      <c r="B559" s="7"/>
      <c r="C559" s="7"/>
      <c r="D559" s="7"/>
      <c r="E559" s="5" t="str">
        <f>IFERROR(IF($D$5&gt;VLOOKUP(本申請!D559,最低賃金!$A$2:$G$49,7,FALSE),VLOOKUP(本申請!D559,最低賃金!$A$2:$G$49,6,FALSE),IF($D$5&gt;VLOOKUP(本申請!D559,最低賃金!$A$2:$G$49,5,FALSE),VLOOKUP(本申請!D559,最低賃金!$A$2:$G$49,4,FALSE),VLOOKUP(本申請!D559,最低賃金!$A$2:$G$49,2,FALSE))),"")</f>
        <v/>
      </c>
      <c r="F559" s="7"/>
      <c r="G559" s="8"/>
      <c r="H559" s="48"/>
      <c r="I559" s="5" t="str" cm="1">
        <f t="array" ref="I559">IFERROR(_xlfn.IFS(COUNTBLANK(F559:H559)=3,"",G559="","G列に金額を入力してください",F559=3,G559,H559="","H列に労働時間を入力してください",F559=1,ROUND(G559/(H559*24),0),F559=2,ROUND(G559/(H559*24),0)),"")</f>
        <v/>
      </c>
      <c r="J559" s="49" t="str" cm="1">
        <f t="array" ref="J559">IFERROR(_xlfn.IFS(D559="","",I559&lt;E559,"×（法定外となる従業員です）",I559&gt;=E559,"〇"),"")</f>
        <v/>
      </c>
    </row>
    <row r="560" spans="1:10" ht="14.25" customHeight="1" x14ac:dyDescent="0.4">
      <c r="A560" s="6" t="str">
        <f t="shared" si="8"/>
        <v/>
      </c>
      <c r="B560" s="7"/>
      <c r="C560" s="7"/>
      <c r="D560" s="7"/>
      <c r="E560" s="5" t="str">
        <f>IFERROR(IF($D$5&gt;VLOOKUP(本申請!D560,最低賃金!$A$2:$G$49,7,FALSE),VLOOKUP(本申請!D560,最低賃金!$A$2:$G$49,6,FALSE),IF($D$5&gt;VLOOKUP(本申請!D560,最低賃金!$A$2:$G$49,5,FALSE),VLOOKUP(本申請!D560,最低賃金!$A$2:$G$49,4,FALSE),VLOOKUP(本申請!D560,最低賃金!$A$2:$G$49,2,FALSE))),"")</f>
        <v/>
      </c>
      <c r="F560" s="7"/>
      <c r="G560" s="8"/>
      <c r="H560" s="48"/>
      <c r="I560" s="5" t="str" cm="1">
        <f t="array" ref="I560">IFERROR(_xlfn.IFS(COUNTBLANK(F560:H560)=3,"",G560="","G列に金額を入力してください",F560=3,G560,H560="","H列に労働時間を入力してください",F560=1,ROUND(G560/(H560*24),0),F560=2,ROUND(G560/(H560*24),0)),"")</f>
        <v/>
      </c>
      <c r="J560" s="49" t="str" cm="1">
        <f t="array" ref="J560">IFERROR(_xlfn.IFS(D560="","",I560&lt;E560,"×（法定外となる従業員です）",I560&gt;=E560,"〇"),"")</f>
        <v/>
      </c>
    </row>
    <row r="561" spans="1:10" ht="14.25" customHeight="1" x14ac:dyDescent="0.4">
      <c r="A561" s="6" t="str">
        <f t="shared" si="8"/>
        <v/>
      </c>
      <c r="B561" s="7"/>
      <c r="C561" s="7"/>
      <c r="D561" s="7"/>
      <c r="E561" s="5" t="str">
        <f>IFERROR(IF($D$5&gt;VLOOKUP(本申請!D561,最低賃金!$A$2:$G$49,7,FALSE),VLOOKUP(本申請!D561,最低賃金!$A$2:$G$49,6,FALSE),IF($D$5&gt;VLOOKUP(本申請!D561,最低賃金!$A$2:$G$49,5,FALSE),VLOOKUP(本申請!D561,最低賃金!$A$2:$G$49,4,FALSE),VLOOKUP(本申請!D561,最低賃金!$A$2:$G$49,2,FALSE))),"")</f>
        <v/>
      </c>
      <c r="F561" s="7"/>
      <c r="G561" s="8"/>
      <c r="H561" s="48"/>
      <c r="I561" s="5" t="str" cm="1">
        <f t="array" ref="I561">IFERROR(_xlfn.IFS(COUNTBLANK(F561:H561)=3,"",G561="","G列に金額を入力してください",F561=3,G561,H561="","H列に労働時間を入力してください",F561=1,ROUND(G561/(H561*24),0),F561=2,ROUND(G561/(H561*24),0)),"")</f>
        <v/>
      </c>
      <c r="J561" s="49" t="str" cm="1">
        <f t="array" ref="J561">IFERROR(_xlfn.IFS(D561="","",I561&lt;E561,"×（法定外となる従業員です）",I561&gt;=E561,"〇"),"")</f>
        <v/>
      </c>
    </row>
    <row r="562" spans="1:10" ht="14.25" customHeight="1" x14ac:dyDescent="0.4">
      <c r="A562" s="6" t="str">
        <f t="shared" si="8"/>
        <v/>
      </c>
      <c r="B562" s="7"/>
      <c r="C562" s="7"/>
      <c r="D562" s="7"/>
      <c r="E562" s="5" t="str">
        <f>IFERROR(IF($D$5&gt;VLOOKUP(本申請!D562,最低賃金!$A$2:$G$49,7,FALSE),VLOOKUP(本申請!D562,最低賃金!$A$2:$G$49,6,FALSE),IF($D$5&gt;VLOOKUP(本申請!D562,最低賃金!$A$2:$G$49,5,FALSE),VLOOKUP(本申請!D562,最低賃金!$A$2:$G$49,4,FALSE),VLOOKUP(本申請!D562,最低賃金!$A$2:$G$49,2,FALSE))),"")</f>
        <v/>
      </c>
      <c r="F562" s="7"/>
      <c r="G562" s="8"/>
      <c r="H562" s="48"/>
      <c r="I562" s="5" t="str" cm="1">
        <f t="array" ref="I562">IFERROR(_xlfn.IFS(COUNTBLANK(F562:H562)=3,"",G562="","G列に金額を入力してください",F562=3,G562,H562="","H列に労働時間を入力してください",F562=1,ROUND(G562/(H562*24),0),F562=2,ROUND(G562/(H562*24),0)),"")</f>
        <v/>
      </c>
      <c r="J562" s="49" t="str" cm="1">
        <f t="array" ref="J562">IFERROR(_xlfn.IFS(D562="","",I562&lt;E562,"×（法定外となる従業員です）",I562&gt;=E562,"〇"),"")</f>
        <v/>
      </c>
    </row>
    <row r="563" spans="1:10" ht="14.25" customHeight="1" x14ac:dyDescent="0.4">
      <c r="A563" s="6" t="str">
        <f t="shared" si="8"/>
        <v/>
      </c>
      <c r="B563" s="7"/>
      <c r="C563" s="7"/>
      <c r="D563" s="7"/>
      <c r="E563" s="5" t="str">
        <f>IFERROR(IF($D$5&gt;VLOOKUP(本申請!D563,最低賃金!$A$2:$G$49,7,FALSE),VLOOKUP(本申請!D563,最低賃金!$A$2:$G$49,6,FALSE),IF($D$5&gt;VLOOKUP(本申請!D563,最低賃金!$A$2:$G$49,5,FALSE),VLOOKUP(本申請!D563,最低賃金!$A$2:$G$49,4,FALSE),VLOOKUP(本申請!D563,最低賃金!$A$2:$G$49,2,FALSE))),"")</f>
        <v/>
      </c>
      <c r="F563" s="7"/>
      <c r="G563" s="8"/>
      <c r="H563" s="48"/>
      <c r="I563" s="5" t="str" cm="1">
        <f t="array" ref="I563">IFERROR(_xlfn.IFS(COUNTBLANK(F563:H563)=3,"",G563="","G列に金額を入力してください",F563=3,G563,H563="","H列に労働時間を入力してください",F563=1,ROUND(G563/(H563*24),0),F563=2,ROUND(G563/(H563*24),0)),"")</f>
        <v/>
      </c>
      <c r="J563" s="49" t="str" cm="1">
        <f t="array" ref="J563">IFERROR(_xlfn.IFS(D563="","",I563&lt;E563,"×（法定外となる従業員です）",I563&gt;=E563,"〇"),"")</f>
        <v/>
      </c>
    </row>
    <row r="564" spans="1:10" ht="14.25" customHeight="1" x14ac:dyDescent="0.4">
      <c r="A564" s="6" t="str">
        <f t="shared" si="8"/>
        <v/>
      </c>
      <c r="B564" s="7"/>
      <c r="C564" s="7"/>
      <c r="D564" s="7"/>
      <c r="E564" s="5" t="str">
        <f>IFERROR(IF($D$5&gt;VLOOKUP(本申請!D564,最低賃金!$A$2:$G$49,7,FALSE),VLOOKUP(本申請!D564,最低賃金!$A$2:$G$49,6,FALSE),IF($D$5&gt;VLOOKUP(本申請!D564,最低賃金!$A$2:$G$49,5,FALSE),VLOOKUP(本申請!D564,最低賃金!$A$2:$G$49,4,FALSE),VLOOKUP(本申請!D564,最低賃金!$A$2:$G$49,2,FALSE))),"")</f>
        <v/>
      </c>
      <c r="F564" s="7"/>
      <c r="G564" s="8"/>
      <c r="H564" s="48"/>
      <c r="I564" s="5" t="str" cm="1">
        <f t="array" ref="I564">IFERROR(_xlfn.IFS(COUNTBLANK(F564:H564)=3,"",G564="","G列に金額を入力してください",F564=3,G564,H564="","H列に労働時間を入力してください",F564=1,ROUND(G564/(H564*24),0),F564=2,ROUND(G564/(H564*24),0)),"")</f>
        <v/>
      </c>
      <c r="J564" s="49" t="str" cm="1">
        <f t="array" ref="J564">IFERROR(_xlfn.IFS(D564="","",I564&lt;E564,"×（法定外となる従業員です）",I564&gt;=E564,"〇"),"")</f>
        <v/>
      </c>
    </row>
    <row r="565" spans="1:10" ht="14.25" customHeight="1" x14ac:dyDescent="0.4">
      <c r="A565" s="6" t="str">
        <f t="shared" si="8"/>
        <v/>
      </c>
      <c r="B565" s="7"/>
      <c r="C565" s="7"/>
      <c r="D565" s="7"/>
      <c r="E565" s="5" t="str">
        <f>IFERROR(IF($D$5&gt;VLOOKUP(本申請!D565,最低賃金!$A$2:$G$49,7,FALSE),VLOOKUP(本申請!D565,最低賃金!$A$2:$G$49,6,FALSE),IF($D$5&gt;VLOOKUP(本申請!D565,最低賃金!$A$2:$G$49,5,FALSE),VLOOKUP(本申請!D565,最低賃金!$A$2:$G$49,4,FALSE),VLOOKUP(本申請!D565,最低賃金!$A$2:$G$49,2,FALSE))),"")</f>
        <v/>
      </c>
      <c r="F565" s="7"/>
      <c r="G565" s="8"/>
      <c r="H565" s="48"/>
      <c r="I565" s="5" t="str" cm="1">
        <f t="array" ref="I565">IFERROR(_xlfn.IFS(COUNTBLANK(F565:H565)=3,"",G565="","G列に金額を入力してください",F565=3,G565,H565="","H列に労働時間を入力してください",F565=1,ROUND(G565/(H565*24),0),F565=2,ROUND(G565/(H565*24),0)),"")</f>
        <v/>
      </c>
      <c r="J565" s="49" t="str" cm="1">
        <f t="array" ref="J565">IFERROR(_xlfn.IFS(D565="","",I565&lt;E565,"×（法定外となる従業員です）",I565&gt;=E565,"〇"),"")</f>
        <v/>
      </c>
    </row>
    <row r="566" spans="1:10" ht="14.25" customHeight="1" x14ac:dyDescent="0.4">
      <c r="A566" s="6" t="str">
        <f t="shared" si="8"/>
        <v/>
      </c>
      <c r="B566" s="7"/>
      <c r="C566" s="7"/>
      <c r="D566" s="7"/>
      <c r="E566" s="5" t="str">
        <f>IFERROR(IF($D$5&gt;VLOOKUP(本申請!D566,最低賃金!$A$2:$G$49,7,FALSE),VLOOKUP(本申請!D566,最低賃金!$A$2:$G$49,6,FALSE),IF($D$5&gt;VLOOKUP(本申請!D566,最低賃金!$A$2:$G$49,5,FALSE),VLOOKUP(本申請!D566,最低賃金!$A$2:$G$49,4,FALSE),VLOOKUP(本申請!D566,最低賃金!$A$2:$G$49,2,FALSE))),"")</f>
        <v/>
      </c>
      <c r="F566" s="7"/>
      <c r="G566" s="8"/>
      <c r="H566" s="48"/>
      <c r="I566" s="5" t="str" cm="1">
        <f t="array" ref="I566">IFERROR(_xlfn.IFS(COUNTBLANK(F566:H566)=3,"",G566="","G列に金額を入力してください",F566=3,G566,H566="","H列に労働時間を入力してください",F566=1,ROUND(G566/(H566*24),0),F566=2,ROUND(G566/(H566*24),0)),"")</f>
        <v/>
      </c>
      <c r="J566" s="49" t="str" cm="1">
        <f t="array" ref="J566">IFERROR(_xlfn.IFS(D566="","",I566&lt;E566,"×（法定外となる従業員です）",I566&gt;=E566,"〇"),"")</f>
        <v/>
      </c>
    </row>
    <row r="567" spans="1:10" ht="14.25" customHeight="1" x14ac:dyDescent="0.4">
      <c r="A567" s="6" t="str">
        <f t="shared" si="8"/>
        <v/>
      </c>
      <c r="B567" s="7"/>
      <c r="C567" s="7"/>
      <c r="D567" s="7"/>
      <c r="E567" s="5" t="str">
        <f>IFERROR(IF($D$5&gt;VLOOKUP(本申請!D567,最低賃金!$A$2:$G$49,7,FALSE),VLOOKUP(本申請!D567,最低賃金!$A$2:$G$49,6,FALSE),IF($D$5&gt;VLOOKUP(本申請!D567,最低賃金!$A$2:$G$49,5,FALSE),VLOOKUP(本申請!D567,最低賃金!$A$2:$G$49,4,FALSE),VLOOKUP(本申請!D567,最低賃金!$A$2:$G$49,2,FALSE))),"")</f>
        <v/>
      </c>
      <c r="F567" s="7"/>
      <c r="G567" s="8"/>
      <c r="H567" s="48"/>
      <c r="I567" s="5" t="str" cm="1">
        <f t="array" ref="I567">IFERROR(_xlfn.IFS(COUNTBLANK(F567:H567)=3,"",G567="","G列に金額を入力してください",F567=3,G567,H567="","H列に労働時間を入力してください",F567=1,ROUND(G567/(H567*24),0),F567=2,ROUND(G567/(H567*24),0)),"")</f>
        <v/>
      </c>
      <c r="J567" s="49" t="str" cm="1">
        <f t="array" ref="J567">IFERROR(_xlfn.IFS(D567="","",I567&lt;E567,"×（法定外となる従業員です）",I567&gt;=E567,"〇"),"")</f>
        <v/>
      </c>
    </row>
    <row r="568" spans="1:10" ht="14.25" customHeight="1" x14ac:dyDescent="0.4">
      <c r="A568" s="6" t="str">
        <f t="shared" si="8"/>
        <v/>
      </c>
      <c r="B568" s="7"/>
      <c r="C568" s="7"/>
      <c r="D568" s="7"/>
      <c r="E568" s="5" t="str">
        <f>IFERROR(IF($D$5&gt;VLOOKUP(本申請!D568,最低賃金!$A$2:$G$49,7,FALSE),VLOOKUP(本申請!D568,最低賃金!$A$2:$G$49,6,FALSE),IF($D$5&gt;VLOOKUP(本申請!D568,最低賃金!$A$2:$G$49,5,FALSE),VLOOKUP(本申請!D568,最低賃金!$A$2:$G$49,4,FALSE),VLOOKUP(本申請!D568,最低賃金!$A$2:$G$49,2,FALSE))),"")</f>
        <v/>
      </c>
      <c r="F568" s="7"/>
      <c r="G568" s="8"/>
      <c r="H568" s="48"/>
      <c r="I568" s="5" t="str" cm="1">
        <f t="array" ref="I568">IFERROR(_xlfn.IFS(COUNTBLANK(F568:H568)=3,"",G568="","G列に金額を入力してください",F568=3,G568,H568="","H列に労働時間を入力してください",F568=1,ROUND(G568/(H568*24),0),F568=2,ROUND(G568/(H568*24),0)),"")</f>
        <v/>
      </c>
      <c r="J568" s="49" t="str" cm="1">
        <f t="array" ref="J568">IFERROR(_xlfn.IFS(D568="","",I568&lt;E568,"×（法定外となる従業員です）",I568&gt;=E568,"〇"),"")</f>
        <v/>
      </c>
    </row>
    <row r="569" spans="1:10" ht="14.25" customHeight="1" x14ac:dyDescent="0.4">
      <c r="A569" s="6" t="str">
        <f t="shared" si="8"/>
        <v/>
      </c>
      <c r="B569" s="7"/>
      <c r="C569" s="7"/>
      <c r="D569" s="7"/>
      <c r="E569" s="5" t="str">
        <f>IFERROR(IF($D$5&gt;VLOOKUP(本申請!D569,最低賃金!$A$2:$G$49,7,FALSE),VLOOKUP(本申請!D569,最低賃金!$A$2:$G$49,6,FALSE),IF($D$5&gt;VLOOKUP(本申請!D569,最低賃金!$A$2:$G$49,5,FALSE),VLOOKUP(本申請!D569,最低賃金!$A$2:$G$49,4,FALSE),VLOOKUP(本申請!D569,最低賃金!$A$2:$G$49,2,FALSE))),"")</f>
        <v/>
      </c>
      <c r="F569" s="7"/>
      <c r="G569" s="8"/>
      <c r="H569" s="48"/>
      <c r="I569" s="5" t="str" cm="1">
        <f t="array" ref="I569">IFERROR(_xlfn.IFS(COUNTBLANK(F569:H569)=3,"",G569="","G列に金額を入力してください",F569=3,G569,H569="","H列に労働時間を入力してください",F569=1,ROUND(G569/(H569*24),0),F569=2,ROUND(G569/(H569*24),0)),"")</f>
        <v/>
      </c>
      <c r="J569" s="49" t="str" cm="1">
        <f t="array" ref="J569">IFERROR(_xlfn.IFS(D569="","",I569&lt;E569,"×（法定外となる従業員です）",I569&gt;=E569,"〇"),"")</f>
        <v/>
      </c>
    </row>
    <row r="570" spans="1:10" ht="14.25" customHeight="1" x14ac:dyDescent="0.4">
      <c r="A570" s="6" t="str">
        <f t="shared" si="8"/>
        <v/>
      </c>
      <c r="B570" s="7"/>
      <c r="C570" s="7"/>
      <c r="D570" s="7"/>
      <c r="E570" s="5" t="str">
        <f>IFERROR(IF($D$5&gt;VLOOKUP(本申請!D570,最低賃金!$A$2:$G$49,7,FALSE),VLOOKUP(本申請!D570,最低賃金!$A$2:$G$49,6,FALSE),IF($D$5&gt;VLOOKUP(本申請!D570,最低賃金!$A$2:$G$49,5,FALSE),VLOOKUP(本申請!D570,最低賃金!$A$2:$G$49,4,FALSE),VLOOKUP(本申請!D570,最低賃金!$A$2:$G$49,2,FALSE))),"")</f>
        <v/>
      </c>
      <c r="F570" s="7"/>
      <c r="G570" s="8"/>
      <c r="H570" s="48"/>
      <c r="I570" s="5" t="str" cm="1">
        <f t="array" ref="I570">IFERROR(_xlfn.IFS(COUNTBLANK(F570:H570)=3,"",G570="","G列に金額を入力してください",F570=3,G570,H570="","H列に労働時間を入力してください",F570=1,ROUND(G570/(H570*24),0),F570=2,ROUND(G570/(H570*24),0)),"")</f>
        <v/>
      </c>
      <c r="J570" s="49" t="str" cm="1">
        <f t="array" ref="J570">IFERROR(_xlfn.IFS(D570="","",I570&lt;E570,"×（法定外となる従業員です）",I570&gt;=E570,"〇"),"")</f>
        <v/>
      </c>
    </row>
    <row r="571" spans="1:10" ht="14.25" customHeight="1" x14ac:dyDescent="0.4">
      <c r="A571" s="6" t="str">
        <f t="shared" si="8"/>
        <v/>
      </c>
      <c r="B571" s="7"/>
      <c r="C571" s="7"/>
      <c r="D571" s="7"/>
      <c r="E571" s="5" t="str">
        <f>IFERROR(IF($D$5&gt;VLOOKUP(本申請!D571,最低賃金!$A$2:$G$49,7,FALSE),VLOOKUP(本申請!D571,最低賃金!$A$2:$G$49,6,FALSE),IF($D$5&gt;VLOOKUP(本申請!D571,最低賃金!$A$2:$G$49,5,FALSE),VLOOKUP(本申請!D571,最低賃金!$A$2:$G$49,4,FALSE),VLOOKUP(本申請!D571,最低賃金!$A$2:$G$49,2,FALSE))),"")</f>
        <v/>
      </c>
      <c r="F571" s="7"/>
      <c r="G571" s="8"/>
      <c r="H571" s="48"/>
      <c r="I571" s="5" t="str" cm="1">
        <f t="array" ref="I571">IFERROR(_xlfn.IFS(COUNTBLANK(F571:H571)=3,"",G571="","G列に金額を入力してください",F571=3,G571,H571="","H列に労働時間を入力してください",F571=1,ROUND(G571/(H571*24),0),F571=2,ROUND(G571/(H571*24),0)),"")</f>
        <v/>
      </c>
      <c r="J571" s="49" t="str" cm="1">
        <f t="array" ref="J571">IFERROR(_xlfn.IFS(D571="","",I571&lt;E571,"×（法定外となる従業員です）",I571&gt;=E571,"〇"),"")</f>
        <v/>
      </c>
    </row>
    <row r="572" spans="1:10" ht="14.25" customHeight="1" x14ac:dyDescent="0.4">
      <c r="A572" s="6" t="str">
        <f t="shared" si="8"/>
        <v/>
      </c>
      <c r="B572" s="7"/>
      <c r="C572" s="7"/>
      <c r="D572" s="7"/>
      <c r="E572" s="5" t="str">
        <f>IFERROR(IF($D$5&gt;VLOOKUP(本申請!D572,最低賃金!$A$2:$G$49,7,FALSE),VLOOKUP(本申請!D572,最低賃金!$A$2:$G$49,6,FALSE),IF($D$5&gt;VLOOKUP(本申請!D572,最低賃金!$A$2:$G$49,5,FALSE),VLOOKUP(本申請!D572,最低賃金!$A$2:$G$49,4,FALSE),VLOOKUP(本申請!D572,最低賃金!$A$2:$G$49,2,FALSE))),"")</f>
        <v/>
      </c>
      <c r="F572" s="7"/>
      <c r="G572" s="8"/>
      <c r="H572" s="48"/>
      <c r="I572" s="5" t="str" cm="1">
        <f t="array" ref="I572">IFERROR(_xlfn.IFS(COUNTBLANK(F572:H572)=3,"",G572="","G列に金額を入力してください",F572=3,G572,H572="","H列に労働時間を入力してください",F572=1,ROUND(G572/(H572*24),0),F572=2,ROUND(G572/(H572*24),0)),"")</f>
        <v/>
      </c>
      <c r="J572" s="49" t="str" cm="1">
        <f t="array" ref="J572">IFERROR(_xlfn.IFS(D572="","",I572&lt;E572,"×（法定外となる従業員です）",I572&gt;=E572,"〇"),"")</f>
        <v/>
      </c>
    </row>
    <row r="573" spans="1:10" ht="14.25" customHeight="1" x14ac:dyDescent="0.4">
      <c r="A573" s="6" t="str">
        <f t="shared" si="8"/>
        <v/>
      </c>
      <c r="B573" s="7"/>
      <c r="C573" s="7"/>
      <c r="D573" s="7"/>
      <c r="E573" s="5" t="str">
        <f>IFERROR(IF($D$5&gt;VLOOKUP(本申請!D573,最低賃金!$A$2:$G$49,7,FALSE),VLOOKUP(本申請!D573,最低賃金!$A$2:$G$49,6,FALSE),IF($D$5&gt;VLOOKUP(本申請!D573,最低賃金!$A$2:$G$49,5,FALSE),VLOOKUP(本申請!D573,最低賃金!$A$2:$G$49,4,FALSE),VLOOKUP(本申請!D573,最低賃金!$A$2:$G$49,2,FALSE))),"")</f>
        <v/>
      </c>
      <c r="F573" s="7"/>
      <c r="G573" s="8"/>
      <c r="H573" s="48"/>
      <c r="I573" s="5" t="str" cm="1">
        <f t="array" ref="I573">IFERROR(_xlfn.IFS(COUNTBLANK(F573:H573)=3,"",G573="","G列に金額を入力してください",F573=3,G573,H573="","H列に労働時間を入力してください",F573=1,ROUND(G573/(H573*24),0),F573=2,ROUND(G573/(H573*24),0)),"")</f>
        <v/>
      </c>
      <c r="J573" s="49" t="str" cm="1">
        <f t="array" ref="J573">IFERROR(_xlfn.IFS(D573="","",I573&lt;E573,"×（法定外となる従業員です）",I573&gt;=E573,"〇"),"")</f>
        <v/>
      </c>
    </row>
    <row r="574" spans="1:10" ht="14.25" customHeight="1" x14ac:dyDescent="0.4">
      <c r="A574" s="6" t="str">
        <f t="shared" si="8"/>
        <v/>
      </c>
      <c r="B574" s="7"/>
      <c r="C574" s="7"/>
      <c r="D574" s="7"/>
      <c r="E574" s="5" t="str">
        <f>IFERROR(IF($D$5&gt;VLOOKUP(本申請!D574,最低賃金!$A$2:$G$49,7,FALSE),VLOOKUP(本申請!D574,最低賃金!$A$2:$G$49,6,FALSE),IF($D$5&gt;VLOOKUP(本申請!D574,最低賃金!$A$2:$G$49,5,FALSE),VLOOKUP(本申請!D574,最低賃金!$A$2:$G$49,4,FALSE),VLOOKUP(本申請!D574,最低賃金!$A$2:$G$49,2,FALSE))),"")</f>
        <v/>
      </c>
      <c r="F574" s="7"/>
      <c r="G574" s="8"/>
      <c r="H574" s="48"/>
      <c r="I574" s="5" t="str" cm="1">
        <f t="array" ref="I574">IFERROR(_xlfn.IFS(COUNTBLANK(F574:H574)=3,"",G574="","G列に金額を入力してください",F574=3,G574,H574="","H列に労働時間を入力してください",F574=1,ROUND(G574/(H574*24),0),F574=2,ROUND(G574/(H574*24),0)),"")</f>
        <v/>
      </c>
      <c r="J574" s="49" t="str" cm="1">
        <f t="array" ref="J574">IFERROR(_xlfn.IFS(D574="","",I574&lt;E574,"×（法定外となる従業員です）",I574&gt;=E574,"〇"),"")</f>
        <v/>
      </c>
    </row>
    <row r="575" spans="1:10" ht="14.25" customHeight="1" x14ac:dyDescent="0.4">
      <c r="A575" s="6" t="str">
        <f t="shared" si="8"/>
        <v/>
      </c>
      <c r="B575" s="7"/>
      <c r="C575" s="7"/>
      <c r="D575" s="7"/>
      <c r="E575" s="5" t="str">
        <f>IFERROR(IF($D$5&gt;VLOOKUP(本申請!D575,最低賃金!$A$2:$G$49,7,FALSE),VLOOKUP(本申請!D575,最低賃金!$A$2:$G$49,6,FALSE),IF($D$5&gt;VLOOKUP(本申請!D575,最低賃金!$A$2:$G$49,5,FALSE),VLOOKUP(本申請!D575,最低賃金!$A$2:$G$49,4,FALSE),VLOOKUP(本申請!D575,最低賃金!$A$2:$G$49,2,FALSE))),"")</f>
        <v/>
      </c>
      <c r="F575" s="7"/>
      <c r="G575" s="8"/>
      <c r="H575" s="48"/>
      <c r="I575" s="5" t="str" cm="1">
        <f t="array" ref="I575">IFERROR(_xlfn.IFS(COUNTBLANK(F575:H575)=3,"",G575="","G列に金額を入力してください",F575=3,G575,H575="","H列に労働時間を入力してください",F575=1,ROUND(G575/(H575*24),0),F575=2,ROUND(G575/(H575*24),0)),"")</f>
        <v/>
      </c>
      <c r="J575" s="49" t="str" cm="1">
        <f t="array" ref="J575">IFERROR(_xlfn.IFS(D575="","",I575&lt;E575,"×（法定外となる従業員です）",I575&gt;=E575,"〇"),"")</f>
        <v/>
      </c>
    </row>
    <row r="576" spans="1:10" ht="14.25" customHeight="1" x14ac:dyDescent="0.4">
      <c r="A576" s="6" t="str">
        <f t="shared" si="8"/>
        <v/>
      </c>
      <c r="B576" s="7"/>
      <c r="C576" s="7"/>
      <c r="D576" s="7"/>
      <c r="E576" s="5" t="str">
        <f>IFERROR(IF($D$5&gt;VLOOKUP(本申請!D576,最低賃金!$A$2:$G$49,7,FALSE),VLOOKUP(本申請!D576,最低賃金!$A$2:$G$49,6,FALSE),IF($D$5&gt;VLOOKUP(本申請!D576,最低賃金!$A$2:$G$49,5,FALSE),VLOOKUP(本申請!D576,最低賃金!$A$2:$G$49,4,FALSE),VLOOKUP(本申請!D576,最低賃金!$A$2:$G$49,2,FALSE))),"")</f>
        <v/>
      </c>
      <c r="F576" s="7"/>
      <c r="G576" s="8"/>
      <c r="H576" s="48"/>
      <c r="I576" s="5" t="str" cm="1">
        <f t="array" ref="I576">IFERROR(_xlfn.IFS(COUNTBLANK(F576:H576)=3,"",G576="","G列に金額を入力してください",F576=3,G576,H576="","H列に労働時間を入力してください",F576=1,ROUND(G576/(H576*24),0),F576=2,ROUND(G576/(H576*24),0)),"")</f>
        <v/>
      </c>
      <c r="J576" s="49" t="str" cm="1">
        <f t="array" ref="J576">IFERROR(_xlfn.IFS(D576="","",I576&lt;E576,"×（法定外となる従業員です）",I576&gt;=E576,"〇"),"")</f>
        <v/>
      </c>
    </row>
    <row r="577" spans="1:10" ht="14.25" customHeight="1" x14ac:dyDescent="0.4">
      <c r="A577" s="6" t="str">
        <f t="shared" si="8"/>
        <v/>
      </c>
      <c r="B577" s="7"/>
      <c r="C577" s="7"/>
      <c r="D577" s="7"/>
      <c r="E577" s="5" t="str">
        <f>IFERROR(IF($D$5&gt;VLOOKUP(本申請!D577,最低賃金!$A$2:$G$49,7,FALSE),VLOOKUP(本申請!D577,最低賃金!$A$2:$G$49,6,FALSE),IF($D$5&gt;VLOOKUP(本申請!D577,最低賃金!$A$2:$G$49,5,FALSE),VLOOKUP(本申請!D577,最低賃金!$A$2:$G$49,4,FALSE),VLOOKUP(本申請!D577,最低賃金!$A$2:$G$49,2,FALSE))),"")</f>
        <v/>
      </c>
      <c r="F577" s="7"/>
      <c r="G577" s="8"/>
      <c r="H577" s="48"/>
      <c r="I577" s="5" t="str" cm="1">
        <f t="array" ref="I577">IFERROR(_xlfn.IFS(COUNTBLANK(F577:H577)=3,"",G577="","G列に金額を入力してください",F577=3,G577,H577="","H列に労働時間を入力してください",F577=1,ROUND(G577/(H577*24),0),F577=2,ROUND(G577/(H577*24),0)),"")</f>
        <v/>
      </c>
      <c r="J577" s="49" t="str" cm="1">
        <f t="array" ref="J577">IFERROR(_xlfn.IFS(D577="","",I577&lt;E577,"×（法定外となる従業員です）",I577&gt;=E577,"〇"),"")</f>
        <v/>
      </c>
    </row>
    <row r="578" spans="1:10" ht="14.25" customHeight="1" x14ac:dyDescent="0.4">
      <c r="A578" s="6" t="str">
        <f t="shared" si="8"/>
        <v/>
      </c>
      <c r="B578" s="7"/>
      <c r="C578" s="7"/>
      <c r="D578" s="7"/>
      <c r="E578" s="5" t="str">
        <f>IFERROR(IF($D$5&gt;VLOOKUP(本申請!D578,最低賃金!$A$2:$G$49,7,FALSE),VLOOKUP(本申請!D578,最低賃金!$A$2:$G$49,6,FALSE),IF($D$5&gt;VLOOKUP(本申請!D578,最低賃金!$A$2:$G$49,5,FALSE),VLOOKUP(本申請!D578,最低賃金!$A$2:$G$49,4,FALSE),VLOOKUP(本申請!D578,最低賃金!$A$2:$G$49,2,FALSE))),"")</f>
        <v/>
      </c>
      <c r="F578" s="7"/>
      <c r="G578" s="8"/>
      <c r="H578" s="48"/>
      <c r="I578" s="5" t="str" cm="1">
        <f t="array" ref="I578">IFERROR(_xlfn.IFS(COUNTBLANK(F578:H578)=3,"",G578="","G列に金額を入力してください",F578=3,G578,H578="","H列に労働時間を入力してください",F578=1,ROUND(G578/(H578*24),0),F578=2,ROUND(G578/(H578*24),0)),"")</f>
        <v/>
      </c>
      <c r="J578" s="49" t="str" cm="1">
        <f t="array" ref="J578">IFERROR(_xlfn.IFS(D578="","",I578&lt;E578,"×（法定外となる従業員です）",I578&gt;=E578,"〇"),"")</f>
        <v/>
      </c>
    </row>
    <row r="579" spans="1:10" ht="14.25" customHeight="1" x14ac:dyDescent="0.4">
      <c r="A579" s="6" t="str">
        <f t="shared" si="8"/>
        <v/>
      </c>
      <c r="B579" s="7"/>
      <c r="C579" s="7"/>
      <c r="D579" s="7"/>
      <c r="E579" s="5" t="str">
        <f>IFERROR(IF($D$5&gt;VLOOKUP(本申請!D579,最低賃金!$A$2:$G$49,7,FALSE),VLOOKUP(本申請!D579,最低賃金!$A$2:$G$49,6,FALSE),IF($D$5&gt;VLOOKUP(本申請!D579,最低賃金!$A$2:$G$49,5,FALSE),VLOOKUP(本申請!D579,最低賃金!$A$2:$G$49,4,FALSE),VLOOKUP(本申請!D579,最低賃金!$A$2:$G$49,2,FALSE))),"")</f>
        <v/>
      </c>
      <c r="F579" s="7"/>
      <c r="G579" s="8"/>
      <c r="H579" s="48"/>
      <c r="I579" s="5" t="str" cm="1">
        <f t="array" ref="I579">IFERROR(_xlfn.IFS(COUNTBLANK(F579:H579)=3,"",G579="","G列に金額を入力してください",F579=3,G579,H579="","H列に労働時間を入力してください",F579=1,ROUND(G579/(H579*24),0),F579=2,ROUND(G579/(H579*24),0)),"")</f>
        <v/>
      </c>
      <c r="J579" s="49" t="str" cm="1">
        <f t="array" ref="J579">IFERROR(_xlfn.IFS(D579="","",I579&lt;E579,"×（法定外となる従業員です）",I579&gt;=E579,"〇"),"")</f>
        <v/>
      </c>
    </row>
    <row r="580" spans="1:10" ht="14.25" customHeight="1" x14ac:dyDescent="0.4">
      <c r="A580" s="6" t="str">
        <f t="shared" si="8"/>
        <v/>
      </c>
      <c r="B580" s="7"/>
      <c r="C580" s="7"/>
      <c r="D580" s="7"/>
      <c r="E580" s="5" t="str">
        <f>IFERROR(IF($D$5&gt;VLOOKUP(本申請!D580,最低賃金!$A$2:$G$49,7,FALSE),VLOOKUP(本申請!D580,最低賃金!$A$2:$G$49,6,FALSE),IF($D$5&gt;VLOOKUP(本申請!D580,最低賃金!$A$2:$G$49,5,FALSE),VLOOKUP(本申請!D580,最低賃金!$A$2:$G$49,4,FALSE),VLOOKUP(本申請!D580,最低賃金!$A$2:$G$49,2,FALSE))),"")</f>
        <v/>
      </c>
      <c r="F580" s="7"/>
      <c r="G580" s="8"/>
      <c r="H580" s="48"/>
      <c r="I580" s="5" t="str" cm="1">
        <f t="array" ref="I580">IFERROR(_xlfn.IFS(COUNTBLANK(F580:H580)=3,"",G580="","G列に金額を入力してください",F580=3,G580,H580="","H列に労働時間を入力してください",F580=1,ROUND(G580/(H580*24),0),F580=2,ROUND(G580/(H580*24),0)),"")</f>
        <v/>
      </c>
      <c r="J580" s="49" t="str" cm="1">
        <f t="array" ref="J580">IFERROR(_xlfn.IFS(D580="","",I580&lt;E580,"×（法定外となる従業員です）",I580&gt;=E580,"〇"),"")</f>
        <v/>
      </c>
    </row>
    <row r="581" spans="1:10" ht="14.25" customHeight="1" x14ac:dyDescent="0.4">
      <c r="A581" s="6" t="str">
        <f t="shared" si="8"/>
        <v/>
      </c>
      <c r="B581" s="7"/>
      <c r="C581" s="7"/>
      <c r="D581" s="7"/>
      <c r="E581" s="5" t="str">
        <f>IFERROR(IF($D$5&gt;VLOOKUP(本申請!D581,最低賃金!$A$2:$G$49,7,FALSE),VLOOKUP(本申請!D581,最低賃金!$A$2:$G$49,6,FALSE),IF($D$5&gt;VLOOKUP(本申請!D581,最低賃金!$A$2:$G$49,5,FALSE),VLOOKUP(本申請!D581,最低賃金!$A$2:$G$49,4,FALSE),VLOOKUP(本申請!D581,最低賃金!$A$2:$G$49,2,FALSE))),"")</f>
        <v/>
      </c>
      <c r="F581" s="7"/>
      <c r="G581" s="8"/>
      <c r="H581" s="48"/>
      <c r="I581" s="5" t="str" cm="1">
        <f t="array" ref="I581">IFERROR(_xlfn.IFS(COUNTBLANK(F581:H581)=3,"",G581="","G列に金額を入力してください",F581=3,G581,H581="","H列に労働時間を入力してください",F581=1,ROUND(G581/(H581*24),0),F581=2,ROUND(G581/(H581*24),0)),"")</f>
        <v/>
      </c>
      <c r="J581" s="49" t="str" cm="1">
        <f t="array" ref="J581">IFERROR(_xlfn.IFS(D581="","",I581&lt;E581,"×（法定外となる従業員です）",I581&gt;=E581,"〇"),"")</f>
        <v/>
      </c>
    </row>
    <row r="582" spans="1:10" ht="14.25" customHeight="1" x14ac:dyDescent="0.4">
      <c r="A582" s="6" t="str">
        <f t="shared" si="8"/>
        <v/>
      </c>
      <c r="B582" s="7"/>
      <c r="C582" s="7"/>
      <c r="D582" s="7"/>
      <c r="E582" s="5" t="str">
        <f>IFERROR(IF($D$5&gt;VLOOKUP(本申請!D582,最低賃金!$A$2:$G$49,7,FALSE),VLOOKUP(本申請!D582,最低賃金!$A$2:$G$49,6,FALSE),IF($D$5&gt;VLOOKUP(本申請!D582,最低賃金!$A$2:$G$49,5,FALSE),VLOOKUP(本申請!D582,最低賃金!$A$2:$G$49,4,FALSE),VLOOKUP(本申請!D582,最低賃金!$A$2:$G$49,2,FALSE))),"")</f>
        <v/>
      </c>
      <c r="F582" s="7"/>
      <c r="G582" s="8"/>
      <c r="H582" s="48"/>
      <c r="I582" s="5" t="str" cm="1">
        <f t="array" ref="I582">IFERROR(_xlfn.IFS(COUNTBLANK(F582:H582)=3,"",G582="","G列に金額を入力してください",F582=3,G582,H582="","H列に労働時間を入力してください",F582=1,ROUND(G582/(H582*24),0),F582=2,ROUND(G582/(H582*24),0)),"")</f>
        <v/>
      </c>
      <c r="J582" s="49" t="str" cm="1">
        <f t="array" ref="J582">IFERROR(_xlfn.IFS(D582="","",I582&lt;E582,"×（法定外となる従業員です）",I582&gt;=E582,"〇"),"")</f>
        <v/>
      </c>
    </row>
    <row r="583" spans="1:10" ht="14.25" customHeight="1" x14ac:dyDescent="0.4">
      <c r="A583" s="6" t="str">
        <f t="shared" si="8"/>
        <v/>
      </c>
      <c r="B583" s="7"/>
      <c r="C583" s="7"/>
      <c r="D583" s="7"/>
      <c r="E583" s="5" t="str">
        <f>IFERROR(IF($D$5&gt;VLOOKUP(本申請!D583,最低賃金!$A$2:$G$49,7,FALSE),VLOOKUP(本申請!D583,最低賃金!$A$2:$G$49,6,FALSE),IF($D$5&gt;VLOOKUP(本申請!D583,最低賃金!$A$2:$G$49,5,FALSE),VLOOKUP(本申請!D583,最低賃金!$A$2:$G$49,4,FALSE),VLOOKUP(本申請!D583,最低賃金!$A$2:$G$49,2,FALSE))),"")</f>
        <v/>
      </c>
      <c r="F583" s="7"/>
      <c r="G583" s="8"/>
      <c r="H583" s="48"/>
      <c r="I583" s="5" t="str" cm="1">
        <f t="array" ref="I583">IFERROR(_xlfn.IFS(COUNTBLANK(F583:H583)=3,"",G583="","G列に金額を入力してください",F583=3,G583,H583="","H列に労働時間を入力してください",F583=1,ROUND(G583/(H583*24),0),F583=2,ROUND(G583/(H583*24),0)),"")</f>
        <v/>
      </c>
      <c r="J583" s="49" t="str" cm="1">
        <f t="array" ref="J583">IFERROR(_xlfn.IFS(D583="","",I583&lt;E583,"×（法定外となる従業員です）",I583&gt;=E583,"〇"),"")</f>
        <v/>
      </c>
    </row>
    <row r="584" spans="1:10" ht="14.25" customHeight="1" x14ac:dyDescent="0.4">
      <c r="A584" s="6" t="str">
        <f t="shared" si="8"/>
        <v/>
      </c>
      <c r="B584" s="7"/>
      <c r="C584" s="7"/>
      <c r="D584" s="7"/>
      <c r="E584" s="5" t="str">
        <f>IFERROR(IF($D$5&gt;VLOOKUP(本申請!D584,最低賃金!$A$2:$G$49,7,FALSE),VLOOKUP(本申請!D584,最低賃金!$A$2:$G$49,6,FALSE),IF($D$5&gt;VLOOKUP(本申請!D584,最低賃金!$A$2:$G$49,5,FALSE),VLOOKUP(本申請!D584,最低賃金!$A$2:$G$49,4,FALSE),VLOOKUP(本申請!D584,最低賃金!$A$2:$G$49,2,FALSE))),"")</f>
        <v/>
      </c>
      <c r="F584" s="7"/>
      <c r="G584" s="8"/>
      <c r="H584" s="48"/>
      <c r="I584" s="5" t="str" cm="1">
        <f t="array" ref="I584">IFERROR(_xlfn.IFS(COUNTBLANK(F584:H584)=3,"",G584="","G列に金額を入力してください",F584=3,G584,H584="","H列に労働時間を入力してください",F584=1,ROUND(G584/(H584*24),0),F584=2,ROUND(G584/(H584*24),0)),"")</f>
        <v/>
      </c>
      <c r="J584" s="49" t="str" cm="1">
        <f t="array" ref="J584">IFERROR(_xlfn.IFS(D584="","",I584&lt;E584,"×（法定外となる従業員です）",I584&gt;=E584,"〇"),"")</f>
        <v/>
      </c>
    </row>
    <row r="585" spans="1:10" ht="14.25" customHeight="1" x14ac:dyDescent="0.4">
      <c r="A585" s="6" t="str">
        <f t="shared" si="8"/>
        <v/>
      </c>
      <c r="B585" s="7"/>
      <c r="C585" s="7"/>
      <c r="D585" s="7"/>
      <c r="E585" s="5" t="str">
        <f>IFERROR(IF($D$5&gt;VLOOKUP(本申請!D585,最低賃金!$A$2:$G$49,7,FALSE),VLOOKUP(本申請!D585,最低賃金!$A$2:$G$49,6,FALSE),IF($D$5&gt;VLOOKUP(本申請!D585,最低賃金!$A$2:$G$49,5,FALSE),VLOOKUP(本申請!D585,最低賃金!$A$2:$G$49,4,FALSE),VLOOKUP(本申請!D585,最低賃金!$A$2:$G$49,2,FALSE))),"")</f>
        <v/>
      </c>
      <c r="F585" s="7"/>
      <c r="G585" s="8"/>
      <c r="H585" s="48"/>
      <c r="I585" s="5" t="str" cm="1">
        <f t="array" ref="I585">IFERROR(_xlfn.IFS(COUNTBLANK(F585:H585)=3,"",G585="","G列に金額を入力してください",F585=3,G585,H585="","H列に労働時間を入力してください",F585=1,ROUND(G585/(H585*24),0),F585=2,ROUND(G585/(H585*24),0)),"")</f>
        <v/>
      </c>
      <c r="J585" s="49" t="str" cm="1">
        <f t="array" ref="J585">IFERROR(_xlfn.IFS(D585="","",I585&lt;E585,"×（法定外となる従業員です）",I585&gt;=E585,"〇"),"")</f>
        <v/>
      </c>
    </row>
    <row r="586" spans="1:10" ht="14.25" customHeight="1" x14ac:dyDescent="0.4">
      <c r="A586" s="6" t="str">
        <f t="shared" si="8"/>
        <v/>
      </c>
      <c r="B586" s="7"/>
      <c r="C586" s="7"/>
      <c r="D586" s="7"/>
      <c r="E586" s="5" t="str">
        <f>IFERROR(IF($D$5&gt;VLOOKUP(本申請!D586,最低賃金!$A$2:$G$49,7,FALSE),VLOOKUP(本申請!D586,最低賃金!$A$2:$G$49,6,FALSE),IF($D$5&gt;VLOOKUP(本申請!D586,最低賃金!$A$2:$G$49,5,FALSE),VLOOKUP(本申請!D586,最低賃金!$A$2:$G$49,4,FALSE),VLOOKUP(本申請!D586,最低賃金!$A$2:$G$49,2,FALSE))),"")</f>
        <v/>
      </c>
      <c r="F586" s="7"/>
      <c r="G586" s="8"/>
      <c r="H586" s="48"/>
      <c r="I586" s="5" t="str" cm="1">
        <f t="array" ref="I586">IFERROR(_xlfn.IFS(COUNTBLANK(F586:H586)=3,"",G586="","G列に金額を入力してください",F586=3,G586,H586="","H列に労働時間を入力してください",F586=1,ROUND(G586/(H586*24),0),F586=2,ROUND(G586/(H586*24),0)),"")</f>
        <v/>
      </c>
      <c r="J586" s="49" t="str" cm="1">
        <f t="array" ref="J586">IFERROR(_xlfn.IFS(D586="","",I586&lt;E586,"×（法定外となる従業員です）",I586&gt;=E586,"〇"),"")</f>
        <v/>
      </c>
    </row>
    <row r="587" spans="1:10" ht="14.25" customHeight="1" x14ac:dyDescent="0.4">
      <c r="A587" s="6" t="str">
        <f t="shared" si="8"/>
        <v/>
      </c>
      <c r="B587" s="7"/>
      <c r="C587" s="7"/>
      <c r="D587" s="7"/>
      <c r="E587" s="5" t="str">
        <f>IFERROR(IF($D$5&gt;VLOOKUP(本申請!D587,最低賃金!$A$2:$G$49,7,FALSE),VLOOKUP(本申請!D587,最低賃金!$A$2:$G$49,6,FALSE),IF($D$5&gt;VLOOKUP(本申請!D587,最低賃金!$A$2:$G$49,5,FALSE),VLOOKUP(本申請!D587,最低賃金!$A$2:$G$49,4,FALSE),VLOOKUP(本申請!D587,最低賃金!$A$2:$G$49,2,FALSE))),"")</f>
        <v/>
      </c>
      <c r="F587" s="7"/>
      <c r="G587" s="8"/>
      <c r="H587" s="48"/>
      <c r="I587" s="5" t="str" cm="1">
        <f t="array" ref="I587">IFERROR(_xlfn.IFS(COUNTBLANK(F587:H587)=3,"",G587="","G列に金額を入力してください",F587=3,G587,H587="","H列に労働時間を入力してください",F587=1,ROUND(G587/(H587*24),0),F587=2,ROUND(G587/(H587*24),0)),"")</f>
        <v/>
      </c>
      <c r="J587" s="49" t="str" cm="1">
        <f t="array" ref="J587">IFERROR(_xlfn.IFS(D587="","",I587&lt;E587,"×（法定外となる従業員です）",I587&gt;=E587,"〇"),"")</f>
        <v/>
      </c>
    </row>
    <row r="588" spans="1:10" ht="14.25" customHeight="1" x14ac:dyDescent="0.4">
      <c r="A588" s="6" t="str">
        <f t="shared" ref="A588:A651" si="9">IF(C588="","",A587+1)</f>
        <v/>
      </c>
      <c r="B588" s="7"/>
      <c r="C588" s="7"/>
      <c r="D588" s="7"/>
      <c r="E588" s="5" t="str">
        <f>IFERROR(IF($D$5&gt;VLOOKUP(本申請!D588,最低賃金!$A$2:$G$49,7,FALSE),VLOOKUP(本申請!D588,最低賃金!$A$2:$G$49,6,FALSE),IF($D$5&gt;VLOOKUP(本申請!D588,最低賃金!$A$2:$G$49,5,FALSE),VLOOKUP(本申請!D588,最低賃金!$A$2:$G$49,4,FALSE),VLOOKUP(本申請!D588,最低賃金!$A$2:$G$49,2,FALSE))),"")</f>
        <v/>
      </c>
      <c r="F588" s="7"/>
      <c r="G588" s="8"/>
      <c r="H588" s="48"/>
      <c r="I588" s="5" t="str" cm="1">
        <f t="array" ref="I588">IFERROR(_xlfn.IFS(COUNTBLANK(F588:H588)=3,"",G588="","G列に金額を入力してください",F588=3,G588,H588="","H列に労働時間を入力してください",F588=1,ROUND(G588/(H588*24),0),F588=2,ROUND(G588/(H588*24),0)),"")</f>
        <v/>
      </c>
      <c r="J588" s="49" t="str" cm="1">
        <f t="array" ref="J588">IFERROR(_xlfn.IFS(D588="","",I588&lt;E588,"×（法定外となる従業員です）",I588&gt;=E588,"〇"),"")</f>
        <v/>
      </c>
    </row>
    <row r="589" spans="1:10" ht="14.25" customHeight="1" x14ac:dyDescent="0.4">
      <c r="A589" s="6" t="str">
        <f t="shared" si="9"/>
        <v/>
      </c>
      <c r="B589" s="7"/>
      <c r="C589" s="7"/>
      <c r="D589" s="7"/>
      <c r="E589" s="5" t="str">
        <f>IFERROR(IF($D$5&gt;VLOOKUP(本申請!D589,最低賃金!$A$2:$G$49,7,FALSE),VLOOKUP(本申請!D589,最低賃金!$A$2:$G$49,6,FALSE),IF($D$5&gt;VLOOKUP(本申請!D589,最低賃金!$A$2:$G$49,5,FALSE),VLOOKUP(本申請!D589,最低賃金!$A$2:$G$49,4,FALSE),VLOOKUP(本申請!D589,最低賃金!$A$2:$G$49,2,FALSE))),"")</f>
        <v/>
      </c>
      <c r="F589" s="7"/>
      <c r="G589" s="8"/>
      <c r="H589" s="48"/>
      <c r="I589" s="5" t="str" cm="1">
        <f t="array" ref="I589">IFERROR(_xlfn.IFS(COUNTBLANK(F589:H589)=3,"",G589="","G列に金額を入力してください",F589=3,G589,H589="","H列に労働時間を入力してください",F589=1,ROUND(G589/(H589*24),0),F589=2,ROUND(G589/(H589*24),0)),"")</f>
        <v/>
      </c>
      <c r="J589" s="49" t="str" cm="1">
        <f t="array" ref="J589">IFERROR(_xlfn.IFS(D589="","",I589&lt;E589,"×（法定外となる従業員です）",I589&gt;=E589,"〇"),"")</f>
        <v/>
      </c>
    </row>
    <row r="590" spans="1:10" ht="14.25" customHeight="1" x14ac:dyDescent="0.4">
      <c r="A590" s="6" t="str">
        <f t="shared" si="9"/>
        <v/>
      </c>
      <c r="B590" s="7"/>
      <c r="C590" s="7"/>
      <c r="D590" s="7"/>
      <c r="E590" s="5" t="str">
        <f>IFERROR(IF($D$5&gt;VLOOKUP(本申請!D590,最低賃金!$A$2:$G$49,7,FALSE),VLOOKUP(本申請!D590,最低賃金!$A$2:$G$49,6,FALSE),IF($D$5&gt;VLOOKUP(本申請!D590,最低賃金!$A$2:$G$49,5,FALSE),VLOOKUP(本申請!D590,最低賃金!$A$2:$G$49,4,FALSE),VLOOKUP(本申請!D590,最低賃金!$A$2:$G$49,2,FALSE))),"")</f>
        <v/>
      </c>
      <c r="F590" s="7"/>
      <c r="G590" s="8"/>
      <c r="H590" s="48"/>
      <c r="I590" s="5" t="str" cm="1">
        <f t="array" ref="I590">IFERROR(_xlfn.IFS(COUNTBLANK(F590:H590)=3,"",G590="","G列に金額を入力してください",F590=3,G590,H590="","H列に労働時間を入力してください",F590=1,ROUND(G590/(H590*24),0),F590=2,ROUND(G590/(H590*24),0)),"")</f>
        <v/>
      </c>
      <c r="J590" s="49" t="str" cm="1">
        <f t="array" ref="J590">IFERROR(_xlfn.IFS(D590="","",I590&lt;E590,"×（法定外となる従業員です）",I590&gt;=E590,"〇"),"")</f>
        <v/>
      </c>
    </row>
    <row r="591" spans="1:10" ht="14.25" customHeight="1" x14ac:dyDescent="0.4">
      <c r="A591" s="6" t="str">
        <f t="shared" si="9"/>
        <v/>
      </c>
      <c r="B591" s="7"/>
      <c r="C591" s="7"/>
      <c r="D591" s="7"/>
      <c r="E591" s="5" t="str">
        <f>IFERROR(IF($D$5&gt;VLOOKUP(本申請!D591,最低賃金!$A$2:$G$49,7,FALSE),VLOOKUP(本申請!D591,最低賃金!$A$2:$G$49,6,FALSE),IF($D$5&gt;VLOOKUP(本申請!D591,最低賃金!$A$2:$G$49,5,FALSE),VLOOKUP(本申請!D591,最低賃金!$A$2:$G$49,4,FALSE),VLOOKUP(本申請!D591,最低賃金!$A$2:$G$49,2,FALSE))),"")</f>
        <v/>
      </c>
      <c r="F591" s="7"/>
      <c r="G591" s="8"/>
      <c r="H591" s="48"/>
      <c r="I591" s="5" t="str" cm="1">
        <f t="array" ref="I591">IFERROR(_xlfn.IFS(COUNTBLANK(F591:H591)=3,"",G591="","G列に金額を入力してください",F591=3,G591,H591="","H列に労働時間を入力してください",F591=1,ROUND(G591/(H591*24),0),F591=2,ROUND(G591/(H591*24),0)),"")</f>
        <v/>
      </c>
      <c r="J591" s="49" t="str" cm="1">
        <f t="array" ref="J591">IFERROR(_xlfn.IFS(D591="","",I591&lt;E591,"×（法定外となる従業員です）",I591&gt;=E591,"〇"),"")</f>
        <v/>
      </c>
    </row>
    <row r="592" spans="1:10" ht="14.25" customHeight="1" x14ac:dyDescent="0.4">
      <c r="A592" s="6" t="str">
        <f t="shared" si="9"/>
        <v/>
      </c>
      <c r="B592" s="7"/>
      <c r="C592" s="7"/>
      <c r="D592" s="7"/>
      <c r="E592" s="5" t="str">
        <f>IFERROR(IF($D$5&gt;VLOOKUP(本申請!D592,最低賃金!$A$2:$G$49,7,FALSE),VLOOKUP(本申請!D592,最低賃金!$A$2:$G$49,6,FALSE),IF($D$5&gt;VLOOKUP(本申請!D592,最低賃金!$A$2:$G$49,5,FALSE),VLOOKUP(本申請!D592,最低賃金!$A$2:$G$49,4,FALSE),VLOOKUP(本申請!D592,最低賃金!$A$2:$G$49,2,FALSE))),"")</f>
        <v/>
      </c>
      <c r="F592" s="7"/>
      <c r="G592" s="8"/>
      <c r="H592" s="48"/>
      <c r="I592" s="5" t="str" cm="1">
        <f t="array" ref="I592">IFERROR(_xlfn.IFS(COUNTBLANK(F592:H592)=3,"",G592="","G列に金額を入力してください",F592=3,G592,H592="","H列に労働時間を入力してください",F592=1,ROUND(G592/(H592*24),0),F592=2,ROUND(G592/(H592*24),0)),"")</f>
        <v/>
      </c>
      <c r="J592" s="49" t="str" cm="1">
        <f t="array" ref="J592">IFERROR(_xlfn.IFS(D592="","",I592&lt;E592,"×（法定外となる従業員です）",I592&gt;=E592,"〇"),"")</f>
        <v/>
      </c>
    </row>
    <row r="593" spans="1:10" ht="14.25" customHeight="1" x14ac:dyDescent="0.4">
      <c r="A593" s="6" t="str">
        <f t="shared" si="9"/>
        <v/>
      </c>
      <c r="B593" s="7"/>
      <c r="C593" s="7"/>
      <c r="D593" s="7"/>
      <c r="E593" s="5" t="str">
        <f>IFERROR(IF($D$5&gt;VLOOKUP(本申請!D593,最低賃金!$A$2:$G$49,7,FALSE),VLOOKUP(本申請!D593,最低賃金!$A$2:$G$49,6,FALSE),IF($D$5&gt;VLOOKUP(本申請!D593,最低賃金!$A$2:$G$49,5,FALSE),VLOOKUP(本申請!D593,最低賃金!$A$2:$G$49,4,FALSE),VLOOKUP(本申請!D593,最低賃金!$A$2:$G$49,2,FALSE))),"")</f>
        <v/>
      </c>
      <c r="F593" s="7"/>
      <c r="G593" s="8"/>
      <c r="H593" s="48"/>
      <c r="I593" s="5" t="str" cm="1">
        <f t="array" ref="I593">IFERROR(_xlfn.IFS(COUNTBLANK(F593:H593)=3,"",G593="","G列に金額を入力してください",F593=3,G593,H593="","H列に労働時間を入力してください",F593=1,ROUND(G593/(H593*24),0),F593=2,ROUND(G593/(H593*24),0)),"")</f>
        <v/>
      </c>
      <c r="J593" s="49" t="str" cm="1">
        <f t="array" ref="J593">IFERROR(_xlfn.IFS(D593="","",I593&lt;E593,"×（法定外となる従業員です）",I593&gt;=E593,"〇"),"")</f>
        <v/>
      </c>
    </row>
    <row r="594" spans="1:10" ht="14.25" customHeight="1" x14ac:dyDescent="0.4">
      <c r="A594" s="6" t="str">
        <f t="shared" si="9"/>
        <v/>
      </c>
      <c r="B594" s="7"/>
      <c r="C594" s="7"/>
      <c r="D594" s="7"/>
      <c r="E594" s="5" t="str">
        <f>IFERROR(IF($D$5&gt;VLOOKUP(本申請!D594,最低賃金!$A$2:$G$49,7,FALSE),VLOOKUP(本申請!D594,最低賃金!$A$2:$G$49,6,FALSE),IF($D$5&gt;VLOOKUP(本申請!D594,最低賃金!$A$2:$G$49,5,FALSE),VLOOKUP(本申請!D594,最低賃金!$A$2:$G$49,4,FALSE),VLOOKUP(本申請!D594,最低賃金!$A$2:$G$49,2,FALSE))),"")</f>
        <v/>
      </c>
      <c r="F594" s="7"/>
      <c r="G594" s="8"/>
      <c r="H594" s="48"/>
      <c r="I594" s="5" t="str" cm="1">
        <f t="array" ref="I594">IFERROR(_xlfn.IFS(COUNTBLANK(F594:H594)=3,"",G594="","G列に金額を入力してください",F594=3,G594,H594="","H列に労働時間を入力してください",F594=1,ROUND(G594/(H594*24),0),F594=2,ROUND(G594/(H594*24),0)),"")</f>
        <v/>
      </c>
      <c r="J594" s="49" t="str" cm="1">
        <f t="array" ref="J594">IFERROR(_xlfn.IFS(D594="","",I594&lt;E594,"×（法定外となる従業員です）",I594&gt;=E594,"〇"),"")</f>
        <v/>
      </c>
    </row>
    <row r="595" spans="1:10" ht="14.25" customHeight="1" x14ac:dyDescent="0.4">
      <c r="A595" s="6" t="str">
        <f t="shared" si="9"/>
        <v/>
      </c>
      <c r="B595" s="7"/>
      <c r="C595" s="7"/>
      <c r="D595" s="7"/>
      <c r="E595" s="5" t="str">
        <f>IFERROR(IF($D$5&gt;VLOOKUP(本申請!D595,最低賃金!$A$2:$G$49,7,FALSE),VLOOKUP(本申請!D595,最低賃金!$A$2:$G$49,6,FALSE),IF($D$5&gt;VLOOKUP(本申請!D595,最低賃金!$A$2:$G$49,5,FALSE),VLOOKUP(本申請!D595,最低賃金!$A$2:$G$49,4,FALSE),VLOOKUP(本申請!D595,最低賃金!$A$2:$G$49,2,FALSE))),"")</f>
        <v/>
      </c>
      <c r="F595" s="7"/>
      <c r="G595" s="8"/>
      <c r="H595" s="48"/>
      <c r="I595" s="5" t="str" cm="1">
        <f t="array" ref="I595">IFERROR(_xlfn.IFS(COUNTBLANK(F595:H595)=3,"",G595="","G列に金額を入力してください",F595=3,G595,H595="","H列に労働時間を入力してください",F595=1,ROUND(G595/(H595*24),0),F595=2,ROUND(G595/(H595*24),0)),"")</f>
        <v/>
      </c>
      <c r="J595" s="49" t="str" cm="1">
        <f t="array" ref="J595">IFERROR(_xlfn.IFS(D595="","",I595&lt;E595,"×（法定外となる従業員です）",I595&gt;=E595,"〇"),"")</f>
        <v/>
      </c>
    </row>
    <row r="596" spans="1:10" ht="14.25" customHeight="1" x14ac:dyDescent="0.4">
      <c r="A596" s="6" t="str">
        <f t="shared" si="9"/>
        <v/>
      </c>
      <c r="B596" s="7"/>
      <c r="C596" s="7"/>
      <c r="D596" s="7"/>
      <c r="E596" s="5" t="str">
        <f>IFERROR(IF($D$5&gt;VLOOKUP(本申請!D596,最低賃金!$A$2:$G$49,7,FALSE),VLOOKUP(本申請!D596,最低賃金!$A$2:$G$49,6,FALSE),IF($D$5&gt;VLOOKUP(本申請!D596,最低賃金!$A$2:$G$49,5,FALSE),VLOOKUP(本申請!D596,最低賃金!$A$2:$G$49,4,FALSE),VLOOKUP(本申請!D596,最低賃金!$A$2:$G$49,2,FALSE))),"")</f>
        <v/>
      </c>
      <c r="F596" s="7"/>
      <c r="G596" s="8"/>
      <c r="H596" s="48"/>
      <c r="I596" s="5" t="str" cm="1">
        <f t="array" ref="I596">IFERROR(_xlfn.IFS(COUNTBLANK(F596:H596)=3,"",G596="","G列に金額を入力してください",F596=3,G596,H596="","H列に労働時間を入力してください",F596=1,ROUND(G596/(H596*24),0),F596=2,ROUND(G596/(H596*24),0)),"")</f>
        <v/>
      </c>
      <c r="J596" s="49" t="str" cm="1">
        <f t="array" ref="J596">IFERROR(_xlfn.IFS(D596="","",I596&lt;E596,"×（法定外となる従業員です）",I596&gt;=E596,"〇"),"")</f>
        <v/>
      </c>
    </row>
    <row r="597" spans="1:10" ht="14.25" customHeight="1" x14ac:dyDescent="0.4">
      <c r="A597" s="6" t="str">
        <f t="shared" si="9"/>
        <v/>
      </c>
      <c r="B597" s="7"/>
      <c r="C597" s="7"/>
      <c r="D597" s="7"/>
      <c r="E597" s="5" t="str">
        <f>IFERROR(IF($D$5&gt;VLOOKUP(本申請!D597,最低賃金!$A$2:$G$49,7,FALSE),VLOOKUP(本申請!D597,最低賃金!$A$2:$G$49,6,FALSE),IF($D$5&gt;VLOOKUP(本申請!D597,最低賃金!$A$2:$G$49,5,FALSE),VLOOKUP(本申請!D597,最低賃金!$A$2:$G$49,4,FALSE),VLOOKUP(本申請!D597,最低賃金!$A$2:$G$49,2,FALSE))),"")</f>
        <v/>
      </c>
      <c r="F597" s="7"/>
      <c r="G597" s="8"/>
      <c r="H597" s="48"/>
      <c r="I597" s="5" t="str" cm="1">
        <f t="array" ref="I597">IFERROR(_xlfn.IFS(COUNTBLANK(F597:H597)=3,"",G597="","G列に金額を入力してください",F597=3,G597,H597="","H列に労働時間を入力してください",F597=1,ROUND(G597/(H597*24),0),F597=2,ROUND(G597/(H597*24),0)),"")</f>
        <v/>
      </c>
      <c r="J597" s="49" t="str" cm="1">
        <f t="array" ref="J597">IFERROR(_xlfn.IFS(D597="","",I597&lt;E597,"×（法定外となる従業員です）",I597&gt;=E597,"〇"),"")</f>
        <v/>
      </c>
    </row>
    <row r="598" spans="1:10" ht="14.25" customHeight="1" x14ac:dyDescent="0.4">
      <c r="A598" s="6" t="str">
        <f t="shared" si="9"/>
        <v/>
      </c>
      <c r="B598" s="7"/>
      <c r="C598" s="7"/>
      <c r="D598" s="7"/>
      <c r="E598" s="5" t="str">
        <f>IFERROR(IF($D$5&gt;VLOOKUP(本申請!D598,最低賃金!$A$2:$G$49,7,FALSE),VLOOKUP(本申請!D598,最低賃金!$A$2:$G$49,6,FALSE),IF($D$5&gt;VLOOKUP(本申請!D598,最低賃金!$A$2:$G$49,5,FALSE),VLOOKUP(本申請!D598,最低賃金!$A$2:$G$49,4,FALSE),VLOOKUP(本申請!D598,最低賃金!$A$2:$G$49,2,FALSE))),"")</f>
        <v/>
      </c>
      <c r="F598" s="7"/>
      <c r="G598" s="8"/>
      <c r="H598" s="48"/>
      <c r="I598" s="5" t="str" cm="1">
        <f t="array" ref="I598">IFERROR(_xlfn.IFS(COUNTBLANK(F598:H598)=3,"",G598="","G列に金額を入力してください",F598=3,G598,H598="","H列に労働時間を入力してください",F598=1,ROUND(G598/(H598*24),0),F598=2,ROUND(G598/(H598*24),0)),"")</f>
        <v/>
      </c>
      <c r="J598" s="49" t="str" cm="1">
        <f t="array" ref="J598">IFERROR(_xlfn.IFS(D598="","",I598&lt;E598,"×（法定外となる従業員です）",I598&gt;=E598,"〇"),"")</f>
        <v/>
      </c>
    </row>
    <row r="599" spans="1:10" ht="14.25" customHeight="1" x14ac:dyDescent="0.4">
      <c r="A599" s="6" t="str">
        <f t="shared" si="9"/>
        <v/>
      </c>
      <c r="B599" s="7"/>
      <c r="C599" s="7"/>
      <c r="D599" s="7"/>
      <c r="E599" s="5" t="str">
        <f>IFERROR(IF($D$5&gt;VLOOKUP(本申請!D599,最低賃金!$A$2:$G$49,7,FALSE),VLOOKUP(本申請!D599,最低賃金!$A$2:$G$49,6,FALSE),IF($D$5&gt;VLOOKUP(本申請!D599,最低賃金!$A$2:$G$49,5,FALSE),VLOOKUP(本申請!D599,最低賃金!$A$2:$G$49,4,FALSE),VLOOKUP(本申請!D599,最低賃金!$A$2:$G$49,2,FALSE))),"")</f>
        <v/>
      </c>
      <c r="F599" s="7"/>
      <c r="G599" s="8"/>
      <c r="H599" s="48"/>
      <c r="I599" s="5" t="str" cm="1">
        <f t="array" ref="I599">IFERROR(_xlfn.IFS(COUNTBLANK(F599:H599)=3,"",G599="","G列に金額を入力してください",F599=3,G599,H599="","H列に労働時間を入力してください",F599=1,ROUND(G599/(H599*24),0),F599=2,ROUND(G599/(H599*24),0)),"")</f>
        <v/>
      </c>
      <c r="J599" s="49" t="str" cm="1">
        <f t="array" ref="J599">IFERROR(_xlfn.IFS(D599="","",I599&lt;E599,"×（法定外となる従業員です）",I599&gt;=E599,"〇"),"")</f>
        <v/>
      </c>
    </row>
    <row r="600" spans="1:10" ht="14.25" customHeight="1" x14ac:dyDescent="0.4">
      <c r="A600" s="6" t="str">
        <f t="shared" si="9"/>
        <v/>
      </c>
      <c r="B600" s="7"/>
      <c r="C600" s="7"/>
      <c r="D600" s="7"/>
      <c r="E600" s="5" t="str">
        <f>IFERROR(IF($D$5&gt;VLOOKUP(本申請!D600,最低賃金!$A$2:$G$49,7,FALSE),VLOOKUP(本申請!D600,最低賃金!$A$2:$G$49,6,FALSE),IF($D$5&gt;VLOOKUP(本申請!D600,最低賃金!$A$2:$G$49,5,FALSE),VLOOKUP(本申請!D600,最低賃金!$A$2:$G$49,4,FALSE),VLOOKUP(本申請!D600,最低賃金!$A$2:$G$49,2,FALSE))),"")</f>
        <v/>
      </c>
      <c r="F600" s="7"/>
      <c r="G600" s="8"/>
      <c r="H600" s="48"/>
      <c r="I600" s="5" t="str" cm="1">
        <f t="array" ref="I600">IFERROR(_xlfn.IFS(COUNTBLANK(F600:H600)=3,"",G600="","G列に金額を入力してください",F600=3,G600,H600="","H列に労働時間を入力してください",F600=1,ROUND(G600/(H600*24),0),F600=2,ROUND(G600/(H600*24),0)),"")</f>
        <v/>
      </c>
      <c r="J600" s="49" t="str" cm="1">
        <f t="array" ref="J600">IFERROR(_xlfn.IFS(D600="","",I600&lt;E600,"×（法定外となる従業員です）",I600&gt;=E600,"〇"),"")</f>
        <v/>
      </c>
    </row>
    <row r="601" spans="1:10" ht="14.25" customHeight="1" x14ac:dyDescent="0.4">
      <c r="A601" s="6" t="str">
        <f t="shared" si="9"/>
        <v/>
      </c>
      <c r="B601" s="7"/>
      <c r="C601" s="7"/>
      <c r="D601" s="7"/>
      <c r="E601" s="5" t="str">
        <f>IFERROR(IF($D$5&gt;VLOOKUP(本申請!D601,最低賃金!$A$2:$G$49,7,FALSE),VLOOKUP(本申請!D601,最低賃金!$A$2:$G$49,6,FALSE),IF($D$5&gt;VLOOKUP(本申請!D601,最低賃金!$A$2:$G$49,5,FALSE),VLOOKUP(本申請!D601,最低賃金!$A$2:$G$49,4,FALSE),VLOOKUP(本申請!D601,最低賃金!$A$2:$G$49,2,FALSE))),"")</f>
        <v/>
      </c>
      <c r="F601" s="7"/>
      <c r="G601" s="8"/>
      <c r="H601" s="48"/>
      <c r="I601" s="5" t="str" cm="1">
        <f t="array" ref="I601">IFERROR(_xlfn.IFS(COUNTBLANK(F601:H601)=3,"",G601="","G列に金額を入力してください",F601=3,G601,H601="","H列に労働時間を入力してください",F601=1,ROUND(G601/(H601*24),0),F601=2,ROUND(G601/(H601*24),0)),"")</f>
        <v/>
      </c>
      <c r="J601" s="49" t="str" cm="1">
        <f t="array" ref="J601">IFERROR(_xlfn.IFS(D601="","",I601&lt;E601,"×（法定外となる従業員です）",I601&gt;=E601,"〇"),"")</f>
        <v/>
      </c>
    </row>
    <row r="602" spans="1:10" ht="14.25" customHeight="1" x14ac:dyDescent="0.4">
      <c r="A602" s="6" t="str">
        <f t="shared" si="9"/>
        <v/>
      </c>
      <c r="B602" s="7"/>
      <c r="C602" s="7"/>
      <c r="D602" s="7"/>
      <c r="E602" s="5" t="str">
        <f>IFERROR(IF($D$5&gt;VLOOKUP(本申請!D602,最低賃金!$A$2:$G$49,7,FALSE),VLOOKUP(本申請!D602,最低賃金!$A$2:$G$49,6,FALSE),IF($D$5&gt;VLOOKUP(本申請!D602,最低賃金!$A$2:$G$49,5,FALSE),VLOOKUP(本申請!D602,最低賃金!$A$2:$G$49,4,FALSE),VLOOKUP(本申請!D602,最低賃金!$A$2:$G$49,2,FALSE))),"")</f>
        <v/>
      </c>
      <c r="F602" s="7"/>
      <c r="G602" s="8"/>
      <c r="H602" s="48"/>
      <c r="I602" s="5" t="str" cm="1">
        <f t="array" ref="I602">IFERROR(_xlfn.IFS(COUNTBLANK(F602:H602)=3,"",G602="","G列に金額を入力してください",F602=3,G602,H602="","H列に労働時間を入力してください",F602=1,ROUND(G602/(H602*24),0),F602=2,ROUND(G602/(H602*24),0)),"")</f>
        <v/>
      </c>
      <c r="J602" s="49" t="str" cm="1">
        <f t="array" ref="J602">IFERROR(_xlfn.IFS(D602="","",I602&lt;E602,"×（法定外となる従業員です）",I602&gt;=E602,"〇"),"")</f>
        <v/>
      </c>
    </row>
    <row r="603" spans="1:10" ht="14.25" customHeight="1" x14ac:dyDescent="0.4">
      <c r="A603" s="6" t="str">
        <f t="shared" si="9"/>
        <v/>
      </c>
      <c r="B603" s="7"/>
      <c r="C603" s="7"/>
      <c r="D603" s="7"/>
      <c r="E603" s="5" t="str">
        <f>IFERROR(IF($D$5&gt;VLOOKUP(本申請!D603,最低賃金!$A$2:$G$49,7,FALSE),VLOOKUP(本申請!D603,最低賃金!$A$2:$G$49,6,FALSE),IF($D$5&gt;VLOOKUP(本申請!D603,最低賃金!$A$2:$G$49,5,FALSE),VLOOKUP(本申請!D603,最低賃金!$A$2:$G$49,4,FALSE),VLOOKUP(本申請!D603,最低賃金!$A$2:$G$49,2,FALSE))),"")</f>
        <v/>
      </c>
      <c r="F603" s="7"/>
      <c r="G603" s="8"/>
      <c r="H603" s="48"/>
      <c r="I603" s="5" t="str" cm="1">
        <f t="array" ref="I603">IFERROR(_xlfn.IFS(COUNTBLANK(F603:H603)=3,"",G603="","G列に金額を入力してください",F603=3,G603,H603="","H列に労働時間を入力してください",F603=1,ROUND(G603/(H603*24),0),F603=2,ROUND(G603/(H603*24),0)),"")</f>
        <v/>
      </c>
      <c r="J603" s="49" t="str" cm="1">
        <f t="array" ref="J603">IFERROR(_xlfn.IFS(D603="","",I603&lt;E603,"×（法定外となる従業員です）",I603&gt;=E603,"〇"),"")</f>
        <v/>
      </c>
    </row>
    <row r="604" spans="1:10" ht="14.25" customHeight="1" x14ac:dyDescent="0.4">
      <c r="A604" s="6" t="str">
        <f t="shared" si="9"/>
        <v/>
      </c>
      <c r="B604" s="7"/>
      <c r="C604" s="7"/>
      <c r="D604" s="7"/>
      <c r="E604" s="5" t="str">
        <f>IFERROR(IF($D$5&gt;VLOOKUP(本申請!D604,最低賃金!$A$2:$G$49,7,FALSE),VLOOKUP(本申請!D604,最低賃金!$A$2:$G$49,6,FALSE),IF($D$5&gt;VLOOKUP(本申請!D604,最低賃金!$A$2:$G$49,5,FALSE),VLOOKUP(本申請!D604,最低賃金!$A$2:$G$49,4,FALSE),VLOOKUP(本申請!D604,最低賃金!$A$2:$G$49,2,FALSE))),"")</f>
        <v/>
      </c>
      <c r="F604" s="7"/>
      <c r="G604" s="8"/>
      <c r="H604" s="48"/>
      <c r="I604" s="5" t="str" cm="1">
        <f t="array" ref="I604">IFERROR(_xlfn.IFS(COUNTBLANK(F604:H604)=3,"",G604="","G列に金額を入力してください",F604=3,G604,H604="","H列に労働時間を入力してください",F604=1,ROUND(G604/(H604*24),0),F604=2,ROUND(G604/(H604*24),0)),"")</f>
        <v/>
      </c>
      <c r="J604" s="49" t="str" cm="1">
        <f t="array" ref="J604">IFERROR(_xlfn.IFS(D604="","",I604&lt;E604,"×（法定外となる従業員です）",I604&gt;=E604,"〇"),"")</f>
        <v/>
      </c>
    </row>
    <row r="605" spans="1:10" ht="14.25" customHeight="1" x14ac:dyDescent="0.4">
      <c r="A605" s="6" t="str">
        <f t="shared" si="9"/>
        <v/>
      </c>
      <c r="B605" s="7"/>
      <c r="C605" s="7"/>
      <c r="D605" s="7"/>
      <c r="E605" s="5" t="str">
        <f>IFERROR(IF($D$5&gt;VLOOKUP(本申請!D605,最低賃金!$A$2:$G$49,7,FALSE),VLOOKUP(本申請!D605,最低賃金!$A$2:$G$49,6,FALSE),IF($D$5&gt;VLOOKUP(本申請!D605,最低賃金!$A$2:$G$49,5,FALSE),VLOOKUP(本申請!D605,最低賃金!$A$2:$G$49,4,FALSE),VLOOKUP(本申請!D605,最低賃金!$A$2:$G$49,2,FALSE))),"")</f>
        <v/>
      </c>
      <c r="F605" s="7"/>
      <c r="G605" s="8"/>
      <c r="H605" s="48"/>
      <c r="I605" s="5" t="str" cm="1">
        <f t="array" ref="I605">IFERROR(_xlfn.IFS(COUNTBLANK(F605:H605)=3,"",G605="","G列に金額を入力してください",F605=3,G605,H605="","H列に労働時間を入力してください",F605=1,ROUND(G605/(H605*24),0),F605=2,ROUND(G605/(H605*24),0)),"")</f>
        <v/>
      </c>
      <c r="J605" s="49" t="str" cm="1">
        <f t="array" ref="J605">IFERROR(_xlfn.IFS(D605="","",I605&lt;E605,"×（法定外となる従業員です）",I605&gt;=E605,"〇"),"")</f>
        <v/>
      </c>
    </row>
    <row r="606" spans="1:10" ht="14.25" customHeight="1" x14ac:dyDescent="0.4">
      <c r="A606" s="6" t="str">
        <f t="shared" si="9"/>
        <v/>
      </c>
      <c r="B606" s="7"/>
      <c r="C606" s="7"/>
      <c r="D606" s="7"/>
      <c r="E606" s="5" t="str">
        <f>IFERROR(IF($D$5&gt;VLOOKUP(本申請!D606,最低賃金!$A$2:$G$49,7,FALSE),VLOOKUP(本申請!D606,最低賃金!$A$2:$G$49,6,FALSE),IF($D$5&gt;VLOOKUP(本申請!D606,最低賃金!$A$2:$G$49,5,FALSE),VLOOKUP(本申請!D606,最低賃金!$A$2:$G$49,4,FALSE),VLOOKUP(本申請!D606,最低賃金!$A$2:$G$49,2,FALSE))),"")</f>
        <v/>
      </c>
      <c r="F606" s="7"/>
      <c r="G606" s="8"/>
      <c r="H606" s="48"/>
      <c r="I606" s="5" t="str" cm="1">
        <f t="array" ref="I606">IFERROR(_xlfn.IFS(COUNTBLANK(F606:H606)=3,"",G606="","G列に金額を入力してください",F606=3,G606,H606="","H列に労働時間を入力してください",F606=1,ROUND(G606/(H606*24),0),F606=2,ROUND(G606/(H606*24),0)),"")</f>
        <v/>
      </c>
      <c r="J606" s="49" t="str" cm="1">
        <f t="array" ref="J606">IFERROR(_xlfn.IFS(D606="","",I606&lt;E606,"×（法定外となる従業員です）",I606&gt;=E606,"〇"),"")</f>
        <v/>
      </c>
    </row>
    <row r="607" spans="1:10" ht="14.25" customHeight="1" x14ac:dyDescent="0.4">
      <c r="A607" s="6" t="str">
        <f t="shared" si="9"/>
        <v/>
      </c>
      <c r="B607" s="7"/>
      <c r="C607" s="7"/>
      <c r="D607" s="7"/>
      <c r="E607" s="5" t="str">
        <f>IFERROR(IF($D$5&gt;VLOOKUP(本申請!D607,最低賃金!$A$2:$G$49,7,FALSE),VLOOKUP(本申請!D607,最低賃金!$A$2:$G$49,6,FALSE),IF($D$5&gt;VLOOKUP(本申請!D607,最低賃金!$A$2:$G$49,5,FALSE),VLOOKUP(本申請!D607,最低賃金!$A$2:$G$49,4,FALSE),VLOOKUP(本申請!D607,最低賃金!$A$2:$G$49,2,FALSE))),"")</f>
        <v/>
      </c>
      <c r="F607" s="7"/>
      <c r="G607" s="8"/>
      <c r="H607" s="48"/>
      <c r="I607" s="5" t="str" cm="1">
        <f t="array" ref="I607">IFERROR(_xlfn.IFS(COUNTBLANK(F607:H607)=3,"",G607="","G列に金額を入力してください",F607=3,G607,H607="","H列に労働時間を入力してください",F607=1,ROUND(G607/(H607*24),0),F607=2,ROUND(G607/(H607*24),0)),"")</f>
        <v/>
      </c>
      <c r="J607" s="49" t="str" cm="1">
        <f t="array" ref="J607">IFERROR(_xlfn.IFS(D607="","",I607&lt;E607,"×（法定外となる従業員です）",I607&gt;=E607,"〇"),"")</f>
        <v/>
      </c>
    </row>
    <row r="608" spans="1:10" ht="14.25" customHeight="1" x14ac:dyDescent="0.4">
      <c r="A608" s="6" t="str">
        <f t="shared" si="9"/>
        <v/>
      </c>
      <c r="B608" s="7"/>
      <c r="C608" s="7"/>
      <c r="D608" s="7"/>
      <c r="E608" s="5" t="str">
        <f>IFERROR(IF($D$5&gt;VLOOKUP(本申請!D608,最低賃金!$A$2:$G$49,7,FALSE),VLOOKUP(本申請!D608,最低賃金!$A$2:$G$49,6,FALSE),IF($D$5&gt;VLOOKUP(本申請!D608,最低賃金!$A$2:$G$49,5,FALSE),VLOOKUP(本申請!D608,最低賃金!$A$2:$G$49,4,FALSE),VLOOKUP(本申請!D608,最低賃金!$A$2:$G$49,2,FALSE))),"")</f>
        <v/>
      </c>
      <c r="F608" s="7"/>
      <c r="G608" s="8"/>
      <c r="H608" s="48"/>
      <c r="I608" s="5" t="str" cm="1">
        <f t="array" ref="I608">IFERROR(_xlfn.IFS(COUNTBLANK(F608:H608)=3,"",G608="","G列に金額を入力してください",F608=3,G608,H608="","H列に労働時間を入力してください",F608=1,ROUND(G608/(H608*24),0),F608=2,ROUND(G608/(H608*24),0)),"")</f>
        <v/>
      </c>
      <c r="J608" s="49" t="str" cm="1">
        <f t="array" ref="J608">IFERROR(_xlfn.IFS(D608="","",I608&lt;E608,"×（法定外となる従業員です）",I608&gt;=E608,"〇"),"")</f>
        <v/>
      </c>
    </row>
    <row r="609" spans="1:10" ht="14.25" customHeight="1" x14ac:dyDescent="0.4">
      <c r="A609" s="6" t="str">
        <f t="shared" si="9"/>
        <v/>
      </c>
      <c r="B609" s="7"/>
      <c r="C609" s="7"/>
      <c r="D609" s="7"/>
      <c r="E609" s="5" t="str">
        <f>IFERROR(IF($D$5&gt;VLOOKUP(本申請!D609,最低賃金!$A$2:$G$49,7,FALSE),VLOOKUP(本申請!D609,最低賃金!$A$2:$G$49,6,FALSE),IF($D$5&gt;VLOOKUP(本申請!D609,最低賃金!$A$2:$G$49,5,FALSE),VLOOKUP(本申請!D609,最低賃金!$A$2:$G$49,4,FALSE),VLOOKUP(本申請!D609,最低賃金!$A$2:$G$49,2,FALSE))),"")</f>
        <v/>
      </c>
      <c r="F609" s="7"/>
      <c r="G609" s="8"/>
      <c r="H609" s="48"/>
      <c r="I609" s="5" t="str" cm="1">
        <f t="array" ref="I609">IFERROR(_xlfn.IFS(COUNTBLANK(F609:H609)=3,"",G609="","G列に金額を入力してください",F609=3,G609,H609="","H列に労働時間を入力してください",F609=1,ROUND(G609/(H609*24),0),F609=2,ROUND(G609/(H609*24),0)),"")</f>
        <v/>
      </c>
      <c r="J609" s="49" t="str" cm="1">
        <f t="array" ref="J609">IFERROR(_xlfn.IFS(D609="","",I609&lt;E609,"×（法定外となる従業員です）",I609&gt;=E609,"〇"),"")</f>
        <v/>
      </c>
    </row>
    <row r="610" spans="1:10" ht="14.25" customHeight="1" x14ac:dyDescent="0.4">
      <c r="A610" s="6" t="str">
        <f t="shared" si="9"/>
        <v/>
      </c>
      <c r="B610" s="7"/>
      <c r="C610" s="7"/>
      <c r="D610" s="7"/>
      <c r="E610" s="5" t="str">
        <f>IFERROR(IF($D$5&gt;VLOOKUP(本申請!D610,最低賃金!$A$2:$G$49,7,FALSE),VLOOKUP(本申請!D610,最低賃金!$A$2:$G$49,6,FALSE),IF($D$5&gt;VLOOKUP(本申請!D610,最低賃金!$A$2:$G$49,5,FALSE),VLOOKUP(本申請!D610,最低賃金!$A$2:$G$49,4,FALSE),VLOOKUP(本申請!D610,最低賃金!$A$2:$G$49,2,FALSE))),"")</f>
        <v/>
      </c>
      <c r="F610" s="7"/>
      <c r="G610" s="8"/>
      <c r="H610" s="48"/>
      <c r="I610" s="5" t="str" cm="1">
        <f t="array" ref="I610">IFERROR(_xlfn.IFS(COUNTBLANK(F610:H610)=3,"",G610="","G列に金額を入力してください",F610=3,G610,H610="","H列に労働時間を入力してください",F610=1,ROUND(G610/(H610*24),0),F610=2,ROUND(G610/(H610*24),0)),"")</f>
        <v/>
      </c>
      <c r="J610" s="49" t="str" cm="1">
        <f t="array" ref="J610">IFERROR(_xlfn.IFS(D610="","",I610&lt;E610,"×（法定外となる従業員です）",I610&gt;=E610,"〇"),"")</f>
        <v/>
      </c>
    </row>
    <row r="611" spans="1:10" ht="14.25" customHeight="1" x14ac:dyDescent="0.4">
      <c r="A611" s="6" t="str">
        <f t="shared" si="9"/>
        <v/>
      </c>
      <c r="B611" s="7"/>
      <c r="C611" s="7"/>
      <c r="D611" s="7"/>
      <c r="E611" s="5" t="str">
        <f>IFERROR(IF($D$5&gt;VLOOKUP(本申請!D611,最低賃金!$A$2:$G$49,7,FALSE),VLOOKUP(本申請!D611,最低賃金!$A$2:$G$49,6,FALSE),IF($D$5&gt;VLOOKUP(本申請!D611,最低賃金!$A$2:$G$49,5,FALSE),VLOOKUP(本申請!D611,最低賃金!$A$2:$G$49,4,FALSE),VLOOKUP(本申請!D611,最低賃金!$A$2:$G$49,2,FALSE))),"")</f>
        <v/>
      </c>
      <c r="F611" s="7"/>
      <c r="G611" s="8"/>
      <c r="H611" s="48"/>
      <c r="I611" s="5" t="str" cm="1">
        <f t="array" ref="I611">IFERROR(_xlfn.IFS(COUNTBLANK(F611:H611)=3,"",G611="","G列に金額を入力してください",F611=3,G611,H611="","H列に労働時間を入力してください",F611=1,ROUND(G611/(H611*24),0),F611=2,ROUND(G611/(H611*24),0)),"")</f>
        <v/>
      </c>
      <c r="J611" s="49" t="str" cm="1">
        <f t="array" ref="J611">IFERROR(_xlfn.IFS(D611="","",I611&lt;E611,"×（法定外となる従業員です）",I611&gt;=E611,"〇"),"")</f>
        <v/>
      </c>
    </row>
    <row r="612" spans="1:10" ht="14.25" customHeight="1" x14ac:dyDescent="0.4">
      <c r="A612" s="6" t="str">
        <f t="shared" si="9"/>
        <v/>
      </c>
      <c r="B612" s="7"/>
      <c r="C612" s="7"/>
      <c r="D612" s="7"/>
      <c r="E612" s="5" t="str">
        <f>IFERROR(IF($D$5&gt;VLOOKUP(本申請!D612,最低賃金!$A$2:$G$49,7,FALSE),VLOOKUP(本申請!D612,最低賃金!$A$2:$G$49,6,FALSE),IF($D$5&gt;VLOOKUP(本申請!D612,最低賃金!$A$2:$G$49,5,FALSE),VLOOKUP(本申請!D612,最低賃金!$A$2:$G$49,4,FALSE),VLOOKUP(本申請!D612,最低賃金!$A$2:$G$49,2,FALSE))),"")</f>
        <v/>
      </c>
      <c r="F612" s="7"/>
      <c r="G612" s="8"/>
      <c r="H612" s="48"/>
      <c r="I612" s="5" t="str" cm="1">
        <f t="array" ref="I612">IFERROR(_xlfn.IFS(COUNTBLANK(F612:H612)=3,"",G612="","G列に金額を入力してください",F612=3,G612,H612="","H列に労働時間を入力してください",F612=1,ROUND(G612/(H612*24),0),F612=2,ROUND(G612/(H612*24),0)),"")</f>
        <v/>
      </c>
      <c r="J612" s="49" t="str" cm="1">
        <f t="array" ref="J612">IFERROR(_xlfn.IFS(D612="","",I612&lt;E612,"×（法定外となる従業員です）",I612&gt;=E612,"〇"),"")</f>
        <v/>
      </c>
    </row>
    <row r="613" spans="1:10" ht="14.25" customHeight="1" x14ac:dyDescent="0.4">
      <c r="A613" s="6" t="str">
        <f t="shared" si="9"/>
        <v/>
      </c>
      <c r="B613" s="7"/>
      <c r="C613" s="7"/>
      <c r="D613" s="7"/>
      <c r="E613" s="5" t="str">
        <f>IFERROR(IF($D$5&gt;VLOOKUP(本申請!D613,最低賃金!$A$2:$G$49,7,FALSE),VLOOKUP(本申請!D613,最低賃金!$A$2:$G$49,6,FALSE),IF($D$5&gt;VLOOKUP(本申請!D613,最低賃金!$A$2:$G$49,5,FALSE),VLOOKUP(本申請!D613,最低賃金!$A$2:$G$49,4,FALSE),VLOOKUP(本申請!D613,最低賃金!$A$2:$G$49,2,FALSE))),"")</f>
        <v/>
      </c>
      <c r="F613" s="7"/>
      <c r="G613" s="8"/>
      <c r="H613" s="48"/>
      <c r="I613" s="5" t="str" cm="1">
        <f t="array" ref="I613">IFERROR(_xlfn.IFS(COUNTBLANK(F613:H613)=3,"",G613="","G列に金額を入力してください",F613=3,G613,H613="","H列に労働時間を入力してください",F613=1,ROUND(G613/(H613*24),0),F613=2,ROUND(G613/(H613*24),0)),"")</f>
        <v/>
      </c>
      <c r="J613" s="49" t="str" cm="1">
        <f t="array" ref="J613">IFERROR(_xlfn.IFS(D613="","",I613&lt;E613,"×（法定外となる従業員です）",I613&gt;=E613,"〇"),"")</f>
        <v/>
      </c>
    </row>
    <row r="614" spans="1:10" ht="14.25" customHeight="1" x14ac:dyDescent="0.4">
      <c r="A614" s="6" t="str">
        <f t="shared" si="9"/>
        <v/>
      </c>
      <c r="B614" s="7"/>
      <c r="C614" s="7"/>
      <c r="D614" s="7"/>
      <c r="E614" s="5" t="str">
        <f>IFERROR(IF($D$5&gt;VLOOKUP(本申請!D614,最低賃金!$A$2:$G$49,7,FALSE),VLOOKUP(本申請!D614,最低賃金!$A$2:$G$49,6,FALSE),IF($D$5&gt;VLOOKUP(本申請!D614,最低賃金!$A$2:$G$49,5,FALSE),VLOOKUP(本申請!D614,最低賃金!$A$2:$G$49,4,FALSE),VLOOKUP(本申請!D614,最低賃金!$A$2:$G$49,2,FALSE))),"")</f>
        <v/>
      </c>
      <c r="F614" s="7"/>
      <c r="G614" s="8"/>
      <c r="H614" s="48"/>
      <c r="I614" s="5" t="str" cm="1">
        <f t="array" ref="I614">IFERROR(_xlfn.IFS(COUNTBLANK(F614:H614)=3,"",G614="","G列に金額を入力してください",F614=3,G614,H614="","H列に労働時間を入力してください",F614=1,ROUND(G614/(H614*24),0),F614=2,ROUND(G614/(H614*24),0)),"")</f>
        <v/>
      </c>
      <c r="J614" s="49" t="str" cm="1">
        <f t="array" ref="J614">IFERROR(_xlfn.IFS(D614="","",I614&lt;E614,"×（法定外となる従業員です）",I614&gt;=E614,"〇"),"")</f>
        <v/>
      </c>
    </row>
    <row r="615" spans="1:10" ht="14.25" customHeight="1" x14ac:dyDescent="0.4">
      <c r="A615" s="6" t="str">
        <f t="shared" si="9"/>
        <v/>
      </c>
      <c r="B615" s="7"/>
      <c r="C615" s="7"/>
      <c r="D615" s="7"/>
      <c r="E615" s="5" t="str">
        <f>IFERROR(IF($D$5&gt;VLOOKUP(本申請!D615,最低賃金!$A$2:$G$49,7,FALSE),VLOOKUP(本申請!D615,最低賃金!$A$2:$G$49,6,FALSE),IF($D$5&gt;VLOOKUP(本申請!D615,最低賃金!$A$2:$G$49,5,FALSE),VLOOKUP(本申請!D615,最低賃金!$A$2:$G$49,4,FALSE),VLOOKUP(本申請!D615,最低賃金!$A$2:$G$49,2,FALSE))),"")</f>
        <v/>
      </c>
      <c r="F615" s="7"/>
      <c r="G615" s="8"/>
      <c r="H615" s="48"/>
      <c r="I615" s="5" t="str" cm="1">
        <f t="array" ref="I615">IFERROR(_xlfn.IFS(COUNTBLANK(F615:H615)=3,"",G615="","G列に金額を入力してください",F615=3,G615,H615="","H列に労働時間を入力してください",F615=1,ROUND(G615/(H615*24),0),F615=2,ROUND(G615/(H615*24),0)),"")</f>
        <v/>
      </c>
      <c r="J615" s="49" t="str" cm="1">
        <f t="array" ref="J615">IFERROR(_xlfn.IFS(D615="","",I615&lt;E615,"×（法定外となる従業員です）",I615&gt;=E615,"〇"),"")</f>
        <v/>
      </c>
    </row>
    <row r="616" spans="1:10" ht="14.25" customHeight="1" x14ac:dyDescent="0.4">
      <c r="A616" s="6" t="str">
        <f t="shared" si="9"/>
        <v/>
      </c>
      <c r="B616" s="7"/>
      <c r="C616" s="7"/>
      <c r="D616" s="7"/>
      <c r="E616" s="5" t="str">
        <f>IFERROR(IF($D$5&gt;VLOOKUP(本申請!D616,最低賃金!$A$2:$G$49,7,FALSE),VLOOKUP(本申請!D616,最低賃金!$A$2:$G$49,6,FALSE),IF($D$5&gt;VLOOKUP(本申請!D616,最低賃金!$A$2:$G$49,5,FALSE),VLOOKUP(本申請!D616,最低賃金!$A$2:$G$49,4,FALSE),VLOOKUP(本申請!D616,最低賃金!$A$2:$G$49,2,FALSE))),"")</f>
        <v/>
      </c>
      <c r="F616" s="7"/>
      <c r="G616" s="8"/>
      <c r="H616" s="48"/>
      <c r="I616" s="5" t="str" cm="1">
        <f t="array" ref="I616">IFERROR(_xlfn.IFS(COUNTBLANK(F616:H616)=3,"",G616="","G列に金額を入力してください",F616=3,G616,H616="","H列に労働時間を入力してください",F616=1,ROUND(G616/(H616*24),0),F616=2,ROUND(G616/(H616*24),0)),"")</f>
        <v/>
      </c>
      <c r="J616" s="49" t="str" cm="1">
        <f t="array" ref="J616">IFERROR(_xlfn.IFS(D616="","",I616&lt;E616,"×（法定外となる従業員です）",I616&gt;=E616,"〇"),"")</f>
        <v/>
      </c>
    </row>
    <row r="617" spans="1:10" ht="14.25" customHeight="1" x14ac:dyDescent="0.4">
      <c r="A617" s="6" t="str">
        <f t="shared" si="9"/>
        <v/>
      </c>
      <c r="B617" s="7"/>
      <c r="C617" s="7"/>
      <c r="D617" s="7"/>
      <c r="E617" s="5" t="str">
        <f>IFERROR(IF($D$5&gt;VLOOKUP(本申請!D617,最低賃金!$A$2:$G$49,7,FALSE),VLOOKUP(本申請!D617,最低賃金!$A$2:$G$49,6,FALSE),IF($D$5&gt;VLOOKUP(本申請!D617,最低賃金!$A$2:$G$49,5,FALSE),VLOOKUP(本申請!D617,最低賃金!$A$2:$G$49,4,FALSE),VLOOKUP(本申請!D617,最低賃金!$A$2:$G$49,2,FALSE))),"")</f>
        <v/>
      </c>
      <c r="F617" s="7"/>
      <c r="G617" s="8"/>
      <c r="H617" s="48"/>
      <c r="I617" s="5" t="str" cm="1">
        <f t="array" ref="I617">IFERROR(_xlfn.IFS(COUNTBLANK(F617:H617)=3,"",G617="","G列に金額を入力してください",F617=3,G617,H617="","H列に労働時間を入力してください",F617=1,ROUND(G617/(H617*24),0),F617=2,ROUND(G617/(H617*24),0)),"")</f>
        <v/>
      </c>
      <c r="J617" s="49" t="str" cm="1">
        <f t="array" ref="J617">IFERROR(_xlfn.IFS(D617="","",I617&lt;E617,"×（法定外となる従業員です）",I617&gt;=E617,"〇"),"")</f>
        <v/>
      </c>
    </row>
    <row r="618" spans="1:10" ht="14.25" customHeight="1" x14ac:dyDescent="0.4">
      <c r="A618" s="6" t="str">
        <f t="shared" si="9"/>
        <v/>
      </c>
      <c r="B618" s="7"/>
      <c r="C618" s="7"/>
      <c r="D618" s="7"/>
      <c r="E618" s="5" t="str">
        <f>IFERROR(IF($D$5&gt;VLOOKUP(本申請!D618,最低賃金!$A$2:$G$49,7,FALSE),VLOOKUP(本申請!D618,最低賃金!$A$2:$G$49,6,FALSE),IF($D$5&gt;VLOOKUP(本申請!D618,最低賃金!$A$2:$G$49,5,FALSE),VLOOKUP(本申請!D618,最低賃金!$A$2:$G$49,4,FALSE),VLOOKUP(本申請!D618,最低賃金!$A$2:$G$49,2,FALSE))),"")</f>
        <v/>
      </c>
      <c r="F618" s="7"/>
      <c r="G618" s="8"/>
      <c r="H618" s="48"/>
      <c r="I618" s="5" t="str" cm="1">
        <f t="array" ref="I618">IFERROR(_xlfn.IFS(COUNTBLANK(F618:H618)=3,"",G618="","G列に金額を入力してください",F618=3,G618,H618="","H列に労働時間を入力してください",F618=1,ROUND(G618/(H618*24),0),F618=2,ROUND(G618/(H618*24),0)),"")</f>
        <v/>
      </c>
      <c r="J618" s="49" t="str" cm="1">
        <f t="array" ref="J618">IFERROR(_xlfn.IFS(D618="","",I618&lt;E618,"×（法定外となる従業員です）",I618&gt;=E618,"〇"),"")</f>
        <v/>
      </c>
    </row>
    <row r="619" spans="1:10" ht="14.25" customHeight="1" x14ac:dyDescent="0.4">
      <c r="A619" s="6" t="str">
        <f t="shared" si="9"/>
        <v/>
      </c>
      <c r="B619" s="7"/>
      <c r="C619" s="7"/>
      <c r="D619" s="7"/>
      <c r="E619" s="5" t="str">
        <f>IFERROR(IF($D$5&gt;VLOOKUP(本申請!D619,最低賃金!$A$2:$G$49,7,FALSE),VLOOKUP(本申請!D619,最低賃金!$A$2:$G$49,6,FALSE),IF($D$5&gt;VLOOKUP(本申請!D619,最低賃金!$A$2:$G$49,5,FALSE),VLOOKUP(本申請!D619,最低賃金!$A$2:$G$49,4,FALSE),VLOOKUP(本申請!D619,最低賃金!$A$2:$G$49,2,FALSE))),"")</f>
        <v/>
      </c>
      <c r="F619" s="7"/>
      <c r="G619" s="8"/>
      <c r="H619" s="48"/>
      <c r="I619" s="5" t="str" cm="1">
        <f t="array" ref="I619">IFERROR(_xlfn.IFS(COUNTBLANK(F619:H619)=3,"",G619="","G列に金額を入力してください",F619=3,G619,H619="","H列に労働時間を入力してください",F619=1,ROUND(G619/(H619*24),0),F619=2,ROUND(G619/(H619*24),0)),"")</f>
        <v/>
      </c>
      <c r="J619" s="49" t="str" cm="1">
        <f t="array" ref="J619">IFERROR(_xlfn.IFS(D619="","",I619&lt;E619,"×（法定外となる従業員です）",I619&gt;=E619,"〇"),"")</f>
        <v/>
      </c>
    </row>
    <row r="620" spans="1:10" ht="14.25" customHeight="1" x14ac:dyDescent="0.4">
      <c r="A620" s="6" t="str">
        <f t="shared" si="9"/>
        <v/>
      </c>
      <c r="B620" s="7"/>
      <c r="C620" s="7"/>
      <c r="D620" s="7"/>
      <c r="E620" s="5" t="str">
        <f>IFERROR(IF($D$5&gt;VLOOKUP(本申請!D620,最低賃金!$A$2:$G$49,7,FALSE),VLOOKUP(本申請!D620,最低賃金!$A$2:$G$49,6,FALSE),IF($D$5&gt;VLOOKUP(本申請!D620,最低賃金!$A$2:$G$49,5,FALSE),VLOOKUP(本申請!D620,最低賃金!$A$2:$G$49,4,FALSE),VLOOKUP(本申請!D620,最低賃金!$A$2:$G$49,2,FALSE))),"")</f>
        <v/>
      </c>
      <c r="F620" s="7"/>
      <c r="G620" s="8"/>
      <c r="H620" s="48"/>
      <c r="I620" s="5" t="str" cm="1">
        <f t="array" ref="I620">IFERROR(_xlfn.IFS(COUNTBLANK(F620:H620)=3,"",G620="","G列に金額を入力してください",F620=3,G620,H620="","H列に労働時間を入力してください",F620=1,ROUND(G620/(H620*24),0),F620=2,ROUND(G620/(H620*24),0)),"")</f>
        <v/>
      </c>
      <c r="J620" s="49" t="str" cm="1">
        <f t="array" ref="J620">IFERROR(_xlfn.IFS(D620="","",I620&lt;E620,"×（法定外となる従業員です）",I620&gt;=E620,"〇"),"")</f>
        <v/>
      </c>
    </row>
    <row r="621" spans="1:10" ht="14.25" customHeight="1" x14ac:dyDescent="0.4">
      <c r="A621" s="6" t="str">
        <f t="shared" si="9"/>
        <v/>
      </c>
      <c r="B621" s="7"/>
      <c r="C621" s="7"/>
      <c r="D621" s="7"/>
      <c r="E621" s="5" t="str">
        <f>IFERROR(IF($D$5&gt;VLOOKUP(本申請!D621,最低賃金!$A$2:$G$49,7,FALSE),VLOOKUP(本申請!D621,最低賃金!$A$2:$G$49,6,FALSE),IF($D$5&gt;VLOOKUP(本申請!D621,最低賃金!$A$2:$G$49,5,FALSE),VLOOKUP(本申請!D621,最低賃金!$A$2:$G$49,4,FALSE),VLOOKUP(本申請!D621,最低賃金!$A$2:$G$49,2,FALSE))),"")</f>
        <v/>
      </c>
      <c r="F621" s="7"/>
      <c r="G621" s="8"/>
      <c r="H621" s="48"/>
      <c r="I621" s="5" t="str" cm="1">
        <f t="array" ref="I621">IFERROR(_xlfn.IFS(COUNTBLANK(F621:H621)=3,"",G621="","G列に金額を入力してください",F621=3,G621,H621="","H列に労働時間を入力してください",F621=1,ROUND(G621/(H621*24),0),F621=2,ROUND(G621/(H621*24),0)),"")</f>
        <v/>
      </c>
      <c r="J621" s="49" t="str" cm="1">
        <f t="array" ref="J621">IFERROR(_xlfn.IFS(D621="","",I621&lt;E621,"×（法定外となる従業員です）",I621&gt;=E621,"〇"),"")</f>
        <v/>
      </c>
    </row>
    <row r="622" spans="1:10" ht="14.25" customHeight="1" x14ac:dyDescent="0.4">
      <c r="A622" s="6" t="str">
        <f t="shared" si="9"/>
        <v/>
      </c>
      <c r="B622" s="7"/>
      <c r="C622" s="7"/>
      <c r="D622" s="7"/>
      <c r="E622" s="5" t="str">
        <f>IFERROR(IF($D$5&gt;VLOOKUP(本申請!D622,最低賃金!$A$2:$G$49,7,FALSE),VLOOKUP(本申請!D622,最低賃金!$A$2:$G$49,6,FALSE),IF($D$5&gt;VLOOKUP(本申請!D622,最低賃金!$A$2:$G$49,5,FALSE),VLOOKUP(本申請!D622,最低賃金!$A$2:$G$49,4,FALSE),VLOOKUP(本申請!D622,最低賃金!$A$2:$G$49,2,FALSE))),"")</f>
        <v/>
      </c>
      <c r="F622" s="7"/>
      <c r="G622" s="8"/>
      <c r="H622" s="48"/>
      <c r="I622" s="5" t="str" cm="1">
        <f t="array" ref="I622">IFERROR(_xlfn.IFS(COUNTBLANK(F622:H622)=3,"",G622="","G列に金額を入力してください",F622=3,G622,H622="","H列に労働時間を入力してください",F622=1,ROUND(G622/(H622*24),0),F622=2,ROUND(G622/(H622*24),0)),"")</f>
        <v/>
      </c>
      <c r="J622" s="49" t="str" cm="1">
        <f t="array" ref="J622">IFERROR(_xlfn.IFS(D622="","",I622&lt;E622,"×（法定外となる従業員です）",I622&gt;=E622,"〇"),"")</f>
        <v/>
      </c>
    </row>
    <row r="623" spans="1:10" ht="14.25" customHeight="1" x14ac:dyDescent="0.4">
      <c r="A623" s="6" t="str">
        <f t="shared" si="9"/>
        <v/>
      </c>
      <c r="B623" s="7"/>
      <c r="C623" s="7"/>
      <c r="D623" s="7"/>
      <c r="E623" s="5" t="str">
        <f>IFERROR(IF($D$5&gt;VLOOKUP(本申請!D623,最低賃金!$A$2:$G$49,7,FALSE),VLOOKUP(本申請!D623,最低賃金!$A$2:$G$49,6,FALSE),IF($D$5&gt;VLOOKUP(本申請!D623,最低賃金!$A$2:$G$49,5,FALSE),VLOOKUP(本申請!D623,最低賃金!$A$2:$G$49,4,FALSE),VLOOKUP(本申請!D623,最低賃金!$A$2:$G$49,2,FALSE))),"")</f>
        <v/>
      </c>
      <c r="F623" s="7"/>
      <c r="G623" s="8"/>
      <c r="H623" s="48"/>
      <c r="I623" s="5" t="str" cm="1">
        <f t="array" ref="I623">IFERROR(_xlfn.IFS(COUNTBLANK(F623:H623)=3,"",G623="","G列に金額を入力してください",F623=3,G623,H623="","H列に労働時間を入力してください",F623=1,ROUND(G623/(H623*24),0),F623=2,ROUND(G623/(H623*24),0)),"")</f>
        <v/>
      </c>
      <c r="J623" s="49" t="str" cm="1">
        <f t="array" ref="J623">IFERROR(_xlfn.IFS(D623="","",I623&lt;E623,"×（法定外となる従業員です）",I623&gt;=E623,"〇"),"")</f>
        <v/>
      </c>
    </row>
    <row r="624" spans="1:10" ht="14.25" customHeight="1" x14ac:dyDescent="0.4">
      <c r="A624" s="6" t="str">
        <f t="shared" si="9"/>
        <v/>
      </c>
      <c r="B624" s="7"/>
      <c r="C624" s="7"/>
      <c r="D624" s="7"/>
      <c r="E624" s="5" t="str">
        <f>IFERROR(IF($D$5&gt;VLOOKUP(本申請!D624,最低賃金!$A$2:$G$49,7,FALSE),VLOOKUP(本申請!D624,最低賃金!$A$2:$G$49,6,FALSE),IF($D$5&gt;VLOOKUP(本申請!D624,最低賃金!$A$2:$G$49,5,FALSE),VLOOKUP(本申請!D624,最低賃金!$A$2:$G$49,4,FALSE),VLOOKUP(本申請!D624,最低賃金!$A$2:$G$49,2,FALSE))),"")</f>
        <v/>
      </c>
      <c r="F624" s="7"/>
      <c r="G624" s="8"/>
      <c r="H624" s="48"/>
      <c r="I624" s="5" t="str" cm="1">
        <f t="array" ref="I624">IFERROR(_xlfn.IFS(COUNTBLANK(F624:H624)=3,"",G624="","G列に金額を入力してください",F624=3,G624,H624="","H列に労働時間を入力してください",F624=1,ROUND(G624/(H624*24),0),F624=2,ROUND(G624/(H624*24),0)),"")</f>
        <v/>
      </c>
      <c r="J624" s="49" t="str" cm="1">
        <f t="array" ref="J624">IFERROR(_xlfn.IFS(D624="","",I624&lt;E624,"×（法定外となる従業員です）",I624&gt;=E624,"〇"),"")</f>
        <v/>
      </c>
    </row>
    <row r="625" spans="1:10" ht="14.25" customHeight="1" x14ac:dyDescent="0.4">
      <c r="A625" s="6" t="str">
        <f t="shared" si="9"/>
        <v/>
      </c>
      <c r="B625" s="7"/>
      <c r="C625" s="7"/>
      <c r="D625" s="7"/>
      <c r="E625" s="5" t="str">
        <f>IFERROR(IF($D$5&gt;VLOOKUP(本申請!D625,最低賃金!$A$2:$G$49,7,FALSE),VLOOKUP(本申請!D625,最低賃金!$A$2:$G$49,6,FALSE),IF($D$5&gt;VLOOKUP(本申請!D625,最低賃金!$A$2:$G$49,5,FALSE),VLOOKUP(本申請!D625,最低賃金!$A$2:$G$49,4,FALSE),VLOOKUP(本申請!D625,最低賃金!$A$2:$G$49,2,FALSE))),"")</f>
        <v/>
      </c>
      <c r="F625" s="7"/>
      <c r="G625" s="8"/>
      <c r="H625" s="48"/>
      <c r="I625" s="5" t="str" cm="1">
        <f t="array" ref="I625">IFERROR(_xlfn.IFS(COUNTBLANK(F625:H625)=3,"",G625="","G列に金額を入力してください",F625=3,G625,H625="","H列に労働時間を入力してください",F625=1,ROUND(G625/(H625*24),0),F625=2,ROUND(G625/(H625*24),0)),"")</f>
        <v/>
      </c>
      <c r="J625" s="49" t="str" cm="1">
        <f t="array" ref="J625">IFERROR(_xlfn.IFS(D625="","",I625&lt;E625,"×（法定外となる従業員です）",I625&gt;=E625,"〇"),"")</f>
        <v/>
      </c>
    </row>
    <row r="626" spans="1:10" ht="14.25" customHeight="1" x14ac:dyDescent="0.4">
      <c r="A626" s="6" t="str">
        <f t="shared" si="9"/>
        <v/>
      </c>
      <c r="B626" s="7"/>
      <c r="C626" s="7"/>
      <c r="D626" s="7"/>
      <c r="E626" s="5" t="str">
        <f>IFERROR(IF($D$5&gt;VLOOKUP(本申請!D626,最低賃金!$A$2:$G$49,7,FALSE),VLOOKUP(本申請!D626,最低賃金!$A$2:$G$49,6,FALSE),IF($D$5&gt;VLOOKUP(本申請!D626,最低賃金!$A$2:$G$49,5,FALSE),VLOOKUP(本申請!D626,最低賃金!$A$2:$G$49,4,FALSE),VLOOKUP(本申請!D626,最低賃金!$A$2:$G$49,2,FALSE))),"")</f>
        <v/>
      </c>
      <c r="F626" s="7"/>
      <c r="G626" s="8"/>
      <c r="H626" s="48"/>
      <c r="I626" s="5" t="str" cm="1">
        <f t="array" ref="I626">IFERROR(_xlfn.IFS(COUNTBLANK(F626:H626)=3,"",G626="","G列に金額を入力してください",F626=3,G626,H626="","H列に労働時間を入力してください",F626=1,ROUND(G626/(H626*24),0),F626=2,ROUND(G626/(H626*24),0)),"")</f>
        <v/>
      </c>
      <c r="J626" s="49" t="str" cm="1">
        <f t="array" ref="J626">IFERROR(_xlfn.IFS(D626="","",I626&lt;E626,"×（法定外となる従業員です）",I626&gt;=E626,"〇"),"")</f>
        <v/>
      </c>
    </row>
    <row r="627" spans="1:10" ht="14.25" customHeight="1" x14ac:dyDescent="0.4">
      <c r="A627" s="6" t="str">
        <f t="shared" si="9"/>
        <v/>
      </c>
      <c r="B627" s="7"/>
      <c r="C627" s="7"/>
      <c r="D627" s="7"/>
      <c r="E627" s="5" t="str">
        <f>IFERROR(IF($D$5&gt;VLOOKUP(本申請!D627,最低賃金!$A$2:$G$49,7,FALSE),VLOOKUP(本申請!D627,最低賃金!$A$2:$G$49,6,FALSE),IF($D$5&gt;VLOOKUP(本申請!D627,最低賃金!$A$2:$G$49,5,FALSE),VLOOKUP(本申請!D627,最低賃金!$A$2:$G$49,4,FALSE),VLOOKUP(本申請!D627,最低賃金!$A$2:$G$49,2,FALSE))),"")</f>
        <v/>
      </c>
      <c r="F627" s="7"/>
      <c r="G627" s="8"/>
      <c r="H627" s="48"/>
      <c r="I627" s="5" t="str" cm="1">
        <f t="array" ref="I627">IFERROR(_xlfn.IFS(COUNTBLANK(F627:H627)=3,"",G627="","G列に金額を入力してください",F627=3,G627,H627="","H列に労働時間を入力してください",F627=1,ROUND(G627/(H627*24),0),F627=2,ROUND(G627/(H627*24),0)),"")</f>
        <v/>
      </c>
      <c r="J627" s="49" t="str" cm="1">
        <f t="array" ref="J627">IFERROR(_xlfn.IFS(D627="","",I627&lt;E627,"×（法定外となる従業員です）",I627&gt;=E627,"〇"),"")</f>
        <v/>
      </c>
    </row>
    <row r="628" spans="1:10" ht="14.25" customHeight="1" x14ac:dyDescent="0.4">
      <c r="A628" s="6" t="str">
        <f t="shared" si="9"/>
        <v/>
      </c>
      <c r="B628" s="7"/>
      <c r="C628" s="7"/>
      <c r="D628" s="7"/>
      <c r="E628" s="5" t="str">
        <f>IFERROR(IF($D$5&gt;VLOOKUP(本申請!D628,最低賃金!$A$2:$G$49,7,FALSE),VLOOKUP(本申請!D628,最低賃金!$A$2:$G$49,6,FALSE),IF($D$5&gt;VLOOKUP(本申請!D628,最低賃金!$A$2:$G$49,5,FALSE),VLOOKUP(本申請!D628,最低賃金!$A$2:$G$49,4,FALSE),VLOOKUP(本申請!D628,最低賃金!$A$2:$G$49,2,FALSE))),"")</f>
        <v/>
      </c>
      <c r="F628" s="7"/>
      <c r="G628" s="8"/>
      <c r="H628" s="48"/>
      <c r="I628" s="5" t="str" cm="1">
        <f t="array" ref="I628">IFERROR(_xlfn.IFS(COUNTBLANK(F628:H628)=3,"",G628="","G列に金額を入力してください",F628=3,G628,H628="","H列に労働時間を入力してください",F628=1,ROUND(G628/(H628*24),0),F628=2,ROUND(G628/(H628*24),0)),"")</f>
        <v/>
      </c>
      <c r="J628" s="49" t="str" cm="1">
        <f t="array" ref="J628">IFERROR(_xlfn.IFS(D628="","",I628&lt;E628,"×（法定外となる従業員です）",I628&gt;=E628,"〇"),"")</f>
        <v/>
      </c>
    </row>
    <row r="629" spans="1:10" ht="14.25" customHeight="1" x14ac:dyDescent="0.4">
      <c r="A629" s="6" t="str">
        <f t="shared" si="9"/>
        <v/>
      </c>
      <c r="B629" s="7"/>
      <c r="C629" s="7"/>
      <c r="D629" s="7"/>
      <c r="E629" s="5" t="str">
        <f>IFERROR(IF($D$5&gt;VLOOKUP(本申請!D629,最低賃金!$A$2:$G$49,7,FALSE),VLOOKUP(本申請!D629,最低賃金!$A$2:$G$49,6,FALSE),IF($D$5&gt;VLOOKUP(本申請!D629,最低賃金!$A$2:$G$49,5,FALSE),VLOOKUP(本申請!D629,最低賃金!$A$2:$G$49,4,FALSE),VLOOKUP(本申請!D629,最低賃金!$A$2:$G$49,2,FALSE))),"")</f>
        <v/>
      </c>
      <c r="F629" s="7"/>
      <c r="G629" s="8"/>
      <c r="H629" s="48"/>
      <c r="I629" s="5" t="str" cm="1">
        <f t="array" ref="I629">IFERROR(_xlfn.IFS(COUNTBLANK(F629:H629)=3,"",G629="","G列に金額を入力してください",F629=3,G629,H629="","H列に労働時間を入力してください",F629=1,ROUND(G629/(H629*24),0),F629=2,ROUND(G629/(H629*24),0)),"")</f>
        <v/>
      </c>
      <c r="J629" s="49" t="str" cm="1">
        <f t="array" ref="J629">IFERROR(_xlfn.IFS(D629="","",I629&lt;E629,"×（法定外となる従業員です）",I629&gt;=E629,"〇"),"")</f>
        <v/>
      </c>
    </row>
    <row r="630" spans="1:10" ht="14.25" customHeight="1" x14ac:dyDescent="0.4">
      <c r="A630" s="6" t="str">
        <f t="shared" si="9"/>
        <v/>
      </c>
      <c r="B630" s="7"/>
      <c r="C630" s="7"/>
      <c r="D630" s="7"/>
      <c r="E630" s="5" t="str">
        <f>IFERROR(IF($D$5&gt;VLOOKUP(本申請!D630,最低賃金!$A$2:$G$49,7,FALSE),VLOOKUP(本申請!D630,最低賃金!$A$2:$G$49,6,FALSE),IF($D$5&gt;VLOOKUP(本申請!D630,最低賃金!$A$2:$G$49,5,FALSE),VLOOKUP(本申請!D630,最低賃金!$A$2:$G$49,4,FALSE),VLOOKUP(本申請!D630,最低賃金!$A$2:$G$49,2,FALSE))),"")</f>
        <v/>
      </c>
      <c r="F630" s="7"/>
      <c r="G630" s="8"/>
      <c r="H630" s="48"/>
      <c r="I630" s="5" t="str" cm="1">
        <f t="array" ref="I630">IFERROR(_xlfn.IFS(COUNTBLANK(F630:H630)=3,"",G630="","G列に金額を入力してください",F630=3,G630,H630="","H列に労働時間を入力してください",F630=1,ROUND(G630/(H630*24),0),F630=2,ROUND(G630/(H630*24),0)),"")</f>
        <v/>
      </c>
      <c r="J630" s="49" t="str" cm="1">
        <f t="array" ref="J630">IFERROR(_xlfn.IFS(D630="","",I630&lt;E630,"×（法定外となる従業員です）",I630&gt;=E630,"〇"),"")</f>
        <v/>
      </c>
    </row>
    <row r="631" spans="1:10" ht="14.25" customHeight="1" x14ac:dyDescent="0.4">
      <c r="A631" s="6" t="str">
        <f t="shared" si="9"/>
        <v/>
      </c>
      <c r="B631" s="7"/>
      <c r="C631" s="7"/>
      <c r="D631" s="7"/>
      <c r="E631" s="5" t="str">
        <f>IFERROR(IF($D$5&gt;VLOOKUP(本申請!D631,最低賃金!$A$2:$G$49,7,FALSE),VLOOKUP(本申請!D631,最低賃金!$A$2:$G$49,6,FALSE),IF($D$5&gt;VLOOKUP(本申請!D631,最低賃金!$A$2:$G$49,5,FALSE),VLOOKUP(本申請!D631,最低賃金!$A$2:$G$49,4,FALSE),VLOOKUP(本申請!D631,最低賃金!$A$2:$G$49,2,FALSE))),"")</f>
        <v/>
      </c>
      <c r="F631" s="7"/>
      <c r="G631" s="8"/>
      <c r="H631" s="48"/>
      <c r="I631" s="5" t="str" cm="1">
        <f t="array" ref="I631">IFERROR(_xlfn.IFS(COUNTBLANK(F631:H631)=3,"",G631="","G列に金額を入力してください",F631=3,G631,H631="","H列に労働時間を入力してください",F631=1,ROUND(G631/(H631*24),0),F631=2,ROUND(G631/(H631*24),0)),"")</f>
        <v/>
      </c>
      <c r="J631" s="49" t="str" cm="1">
        <f t="array" ref="J631">IFERROR(_xlfn.IFS(D631="","",I631&lt;E631,"×（法定外となる従業員です）",I631&gt;=E631,"〇"),"")</f>
        <v/>
      </c>
    </row>
    <row r="632" spans="1:10" ht="14.25" customHeight="1" x14ac:dyDescent="0.4">
      <c r="A632" s="6" t="str">
        <f t="shared" si="9"/>
        <v/>
      </c>
      <c r="B632" s="7"/>
      <c r="C632" s="7"/>
      <c r="D632" s="7"/>
      <c r="E632" s="5" t="str">
        <f>IFERROR(IF($D$5&gt;VLOOKUP(本申請!D632,最低賃金!$A$2:$G$49,7,FALSE),VLOOKUP(本申請!D632,最低賃金!$A$2:$G$49,6,FALSE),IF($D$5&gt;VLOOKUP(本申請!D632,最低賃金!$A$2:$G$49,5,FALSE),VLOOKUP(本申請!D632,最低賃金!$A$2:$G$49,4,FALSE),VLOOKUP(本申請!D632,最低賃金!$A$2:$G$49,2,FALSE))),"")</f>
        <v/>
      </c>
      <c r="F632" s="7"/>
      <c r="G632" s="8"/>
      <c r="H632" s="48"/>
      <c r="I632" s="5" t="str" cm="1">
        <f t="array" ref="I632">IFERROR(_xlfn.IFS(COUNTBLANK(F632:H632)=3,"",G632="","G列に金額を入力してください",F632=3,G632,H632="","H列に労働時間を入力してください",F632=1,ROUND(G632/(H632*24),0),F632=2,ROUND(G632/(H632*24),0)),"")</f>
        <v/>
      </c>
      <c r="J632" s="49" t="str" cm="1">
        <f t="array" ref="J632">IFERROR(_xlfn.IFS(D632="","",I632&lt;E632,"×（法定外となる従業員です）",I632&gt;=E632,"〇"),"")</f>
        <v/>
      </c>
    </row>
    <row r="633" spans="1:10" ht="14.25" customHeight="1" x14ac:dyDescent="0.4">
      <c r="A633" s="6" t="str">
        <f t="shared" si="9"/>
        <v/>
      </c>
      <c r="B633" s="7"/>
      <c r="C633" s="7"/>
      <c r="D633" s="7"/>
      <c r="E633" s="5" t="str">
        <f>IFERROR(IF($D$5&gt;VLOOKUP(本申請!D633,最低賃金!$A$2:$G$49,7,FALSE),VLOOKUP(本申請!D633,最低賃金!$A$2:$G$49,6,FALSE),IF($D$5&gt;VLOOKUP(本申請!D633,最低賃金!$A$2:$G$49,5,FALSE),VLOOKUP(本申請!D633,最低賃金!$A$2:$G$49,4,FALSE),VLOOKUP(本申請!D633,最低賃金!$A$2:$G$49,2,FALSE))),"")</f>
        <v/>
      </c>
      <c r="F633" s="7"/>
      <c r="G633" s="8"/>
      <c r="H633" s="48"/>
      <c r="I633" s="5" t="str" cm="1">
        <f t="array" ref="I633">IFERROR(_xlfn.IFS(COUNTBLANK(F633:H633)=3,"",G633="","G列に金額を入力してください",F633=3,G633,H633="","H列に労働時間を入力してください",F633=1,ROUND(G633/(H633*24),0),F633=2,ROUND(G633/(H633*24),0)),"")</f>
        <v/>
      </c>
      <c r="J633" s="49" t="str" cm="1">
        <f t="array" ref="J633">IFERROR(_xlfn.IFS(D633="","",I633&lt;E633,"×（法定外となる従業員です）",I633&gt;=E633,"〇"),"")</f>
        <v/>
      </c>
    </row>
    <row r="634" spans="1:10" ht="14.25" customHeight="1" x14ac:dyDescent="0.4">
      <c r="A634" s="6" t="str">
        <f t="shared" si="9"/>
        <v/>
      </c>
      <c r="B634" s="7"/>
      <c r="C634" s="7"/>
      <c r="D634" s="7"/>
      <c r="E634" s="5" t="str">
        <f>IFERROR(IF($D$5&gt;VLOOKUP(本申請!D634,最低賃金!$A$2:$G$49,7,FALSE),VLOOKUP(本申請!D634,最低賃金!$A$2:$G$49,6,FALSE),IF($D$5&gt;VLOOKUP(本申請!D634,最低賃金!$A$2:$G$49,5,FALSE),VLOOKUP(本申請!D634,最低賃金!$A$2:$G$49,4,FALSE),VLOOKUP(本申請!D634,最低賃金!$A$2:$G$49,2,FALSE))),"")</f>
        <v/>
      </c>
      <c r="F634" s="7"/>
      <c r="G634" s="8"/>
      <c r="H634" s="48"/>
      <c r="I634" s="5" t="str" cm="1">
        <f t="array" ref="I634">IFERROR(_xlfn.IFS(COUNTBLANK(F634:H634)=3,"",G634="","G列に金額を入力してください",F634=3,G634,H634="","H列に労働時間を入力してください",F634=1,ROUND(G634/(H634*24),0),F634=2,ROUND(G634/(H634*24),0)),"")</f>
        <v/>
      </c>
      <c r="J634" s="49" t="str" cm="1">
        <f t="array" ref="J634">IFERROR(_xlfn.IFS(D634="","",I634&lt;E634,"×（法定外となる従業員です）",I634&gt;=E634,"〇"),"")</f>
        <v/>
      </c>
    </row>
    <row r="635" spans="1:10" ht="14.25" customHeight="1" x14ac:dyDescent="0.4">
      <c r="A635" s="6" t="str">
        <f t="shared" si="9"/>
        <v/>
      </c>
      <c r="B635" s="7"/>
      <c r="C635" s="7"/>
      <c r="D635" s="7"/>
      <c r="E635" s="5" t="str">
        <f>IFERROR(IF($D$5&gt;VLOOKUP(本申請!D635,最低賃金!$A$2:$G$49,7,FALSE),VLOOKUP(本申請!D635,最低賃金!$A$2:$G$49,6,FALSE),IF($D$5&gt;VLOOKUP(本申請!D635,最低賃金!$A$2:$G$49,5,FALSE),VLOOKUP(本申請!D635,最低賃金!$A$2:$G$49,4,FALSE),VLOOKUP(本申請!D635,最低賃金!$A$2:$G$49,2,FALSE))),"")</f>
        <v/>
      </c>
      <c r="F635" s="7"/>
      <c r="G635" s="8"/>
      <c r="H635" s="48"/>
      <c r="I635" s="5" t="str" cm="1">
        <f t="array" ref="I635">IFERROR(_xlfn.IFS(COUNTBLANK(F635:H635)=3,"",G635="","G列に金額を入力してください",F635=3,G635,H635="","H列に労働時間を入力してください",F635=1,ROUND(G635/(H635*24),0),F635=2,ROUND(G635/(H635*24),0)),"")</f>
        <v/>
      </c>
      <c r="J635" s="49" t="str" cm="1">
        <f t="array" ref="J635">IFERROR(_xlfn.IFS(D635="","",I635&lt;E635,"×（法定外となる従業員です）",I635&gt;=E635,"〇"),"")</f>
        <v/>
      </c>
    </row>
    <row r="636" spans="1:10" ht="14.25" customHeight="1" x14ac:dyDescent="0.4">
      <c r="A636" s="6" t="str">
        <f t="shared" si="9"/>
        <v/>
      </c>
      <c r="B636" s="7"/>
      <c r="C636" s="7"/>
      <c r="D636" s="7"/>
      <c r="E636" s="5" t="str">
        <f>IFERROR(IF($D$5&gt;VLOOKUP(本申請!D636,最低賃金!$A$2:$G$49,7,FALSE),VLOOKUP(本申請!D636,最低賃金!$A$2:$G$49,6,FALSE),IF($D$5&gt;VLOOKUP(本申請!D636,最低賃金!$A$2:$G$49,5,FALSE),VLOOKUP(本申請!D636,最低賃金!$A$2:$G$49,4,FALSE),VLOOKUP(本申請!D636,最低賃金!$A$2:$G$49,2,FALSE))),"")</f>
        <v/>
      </c>
      <c r="F636" s="7"/>
      <c r="G636" s="8"/>
      <c r="H636" s="48"/>
      <c r="I636" s="5" t="str" cm="1">
        <f t="array" ref="I636">IFERROR(_xlfn.IFS(COUNTBLANK(F636:H636)=3,"",G636="","G列に金額を入力してください",F636=3,G636,H636="","H列に労働時間を入力してください",F636=1,ROUND(G636/(H636*24),0),F636=2,ROUND(G636/(H636*24),0)),"")</f>
        <v/>
      </c>
      <c r="J636" s="49" t="str" cm="1">
        <f t="array" ref="J636">IFERROR(_xlfn.IFS(D636="","",I636&lt;E636,"×（法定外となる従業員です）",I636&gt;=E636,"〇"),"")</f>
        <v/>
      </c>
    </row>
    <row r="637" spans="1:10" ht="14.25" customHeight="1" x14ac:dyDescent="0.4">
      <c r="A637" s="6" t="str">
        <f t="shared" si="9"/>
        <v/>
      </c>
      <c r="B637" s="7"/>
      <c r="C637" s="7"/>
      <c r="D637" s="7"/>
      <c r="E637" s="5" t="str">
        <f>IFERROR(IF($D$5&gt;VLOOKUP(本申請!D637,最低賃金!$A$2:$G$49,7,FALSE),VLOOKUP(本申請!D637,最低賃金!$A$2:$G$49,6,FALSE),IF($D$5&gt;VLOOKUP(本申請!D637,最低賃金!$A$2:$G$49,5,FALSE),VLOOKUP(本申請!D637,最低賃金!$A$2:$G$49,4,FALSE),VLOOKUP(本申請!D637,最低賃金!$A$2:$G$49,2,FALSE))),"")</f>
        <v/>
      </c>
      <c r="F637" s="7"/>
      <c r="G637" s="8"/>
      <c r="H637" s="48"/>
      <c r="I637" s="5" t="str" cm="1">
        <f t="array" ref="I637">IFERROR(_xlfn.IFS(COUNTBLANK(F637:H637)=3,"",G637="","G列に金額を入力してください",F637=3,G637,H637="","H列に労働時間を入力してください",F637=1,ROUND(G637/(H637*24),0),F637=2,ROUND(G637/(H637*24),0)),"")</f>
        <v/>
      </c>
      <c r="J637" s="49" t="str" cm="1">
        <f t="array" ref="J637">IFERROR(_xlfn.IFS(D637="","",I637&lt;E637,"×（法定外となる従業員です）",I637&gt;=E637,"〇"),"")</f>
        <v/>
      </c>
    </row>
    <row r="638" spans="1:10" ht="14.25" customHeight="1" x14ac:dyDescent="0.4">
      <c r="A638" s="6" t="str">
        <f t="shared" si="9"/>
        <v/>
      </c>
      <c r="B638" s="7"/>
      <c r="C638" s="7"/>
      <c r="D638" s="7"/>
      <c r="E638" s="5" t="str">
        <f>IFERROR(IF($D$5&gt;VLOOKUP(本申請!D638,最低賃金!$A$2:$G$49,7,FALSE),VLOOKUP(本申請!D638,最低賃金!$A$2:$G$49,6,FALSE),IF($D$5&gt;VLOOKUP(本申請!D638,最低賃金!$A$2:$G$49,5,FALSE),VLOOKUP(本申請!D638,最低賃金!$A$2:$G$49,4,FALSE),VLOOKUP(本申請!D638,最低賃金!$A$2:$G$49,2,FALSE))),"")</f>
        <v/>
      </c>
      <c r="F638" s="7"/>
      <c r="G638" s="8"/>
      <c r="H638" s="48"/>
      <c r="I638" s="5" t="str" cm="1">
        <f t="array" ref="I638">IFERROR(_xlfn.IFS(COUNTBLANK(F638:H638)=3,"",G638="","G列に金額を入力してください",F638=3,G638,H638="","H列に労働時間を入力してください",F638=1,ROUND(G638/(H638*24),0),F638=2,ROUND(G638/(H638*24),0)),"")</f>
        <v/>
      </c>
      <c r="J638" s="49" t="str" cm="1">
        <f t="array" ref="J638">IFERROR(_xlfn.IFS(D638="","",I638&lt;E638,"×（法定外となる従業員です）",I638&gt;=E638,"〇"),"")</f>
        <v/>
      </c>
    </row>
    <row r="639" spans="1:10" ht="14.25" customHeight="1" x14ac:dyDescent="0.4">
      <c r="A639" s="6" t="str">
        <f t="shared" si="9"/>
        <v/>
      </c>
      <c r="B639" s="7"/>
      <c r="C639" s="7"/>
      <c r="D639" s="7"/>
      <c r="E639" s="5" t="str">
        <f>IFERROR(IF($D$5&gt;VLOOKUP(本申請!D639,最低賃金!$A$2:$G$49,7,FALSE),VLOOKUP(本申請!D639,最低賃金!$A$2:$G$49,6,FALSE),IF($D$5&gt;VLOOKUP(本申請!D639,最低賃金!$A$2:$G$49,5,FALSE),VLOOKUP(本申請!D639,最低賃金!$A$2:$G$49,4,FALSE),VLOOKUP(本申請!D639,最低賃金!$A$2:$G$49,2,FALSE))),"")</f>
        <v/>
      </c>
      <c r="F639" s="7"/>
      <c r="G639" s="8"/>
      <c r="H639" s="48"/>
      <c r="I639" s="5" t="str" cm="1">
        <f t="array" ref="I639">IFERROR(_xlfn.IFS(COUNTBLANK(F639:H639)=3,"",G639="","G列に金額を入力してください",F639=3,G639,H639="","H列に労働時間を入力してください",F639=1,ROUND(G639/(H639*24),0),F639=2,ROUND(G639/(H639*24),0)),"")</f>
        <v/>
      </c>
      <c r="J639" s="49" t="str" cm="1">
        <f t="array" ref="J639">IFERROR(_xlfn.IFS(D639="","",I639&lt;E639,"×（法定外となる従業員です）",I639&gt;=E639,"〇"),"")</f>
        <v/>
      </c>
    </row>
    <row r="640" spans="1:10" ht="14.25" customHeight="1" x14ac:dyDescent="0.4">
      <c r="A640" s="6" t="str">
        <f t="shared" si="9"/>
        <v/>
      </c>
      <c r="B640" s="7"/>
      <c r="C640" s="7"/>
      <c r="D640" s="7"/>
      <c r="E640" s="5" t="str">
        <f>IFERROR(IF($D$5&gt;VLOOKUP(本申請!D640,最低賃金!$A$2:$G$49,7,FALSE),VLOOKUP(本申請!D640,最低賃金!$A$2:$G$49,6,FALSE),IF($D$5&gt;VLOOKUP(本申請!D640,最低賃金!$A$2:$G$49,5,FALSE),VLOOKUP(本申請!D640,最低賃金!$A$2:$G$49,4,FALSE),VLOOKUP(本申請!D640,最低賃金!$A$2:$G$49,2,FALSE))),"")</f>
        <v/>
      </c>
      <c r="F640" s="7"/>
      <c r="G640" s="8"/>
      <c r="H640" s="48"/>
      <c r="I640" s="5" t="str" cm="1">
        <f t="array" ref="I640">IFERROR(_xlfn.IFS(COUNTBLANK(F640:H640)=3,"",G640="","G列に金額を入力してください",F640=3,G640,H640="","H列に労働時間を入力してください",F640=1,ROUND(G640/(H640*24),0),F640=2,ROUND(G640/(H640*24),0)),"")</f>
        <v/>
      </c>
      <c r="J640" s="49" t="str" cm="1">
        <f t="array" ref="J640">IFERROR(_xlfn.IFS(D640="","",I640&lt;E640,"×（法定外となる従業員です）",I640&gt;=E640,"〇"),"")</f>
        <v/>
      </c>
    </row>
    <row r="641" spans="1:10" ht="14.25" customHeight="1" x14ac:dyDescent="0.4">
      <c r="A641" s="6" t="str">
        <f t="shared" si="9"/>
        <v/>
      </c>
      <c r="B641" s="7"/>
      <c r="C641" s="7"/>
      <c r="D641" s="7"/>
      <c r="E641" s="5" t="str">
        <f>IFERROR(IF($D$5&gt;VLOOKUP(本申請!D641,最低賃金!$A$2:$G$49,7,FALSE),VLOOKUP(本申請!D641,最低賃金!$A$2:$G$49,6,FALSE),IF($D$5&gt;VLOOKUP(本申請!D641,最低賃金!$A$2:$G$49,5,FALSE),VLOOKUP(本申請!D641,最低賃金!$A$2:$G$49,4,FALSE),VLOOKUP(本申請!D641,最低賃金!$A$2:$G$49,2,FALSE))),"")</f>
        <v/>
      </c>
      <c r="F641" s="7"/>
      <c r="G641" s="8"/>
      <c r="H641" s="48"/>
      <c r="I641" s="5" t="str" cm="1">
        <f t="array" ref="I641">IFERROR(_xlfn.IFS(COUNTBLANK(F641:H641)=3,"",G641="","G列に金額を入力してください",F641=3,G641,H641="","H列に労働時間を入力してください",F641=1,ROUND(G641/(H641*24),0),F641=2,ROUND(G641/(H641*24),0)),"")</f>
        <v/>
      </c>
      <c r="J641" s="49" t="str" cm="1">
        <f t="array" ref="J641">IFERROR(_xlfn.IFS(D641="","",I641&lt;E641,"×（法定外となる従業員です）",I641&gt;=E641,"〇"),"")</f>
        <v/>
      </c>
    </row>
    <row r="642" spans="1:10" ht="14.25" customHeight="1" x14ac:dyDescent="0.4">
      <c r="A642" s="6" t="str">
        <f t="shared" si="9"/>
        <v/>
      </c>
      <c r="B642" s="7"/>
      <c r="C642" s="7"/>
      <c r="D642" s="7"/>
      <c r="E642" s="5" t="str">
        <f>IFERROR(IF($D$5&gt;VLOOKUP(本申請!D642,最低賃金!$A$2:$G$49,7,FALSE),VLOOKUP(本申請!D642,最低賃金!$A$2:$G$49,6,FALSE),IF($D$5&gt;VLOOKUP(本申請!D642,最低賃金!$A$2:$G$49,5,FALSE),VLOOKUP(本申請!D642,最低賃金!$A$2:$G$49,4,FALSE),VLOOKUP(本申請!D642,最低賃金!$A$2:$G$49,2,FALSE))),"")</f>
        <v/>
      </c>
      <c r="F642" s="7"/>
      <c r="G642" s="8"/>
      <c r="H642" s="48"/>
      <c r="I642" s="5" t="str" cm="1">
        <f t="array" ref="I642">IFERROR(_xlfn.IFS(COUNTBLANK(F642:H642)=3,"",G642="","G列に金額を入力してください",F642=3,G642,H642="","H列に労働時間を入力してください",F642=1,ROUND(G642/(H642*24),0),F642=2,ROUND(G642/(H642*24),0)),"")</f>
        <v/>
      </c>
      <c r="J642" s="49" t="str" cm="1">
        <f t="array" ref="J642">IFERROR(_xlfn.IFS(D642="","",I642&lt;E642,"×（法定外となる従業員です）",I642&gt;=E642,"〇"),"")</f>
        <v/>
      </c>
    </row>
    <row r="643" spans="1:10" ht="14.25" customHeight="1" x14ac:dyDescent="0.4">
      <c r="A643" s="6" t="str">
        <f t="shared" si="9"/>
        <v/>
      </c>
      <c r="B643" s="7"/>
      <c r="C643" s="7"/>
      <c r="D643" s="7"/>
      <c r="E643" s="5" t="str">
        <f>IFERROR(IF($D$5&gt;VLOOKUP(本申請!D643,最低賃金!$A$2:$G$49,7,FALSE),VLOOKUP(本申請!D643,最低賃金!$A$2:$G$49,6,FALSE),IF($D$5&gt;VLOOKUP(本申請!D643,最低賃金!$A$2:$G$49,5,FALSE),VLOOKUP(本申請!D643,最低賃金!$A$2:$G$49,4,FALSE),VLOOKUP(本申請!D643,最低賃金!$A$2:$G$49,2,FALSE))),"")</f>
        <v/>
      </c>
      <c r="F643" s="7"/>
      <c r="G643" s="8"/>
      <c r="H643" s="48"/>
      <c r="I643" s="5" t="str" cm="1">
        <f t="array" ref="I643">IFERROR(_xlfn.IFS(COUNTBLANK(F643:H643)=3,"",G643="","G列に金額を入力してください",F643=3,G643,H643="","H列に労働時間を入力してください",F643=1,ROUND(G643/(H643*24),0),F643=2,ROUND(G643/(H643*24),0)),"")</f>
        <v/>
      </c>
      <c r="J643" s="49" t="str" cm="1">
        <f t="array" ref="J643">IFERROR(_xlfn.IFS(D643="","",I643&lt;E643,"×（法定外となる従業員です）",I643&gt;=E643,"〇"),"")</f>
        <v/>
      </c>
    </row>
    <row r="644" spans="1:10" ht="14.25" customHeight="1" x14ac:dyDescent="0.4">
      <c r="A644" s="6" t="str">
        <f t="shared" si="9"/>
        <v/>
      </c>
      <c r="B644" s="7"/>
      <c r="C644" s="7"/>
      <c r="D644" s="7"/>
      <c r="E644" s="5" t="str">
        <f>IFERROR(IF($D$5&gt;VLOOKUP(本申請!D644,最低賃金!$A$2:$G$49,7,FALSE),VLOOKUP(本申請!D644,最低賃金!$A$2:$G$49,6,FALSE),IF($D$5&gt;VLOOKUP(本申請!D644,最低賃金!$A$2:$G$49,5,FALSE),VLOOKUP(本申請!D644,最低賃金!$A$2:$G$49,4,FALSE),VLOOKUP(本申請!D644,最低賃金!$A$2:$G$49,2,FALSE))),"")</f>
        <v/>
      </c>
      <c r="F644" s="7"/>
      <c r="G644" s="8"/>
      <c r="H644" s="48"/>
      <c r="I644" s="5" t="str" cm="1">
        <f t="array" ref="I644">IFERROR(_xlfn.IFS(COUNTBLANK(F644:H644)=3,"",G644="","G列に金額を入力してください",F644=3,G644,H644="","H列に労働時間を入力してください",F644=1,ROUND(G644/(H644*24),0),F644=2,ROUND(G644/(H644*24),0)),"")</f>
        <v/>
      </c>
      <c r="J644" s="49" t="str" cm="1">
        <f t="array" ref="J644">IFERROR(_xlfn.IFS(D644="","",I644&lt;E644,"×（法定外となる従業員です）",I644&gt;=E644,"〇"),"")</f>
        <v/>
      </c>
    </row>
    <row r="645" spans="1:10" ht="14.25" customHeight="1" x14ac:dyDescent="0.4">
      <c r="A645" s="6" t="str">
        <f t="shared" si="9"/>
        <v/>
      </c>
      <c r="B645" s="7"/>
      <c r="C645" s="7"/>
      <c r="D645" s="7"/>
      <c r="E645" s="5" t="str">
        <f>IFERROR(IF($D$5&gt;VLOOKUP(本申請!D645,最低賃金!$A$2:$G$49,7,FALSE),VLOOKUP(本申請!D645,最低賃金!$A$2:$G$49,6,FALSE),IF($D$5&gt;VLOOKUP(本申請!D645,最低賃金!$A$2:$G$49,5,FALSE),VLOOKUP(本申請!D645,最低賃金!$A$2:$G$49,4,FALSE),VLOOKUP(本申請!D645,最低賃金!$A$2:$G$49,2,FALSE))),"")</f>
        <v/>
      </c>
      <c r="F645" s="7"/>
      <c r="G645" s="8"/>
      <c r="H645" s="48"/>
      <c r="I645" s="5" t="str" cm="1">
        <f t="array" ref="I645">IFERROR(_xlfn.IFS(COUNTBLANK(F645:H645)=3,"",G645="","G列に金額を入力してください",F645=3,G645,H645="","H列に労働時間を入力してください",F645=1,ROUND(G645/(H645*24),0),F645=2,ROUND(G645/(H645*24),0)),"")</f>
        <v/>
      </c>
      <c r="J645" s="49" t="str" cm="1">
        <f t="array" ref="J645">IFERROR(_xlfn.IFS(D645="","",I645&lt;E645,"×（法定外となる従業員です）",I645&gt;=E645,"〇"),"")</f>
        <v/>
      </c>
    </row>
    <row r="646" spans="1:10" ht="14.25" customHeight="1" x14ac:dyDescent="0.4">
      <c r="A646" s="6" t="str">
        <f t="shared" si="9"/>
        <v/>
      </c>
      <c r="B646" s="7"/>
      <c r="C646" s="7"/>
      <c r="D646" s="7"/>
      <c r="E646" s="5" t="str">
        <f>IFERROR(IF($D$5&gt;VLOOKUP(本申請!D646,最低賃金!$A$2:$G$49,7,FALSE),VLOOKUP(本申請!D646,最低賃金!$A$2:$G$49,6,FALSE),IF($D$5&gt;VLOOKUP(本申請!D646,最低賃金!$A$2:$G$49,5,FALSE),VLOOKUP(本申請!D646,最低賃金!$A$2:$G$49,4,FALSE),VLOOKUP(本申請!D646,最低賃金!$A$2:$G$49,2,FALSE))),"")</f>
        <v/>
      </c>
      <c r="F646" s="7"/>
      <c r="G646" s="8"/>
      <c r="H646" s="48"/>
      <c r="I646" s="5" t="str" cm="1">
        <f t="array" ref="I646">IFERROR(_xlfn.IFS(COUNTBLANK(F646:H646)=3,"",G646="","G列に金額を入力してください",F646=3,G646,H646="","H列に労働時間を入力してください",F646=1,ROUND(G646/(H646*24),0),F646=2,ROUND(G646/(H646*24),0)),"")</f>
        <v/>
      </c>
      <c r="J646" s="49" t="str" cm="1">
        <f t="array" ref="J646">IFERROR(_xlfn.IFS(D646="","",I646&lt;E646,"×（法定外となる従業員です）",I646&gt;=E646,"〇"),"")</f>
        <v/>
      </c>
    </row>
    <row r="647" spans="1:10" ht="14.25" customHeight="1" x14ac:dyDescent="0.4">
      <c r="A647" s="6" t="str">
        <f t="shared" si="9"/>
        <v/>
      </c>
      <c r="B647" s="7"/>
      <c r="C647" s="7"/>
      <c r="D647" s="7"/>
      <c r="E647" s="5" t="str">
        <f>IFERROR(IF($D$5&gt;VLOOKUP(本申請!D647,最低賃金!$A$2:$G$49,7,FALSE),VLOOKUP(本申請!D647,最低賃金!$A$2:$G$49,6,FALSE),IF($D$5&gt;VLOOKUP(本申請!D647,最低賃金!$A$2:$G$49,5,FALSE),VLOOKUP(本申請!D647,最低賃金!$A$2:$G$49,4,FALSE),VLOOKUP(本申請!D647,最低賃金!$A$2:$G$49,2,FALSE))),"")</f>
        <v/>
      </c>
      <c r="F647" s="7"/>
      <c r="G647" s="8"/>
      <c r="H647" s="48"/>
      <c r="I647" s="5" t="str" cm="1">
        <f t="array" ref="I647">IFERROR(_xlfn.IFS(COUNTBLANK(F647:H647)=3,"",G647="","G列に金額を入力してください",F647=3,G647,H647="","H列に労働時間を入力してください",F647=1,ROUND(G647/(H647*24),0),F647=2,ROUND(G647/(H647*24),0)),"")</f>
        <v/>
      </c>
      <c r="J647" s="49" t="str" cm="1">
        <f t="array" ref="J647">IFERROR(_xlfn.IFS(D647="","",I647&lt;E647,"×（法定外となる従業員です）",I647&gt;=E647,"〇"),"")</f>
        <v/>
      </c>
    </row>
    <row r="648" spans="1:10" ht="14.25" customHeight="1" x14ac:dyDescent="0.4">
      <c r="A648" s="6" t="str">
        <f t="shared" si="9"/>
        <v/>
      </c>
      <c r="B648" s="7"/>
      <c r="C648" s="7"/>
      <c r="D648" s="7"/>
      <c r="E648" s="5" t="str">
        <f>IFERROR(IF($D$5&gt;VLOOKUP(本申請!D648,最低賃金!$A$2:$G$49,7,FALSE),VLOOKUP(本申請!D648,最低賃金!$A$2:$G$49,6,FALSE),IF($D$5&gt;VLOOKUP(本申請!D648,最低賃金!$A$2:$G$49,5,FALSE),VLOOKUP(本申請!D648,最低賃金!$A$2:$G$49,4,FALSE),VLOOKUP(本申請!D648,最低賃金!$A$2:$G$49,2,FALSE))),"")</f>
        <v/>
      </c>
      <c r="F648" s="7"/>
      <c r="G648" s="8"/>
      <c r="H648" s="48"/>
      <c r="I648" s="5" t="str" cm="1">
        <f t="array" ref="I648">IFERROR(_xlfn.IFS(COUNTBLANK(F648:H648)=3,"",G648="","G列に金額を入力してください",F648=3,G648,H648="","H列に労働時間を入力してください",F648=1,ROUND(G648/(H648*24),0),F648=2,ROUND(G648/(H648*24),0)),"")</f>
        <v/>
      </c>
      <c r="J648" s="49" t="str" cm="1">
        <f t="array" ref="J648">IFERROR(_xlfn.IFS(D648="","",I648&lt;E648,"×（法定外となる従業員です）",I648&gt;=E648,"〇"),"")</f>
        <v/>
      </c>
    </row>
    <row r="649" spans="1:10" ht="14.25" customHeight="1" x14ac:dyDescent="0.4">
      <c r="A649" s="6" t="str">
        <f t="shared" si="9"/>
        <v/>
      </c>
      <c r="B649" s="7"/>
      <c r="C649" s="7"/>
      <c r="D649" s="7"/>
      <c r="E649" s="5" t="str">
        <f>IFERROR(IF($D$5&gt;VLOOKUP(本申請!D649,最低賃金!$A$2:$G$49,7,FALSE),VLOOKUP(本申請!D649,最低賃金!$A$2:$G$49,6,FALSE),IF($D$5&gt;VLOOKUP(本申請!D649,最低賃金!$A$2:$G$49,5,FALSE),VLOOKUP(本申請!D649,最低賃金!$A$2:$G$49,4,FALSE),VLOOKUP(本申請!D649,最低賃金!$A$2:$G$49,2,FALSE))),"")</f>
        <v/>
      </c>
      <c r="F649" s="7"/>
      <c r="G649" s="8"/>
      <c r="H649" s="48"/>
      <c r="I649" s="5" t="str" cm="1">
        <f t="array" ref="I649">IFERROR(_xlfn.IFS(COUNTBLANK(F649:H649)=3,"",G649="","G列に金額を入力してください",F649=3,G649,H649="","H列に労働時間を入力してください",F649=1,ROUND(G649/(H649*24),0),F649=2,ROUND(G649/(H649*24),0)),"")</f>
        <v/>
      </c>
      <c r="J649" s="49" t="str" cm="1">
        <f t="array" ref="J649">IFERROR(_xlfn.IFS(D649="","",I649&lt;E649,"×（法定外となる従業員です）",I649&gt;=E649,"〇"),"")</f>
        <v/>
      </c>
    </row>
    <row r="650" spans="1:10" ht="14.25" customHeight="1" x14ac:dyDescent="0.4">
      <c r="A650" s="6" t="str">
        <f t="shared" si="9"/>
        <v/>
      </c>
      <c r="B650" s="7"/>
      <c r="C650" s="7"/>
      <c r="D650" s="7"/>
      <c r="E650" s="5" t="str">
        <f>IFERROR(IF($D$5&gt;VLOOKUP(本申請!D650,最低賃金!$A$2:$G$49,7,FALSE),VLOOKUP(本申請!D650,最低賃金!$A$2:$G$49,6,FALSE),IF($D$5&gt;VLOOKUP(本申請!D650,最低賃金!$A$2:$G$49,5,FALSE),VLOOKUP(本申請!D650,最低賃金!$A$2:$G$49,4,FALSE),VLOOKUP(本申請!D650,最低賃金!$A$2:$G$49,2,FALSE))),"")</f>
        <v/>
      </c>
      <c r="F650" s="7"/>
      <c r="G650" s="8"/>
      <c r="H650" s="48"/>
      <c r="I650" s="5" t="str" cm="1">
        <f t="array" ref="I650">IFERROR(_xlfn.IFS(COUNTBLANK(F650:H650)=3,"",G650="","G列に金額を入力してください",F650=3,G650,H650="","H列に労働時間を入力してください",F650=1,ROUND(G650/(H650*24),0),F650=2,ROUND(G650/(H650*24),0)),"")</f>
        <v/>
      </c>
      <c r="J650" s="49" t="str" cm="1">
        <f t="array" ref="J650">IFERROR(_xlfn.IFS(D650="","",I650&lt;E650,"×（法定外となる従業員です）",I650&gt;=E650,"〇"),"")</f>
        <v/>
      </c>
    </row>
    <row r="651" spans="1:10" ht="14.25" customHeight="1" x14ac:dyDescent="0.4">
      <c r="A651" s="6" t="str">
        <f t="shared" si="9"/>
        <v/>
      </c>
      <c r="B651" s="7"/>
      <c r="C651" s="7"/>
      <c r="D651" s="7"/>
      <c r="E651" s="5" t="str">
        <f>IFERROR(IF($D$5&gt;VLOOKUP(本申請!D651,最低賃金!$A$2:$G$49,7,FALSE),VLOOKUP(本申請!D651,最低賃金!$A$2:$G$49,6,FALSE),IF($D$5&gt;VLOOKUP(本申請!D651,最低賃金!$A$2:$G$49,5,FALSE),VLOOKUP(本申請!D651,最低賃金!$A$2:$G$49,4,FALSE),VLOOKUP(本申請!D651,最低賃金!$A$2:$G$49,2,FALSE))),"")</f>
        <v/>
      </c>
      <c r="F651" s="7"/>
      <c r="G651" s="8"/>
      <c r="H651" s="48"/>
      <c r="I651" s="5" t="str" cm="1">
        <f t="array" ref="I651">IFERROR(_xlfn.IFS(COUNTBLANK(F651:H651)=3,"",G651="","G列に金額を入力してください",F651=3,G651,H651="","H列に労働時間を入力してください",F651=1,ROUND(G651/(H651*24),0),F651=2,ROUND(G651/(H651*24),0)),"")</f>
        <v/>
      </c>
      <c r="J651" s="49" t="str" cm="1">
        <f t="array" ref="J651">IFERROR(_xlfn.IFS(D651="","",I651&lt;E651,"×（法定外となる従業員です）",I651&gt;=E651,"〇"),"")</f>
        <v/>
      </c>
    </row>
    <row r="652" spans="1:10" ht="14.25" customHeight="1" x14ac:dyDescent="0.4">
      <c r="A652" s="6" t="str">
        <f t="shared" ref="A652:A715" si="10">IF(C652="","",A651+1)</f>
        <v/>
      </c>
      <c r="B652" s="7"/>
      <c r="C652" s="7"/>
      <c r="D652" s="7"/>
      <c r="E652" s="5" t="str">
        <f>IFERROR(IF($D$5&gt;VLOOKUP(本申請!D652,最低賃金!$A$2:$G$49,7,FALSE),VLOOKUP(本申請!D652,最低賃金!$A$2:$G$49,6,FALSE),IF($D$5&gt;VLOOKUP(本申請!D652,最低賃金!$A$2:$G$49,5,FALSE),VLOOKUP(本申請!D652,最低賃金!$A$2:$G$49,4,FALSE),VLOOKUP(本申請!D652,最低賃金!$A$2:$G$49,2,FALSE))),"")</f>
        <v/>
      </c>
      <c r="F652" s="7"/>
      <c r="G652" s="8"/>
      <c r="H652" s="48"/>
      <c r="I652" s="5" t="str" cm="1">
        <f t="array" ref="I652">IFERROR(_xlfn.IFS(COUNTBLANK(F652:H652)=3,"",G652="","G列に金額を入力してください",F652=3,G652,H652="","H列に労働時間を入力してください",F652=1,ROUND(G652/(H652*24),0),F652=2,ROUND(G652/(H652*24),0)),"")</f>
        <v/>
      </c>
      <c r="J652" s="49" t="str" cm="1">
        <f t="array" ref="J652">IFERROR(_xlfn.IFS(D652="","",I652&lt;E652,"×（法定外となる従業員です）",I652&gt;=E652,"〇"),"")</f>
        <v/>
      </c>
    </row>
    <row r="653" spans="1:10" ht="14.25" customHeight="1" x14ac:dyDescent="0.4">
      <c r="A653" s="6" t="str">
        <f t="shared" si="10"/>
        <v/>
      </c>
      <c r="B653" s="7"/>
      <c r="C653" s="7"/>
      <c r="D653" s="7"/>
      <c r="E653" s="5" t="str">
        <f>IFERROR(IF($D$5&gt;VLOOKUP(本申請!D653,最低賃金!$A$2:$G$49,7,FALSE),VLOOKUP(本申請!D653,最低賃金!$A$2:$G$49,6,FALSE),IF($D$5&gt;VLOOKUP(本申請!D653,最低賃金!$A$2:$G$49,5,FALSE),VLOOKUP(本申請!D653,最低賃金!$A$2:$G$49,4,FALSE),VLOOKUP(本申請!D653,最低賃金!$A$2:$G$49,2,FALSE))),"")</f>
        <v/>
      </c>
      <c r="F653" s="7"/>
      <c r="G653" s="8"/>
      <c r="H653" s="48"/>
      <c r="I653" s="5" t="str" cm="1">
        <f t="array" ref="I653">IFERROR(_xlfn.IFS(COUNTBLANK(F653:H653)=3,"",G653="","G列に金額を入力してください",F653=3,G653,H653="","H列に労働時間を入力してください",F653=1,ROUND(G653/(H653*24),0),F653=2,ROUND(G653/(H653*24),0)),"")</f>
        <v/>
      </c>
      <c r="J653" s="49" t="str" cm="1">
        <f t="array" ref="J653">IFERROR(_xlfn.IFS(D653="","",I653&lt;E653,"×（法定外となる従業員です）",I653&gt;=E653,"〇"),"")</f>
        <v/>
      </c>
    </row>
    <row r="654" spans="1:10" ht="14.25" customHeight="1" x14ac:dyDescent="0.4">
      <c r="A654" s="6" t="str">
        <f t="shared" si="10"/>
        <v/>
      </c>
      <c r="B654" s="7"/>
      <c r="C654" s="7"/>
      <c r="D654" s="7"/>
      <c r="E654" s="5" t="str">
        <f>IFERROR(IF($D$5&gt;VLOOKUP(本申請!D654,最低賃金!$A$2:$G$49,7,FALSE),VLOOKUP(本申請!D654,最低賃金!$A$2:$G$49,6,FALSE),IF($D$5&gt;VLOOKUP(本申請!D654,最低賃金!$A$2:$G$49,5,FALSE),VLOOKUP(本申請!D654,最低賃金!$A$2:$G$49,4,FALSE),VLOOKUP(本申請!D654,最低賃金!$A$2:$G$49,2,FALSE))),"")</f>
        <v/>
      </c>
      <c r="F654" s="7"/>
      <c r="G654" s="8"/>
      <c r="H654" s="48"/>
      <c r="I654" s="5" t="str" cm="1">
        <f t="array" ref="I654">IFERROR(_xlfn.IFS(COUNTBLANK(F654:H654)=3,"",G654="","G列に金額を入力してください",F654=3,G654,H654="","H列に労働時間を入力してください",F654=1,ROUND(G654/(H654*24),0),F654=2,ROUND(G654/(H654*24),0)),"")</f>
        <v/>
      </c>
      <c r="J654" s="49" t="str" cm="1">
        <f t="array" ref="J654">IFERROR(_xlfn.IFS(D654="","",I654&lt;E654,"×（法定外となる従業員です）",I654&gt;=E654,"〇"),"")</f>
        <v/>
      </c>
    </row>
    <row r="655" spans="1:10" ht="14.25" customHeight="1" x14ac:dyDescent="0.4">
      <c r="A655" s="6" t="str">
        <f t="shared" si="10"/>
        <v/>
      </c>
      <c r="B655" s="7"/>
      <c r="C655" s="7"/>
      <c r="D655" s="7"/>
      <c r="E655" s="5" t="str">
        <f>IFERROR(IF($D$5&gt;VLOOKUP(本申請!D655,最低賃金!$A$2:$G$49,7,FALSE),VLOOKUP(本申請!D655,最低賃金!$A$2:$G$49,6,FALSE),IF($D$5&gt;VLOOKUP(本申請!D655,最低賃金!$A$2:$G$49,5,FALSE),VLOOKUP(本申請!D655,最低賃金!$A$2:$G$49,4,FALSE),VLOOKUP(本申請!D655,最低賃金!$A$2:$G$49,2,FALSE))),"")</f>
        <v/>
      </c>
      <c r="F655" s="7"/>
      <c r="G655" s="8"/>
      <c r="H655" s="48"/>
      <c r="I655" s="5" t="str" cm="1">
        <f t="array" ref="I655">IFERROR(_xlfn.IFS(COUNTBLANK(F655:H655)=3,"",G655="","G列に金額を入力してください",F655=3,G655,H655="","H列に労働時間を入力してください",F655=1,ROUND(G655/(H655*24),0),F655=2,ROUND(G655/(H655*24),0)),"")</f>
        <v/>
      </c>
      <c r="J655" s="49" t="str" cm="1">
        <f t="array" ref="J655">IFERROR(_xlfn.IFS(D655="","",I655&lt;E655,"×（法定外となる従業員です）",I655&gt;=E655,"〇"),"")</f>
        <v/>
      </c>
    </row>
    <row r="656" spans="1:10" ht="14.25" customHeight="1" x14ac:dyDescent="0.4">
      <c r="A656" s="6" t="str">
        <f t="shared" si="10"/>
        <v/>
      </c>
      <c r="B656" s="7"/>
      <c r="C656" s="7"/>
      <c r="D656" s="7"/>
      <c r="E656" s="5" t="str">
        <f>IFERROR(IF($D$5&gt;VLOOKUP(本申請!D656,最低賃金!$A$2:$G$49,7,FALSE),VLOOKUP(本申請!D656,最低賃金!$A$2:$G$49,6,FALSE),IF($D$5&gt;VLOOKUP(本申請!D656,最低賃金!$A$2:$G$49,5,FALSE),VLOOKUP(本申請!D656,最低賃金!$A$2:$G$49,4,FALSE),VLOOKUP(本申請!D656,最低賃金!$A$2:$G$49,2,FALSE))),"")</f>
        <v/>
      </c>
      <c r="F656" s="7"/>
      <c r="G656" s="8"/>
      <c r="H656" s="48"/>
      <c r="I656" s="5" t="str" cm="1">
        <f t="array" ref="I656">IFERROR(_xlfn.IFS(COUNTBLANK(F656:H656)=3,"",G656="","G列に金額を入力してください",F656=3,G656,H656="","H列に労働時間を入力してください",F656=1,ROUND(G656/(H656*24),0),F656=2,ROUND(G656/(H656*24),0)),"")</f>
        <v/>
      </c>
      <c r="J656" s="49" t="str" cm="1">
        <f t="array" ref="J656">IFERROR(_xlfn.IFS(D656="","",I656&lt;E656,"×（法定外となる従業員です）",I656&gt;=E656,"〇"),"")</f>
        <v/>
      </c>
    </row>
    <row r="657" spans="1:10" ht="14.25" customHeight="1" x14ac:dyDescent="0.4">
      <c r="A657" s="6" t="str">
        <f t="shared" si="10"/>
        <v/>
      </c>
      <c r="B657" s="7"/>
      <c r="C657" s="7"/>
      <c r="D657" s="7"/>
      <c r="E657" s="5" t="str">
        <f>IFERROR(IF($D$5&gt;VLOOKUP(本申請!D657,最低賃金!$A$2:$G$49,7,FALSE),VLOOKUP(本申請!D657,最低賃金!$A$2:$G$49,6,FALSE),IF($D$5&gt;VLOOKUP(本申請!D657,最低賃金!$A$2:$G$49,5,FALSE),VLOOKUP(本申請!D657,最低賃金!$A$2:$G$49,4,FALSE),VLOOKUP(本申請!D657,最低賃金!$A$2:$G$49,2,FALSE))),"")</f>
        <v/>
      </c>
      <c r="F657" s="7"/>
      <c r="G657" s="8"/>
      <c r="H657" s="48"/>
      <c r="I657" s="5" t="str" cm="1">
        <f t="array" ref="I657">IFERROR(_xlfn.IFS(COUNTBLANK(F657:H657)=3,"",G657="","G列に金額を入力してください",F657=3,G657,H657="","H列に労働時間を入力してください",F657=1,ROUND(G657/(H657*24),0),F657=2,ROUND(G657/(H657*24),0)),"")</f>
        <v/>
      </c>
      <c r="J657" s="49" t="str" cm="1">
        <f t="array" ref="J657">IFERROR(_xlfn.IFS(D657="","",I657&lt;E657,"×（法定外となる従業員です）",I657&gt;=E657,"〇"),"")</f>
        <v/>
      </c>
    </row>
    <row r="658" spans="1:10" ht="14.25" customHeight="1" x14ac:dyDescent="0.4">
      <c r="A658" s="6" t="str">
        <f t="shared" si="10"/>
        <v/>
      </c>
      <c r="B658" s="7"/>
      <c r="C658" s="7"/>
      <c r="D658" s="7"/>
      <c r="E658" s="5" t="str">
        <f>IFERROR(IF($D$5&gt;VLOOKUP(本申請!D658,最低賃金!$A$2:$G$49,7,FALSE),VLOOKUP(本申請!D658,最低賃金!$A$2:$G$49,6,FALSE),IF($D$5&gt;VLOOKUP(本申請!D658,最低賃金!$A$2:$G$49,5,FALSE),VLOOKUP(本申請!D658,最低賃金!$A$2:$G$49,4,FALSE),VLOOKUP(本申請!D658,最低賃金!$A$2:$G$49,2,FALSE))),"")</f>
        <v/>
      </c>
      <c r="F658" s="7"/>
      <c r="G658" s="8"/>
      <c r="H658" s="48"/>
      <c r="I658" s="5" t="str" cm="1">
        <f t="array" ref="I658">IFERROR(_xlfn.IFS(COUNTBLANK(F658:H658)=3,"",G658="","G列に金額を入力してください",F658=3,G658,H658="","H列に労働時間を入力してください",F658=1,ROUND(G658/(H658*24),0),F658=2,ROUND(G658/(H658*24),0)),"")</f>
        <v/>
      </c>
      <c r="J658" s="49" t="str" cm="1">
        <f t="array" ref="J658">IFERROR(_xlfn.IFS(D658="","",I658&lt;E658,"×（法定外となる従業員です）",I658&gt;=E658,"〇"),"")</f>
        <v/>
      </c>
    </row>
    <row r="659" spans="1:10" ht="14.25" customHeight="1" x14ac:dyDescent="0.4">
      <c r="A659" s="6" t="str">
        <f t="shared" si="10"/>
        <v/>
      </c>
      <c r="B659" s="7"/>
      <c r="C659" s="7"/>
      <c r="D659" s="7"/>
      <c r="E659" s="5" t="str">
        <f>IFERROR(IF($D$5&gt;VLOOKUP(本申請!D659,最低賃金!$A$2:$G$49,7,FALSE),VLOOKUP(本申請!D659,最低賃金!$A$2:$G$49,6,FALSE),IF($D$5&gt;VLOOKUP(本申請!D659,最低賃金!$A$2:$G$49,5,FALSE),VLOOKUP(本申請!D659,最低賃金!$A$2:$G$49,4,FALSE),VLOOKUP(本申請!D659,最低賃金!$A$2:$G$49,2,FALSE))),"")</f>
        <v/>
      </c>
      <c r="F659" s="7"/>
      <c r="G659" s="8"/>
      <c r="H659" s="48"/>
      <c r="I659" s="5" t="str" cm="1">
        <f t="array" ref="I659">IFERROR(_xlfn.IFS(COUNTBLANK(F659:H659)=3,"",G659="","G列に金額を入力してください",F659=3,G659,H659="","H列に労働時間を入力してください",F659=1,ROUND(G659/(H659*24),0),F659=2,ROUND(G659/(H659*24),0)),"")</f>
        <v/>
      </c>
      <c r="J659" s="49" t="str" cm="1">
        <f t="array" ref="J659">IFERROR(_xlfn.IFS(D659="","",I659&lt;E659,"×（法定外となる従業員です）",I659&gt;=E659,"〇"),"")</f>
        <v/>
      </c>
    </row>
    <row r="660" spans="1:10" ht="14.25" customHeight="1" x14ac:dyDescent="0.4">
      <c r="A660" s="6" t="str">
        <f t="shared" si="10"/>
        <v/>
      </c>
      <c r="B660" s="7"/>
      <c r="C660" s="7"/>
      <c r="D660" s="7"/>
      <c r="E660" s="5" t="str">
        <f>IFERROR(IF($D$5&gt;VLOOKUP(本申請!D660,最低賃金!$A$2:$G$49,7,FALSE),VLOOKUP(本申請!D660,最低賃金!$A$2:$G$49,6,FALSE),IF($D$5&gt;VLOOKUP(本申請!D660,最低賃金!$A$2:$G$49,5,FALSE),VLOOKUP(本申請!D660,最低賃金!$A$2:$G$49,4,FALSE),VLOOKUP(本申請!D660,最低賃金!$A$2:$G$49,2,FALSE))),"")</f>
        <v/>
      </c>
      <c r="F660" s="7"/>
      <c r="G660" s="8"/>
      <c r="H660" s="48"/>
      <c r="I660" s="5" t="str" cm="1">
        <f t="array" ref="I660">IFERROR(_xlfn.IFS(COUNTBLANK(F660:H660)=3,"",G660="","G列に金額を入力してください",F660=3,G660,H660="","H列に労働時間を入力してください",F660=1,ROUND(G660/(H660*24),0),F660=2,ROUND(G660/(H660*24),0)),"")</f>
        <v/>
      </c>
      <c r="J660" s="49" t="str" cm="1">
        <f t="array" ref="J660">IFERROR(_xlfn.IFS(D660="","",I660&lt;E660,"×（法定外となる従業員です）",I660&gt;=E660,"〇"),"")</f>
        <v/>
      </c>
    </row>
    <row r="661" spans="1:10" ht="14.25" customHeight="1" x14ac:dyDescent="0.4">
      <c r="A661" s="6" t="str">
        <f t="shared" si="10"/>
        <v/>
      </c>
      <c r="B661" s="7"/>
      <c r="C661" s="7"/>
      <c r="D661" s="7"/>
      <c r="E661" s="5" t="str">
        <f>IFERROR(IF($D$5&gt;VLOOKUP(本申請!D661,最低賃金!$A$2:$G$49,7,FALSE),VLOOKUP(本申請!D661,最低賃金!$A$2:$G$49,6,FALSE),IF($D$5&gt;VLOOKUP(本申請!D661,最低賃金!$A$2:$G$49,5,FALSE),VLOOKUP(本申請!D661,最低賃金!$A$2:$G$49,4,FALSE),VLOOKUP(本申請!D661,最低賃金!$A$2:$G$49,2,FALSE))),"")</f>
        <v/>
      </c>
      <c r="F661" s="7"/>
      <c r="G661" s="8"/>
      <c r="H661" s="48"/>
      <c r="I661" s="5" t="str" cm="1">
        <f t="array" ref="I661">IFERROR(_xlfn.IFS(COUNTBLANK(F661:H661)=3,"",G661="","G列に金額を入力してください",F661=3,G661,H661="","H列に労働時間を入力してください",F661=1,ROUND(G661/(H661*24),0),F661=2,ROUND(G661/(H661*24),0)),"")</f>
        <v/>
      </c>
      <c r="J661" s="49" t="str" cm="1">
        <f t="array" ref="J661">IFERROR(_xlfn.IFS(D661="","",I661&lt;E661,"×（法定外となる従業員です）",I661&gt;=E661,"〇"),"")</f>
        <v/>
      </c>
    </row>
    <row r="662" spans="1:10" ht="14.25" customHeight="1" x14ac:dyDescent="0.4">
      <c r="A662" s="6" t="str">
        <f t="shared" si="10"/>
        <v/>
      </c>
      <c r="B662" s="7"/>
      <c r="C662" s="7"/>
      <c r="D662" s="7"/>
      <c r="E662" s="5" t="str">
        <f>IFERROR(IF($D$5&gt;VLOOKUP(本申請!D662,最低賃金!$A$2:$G$49,7,FALSE),VLOOKUP(本申請!D662,最低賃金!$A$2:$G$49,6,FALSE),IF($D$5&gt;VLOOKUP(本申請!D662,最低賃金!$A$2:$G$49,5,FALSE),VLOOKUP(本申請!D662,最低賃金!$A$2:$G$49,4,FALSE),VLOOKUP(本申請!D662,最低賃金!$A$2:$G$49,2,FALSE))),"")</f>
        <v/>
      </c>
      <c r="F662" s="7"/>
      <c r="G662" s="8"/>
      <c r="H662" s="48"/>
      <c r="I662" s="5" t="str" cm="1">
        <f t="array" ref="I662">IFERROR(_xlfn.IFS(COUNTBLANK(F662:H662)=3,"",G662="","G列に金額を入力してください",F662=3,G662,H662="","H列に労働時間を入力してください",F662=1,ROUND(G662/(H662*24),0),F662=2,ROUND(G662/(H662*24),0)),"")</f>
        <v/>
      </c>
      <c r="J662" s="49" t="str" cm="1">
        <f t="array" ref="J662">IFERROR(_xlfn.IFS(D662="","",I662&lt;E662,"×（法定外となる従業員です）",I662&gt;=E662,"〇"),"")</f>
        <v/>
      </c>
    </row>
    <row r="663" spans="1:10" ht="14.25" customHeight="1" x14ac:dyDescent="0.4">
      <c r="A663" s="6" t="str">
        <f t="shared" si="10"/>
        <v/>
      </c>
      <c r="B663" s="7"/>
      <c r="C663" s="7"/>
      <c r="D663" s="7"/>
      <c r="E663" s="5" t="str">
        <f>IFERROR(IF($D$5&gt;VLOOKUP(本申請!D663,最低賃金!$A$2:$G$49,7,FALSE),VLOOKUP(本申請!D663,最低賃金!$A$2:$G$49,6,FALSE),IF($D$5&gt;VLOOKUP(本申請!D663,最低賃金!$A$2:$G$49,5,FALSE),VLOOKUP(本申請!D663,最低賃金!$A$2:$G$49,4,FALSE),VLOOKUP(本申請!D663,最低賃金!$A$2:$G$49,2,FALSE))),"")</f>
        <v/>
      </c>
      <c r="F663" s="7"/>
      <c r="G663" s="8"/>
      <c r="H663" s="48"/>
      <c r="I663" s="5" t="str" cm="1">
        <f t="array" ref="I663">IFERROR(_xlfn.IFS(COUNTBLANK(F663:H663)=3,"",G663="","G列に金額を入力してください",F663=3,G663,H663="","H列に労働時間を入力してください",F663=1,ROUND(G663/(H663*24),0),F663=2,ROUND(G663/(H663*24),0)),"")</f>
        <v/>
      </c>
      <c r="J663" s="49" t="str" cm="1">
        <f t="array" ref="J663">IFERROR(_xlfn.IFS(D663="","",I663&lt;E663,"×（法定外となる従業員です）",I663&gt;=E663,"〇"),"")</f>
        <v/>
      </c>
    </row>
    <row r="664" spans="1:10" ht="14.25" customHeight="1" x14ac:dyDescent="0.4">
      <c r="A664" s="6" t="str">
        <f t="shared" si="10"/>
        <v/>
      </c>
      <c r="B664" s="7"/>
      <c r="C664" s="7"/>
      <c r="D664" s="7"/>
      <c r="E664" s="5" t="str">
        <f>IFERROR(IF($D$5&gt;VLOOKUP(本申請!D664,最低賃金!$A$2:$G$49,7,FALSE),VLOOKUP(本申請!D664,最低賃金!$A$2:$G$49,6,FALSE),IF($D$5&gt;VLOOKUP(本申請!D664,最低賃金!$A$2:$G$49,5,FALSE),VLOOKUP(本申請!D664,最低賃金!$A$2:$G$49,4,FALSE),VLOOKUP(本申請!D664,最低賃金!$A$2:$G$49,2,FALSE))),"")</f>
        <v/>
      </c>
      <c r="F664" s="7"/>
      <c r="G664" s="8"/>
      <c r="H664" s="48"/>
      <c r="I664" s="5" t="str" cm="1">
        <f t="array" ref="I664">IFERROR(_xlfn.IFS(COUNTBLANK(F664:H664)=3,"",G664="","G列に金額を入力してください",F664=3,G664,H664="","H列に労働時間を入力してください",F664=1,ROUND(G664/(H664*24),0),F664=2,ROUND(G664/(H664*24),0)),"")</f>
        <v/>
      </c>
      <c r="J664" s="49" t="str" cm="1">
        <f t="array" ref="J664">IFERROR(_xlfn.IFS(D664="","",I664&lt;E664,"×（法定外となる従業員です）",I664&gt;=E664,"〇"),"")</f>
        <v/>
      </c>
    </row>
    <row r="665" spans="1:10" ht="14.25" customHeight="1" x14ac:dyDescent="0.4">
      <c r="A665" s="6" t="str">
        <f t="shared" si="10"/>
        <v/>
      </c>
      <c r="B665" s="7"/>
      <c r="C665" s="7"/>
      <c r="D665" s="7"/>
      <c r="E665" s="5" t="str">
        <f>IFERROR(IF($D$5&gt;VLOOKUP(本申請!D665,最低賃金!$A$2:$G$49,7,FALSE),VLOOKUP(本申請!D665,最低賃金!$A$2:$G$49,6,FALSE),IF($D$5&gt;VLOOKUP(本申請!D665,最低賃金!$A$2:$G$49,5,FALSE),VLOOKUP(本申請!D665,最低賃金!$A$2:$G$49,4,FALSE),VLOOKUP(本申請!D665,最低賃金!$A$2:$G$49,2,FALSE))),"")</f>
        <v/>
      </c>
      <c r="F665" s="7"/>
      <c r="G665" s="8"/>
      <c r="H665" s="48"/>
      <c r="I665" s="5" t="str" cm="1">
        <f t="array" ref="I665">IFERROR(_xlfn.IFS(COUNTBLANK(F665:H665)=3,"",G665="","G列に金額を入力してください",F665=3,G665,H665="","H列に労働時間を入力してください",F665=1,ROUND(G665/(H665*24),0),F665=2,ROUND(G665/(H665*24),0)),"")</f>
        <v/>
      </c>
      <c r="J665" s="49" t="str" cm="1">
        <f t="array" ref="J665">IFERROR(_xlfn.IFS(D665="","",I665&lt;E665,"×（法定外となる従業員です）",I665&gt;=E665,"〇"),"")</f>
        <v/>
      </c>
    </row>
    <row r="666" spans="1:10" ht="14.25" customHeight="1" x14ac:dyDescent="0.4">
      <c r="A666" s="6" t="str">
        <f t="shared" si="10"/>
        <v/>
      </c>
      <c r="B666" s="7"/>
      <c r="C666" s="7"/>
      <c r="D666" s="7"/>
      <c r="E666" s="5" t="str">
        <f>IFERROR(IF($D$5&gt;VLOOKUP(本申請!D666,最低賃金!$A$2:$G$49,7,FALSE),VLOOKUP(本申請!D666,最低賃金!$A$2:$G$49,6,FALSE),IF($D$5&gt;VLOOKUP(本申請!D666,最低賃金!$A$2:$G$49,5,FALSE),VLOOKUP(本申請!D666,最低賃金!$A$2:$G$49,4,FALSE),VLOOKUP(本申請!D666,最低賃金!$A$2:$G$49,2,FALSE))),"")</f>
        <v/>
      </c>
      <c r="F666" s="7"/>
      <c r="G666" s="8"/>
      <c r="H666" s="48"/>
      <c r="I666" s="5" t="str" cm="1">
        <f t="array" ref="I666">IFERROR(_xlfn.IFS(COUNTBLANK(F666:H666)=3,"",G666="","G列に金額を入力してください",F666=3,G666,H666="","H列に労働時間を入力してください",F666=1,ROUND(G666/(H666*24),0),F666=2,ROUND(G666/(H666*24),0)),"")</f>
        <v/>
      </c>
      <c r="J666" s="49" t="str" cm="1">
        <f t="array" ref="J666">IFERROR(_xlfn.IFS(D666="","",I666&lt;E666,"×（法定外となる従業員です）",I666&gt;=E666,"〇"),"")</f>
        <v/>
      </c>
    </row>
    <row r="667" spans="1:10" ht="14.25" customHeight="1" x14ac:dyDescent="0.4">
      <c r="A667" s="6" t="str">
        <f t="shared" si="10"/>
        <v/>
      </c>
      <c r="B667" s="7"/>
      <c r="C667" s="7"/>
      <c r="D667" s="7"/>
      <c r="E667" s="5" t="str">
        <f>IFERROR(IF($D$5&gt;VLOOKUP(本申請!D667,最低賃金!$A$2:$G$49,7,FALSE),VLOOKUP(本申請!D667,最低賃金!$A$2:$G$49,6,FALSE),IF($D$5&gt;VLOOKUP(本申請!D667,最低賃金!$A$2:$G$49,5,FALSE),VLOOKUP(本申請!D667,最低賃金!$A$2:$G$49,4,FALSE),VLOOKUP(本申請!D667,最低賃金!$A$2:$G$49,2,FALSE))),"")</f>
        <v/>
      </c>
      <c r="F667" s="7"/>
      <c r="G667" s="8"/>
      <c r="H667" s="48"/>
      <c r="I667" s="5" t="str" cm="1">
        <f t="array" ref="I667">IFERROR(_xlfn.IFS(COUNTBLANK(F667:H667)=3,"",G667="","G列に金額を入力してください",F667=3,G667,H667="","H列に労働時間を入力してください",F667=1,ROUND(G667/(H667*24),0),F667=2,ROUND(G667/(H667*24),0)),"")</f>
        <v/>
      </c>
      <c r="J667" s="49" t="str" cm="1">
        <f t="array" ref="J667">IFERROR(_xlfn.IFS(D667="","",I667&lt;E667,"×（法定外となる従業員です）",I667&gt;=E667,"〇"),"")</f>
        <v/>
      </c>
    </row>
    <row r="668" spans="1:10" ht="14.25" customHeight="1" x14ac:dyDescent="0.4">
      <c r="A668" s="6" t="str">
        <f t="shared" si="10"/>
        <v/>
      </c>
      <c r="B668" s="7"/>
      <c r="C668" s="7"/>
      <c r="D668" s="7"/>
      <c r="E668" s="5" t="str">
        <f>IFERROR(IF($D$5&gt;VLOOKUP(本申請!D668,最低賃金!$A$2:$G$49,7,FALSE),VLOOKUP(本申請!D668,最低賃金!$A$2:$G$49,6,FALSE),IF($D$5&gt;VLOOKUP(本申請!D668,最低賃金!$A$2:$G$49,5,FALSE),VLOOKUP(本申請!D668,最低賃金!$A$2:$G$49,4,FALSE),VLOOKUP(本申請!D668,最低賃金!$A$2:$G$49,2,FALSE))),"")</f>
        <v/>
      </c>
      <c r="F668" s="7"/>
      <c r="G668" s="8"/>
      <c r="H668" s="48"/>
      <c r="I668" s="5" t="str" cm="1">
        <f t="array" ref="I668">IFERROR(_xlfn.IFS(COUNTBLANK(F668:H668)=3,"",G668="","G列に金額を入力してください",F668=3,G668,H668="","H列に労働時間を入力してください",F668=1,ROUND(G668/(H668*24),0),F668=2,ROUND(G668/(H668*24),0)),"")</f>
        <v/>
      </c>
      <c r="J668" s="49" t="str" cm="1">
        <f t="array" ref="J668">IFERROR(_xlfn.IFS(D668="","",I668&lt;E668,"×（法定外となる従業員です）",I668&gt;=E668,"〇"),"")</f>
        <v/>
      </c>
    </row>
    <row r="669" spans="1:10" ht="14.25" customHeight="1" x14ac:dyDescent="0.4">
      <c r="A669" s="6" t="str">
        <f t="shared" si="10"/>
        <v/>
      </c>
      <c r="B669" s="7"/>
      <c r="C669" s="7"/>
      <c r="D669" s="7"/>
      <c r="E669" s="5" t="str">
        <f>IFERROR(IF($D$5&gt;VLOOKUP(本申請!D669,最低賃金!$A$2:$G$49,7,FALSE),VLOOKUP(本申請!D669,最低賃金!$A$2:$G$49,6,FALSE),IF($D$5&gt;VLOOKUP(本申請!D669,最低賃金!$A$2:$G$49,5,FALSE),VLOOKUP(本申請!D669,最低賃金!$A$2:$G$49,4,FALSE),VLOOKUP(本申請!D669,最低賃金!$A$2:$G$49,2,FALSE))),"")</f>
        <v/>
      </c>
      <c r="F669" s="7"/>
      <c r="G669" s="8"/>
      <c r="H669" s="48"/>
      <c r="I669" s="5" t="str" cm="1">
        <f t="array" ref="I669">IFERROR(_xlfn.IFS(COUNTBLANK(F669:H669)=3,"",G669="","G列に金額を入力してください",F669=3,G669,H669="","H列に労働時間を入力してください",F669=1,ROUND(G669/(H669*24),0),F669=2,ROUND(G669/(H669*24),0)),"")</f>
        <v/>
      </c>
      <c r="J669" s="49" t="str" cm="1">
        <f t="array" ref="J669">IFERROR(_xlfn.IFS(D669="","",I669&lt;E669,"×（法定外となる従業員です）",I669&gt;=E669,"〇"),"")</f>
        <v/>
      </c>
    </row>
    <row r="670" spans="1:10" ht="14.25" customHeight="1" x14ac:dyDescent="0.4">
      <c r="A670" s="6" t="str">
        <f t="shared" si="10"/>
        <v/>
      </c>
      <c r="B670" s="7"/>
      <c r="C670" s="7"/>
      <c r="D670" s="7"/>
      <c r="E670" s="5" t="str">
        <f>IFERROR(IF($D$5&gt;VLOOKUP(本申請!D670,最低賃金!$A$2:$G$49,7,FALSE),VLOOKUP(本申請!D670,最低賃金!$A$2:$G$49,6,FALSE),IF($D$5&gt;VLOOKUP(本申請!D670,最低賃金!$A$2:$G$49,5,FALSE),VLOOKUP(本申請!D670,最低賃金!$A$2:$G$49,4,FALSE),VLOOKUP(本申請!D670,最低賃金!$A$2:$G$49,2,FALSE))),"")</f>
        <v/>
      </c>
      <c r="F670" s="7"/>
      <c r="G670" s="8"/>
      <c r="H670" s="48"/>
      <c r="I670" s="5" t="str" cm="1">
        <f t="array" ref="I670">IFERROR(_xlfn.IFS(COUNTBLANK(F670:H670)=3,"",G670="","G列に金額を入力してください",F670=3,G670,H670="","H列に労働時間を入力してください",F670=1,ROUND(G670/(H670*24),0),F670=2,ROUND(G670/(H670*24),0)),"")</f>
        <v/>
      </c>
      <c r="J670" s="49" t="str" cm="1">
        <f t="array" ref="J670">IFERROR(_xlfn.IFS(D670="","",I670&lt;E670,"×（法定外となる従業員です）",I670&gt;=E670,"〇"),"")</f>
        <v/>
      </c>
    </row>
    <row r="671" spans="1:10" ht="14.25" customHeight="1" x14ac:dyDescent="0.4">
      <c r="A671" s="6" t="str">
        <f t="shared" si="10"/>
        <v/>
      </c>
      <c r="B671" s="7"/>
      <c r="C671" s="7"/>
      <c r="D671" s="7"/>
      <c r="E671" s="5" t="str">
        <f>IFERROR(IF($D$5&gt;VLOOKUP(本申請!D671,最低賃金!$A$2:$G$49,7,FALSE),VLOOKUP(本申請!D671,最低賃金!$A$2:$G$49,6,FALSE),IF($D$5&gt;VLOOKUP(本申請!D671,最低賃金!$A$2:$G$49,5,FALSE),VLOOKUP(本申請!D671,最低賃金!$A$2:$G$49,4,FALSE),VLOOKUP(本申請!D671,最低賃金!$A$2:$G$49,2,FALSE))),"")</f>
        <v/>
      </c>
      <c r="F671" s="7"/>
      <c r="G671" s="8"/>
      <c r="H671" s="48"/>
      <c r="I671" s="5" t="str" cm="1">
        <f t="array" ref="I671">IFERROR(_xlfn.IFS(COUNTBLANK(F671:H671)=3,"",G671="","G列に金額を入力してください",F671=3,G671,H671="","H列に労働時間を入力してください",F671=1,ROUND(G671/(H671*24),0),F671=2,ROUND(G671/(H671*24),0)),"")</f>
        <v/>
      </c>
      <c r="J671" s="49" t="str" cm="1">
        <f t="array" ref="J671">IFERROR(_xlfn.IFS(D671="","",I671&lt;E671,"×（法定外となる従業員です）",I671&gt;=E671,"〇"),"")</f>
        <v/>
      </c>
    </row>
    <row r="672" spans="1:10" ht="14.25" customHeight="1" x14ac:dyDescent="0.4">
      <c r="A672" s="6" t="str">
        <f t="shared" si="10"/>
        <v/>
      </c>
      <c r="B672" s="7"/>
      <c r="C672" s="7"/>
      <c r="D672" s="7"/>
      <c r="E672" s="5" t="str">
        <f>IFERROR(IF($D$5&gt;VLOOKUP(本申請!D672,最低賃金!$A$2:$G$49,7,FALSE),VLOOKUP(本申請!D672,最低賃金!$A$2:$G$49,6,FALSE),IF($D$5&gt;VLOOKUP(本申請!D672,最低賃金!$A$2:$G$49,5,FALSE),VLOOKUP(本申請!D672,最低賃金!$A$2:$G$49,4,FALSE),VLOOKUP(本申請!D672,最低賃金!$A$2:$G$49,2,FALSE))),"")</f>
        <v/>
      </c>
      <c r="F672" s="7"/>
      <c r="G672" s="8"/>
      <c r="H672" s="48"/>
      <c r="I672" s="5" t="str" cm="1">
        <f t="array" ref="I672">IFERROR(_xlfn.IFS(COUNTBLANK(F672:H672)=3,"",G672="","G列に金額を入力してください",F672=3,G672,H672="","H列に労働時間を入力してください",F672=1,ROUND(G672/(H672*24),0),F672=2,ROUND(G672/(H672*24),0)),"")</f>
        <v/>
      </c>
      <c r="J672" s="49" t="str" cm="1">
        <f t="array" ref="J672">IFERROR(_xlfn.IFS(D672="","",I672&lt;E672,"×（法定外となる従業員です）",I672&gt;=E672,"〇"),"")</f>
        <v/>
      </c>
    </row>
    <row r="673" spans="1:10" ht="14.25" customHeight="1" x14ac:dyDescent="0.4">
      <c r="A673" s="6" t="str">
        <f t="shared" si="10"/>
        <v/>
      </c>
      <c r="B673" s="7"/>
      <c r="C673" s="7"/>
      <c r="D673" s="7"/>
      <c r="E673" s="5" t="str">
        <f>IFERROR(IF($D$5&gt;VLOOKUP(本申請!D673,最低賃金!$A$2:$G$49,7,FALSE),VLOOKUP(本申請!D673,最低賃金!$A$2:$G$49,6,FALSE),IF($D$5&gt;VLOOKUP(本申請!D673,最低賃金!$A$2:$G$49,5,FALSE),VLOOKUP(本申請!D673,最低賃金!$A$2:$G$49,4,FALSE),VLOOKUP(本申請!D673,最低賃金!$A$2:$G$49,2,FALSE))),"")</f>
        <v/>
      </c>
      <c r="F673" s="7"/>
      <c r="G673" s="8"/>
      <c r="H673" s="48"/>
      <c r="I673" s="5" t="str" cm="1">
        <f t="array" ref="I673">IFERROR(_xlfn.IFS(COUNTBLANK(F673:H673)=3,"",G673="","G列に金額を入力してください",F673=3,G673,H673="","H列に労働時間を入力してください",F673=1,ROUND(G673/(H673*24),0),F673=2,ROUND(G673/(H673*24),0)),"")</f>
        <v/>
      </c>
      <c r="J673" s="49" t="str" cm="1">
        <f t="array" ref="J673">IFERROR(_xlfn.IFS(D673="","",I673&lt;E673,"×（法定外となる従業員です）",I673&gt;=E673,"〇"),"")</f>
        <v/>
      </c>
    </row>
    <row r="674" spans="1:10" ht="14.25" customHeight="1" x14ac:dyDescent="0.4">
      <c r="A674" s="6" t="str">
        <f t="shared" si="10"/>
        <v/>
      </c>
      <c r="B674" s="7"/>
      <c r="C674" s="7"/>
      <c r="D674" s="7"/>
      <c r="E674" s="5" t="str">
        <f>IFERROR(IF($D$5&gt;VLOOKUP(本申請!D674,最低賃金!$A$2:$G$49,7,FALSE),VLOOKUP(本申請!D674,最低賃金!$A$2:$G$49,6,FALSE),IF($D$5&gt;VLOOKUP(本申請!D674,最低賃金!$A$2:$G$49,5,FALSE),VLOOKUP(本申請!D674,最低賃金!$A$2:$G$49,4,FALSE),VLOOKUP(本申請!D674,最低賃金!$A$2:$G$49,2,FALSE))),"")</f>
        <v/>
      </c>
      <c r="F674" s="7"/>
      <c r="G674" s="8"/>
      <c r="H674" s="48"/>
      <c r="I674" s="5" t="str" cm="1">
        <f t="array" ref="I674">IFERROR(_xlfn.IFS(COUNTBLANK(F674:H674)=3,"",G674="","G列に金額を入力してください",F674=3,G674,H674="","H列に労働時間を入力してください",F674=1,ROUND(G674/(H674*24),0),F674=2,ROUND(G674/(H674*24),0)),"")</f>
        <v/>
      </c>
      <c r="J674" s="49" t="str" cm="1">
        <f t="array" ref="J674">IFERROR(_xlfn.IFS(D674="","",I674&lt;E674,"×（法定外となる従業員です）",I674&gt;=E674,"〇"),"")</f>
        <v/>
      </c>
    </row>
    <row r="675" spans="1:10" ht="14.25" customHeight="1" x14ac:dyDescent="0.4">
      <c r="A675" s="6" t="str">
        <f t="shared" si="10"/>
        <v/>
      </c>
      <c r="B675" s="7"/>
      <c r="C675" s="7"/>
      <c r="D675" s="7"/>
      <c r="E675" s="5" t="str">
        <f>IFERROR(IF($D$5&gt;VLOOKUP(本申請!D675,最低賃金!$A$2:$G$49,7,FALSE),VLOOKUP(本申請!D675,最低賃金!$A$2:$G$49,6,FALSE),IF($D$5&gt;VLOOKUP(本申請!D675,最低賃金!$A$2:$G$49,5,FALSE),VLOOKUP(本申請!D675,最低賃金!$A$2:$G$49,4,FALSE),VLOOKUP(本申請!D675,最低賃金!$A$2:$G$49,2,FALSE))),"")</f>
        <v/>
      </c>
      <c r="F675" s="7"/>
      <c r="G675" s="8"/>
      <c r="H675" s="48"/>
      <c r="I675" s="5" t="str" cm="1">
        <f t="array" ref="I675">IFERROR(_xlfn.IFS(COUNTBLANK(F675:H675)=3,"",G675="","G列に金額を入力してください",F675=3,G675,H675="","H列に労働時間を入力してください",F675=1,ROUND(G675/(H675*24),0),F675=2,ROUND(G675/(H675*24),0)),"")</f>
        <v/>
      </c>
      <c r="J675" s="49" t="str" cm="1">
        <f t="array" ref="J675">IFERROR(_xlfn.IFS(D675="","",I675&lt;E675,"×（法定外となる従業員です）",I675&gt;=E675,"〇"),"")</f>
        <v/>
      </c>
    </row>
    <row r="676" spans="1:10" ht="14.25" customHeight="1" x14ac:dyDescent="0.4">
      <c r="A676" s="6" t="str">
        <f t="shared" si="10"/>
        <v/>
      </c>
      <c r="B676" s="7"/>
      <c r="C676" s="7"/>
      <c r="D676" s="7"/>
      <c r="E676" s="5" t="str">
        <f>IFERROR(IF($D$5&gt;VLOOKUP(本申請!D676,最低賃金!$A$2:$G$49,7,FALSE),VLOOKUP(本申請!D676,最低賃金!$A$2:$G$49,6,FALSE),IF($D$5&gt;VLOOKUP(本申請!D676,最低賃金!$A$2:$G$49,5,FALSE),VLOOKUP(本申請!D676,最低賃金!$A$2:$G$49,4,FALSE),VLOOKUP(本申請!D676,最低賃金!$A$2:$G$49,2,FALSE))),"")</f>
        <v/>
      </c>
      <c r="F676" s="7"/>
      <c r="G676" s="8"/>
      <c r="H676" s="48"/>
      <c r="I676" s="5" t="str" cm="1">
        <f t="array" ref="I676">IFERROR(_xlfn.IFS(COUNTBLANK(F676:H676)=3,"",G676="","G列に金額を入力してください",F676=3,G676,H676="","H列に労働時間を入力してください",F676=1,ROUND(G676/(H676*24),0),F676=2,ROUND(G676/(H676*24),0)),"")</f>
        <v/>
      </c>
      <c r="J676" s="49" t="str" cm="1">
        <f t="array" ref="J676">IFERROR(_xlfn.IFS(D676="","",I676&lt;E676,"×（法定外となる従業員です）",I676&gt;=E676,"〇"),"")</f>
        <v/>
      </c>
    </row>
    <row r="677" spans="1:10" ht="14.25" customHeight="1" x14ac:dyDescent="0.4">
      <c r="A677" s="6" t="str">
        <f t="shared" si="10"/>
        <v/>
      </c>
      <c r="B677" s="7"/>
      <c r="C677" s="7"/>
      <c r="D677" s="7"/>
      <c r="E677" s="5" t="str">
        <f>IFERROR(IF($D$5&gt;VLOOKUP(本申請!D677,最低賃金!$A$2:$G$49,7,FALSE),VLOOKUP(本申請!D677,最低賃金!$A$2:$G$49,6,FALSE),IF($D$5&gt;VLOOKUP(本申請!D677,最低賃金!$A$2:$G$49,5,FALSE),VLOOKUP(本申請!D677,最低賃金!$A$2:$G$49,4,FALSE),VLOOKUP(本申請!D677,最低賃金!$A$2:$G$49,2,FALSE))),"")</f>
        <v/>
      </c>
      <c r="F677" s="7"/>
      <c r="G677" s="8"/>
      <c r="H677" s="48"/>
      <c r="I677" s="5" t="str" cm="1">
        <f t="array" ref="I677">IFERROR(_xlfn.IFS(COUNTBLANK(F677:H677)=3,"",G677="","G列に金額を入力してください",F677=3,G677,H677="","H列に労働時間を入力してください",F677=1,ROUND(G677/(H677*24),0),F677=2,ROUND(G677/(H677*24),0)),"")</f>
        <v/>
      </c>
      <c r="J677" s="49" t="str" cm="1">
        <f t="array" ref="J677">IFERROR(_xlfn.IFS(D677="","",I677&lt;E677,"×（法定外となる従業員です）",I677&gt;=E677,"〇"),"")</f>
        <v/>
      </c>
    </row>
    <row r="678" spans="1:10" ht="14.25" customHeight="1" x14ac:dyDescent="0.4">
      <c r="A678" s="6" t="str">
        <f t="shared" si="10"/>
        <v/>
      </c>
      <c r="B678" s="7"/>
      <c r="C678" s="7"/>
      <c r="D678" s="7"/>
      <c r="E678" s="5" t="str">
        <f>IFERROR(IF($D$5&gt;VLOOKUP(本申請!D678,最低賃金!$A$2:$G$49,7,FALSE),VLOOKUP(本申請!D678,最低賃金!$A$2:$G$49,6,FALSE),IF($D$5&gt;VLOOKUP(本申請!D678,最低賃金!$A$2:$G$49,5,FALSE),VLOOKUP(本申請!D678,最低賃金!$A$2:$G$49,4,FALSE),VLOOKUP(本申請!D678,最低賃金!$A$2:$G$49,2,FALSE))),"")</f>
        <v/>
      </c>
      <c r="F678" s="7"/>
      <c r="G678" s="8"/>
      <c r="H678" s="48"/>
      <c r="I678" s="5" t="str" cm="1">
        <f t="array" ref="I678">IFERROR(_xlfn.IFS(COUNTBLANK(F678:H678)=3,"",G678="","G列に金額を入力してください",F678=3,G678,H678="","H列に労働時間を入力してください",F678=1,ROUND(G678/(H678*24),0),F678=2,ROUND(G678/(H678*24),0)),"")</f>
        <v/>
      </c>
      <c r="J678" s="49" t="str" cm="1">
        <f t="array" ref="J678">IFERROR(_xlfn.IFS(D678="","",I678&lt;E678,"×（法定外となる従業員です）",I678&gt;=E678,"〇"),"")</f>
        <v/>
      </c>
    </row>
    <row r="679" spans="1:10" ht="14.25" customHeight="1" x14ac:dyDescent="0.4">
      <c r="A679" s="6" t="str">
        <f t="shared" si="10"/>
        <v/>
      </c>
      <c r="B679" s="7"/>
      <c r="C679" s="7"/>
      <c r="D679" s="7"/>
      <c r="E679" s="5" t="str">
        <f>IFERROR(IF($D$5&gt;VLOOKUP(本申請!D679,最低賃金!$A$2:$G$49,7,FALSE),VLOOKUP(本申請!D679,最低賃金!$A$2:$G$49,6,FALSE),IF($D$5&gt;VLOOKUP(本申請!D679,最低賃金!$A$2:$G$49,5,FALSE),VLOOKUP(本申請!D679,最低賃金!$A$2:$G$49,4,FALSE),VLOOKUP(本申請!D679,最低賃金!$A$2:$G$49,2,FALSE))),"")</f>
        <v/>
      </c>
      <c r="F679" s="7"/>
      <c r="G679" s="8"/>
      <c r="H679" s="48"/>
      <c r="I679" s="5" t="str" cm="1">
        <f t="array" ref="I679">IFERROR(_xlfn.IFS(COUNTBLANK(F679:H679)=3,"",G679="","G列に金額を入力してください",F679=3,G679,H679="","H列に労働時間を入力してください",F679=1,ROUND(G679/(H679*24),0),F679=2,ROUND(G679/(H679*24),0)),"")</f>
        <v/>
      </c>
      <c r="J679" s="49" t="str" cm="1">
        <f t="array" ref="J679">IFERROR(_xlfn.IFS(D679="","",I679&lt;E679,"×（法定外となる従業員です）",I679&gt;=E679,"〇"),"")</f>
        <v/>
      </c>
    </row>
    <row r="680" spans="1:10" ht="14.25" customHeight="1" x14ac:dyDescent="0.4">
      <c r="A680" s="6" t="str">
        <f t="shared" si="10"/>
        <v/>
      </c>
      <c r="B680" s="7"/>
      <c r="C680" s="7"/>
      <c r="D680" s="7"/>
      <c r="E680" s="5" t="str">
        <f>IFERROR(IF($D$5&gt;VLOOKUP(本申請!D680,最低賃金!$A$2:$G$49,7,FALSE),VLOOKUP(本申請!D680,最低賃金!$A$2:$G$49,6,FALSE),IF($D$5&gt;VLOOKUP(本申請!D680,最低賃金!$A$2:$G$49,5,FALSE),VLOOKUP(本申請!D680,最低賃金!$A$2:$G$49,4,FALSE),VLOOKUP(本申請!D680,最低賃金!$A$2:$G$49,2,FALSE))),"")</f>
        <v/>
      </c>
      <c r="F680" s="7"/>
      <c r="G680" s="8"/>
      <c r="H680" s="48"/>
      <c r="I680" s="5" t="str" cm="1">
        <f t="array" ref="I680">IFERROR(_xlfn.IFS(COUNTBLANK(F680:H680)=3,"",G680="","G列に金額を入力してください",F680=3,G680,H680="","H列に労働時間を入力してください",F680=1,ROUND(G680/(H680*24),0),F680=2,ROUND(G680/(H680*24),0)),"")</f>
        <v/>
      </c>
      <c r="J680" s="49" t="str" cm="1">
        <f t="array" ref="J680">IFERROR(_xlfn.IFS(D680="","",I680&lt;E680,"×（法定外となる従業員です）",I680&gt;=E680,"〇"),"")</f>
        <v/>
      </c>
    </row>
    <row r="681" spans="1:10" ht="14.25" customHeight="1" x14ac:dyDescent="0.4">
      <c r="A681" s="6" t="str">
        <f t="shared" si="10"/>
        <v/>
      </c>
      <c r="B681" s="7"/>
      <c r="C681" s="7"/>
      <c r="D681" s="7"/>
      <c r="E681" s="5" t="str">
        <f>IFERROR(IF($D$5&gt;VLOOKUP(本申請!D681,最低賃金!$A$2:$G$49,7,FALSE),VLOOKUP(本申請!D681,最低賃金!$A$2:$G$49,6,FALSE),IF($D$5&gt;VLOOKUP(本申請!D681,最低賃金!$A$2:$G$49,5,FALSE),VLOOKUP(本申請!D681,最低賃金!$A$2:$G$49,4,FALSE),VLOOKUP(本申請!D681,最低賃金!$A$2:$G$49,2,FALSE))),"")</f>
        <v/>
      </c>
      <c r="F681" s="7"/>
      <c r="G681" s="8"/>
      <c r="H681" s="48"/>
      <c r="I681" s="5" t="str" cm="1">
        <f t="array" ref="I681">IFERROR(_xlfn.IFS(COUNTBLANK(F681:H681)=3,"",G681="","G列に金額を入力してください",F681=3,G681,H681="","H列に労働時間を入力してください",F681=1,ROUND(G681/(H681*24),0),F681=2,ROUND(G681/(H681*24),0)),"")</f>
        <v/>
      </c>
      <c r="J681" s="49" t="str" cm="1">
        <f t="array" ref="J681">IFERROR(_xlfn.IFS(D681="","",I681&lt;E681,"×（法定外となる従業員です）",I681&gt;=E681,"〇"),"")</f>
        <v/>
      </c>
    </row>
    <row r="682" spans="1:10" ht="14.25" customHeight="1" x14ac:dyDescent="0.4">
      <c r="A682" s="6" t="str">
        <f t="shared" si="10"/>
        <v/>
      </c>
      <c r="B682" s="7"/>
      <c r="C682" s="7"/>
      <c r="D682" s="7"/>
      <c r="E682" s="5" t="str">
        <f>IFERROR(IF($D$5&gt;VLOOKUP(本申請!D682,最低賃金!$A$2:$G$49,7,FALSE),VLOOKUP(本申請!D682,最低賃金!$A$2:$G$49,6,FALSE),IF($D$5&gt;VLOOKUP(本申請!D682,最低賃金!$A$2:$G$49,5,FALSE),VLOOKUP(本申請!D682,最低賃金!$A$2:$G$49,4,FALSE),VLOOKUP(本申請!D682,最低賃金!$A$2:$G$49,2,FALSE))),"")</f>
        <v/>
      </c>
      <c r="F682" s="7"/>
      <c r="G682" s="8"/>
      <c r="H682" s="48"/>
      <c r="I682" s="5" t="str" cm="1">
        <f t="array" ref="I682">IFERROR(_xlfn.IFS(COUNTBLANK(F682:H682)=3,"",G682="","G列に金額を入力してください",F682=3,G682,H682="","H列に労働時間を入力してください",F682=1,ROUND(G682/(H682*24),0),F682=2,ROUND(G682/(H682*24),0)),"")</f>
        <v/>
      </c>
      <c r="J682" s="49" t="str" cm="1">
        <f t="array" ref="J682">IFERROR(_xlfn.IFS(D682="","",I682&lt;E682,"×（法定外となる従業員です）",I682&gt;=E682,"〇"),"")</f>
        <v/>
      </c>
    </row>
    <row r="683" spans="1:10" ht="14.25" customHeight="1" x14ac:dyDescent="0.4">
      <c r="A683" s="6" t="str">
        <f t="shared" si="10"/>
        <v/>
      </c>
      <c r="B683" s="7"/>
      <c r="C683" s="7"/>
      <c r="D683" s="7"/>
      <c r="E683" s="5" t="str">
        <f>IFERROR(IF($D$5&gt;VLOOKUP(本申請!D683,最低賃金!$A$2:$G$49,7,FALSE),VLOOKUP(本申請!D683,最低賃金!$A$2:$G$49,6,FALSE),IF($D$5&gt;VLOOKUP(本申請!D683,最低賃金!$A$2:$G$49,5,FALSE),VLOOKUP(本申請!D683,最低賃金!$A$2:$G$49,4,FALSE),VLOOKUP(本申請!D683,最低賃金!$A$2:$G$49,2,FALSE))),"")</f>
        <v/>
      </c>
      <c r="F683" s="7"/>
      <c r="G683" s="8"/>
      <c r="H683" s="48"/>
      <c r="I683" s="5" t="str" cm="1">
        <f t="array" ref="I683">IFERROR(_xlfn.IFS(COUNTBLANK(F683:H683)=3,"",G683="","G列に金額を入力してください",F683=3,G683,H683="","H列に労働時間を入力してください",F683=1,ROUND(G683/(H683*24),0),F683=2,ROUND(G683/(H683*24),0)),"")</f>
        <v/>
      </c>
      <c r="J683" s="49" t="str" cm="1">
        <f t="array" ref="J683">IFERROR(_xlfn.IFS(D683="","",I683&lt;E683,"×（法定外となる従業員です）",I683&gt;=E683,"〇"),"")</f>
        <v/>
      </c>
    </row>
    <row r="684" spans="1:10" ht="14.25" customHeight="1" x14ac:dyDescent="0.4">
      <c r="A684" s="6" t="str">
        <f t="shared" si="10"/>
        <v/>
      </c>
      <c r="B684" s="7"/>
      <c r="C684" s="7"/>
      <c r="D684" s="7"/>
      <c r="E684" s="5" t="str">
        <f>IFERROR(IF($D$5&gt;VLOOKUP(本申請!D684,最低賃金!$A$2:$G$49,7,FALSE),VLOOKUP(本申請!D684,最低賃金!$A$2:$G$49,6,FALSE),IF($D$5&gt;VLOOKUP(本申請!D684,最低賃金!$A$2:$G$49,5,FALSE),VLOOKUP(本申請!D684,最低賃金!$A$2:$G$49,4,FALSE),VLOOKUP(本申請!D684,最低賃金!$A$2:$G$49,2,FALSE))),"")</f>
        <v/>
      </c>
      <c r="F684" s="7"/>
      <c r="G684" s="8"/>
      <c r="H684" s="48"/>
      <c r="I684" s="5" t="str" cm="1">
        <f t="array" ref="I684">IFERROR(_xlfn.IFS(COUNTBLANK(F684:H684)=3,"",G684="","G列に金額を入力してください",F684=3,G684,H684="","H列に労働時間を入力してください",F684=1,ROUND(G684/(H684*24),0),F684=2,ROUND(G684/(H684*24),0)),"")</f>
        <v/>
      </c>
      <c r="J684" s="49" t="str" cm="1">
        <f t="array" ref="J684">IFERROR(_xlfn.IFS(D684="","",I684&lt;E684,"×（法定外となる従業員です）",I684&gt;=E684,"〇"),"")</f>
        <v/>
      </c>
    </row>
    <row r="685" spans="1:10" ht="14.25" customHeight="1" x14ac:dyDescent="0.4">
      <c r="A685" s="6" t="str">
        <f t="shared" si="10"/>
        <v/>
      </c>
      <c r="B685" s="7"/>
      <c r="C685" s="7"/>
      <c r="D685" s="7"/>
      <c r="E685" s="5" t="str">
        <f>IFERROR(IF($D$5&gt;VLOOKUP(本申請!D685,最低賃金!$A$2:$G$49,7,FALSE),VLOOKUP(本申請!D685,最低賃金!$A$2:$G$49,6,FALSE),IF($D$5&gt;VLOOKUP(本申請!D685,最低賃金!$A$2:$G$49,5,FALSE),VLOOKUP(本申請!D685,最低賃金!$A$2:$G$49,4,FALSE),VLOOKUP(本申請!D685,最低賃金!$A$2:$G$49,2,FALSE))),"")</f>
        <v/>
      </c>
      <c r="F685" s="7"/>
      <c r="G685" s="8"/>
      <c r="H685" s="48"/>
      <c r="I685" s="5" t="str" cm="1">
        <f t="array" ref="I685">IFERROR(_xlfn.IFS(COUNTBLANK(F685:H685)=3,"",G685="","G列に金額を入力してください",F685=3,G685,H685="","H列に労働時間を入力してください",F685=1,ROUND(G685/(H685*24),0),F685=2,ROUND(G685/(H685*24),0)),"")</f>
        <v/>
      </c>
      <c r="J685" s="49" t="str" cm="1">
        <f t="array" ref="J685">IFERROR(_xlfn.IFS(D685="","",I685&lt;E685,"×（法定外となる従業員です）",I685&gt;=E685,"〇"),"")</f>
        <v/>
      </c>
    </row>
    <row r="686" spans="1:10" ht="14.25" customHeight="1" x14ac:dyDescent="0.4">
      <c r="A686" s="6" t="str">
        <f t="shared" si="10"/>
        <v/>
      </c>
      <c r="B686" s="7"/>
      <c r="C686" s="7"/>
      <c r="D686" s="7"/>
      <c r="E686" s="5" t="str">
        <f>IFERROR(IF($D$5&gt;VLOOKUP(本申請!D686,最低賃金!$A$2:$G$49,7,FALSE),VLOOKUP(本申請!D686,最低賃金!$A$2:$G$49,6,FALSE),IF($D$5&gt;VLOOKUP(本申請!D686,最低賃金!$A$2:$G$49,5,FALSE),VLOOKUP(本申請!D686,最低賃金!$A$2:$G$49,4,FALSE),VLOOKUP(本申請!D686,最低賃金!$A$2:$G$49,2,FALSE))),"")</f>
        <v/>
      </c>
      <c r="F686" s="7"/>
      <c r="G686" s="8"/>
      <c r="H686" s="48"/>
      <c r="I686" s="5" t="str" cm="1">
        <f t="array" ref="I686">IFERROR(_xlfn.IFS(COUNTBLANK(F686:H686)=3,"",G686="","G列に金額を入力してください",F686=3,G686,H686="","H列に労働時間を入力してください",F686=1,ROUND(G686/(H686*24),0),F686=2,ROUND(G686/(H686*24),0)),"")</f>
        <v/>
      </c>
      <c r="J686" s="49" t="str" cm="1">
        <f t="array" ref="J686">IFERROR(_xlfn.IFS(D686="","",I686&lt;E686,"×（法定外となる従業員です）",I686&gt;=E686,"〇"),"")</f>
        <v/>
      </c>
    </row>
    <row r="687" spans="1:10" ht="14.25" customHeight="1" x14ac:dyDescent="0.4">
      <c r="A687" s="6" t="str">
        <f t="shared" si="10"/>
        <v/>
      </c>
      <c r="B687" s="7"/>
      <c r="C687" s="7"/>
      <c r="D687" s="7"/>
      <c r="E687" s="5" t="str">
        <f>IFERROR(IF($D$5&gt;VLOOKUP(本申請!D687,最低賃金!$A$2:$G$49,7,FALSE),VLOOKUP(本申請!D687,最低賃金!$A$2:$G$49,6,FALSE),IF($D$5&gt;VLOOKUP(本申請!D687,最低賃金!$A$2:$G$49,5,FALSE),VLOOKUP(本申請!D687,最低賃金!$A$2:$G$49,4,FALSE),VLOOKUP(本申請!D687,最低賃金!$A$2:$G$49,2,FALSE))),"")</f>
        <v/>
      </c>
      <c r="F687" s="7"/>
      <c r="G687" s="8"/>
      <c r="H687" s="48"/>
      <c r="I687" s="5" t="str" cm="1">
        <f t="array" ref="I687">IFERROR(_xlfn.IFS(COUNTBLANK(F687:H687)=3,"",G687="","G列に金額を入力してください",F687=3,G687,H687="","H列に労働時間を入力してください",F687=1,ROUND(G687/(H687*24),0),F687=2,ROUND(G687/(H687*24),0)),"")</f>
        <v/>
      </c>
      <c r="J687" s="49" t="str" cm="1">
        <f t="array" ref="J687">IFERROR(_xlfn.IFS(D687="","",I687&lt;E687,"×（法定外となる従業員です）",I687&gt;=E687,"〇"),"")</f>
        <v/>
      </c>
    </row>
    <row r="688" spans="1:10" ht="14.25" customHeight="1" x14ac:dyDescent="0.4">
      <c r="A688" s="6" t="str">
        <f t="shared" si="10"/>
        <v/>
      </c>
      <c r="B688" s="7"/>
      <c r="C688" s="7"/>
      <c r="D688" s="7"/>
      <c r="E688" s="5" t="str">
        <f>IFERROR(IF($D$5&gt;VLOOKUP(本申請!D688,最低賃金!$A$2:$G$49,7,FALSE),VLOOKUP(本申請!D688,最低賃金!$A$2:$G$49,6,FALSE),IF($D$5&gt;VLOOKUP(本申請!D688,最低賃金!$A$2:$G$49,5,FALSE),VLOOKUP(本申請!D688,最低賃金!$A$2:$G$49,4,FALSE),VLOOKUP(本申請!D688,最低賃金!$A$2:$G$49,2,FALSE))),"")</f>
        <v/>
      </c>
      <c r="F688" s="7"/>
      <c r="G688" s="8"/>
      <c r="H688" s="48"/>
      <c r="I688" s="5" t="str" cm="1">
        <f t="array" ref="I688">IFERROR(_xlfn.IFS(COUNTBLANK(F688:H688)=3,"",G688="","G列に金額を入力してください",F688=3,G688,H688="","H列に労働時間を入力してください",F688=1,ROUND(G688/(H688*24),0),F688=2,ROUND(G688/(H688*24),0)),"")</f>
        <v/>
      </c>
      <c r="J688" s="49" t="str" cm="1">
        <f t="array" ref="J688">IFERROR(_xlfn.IFS(D688="","",I688&lt;E688,"×（法定外となる従業員です）",I688&gt;=E688,"〇"),"")</f>
        <v/>
      </c>
    </row>
    <row r="689" spans="1:10" ht="14.25" customHeight="1" x14ac:dyDescent="0.4">
      <c r="A689" s="6" t="str">
        <f t="shared" si="10"/>
        <v/>
      </c>
      <c r="B689" s="7"/>
      <c r="C689" s="7"/>
      <c r="D689" s="7"/>
      <c r="E689" s="5" t="str">
        <f>IFERROR(IF($D$5&gt;VLOOKUP(本申請!D689,最低賃金!$A$2:$G$49,7,FALSE),VLOOKUP(本申請!D689,最低賃金!$A$2:$G$49,6,FALSE),IF($D$5&gt;VLOOKUP(本申請!D689,最低賃金!$A$2:$G$49,5,FALSE),VLOOKUP(本申請!D689,最低賃金!$A$2:$G$49,4,FALSE),VLOOKUP(本申請!D689,最低賃金!$A$2:$G$49,2,FALSE))),"")</f>
        <v/>
      </c>
      <c r="F689" s="7"/>
      <c r="G689" s="8"/>
      <c r="H689" s="48"/>
      <c r="I689" s="5" t="str" cm="1">
        <f t="array" ref="I689">IFERROR(_xlfn.IFS(COUNTBLANK(F689:H689)=3,"",G689="","G列に金額を入力してください",F689=3,G689,H689="","H列に労働時間を入力してください",F689=1,ROUND(G689/(H689*24),0),F689=2,ROUND(G689/(H689*24),0)),"")</f>
        <v/>
      </c>
      <c r="J689" s="49" t="str" cm="1">
        <f t="array" ref="J689">IFERROR(_xlfn.IFS(D689="","",I689&lt;E689,"×（法定外となる従業員です）",I689&gt;=E689,"〇"),"")</f>
        <v/>
      </c>
    </row>
    <row r="690" spans="1:10" ht="14.25" customHeight="1" x14ac:dyDescent="0.4">
      <c r="A690" s="6" t="str">
        <f t="shared" si="10"/>
        <v/>
      </c>
      <c r="B690" s="7"/>
      <c r="C690" s="7"/>
      <c r="D690" s="7"/>
      <c r="E690" s="5" t="str">
        <f>IFERROR(IF($D$5&gt;VLOOKUP(本申請!D690,最低賃金!$A$2:$G$49,7,FALSE),VLOOKUP(本申請!D690,最低賃金!$A$2:$G$49,6,FALSE),IF($D$5&gt;VLOOKUP(本申請!D690,最低賃金!$A$2:$G$49,5,FALSE),VLOOKUP(本申請!D690,最低賃金!$A$2:$G$49,4,FALSE),VLOOKUP(本申請!D690,最低賃金!$A$2:$G$49,2,FALSE))),"")</f>
        <v/>
      </c>
      <c r="F690" s="7"/>
      <c r="G690" s="8"/>
      <c r="H690" s="48"/>
      <c r="I690" s="5" t="str" cm="1">
        <f t="array" ref="I690">IFERROR(_xlfn.IFS(COUNTBLANK(F690:H690)=3,"",G690="","G列に金額を入力してください",F690=3,G690,H690="","H列に労働時間を入力してください",F690=1,ROUND(G690/(H690*24),0),F690=2,ROUND(G690/(H690*24),0)),"")</f>
        <v/>
      </c>
      <c r="J690" s="49" t="str" cm="1">
        <f t="array" ref="J690">IFERROR(_xlfn.IFS(D690="","",I690&lt;E690,"×（法定外となる従業員です）",I690&gt;=E690,"〇"),"")</f>
        <v/>
      </c>
    </row>
    <row r="691" spans="1:10" ht="14.25" customHeight="1" x14ac:dyDescent="0.4">
      <c r="A691" s="6" t="str">
        <f t="shared" si="10"/>
        <v/>
      </c>
      <c r="B691" s="7"/>
      <c r="C691" s="7"/>
      <c r="D691" s="7"/>
      <c r="E691" s="5" t="str">
        <f>IFERROR(IF($D$5&gt;VLOOKUP(本申請!D691,最低賃金!$A$2:$G$49,7,FALSE),VLOOKUP(本申請!D691,最低賃金!$A$2:$G$49,6,FALSE),IF($D$5&gt;VLOOKUP(本申請!D691,最低賃金!$A$2:$G$49,5,FALSE),VLOOKUP(本申請!D691,最低賃金!$A$2:$G$49,4,FALSE),VLOOKUP(本申請!D691,最低賃金!$A$2:$G$49,2,FALSE))),"")</f>
        <v/>
      </c>
      <c r="F691" s="7"/>
      <c r="G691" s="8"/>
      <c r="H691" s="48"/>
      <c r="I691" s="5" t="str" cm="1">
        <f t="array" ref="I691">IFERROR(_xlfn.IFS(COUNTBLANK(F691:H691)=3,"",G691="","G列に金額を入力してください",F691=3,G691,H691="","H列に労働時間を入力してください",F691=1,ROUND(G691/(H691*24),0),F691=2,ROUND(G691/(H691*24),0)),"")</f>
        <v/>
      </c>
      <c r="J691" s="49" t="str" cm="1">
        <f t="array" ref="J691">IFERROR(_xlfn.IFS(D691="","",I691&lt;E691,"×（法定外となる従業員です）",I691&gt;=E691,"〇"),"")</f>
        <v/>
      </c>
    </row>
    <row r="692" spans="1:10" ht="14.25" customHeight="1" x14ac:dyDescent="0.4">
      <c r="A692" s="6" t="str">
        <f t="shared" si="10"/>
        <v/>
      </c>
      <c r="B692" s="7"/>
      <c r="C692" s="7"/>
      <c r="D692" s="7"/>
      <c r="E692" s="5" t="str">
        <f>IFERROR(IF($D$5&gt;VLOOKUP(本申請!D692,最低賃金!$A$2:$G$49,7,FALSE),VLOOKUP(本申請!D692,最低賃金!$A$2:$G$49,6,FALSE),IF($D$5&gt;VLOOKUP(本申請!D692,最低賃金!$A$2:$G$49,5,FALSE),VLOOKUP(本申請!D692,最低賃金!$A$2:$G$49,4,FALSE),VLOOKUP(本申請!D692,最低賃金!$A$2:$G$49,2,FALSE))),"")</f>
        <v/>
      </c>
      <c r="F692" s="7"/>
      <c r="G692" s="8"/>
      <c r="H692" s="48"/>
      <c r="I692" s="5" t="str" cm="1">
        <f t="array" ref="I692">IFERROR(_xlfn.IFS(COUNTBLANK(F692:H692)=3,"",G692="","G列に金額を入力してください",F692=3,G692,H692="","H列に労働時間を入力してください",F692=1,ROUND(G692/(H692*24),0),F692=2,ROUND(G692/(H692*24),0)),"")</f>
        <v/>
      </c>
      <c r="J692" s="49" t="str" cm="1">
        <f t="array" ref="J692">IFERROR(_xlfn.IFS(D692="","",I692&lt;E692,"×（法定外となる従業員です）",I692&gt;=E692,"〇"),"")</f>
        <v/>
      </c>
    </row>
    <row r="693" spans="1:10" ht="14.25" customHeight="1" x14ac:dyDescent="0.4">
      <c r="A693" s="6" t="str">
        <f t="shared" si="10"/>
        <v/>
      </c>
      <c r="B693" s="7"/>
      <c r="C693" s="7"/>
      <c r="D693" s="7"/>
      <c r="E693" s="5" t="str">
        <f>IFERROR(IF($D$5&gt;VLOOKUP(本申請!D693,最低賃金!$A$2:$G$49,7,FALSE),VLOOKUP(本申請!D693,最低賃金!$A$2:$G$49,6,FALSE),IF($D$5&gt;VLOOKUP(本申請!D693,最低賃金!$A$2:$G$49,5,FALSE),VLOOKUP(本申請!D693,最低賃金!$A$2:$G$49,4,FALSE),VLOOKUP(本申請!D693,最低賃金!$A$2:$G$49,2,FALSE))),"")</f>
        <v/>
      </c>
      <c r="F693" s="7"/>
      <c r="G693" s="8"/>
      <c r="H693" s="48"/>
      <c r="I693" s="5" t="str" cm="1">
        <f t="array" ref="I693">IFERROR(_xlfn.IFS(COUNTBLANK(F693:H693)=3,"",G693="","G列に金額を入力してください",F693=3,G693,H693="","H列に労働時間を入力してください",F693=1,ROUND(G693/(H693*24),0),F693=2,ROUND(G693/(H693*24),0)),"")</f>
        <v/>
      </c>
      <c r="J693" s="49" t="str" cm="1">
        <f t="array" ref="J693">IFERROR(_xlfn.IFS(D693="","",I693&lt;E693,"×（法定外となる従業員です）",I693&gt;=E693,"〇"),"")</f>
        <v/>
      </c>
    </row>
    <row r="694" spans="1:10" ht="14.25" customHeight="1" x14ac:dyDescent="0.4">
      <c r="A694" s="6" t="str">
        <f t="shared" si="10"/>
        <v/>
      </c>
      <c r="B694" s="7"/>
      <c r="C694" s="7"/>
      <c r="D694" s="7"/>
      <c r="E694" s="5" t="str">
        <f>IFERROR(IF($D$5&gt;VLOOKUP(本申請!D694,最低賃金!$A$2:$G$49,7,FALSE),VLOOKUP(本申請!D694,最低賃金!$A$2:$G$49,6,FALSE),IF($D$5&gt;VLOOKUP(本申請!D694,最低賃金!$A$2:$G$49,5,FALSE),VLOOKUP(本申請!D694,最低賃金!$A$2:$G$49,4,FALSE),VLOOKUP(本申請!D694,最低賃金!$A$2:$G$49,2,FALSE))),"")</f>
        <v/>
      </c>
      <c r="F694" s="7"/>
      <c r="G694" s="8"/>
      <c r="H694" s="48"/>
      <c r="I694" s="5" t="str" cm="1">
        <f t="array" ref="I694">IFERROR(_xlfn.IFS(COUNTBLANK(F694:H694)=3,"",G694="","G列に金額を入力してください",F694=3,G694,H694="","H列に労働時間を入力してください",F694=1,ROUND(G694/(H694*24),0),F694=2,ROUND(G694/(H694*24),0)),"")</f>
        <v/>
      </c>
      <c r="J694" s="49" t="str" cm="1">
        <f t="array" ref="J694">IFERROR(_xlfn.IFS(D694="","",I694&lt;E694,"×（法定外となる従業員です）",I694&gt;=E694,"〇"),"")</f>
        <v/>
      </c>
    </row>
    <row r="695" spans="1:10" ht="14.25" customHeight="1" x14ac:dyDescent="0.4">
      <c r="A695" s="6" t="str">
        <f t="shared" si="10"/>
        <v/>
      </c>
      <c r="B695" s="7"/>
      <c r="C695" s="7"/>
      <c r="D695" s="7"/>
      <c r="E695" s="5" t="str">
        <f>IFERROR(IF($D$5&gt;VLOOKUP(本申請!D695,最低賃金!$A$2:$G$49,7,FALSE),VLOOKUP(本申請!D695,最低賃金!$A$2:$G$49,6,FALSE),IF($D$5&gt;VLOOKUP(本申請!D695,最低賃金!$A$2:$G$49,5,FALSE),VLOOKUP(本申請!D695,最低賃金!$A$2:$G$49,4,FALSE),VLOOKUP(本申請!D695,最低賃金!$A$2:$G$49,2,FALSE))),"")</f>
        <v/>
      </c>
      <c r="F695" s="7"/>
      <c r="G695" s="8"/>
      <c r="H695" s="48"/>
      <c r="I695" s="5" t="str" cm="1">
        <f t="array" ref="I695">IFERROR(_xlfn.IFS(COUNTBLANK(F695:H695)=3,"",G695="","G列に金額を入力してください",F695=3,G695,H695="","H列に労働時間を入力してください",F695=1,ROUND(G695/(H695*24),0),F695=2,ROUND(G695/(H695*24),0)),"")</f>
        <v/>
      </c>
      <c r="J695" s="49" t="str" cm="1">
        <f t="array" ref="J695">IFERROR(_xlfn.IFS(D695="","",I695&lt;E695,"×（法定外となる従業員です）",I695&gt;=E695,"〇"),"")</f>
        <v/>
      </c>
    </row>
    <row r="696" spans="1:10" ht="14.25" customHeight="1" x14ac:dyDescent="0.4">
      <c r="A696" s="6" t="str">
        <f t="shared" si="10"/>
        <v/>
      </c>
      <c r="B696" s="7"/>
      <c r="C696" s="7"/>
      <c r="D696" s="7"/>
      <c r="E696" s="5" t="str">
        <f>IFERROR(IF($D$5&gt;VLOOKUP(本申請!D696,最低賃金!$A$2:$G$49,7,FALSE),VLOOKUP(本申請!D696,最低賃金!$A$2:$G$49,6,FALSE),IF($D$5&gt;VLOOKUP(本申請!D696,最低賃金!$A$2:$G$49,5,FALSE),VLOOKUP(本申請!D696,最低賃金!$A$2:$G$49,4,FALSE),VLOOKUP(本申請!D696,最低賃金!$A$2:$G$49,2,FALSE))),"")</f>
        <v/>
      </c>
      <c r="F696" s="7"/>
      <c r="G696" s="8"/>
      <c r="H696" s="48"/>
      <c r="I696" s="5" t="str" cm="1">
        <f t="array" ref="I696">IFERROR(_xlfn.IFS(COUNTBLANK(F696:H696)=3,"",G696="","G列に金額を入力してください",F696=3,G696,H696="","H列に労働時間を入力してください",F696=1,ROUND(G696/(H696*24),0),F696=2,ROUND(G696/(H696*24),0)),"")</f>
        <v/>
      </c>
      <c r="J696" s="49" t="str" cm="1">
        <f t="array" ref="J696">IFERROR(_xlfn.IFS(D696="","",I696&lt;E696,"×（法定外となる従業員です）",I696&gt;=E696,"〇"),"")</f>
        <v/>
      </c>
    </row>
    <row r="697" spans="1:10" ht="14.25" customHeight="1" x14ac:dyDescent="0.4">
      <c r="A697" s="6" t="str">
        <f t="shared" si="10"/>
        <v/>
      </c>
      <c r="B697" s="7"/>
      <c r="C697" s="7"/>
      <c r="D697" s="7"/>
      <c r="E697" s="5" t="str">
        <f>IFERROR(IF($D$5&gt;VLOOKUP(本申請!D697,最低賃金!$A$2:$G$49,7,FALSE),VLOOKUP(本申請!D697,最低賃金!$A$2:$G$49,6,FALSE),IF($D$5&gt;VLOOKUP(本申請!D697,最低賃金!$A$2:$G$49,5,FALSE),VLOOKUP(本申請!D697,最低賃金!$A$2:$G$49,4,FALSE),VLOOKUP(本申請!D697,最低賃金!$A$2:$G$49,2,FALSE))),"")</f>
        <v/>
      </c>
      <c r="F697" s="7"/>
      <c r="G697" s="8"/>
      <c r="H697" s="48"/>
      <c r="I697" s="5" t="str" cm="1">
        <f t="array" ref="I697">IFERROR(_xlfn.IFS(COUNTBLANK(F697:H697)=3,"",G697="","G列に金額を入力してください",F697=3,G697,H697="","H列に労働時間を入力してください",F697=1,ROUND(G697/(H697*24),0),F697=2,ROUND(G697/(H697*24),0)),"")</f>
        <v/>
      </c>
      <c r="J697" s="49" t="str" cm="1">
        <f t="array" ref="J697">IFERROR(_xlfn.IFS(D697="","",I697&lt;E697,"×（法定外となる従業員です）",I697&gt;=E697,"〇"),"")</f>
        <v/>
      </c>
    </row>
    <row r="698" spans="1:10" ht="14.25" customHeight="1" x14ac:dyDescent="0.4">
      <c r="A698" s="6" t="str">
        <f t="shared" si="10"/>
        <v/>
      </c>
      <c r="B698" s="7"/>
      <c r="C698" s="7"/>
      <c r="D698" s="7"/>
      <c r="E698" s="5" t="str">
        <f>IFERROR(IF($D$5&gt;VLOOKUP(本申請!D698,最低賃金!$A$2:$G$49,7,FALSE),VLOOKUP(本申請!D698,最低賃金!$A$2:$G$49,6,FALSE),IF($D$5&gt;VLOOKUP(本申請!D698,最低賃金!$A$2:$G$49,5,FALSE),VLOOKUP(本申請!D698,最低賃金!$A$2:$G$49,4,FALSE),VLOOKUP(本申請!D698,最低賃金!$A$2:$G$49,2,FALSE))),"")</f>
        <v/>
      </c>
      <c r="F698" s="7"/>
      <c r="G698" s="8"/>
      <c r="H698" s="48"/>
      <c r="I698" s="5" t="str" cm="1">
        <f t="array" ref="I698">IFERROR(_xlfn.IFS(COUNTBLANK(F698:H698)=3,"",G698="","G列に金額を入力してください",F698=3,G698,H698="","H列に労働時間を入力してください",F698=1,ROUND(G698/(H698*24),0),F698=2,ROUND(G698/(H698*24),0)),"")</f>
        <v/>
      </c>
      <c r="J698" s="49" t="str" cm="1">
        <f t="array" ref="J698">IFERROR(_xlfn.IFS(D698="","",I698&lt;E698,"×（法定外となる従業員です）",I698&gt;=E698,"〇"),"")</f>
        <v/>
      </c>
    </row>
    <row r="699" spans="1:10" ht="14.25" customHeight="1" x14ac:dyDescent="0.4">
      <c r="A699" s="6" t="str">
        <f t="shared" si="10"/>
        <v/>
      </c>
      <c r="B699" s="7"/>
      <c r="C699" s="7"/>
      <c r="D699" s="7"/>
      <c r="E699" s="5" t="str">
        <f>IFERROR(IF($D$5&gt;VLOOKUP(本申請!D699,最低賃金!$A$2:$G$49,7,FALSE),VLOOKUP(本申請!D699,最低賃金!$A$2:$G$49,6,FALSE),IF($D$5&gt;VLOOKUP(本申請!D699,最低賃金!$A$2:$G$49,5,FALSE),VLOOKUP(本申請!D699,最低賃金!$A$2:$G$49,4,FALSE),VLOOKUP(本申請!D699,最低賃金!$A$2:$G$49,2,FALSE))),"")</f>
        <v/>
      </c>
      <c r="F699" s="7"/>
      <c r="G699" s="8"/>
      <c r="H699" s="48"/>
      <c r="I699" s="5" t="str" cm="1">
        <f t="array" ref="I699">IFERROR(_xlfn.IFS(COUNTBLANK(F699:H699)=3,"",G699="","G列に金額を入力してください",F699=3,G699,H699="","H列に労働時間を入力してください",F699=1,ROUND(G699/(H699*24),0),F699=2,ROUND(G699/(H699*24),0)),"")</f>
        <v/>
      </c>
      <c r="J699" s="49" t="str" cm="1">
        <f t="array" ref="J699">IFERROR(_xlfn.IFS(D699="","",I699&lt;E699,"×（法定外となる従業員です）",I699&gt;=E699,"〇"),"")</f>
        <v/>
      </c>
    </row>
    <row r="700" spans="1:10" ht="14.25" customHeight="1" x14ac:dyDescent="0.4">
      <c r="A700" s="6" t="str">
        <f t="shared" si="10"/>
        <v/>
      </c>
      <c r="B700" s="7"/>
      <c r="C700" s="7"/>
      <c r="D700" s="7"/>
      <c r="E700" s="5" t="str">
        <f>IFERROR(IF($D$5&gt;VLOOKUP(本申請!D700,最低賃金!$A$2:$G$49,7,FALSE),VLOOKUP(本申請!D700,最低賃金!$A$2:$G$49,6,FALSE),IF($D$5&gt;VLOOKUP(本申請!D700,最低賃金!$A$2:$G$49,5,FALSE),VLOOKUP(本申請!D700,最低賃金!$A$2:$G$49,4,FALSE),VLOOKUP(本申請!D700,最低賃金!$A$2:$G$49,2,FALSE))),"")</f>
        <v/>
      </c>
      <c r="F700" s="7"/>
      <c r="G700" s="8"/>
      <c r="H700" s="48"/>
      <c r="I700" s="5" t="str" cm="1">
        <f t="array" ref="I700">IFERROR(_xlfn.IFS(COUNTBLANK(F700:H700)=3,"",G700="","G列に金額を入力してください",F700=3,G700,H700="","H列に労働時間を入力してください",F700=1,ROUND(G700/(H700*24),0),F700=2,ROUND(G700/(H700*24),0)),"")</f>
        <v/>
      </c>
      <c r="J700" s="49" t="str" cm="1">
        <f t="array" ref="J700">IFERROR(_xlfn.IFS(D700="","",I700&lt;E700,"×（法定外となる従業員です）",I700&gt;=E700,"〇"),"")</f>
        <v/>
      </c>
    </row>
    <row r="701" spans="1:10" ht="14.25" customHeight="1" x14ac:dyDescent="0.4">
      <c r="A701" s="6" t="str">
        <f t="shared" si="10"/>
        <v/>
      </c>
      <c r="B701" s="7"/>
      <c r="C701" s="7"/>
      <c r="D701" s="7"/>
      <c r="E701" s="5" t="str">
        <f>IFERROR(IF($D$5&gt;VLOOKUP(本申請!D701,最低賃金!$A$2:$G$49,7,FALSE),VLOOKUP(本申請!D701,最低賃金!$A$2:$G$49,6,FALSE),IF($D$5&gt;VLOOKUP(本申請!D701,最低賃金!$A$2:$G$49,5,FALSE),VLOOKUP(本申請!D701,最低賃金!$A$2:$G$49,4,FALSE),VLOOKUP(本申請!D701,最低賃金!$A$2:$G$49,2,FALSE))),"")</f>
        <v/>
      </c>
      <c r="F701" s="7"/>
      <c r="G701" s="8"/>
      <c r="H701" s="48"/>
      <c r="I701" s="5" t="str" cm="1">
        <f t="array" ref="I701">IFERROR(_xlfn.IFS(COUNTBLANK(F701:H701)=3,"",G701="","G列に金額を入力してください",F701=3,G701,H701="","H列に労働時間を入力してください",F701=1,ROUND(G701/(H701*24),0),F701=2,ROUND(G701/(H701*24),0)),"")</f>
        <v/>
      </c>
      <c r="J701" s="49" t="str" cm="1">
        <f t="array" ref="J701">IFERROR(_xlfn.IFS(D701="","",I701&lt;E701,"×（法定外となる従業員です）",I701&gt;=E701,"〇"),"")</f>
        <v/>
      </c>
    </row>
    <row r="702" spans="1:10" ht="14.25" customHeight="1" x14ac:dyDescent="0.4">
      <c r="A702" s="6" t="str">
        <f t="shared" si="10"/>
        <v/>
      </c>
      <c r="B702" s="7"/>
      <c r="C702" s="7"/>
      <c r="D702" s="7"/>
      <c r="E702" s="5" t="str">
        <f>IFERROR(IF($D$5&gt;VLOOKUP(本申請!D702,最低賃金!$A$2:$G$49,7,FALSE),VLOOKUP(本申請!D702,最低賃金!$A$2:$G$49,6,FALSE),IF($D$5&gt;VLOOKUP(本申請!D702,最低賃金!$A$2:$G$49,5,FALSE),VLOOKUP(本申請!D702,最低賃金!$A$2:$G$49,4,FALSE),VLOOKUP(本申請!D702,最低賃金!$A$2:$G$49,2,FALSE))),"")</f>
        <v/>
      </c>
      <c r="F702" s="7"/>
      <c r="G702" s="8"/>
      <c r="H702" s="48"/>
      <c r="I702" s="5" t="str" cm="1">
        <f t="array" ref="I702">IFERROR(_xlfn.IFS(COUNTBLANK(F702:H702)=3,"",G702="","G列に金額を入力してください",F702=3,G702,H702="","H列に労働時間を入力してください",F702=1,ROUND(G702/(H702*24),0),F702=2,ROUND(G702/(H702*24),0)),"")</f>
        <v/>
      </c>
      <c r="J702" s="49" t="str" cm="1">
        <f t="array" ref="J702">IFERROR(_xlfn.IFS(D702="","",I702&lt;E702,"×（法定外となる従業員です）",I702&gt;=E702,"〇"),"")</f>
        <v/>
      </c>
    </row>
    <row r="703" spans="1:10" ht="14.25" customHeight="1" x14ac:dyDescent="0.4">
      <c r="A703" s="6" t="str">
        <f t="shared" si="10"/>
        <v/>
      </c>
      <c r="B703" s="7"/>
      <c r="C703" s="7"/>
      <c r="D703" s="7"/>
      <c r="E703" s="5" t="str">
        <f>IFERROR(IF($D$5&gt;VLOOKUP(本申請!D703,最低賃金!$A$2:$G$49,7,FALSE),VLOOKUP(本申請!D703,最低賃金!$A$2:$G$49,6,FALSE),IF($D$5&gt;VLOOKUP(本申請!D703,最低賃金!$A$2:$G$49,5,FALSE),VLOOKUP(本申請!D703,最低賃金!$A$2:$G$49,4,FALSE),VLOOKUP(本申請!D703,最低賃金!$A$2:$G$49,2,FALSE))),"")</f>
        <v/>
      </c>
      <c r="F703" s="7"/>
      <c r="G703" s="8"/>
      <c r="H703" s="48"/>
      <c r="I703" s="5" t="str" cm="1">
        <f t="array" ref="I703">IFERROR(_xlfn.IFS(COUNTBLANK(F703:H703)=3,"",G703="","G列に金額を入力してください",F703=3,G703,H703="","H列に労働時間を入力してください",F703=1,ROUND(G703/(H703*24),0),F703=2,ROUND(G703/(H703*24),0)),"")</f>
        <v/>
      </c>
      <c r="J703" s="49" t="str" cm="1">
        <f t="array" ref="J703">IFERROR(_xlfn.IFS(D703="","",I703&lt;E703,"×（法定外となる従業員です）",I703&gt;=E703,"〇"),"")</f>
        <v/>
      </c>
    </row>
    <row r="704" spans="1:10" ht="14.25" customHeight="1" x14ac:dyDescent="0.4">
      <c r="A704" s="6" t="str">
        <f t="shared" si="10"/>
        <v/>
      </c>
      <c r="B704" s="7"/>
      <c r="C704" s="7"/>
      <c r="D704" s="7"/>
      <c r="E704" s="5" t="str">
        <f>IFERROR(IF($D$5&gt;VLOOKUP(本申請!D704,最低賃金!$A$2:$G$49,7,FALSE),VLOOKUP(本申請!D704,最低賃金!$A$2:$G$49,6,FALSE),IF($D$5&gt;VLOOKUP(本申請!D704,最低賃金!$A$2:$G$49,5,FALSE),VLOOKUP(本申請!D704,最低賃金!$A$2:$G$49,4,FALSE),VLOOKUP(本申請!D704,最低賃金!$A$2:$G$49,2,FALSE))),"")</f>
        <v/>
      </c>
      <c r="F704" s="7"/>
      <c r="G704" s="8"/>
      <c r="H704" s="48"/>
      <c r="I704" s="5" t="str" cm="1">
        <f t="array" ref="I704">IFERROR(_xlfn.IFS(COUNTBLANK(F704:H704)=3,"",G704="","G列に金額を入力してください",F704=3,G704,H704="","H列に労働時間を入力してください",F704=1,ROUND(G704/(H704*24),0),F704=2,ROUND(G704/(H704*24),0)),"")</f>
        <v/>
      </c>
      <c r="J704" s="49" t="str" cm="1">
        <f t="array" ref="J704">IFERROR(_xlfn.IFS(D704="","",I704&lt;E704,"×（法定外となる従業員です）",I704&gt;=E704,"〇"),"")</f>
        <v/>
      </c>
    </row>
    <row r="705" spans="1:10" ht="14.25" customHeight="1" x14ac:dyDescent="0.4">
      <c r="A705" s="6" t="str">
        <f t="shared" si="10"/>
        <v/>
      </c>
      <c r="B705" s="7"/>
      <c r="C705" s="7"/>
      <c r="D705" s="7"/>
      <c r="E705" s="5" t="str">
        <f>IFERROR(IF($D$5&gt;VLOOKUP(本申請!D705,最低賃金!$A$2:$G$49,7,FALSE),VLOOKUP(本申請!D705,最低賃金!$A$2:$G$49,6,FALSE),IF($D$5&gt;VLOOKUP(本申請!D705,最低賃金!$A$2:$G$49,5,FALSE),VLOOKUP(本申請!D705,最低賃金!$A$2:$G$49,4,FALSE),VLOOKUP(本申請!D705,最低賃金!$A$2:$G$49,2,FALSE))),"")</f>
        <v/>
      </c>
      <c r="F705" s="7"/>
      <c r="G705" s="8"/>
      <c r="H705" s="48"/>
      <c r="I705" s="5" t="str" cm="1">
        <f t="array" ref="I705">IFERROR(_xlfn.IFS(COUNTBLANK(F705:H705)=3,"",G705="","G列に金額を入力してください",F705=3,G705,H705="","H列に労働時間を入力してください",F705=1,ROUND(G705/(H705*24),0),F705=2,ROUND(G705/(H705*24),0)),"")</f>
        <v/>
      </c>
      <c r="J705" s="49" t="str" cm="1">
        <f t="array" ref="J705">IFERROR(_xlfn.IFS(D705="","",I705&lt;E705,"×（法定外となる従業員です）",I705&gt;=E705,"〇"),"")</f>
        <v/>
      </c>
    </row>
    <row r="706" spans="1:10" ht="14.25" customHeight="1" x14ac:dyDescent="0.4">
      <c r="A706" s="6" t="str">
        <f t="shared" si="10"/>
        <v/>
      </c>
      <c r="B706" s="7"/>
      <c r="C706" s="7"/>
      <c r="D706" s="7"/>
      <c r="E706" s="5" t="str">
        <f>IFERROR(IF($D$5&gt;VLOOKUP(本申請!D706,最低賃金!$A$2:$G$49,7,FALSE),VLOOKUP(本申請!D706,最低賃金!$A$2:$G$49,6,FALSE),IF($D$5&gt;VLOOKUP(本申請!D706,最低賃金!$A$2:$G$49,5,FALSE),VLOOKUP(本申請!D706,最低賃金!$A$2:$G$49,4,FALSE),VLOOKUP(本申請!D706,最低賃金!$A$2:$G$49,2,FALSE))),"")</f>
        <v/>
      </c>
      <c r="F706" s="7"/>
      <c r="G706" s="8"/>
      <c r="H706" s="48"/>
      <c r="I706" s="5" t="str" cm="1">
        <f t="array" ref="I706">IFERROR(_xlfn.IFS(COUNTBLANK(F706:H706)=3,"",G706="","G列に金額を入力してください",F706=3,G706,H706="","H列に労働時間を入力してください",F706=1,ROUND(G706/(H706*24),0),F706=2,ROUND(G706/(H706*24),0)),"")</f>
        <v/>
      </c>
      <c r="J706" s="49" t="str" cm="1">
        <f t="array" ref="J706">IFERROR(_xlfn.IFS(D706="","",I706&lt;E706,"×（法定外となる従業員です）",I706&gt;=E706,"〇"),"")</f>
        <v/>
      </c>
    </row>
    <row r="707" spans="1:10" ht="14.25" customHeight="1" x14ac:dyDescent="0.4">
      <c r="A707" s="6" t="str">
        <f t="shared" si="10"/>
        <v/>
      </c>
      <c r="B707" s="7"/>
      <c r="C707" s="7"/>
      <c r="D707" s="7"/>
      <c r="E707" s="5" t="str">
        <f>IFERROR(IF($D$5&gt;VLOOKUP(本申請!D707,最低賃金!$A$2:$G$49,7,FALSE),VLOOKUP(本申請!D707,最低賃金!$A$2:$G$49,6,FALSE),IF($D$5&gt;VLOOKUP(本申請!D707,最低賃金!$A$2:$G$49,5,FALSE),VLOOKUP(本申請!D707,最低賃金!$A$2:$G$49,4,FALSE),VLOOKUP(本申請!D707,最低賃金!$A$2:$G$49,2,FALSE))),"")</f>
        <v/>
      </c>
      <c r="F707" s="7"/>
      <c r="G707" s="8"/>
      <c r="H707" s="48"/>
      <c r="I707" s="5" t="str" cm="1">
        <f t="array" ref="I707">IFERROR(_xlfn.IFS(COUNTBLANK(F707:H707)=3,"",G707="","G列に金額を入力してください",F707=3,G707,H707="","H列に労働時間を入力してください",F707=1,ROUND(G707/(H707*24),0),F707=2,ROUND(G707/(H707*24),0)),"")</f>
        <v/>
      </c>
      <c r="J707" s="49" t="str" cm="1">
        <f t="array" ref="J707">IFERROR(_xlfn.IFS(D707="","",I707&lt;E707,"×（法定外となる従業員です）",I707&gt;=E707,"〇"),"")</f>
        <v/>
      </c>
    </row>
    <row r="708" spans="1:10" ht="14.25" customHeight="1" x14ac:dyDescent="0.4">
      <c r="A708" s="6" t="str">
        <f t="shared" si="10"/>
        <v/>
      </c>
      <c r="B708" s="7"/>
      <c r="C708" s="7"/>
      <c r="D708" s="7"/>
      <c r="E708" s="5" t="str">
        <f>IFERROR(IF($D$5&gt;VLOOKUP(本申請!D708,最低賃金!$A$2:$G$49,7,FALSE),VLOOKUP(本申請!D708,最低賃金!$A$2:$G$49,6,FALSE),IF($D$5&gt;VLOOKUP(本申請!D708,最低賃金!$A$2:$G$49,5,FALSE),VLOOKUP(本申請!D708,最低賃金!$A$2:$G$49,4,FALSE),VLOOKUP(本申請!D708,最低賃金!$A$2:$G$49,2,FALSE))),"")</f>
        <v/>
      </c>
      <c r="F708" s="7"/>
      <c r="G708" s="8"/>
      <c r="H708" s="48"/>
      <c r="I708" s="5" t="str" cm="1">
        <f t="array" ref="I708">IFERROR(_xlfn.IFS(COUNTBLANK(F708:H708)=3,"",G708="","G列に金額を入力してください",F708=3,G708,H708="","H列に労働時間を入力してください",F708=1,ROUND(G708/(H708*24),0),F708=2,ROUND(G708/(H708*24),0)),"")</f>
        <v/>
      </c>
      <c r="J708" s="49" t="str" cm="1">
        <f t="array" ref="J708">IFERROR(_xlfn.IFS(D708="","",I708&lt;E708,"×（法定外となる従業員です）",I708&gt;=E708,"〇"),"")</f>
        <v/>
      </c>
    </row>
    <row r="709" spans="1:10" ht="14.25" customHeight="1" x14ac:dyDescent="0.4">
      <c r="A709" s="6" t="str">
        <f t="shared" si="10"/>
        <v/>
      </c>
      <c r="B709" s="7"/>
      <c r="C709" s="7"/>
      <c r="D709" s="7"/>
      <c r="E709" s="5" t="str">
        <f>IFERROR(IF($D$5&gt;VLOOKUP(本申請!D709,最低賃金!$A$2:$G$49,7,FALSE),VLOOKUP(本申請!D709,最低賃金!$A$2:$G$49,6,FALSE),IF($D$5&gt;VLOOKUP(本申請!D709,最低賃金!$A$2:$G$49,5,FALSE),VLOOKUP(本申請!D709,最低賃金!$A$2:$G$49,4,FALSE),VLOOKUP(本申請!D709,最低賃金!$A$2:$G$49,2,FALSE))),"")</f>
        <v/>
      </c>
      <c r="F709" s="7"/>
      <c r="G709" s="8"/>
      <c r="H709" s="48"/>
      <c r="I709" s="5" t="str" cm="1">
        <f t="array" ref="I709">IFERROR(_xlfn.IFS(COUNTBLANK(F709:H709)=3,"",G709="","G列に金額を入力してください",F709=3,G709,H709="","H列に労働時間を入力してください",F709=1,ROUND(G709/(H709*24),0),F709=2,ROUND(G709/(H709*24),0)),"")</f>
        <v/>
      </c>
      <c r="J709" s="49" t="str" cm="1">
        <f t="array" ref="J709">IFERROR(_xlfn.IFS(D709="","",I709&lt;E709,"×（法定外となる従業員です）",I709&gt;=E709,"〇"),"")</f>
        <v/>
      </c>
    </row>
    <row r="710" spans="1:10" ht="14.25" customHeight="1" x14ac:dyDescent="0.4">
      <c r="A710" s="6" t="str">
        <f t="shared" si="10"/>
        <v/>
      </c>
      <c r="B710" s="7"/>
      <c r="C710" s="7"/>
      <c r="D710" s="7"/>
      <c r="E710" s="5" t="str">
        <f>IFERROR(IF($D$5&gt;VLOOKUP(本申請!D710,最低賃金!$A$2:$G$49,7,FALSE),VLOOKUP(本申請!D710,最低賃金!$A$2:$G$49,6,FALSE),IF($D$5&gt;VLOOKUP(本申請!D710,最低賃金!$A$2:$G$49,5,FALSE),VLOOKUP(本申請!D710,最低賃金!$A$2:$G$49,4,FALSE),VLOOKUP(本申請!D710,最低賃金!$A$2:$G$49,2,FALSE))),"")</f>
        <v/>
      </c>
      <c r="F710" s="7"/>
      <c r="G710" s="8"/>
      <c r="H710" s="48"/>
      <c r="I710" s="5" t="str" cm="1">
        <f t="array" ref="I710">IFERROR(_xlfn.IFS(COUNTBLANK(F710:H710)=3,"",G710="","G列に金額を入力してください",F710=3,G710,H710="","H列に労働時間を入力してください",F710=1,ROUND(G710/(H710*24),0),F710=2,ROUND(G710/(H710*24),0)),"")</f>
        <v/>
      </c>
      <c r="J710" s="49" t="str" cm="1">
        <f t="array" ref="J710">IFERROR(_xlfn.IFS(D710="","",I710&lt;E710,"×（法定外となる従業員です）",I710&gt;=E710,"〇"),"")</f>
        <v/>
      </c>
    </row>
    <row r="711" spans="1:10" ht="14.25" customHeight="1" x14ac:dyDescent="0.4">
      <c r="A711" s="6" t="str">
        <f t="shared" si="10"/>
        <v/>
      </c>
      <c r="B711" s="7"/>
      <c r="C711" s="7"/>
      <c r="D711" s="7"/>
      <c r="E711" s="5" t="str">
        <f>IFERROR(IF($D$5&gt;VLOOKUP(本申請!D711,最低賃金!$A$2:$G$49,7,FALSE),VLOOKUP(本申請!D711,最低賃金!$A$2:$G$49,6,FALSE),IF($D$5&gt;VLOOKUP(本申請!D711,最低賃金!$A$2:$G$49,5,FALSE),VLOOKUP(本申請!D711,最低賃金!$A$2:$G$49,4,FALSE),VLOOKUP(本申請!D711,最低賃金!$A$2:$G$49,2,FALSE))),"")</f>
        <v/>
      </c>
      <c r="F711" s="7"/>
      <c r="G711" s="8"/>
      <c r="H711" s="48"/>
      <c r="I711" s="5" t="str" cm="1">
        <f t="array" ref="I711">IFERROR(_xlfn.IFS(COUNTBLANK(F711:H711)=3,"",G711="","G列に金額を入力してください",F711=3,G711,H711="","H列に労働時間を入力してください",F711=1,ROUND(G711/(H711*24),0),F711=2,ROUND(G711/(H711*24),0)),"")</f>
        <v/>
      </c>
      <c r="J711" s="49" t="str" cm="1">
        <f t="array" ref="J711">IFERROR(_xlfn.IFS(D711="","",I711&lt;E711,"×（法定外となる従業員です）",I711&gt;=E711,"〇"),"")</f>
        <v/>
      </c>
    </row>
    <row r="712" spans="1:10" ht="14.25" customHeight="1" x14ac:dyDescent="0.4">
      <c r="A712" s="6" t="str">
        <f t="shared" si="10"/>
        <v/>
      </c>
      <c r="B712" s="7"/>
      <c r="C712" s="7"/>
      <c r="D712" s="7"/>
      <c r="E712" s="5" t="str">
        <f>IFERROR(IF($D$5&gt;VLOOKUP(本申請!D712,最低賃金!$A$2:$G$49,7,FALSE),VLOOKUP(本申請!D712,最低賃金!$A$2:$G$49,6,FALSE),IF($D$5&gt;VLOOKUP(本申請!D712,最低賃金!$A$2:$G$49,5,FALSE),VLOOKUP(本申請!D712,最低賃金!$A$2:$G$49,4,FALSE),VLOOKUP(本申請!D712,最低賃金!$A$2:$G$49,2,FALSE))),"")</f>
        <v/>
      </c>
      <c r="F712" s="7"/>
      <c r="G712" s="8"/>
      <c r="H712" s="48"/>
      <c r="I712" s="5" t="str" cm="1">
        <f t="array" ref="I712">IFERROR(_xlfn.IFS(COUNTBLANK(F712:H712)=3,"",G712="","G列に金額を入力してください",F712=3,G712,H712="","H列に労働時間を入力してください",F712=1,ROUND(G712/(H712*24),0),F712=2,ROUND(G712/(H712*24),0)),"")</f>
        <v/>
      </c>
      <c r="J712" s="49" t="str" cm="1">
        <f t="array" ref="J712">IFERROR(_xlfn.IFS(D712="","",I712&lt;E712,"×（法定外となる従業員です）",I712&gt;=E712,"〇"),"")</f>
        <v/>
      </c>
    </row>
    <row r="713" spans="1:10" ht="14.25" customHeight="1" x14ac:dyDescent="0.4">
      <c r="A713" s="6" t="str">
        <f t="shared" si="10"/>
        <v/>
      </c>
      <c r="B713" s="7"/>
      <c r="C713" s="7"/>
      <c r="D713" s="7"/>
      <c r="E713" s="5" t="str">
        <f>IFERROR(IF($D$5&gt;VLOOKUP(本申請!D713,最低賃金!$A$2:$G$49,7,FALSE),VLOOKUP(本申請!D713,最低賃金!$A$2:$G$49,6,FALSE),IF($D$5&gt;VLOOKUP(本申請!D713,最低賃金!$A$2:$G$49,5,FALSE),VLOOKUP(本申請!D713,最低賃金!$A$2:$G$49,4,FALSE),VLOOKUP(本申請!D713,最低賃金!$A$2:$G$49,2,FALSE))),"")</f>
        <v/>
      </c>
      <c r="F713" s="7"/>
      <c r="G713" s="8"/>
      <c r="H713" s="48"/>
      <c r="I713" s="5" t="str" cm="1">
        <f t="array" ref="I713">IFERROR(_xlfn.IFS(COUNTBLANK(F713:H713)=3,"",G713="","G列に金額を入力してください",F713=3,G713,H713="","H列に労働時間を入力してください",F713=1,ROUND(G713/(H713*24),0),F713=2,ROUND(G713/(H713*24),0)),"")</f>
        <v/>
      </c>
      <c r="J713" s="49" t="str" cm="1">
        <f t="array" ref="J713">IFERROR(_xlfn.IFS(D713="","",I713&lt;E713,"×（法定外となる従業員です）",I713&gt;=E713,"〇"),"")</f>
        <v/>
      </c>
    </row>
    <row r="714" spans="1:10" ht="14.25" customHeight="1" x14ac:dyDescent="0.4">
      <c r="A714" s="6" t="str">
        <f t="shared" si="10"/>
        <v/>
      </c>
      <c r="B714" s="7"/>
      <c r="C714" s="7"/>
      <c r="D714" s="7"/>
      <c r="E714" s="5" t="str">
        <f>IFERROR(IF($D$5&gt;VLOOKUP(本申請!D714,最低賃金!$A$2:$G$49,7,FALSE),VLOOKUP(本申請!D714,最低賃金!$A$2:$G$49,6,FALSE),IF($D$5&gt;VLOOKUP(本申請!D714,最低賃金!$A$2:$G$49,5,FALSE),VLOOKUP(本申請!D714,最低賃金!$A$2:$G$49,4,FALSE),VLOOKUP(本申請!D714,最低賃金!$A$2:$G$49,2,FALSE))),"")</f>
        <v/>
      </c>
      <c r="F714" s="7"/>
      <c r="G714" s="8"/>
      <c r="H714" s="48"/>
      <c r="I714" s="5" t="str" cm="1">
        <f t="array" ref="I714">IFERROR(_xlfn.IFS(COUNTBLANK(F714:H714)=3,"",G714="","G列に金額を入力してください",F714=3,G714,H714="","H列に労働時間を入力してください",F714=1,ROUND(G714/(H714*24),0),F714=2,ROUND(G714/(H714*24),0)),"")</f>
        <v/>
      </c>
      <c r="J714" s="49" t="str" cm="1">
        <f t="array" ref="J714">IFERROR(_xlfn.IFS(D714="","",I714&lt;E714,"×（法定外となる従業員です）",I714&gt;=E714,"〇"),"")</f>
        <v/>
      </c>
    </row>
    <row r="715" spans="1:10" ht="14.25" customHeight="1" x14ac:dyDescent="0.4">
      <c r="A715" s="6" t="str">
        <f t="shared" si="10"/>
        <v/>
      </c>
      <c r="B715" s="7"/>
      <c r="C715" s="7"/>
      <c r="D715" s="7"/>
      <c r="E715" s="5" t="str">
        <f>IFERROR(IF($D$5&gt;VLOOKUP(本申請!D715,最低賃金!$A$2:$G$49,7,FALSE),VLOOKUP(本申請!D715,最低賃金!$A$2:$G$49,6,FALSE),IF($D$5&gt;VLOOKUP(本申請!D715,最低賃金!$A$2:$G$49,5,FALSE),VLOOKUP(本申請!D715,最低賃金!$A$2:$G$49,4,FALSE),VLOOKUP(本申請!D715,最低賃金!$A$2:$G$49,2,FALSE))),"")</f>
        <v/>
      </c>
      <c r="F715" s="7"/>
      <c r="G715" s="8"/>
      <c r="H715" s="48"/>
      <c r="I715" s="5" t="str" cm="1">
        <f t="array" ref="I715">IFERROR(_xlfn.IFS(COUNTBLANK(F715:H715)=3,"",G715="","G列に金額を入力してください",F715=3,G715,H715="","H列に労働時間を入力してください",F715=1,ROUND(G715/(H715*24),0),F715=2,ROUND(G715/(H715*24),0)),"")</f>
        <v/>
      </c>
      <c r="J715" s="49" t="str" cm="1">
        <f t="array" ref="J715">IFERROR(_xlfn.IFS(D715="","",I715&lt;E715,"×（法定外となる従業員です）",I715&gt;=E715,"〇"),"")</f>
        <v/>
      </c>
    </row>
    <row r="716" spans="1:10" ht="14.25" customHeight="1" x14ac:dyDescent="0.4">
      <c r="A716" s="6" t="str">
        <f t="shared" ref="A716:A779" si="11">IF(C716="","",A715+1)</f>
        <v/>
      </c>
      <c r="B716" s="7"/>
      <c r="C716" s="7"/>
      <c r="D716" s="7"/>
      <c r="E716" s="5" t="str">
        <f>IFERROR(IF($D$5&gt;VLOOKUP(本申請!D716,最低賃金!$A$2:$G$49,7,FALSE),VLOOKUP(本申請!D716,最低賃金!$A$2:$G$49,6,FALSE),IF($D$5&gt;VLOOKUP(本申請!D716,最低賃金!$A$2:$G$49,5,FALSE),VLOOKUP(本申請!D716,最低賃金!$A$2:$G$49,4,FALSE),VLOOKUP(本申請!D716,最低賃金!$A$2:$G$49,2,FALSE))),"")</f>
        <v/>
      </c>
      <c r="F716" s="7"/>
      <c r="G716" s="8"/>
      <c r="H716" s="48"/>
      <c r="I716" s="5" t="str" cm="1">
        <f t="array" ref="I716">IFERROR(_xlfn.IFS(COUNTBLANK(F716:H716)=3,"",G716="","G列に金額を入力してください",F716=3,G716,H716="","H列に労働時間を入力してください",F716=1,ROUND(G716/(H716*24),0),F716=2,ROUND(G716/(H716*24),0)),"")</f>
        <v/>
      </c>
      <c r="J716" s="49" t="str" cm="1">
        <f t="array" ref="J716">IFERROR(_xlfn.IFS(D716="","",I716&lt;E716,"×（法定外となる従業員です）",I716&gt;=E716,"〇"),"")</f>
        <v/>
      </c>
    </row>
    <row r="717" spans="1:10" ht="14.25" customHeight="1" x14ac:dyDescent="0.4">
      <c r="A717" s="6" t="str">
        <f t="shared" si="11"/>
        <v/>
      </c>
      <c r="B717" s="7"/>
      <c r="C717" s="7"/>
      <c r="D717" s="7"/>
      <c r="E717" s="5" t="str">
        <f>IFERROR(IF($D$5&gt;VLOOKUP(本申請!D717,最低賃金!$A$2:$G$49,7,FALSE),VLOOKUP(本申請!D717,最低賃金!$A$2:$G$49,6,FALSE),IF($D$5&gt;VLOOKUP(本申請!D717,最低賃金!$A$2:$G$49,5,FALSE),VLOOKUP(本申請!D717,最低賃金!$A$2:$G$49,4,FALSE),VLOOKUP(本申請!D717,最低賃金!$A$2:$G$49,2,FALSE))),"")</f>
        <v/>
      </c>
      <c r="F717" s="7"/>
      <c r="G717" s="8"/>
      <c r="H717" s="48"/>
      <c r="I717" s="5" t="str" cm="1">
        <f t="array" ref="I717">IFERROR(_xlfn.IFS(COUNTBLANK(F717:H717)=3,"",G717="","G列に金額を入力してください",F717=3,G717,H717="","H列に労働時間を入力してください",F717=1,ROUND(G717/(H717*24),0),F717=2,ROUND(G717/(H717*24),0)),"")</f>
        <v/>
      </c>
      <c r="J717" s="49" t="str" cm="1">
        <f t="array" ref="J717">IFERROR(_xlfn.IFS(D717="","",I717&lt;E717,"×（法定外となる従業員です）",I717&gt;=E717,"〇"),"")</f>
        <v/>
      </c>
    </row>
    <row r="718" spans="1:10" ht="14.25" customHeight="1" x14ac:dyDescent="0.4">
      <c r="A718" s="6" t="str">
        <f t="shared" si="11"/>
        <v/>
      </c>
      <c r="B718" s="7"/>
      <c r="C718" s="7"/>
      <c r="D718" s="7"/>
      <c r="E718" s="5" t="str">
        <f>IFERROR(IF($D$5&gt;VLOOKUP(本申請!D718,最低賃金!$A$2:$G$49,7,FALSE),VLOOKUP(本申請!D718,最低賃金!$A$2:$G$49,6,FALSE),IF($D$5&gt;VLOOKUP(本申請!D718,最低賃金!$A$2:$G$49,5,FALSE),VLOOKUP(本申請!D718,最低賃金!$A$2:$G$49,4,FALSE),VLOOKUP(本申請!D718,最低賃金!$A$2:$G$49,2,FALSE))),"")</f>
        <v/>
      </c>
      <c r="F718" s="7"/>
      <c r="G718" s="8"/>
      <c r="H718" s="48"/>
      <c r="I718" s="5" t="str" cm="1">
        <f t="array" ref="I718">IFERROR(_xlfn.IFS(COUNTBLANK(F718:H718)=3,"",G718="","G列に金額を入力してください",F718=3,G718,H718="","H列に労働時間を入力してください",F718=1,ROUND(G718/(H718*24),0),F718=2,ROUND(G718/(H718*24),0)),"")</f>
        <v/>
      </c>
      <c r="J718" s="49" t="str" cm="1">
        <f t="array" ref="J718">IFERROR(_xlfn.IFS(D718="","",I718&lt;E718,"×（法定外となる従業員です）",I718&gt;=E718,"〇"),"")</f>
        <v/>
      </c>
    </row>
    <row r="719" spans="1:10" ht="14.25" customHeight="1" x14ac:dyDescent="0.4">
      <c r="A719" s="6" t="str">
        <f t="shared" si="11"/>
        <v/>
      </c>
      <c r="B719" s="7"/>
      <c r="C719" s="7"/>
      <c r="D719" s="7"/>
      <c r="E719" s="5" t="str">
        <f>IFERROR(IF($D$5&gt;VLOOKUP(本申請!D719,最低賃金!$A$2:$G$49,7,FALSE),VLOOKUP(本申請!D719,最低賃金!$A$2:$G$49,6,FALSE),IF($D$5&gt;VLOOKUP(本申請!D719,最低賃金!$A$2:$G$49,5,FALSE),VLOOKUP(本申請!D719,最低賃金!$A$2:$G$49,4,FALSE),VLOOKUP(本申請!D719,最低賃金!$A$2:$G$49,2,FALSE))),"")</f>
        <v/>
      </c>
      <c r="F719" s="7"/>
      <c r="G719" s="8"/>
      <c r="H719" s="48"/>
      <c r="I719" s="5" t="str" cm="1">
        <f t="array" ref="I719">IFERROR(_xlfn.IFS(COUNTBLANK(F719:H719)=3,"",G719="","G列に金額を入力してください",F719=3,G719,H719="","H列に労働時間を入力してください",F719=1,ROUND(G719/(H719*24),0),F719=2,ROUND(G719/(H719*24),0)),"")</f>
        <v/>
      </c>
      <c r="J719" s="49" t="str" cm="1">
        <f t="array" ref="J719">IFERROR(_xlfn.IFS(D719="","",I719&lt;E719,"×（法定外となる従業員です）",I719&gt;=E719,"〇"),"")</f>
        <v/>
      </c>
    </row>
    <row r="720" spans="1:10" ht="14.25" customHeight="1" x14ac:dyDescent="0.4">
      <c r="A720" s="6" t="str">
        <f t="shared" si="11"/>
        <v/>
      </c>
      <c r="B720" s="7"/>
      <c r="C720" s="7"/>
      <c r="D720" s="7"/>
      <c r="E720" s="5" t="str">
        <f>IFERROR(IF($D$5&gt;VLOOKUP(本申請!D720,最低賃金!$A$2:$G$49,7,FALSE),VLOOKUP(本申請!D720,最低賃金!$A$2:$G$49,6,FALSE),IF($D$5&gt;VLOOKUP(本申請!D720,最低賃金!$A$2:$G$49,5,FALSE),VLOOKUP(本申請!D720,最低賃金!$A$2:$G$49,4,FALSE),VLOOKUP(本申請!D720,最低賃金!$A$2:$G$49,2,FALSE))),"")</f>
        <v/>
      </c>
      <c r="F720" s="7"/>
      <c r="G720" s="8"/>
      <c r="H720" s="48"/>
      <c r="I720" s="5" t="str" cm="1">
        <f t="array" ref="I720">IFERROR(_xlfn.IFS(COUNTBLANK(F720:H720)=3,"",G720="","G列に金額を入力してください",F720=3,G720,H720="","H列に労働時間を入力してください",F720=1,ROUND(G720/(H720*24),0),F720=2,ROUND(G720/(H720*24),0)),"")</f>
        <v/>
      </c>
      <c r="J720" s="49" t="str" cm="1">
        <f t="array" ref="J720">IFERROR(_xlfn.IFS(D720="","",I720&lt;E720,"×（法定外となる従業員です）",I720&gt;=E720,"〇"),"")</f>
        <v/>
      </c>
    </row>
    <row r="721" spans="1:10" ht="14.25" customHeight="1" x14ac:dyDescent="0.4">
      <c r="A721" s="6" t="str">
        <f t="shared" si="11"/>
        <v/>
      </c>
      <c r="B721" s="7"/>
      <c r="C721" s="7"/>
      <c r="D721" s="7"/>
      <c r="E721" s="5" t="str">
        <f>IFERROR(IF($D$5&gt;VLOOKUP(本申請!D721,最低賃金!$A$2:$G$49,7,FALSE),VLOOKUP(本申請!D721,最低賃金!$A$2:$G$49,6,FALSE),IF($D$5&gt;VLOOKUP(本申請!D721,最低賃金!$A$2:$G$49,5,FALSE),VLOOKUP(本申請!D721,最低賃金!$A$2:$G$49,4,FALSE),VLOOKUP(本申請!D721,最低賃金!$A$2:$G$49,2,FALSE))),"")</f>
        <v/>
      </c>
      <c r="F721" s="7"/>
      <c r="G721" s="8"/>
      <c r="H721" s="48"/>
      <c r="I721" s="5" t="str" cm="1">
        <f t="array" ref="I721">IFERROR(_xlfn.IFS(COUNTBLANK(F721:H721)=3,"",G721="","G列に金額を入力してください",F721=3,G721,H721="","H列に労働時間を入力してください",F721=1,ROUND(G721/(H721*24),0),F721=2,ROUND(G721/(H721*24),0)),"")</f>
        <v/>
      </c>
      <c r="J721" s="49" t="str" cm="1">
        <f t="array" ref="J721">IFERROR(_xlfn.IFS(D721="","",I721&lt;E721,"×（法定外となる従業員です）",I721&gt;=E721,"〇"),"")</f>
        <v/>
      </c>
    </row>
    <row r="722" spans="1:10" ht="14.25" customHeight="1" x14ac:dyDescent="0.4">
      <c r="A722" s="6" t="str">
        <f t="shared" si="11"/>
        <v/>
      </c>
      <c r="B722" s="7"/>
      <c r="C722" s="7"/>
      <c r="D722" s="7"/>
      <c r="E722" s="5" t="str">
        <f>IFERROR(IF($D$5&gt;VLOOKUP(本申請!D722,最低賃金!$A$2:$G$49,7,FALSE),VLOOKUP(本申請!D722,最低賃金!$A$2:$G$49,6,FALSE),IF($D$5&gt;VLOOKUP(本申請!D722,最低賃金!$A$2:$G$49,5,FALSE),VLOOKUP(本申請!D722,最低賃金!$A$2:$G$49,4,FALSE),VLOOKUP(本申請!D722,最低賃金!$A$2:$G$49,2,FALSE))),"")</f>
        <v/>
      </c>
      <c r="F722" s="7"/>
      <c r="G722" s="8"/>
      <c r="H722" s="48"/>
      <c r="I722" s="5" t="str" cm="1">
        <f t="array" ref="I722">IFERROR(_xlfn.IFS(COUNTBLANK(F722:H722)=3,"",G722="","G列に金額を入力してください",F722=3,G722,H722="","H列に労働時間を入力してください",F722=1,ROUND(G722/(H722*24),0),F722=2,ROUND(G722/(H722*24),0)),"")</f>
        <v/>
      </c>
      <c r="J722" s="49" t="str" cm="1">
        <f t="array" ref="J722">IFERROR(_xlfn.IFS(D722="","",I722&lt;E722,"×（法定外となる従業員です）",I722&gt;=E722,"〇"),"")</f>
        <v/>
      </c>
    </row>
    <row r="723" spans="1:10" ht="14.25" customHeight="1" x14ac:dyDescent="0.4">
      <c r="A723" s="6" t="str">
        <f t="shared" si="11"/>
        <v/>
      </c>
      <c r="B723" s="7"/>
      <c r="C723" s="7"/>
      <c r="D723" s="7"/>
      <c r="E723" s="5" t="str">
        <f>IFERROR(IF($D$5&gt;VLOOKUP(本申請!D723,最低賃金!$A$2:$G$49,7,FALSE),VLOOKUP(本申請!D723,最低賃金!$A$2:$G$49,6,FALSE),IF($D$5&gt;VLOOKUP(本申請!D723,最低賃金!$A$2:$G$49,5,FALSE),VLOOKUP(本申請!D723,最低賃金!$A$2:$G$49,4,FALSE),VLOOKUP(本申請!D723,最低賃金!$A$2:$G$49,2,FALSE))),"")</f>
        <v/>
      </c>
      <c r="F723" s="7"/>
      <c r="G723" s="8"/>
      <c r="H723" s="48"/>
      <c r="I723" s="5" t="str" cm="1">
        <f t="array" ref="I723">IFERROR(_xlfn.IFS(COUNTBLANK(F723:H723)=3,"",G723="","G列に金額を入力してください",F723=3,G723,H723="","H列に労働時間を入力してください",F723=1,ROUND(G723/(H723*24),0),F723=2,ROUND(G723/(H723*24),0)),"")</f>
        <v/>
      </c>
      <c r="J723" s="49" t="str" cm="1">
        <f t="array" ref="J723">IFERROR(_xlfn.IFS(D723="","",I723&lt;E723,"×（法定外となる従業員です）",I723&gt;=E723,"〇"),"")</f>
        <v/>
      </c>
    </row>
    <row r="724" spans="1:10" ht="14.25" customHeight="1" x14ac:dyDescent="0.4">
      <c r="A724" s="6" t="str">
        <f t="shared" si="11"/>
        <v/>
      </c>
      <c r="B724" s="7"/>
      <c r="C724" s="7"/>
      <c r="D724" s="7"/>
      <c r="E724" s="5" t="str">
        <f>IFERROR(IF($D$5&gt;VLOOKUP(本申請!D724,最低賃金!$A$2:$G$49,7,FALSE),VLOOKUP(本申請!D724,最低賃金!$A$2:$G$49,6,FALSE),IF($D$5&gt;VLOOKUP(本申請!D724,最低賃金!$A$2:$G$49,5,FALSE),VLOOKUP(本申請!D724,最低賃金!$A$2:$G$49,4,FALSE),VLOOKUP(本申請!D724,最低賃金!$A$2:$G$49,2,FALSE))),"")</f>
        <v/>
      </c>
      <c r="F724" s="7"/>
      <c r="G724" s="8"/>
      <c r="H724" s="48"/>
      <c r="I724" s="5" t="str" cm="1">
        <f t="array" ref="I724">IFERROR(_xlfn.IFS(COUNTBLANK(F724:H724)=3,"",G724="","G列に金額を入力してください",F724=3,G724,H724="","H列に労働時間を入力してください",F724=1,ROUND(G724/(H724*24),0),F724=2,ROUND(G724/(H724*24),0)),"")</f>
        <v/>
      </c>
      <c r="J724" s="49" t="str" cm="1">
        <f t="array" ref="J724">IFERROR(_xlfn.IFS(D724="","",I724&lt;E724,"×（法定外となる従業員です）",I724&gt;=E724,"〇"),"")</f>
        <v/>
      </c>
    </row>
    <row r="725" spans="1:10" ht="14.25" customHeight="1" x14ac:dyDescent="0.4">
      <c r="A725" s="6" t="str">
        <f t="shared" si="11"/>
        <v/>
      </c>
      <c r="B725" s="7"/>
      <c r="C725" s="7"/>
      <c r="D725" s="7"/>
      <c r="E725" s="5" t="str">
        <f>IFERROR(IF($D$5&gt;VLOOKUP(本申請!D725,最低賃金!$A$2:$G$49,7,FALSE),VLOOKUP(本申請!D725,最低賃金!$A$2:$G$49,6,FALSE),IF($D$5&gt;VLOOKUP(本申請!D725,最低賃金!$A$2:$G$49,5,FALSE),VLOOKUP(本申請!D725,最低賃金!$A$2:$G$49,4,FALSE),VLOOKUP(本申請!D725,最低賃金!$A$2:$G$49,2,FALSE))),"")</f>
        <v/>
      </c>
      <c r="F725" s="7"/>
      <c r="G725" s="8"/>
      <c r="H725" s="48"/>
      <c r="I725" s="5" t="str" cm="1">
        <f t="array" ref="I725">IFERROR(_xlfn.IFS(COUNTBLANK(F725:H725)=3,"",G725="","G列に金額を入力してください",F725=3,G725,H725="","H列に労働時間を入力してください",F725=1,ROUND(G725/(H725*24),0),F725=2,ROUND(G725/(H725*24),0)),"")</f>
        <v/>
      </c>
      <c r="J725" s="49" t="str" cm="1">
        <f t="array" ref="J725">IFERROR(_xlfn.IFS(D725="","",I725&lt;E725,"×（法定外となる従業員です）",I725&gt;=E725,"〇"),"")</f>
        <v/>
      </c>
    </row>
    <row r="726" spans="1:10" ht="14.25" customHeight="1" x14ac:dyDescent="0.4">
      <c r="A726" s="6" t="str">
        <f t="shared" si="11"/>
        <v/>
      </c>
      <c r="B726" s="7"/>
      <c r="C726" s="7"/>
      <c r="D726" s="7"/>
      <c r="E726" s="5" t="str">
        <f>IFERROR(IF($D$5&gt;VLOOKUP(本申請!D726,最低賃金!$A$2:$G$49,7,FALSE),VLOOKUP(本申請!D726,最低賃金!$A$2:$G$49,6,FALSE),IF($D$5&gt;VLOOKUP(本申請!D726,最低賃金!$A$2:$G$49,5,FALSE),VLOOKUP(本申請!D726,最低賃金!$A$2:$G$49,4,FALSE),VLOOKUP(本申請!D726,最低賃金!$A$2:$G$49,2,FALSE))),"")</f>
        <v/>
      </c>
      <c r="F726" s="7"/>
      <c r="G726" s="8"/>
      <c r="H726" s="48"/>
      <c r="I726" s="5" t="str" cm="1">
        <f t="array" ref="I726">IFERROR(_xlfn.IFS(COUNTBLANK(F726:H726)=3,"",G726="","G列に金額を入力してください",F726=3,G726,H726="","H列に労働時間を入力してください",F726=1,ROUND(G726/(H726*24),0),F726=2,ROUND(G726/(H726*24),0)),"")</f>
        <v/>
      </c>
      <c r="J726" s="49" t="str" cm="1">
        <f t="array" ref="J726">IFERROR(_xlfn.IFS(D726="","",I726&lt;E726,"×（法定外となる従業員です）",I726&gt;=E726,"〇"),"")</f>
        <v/>
      </c>
    </row>
    <row r="727" spans="1:10" ht="14.25" customHeight="1" x14ac:dyDescent="0.4">
      <c r="A727" s="6" t="str">
        <f t="shared" si="11"/>
        <v/>
      </c>
      <c r="B727" s="7"/>
      <c r="C727" s="7"/>
      <c r="D727" s="7"/>
      <c r="E727" s="5" t="str">
        <f>IFERROR(IF($D$5&gt;VLOOKUP(本申請!D727,最低賃金!$A$2:$G$49,7,FALSE),VLOOKUP(本申請!D727,最低賃金!$A$2:$G$49,6,FALSE),IF($D$5&gt;VLOOKUP(本申請!D727,最低賃金!$A$2:$G$49,5,FALSE),VLOOKUP(本申請!D727,最低賃金!$A$2:$G$49,4,FALSE),VLOOKUP(本申請!D727,最低賃金!$A$2:$G$49,2,FALSE))),"")</f>
        <v/>
      </c>
      <c r="F727" s="7"/>
      <c r="G727" s="8"/>
      <c r="H727" s="48"/>
      <c r="I727" s="5" t="str" cm="1">
        <f t="array" ref="I727">IFERROR(_xlfn.IFS(COUNTBLANK(F727:H727)=3,"",G727="","G列に金額を入力してください",F727=3,G727,H727="","H列に労働時間を入力してください",F727=1,ROUND(G727/(H727*24),0),F727=2,ROUND(G727/(H727*24),0)),"")</f>
        <v/>
      </c>
      <c r="J727" s="49" t="str" cm="1">
        <f t="array" ref="J727">IFERROR(_xlfn.IFS(D727="","",I727&lt;E727,"×（法定外となる従業員です）",I727&gt;=E727,"〇"),"")</f>
        <v/>
      </c>
    </row>
    <row r="728" spans="1:10" ht="14.25" customHeight="1" x14ac:dyDescent="0.4">
      <c r="A728" s="6" t="str">
        <f t="shared" si="11"/>
        <v/>
      </c>
      <c r="B728" s="7"/>
      <c r="C728" s="7"/>
      <c r="D728" s="7"/>
      <c r="E728" s="5" t="str">
        <f>IFERROR(IF($D$5&gt;VLOOKUP(本申請!D728,最低賃金!$A$2:$G$49,7,FALSE),VLOOKUP(本申請!D728,最低賃金!$A$2:$G$49,6,FALSE),IF($D$5&gt;VLOOKUP(本申請!D728,最低賃金!$A$2:$G$49,5,FALSE),VLOOKUP(本申請!D728,最低賃金!$A$2:$G$49,4,FALSE),VLOOKUP(本申請!D728,最低賃金!$A$2:$G$49,2,FALSE))),"")</f>
        <v/>
      </c>
      <c r="F728" s="7"/>
      <c r="G728" s="8"/>
      <c r="H728" s="48"/>
      <c r="I728" s="5" t="str" cm="1">
        <f t="array" ref="I728">IFERROR(_xlfn.IFS(COUNTBLANK(F728:H728)=3,"",G728="","G列に金額を入力してください",F728=3,G728,H728="","H列に労働時間を入力してください",F728=1,ROUND(G728/(H728*24),0),F728=2,ROUND(G728/(H728*24),0)),"")</f>
        <v/>
      </c>
      <c r="J728" s="49" t="str" cm="1">
        <f t="array" ref="J728">IFERROR(_xlfn.IFS(D728="","",I728&lt;E728,"×（法定外となる従業員です）",I728&gt;=E728,"〇"),"")</f>
        <v/>
      </c>
    </row>
    <row r="729" spans="1:10" ht="14.25" customHeight="1" x14ac:dyDescent="0.4">
      <c r="A729" s="6" t="str">
        <f t="shared" si="11"/>
        <v/>
      </c>
      <c r="B729" s="7"/>
      <c r="C729" s="7"/>
      <c r="D729" s="7"/>
      <c r="E729" s="5" t="str">
        <f>IFERROR(IF($D$5&gt;VLOOKUP(本申請!D729,最低賃金!$A$2:$G$49,7,FALSE),VLOOKUP(本申請!D729,最低賃金!$A$2:$G$49,6,FALSE),IF($D$5&gt;VLOOKUP(本申請!D729,最低賃金!$A$2:$G$49,5,FALSE),VLOOKUP(本申請!D729,最低賃金!$A$2:$G$49,4,FALSE),VLOOKUP(本申請!D729,最低賃金!$A$2:$G$49,2,FALSE))),"")</f>
        <v/>
      </c>
      <c r="F729" s="7"/>
      <c r="G729" s="8"/>
      <c r="H729" s="48"/>
      <c r="I729" s="5" t="str" cm="1">
        <f t="array" ref="I729">IFERROR(_xlfn.IFS(COUNTBLANK(F729:H729)=3,"",G729="","G列に金額を入力してください",F729=3,G729,H729="","H列に労働時間を入力してください",F729=1,ROUND(G729/(H729*24),0),F729=2,ROUND(G729/(H729*24),0)),"")</f>
        <v/>
      </c>
      <c r="J729" s="49" t="str" cm="1">
        <f t="array" ref="J729">IFERROR(_xlfn.IFS(D729="","",I729&lt;E729,"×（法定外となる従業員です）",I729&gt;=E729,"〇"),"")</f>
        <v/>
      </c>
    </row>
    <row r="730" spans="1:10" ht="14.25" customHeight="1" x14ac:dyDescent="0.4">
      <c r="A730" s="6" t="str">
        <f t="shared" si="11"/>
        <v/>
      </c>
      <c r="B730" s="7"/>
      <c r="C730" s="7"/>
      <c r="D730" s="7"/>
      <c r="E730" s="5" t="str">
        <f>IFERROR(IF($D$5&gt;VLOOKUP(本申請!D730,最低賃金!$A$2:$G$49,7,FALSE),VLOOKUP(本申請!D730,最低賃金!$A$2:$G$49,6,FALSE),IF($D$5&gt;VLOOKUP(本申請!D730,最低賃金!$A$2:$G$49,5,FALSE),VLOOKUP(本申請!D730,最低賃金!$A$2:$G$49,4,FALSE),VLOOKUP(本申請!D730,最低賃金!$A$2:$G$49,2,FALSE))),"")</f>
        <v/>
      </c>
      <c r="F730" s="7"/>
      <c r="G730" s="8"/>
      <c r="H730" s="48"/>
      <c r="I730" s="5" t="str" cm="1">
        <f t="array" ref="I730">IFERROR(_xlfn.IFS(COUNTBLANK(F730:H730)=3,"",G730="","G列に金額を入力してください",F730=3,G730,H730="","H列に労働時間を入力してください",F730=1,ROUND(G730/(H730*24),0),F730=2,ROUND(G730/(H730*24),0)),"")</f>
        <v/>
      </c>
      <c r="J730" s="49" t="str" cm="1">
        <f t="array" ref="J730">IFERROR(_xlfn.IFS(D730="","",I730&lt;E730,"×（法定外となる従業員です）",I730&gt;=E730,"〇"),"")</f>
        <v/>
      </c>
    </row>
    <row r="731" spans="1:10" ht="14.25" customHeight="1" x14ac:dyDescent="0.4">
      <c r="A731" s="6" t="str">
        <f t="shared" si="11"/>
        <v/>
      </c>
      <c r="B731" s="7"/>
      <c r="C731" s="7"/>
      <c r="D731" s="7"/>
      <c r="E731" s="5" t="str">
        <f>IFERROR(IF($D$5&gt;VLOOKUP(本申請!D731,最低賃金!$A$2:$G$49,7,FALSE),VLOOKUP(本申請!D731,最低賃金!$A$2:$G$49,6,FALSE),IF($D$5&gt;VLOOKUP(本申請!D731,最低賃金!$A$2:$G$49,5,FALSE),VLOOKUP(本申請!D731,最低賃金!$A$2:$G$49,4,FALSE),VLOOKUP(本申請!D731,最低賃金!$A$2:$G$49,2,FALSE))),"")</f>
        <v/>
      </c>
      <c r="F731" s="7"/>
      <c r="G731" s="8"/>
      <c r="H731" s="48"/>
      <c r="I731" s="5" t="str" cm="1">
        <f t="array" ref="I731">IFERROR(_xlfn.IFS(COUNTBLANK(F731:H731)=3,"",G731="","G列に金額を入力してください",F731=3,G731,H731="","H列に労働時間を入力してください",F731=1,ROUND(G731/(H731*24),0),F731=2,ROUND(G731/(H731*24),0)),"")</f>
        <v/>
      </c>
      <c r="J731" s="49" t="str" cm="1">
        <f t="array" ref="J731">IFERROR(_xlfn.IFS(D731="","",I731&lt;E731,"×（法定外となる従業員です）",I731&gt;=E731,"〇"),"")</f>
        <v/>
      </c>
    </row>
    <row r="732" spans="1:10" ht="14.25" customHeight="1" x14ac:dyDescent="0.4">
      <c r="A732" s="6" t="str">
        <f t="shared" si="11"/>
        <v/>
      </c>
      <c r="B732" s="7"/>
      <c r="C732" s="7"/>
      <c r="D732" s="7"/>
      <c r="E732" s="5" t="str">
        <f>IFERROR(IF($D$5&gt;VLOOKUP(本申請!D732,最低賃金!$A$2:$G$49,7,FALSE),VLOOKUP(本申請!D732,最低賃金!$A$2:$G$49,6,FALSE),IF($D$5&gt;VLOOKUP(本申請!D732,最低賃金!$A$2:$G$49,5,FALSE),VLOOKUP(本申請!D732,最低賃金!$A$2:$G$49,4,FALSE),VLOOKUP(本申請!D732,最低賃金!$A$2:$G$49,2,FALSE))),"")</f>
        <v/>
      </c>
      <c r="F732" s="7"/>
      <c r="G732" s="8"/>
      <c r="H732" s="48"/>
      <c r="I732" s="5" t="str" cm="1">
        <f t="array" ref="I732">IFERROR(_xlfn.IFS(COUNTBLANK(F732:H732)=3,"",G732="","G列に金額を入力してください",F732=3,G732,H732="","H列に労働時間を入力してください",F732=1,ROUND(G732/(H732*24),0),F732=2,ROUND(G732/(H732*24),0)),"")</f>
        <v/>
      </c>
      <c r="J732" s="49" t="str" cm="1">
        <f t="array" ref="J732">IFERROR(_xlfn.IFS(D732="","",I732&lt;E732,"×（法定外となる従業員です）",I732&gt;=E732,"〇"),"")</f>
        <v/>
      </c>
    </row>
    <row r="733" spans="1:10" ht="14.25" customHeight="1" x14ac:dyDescent="0.4">
      <c r="A733" s="6" t="str">
        <f t="shared" si="11"/>
        <v/>
      </c>
      <c r="B733" s="7"/>
      <c r="C733" s="7"/>
      <c r="D733" s="7"/>
      <c r="E733" s="5" t="str">
        <f>IFERROR(IF($D$5&gt;VLOOKUP(本申請!D733,最低賃金!$A$2:$G$49,7,FALSE),VLOOKUP(本申請!D733,最低賃金!$A$2:$G$49,6,FALSE),IF($D$5&gt;VLOOKUP(本申請!D733,最低賃金!$A$2:$G$49,5,FALSE),VLOOKUP(本申請!D733,最低賃金!$A$2:$G$49,4,FALSE),VLOOKUP(本申請!D733,最低賃金!$A$2:$G$49,2,FALSE))),"")</f>
        <v/>
      </c>
      <c r="F733" s="7"/>
      <c r="G733" s="8"/>
      <c r="H733" s="48"/>
      <c r="I733" s="5" t="str" cm="1">
        <f t="array" ref="I733">IFERROR(_xlfn.IFS(COUNTBLANK(F733:H733)=3,"",G733="","G列に金額を入力してください",F733=3,G733,H733="","H列に労働時間を入力してください",F733=1,ROUND(G733/(H733*24),0),F733=2,ROUND(G733/(H733*24),0)),"")</f>
        <v/>
      </c>
      <c r="J733" s="49" t="str" cm="1">
        <f t="array" ref="J733">IFERROR(_xlfn.IFS(D733="","",I733&lt;E733,"×（法定外となる従業員です）",I733&gt;=E733,"〇"),"")</f>
        <v/>
      </c>
    </row>
    <row r="734" spans="1:10" ht="14.25" customHeight="1" x14ac:dyDescent="0.4">
      <c r="A734" s="6" t="str">
        <f t="shared" si="11"/>
        <v/>
      </c>
      <c r="B734" s="7"/>
      <c r="C734" s="7"/>
      <c r="D734" s="7"/>
      <c r="E734" s="5" t="str">
        <f>IFERROR(IF($D$5&gt;VLOOKUP(本申請!D734,最低賃金!$A$2:$G$49,7,FALSE),VLOOKUP(本申請!D734,最低賃金!$A$2:$G$49,6,FALSE),IF($D$5&gt;VLOOKUP(本申請!D734,最低賃金!$A$2:$G$49,5,FALSE),VLOOKUP(本申請!D734,最低賃金!$A$2:$G$49,4,FALSE),VLOOKUP(本申請!D734,最低賃金!$A$2:$G$49,2,FALSE))),"")</f>
        <v/>
      </c>
      <c r="F734" s="7"/>
      <c r="G734" s="8"/>
      <c r="H734" s="48"/>
      <c r="I734" s="5" t="str" cm="1">
        <f t="array" ref="I734">IFERROR(_xlfn.IFS(COUNTBLANK(F734:H734)=3,"",G734="","G列に金額を入力してください",F734=3,G734,H734="","H列に労働時間を入力してください",F734=1,ROUND(G734/(H734*24),0),F734=2,ROUND(G734/(H734*24),0)),"")</f>
        <v/>
      </c>
      <c r="J734" s="49" t="str" cm="1">
        <f t="array" ref="J734">IFERROR(_xlfn.IFS(D734="","",I734&lt;E734,"×（法定外となる従業員です）",I734&gt;=E734,"〇"),"")</f>
        <v/>
      </c>
    </row>
    <row r="735" spans="1:10" ht="14.25" customHeight="1" x14ac:dyDescent="0.4">
      <c r="A735" s="6" t="str">
        <f t="shared" si="11"/>
        <v/>
      </c>
      <c r="B735" s="7"/>
      <c r="C735" s="7"/>
      <c r="D735" s="7"/>
      <c r="E735" s="5" t="str">
        <f>IFERROR(IF($D$5&gt;VLOOKUP(本申請!D735,最低賃金!$A$2:$G$49,7,FALSE),VLOOKUP(本申請!D735,最低賃金!$A$2:$G$49,6,FALSE),IF($D$5&gt;VLOOKUP(本申請!D735,最低賃金!$A$2:$G$49,5,FALSE),VLOOKUP(本申請!D735,最低賃金!$A$2:$G$49,4,FALSE),VLOOKUP(本申請!D735,最低賃金!$A$2:$G$49,2,FALSE))),"")</f>
        <v/>
      </c>
      <c r="F735" s="7"/>
      <c r="G735" s="8"/>
      <c r="H735" s="48"/>
      <c r="I735" s="5" t="str" cm="1">
        <f t="array" ref="I735">IFERROR(_xlfn.IFS(COUNTBLANK(F735:H735)=3,"",G735="","G列に金額を入力してください",F735=3,G735,H735="","H列に労働時間を入力してください",F735=1,ROUND(G735/(H735*24),0),F735=2,ROUND(G735/(H735*24),0)),"")</f>
        <v/>
      </c>
      <c r="J735" s="49" t="str" cm="1">
        <f t="array" ref="J735">IFERROR(_xlfn.IFS(D735="","",I735&lt;E735,"×（法定外となる従業員です）",I735&gt;=E735,"〇"),"")</f>
        <v/>
      </c>
    </row>
    <row r="736" spans="1:10" ht="14.25" customHeight="1" x14ac:dyDescent="0.4">
      <c r="A736" s="6" t="str">
        <f t="shared" si="11"/>
        <v/>
      </c>
      <c r="B736" s="7"/>
      <c r="C736" s="7"/>
      <c r="D736" s="7"/>
      <c r="E736" s="5" t="str">
        <f>IFERROR(IF($D$5&gt;VLOOKUP(本申請!D736,最低賃金!$A$2:$G$49,7,FALSE),VLOOKUP(本申請!D736,最低賃金!$A$2:$G$49,6,FALSE),IF($D$5&gt;VLOOKUP(本申請!D736,最低賃金!$A$2:$G$49,5,FALSE),VLOOKUP(本申請!D736,最低賃金!$A$2:$G$49,4,FALSE),VLOOKUP(本申請!D736,最低賃金!$A$2:$G$49,2,FALSE))),"")</f>
        <v/>
      </c>
      <c r="F736" s="7"/>
      <c r="G736" s="8"/>
      <c r="H736" s="48"/>
      <c r="I736" s="5" t="str" cm="1">
        <f t="array" ref="I736">IFERROR(_xlfn.IFS(COUNTBLANK(F736:H736)=3,"",G736="","G列に金額を入力してください",F736=3,G736,H736="","H列に労働時間を入力してください",F736=1,ROUND(G736/(H736*24),0),F736=2,ROUND(G736/(H736*24),0)),"")</f>
        <v/>
      </c>
      <c r="J736" s="49" t="str" cm="1">
        <f t="array" ref="J736">IFERROR(_xlfn.IFS(D736="","",I736&lt;E736,"×（法定外となる従業員です）",I736&gt;=E736,"〇"),"")</f>
        <v/>
      </c>
    </row>
    <row r="737" spans="1:10" ht="14.25" customHeight="1" x14ac:dyDescent="0.4">
      <c r="A737" s="6" t="str">
        <f t="shared" si="11"/>
        <v/>
      </c>
      <c r="B737" s="7"/>
      <c r="C737" s="7"/>
      <c r="D737" s="7"/>
      <c r="E737" s="5" t="str">
        <f>IFERROR(IF($D$5&gt;VLOOKUP(本申請!D737,最低賃金!$A$2:$G$49,7,FALSE),VLOOKUP(本申請!D737,最低賃金!$A$2:$G$49,6,FALSE),IF($D$5&gt;VLOOKUP(本申請!D737,最低賃金!$A$2:$G$49,5,FALSE),VLOOKUP(本申請!D737,最低賃金!$A$2:$G$49,4,FALSE),VLOOKUP(本申請!D737,最低賃金!$A$2:$G$49,2,FALSE))),"")</f>
        <v/>
      </c>
      <c r="F737" s="7"/>
      <c r="G737" s="8"/>
      <c r="H737" s="48"/>
      <c r="I737" s="5" t="str" cm="1">
        <f t="array" ref="I737">IFERROR(_xlfn.IFS(COUNTBLANK(F737:H737)=3,"",G737="","G列に金額を入力してください",F737=3,G737,H737="","H列に労働時間を入力してください",F737=1,ROUND(G737/(H737*24),0),F737=2,ROUND(G737/(H737*24),0)),"")</f>
        <v/>
      </c>
      <c r="J737" s="49" t="str" cm="1">
        <f t="array" ref="J737">IFERROR(_xlfn.IFS(D737="","",I737&lt;E737,"×（法定外となる従業員です）",I737&gt;=E737,"〇"),"")</f>
        <v/>
      </c>
    </row>
    <row r="738" spans="1:10" ht="14.25" customHeight="1" x14ac:dyDescent="0.4">
      <c r="A738" s="6" t="str">
        <f t="shared" si="11"/>
        <v/>
      </c>
      <c r="B738" s="7"/>
      <c r="C738" s="7"/>
      <c r="D738" s="7"/>
      <c r="E738" s="5" t="str">
        <f>IFERROR(IF($D$5&gt;VLOOKUP(本申請!D738,最低賃金!$A$2:$G$49,7,FALSE),VLOOKUP(本申請!D738,最低賃金!$A$2:$G$49,6,FALSE),IF($D$5&gt;VLOOKUP(本申請!D738,最低賃金!$A$2:$G$49,5,FALSE),VLOOKUP(本申請!D738,最低賃金!$A$2:$G$49,4,FALSE),VLOOKUP(本申請!D738,最低賃金!$A$2:$G$49,2,FALSE))),"")</f>
        <v/>
      </c>
      <c r="F738" s="7"/>
      <c r="G738" s="8"/>
      <c r="H738" s="48"/>
      <c r="I738" s="5" t="str" cm="1">
        <f t="array" ref="I738">IFERROR(_xlfn.IFS(COUNTBLANK(F738:H738)=3,"",G738="","G列に金額を入力してください",F738=3,G738,H738="","H列に労働時間を入力してください",F738=1,ROUND(G738/(H738*24),0),F738=2,ROUND(G738/(H738*24),0)),"")</f>
        <v/>
      </c>
      <c r="J738" s="49" t="str" cm="1">
        <f t="array" ref="J738">IFERROR(_xlfn.IFS(D738="","",I738&lt;E738,"×（法定外となる従業員です）",I738&gt;=E738,"〇"),"")</f>
        <v/>
      </c>
    </row>
    <row r="739" spans="1:10" ht="14.25" customHeight="1" x14ac:dyDescent="0.4">
      <c r="A739" s="6" t="str">
        <f t="shared" si="11"/>
        <v/>
      </c>
      <c r="B739" s="7"/>
      <c r="C739" s="7"/>
      <c r="D739" s="7"/>
      <c r="E739" s="5" t="str">
        <f>IFERROR(IF($D$5&gt;VLOOKUP(本申請!D739,最低賃金!$A$2:$G$49,7,FALSE),VLOOKUP(本申請!D739,最低賃金!$A$2:$G$49,6,FALSE),IF($D$5&gt;VLOOKUP(本申請!D739,最低賃金!$A$2:$G$49,5,FALSE),VLOOKUP(本申請!D739,最低賃金!$A$2:$G$49,4,FALSE),VLOOKUP(本申請!D739,最低賃金!$A$2:$G$49,2,FALSE))),"")</f>
        <v/>
      </c>
      <c r="F739" s="7"/>
      <c r="G739" s="8"/>
      <c r="H739" s="48"/>
      <c r="I739" s="5" t="str" cm="1">
        <f t="array" ref="I739">IFERROR(_xlfn.IFS(COUNTBLANK(F739:H739)=3,"",G739="","G列に金額を入力してください",F739=3,G739,H739="","H列に労働時間を入力してください",F739=1,ROUND(G739/(H739*24),0),F739=2,ROUND(G739/(H739*24),0)),"")</f>
        <v/>
      </c>
      <c r="J739" s="49" t="str" cm="1">
        <f t="array" ref="J739">IFERROR(_xlfn.IFS(D739="","",I739&lt;E739,"×（法定外となる従業員です）",I739&gt;=E739,"〇"),"")</f>
        <v/>
      </c>
    </row>
    <row r="740" spans="1:10" ht="14.25" customHeight="1" x14ac:dyDescent="0.4">
      <c r="A740" s="6" t="str">
        <f t="shared" si="11"/>
        <v/>
      </c>
      <c r="B740" s="7"/>
      <c r="C740" s="7"/>
      <c r="D740" s="7"/>
      <c r="E740" s="5" t="str">
        <f>IFERROR(IF($D$5&gt;VLOOKUP(本申請!D740,最低賃金!$A$2:$G$49,7,FALSE),VLOOKUP(本申請!D740,最低賃金!$A$2:$G$49,6,FALSE),IF($D$5&gt;VLOOKUP(本申請!D740,最低賃金!$A$2:$G$49,5,FALSE),VLOOKUP(本申請!D740,最低賃金!$A$2:$G$49,4,FALSE),VLOOKUP(本申請!D740,最低賃金!$A$2:$G$49,2,FALSE))),"")</f>
        <v/>
      </c>
      <c r="F740" s="7"/>
      <c r="G740" s="8"/>
      <c r="H740" s="48"/>
      <c r="I740" s="5" t="str" cm="1">
        <f t="array" ref="I740">IFERROR(_xlfn.IFS(COUNTBLANK(F740:H740)=3,"",G740="","G列に金額を入力してください",F740=3,G740,H740="","H列に労働時間を入力してください",F740=1,ROUND(G740/(H740*24),0),F740=2,ROUND(G740/(H740*24),0)),"")</f>
        <v/>
      </c>
      <c r="J740" s="49" t="str" cm="1">
        <f t="array" ref="J740">IFERROR(_xlfn.IFS(D740="","",I740&lt;E740,"×（法定外となる従業員です）",I740&gt;=E740,"〇"),"")</f>
        <v/>
      </c>
    </row>
    <row r="741" spans="1:10" ht="14.25" customHeight="1" x14ac:dyDescent="0.4">
      <c r="A741" s="6" t="str">
        <f t="shared" si="11"/>
        <v/>
      </c>
      <c r="B741" s="7"/>
      <c r="C741" s="7"/>
      <c r="D741" s="7"/>
      <c r="E741" s="5" t="str">
        <f>IFERROR(IF($D$5&gt;VLOOKUP(本申請!D741,最低賃金!$A$2:$G$49,7,FALSE),VLOOKUP(本申請!D741,最低賃金!$A$2:$G$49,6,FALSE),IF($D$5&gt;VLOOKUP(本申請!D741,最低賃金!$A$2:$G$49,5,FALSE),VLOOKUP(本申請!D741,最低賃金!$A$2:$G$49,4,FALSE),VLOOKUP(本申請!D741,最低賃金!$A$2:$G$49,2,FALSE))),"")</f>
        <v/>
      </c>
      <c r="F741" s="7"/>
      <c r="G741" s="8"/>
      <c r="H741" s="48"/>
      <c r="I741" s="5" t="str" cm="1">
        <f t="array" ref="I741">IFERROR(_xlfn.IFS(COUNTBLANK(F741:H741)=3,"",G741="","G列に金額を入力してください",F741=3,G741,H741="","H列に労働時間を入力してください",F741=1,ROUND(G741/(H741*24),0),F741=2,ROUND(G741/(H741*24),0)),"")</f>
        <v/>
      </c>
      <c r="J741" s="49" t="str" cm="1">
        <f t="array" ref="J741">IFERROR(_xlfn.IFS(D741="","",I741&lt;E741,"×（法定外となる従業員です）",I741&gt;=E741,"〇"),"")</f>
        <v/>
      </c>
    </row>
    <row r="742" spans="1:10" ht="14.25" customHeight="1" x14ac:dyDescent="0.4">
      <c r="A742" s="6" t="str">
        <f t="shared" si="11"/>
        <v/>
      </c>
      <c r="B742" s="7"/>
      <c r="C742" s="7"/>
      <c r="D742" s="7"/>
      <c r="E742" s="5" t="str">
        <f>IFERROR(IF($D$5&gt;VLOOKUP(本申請!D742,最低賃金!$A$2:$G$49,7,FALSE),VLOOKUP(本申請!D742,最低賃金!$A$2:$G$49,6,FALSE),IF($D$5&gt;VLOOKUP(本申請!D742,最低賃金!$A$2:$G$49,5,FALSE),VLOOKUP(本申請!D742,最低賃金!$A$2:$G$49,4,FALSE),VLOOKUP(本申請!D742,最低賃金!$A$2:$G$49,2,FALSE))),"")</f>
        <v/>
      </c>
      <c r="F742" s="7"/>
      <c r="G742" s="8"/>
      <c r="H742" s="48"/>
      <c r="I742" s="5" t="str" cm="1">
        <f t="array" ref="I742">IFERROR(_xlfn.IFS(COUNTBLANK(F742:H742)=3,"",G742="","G列に金額を入力してください",F742=3,G742,H742="","H列に労働時間を入力してください",F742=1,ROUND(G742/(H742*24),0),F742=2,ROUND(G742/(H742*24),0)),"")</f>
        <v/>
      </c>
      <c r="J742" s="49" t="str" cm="1">
        <f t="array" ref="J742">IFERROR(_xlfn.IFS(D742="","",I742&lt;E742,"×（法定外となる従業員です）",I742&gt;=E742,"〇"),"")</f>
        <v/>
      </c>
    </row>
    <row r="743" spans="1:10" ht="14.25" customHeight="1" x14ac:dyDescent="0.4">
      <c r="A743" s="6" t="str">
        <f t="shared" si="11"/>
        <v/>
      </c>
      <c r="B743" s="7"/>
      <c r="C743" s="7"/>
      <c r="D743" s="7"/>
      <c r="E743" s="5" t="str">
        <f>IFERROR(IF($D$5&gt;VLOOKUP(本申請!D743,最低賃金!$A$2:$G$49,7,FALSE),VLOOKUP(本申請!D743,最低賃金!$A$2:$G$49,6,FALSE),IF($D$5&gt;VLOOKUP(本申請!D743,最低賃金!$A$2:$G$49,5,FALSE),VLOOKUP(本申請!D743,最低賃金!$A$2:$G$49,4,FALSE),VLOOKUP(本申請!D743,最低賃金!$A$2:$G$49,2,FALSE))),"")</f>
        <v/>
      </c>
      <c r="F743" s="7"/>
      <c r="G743" s="8"/>
      <c r="H743" s="48"/>
      <c r="I743" s="5" t="str" cm="1">
        <f t="array" ref="I743">IFERROR(_xlfn.IFS(COUNTBLANK(F743:H743)=3,"",G743="","G列に金額を入力してください",F743=3,G743,H743="","H列に労働時間を入力してください",F743=1,ROUND(G743/(H743*24),0),F743=2,ROUND(G743/(H743*24),0)),"")</f>
        <v/>
      </c>
      <c r="J743" s="49" t="str" cm="1">
        <f t="array" ref="J743">IFERROR(_xlfn.IFS(D743="","",I743&lt;E743,"×（法定外となる従業員です）",I743&gt;=E743,"〇"),"")</f>
        <v/>
      </c>
    </row>
    <row r="744" spans="1:10" ht="14.25" customHeight="1" x14ac:dyDescent="0.4">
      <c r="A744" s="6" t="str">
        <f t="shared" si="11"/>
        <v/>
      </c>
      <c r="B744" s="7"/>
      <c r="C744" s="7"/>
      <c r="D744" s="7"/>
      <c r="E744" s="5" t="str">
        <f>IFERROR(IF($D$5&gt;VLOOKUP(本申請!D744,最低賃金!$A$2:$G$49,7,FALSE),VLOOKUP(本申請!D744,最低賃金!$A$2:$G$49,6,FALSE),IF($D$5&gt;VLOOKUP(本申請!D744,最低賃金!$A$2:$G$49,5,FALSE),VLOOKUP(本申請!D744,最低賃金!$A$2:$G$49,4,FALSE),VLOOKUP(本申請!D744,最低賃金!$A$2:$G$49,2,FALSE))),"")</f>
        <v/>
      </c>
      <c r="F744" s="7"/>
      <c r="G744" s="8"/>
      <c r="H744" s="48"/>
      <c r="I744" s="5" t="str" cm="1">
        <f t="array" ref="I744">IFERROR(_xlfn.IFS(COUNTBLANK(F744:H744)=3,"",G744="","G列に金額を入力してください",F744=3,G744,H744="","H列に労働時間を入力してください",F744=1,ROUND(G744/(H744*24),0),F744=2,ROUND(G744/(H744*24),0)),"")</f>
        <v/>
      </c>
      <c r="J744" s="49" t="str" cm="1">
        <f t="array" ref="J744">IFERROR(_xlfn.IFS(D744="","",I744&lt;E744,"×（法定外となる従業員です）",I744&gt;=E744,"〇"),"")</f>
        <v/>
      </c>
    </row>
    <row r="745" spans="1:10" ht="14.25" customHeight="1" x14ac:dyDescent="0.4">
      <c r="A745" s="6" t="str">
        <f t="shared" si="11"/>
        <v/>
      </c>
      <c r="B745" s="7"/>
      <c r="C745" s="7"/>
      <c r="D745" s="7"/>
      <c r="E745" s="5" t="str">
        <f>IFERROR(IF($D$5&gt;VLOOKUP(本申請!D745,最低賃金!$A$2:$G$49,7,FALSE),VLOOKUP(本申請!D745,最低賃金!$A$2:$G$49,6,FALSE),IF($D$5&gt;VLOOKUP(本申請!D745,最低賃金!$A$2:$G$49,5,FALSE),VLOOKUP(本申請!D745,最低賃金!$A$2:$G$49,4,FALSE),VLOOKUP(本申請!D745,最低賃金!$A$2:$G$49,2,FALSE))),"")</f>
        <v/>
      </c>
      <c r="F745" s="7"/>
      <c r="G745" s="8"/>
      <c r="H745" s="48"/>
      <c r="I745" s="5" t="str" cm="1">
        <f t="array" ref="I745">IFERROR(_xlfn.IFS(COUNTBLANK(F745:H745)=3,"",G745="","G列に金額を入力してください",F745=3,G745,H745="","H列に労働時間を入力してください",F745=1,ROUND(G745/(H745*24),0),F745=2,ROUND(G745/(H745*24),0)),"")</f>
        <v/>
      </c>
      <c r="J745" s="49" t="str" cm="1">
        <f t="array" ref="J745">IFERROR(_xlfn.IFS(D745="","",I745&lt;E745,"×（法定外となる従業員です）",I745&gt;=E745,"〇"),"")</f>
        <v/>
      </c>
    </row>
    <row r="746" spans="1:10" ht="14.25" customHeight="1" x14ac:dyDescent="0.4">
      <c r="A746" s="6" t="str">
        <f t="shared" si="11"/>
        <v/>
      </c>
      <c r="B746" s="7"/>
      <c r="C746" s="7"/>
      <c r="D746" s="7"/>
      <c r="E746" s="5" t="str">
        <f>IFERROR(IF($D$5&gt;VLOOKUP(本申請!D746,最低賃金!$A$2:$G$49,7,FALSE),VLOOKUP(本申請!D746,最低賃金!$A$2:$G$49,6,FALSE),IF($D$5&gt;VLOOKUP(本申請!D746,最低賃金!$A$2:$G$49,5,FALSE),VLOOKUP(本申請!D746,最低賃金!$A$2:$G$49,4,FALSE),VLOOKUP(本申請!D746,最低賃金!$A$2:$G$49,2,FALSE))),"")</f>
        <v/>
      </c>
      <c r="F746" s="7"/>
      <c r="G746" s="8"/>
      <c r="H746" s="48"/>
      <c r="I746" s="5" t="str" cm="1">
        <f t="array" ref="I746">IFERROR(_xlfn.IFS(COUNTBLANK(F746:H746)=3,"",G746="","G列に金額を入力してください",F746=3,G746,H746="","H列に労働時間を入力してください",F746=1,ROUND(G746/(H746*24),0),F746=2,ROUND(G746/(H746*24),0)),"")</f>
        <v/>
      </c>
      <c r="J746" s="49" t="str" cm="1">
        <f t="array" ref="J746">IFERROR(_xlfn.IFS(D746="","",I746&lt;E746,"×（法定外となる従業員です）",I746&gt;=E746,"〇"),"")</f>
        <v/>
      </c>
    </row>
    <row r="747" spans="1:10" ht="14.25" customHeight="1" x14ac:dyDescent="0.4">
      <c r="A747" s="6" t="str">
        <f t="shared" si="11"/>
        <v/>
      </c>
      <c r="B747" s="7"/>
      <c r="C747" s="7"/>
      <c r="D747" s="7"/>
      <c r="E747" s="5" t="str">
        <f>IFERROR(IF($D$5&gt;VLOOKUP(本申請!D747,最低賃金!$A$2:$G$49,7,FALSE),VLOOKUP(本申請!D747,最低賃金!$A$2:$G$49,6,FALSE),IF($D$5&gt;VLOOKUP(本申請!D747,最低賃金!$A$2:$G$49,5,FALSE),VLOOKUP(本申請!D747,最低賃金!$A$2:$G$49,4,FALSE),VLOOKUP(本申請!D747,最低賃金!$A$2:$G$49,2,FALSE))),"")</f>
        <v/>
      </c>
      <c r="F747" s="7"/>
      <c r="G747" s="8"/>
      <c r="H747" s="48"/>
      <c r="I747" s="5" t="str" cm="1">
        <f t="array" ref="I747">IFERROR(_xlfn.IFS(COUNTBLANK(F747:H747)=3,"",G747="","G列に金額を入力してください",F747=3,G747,H747="","H列に労働時間を入力してください",F747=1,ROUND(G747/(H747*24),0),F747=2,ROUND(G747/(H747*24),0)),"")</f>
        <v/>
      </c>
      <c r="J747" s="49" t="str" cm="1">
        <f t="array" ref="J747">IFERROR(_xlfn.IFS(D747="","",I747&lt;E747,"×（法定外となる従業員です）",I747&gt;=E747,"〇"),"")</f>
        <v/>
      </c>
    </row>
    <row r="748" spans="1:10" ht="14.25" customHeight="1" x14ac:dyDescent="0.4">
      <c r="A748" s="6" t="str">
        <f t="shared" si="11"/>
        <v/>
      </c>
      <c r="B748" s="7"/>
      <c r="C748" s="7"/>
      <c r="D748" s="7"/>
      <c r="E748" s="5" t="str">
        <f>IFERROR(IF($D$5&gt;VLOOKUP(本申請!D748,最低賃金!$A$2:$G$49,7,FALSE),VLOOKUP(本申請!D748,最低賃金!$A$2:$G$49,6,FALSE),IF($D$5&gt;VLOOKUP(本申請!D748,最低賃金!$A$2:$G$49,5,FALSE),VLOOKUP(本申請!D748,最低賃金!$A$2:$G$49,4,FALSE),VLOOKUP(本申請!D748,最低賃金!$A$2:$G$49,2,FALSE))),"")</f>
        <v/>
      </c>
      <c r="F748" s="7"/>
      <c r="G748" s="8"/>
      <c r="H748" s="48"/>
      <c r="I748" s="5" t="str" cm="1">
        <f t="array" ref="I748">IFERROR(_xlfn.IFS(COUNTBLANK(F748:H748)=3,"",G748="","G列に金額を入力してください",F748=3,G748,H748="","H列に労働時間を入力してください",F748=1,ROUND(G748/(H748*24),0),F748=2,ROUND(G748/(H748*24),0)),"")</f>
        <v/>
      </c>
      <c r="J748" s="49" t="str" cm="1">
        <f t="array" ref="J748">IFERROR(_xlfn.IFS(D748="","",I748&lt;E748,"×（法定外となる従業員です）",I748&gt;=E748,"〇"),"")</f>
        <v/>
      </c>
    </row>
    <row r="749" spans="1:10" ht="14.25" customHeight="1" x14ac:dyDescent="0.4">
      <c r="A749" s="6" t="str">
        <f t="shared" si="11"/>
        <v/>
      </c>
      <c r="B749" s="7"/>
      <c r="C749" s="7"/>
      <c r="D749" s="7"/>
      <c r="E749" s="5" t="str">
        <f>IFERROR(IF($D$5&gt;VLOOKUP(本申請!D749,最低賃金!$A$2:$G$49,7,FALSE),VLOOKUP(本申請!D749,最低賃金!$A$2:$G$49,6,FALSE),IF($D$5&gt;VLOOKUP(本申請!D749,最低賃金!$A$2:$G$49,5,FALSE),VLOOKUP(本申請!D749,最低賃金!$A$2:$G$49,4,FALSE),VLOOKUP(本申請!D749,最低賃金!$A$2:$G$49,2,FALSE))),"")</f>
        <v/>
      </c>
      <c r="F749" s="7"/>
      <c r="G749" s="8"/>
      <c r="H749" s="48"/>
      <c r="I749" s="5" t="str" cm="1">
        <f t="array" ref="I749">IFERROR(_xlfn.IFS(COUNTBLANK(F749:H749)=3,"",G749="","G列に金額を入力してください",F749=3,G749,H749="","H列に労働時間を入力してください",F749=1,ROUND(G749/(H749*24),0),F749=2,ROUND(G749/(H749*24),0)),"")</f>
        <v/>
      </c>
      <c r="J749" s="49" t="str" cm="1">
        <f t="array" ref="J749">IFERROR(_xlfn.IFS(D749="","",I749&lt;E749,"×（法定外となる従業員です）",I749&gt;=E749,"〇"),"")</f>
        <v/>
      </c>
    </row>
    <row r="750" spans="1:10" ht="14.25" customHeight="1" x14ac:dyDescent="0.4">
      <c r="A750" s="6" t="str">
        <f t="shared" si="11"/>
        <v/>
      </c>
      <c r="B750" s="7"/>
      <c r="C750" s="7"/>
      <c r="D750" s="7"/>
      <c r="E750" s="5" t="str">
        <f>IFERROR(IF($D$5&gt;VLOOKUP(本申請!D750,最低賃金!$A$2:$G$49,7,FALSE),VLOOKUP(本申請!D750,最低賃金!$A$2:$G$49,6,FALSE),IF($D$5&gt;VLOOKUP(本申請!D750,最低賃金!$A$2:$G$49,5,FALSE),VLOOKUP(本申請!D750,最低賃金!$A$2:$G$49,4,FALSE),VLOOKUP(本申請!D750,最低賃金!$A$2:$G$49,2,FALSE))),"")</f>
        <v/>
      </c>
      <c r="F750" s="7"/>
      <c r="G750" s="8"/>
      <c r="H750" s="48"/>
      <c r="I750" s="5" t="str" cm="1">
        <f t="array" ref="I750">IFERROR(_xlfn.IFS(COUNTBLANK(F750:H750)=3,"",G750="","G列に金額を入力してください",F750=3,G750,H750="","H列に労働時間を入力してください",F750=1,ROUND(G750/(H750*24),0),F750=2,ROUND(G750/(H750*24),0)),"")</f>
        <v/>
      </c>
      <c r="J750" s="49" t="str" cm="1">
        <f t="array" ref="J750">IFERROR(_xlfn.IFS(D750="","",I750&lt;E750,"×（法定外となる従業員です）",I750&gt;=E750,"〇"),"")</f>
        <v/>
      </c>
    </row>
    <row r="751" spans="1:10" ht="14.25" customHeight="1" x14ac:dyDescent="0.4">
      <c r="A751" s="6" t="str">
        <f t="shared" si="11"/>
        <v/>
      </c>
      <c r="B751" s="7"/>
      <c r="C751" s="7"/>
      <c r="D751" s="7"/>
      <c r="E751" s="5" t="str">
        <f>IFERROR(IF($D$5&gt;VLOOKUP(本申請!D751,最低賃金!$A$2:$G$49,7,FALSE),VLOOKUP(本申請!D751,最低賃金!$A$2:$G$49,6,FALSE),IF($D$5&gt;VLOOKUP(本申請!D751,最低賃金!$A$2:$G$49,5,FALSE),VLOOKUP(本申請!D751,最低賃金!$A$2:$G$49,4,FALSE),VLOOKUP(本申請!D751,最低賃金!$A$2:$G$49,2,FALSE))),"")</f>
        <v/>
      </c>
      <c r="F751" s="7"/>
      <c r="G751" s="8"/>
      <c r="H751" s="48"/>
      <c r="I751" s="5" t="str" cm="1">
        <f t="array" ref="I751">IFERROR(_xlfn.IFS(COUNTBLANK(F751:H751)=3,"",G751="","G列に金額を入力してください",F751=3,G751,H751="","H列に労働時間を入力してください",F751=1,ROUND(G751/(H751*24),0),F751=2,ROUND(G751/(H751*24),0)),"")</f>
        <v/>
      </c>
      <c r="J751" s="49" t="str" cm="1">
        <f t="array" ref="J751">IFERROR(_xlfn.IFS(D751="","",I751&lt;E751,"×（法定外となる従業員です）",I751&gt;=E751,"〇"),"")</f>
        <v/>
      </c>
    </row>
    <row r="752" spans="1:10" ht="14.25" customHeight="1" x14ac:dyDescent="0.4">
      <c r="A752" s="6" t="str">
        <f t="shared" si="11"/>
        <v/>
      </c>
      <c r="B752" s="7"/>
      <c r="C752" s="7"/>
      <c r="D752" s="7"/>
      <c r="E752" s="5" t="str">
        <f>IFERROR(IF($D$5&gt;VLOOKUP(本申請!D752,最低賃金!$A$2:$G$49,7,FALSE),VLOOKUP(本申請!D752,最低賃金!$A$2:$G$49,6,FALSE),IF($D$5&gt;VLOOKUP(本申請!D752,最低賃金!$A$2:$G$49,5,FALSE),VLOOKUP(本申請!D752,最低賃金!$A$2:$G$49,4,FALSE),VLOOKUP(本申請!D752,最低賃金!$A$2:$G$49,2,FALSE))),"")</f>
        <v/>
      </c>
      <c r="F752" s="7"/>
      <c r="G752" s="8"/>
      <c r="H752" s="48"/>
      <c r="I752" s="5" t="str" cm="1">
        <f t="array" ref="I752">IFERROR(_xlfn.IFS(COUNTBLANK(F752:H752)=3,"",G752="","G列に金額を入力してください",F752=3,G752,H752="","H列に労働時間を入力してください",F752=1,ROUND(G752/(H752*24),0),F752=2,ROUND(G752/(H752*24),0)),"")</f>
        <v/>
      </c>
      <c r="J752" s="49" t="str" cm="1">
        <f t="array" ref="J752">IFERROR(_xlfn.IFS(D752="","",I752&lt;E752,"×（法定外となる従業員です）",I752&gt;=E752,"〇"),"")</f>
        <v/>
      </c>
    </row>
    <row r="753" spans="1:10" ht="14.25" customHeight="1" x14ac:dyDescent="0.4">
      <c r="A753" s="6" t="str">
        <f t="shared" si="11"/>
        <v/>
      </c>
      <c r="B753" s="7"/>
      <c r="C753" s="7"/>
      <c r="D753" s="7"/>
      <c r="E753" s="5" t="str">
        <f>IFERROR(IF($D$5&gt;VLOOKUP(本申請!D753,最低賃金!$A$2:$G$49,7,FALSE),VLOOKUP(本申請!D753,最低賃金!$A$2:$G$49,6,FALSE),IF($D$5&gt;VLOOKUP(本申請!D753,最低賃金!$A$2:$G$49,5,FALSE),VLOOKUP(本申請!D753,最低賃金!$A$2:$G$49,4,FALSE),VLOOKUP(本申請!D753,最低賃金!$A$2:$G$49,2,FALSE))),"")</f>
        <v/>
      </c>
      <c r="F753" s="7"/>
      <c r="G753" s="8"/>
      <c r="H753" s="48"/>
      <c r="I753" s="5" t="str" cm="1">
        <f t="array" ref="I753">IFERROR(_xlfn.IFS(COUNTBLANK(F753:H753)=3,"",G753="","G列に金額を入力してください",F753=3,G753,H753="","H列に労働時間を入力してください",F753=1,ROUND(G753/(H753*24),0),F753=2,ROUND(G753/(H753*24),0)),"")</f>
        <v/>
      </c>
      <c r="J753" s="49" t="str" cm="1">
        <f t="array" ref="J753">IFERROR(_xlfn.IFS(D753="","",I753&lt;E753,"×（法定外となる従業員です）",I753&gt;=E753,"〇"),"")</f>
        <v/>
      </c>
    </row>
    <row r="754" spans="1:10" ht="14.25" customHeight="1" x14ac:dyDescent="0.4">
      <c r="A754" s="6" t="str">
        <f t="shared" si="11"/>
        <v/>
      </c>
      <c r="B754" s="7"/>
      <c r="C754" s="7"/>
      <c r="D754" s="7"/>
      <c r="E754" s="5" t="str">
        <f>IFERROR(IF($D$5&gt;VLOOKUP(本申請!D754,最低賃金!$A$2:$G$49,7,FALSE),VLOOKUP(本申請!D754,最低賃金!$A$2:$G$49,6,FALSE),IF($D$5&gt;VLOOKUP(本申請!D754,最低賃金!$A$2:$G$49,5,FALSE),VLOOKUP(本申請!D754,最低賃金!$A$2:$G$49,4,FALSE),VLOOKUP(本申請!D754,最低賃金!$A$2:$G$49,2,FALSE))),"")</f>
        <v/>
      </c>
      <c r="F754" s="7"/>
      <c r="G754" s="8"/>
      <c r="H754" s="48"/>
      <c r="I754" s="5" t="str" cm="1">
        <f t="array" ref="I754">IFERROR(_xlfn.IFS(COUNTBLANK(F754:H754)=3,"",G754="","G列に金額を入力してください",F754=3,G754,H754="","H列に労働時間を入力してください",F754=1,ROUND(G754/(H754*24),0),F754=2,ROUND(G754/(H754*24),0)),"")</f>
        <v/>
      </c>
      <c r="J754" s="49" t="str" cm="1">
        <f t="array" ref="J754">IFERROR(_xlfn.IFS(D754="","",I754&lt;E754,"×（法定外となる従業員です）",I754&gt;=E754,"〇"),"")</f>
        <v/>
      </c>
    </row>
    <row r="755" spans="1:10" ht="14.25" customHeight="1" x14ac:dyDescent="0.4">
      <c r="A755" s="6" t="str">
        <f t="shared" si="11"/>
        <v/>
      </c>
      <c r="B755" s="7"/>
      <c r="C755" s="7"/>
      <c r="D755" s="7"/>
      <c r="E755" s="5" t="str">
        <f>IFERROR(IF($D$5&gt;VLOOKUP(本申請!D755,最低賃金!$A$2:$G$49,7,FALSE),VLOOKUP(本申請!D755,最低賃金!$A$2:$G$49,6,FALSE),IF($D$5&gt;VLOOKUP(本申請!D755,最低賃金!$A$2:$G$49,5,FALSE),VLOOKUP(本申請!D755,最低賃金!$A$2:$G$49,4,FALSE),VLOOKUP(本申請!D755,最低賃金!$A$2:$G$49,2,FALSE))),"")</f>
        <v/>
      </c>
      <c r="F755" s="7"/>
      <c r="G755" s="8"/>
      <c r="H755" s="48"/>
      <c r="I755" s="5" t="str" cm="1">
        <f t="array" ref="I755">IFERROR(_xlfn.IFS(COUNTBLANK(F755:H755)=3,"",G755="","G列に金額を入力してください",F755=3,G755,H755="","H列に労働時間を入力してください",F755=1,ROUND(G755/(H755*24),0),F755=2,ROUND(G755/(H755*24),0)),"")</f>
        <v/>
      </c>
      <c r="J755" s="49" t="str" cm="1">
        <f t="array" ref="J755">IFERROR(_xlfn.IFS(D755="","",I755&lt;E755,"×（法定外となる従業員です）",I755&gt;=E755,"〇"),"")</f>
        <v/>
      </c>
    </row>
    <row r="756" spans="1:10" ht="14.25" customHeight="1" x14ac:dyDescent="0.4">
      <c r="A756" s="6" t="str">
        <f t="shared" si="11"/>
        <v/>
      </c>
      <c r="B756" s="7"/>
      <c r="C756" s="7"/>
      <c r="D756" s="7"/>
      <c r="E756" s="5" t="str">
        <f>IFERROR(IF($D$5&gt;VLOOKUP(本申請!D756,最低賃金!$A$2:$G$49,7,FALSE),VLOOKUP(本申請!D756,最低賃金!$A$2:$G$49,6,FALSE),IF($D$5&gt;VLOOKUP(本申請!D756,最低賃金!$A$2:$G$49,5,FALSE),VLOOKUP(本申請!D756,最低賃金!$A$2:$G$49,4,FALSE),VLOOKUP(本申請!D756,最低賃金!$A$2:$G$49,2,FALSE))),"")</f>
        <v/>
      </c>
      <c r="F756" s="7"/>
      <c r="G756" s="8"/>
      <c r="H756" s="48"/>
      <c r="I756" s="5" t="str" cm="1">
        <f t="array" ref="I756">IFERROR(_xlfn.IFS(COUNTBLANK(F756:H756)=3,"",G756="","G列に金額を入力してください",F756=3,G756,H756="","H列に労働時間を入力してください",F756=1,ROUND(G756/(H756*24),0),F756=2,ROUND(G756/(H756*24),0)),"")</f>
        <v/>
      </c>
      <c r="J756" s="49" t="str" cm="1">
        <f t="array" ref="J756">IFERROR(_xlfn.IFS(D756="","",I756&lt;E756,"×（法定外となる従業員です）",I756&gt;=E756,"〇"),"")</f>
        <v/>
      </c>
    </row>
    <row r="757" spans="1:10" ht="14.25" customHeight="1" x14ac:dyDescent="0.4">
      <c r="A757" s="6" t="str">
        <f t="shared" si="11"/>
        <v/>
      </c>
      <c r="B757" s="7"/>
      <c r="C757" s="7"/>
      <c r="D757" s="7"/>
      <c r="E757" s="5" t="str">
        <f>IFERROR(IF($D$5&gt;VLOOKUP(本申請!D757,最低賃金!$A$2:$G$49,7,FALSE),VLOOKUP(本申請!D757,最低賃金!$A$2:$G$49,6,FALSE),IF($D$5&gt;VLOOKUP(本申請!D757,最低賃金!$A$2:$G$49,5,FALSE),VLOOKUP(本申請!D757,最低賃金!$A$2:$G$49,4,FALSE),VLOOKUP(本申請!D757,最低賃金!$A$2:$G$49,2,FALSE))),"")</f>
        <v/>
      </c>
      <c r="F757" s="7"/>
      <c r="G757" s="8"/>
      <c r="H757" s="48"/>
      <c r="I757" s="5" t="str" cm="1">
        <f t="array" ref="I757">IFERROR(_xlfn.IFS(COUNTBLANK(F757:H757)=3,"",G757="","G列に金額を入力してください",F757=3,G757,H757="","H列に労働時間を入力してください",F757=1,ROUND(G757/(H757*24),0),F757=2,ROUND(G757/(H757*24),0)),"")</f>
        <v/>
      </c>
      <c r="J757" s="49" t="str" cm="1">
        <f t="array" ref="J757">IFERROR(_xlfn.IFS(D757="","",I757&lt;E757,"×（法定外となる従業員です）",I757&gt;=E757,"〇"),"")</f>
        <v/>
      </c>
    </row>
    <row r="758" spans="1:10" ht="14.25" customHeight="1" x14ac:dyDescent="0.4">
      <c r="A758" s="6" t="str">
        <f t="shared" si="11"/>
        <v/>
      </c>
      <c r="B758" s="7"/>
      <c r="C758" s="7"/>
      <c r="D758" s="7"/>
      <c r="E758" s="5" t="str">
        <f>IFERROR(IF($D$5&gt;VLOOKUP(本申請!D758,最低賃金!$A$2:$G$49,7,FALSE),VLOOKUP(本申請!D758,最低賃金!$A$2:$G$49,6,FALSE),IF($D$5&gt;VLOOKUP(本申請!D758,最低賃金!$A$2:$G$49,5,FALSE),VLOOKUP(本申請!D758,最低賃金!$A$2:$G$49,4,FALSE),VLOOKUP(本申請!D758,最低賃金!$A$2:$G$49,2,FALSE))),"")</f>
        <v/>
      </c>
      <c r="F758" s="7"/>
      <c r="G758" s="8"/>
      <c r="H758" s="48"/>
      <c r="I758" s="5" t="str" cm="1">
        <f t="array" ref="I758">IFERROR(_xlfn.IFS(COUNTBLANK(F758:H758)=3,"",G758="","G列に金額を入力してください",F758=3,G758,H758="","H列に労働時間を入力してください",F758=1,ROUND(G758/(H758*24),0),F758=2,ROUND(G758/(H758*24),0)),"")</f>
        <v/>
      </c>
      <c r="J758" s="49" t="str" cm="1">
        <f t="array" ref="J758">IFERROR(_xlfn.IFS(D758="","",I758&lt;E758,"×（法定外となる従業員です）",I758&gt;=E758,"〇"),"")</f>
        <v/>
      </c>
    </row>
    <row r="759" spans="1:10" ht="14.25" customHeight="1" x14ac:dyDescent="0.4">
      <c r="A759" s="6" t="str">
        <f t="shared" si="11"/>
        <v/>
      </c>
      <c r="B759" s="7"/>
      <c r="C759" s="7"/>
      <c r="D759" s="7"/>
      <c r="E759" s="5" t="str">
        <f>IFERROR(IF($D$5&gt;VLOOKUP(本申請!D759,最低賃金!$A$2:$G$49,7,FALSE),VLOOKUP(本申請!D759,最低賃金!$A$2:$G$49,6,FALSE),IF($D$5&gt;VLOOKUP(本申請!D759,最低賃金!$A$2:$G$49,5,FALSE),VLOOKUP(本申請!D759,最低賃金!$A$2:$G$49,4,FALSE),VLOOKUP(本申請!D759,最低賃金!$A$2:$G$49,2,FALSE))),"")</f>
        <v/>
      </c>
      <c r="F759" s="7"/>
      <c r="G759" s="8"/>
      <c r="H759" s="48"/>
      <c r="I759" s="5" t="str" cm="1">
        <f t="array" ref="I759">IFERROR(_xlfn.IFS(COUNTBLANK(F759:H759)=3,"",G759="","G列に金額を入力してください",F759=3,G759,H759="","H列に労働時間を入力してください",F759=1,ROUND(G759/(H759*24),0),F759=2,ROUND(G759/(H759*24),0)),"")</f>
        <v/>
      </c>
      <c r="J759" s="49" t="str" cm="1">
        <f t="array" ref="J759">IFERROR(_xlfn.IFS(D759="","",I759&lt;E759,"×（法定外となる従業員です）",I759&gt;=E759,"〇"),"")</f>
        <v/>
      </c>
    </row>
    <row r="760" spans="1:10" ht="14.25" customHeight="1" x14ac:dyDescent="0.4">
      <c r="A760" s="6" t="str">
        <f t="shared" si="11"/>
        <v/>
      </c>
      <c r="B760" s="7"/>
      <c r="C760" s="7"/>
      <c r="D760" s="7"/>
      <c r="E760" s="5" t="str">
        <f>IFERROR(IF($D$5&gt;VLOOKUP(本申請!D760,最低賃金!$A$2:$G$49,7,FALSE),VLOOKUP(本申請!D760,最低賃金!$A$2:$G$49,6,FALSE),IF($D$5&gt;VLOOKUP(本申請!D760,最低賃金!$A$2:$G$49,5,FALSE),VLOOKUP(本申請!D760,最低賃金!$A$2:$G$49,4,FALSE),VLOOKUP(本申請!D760,最低賃金!$A$2:$G$49,2,FALSE))),"")</f>
        <v/>
      </c>
      <c r="F760" s="7"/>
      <c r="G760" s="8"/>
      <c r="H760" s="48"/>
      <c r="I760" s="5" t="str" cm="1">
        <f t="array" ref="I760">IFERROR(_xlfn.IFS(COUNTBLANK(F760:H760)=3,"",G760="","G列に金額を入力してください",F760=3,G760,H760="","H列に労働時間を入力してください",F760=1,ROUND(G760/(H760*24),0),F760=2,ROUND(G760/(H760*24),0)),"")</f>
        <v/>
      </c>
      <c r="J760" s="49" t="str" cm="1">
        <f t="array" ref="J760">IFERROR(_xlfn.IFS(D760="","",I760&lt;E760,"×（法定外となる従業員です）",I760&gt;=E760,"〇"),"")</f>
        <v/>
      </c>
    </row>
    <row r="761" spans="1:10" ht="14.25" customHeight="1" x14ac:dyDescent="0.4">
      <c r="A761" s="6" t="str">
        <f t="shared" si="11"/>
        <v/>
      </c>
      <c r="B761" s="7"/>
      <c r="C761" s="7"/>
      <c r="D761" s="7"/>
      <c r="E761" s="5" t="str">
        <f>IFERROR(IF($D$5&gt;VLOOKUP(本申請!D761,最低賃金!$A$2:$G$49,7,FALSE),VLOOKUP(本申請!D761,最低賃金!$A$2:$G$49,6,FALSE),IF($D$5&gt;VLOOKUP(本申請!D761,最低賃金!$A$2:$G$49,5,FALSE),VLOOKUP(本申請!D761,最低賃金!$A$2:$G$49,4,FALSE),VLOOKUP(本申請!D761,最低賃金!$A$2:$G$49,2,FALSE))),"")</f>
        <v/>
      </c>
      <c r="F761" s="7"/>
      <c r="G761" s="8"/>
      <c r="H761" s="48"/>
      <c r="I761" s="5" t="str" cm="1">
        <f t="array" ref="I761">IFERROR(_xlfn.IFS(COUNTBLANK(F761:H761)=3,"",G761="","G列に金額を入力してください",F761=3,G761,H761="","H列に労働時間を入力してください",F761=1,ROUND(G761/(H761*24),0),F761=2,ROUND(G761/(H761*24),0)),"")</f>
        <v/>
      </c>
      <c r="J761" s="49" t="str" cm="1">
        <f t="array" ref="J761">IFERROR(_xlfn.IFS(D761="","",I761&lt;E761,"×（法定外となる従業員です）",I761&gt;=E761,"〇"),"")</f>
        <v/>
      </c>
    </row>
    <row r="762" spans="1:10" ht="14.25" customHeight="1" x14ac:dyDescent="0.4">
      <c r="A762" s="6" t="str">
        <f t="shared" si="11"/>
        <v/>
      </c>
      <c r="B762" s="7"/>
      <c r="C762" s="7"/>
      <c r="D762" s="7"/>
      <c r="E762" s="5" t="str">
        <f>IFERROR(IF($D$5&gt;VLOOKUP(本申請!D762,最低賃金!$A$2:$G$49,7,FALSE),VLOOKUP(本申請!D762,最低賃金!$A$2:$G$49,6,FALSE),IF($D$5&gt;VLOOKUP(本申請!D762,最低賃金!$A$2:$G$49,5,FALSE),VLOOKUP(本申請!D762,最低賃金!$A$2:$G$49,4,FALSE),VLOOKUP(本申請!D762,最低賃金!$A$2:$G$49,2,FALSE))),"")</f>
        <v/>
      </c>
      <c r="F762" s="7"/>
      <c r="G762" s="8"/>
      <c r="H762" s="48"/>
      <c r="I762" s="5" t="str" cm="1">
        <f t="array" ref="I762">IFERROR(_xlfn.IFS(COUNTBLANK(F762:H762)=3,"",G762="","G列に金額を入力してください",F762=3,G762,H762="","H列に労働時間を入力してください",F762=1,ROUND(G762/(H762*24),0),F762=2,ROUND(G762/(H762*24),0)),"")</f>
        <v/>
      </c>
      <c r="J762" s="49" t="str" cm="1">
        <f t="array" ref="J762">IFERROR(_xlfn.IFS(D762="","",I762&lt;E762,"×（法定外となる従業員です）",I762&gt;=E762,"〇"),"")</f>
        <v/>
      </c>
    </row>
    <row r="763" spans="1:10" ht="14.25" customHeight="1" x14ac:dyDescent="0.4">
      <c r="A763" s="6" t="str">
        <f t="shared" si="11"/>
        <v/>
      </c>
      <c r="B763" s="7"/>
      <c r="C763" s="7"/>
      <c r="D763" s="7"/>
      <c r="E763" s="5" t="str">
        <f>IFERROR(IF($D$5&gt;VLOOKUP(本申請!D763,最低賃金!$A$2:$G$49,7,FALSE),VLOOKUP(本申請!D763,最低賃金!$A$2:$G$49,6,FALSE),IF($D$5&gt;VLOOKUP(本申請!D763,最低賃金!$A$2:$G$49,5,FALSE),VLOOKUP(本申請!D763,最低賃金!$A$2:$G$49,4,FALSE),VLOOKUP(本申請!D763,最低賃金!$A$2:$G$49,2,FALSE))),"")</f>
        <v/>
      </c>
      <c r="F763" s="7"/>
      <c r="G763" s="8"/>
      <c r="H763" s="48"/>
      <c r="I763" s="5" t="str" cm="1">
        <f t="array" ref="I763">IFERROR(_xlfn.IFS(COUNTBLANK(F763:H763)=3,"",G763="","G列に金額を入力してください",F763=3,G763,H763="","H列に労働時間を入力してください",F763=1,ROUND(G763/(H763*24),0),F763=2,ROUND(G763/(H763*24),0)),"")</f>
        <v/>
      </c>
      <c r="J763" s="49" t="str" cm="1">
        <f t="array" ref="J763">IFERROR(_xlfn.IFS(D763="","",I763&lt;E763,"×（法定外となる従業員です）",I763&gt;=E763,"〇"),"")</f>
        <v/>
      </c>
    </row>
    <row r="764" spans="1:10" ht="14.25" customHeight="1" x14ac:dyDescent="0.4">
      <c r="A764" s="6" t="str">
        <f t="shared" si="11"/>
        <v/>
      </c>
      <c r="B764" s="7"/>
      <c r="C764" s="7"/>
      <c r="D764" s="7"/>
      <c r="E764" s="5" t="str">
        <f>IFERROR(IF($D$5&gt;VLOOKUP(本申請!D764,最低賃金!$A$2:$G$49,7,FALSE),VLOOKUP(本申請!D764,最低賃金!$A$2:$G$49,6,FALSE),IF($D$5&gt;VLOOKUP(本申請!D764,最低賃金!$A$2:$G$49,5,FALSE),VLOOKUP(本申請!D764,最低賃金!$A$2:$G$49,4,FALSE),VLOOKUP(本申請!D764,最低賃金!$A$2:$G$49,2,FALSE))),"")</f>
        <v/>
      </c>
      <c r="F764" s="7"/>
      <c r="G764" s="8"/>
      <c r="H764" s="48"/>
      <c r="I764" s="5" t="str" cm="1">
        <f t="array" ref="I764">IFERROR(_xlfn.IFS(COUNTBLANK(F764:H764)=3,"",G764="","G列に金額を入力してください",F764=3,G764,H764="","H列に労働時間を入力してください",F764=1,ROUND(G764/(H764*24),0),F764=2,ROUND(G764/(H764*24),0)),"")</f>
        <v/>
      </c>
      <c r="J764" s="49" t="str" cm="1">
        <f t="array" ref="J764">IFERROR(_xlfn.IFS(D764="","",I764&lt;E764,"×（法定外となる従業員です）",I764&gt;=E764,"〇"),"")</f>
        <v/>
      </c>
    </row>
    <row r="765" spans="1:10" ht="14.25" customHeight="1" x14ac:dyDescent="0.4">
      <c r="A765" s="6" t="str">
        <f t="shared" si="11"/>
        <v/>
      </c>
      <c r="B765" s="7"/>
      <c r="C765" s="7"/>
      <c r="D765" s="7"/>
      <c r="E765" s="5" t="str">
        <f>IFERROR(IF($D$5&gt;VLOOKUP(本申請!D765,最低賃金!$A$2:$G$49,7,FALSE),VLOOKUP(本申請!D765,最低賃金!$A$2:$G$49,6,FALSE),IF($D$5&gt;VLOOKUP(本申請!D765,最低賃金!$A$2:$G$49,5,FALSE),VLOOKUP(本申請!D765,最低賃金!$A$2:$G$49,4,FALSE),VLOOKUP(本申請!D765,最低賃金!$A$2:$G$49,2,FALSE))),"")</f>
        <v/>
      </c>
      <c r="F765" s="7"/>
      <c r="G765" s="8"/>
      <c r="H765" s="48"/>
      <c r="I765" s="5" t="str" cm="1">
        <f t="array" ref="I765">IFERROR(_xlfn.IFS(COUNTBLANK(F765:H765)=3,"",G765="","G列に金額を入力してください",F765=3,G765,H765="","H列に労働時間を入力してください",F765=1,ROUND(G765/(H765*24),0),F765=2,ROUND(G765/(H765*24),0)),"")</f>
        <v/>
      </c>
      <c r="J765" s="49" t="str" cm="1">
        <f t="array" ref="J765">IFERROR(_xlfn.IFS(D765="","",I765&lt;E765,"×（法定外となる従業員です）",I765&gt;=E765,"〇"),"")</f>
        <v/>
      </c>
    </row>
    <row r="766" spans="1:10" ht="14.25" customHeight="1" x14ac:dyDescent="0.4">
      <c r="A766" s="6" t="str">
        <f t="shared" si="11"/>
        <v/>
      </c>
      <c r="B766" s="7"/>
      <c r="C766" s="7"/>
      <c r="D766" s="7"/>
      <c r="E766" s="5" t="str">
        <f>IFERROR(IF($D$5&gt;VLOOKUP(本申請!D766,最低賃金!$A$2:$G$49,7,FALSE),VLOOKUP(本申請!D766,最低賃金!$A$2:$G$49,6,FALSE),IF($D$5&gt;VLOOKUP(本申請!D766,最低賃金!$A$2:$G$49,5,FALSE),VLOOKUP(本申請!D766,最低賃金!$A$2:$G$49,4,FALSE),VLOOKUP(本申請!D766,最低賃金!$A$2:$G$49,2,FALSE))),"")</f>
        <v/>
      </c>
      <c r="F766" s="7"/>
      <c r="G766" s="8"/>
      <c r="H766" s="48"/>
      <c r="I766" s="5" t="str" cm="1">
        <f t="array" ref="I766">IFERROR(_xlfn.IFS(COUNTBLANK(F766:H766)=3,"",G766="","G列に金額を入力してください",F766=3,G766,H766="","H列に労働時間を入力してください",F766=1,ROUND(G766/(H766*24),0),F766=2,ROUND(G766/(H766*24),0)),"")</f>
        <v/>
      </c>
      <c r="J766" s="49" t="str" cm="1">
        <f t="array" ref="J766">IFERROR(_xlfn.IFS(D766="","",I766&lt;E766,"×（法定外となる従業員です）",I766&gt;=E766,"〇"),"")</f>
        <v/>
      </c>
    </row>
    <row r="767" spans="1:10" ht="14.25" customHeight="1" x14ac:dyDescent="0.4">
      <c r="A767" s="6" t="str">
        <f t="shared" si="11"/>
        <v/>
      </c>
      <c r="B767" s="7"/>
      <c r="C767" s="7"/>
      <c r="D767" s="7"/>
      <c r="E767" s="5" t="str">
        <f>IFERROR(IF($D$5&gt;VLOOKUP(本申請!D767,最低賃金!$A$2:$G$49,7,FALSE),VLOOKUP(本申請!D767,最低賃金!$A$2:$G$49,6,FALSE),IF($D$5&gt;VLOOKUP(本申請!D767,最低賃金!$A$2:$G$49,5,FALSE),VLOOKUP(本申請!D767,最低賃金!$A$2:$G$49,4,FALSE),VLOOKUP(本申請!D767,最低賃金!$A$2:$G$49,2,FALSE))),"")</f>
        <v/>
      </c>
      <c r="F767" s="7"/>
      <c r="G767" s="8"/>
      <c r="H767" s="48"/>
      <c r="I767" s="5" t="str" cm="1">
        <f t="array" ref="I767">IFERROR(_xlfn.IFS(COUNTBLANK(F767:H767)=3,"",G767="","G列に金額を入力してください",F767=3,G767,H767="","H列に労働時間を入力してください",F767=1,ROUND(G767/(H767*24),0),F767=2,ROUND(G767/(H767*24),0)),"")</f>
        <v/>
      </c>
      <c r="J767" s="49" t="str" cm="1">
        <f t="array" ref="J767">IFERROR(_xlfn.IFS(D767="","",I767&lt;E767,"×（法定外となる従業員です）",I767&gt;=E767,"〇"),"")</f>
        <v/>
      </c>
    </row>
    <row r="768" spans="1:10" ht="14.25" customHeight="1" x14ac:dyDescent="0.4">
      <c r="A768" s="6" t="str">
        <f t="shared" si="11"/>
        <v/>
      </c>
      <c r="B768" s="7"/>
      <c r="C768" s="7"/>
      <c r="D768" s="7"/>
      <c r="E768" s="5" t="str">
        <f>IFERROR(IF($D$5&gt;VLOOKUP(本申請!D768,最低賃金!$A$2:$G$49,7,FALSE),VLOOKUP(本申請!D768,最低賃金!$A$2:$G$49,6,FALSE),IF($D$5&gt;VLOOKUP(本申請!D768,最低賃金!$A$2:$G$49,5,FALSE),VLOOKUP(本申請!D768,最低賃金!$A$2:$G$49,4,FALSE),VLOOKUP(本申請!D768,最低賃金!$A$2:$G$49,2,FALSE))),"")</f>
        <v/>
      </c>
      <c r="F768" s="7"/>
      <c r="G768" s="8"/>
      <c r="H768" s="48"/>
      <c r="I768" s="5" t="str" cm="1">
        <f t="array" ref="I768">IFERROR(_xlfn.IFS(COUNTBLANK(F768:H768)=3,"",G768="","G列に金額を入力してください",F768=3,G768,H768="","H列に労働時間を入力してください",F768=1,ROUND(G768/(H768*24),0),F768=2,ROUND(G768/(H768*24),0)),"")</f>
        <v/>
      </c>
      <c r="J768" s="49" t="str" cm="1">
        <f t="array" ref="J768">IFERROR(_xlfn.IFS(D768="","",I768&lt;E768,"×（法定外となる従業員です）",I768&gt;=E768,"〇"),"")</f>
        <v/>
      </c>
    </row>
    <row r="769" spans="1:10" ht="14.25" customHeight="1" x14ac:dyDescent="0.4">
      <c r="A769" s="6" t="str">
        <f t="shared" si="11"/>
        <v/>
      </c>
      <c r="B769" s="7"/>
      <c r="C769" s="7"/>
      <c r="D769" s="7"/>
      <c r="E769" s="5" t="str">
        <f>IFERROR(IF($D$5&gt;VLOOKUP(本申請!D769,最低賃金!$A$2:$G$49,7,FALSE),VLOOKUP(本申請!D769,最低賃金!$A$2:$G$49,6,FALSE),IF($D$5&gt;VLOOKUP(本申請!D769,最低賃金!$A$2:$G$49,5,FALSE),VLOOKUP(本申請!D769,最低賃金!$A$2:$G$49,4,FALSE),VLOOKUP(本申請!D769,最低賃金!$A$2:$G$49,2,FALSE))),"")</f>
        <v/>
      </c>
      <c r="F769" s="7"/>
      <c r="G769" s="8"/>
      <c r="H769" s="48"/>
      <c r="I769" s="5" t="str" cm="1">
        <f t="array" ref="I769">IFERROR(_xlfn.IFS(COUNTBLANK(F769:H769)=3,"",G769="","G列に金額を入力してください",F769=3,G769,H769="","H列に労働時間を入力してください",F769=1,ROUND(G769/(H769*24),0),F769=2,ROUND(G769/(H769*24),0)),"")</f>
        <v/>
      </c>
      <c r="J769" s="49" t="str" cm="1">
        <f t="array" ref="J769">IFERROR(_xlfn.IFS(D769="","",I769&lt;E769,"×（法定外となる従業員です）",I769&gt;=E769,"〇"),"")</f>
        <v/>
      </c>
    </row>
    <row r="770" spans="1:10" ht="14.25" customHeight="1" x14ac:dyDescent="0.4">
      <c r="A770" s="6" t="str">
        <f t="shared" si="11"/>
        <v/>
      </c>
      <c r="B770" s="7"/>
      <c r="C770" s="7"/>
      <c r="D770" s="7"/>
      <c r="E770" s="5" t="str">
        <f>IFERROR(IF($D$5&gt;VLOOKUP(本申請!D770,最低賃金!$A$2:$G$49,7,FALSE),VLOOKUP(本申請!D770,最低賃金!$A$2:$G$49,6,FALSE),IF($D$5&gt;VLOOKUP(本申請!D770,最低賃金!$A$2:$G$49,5,FALSE),VLOOKUP(本申請!D770,最低賃金!$A$2:$G$49,4,FALSE),VLOOKUP(本申請!D770,最低賃金!$A$2:$G$49,2,FALSE))),"")</f>
        <v/>
      </c>
      <c r="F770" s="7"/>
      <c r="G770" s="8"/>
      <c r="H770" s="48"/>
      <c r="I770" s="5" t="str" cm="1">
        <f t="array" ref="I770">IFERROR(_xlfn.IFS(COUNTBLANK(F770:H770)=3,"",G770="","G列に金額を入力してください",F770=3,G770,H770="","H列に労働時間を入力してください",F770=1,ROUND(G770/(H770*24),0),F770=2,ROUND(G770/(H770*24),0)),"")</f>
        <v/>
      </c>
      <c r="J770" s="49" t="str" cm="1">
        <f t="array" ref="J770">IFERROR(_xlfn.IFS(D770="","",I770&lt;E770,"×（法定外となる従業員です）",I770&gt;=E770,"〇"),"")</f>
        <v/>
      </c>
    </row>
    <row r="771" spans="1:10" ht="14.25" customHeight="1" x14ac:dyDescent="0.4">
      <c r="A771" s="6" t="str">
        <f t="shared" si="11"/>
        <v/>
      </c>
      <c r="B771" s="7"/>
      <c r="C771" s="7"/>
      <c r="D771" s="7"/>
      <c r="E771" s="5" t="str">
        <f>IFERROR(IF($D$5&gt;VLOOKUP(本申請!D771,最低賃金!$A$2:$G$49,7,FALSE),VLOOKUP(本申請!D771,最低賃金!$A$2:$G$49,6,FALSE),IF($D$5&gt;VLOOKUP(本申請!D771,最低賃金!$A$2:$G$49,5,FALSE),VLOOKUP(本申請!D771,最低賃金!$A$2:$G$49,4,FALSE),VLOOKUP(本申請!D771,最低賃金!$A$2:$G$49,2,FALSE))),"")</f>
        <v/>
      </c>
      <c r="F771" s="7"/>
      <c r="G771" s="8"/>
      <c r="H771" s="48"/>
      <c r="I771" s="5" t="str" cm="1">
        <f t="array" ref="I771">IFERROR(_xlfn.IFS(COUNTBLANK(F771:H771)=3,"",G771="","G列に金額を入力してください",F771=3,G771,H771="","H列に労働時間を入力してください",F771=1,ROUND(G771/(H771*24),0),F771=2,ROUND(G771/(H771*24),0)),"")</f>
        <v/>
      </c>
      <c r="J771" s="49" t="str" cm="1">
        <f t="array" ref="J771">IFERROR(_xlfn.IFS(D771="","",I771&lt;E771,"×（法定外となる従業員です）",I771&gt;=E771,"〇"),"")</f>
        <v/>
      </c>
    </row>
    <row r="772" spans="1:10" ht="14.25" customHeight="1" x14ac:dyDescent="0.4">
      <c r="A772" s="6" t="str">
        <f t="shared" si="11"/>
        <v/>
      </c>
      <c r="B772" s="7"/>
      <c r="C772" s="7"/>
      <c r="D772" s="7"/>
      <c r="E772" s="5" t="str">
        <f>IFERROR(IF($D$5&gt;VLOOKUP(本申請!D772,最低賃金!$A$2:$G$49,7,FALSE),VLOOKUP(本申請!D772,最低賃金!$A$2:$G$49,6,FALSE),IF($D$5&gt;VLOOKUP(本申請!D772,最低賃金!$A$2:$G$49,5,FALSE),VLOOKUP(本申請!D772,最低賃金!$A$2:$G$49,4,FALSE),VLOOKUP(本申請!D772,最低賃金!$A$2:$G$49,2,FALSE))),"")</f>
        <v/>
      </c>
      <c r="F772" s="7"/>
      <c r="G772" s="8"/>
      <c r="H772" s="48"/>
      <c r="I772" s="5" t="str" cm="1">
        <f t="array" ref="I772">IFERROR(_xlfn.IFS(COUNTBLANK(F772:H772)=3,"",G772="","G列に金額を入力してください",F772=3,G772,H772="","H列に労働時間を入力してください",F772=1,ROUND(G772/(H772*24),0),F772=2,ROUND(G772/(H772*24),0)),"")</f>
        <v/>
      </c>
      <c r="J772" s="49" t="str" cm="1">
        <f t="array" ref="J772">IFERROR(_xlfn.IFS(D772="","",I772&lt;E772,"×（法定外となる従業員です）",I772&gt;=E772,"〇"),"")</f>
        <v/>
      </c>
    </row>
    <row r="773" spans="1:10" ht="14.25" customHeight="1" x14ac:dyDescent="0.4">
      <c r="A773" s="6" t="str">
        <f t="shared" si="11"/>
        <v/>
      </c>
      <c r="B773" s="7"/>
      <c r="C773" s="7"/>
      <c r="D773" s="7"/>
      <c r="E773" s="5" t="str">
        <f>IFERROR(IF($D$5&gt;VLOOKUP(本申請!D773,最低賃金!$A$2:$G$49,7,FALSE),VLOOKUP(本申請!D773,最低賃金!$A$2:$G$49,6,FALSE),IF($D$5&gt;VLOOKUP(本申請!D773,最低賃金!$A$2:$G$49,5,FALSE),VLOOKUP(本申請!D773,最低賃金!$A$2:$G$49,4,FALSE),VLOOKUP(本申請!D773,最低賃金!$A$2:$G$49,2,FALSE))),"")</f>
        <v/>
      </c>
      <c r="F773" s="7"/>
      <c r="G773" s="8"/>
      <c r="H773" s="48"/>
      <c r="I773" s="5" t="str" cm="1">
        <f t="array" ref="I773">IFERROR(_xlfn.IFS(COUNTBLANK(F773:H773)=3,"",G773="","G列に金額を入力してください",F773=3,G773,H773="","H列に労働時間を入力してください",F773=1,ROUND(G773/(H773*24),0),F773=2,ROUND(G773/(H773*24),0)),"")</f>
        <v/>
      </c>
      <c r="J773" s="49" t="str" cm="1">
        <f t="array" ref="J773">IFERROR(_xlfn.IFS(D773="","",I773&lt;E773,"×（法定外となる従業員です）",I773&gt;=E773,"〇"),"")</f>
        <v/>
      </c>
    </row>
    <row r="774" spans="1:10" ht="14.25" customHeight="1" x14ac:dyDescent="0.4">
      <c r="A774" s="6" t="str">
        <f t="shared" si="11"/>
        <v/>
      </c>
      <c r="B774" s="7"/>
      <c r="C774" s="7"/>
      <c r="D774" s="7"/>
      <c r="E774" s="5" t="str">
        <f>IFERROR(IF($D$5&gt;VLOOKUP(本申請!D774,最低賃金!$A$2:$G$49,7,FALSE),VLOOKUP(本申請!D774,最低賃金!$A$2:$G$49,6,FALSE),IF($D$5&gt;VLOOKUP(本申請!D774,最低賃金!$A$2:$G$49,5,FALSE),VLOOKUP(本申請!D774,最低賃金!$A$2:$G$49,4,FALSE),VLOOKUP(本申請!D774,最低賃金!$A$2:$G$49,2,FALSE))),"")</f>
        <v/>
      </c>
      <c r="F774" s="7"/>
      <c r="G774" s="8"/>
      <c r="H774" s="48"/>
      <c r="I774" s="5" t="str" cm="1">
        <f t="array" ref="I774">IFERROR(_xlfn.IFS(COUNTBLANK(F774:H774)=3,"",G774="","G列に金額を入力してください",F774=3,G774,H774="","H列に労働時間を入力してください",F774=1,ROUND(G774/(H774*24),0),F774=2,ROUND(G774/(H774*24),0)),"")</f>
        <v/>
      </c>
      <c r="J774" s="49" t="str" cm="1">
        <f t="array" ref="J774">IFERROR(_xlfn.IFS(D774="","",I774&lt;E774,"×（法定外となる従業員です）",I774&gt;=E774,"〇"),"")</f>
        <v/>
      </c>
    </row>
    <row r="775" spans="1:10" ht="14.25" customHeight="1" x14ac:dyDescent="0.4">
      <c r="A775" s="6" t="str">
        <f t="shared" si="11"/>
        <v/>
      </c>
      <c r="B775" s="7"/>
      <c r="C775" s="7"/>
      <c r="D775" s="7"/>
      <c r="E775" s="5" t="str">
        <f>IFERROR(IF($D$5&gt;VLOOKUP(本申請!D775,最低賃金!$A$2:$G$49,7,FALSE),VLOOKUP(本申請!D775,最低賃金!$A$2:$G$49,6,FALSE),IF($D$5&gt;VLOOKUP(本申請!D775,最低賃金!$A$2:$G$49,5,FALSE),VLOOKUP(本申請!D775,最低賃金!$A$2:$G$49,4,FALSE),VLOOKUP(本申請!D775,最低賃金!$A$2:$G$49,2,FALSE))),"")</f>
        <v/>
      </c>
      <c r="F775" s="7"/>
      <c r="G775" s="8"/>
      <c r="H775" s="48"/>
      <c r="I775" s="5" t="str" cm="1">
        <f t="array" ref="I775">IFERROR(_xlfn.IFS(COUNTBLANK(F775:H775)=3,"",G775="","G列に金額を入力してください",F775=3,G775,H775="","H列に労働時間を入力してください",F775=1,ROUND(G775/(H775*24),0),F775=2,ROUND(G775/(H775*24),0)),"")</f>
        <v/>
      </c>
      <c r="J775" s="49" t="str" cm="1">
        <f t="array" ref="J775">IFERROR(_xlfn.IFS(D775="","",I775&lt;E775,"×（法定外となる従業員です）",I775&gt;=E775,"〇"),"")</f>
        <v/>
      </c>
    </row>
    <row r="776" spans="1:10" ht="14.25" customHeight="1" x14ac:dyDescent="0.4">
      <c r="A776" s="6" t="str">
        <f t="shared" si="11"/>
        <v/>
      </c>
      <c r="B776" s="7"/>
      <c r="C776" s="7"/>
      <c r="D776" s="7"/>
      <c r="E776" s="5" t="str">
        <f>IFERROR(IF($D$5&gt;VLOOKUP(本申請!D776,最低賃金!$A$2:$G$49,7,FALSE),VLOOKUP(本申請!D776,最低賃金!$A$2:$G$49,6,FALSE),IF($D$5&gt;VLOOKUP(本申請!D776,最低賃金!$A$2:$G$49,5,FALSE),VLOOKUP(本申請!D776,最低賃金!$A$2:$G$49,4,FALSE),VLOOKUP(本申請!D776,最低賃金!$A$2:$G$49,2,FALSE))),"")</f>
        <v/>
      </c>
      <c r="F776" s="7"/>
      <c r="G776" s="8"/>
      <c r="H776" s="48"/>
      <c r="I776" s="5" t="str" cm="1">
        <f t="array" ref="I776">IFERROR(_xlfn.IFS(COUNTBLANK(F776:H776)=3,"",G776="","G列に金額を入力してください",F776=3,G776,H776="","H列に労働時間を入力してください",F776=1,ROUND(G776/(H776*24),0),F776=2,ROUND(G776/(H776*24),0)),"")</f>
        <v/>
      </c>
      <c r="J776" s="49" t="str" cm="1">
        <f t="array" ref="J776">IFERROR(_xlfn.IFS(D776="","",I776&lt;E776,"×（法定外となる従業員です）",I776&gt;=E776,"〇"),"")</f>
        <v/>
      </c>
    </row>
    <row r="777" spans="1:10" ht="14.25" customHeight="1" x14ac:dyDescent="0.4">
      <c r="A777" s="6" t="str">
        <f t="shared" si="11"/>
        <v/>
      </c>
      <c r="B777" s="7"/>
      <c r="C777" s="7"/>
      <c r="D777" s="7"/>
      <c r="E777" s="5" t="str">
        <f>IFERROR(IF($D$5&gt;VLOOKUP(本申請!D777,最低賃金!$A$2:$G$49,7,FALSE),VLOOKUP(本申請!D777,最低賃金!$A$2:$G$49,6,FALSE),IF($D$5&gt;VLOOKUP(本申請!D777,最低賃金!$A$2:$G$49,5,FALSE),VLOOKUP(本申請!D777,最低賃金!$A$2:$G$49,4,FALSE),VLOOKUP(本申請!D777,最低賃金!$A$2:$G$49,2,FALSE))),"")</f>
        <v/>
      </c>
      <c r="F777" s="7"/>
      <c r="G777" s="8"/>
      <c r="H777" s="48"/>
      <c r="I777" s="5" t="str" cm="1">
        <f t="array" ref="I777">IFERROR(_xlfn.IFS(COUNTBLANK(F777:H777)=3,"",G777="","G列に金額を入力してください",F777=3,G777,H777="","H列に労働時間を入力してください",F777=1,ROUND(G777/(H777*24),0),F777=2,ROUND(G777/(H777*24),0)),"")</f>
        <v/>
      </c>
      <c r="J777" s="49" t="str" cm="1">
        <f t="array" ref="J777">IFERROR(_xlfn.IFS(D777="","",I777&lt;E777,"×（法定外となる従業員です）",I777&gt;=E777,"〇"),"")</f>
        <v/>
      </c>
    </row>
    <row r="778" spans="1:10" ht="14.25" customHeight="1" x14ac:dyDescent="0.4">
      <c r="A778" s="6" t="str">
        <f t="shared" si="11"/>
        <v/>
      </c>
      <c r="B778" s="7"/>
      <c r="C778" s="7"/>
      <c r="D778" s="7"/>
      <c r="E778" s="5" t="str">
        <f>IFERROR(IF($D$5&gt;VLOOKUP(本申請!D778,最低賃金!$A$2:$G$49,7,FALSE),VLOOKUP(本申請!D778,最低賃金!$A$2:$G$49,6,FALSE),IF($D$5&gt;VLOOKUP(本申請!D778,最低賃金!$A$2:$G$49,5,FALSE),VLOOKUP(本申請!D778,最低賃金!$A$2:$G$49,4,FALSE),VLOOKUP(本申請!D778,最低賃金!$A$2:$G$49,2,FALSE))),"")</f>
        <v/>
      </c>
      <c r="F778" s="7"/>
      <c r="G778" s="8"/>
      <c r="H778" s="48"/>
      <c r="I778" s="5" t="str" cm="1">
        <f t="array" ref="I778">IFERROR(_xlfn.IFS(COUNTBLANK(F778:H778)=3,"",G778="","G列に金額を入力してください",F778=3,G778,H778="","H列に労働時間を入力してください",F778=1,ROUND(G778/(H778*24),0),F778=2,ROUND(G778/(H778*24),0)),"")</f>
        <v/>
      </c>
      <c r="J778" s="49" t="str" cm="1">
        <f t="array" ref="J778">IFERROR(_xlfn.IFS(D778="","",I778&lt;E778,"×（法定外となる従業員です）",I778&gt;=E778,"〇"),"")</f>
        <v/>
      </c>
    </row>
    <row r="779" spans="1:10" ht="14.25" customHeight="1" x14ac:dyDescent="0.4">
      <c r="A779" s="6" t="str">
        <f t="shared" si="11"/>
        <v/>
      </c>
      <c r="B779" s="7"/>
      <c r="C779" s="7"/>
      <c r="D779" s="7"/>
      <c r="E779" s="5" t="str">
        <f>IFERROR(IF($D$5&gt;VLOOKUP(本申請!D779,最低賃金!$A$2:$G$49,7,FALSE),VLOOKUP(本申請!D779,最低賃金!$A$2:$G$49,6,FALSE),IF($D$5&gt;VLOOKUP(本申請!D779,最低賃金!$A$2:$G$49,5,FALSE),VLOOKUP(本申請!D779,最低賃金!$A$2:$G$49,4,FALSE),VLOOKUP(本申請!D779,最低賃金!$A$2:$G$49,2,FALSE))),"")</f>
        <v/>
      </c>
      <c r="F779" s="7"/>
      <c r="G779" s="8"/>
      <c r="H779" s="48"/>
      <c r="I779" s="5" t="str" cm="1">
        <f t="array" ref="I779">IFERROR(_xlfn.IFS(COUNTBLANK(F779:H779)=3,"",G779="","G列に金額を入力してください",F779=3,G779,H779="","H列に労働時間を入力してください",F779=1,ROUND(G779/(H779*24),0),F779=2,ROUND(G779/(H779*24),0)),"")</f>
        <v/>
      </c>
      <c r="J779" s="49" t="str" cm="1">
        <f t="array" ref="J779">IFERROR(_xlfn.IFS(D779="","",I779&lt;E779,"×（法定外となる従業員です）",I779&gt;=E779,"〇"),"")</f>
        <v/>
      </c>
    </row>
    <row r="780" spans="1:10" ht="14.25" customHeight="1" x14ac:dyDescent="0.4">
      <c r="A780" s="6" t="str">
        <f t="shared" ref="A780:A843" si="12">IF(C780="","",A779+1)</f>
        <v/>
      </c>
      <c r="B780" s="7"/>
      <c r="C780" s="7"/>
      <c r="D780" s="7"/>
      <c r="E780" s="5" t="str">
        <f>IFERROR(IF($D$5&gt;VLOOKUP(本申請!D780,最低賃金!$A$2:$G$49,7,FALSE),VLOOKUP(本申請!D780,最低賃金!$A$2:$G$49,6,FALSE),IF($D$5&gt;VLOOKUP(本申請!D780,最低賃金!$A$2:$G$49,5,FALSE),VLOOKUP(本申請!D780,最低賃金!$A$2:$G$49,4,FALSE),VLOOKUP(本申請!D780,最低賃金!$A$2:$G$49,2,FALSE))),"")</f>
        <v/>
      </c>
      <c r="F780" s="7"/>
      <c r="G780" s="8"/>
      <c r="H780" s="48"/>
      <c r="I780" s="5" t="str" cm="1">
        <f t="array" ref="I780">IFERROR(_xlfn.IFS(COUNTBLANK(F780:H780)=3,"",G780="","G列に金額を入力してください",F780=3,G780,H780="","H列に労働時間を入力してください",F780=1,ROUND(G780/(H780*24),0),F780=2,ROUND(G780/(H780*24),0)),"")</f>
        <v/>
      </c>
      <c r="J780" s="49" t="str" cm="1">
        <f t="array" ref="J780">IFERROR(_xlfn.IFS(D780="","",I780&lt;E780,"×（法定外となる従業員です）",I780&gt;=E780,"〇"),"")</f>
        <v/>
      </c>
    </row>
    <row r="781" spans="1:10" ht="14.25" customHeight="1" x14ac:dyDescent="0.4">
      <c r="A781" s="6" t="str">
        <f t="shared" si="12"/>
        <v/>
      </c>
      <c r="B781" s="7"/>
      <c r="C781" s="7"/>
      <c r="D781" s="7"/>
      <c r="E781" s="5" t="str">
        <f>IFERROR(IF($D$5&gt;VLOOKUP(本申請!D781,最低賃金!$A$2:$G$49,7,FALSE),VLOOKUP(本申請!D781,最低賃金!$A$2:$G$49,6,FALSE),IF($D$5&gt;VLOOKUP(本申請!D781,最低賃金!$A$2:$G$49,5,FALSE),VLOOKUP(本申請!D781,最低賃金!$A$2:$G$49,4,FALSE),VLOOKUP(本申請!D781,最低賃金!$A$2:$G$49,2,FALSE))),"")</f>
        <v/>
      </c>
      <c r="F781" s="7"/>
      <c r="G781" s="8"/>
      <c r="H781" s="48"/>
      <c r="I781" s="5" t="str" cm="1">
        <f t="array" ref="I781">IFERROR(_xlfn.IFS(COUNTBLANK(F781:H781)=3,"",G781="","G列に金額を入力してください",F781=3,G781,H781="","H列に労働時間を入力してください",F781=1,ROUND(G781/(H781*24),0),F781=2,ROUND(G781/(H781*24),0)),"")</f>
        <v/>
      </c>
      <c r="J781" s="49" t="str" cm="1">
        <f t="array" ref="J781">IFERROR(_xlfn.IFS(D781="","",I781&lt;E781,"×（法定外となる従業員です）",I781&gt;=E781,"〇"),"")</f>
        <v/>
      </c>
    </row>
    <row r="782" spans="1:10" ht="14.25" customHeight="1" x14ac:dyDescent="0.4">
      <c r="A782" s="6" t="str">
        <f t="shared" si="12"/>
        <v/>
      </c>
      <c r="B782" s="7"/>
      <c r="C782" s="7"/>
      <c r="D782" s="7"/>
      <c r="E782" s="5" t="str">
        <f>IFERROR(IF($D$5&gt;VLOOKUP(本申請!D782,最低賃金!$A$2:$G$49,7,FALSE),VLOOKUP(本申請!D782,最低賃金!$A$2:$G$49,6,FALSE),IF($D$5&gt;VLOOKUP(本申請!D782,最低賃金!$A$2:$G$49,5,FALSE),VLOOKUP(本申請!D782,最低賃金!$A$2:$G$49,4,FALSE),VLOOKUP(本申請!D782,最低賃金!$A$2:$G$49,2,FALSE))),"")</f>
        <v/>
      </c>
      <c r="F782" s="7"/>
      <c r="G782" s="8"/>
      <c r="H782" s="48"/>
      <c r="I782" s="5" t="str" cm="1">
        <f t="array" ref="I782">IFERROR(_xlfn.IFS(COUNTBLANK(F782:H782)=3,"",G782="","G列に金額を入力してください",F782=3,G782,H782="","H列に労働時間を入力してください",F782=1,ROUND(G782/(H782*24),0),F782=2,ROUND(G782/(H782*24),0)),"")</f>
        <v/>
      </c>
      <c r="J782" s="49" t="str" cm="1">
        <f t="array" ref="J782">IFERROR(_xlfn.IFS(D782="","",I782&lt;E782,"×（法定外となる従業員です）",I782&gt;=E782,"〇"),"")</f>
        <v/>
      </c>
    </row>
    <row r="783" spans="1:10" ht="14.25" customHeight="1" x14ac:dyDescent="0.4">
      <c r="A783" s="6" t="str">
        <f t="shared" si="12"/>
        <v/>
      </c>
      <c r="B783" s="7"/>
      <c r="C783" s="7"/>
      <c r="D783" s="7"/>
      <c r="E783" s="5" t="str">
        <f>IFERROR(IF($D$5&gt;VLOOKUP(本申請!D783,最低賃金!$A$2:$G$49,7,FALSE),VLOOKUP(本申請!D783,最低賃金!$A$2:$G$49,6,FALSE),IF($D$5&gt;VLOOKUP(本申請!D783,最低賃金!$A$2:$G$49,5,FALSE),VLOOKUP(本申請!D783,最低賃金!$A$2:$G$49,4,FALSE),VLOOKUP(本申請!D783,最低賃金!$A$2:$G$49,2,FALSE))),"")</f>
        <v/>
      </c>
      <c r="F783" s="7"/>
      <c r="G783" s="8"/>
      <c r="H783" s="48"/>
      <c r="I783" s="5" t="str" cm="1">
        <f t="array" ref="I783">IFERROR(_xlfn.IFS(COUNTBLANK(F783:H783)=3,"",G783="","G列に金額を入力してください",F783=3,G783,H783="","H列に労働時間を入力してください",F783=1,ROUND(G783/(H783*24),0),F783=2,ROUND(G783/(H783*24),0)),"")</f>
        <v/>
      </c>
      <c r="J783" s="49" t="str" cm="1">
        <f t="array" ref="J783">IFERROR(_xlfn.IFS(D783="","",I783&lt;E783,"×（法定外となる従業員です）",I783&gt;=E783,"〇"),"")</f>
        <v/>
      </c>
    </row>
    <row r="784" spans="1:10" ht="14.25" customHeight="1" x14ac:dyDescent="0.4">
      <c r="A784" s="6" t="str">
        <f t="shared" si="12"/>
        <v/>
      </c>
      <c r="B784" s="7"/>
      <c r="C784" s="7"/>
      <c r="D784" s="7"/>
      <c r="E784" s="5" t="str">
        <f>IFERROR(IF($D$5&gt;VLOOKUP(本申請!D784,最低賃金!$A$2:$G$49,7,FALSE),VLOOKUP(本申請!D784,最低賃金!$A$2:$G$49,6,FALSE),IF($D$5&gt;VLOOKUP(本申請!D784,最低賃金!$A$2:$G$49,5,FALSE),VLOOKUP(本申請!D784,最低賃金!$A$2:$G$49,4,FALSE),VLOOKUP(本申請!D784,最低賃金!$A$2:$G$49,2,FALSE))),"")</f>
        <v/>
      </c>
      <c r="F784" s="7"/>
      <c r="G784" s="8"/>
      <c r="H784" s="48"/>
      <c r="I784" s="5" t="str" cm="1">
        <f t="array" ref="I784">IFERROR(_xlfn.IFS(COUNTBLANK(F784:H784)=3,"",G784="","G列に金額を入力してください",F784=3,G784,H784="","H列に労働時間を入力してください",F784=1,ROUND(G784/(H784*24),0),F784=2,ROUND(G784/(H784*24),0)),"")</f>
        <v/>
      </c>
      <c r="J784" s="49" t="str" cm="1">
        <f t="array" ref="J784">IFERROR(_xlfn.IFS(D784="","",I784&lt;E784,"×（法定外となる従業員です）",I784&gt;=E784,"〇"),"")</f>
        <v/>
      </c>
    </row>
    <row r="785" spans="1:10" ht="14.25" customHeight="1" x14ac:dyDescent="0.4">
      <c r="A785" s="6" t="str">
        <f t="shared" si="12"/>
        <v/>
      </c>
      <c r="B785" s="7"/>
      <c r="C785" s="7"/>
      <c r="D785" s="7"/>
      <c r="E785" s="5" t="str">
        <f>IFERROR(IF($D$5&gt;VLOOKUP(本申請!D785,最低賃金!$A$2:$G$49,7,FALSE),VLOOKUP(本申請!D785,最低賃金!$A$2:$G$49,6,FALSE),IF($D$5&gt;VLOOKUP(本申請!D785,最低賃金!$A$2:$G$49,5,FALSE),VLOOKUP(本申請!D785,最低賃金!$A$2:$G$49,4,FALSE),VLOOKUP(本申請!D785,最低賃金!$A$2:$G$49,2,FALSE))),"")</f>
        <v/>
      </c>
      <c r="F785" s="7"/>
      <c r="G785" s="8"/>
      <c r="H785" s="48"/>
      <c r="I785" s="5" t="str" cm="1">
        <f t="array" ref="I785">IFERROR(_xlfn.IFS(COUNTBLANK(F785:H785)=3,"",G785="","G列に金額を入力してください",F785=3,G785,H785="","H列に労働時間を入力してください",F785=1,ROUND(G785/(H785*24),0),F785=2,ROUND(G785/(H785*24),0)),"")</f>
        <v/>
      </c>
      <c r="J785" s="49" t="str" cm="1">
        <f t="array" ref="J785">IFERROR(_xlfn.IFS(D785="","",I785&lt;E785,"×（法定外となる従業員です）",I785&gt;=E785,"〇"),"")</f>
        <v/>
      </c>
    </row>
    <row r="786" spans="1:10" ht="14.25" customHeight="1" x14ac:dyDescent="0.4">
      <c r="A786" s="6" t="str">
        <f t="shared" si="12"/>
        <v/>
      </c>
      <c r="B786" s="7"/>
      <c r="C786" s="7"/>
      <c r="D786" s="7"/>
      <c r="E786" s="5" t="str">
        <f>IFERROR(IF($D$5&gt;VLOOKUP(本申請!D786,最低賃金!$A$2:$G$49,7,FALSE),VLOOKUP(本申請!D786,最低賃金!$A$2:$G$49,6,FALSE),IF($D$5&gt;VLOOKUP(本申請!D786,最低賃金!$A$2:$G$49,5,FALSE),VLOOKUP(本申請!D786,最低賃金!$A$2:$G$49,4,FALSE),VLOOKUP(本申請!D786,最低賃金!$A$2:$G$49,2,FALSE))),"")</f>
        <v/>
      </c>
      <c r="F786" s="7"/>
      <c r="G786" s="8"/>
      <c r="H786" s="48"/>
      <c r="I786" s="5" t="str" cm="1">
        <f t="array" ref="I786">IFERROR(_xlfn.IFS(COUNTBLANK(F786:H786)=3,"",G786="","G列に金額を入力してください",F786=3,G786,H786="","H列に労働時間を入力してください",F786=1,ROUND(G786/(H786*24),0),F786=2,ROUND(G786/(H786*24),0)),"")</f>
        <v/>
      </c>
      <c r="J786" s="49" t="str" cm="1">
        <f t="array" ref="J786">IFERROR(_xlfn.IFS(D786="","",I786&lt;E786,"×（法定外となる従業員です）",I786&gt;=E786,"〇"),"")</f>
        <v/>
      </c>
    </row>
    <row r="787" spans="1:10" ht="14.25" customHeight="1" x14ac:dyDescent="0.4">
      <c r="A787" s="6" t="str">
        <f t="shared" si="12"/>
        <v/>
      </c>
      <c r="B787" s="7"/>
      <c r="C787" s="7"/>
      <c r="D787" s="7"/>
      <c r="E787" s="5" t="str">
        <f>IFERROR(IF($D$5&gt;VLOOKUP(本申請!D787,最低賃金!$A$2:$G$49,7,FALSE),VLOOKUP(本申請!D787,最低賃金!$A$2:$G$49,6,FALSE),IF($D$5&gt;VLOOKUP(本申請!D787,最低賃金!$A$2:$G$49,5,FALSE),VLOOKUP(本申請!D787,最低賃金!$A$2:$G$49,4,FALSE),VLOOKUP(本申請!D787,最低賃金!$A$2:$G$49,2,FALSE))),"")</f>
        <v/>
      </c>
      <c r="F787" s="7"/>
      <c r="G787" s="8"/>
      <c r="H787" s="48"/>
      <c r="I787" s="5" t="str" cm="1">
        <f t="array" ref="I787">IFERROR(_xlfn.IFS(COUNTBLANK(F787:H787)=3,"",G787="","G列に金額を入力してください",F787=3,G787,H787="","H列に労働時間を入力してください",F787=1,ROUND(G787/(H787*24),0),F787=2,ROUND(G787/(H787*24),0)),"")</f>
        <v/>
      </c>
      <c r="J787" s="49" t="str" cm="1">
        <f t="array" ref="J787">IFERROR(_xlfn.IFS(D787="","",I787&lt;E787,"×（法定外となる従業員です）",I787&gt;=E787,"〇"),"")</f>
        <v/>
      </c>
    </row>
    <row r="788" spans="1:10" ht="14.25" customHeight="1" x14ac:dyDescent="0.4">
      <c r="A788" s="6" t="str">
        <f t="shared" si="12"/>
        <v/>
      </c>
      <c r="B788" s="7"/>
      <c r="C788" s="7"/>
      <c r="D788" s="7"/>
      <c r="E788" s="5" t="str">
        <f>IFERROR(IF($D$5&gt;VLOOKUP(本申請!D788,最低賃金!$A$2:$G$49,7,FALSE),VLOOKUP(本申請!D788,最低賃金!$A$2:$G$49,6,FALSE),IF($D$5&gt;VLOOKUP(本申請!D788,最低賃金!$A$2:$G$49,5,FALSE),VLOOKUP(本申請!D788,最低賃金!$A$2:$G$49,4,FALSE),VLOOKUP(本申請!D788,最低賃金!$A$2:$G$49,2,FALSE))),"")</f>
        <v/>
      </c>
      <c r="F788" s="7"/>
      <c r="G788" s="8"/>
      <c r="H788" s="48"/>
      <c r="I788" s="5" t="str" cm="1">
        <f t="array" ref="I788">IFERROR(_xlfn.IFS(COUNTBLANK(F788:H788)=3,"",G788="","G列に金額を入力してください",F788=3,G788,H788="","H列に労働時間を入力してください",F788=1,ROUND(G788/(H788*24),0),F788=2,ROUND(G788/(H788*24),0)),"")</f>
        <v/>
      </c>
      <c r="J788" s="49" t="str" cm="1">
        <f t="array" ref="J788">IFERROR(_xlfn.IFS(D788="","",I788&lt;E788,"×（法定外となる従業員です）",I788&gt;=E788,"〇"),"")</f>
        <v/>
      </c>
    </row>
    <row r="789" spans="1:10" ht="14.25" customHeight="1" x14ac:dyDescent="0.4">
      <c r="A789" s="6" t="str">
        <f t="shared" si="12"/>
        <v/>
      </c>
      <c r="B789" s="7"/>
      <c r="C789" s="7"/>
      <c r="D789" s="7"/>
      <c r="E789" s="5" t="str">
        <f>IFERROR(IF($D$5&gt;VLOOKUP(本申請!D789,最低賃金!$A$2:$G$49,7,FALSE),VLOOKUP(本申請!D789,最低賃金!$A$2:$G$49,6,FALSE),IF($D$5&gt;VLOOKUP(本申請!D789,最低賃金!$A$2:$G$49,5,FALSE),VLOOKUP(本申請!D789,最低賃金!$A$2:$G$49,4,FALSE),VLOOKUP(本申請!D789,最低賃金!$A$2:$G$49,2,FALSE))),"")</f>
        <v/>
      </c>
      <c r="F789" s="7"/>
      <c r="G789" s="8"/>
      <c r="H789" s="48"/>
      <c r="I789" s="5" t="str" cm="1">
        <f t="array" ref="I789">IFERROR(_xlfn.IFS(COUNTBLANK(F789:H789)=3,"",G789="","G列に金額を入力してください",F789=3,G789,H789="","H列に労働時間を入力してください",F789=1,ROUND(G789/(H789*24),0),F789=2,ROUND(G789/(H789*24),0)),"")</f>
        <v/>
      </c>
      <c r="J789" s="49" t="str" cm="1">
        <f t="array" ref="J789">IFERROR(_xlfn.IFS(D789="","",I789&lt;E789,"×（法定外となる従業員です）",I789&gt;=E789,"〇"),"")</f>
        <v/>
      </c>
    </row>
    <row r="790" spans="1:10" ht="14.25" customHeight="1" x14ac:dyDescent="0.4">
      <c r="A790" s="6" t="str">
        <f t="shared" si="12"/>
        <v/>
      </c>
      <c r="B790" s="7"/>
      <c r="C790" s="7"/>
      <c r="D790" s="7"/>
      <c r="E790" s="5" t="str">
        <f>IFERROR(IF($D$5&gt;VLOOKUP(本申請!D790,最低賃金!$A$2:$G$49,7,FALSE),VLOOKUP(本申請!D790,最低賃金!$A$2:$G$49,6,FALSE),IF($D$5&gt;VLOOKUP(本申請!D790,最低賃金!$A$2:$G$49,5,FALSE),VLOOKUP(本申請!D790,最低賃金!$A$2:$G$49,4,FALSE),VLOOKUP(本申請!D790,最低賃金!$A$2:$G$49,2,FALSE))),"")</f>
        <v/>
      </c>
      <c r="F790" s="7"/>
      <c r="G790" s="8"/>
      <c r="H790" s="48"/>
      <c r="I790" s="5" t="str" cm="1">
        <f t="array" ref="I790">IFERROR(_xlfn.IFS(COUNTBLANK(F790:H790)=3,"",G790="","G列に金額を入力してください",F790=3,G790,H790="","H列に労働時間を入力してください",F790=1,ROUND(G790/(H790*24),0),F790=2,ROUND(G790/(H790*24),0)),"")</f>
        <v/>
      </c>
      <c r="J790" s="49" t="str" cm="1">
        <f t="array" ref="J790">IFERROR(_xlfn.IFS(D790="","",I790&lt;E790,"×（法定外となる従業員です）",I790&gt;=E790,"〇"),"")</f>
        <v/>
      </c>
    </row>
    <row r="791" spans="1:10" ht="14.25" customHeight="1" x14ac:dyDescent="0.4">
      <c r="A791" s="6" t="str">
        <f t="shared" si="12"/>
        <v/>
      </c>
      <c r="B791" s="7"/>
      <c r="C791" s="7"/>
      <c r="D791" s="7"/>
      <c r="E791" s="5" t="str">
        <f>IFERROR(IF($D$5&gt;VLOOKUP(本申請!D791,最低賃金!$A$2:$G$49,7,FALSE),VLOOKUP(本申請!D791,最低賃金!$A$2:$G$49,6,FALSE),IF($D$5&gt;VLOOKUP(本申請!D791,最低賃金!$A$2:$G$49,5,FALSE),VLOOKUP(本申請!D791,最低賃金!$A$2:$G$49,4,FALSE),VLOOKUP(本申請!D791,最低賃金!$A$2:$G$49,2,FALSE))),"")</f>
        <v/>
      </c>
      <c r="F791" s="7"/>
      <c r="G791" s="8"/>
      <c r="H791" s="48"/>
      <c r="I791" s="5" t="str" cm="1">
        <f t="array" ref="I791">IFERROR(_xlfn.IFS(COUNTBLANK(F791:H791)=3,"",G791="","G列に金額を入力してください",F791=3,G791,H791="","H列に労働時間を入力してください",F791=1,ROUND(G791/(H791*24),0),F791=2,ROUND(G791/(H791*24),0)),"")</f>
        <v/>
      </c>
      <c r="J791" s="49" t="str" cm="1">
        <f t="array" ref="J791">IFERROR(_xlfn.IFS(D791="","",I791&lt;E791,"×（法定外となる従業員です）",I791&gt;=E791,"〇"),"")</f>
        <v/>
      </c>
    </row>
    <row r="792" spans="1:10" ht="14.25" customHeight="1" x14ac:dyDescent="0.4">
      <c r="A792" s="6" t="str">
        <f t="shared" si="12"/>
        <v/>
      </c>
      <c r="B792" s="7"/>
      <c r="C792" s="7"/>
      <c r="D792" s="7"/>
      <c r="E792" s="5" t="str">
        <f>IFERROR(IF($D$5&gt;VLOOKUP(本申請!D792,最低賃金!$A$2:$G$49,7,FALSE),VLOOKUP(本申請!D792,最低賃金!$A$2:$G$49,6,FALSE),IF($D$5&gt;VLOOKUP(本申請!D792,最低賃金!$A$2:$G$49,5,FALSE),VLOOKUP(本申請!D792,最低賃金!$A$2:$G$49,4,FALSE),VLOOKUP(本申請!D792,最低賃金!$A$2:$G$49,2,FALSE))),"")</f>
        <v/>
      </c>
      <c r="F792" s="7"/>
      <c r="G792" s="8"/>
      <c r="H792" s="48"/>
      <c r="I792" s="5" t="str" cm="1">
        <f t="array" ref="I792">IFERROR(_xlfn.IFS(COUNTBLANK(F792:H792)=3,"",G792="","G列に金額を入力してください",F792=3,G792,H792="","H列に労働時間を入力してください",F792=1,ROUND(G792/(H792*24),0),F792=2,ROUND(G792/(H792*24),0)),"")</f>
        <v/>
      </c>
      <c r="J792" s="49" t="str" cm="1">
        <f t="array" ref="J792">IFERROR(_xlfn.IFS(D792="","",I792&lt;E792,"×（法定外となる従業員です）",I792&gt;=E792,"〇"),"")</f>
        <v/>
      </c>
    </row>
    <row r="793" spans="1:10" ht="14.25" customHeight="1" x14ac:dyDescent="0.4">
      <c r="A793" s="6" t="str">
        <f t="shared" si="12"/>
        <v/>
      </c>
      <c r="B793" s="7"/>
      <c r="C793" s="7"/>
      <c r="D793" s="7"/>
      <c r="E793" s="5" t="str">
        <f>IFERROR(IF($D$5&gt;VLOOKUP(本申請!D793,最低賃金!$A$2:$G$49,7,FALSE),VLOOKUP(本申請!D793,最低賃金!$A$2:$G$49,6,FALSE),IF($D$5&gt;VLOOKUP(本申請!D793,最低賃金!$A$2:$G$49,5,FALSE),VLOOKUP(本申請!D793,最低賃金!$A$2:$G$49,4,FALSE),VLOOKUP(本申請!D793,最低賃金!$A$2:$G$49,2,FALSE))),"")</f>
        <v/>
      </c>
      <c r="F793" s="7"/>
      <c r="G793" s="8"/>
      <c r="H793" s="48"/>
      <c r="I793" s="5" t="str" cm="1">
        <f t="array" ref="I793">IFERROR(_xlfn.IFS(COUNTBLANK(F793:H793)=3,"",G793="","G列に金額を入力してください",F793=3,G793,H793="","H列に労働時間を入力してください",F793=1,ROUND(G793/(H793*24),0),F793=2,ROUND(G793/(H793*24),0)),"")</f>
        <v/>
      </c>
      <c r="J793" s="49" t="str" cm="1">
        <f t="array" ref="J793">IFERROR(_xlfn.IFS(D793="","",I793&lt;E793,"×（法定外となる従業員です）",I793&gt;=E793,"〇"),"")</f>
        <v/>
      </c>
    </row>
    <row r="794" spans="1:10" ht="14.25" customHeight="1" x14ac:dyDescent="0.4">
      <c r="A794" s="6" t="str">
        <f t="shared" si="12"/>
        <v/>
      </c>
      <c r="B794" s="7"/>
      <c r="C794" s="7"/>
      <c r="D794" s="7"/>
      <c r="E794" s="5" t="str">
        <f>IFERROR(IF($D$5&gt;VLOOKUP(本申請!D794,最低賃金!$A$2:$G$49,7,FALSE),VLOOKUP(本申請!D794,最低賃金!$A$2:$G$49,6,FALSE),IF($D$5&gt;VLOOKUP(本申請!D794,最低賃金!$A$2:$G$49,5,FALSE),VLOOKUP(本申請!D794,最低賃金!$A$2:$G$49,4,FALSE),VLOOKUP(本申請!D794,最低賃金!$A$2:$G$49,2,FALSE))),"")</f>
        <v/>
      </c>
      <c r="F794" s="7"/>
      <c r="G794" s="8"/>
      <c r="H794" s="48"/>
      <c r="I794" s="5" t="str" cm="1">
        <f t="array" ref="I794">IFERROR(_xlfn.IFS(COUNTBLANK(F794:H794)=3,"",G794="","G列に金額を入力してください",F794=3,G794,H794="","H列に労働時間を入力してください",F794=1,ROUND(G794/(H794*24),0),F794=2,ROUND(G794/(H794*24),0)),"")</f>
        <v/>
      </c>
      <c r="J794" s="49" t="str" cm="1">
        <f t="array" ref="J794">IFERROR(_xlfn.IFS(D794="","",I794&lt;E794,"×（法定外となる従業員です）",I794&gt;=E794,"〇"),"")</f>
        <v/>
      </c>
    </row>
    <row r="795" spans="1:10" ht="14.25" customHeight="1" x14ac:dyDescent="0.4">
      <c r="A795" s="6" t="str">
        <f t="shared" si="12"/>
        <v/>
      </c>
      <c r="B795" s="7"/>
      <c r="C795" s="7"/>
      <c r="D795" s="7"/>
      <c r="E795" s="5" t="str">
        <f>IFERROR(IF($D$5&gt;VLOOKUP(本申請!D795,最低賃金!$A$2:$G$49,7,FALSE),VLOOKUP(本申請!D795,最低賃金!$A$2:$G$49,6,FALSE),IF($D$5&gt;VLOOKUP(本申請!D795,最低賃金!$A$2:$G$49,5,FALSE),VLOOKUP(本申請!D795,最低賃金!$A$2:$G$49,4,FALSE),VLOOKUP(本申請!D795,最低賃金!$A$2:$G$49,2,FALSE))),"")</f>
        <v/>
      </c>
      <c r="F795" s="7"/>
      <c r="G795" s="8"/>
      <c r="H795" s="48"/>
      <c r="I795" s="5" t="str" cm="1">
        <f t="array" ref="I795">IFERROR(_xlfn.IFS(COUNTBLANK(F795:H795)=3,"",G795="","G列に金額を入力してください",F795=3,G795,H795="","H列に労働時間を入力してください",F795=1,ROUND(G795/(H795*24),0),F795=2,ROUND(G795/(H795*24),0)),"")</f>
        <v/>
      </c>
      <c r="J795" s="49" t="str" cm="1">
        <f t="array" ref="J795">IFERROR(_xlfn.IFS(D795="","",I795&lt;E795,"×（法定外となる従業員です）",I795&gt;=E795,"〇"),"")</f>
        <v/>
      </c>
    </row>
    <row r="796" spans="1:10" ht="14.25" customHeight="1" x14ac:dyDescent="0.4">
      <c r="A796" s="6" t="str">
        <f t="shared" si="12"/>
        <v/>
      </c>
      <c r="B796" s="7"/>
      <c r="C796" s="7"/>
      <c r="D796" s="7"/>
      <c r="E796" s="5" t="str">
        <f>IFERROR(IF($D$5&gt;VLOOKUP(本申請!D796,最低賃金!$A$2:$G$49,7,FALSE),VLOOKUP(本申請!D796,最低賃金!$A$2:$G$49,6,FALSE),IF($D$5&gt;VLOOKUP(本申請!D796,最低賃金!$A$2:$G$49,5,FALSE),VLOOKUP(本申請!D796,最低賃金!$A$2:$G$49,4,FALSE),VLOOKUP(本申請!D796,最低賃金!$A$2:$G$49,2,FALSE))),"")</f>
        <v/>
      </c>
      <c r="F796" s="7"/>
      <c r="G796" s="8"/>
      <c r="H796" s="48"/>
      <c r="I796" s="5" t="str" cm="1">
        <f t="array" ref="I796">IFERROR(_xlfn.IFS(COUNTBLANK(F796:H796)=3,"",G796="","G列に金額を入力してください",F796=3,G796,H796="","H列に労働時間を入力してください",F796=1,ROUND(G796/(H796*24),0),F796=2,ROUND(G796/(H796*24),0)),"")</f>
        <v/>
      </c>
      <c r="J796" s="49" t="str" cm="1">
        <f t="array" ref="J796">IFERROR(_xlfn.IFS(D796="","",I796&lt;E796,"×（法定外となる従業員です）",I796&gt;=E796,"〇"),"")</f>
        <v/>
      </c>
    </row>
    <row r="797" spans="1:10" ht="14.25" customHeight="1" x14ac:dyDescent="0.4">
      <c r="A797" s="6" t="str">
        <f t="shared" si="12"/>
        <v/>
      </c>
      <c r="B797" s="7"/>
      <c r="C797" s="7"/>
      <c r="D797" s="7"/>
      <c r="E797" s="5" t="str">
        <f>IFERROR(IF($D$5&gt;VLOOKUP(本申請!D797,最低賃金!$A$2:$G$49,7,FALSE),VLOOKUP(本申請!D797,最低賃金!$A$2:$G$49,6,FALSE),IF($D$5&gt;VLOOKUP(本申請!D797,最低賃金!$A$2:$G$49,5,FALSE),VLOOKUP(本申請!D797,最低賃金!$A$2:$G$49,4,FALSE),VLOOKUP(本申請!D797,最低賃金!$A$2:$G$49,2,FALSE))),"")</f>
        <v/>
      </c>
      <c r="F797" s="7"/>
      <c r="G797" s="8"/>
      <c r="H797" s="48"/>
      <c r="I797" s="5" t="str" cm="1">
        <f t="array" ref="I797">IFERROR(_xlfn.IFS(COUNTBLANK(F797:H797)=3,"",G797="","G列に金額を入力してください",F797=3,G797,H797="","H列に労働時間を入力してください",F797=1,ROUND(G797/(H797*24),0),F797=2,ROUND(G797/(H797*24),0)),"")</f>
        <v/>
      </c>
      <c r="J797" s="49" t="str" cm="1">
        <f t="array" ref="J797">IFERROR(_xlfn.IFS(D797="","",I797&lt;E797,"×（法定外となる従業員です）",I797&gt;=E797,"〇"),"")</f>
        <v/>
      </c>
    </row>
    <row r="798" spans="1:10" ht="14.25" customHeight="1" x14ac:dyDescent="0.4">
      <c r="A798" s="6" t="str">
        <f t="shared" si="12"/>
        <v/>
      </c>
      <c r="B798" s="7"/>
      <c r="C798" s="7"/>
      <c r="D798" s="7"/>
      <c r="E798" s="5" t="str">
        <f>IFERROR(IF($D$5&gt;VLOOKUP(本申請!D798,最低賃金!$A$2:$G$49,7,FALSE),VLOOKUP(本申請!D798,最低賃金!$A$2:$G$49,6,FALSE),IF($D$5&gt;VLOOKUP(本申請!D798,最低賃金!$A$2:$G$49,5,FALSE),VLOOKUP(本申請!D798,最低賃金!$A$2:$G$49,4,FALSE),VLOOKUP(本申請!D798,最低賃金!$A$2:$G$49,2,FALSE))),"")</f>
        <v/>
      </c>
      <c r="F798" s="7"/>
      <c r="G798" s="8"/>
      <c r="H798" s="48"/>
      <c r="I798" s="5" t="str" cm="1">
        <f t="array" ref="I798">IFERROR(_xlfn.IFS(COUNTBLANK(F798:H798)=3,"",G798="","G列に金額を入力してください",F798=3,G798,H798="","H列に労働時間を入力してください",F798=1,ROUND(G798/(H798*24),0),F798=2,ROUND(G798/(H798*24),0)),"")</f>
        <v/>
      </c>
      <c r="J798" s="49" t="str" cm="1">
        <f t="array" ref="J798">IFERROR(_xlfn.IFS(D798="","",I798&lt;E798,"×（法定外となる従業員です）",I798&gt;=E798,"〇"),"")</f>
        <v/>
      </c>
    </row>
    <row r="799" spans="1:10" ht="14.25" customHeight="1" x14ac:dyDescent="0.4">
      <c r="A799" s="6" t="str">
        <f t="shared" si="12"/>
        <v/>
      </c>
      <c r="B799" s="7"/>
      <c r="C799" s="7"/>
      <c r="D799" s="7"/>
      <c r="E799" s="5" t="str">
        <f>IFERROR(IF($D$5&gt;VLOOKUP(本申請!D799,最低賃金!$A$2:$G$49,7,FALSE),VLOOKUP(本申請!D799,最低賃金!$A$2:$G$49,6,FALSE),IF($D$5&gt;VLOOKUP(本申請!D799,最低賃金!$A$2:$G$49,5,FALSE),VLOOKUP(本申請!D799,最低賃金!$A$2:$G$49,4,FALSE),VLOOKUP(本申請!D799,最低賃金!$A$2:$G$49,2,FALSE))),"")</f>
        <v/>
      </c>
      <c r="F799" s="7"/>
      <c r="G799" s="8"/>
      <c r="H799" s="48"/>
      <c r="I799" s="5" t="str" cm="1">
        <f t="array" ref="I799">IFERROR(_xlfn.IFS(COUNTBLANK(F799:H799)=3,"",G799="","G列に金額を入力してください",F799=3,G799,H799="","H列に労働時間を入力してください",F799=1,ROUND(G799/(H799*24),0),F799=2,ROUND(G799/(H799*24),0)),"")</f>
        <v/>
      </c>
      <c r="J799" s="49" t="str" cm="1">
        <f t="array" ref="J799">IFERROR(_xlfn.IFS(D799="","",I799&lt;E799,"×（法定外となる従業員です）",I799&gt;=E799,"〇"),"")</f>
        <v/>
      </c>
    </row>
    <row r="800" spans="1:10" ht="14.25" customHeight="1" x14ac:dyDescent="0.4">
      <c r="A800" s="6" t="str">
        <f t="shared" si="12"/>
        <v/>
      </c>
      <c r="B800" s="7"/>
      <c r="C800" s="7"/>
      <c r="D800" s="7"/>
      <c r="E800" s="5" t="str">
        <f>IFERROR(IF($D$5&gt;VLOOKUP(本申請!D800,最低賃金!$A$2:$G$49,7,FALSE),VLOOKUP(本申請!D800,最低賃金!$A$2:$G$49,6,FALSE),IF($D$5&gt;VLOOKUP(本申請!D800,最低賃金!$A$2:$G$49,5,FALSE),VLOOKUP(本申請!D800,最低賃金!$A$2:$G$49,4,FALSE),VLOOKUP(本申請!D800,最低賃金!$A$2:$G$49,2,FALSE))),"")</f>
        <v/>
      </c>
      <c r="F800" s="7"/>
      <c r="G800" s="8"/>
      <c r="H800" s="48"/>
      <c r="I800" s="5" t="str" cm="1">
        <f t="array" ref="I800">IFERROR(_xlfn.IFS(COUNTBLANK(F800:H800)=3,"",G800="","G列に金額を入力してください",F800=3,G800,H800="","H列に労働時間を入力してください",F800=1,ROUND(G800/(H800*24),0),F800=2,ROUND(G800/(H800*24),0)),"")</f>
        <v/>
      </c>
      <c r="J800" s="49" t="str" cm="1">
        <f t="array" ref="J800">IFERROR(_xlfn.IFS(D800="","",I800&lt;E800,"×（法定外となる従業員です）",I800&gt;=E800,"〇"),"")</f>
        <v/>
      </c>
    </row>
    <row r="801" spans="1:10" ht="14.25" customHeight="1" x14ac:dyDescent="0.4">
      <c r="A801" s="6" t="str">
        <f t="shared" si="12"/>
        <v/>
      </c>
      <c r="B801" s="7"/>
      <c r="C801" s="7"/>
      <c r="D801" s="7"/>
      <c r="E801" s="5" t="str">
        <f>IFERROR(IF($D$5&gt;VLOOKUP(本申請!D801,最低賃金!$A$2:$G$49,7,FALSE),VLOOKUP(本申請!D801,最低賃金!$A$2:$G$49,6,FALSE),IF($D$5&gt;VLOOKUP(本申請!D801,最低賃金!$A$2:$G$49,5,FALSE),VLOOKUP(本申請!D801,最低賃金!$A$2:$G$49,4,FALSE),VLOOKUP(本申請!D801,最低賃金!$A$2:$G$49,2,FALSE))),"")</f>
        <v/>
      </c>
      <c r="F801" s="7"/>
      <c r="G801" s="8"/>
      <c r="H801" s="48"/>
      <c r="I801" s="5" t="str" cm="1">
        <f t="array" ref="I801">IFERROR(_xlfn.IFS(COUNTBLANK(F801:H801)=3,"",G801="","G列に金額を入力してください",F801=3,G801,H801="","H列に労働時間を入力してください",F801=1,ROUND(G801/(H801*24),0),F801=2,ROUND(G801/(H801*24),0)),"")</f>
        <v/>
      </c>
      <c r="J801" s="49" t="str" cm="1">
        <f t="array" ref="J801">IFERROR(_xlfn.IFS(D801="","",I801&lt;E801,"×（法定外となる従業員です）",I801&gt;=E801,"〇"),"")</f>
        <v/>
      </c>
    </row>
    <row r="802" spans="1:10" ht="14.25" customHeight="1" x14ac:dyDescent="0.4">
      <c r="A802" s="6" t="str">
        <f t="shared" si="12"/>
        <v/>
      </c>
      <c r="B802" s="7"/>
      <c r="C802" s="7"/>
      <c r="D802" s="7"/>
      <c r="E802" s="5" t="str">
        <f>IFERROR(IF($D$5&gt;VLOOKUP(本申請!D802,最低賃金!$A$2:$G$49,7,FALSE),VLOOKUP(本申請!D802,最低賃金!$A$2:$G$49,6,FALSE),IF($D$5&gt;VLOOKUP(本申請!D802,最低賃金!$A$2:$G$49,5,FALSE),VLOOKUP(本申請!D802,最低賃金!$A$2:$G$49,4,FALSE),VLOOKUP(本申請!D802,最低賃金!$A$2:$G$49,2,FALSE))),"")</f>
        <v/>
      </c>
      <c r="F802" s="7"/>
      <c r="G802" s="8"/>
      <c r="H802" s="48"/>
      <c r="I802" s="5" t="str" cm="1">
        <f t="array" ref="I802">IFERROR(_xlfn.IFS(COUNTBLANK(F802:H802)=3,"",G802="","G列に金額を入力してください",F802=3,G802,H802="","H列に労働時間を入力してください",F802=1,ROUND(G802/(H802*24),0),F802=2,ROUND(G802/(H802*24),0)),"")</f>
        <v/>
      </c>
      <c r="J802" s="49" t="str" cm="1">
        <f t="array" ref="J802">IFERROR(_xlfn.IFS(D802="","",I802&lt;E802,"×（法定外となる従業員です）",I802&gt;=E802,"〇"),"")</f>
        <v/>
      </c>
    </row>
    <row r="803" spans="1:10" ht="14.25" customHeight="1" x14ac:dyDescent="0.4">
      <c r="A803" s="6" t="str">
        <f t="shared" si="12"/>
        <v/>
      </c>
      <c r="B803" s="7"/>
      <c r="C803" s="7"/>
      <c r="D803" s="7"/>
      <c r="E803" s="5" t="str">
        <f>IFERROR(IF($D$5&gt;VLOOKUP(本申請!D803,最低賃金!$A$2:$G$49,7,FALSE),VLOOKUP(本申請!D803,最低賃金!$A$2:$G$49,6,FALSE),IF($D$5&gt;VLOOKUP(本申請!D803,最低賃金!$A$2:$G$49,5,FALSE),VLOOKUP(本申請!D803,最低賃金!$A$2:$G$49,4,FALSE),VLOOKUP(本申請!D803,最低賃金!$A$2:$G$49,2,FALSE))),"")</f>
        <v/>
      </c>
      <c r="F803" s="7"/>
      <c r="G803" s="8"/>
      <c r="H803" s="48"/>
      <c r="I803" s="5" t="str" cm="1">
        <f t="array" ref="I803">IFERROR(_xlfn.IFS(COUNTBLANK(F803:H803)=3,"",G803="","G列に金額を入力してください",F803=3,G803,H803="","H列に労働時間を入力してください",F803=1,ROUND(G803/(H803*24),0),F803=2,ROUND(G803/(H803*24),0)),"")</f>
        <v/>
      </c>
      <c r="J803" s="49" t="str" cm="1">
        <f t="array" ref="J803">IFERROR(_xlfn.IFS(D803="","",I803&lt;E803,"×（法定外となる従業員です）",I803&gt;=E803,"〇"),"")</f>
        <v/>
      </c>
    </row>
    <row r="804" spans="1:10" ht="14.25" customHeight="1" x14ac:dyDescent="0.4">
      <c r="A804" s="6" t="str">
        <f t="shared" si="12"/>
        <v/>
      </c>
      <c r="B804" s="7"/>
      <c r="C804" s="7"/>
      <c r="D804" s="7"/>
      <c r="E804" s="5" t="str">
        <f>IFERROR(IF($D$5&gt;VLOOKUP(本申請!D804,最低賃金!$A$2:$G$49,7,FALSE),VLOOKUP(本申請!D804,最低賃金!$A$2:$G$49,6,FALSE),IF($D$5&gt;VLOOKUP(本申請!D804,最低賃金!$A$2:$G$49,5,FALSE),VLOOKUP(本申請!D804,最低賃金!$A$2:$G$49,4,FALSE),VLOOKUP(本申請!D804,最低賃金!$A$2:$G$49,2,FALSE))),"")</f>
        <v/>
      </c>
      <c r="F804" s="7"/>
      <c r="G804" s="8"/>
      <c r="H804" s="48"/>
      <c r="I804" s="5" t="str" cm="1">
        <f t="array" ref="I804">IFERROR(_xlfn.IFS(COUNTBLANK(F804:H804)=3,"",G804="","G列に金額を入力してください",F804=3,G804,H804="","H列に労働時間を入力してください",F804=1,ROUND(G804/(H804*24),0),F804=2,ROUND(G804/(H804*24),0)),"")</f>
        <v/>
      </c>
      <c r="J804" s="49" t="str" cm="1">
        <f t="array" ref="J804">IFERROR(_xlfn.IFS(D804="","",I804&lt;E804,"×（法定外となる従業員です）",I804&gt;=E804,"〇"),"")</f>
        <v/>
      </c>
    </row>
    <row r="805" spans="1:10" ht="14.25" customHeight="1" x14ac:dyDescent="0.4">
      <c r="A805" s="6" t="str">
        <f t="shared" si="12"/>
        <v/>
      </c>
      <c r="B805" s="7"/>
      <c r="C805" s="7"/>
      <c r="D805" s="7"/>
      <c r="E805" s="5" t="str">
        <f>IFERROR(IF($D$5&gt;VLOOKUP(本申請!D805,最低賃金!$A$2:$G$49,7,FALSE),VLOOKUP(本申請!D805,最低賃金!$A$2:$G$49,6,FALSE),IF($D$5&gt;VLOOKUP(本申請!D805,最低賃金!$A$2:$G$49,5,FALSE),VLOOKUP(本申請!D805,最低賃金!$A$2:$G$49,4,FALSE),VLOOKUP(本申請!D805,最低賃金!$A$2:$G$49,2,FALSE))),"")</f>
        <v/>
      </c>
      <c r="F805" s="7"/>
      <c r="G805" s="8"/>
      <c r="H805" s="48"/>
      <c r="I805" s="5" t="str" cm="1">
        <f t="array" ref="I805">IFERROR(_xlfn.IFS(COUNTBLANK(F805:H805)=3,"",G805="","G列に金額を入力してください",F805=3,G805,H805="","H列に労働時間を入力してください",F805=1,ROUND(G805/(H805*24),0),F805=2,ROUND(G805/(H805*24),0)),"")</f>
        <v/>
      </c>
      <c r="J805" s="49" t="str" cm="1">
        <f t="array" ref="J805">IFERROR(_xlfn.IFS(D805="","",I805&lt;E805,"×（法定外となる従業員です）",I805&gt;=E805,"〇"),"")</f>
        <v/>
      </c>
    </row>
    <row r="806" spans="1:10" ht="14.25" customHeight="1" x14ac:dyDescent="0.4">
      <c r="A806" s="6" t="str">
        <f t="shared" si="12"/>
        <v/>
      </c>
      <c r="B806" s="7"/>
      <c r="C806" s="7"/>
      <c r="D806" s="7"/>
      <c r="E806" s="5" t="str">
        <f>IFERROR(IF($D$5&gt;VLOOKUP(本申請!D806,最低賃金!$A$2:$G$49,7,FALSE),VLOOKUP(本申請!D806,最低賃金!$A$2:$G$49,6,FALSE),IF($D$5&gt;VLOOKUP(本申請!D806,最低賃金!$A$2:$G$49,5,FALSE),VLOOKUP(本申請!D806,最低賃金!$A$2:$G$49,4,FALSE),VLOOKUP(本申請!D806,最低賃金!$A$2:$G$49,2,FALSE))),"")</f>
        <v/>
      </c>
      <c r="F806" s="7"/>
      <c r="G806" s="8"/>
      <c r="H806" s="48"/>
      <c r="I806" s="5" t="str" cm="1">
        <f t="array" ref="I806">IFERROR(_xlfn.IFS(COUNTBLANK(F806:H806)=3,"",G806="","G列に金額を入力してください",F806=3,G806,H806="","H列に労働時間を入力してください",F806=1,ROUND(G806/(H806*24),0),F806=2,ROUND(G806/(H806*24),0)),"")</f>
        <v/>
      </c>
      <c r="J806" s="49" t="str" cm="1">
        <f t="array" ref="J806">IFERROR(_xlfn.IFS(D806="","",I806&lt;E806,"×（法定外となる従業員です）",I806&gt;=E806,"〇"),"")</f>
        <v/>
      </c>
    </row>
    <row r="807" spans="1:10" ht="14.25" customHeight="1" x14ac:dyDescent="0.4">
      <c r="A807" s="6" t="str">
        <f t="shared" si="12"/>
        <v/>
      </c>
      <c r="B807" s="7"/>
      <c r="C807" s="7"/>
      <c r="D807" s="7"/>
      <c r="E807" s="5" t="str">
        <f>IFERROR(IF($D$5&gt;VLOOKUP(本申請!D807,最低賃金!$A$2:$G$49,7,FALSE),VLOOKUP(本申請!D807,最低賃金!$A$2:$G$49,6,FALSE),IF($D$5&gt;VLOOKUP(本申請!D807,最低賃金!$A$2:$G$49,5,FALSE),VLOOKUP(本申請!D807,最低賃金!$A$2:$G$49,4,FALSE),VLOOKUP(本申請!D807,最低賃金!$A$2:$G$49,2,FALSE))),"")</f>
        <v/>
      </c>
      <c r="F807" s="7"/>
      <c r="G807" s="8"/>
      <c r="H807" s="48"/>
      <c r="I807" s="5" t="str" cm="1">
        <f t="array" ref="I807">IFERROR(_xlfn.IFS(COUNTBLANK(F807:H807)=3,"",G807="","G列に金額を入力してください",F807=3,G807,H807="","H列に労働時間を入力してください",F807=1,ROUND(G807/(H807*24),0),F807=2,ROUND(G807/(H807*24),0)),"")</f>
        <v/>
      </c>
      <c r="J807" s="49" t="str" cm="1">
        <f t="array" ref="J807">IFERROR(_xlfn.IFS(D807="","",I807&lt;E807,"×（法定外となる従業員です）",I807&gt;=E807,"〇"),"")</f>
        <v/>
      </c>
    </row>
    <row r="808" spans="1:10" ht="14.25" customHeight="1" x14ac:dyDescent="0.4">
      <c r="A808" s="6" t="str">
        <f t="shared" si="12"/>
        <v/>
      </c>
      <c r="B808" s="7"/>
      <c r="C808" s="7"/>
      <c r="D808" s="7"/>
      <c r="E808" s="5" t="str">
        <f>IFERROR(IF($D$5&gt;VLOOKUP(本申請!D808,最低賃金!$A$2:$G$49,7,FALSE),VLOOKUP(本申請!D808,最低賃金!$A$2:$G$49,6,FALSE),IF($D$5&gt;VLOOKUP(本申請!D808,最低賃金!$A$2:$G$49,5,FALSE),VLOOKUP(本申請!D808,最低賃金!$A$2:$G$49,4,FALSE),VLOOKUP(本申請!D808,最低賃金!$A$2:$G$49,2,FALSE))),"")</f>
        <v/>
      </c>
      <c r="F808" s="7"/>
      <c r="G808" s="8"/>
      <c r="H808" s="48"/>
      <c r="I808" s="5" t="str" cm="1">
        <f t="array" ref="I808">IFERROR(_xlfn.IFS(COUNTBLANK(F808:H808)=3,"",G808="","G列に金額を入力してください",F808=3,G808,H808="","H列に労働時間を入力してください",F808=1,ROUND(G808/(H808*24),0),F808=2,ROUND(G808/(H808*24),0)),"")</f>
        <v/>
      </c>
      <c r="J808" s="49" t="str" cm="1">
        <f t="array" ref="J808">IFERROR(_xlfn.IFS(D808="","",I808&lt;E808,"×（法定外となる従業員です）",I808&gt;=E808,"〇"),"")</f>
        <v/>
      </c>
    </row>
    <row r="809" spans="1:10" ht="14.25" customHeight="1" x14ac:dyDescent="0.4">
      <c r="A809" s="6" t="str">
        <f t="shared" si="12"/>
        <v/>
      </c>
      <c r="B809" s="7"/>
      <c r="C809" s="7"/>
      <c r="D809" s="7"/>
      <c r="E809" s="5" t="str">
        <f>IFERROR(IF($D$5&gt;VLOOKUP(本申請!D809,最低賃金!$A$2:$G$49,7,FALSE),VLOOKUP(本申請!D809,最低賃金!$A$2:$G$49,6,FALSE),IF($D$5&gt;VLOOKUP(本申請!D809,最低賃金!$A$2:$G$49,5,FALSE),VLOOKUP(本申請!D809,最低賃金!$A$2:$G$49,4,FALSE),VLOOKUP(本申請!D809,最低賃金!$A$2:$G$49,2,FALSE))),"")</f>
        <v/>
      </c>
      <c r="F809" s="7"/>
      <c r="G809" s="8"/>
      <c r="H809" s="48"/>
      <c r="I809" s="5" t="str" cm="1">
        <f t="array" ref="I809">IFERROR(_xlfn.IFS(COUNTBLANK(F809:H809)=3,"",G809="","G列に金額を入力してください",F809=3,G809,H809="","H列に労働時間を入力してください",F809=1,ROUND(G809/(H809*24),0),F809=2,ROUND(G809/(H809*24),0)),"")</f>
        <v/>
      </c>
      <c r="J809" s="49" t="str" cm="1">
        <f t="array" ref="J809">IFERROR(_xlfn.IFS(D809="","",I809&lt;E809,"×（法定外となる従業員です）",I809&gt;=E809,"〇"),"")</f>
        <v/>
      </c>
    </row>
    <row r="810" spans="1:10" ht="14.25" customHeight="1" x14ac:dyDescent="0.4">
      <c r="A810" s="6" t="str">
        <f t="shared" si="12"/>
        <v/>
      </c>
      <c r="B810" s="7"/>
      <c r="C810" s="7"/>
      <c r="D810" s="7"/>
      <c r="E810" s="5" t="str">
        <f>IFERROR(IF($D$5&gt;VLOOKUP(本申請!D810,最低賃金!$A$2:$G$49,7,FALSE),VLOOKUP(本申請!D810,最低賃金!$A$2:$G$49,6,FALSE),IF($D$5&gt;VLOOKUP(本申請!D810,最低賃金!$A$2:$G$49,5,FALSE),VLOOKUP(本申請!D810,最低賃金!$A$2:$G$49,4,FALSE),VLOOKUP(本申請!D810,最低賃金!$A$2:$G$49,2,FALSE))),"")</f>
        <v/>
      </c>
      <c r="F810" s="7"/>
      <c r="G810" s="8"/>
      <c r="H810" s="48"/>
      <c r="I810" s="5" t="str" cm="1">
        <f t="array" ref="I810">IFERROR(_xlfn.IFS(COUNTBLANK(F810:H810)=3,"",G810="","G列に金額を入力してください",F810=3,G810,H810="","H列に労働時間を入力してください",F810=1,ROUND(G810/(H810*24),0),F810=2,ROUND(G810/(H810*24),0)),"")</f>
        <v/>
      </c>
      <c r="J810" s="49" t="str" cm="1">
        <f t="array" ref="J810">IFERROR(_xlfn.IFS(D810="","",I810&lt;E810,"×（法定外となる従業員です）",I810&gt;=E810,"〇"),"")</f>
        <v/>
      </c>
    </row>
    <row r="811" spans="1:10" ht="14.25" customHeight="1" x14ac:dyDescent="0.4">
      <c r="A811" s="6" t="str">
        <f t="shared" si="12"/>
        <v/>
      </c>
      <c r="B811" s="7"/>
      <c r="C811" s="7"/>
      <c r="D811" s="7"/>
      <c r="E811" s="5" t="str">
        <f>IFERROR(IF($D$5&gt;VLOOKUP(本申請!D811,最低賃金!$A$2:$G$49,7,FALSE),VLOOKUP(本申請!D811,最低賃金!$A$2:$G$49,6,FALSE),IF($D$5&gt;VLOOKUP(本申請!D811,最低賃金!$A$2:$G$49,5,FALSE),VLOOKUP(本申請!D811,最低賃金!$A$2:$G$49,4,FALSE),VLOOKUP(本申請!D811,最低賃金!$A$2:$G$49,2,FALSE))),"")</f>
        <v/>
      </c>
      <c r="F811" s="7"/>
      <c r="G811" s="8"/>
      <c r="H811" s="48"/>
      <c r="I811" s="5" t="str" cm="1">
        <f t="array" ref="I811">IFERROR(_xlfn.IFS(COUNTBLANK(F811:H811)=3,"",G811="","G列に金額を入力してください",F811=3,G811,H811="","H列に労働時間を入力してください",F811=1,ROUND(G811/(H811*24),0),F811=2,ROUND(G811/(H811*24),0)),"")</f>
        <v/>
      </c>
      <c r="J811" s="49" t="str" cm="1">
        <f t="array" ref="J811">IFERROR(_xlfn.IFS(D811="","",I811&lt;E811,"×（法定外となる従業員です）",I811&gt;=E811,"〇"),"")</f>
        <v/>
      </c>
    </row>
    <row r="812" spans="1:10" ht="14.25" customHeight="1" x14ac:dyDescent="0.4">
      <c r="A812" s="6" t="str">
        <f t="shared" si="12"/>
        <v/>
      </c>
      <c r="B812" s="7"/>
      <c r="C812" s="7"/>
      <c r="D812" s="7"/>
      <c r="E812" s="5" t="str">
        <f>IFERROR(IF($D$5&gt;VLOOKUP(本申請!D812,最低賃金!$A$2:$G$49,7,FALSE),VLOOKUP(本申請!D812,最低賃金!$A$2:$G$49,6,FALSE),IF($D$5&gt;VLOOKUP(本申請!D812,最低賃金!$A$2:$G$49,5,FALSE),VLOOKUP(本申請!D812,最低賃金!$A$2:$G$49,4,FALSE),VLOOKUP(本申請!D812,最低賃金!$A$2:$G$49,2,FALSE))),"")</f>
        <v/>
      </c>
      <c r="F812" s="7"/>
      <c r="G812" s="8"/>
      <c r="H812" s="48"/>
      <c r="I812" s="5" t="str" cm="1">
        <f t="array" ref="I812">IFERROR(_xlfn.IFS(COUNTBLANK(F812:H812)=3,"",G812="","G列に金額を入力してください",F812=3,G812,H812="","H列に労働時間を入力してください",F812=1,ROUND(G812/(H812*24),0),F812=2,ROUND(G812/(H812*24),0)),"")</f>
        <v/>
      </c>
      <c r="J812" s="49" t="str" cm="1">
        <f t="array" ref="J812">IFERROR(_xlfn.IFS(D812="","",I812&lt;E812,"×（法定外となる従業員です）",I812&gt;=E812,"〇"),"")</f>
        <v/>
      </c>
    </row>
    <row r="813" spans="1:10" ht="14.25" customHeight="1" x14ac:dyDescent="0.4">
      <c r="A813" s="6" t="str">
        <f t="shared" si="12"/>
        <v/>
      </c>
      <c r="B813" s="7"/>
      <c r="C813" s="7"/>
      <c r="D813" s="7"/>
      <c r="E813" s="5" t="str">
        <f>IFERROR(IF($D$5&gt;VLOOKUP(本申請!D813,最低賃金!$A$2:$G$49,7,FALSE),VLOOKUP(本申請!D813,最低賃金!$A$2:$G$49,6,FALSE),IF($D$5&gt;VLOOKUP(本申請!D813,最低賃金!$A$2:$G$49,5,FALSE),VLOOKUP(本申請!D813,最低賃金!$A$2:$G$49,4,FALSE),VLOOKUP(本申請!D813,最低賃金!$A$2:$G$49,2,FALSE))),"")</f>
        <v/>
      </c>
      <c r="F813" s="7"/>
      <c r="G813" s="8"/>
      <c r="H813" s="48"/>
      <c r="I813" s="5" t="str" cm="1">
        <f t="array" ref="I813">IFERROR(_xlfn.IFS(COUNTBLANK(F813:H813)=3,"",G813="","G列に金額を入力してください",F813=3,G813,H813="","H列に労働時間を入力してください",F813=1,ROUND(G813/(H813*24),0),F813=2,ROUND(G813/(H813*24),0)),"")</f>
        <v/>
      </c>
      <c r="J813" s="49" t="str" cm="1">
        <f t="array" ref="J813">IFERROR(_xlfn.IFS(D813="","",I813&lt;E813,"×（法定外となる従業員です）",I813&gt;=E813,"〇"),"")</f>
        <v/>
      </c>
    </row>
    <row r="814" spans="1:10" ht="14.25" customHeight="1" x14ac:dyDescent="0.4">
      <c r="A814" s="6" t="str">
        <f t="shared" si="12"/>
        <v/>
      </c>
      <c r="B814" s="7"/>
      <c r="C814" s="7"/>
      <c r="D814" s="7"/>
      <c r="E814" s="5" t="str">
        <f>IFERROR(IF($D$5&gt;VLOOKUP(本申請!D814,最低賃金!$A$2:$G$49,7,FALSE),VLOOKUP(本申請!D814,最低賃金!$A$2:$G$49,6,FALSE),IF($D$5&gt;VLOOKUP(本申請!D814,最低賃金!$A$2:$G$49,5,FALSE),VLOOKUP(本申請!D814,最低賃金!$A$2:$G$49,4,FALSE),VLOOKUP(本申請!D814,最低賃金!$A$2:$G$49,2,FALSE))),"")</f>
        <v/>
      </c>
      <c r="F814" s="7"/>
      <c r="G814" s="8"/>
      <c r="H814" s="48"/>
      <c r="I814" s="5" t="str" cm="1">
        <f t="array" ref="I814">IFERROR(_xlfn.IFS(COUNTBLANK(F814:H814)=3,"",G814="","G列に金額を入力してください",F814=3,G814,H814="","H列に労働時間を入力してください",F814=1,ROUND(G814/(H814*24),0),F814=2,ROUND(G814/(H814*24),0)),"")</f>
        <v/>
      </c>
      <c r="J814" s="49" t="str" cm="1">
        <f t="array" ref="J814">IFERROR(_xlfn.IFS(D814="","",I814&lt;E814,"×（法定外となる従業員です）",I814&gt;=E814,"〇"),"")</f>
        <v/>
      </c>
    </row>
    <row r="815" spans="1:10" ht="14.25" customHeight="1" x14ac:dyDescent="0.4">
      <c r="A815" s="6" t="str">
        <f t="shared" si="12"/>
        <v/>
      </c>
      <c r="B815" s="7"/>
      <c r="C815" s="7"/>
      <c r="D815" s="7"/>
      <c r="E815" s="5" t="str">
        <f>IFERROR(IF($D$5&gt;VLOOKUP(本申請!D815,最低賃金!$A$2:$G$49,7,FALSE),VLOOKUP(本申請!D815,最低賃金!$A$2:$G$49,6,FALSE),IF($D$5&gt;VLOOKUP(本申請!D815,最低賃金!$A$2:$G$49,5,FALSE),VLOOKUP(本申請!D815,最低賃金!$A$2:$G$49,4,FALSE),VLOOKUP(本申請!D815,最低賃金!$A$2:$G$49,2,FALSE))),"")</f>
        <v/>
      </c>
      <c r="F815" s="7"/>
      <c r="G815" s="8"/>
      <c r="H815" s="48"/>
      <c r="I815" s="5" t="str" cm="1">
        <f t="array" ref="I815">IFERROR(_xlfn.IFS(COUNTBLANK(F815:H815)=3,"",G815="","G列に金額を入力してください",F815=3,G815,H815="","H列に労働時間を入力してください",F815=1,ROUND(G815/(H815*24),0),F815=2,ROUND(G815/(H815*24),0)),"")</f>
        <v/>
      </c>
      <c r="J815" s="49" t="str" cm="1">
        <f t="array" ref="J815">IFERROR(_xlfn.IFS(D815="","",I815&lt;E815,"×（法定外となる従業員です）",I815&gt;=E815,"〇"),"")</f>
        <v/>
      </c>
    </row>
    <row r="816" spans="1:10" ht="14.25" customHeight="1" x14ac:dyDescent="0.4">
      <c r="A816" s="6" t="str">
        <f t="shared" si="12"/>
        <v/>
      </c>
      <c r="B816" s="7"/>
      <c r="C816" s="7"/>
      <c r="D816" s="7"/>
      <c r="E816" s="5" t="str">
        <f>IFERROR(IF($D$5&gt;VLOOKUP(本申請!D816,最低賃金!$A$2:$G$49,7,FALSE),VLOOKUP(本申請!D816,最低賃金!$A$2:$G$49,6,FALSE),IF($D$5&gt;VLOOKUP(本申請!D816,最低賃金!$A$2:$G$49,5,FALSE),VLOOKUP(本申請!D816,最低賃金!$A$2:$G$49,4,FALSE),VLOOKUP(本申請!D816,最低賃金!$A$2:$G$49,2,FALSE))),"")</f>
        <v/>
      </c>
      <c r="F816" s="7"/>
      <c r="G816" s="8"/>
      <c r="H816" s="48"/>
      <c r="I816" s="5" t="str" cm="1">
        <f t="array" ref="I816">IFERROR(_xlfn.IFS(COUNTBLANK(F816:H816)=3,"",G816="","G列に金額を入力してください",F816=3,G816,H816="","H列に労働時間を入力してください",F816=1,ROUND(G816/(H816*24),0),F816=2,ROUND(G816/(H816*24),0)),"")</f>
        <v/>
      </c>
      <c r="J816" s="49" t="str" cm="1">
        <f t="array" ref="J816">IFERROR(_xlfn.IFS(D816="","",I816&lt;E816,"×（法定外となる従業員です）",I816&gt;=E816,"〇"),"")</f>
        <v/>
      </c>
    </row>
    <row r="817" spans="1:10" ht="14.25" customHeight="1" x14ac:dyDescent="0.4">
      <c r="A817" s="6" t="str">
        <f t="shared" si="12"/>
        <v/>
      </c>
      <c r="B817" s="7"/>
      <c r="C817" s="7"/>
      <c r="D817" s="7"/>
      <c r="E817" s="5" t="str">
        <f>IFERROR(IF($D$5&gt;VLOOKUP(本申請!D817,最低賃金!$A$2:$G$49,7,FALSE),VLOOKUP(本申請!D817,最低賃金!$A$2:$G$49,6,FALSE),IF($D$5&gt;VLOOKUP(本申請!D817,最低賃金!$A$2:$G$49,5,FALSE),VLOOKUP(本申請!D817,最低賃金!$A$2:$G$49,4,FALSE),VLOOKUP(本申請!D817,最低賃金!$A$2:$G$49,2,FALSE))),"")</f>
        <v/>
      </c>
      <c r="F817" s="7"/>
      <c r="G817" s="8"/>
      <c r="H817" s="48"/>
      <c r="I817" s="5" t="str" cm="1">
        <f t="array" ref="I817">IFERROR(_xlfn.IFS(COUNTBLANK(F817:H817)=3,"",G817="","G列に金額を入力してください",F817=3,G817,H817="","H列に労働時間を入力してください",F817=1,ROUND(G817/(H817*24),0),F817=2,ROUND(G817/(H817*24),0)),"")</f>
        <v/>
      </c>
      <c r="J817" s="49" t="str" cm="1">
        <f t="array" ref="J817">IFERROR(_xlfn.IFS(D817="","",I817&lt;E817,"×（法定外となる従業員です）",I817&gt;=E817,"〇"),"")</f>
        <v/>
      </c>
    </row>
    <row r="818" spans="1:10" ht="14.25" customHeight="1" x14ac:dyDescent="0.4">
      <c r="A818" s="6" t="str">
        <f t="shared" si="12"/>
        <v/>
      </c>
      <c r="B818" s="7"/>
      <c r="C818" s="7"/>
      <c r="D818" s="7"/>
      <c r="E818" s="5" t="str">
        <f>IFERROR(IF($D$5&gt;VLOOKUP(本申請!D818,最低賃金!$A$2:$G$49,7,FALSE),VLOOKUP(本申請!D818,最低賃金!$A$2:$G$49,6,FALSE),IF($D$5&gt;VLOOKUP(本申請!D818,最低賃金!$A$2:$G$49,5,FALSE),VLOOKUP(本申請!D818,最低賃金!$A$2:$G$49,4,FALSE),VLOOKUP(本申請!D818,最低賃金!$A$2:$G$49,2,FALSE))),"")</f>
        <v/>
      </c>
      <c r="F818" s="7"/>
      <c r="G818" s="8"/>
      <c r="H818" s="48"/>
      <c r="I818" s="5" t="str" cm="1">
        <f t="array" ref="I818">IFERROR(_xlfn.IFS(COUNTBLANK(F818:H818)=3,"",G818="","G列に金額を入力してください",F818=3,G818,H818="","H列に労働時間を入力してください",F818=1,ROUND(G818/(H818*24),0),F818=2,ROUND(G818/(H818*24),0)),"")</f>
        <v/>
      </c>
      <c r="J818" s="49" t="str" cm="1">
        <f t="array" ref="J818">IFERROR(_xlfn.IFS(D818="","",I818&lt;E818,"×（法定外となる従業員です）",I818&gt;=E818,"〇"),"")</f>
        <v/>
      </c>
    </row>
    <row r="819" spans="1:10" ht="14.25" customHeight="1" x14ac:dyDescent="0.4">
      <c r="A819" s="6" t="str">
        <f t="shared" si="12"/>
        <v/>
      </c>
      <c r="B819" s="7"/>
      <c r="C819" s="7"/>
      <c r="D819" s="7"/>
      <c r="E819" s="5" t="str">
        <f>IFERROR(IF($D$5&gt;VLOOKUP(本申請!D819,最低賃金!$A$2:$G$49,7,FALSE),VLOOKUP(本申請!D819,最低賃金!$A$2:$G$49,6,FALSE),IF($D$5&gt;VLOOKUP(本申請!D819,最低賃金!$A$2:$G$49,5,FALSE),VLOOKUP(本申請!D819,最低賃金!$A$2:$G$49,4,FALSE),VLOOKUP(本申請!D819,最低賃金!$A$2:$G$49,2,FALSE))),"")</f>
        <v/>
      </c>
      <c r="F819" s="7"/>
      <c r="G819" s="8"/>
      <c r="H819" s="48"/>
      <c r="I819" s="5" t="str" cm="1">
        <f t="array" ref="I819">IFERROR(_xlfn.IFS(COUNTBLANK(F819:H819)=3,"",G819="","G列に金額を入力してください",F819=3,G819,H819="","H列に労働時間を入力してください",F819=1,ROUND(G819/(H819*24),0),F819=2,ROUND(G819/(H819*24),0)),"")</f>
        <v/>
      </c>
      <c r="J819" s="49" t="str" cm="1">
        <f t="array" ref="J819">IFERROR(_xlfn.IFS(D819="","",I819&lt;E819,"×（法定外となる従業員です）",I819&gt;=E819,"〇"),"")</f>
        <v/>
      </c>
    </row>
    <row r="820" spans="1:10" ht="14.25" customHeight="1" x14ac:dyDescent="0.4">
      <c r="A820" s="6" t="str">
        <f t="shared" si="12"/>
        <v/>
      </c>
      <c r="B820" s="7"/>
      <c r="C820" s="7"/>
      <c r="D820" s="7"/>
      <c r="E820" s="5" t="str">
        <f>IFERROR(IF($D$5&gt;VLOOKUP(本申請!D820,最低賃金!$A$2:$G$49,7,FALSE),VLOOKUP(本申請!D820,最低賃金!$A$2:$G$49,6,FALSE),IF($D$5&gt;VLOOKUP(本申請!D820,最低賃金!$A$2:$G$49,5,FALSE),VLOOKUP(本申請!D820,最低賃金!$A$2:$G$49,4,FALSE),VLOOKUP(本申請!D820,最低賃金!$A$2:$G$49,2,FALSE))),"")</f>
        <v/>
      </c>
      <c r="F820" s="7"/>
      <c r="G820" s="8"/>
      <c r="H820" s="48"/>
      <c r="I820" s="5" t="str" cm="1">
        <f t="array" ref="I820">IFERROR(_xlfn.IFS(COUNTBLANK(F820:H820)=3,"",G820="","G列に金額を入力してください",F820=3,G820,H820="","H列に労働時間を入力してください",F820=1,ROUND(G820/(H820*24),0),F820=2,ROUND(G820/(H820*24),0)),"")</f>
        <v/>
      </c>
      <c r="J820" s="49" t="str" cm="1">
        <f t="array" ref="J820">IFERROR(_xlfn.IFS(D820="","",I820&lt;E820,"×（法定外となる従業員です）",I820&gt;=E820,"〇"),"")</f>
        <v/>
      </c>
    </row>
    <row r="821" spans="1:10" ht="14.25" customHeight="1" x14ac:dyDescent="0.4">
      <c r="A821" s="6" t="str">
        <f t="shared" si="12"/>
        <v/>
      </c>
      <c r="B821" s="7"/>
      <c r="C821" s="7"/>
      <c r="D821" s="7"/>
      <c r="E821" s="5" t="str">
        <f>IFERROR(IF($D$5&gt;VLOOKUP(本申請!D821,最低賃金!$A$2:$G$49,7,FALSE),VLOOKUP(本申請!D821,最低賃金!$A$2:$G$49,6,FALSE),IF($D$5&gt;VLOOKUP(本申請!D821,最低賃金!$A$2:$G$49,5,FALSE),VLOOKUP(本申請!D821,最低賃金!$A$2:$G$49,4,FALSE),VLOOKUP(本申請!D821,最低賃金!$A$2:$G$49,2,FALSE))),"")</f>
        <v/>
      </c>
      <c r="F821" s="7"/>
      <c r="G821" s="8"/>
      <c r="H821" s="48"/>
      <c r="I821" s="5" t="str" cm="1">
        <f t="array" ref="I821">IFERROR(_xlfn.IFS(COUNTBLANK(F821:H821)=3,"",G821="","G列に金額を入力してください",F821=3,G821,H821="","H列に労働時間を入力してください",F821=1,ROUND(G821/(H821*24),0),F821=2,ROUND(G821/(H821*24),0)),"")</f>
        <v/>
      </c>
      <c r="J821" s="49" t="str" cm="1">
        <f t="array" ref="J821">IFERROR(_xlfn.IFS(D821="","",I821&lt;E821,"×（法定外となる従業員です）",I821&gt;=E821,"〇"),"")</f>
        <v/>
      </c>
    </row>
    <row r="822" spans="1:10" ht="14.25" customHeight="1" x14ac:dyDescent="0.4">
      <c r="A822" s="6" t="str">
        <f t="shared" si="12"/>
        <v/>
      </c>
      <c r="B822" s="7"/>
      <c r="C822" s="7"/>
      <c r="D822" s="7"/>
      <c r="E822" s="5" t="str">
        <f>IFERROR(IF($D$5&gt;VLOOKUP(本申請!D822,最低賃金!$A$2:$G$49,7,FALSE),VLOOKUP(本申請!D822,最低賃金!$A$2:$G$49,6,FALSE),IF($D$5&gt;VLOOKUP(本申請!D822,最低賃金!$A$2:$G$49,5,FALSE),VLOOKUP(本申請!D822,最低賃金!$A$2:$G$49,4,FALSE),VLOOKUP(本申請!D822,最低賃金!$A$2:$G$49,2,FALSE))),"")</f>
        <v/>
      </c>
      <c r="F822" s="7"/>
      <c r="G822" s="8"/>
      <c r="H822" s="48"/>
      <c r="I822" s="5" t="str" cm="1">
        <f t="array" ref="I822">IFERROR(_xlfn.IFS(COUNTBLANK(F822:H822)=3,"",G822="","G列に金額を入力してください",F822=3,G822,H822="","H列に労働時間を入力してください",F822=1,ROUND(G822/(H822*24),0),F822=2,ROUND(G822/(H822*24),0)),"")</f>
        <v/>
      </c>
      <c r="J822" s="49" t="str" cm="1">
        <f t="array" ref="J822">IFERROR(_xlfn.IFS(D822="","",I822&lt;E822,"×（法定外となる従業員です）",I822&gt;=E822,"〇"),"")</f>
        <v/>
      </c>
    </row>
    <row r="823" spans="1:10" ht="14.25" customHeight="1" x14ac:dyDescent="0.4">
      <c r="A823" s="6" t="str">
        <f t="shared" si="12"/>
        <v/>
      </c>
      <c r="B823" s="7"/>
      <c r="C823" s="7"/>
      <c r="D823" s="7"/>
      <c r="E823" s="5" t="str">
        <f>IFERROR(IF($D$5&gt;VLOOKUP(本申請!D823,最低賃金!$A$2:$G$49,7,FALSE),VLOOKUP(本申請!D823,最低賃金!$A$2:$G$49,6,FALSE),IF($D$5&gt;VLOOKUP(本申請!D823,最低賃金!$A$2:$G$49,5,FALSE),VLOOKUP(本申請!D823,最低賃金!$A$2:$G$49,4,FALSE),VLOOKUP(本申請!D823,最低賃金!$A$2:$G$49,2,FALSE))),"")</f>
        <v/>
      </c>
      <c r="F823" s="7"/>
      <c r="G823" s="8"/>
      <c r="H823" s="48"/>
      <c r="I823" s="5" t="str" cm="1">
        <f t="array" ref="I823">IFERROR(_xlfn.IFS(COUNTBLANK(F823:H823)=3,"",G823="","G列に金額を入力してください",F823=3,G823,H823="","H列に労働時間を入力してください",F823=1,ROUND(G823/(H823*24),0),F823=2,ROUND(G823/(H823*24),0)),"")</f>
        <v/>
      </c>
      <c r="J823" s="49" t="str" cm="1">
        <f t="array" ref="J823">IFERROR(_xlfn.IFS(D823="","",I823&lt;E823,"×（法定外となる従業員です）",I823&gt;=E823,"〇"),"")</f>
        <v/>
      </c>
    </row>
    <row r="824" spans="1:10" ht="14.25" customHeight="1" x14ac:dyDescent="0.4">
      <c r="A824" s="6" t="str">
        <f t="shared" si="12"/>
        <v/>
      </c>
      <c r="B824" s="7"/>
      <c r="C824" s="7"/>
      <c r="D824" s="7"/>
      <c r="E824" s="5" t="str">
        <f>IFERROR(IF($D$5&gt;VLOOKUP(本申請!D824,最低賃金!$A$2:$G$49,7,FALSE),VLOOKUP(本申請!D824,最低賃金!$A$2:$G$49,6,FALSE),IF($D$5&gt;VLOOKUP(本申請!D824,最低賃金!$A$2:$G$49,5,FALSE),VLOOKUP(本申請!D824,最低賃金!$A$2:$G$49,4,FALSE),VLOOKUP(本申請!D824,最低賃金!$A$2:$G$49,2,FALSE))),"")</f>
        <v/>
      </c>
      <c r="F824" s="7"/>
      <c r="G824" s="8"/>
      <c r="H824" s="48"/>
      <c r="I824" s="5" t="str" cm="1">
        <f t="array" ref="I824">IFERROR(_xlfn.IFS(COUNTBLANK(F824:H824)=3,"",G824="","G列に金額を入力してください",F824=3,G824,H824="","H列に労働時間を入力してください",F824=1,ROUND(G824/(H824*24),0),F824=2,ROUND(G824/(H824*24),0)),"")</f>
        <v/>
      </c>
      <c r="J824" s="49" t="str" cm="1">
        <f t="array" ref="J824">IFERROR(_xlfn.IFS(D824="","",I824&lt;E824,"×（法定外となる従業員です）",I824&gt;=E824,"〇"),"")</f>
        <v/>
      </c>
    </row>
    <row r="825" spans="1:10" ht="14.25" customHeight="1" x14ac:dyDescent="0.4">
      <c r="A825" s="6" t="str">
        <f t="shared" si="12"/>
        <v/>
      </c>
      <c r="B825" s="7"/>
      <c r="C825" s="7"/>
      <c r="D825" s="7"/>
      <c r="E825" s="5" t="str">
        <f>IFERROR(IF($D$5&gt;VLOOKUP(本申請!D825,最低賃金!$A$2:$G$49,7,FALSE),VLOOKUP(本申請!D825,最低賃金!$A$2:$G$49,6,FALSE),IF($D$5&gt;VLOOKUP(本申請!D825,最低賃金!$A$2:$G$49,5,FALSE),VLOOKUP(本申請!D825,最低賃金!$A$2:$G$49,4,FALSE),VLOOKUP(本申請!D825,最低賃金!$A$2:$G$49,2,FALSE))),"")</f>
        <v/>
      </c>
      <c r="F825" s="7"/>
      <c r="G825" s="8"/>
      <c r="H825" s="48"/>
      <c r="I825" s="5" t="str" cm="1">
        <f t="array" ref="I825">IFERROR(_xlfn.IFS(COUNTBLANK(F825:H825)=3,"",G825="","G列に金額を入力してください",F825=3,G825,H825="","H列に労働時間を入力してください",F825=1,ROUND(G825/(H825*24),0),F825=2,ROUND(G825/(H825*24),0)),"")</f>
        <v/>
      </c>
      <c r="J825" s="49" t="str" cm="1">
        <f t="array" ref="J825">IFERROR(_xlfn.IFS(D825="","",I825&lt;E825,"×（法定外となる従業員です）",I825&gt;=E825,"〇"),"")</f>
        <v/>
      </c>
    </row>
    <row r="826" spans="1:10" ht="14.25" customHeight="1" x14ac:dyDescent="0.4">
      <c r="A826" s="6" t="str">
        <f t="shared" si="12"/>
        <v/>
      </c>
      <c r="B826" s="7"/>
      <c r="C826" s="7"/>
      <c r="D826" s="7"/>
      <c r="E826" s="5" t="str">
        <f>IFERROR(IF($D$5&gt;VLOOKUP(本申請!D826,最低賃金!$A$2:$G$49,7,FALSE),VLOOKUP(本申請!D826,最低賃金!$A$2:$G$49,6,FALSE),IF($D$5&gt;VLOOKUP(本申請!D826,最低賃金!$A$2:$G$49,5,FALSE),VLOOKUP(本申請!D826,最低賃金!$A$2:$G$49,4,FALSE),VLOOKUP(本申請!D826,最低賃金!$A$2:$G$49,2,FALSE))),"")</f>
        <v/>
      </c>
      <c r="F826" s="7"/>
      <c r="G826" s="8"/>
      <c r="H826" s="48"/>
      <c r="I826" s="5" t="str" cm="1">
        <f t="array" ref="I826">IFERROR(_xlfn.IFS(COUNTBLANK(F826:H826)=3,"",G826="","G列に金額を入力してください",F826=3,G826,H826="","H列に労働時間を入力してください",F826=1,ROUND(G826/(H826*24),0),F826=2,ROUND(G826/(H826*24),0)),"")</f>
        <v/>
      </c>
      <c r="J826" s="49" t="str" cm="1">
        <f t="array" ref="J826">IFERROR(_xlfn.IFS(D826="","",I826&lt;E826,"×（法定外となる従業員です）",I826&gt;=E826,"〇"),"")</f>
        <v/>
      </c>
    </row>
    <row r="827" spans="1:10" ht="14.25" customHeight="1" x14ac:dyDescent="0.4">
      <c r="A827" s="6" t="str">
        <f t="shared" si="12"/>
        <v/>
      </c>
      <c r="B827" s="7"/>
      <c r="C827" s="7"/>
      <c r="D827" s="7"/>
      <c r="E827" s="5" t="str">
        <f>IFERROR(IF($D$5&gt;VLOOKUP(本申請!D827,最低賃金!$A$2:$G$49,7,FALSE),VLOOKUP(本申請!D827,最低賃金!$A$2:$G$49,6,FALSE),IF($D$5&gt;VLOOKUP(本申請!D827,最低賃金!$A$2:$G$49,5,FALSE),VLOOKUP(本申請!D827,最低賃金!$A$2:$G$49,4,FALSE),VLOOKUP(本申請!D827,最低賃金!$A$2:$G$49,2,FALSE))),"")</f>
        <v/>
      </c>
      <c r="F827" s="7"/>
      <c r="G827" s="8"/>
      <c r="H827" s="48"/>
      <c r="I827" s="5" t="str" cm="1">
        <f t="array" ref="I827">IFERROR(_xlfn.IFS(COUNTBLANK(F827:H827)=3,"",G827="","G列に金額を入力してください",F827=3,G827,H827="","H列に労働時間を入力してください",F827=1,ROUND(G827/(H827*24),0),F827=2,ROUND(G827/(H827*24),0)),"")</f>
        <v/>
      </c>
      <c r="J827" s="49" t="str" cm="1">
        <f t="array" ref="J827">IFERROR(_xlfn.IFS(D827="","",I827&lt;E827,"×（法定外となる従業員です）",I827&gt;=E827,"〇"),"")</f>
        <v/>
      </c>
    </row>
    <row r="828" spans="1:10" ht="14.25" customHeight="1" x14ac:dyDescent="0.4">
      <c r="A828" s="6" t="str">
        <f t="shared" si="12"/>
        <v/>
      </c>
      <c r="B828" s="7"/>
      <c r="C828" s="7"/>
      <c r="D828" s="7"/>
      <c r="E828" s="5" t="str">
        <f>IFERROR(IF($D$5&gt;VLOOKUP(本申請!D828,最低賃金!$A$2:$G$49,7,FALSE),VLOOKUP(本申請!D828,最低賃金!$A$2:$G$49,6,FALSE),IF($D$5&gt;VLOOKUP(本申請!D828,最低賃金!$A$2:$G$49,5,FALSE),VLOOKUP(本申請!D828,最低賃金!$A$2:$G$49,4,FALSE),VLOOKUP(本申請!D828,最低賃金!$A$2:$G$49,2,FALSE))),"")</f>
        <v/>
      </c>
      <c r="F828" s="7"/>
      <c r="G828" s="8"/>
      <c r="H828" s="48"/>
      <c r="I828" s="5" t="str" cm="1">
        <f t="array" ref="I828">IFERROR(_xlfn.IFS(COUNTBLANK(F828:H828)=3,"",G828="","G列に金額を入力してください",F828=3,G828,H828="","H列に労働時間を入力してください",F828=1,ROUND(G828/(H828*24),0),F828=2,ROUND(G828/(H828*24),0)),"")</f>
        <v/>
      </c>
      <c r="J828" s="49" t="str" cm="1">
        <f t="array" ref="J828">IFERROR(_xlfn.IFS(D828="","",I828&lt;E828,"×（法定外となる従業員です）",I828&gt;=E828,"〇"),"")</f>
        <v/>
      </c>
    </row>
    <row r="829" spans="1:10" ht="14.25" customHeight="1" x14ac:dyDescent="0.4">
      <c r="A829" s="6" t="str">
        <f t="shared" si="12"/>
        <v/>
      </c>
      <c r="B829" s="7"/>
      <c r="C829" s="7"/>
      <c r="D829" s="7"/>
      <c r="E829" s="5" t="str">
        <f>IFERROR(IF($D$5&gt;VLOOKUP(本申請!D829,最低賃金!$A$2:$G$49,7,FALSE),VLOOKUP(本申請!D829,最低賃金!$A$2:$G$49,6,FALSE),IF($D$5&gt;VLOOKUP(本申請!D829,最低賃金!$A$2:$G$49,5,FALSE),VLOOKUP(本申請!D829,最低賃金!$A$2:$G$49,4,FALSE),VLOOKUP(本申請!D829,最低賃金!$A$2:$G$49,2,FALSE))),"")</f>
        <v/>
      </c>
      <c r="F829" s="7"/>
      <c r="G829" s="8"/>
      <c r="H829" s="48"/>
      <c r="I829" s="5" t="str" cm="1">
        <f t="array" ref="I829">IFERROR(_xlfn.IFS(COUNTBLANK(F829:H829)=3,"",G829="","G列に金額を入力してください",F829=3,G829,H829="","H列に労働時間を入力してください",F829=1,ROUND(G829/(H829*24),0),F829=2,ROUND(G829/(H829*24),0)),"")</f>
        <v/>
      </c>
      <c r="J829" s="49" t="str" cm="1">
        <f t="array" ref="J829">IFERROR(_xlfn.IFS(D829="","",I829&lt;E829,"×（法定外となる従業員です）",I829&gt;=E829,"〇"),"")</f>
        <v/>
      </c>
    </row>
    <row r="830" spans="1:10" ht="14.25" customHeight="1" x14ac:dyDescent="0.4">
      <c r="A830" s="6" t="str">
        <f t="shared" si="12"/>
        <v/>
      </c>
      <c r="B830" s="7"/>
      <c r="C830" s="7"/>
      <c r="D830" s="7"/>
      <c r="E830" s="5" t="str">
        <f>IFERROR(IF($D$5&gt;VLOOKUP(本申請!D830,最低賃金!$A$2:$G$49,7,FALSE),VLOOKUP(本申請!D830,最低賃金!$A$2:$G$49,6,FALSE),IF($D$5&gt;VLOOKUP(本申請!D830,最低賃金!$A$2:$G$49,5,FALSE),VLOOKUP(本申請!D830,最低賃金!$A$2:$G$49,4,FALSE),VLOOKUP(本申請!D830,最低賃金!$A$2:$G$49,2,FALSE))),"")</f>
        <v/>
      </c>
      <c r="F830" s="7"/>
      <c r="G830" s="8"/>
      <c r="H830" s="48"/>
      <c r="I830" s="5" t="str" cm="1">
        <f t="array" ref="I830">IFERROR(_xlfn.IFS(COUNTBLANK(F830:H830)=3,"",G830="","G列に金額を入力してください",F830=3,G830,H830="","H列に労働時間を入力してください",F830=1,ROUND(G830/(H830*24),0),F830=2,ROUND(G830/(H830*24),0)),"")</f>
        <v/>
      </c>
      <c r="J830" s="49" t="str" cm="1">
        <f t="array" ref="J830">IFERROR(_xlfn.IFS(D830="","",I830&lt;E830,"×（法定外となる従業員です）",I830&gt;=E830,"〇"),"")</f>
        <v/>
      </c>
    </row>
    <row r="831" spans="1:10" ht="14.25" customHeight="1" x14ac:dyDescent="0.4">
      <c r="A831" s="6" t="str">
        <f t="shared" si="12"/>
        <v/>
      </c>
      <c r="B831" s="7"/>
      <c r="C831" s="7"/>
      <c r="D831" s="7"/>
      <c r="E831" s="5" t="str">
        <f>IFERROR(IF($D$5&gt;VLOOKUP(本申請!D831,最低賃金!$A$2:$G$49,7,FALSE),VLOOKUP(本申請!D831,最低賃金!$A$2:$G$49,6,FALSE),IF($D$5&gt;VLOOKUP(本申請!D831,最低賃金!$A$2:$G$49,5,FALSE),VLOOKUP(本申請!D831,最低賃金!$A$2:$G$49,4,FALSE),VLOOKUP(本申請!D831,最低賃金!$A$2:$G$49,2,FALSE))),"")</f>
        <v/>
      </c>
      <c r="F831" s="7"/>
      <c r="G831" s="8"/>
      <c r="H831" s="48"/>
      <c r="I831" s="5" t="str" cm="1">
        <f t="array" ref="I831">IFERROR(_xlfn.IFS(COUNTBLANK(F831:H831)=3,"",G831="","G列に金額を入力してください",F831=3,G831,H831="","H列に労働時間を入力してください",F831=1,ROUND(G831/(H831*24),0),F831=2,ROUND(G831/(H831*24),0)),"")</f>
        <v/>
      </c>
      <c r="J831" s="49" t="str" cm="1">
        <f t="array" ref="J831">IFERROR(_xlfn.IFS(D831="","",I831&lt;E831,"×（法定外となる従業員です）",I831&gt;=E831,"〇"),"")</f>
        <v/>
      </c>
    </row>
    <row r="832" spans="1:10" ht="14.25" customHeight="1" x14ac:dyDescent="0.4">
      <c r="A832" s="6" t="str">
        <f t="shared" si="12"/>
        <v/>
      </c>
      <c r="B832" s="7"/>
      <c r="C832" s="7"/>
      <c r="D832" s="7"/>
      <c r="E832" s="5" t="str">
        <f>IFERROR(IF($D$5&gt;VLOOKUP(本申請!D832,最低賃金!$A$2:$G$49,7,FALSE),VLOOKUP(本申請!D832,最低賃金!$A$2:$G$49,6,FALSE),IF($D$5&gt;VLOOKUP(本申請!D832,最低賃金!$A$2:$G$49,5,FALSE),VLOOKUP(本申請!D832,最低賃金!$A$2:$G$49,4,FALSE),VLOOKUP(本申請!D832,最低賃金!$A$2:$G$49,2,FALSE))),"")</f>
        <v/>
      </c>
      <c r="F832" s="7"/>
      <c r="G832" s="8"/>
      <c r="H832" s="48"/>
      <c r="I832" s="5" t="str" cm="1">
        <f t="array" ref="I832">IFERROR(_xlfn.IFS(COUNTBLANK(F832:H832)=3,"",G832="","G列に金額を入力してください",F832=3,G832,H832="","H列に労働時間を入力してください",F832=1,ROUND(G832/(H832*24),0),F832=2,ROUND(G832/(H832*24),0)),"")</f>
        <v/>
      </c>
      <c r="J832" s="49" t="str" cm="1">
        <f t="array" ref="J832">IFERROR(_xlfn.IFS(D832="","",I832&lt;E832,"×（法定外となる従業員です）",I832&gt;=E832,"〇"),"")</f>
        <v/>
      </c>
    </row>
    <row r="833" spans="1:10" ht="14.25" customHeight="1" x14ac:dyDescent="0.4">
      <c r="A833" s="6" t="str">
        <f t="shared" si="12"/>
        <v/>
      </c>
      <c r="B833" s="7"/>
      <c r="C833" s="7"/>
      <c r="D833" s="7"/>
      <c r="E833" s="5" t="str">
        <f>IFERROR(IF($D$5&gt;VLOOKUP(本申請!D833,最低賃金!$A$2:$G$49,7,FALSE),VLOOKUP(本申請!D833,最低賃金!$A$2:$G$49,6,FALSE),IF($D$5&gt;VLOOKUP(本申請!D833,最低賃金!$A$2:$G$49,5,FALSE),VLOOKUP(本申請!D833,最低賃金!$A$2:$G$49,4,FALSE),VLOOKUP(本申請!D833,最低賃金!$A$2:$G$49,2,FALSE))),"")</f>
        <v/>
      </c>
      <c r="F833" s="7"/>
      <c r="G833" s="8"/>
      <c r="H833" s="48"/>
      <c r="I833" s="5" t="str" cm="1">
        <f t="array" ref="I833">IFERROR(_xlfn.IFS(COUNTBLANK(F833:H833)=3,"",G833="","G列に金額を入力してください",F833=3,G833,H833="","H列に労働時間を入力してください",F833=1,ROUND(G833/(H833*24),0),F833=2,ROUND(G833/(H833*24),0)),"")</f>
        <v/>
      </c>
      <c r="J833" s="49" t="str" cm="1">
        <f t="array" ref="J833">IFERROR(_xlfn.IFS(D833="","",I833&lt;E833,"×（法定外となる従業員です）",I833&gt;=E833,"〇"),"")</f>
        <v/>
      </c>
    </row>
    <row r="834" spans="1:10" ht="14.25" customHeight="1" x14ac:dyDescent="0.4">
      <c r="A834" s="6" t="str">
        <f t="shared" si="12"/>
        <v/>
      </c>
      <c r="B834" s="7"/>
      <c r="C834" s="7"/>
      <c r="D834" s="7"/>
      <c r="E834" s="5" t="str">
        <f>IFERROR(IF($D$5&gt;VLOOKUP(本申請!D834,最低賃金!$A$2:$G$49,7,FALSE),VLOOKUP(本申請!D834,最低賃金!$A$2:$G$49,6,FALSE),IF($D$5&gt;VLOOKUP(本申請!D834,最低賃金!$A$2:$G$49,5,FALSE),VLOOKUP(本申請!D834,最低賃金!$A$2:$G$49,4,FALSE),VLOOKUP(本申請!D834,最低賃金!$A$2:$G$49,2,FALSE))),"")</f>
        <v/>
      </c>
      <c r="F834" s="7"/>
      <c r="G834" s="8"/>
      <c r="H834" s="48"/>
      <c r="I834" s="5" t="str" cm="1">
        <f t="array" ref="I834">IFERROR(_xlfn.IFS(COUNTBLANK(F834:H834)=3,"",G834="","G列に金額を入力してください",F834=3,G834,H834="","H列に労働時間を入力してください",F834=1,ROUND(G834/(H834*24),0),F834=2,ROUND(G834/(H834*24),0)),"")</f>
        <v/>
      </c>
      <c r="J834" s="49" t="str" cm="1">
        <f t="array" ref="J834">IFERROR(_xlfn.IFS(D834="","",I834&lt;E834,"×（法定外となる従業員です）",I834&gt;=E834,"〇"),"")</f>
        <v/>
      </c>
    </row>
    <row r="835" spans="1:10" ht="14.25" customHeight="1" x14ac:dyDescent="0.4">
      <c r="A835" s="6" t="str">
        <f t="shared" si="12"/>
        <v/>
      </c>
      <c r="B835" s="7"/>
      <c r="C835" s="7"/>
      <c r="D835" s="7"/>
      <c r="E835" s="5" t="str">
        <f>IFERROR(IF($D$5&gt;VLOOKUP(本申請!D835,最低賃金!$A$2:$G$49,7,FALSE),VLOOKUP(本申請!D835,最低賃金!$A$2:$G$49,6,FALSE),IF($D$5&gt;VLOOKUP(本申請!D835,最低賃金!$A$2:$G$49,5,FALSE),VLOOKUP(本申請!D835,最低賃金!$A$2:$G$49,4,FALSE),VLOOKUP(本申請!D835,最低賃金!$A$2:$G$49,2,FALSE))),"")</f>
        <v/>
      </c>
      <c r="F835" s="7"/>
      <c r="G835" s="8"/>
      <c r="H835" s="48"/>
      <c r="I835" s="5" t="str" cm="1">
        <f t="array" ref="I835">IFERROR(_xlfn.IFS(COUNTBLANK(F835:H835)=3,"",G835="","G列に金額を入力してください",F835=3,G835,H835="","H列に労働時間を入力してください",F835=1,ROUND(G835/(H835*24),0),F835=2,ROUND(G835/(H835*24),0)),"")</f>
        <v/>
      </c>
      <c r="J835" s="49" t="str" cm="1">
        <f t="array" ref="J835">IFERROR(_xlfn.IFS(D835="","",I835&lt;E835,"×（法定外となる従業員です）",I835&gt;=E835,"〇"),"")</f>
        <v/>
      </c>
    </row>
    <row r="836" spans="1:10" ht="14.25" customHeight="1" x14ac:dyDescent="0.4">
      <c r="A836" s="6" t="str">
        <f t="shared" si="12"/>
        <v/>
      </c>
      <c r="B836" s="7"/>
      <c r="C836" s="7"/>
      <c r="D836" s="7"/>
      <c r="E836" s="5" t="str">
        <f>IFERROR(IF($D$5&gt;VLOOKUP(本申請!D836,最低賃金!$A$2:$G$49,7,FALSE),VLOOKUP(本申請!D836,最低賃金!$A$2:$G$49,6,FALSE),IF($D$5&gt;VLOOKUP(本申請!D836,最低賃金!$A$2:$G$49,5,FALSE),VLOOKUP(本申請!D836,最低賃金!$A$2:$G$49,4,FALSE),VLOOKUP(本申請!D836,最低賃金!$A$2:$G$49,2,FALSE))),"")</f>
        <v/>
      </c>
      <c r="F836" s="7"/>
      <c r="G836" s="8"/>
      <c r="H836" s="48"/>
      <c r="I836" s="5" t="str" cm="1">
        <f t="array" ref="I836">IFERROR(_xlfn.IFS(COUNTBLANK(F836:H836)=3,"",G836="","G列に金額を入力してください",F836=3,G836,H836="","H列に労働時間を入力してください",F836=1,ROUND(G836/(H836*24),0),F836=2,ROUND(G836/(H836*24),0)),"")</f>
        <v/>
      </c>
      <c r="J836" s="49" t="str" cm="1">
        <f t="array" ref="J836">IFERROR(_xlfn.IFS(D836="","",I836&lt;E836,"×（法定外となる従業員です）",I836&gt;=E836,"〇"),"")</f>
        <v/>
      </c>
    </row>
    <row r="837" spans="1:10" ht="14.25" customHeight="1" x14ac:dyDescent="0.4">
      <c r="A837" s="6" t="str">
        <f t="shared" si="12"/>
        <v/>
      </c>
      <c r="B837" s="7"/>
      <c r="C837" s="7"/>
      <c r="D837" s="7"/>
      <c r="E837" s="5" t="str">
        <f>IFERROR(IF($D$5&gt;VLOOKUP(本申請!D837,最低賃金!$A$2:$G$49,7,FALSE),VLOOKUP(本申請!D837,最低賃金!$A$2:$G$49,6,FALSE),IF($D$5&gt;VLOOKUP(本申請!D837,最低賃金!$A$2:$G$49,5,FALSE),VLOOKUP(本申請!D837,最低賃金!$A$2:$G$49,4,FALSE),VLOOKUP(本申請!D837,最低賃金!$A$2:$G$49,2,FALSE))),"")</f>
        <v/>
      </c>
      <c r="F837" s="7"/>
      <c r="G837" s="8"/>
      <c r="H837" s="48"/>
      <c r="I837" s="5" t="str" cm="1">
        <f t="array" ref="I837">IFERROR(_xlfn.IFS(COUNTBLANK(F837:H837)=3,"",G837="","G列に金額を入力してください",F837=3,G837,H837="","H列に労働時間を入力してください",F837=1,ROUND(G837/(H837*24),0),F837=2,ROUND(G837/(H837*24),0)),"")</f>
        <v/>
      </c>
      <c r="J837" s="49" t="str" cm="1">
        <f t="array" ref="J837">IFERROR(_xlfn.IFS(D837="","",I837&lt;E837,"×（法定外となる従業員です）",I837&gt;=E837,"〇"),"")</f>
        <v/>
      </c>
    </row>
    <row r="838" spans="1:10" ht="14.25" customHeight="1" x14ac:dyDescent="0.4">
      <c r="A838" s="6" t="str">
        <f t="shared" si="12"/>
        <v/>
      </c>
      <c r="B838" s="7"/>
      <c r="C838" s="7"/>
      <c r="D838" s="7"/>
      <c r="E838" s="5" t="str">
        <f>IFERROR(IF($D$5&gt;VLOOKUP(本申請!D838,最低賃金!$A$2:$G$49,7,FALSE),VLOOKUP(本申請!D838,最低賃金!$A$2:$G$49,6,FALSE),IF($D$5&gt;VLOOKUP(本申請!D838,最低賃金!$A$2:$G$49,5,FALSE),VLOOKUP(本申請!D838,最低賃金!$A$2:$G$49,4,FALSE),VLOOKUP(本申請!D838,最低賃金!$A$2:$G$49,2,FALSE))),"")</f>
        <v/>
      </c>
      <c r="F838" s="7"/>
      <c r="G838" s="8"/>
      <c r="H838" s="48"/>
      <c r="I838" s="5" t="str" cm="1">
        <f t="array" ref="I838">IFERROR(_xlfn.IFS(COUNTBLANK(F838:H838)=3,"",G838="","G列に金額を入力してください",F838=3,G838,H838="","H列に労働時間を入力してください",F838=1,ROUND(G838/(H838*24),0),F838=2,ROUND(G838/(H838*24),0)),"")</f>
        <v/>
      </c>
      <c r="J838" s="49" t="str" cm="1">
        <f t="array" ref="J838">IFERROR(_xlfn.IFS(D838="","",I838&lt;E838,"×（法定外となる従業員です）",I838&gt;=E838,"〇"),"")</f>
        <v/>
      </c>
    </row>
    <row r="839" spans="1:10" ht="14.25" customHeight="1" x14ac:dyDescent="0.4">
      <c r="A839" s="6" t="str">
        <f t="shared" si="12"/>
        <v/>
      </c>
      <c r="B839" s="7"/>
      <c r="C839" s="7"/>
      <c r="D839" s="7"/>
      <c r="E839" s="5" t="str">
        <f>IFERROR(IF($D$5&gt;VLOOKUP(本申請!D839,最低賃金!$A$2:$G$49,7,FALSE),VLOOKUP(本申請!D839,最低賃金!$A$2:$G$49,6,FALSE),IF($D$5&gt;VLOOKUP(本申請!D839,最低賃金!$A$2:$G$49,5,FALSE),VLOOKUP(本申請!D839,最低賃金!$A$2:$G$49,4,FALSE),VLOOKUP(本申請!D839,最低賃金!$A$2:$G$49,2,FALSE))),"")</f>
        <v/>
      </c>
      <c r="F839" s="7"/>
      <c r="G839" s="8"/>
      <c r="H839" s="48"/>
      <c r="I839" s="5" t="str" cm="1">
        <f t="array" ref="I839">IFERROR(_xlfn.IFS(COUNTBLANK(F839:H839)=3,"",G839="","G列に金額を入力してください",F839=3,G839,H839="","H列に労働時間を入力してください",F839=1,ROUND(G839/(H839*24),0),F839=2,ROUND(G839/(H839*24),0)),"")</f>
        <v/>
      </c>
      <c r="J839" s="49" t="str" cm="1">
        <f t="array" ref="J839">IFERROR(_xlfn.IFS(D839="","",I839&lt;E839,"×（法定外となる従業員です）",I839&gt;=E839,"〇"),"")</f>
        <v/>
      </c>
    </row>
    <row r="840" spans="1:10" ht="14.25" customHeight="1" x14ac:dyDescent="0.4">
      <c r="A840" s="6" t="str">
        <f t="shared" si="12"/>
        <v/>
      </c>
      <c r="B840" s="7"/>
      <c r="C840" s="7"/>
      <c r="D840" s="7"/>
      <c r="E840" s="5" t="str">
        <f>IFERROR(IF($D$5&gt;VLOOKUP(本申請!D840,最低賃金!$A$2:$G$49,7,FALSE),VLOOKUP(本申請!D840,最低賃金!$A$2:$G$49,6,FALSE),IF($D$5&gt;VLOOKUP(本申請!D840,最低賃金!$A$2:$G$49,5,FALSE),VLOOKUP(本申請!D840,最低賃金!$A$2:$G$49,4,FALSE),VLOOKUP(本申請!D840,最低賃金!$A$2:$G$49,2,FALSE))),"")</f>
        <v/>
      </c>
      <c r="F840" s="7"/>
      <c r="G840" s="8"/>
      <c r="H840" s="48"/>
      <c r="I840" s="5" t="str" cm="1">
        <f t="array" ref="I840">IFERROR(_xlfn.IFS(COUNTBLANK(F840:H840)=3,"",G840="","G列に金額を入力してください",F840=3,G840,H840="","H列に労働時間を入力してください",F840=1,ROUND(G840/(H840*24),0),F840=2,ROUND(G840/(H840*24),0)),"")</f>
        <v/>
      </c>
      <c r="J840" s="49" t="str" cm="1">
        <f t="array" ref="J840">IFERROR(_xlfn.IFS(D840="","",I840&lt;E840,"×（法定外となる従業員です）",I840&gt;=E840,"〇"),"")</f>
        <v/>
      </c>
    </row>
    <row r="841" spans="1:10" ht="14.25" customHeight="1" x14ac:dyDescent="0.4">
      <c r="A841" s="6" t="str">
        <f t="shared" si="12"/>
        <v/>
      </c>
      <c r="B841" s="7"/>
      <c r="C841" s="7"/>
      <c r="D841" s="7"/>
      <c r="E841" s="5" t="str">
        <f>IFERROR(IF($D$5&gt;VLOOKUP(本申請!D841,最低賃金!$A$2:$G$49,7,FALSE),VLOOKUP(本申請!D841,最低賃金!$A$2:$G$49,6,FALSE),IF($D$5&gt;VLOOKUP(本申請!D841,最低賃金!$A$2:$G$49,5,FALSE),VLOOKUP(本申請!D841,最低賃金!$A$2:$G$49,4,FALSE),VLOOKUP(本申請!D841,最低賃金!$A$2:$G$49,2,FALSE))),"")</f>
        <v/>
      </c>
      <c r="F841" s="7"/>
      <c r="G841" s="8"/>
      <c r="H841" s="48"/>
      <c r="I841" s="5" t="str" cm="1">
        <f t="array" ref="I841">IFERROR(_xlfn.IFS(COUNTBLANK(F841:H841)=3,"",G841="","G列に金額を入力してください",F841=3,G841,H841="","H列に労働時間を入力してください",F841=1,ROUND(G841/(H841*24),0),F841=2,ROUND(G841/(H841*24),0)),"")</f>
        <v/>
      </c>
      <c r="J841" s="49" t="str" cm="1">
        <f t="array" ref="J841">IFERROR(_xlfn.IFS(D841="","",I841&lt;E841,"×（法定外となる従業員です）",I841&gt;=E841,"〇"),"")</f>
        <v/>
      </c>
    </row>
    <row r="842" spans="1:10" ht="14.25" customHeight="1" x14ac:dyDescent="0.4">
      <c r="A842" s="6" t="str">
        <f t="shared" si="12"/>
        <v/>
      </c>
      <c r="B842" s="7"/>
      <c r="C842" s="7"/>
      <c r="D842" s="7"/>
      <c r="E842" s="5" t="str">
        <f>IFERROR(IF($D$5&gt;VLOOKUP(本申請!D842,最低賃金!$A$2:$G$49,7,FALSE),VLOOKUP(本申請!D842,最低賃金!$A$2:$G$49,6,FALSE),IF($D$5&gt;VLOOKUP(本申請!D842,最低賃金!$A$2:$G$49,5,FALSE),VLOOKUP(本申請!D842,最低賃金!$A$2:$G$49,4,FALSE),VLOOKUP(本申請!D842,最低賃金!$A$2:$G$49,2,FALSE))),"")</f>
        <v/>
      </c>
      <c r="F842" s="7"/>
      <c r="G842" s="8"/>
      <c r="H842" s="48"/>
      <c r="I842" s="5" t="str" cm="1">
        <f t="array" ref="I842">IFERROR(_xlfn.IFS(COUNTBLANK(F842:H842)=3,"",G842="","G列に金額を入力してください",F842=3,G842,H842="","H列に労働時間を入力してください",F842=1,ROUND(G842/(H842*24),0),F842=2,ROUND(G842/(H842*24),0)),"")</f>
        <v/>
      </c>
      <c r="J842" s="49" t="str" cm="1">
        <f t="array" ref="J842">IFERROR(_xlfn.IFS(D842="","",I842&lt;E842,"×（法定外となる従業員です）",I842&gt;=E842,"〇"),"")</f>
        <v/>
      </c>
    </row>
    <row r="843" spans="1:10" ht="14.25" customHeight="1" x14ac:dyDescent="0.4">
      <c r="A843" s="6" t="str">
        <f t="shared" si="12"/>
        <v/>
      </c>
      <c r="B843" s="7"/>
      <c r="C843" s="7"/>
      <c r="D843" s="7"/>
      <c r="E843" s="5" t="str">
        <f>IFERROR(IF($D$5&gt;VLOOKUP(本申請!D843,最低賃金!$A$2:$G$49,7,FALSE),VLOOKUP(本申請!D843,最低賃金!$A$2:$G$49,6,FALSE),IF($D$5&gt;VLOOKUP(本申請!D843,最低賃金!$A$2:$G$49,5,FALSE),VLOOKUP(本申請!D843,最低賃金!$A$2:$G$49,4,FALSE),VLOOKUP(本申請!D843,最低賃金!$A$2:$G$49,2,FALSE))),"")</f>
        <v/>
      </c>
      <c r="F843" s="7"/>
      <c r="G843" s="8"/>
      <c r="H843" s="48"/>
      <c r="I843" s="5" t="str" cm="1">
        <f t="array" ref="I843">IFERROR(_xlfn.IFS(COUNTBLANK(F843:H843)=3,"",G843="","G列に金額を入力してください",F843=3,G843,H843="","H列に労働時間を入力してください",F843=1,ROUND(G843/(H843*24),0),F843=2,ROUND(G843/(H843*24),0)),"")</f>
        <v/>
      </c>
      <c r="J843" s="49" t="str" cm="1">
        <f t="array" ref="J843">IFERROR(_xlfn.IFS(D843="","",I843&lt;E843,"×（法定外となる従業員です）",I843&gt;=E843,"〇"),"")</f>
        <v/>
      </c>
    </row>
    <row r="844" spans="1:10" ht="14.25" customHeight="1" x14ac:dyDescent="0.4">
      <c r="A844" s="6" t="str">
        <f t="shared" ref="A844:A907" si="13">IF(C844="","",A843+1)</f>
        <v/>
      </c>
      <c r="B844" s="7"/>
      <c r="C844" s="7"/>
      <c r="D844" s="7"/>
      <c r="E844" s="5" t="str">
        <f>IFERROR(IF($D$5&gt;VLOOKUP(本申請!D844,最低賃金!$A$2:$G$49,7,FALSE),VLOOKUP(本申請!D844,最低賃金!$A$2:$G$49,6,FALSE),IF($D$5&gt;VLOOKUP(本申請!D844,最低賃金!$A$2:$G$49,5,FALSE),VLOOKUP(本申請!D844,最低賃金!$A$2:$G$49,4,FALSE),VLOOKUP(本申請!D844,最低賃金!$A$2:$G$49,2,FALSE))),"")</f>
        <v/>
      </c>
      <c r="F844" s="7"/>
      <c r="G844" s="8"/>
      <c r="H844" s="48"/>
      <c r="I844" s="5" t="str" cm="1">
        <f t="array" ref="I844">IFERROR(_xlfn.IFS(COUNTBLANK(F844:H844)=3,"",G844="","G列に金額を入力してください",F844=3,G844,H844="","H列に労働時間を入力してください",F844=1,ROUND(G844/(H844*24),0),F844=2,ROUND(G844/(H844*24),0)),"")</f>
        <v/>
      </c>
      <c r="J844" s="49" t="str" cm="1">
        <f t="array" ref="J844">IFERROR(_xlfn.IFS(D844="","",I844&lt;E844,"×（法定外となる従業員です）",I844&gt;=E844,"〇"),"")</f>
        <v/>
      </c>
    </row>
    <row r="845" spans="1:10" ht="14.25" customHeight="1" x14ac:dyDescent="0.4">
      <c r="A845" s="6" t="str">
        <f t="shared" si="13"/>
        <v/>
      </c>
      <c r="B845" s="7"/>
      <c r="C845" s="7"/>
      <c r="D845" s="7"/>
      <c r="E845" s="5" t="str">
        <f>IFERROR(IF($D$5&gt;VLOOKUP(本申請!D845,最低賃金!$A$2:$G$49,7,FALSE),VLOOKUP(本申請!D845,最低賃金!$A$2:$G$49,6,FALSE),IF($D$5&gt;VLOOKUP(本申請!D845,最低賃金!$A$2:$G$49,5,FALSE),VLOOKUP(本申請!D845,最低賃金!$A$2:$G$49,4,FALSE),VLOOKUP(本申請!D845,最低賃金!$A$2:$G$49,2,FALSE))),"")</f>
        <v/>
      </c>
      <c r="F845" s="7"/>
      <c r="G845" s="8"/>
      <c r="H845" s="48"/>
      <c r="I845" s="5" t="str" cm="1">
        <f t="array" ref="I845">IFERROR(_xlfn.IFS(COUNTBLANK(F845:H845)=3,"",G845="","G列に金額を入力してください",F845=3,G845,H845="","H列に労働時間を入力してください",F845=1,ROUND(G845/(H845*24),0),F845=2,ROUND(G845/(H845*24),0)),"")</f>
        <v/>
      </c>
      <c r="J845" s="49" t="str" cm="1">
        <f t="array" ref="J845">IFERROR(_xlfn.IFS(D845="","",I845&lt;E845,"×（法定外となる従業員です）",I845&gt;=E845,"〇"),"")</f>
        <v/>
      </c>
    </row>
    <row r="846" spans="1:10" ht="14.25" customHeight="1" x14ac:dyDescent="0.4">
      <c r="A846" s="6" t="str">
        <f t="shared" si="13"/>
        <v/>
      </c>
      <c r="B846" s="7"/>
      <c r="C846" s="7"/>
      <c r="D846" s="7"/>
      <c r="E846" s="5" t="str">
        <f>IFERROR(IF($D$5&gt;VLOOKUP(本申請!D846,最低賃金!$A$2:$G$49,7,FALSE),VLOOKUP(本申請!D846,最低賃金!$A$2:$G$49,6,FALSE),IF($D$5&gt;VLOOKUP(本申請!D846,最低賃金!$A$2:$G$49,5,FALSE),VLOOKUP(本申請!D846,最低賃金!$A$2:$G$49,4,FALSE),VLOOKUP(本申請!D846,最低賃金!$A$2:$G$49,2,FALSE))),"")</f>
        <v/>
      </c>
      <c r="F846" s="7"/>
      <c r="G846" s="8"/>
      <c r="H846" s="48"/>
      <c r="I846" s="5" t="str" cm="1">
        <f t="array" ref="I846">IFERROR(_xlfn.IFS(COUNTBLANK(F846:H846)=3,"",G846="","G列に金額を入力してください",F846=3,G846,H846="","H列に労働時間を入力してください",F846=1,ROUND(G846/(H846*24),0),F846=2,ROUND(G846/(H846*24),0)),"")</f>
        <v/>
      </c>
      <c r="J846" s="49" t="str" cm="1">
        <f t="array" ref="J846">IFERROR(_xlfn.IFS(D846="","",I846&lt;E846,"×（法定外となる従業員です）",I846&gt;=E846,"〇"),"")</f>
        <v/>
      </c>
    </row>
    <row r="847" spans="1:10" ht="14.25" customHeight="1" x14ac:dyDescent="0.4">
      <c r="A847" s="6" t="str">
        <f t="shared" si="13"/>
        <v/>
      </c>
      <c r="B847" s="7"/>
      <c r="C847" s="7"/>
      <c r="D847" s="7"/>
      <c r="E847" s="5" t="str">
        <f>IFERROR(IF($D$5&gt;VLOOKUP(本申請!D847,最低賃金!$A$2:$G$49,7,FALSE),VLOOKUP(本申請!D847,最低賃金!$A$2:$G$49,6,FALSE),IF($D$5&gt;VLOOKUP(本申請!D847,最低賃金!$A$2:$G$49,5,FALSE),VLOOKUP(本申請!D847,最低賃金!$A$2:$G$49,4,FALSE),VLOOKUP(本申請!D847,最低賃金!$A$2:$G$49,2,FALSE))),"")</f>
        <v/>
      </c>
      <c r="F847" s="7"/>
      <c r="G847" s="8"/>
      <c r="H847" s="48"/>
      <c r="I847" s="5" t="str" cm="1">
        <f t="array" ref="I847">IFERROR(_xlfn.IFS(COUNTBLANK(F847:H847)=3,"",G847="","G列に金額を入力してください",F847=3,G847,H847="","H列に労働時間を入力してください",F847=1,ROUND(G847/(H847*24),0),F847=2,ROUND(G847/(H847*24),0)),"")</f>
        <v/>
      </c>
      <c r="J847" s="49" t="str" cm="1">
        <f t="array" ref="J847">IFERROR(_xlfn.IFS(D847="","",I847&lt;E847,"×（法定外となる従業員です）",I847&gt;=E847,"〇"),"")</f>
        <v/>
      </c>
    </row>
    <row r="848" spans="1:10" ht="14.25" customHeight="1" x14ac:dyDescent="0.4">
      <c r="A848" s="6" t="str">
        <f t="shared" si="13"/>
        <v/>
      </c>
      <c r="B848" s="7"/>
      <c r="C848" s="7"/>
      <c r="D848" s="7"/>
      <c r="E848" s="5" t="str">
        <f>IFERROR(IF($D$5&gt;VLOOKUP(本申請!D848,最低賃金!$A$2:$G$49,7,FALSE),VLOOKUP(本申請!D848,最低賃金!$A$2:$G$49,6,FALSE),IF($D$5&gt;VLOOKUP(本申請!D848,最低賃金!$A$2:$G$49,5,FALSE),VLOOKUP(本申請!D848,最低賃金!$A$2:$G$49,4,FALSE),VLOOKUP(本申請!D848,最低賃金!$A$2:$G$49,2,FALSE))),"")</f>
        <v/>
      </c>
      <c r="F848" s="7"/>
      <c r="G848" s="8"/>
      <c r="H848" s="48"/>
      <c r="I848" s="5" t="str" cm="1">
        <f t="array" ref="I848">IFERROR(_xlfn.IFS(COUNTBLANK(F848:H848)=3,"",G848="","G列に金額を入力してください",F848=3,G848,H848="","H列に労働時間を入力してください",F848=1,ROUND(G848/(H848*24),0),F848=2,ROUND(G848/(H848*24),0)),"")</f>
        <v/>
      </c>
      <c r="J848" s="49" t="str" cm="1">
        <f t="array" ref="J848">IFERROR(_xlfn.IFS(D848="","",I848&lt;E848,"×（法定外となる従業員です）",I848&gt;=E848,"〇"),"")</f>
        <v/>
      </c>
    </row>
    <row r="849" spans="1:10" ht="14.25" customHeight="1" x14ac:dyDescent="0.4">
      <c r="A849" s="6" t="str">
        <f t="shared" si="13"/>
        <v/>
      </c>
      <c r="B849" s="7"/>
      <c r="C849" s="7"/>
      <c r="D849" s="7"/>
      <c r="E849" s="5" t="str">
        <f>IFERROR(IF($D$5&gt;VLOOKUP(本申請!D849,最低賃金!$A$2:$G$49,7,FALSE),VLOOKUP(本申請!D849,最低賃金!$A$2:$G$49,6,FALSE),IF($D$5&gt;VLOOKUP(本申請!D849,最低賃金!$A$2:$G$49,5,FALSE),VLOOKUP(本申請!D849,最低賃金!$A$2:$G$49,4,FALSE),VLOOKUP(本申請!D849,最低賃金!$A$2:$G$49,2,FALSE))),"")</f>
        <v/>
      </c>
      <c r="F849" s="7"/>
      <c r="G849" s="8"/>
      <c r="H849" s="48"/>
      <c r="I849" s="5" t="str" cm="1">
        <f t="array" ref="I849">IFERROR(_xlfn.IFS(COUNTBLANK(F849:H849)=3,"",G849="","G列に金額を入力してください",F849=3,G849,H849="","H列に労働時間を入力してください",F849=1,ROUND(G849/(H849*24),0),F849=2,ROUND(G849/(H849*24),0)),"")</f>
        <v/>
      </c>
      <c r="J849" s="49" t="str" cm="1">
        <f t="array" ref="J849">IFERROR(_xlfn.IFS(D849="","",I849&lt;E849,"×（法定外となる従業員です）",I849&gt;=E849,"〇"),"")</f>
        <v/>
      </c>
    </row>
    <row r="850" spans="1:10" ht="14.25" customHeight="1" x14ac:dyDescent="0.4">
      <c r="A850" s="6" t="str">
        <f t="shared" si="13"/>
        <v/>
      </c>
      <c r="B850" s="7"/>
      <c r="C850" s="7"/>
      <c r="D850" s="7"/>
      <c r="E850" s="5" t="str">
        <f>IFERROR(IF($D$5&gt;VLOOKUP(本申請!D850,最低賃金!$A$2:$G$49,7,FALSE),VLOOKUP(本申請!D850,最低賃金!$A$2:$G$49,6,FALSE),IF($D$5&gt;VLOOKUP(本申請!D850,最低賃金!$A$2:$G$49,5,FALSE),VLOOKUP(本申請!D850,最低賃金!$A$2:$G$49,4,FALSE),VLOOKUP(本申請!D850,最低賃金!$A$2:$G$49,2,FALSE))),"")</f>
        <v/>
      </c>
      <c r="F850" s="7"/>
      <c r="G850" s="8"/>
      <c r="H850" s="48"/>
      <c r="I850" s="5" t="str" cm="1">
        <f t="array" ref="I850">IFERROR(_xlfn.IFS(COUNTBLANK(F850:H850)=3,"",G850="","G列に金額を入力してください",F850=3,G850,H850="","H列に労働時間を入力してください",F850=1,ROUND(G850/(H850*24),0),F850=2,ROUND(G850/(H850*24),0)),"")</f>
        <v/>
      </c>
      <c r="J850" s="49" t="str" cm="1">
        <f t="array" ref="J850">IFERROR(_xlfn.IFS(D850="","",I850&lt;E850,"×（法定外となる従業員です）",I850&gt;=E850,"〇"),"")</f>
        <v/>
      </c>
    </row>
    <row r="851" spans="1:10" ht="14.25" customHeight="1" x14ac:dyDescent="0.4">
      <c r="A851" s="6" t="str">
        <f t="shared" si="13"/>
        <v/>
      </c>
      <c r="B851" s="7"/>
      <c r="C851" s="7"/>
      <c r="D851" s="7"/>
      <c r="E851" s="5" t="str">
        <f>IFERROR(IF($D$5&gt;VLOOKUP(本申請!D851,最低賃金!$A$2:$G$49,7,FALSE),VLOOKUP(本申請!D851,最低賃金!$A$2:$G$49,6,FALSE),IF($D$5&gt;VLOOKUP(本申請!D851,最低賃金!$A$2:$G$49,5,FALSE),VLOOKUP(本申請!D851,最低賃金!$A$2:$G$49,4,FALSE),VLOOKUP(本申請!D851,最低賃金!$A$2:$G$49,2,FALSE))),"")</f>
        <v/>
      </c>
      <c r="F851" s="7"/>
      <c r="G851" s="8"/>
      <c r="H851" s="48"/>
      <c r="I851" s="5" t="str" cm="1">
        <f t="array" ref="I851">IFERROR(_xlfn.IFS(COUNTBLANK(F851:H851)=3,"",G851="","G列に金額を入力してください",F851=3,G851,H851="","H列に労働時間を入力してください",F851=1,ROUND(G851/(H851*24),0),F851=2,ROUND(G851/(H851*24),0)),"")</f>
        <v/>
      </c>
      <c r="J851" s="49" t="str" cm="1">
        <f t="array" ref="J851">IFERROR(_xlfn.IFS(D851="","",I851&lt;E851,"×（法定外となる従業員です）",I851&gt;=E851,"〇"),"")</f>
        <v/>
      </c>
    </row>
    <row r="852" spans="1:10" ht="14.25" customHeight="1" x14ac:dyDescent="0.4">
      <c r="A852" s="6" t="str">
        <f t="shared" si="13"/>
        <v/>
      </c>
      <c r="B852" s="7"/>
      <c r="C852" s="7"/>
      <c r="D852" s="7"/>
      <c r="E852" s="5" t="str">
        <f>IFERROR(IF($D$5&gt;VLOOKUP(本申請!D852,最低賃金!$A$2:$G$49,7,FALSE),VLOOKUP(本申請!D852,最低賃金!$A$2:$G$49,6,FALSE),IF($D$5&gt;VLOOKUP(本申請!D852,最低賃金!$A$2:$G$49,5,FALSE),VLOOKUP(本申請!D852,最低賃金!$A$2:$G$49,4,FALSE),VLOOKUP(本申請!D852,最低賃金!$A$2:$G$49,2,FALSE))),"")</f>
        <v/>
      </c>
      <c r="F852" s="7"/>
      <c r="G852" s="8"/>
      <c r="H852" s="48"/>
      <c r="I852" s="5" t="str" cm="1">
        <f t="array" ref="I852">IFERROR(_xlfn.IFS(COUNTBLANK(F852:H852)=3,"",G852="","G列に金額を入力してください",F852=3,G852,H852="","H列に労働時間を入力してください",F852=1,ROUND(G852/(H852*24),0),F852=2,ROUND(G852/(H852*24),0)),"")</f>
        <v/>
      </c>
      <c r="J852" s="49" t="str" cm="1">
        <f t="array" ref="J852">IFERROR(_xlfn.IFS(D852="","",I852&lt;E852,"×（法定外となる従業員です）",I852&gt;=E852,"〇"),"")</f>
        <v/>
      </c>
    </row>
    <row r="853" spans="1:10" ht="14.25" customHeight="1" x14ac:dyDescent="0.4">
      <c r="A853" s="6" t="str">
        <f t="shared" si="13"/>
        <v/>
      </c>
      <c r="B853" s="7"/>
      <c r="C853" s="7"/>
      <c r="D853" s="7"/>
      <c r="E853" s="5" t="str">
        <f>IFERROR(IF($D$5&gt;VLOOKUP(本申請!D853,最低賃金!$A$2:$G$49,7,FALSE),VLOOKUP(本申請!D853,最低賃金!$A$2:$G$49,6,FALSE),IF($D$5&gt;VLOOKUP(本申請!D853,最低賃金!$A$2:$G$49,5,FALSE),VLOOKUP(本申請!D853,最低賃金!$A$2:$G$49,4,FALSE),VLOOKUP(本申請!D853,最低賃金!$A$2:$G$49,2,FALSE))),"")</f>
        <v/>
      </c>
      <c r="F853" s="7"/>
      <c r="G853" s="8"/>
      <c r="H853" s="48"/>
      <c r="I853" s="5" t="str" cm="1">
        <f t="array" ref="I853">IFERROR(_xlfn.IFS(COUNTBLANK(F853:H853)=3,"",G853="","G列に金額を入力してください",F853=3,G853,H853="","H列に労働時間を入力してください",F853=1,ROUND(G853/(H853*24),0),F853=2,ROUND(G853/(H853*24),0)),"")</f>
        <v/>
      </c>
      <c r="J853" s="49" t="str" cm="1">
        <f t="array" ref="J853">IFERROR(_xlfn.IFS(D853="","",I853&lt;E853,"×（法定外となる従業員です）",I853&gt;=E853,"〇"),"")</f>
        <v/>
      </c>
    </row>
    <row r="854" spans="1:10" ht="14.25" customHeight="1" x14ac:dyDescent="0.4">
      <c r="A854" s="6" t="str">
        <f t="shared" si="13"/>
        <v/>
      </c>
      <c r="B854" s="7"/>
      <c r="C854" s="7"/>
      <c r="D854" s="7"/>
      <c r="E854" s="5" t="str">
        <f>IFERROR(IF($D$5&gt;VLOOKUP(本申請!D854,最低賃金!$A$2:$G$49,7,FALSE),VLOOKUP(本申請!D854,最低賃金!$A$2:$G$49,6,FALSE),IF($D$5&gt;VLOOKUP(本申請!D854,最低賃金!$A$2:$G$49,5,FALSE),VLOOKUP(本申請!D854,最低賃金!$A$2:$G$49,4,FALSE),VLOOKUP(本申請!D854,最低賃金!$A$2:$G$49,2,FALSE))),"")</f>
        <v/>
      </c>
      <c r="F854" s="7"/>
      <c r="G854" s="8"/>
      <c r="H854" s="48"/>
      <c r="I854" s="5" t="str" cm="1">
        <f t="array" ref="I854">IFERROR(_xlfn.IFS(COUNTBLANK(F854:H854)=3,"",G854="","G列に金額を入力してください",F854=3,G854,H854="","H列に労働時間を入力してください",F854=1,ROUND(G854/(H854*24),0),F854=2,ROUND(G854/(H854*24),0)),"")</f>
        <v/>
      </c>
      <c r="J854" s="49" t="str" cm="1">
        <f t="array" ref="J854">IFERROR(_xlfn.IFS(D854="","",I854&lt;E854,"×（法定外となる従業員です）",I854&gt;=E854,"〇"),"")</f>
        <v/>
      </c>
    </row>
    <row r="855" spans="1:10" ht="14.25" customHeight="1" x14ac:dyDescent="0.4">
      <c r="A855" s="6" t="str">
        <f t="shared" si="13"/>
        <v/>
      </c>
      <c r="B855" s="7"/>
      <c r="C855" s="7"/>
      <c r="D855" s="7"/>
      <c r="E855" s="5" t="str">
        <f>IFERROR(IF($D$5&gt;VLOOKUP(本申請!D855,最低賃金!$A$2:$G$49,7,FALSE),VLOOKUP(本申請!D855,最低賃金!$A$2:$G$49,6,FALSE),IF($D$5&gt;VLOOKUP(本申請!D855,最低賃金!$A$2:$G$49,5,FALSE),VLOOKUP(本申請!D855,最低賃金!$A$2:$G$49,4,FALSE),VLOOKUP(本申請!D855,最低賃金!$A$2:$G$49,2,FALSE))),"")</f>
        <v/>
      </c>
      <c r="F855" s="7"/>
      <c r="G855" s="8"/>
      <c r="H855" s="48"/>
      <c r="I855" s="5" t="str" cm="1">
        <f t="array" ref="I855">IFERROR(_xlfn.IFS(COUNTBLANK(F855:H855)=3,"",G855="","G列に金額を入力してください",F855=3,G855,H855="","H列に労働時間を入力してください",F855=1,ROUND(G855/(H855*24),0),F855=2,ROUND(G855/(H855*24),0)),"")</f>
        <v/>
      </c>
      <c r="J855" s="49" t="str" cm="1">
        <f t="array" ref="J855">IFERROR(_xlfn.IFS(D855="","",I855&lt;E855,"×（法定外となる従業員です）",I855&gt;=E855,"〇"),"")</f>
        <v/>
      </c>
    </row>
    <row r="856" spans="1:10" ht="14.25" customHeight="1" x14ac:dyDescent="0.4">
      <c r="A856" s="6" t="str">
        <f t="shared" si="13"/>
        <v/>
      </c>
      <c r="B856" s="7"/>
      <c r="C856" s="7"/>
      <c r="D856" s="7"/>
      <c r="E856" s="5" t="str">
        <f>IFERROR(IF($D$5&gt;VLOOKUP(本申請!D856,最低賃金!$A$2:$G$49,7,FALSE),VLOOKUP(本申請!D856,最低賃金!$A$2:$G$49,6,FALSE),IF($D$5&gt;VLOOKUP(本申請!D856,最低賃金!$A$2:$G$49,5,FALSE),VLOOKUP(本申請!D856,最低賃金!$A$2:$G$49,4,FALSE),VLOOKUP(本申請!D856,最低賃金!$A$2:$G$49,2,FALSE))),"")</f>
        <v/>
      </c>
      <c r="F856" s="7"/>
      <c r="G856" s="8"/>
      <c r="H856" s="48"/>
      <c r="I856" s="5" t="str" cm="1">
        <f t="array" ref="I856">IFERROR(_xlfn.IFS(COUNTBLANK(F856:H856)=3,"",G856="","G列に金額を入力してください",F856=3,G856,H856="","H列に労働時間を入力してください",F856=1,ROUND(G856/(H856*24),0),F856=2,ROUND(G856/(H856*24),0)),"")</f>
        <v/>
      </c>
      <c r="J856" s="49" t="str" cm="1">
        <f t="array" ref="J856">IFERROR(_xlfn.IFS(D856="","",I856&lt;E856,"×（法定外となる従業員です）",I856&gt;=E856,"〇"),"")</f>
        <v/>
      </c>
    </row>
    <row r="857" spans="1:10" ht="14.25" customHeight="1" x14ac:dyDescent="0.4">
      <c r="A857" s="6" t="str">
        <f t="shared" si="13"/>
        <v/>
      </c>
      <c r="B857" s="7"/>
      <c r="C857" s="7"/>
      <c r="D857" s="7"/>
      <c r="E857" s="5" t="str">
        <f>IFERROR(IF($D$5&gt;VLOOKUP(本申請!D857,最低賃金!$A$2:$G$49,7,FALSE),VLOOKUP(本申請!D857,最低賃金!$A$2:$G$49,6,FALSE),IF($D$5&gt;VLOOKUP(本申請!D857,最低賃金!$A$2:$G$49,5,FALSE),VLOOKUP(本申請!D857,最低賃金!$A$2:$G$49,4,FALSE),VLOOKUP(本申請!D857,最低賃金!$A$2:$G$49,2,FALSE))),"")</f>
        <v/>
      </c>
      <c r="F857" s="7"/>
      <c r="G857" s="8"/>
      <c r="H857" s="48"/>
      <c r="I857" s="5" t="str" cm="1">
        <f t="array" ref="I857">IFERROR(_xlfn.IFS(COUNTBLANK(F857:H857)=3,"",G857="","G列に金額を入力してください",F857=3,G857,H857="","H列に労働時間を入力してください",F857=1,ROUND(G857/(H857*24),0),F857=2,ROUND(G857/(H857*24),0)),"")</f>
        <v/>
      </c>
      <c r="J857" s="49" t="str" cm="1">
        <f t="array" ref="J857">IFERROR(_xlfn.IFS(D857="","",I857&lt;E857,"×（法定外となる従業員です）",I857&gt;=E857,"〇"),"")</f>
        <v/>
      </c>
    </row>
    <row r="858" spans="1:10" ht="14.25" customHeight="1" x14ac:dyDescent="0.4">
      <c r="A858" s="6" t="str">
        <f t="shared" si="13"/>
        <v/>
      </c>
      <c r="B858" s="7"/>
      <c r="C858" s="7"/>
      <c r="D858" s="7"/>
      <c r="E858" s="5" t="str">
        <f>IFERROR(IF($D$5&gt;VLOOKUP(本申請!D858,最低賃金!$A$2:$G$49,7,FALSE),VLOOKUP(本申請!D858,最低賃金!$A$2:$G$49,6,FALSE),IF($D$5&gt;VLOOKUP(本申請!D858,最低賃金!$A$2:$G$49,5,FALSE),VLOOKUP(本申請!D858,最低賃金!$A$2:$G$49,4,FALSE),VLOOKUP(本申請!D858,最低賃金!$A$2:$G$49,2,FALSE))),"")</f>
        <v/>
      </c>
      <c r="F858" s="7"/>
      <c r="G858" s="8"/>
      <c r="H858" s="48"/>
      <c r="I858" s="5" t="str" cm="1">
        <f t="array" ref="I858">IFERROR(_xlfn.IFS(COUNTBLANK(F858:H858)=3,"",G858="","G列に金額を入力してください",F858=3,G858,H858="","H列に労働時間を入力してください",F858=1,ROUND(G858/(H858*24),0),F858=2,ROUND(G858/(H858*24),0)),"")</f>
        <v/>
      </c>
      <c r="J858" s="49" t="str" cm="1">
        <f t="array" ref="J858">IFERROR(_xlfn.IFS(D858="","",I858&lt;E858,"×（法定外となる従業員です）",I858&gt;=E858,"〇"),"")</f>
        <v/>
      </c>
    </row>
    <row r="859" spans="1:10" ht="14.25" customHeight="1" x14ac:dyDescent="0.4">
      <c r="A859" s="6" t="str">
        <f t="shared" si="13"/>
        <v/>
      </c>
      <c r="B859" s="7"/>
      <c r="C859" s="7"/>
      <c r="D859" s="7"/>
      <c r="E859" s="5" t="str">
        <f>IFERROR(IF($D$5&gt;VLOOKUP(本申請!D859,最低賃金!$A$2:$G$49,7,FALSE),VLOOKUP(本申請!D859,最低賃金!$A$2:$G$49,6,FALSE),IF($D$5&gt;VLOOKUP(本申請!D859,最低賃金!$A$2:$G$49,5,FALSE),VLOOKUP(本申請!D859,最低賃金!$A$2:$G$49,4,FALSE),VLOOKUP(本申請!D859,最低賃金!$A$2:$G$49,2,FALSE))),"")</f>
        <v/>
      </c>
      <c r="F859" s="7"/>
      <c r="G859" s="8"/>
      <c r="H859" s="48"/>
      <c r="I859" s="5" t="str" cm="1">
        <f t="array" ref="I859">IFERROR(_xlfn.IFS(COUNTBLANK(F859:H859)=3,"",G859="","G列に金額を入力してください",F859=3,G859,H859="","H列に労働時間を入力してください",F859=1,ROUND(G859/(H859*24),0),F859=2,ROUND(G859/(H859*24),0)),"")</f>
        <v/>
      </c>
      <c r="J859" s="49" t="str" cm="1">
        <f t="array" ref="J859">IFERROR(_xlfn.IFS(D859="","",I859&lt;E859,"×（法定外となる従業員です）",I859&gt;=E859,"〇"),"")</f>
        <v/>
      </c>
    </row>
    <row r="860" spans="1:10" ht="14.25" customHeight="1" x14ac:dyDescent="0.4">
      <c r="A860" s="6" t="str">
        <f t="shared" si="13"/>
        <v/>
      </c>
      <c r="B860" s="7"/>
      <c r="C860" s="7"/>
      <c r="D860" s="7"/>
      <c r="E860" s="5" t="str">
        <f>IFERROR(IF($D$5&gt;VLOOKUP(本申請!D860,最低賃金!$A$2:$G$49,7,FALSE),VLOOKUP(本申請!D860,最低賃金!$A$2:$G$49,6,FALSE),IF($D$5&gt;VLOOKUP(本申請!D860,最低賃金!$A$2:$G$49,5,FALSE),VLOOKUP(本申請!D860,最低賃金!$A$2:$G$49,4,FALSE),VLOOKUP(本申請!D860,最低賃金!$A$2:$G$49,2,FALSE))),"")</f>
        <v/>
      </c>
      <c r="F860" s="7"/>
      <c r="G860" s="8"/>
      <c r="H860" s="48"/>
      <c r="I860" s="5" t="str" cm="1">
        <f t="array" ref="I860">IFERROR(_xlfn.IFS(COUNTBLANK(F860:H860)=3,"",G860="","G列に金額を入力してください",F860=3,G860,H860="","H列に労働時間を入力してください",F860=1,ROUND(G860/(H860*24),0),F860=2,ROUND(G860/(H860*24),0)),"")</f>
        <v/>
      </c>
      <c r="J860" s="49" t="str" cm="1">
        <f t="array" ref="J860">IFERROR(_xlfn.IFS(D860="","",I860&lt;E860,"×（法定外となる従業員です）",I860&gt;=E860,"〇"),"")</f>
        <v/>
      </c>
    </row>
    <row r="861" spans="1:10" ht="14.25" customHeight="1" x14ac:dyDescent="0.4">
      <c r="A861" s="6" t="str">
        <f t="shared" si="13"/>
        <v/>
      </c>
      <c r="B861" s="7"/>
      <c r="C861" s="7"/>
      <c r="D861" s="7"/>
      <c r="E861" s="5" t="str">
        <f>IFERROR(IF($D$5&gt;VLOOKUP(本申請!D861,最低賃金!$A$2:$G$49,7,FALSE),VLOOKUP(本申請!D861,最低賃金!$A$2:$G$49,6,FALSE),IF($D$5&gt;VLOOKUP(本申請!D861,最低賃金!$A$2:$G$49,5,FALSE),VLOOKUP(本申請!D861,最低賃金!$A$2:$G$49,4,FALSE),VLOOKUP(本申請!D861,最低賃金!$A$2:$G$49,2,FALSE))),"")</f>
        <v/>
      </c>
      <c r="F861" s="7"/>
      <c r="G861" s="8"/>
      <c r="H861" s="48"/>
      <c r="I861" s="5" t="str" cm="1">
        <f t="array" ref="I861">IFERROR(_xlfn.IFS(COUNTBLANK(F861:H861)=3,"",G861="","G列に金額を入力してください",F861=3,G861,H861="","H列に労働時間を入力してください",F861=1,ROUND(G861/(H861*24),0),F861=2,ROUND(G861/(H861*24),0)),"")</f>
        <v/>
      </c>
      <c r="J861" s="49" t="str" cm="1">
        <f t="array" ref="J861">IFERROR(_xlfn.IFS(D861="","",I861&lt;E861,"×（法定外となる従業員です）",I861&gt;=E861,"〇"),"")</f>
        <v/>
      </c>
    </row>
    <row r="862" spans="1:10" ht="14.25" customHeight="1" x14ac:dyDescent="0.4">
      <c r="A862" s="6" t="str">
        <f t="shared" si="13"/>
        <v/>
      </c>
      <c r="B862" s="7"/>
      <c r="C862" s="7"/>
      <c r="D862" s="7"/>
      <c r="E862" s="5" t="str">
        <f>IFERROR(IF($D$5&gt;VLOOKUP(本申請!D862,最低賃金!$A$2:$G$49,7,FALSE),VLOOKUP(本申請!D862,最低賃金!$A$2:$G$49,6,FALSE),IF($D$5&gt;VLOOKUP(本申請!D862,最低賃金!$A$2:$G$49,5,FALSE),VLOOKUP(本申請!D862,最低賃金!$A$2:$G$49,4,FALSE),VLOOKUP(本申請!D862,最低賃金!$A$2:$G$49,2,FALSE))),"")</f>
        <v/>
      </c>
      <c r="F862" s="7"/>
      <c r="G862" s="8"/>
      <c r="H862" s="48"/>
      <c r="I862" s="5" t="str" cm="1">
        <f t="array" ref="I862">IFERROR(_xlfn.IFS(COUNTBLANK(F862:H862)=3,"",G862="","G列に金額を入力してください",F862=3,G862,H862="","H列に労働時間を入力してください",F862=1,ROUND(G862/(H862*24),0),F862=2,ROUND(G862/(H862*24),0)),"")</f>
        <v/>
      </c>
      <c r="J862" s="49" t="str" cm="1">
        <f t="array" ref="J862">IFERROR(_xlfn.IFS(D862="","",I862&lt;E862,"×（法定外となる従業員です）",I862&gt;=E862,"〇"),"")</f>
        <v/>
      </c>
    </row>
    <row r="863" spans="1:10" ht="14.25" customHeight="1" x14ac:dyDescent="0.4">
      <c r="A863" s="6" t="str">
        <f t="shared" si="13"/>
        <v/>
      </c>
      <c r="B863" s="7"/>
      <c r="C863" s="7"/>
      <c r="D863" s="7"/>
      <c r="E863" s="5" t="str">
        <f>IFERROR(IF($D$5&gt;VLOOKUP(本申請!D863,最低賃金!$A$2:$G$49,7,FALSE),VLOOKUP(本申請!D863,最低賃金!$A$2:$G$49,6,FALSE),IF($D$5&gt;VLOOKUP(本申請!D863,最低賃金!$A$2:$G$49,5,FALSE),VLOOKUP(本申請!D863,最低賃金!$A$2:$G$49,4,FALSE),VLOOKUP(本申請!D863,最低賃金!$A$2:$G$49,2,FALSE))),"")</f>
        <v/>
      </c>
      <c r="F863" s="7"/>
      <c r="G863" s="8"/>
      <c r="H863" s="48"/>
      <c r="I863" s="5" t="str" cm="1">
        <f t="array" ref="I863">IFERROR(_xlfn.IFS(COUNTBLANK(F863:H863)=3,"",G863="","G列に金額を入力してください",F863=3,G863,H863="","H列に労働時間を入力してください",F863=1,ROUND(G863/(H863*24),0),F863=2,ROUND(G863/(H863*24),0)),"")</f>
        <v/>
      </c>
      <c r="J863" s="49" t="str" cm="1">
        <f t="array" ref="J863">IFERROR(_xlfn.IFS(D863="","",I863&lt;E863,"×（法定外となる従業員です）",I863&gt;=E863,"〇"),"")</f>
        <v/>
      </c>
    </row>
    <row r="864" spans="1:10" ht="14.25" customHeight="1" x14ac:dyDescent="0.4">
      <c r="A864" s="6" t="str">
        <f t="shared" si="13"/>
        <v/>
      </c>
      <c r="B864" s="7"/>
      <c r="C864" s="7"/>
      <c r="D864" s="7"/>
      <c r="E864" s="5" t="str">
        <f>IFERROR(IF($D$5&gt;VLOOKUP(本申請!D864,最低賃金!$A$2:$G$49,7,FALSE),VLOOKUP(本申請!D864,最低賃金!$A$2:$G$49,6,FALSE),IF($D$5&gt;VLOOKUP(本申請!D864,最低賃金!$A$2:$G$49,5,FALSE),VLOOKUP(本申請!D864,最低賃金!$A$2:$G$49,4,FALSE),VLOOKUP(本申請!D864,最低賃金!$A$2:$G$49,2,FALSE))),"")</f>
        <v/>
      </c>
      <c r="F864" s="7"/>
      <c r="G864" s="8"/>
      <c r="H864" s="48"/>
      <c r="I864" s="5" t="str" cm="1">
        <f t="array" ref="I864">IFERROR(_xlfn.IFS(COUNTBLANK(F864:H864)=3,"",G864="","G列に金額を入力してください",F864=3,G864,H864="","H列に労働時間を入力してください",F864=1,ROUND(G864/(H864*24),0),F864=2,ROUND(G864/(H864*24),0)),"")</f>
        <v/>
      </c>
      <c r="J864" s="49" t="str" cm="1">
        <f t="array" ref="J864">IFERROR(_xlfn.IFS(D864="","",I864&lt;E864,"×（法定外となる従業員です）",I864&gt;=E864,"〇"),"")</f>
        <v/>
      </c>
    </row>
    <row r="865" spans="1:10" ht="14.25" customHeight="1" x14ac:dyDescent="0.4">
      <c r="A865" s="6" t="str">
        <f t="shared" si="13"/>
        <v/>
      </c>
      <c r="B865" s="7"/>
      <c r="C865" s="7"/>
      <c r="D865" s="7"/>
      <c r="E865" s="5" t="str">
        <f>IFERROR(IF($D$5&gt;VLOOKUP(本申請!D865,最低賃金!$A$2:$G$49,7,FALSE),VLOOKUP(本申請!D865,最低賃金!$A$2:$G$49,6,FALSE),IF($D$5&gt;VLOOKUP(本申請!D865,最低賃金!$A$2:$G$49,5,FALSE),VLOOKUP(本申請!D865,最低賃金!$A$2:$G$49,4,FALSE),VLOOKUP(本申請!D865,最低賃金!$A$2:$G$49,2,FALSE))),"")</f>
        <v/>
      </c>
      <c r="F865" s="7"/>
      <c r="G865" s="8"/>
      <c r="H865" s="48"/>
      <c r="I865" s="5" t="str" cm="1">
        <f t="array" ref="I865">IFERROR(_xlfn.IFS(COUNTBLANK(F865:H865)=3,"",G865="","G列に金額を入力してください",F865=3,G865,H865="","H列に労働時間を入力してください",F865=1,ROUND(G865/(H865*24),0),F865=2,ROUND(G865/(H865*24),0)),"")</f>
        <v/>
      </c>
      <c r="J865" s="49" t="str" cm="1">
        <f t="array" ref="J865">IFERROR(_xlfn.IFS(D865="","",I865&lt;E865,"×（法定外となる従業員です）",I865&gt;=E865,"〇"),"")</f>
        <v/>
      </c>
    </row>
    <row r="866" spans="1:10" ht="14.25" customHeight="1" x14ac:dyDescent="0.4">
      <c r="A866" s="6" t="str">
        <f t="shared" si="13"/>
        <v/>
      </c>
      <c r="B866" s="7"/>
      <c r="C866" s="7"/>
      <c r="D866" s="7"/>
      <c r="E866" s="5" t="str">
        <f>IFERROR(IF($D$5&gt;VLOOKUP(本申請!D866,最低賃金!$A$2:$G$49,7,FALSE),VLOOKUP(本申請!D866,最低賃金!$A$2:$G$49,6,FALSE),IF($D$5&gt;VLOOKUP(本申請!D866,最低賃金!$A$2:$G$49,5,FALSE),VLOOKUP(本申請!D866,最低賃金!$A$2:$G$49,4,FALSE),VLOOKUP(本申請!D866,最低賃金!$A$2:$G$49,2,FALSE))),"")</f>
        <v/>
      </c>
      <c r="F866" s="7"/>
      <c r="G866" s="8"/>
      <c r="H866" s="48"/>
      <c r="I866" s="5" t="str" cm="1">
        <f t="array" ref="I866">IFERROR(_xlfn.IFS(COUNTBLANK(F866:H866)=3,"",G866="","G列に金額を入力してください",F866=3,G866,H866="","H列に労働時間を入力してください",F866=1,ROUND(G866/(H866*24),0),F866=2,ROUND(G866/(H866*24),0)),"")</f>
        <v/>
      </c>
      <c r="J866" s="49" t="str" cm="1">
        <f t="array" ref="J866">IFERROR(_xlfn.IFS(D866="","",I866&lt;E866,"×（法定外となる従業員です）",I866&gt;=E866,"〇"),"")</f>
        <v/>
      </c>
    </row>
    <row r="867" spans="1:10" ht="14.25" customHeight="1" x14ac:dyDescent="0.4">
      <c r="A867" s="6" t="str">
        <f t="shared" si="13"/>
        <v/>
      </c>
      <c r="B867" s="7"/>
      <c r="C867" s="7"/>
      <c r="D867" s="7"/>
      <c r="E867" s="5" t="str">
        <f>IFERROR(IF($D$5&gt;VLOOKUP(本申請!D867,最低賃金!$A$2:$G$49,7,FALSE),VLOOKUP(本申請!D867,最低賃金!$A$2:$G$49,6,FALSE),IF($D$5&gt;VLOOKUP(本申請!D867,最低賃金!$A$2:$G$49,5,FALSE),VLOOKUP(本申請!D867,最低賃金!$A$2:$G$49,4,FALSE),VLOOKUP(本申請!D867,最低賃金!$A$2:$G$49,2,FALSE))),"")</f>
        <v/>
      </c>
      <c r="F867" s="7"/>
      <c r="G867" s="8"/>
      <c r="H867" s="48"/>
      <c r="I867" s="5" t="str" cm="1">
        <f t="array" ref="I867">IFERROR(_xlfn.IFS(COUNTBLANK(F867:H867)=3,"",G867="","G列に金額を入力してください",F867=3,G867,H867="","H列に労働時間を入力してください",F867=1,ROUND(G867/(H867*24),0),F867=2,ROUND(G867/(H867*24),0)),"")</f>
        <v/>
      </c>
      <c r="J867" s="49" t="str" cm="1">
        <f t="array" ref="J867">IFERROR(_xlfn.IFS(D867="","",I867&lt;E867,"×（法定外となる従業員です）",I867&gt;=E867,"〇"),"")</f>
        <v/>
      </c>
    </row>
    <row r="868" spans="1:10" ht="14.25" customHeight="1" x14ac:dyDescent="0.4">
      <c r="A868" s="6" t="str">
        <f t="shared" si="13"/>
        <v/>
      </c>
      <c r="B868" s="7"/>
      <c r="C868" s="7"/>
      <c r="D868" s="7"/>
      <c r="E868" s="5" t="str">
        <f>IFERROR(IF($D$5&gt;VLOOKUP(本申請!D868,最低賃金!$A$2:$G$49,7,FALSE),VLOOKUP(本申請!D868,最低賃金!$A$2:$G$49,6,FALSE),IF($D$5&gt;VLOOKUP(本申請!D868,最低賃金!$A$2:$G$49,5,FALSE),VLOOKUP(本申請!D868,最低賃金!$A$2:$G$49,4,FALSE),VLOOKUP(本申請!D868,最低賃金!$A$2:$G$49,2,FALSE))),"")</f>
        <v/>
      </c>
      <c r="F868" s="7"/>
      <c r="G868" s="8"/>
      <c r="H868" s="48"/>
      <c r="I868" s="5" t="str" cm="1">
        <f t="array" ref="I868">IFERROR(_xlfn.IFS(COUNTBLANK(F868:H868)=3,"",G868="","G列に金額を入力してください",F868=3,G868,H868="","H列に労働時間を入力してください",F868=1,ROUND(G868/(H868*24),0),F868=2,ROUND(G868/(H868*24),0)),"")</f>
        <v/>
      </c>
      <c r="J868" s="49" t="str" cm="1">
        <f t="array" ref="J868">IFERROR(_xlfn.IFS(D868="","",I868&lt;E868,"×（法定外となる従業員です）",I868&gt;=E868,"〇"),"")</f>
        <v/>
      </c>
    </row>
    <row r="869" spans="1:10" ht="14.25" customHeight="1" x14ac:dyDescent="0.4">
      <c r="A869" s="6" t="str">
        <f t="shared" si="13"/>
        <v/>
      </c>
      <c r="B869" s="7"/>
      <c r="C869" s="7"/>
      <c r="D869" s="7"/>
      <c r="E869" s="5" t="str">
        <f>IFERROR(IF($D$5&gt;VLOOKUP(本申請!D869,最低賃金!$A$2:$G$49,7,FALSE),VLOOKUP(本申請!D869,最低賃金!$A$2:$G$49,6,FALSE),IF($D$5&gt;VLOOKUP(本申請!D869,最低賃金!$A$2:$G$49,5,FALSE),VLOOKUP(本申請!D869,最低賃金!$A$2:$G$49,4,FALSE),VLOOKUP(本申請!D869,最低賃金!$A$2:$G$49,2,FALSE))),"")</f>
        <v/>
      </c>
      <c r="F869" s="7"/>
      <c r="G869" s="8"/>
      <c r="H869" s="48"/>
      <c r="I869" s="5" t="str" cm="1">
        <f t="array" ref="I869">IFERROR(_xlfn.IFS(COUNTBLANK(F869:H869)=3,"",G869="","G列に金額を入力してください",F869=3,G869,H869="","H列に労働時間を入力してください",F869=1,ROUND(G869/(H869*24),0),F869=2,ROUND(G869/(H869*24),0)),"")</f>
        <v/>
      </c>
      <c r="J869" s="49" t="str" cm="1">
        <f t="array" ref="J869">IFERROR(_xlfn.IFS(D869="","",I869&lt;E869,"×（法定外となる従業員です）",I869&gt;=E869,"〇"),"")</f>
        <v/>
      </c>
    </row>
    <row r="870" spans="1:10" ht="14.25" customHeight="1" x14ac:dyDescent="0.4">
      <c r="A870" s="6" t="str">
        <f t="shared" si="13"/>
        <v/>
      </c>
      <c r="B870" s="7"/>
      <c r="C870" s="7"/>
      <c r="D870" s="7"/>
      <c r="E870" s="5" t="str">
        <f>IFERROR(IF($D$5&gt;VLOOKUP(本申請!D870,最低賃金!$A$2:$G$49,7,FALSE),VLOOKUP(本申請!D870,最低賃金!$A$2:$G$49,6,FALSE),IF($D$5&gt;VLOOKUP(本申請!D870,最低賃金!$A$2:$G$49,5,FALSE),VLOOKUP(本申請!D870,最低賃金!$A$2:$G$49,4,FALSE),VLOOKUP(本申請!D870,最低賃金!$A$2:$G$49,2,FALSE))),"")</f>
        <v/>
      </c>
      <c r="F870" s="7"/>
      <c r="G870" s="8"/>
      <c r="H870" s="48"/>
      <c r="I870" s="5" t="str" cm="1">
        <f t="array" ref="I870">IFERROR(_xlfn.IFS(COUNTBLANK(F870:H870)=3,"",G870="","G列に金額を入力してください",F870=3,G870,H870="","H列に労働時間を入力してください",F870=1,ROUND(G870/(H870*24),0),F870=2,ROUND(G870/(H870*24),0)),"")</f>
        <v/>
      </c>
      <c r="J870" s="49" t="str" cm="1">
        <f t="array" ref="J870">IFERROR(_xlfn.IFS(D870="","",I870&lt;E870,"×（法定外となる従業員です）",I870&gt;=E870,"〇"),"")</f>
        <v/>
      </c>
    </row>
    <row r="871" spans="1:10" ht="14.25" customHeight="1" x14ac:dyDescent="0.4">
      <c r="A871" s="6" t="str">
        <f t="shared" si="13"/>
        <v/>
      </c>
      <c r="B871" s="7"/>
      <c r="C871" s="7"/>
      <c r="D871" s="7"/>
      <c r="E871" s="5" t="str">
        <f>IFERROR(IF($D$5&gt;VLOOKUP(本申請!D871,最低賃金!$A$2:$G$49,7,FALSE),VLOOKUP(本申請!D871,最低賃金!$A$2:$G$49,6,FALSE),IF($D$5&gt;VLOOKUP(本申請!D871,最低賃金!$A$2:$G$49,5,FALSE),VLOOKUP(本申請!D871,最低賃金!$A$2:$G$49,4,FALSE),VLOOKUP(本申請!D871,最低賃金!$A$2:$G$49,2,FALSE))),"")</f>
        <v/>
      </c>
      <c r="F871" s="7"/>
      <c r="G871" s="8"/>
      <c r="H871" s="48"/>
      <c r="I871" s="5" t="str" cm="1">
        <f t="array" ref="I871">IFERROR(_xlfn.IFS(COUNTBLANK(F871:H871)=3,"",G871="","G列に金額を入力してください",F871=3,G871,H871="","H列に労働時間を入力してください",F871=1,ROUND(G871/(H871*24),0),F871=2,ROUND(G871/(H871*24),0)),"")</f>
        <v/>
      </c>
      <c r="J871" s="49" t="str" cm="1">
        <f t="array" ref="J871">IFERROR(_xlfn.IFS(D871="","",I871&lt;E871,"×（法定外となる従業員です）",I871&gt;=E871,"〇"),"")</f>
        <v/>
      </c>
    </row>
    <row r="872" spans="1:10" ht="14.25" customHeight="1" x14ac:dyDescent="0.4">
      <c r="A872" s="6" t="str">
        <f t="shared" si="13"/>
        <v/>
      </c>
      <c r="B872" s="7"/>
      <c r="C872" s="7"/>
      <c r="D872" s="7"/>
      <c r="E872" s="5" t="str">
        <f>IFERROR(IF($D$5&gt;VLOOKUP(本申請!D872,最低賃金!$A$2:$G$49,7,FALSE),VLOOKUP(本申請!D872,最低賃金!$A$2:$G$49,6,FALSE),IF($D$5&gt;VLOOKUP(本申請!D872,最低賃金!$A$2:$G$49,5,FALSE),VLOOKUP(本申請!D872,最低賃金!$A$2:$G$49,4,FALSE),VLOOKUP(本申請!D872,最低賃金!$A$2:$G$49,2,FALSE))),"")</f>
        <v/>
      </c>
      <c r="F872" s="7"/>
      <c r="G872" s="8"/>
      <c r="H872" s="48"/>
      <c r="I872" s="5" t="str" cm="1">
        <f t="array" ref="I872">IFERROR(_xlfn.IFS(COUNTBLANK(F872:H872)=3,"",G872="","G列に金額を入力してください",F872=3,G872,H872="","H列に労働時間を入力してください",F872=1,ROUND(G872/(H872*24),0),F872=2,ROUND(G872/(H872*24),0)),"")</f>
        <v/>
      </c>
      <c r="J872" s="49" t="str" cm="1">
        <f t="array" ref="J872">IFERROR(_xlfn.IFS(D872="","",I872&lt;E872,"×（法定外となる従業員です）",I872&gt;=E872,"〇"),"")</f>
        <v/>
      </c>
    </row>
    <row r="873" spans="1:10" ht="14.25" customHeight="1" x14ac:dyDescent="0.4">
      <c r="A873" s="6" t="str">
        <f t="shared" si="13"/>
        <v/>
      </c>
      <c r="B873" s="7"/>
      <c r="C873" s="7"/>
      <c r="D873" s="7"/>
      <c r="E873" s="5" t="str">
        <f>IFERROR(IF($D$5&gt;VLOOKUP(本申請!D873,最低賃金!$A$2:$G$49,7,FALSE),VLOOKUP(本申請!D873,最低賃金!$A$2:$G$49,6,FALSE),IF($D$5&gt;VLOOKUP(本申請!D873,最低賃金!$A$2:$G$49,5,FALSE),VLOOKUP(本申請!D873,最低賃金!$A$2:$G$49,4,FALSE),VLOOKUP(本申請!D873,最低賃金!$A$2:$G$49,2,FALSE))),"")</f>
        <v/>
      </c>
      <c r="F873" s="7"/>
      <c r="G873" s="8"/>
      <c r="H873" s="48"/>
      <c r="I873" s="5" t="str" cm="1">
        <f t="array" ref="I873">IFERROR(_xlfn.IFS(COUNTBLANK(F873:H873)=3,"",G873="","G列に金額を入力してください",F873=3,G873,H873="","H列に労働時間を入力してください",F873=1,ROUND(G873/(H873*24),0),F873=2,ROUND(G873/(H873*24),0)),"")</f>
        <v/>
      </c>
      <c r="J873" s="49" t="str" cm="1">
        <f t="array" ref="J873">IFERROR(_xlfn.IFS(D873="","",I873&lt;E873,"×（法定外となる従業員です）",I873&gt;=E873,"〇"),"")</f>
        <v/>
      </c>
    </row>
    <row r="874" spans="1:10" ht="14.25" customHeight="1" x14ac:dyDescent="0.4">
      <c r="A874" s="6" t="str">
        <f t="shared" si="13"/>
        <v/>
      </c>
      <c r="B874" s="7"/>
      <c r="C874" s="7"/>
      <c r="D874" s="7"/>
      <c r="E874" s="5" t="str">
        <f>IFERROR(IF($D$5&gt;VLOOKUP(本申請!D874,最低賃金!$A$2:$G$49,7,FALSE),VLOOKUP(本申請!D874,最低賃金!$A$2:$G$49,6,FALSE),IF($D$5&gt;VLOOKUP(本申請!D874,最低賃金!$A$2:$G$49,5,FALSE),VLOOKUP(本申請!D874,最低賃金!$A$2:$G$49,4,FALSE),VLOOKUP(本申請!D874,最低賃金!$A$2:$G$49,2,FALSE))),"")</f>
        <v/>
      </c>
      <c r="F874" s="7"/>
      <c r="G874" s="8"/>
      <c r="H874" s="48"/>
      <c r="I874" s="5" t="str" cm="1">
        <f t="array" ref="I874">IFERROR(_xlfn.IFS(COUNTBLANK(F874:H874)=3,"",G874="","G列に金額を入力してください",F874=3,G874,H874="","H列に労働時間を入力してください",F874=1,ROUND(G874/(H874*24),0),F874=2,ROUND(G874/(H874*24),0)),"")</f>
        <v/>
      </c>
      <c r="J874" s="49" t="str" cm="1">
        <f t="array" ref="J874">IFERROR(_xlfn.IFS(D874="","",I874&lt;E874,"×（法定外となる従業員です）",I874&gt;=E874,"〇"),"")</f>
        <v/>
      </c>
    </row>
    <row r="875" spans="1:10" ht="14.25" customHeight="1" x14ac:dyDescent="0.4">
      <c r="A875" s="6" t="str">
        <f t="shared" si="13"/>
        <v/>
      </c>
      <c r="B875" s="7"/>
      <c r="C875" s="7"/>
      <c r="D875" s="7"/>
      <c r="E875" s="5" t="str">
        <f>IFERROR(IF($D$5&gt;VLOOKUP(本申請!D875,最低賃金!$A$2:$G$49,7,FALSE),VLOOKUP(本申請!D875,最低賃金!$A$2:$G$49,6,FALSE),IF($D$5&gt;VLOOKUP(本申請!D875,最低賃金!$A$2:$G$49,5,FALSE),VLOOKUP(本申請!D875,最低賃金!$A$2:$G$49,4,FALSE),VLOOKUP(本申請!D875,最低賃金!$A$2:$G$49,2,FALSE))),"")</f>
        <v/>
      </c>
      <c r="F875" s="7"/>
      <c r="G875" s="8"/>
      <c r="H875" s="48"/>
      <c r="I875" s="5" t="str" cm="1">
        <f t="array" ref="I875">IFERROR(_xlfn.IFS(COUNTBLANK(F875:H875)=3,"",G875="","G列に金額を入力してください",F875=3,G875,H875="","H列に労働時間を入力してください",F875=1,ROUND(G875/(H875*24),0),F875=2,ROUND(G875/(H875*24),0)),"")</f>
        <v/>
      </c>
      <c r="J875" s="49" t="str" cm="1">
        <f t="array" ref="J875">IFERROR(_xlfn.IFS(D875="","",I875&lt;E875,"×（法定外となる従業員です）",I875&gt;=E875,"〇"),"")</f>
        <v/>
      </c>
    </row>
    <row r="876" spans="1:10" ht="14.25" customHeight="1" x14ac:dyDescent="0.4">
      <c r="A876" s="6" t="str">
        <f t="shared" si="13"/>
        <v/>
      </c>
      <c r="B876" s="7"/>
      <c r="C876" s="7"/>
      <c r="D876" s="7"/>
      <c r="E876" s="5" t="str">
        <f>IFERROR(IF($D$5&gt;VLOOKUP(本申請!D876,最低賃金!$A$2:$G$49,7,FALSE),VLOOKUP(本申請!D876,最低賃金!$A$2:$G$49,6,FALSE),IF($D$5&gt;VLOOKUP(本申請!D876,最低賃金!$A$2:$G$49,5,FALSE),VLOOKUP(本申請!D876,最低賃金!$A$2:$G$49,4,FALSE),VLOOKUP(本申請!D876,最低賃金!$A$2:$G$49,2,FALSE))),"")</f>
        <v/>
      </c>
      <c r="F876" s="7"/>
      <c r="G876" s="8"/>
      <c r="H876" s="48"/>
      <c r="I876" s="5" t="str" cm="1">
        <f t="array" ref="I876">IFERROR(_xlfn.IFS(COUNTBLANK(F876:H876)=3,"",G876="","G列に金額を入力してください",F876=3,G876,H876="","H列に労働時間を入力してください",F876=1,ROUND(G876/(H876*24),0),F876=2,ROUND(G876/(H876*24),0)),"")</f>
        <v/>
      </c>
      <c r="J876" s="49" t="str" cm="1">
        <f t="array" ref="J876">IFERROR(_xlfn.IFS(D876="","",I876&lt;E876,"×（法定外となる従業員です）",I876&gt;=E876,"〇"),"")</f>
        <v/>
      </c>
    </row>
    <row r="877" spans="1:10" ht="14.25" customHeight="1" x14ac:dyDescent="0.4">
      <c r="A877" s="6" t="str">
        <f t="shared" si="13"/>
        <v/>
      </c>
      <c r="B877" s="7"/>
      <c r="C877" s="7"/>
      <c r="D877" s="7"/>
      <c r="E877" s="5" t="str">
        <f>IFERROR(IF($D$5&gt;VLOOKUP(本申請!D877,最低賃金!$A$2:$G$49,7,FALSE),VLOOKUP(本申請!D877,最低賃金!$A$2:$G$49,6,FALSE),IF($D$5&gt;VLOOKUP(本申請!D877,最低賃金!$A$2:$G$49,5,FALSE),VLOOKUP(本申請!D877,最低賃金!$A$2:$G$49,4,FALSE),VLOOKUP(本申請!D877,最低賃金!$A$2:$G$49,2,FALSE))),"")</f>
        <v/>
      </c>
      <c r="F877" s="7"/>
      <c r="G877" s="8"/>
      <c r="H877" s="48"/>
      <c r="I877" s="5" t="str" cm="1">
        <f t="array" ref="I877">IFERROR(_xlfn.IFS(COUNTBLANK(F877:H877)=3,"",G877="","G列に金額を入力してください",F877=3,G877,H877="","H列に労働時間を入力してください",F877=1,ROUND(G877/(H877*24),0),F877=2,ROUND(G877/(H877*24),0)),"")</f>
        <v/>
      </c>
      <c r="J877" s="49" t="str" cm="1">
        <f t="array" ref="J877">IFERROR(_xlfn.IFS(D877="","",I877&lt;E877,"×（法定外となる従業員です）",I877&gt;=E877,"〇"),"")</f>
        <v/>
      </c>
    </row>
    <row r="878" spans="1:10" ht="14.25" customHeight="1" x14ac:dyDescent="0.4">
      <c r="A878" s="6" t="str">
        <f t="shared" si="13"/>
        <v/>
      </c>
      <c r="B878" s="7"/>
      <c r="C878" s="7"/>
      <c r="D878" s="7"/>
      <c r="E878" s="5" t="str">
        <f>IFERROR(IF($D$5&gt;VLOOKUP(本申請!D878,最低賃金!$A$2:$G$49,7,FALSE),VLOOKUP(本申請!D878,最低賃金!$A$2:$G$49,6,FALSE),IF($D$5&gt;VLOOKUP(本申請!D878,最低賃金!$A$2:$G$49,5,FALSE),VLOOKUP(本申請!D878,最低賃金!$A$2:$G$49,4,FALSE),VLOOKUP(本申請!D878,最低賃金!$A$2:$G$49,2,FALSE))),"")</f>
        <v/>
      </c>
      <c r="F878" s="7"/>
      <c r="G878" s="8"/>
      <c r="H878" s="48"/>
      <c r="I878" s="5" t="str" cm="1">
        <f t="array" ref="I878">IFERROR(_xlfn.IFS(COUNTBLANK(F878:H878)=3,"",G878="","G列に金額を入力してください",F878=3,G878,H878="","H列に労働時間を入力してください",F878=1,ROUND(G878/(H878*24),0),F878=2,ROUND(G878/(H878*24),0)),"")</f>
        <v/>
      </c>
      <c r="J878" s="49" t="str" cm="1">
        <f t="array" ref="J878">IFERROR(_xlfn.IFS(D878="","",I878&lt;E878,"×（法定外となる従業員です）",I878&gt;=E878,"〇"),"")</f>
        <v/>
      </c>
    </row>
    <row r="879" spans="1:10" ht="14.25" customHeight="1" x14ac:dyDescent="0.4">
      <c r="A879" s="6" t="str">
        <f t="shared" si="13"/>
        <v/>
      </c>
      <c r="B879" s="7"/>
      <c r="C879" s="7"/>
      <c r="D879" s="7"/>
      <c r="E879" s="5" t="str">
        <f>IFERROR(IF($D$5&gt;VLOOKUP(本申請!D879,最低賃金!$A$2:$G$49,7,FALSE),VLOOKUP(本申請!D879,最低賃金!$A$2:$G$49,6,FALSE),IF($D$5&gt;VLOOKUP(本申請!D879,最低賃金!$A$2:$G$49,5,FALSE),VLOOKUP(本申請!D879,最低賃金!$A$2:$G$49,4,FALSE),VLOOKUP(本申請!D879,最低賃金!$A$2:$G$49,2,FALSE))),"")</f>
        <v/>
      </c>
      <c r="F879" s="7"/>
      <c r="G879" s="8"/>
      <c r="H879" s="48"/>
      <c r="I879" s="5" t="str" cm="1">
        <f t="array" ref="I879">IFERROR(_xlfn.IFS(COUNTBLANK(F879:H879)=3,"",G879="","G列に金額を入力してください",F879=3,G879,H879="","H列に労働時間を入力してください",F879=1,ROUND(G879/(H879*24),0),F879=2,ROUND(G879/(H879*24),0)),"")</f>
        <v/>
      </c>
      <c r="J879" s="49" t="str" cm="1">
        <f t="array" ref="J879">IFERROR(_xlfn.IFS(D879="","",I879&lt;E879,"×（法定外となる従業員です）",I879&gt;=E879,"〇"),"")</f>
        <v/>
      </c>
    </row>
    <row r="880" spans="1:10" ht="14.25" customHeight="1" x14ac:dyDescent="0.4">
      <c r="A880" s="6" t="str">
        <f t="shared" si="13"/>
        <v/>
      </c>
      <c r="B880" s="7"/>
      <c r="C880" s="7"/>
      <c r="D880" s="7"/>
      <c r="E880" s="5" t="str">
        <f>IFERROR(IF($D$5&gt;VLOOKUP(本申請!D880,最低賃金!$A$2:$G$49,7,FALSE),VLOOKUP(本申請!D880,最低賃金!$A$2:$G$49,6,FALSE),IF($D$5&gt;VLOOKUP(本申請!D880,最低賃金!$A$2:$G$49,5,FALSE),VLOOKUP(本申請!D880,最低賃金!$A$2:$G$49,4,FALSE),VLOOKUP(本申請!D880,最低賃金!$A$2:$G$49,2,FALSE))),"")</f>
        <v/>
      </c>
      <c r="F880" s="7"/>
      <c r="G880" s="8"/>
      <c r="H880" s="48"/>
      <c r="I880" s="5" t="str" cm="1">
        <f t="array" ref="I880">IFERROR(_xlfn.IFS(COUNTBLANK(F880:H880)=3,"",G880="","G列に金額を入力してください",F880=3,G880,H880="","H列に労働時間を入力してください",F880=1,ROUND(G880/(H880*24),0),F880=2,ROUND(G880/(H880*24),0)),"")</f>
        <v/>
      </c>
      <c r="J880" s="49" t="str" cm="1">
        <f t="array" ref="J880">IFERROR(_xlfn.IFS(D880="","",I880&lt;E880,"×（法定外となる従業員です）",I880&gt;=E880,"〇"),"")</f>
        <v/>
      </c>
    </row>
    <row r="881" spans="1:10" ht="14.25" customHeight="1" x14ac:dyDescent="0.4">
      <c r="A881" s="6" t="str">
        <f t="shared" si="13"/>
        <v/>
      </c>
      <c r="B881" s="7"/>
      <c r="C881" s="7"/>
      <c r="D881" s="7"/>
      <c r="E881" s="5" t="str">
        <f>IFERROR(IF($D$5&gt;VLOOKUP(本申請!D881,最低賃金!$A$2:$G$49,7,FALSE),VLOOKUP(本申請!D881,最低賃金!$A$2:$G$49,6,FALSE),IF($D$5&gt;VLOOKUP(本申請!D881,最低賃金!$A$2:$G$49,5,FALSE),VLOOKUP(本申請!D881,最低賃金!$A$2:$G$49,4,FALSE),VLOOKUP(本申請!D881,最低賃金!$A$2:$G$49,2,FALSE))),"")</f>
        <v/>
      </c>
      <c r="F881" s="7"/>
      <c r="G881" s="8"/>
      <c r="H881" s="48"/>
      <c r="I881" s="5" t="str" cm="1">
        <f t="array" ref="I881">IFERROR(_xlfn.IFS(COUNTBLANK(F881:H881)=3,"",G881="","G列に金額を入力してください",F881=3,G881,H881="","H列に労働時間を入力してください",F881=1,ROUND(G881/(H881*24),0),F881=2,ROUND(G881/(H881*24),0)),"")</f>
        <v/>
      </c>
      <c r="J881" s="49" t="str" cm="1">
        <f t="array" ref="J881">IFERROR(_xlfn.IFS(D881="","",I881&lt;E881,"×（法定外となる従業員です）",I881&gt;=E881,"〇"),"")</f>
        <v/>
      </c>
    </row>
    <row r="882" spans="1:10" ht="14.25" customHeight="1" x14ac:dyDescent="0.4">
      <c r="A882" s="6" t="str">
        <f t="shared" si="13"/>
        <v/>
      </c>
      <c r="B882" s="7"/>
      <c r="C882" s="7"/>
      <c r="D882" s="7"/>
      <c r="E882" s="5" t="str">
        <f>IFERROR(IF($D$5&gt;VLOOKUP(本申請!D882,最低賃金!$A$2:$G$49,7,FALSE),VLOOKUP(本申請!D882,最低賃金!$A$2:$G$49,6,FALSE),IF($D$5&gt;VLOOKUP(本申請!D882,最低賃金!$A$2:$G$49,5,FALSE),VLOOKUP(本申請!D882,最低賃金!$A$2:$G$49,4,FALSE),VLOOKUP(本申請!D882,最低賃金!$A$2:$G$49,2,FALSE))),"")</f>
        <v/>
      </c>
      <c r="F882" s="7"/>
      <c r="G882" s="8"/>
      <c r="H882" s="48"/>
      <c r="I882" s="5" t="str" cm="1">
        <f t="array" ref="I882">IFERROR(_xlfn.IFS(COUNTBLANK(F882:H882)=3,"",G882="","G列に金額を入力してください",F882=3,G882,H882="","H列に労働時間を入力してください",F882=1,ROUND(G882/(H882*24),0),F882=2,ROUND(G882/(H882*24),0)),"")</f>
        <v/>
      </c>
      <c r="J882" s="49" t="str" cm="1">
        <f t="array" ref="J882">IFERROR(_xlfn.IFS(D882="","",I882&lt;E882,"×（法定外となる従業員です）",I882&gt;=E882,"〇"),"")</f>
        <v/>
      </c>
    </row>
    <row r="883" spans="1:10" ht="14.25" customHeight="1" x14ac:dyDescent="0.4">
      <c r="A883" s="6" t="str">
        <f t="shared" si="13"/>
        <v/>
      </c>
      <c r="B883" s="7"/>
      <c r="C883" s="7"/>
      <c r="D883" s="7"/>
      <c r="E883" s="5" t="str">
        <f>IFERROR(IF($D$5&gt;VLOOKUP(本申請!D883,最低賃金!$A$2:$G$49,7,FALSE),VLOOKUP(本申請!D883,最低賃金!$A$2:$G$49,6,FALSE),IF($D$5&gt;VLOOKUP(本申請!D883,最低賃金!$A$2:$G$49,5,FALSE),VLOOKUP(本申請!D883,最低賃金!$A$2:$G$49,4,FALSE),VLOOKUP(本申請!D883,最低賃金!$A$2:$G$49,2,FALSE))),"")</f>
        <v/>
      </c>
      <c r="F883" s="7"/>
      <c r="G883" s="8"/>
      <c r="H883" s="48"/>
      <c r="I883" s="5" t="str" cm="1">
        <f t="array" ref="I883">IFERROR(_xlfn.IFS(COUNTBLANK(F883:H883)=3,"",G883="","G列に金額を入力してください",F883=3,G883,H883="","H列に労働時間を入力してください",F883=1,ROUND(G883/(H883*24),0),F883=2,ROUND(G883/(H883*24),0)),"")</f>
        <v/>
      </c>
      <c r="J883" s="49" t="str" cm="1">
        <f t="array" ref="J883">IFERROR(_xlfn.IFS(D883="","",I883&lt;E883,"×（法定外となる従業員です）",I883&gt;=E883,"〇"),"")</f>
        <v/>
      </c>
    </row>
    <row r="884" spans="1:10" ht="14.25" customHeight="1" x14ac:dyDescent="0.4">
      <c r="A884" s="6" t="str">
        <f t="shared" si="13"/>
        <v/>
      </c>
      <c r="B884" s="7"/>
      <c r="C884" s="7"/>
      <c r="D884" s="7"/>
      <c r="E884" s="5" t="str">
        <f>IFERROR(IF($D$5&gt;VLOOKUP(本申請!D884,最低賃金!$A$2:$G$49,7,FALSE),VLOOKUP(本申請!D884,最低賃金!$A$2:$G$49,6,FALSE),IF($D$5&gt;VLOOKUP(本申請!D884,最低賃金!$A$2:$G$49,5,FALSE),VLOOKUP(本申請!D884,最低賃金!$A$2:$G$49,4,FALSE),VLOOKUP(本申請!D884,最低賃金!$A$2:$G$49,2,FALSE))),"")</f>
        <v/>
      </c>
      <c r="F884" s="7"/>
      <c r="G884" s="8"/>
      <c r="H884" s="48"/>
      <c r="I884" s="5" t="str" cm="1">
        <f t="array" ref="I884">IFERROR(_xlfn.IFS(COUNTBLANK(F884:H884)=3,"",G884="","G列に金額を入力してください",F884=3,G884,H884="","H列に労働時間を入力してください",F884=1,ROUND(G884/(H884*24),0),F884=2,ROUND(G884/(H884*24),0)),"")</f>
        <v/>
      </c>
      <c r="J884" s="49" t="str" cm="1">
        <f t="array" ref="J884">IFERROR(_xlfn.IFS(D884="","",I884&lt;E884,"×（法定外となる従業員です）",I884&gt;=E884,"〇"),"")</f>
        <v/>
      </c>
    </row>
    <row r="885" spans="1:10" ht="14.25" customHeight="1" x14ac:dyDescent="0.4">
      <c r="A885" s="6" t="str">
        <f t="shared" si="13"/>
        <v/>
      </c>
      <c r="B885" s="7"/>
      <c r="C885" s="7"/>
      <c r="D885" s="7"/>
      <c r="E885" s="5" t="str">
        <f>IFERROR(IF($D$5&gt;VLOOKUP(本申請!D885,最低賃金!$A$2:$G$49,7,FALSE),VLOOKUP(本申請!D885,最低賃金!$A$2:$G$49,6,FALSE),IF($D$5&gt;VLOOKUP(本申請!D885,最低賃金!$A$2:$G$49,5,FALSE),VLOOKUP(本申請!D885,最低賃金!$A$2:$G$49,4,FALSE),VLOOKUP(本申請!D885,最低賃金!$A$2:$G$49,2,FALSE))),"")</f>
        <v/>
      </c>
      <c r="F885" s="7"/>
      <c r="G885" s="8"/>
      <c r="H885" s="48"/>
      <c r="I885" s="5" t="str" cm="1">
        <f t="array" ref="I885">IFERROR(_xlfn.IFS(COUNTBLANK(F885:H885)=3,"",G885="","G列に金額を入力してください",F885=3,G885,H885="","H列に労働時間を入力してください",F885=1,ROUND(G885/(H885*24),0),F885=2,ROUND(G885/(H885*24),0)),"")</f>
        <v/>
      </c>
      <c r="J885" s="49" t="str" cm="1">
        <f t="array" ref="J885">IFERROR(_xlfn.IFS(D885="","",I885&lt;E885,"×（法定外となる従業員です）",I885&gt;=E885,"〇"),"")</f>
        <v/>
      </c>
    </row>
    <row r="886" spans="1:10" ht="14.25" customHeight="1" x14ac:dyDescent="0.4">
      <c r="A886" s="6" t="str">
        <f t="shared" si="13"/>
        <v/>
      </c>
      <c r="B886" s="7"/>
      <c r="C886" s="7"/>
      <c r="D886" s="7"/>
      <c r="E886" s="5" t="str">
        <f>IFERROR(IF($D$5&gt;VLOOKUP(本申請!D886,最低賃金!$A$2:$G$49,7,FALSE),VLOOKUP(本申請!D886,最低賃金!$A$2:$G$49,6,FALSE),IF($D$5&gt;VLOOKUP(本申請!D886,最低賃金!$A$2:$G$49,5,FALSE),VLOOKUP(本申請!D886,最低賃金!$A$2:$G$49,4,FALSE),VLOOKUP(本申請!D886,最低賃金!$A$2:$G$49,2,FALSE))),"")</f>
        <v/>
      </c>
      <c r="F886" s="7"/>
      <c r="G886" s="8"/>
      <c r="H886" s="48"/>
      <c r="I886" s="5" t="str" cm="1">
        <f t="array" ref="I886">IFERROR(_xlfn.IFS(COUNTBLANK(F886:H886)=3,"",G886="","G列に金額を入力してください",F886=3,G886,H886="","H列に労働時間を入力してください",F886=1,ROUND(G886/(H886*24),0),F886=2,ROUND(G886/(H886*24),0)),"")</f>
        <v/>
      </c>
      <c r="J886" s="49" t="str" cm="1">
        <f t="array" ref="J886">IFERROR(_xlfn.IFS(D886="","",I886&lt;E886,"×（法定外となる従業員です）",I886&gt;=E886,"〇"),"")</f>
        <v/>
      </c>
    </row>
    <row r="887" spans="1:10" ht="14.25" customHeight="1" x14ac:dyDescent="0.4">
      <c r="A887" s="6" t="str">
        <f t="shared" si="13"/>
        <v/>
      </c>
      <c r="B887" s="7"/>
      <c r="C887" s="7"/>
      <c r="D887" s="7"/>
      <c r="E887" s="5" t="str">
        <f>IFERROR(IF($D$5&gt;VLOOKUP(本申請!D887,最低賃金!$A$2:$G$49,7,FALSE),VLOOKUP(本申請!D887,最低賃金!$A$2:$G$49,6,FALSE),IF($D$5&gt;VLOOKUP(本申請!D887,最低賃金!$A$2:$G$49,5,FALSE),VLOOKUP(本申請!D887,最低賃金!$A$2:$G$49,4,FALSE),VLOOKUP(本申請!D887,最低賃金!$A$2:$G$49,2,FALSE))),"")</f>
        <v/>
      </c>
      <c r="F887" s="7"/>
      <c r="G887" s="8"/>
      <c r="H887" s="48"/>
      <c r="I887" s="5" t="str" cm="1">
        <f t="array" ref="I887">IFERROR(_xlfn.IFS(COUNTBLANK(F887:H887)=3,"",G887="","G列に金額を入力してください",F887=3,G887,H887="","H列に労働時間を入力してください",F887=1,ROUND(G887/(H887*24),0),F887=2,ROUND(G887/(H887*24),0)),"")</f>
        <v/>
      </c>
      <c r="J887" s="49" t="str" cm="1">
        <f t="array" ref="J887">IFERROR(_xlfn.IFS(D887="","",I887&lt;E887,"×（法定外となる従業員です）",I887&gt;=E887,"〇"),"")</f>
        <v/>
      </c>
    </row>
    <row r="888" spans="1:10" ht="14.25" customHeight="1" x14ac:dyDescent="0.4">
      <c r="A888" s="6" t="str">
        <f t="shared" si="13"/>
        <v/>
      </c>
      <c r="B888" s="7"/>
      <c r="C888" s="7"/>
      <c r="D888" s="7"/>
      <c r="E888" s="5" t="str">
        <f>IFERROR(IF($D$5&gt;VLOOKUP(本申請!D888,最低賃金!$A$2:$G$49,7,FALSE),VLOOKUP(本申請!D888,最低賃金!$A$2:$G$49,6,FALSE),IF($D$5&gt;VLOOKUP(本申請!D888,最低賃金!$A$2:$G$49,5,FALSE),VLOOKUP(本申請!D888,最低賃金!$A$2:$G$49,4,FALSE),VLOOKUP(本申請!D888,最低賃金!$A$2:$G$49,2,FALSE))),"")</f>
        <v/>
      </c>
      <c r="F888" s="7"/>
      <c r="G888" s="8"/>
      <c r="H888" s="48"/>
      <c r="I888" s="5" t="str" cm="1">
        <f t="array" ref="I888">IFERROR(_xlfn.IFS(COUNTBLANK(F888:H888)=3,"",G888="","G列に金額を入力してください",F888=3,G888,H888="","H列に労働時間を入力してください",F888=1,ROUND(G888/(H888*24),0),F888=2,ROUND(G888/(H888*24),0)),"")</f>
        <v/>
      </c>
      <c r="J888" s="49" t="str" cm="1">
        <f t="array" ref="J888">IFERROR(_xlfn.IFS(D888="","",I888&lt;E888,"×（法定外となる従業員です）",I888&gt;=E888,"〇"),"")</f>
        <v/>
      </c>
    </row>
    <row r="889" spans="1:10" ht="14.25" customHeight="1" x14ac:dyDescent="0.4">
      <c r="A889" s="6" t="str">
        <f t="shared" si="13"/>
        <v/>
      </c>
      <c r="B889" s="7"/>
      <c r="C889" s="7"/>
      <c r="D889" s="7"/>
      <c r="E889" s="5" t="str">
        <f>IFERROR(IF($D$5&gt;VLOOKUP(本申請!D889,最低賃金!$A$2:$G$49,7,FALSE),VLOOKUP(本申請!D889,最低賃金!$A$2:$G$49,6,FALSE),IF($D$5&gt;VLOOKUP(本申請!D889,最低賃金!$A$2:$G$49,5,FALSE),VLOOKUP(本申請!D889,最低賃金!$A$2:$G$49,4,FALSE),VLOOKUP(本申請!D889,最低賃金!$A$2:$G$49,2,FALSE))),"")</f>
        <v/>
      </c>
      <c r="F889" s="7"/>
      <c r="G889" s="8"/>
      <c r="H889" s="48"/>
      <c r="I889" s="5" t="str" cm="1">
        <f t="array" ref="I889">IFERROR(_xlfn.IFS(COUNTBLANK(F889:H889)=3,"",G889="","G列に金額を入力してください",F889=3,G889,H889="","H列に労働時間を入力してください",F889=1,ROUND(G889/(H889*24),0),F889=2,ROUND(G889/(H889*24),0)),"")</f>
        <v/>
      </c>
      <c r="J889" s="49" t="str" cm="1">
        <f t="array" ref="J889">IFERROR(_xlfn.IFS(D889="","",I889&lt;E889,"×（法定外となる従業員です）",I889&gt;=E889,"〇"),"")</f>
        <v/>
      </c>
    </row>
    <row r="890" spans="1:10" ht="14.25" customHeight="1" x14ac:dyDescent="0.4">
      <c r="A890" s="6" t="str">
        <f t="shared" si="13"/>
        <v/>
      </c>
      <c r="B890" s="7"/>
      <c r="C890" s="7"/>
      <c r="D890" s="7"/>
      <c r="E890" s="5" t="str">
        <f>IFERROR(IF($D$5&gt;VLOOKUP(本申請!D890,最低賃金!$A$2:$G$49,7,FALSE),VLOOKUP(本申請!D890,最低賃金!$A$2:$G$49,6,FALSE),IF($D$5&gt;VLOOKUP(本申請!D890,最低賃金!$A$2:$G$49,5,FALSE),VLOOKUP(本申請!D890,最低賃金!$A$2:$G$49,4,FALSE),VLOOKUP(本申請!D890,最低賃金!$A$2:$G$49,2,FALSE))),"")</f>
        <v/>
      </c>
      <c r="F890" s="7"/>
      <c r="G890" s="8"/>
      <c r="H890" s="48"/>
      <c r="I890" s="5" t="str" cm="1">
        <f t="array" ref="I890">IFERROR(_xlfn.IFS(COUNTBLANK(F890:H890)=3,"",G890="","G列に金額を入力してください",F890=3,G890,H890="","H列に労働時間を入力してください",F890=1,ROUND(G890/(H890*24),0),F890=2,ROUND(G890/(H890*24),0)),"")</f>
        <v/>
      </c>
      <c r="J890" s="49" t="str" cm="1">
        <f t="array" ref="J890">IFERROR(_xlfn.IFS(D890="","",I890&lt;E890,"×（法定外となる従業員です）",I890&gt;=E890,"〇"),"")</f>
        <v/>
      </c>
    </row>
    <row r="891" spans="1:10" ht="14.25" customHeight="1" x14ac:dyDescent="0.4">
      <c r="A891" s="6" t="str">
        <f t="shared" si="13"/>
        <v/>
      </c>
      <c r="B891" s="7"/>
      <c r="C891" s="7"/>
      <c r="D891" s="7"/>
      <c r="E891" s="5" t="str">
        <f>IFERROR(IF($D$5&gt;VLOOKUP(本申請!D891,最低賃金!$A$2:$G$49,7,FALSE),VLOOKUP(本申請!D891,最低賃金!$A$2:$G$49,6,FALSE),IF($D$5&gt;VLOOKUP(本申請!D891,最低賃金!$A$2:$G$49,5,FALSE),VLOOKUP(本申請!D891,最低賃金!$A$2:$G$49,4,FALSE),VLOOKUP(本申請!D891,最低賃金!$A$2:$G$49,2,FALSE))),"")</f>
        <v/>
      </c>
      <c r="F891" s="7"/>
      <c r="G891" s="8"/>
      <c r="H891" s="48"/>
      <c r="I891" s="5" t="str" cm="1">
        <f t="array" ref="I891">IFERROR(_xlfn.IFS(COUNTBLANK(F891:H891)=3,"",G891="","G列に金額を入力してください",F891=3,G891,H891="","H列に労働時間を入力してください",F891=1,ROUND(G891/(H891*24),0),F891=2,ROUND(G891/(H891*24),0)),"")</f>
        <v/>
      </c>
      <c r="J891" s="49" t="str" cm="1">
        <f t="array" ref="J891">IFERROR(_xlfn.IFS(D891="","",I891&lt;E891,"×（法定外となる従業員です）",I891&gt;=E891,"〇"),"")</f>
        <v/>
      </c>
    </row>
    <row r="892" spans="1:10" ht="14.25" customHeight="1" x14ac:dyDescent="0.4">
      <c r="A892" s="6" t="str">
        <f t="shared" si="13"/>
        <v/>
      </c>
      <c r="B892" s="7"/>
      <c r="C892" s="7"/>
      <c r="D892" s="7"/>
      <c r="E892" s="5" t="str">
        <f>IFERROR(IF($D$5&gt;VLOOKUP(本申請!D892,最低賃金!$A$2:$G$49,7,FALSE),VLOOKUP(本申請!D892,最低賃金!$A$2:$G$49,6,FALSE),IF($D$5&gt;VLOOKUP(本申請!D892,最低賃金!$A$2:$G$49,5,FALSE),VLOOKUP(本申請!D892,最低賃金!$A$2:$G$49,4,FALSE),VLOOKUP(本申請!D892,最低賃金!$A$2:$G$49,2,FALSE))),"")</f>
        <v/>
      </c>
      <c r="F892" s="7"/>
      <c r="G892" s="8"/>
      <c r="H892" s="48"/>
      <c r="I892" s="5" t="str" cm="1">
        <f t="array" ref="I892">IFERROR(_xlfn.IFS(COUNTBLANK(F892:H892)=3,"",G892="","G列に金額を入力してください",F892=3,G892,H892="","H列に労働時間を入力してください",F892=1,ROUND(G892/(H892*24),0),F892=2,ROUND(G892/(H892*24),0)),"")</f>
        <v/>
      </c>
      <c r="J892" s="49" t="str" cm="1">
        <f t="array" ref="J892">IFERROR(_xlfn.IFS(D892="","",I892&lt;E892,"×（法定外となる従業員です）",I892&gt;=E892,"〇"),"")</f>
        <v/>
      </c>
    </row>
    <row r="893" spans="1:10" ht="14.25" customHeight="1" x14ac:dyDescent="0.4">
      <c r="A893" s="6" t="str">
        <f t="shared" si="13"/>
        <v/>
      </c>
      <c r="B893" s="7"/>
      <c r="C893" s="7"/>
      <c r="D893" s="7"/>
      <c r="E893" s="5" t="str">
        <f>IFERROR(IF($D$5&gt;VLOOKUP(本申請!D893,最低賃金!$A$2:$G$49,7,FALSE),VLOOKUP(本申請!D893,最低賃金!$A$2:$G$49,6,FALSE),IF($D$5&gt;VLOOKUP(本申請!D893,最低賃金!$A$2:$G$49,5,FALSE),VLOOKUP(本申請!D893,最低賃金!$A$2:$G$49,4,FALSE),VLOOKUP(本申請!D893,最低賃金!$A$2:$G$49,2,FALSE))),"")</f>
        <v/>
      </c>
      <c r="F893" s="7"/>
      <c r="G893" s="8"/>
      <c r="H893" s="48"/>
      <c r="I893" s="5" t="str" cm="1">
        <f t="array" ref="I893">IFERROR(_xlfn.IFS(COUNTBLANK(F893:H893)=3,"",G893="","G列に金額を入力してください",F893=3,G893,H893="","H列に労働時間を入力してください",F893=1,ROUND(G893/(H893*24),0),F893=2,ROUND(G893/(H893*24),0)),"")</f>
        <v/>
      </c>
      <c r="J893" s="49" t="str" cm="1">
        <f t="array" ref="J893">IFERROR(_xlfn.IFS(D893="","",I893&lt;E893,"×（法定外となる従業員です）",I893&gt;=E893,"〇"),"")</f>
        <v/>
      </c>
    </row>
    <row r="894" spans="1:10" ht="14.25" customHeight="1" x14ac:dyDescent="0.4">
      <c r="A894" s="6" t="str">
        <f t="shared" si="13"/>
        <v/>
      </c>
      <c r="B894" s="7"/>
      <c r="C894" s="7"/>
      <c r="D894" s="7"/>
      <c r="E894" s="5" t="str">
        <f>IFERROR(IF($D$5&gt;VLOOKUP(本申請!D894,最低賃金!$A$2:$G$49,7,FALSE),VLOOKUP(本申請!D894,最低賃金!$A$2:$G$49,6,FALSE),IF($D$5&gt;VLOOKUP(本申請!D894,最低賃金!$A$2:$G$49,5,FALSE),VLOOKUP(本申請!D894,最低賃金!$A$2:$G$49,4,FALSE),VLOOKUP(本申請!D894,最低賃金!$A$2:$G$49,2,FALSE))),"")</f>
        <v/>
      </c>
      <c r="F894" s="7"/>
      <c r="G894" s="8"/>
      <c r="H894" s="48"/>
      <c r="I894" s="5" t="str" cm="1">
        <f t="array" ref="I894">IFERROR(_xlfn.IFS(COUNTBLANK(F894:H894)=3,"",G894="","G列に金額を入力してください",F894=3,G894,H894="","H列に労働時間を入力してください",F894=1,ROUND(G894/(H894*24),0),F894=2,ROUND(G894/(H894*24),0)),"")</f>
        <v/>
      </c>
      <c r="J894" s="49" t="str" cm="1">
        <f t="array" ref="J894">IFERROR(_xlfn.IFS(D894="","",I894&lt;E894,"×（法定外となる従業員です）",I894&gt;=E894,"〇"),"")</f>
        <v/>
      </c>
    </row>
    <row r="895" spans="1:10" ht="14.25" customHeight="1" x14ac:dyDescent="0.4">
      <c r="A895" s="6" t="str">
        <f t="shared" si="13"/>
        <v/>
      </c>
      <c r="B895" s="7"/>
      <c r="C895" s="7"/>
      <c r="D895" s="7"/>
      <c r="E895" s="5" t="str">
        <f>IFERROR(IF($D$5&gt;VLOOKUP(本申請!D895,最低賃金!$A$2:$G$49,7,FALSE),VLOOKUP(本申請!D895,最低賃金!$A$2:$G$49,6,FALSE),IF($D$5&gt;VLOOKUP(本申請!D895,最低賃金!$A$2:$G$49,5,FALSE),VLOOKUP(本申請!D895,最低賃金!$A$2:$G$49,4,FALSE),VLOOKUP(本申請!D895,最低賃金!$A$2:$G$49,2,FALSE))),"")</f>
        <v/>
      </c>
      <c r="F895" s="7"/>
      <c r="G895" s="8"/>
      <c r="H895" s="48"/>
      <c r="I895" s="5" t="str" cm="1">
        <f t="array" ref="I895">IFERROR(_xlfn.IFS(COUNTBLANK(F895:H895)=3,"",G895="","G列に金額を入力してください",F895=3,G895,H895="","H列に労働時間を入力してください",F895=1,ROUND(G895/(H895*24),0),F895=2,ROUND(G895/(H895*24),0)),"")</f>
        <v/>
      </c>
      <c r="J895" s="49" t="str" cm="1">
        <f t="array" ref="J895">IFERROR(_xlfn.IFS(D895="","",I895&lt;E895,"×（法定外となる従業員です）",I895&gt;=E895,"〇"),"")</f>
        <v/>
      </c>
    </row>
    <row r="896" spans="1:10" ht="14.25" customHeight="1" x14ac:dyDescent="0.4">
      <c r="A896" s="6" t="str">
        <f t="shared" si="13"/>
        <v/>
      </c>
      <c r="B896" s="7"/>
      <c r="C896" s="7"/>
      <c r="D896" s="7"/>
      <c r="E896" s="5" t="str">
        <f>IFERROR(IF($D$5&gt;VLOOKUP(本申請!D896,最低賃金!$A$2:$G$49,7,FALSE),VLOOKUP(本申請!D896,最低賃金!$A$2:$G$49,6,FALSE),IF($D$5&gt;VLOOKUP(本申請!D896,最低賃金!$A$2:$G$49,5,FALSE),VLOOKUP(本申請!D896,最低賃金!$A$2:$G$49,4,FALSE),VLOOKUP(本申請!D896,最低賃金!$A$2:$G$49,2,FALSE))),"")</f>
        <v/>
      </c>
      <c r="F896" s="7"/>
      <c r="G896" s="8"/>
      <c r="H896" s="48"/>
      <c r="I896" s="5" t="str" cm="1">
        <f t="array" ref="I896">IFERROR(_xlfn.IFS(COUNTBLANK(F896:H896)=3,"",G896="","G列に金額を入力してください",F896=3,G896,H896="","H列に労働時間を入力してください",F896=1,ROUND(G896/(H896*24),0),F896=2,ROUND(G896/(H896*24),0)),"")</f>
        <v/>
      </c>
      <c r="J896" s="49" t="str" cm="1">
        <f t="array" ref="J896">IFERROR(_xlfn.IFS(D896="","",I896&lt;E896,"×（法定外となる従業員です）",I896&gt;=E896,"〇"),"")</f>
        <v/>
      </c>
    </row>
    <row r="897" spans="1:10" ht="14.25" customHeight="1" x14ac:dyDescent="0.4">
      <c r="A897" s="6" t="str">
        <f t="shared" si="13"/>
        <v/>
      </c>
      <c r="B897" s="7"/>
      <c r="C897" s="7"/>
      <c r="D897" s="7"/>
      <c r="E897" s="5" t="str">
        <f>IFERROR(IF($D$5&gt;VLOOKUP(本申請!D897,最低賃金!$A$2:$G$49,7,FALSE),VLOOKUP(本申請!D897,最低賃金!$A$2:$G$49,6,FALSE),IF($D$5&gt;VLOOKUP(本申請!D897,最低賃金!$A$2:$G$49,5,FALSE),VLOOKUP(本申請!D897,最低賃金!$A$2:$G$49,4,FALSE),VLOOKUP(本申請!D897,最低賃金!$A$2:$G$49,2,FALSE))),"")</f>
        <v/>
      </c>
      <c r="F897" s="7"/>
      <c r="G897" s="8"/>
      <c r="H897" s="48"/>
      <c r="I897" s="5" t="str" cm="1">
        <f t="array" ref="I897">IFERROR(_xlfn.IFS(COUNTBLANK(F897:H897)=3,"",G897="","G列に金額を入力してください",F897=3,G897,H897="","H列に労働時間を入力してください",F897=1,ROUND(G897/(H897*24),0),F897=2,ROUND(G897/(H897*24),0)),"")</f>
        <v/>
      </c>
      <c r="J897" s="49" t="str" cm="1">
        <f t="array" ref="J897">IFERROR(_xlfn.IFS(D897="","",I897&lt;E897,"×（法定外となる従業員です）",I897&gt;=E897,"〇"),"")</f>
        <v/>
      </c>
    </row>
    <row r="898" spans="1:10" ht="14.25" customHeight="1" x14ac:dyDescent="0.4">
      <c r="A898" s="6" t="str">
        <f t="shared" si="13"/>
        <v/>
      </c>
      <c r="B898" s="7"/>
      <c r="C898" s="7"/>
      <c r="D898" s="7"/>
      <c r="E898" s="5" t="str">
        <f>IFERROR(IF($D$5&gt;VLOOKUP(本申請!D898,最低賃金!$A$2:$G$49,7,FALSE),VLOOKUP(本申請!D898,最低賃金!$A$2:$G$49,6,FALSE),IF($D$5&gt;VLOOKUP(本申請!D898,最低賃金!$A$2:$G$49,5,FALSE),VLOOKUP(本申請!D898,最低賃金!$A$2:$G$49,4,FALSE),VLOOKUP(本申請!D898,最低賃金!$A$2:$G$49,2,FALSE))),"")</f>
        <v/>
      </c>
      <c r="F898" s="7"/>
      <c r="G898" s="8"/>
      <c r="H898" s="48"/>
      <c r="I898" s="5" t="str" cm="1">
        <f t="array" ref="I898">IFERROR(_xlfn.IFS(COUNTBLANK(F898:H898)=3,"",G898="","G列に金額を入力してください",F898=3,G898,H898="","H列に労働時間を入力してください",F898=1,ROUND(G898/(H898*24),0),F898=2,ROUND(G898/(H898*24),0)),"")</f>
        <v/>
      </c>
      <c r="J898" s="49" t="str" cm="1">
        <f t="array" ref="J898">IFERROR(_xlfn.IFS(D898="","",I898&lt;E898,"×（法定外となる従業員です）",I898&gt;=E898,"〇"),"")</f>
        <v/>
      </c>
    </row>
    <row r="899" spans="1:10" ht="14.25" customHeight="1" x14ac:dyDescent="0.4">
      <c r="A899" s="6" t="str">
        <f t="shared" si="13"/>
        <v/>
      </c>
      <c r="B899" s="7"/>
      <c r="C899" s="7"/>
      <c r="D899" s="7"/>
      <c r="E899" s="5" t="str">
        <f>IFERROR(IF($D$5&gt;VLOOKUP(本申請!D899,最低賃金!$A$2:$G$49,7,FALSE),VLOOKUP(本申請!D899,最低賃金!$A$2:$G$49,6,FALSE),IF($D$5&gt;VLOOKUP(本申請!D899,最低賃金!$A$2:$G$49,5,FALSE),VLOOKUP(本申請!D899,最低賃金!$A$2:$G$49,4,FALSE),VLOOKUP(本申請!D899,最低賃金!$A$2:$G$49,2,FALSE))),"")</f>
        <v/>
      </c>
      <c r="F899" s="7"/>
      <c r="G899" s="8"/>
      <c r="H899" s="48"/>
      <c r="I899" s="5" t="str" cm="1">
        <f t="array" ref="I899">IFERROR(_xlfn.IFS(COUNTBLANK(F899:H899)=3,"",G899="","G列に金額を入力してください",F899=3,G899,H899="","H列に労働時間を入力してください",F899=1,ROUND(G899/(H899*24),0),F899=2,ROUND(G899/(H899*24),0)),"")</f>
        <v/>
      </c>
      <c r="J899" s="49" t="str" cm="1">
        <f t="array" ref="J899">IFERROR(_xlfn.IFS(D899="","",I899&lt;E899,"×（法定外となる従業員です）",I899&gt;=E899,"〇"),"")</f>
        <v/>
      </c>
    </row>
    <row r="900" spans="1:10" ht="14.25" customHeight="1" x14ac:dyDescent="0.4">
      <c r="A900" s="6" t="str">
        <f t="shared" si="13"/>
        <v/>
      </c>
      <c r="B900" s="7"/>
      <c r="C900" s="7"/>
      <c r="D900" s="7"/>
      <c r="E900" s="5" t="str">
        <f>IFERROR(IF($D$5&gt;VLOOKUP(本申請!D900,最低賃金!$A$2:$G$49,7,FALSE),VLOOKUP(本申請!D900,最低賃金!$A$2:$G$49,6,FALSE),IF($D$5&gt;VLOOKUP(本申請!D900,最低賃金!$A$2:$G$49,5,FALSE),VLOOKUP(本申請!D900,最低賃金!$A$2:$G$49,4,FALSE),VLOOKUP(本申請!D900,最低賃金!$A$2:$G$49,2,FALSE))),"")</f>
        <v/>
      </c>
      <c r="F900" s="7"/>
      <c r="G900" s="8"/>
      <c r="H900" s="48"/>
      <c r="I900" s="5" t="str" cm="1">
        <f t="array" ref="I900">IFERROR(_xlfn.IFS(COUNTBLANK(F900:H900)=3,"",G900="","G列に金額を入力してください",F900=3,G900,H900="","H列に労働時間を入力してください",F900=1,ROUND(G900/(H900*24),0),F900=2,ROUND(G900/(H900*24),0)),"")</f>
        <v/>
      </c>
      <c r="J900" s="49" t="str" cm="1">
        <f t="array" ref="J900">IFERROR(_xlfn.IFS(D900="","",I900&lt;E900,"×（法定外となる従業員です）",I900&gt;=E900,"〇"),"")</f>
        <v/>
      </c>
    </row>
    <row r="901" spans="1:10" ht="14.25" customHeight="1" x14ac:dyDescent="0.4">
      <c r="A901" s="6" t="str">
        <f t="shared" si="13"/>
        <v/>
      </c>
      <c r="B901" s="7"/>
      <c r="C901" s="7"/>
      <c r="D901" s="7"/>
      <c r="E901" s="5" t="str">
        <f>IFERROR(IF($D$5&gt;VLOOKUP(本申請!D901,最低賃金!$A$2:$G$49,7,FALSE),VLOOKUP(本申請!D901,最低賃金!$A$2:$G$49,6,FALSE),IF($D$5&gt;VLOOKUP(本申請!D901,最低賃金!$A$2:$G$49,5,FALSE),VLOOKUP(本申請!D901,最低賃金!$A$2:$G$49,4,FALSE),VLOOKUP(本申請!D901,最低賃金!$A$2:$G$49,2,FALSE))),"")</f>
        <v/>
      </c>
      <c r="F901" s="7"/>
      <c r="G901" s="8"/>
      <c r="H901" s="48"/>
      <c r="I901" s="5" t="str" cm="1">
        <f t="array" ref="I901">IFERROR(_xlfn.IFS(COUNTBLANK(F901:H901)=3,"",G901="","G列に金額を入力してください",F901=3,G901,H901="","H列に労働時間を入力してください",F901=1,ROUND(G901/(H901*24),0),F901=2,ROUND(G901/(H901*24),0)),"")</f>
        <v/>
      </c>
      <c r="J901" s="49" t="str" cm="1">
        <f t="array" ref="J901">IFERROR(_xlfn.IFS(D901="","",I901&lt;E901,"×（法定外となる従業員です）",I901&gt;=E901,"〇"),"")</f>
        <v/>
      </c>
    </row>
    <row r="902" spans="1:10" ht="14.25" customHeight="1" x14ac:dyDescent="0.4">
      <c r="A902" s="6" t="str">
        <f t="shared" si="13"/>
        <v/>
      </c>
      <c r="B902" s="7"/>
      <c r="C902" s="7"/>
      <c r="D902" s="7"/>
      <c r="E902" s="5" t="str">
        <f>IFERROR(IF($D$5&gt;VLOOKUP(本申請!D902,最低賃金!$A$2:$G$49,7,FALSE),VLOOKUP(本申請!D902,最低賃金!$A$2:$G$49,6,FALSE),IF($D$5&gt;VLOOKUP(本申請!D902,最低賃金!$A$2:$G$49,5,FALSE),VLOOKUP(本申請!D902,最低賃金!$A$2:$G$49,4,FALSE),VLOOKUP(本申請!D902,最低賃金!$A$2:$G$49,2,FALSE))),"")</f>
        <v/>
      </c>
      <c r="F902" s="7"/>
      <c r="G902" s="8"/>
      <c r="H902" s="48"/>
      <c r="I902" s="5" t="str" cm="1">
        <f t="array" ref="I902">IFERROR(_xlfn.IFS(COUNTBLANK(F902:H902)=3,"",G902="","G列に金額を入力してください",F902=3,G902,H902="","H列に労働時間を入力してください",F902=1,ROUND(G902/(H902*24),0),F902=2,ROUND(G902/(H902*24),0)),"")</f>
        <v/>
      </c>
      <c r="J902" s="49" t="str" cm="1">
        <f t="array" ref="J902">IFERROR(_xlfn.IFS(D902="","",I902&lt;E902,"×（法定外となる従業員です）",I902&gt;=E902,"〇"),"")</f>
        <v/>
      </c>
    </row>
    <row r="903" spans="1:10" ht="14.25" customHeight="1" x14ac:dyDescent="0.4">
      <c r="A903" s="6" t="str">
        <f t="shared" si="13"/>
        <v/>
      </c>
      <c r="B903" s="7"/>
      <c r="C903" s="7"/>
      <c r="D903" s="7"/>
      <c r="E903" s="5" t="str">
        <f>IFERROR(IF($D$5&gt;VLOOKUP(本申請!D903,最低賃金!$A$2:$G$49,7,FALSE),VLOOKUP(本申請!D903,最低賃金!$A$2:$G$49,6,FALSE),IF($D$5&gt;VLOOKUP(本申請!D903,最低賃金!$A$2:$G$49,5,FALSE),VLOOKUP(本申請!D903,最低賃金!$A$2:$G$49,4,FALSE),VLOOKUP(本申請!D903,最低賃金!$A$2:$G$49,2,FALSE))),"")</f>
        <v/>
      </c>
      <c r="F903" s="7"/>
      <c r="G903" s="8"/>
      <c r="H903" s="48"/>
      <c r="I903" s="5" t="str" cm="1">
        <f t="array" ref="I903">IFERROR(_xlfn.IFS(COUNTBLANK(F903:H903)=3,"",G903="","G列に金額を入力してください",F903=3,G903,H903="","H列に労働時間を入力してください",F903=1,ROUND(G903/(H903*24),0),F903=2,ROUND(G903/(H903*24),0)),"")</f>
        <v/>
      </c>
      <c r="J903" s="49" t="str" cm="1">
        <f t="array" ref="J903">IFERROR(_xlfn.IFS(D903="","",I903&lt;E903,"×（法定外となる従業員です）",I903&gt;=E903,"〇"),"")</f>
        <v/>
      </c>
    </row>
    <row r="904" spans="1:10" ht="14.25" customHeight="1" x14ac:dyDescent="0.4">
      <c r="A904" s="6" t="str">
        <f t="shared" si="13"/>
        <v/>
      </c>
      <c r="B904" s="7"/>
      <c r="C904" s="7"/>
      <c r="D904" s="7"/>
      <c r="E904" s="5" t="str">
        <f>IFERROR(IF($D$5&gt;VLOOKUP(本申請!D904,最低賃金!$A$2:$G$49,7,FALSE),VLOOKUP(本申請!D904,最低賃金!$A$2:$G$49,6,FALSE),IF($D$5&gt;VLOOKUP(本申請!D904,最低賃金!$A$2:$G$49,5,FALSE),VLOOKUP(本申請!D904,最低賃金!$A$2:$G$49,4,FALSE),VLOOKUP(本申請!D904,最低賃金!$A$2:$G$49,2,FALSE))),"")</f>
        <v/>
      </c>
      <c r="F904" s="7"/>
      <c r="G904" s="8"/>
      <c r="H904" s="48"/>
      <c r="I904" s="5" t="str" cm="1">
        <f t="array" ref="I904">IFERROR(_xlfn.IFS(COUNTBLANK(F904:H904)=3,"",G904="","G列に金額を入力してください",F904=3,G904,H904="","H列に労働時間を入力してください",F904=1,ROUND(G904/(H904*24),0),F904=2,ROUND(G904/(H904*24),0)),"")</f>
        <v/>
      </c>
      <c r="J904" s="49" t="str" cm="1">
        <f t="array" ref="J904">IFERROR(_xlfn.IFS(D904="","",I904&lt;E904,"×（法定外となる従業員です）",I904&gt;=E904,"〇"),"")</f>
        <v/>
      </c>
    </row>
    <row r="905" spans="1:10" ht="14.25" customHeight="1" x14ac:dyDescent="0.4">
      <c r="A905" s="6" t="str">
        <f t="shared" si="13"/>
        <v/>
      </c>
      <c r="B905" s="7"/>
      <c r="C905" s="7"/>
      <c r="D905" s="7"/>
      <c r="E905" s="5" t="str">
        <f>IFERROR(IF($D$5&gt;VLOOKUP(本申請!D905,最低賃金!$A$2:$G$49,7,FALSE),VLOOKUP(本申請!D905,最低賃金!$A$2:$G$49,6,FALSE),IF($D$5&gt;VLOOKUP(本申請!D905,最低賃金!$A$2:$G$49,5,FALSE),VLOOKUP(本申請!D905,最低賃金!$A$2:$G$49,4,FALSE),VLOOKUP(本申請!D905,最低賃金!$A$2:$G$49,2,FALSE))),"")</f>
        <v/>
      </c>
      <c r="F905" s="7"/>
      <c r="G905" s="8"/>
      <c r="H905" s="48"/>
      <c r="I905" s="5" t="str" cm="1">
        <f t="array" ref="I905">IFERROR(_xlfn.IFS(COUNTBLANK(F905:H905)=3,"",G905="","G列に金額を入力してください",F905=3,G905,H905="","H列に労働時間を入力してください",F905=1,ROUND(G905/(H905*24),0),F905=2,ROUND(G905/(H905*24),0)),"")</f>
        <v/>
      </c>
      <c r="J905" s="49" t="str" cm="1">
        <f t="array" ref="J905">IFERROR(_xlfn.IFS(D905="","",I905&lt;E905,"×（法定外となる従業員です）",I905&gt;=E905,"〇"),"")</f>
        <v/>
      </c>
    </row>
    <row r="906" spans="1:10" ht="14.25" customHeight="1" x14ac:dyDescent="0.4">
      <c r="A906" s="6" t="str">
        <f t="shared" si="13"/>
        <v/>
      </c>
      <c r="B906" s="7"/>
      <c r="C906" s="7"/>
      <c r="D906" s="7"/>
      <c r="E906" s="5" t="str">
        <f>IFERROR(IF($D$5&gt;VLOOKUP(本申請!D906,最低賃金!$A$2:$G$49,7,FALSE),VLOOKUP(本申請!D906,最低賃金!$A$2:$G$49,6,FALSE),IF($D$5&gt;VLOOKUP(本申請!D906,最低賃金!$A$2:$G$49,5,FALSE),VLOOKUP(本申請!D906,最低賃金!$A$2:$G$49,4,FALSE),VLOOKUP(本申請!D906,最低賃金!$A$2:$G$49,2,FALSE))),"")</f>
        <v/>
      </c>
      <c r="F906" s="7"/>
      <c r="G906" s="8"/>
      <c r="H906" s="48"/>
      <c r="I906" s="5" t="str" cm="1">
        <f t="array" ref="I906">IFERROR(_xlfn.IFS(COUNTBLANK(F906:H906)=3,"",G906="","G列に金額を入力してください",F906=3,G906,H906="","H列に労働時間を入力してください",F906=1,ROUND(G906/(H906*24),0),F906=2,ROUND(G906/(H906*24),0)),"")</f>
        <v/>
      </c>
      <c r="J906" s="49" t="str" cm="1">
        <f t="array" ref="J906">IFERROR(_xlfn.IFS(D906="","",I906&lt;E906,"×（法定外となる従業員です）",I906&gt;=E906,"〇"),"")</f>
        <v/>
      </c>
    </row>
    <row r="907" spans="1:10" ht="14.25" customHeight="1" x14ac:dyDescent="0.4">
      <c r="A907" s="6" t="str">
        <f t="shared" si="13"/>
        <v/>
      </c>
      <c r="B907" s="7"/>
      <c r="C907" s="7"/>
      <c r="D907" s="7"/>
      <c r="E907" s="5" t="str">
        <f>IFERROR(IF($D$5&gt;VLOOKUP(本申請!D907,最低賃金!$A$2:$G$49,7,FALSE),VLOOKUP(本申請!D907,最低賃金!$A$2:$G$49,6,FALSE),IF($D$5&gt;VLOOKUP(本申請!D907,最低賃金!$A$2:$G$49,5,FALSE),VLOOKUP(本申請!D907,最低賃金!$A$2:$G$49,4,FALSE),VLOOKUP(本申請!D907,最低賃金!$A$2:$G$49,2,FALSE))),"")</f>
        <v/>
      </c>
      <c r="F907" s="7"/>
      <c r="G907" s="8"/>
      <c r="H907" s="48"/>
      <c r="I907" s="5" t="str" cm="1">
        <f t="array" ref="I907">IFERROR(_xlfn.IFS(COUNTBLANK(F907:H907)=3,"",G907="","G列に金額を入力してください",F907=3,G907,H907="","H列に労働時間を入力してください",F907=1,ROUND(G907/(H907*24),0),F907=2,ROUND(G907/(H907*24),0)),"")</f>
        <v/>
      </c>
      <c r="J907" s="49" t="str" cm="1">
        <f t="array" ref="J907">IFERROR(_xlfn.IFS(D907="","",I907&lt;E907,"×（法定外となる従業員です）",I907&gt;=E907,"〇"),"")</f>
        <v/>
      </c>
    </row>
    <row r="908" spans="1:10" ht="14.25" customHeight="1" x14ac:dyDescent="0.4">
      <c r="A908" s="6" t="str">
        <f t="shared" ref="A908:A971" si="14">IF(C908="","",A907+1)</f>
        <v/>
      </c>
      <c r="B908" s="7"/>
      <c r="C908" s="7"/>
      <c r="D908" s="7"/>
      <c r="E908" s="5" t="str">
        <f>IFERROR(IF($D$5&gt;VLOOKUP(本申請!D908,最低賃金!$A$2:$G$49,7,FALSE),VLOOKUP(本申請!D908,最低賃金!$A$2:$G$49,6,FALSE),IF($D$5&gt;VLOOKUP(本申請!D908,最低賃金!$A$2:$G$49,5,FALSE),VLOOKUP(本申請!D908,最低賃金!$A$2:$G$49,4,FALSE),VLOOKUP(本申請!D908,最低賃金!$A$2:$G$49,2,FALSE))),"")</f>
        <v/>
      </c>
      <c r="F908" s="7"/>
      <c r="G908" s="8"/>
      <c r="H908" s="48"/>
      <c r="I908" s="5" t="str" cm="1">
        <f t="array" ref="I908">IFERROR(_xlfn.IFS(COUNTBLANK(F908:H908)=3,"",G908="","G列に金額を入力してください",F908=3,G908,H908="","H列に労働時間を入力してください",F908=1,ROUND(G908/(H908*24),0),F908=2,ROUND(G908/(H908*24),0)),"")</f>
        <v/>
      </c>
      <c r="J908" s="49" t="str" cm="1">
        <f t="array" ref="J908">IFERROR(_xlfn.IFS(D908="","",I908&lt;E908,"×（法定外となる従業員です）",I908&gt;=E908,"〇"),"")</f>
        <v/>
      </c>
    </row>
    <row r="909" spans="1:10" ht="14.25" customHeight="1" x14ac:dyDescent="0.4">
      <c r="A909" s="6" t="str">
        <f t="shared" si="14"/>
        <v/>
      </c>
      <c r="B909" s="7"/>
      <c r="C909" s="7"/>
      <c r="D909" s="7"/>
      <c r="E909" s="5" t="str">
        <f>IFERROR(IF($D$5&gt;VLOOKUP(本申請!D909,最低賃金!$A$2:$G$49,7,FALSE),VLOOKUP(本申請!D909,最低賃金!$A$2:$G$49,6,FALSE),IF($D$5&gt;VLOOKUP(本申請!D909,最低賃金!$A$2:$G$49,5,FALSE),VLOOKUP(本申請!D909,最低賃金!$A$2:$G$49,4,FALSE),VLOOKUP(本申請!D909,最低賃金!$A$2:$G$49,2,FALSE))),"")</f>
        <v/>
      </c>
      <c r="F909" s="7"/>
      <c r="G909" s="8"/>
      <c r="H909" s="48"/>
      <c r="I909" s="5" t="str" cm="1">
        <f t="array" ref="I909">IFERROR(_xlfn.IFS(COUNTBLANK(F909:H909)=3,"",G909="","G列に金額を入力してください",F909=3,G909,H909="","H列に労働時間を入力してください",F909=1,ROUND(G909/(H909*24),0),F909=2,ROUND(G909/(H909*24),0)),"")</f>
        <v/>
      </c>
      <c r="J909" s="49" t="str" cm="1">
        <f t="array" ref="J909">IFERROR(_xlfn.IFS(D909="","",I909&lt;E909,"×（法定外となる従業員です）",I909&gt;=E909,"〇"),"")</f>
        <v/>
      </c>
    </row>
    <row r="910" spans="1:10" ht="14.25" customHeight="1" x14ac:dyDescent="0.4">
      <c r="A910" s="6" t="str">
        <f t="shared" si="14"/>
        <v/>
      </c>
      <c r="B910" s="7"/>
      <c r="C910" s="7"/>
      <c r="D910" s="7"/>
      <c r="E910" s="5" t="str">
        <f>IFERROR(IF($D$5&gt;VLOOKUP(本申請!D910,最低賃金!$A$2:$G$49,7,FALSE),VLOOKUP(本申請!D910,最低賃金!$A$2:$G$49,6,FALSE),IF($D$5&gt;VLOOKUP(本申請!D910,最低賃金!$A$2:$G$49,5,FALSE),VLOOKUP(本申請!D910,最低賃金!$A$2:$G$49,4,FALSE),VLOOKUP(本申請!D910,最低賃金!$A$2:$G$49,2,FALSE))),"")</f>
        <v/>
      </c>
      <c r="F910" s="7"/>
      <c r="G910" s="8"/>
      <c r="H910" s="48"/>
      <c r="I910" s="5" t="str" cm="1">
        <f t="array" ref="I910">IFERROR(_xlfn.IFS(COUNTBLANK(F910:H910)=3,"",G910="","G列に金額を入力してください",F910=3,G910,H910="","H列に労働時間を入力してください",F910=1,ROUND(G910/(H910*24),0),F910=2,ROUND(G910/(H910*24),0)),"")</f>
        <v/>
      </c>
      <c r="J910" s="49" t="str" cm="1">
        <f t="array" ref="J910">IFERROR(_xlfn.IFS(D910="","",I910&lt;E910,"×（法定外となる従業員です）",I910&gt;=E910,"〇"),"")</f>
        <v/>
      </c>
    </row>
    <row r="911" spans="1:10" ht="14.25" customHeight="1" x14ac:dyDescent="0.4">
      <c r="A911" s="6" t="str">
        <f t="shared" si="14"/>
        <v/>
      </c>
      <c r="B911" s="7"/>
      <c r="C911" s="7"/>
      <c r="D911" s="7"/>
      <c r="E911" s="5" t="str">
        <f>IFERROR(IF($D$5&gt;VLOOKUP(本申請!D911,最低賃金!$A$2:$G$49,7,FALSE),VLOOKUP(本申請!D911,最低賃金!$A$2:$G$49,6,FALSE),IF($D$5&gt;VLOOKUP(本申請!D911,最低賃金!$A$2:$G$49,5,FALSE),VLOOKUP(本申請!D911,最低賃金!$A$2:$G$49,4,FALSE),VLOOKUP(本申請!D911,最低賃金!$A$2:$G$49,2,FALSE))),"")</f>
        <v/>
      </c>
      <c r="F911" s="7"/>
      <c r="G911" s="8"/>
      <c r="H911" s="48"/>
      <c r="I911" s="5" t="str" cm="1">
        <f t="array" ref="I911">IFERROR(_xlfn.IFS(COUNTBLANK(F911:H911)=3,"",G911="","G列に金額を入力してください",F911=3,G911,H911="","H列に労働時間を入力してください",F911=1,ROUND(G911/(H911*24),0),F911=2,ROUND(G911/(H911*24),0)),"")</f>
        <v/>
      </c>
      <c r="J911" s="49" t="str" cm="1">
        <f t="array" ref="J911">IFERROR(_xlfn.IFS(D911="","",I911&lt;E911,"×（法定外となる従業員です）",I911&gt;=E911,"〇"),"")</f>
        <v/>
      </c>
    </row>
    <row r="912" spans="1:10" ht="14.25" customHeight="1" x14ac:dyDescent="0.4">
      <c r="A912" s="6" t="str">
        <f t="shared" si="14"/>
        <v/>
      </c>
      <c r="B912" s="7"/>
      <c r="C912" s="7"/>
      <c r="D912" s="7"/>
      <c r="E912" s="5" t="str">
        <f>IFERROR(IF($D$5&gt;VLOOKUP(本申請!D912,最低賃金!$A$2:$G$49,7,FALSE),VLOOKUP(本申請!D912,最低賃金!$A$2:$G$49,6,FALSE),IF($D$5&gt;VLOOKUP(本申請!D912,最低賃金!$A$2:$G$49,5,FALSE),VLOOKUP(本申請!D912,最低賃金!$A$2:$G$49,4,FALSE),VLOOKUP(本申請!D912,最低賃金!$A$2:$G$49,2,FALSE))),"")</f>
        <v/>
      </c>
      <c r="F912" s="7"/>
      <c r="G912" s="8"/>
      <c r="H912" s="48"/>
      <c r="I912" s="5" t="str" cm="1">
        <f t="array" ref="I912">IFERROR(_xlfn.IFS(COUNTBLANK(F912:H912)=3,"",G912="","G列に金額を入力してください",F912=3,G912,H912="","H列に労働時間を入力してください",F912=1,ROUND(G912/(H912*24),0),F912=2,ROUND(G912/(H912*24),0)),"")</f>
        <v/>
      </c>
      <c r="J912" s="49" t="str" cm="1">
        <f t="array" ref="J912">IFERROR(_xlfn.IFS(D912="","",I912&lt;E912,"×（法定外となる従業員です）",I912&gt;=E912,"〇"),"")</f>
        <v/>
      </c>
    </row>
    <row r="913" spans="1:10" ht="14.25" customHeight="1" x14ac:dyDescent="0.4">
      <c r="A913" s="6" t="str">
        <f t="shared" si="14"/>
        <v/>
      </c>
      <c r="B913" s="7"/>
      <c r="C913" s="7"/>
      <c r="D913" s="7"/>
      <c r="E913" s="5" t="str">
        <f>IFERROR(IF($D$5&gt;VLOOKUP(本申請!D913,最低賃金!$A$2:$G$49,7,FALSE),VLOOKUP(本申請!D913,最低賃金!$A$2:$G$49,6,FALSE),IF($D$5&gt;VLOOKUP(本申請!D913,最低賃金!$A$2:$G$49,5,FALSE),VLOOKUP(本申請!D913,最低賃金!$A$2:$G$49,4,FALSE),VLOOKUP(本申請!D913,最低賃金!$A$2:$G$49,2,FALSE))),"")</f>
        <v/>
      </c>
      <c r="F913" s="7"/>
      <c r="G913" s="8"/>
      <c r="H913" s="48"/>
      <c r="I913" s="5" t="str" cm="1">
        <f t="array" ref="I913">IFERROR(_xlfn.IFS(COUNTBLANK(F913:H913)=3,"",G913="","G列に金額を入力してください",F913=3,G913,H913="","H列に労働時間を入力してください",F913=1,ROUND(G913/(H913*24),0),F913=2,ROUND(G913/(H913*24),0)),"")</f>
        <v/>
      </c>
      <c r="J913" s="49" t="str" cm="1">
        <f t="array" ref="J913">IFERROR(_xlfn.IFS(D913="","",I913&lt;E913,"×（法定外となる従業員です）",I913&gt;=E913,"〇"),"")</f>
        <v/>
      </c>
    </row>
    <row r="914" spans="1:10" ht="14.25" customHeight="1" x14ac:dyDescent="0.4">
      <c r="A914" s="6" t="str">
        <f t="shared" si="14"/>
        <v/>
      </c>
      <c r="B914" s="7"/>
      <c r="C914" s="7"/>
      <c r="D914" s="7"/>
      <c r="E914" s="5" t="str">
        <f>IFERROR(IF($D$5&gt;VLOOKUP(本申請!D914,最低賃金!$A$2:$G$49,7,FALSE),VLOOKUP(本申請!D914,最低賃金!$A$2:$G$49,6,FALSE),IF($D$5&gt;VLOOKUP(本申請!D914,最低賃金!$A$2:$G$49,5,FALSE),VLOOKUP(本申請!D914,最低賃金!$A$2:$G$49,4,FALSE),VLOOKUP(本申請!D914,最低賃金!$A$2:$G$49,2,FALSE))),"")</f>
        <v/>
      </c>
      <c r="F914" s="7"/>
      <c r="G914" s="8"/>
      <c r="H914" s="48"/>
      <c r="I914" s="5" t="str" cm="1">
        <f t="array" ref="I914">IFERROR(_xlfn.IFS(COUNTBLANK(F914:H914)=3,"",G914="","G列に金額を入力してください",F914=3,G914,H914="","H列に労働時間を入力してください",F914=1,ROUND(G914/(H914*24),0),F914=2,ROUND(G914/(H914*24),0)),"")</f>
        <v/>
      </c>
      <c r="J914" s="49" t="str" cm="1">
        <f t="array" ref="J914">IFERROR(_xlfn.IFS(D914="","",I914&lt;E914,"×（法定外となる従業員です）",I914&gt;=E914,"〇"),"")</f>
        <v/>
      </c>
    </row>
    <row r="915" spans="1:10" ht="14.25" customHeight="1" x14ac:dyDescent="0.4">
      <c r="A915" s="6" t="str">
        <f t="shared" si="14"/>
        <v/>
      </c>
      <c r="B915" s="7"/>
      <c r="C915" s="7"/>
      <c r="D915" s="7"/>
      <c r="E915" s="5" t="str">
        <f>IFERROR(IF($D$5&gt;VLOOKUP(本申請!D915,最低賃金!$A$2:$G$49,7,FALSE),VLOOKUP(本申請!D915,最低賃金!$A$2:$G$49,6,FALSE),IF($D$5&gt;VLOOKUP(本申請!D915,最低賃金!$A$2:$G$49,5,FALSE),VLOOKUP(本申請!D915,最低賃金!$A$2:$G$49,4,FALSE),VLOOKUP(本申請!D915,最低賃金!$A$2:$G$49,2,FALSE))),"")</f>
        <v/>
      </c>
      <c r="F915" s="7"/>
      <c r="G915" s="8"/>
      <c r="H915" s="48"/>
      <c r="I915" s="5" t="str" cm="1">
        <f t="array" ref="I915">IFERROR(_xlfn.IFS(COUNTBLANK(F915:H915)=3,"",G915="","G列に金額を入力してください",F915=3,G915,H915="","H列に労働時間を入力してください",F915=1,ROUND(G915/(H915*24),0),F915=2,ROUND(G915/(H915*24),0)),"")</f>
        <v/>
      </c>
      <c r="J915" s="49" t="str" cm="1">
        <f t="array" ref="J915">IFERROR(_xlfn.IFS(D915="","",I915&lt;E915,"×（法定外となる従業員です）",I915&gt;=E915,"〇"),"")</f>
        <v/>
      </c>
    </row>
    <row r="916" spans="1:10" ht="14.25" customHeight="1" x14ac:dyDescent="0.4">
      <c r="A916" s="6" t="str">
        <f t="shared" si="14"/>
        <v/>
      </c>
      <c r="B916" s="7"/>
      <c r="C916" s="7"/>
      <c r="D916" s="7"/>
      <c r="E916" s="5" t="str">
        <f>IFERROR(IF($D$5&gt;VLOOKUP(本申請!D916,最低賃金!$A$2:$G$49,7,FALSE),VLOOKUP(本申請!D916,最低賃金!$A$2:$G$49,6,FALSE),IF($D$5&gt;VLOOKUP(本申請!D916,最低賃金!$A$2:$G$49,5,FALSE),VLOOKUP(本申請!D916,最低賃金!$A$2:$G$49,4,FALSE),VLOOKUP(本申請!D916,最低賃金!$A$2:$G$49,2,FALSE))),"")</f>
        <v/>
      </c>
      <c r="F916" s="7"/>
      <c r="G916" s="8"/>
      <c r="H916" s="48"/>
      <c r="I916" s="5" t="str" cm="1">
        <f t="array" ref="I916">IFERROR(_xlfn.IFS(COUNTBLANK(F916:H916)=3,"",G916="","G列に金額を入力してください",F916=3,G916,H916="","H列に労働時間を入力してください",F916=1,ROUND(G916/(H916*24),0),F916=2,ROUND(G916/(H916*24),0)),"")</f>
        <v/>
      </c>
      <c r="J916" s="49" t="str" cm="1">
        <f t="array" ref="J916">IFERROR(_xlfn.IFS(D916="","",I916&lt;E916,"×（法定外となる従業員です）",I916&gt;=E916,"〇"),"")</f>
        <v/>
      </c>
    </row>
    <row r="917" spans="1:10" ht="14.25" customHeight="1" x14ac:dyDescent="0.4">
      <c r="A917" s="6" t="str">
        <f t="shared" si="14"/>
        <v/>
      </c>
      <c r="B917" s="7"/>
      <c r="C917" s="7"/>
      <c r="D917" s="7"/>
      <c r="E917" s="5" t="str">
        <f>IFERROR(IF($D$5&gt;VLOOKUP(本申請!D917,最低賃金!$A$2:$G$49,7,FALSE),VLOOKUP(本申請!D917,最低賃金!$A$2:$G$49,6,FALSE),IF($D$5&gt;VLOOKUP(本申請!D917,最低賃金!$A$2:$G$49,5,FALSE),VLOOKUP(本申請!D917,最低賃金!$A$2:$G$49,4,FALSE),VLOOKUP(本申請!D917,最低賃金!$A$2:$G$49,2,FALSE))),"")</f>
        <v/>
      </c>
      <c r="F917" s="7"/>
      <c r="G917" s="8"/>
      <c r="H917" s="48"/>
      <c r="I917" s="5" t="str" cm="1">
        <f t="array" ref="I917">IFERROR(_xlfn.IFS(COUNTBLANK(F917:H917)=3,"",G917="","G列に金額を入力してください",F917=3,G917,H917="","H列に労働時間を入力してください",F917=1,ROUND(G917/(H917*24),0),F917=2,ROUND(G917/(H917*24),0)),"")</f>
        <v/>
      </c>
      <c r="J917" s="49" t="str" cm="1">
        <f t="array" ref="J917">IFERROR(_xlfn.IFS(D917="","",I917&lt;E917,"×（法定外となる従業員です）",I917&gt;=E917,"〇"),"")</f>
        <v/>
      </c>
    </row>
    <row r="918" spans="1:10" ht="14.25" customHeight="1" x14ac:dyDescent="0.4">
      <c r="A918" s="6" t="str">
        <f t="shared" si="14"/>
        <v/>
      </c>
      <c r="B918" s="7"/>
      <c r="C918" s="7"/>
      <c r="D918" s="7"/>
      <c r="E918" s="5" t="str">
        <f>IFERROR(IF($D$5&gt;VLOOKUP(本申請!D918,最低賃金!$A$2:$G$49,7,FALSE),VLOOKUP(本申請!D918,最低賃金!$A$2:$G$49,6,FALSE),IF($D$5&gt;VLOOKUP(本申請!D918,最低賃金!$A$2:$G$49,5,FALSE),VLOOKUP(本申請!D918,最低賃金!$A$2:$G$49,4,FALSE),VLOOKUP(本申請!D918,最低賃金!$A$2:$G$49,2,FALSE))),"")</f>
        <v/>
      </c>
      <c r="F918" s="7"/>
      <c r="G918" s="8"/>
      <c r="H918" s="48"/>
      <c r="I918" s="5" t="str" cm="1">
        <f t="array" ref="I918">IFERROR(_xlfn.IFS(COUNTBLANK(F918:H918)=3,"",G918="","G列に金額を入力してください",F918=3,G918,H918="","H列に労働時間を入力してください",F918=1,ROUND(G918/(H918*24),0),F918=2,ROUND(G918/(H918*24),0)),"")</f>
        <v/>
      </c>
      <c r="J918" s="49" t="str" cm="1">
        <f t="array" ref="J918">IFERROR(_xlfn.IFS(D918="","",I918&lt;E918,"×（法定外となる従業員です）",I918&gt;=E918,"〇"),"")</f>
        <v/>
      </c>
    </row>
    <row r="919" spans="1:10" ht="14.25" customHeight="1" x14ac:dyDescent="0.4">
      <c r="A919" s="6" t="str">
        <f t="shared" si="14"/>
        <v/>
      </c>
      <c r="B919" s="7"/>
      <c r="C919" s="7"/>
      <c r="D919" s="7"/>
      <c r="E919" s="5" t="str">
        <f>IFERROR(IF($D$5&gt;VLOOKUP(本申請!D919,最低賃金!$A$2:$G$49,7,FALSE),VLOOKUP(本申請!D919,最低賃金!$A$2:$G$49,6,FALSE),IF($D$5&gt;VLOOKUP(本申請!D919,最低賃金!$A$2:$G$49,5,FALSE),VLOOKUP(本申請!D919,最低賃金!$A$2:$G$49,4,FALSE),VLOOKUP(本申請!D919,最低賃金!$A$2:$G$49,2,FALSE))),"")</f>
        <v/>
      </c>
      <c r="F919" s="7"/>
      <c r="G919" s="8"/>
      <c r="H919" s="48"/>
      <c r="I919" s="5" t="str" cm="1">
        <f t="array" ref="I919">IFERROR(_xlfn.IFS(COUNTBLANK(F919:H919)=3,"",G919="","G列に金額を入力してください",F919=3,G919,H919="","H列に労働時間を入力してください",F919=1,ROUND(G919/(H919*24),0),F919=2,ROUND(G919/(H919*24),0)),"")</f>
        <v/>
      </c>
      <c r="J919" s="49" t="str" cm="1">
        <f t="array" ref="J919">IFERROR(_xlfn.IFS(D919="","",I919&lt;E919,"×（法定外となる従業員です）",I919&gt;=E919,"〇"),"")</f>
        <v/>
      </c>
    </row>
    <row r="920" spans="1:10" ht="14.25" customHeight="1" x14ac:dyDescent="0.4">
      <c r="A920" s="6" t="str">
        <f t="shared" si="14"/>
        <v/>
      </c>
      <c r="B920" s="7"/>
      <c r="C920" s="7"/>
      <c r="D920" s="7"/>
      <c r="E920" s="5" t="str">
        <f>IFERROR(IF($D$5&gt;VLOOKUP(本申請!D920,最低賃金!$A$2:$G$49,7,FALSE),VLOOKUP(本申請!D920,最低賃金!$A$2:$G$49,6,FALSE),IF($D$5&gt;VLOOKUP(本申請!D920,最低賃金!$A$2:$G$49,5,FALSE),VLOOKUP(本申請!D920,最低賃金!$A$2:$G$49,4,FALSE),VLOOKUP(本申請!D920,最低賃金!$A$2:$G$49,2,FALSE))),"")</f>
        <v/>
      </c>
      <c r="F920" s="7"/>
      <c r="G920" s="8"/>
      <c r="H920" s="48"/>
      <c r="I920" s="5" t="str" cm="1">
        <f t="array" ref="I920">IFERROR(_xlfn.IFS(COUNTBLANK(F920:H920)=3,"",G920="","G列に金額を入力してください",F920=3,G920,H920="","H列に労働時間を入力してください",F920=1,ROUND(G920/(H920*24),0),F920=2,ROUND(G920/(H920*24),0)),"")</f>
        <v/>
      </c>
      <c r="J920" s="49" t="str" cm="1">
        <f t="array" ref="J920">IFERROR(_xlfn.IFS(D920="","",I920&lt;E920,"×（法定外となる従業員です）",I920&gt;=E920,"〇"),"")</f>
        <v/>
      </c>
    </row>
    <row r="921" spans="1:10" ht="14.25" customHeight="1" x14ac:dyDescent="0.4">
      <c r="A921" s="6" t="str">
        <f t="shared" si="14"/>
        <v/>
      </c>
      <c r="B921" s="7"/>
      <c r="C921" s="7"/>
      <c r="D921" s="7"/>
      <c r="E921" s="5" t="str">
        <f>IFERROR(IF($D$5&gt;VLOOKUP(本申請!D921,最低賃金!$A$2:$G$49,7,FALSE),VLOOKUP(本申請!D921,最低賃金!$A$2:$G$49,6,FALSE),IF($D$5&gt;VLOOKUP(本申請!D921,最低賃金!$A$2:$G$49,5,FALSE),VLOOKUP(本申請!D921,最低賃金!$A$2:$G$49,4,FALSE),VLOOKUP(本申請!D921,最低賃金!$A$2:$G$49,2,FALSE))),"")</f>
        <v/>
      </c>
      <c r="F921" s="7"/>
      <c r="G921" s="8"/>
      <c r="H921" s="48"/>
      <c r="I921" s="5" t="str" cm="1">
        <f t="array" ref="I921">IFERROR(_xlfn.IFS(COUNTBLANK(F921:H921)=3,"",G921="","G列に金額を入力してください",F921=3,G921,H921="","H列に労働時間を入力してください",F921=1,ROUND(G921/(H921*24),0),F921=2,ROUND(G921/(H921*24),0)),"")</f>
        <v/>
      </c>
      <c r="J921" s="49" t="str" cm="1">
        <f t="array" ref="J921">IFERROR(_xlfn.IFS(D921="","",I921&lt;E921,"×（法定外となる従業員です）",I921&gt;=E921,"〇"),"")</f>
        <v/>
      </c>
    </row>
    <row r="922" spans="1:10" ht="14.25" customHeight="1" x14ac:dyDescent="0.4">
      <c r="A922" s="6" t="str">
        <f t="shared" si="14"/>
        <v/>
      </c>
      <c r="B922" s="7"/>
      <c r="C922" s="7"/>
      <c r="D922" s="7"/>
      <c r="E922" s="5" t="str">
        <f>IFERROR(IF($D$5&gt;VLOOKUP(本申請!D922,最低賃金!$A$2:$G$49,7,FALSE),VLOOKUP(本申請!D922,最低賃金!$A$2:$G$49,6,FALSE),IF($D$5&gt;VLOOKUP(本申請!D922,最低賃金!$A$2:$G$49,5,FALSE),VLOOKUP(本申請!D922,最低賃金!$A$2:$G$49,4,FALSE),VLOOKUP(本申請!D922,最低賃金!$A$2:$G$49,2,FALSE))),"")</f>
        <v/>
      </c>
      <c r="F922" s="7"/>
      <c r="G922" s="8"/>
      <c r="H922" s="48"/>
      <c r="I922" s="5" t="str" cm="1">
        <f t="array" ref="I922">IFERROR(_xlfn.IFS(COUNTBLANK(F922:H922)=3,"",G922="","G列に金額を入力してください",F922=3,G922,H922="","H列に労働時間を入力してください",F922=1,ROUND(G922/(H922*24),0),F922=2,ROUND(G922/(H922*24),0)),"")</f>
        <v/>
      </c>
      <c r="J922" s="49" t="str" cm="1">
        <f t="array" ref="J922">IFERROR(_xlfn.IFS(D922="","",I922&lt;E922,"×（法定外となる従業員です）",I922&gt;=E922,"〇"),"")</f>
        <v/>
      </c>
    </row>
    <row r="923" spans="1:10" ht="14.25" customHeight="1" x14ac:dyDescent="0.4">
      <c r="A923" s="6" t="str">
        <f t="shared" si="14"/>
        <v/>
      </c>
      <c r="B923" s="7"/>
      <c r="C923" s="7"/>
      <c r="D923" s="7"/>
      <c r="E923" s="5" t="str">
        <f>IFERROR(IF($D$5&gt;VLOOKUP(本申請!D923,最低賃金!$A$2:$G$49,7,FALSE),VLOOKUP(本申請!D923,最低賃金!$A$2:$G$49,6,FALSE),IF($D$5&gt;VLOOKUP(本申請!D923,最低賃金!$A$2:$G$49,5,FALSE),VLOOKUP(本申請!D923,最低賃金!$A$2:$G$49,4,FALSE),VLOOKUP(本申請!D923,最低賃金!$A$2:$G$49,2,FALSE))),"")</f>
        <v/>
      </c>
      <c r="F923" s="7"/>
      <c r="G923" s="8"/>
      <c r="H923" s="48"/>
      <c r="I923" s="5" t="str" cm="1">
        <f t="array" ref="I923">IFERROR(_xlfn.IFS(COUNTBLANK(F923:H923)=3,"",G923="","G列に金額を入力してください",F923=3,G923,H923="","H列に労働時間を入力してください",F923=1,ROUND(G923/(H923*24),0),F923=2,ROUND(G923/(H923*24),0)),"")</f>
        <v/>
      </c>
      <c r="J923" s="49" t="str" cm="1">
        <f t="array" ref="J923">IFERROR(_xlfn.IFS(D923="","",I923&lt;E923,"×（法定外となる従業員です）",I923&gt;=E923,"〇"),"")</f>
        <v/>
      </c>
    </row>
    <row r="924" spans="1:10" ht="14.25" customHeight="1" x14ac:dyDescent="0.4">
      <c r="A924" s="6" t="str">
        <f t="shared" si="14"/>
        <v/>
      </c>
      <c r="B924" s="7"/>
      <c r="C924" s="7"/>
      <c r="D924" s="7"/>
      <c r="E924" s="5" t="str">
        <f>IFERROR(IF($D$5&gt;VLOOKUP(本申請!D924,最低賃金!$A$2:$G$49,7,FALSE),VLOOKUP(本申請!D924,最低賃金!$A$2:$G$49,6,FALSE),IF($D$5&gt;VLOOKUP(本申請!D924,最低賃金!$A$2:$G$49,5,FALSE),VLOOKUP(本申請!D924,最低賃金!$A$2:$G$49,4,FALSE),VLOOKUP(本申請!D924,最低賃金!$A$2:$G$49,2,FALSE))),"")</f>
        <v/>
      </c>
      <c r="F924" s="7"/>
      <c r="G924" s="8"/>
      <c r="H924" s="48"/>
      <c r="I924" s="5" t="str" cm="1">
        <f t="array" ref="I924">IFERROR(_xlfn.IFS(COUNTBLANK(F924:H924)=3,"",G924="","G列に金額を入力してください",F924=3,G924,H924="","H列に労働時間を入力してください",F924=1,ROUND(G924/(H924*24),0),F924=2,ROUND(G924/(H924*24),0)),"")</f>
        <v/>
      </c>
      <c r="J924" s="49" t="str" cm="1">
        <f t="array" ref="J924">IFERROR(_xlfn.IFS(D924="","",I924&lt;E924,"×（法定外となる従業員です）",I924&gt;=E924,"〇"),"")</f>
        <v/>
      </c>
    </row>
    <row r="925" spans="1:10" ht="14.25" customHeight="1" x14ac:dyDescent="0.4">
      <c r="A925" s="6" t="str">
        <f t="shared" si="14"/>
        <v/>
      </c>
      <c r="B925" s="7"/>
      <c r="C925" s="7"/>
      <c r="D925" s="7"/>
      <c r="E925" s="5" t="str">
        <f>IFERROR(IF($D$5&gt;VLOOKUP(本申請!D925,最低賃金!$A$2:$G$49,7,FALSE),VLOOKUP(本申請!D925,最低賃金!$A$2:$G$49,6,FALSE),IF($D$5&gt;VLOOKUP(本申請!D925,最低賃金!$A$2:$G$49,5,FALSE),VLOOKUP(本申請!D925,最低賃金!$A$2:$G$49,4,FALSE),VLOOKUP(本申請!D925,最低賃金!$A$2:$G$49,2,FALSE))),"")</f>
        <v/>
      </c>
      <c r="F925" s="7"/>
      <c r="G925" s="8"/>
      <c r="H925" s="48"/>
      <c r="I925" s="5" t="str" cm="1">
        <f t="array" ref="I925">IFERROR(_xlfn.IFS(COUNTBLANK(F925:H925)=3,"",G925="","G列に金額を入力してください",F925=3,G925,H925="","H列に労働時間を入力してください",F925=1,ROUND(G925/(H925*24),0),F925=2,ROUND(G925/(H925*24),0)),"")</f>
        <v/>
      </c>
      <c r="J925" s="49" t="str" cm="1">
        <f t="array" ref="J925">IFERROR(_xlfn.IFS(D925="","",I925&lt;E925,"×（法定外となる従業員です）",I925&gt;=E925,"〇"),"")</f>
        <v/>
      </c>
    </row>
    <row r="926" spans="1:10" ht="14.25" customHeight="1" x14ac:dyDescent="0.4">
      <c r="A926" s="6" t="str">
        <f t="shared" si="14"/>
        <v/>
      </c>
      <c r="B926" s="7"/>
      <c r="C926" s="7"/>
      <c r="D926" s="7"/>
      <c r="E926" s="5" t="str">
        <f>IFERROR(IF($D$5&gt;VLOOKUP(本申請!D926,最低賃金!$A$2:$G$49,7,FALSE),VLOOKUP(本申請!D926,最低賃金!$A$2:$G$49,6,FALSE),IF($D$5&gt;VLOOKUP(本申請!D926,最低賃金!$A$2:$G$49,5,FALSE),VLOOKUP(本申請!D926,最低賃金!$A$2:$G$49,4,FALSE),VLOOKUP(本申請!D926,最低賃金!$A$2:$G$49,2,FALSE))),"")</f>
        <v/>
      </c>
      <c r="F926" s="7"/>
      <c r="G926" s="8"/>
      <c r="H926" s="48"/>
      <c r="I926" s="5" t="str" cm="1">
        <f t="array" ref="I926">IFERROR(_xlfn.IFS(COUNTBLANK(F926:H926)=3,"",G926="","G列に金額を入力してください",F926=3,G926,H926="","H列に労働時間を入力してください",F926=1,ROUND(G926/(H926*24),0),F926=2,ROUND(G926/(H926*24),0)),"")</f>
        <v/>
      </c>
      <c r="J926" s="49" t="str" cm="1">
        <f t="array" ref="J926">IFERROR(_xlfn.IFS(D926="","",I926&lt;E926,"×（法定外となる従業員です）",I926&gt;=E926,"〇"),"")</f>
        <v/>
      </c>
    </row>
    <row r="927" spans="1:10" ht="14.25" customHeight="1" x14ac:dyDescent="0.4">
      <c r="A927" s="6" t="str">
        <f t="shared" si="14"/>
        <v/>
      </c>
      <c r="B927" s="7"/>
      <c r="C927" s="7"/>
      <c r="D927" s="7"/>
      <c r="E927" s="5" t="str">
        <f>IFERROR(IF($D$5&gt;VLOOKUP(本申請!D927,最低賃金!$A$2:$G$49,7,FALSE),VLOOKUP(本申請!D927,最低賃金!$A$2:$G$49,6,FALSE),IF($D$5&gt;VLOOKUP(本申請!D927,最低賃金!$A$2:$G$49,5,FALSE),VLOOKUP(本申請!D927,最低賃金!$A$2:$G$49,4,FALSE),VLOOKUP(本申請!D927,最低賃金!$A$2:$G$49,2,FALSE))),"")</f>
        <v/>
      </c>
      <c r="F927" s="7"/>
      <c r="G927" s="8"/>
      <c r="H927" s="48"/>
      <c r="I927" s="5" t="str" cm="1">
        <f t="array" ref="I927">IFERROR(_xlfn.IFS(COUNTBLANK(F927:H927)=3,"",G927="","G列に金額を入力してください",F927=3,G927,H927="","H列に労働時間を入力してください",F927=1,ROUND(G927/(H927*24),0),F927=2,ROUND(G927/(H927*24),0)),"")</f>
        <v/>
      </c>
      <c r="J927" s="49" t="str" cm="1">
        <f t="array" ref="J927">IFERROR(_xlfn.IFS(D927="","",I927&lt;E927,"×（法定外となる従業員です）",I927&gt;=E927,"〇"),"")</f>
        <v/>
      </c>
    </row>
    <row r="928" spans="1:10" ht="14.25" customHeight="1" x14ac:dyDescent="0.4">
      <c r="A928" s="6" t="str">
        <f t="shared" si="14"/>
        <v/>
      </c>
      <c r="B928" s="7"/>
      <c r="C928" s="7"/>
      <c r="D928" s="7"/>
      <c r="E928" s="5" t="str">
        <f>IFERROR(IF($D$5&gt;VLOOKUP(本申請!D928,最低賃金!$A$2:$G$49,7,FALSE),VLOOKUP(本申請!D928,最低賃金!$A$2:$G$49,6,FALSE),IF($D$5&gt;VLOOKUP(本申請!D928,最低賃金!$A$2:$G$49,5,FALSE),VLOOKUP(本申請!D928,最低賃金!$A$2:$G$49,4,FALSE),VLOOKUP(本申請!D928,最低賃金!$A$2:$G$49,2,FALSE))),"")</f>
        <v/>
      </c>
      <c r="F928" s="7"/>
      <c r="G928" s="8"/>
      <c r="H928" s="48"/>
      <c r="I928" s="5" t="str" cm="1">
        <f t="array" ref="I928">IFERROR(_xlfn.IFS(COUNTBLANK(F928:H928)=3,"",G928="","G列に金額を入力してください",F928=3,G928,H928="","H列に労働時間を入力してください",F928=1,ROUND(G928/(H928*24),0),F928=2,ROUND(G928/(H928*24),0)),"")</f>
        <v/>
      </c>
      <c r="J928" s="49" t="str" cm="1">
        <f t="array" ref="J928">IFERROR(_xlfn.IFS(D928="","",I928&lt;E928,"×（法定外となる従業員です）",I928&gt;=E928,"〇"),"")</f>
        <v/>
      </c>
    </row>
    <row r="929" spans="1:10" ht="14.25" customHeight="1" x14ac:dyDescent="0.4">
      <c r="A929" s="6" t="str">
        <f t="shared" si="14"/>
        <v/>
      </c>
      <c r="B929" s="7"/>
      <c r="C929" s="7"/>
      <c r="D929" s="7"/>
      <c r="E929" s="5" t="str">
        <f>IFERROR(IF($D$5&gt;VLOOKUP(本申請!D929,最低賃金!$A$2:$G$49,7,FALSE),VLOOKUP(本申請!D929,最低賃金!$A$2:$G$49,6,FALSE),IF($D$5&gt;VLOOKUP(本申請!D929,最低賃金!$A$2:$G$49,5,FALSE),VLOOKUP(本申請!D929,最低賃金!$A$2:$G$49,4,FALSE),VLOOKUP(本申請!D929,最低賃金!$A$2:$G$49,2,FALSE))),"")</f>
        <v/>
      </c>
      <c r="F929" s="7"/>
      <c r="G929" s="8"/>
      <c r="H929" s="48"/>
      <c r="I929" s="5" t="str" cm="1">
        <f t="array" ref="I929">IFERROR(_xlfn.IFS(COUNTBLANK(F929:H929)=3,"",G929="","G列に金額を入力してください",F929=3,G929,H929="","H列に労働時間を入力してください",F929=1,ROUND(G929/(H929*24),0),F929=2,ROUND(G929/(H929*24),0)),"")</f>
        <v/>
      </c>
      <c r="J929" s="49" t="str" cm="1">
        <f t="array" ref="J929">IFERROR(_xlfn.IFS(D929="","",I929&lt;E929,"×（法定外となる従業員です）",I929&gt;=E929,"〇"),"")</f>
        <v/>
      </c>
    </row>
    <row r="930" spans="1:10" ht="14.25" customHeight="1" x14ac:dyDescent="0.4">
      <c r="A930" s="6" t="str">
        <f t="shared" si="14"/>
        <v/>
      </c>
      <c r="B930" s="7"/>
      <c r="C930" s="7"/>
      <c r="D930" s="7"/>
      <c r="E930" s="5" t="str">
        <f>IFERROR(IF($D$5&gt;VLOOKUP(本申請!D930,最低賃金!$A$2:$G$49,7,FALSE),VLOOKUP(本申請!D930,最低賃金!$A$2:$G$49,6,FALSE),IF($D$5&gt;VLOOKUP(本申請!D930,最低賃金!$A$2:$G$49,5,FALSE),VLOOKUP(本申請!D930,最低賃金!$A$2:$G$49,4,FALSE),VLOOKUP(本申請!D930,最低賃金!$A$2:$G$49,2,FALSE))),"")</f>
        <v/>
      </c>
      <c r="F930" s="7"/>
      <c r="G930" s="8"/>
      <c r="H930" s="48"/>
      <c r="I930" s="5" t="str" cm="1">
        <f t="array" ref="I930">IFERROR(_xlfn.IFS(COUNTBLANK(F930:H930)=3,"",G930="","G列に金額を入力してください",F930=3,G930,H930="","H列に労働時間を入力してください",F930=1,ROUND(G930/(H930*24),0),F930=2,ROUND(G930/(H930*24),0)),"")</f>
        <v/>
      </c>
      <c r="J930" s="49" t="str" cm="1">
        <f t="array" ref="J930">IFERROR(_xlfn.IFS(D930="","",I930&lt;E930,"×（法定外となる従業員です）",I930&gt;=E930,"〇"),"")</f>
        <v/>
      </c>
    </row>
    <row r="931" spans="1:10" ht="14.25" customHeight="1" x14ac:dyDescent="0.4">
      <c r="A931" s="6" t="str">
        <f t="shared" si="14"/>
        <v/>
      </c>
      <c r="B931" s="7"/>
      <c r="C931" s="7"/>
      <c r="D931" s="7"/>
      <c r="E931" s="5" t="str">
        <f>IFERROR(IF($D$5&gt;VLOOKUP(本申請!D931,最低賃金!$A$2:$G$49,7,FALSE),VLOOKUP(本申請!D931,最低賃金!$A$2:$G$49,6,FALSE),IF($D$5&gt;VLOOKUP(本申請!D931,最低賃金!$A$2:$G$49,5,FALSE),VLOOKUP(本申請!D931,最低賃金!$A$2:$G$49,4,FALSE),VLOOKUP(本申請!D931,最低賃金!$A$2:$G$49,2,FALSE))),"")</f>
        <v/>
      </c>
      <c r="F931" s="7"/>
      <c r="G931" s="8"/>
      <c r="H931" s="48"/>
      <c r="I931" s="5" t="str" cm="1">
        <f t="array" ref="I931">IFERROR(_xlfn.IFS(COUNTBLANK(F931:H931)=3,"",G931="","G列に金額を入力してください",F931=3,G931,H931="","H列に労働時間を入力してください",F931=1,ROUND(G931/(H931*24),0),F931=2,ROUND(G931/(H931*24),0)),"")</f>
        <v/>
      </c>
      <c r="J931" s="49" t="str" cm="1">
        <f t="array" ref="J931">IFERROR(_xlfn.IFS(D931="","",I931&lt;E931,"×（法定外となる従業員です）",I931&gt;=E931,"〇"),"")</f>
        <v/>
      </c>
    </row>
    <row r="932" spans="1:10" ht="14.25" customHeight="1" x14ac:dyDescent="0.4">
      <c r="A932" s="6" t="str">
        <f t="shared" si="14"/>
        <v/>
      </c>
      <c r="B932" s="7"/>
      <c r="C932" s="7"/>
      <c r="D932" s="7"/>
      <c r="E932" s="5" t="str">
        <f>IFERROR(IF($D$5&gt;VLOOKUP(本申請!D932,最低賃金!$A$2:$G$49,7,FALSE),VLOOKUP(本申請!D932,最低賃金!$A$2:$G$49,6,FALSE),IF($D$5&gt;VLOOKUP(本申請!D932,最低賃金!$A$2:$G$49,5,FALSE),VLOOKUP(本申請!D932,最低賃金!$A$2:$G$49,4,FALSE),VLOOKUP(本申請!D932,最低賃金!$A$2:$G$49,2,FALSE))),"")</f>
        <v/>
      </c>
      <c r="F932" s="7"/>
      <c r="G932" s="8"/>
      <c r="H932" s="48"/>
      <c r="I932" s="5" t="str" cm="1">
        <f t="array" ref="I932">IFERROR(_xlfn.IFS(COUNTBLANK(F932:H932)=3,"",G932="","G列に金額を入力してください",F932=3,G932,H932="","H列に労働時間を入力してください",F932=1,ROUND(G932/(H932*24),0),F932=2,ROUND(G932/(H932*24),0)),"")</f>
        <v/>
      </c>
      <c r="J932" s="49" t="str" cm="1">
        <f t="array" ref="J932">IFERROR(_xlfn.IFS(D932="","",I932&lt;E932,"×（法定外となる従業員です）",I932&gt;=E932,"〇"),"")</f>
        <v/>
      </c>
    </row>
    <row r="933" spans="1:10" ht="14.25" customHeight="1" x14ac:dyDescent="0.4">
      <c r="A933" s="6" t="str">
        <f t="shared" si="14"/>
        <v/>
      </c>
      <c r="B933" s="7"/>
      <c r="C933" s="7"/>
      <c r="D933" s="7"/>
      <c r="E933" s="5" t="str">
        <f>IFERROR(IF($D$5&gt;VLOOKUP(本申請!D933,最低賃金!$A$2:$G$49,7,FALSE),VLOOKUP(本申請!D933,最低賃金!$A$2:$G$49,6,FALSE),IF($D$5&gt;VLOOKUP(本申請!D933,最低賃金!$A$2:$G$49,5,FALSE),VLOOKUP(本申請!D933,最低賃金!$A$2:$G$49,4,FALSE),VLOOKUP(本申請!D933,最低賃金!$A$2:$G$49,2,FALSE))),"")</f>
        <v/>
      </c>
      <c r="F933" s="7"/>
      <c r="G933" s="8"/>
      <c r="H933" s="48"/>
      <c r="I933" s="5" t="str" cm="1">
        <f t="array" ref="I933">IFERROR(_xlfn.IFS(COUNTBLANK(F933:H933)=3,"",G933="","G列に金額を入力してください",F933=3,G933,H933="","H列に労働時間を入力してください",F933=1,ROUND(G933/(H933*24),0),F933=2,ROUND(G933/(H933*24),0)),"")</f>
        <v/>
      </c>
      <c r="J933" s="49" t="str" cm="1">
        <f t="array" ref="J933">IFERROR(_xlfn.IFS(D933="","",I933&lt;E933,"×（法定外となる従業員です）",I933&gt;=E933,"〇"),"")</f>
        <v/>
      </c>
    </row>
    <row r="934" spans="1:10" ht="14.25" customHeight="1" x14ac:dyDescent="0.4">
      <c r="A934" s="6" t="str">
        <f t="shared" si="14"/>
        <v/>
      </c>
      <c r="B934" s="7"/>
      <c r="C934" s="7"/>
      <c r="D934" s="7"/>
      <c r="E934" s="5" t="str">
        <f>IFERROR(IF($D$5&gt;VLOOKUP(本申請!D934,最低賃金!$A$2:$G$49,7,FALSE),VLOOKUP(本申請!D934,最低賃金!$A$2:$G$49,6,FALSE),IF($D$5&gt;VLOOKUP(本申請!D934,最低賃金!$A$2:$G$49,5,FALSE),VLOOKUP(本申請!D934,最低賃金!$A$2:$G$49,4,FALSE),VLOOKUP(本申請!D934,最低賃金!$A$2:$G$49,2,FALSE))),"")</f>
        <v/>
      </c>
      <c r="F934" s="7"/>
      <c r="G934" s="8"/>
      <c r="H934" s="48"/>
      <c r="I934" s="5" t="str" cm="1">
        <f t="array" ref="I934">IFERROR(_xlfn.IFS(COUNTBLANK(F934:H934)=3,"",G934="","G列に金額を入力してください",F934=3,G934,H934="","H列に労働時間を入力してください",F934=1,ROUND(G934/(H934*24),0),F934=2,ROUND(G934/(H934*24),0)),"")</f>
        <v/>
      </c>
      <c r="J934" s="49" t="str" cm="1">
        <f t="array" ref="J934">IFERROR(_xlfn.IFS(D934="","",I934&lt;E934,"×（法定外となる従業員です）",I934&gt;=E934,"〇"),"")</f>
        <v/>
      </c>
    </row>
    <row r="935" spans="1:10" ht="14.25" customHeight="1" x14ac:dyDescent="0.4">
      <c r="A935" s="6" t="str">
        <f t="shared" si="14"/>
        <v/>
      </c>
      <c r="B935" s="7"/>
      <c r="C935" s="7"/>
      <c r="D935" s="7"/>
      <c r="E935" s="5" t="str">
        <f>IFERROR(IF($D$5&gt;VLOOKUP(本申請!D935,最低賃金!$A$2:$G$49,7,FALSE),VLOOKUP(本申請!D935,最低賃金!$A$2:$G$49,6,FALSE),IF($D$5&gt;VLOOKUP(本申請!D935,最低賃金!$A$2:$G$49,5,FALSE),VLOOKUP(本申請!D935,最低賃金!$A$2:$G$49,4,FALSE),VLOOKUP(本申請!D935,最低賃金!$A$2:$G$49,2,FALSE))),"")</f>
        <v/>
      </c>
      <c r="F935" s="7"/>
      <c r="G935" s="8"/>
      <c r="H935" s="48"/>
      <c r="I935" s="5" t="str" cm="1">
        <f t="array" ref="I935">IFERROR(_xlfn.IFS(COUNTBLANK(F935:H935)=3,"",G935="","G列に金額を入力してください",F935=3,G935,H935="","H列に労働時間を入力してください",F935=1,ROUND(G935/(H935*24),0),F935=2,ROUND(G935/(H935*24),0)),"")</f>
        <v/>
      </c>
      <c r="J935" s="49" t="str" cm="1">
        <f t="array" ref="J935">IFERROR(_xlfn.IFS(D935="","",I935&lt;E935,"×（法定外となる従業員です）",I935&gt;=E935,"〇"),"")</f>
        <v/>
      </c>
    </row>
    <row r="936" spans="1:10" ht="14.25" customHeight="1" x14ac:dyDescent="0.4">
      <c r="A936" s="6" t="str">
        <f t="shared" si="14"/>
        <v/>
      </c>
      <c r="B936" s="7"/>
      <c r="C936" s="7"/>
      <c r="D936" s="7"/>
      <c r="E936" s="5" t="str">
        <f>IFERROR(IF($D$5&gt;VLOOKUP(本申請!D936,最低賃金!$A$2:$G$49,7,FALSE),VLOOKUP(本申請!D936,最低賃金!$A$2:$G$49,6,FALSE),IF($D$5&gt;VLOOKUP(本申請!D936,最低賃金!$A$2:$G$49,5,FALSE),VLOOKUP(本申請!D936,最低賃金!$A$2:$G$49,4,FALSE),VLOOKUP(本申請!D936,最低賃金!$A$2:$G$49,2,FALSE))),"")</f>
        <v/>
      </c>
      <c r="F936" s="7"/>
      <c r="G936" s="8"/>
      <c r="H936" s="48"/>
      <c r="I936" s="5" t="str" cm="1">
        <f t="array" ref="I936">IFERROR(_xlfn.IFS(COUNTBLANK(F936:H936)=3,"",G936="","G列に金額を入力してください",F936=3,G936,H936="","H列に労働時間を入力してください",F936=1,ROUND(G936/(H936*24),0),F936=2,ROUND(G936/(H936*24),0)),"")</f>
        <v/>
      </c>
      <c r="J936" s="49" t="str" cm="1">
        <f t="array" ref="J936">IFERROR(_xlfn.IFS(D936="","",I936&lt;E936,"×（法定外となる従業員です）",I936&gt;=E936,"〇"),"")</f>
        <v/>
      </c>
    </row>
    <row r="937" spans="1:10" ht="14.25" customHeight="1" x14ac:dyDescent="0.4">
      <c r="A937" s="6" t="str">
        <f t="shared" si="14"/>
        <v/>
      </c>
      <c r="B937" s="7"/>
      <c r="C937" s="7"/>
      <c r="D937" s="7"/>
      <c r="E937" s="5" t="str">
        <f>IFERROR(IF($D$5&gt;VLOOKUP(本申請!D937,最低賃金!$A$2:$G$49,7,FALSE),VLOOKUP(本申請!D937,最低賃金!$A$2:$G$49,6,FALSE),IF($D$5&gt;VLOOKUP(本申請!D937,最低賃金!$A$2:$G$49,5,FALSE),VLOOKUP(本申請!D937,最低賃金!$A$2:$G$49,4,FALSE),VLOOKUP(本申請!D937,最低賃金!$A$2:$G$49,2,FALSE))),"")</f>
        <v/>
      </c>
      <c r="F937" s="7"/>
      <c r="G937" s="8"/>
      <c r="H937" s="48"/>
      <c r="I937" s="5" t="str" cm="1">
        <f t="array" ref="I937">IFERROR(_xlfn.IFS(COUNTBLANK(F937:H937)=3,"",G937="","G列に金額を入力してください",F937=3,G937,H937="","H列に労働時間を入力してください",F937=1,ROUND(G937/(H937*24),0),F937=2,ROUND(G937/(H937*24),0)),"")</f>
        <v/>
      </c>
      <c r="J937" s="49" t="str" cm="1">
        <f t="array" ref="J937">IFERROR(_xlfn.IFS(D937="","",I937&lt;E937,"×（法定外となる従業員です）",I937&gt;=E937,"〇"),"")</f>
        <v/>
      </c>
    </row>
    <row r="938" spans="1:10" ht="14.25" customHeight="1" x14ac:dyDescent="0.4">
      <c r="A938" s="6" t="str">
        <f t="shared" si="14"/>
        <v/>
      </c>
      <c r="B938" s="7"/>
      <c r="C938" s="7"/>
      <c r="D938" s="7"/>
      <c r="E938" s="5" t="str">
        <f>IFERROR(IF($D$5&gt;VLOOKUP(本申請!D938,最低賃金!$A$2:$G$49,7,FALSE),VLOOKUP(本申請!D938,最低賃金!$A$2:$G$49,6,FALSE),IF($D$5&gt;VLOOKUP(本申請!D938,最低賃金!$A$2:$G$49,5,FALSE),VLOOKUP(本申請!D938,最低賃金!$A$2:$G$49,4,FALSE),VLOOKUP(本申請!D938,最低賃金!$A$2:$G$49,2,FALSE))),"")</f>
        <v/>
      </c>
      <c r="F938" s="7"/>
      <c r="G938" s="8"/>
      <c r="H938" s="48"/>
      <c r="I938" s="5" t="str" cm="1">
        <f t="array" ref="I938">IFERROR(_xlfn.IFS(COUNTBLANK(F938:H938)=3,"",G938="","G列に金額を入力してください",F938=3,G938,H938="","H列に労働時間を入力してください",F938=1,ROUND(G938/(H938*24),0),F938=2,ROUND(G938/(H938*24),0)),"")</f>
        <v/>
      </c>
      <c r="J938" s="49" t="str" cm="1">
        <f t="array" ref="J938">IFERROR(_xlfn.IFS(D938="","",I938&lt;E938,"×（法定外となる従業員です）",I938&gt;=E938,"〇"),"")</f>
        <v/>
      </c>
    </row>
    <row r="939" spans="1:10" ht="14.25" customHeight="1" x14ac:dyDescent="0.4">
      <c r="A939" s="6" t="str">
        <f t="shared" si="14"/>
        <v/>
      </c>
      <c r="B939" s="7"/>
      <c r="C939" s="7"/>
      <c r="D939" s="7"/>
      <c r="E939" s="5" t="str">
        <f>IFERROR(IF($D$5&gt;VLOOKUP(本申請!D939,最低賃金!$A$2:$G$49,7,FALSE),VLOOKUP(本申請!D939,最低賃金!$A$2:$G$49,6,FALSE),IF($D$5&gt;VLOOKUP(本申請!D939,最低賃金!$A$2:$G$49,5,FALSE),VLOOKUP(本申請!D939,最低賃金!$A$2:$G$49,4,FALSE),VLOOKUP(本申請!D939,最低賃金!$A$2:$G$49,2,FALSE))),"")</f>
        <v/>
      </c>
      <c r="F939" s="7"/>
      <c r="G939" s="8"/>
      <c r="H939" s="48"/>
      <c r="I939" s="5" t="str" cm="1">
        <f t="array" ref="I939">IFERROR(_xlfn.IFS(COUNTBLANK(F939:H939)=3,"",G939="","G列に金額を入力してください",F939=3,G939,H939="","H列に労働時間を入力してください",F939=1,ROUND(G939/(H939*24),0),F939=2,ROUND(G939/(H939*24),0)),"")</f>
        <v/>
      </c>
      <c r="J939" s="49" t="str" cm="1">
        <f t="array" ref="J939">IFERROR(_xlfn.IFS(D939="","",I939&lt;E939,"×（法定外となる従業員です）",I939&gt;=E939,"〇"),"")</f>
        <v/>
      </c>
    </row>
    <row r="940" spans="1:10" ht="14.25" customHeight="1" x14ac:dyDescent="0.4">
      <c r="A940" s="6" t="str">
        <f t="shared" si="14"/>
        <v/>
      </c>
      <c r="B940" s="7"/>
      <c r="C940" s="7"/>
      <c r="D940" s="7"/>
      <c r="E940" s="5" t="str">
        <f>IFERROR(IF($D$5&gt;VLOOKUP(本申請!D940,最低賃金!$A$2:$G$49,7,FALSE),VLOOKUP(本申請!D940,最低賃金!$A$2:$G$49,6,FALSE),IF($D$5&gt;VLOOKUP(本申請!D940,最低賃金!$A$2:$G$49,5,FALSE),VLOOKUP(本申請!D940,最低賃金!$A$2:$G$49,4,FALSE),VLOOKUP(本申請!D940,最低賃金!$A$2:$G$49,2,FALSE))),"")</f>
        <v/>
      </c>
      <c r="F940" s="7"/>
      <c r="G940" s="8"/>
      <c r="H940" s="48"/>
      <c r="I940" s="5" t="str" cm="1">
        <f t="array" ref="I940">IFERROR(_xlfn.IFS(COUNTBLANK(F940:H940)=3,"",G940="","G列に金額を入力してください",F940=3,G940,H940="","H列に労働時間を入力してください",F940=1,ROUND(G940/(H940*24),0),F940=2,ROUND(G940/(H940*24),0)),"")</f>
        <v/>
      </c>
      <c r="J940" s="49" t="str" cm="1">
        <f t="array" ref="J940">IFERROR(_xlfn.IFS(D940="","",I940&lt;E940,"×（法定外となる従業員です）",I940&gt;=E940,"〇"),"")</f>
        <v/>
      </c>
    </row>
    <row r="941" spans="1:10" ht="14.25" customHeight="1" x14ac:dyDescent="0.4">
      <c r="A941" s="6" t="str">
        <f t="shared" si="14"/>
        <v/>
      </c>
      <c r="B941" s="7"/>
      <c r="C941" s="7"/>
      <c r="D941" s="7"/>
      <c r="E941" s="5" t="str">
        <f>IFERROR(IF($D$5&gt;VLOOKUP(本申請!D941,最低賃金!$A$2:$G$49,7,FALSE),VLOOKUP(本申請!D941,最低賃金!$A$2:$G$49,6,FALSE),IF($D$5&gt;VLOOKUP(本申請!D941,最低賃金!$A$2:$G$49,5,FALSE),VLOOKUP(本申請!D941,最低賃金!$A$2:$G$49,4,FALSE),VLOOKUP(本申請!D941,最低賃金!$A$2:$G$49,2,FALSE))),"")</f>
        <v/>
      </c>
      <c r="F941" s="7"/>
      <c r="G941" s="8"/>
      <c r="H941" s="48"/>
      <c r="I941" s="5" t="str" cm="1">
        <f t="array" ref="I941">IFERROR(_xlfn.IFS(COUNTBLANK(F941:H941)=3,"",G941="","G列に金額を入力してください",F941=3,G941,H941="","H列に労働時間を入力してください",F941=1,ROUND(G941/(H941*24),0),F941=2,ROUND(G941/(H941*24),0)),"")</f>
        <v/>
      </c>
      <c r="J941" s="49" t="str" cm="1">
        <f t="array" ref="J941">IFERROR(_xlfn.IFS(D941="","",I941&lt;E941,"×（法定外となる従業員です）",I941&gt;=E941,"〇"),"")</f>
        <v/>
      </c>
    </row>
    <row r="942" spans="1:10" ht="14.25" customHeight="1" x14ac:dyDescent="0.4">
      <c r="A942" s="6" t="str">
        <f t="shared" si="14"/>
        <v/>
      </c>
      <c r="B942" s="7"/>
      <c r="C942" s="7"/>
      <c r="D942" s="7"/>
      <c r="E942" s="5" t="str">
        <f>IFERROR(IF($D$5&gt;VLOOKUP(本申請!D942,最低賃金!$A$2:$G$49,7,FALSE),VLOOKUP(本申請!D942,最低賃金!$A$2:$G$49,6,FALSE),IF($D$5&gt;VLOOKUP(本申請!D942,最低賃金!$A$2:$G$49,5,FALSE),VLOOKUP(本申請!D942,最低賃金!$A$2:$G$49,4,FALSE),VLOOKUP(本申請!D942,最低賃金!$A$2:$G$49,2,FALSE))),"")</f>
        <v/>
      </c>
      <c r="F942" s="7"/>
      <c r="G942" s="8"/>
      <c r="H942" s="48"/>
      <c r="I942" s="5" t="str" cm="1">
        <f t="array" ref="I942">IFERROR(_xlfn.IFS(COUNTBLANK(F942:H942)=3,"",G942="","G列に金額を入力してください",F942=3,G942,H942="","H列に労働時間を入力してください",F942=1,ROUND(G942/(H942*24),0),F942=2,ROUND(G942/(H942*24),0)),"")</f>
        <v/>
      </c>
      <c r="J942" s="49" t="str" cm="1">
        <f t="array" ref="J942">IFERROR(_xlfn.IFS(D942="","",I942&lt;E942,"×（法定外となる従業員です）",I942&gt;=E942,"〇"),"")</f>
        <v/>
      </c>
    </row>
    <row r="943" spans="1:10" ht="14.25" customHeight="1" x14ac:dyDescent="0.4">
      <c r="A943" s="6" t="str">
        <f t="shared" si="14"/>
        <v/>
      </c>
      <c r="B943" s="7"/>
      <c r="C943" s="7"/>
      <c r="D943" s="7"/>
      <c r="E943" s="5" t="str">
        <f>IFERROR(IF($D$5&gt;VLOOKUP(本申請!D943,最低賃金!$A$2:$G$49,7,FALSE),VLOOKUP(本申請!D943,最低賃金!$A$2:$G$49,6,FALSE),IF($D$5&gt;VLOOKUP(本申請!D943,最低賃金!$A$2:$G$49,5,FALSE),VLOOKUP(本申請!D943,最低賃金!$A$2:$G$49,4,FALSE),VLOOKUP(本申請!D943,最低賃金!$A$2:$G$49,2,FALSE))),"")</f>
        <v/>
      </c>
      <c r="F943" s="7"/>
      <c r="G943" s="8"/>
      <c r="H943" s="48"/>
      <c r="I943" s="5" t="str" cm="1">
        <f t="array" ref="I943">IFERROR(_xlfn.IFS(COUNTBLANK(F943:H943)=3,"",G943="","G列に金額を入力してください",F943=3,G943,H943="","H列に労働時間を入力してください",F943=1,ROUND(G943/(H943*24),0),F943=2,ROUND(G943/(H943*24),0)),"")</f>
        <v/>
      </c>
      <c r="J943" s="49" t="str" cm="1">
        <f t="array" ref="J943">IFERROR(_xlfn.IFS(D943="","",I943&lt;E943,"×（法定外となる従業員です）",I943&gt;=E943,"〇"),"")</f>
        <v/>
      </c>
    </row>
    <row r="944" spans="1:10" ht="14.25" customHeight="1" x14ac:dyDescent="0.4">
      <c r="A944" s="6" t="str">
        <f t="shared" si="14"/>
        <v/>
      </c>
      <c r="B944" s="7"/>
      <c r="C944" s="7"/>
      <c r="D944" s="7"/>
      <c r="E944" s="5" t="str">
        <f>IFERROR(IF($D$5&gt;VLOOKUP(本申請!D944,最低賃金!$A$2:$G$49,7,FALSE),VLOOKUP(本申請!D944,最低賃金!$A$2:$G$49,6,FALSE),IF($D$5&gt;VLOOKUP(本申請!D944,最低賃金!$A$2:$G$49,5,FALSE),VLOOKUP(本申請!D944,最低賃金!$A$2:$G$49,4,FALSE),VLOOKUP(本申請!D944,最低賃金!$A$2:$G$49,2,FALSE))),"")</f>
        <v/>
      </c>
      <c r="F944" s="7"/>
      <c r="G944" s="8"/>
      <c r="H944" s="48"/>
      <c r="I944" s="5" t="str" cm="1">
        <f t="array" ref="I944">IFERROR(_xlfn.IFS(COUNTBLANK(F944:H944)=3,"",G944="","G列に金額を入力してください",F944=3,G944,H944="","H列に労働時間を入力してください",F944=1,ROUND(G944/(H944*24),0),F944=2,ROUND(G944/(H944*24),0)),"")</f>
        <v/>
      </c>
      <c r="J944" s="49" t="str" cm="1">
        <f t="array" ref="J944">IFERROR(_xlfn.IFS(D944="","",I944&lt;E944,"×（法定外となる従業員です）",I944&gt;=E944,"〇"),"")</f>
        <v/>
      </c>
    </row>
    <row r="945" spans="1:10" ht="14.25" customHeight="1" x14ac:dyDescent="0.4">
      <c r="A945" s="6" t="str">
        <f t="shared" si="14"/>
        <v/>
      </c>
      <c r="B945" s="7"/>
      <c r="C945" s="7"/>
      <c r="D945" s="7"/>
      <c r="E945" s="5" t="str">
        <f>IFERROR(IF($D$5&gt;VLOOKUP(本申請!D945,最低賃金!$A$2:$G$49,7,FALSE),VLOOKUP(本申請!D945,最低賃金!$A$2:$G$49,6,FALSE),IF($D$5&gt;VLOOKUP(本申請!D945,最低賃金!$A$2:$G$49,5,FALSE),VLOOKUP(本申請!D945,最低賃金!$A$2:$G$49,4,FALSE),VLOOKUP(本申請!D945,最低賃金!$A$2:$G$49,2,FALSE))),"")</f>
        <v/>
      </c>
      <c r="F945" s="7"/>
      <c r="G945" s="8"/>
      <c r="H945" s="48"/>
      <c r="I945" s="5" t="str" cm="1">
        <f t="array" ref="I945">IFERROR(_xlfn.IFS(COUNTBLANK(F945:H945)=3,"",G945="","G列に金額を入力してください",F945=3,G945,H945="","H列に労働時間を入力してください",F945=1,ROUND(G945/(H945*24),0),F945=2,ROUND(G945/(H945*24),0)),"")</f>
        <v/>
      </c>
      <c r="J945" s="49" t="str" cm="1">
        <f t="array" ref="J945">IFERROR(_xlfn.IFS(D945="","",I945&lt;E945,"×（法定外となる従業員です）",I945&gt;=E945,"〇"),"")</f>
        <v/>
      </c>
    </row>
    <row r="946" spans="1:10" ht="14.25" customHeight="1" x14ac:dyDescent="0.4">
      <c r="A946" s="6" t="str">
        <f t="shared" si="14"/>
        <v/>
      </c>
      <c r="B946" s="7"/>
      <c r="C946" s="7"/>
      <c r="D946" s="7"/>
      <c r="E946" s="5" t="str">
        <f>IFERROR(IF($D$5&gt;VLOOKUP(本申請!D946,最低賃金!$A$2:$G$49,7,FALSE),VLOOKUP(本申請!D946,最低賃金!$A$2:$G$49,6,FALSE),IF($D$5&gt;VLOOKUP(本申請!D946,最低賃金!$A$2:$G$49,5,FALSE),VLOOKUP(本申請!D946,最低賃金!$A$2:$G$49,4,FALSE),VLOOKUP(本申請!D946,最低賃金!$A$2:$G$49,2,FALSE))),"")</f>
        <v/>
      </c>
      <c r="F946" s="7"/>
      <c r="G946" s="8"/>
      <c r="H946" s="48"/>
      <c r="I946" s="5" t="str" cm="1">
        <f t="array" ref="I946">IFERROR(_xlfn.IFS(COUNTBLANK(F946:H946)=3,"",G946="","G列に金額を入力してください",F946=3,G946,H946="","H列に労働時間を入力してください",F946=1,ROUND(G946/(H946*24),0),F946=2,ROUND(G946/(H946*24),0)),"")</f>
        <v/>
      </c>
      <c r="J946" s="49" t="str" cm="1">
        <f t="array" ref="J946">IFERROR(_xlfn.IFS(D946="","",I946&lt;E946,"×（法定外となる従業員です）",I946&gt;=E946,"〇"),"")</f>
        <v/>
      </c>
    </row>
    <row r="947" spans="1:10" ht="14.25" customHeight="1" x14ac:dyDescent="0.4">
      <c r="A947" s="6" t="str">
        <f t="shared" si="14"/>
        <v/>
      </c>
      <c r="B947" s="7"/>
      <c r="C947" s="7"/>
      <c r="D947" s="7"/>
      <c r="E947" s="5" t="str">
        <f>IFERROR(IF($D$5&gt;VLOOKUP(本申請!D947,最低賃金!$A$2:$G$49,7,FALSE),VLOOKUP(本申請!D947,最低賃金!$A$2:$G$49,6,FALSE),IF($D$5&gt;VLOOKUP(本申請!D947,最低賃金!$A$2:$G$49,5,FALSE),VLOOKUP(本申請!D947,最低賃金!$A$2:$G$49,4,FALSE),VLOOKUP(本申請!D947,最低賃金!$A$2:$G$49,2,FALSE))),"")</f>
        <v/>
      </c>
      <c r="F947" s="7"/>
      <c r="G947" s="8"/>
      <c r="H947" s="48"/>
      <c r="I947" s="5" t="str" cm="1">
        <f t="array" ref="I947">IFERROR(_xlfn.IFS(COUNTBLANK(F947:H947)=3,"",G947="","G列に金額を入力してください",F947=3,G947,H947="","H列に労働時間を入力してください",F947=1,ROUND(G947/(H947*24),0),F947=2,ROUND(G947/(H947*24),0)),"")</f>
        <v/>
      </c>
      <c r="J947" s="49" t="str" cm="1">
        <f t="array" ref="J947">IFERROR(_xlfn.IFS(D947="","",I947&lt;E947,"×（法定外となる従業員です）",I947&gt;=E947,"〇"),"")</f>
        <v/>
      </c>
    </row>
    <row r="948" spans="1:10" ht="14.25" customHeight="1" x14ac:dyDescent="0.4">
      <c r="A948" s="6" t="str">
        <f t="shared" si="14"/>
        <v/>
      </c>
      <c r="B948" s="7"/>
      <c r="C948" s="7"/>
      <c r="D948" s="7"/>
      <c r="E948" s="5" t="str">
        <f>IFERROR(IF($D$5&gt;VLOOKUP(本申請!D948,最低賃金!$A$2:$G$49,7,FALSE),VLOOKUP(本申請!D948,最低賃金!$A$2:$G$49,6,FALSE),IF($D$5&gt;VLOOKUP(本申請!D948,最低賃金!$A$2:$G$49,5,FALSE),VLOOKUP(本申請!D948,最低賃金!$A$2:$G$49,4,FALSE),VLOOKUP(本申請!D948,最低賃金!$A$2:$G$49,2,FALSE))),"")</f>
        <v/>
      </c>
      <c r="F948" s="7"/>
      <c r="G948" s="8"/>
      <c r="H948" s="48"/>
      <c r="I948" s="5" t="str" cm="1">
        <f t="array" ref="I948">IFERROR(_xlfn.IFS(COUNTBLANK(F948:H948)=3,"",G948="","G列に金額を入力してください",F948=3,G948,H948="","H列に労働時間を入力してください",F948=1,ROUND(G948/(H948*24),0),F948=2,ROUND(G948/(H948*24),0)),"")</f>
        <v/>
      </c>
      <c r="J948" s="49" t="str" cm="1">
        <f t="array" ref="J948">IFERROR(_xlfn.IFS(D948="","",I948&lt;E948,"×（法定外となる従業員です）",I948&gt;=E948,"〇"),"")</f>
        <v/>
      </c>
    </row>
    <row r="949" spans="1:10" ht="14.25" customHeight="1" x14ac:dyDescent="0.4">
      <c r="A949" s="6" t="str">
        <f t="shared" si="14"/>
        <v/>
      </c>
      <c r="B949" s="7"/>
      <c r="C949" s="7"/>
      <c r="D949" s="7"/>
      <c r="E949" s="5" t="str">
        <f>IFERROR(IF($D$5&gt;VLOOKUP(本申請!D949,最低賃金!$A$2:$G$49,7,FALSE),VLOOKUP(本申請!D949,最低賃金!$A$2:$G$49,6,FALSE),IF($D$5&gt;VLOOKUP(本申請!D949,最低賃金!$A$2:$G$49,5,FALSE),VLOOKUP(本申請!D949,最低賃金!$A$2:$G$49,4,FALSE),VLOOKUP(本申請!D949,最低賃金!$A$2:$G$49,2,FALSE))),"")</f>
        <v/>
      </c>
      <c r="F949" s="7"/>
      <c r="G949" s="8"/>
      <c r="H949" s="48"/>
      <c r="I949" s="5" t="str" cm="1">
        <f t="array" ref="I949">IFERROR(_xlfn.IFS(COUNTBLANK(F949:H949)=3,"",G949="","G列に金額を入力してください",F949=3,G949,H949="","H列に労働時間を入力してください",F949=1,ROUND(G949/(H949*24),0),F949=2,ROUND(G949/(H949*24),0)),"")</f>
        <v/>
      </c>
      <c r="J949" s="49" t="str" cm="1">
        <f t="array" ref="J949">IFERROR(_xlfn.IFS(D949="","",I949&lt;E949,"×（法定外となる従業員です）",I949&gt;=E949,"〇"),"")</f>
        <v/>
      </c>
    </row>
    <row r="950" spans="1:10" ht="14.25" customHeight="1" x14ac:dyDescent="0.4">
      <c r="A950" s="6" t="str">
        <f t="shared" si="14"/>
        <v/>
      </c>
      <c r="B950" s="7"/>
      <c r="C950" s="7"/>
      <c r="D950" s="7"/>
      <c r="E950" s="5" t="str">
        <f>IFERROR(IF($D$5&gt;VLOOKUP(本申請!D950,最低賃金!$A$2:$G$49,7,FALSE),VLOOKUP(本申請!D950,最低賃金!$A$2:$G$49,6,FALSE),IF($D$5&gt;VLOOKUP(本申請!D950,最低賃金!$A$2:$G$49,5,FALSE),VLOOKUP(本申請!D950,最低賃金!$A$2:$G$49,4,FALSE),VLOOKUP(本申請!D950,最低賃金!$A$2:$G$49,2,FALSE))),"")</f>
        <v/>
      </c>
      <c r="F950" s="7"/>
      <c r="G950" s="8"/>
      <c r="H950" s="48"/>
      <c r="I950" s="5" t="str" cm="1">
        <f t="array" ref="I950">IFERROR(_xlfn.IFS(COUNTBLANK(F950:H950)=3,"",G950="","G列に金額を入力してください",F950=3,G950,H950="","H列に労働時間を入力してください",F950=1,ROUND(G950/(H950*24),0),F950=2,ROUND(G950/(H950*24),0)),"")</f>
        <v/>
      </c>
      <c r="J950" s="49" t="str" cm="1">
        <f t="array" ref="J950">IFERROR(_xlfn.IFS(D950="","",I950&lt;E950,"×（法定外となる従業員です）",I950&gt;=E950,"〇"),"")</f>
        <v/>
      </c>
    </row>
    <row r="951" spans="1:10" ht="14.25" customHeight="1" x14ac:dyDescent="0.4">
      <c r="A951" s="6" t="str">
        <f t="shared" si="14"/>
        <v/>
      </c>
      <c r="B951" s="7"/>
      <c r="C951" s="7"/>
      <c r="D951" s="7"/>
      <c r="E951" s="5" t="str">
        <f>IFERROR(IF($D$5&gt;VLOOKUP(本申請!D951,最低賃金!$A$2:$G$49,7,FALSE),VLOOKUP(本申請!D951,最低賃金!$A$2:$G$49,6,FALSE),IF($D$5&gt;VLOOKUP(本申請!D951,最低賃金!$A$2:$G$49,5,FALSE),VLOOKUP(本申請!D951,最低賃金!$A$2:$G$49,4,FALSE),VLOOKUP(本申請!D951,最低賃金!$A$2:$G$49,2,FALSE))),"")</f>
        <v/>
      </c>
      <c r="F951" s="7"/>
      <c r="G951" s="8"/>
      <c r="H951" s="48"/>
      <c r="I951" s="5" t="str" cm="1">
        <f t="array" ref="I951">IFERROR(_xlfn.IFS(COUNTBLANK(F951:H951)=3,"",G951="","G列に金額を入力してください",F951=3,G951,H951="","H列に労働時間を入力してください",F951=1,ROUND(G951/(H951*24),0),F951=2,ROUND(G951/(H951*24),0)),"")</f>
        <v/>
      </c>
      <c r="J951" s="49" t="str" cm="1">
        <f t="array" ref="J951">IFERROR(_xlfn.IFS(D951="","",I951&lt;E951,"×（法定外となる従業員です）",I951&gt;=E951,"〇"),"")</f>
        <v/>
      </c>
    </row>
    <row r="952" spans="1:10" ht="14.25" customHeight="1" x14ac:dyDescent="0.4">
      <c r="A952" s="6" t="str">
        <f t="shared" si="14"/>
        <v/>
      </c>
      <c r="B952" s="7"/>
      <c r="C952" s="7"/>
      <c r="D952" s="7"/>
      <c r="E952" s="5" t="str">
        <f>IFERROR(IF($D$5&gt;VLOOKUP(本申請!D952,最低賃金!$A$2:$G$49,7,FALSE),VLOOKUP(本申請!D952,最低賃金!$A$2:$G$49,6,FALSE),IF($D$5&gt;VLOOKUP(本申請!D952,最低賃金!$A$2:$G$49,5,FALSE),VLOOKUP(本申請!D952,最低賃金!$A$2:$G$49,4,FALSE),VLOOKUP(本申請!D952,最低賃金!$A$2:$G$49,2,FALSE))),"")</f>
        <v/>
      </c>
      <c r="F952" s="7"/>
      <c r="G952" s="8"/>
      <c r="H952" s="48"/>
      <c r="I952" s="5" t="str" cm="1">
        <f t="array" ref="I952">IFERROR(_xlfn.IFS(COUNTBLANK(F952:H952)=3,"",G952="","G列に金額を入力してください",F952=3,G952,H952="","H列に労働時間を入力してください",F952=1,ROUND(G952/(H952*24),0),F952=2,ROUND(G952/(H952*24),0)),"")</f>
        <v/>
      </c>
      <c r="J952" s="49" t="str" cm="1">
        <f t="array" ref="J952">IFERROR(_xlfn.IFS(D952="","",I952&lt;E952,"×（法定外となる従業員です）",I952&gt;=E952,"〇"),"")</f>
        <v/>
      </c>
    </row>
    <row r="953" spans="1:10" ht="14.25" customHeight="1" x14ac:dyDescent="0.4">
      <c r="A953" s="6" t="str">
        <f t="shared" si="14"/>
        <v/>
      </c>
      <c r="B953" s="7"/>
      <c r="C953" s="7"/>
      <c r="D953" s="7"/>
      <c r="E953" s="5" t="str">
        <f>IFERROR(IF($D$5&gt;VLOOKUP(本申請!D953,最低賃金!$A$2:$G$49,7,FALSE),VLOOKUP(本申請!D953,最低賃金!$A$2:$G$49,6,FALSE),IF($D$5&gt;VLOOKUP(本申請!D953,最低賃金!$A$2:$G$49,5,FALSE),VLOOKUP(本申請!D953,最低賃金!$A$2:$G$49,4,FALSE),VLOOKUP(本申請!D953,最低賃金!$A$2:$G$49,2,FALSE))),"")</f>
        <v/>
      </c>
      <c r="F953" s="7"/>
      <c r="G953" s="8"/>
      <c r="H953" s="48"/>
      <c r="I953" s="5" t="str" cm="1">
        <f t="array" ref="I953">IFERROR(_xlfn.IFS(COUNTBLANK(F953:H953)=3,"",G953="","G列に金額を入力してください",F953=3,G953,H953="","H列に労働時間を入力してください",F953=1,ROUND(G953/(H953*24),0),F953=2,ROUND(G953/(H953*24),0)),"")</f>
        <v/>
      </c>
      <c r="J953" s="49" t="str" cm="1">
        <f t="array" ref="J953">IFERROR(_xlfn.IFS(D953="","",I953&lt;E953,"×（法定外となる従業員です）",I953&gt;=E953,"〇"),"")</f>
        <v/>
      </c>
    </row>
    <row r="954" spans="1:10" ht="14.25" customHeight="1" x14ac:dyDescent="0.4">
      <c r="A954" s="6" t="str">
        <f t="shared" si="14"/>
        <v/>
      </c>
      <c r="B954" s="7"/>
      <c r="C954" s="7"/>
      <c r="D954" s="7"/>
      <c r="E954" s="5" t="str">
        <f>IFERROR(IF($D$5&gt;VLOOKUP(本申請!D954,最低賃金!$A$2:$G$49,7,FALSE),VLOOKUP(本申請!D954,最低賃金!$A$2:$G$49,6,FALSE),IF($D$5&gt;VLOOKUP(本申請!D954,最低賃金!$A$2:$G$49,5,FALSE),VLOOKUP(本申請!D954,最低賃金!$A$2:$G$49,4,FALSE),VLOOKUP(本申請!D954,最低賃金!$A$2:$G$49,2,FALSE))),"")</f>
        <v/>
      </c>
      <c r="F954" s="7"/>
      <c r="G954" s="8"/>
      <c r="H954" s="48"/>
      <c r="I954" s="5" t="str" cm="1">
        <f t="array" ref="I954">IFERROR(_xlfn.IFS(COUNTBLANK(F954:H954)=3,"",G954="","G列に金額を入力してください",F954=3,G954,H954="","H列に労働時間を入力してください",F954=1,ROUND(G954/(H954*24),0),F954=2,ROUND(G954/(H954*24),0)),"")</f>
        <v/>
      </c>
      <c r="J954" s="49" t="str" cm="1">
        <f t="array" ref="J954">IFERROR(_xlfn.IFS(D954="","",I954&lt;E954,"×（法定外となる従業員です）",I954&gt;=E954,"〇"),"")</f>
        <v/>
      </c>
    </row>
    <row r="955" spans="1:10" ht="14.25" customHeight="1" x14ac:dyDescent="0.4">
      <c r="A955" s="6" t="str">
        <f t="shared" si="14"/>
        <v/>
      </c>
      <c r="B955" s="7"/>
      <c r="C955" s="7"/>
      <c r="D955" s="7"/>
      <c r="E955" s="5" t="str">
        <f>IFERROR(IF($D$5&gt;VLOOKUP(本申請!D955,最低賃金!$A$2:$G$49,7,FALSE),VLOOKUP(本申請!D955,最低賃金!$A$2:$G$49,6,FALSE),IF($D$5&gt;VLOOKUP(本申請!D955,最低賃金!$A$2:$G$49,5,FALSE),VLOOKUP(本申請!D955,最低賃金!$A$2:$G$49,4,FALSE),VLOOKUP(本申請!D955,最低賃金!$A$2:$G$49,2,FALSE))),"")</f>
        <v/>
      </c>
      <c r="F955" s="7"/>
      <c r="G955" s="8"/>
      <c r="H955" s="48"/>
      <c r="I955" s="5" t="str" cm="1">
        <f t="array" ref="I955">IFERROR(_xlfn.IFS(COUNTBLANK(F955:H955)=3,"",G955="","G列に金額を入力してください",F955=3,G955,H955="","H列に労働時間を入力してください",F955=1,ROUND(G955/(H955*24),0),F955=2,ROUND(G955/(H955*24),0)),"")</f>
        <v/>
      </c>
      <c r="J955" s="49" t="str" cm="1">
        <f t="array" ref="J955">IFERROR(_xlfn.IFS(D955="","",I955&lt;E955,"×（法定外となる従業員です）",I955&gt;=E955,"〇"),"")</f>
        <v/>
      </c>
    </row>
    <row r="956" spans="1:10" ht="14.25" customHeight="1" x14ac:dyDescent="0.4">
      <c r="A956" s="6" t="str">
        <f t="shared" si="14"/>
        <v/>
      </c>
      <c r="B956" s="7"/>
      <c r="C956" s="7"/>
      <c r="D956" s="7"/>
      <c r="E956" s="5" t="str">
        <f>IFERROR(IF($D$5&gt;VLOOKUP(本申請!D956,最低賃金!$A$2:$G$49,7,FALSE),VLOOKUP(本申請!D956,最低賃金!$A$2:$G$49,6,FALSE),IF($D$5&gt;VLOOKUP(本申請!D956,最低賃金!$A$2:$G$49,5,FALSE),VLOOKUP(本申請!D956,最低賃金!$A$2:$G$49,4,FALSE),VLOOKUP(本申請!D956,最低賃金!$A$2:$G$49,2,FALSE))),"")</f>
        <v/>
      </c>
      <c r="F956" s="7"/>
      <c r="G956" s="8"/>
      <c r="H956" s="48"/>
      <c r="I956" s="5" t="str" cm="1">
        <f t="array" ref="I956">IFERROR(_xlfn.IFS(COUNTBLANK(F956:H956)=3,"",G956="","G列に金額を入力してください",F956=3,G956,H956="","H列に労働時間を入力してください",F956=1,ROUND(G956/(H956*24),0),F956=2,ROUND(G956/(H956*24),0)),"")</f>
        <v/>
      </c>
      <c r="J956" s="49" t="str" cm="1">
        <f t="array" ref="J956">IFERROR(_xlfn.IFS(D956="","",I956&lt;E956,"×（法定外となる従業員です）",I956&gt;=E956,"〇"),"")</f>
        <v/>
      </c>
    </row>
    <row r="957" spans="1:10" ht="14.25" customHeight="1" x14ac:dyDescent="0.4">
      <c r="A957" s="6" t="str">
        <f t="shared" si="14"/>
        <v/>
      </c>
      <c r="B957" s="7"/>
      <c r="C957" s="7"/>
      <c r="D957" s="7"/>
      <c r="E957" s="5" t="str">
        <f>IFERROR(IF($D$5&gt;VLOOKUP(本申請!D957,最低賃金!$A$2:$G$49,7,FALSE),VLOOKUP(本申請!D957,最低賃金!$A$2:$G$49,6,FALSE),IF($D$5&gt;VLOOKUP(本申請!D957,最低賃金!$A$2:$G$49,5,FALSE),VLOOKUP(本申請!D957,最低賃金!$A$2:$G$49,4,FALSE),VLOOKUP(本申請!D957,最低賃金!$A$2:$G$49,2,FALSE))),"")</f>
        <v/>
      </c>
      <c r="F957" s="7"/>
      <c r="G957" s="8"/>
      <c r="H957" s="48"/>
      <c r="I957" s="5" t="str" cm="1">
        <f t="array" ref="I957">IFERROR(_xlfn.IFS(COUNTBLANK(F957:H957)=3,"",G957="","G列に金額を入力してください",F957=3,G957,H957="","H列に労働時間を入力してください",F957=1,ROUND(G957/(H957*24),0),F957=2,ROUND(G957/(H957*24),0)),"")</f>
        <v/>
      </c>
      <c r="J957" s="49" t="str" cm="1">
        <f t="array" ref="J957">IFERROR(_xlfn.IFS(D957="","",I957&lt;E957,"×（法定外となる従業員です）",I957&gt;=E957,"〇"),"")</f>
        <v/>
      </c>
    </row>
    <row r="958" spans="1:10" ht="14.25" customHeight="1" x14ac:dyDescent="0.4">
      <c r="A958" s="6" t="str">
        <f t="shared" si="14"/>
        <v/>
      </c>
      <c r="B958" s="7"/>
      <c r="C958" s="7"/>
      <c r="D958" s="7"/>
      <c r="E958" s="5" t="str">
        <f>IFERROR(IF($D$5&gt;VLOOKUP(本申請!D958,最低賃金!$A$2:$G$49,7,FALSE),VLOOKUP(本申請!D958,最低賃金!$A$2:$G$49,6,FALSE),IF($D$5&gt;VLOOKUP(本申請!D958,最低賃金!$A$2:$G$49,5,FALSE),VLOOKUP(本申請!D958,最低賃金!$A$2:$G$49,4,FALSE),VLOOKUP(本申請!D958,最低賃金!$A$2:$G$49,2,FALSE))),"")</f>
        <v/>
      </c>
      <c r="F958" s="7"/>
      <c r="G958" s="8"/>
      <c r="H958" s="48"/>
      <c r="I958" s="5" t="str" cm="1">
        <f t="array" ref="I958">IFERROR(_xlfn.IFS(COUNTBLANK(F958:H958)=3,"",G958="","G列に金額を入力してください",F958=3,G958,H958="","H列に労働時間を入力してください",F958=1,ROUND(G958/(H958*24),0),F958=2,ROUND(G958/(H958*24),0)),"")</f>
        <v/>
      </c>
      <c r="J958" s="49" t="str" cm="1">
        <f t="array" ref="J958">IFERROR(_xlfn.IFS(D958="","",I958&lt;E958,"×（法定外となる従業員です）",I958&gt;=E958,"〇"),"")</f>
        <v/>
      </c>
    </row>
    <row r="959" spans="1:10" ht="14.25" customHeight="1" x14ac:dyDescent="0.4">
      <c r="A959" s="6" t="str">
        <f t="shared" si="14"/>
        <v/>
      </c>
      <c r="B959" s="7"/>
      <c r="C959" s="7"/>
      <c r="D959" s="7"/>
      <c r="E959" s="5" t="str">
        <f>IFERROR(IF($D$5&gt;VLOOKUP(本申請!D959,最低賃金!$A$2:$G$49,7,FALSE),VLOOKUP(本申請!D959,最低賃金!$A$2:$G$49,6,FALSE),IF($D$5&gt;VLOOKUP(本申請!D959,最低賃金!$A$2:$G$49,5,FALSE),VLOOKUP(本申請!D959,最低賃金!$A$2:$G$49,4,FALSE),VLOOKUP(本申請!D959,最低賃金!$A$2:$G$49,2,FALSE))),"")</f>
        <v/>
      </c>
      <c r="F959" s="7"/>
      <c r="G959" s="8"/>
      <c r="H959" s="48"/>
      <c r="I959" s="5" t="str" cm="1">
        <f t="array" ref="I959">IFERROR(_xlfn.IFS(COUNTBLANK(F959:H959)=3,"",G959="","G列に金額を入力してください",F959=3,G959,H959="","H列に労働時間を入力してください",F959=1,ROUND(G959/(H959*24),0),F959=2,ROUND(G959/(H959*24),0)),"")</f>
        <v/>
      </c>
      <c r="J959" s="49" t="str" cm="1">
        <f t="array" ref="J959">IFERROR(_xlfn.IFS(D959="","",I959&lt;E959,"×（法定外となる従業員です）",I959&gt;=E959,"〇"),"")</f>
        <v/>
      </c>
    </row>
    <row r="960" spans="1:10" ht="14.25" customHeight="1" x14ac:dyDescent="0.4">
      <c r="A960" s="6" t="str">
        <f t="shared" si="14"/>
        <v/>
      </c>
      <c r="B960" s="7"/>
      <c r="C960" s="7"/>
      <c r="D960" s="7"/>
      <c r="E960" s="5" t="str">
        <f>IFERROR(IF($D$5&gt;VLOOKUP(本申請!D960,最低賃金!$A$2:$G$49,7,FALSE),VLOOKUP(本申請!D960,最低賃金!$A$2:$G$49,6,FALSE),IF($D$5&gt;VLOOKUP(本申請!D960,最低賃金!$A$2:$G$49,5,FALSE),VLOOKUP(本申請!D960,最低賃金!$A$2:$G$49,4,FALSE),VLOOKUP(本申請!D960,最低賃金!$A$2:$G$49,2,FALSE))),"")</f>
        <v/>
      </c>
      <c r="F960" s="7"/>
      <c r="G960" s="8"/>
      <c r="H960" s="48"/>
      <c r="I960" s="5" t="str" cm="1">
        <f t="array" ref="I960">IFERROR(_xlfn.IFS(COUNTBLANK(F960:H960)=3,"",G960="","G列に金額を入力してください",F960=3,G960,H960="","H列に労働時間を入力してください",F960=1,ROUND(G960/(H960*24),0),F960=2,ROUND(G960/(H960*24),0)),"")</f>
        <v/>
      </c>
      <c r="J960" s="49" t="str" cm="1">
        <f t="array" ref="J960">IFERROR(_xlfn.IFS(D960="","",I960&lt;E960,"×（法定外となる従業員です）",I960&gt;=E960,"〇"),"")</f>
        <v/>
      </c>
    </row>
    <row r="961" spans="1:10" ht="14.25" customHeight="1" x14ac:dyDescent="0.4">
      <c r="A961" s="6" t="str">
        <f t="shared" si="14"/>
        <v/>
      </c>
      <c r="B961" s="7"/>
      <c r="C961" s="7"/>
      <c r="D961" s="7"/>
      <c r="E961" s="5" t="str">
        <f>IFERROR(IF($D$5&gt;VLOOKUP(本申請!D961,最低賃金!$A$2:$G$49,7,FALSE),VLOOKUP(本申請!D961,最低賃金!$A$2:$G$49,6,FALSE),IF($D$5&gt;VLOOKUP(本申請!D961,最低賃金!$A$2:$G$49,5,FALSE),VLOOKUP(本申請!D961,最低賃金!$A$2:$G$49,4,FALSE),VLOOKUP(本申請!D961,最低賃金!$A$2:$G$49,2,FALSE))),"")</f>
        <v/>
      </c>
      <c r="F961" s="7"/>
      <c r="G961" s="8"/>
      <c r="H961" s="48"/>
      <c r="I961" s="5" t="str" cm="1">
        <f t="array" ref="I961">IFERROR(_xlfn.IFS(COUNTBLANK(F961:H961)=3,"",G961="","G列に金額を入力してください",F961=3,G961,H961="","H列に労働時間を入力してください",F961=1,ROUND(G961/(H961*24),0),F961=2,ROUND(G961/(H961*24),0)),"")</f>
        <v/>
      </c>
      <c r="J961" s="49" t="str" cm="1">
        <f t="array" ref="J961">IFERROR(_xlfn.IFS(D961="","",I961&lt;E961,"×（法定外となる従業員です）",I961&gt;=E961,"〇"),"")</f>
        <v/>
      </c>
    </row>
    <row r="962" spans="1:10" ht="14.25" customHeight="1" x14ac:dyDescent="0.4">
      <c r="A962" s="6" t="str">
        <f t="shared" si="14"/>
        <v/>
      </c>
      <c r="B962" s="7"/>
      <c r="C962" s="7"/>
      <c r="D962" s="7"/>
      <c r="E962" s="5" t="str">
        <f>IFERROR(IF($D$5&gt;VLOOKUP(本申請!D962,最低賃金!$A$2:$G$49,7,FALSE),VLOOKUP(本申請!D962,最低賃金!$A$2:$G$49,6,FALSE),IF($D$5&gt;VLOOKUP(本申請!D962,最低賃金!$A$2:$G$49,5,FALSE),VLOOKUP(本申請!D962,最低賃金!$A$2:$G$49,4,FALSE),VLOOKUP(本申請!D962,最低賃金!$A$2:$G$49,2,FALSE))),"")</f>
        <v/>
      </c>
      <c r="F962" s="7"/>
      <c r="G962" s="8"/>
      <c r="H962" s="48"/>
      <c r="I962" s="5" t="str" cm="1">
        <f t="array" ref="I962">IFERROR(_xlfn.IFS(COUNTBLANK(F962:H962)=3,"",G962="","G列に金額を入力してください",F962=3,G962,H962="","H列に労働時間を入力してください",F962=1,ROUND(G962/(H962*24),0),F962=2,ROUND(G962/(H962*24),0)),"")</f>
        <v/>
      </c>
      <c r="J962" s="49" t="str" cm="1">
        <f t="array" ref="J962">IFERROR(_xlfn.IFS(D962="","",I962&lt;E962,"×（法定外となる従業員です）",I962&gt;=E962,"〇"),"")</f>
        <v/>
      </c>
    </row>
    <row r="963" spans="1:10" ht="14.25" customHeight="1" x14ac:dyDescent="0.4">
      <c r="A963" s="6" t="str">
        <f t="shared" si="14"/>
        <v/>
      </c>
      <c r="B963" s="7"/>
      <c r="C963" s="7"/>
      <c r="D963" s="7"/>
      <c r="E963" s="5" t="str">
        <f>IFERROR(IF($D$5&gt;VLOOKUP(本申請!D963,最低賃金!$A$2:$G$49,7,FALSE),VLOOKUP(本申請!D963,最低賃金!$A$2:$G$49,6,FALSE),IF($D$5&gt;VLOOKUP(本申請!D963,最低賃金!$A$2:$G$49,5,FALSE),VLOOKUP(本申請!D963,最低賃金!$A$2:$G$49,4,FALSE),VLOOKUP(本申請!D963,最低賃金!$A$2:$G$49,2,FALSE))),"")</f>
        <v/>
      </c>
      <c r="F963" s="7"/>
      <c r="G963" s="8"/>
      <c r="H963" s="48"/>
      <c r="I963" s="5" t="str" cm="1">
        <f t="array" ref="I963">IFERROR(_xlfn.IFS(COUNTBLANK(F963:H963)=3,"",G963="","G列に金額を入力してください",F963=3,G963,H963="","H列に労働時間を入力してください",F963=1,ROUND(G963/(H963*24),0),F963=2,ROUND(G963/(H963*24),0)),"")</f>
        <v/>
      </c>
      <c r="J963" s="49" t="str" cm="1">
        <f t="array" ref="J963">IFERROR(_xlfn.IFS(D963="","",I963&lt;E963,"×（法定外となる従業員です）",I963&gt;=E963,"〇"),"")</f>
        <v/>
      </c>
    </row>
    <row r="964" spans="1:10" ht="14.25" customHeight="1" x14ac:dyDescent="0.4">
      <c r="A964" s="6" t="str">
        <f t="shared" si="14"/>
        <v/>
      </c>
      <c r="B964" s="7"/>
      <c r="C964" s="7"/>
      <c r="D964" s="7"/>
      <c r="E964" s="5" t="str">
        <f>IFERROR(IF($D$5&gt;VLOOKUP(本申請!D964,最低賃金!$A$2:$G$49,7,FALSE),VLOOKUP(本申請!D964,最低賃金!$A$2:$G$49,6,FALSE),IF($D$5&gt;VLOOKUP(本申請!D964,最低賃金!$A$2:$G$49,5,FALSE),VLOOKUP(本申請!D964,最低賃金!$A$2:$G$49,4,FALSE),VLOOKUP(本申請!D964,最低賃金!$A$2:$G$49,2,FALSE))),"")</f>
        <v/>
      </c>
      <c r="F964" s="7"/>
      <c r="G964" s="8"/>
      <c r="H964" s="48"/>
      <c r="I964" s="5" t="str" cm="1">
        <f t="array" ref="I964">IFERROR(_xlfn.IFS(COUNTBLANK(F964:H964)=3,"",G964="","G列に金額を入力してください",F964=3,G964,H964="","H列に労働時間を入力してください",F964=1,ROUND(G964/(H964*24),0),F964=2,ROUND(G964/(H964*24),0)),"")</f>
        <v/>
      </c>
      <c r="J964" s="49" t="str" cm="1">
        <f t="array" ref="J964">IFERROR(_xlfn.IFS(D964="","",I964&lt;E964,"×（法定外となる従業員です）",I964&gt;=E964,"〇"),"")</f>
        <v/>
      </c>
    </row>
    <row r="965" spans="1:10" ht="14.25" customHeight="1" x14ac:dyDescent="0.4">
      <c r="A965" s="6" t="str">
        <f t="shared" si="14"/>
        <v/>
      </c>
      <c r="B965" s="7"/>
      <c r="C965" s="7"/>
      <c r="D965" s="7"/>
      <c r="E965" s="5" t="str">
        <f>IFERROR(IF($D$5&gt;VLOOKUP(本申請!D965,最低賃金!$A$2:$G$49,7,FALSE),VLOOKUP(本申請!D965,最低賃金!$A$2:$G$49,6,FALSE),IF($D$5&gt;VLOOKUP(本申請!D965,最低賃金!$A$2:$G$49,5,FALSE),VLOOKUP(本申請!D965,最低賃金!$A$2:$G$49,4,FALSE),VLOOKUP(本申請!D965,最低賃金!$A$2:$G$49,2,FALSE))),"")</f>
        <v/>
      </c>
      <c r="F965" s="7"/>
      <c r="G965" s="8"/>
      <c r="H965" s="48"/>
      <c r="I965" s="5" t="str" cm="1">
        <f t="array" ref="I965">IFERROR(_xlfn.IFS(COUNTBLANK(F965:H965)=3,"",G965="","G列に金額を入力してください",F965=3,G965,H965="","H列に労働時間を入力してください",F965=1,ROUND(G965/(H965*24),0),F965=2,ROUND(G965/(H965*24),0)),"")</f>
        <v/>
      </c>
      <c r="J965" s="49" t="str" cm="1">
        <f t="array" ref="J965">IFERROR(_xlfn.IFS(D965="","",I965&lt;E965,"×（法定外となる従業員です）",I965&gt;=E965,"〇"),"")</f>
        <v/>
      </c>
    </row>
    <row r="966" spans="1:10" ht="14.25" customHeight="1" x14ac:dyDescent="0.4">
      <c r="A966" s="6" t="str">
        <f t="shared" si="14"/>
        <v/>
      </c>
      <c r="B966" s="7"/>
      <c r="C966" s="7"/>
      <c r="D966" s="7"/>
      <c r="E966" s="5" t="str">
        <f>IFERROR(IF($D$5&gt;VLOOKUP(本申請!D966,最低賃金!$A$2:$G$49,7,FALSE),VLOOKUP(本申請!D966,最低賃金!$A$2:$G$49,6,FALSE),IF($D$5&gt;VLOOKUP(本申請!D966,最低賃金!$A$2:$G$49,5,FALSE),VLOOKUP(本申請!D966,最低賃金!$A$2:$G$49,4,FALSE),VLOOKUP(本申請!D966,最低賃金!$A$2:$G$49,2,FALSE))),"")</f>
        <v/>
      </c>
      <c r="F966" s="7"/>
      <c r="G966" s="8"/>
      <c r="H966" s="48"/>
      <c r="I966" s="5" t="str" cm="1">
        <f t="array" ref="I966">IFERROR(_xlfn.IFS(COUNTBLANK(F966:H966)=3,"",G966="","G列に金額を入力してください",F966=3,G966,H966="","H列に労働時間を入力してください",F966=1,ROUND(G966/(H966*24),0),F966=2,ROUND(G966/(H966*24),0)),"")</f>
        <v/>
      </c>
      <c r="J966" s="49" t="str" cm="1">
        <f t="array" ref="J966">IFERROR(_xlfn.IFS(D966="","",I966&lt;E966,"×（法定外となる従業員です）",I966&gt;=E966,"〇"),"")</f>
        <v/>
      </c>
    </row>
    <row r="967" spans="1:10" ht="14.25" customHeight="1" x14ac:dyDescent="0.4">
      <c r="A967" s="6" t="str">
        <f t="shared" si="14"/>
        <v/>
      </c>
      <c r="B967" s="7"/>
      <c r="C967" s="7"/>
      <c r="D967" s="7"/>
      <c r="E967" s="5" t="str">
        <f>IFERROR(IF($D$5&gt;VLOOKUP(本申請!D967,最低賃金!$A$2:$G$49,7,FALSE),VLOOKUP(本申請!D967,最低賃金!$A$2:$G$49,6,FALSE),IF($D$5&gt;VLOOKUP(本申請!D967,最低賃金!$A$2:$G$49,5,FALSE),VLOOKUP(本申請!D967,最低賃金!$A$2:$G$49,4,FALSE),VLOOKUP(本申請!D967,最低賃金!$A$2:$G$49,2,FALSE))),"")</f>
        <v/>
      </c>
      <c r="F967" s="7"/>
      <c r="G967" s="8"/>
      <c r="H967" s="48"/>
      <c r="I967" s="5" t="str" cm="1">
        <f t="array" ref="I967">IFERROR(_xlfn.IFS(COUNTBLANK(F967:H967)=3,"",G967="","G列に金額を入力してください",F967=3,G967,H967="","H列に労働時間を入力してください",F967=1,ROUND(G967/(H967*24),0),F967=2,ROUND(G967/(H967*24),0)),"")</f>
        <v/>
      </c>
      <c r="J967" s="49" t="str" cm="1">
        <f t="array" ref="J967">IFERROR(_xlfn.IFS(D967="","",I967&lt;E967,"×（法定外となる従業員です）",I967&gt;=E967,"〇"),"")</f>
        <v/>
      </c>
    </row>
    <row r="968" spans="1:10" ht="14.25" customHeight="1" x14ac:dyDescent="0.4">
      <c r="A968" s="6" t="str">
        <f t="shared" si="14"/>
        <v/>
      </c>
      <c r="B968" s="7"/>
      <c r="C968" s="7"/>
      <c r="D968" s="7"/>
      <c r="E968" s="5" t="str">
        <f>IFERROR(IF($D$5&gt;VLOOKUP(本申請!D968,最低賃金!$A$2:$G$49,7,FALSE),VLOOKUP(本申請!D968,最低賃金!$A$2:$G$49,6,FALSE),IF($D$5&gt;VLOOKUP(本申請!D968,最低賃金!$A$2:$G$49,5,FALSE),VLOOKUP(本申請!D968,最低賃金!$A$2:$G$49,4,FALSE),VLOOKUP(本申請!D968,最低賃金!$A$2:$G$49,2,FALSE))),"")</f>
        <v/>
      </c>
      <c r="F968" s="7"/>
      <c r="G968" s="8"/>
      <c r="H968" s="48"/>
      <c r="I968" s="5" t="str" cm="1">
        <f t="array" ref="I968">IFERROR(_xlfn.IFS(COUNTBLANK(F968:H968)=3,"",G968="","G列に金額を入力してください",F968=3,G968,H968="","H列に労働時間を入力してください",F968=1,ROUND(G968/(H968*24),0),F968=2,ROUND(G968/(H968*24),0)),"")</f>
        <v/>
      </c>
      <c r="J968" s="49" t="str" cm="1">
        <f t="array" ref="J968">IFERROR(_xlfn.IFS(D968="","",I968&lt;E968,"×（法定外となる従業員です）",I968&gt;=E968,"〇"),"")</f>
        <v/>
      </c>
    </row>
    <row r="969" spans="1:10" ht="14.25" customHeight="1" x14ac:dyDescent="0.4">
      <c r="A969" s="6" t="str">
        <f t="shared" si="14"/>
        <v/>
      </c>
      <c r="B969" s="7"/>
      <c r="C969" s="7"/>
      <c r="D969" s="7"/>
      <c r="E969" s="5" t="str">
        <f>IFERROR(IF($D$5&gt;VLOOKUP(本申請!D969,最低賃金!$A$2:$G$49,7,FALSE),VLOOKUP(本申請!D969,最低賃金!$A$2:$G$49,6,FALSE),IF($D$5&gt;VLOOKUP(本申請!D969,最低賃金!$A$2:$G$49,5,FALSE),VLOOKUP(本申請!D969,最低賃金!$A$2:$G$49,4,FALSE),VLOOKUP(本申請!D969,最低賃金!$A$2:$G$49,2,FALSE))),"")</f>
        <v/>
      </c>
      <c r="F969" s="7"/>
      <c r="G969" s="8"/>
      <c r="H969" s="48"/>
      <c r="I969" s="5" t="str" cm="1">
        <f t="array" ref="I969">IFERROR(_xlfn.IFS(COUNTBLANK(F969:H969)=3,"",G969="","G列に金額を入力してください",F969=3,G969,H969="","H列に労働時間を入力してください",F969=1,ROUND(G969/(H969*24),0),F969=2,ROUND(G969/(H969*24),0)),"")</f>
        <v/>
      </c>
      <c r="J969" s="49" t="str" cm="1">
        <f t="array" ref="J969">IFERROR(_xlfn.IFS(D969="","",I969&lt;E969,"×（法定外となる従業員です）",I969&gt;=E969,"〇"),"")</f>
        <v/>
      </c>
    </row>
    <row r="970" spans="1:10" ht="14.25" customHeight="1" x14ac:dyDescent="0.4">
      <c r="A970" s="6" t="str">
        <f t="shared" si="14"/>
        <v/>
      </c>
      <c r="B970" s="7"/>
      <c r="C970" s="7"/>
      <c r="D970" s="7"/>
      <c r="E970" s="5" t="str">
        <f>IFERROR(IF($D$5&gt;VLOOKUP(本申請!D970,最低賃金!$A$2:$G$49,7,FALSE),VLOOKUP(本申請!D970,最低賃金!$A$2:$G$49,6,FALSE),IF($D$5&gt;VLOOKUP(本申請!D970,最低賃金!$A$2:$G$49,5,FALSE),VLOOKUP(本申請!D970,最低賃金!$A$2:$G$49,4,FALSE),VLOOKUP(本申請!D970,最低賃金!$A$2:$G$49,2,FALSE))),"")</f>
        <v/>
      </c>
      <c r="F970" s="7"/>
      <c r="G970" s="8"/>
      <c r="H970" s="48"/>
      <c r="I970" s="5" t="str" cm="1">
        <f t="array" ref="I970">IFERROR(_xlfn.IFS(COUNTBLANK(F970:H970)=3,"",G970="","G列に金額を入力してください",F970=3,G970,H970="","H列に労働時間を入力してください",F970=1,ROUND(G970/(H970*24),0),F970=2,ROUND(G970/(H970*24),0)),"")</f>
        <v/>
      </c>
      <c r="J970" s="49" t="str" cm="1">
        <f t="array" ref="J970">IFERROR(_xlfn.IFS(D970="","",I970&lt;E970,"×（法定外となる従業員です）",I970&gt;=E970,"〇"),"")</f>
        <v/>
      </c>
    </row>
    <row r="971" spans="1:10" ht="14.25" customHeight="1" x14ac:dyDescent="0.4">
      <c r="A971" s="6" t="str">
        <f t="shared" si="14"/>
        <v/>
      </c>
      <c r="B971" s="7"/>
      <c r="C971" s="7"/>
      <c r="D971" s="7"/>
      <c r="E971" s="5" t="str">
        <f>IFERROR(IF($D$5&gt;VLOOKUP(本申請!D971,最低賃金!$A$2:$G$49,7,FALSE),VLOOKUP(本申請!D971,最低賃金!$A$2:$G$49,6,FALSE),IF($D$5&gt;VLOOKUP(本申請!D971,最低賃金!$A$2:$G$49,5,FALSE),VLOOKUP(本申請!D971,最低賃金!$A$2:$G$49,4,FALSE),VLOOKUP(本申請!D971,最低賃金!$A$2:$G$49,2,FALSE))),"")</f>
        <v/>
      </c>
      <c r="F971" s="7"/>
      <c r="G971" s="8"/>
      <c r="H971" s="48"/>
      <c r="I971" s="5" t="str" cm="1">
        <f t="array" ref="I971">IFERROR(_xlfn.IFS(COUNTBLANK(F971:H971)=3,"",G971="","G列に金額を入力してください",F971=3,G971,H971="","H列に労働時間を入力してください",F971=1,ROUND(G971/(H971*24),0),F971=2,ROUND(G971/(H971*24),0)),"")</f>
        <v/>
      </c>
      <c r="J971" s="49" t="str" cm="1">
        <f t="array" ref="J971">IFERROR(_xlfn.IFS(D971="","",I971&lt;E971,"×（法定外となる従業員です）",I971&gt;=E971,"〇"),"")</f>
        <v/>
      </c>
    </row>
    <row r="972" spans="1:10" ht="14.25" customHeight="1" x14ac:dyDescent="0.4">
      <c r="A972" s="6" t="str">
        <f t="shared" ref="A972:A1035" si="15">IF(C972="","",A971+1)</f>
        <v/>
      </c>
      <c r="B972" s="7"/>
      <c r="C972" s="7"/>
      <c r="D972" s="7"/>
      <c r="E972" s="5" t="str">
        <f>IFERROR(IF($D$5&gt;VLOOKUP(本申請!D972,最低賃金!$A$2:$G$49,7,FALSE),VLOOKUP(本申請!D972,最低賃金!$A$2:$G$49,6,FALSE),IF($D$5&gt;VLOOKUP(本申請!D972,最低賃金!$A$2:$G$49,5,FALSE),VLOOKUP(本申請!D972,最低賃金!$A$2:$G$49,4,FALSE),VLOOKUP(本申請!D972,最低賃金!$A$2:$G$49,2,FALSE))),"")</f>
        <v/>
      </c>
      <c r="F972" s="7"/>
      <c r="G972" s="8"/>
      <c r="H972" s="48"/>
      <c r="I972" s="5" t="str" cm="1">
        <f t="array" ref="I972">IFERROR(_xlfn.IFS(COUNTBLANK(F972:H972)=3,"",G972="","G列に金額を入力してください",F972=3,G972,H972="","H列に労働時間を入力してください",F972=1,ROUND(G972/(H972*24),0),F972=2,ROUND(G972/(H972*24),0)),"")</f>
        <v/>
      </c>
      <c r="J972" s="49" t="str" cm="1">
        <f t="array" ref="J972">IFERROR(_xlfn.IFS(D972="","",I972&lt;E972,"×（法定外となる従業員です）",I972&gt;=E972,"〇"),"")</f>
        <v/>
      </c>
    </row>
    <row r="973" spans="1:10" ht="14.25" customHeight="1" x14ac:dyDescent="0.4">
      <c r="A973" s="6" t="str">
        <f t="shared" si="15"/>
        <v/>
      </c>
      <c r="B973" s="7"/>
      <c r="C973" s="7"/>
      <c r="D973" s="7"/>
      <c r="E973" s="5" t="str">
        <f>IFERROR(IF($D$5&gt;VLOOKUP(本申請!D973,最低賃金!$A$2:$G$49,7,FALSE),VLOOKUP(本申請!D973,最低賃金!$A$2:$G$49,6,FALSE),IF($D$5&gt;VLOOKUP(本申請!D973,最低賃金!$A$2:$G$49,5,FALSE),VLOOKUP(本申請!D973,最低賃金!$A$2:$G$49,4,FALSE),VLOOKUP(本申請!D973,最低賃金!$A$2:$G$49,2,FALSE))),"")</f>
        <v/>
      </c>
      <c r="F973" s="7"/>
      <c r="G973" s="8"/>
      <c r="H973" s="48"/>
      <c r="I973" s="5" t="str" cm="1">
        <f t="array" ref="I973">IFERROR(_xlfn.IFS(COUNTBLANK(F973:H973)=3,"",G973="","G列に金額を入力してください",F973=3,G973,H973="","H列に労働時間を入力してください",F973=1,ROUND(G973/(H973*24),0),F973=2,ROUND(G973/(H973*24),0)),"")</f>
        <v/>
      </c>
      <c r="J973" s="49" t="str" cm="1">
        <f t="array" ref="J973">IFERROR(_xlfn.IFS(D973="","",I973&lt;E973,"×（法定外となる従業員です）",I973&gt;=E973,"〇"),"")</f>
        <v/>
      </c>
    </row>
    <row r="974" spans="1:10" ht="14.25" customHeight="1" x14ac:dyDescent="0.4">
      <c r="A974" s="6" t="str">
        <f t="shared" si="15"/>
        <v/>
      </c>
      <c r="B974" s="7"/>
      <c r="C974" s="7"/>
      <c r="D974" s="7"/>
      <c r="E974" s="5" t="str">
        <f>IFERROR(IF($D$5&gt;VLOOKUP(本申請!D974,最低賃金!$A$2:$G$49,7,FALSE),VLOOKUP(本申請!D974,最低賃金!$A$2:$G$49,6,FALSE),IF($D$5&gt;VLOOKUP(本申請!D974,最低賃金!$A$2:$G$49,5,FALSE),VLOOKUP(本申請!D974,最低賃金!$A$2:$G$49,4,FALSE),VLOOKUP(本申請!D974,最低賃金!$A$2:$G$49,2,FALSE))),"")</f>
        <v/>
      </c>
      <c r="F974" s="7"/>
      <c r="G974" s="8"/>
      <c r="H974" s="48"/>
      <c r="I974" s="5" t="str" cm="1">
        <f t="array" ref="I974">IFERROR(_xlfn.IFS(COUNTBLANK(F974:H974)=3,"",G974="","G列に金額を入力してください",F974=3,G974,H974="","H列に労働時間を入力してください",F974=1,ROUND(G974/(H974*24),0),F974=2,ROUND(G974/(H974*24),0)),"")</f>
        <v/>
      </c>
      <c r="J974" s="49" t="str" cm="1">
        <f t="array" ref="J974">IFERROR(_xlfn.IFS(D974="","",I974&lt;E974,"×（法定外となる従業員です）",I974&gt;=E974,"〇"),"")</f>
        <v/>
      </c>
    </row>
    <row r="975" spans="1:10" ht="14.25" customHeight="1" x14ac:dyDescent="0.4">
      <c r="A975" s="6" t="str">
        <f t="shared" si="15"/>
        <v/>
      </c>
      <c r="B975" s="7"/>
      <c r="C975" s="7"/>
      <c r="D975" s="7"/>
      <c r="E975" s="5" t="str">
        <f>IFERROR(IF($D$5&gt;VLOOKUP(本申請!D975,最低賃金!$A$2:$G$49,7,FALSE),VLOOKUP(本申請!D975,最低賃金!$A$2:$G$49,6,FALSE),IF($D$5&gt;VLOOKUP(本申請!D975,最低賃金!$A$2:$G$49,5,FALSE),VLOOKUP(本申請!D975,最低賃金!$A$2:$G$49,4,FALSE),VLOOKUP(本申請!D975,最低賃金!$A$2:$G$49,2,FALSE))),"")</f>
        <v/>
      </c>
      <c r="F975" s="7"/>
      <c r="G975" s="8"/>
      <c r="H975" s="48"/>
      <c r="I975" s="5" t="str" cm="1">
        <f t="array" ref="I975">IFERROR(_xlfn.IFS(COUNTBLANK(F975:H975)=3,"",G975="","G列に金額を入力してください",F975=3,G975,H975="","H列に労働時間を入力してください",F975=1,ROUND(G975/(H975*24),0),F975=2,ROUND(G975/(H975*24),0)),"")</f>
        <v/>
      </c>
      <c r="J975" s="49" t="str" cm="1">
        <f t="array" ref="J975">IFERROR(_xlfn.IFS(D975="","",I975&lt;E975,"×（法定外となる従業員です）",I975&gt;=E975,"〇"),"")</f>
        <v/>
      </c>
    </row>
    <row r="976" spans="1:10" ht="14.25" customHeight="1" x14ac:dyDescent="0.4">
      <c r="A976" s="6" t="str">
        <f t="shared" si="15"/>
        <v/>
      </c>
      <c r="B976" s="7"/>
      <c r="C976" s="7"/>
      <c r="D976" s="7"/>
      <c r="E976" s="5" t="str">
        <f>IFERROR(IF($D$5&gt;VLOOKUP(本申請!D976,最低賃金!$A$2:$G$49,7,FALSE),VLOOKUP(本申請!D976,最低賃金!$A$2:$G$49,6,FALSE),IF($D$5&gt;VLOOKUP(本申請!D976,最低賃金!$A$2:$G$49,5,FALSE),VLOOKUP(本申請!D976,最低賃金!$A$2:$G$49,4,FALSE),VLOOKUP(本申請!D976,最低賃金!$A$2:$G$49,2,FALSE))),"")</f>
        <v/>
      </c>
      <c r="F976" s="7"/>
      <c r="G976" s="8"/>
      <c r="H976" s="48"/>
      <c r="I976" s="5" t="str" cm="1">
        <f t="array" ref="I976">IFERROR(_xlfn.IFS(COUNTBLANK(F976:H976)=3,"",G976="","G列に金額を入力してください",F976=3,G976,H976="","H列に労働時間を入力してください",F976=1,ROUND(G976/(H976*24),0),F976=2,ROUND(G976/(H976*24),0)),"")</f>
        <v/>
      </c>
      <c r="J976" s="49" t="str" cm="1">
        <f t="array" ref="J976">IFERROR(_xlfn.IFS(D976="","",I976&lt;E976,"×（法定外となる従業員です）",I976&gt;=E976,"〇"),"")</f>
        <v/>
      </c>
    </row>
    <row r="977" spans="1:10" ht="14.25" customHeight="1" x14ac:dyDescent="0.4">
      <c r="A977" s="6" t="str">
        <f t="shared" si="15"/>
        <v/>
      </c>
      <c r="B977" s="7"/>
      <c r="C977" s="7"/>
      <c r="D977" s="7"/>
      <c r="E977" s="5" t="str">
        <f>IFERROR(IF($D$5&gt;VLOOKUP(本申請!D977,最低賃金!$A$2:$G$49,7,FALSE),VLOOKUP(本申請!D977,最低賃金!$A$2:$G$49,6,FALSE),IF($D$5&gt;VLOOKUP(本申請!D977,最低賃金!$A$2:$G$49,5,FALSE),VLOOKUP(本申請!D977,最低賃金!$A$2:$G$49,4,FALSE),VLOOKUP(本申請!D977,最低賃金!$A$2:$G$49,2,FALSE))),"")</f>
        <v/>
      </c>
      <c r="F977" s="7"/>
      <c r="G977" s="8"/>
      <c r="H977" s="48"/>
      <c r="I977" s="5" t="str" cm="1">
        <f t="array" ref="I977">IFERROR(_xlfn.IFS(COUNTBLANK(F977:H977)=3,"",G977="","G列に金額を入力してください",F977=3,G977,H977="","H列に労働時間を入力してください",F977=1,ROUND(G977/(H977*24),0),F977=2,ROUND(G977/(H977*24),0)),"")</f>
        <v/>
      </c>
      <c r="J977" s="49" t="str" cm="1">
        <f t="array" ref="J977">IFERROR(_xlfn.IFS(D977="","",I977&lt;E977,"×（法定外となる従業員です）",I977&gt;=E977,"〇"),"")</f>
        <v/>
      </c>
    </row>
    <row r="978" spans="1:10" ht="14.25" customHeight="1" x14ac:dyDescent="0.4">
      <c r="A978" s="6" t="str">
        <f t="shared" si="15"/>
        <v/>
      </c>
      <c r="B978" s="7"/>
      <c r="C978" s="7"/>
      <c r="D978" s="7"/>
      <c r="E978" s="5" t="str">
        <f>IFERROR(IF($D$5&gt;VLOOKUP(本申請!D978,最低賃金!$A$2:$G$49,7,FALSE),VLOOKUP(本申請!D978,最低賃金!$A$2:$G$49,6,FALSE),IF($D$5&gt;VLOOKUP(本申請!D978,最低賃金!$A$2:$G$49,5,FALSE),VLOOKUP(本申請!D978,最低賃金!$A$2:$G$49,4,FALSE),VLOOKUP(本申請!D978,最低賃金!$A$2:$G$49,2,FALSE))),"")</f>
        <v/>
      </c>
      <c r="F978" s="7"/>
      <c r="G978" s="8"/>
      <c r="H978" s="48"/>
      <c r="I978" s="5" t="str" cm="1">
        <f t="array" ref="I978">IFERROR(_xlfn.IFS(COUNTBLANK(F978:H978)=3,"",G978="","G列に金額を入力してください",F978=3,G978,H978="","H列に労働時間を入力してください",F978=1,ROUND(G978/(H978*24),0),F978=2,ROUND(G978/(H978*24),0)),"")</f>
        <v/>
      </c>
      <c r="J978" s="49" t="str" cm="1">
        <f t="array" ref="J978">IFERROR(_xlfn.IFS(D978="","",I978&lt;E978,"×（法定外となる従業員です）",I978&gt;=E978,"〇"),"")</f>
        <v/>
      </c>
    </row>
    <row r="979" spans="1:10" ht="14.25" customHeight="1" x14ac:dyDescent="0.4">
      <c r="A979" s="6" t="str">
        <f t="shared" si="15"/>
        <v/>
      </c>
      <c r="B979" s="7"/>
      <c r="C979" s="7"/>
      <c r="D979" s="7"/>
      <c r="E979" s="5" t="str">
        <f>IFERROR(IF($D$5&gt;VLOOKUP(本申請!D979,最低賃金!$A$2:$G$49,7,FALSE),VLOOKUP(本申請!D979,最低賃金!$A$2:$G$49,6,FALSE),IF($D$5&gt;VLOOKUP(本申請!D979,最低賃金!$A$2:$G$49,5,FALSE),VLOOKUP(本申請!D979,最低賃金!$A$2:$G$49,4,FALSE),VLOOKUP(本申請!D979,最低賃金!$A$2:$G$49,2,FALSE))),"")</f>
        <v/>
      </c>
      <c r="F979" s="7"/>
      <c r="G979" s="8"/>
      <c r="H979" s="48"/>
      <c r="I979" s="5" t="str" cm="1">
        <f t="array" ref="I979">IFERROR(_xlfn.IFS(COUNTBLANK(F979:H979)=3,"",G979="","G列に金額を入力してください",F979=3,G979,H979="","H列に労働時間を入力してください",F979=1,ROUND(G979/(H979*24),0),F979=2,ROUND(G979/(H979*24),0)),"")</f>
        <v/>
      </c>
      <c r="J979" s="49" t="str" cm="1">
        <f t="array" ref="J979">IFERROR(_xlfn.IFS(D979="","",I979&lt;E979,"×（法定外となる従業員です）",I979&gt;=E979,"〇"),"")</f>
        <v/>
      </c>
    </row>
    <row r="980" spans="1:10" ht="14.25" customHeight="1" x14ac:dyDescent="0.4">
      <c r="A980" s="6" t="str">
        <f t="shared" si="15"/>
        <v/>
      </c>
      <c r="B980" s="7"/>
      <c r="C980" s="7"/>
      <c r="D980" s="7"/>
      <c r="E980" s="5" t="str">
        <f>IFERROR(IF($D$5&gt;VLOOKUP(本申請!D980,最低賃金!$A$2:$G$49,7,FALSE),VLOOKUP(本申請!D980,最低賃金!$A$2:$G$49,6,FALSE),IF($D$5&gt;VLOOKUP(本申請!D980,最低賃金!$A$2:$G$49,5,FALSE),VLOOKUP(本申請!D980,最低賃金!$A$2:$G$49,4,FALSE),VLOOKUP(本申請!D980,最低賃金!$A$2:$G$49,2,FALSE))),"")</f>
        <v/>
      </c>
      <c r="F980" s="7"/>
      <c r="G980" s="8"/>
      <c r="H980" s="48"/>
      <c r="I980" s="5" t="str" cm="1">
        <f t="array" ref="I980">IFERROR(_xlfn.IFS(COUNTBLANK(F980:H980)=3,"",G980="","G列に金額を入力してください",F980=3,G980,H980="","H列に労働時間を入力してください",F980=1,ROUND(G980/(H980*24),0),F980=2,ROUND(G980/(H980*24),0)),"")</f>
        <v/>
      </c>
      <c r="J980" s="49" t="str" cm="1">
        <f t="array" ref="J980">IFERROR(_xlfn.IFS(D980="","",I980&lt;E980,"×（法定外となる従業員です）",I980&gt;=E980,"〇"),"")</f>
        <v/>
      </c>
    </row>
    <row r="981" spans="1:10" ht="14.25" customHeight="1" x14ac:dyDescent="0.4">
      <c r="A981" s="6" t="str">
        <f t="shared" si="15"/>
        <v/>
      </c>
      <c r="B981" s="7"/>
      <c r="C981" s="7"/>
      <c r="D981" s="7"/>
      <c r="E981" s="5" t="str">
        <f>IFERROR(IF($D$5&gt;VLOOKUP(本申請!D981,最低賃金!$A$2:$G$49,7,FALSE),VLOOKUP(本申請!D981,最低賃金!$A$2:$G$49,6,FALSE),IF($D$5&gt;VLOOKUP(本申請!D981,最低賃金!$A$2:$G$49,5,FALSE),VLOOKUP(本申請!D981,最低賃金!$A$2:$G$49,4,FALSE),VLOOKUP(本申請!D981,最低賃金!$A$2:$G$49,2,FALSE))),"")</f>
        <v/>
      </c>
      <c r="F981" s="7"/>
      <c r="G981" s="8"/>
      <c r="H981" s="48"/>
      <c r="I981" s="5" t="str" cm="1">
        <f t="array" ref="I981">IFERROR(_xlfn.IFS(COUNTBLANK(F981:H981)=3,"",G981="","G列に金額を入力してください",F981=3,G981,H981="","H列に労働時間を入力してください",F981=1,ROUND(G981/(H981*24),0),F981=2,ROUND(G981/(H981*24),0)),"")</f>
        <v/>
      </c>
      <c r="J981" s="49" t="str" cm="1">
        <f t="array" ref="J981">IFERROR(_xlfn.IFS(D981="","",I981&lt;E981,"×（法定外となる従業員です）",I981&gt;=E981,"〇"),"")</f>
        <v/>
      </c>
    </row>
    <row r="982" spans="1:10" ht="14.25" customHeight="1" x14ac:dyDescent="0.4">
      <c r="A982" s="6" t="str">
        <f t="shared" si="15"/>
        <v/>
      </c>
      <c r="B982" s="7"/>
      <c r="C982" s="7"/>
      <c r="D982" s="7"/>
      <c r="E982" s="5" t="str">
        <f>IFERROR(IF($D$5&gt;VLOOKUP(本申請!D982,最低賃金!$A$2:$G$49,7,FALSE),VLOOKUP(本申請!D982,最低賃金!$A$2:$G$49,6,FALSE),IF($D$5&gt;VLOOKUP(本申請!D982,最低賃金!$A$2:$G$49,5,FALSE),VLOOKUP(本申請!D982,最低賃金!$A$2:$G$49,4,FALSE),VLOOKUP(本申請!D982,最低賃金!$A$2:$G$49,2,FALSE))),"")</f>
        <v/>
      </c>
      <c r="F982" s="7"/>
      <c r="G982" s="8"/>
      <c r="H982" s="48"/>
      <c r="I982" s="5" t="str" cm="1">
        <f t="array" ref="I982">IFERROR(_xlfn.IFS(COUNTBLANK(F982:H982)=3,"",G982="","G列に金額を入力してください",F982=3,G982,H982="","H列に労働時間を入力してください",F982=1,ROUND(G982/(H982*24),0),F982=2,ROUND(G982/(H982*24),0)),"")</f>
        <v/>
      </c>
      <c r="J982" s="49" t="str" cm="1">
        <f t="array" ref="J982">IFERROR(_xlfn.IFS(D982="","",I982&lt;E982,"×（法定外となる従業員です）",I982&gt;=E982,"〇"),"")</f>
        <v/>
      </c>
    </row>
    <row r="983" spans="1:10" ht="14.25" customHeight="1" x14ac:dyDescent="0.4">
      <c r="A983" s="6" t="str">
        <f t="shared" si="15"/>
        <v/>
      </c>
      <c r="B983" s="7"/>
      <c r="C983" s="7"/>
      <c r="D983" s="7"/>
      <c r="E983" s="5" t="str">
        <f>IFERROR(IF($D$5&gt;VLOOKUP(本申請!D983,最低賃金!$A$2:$G$49,7,FALSE),VLOOKUP(本申請!D983,最低賃金!$A$2:$G$49,6,FALSE),IF($D$5&gt;VLOOKUP(本申請!D983,最低賃金!$A$2:$G$49,5,FALSE),VLOOKUP(本申請!D983,最低賃金!$A$2:$G$49,4,FALSE),VLOOKUP(本申請!D983,最低賃金!$A$2:$G$49,2,FALSE))),"")</f>
        <v/>
      </c>
      <c r="F983" s="7"/>
      <c r="G983" s="8"/>
      <c r="H983" s="48"/>
      <c r="I983" s="5" t="str" cm="1">
        <f t="array" ref="I983">IFERROR(_xlfn.IFS(COUNTBLANK(F983:H983)=3,"",G983="","G列に金額を入力してください",F983=3,G983,H983="","H列に労働時間を入力してください",F983=1,ROUND(G983/(H983*24),0),F983=2,ROUND(G983/(H983*24),0)),"")</f>
        <v/>
      </c>
      <c r="J983" s="49" t="str" cm="1">
        <f t="array" ref="J983">IFERROR(_xlfn.IFS(D983="","",I983&lt;E983,"×（法定外となる従業員です）",I983&gt;=E983,"〇"),"")</f>
        <v/>
      </c>
    </row>
    <row r="984" spans="1:10" ht="14.25" customHeight="1" x14ac:dyDescent="0.4">
      <c r="A984" s="6" t="str">
        <f t="shared" si="15"/>
        <v/>
      </c>
      <c r="B984" s="7"/>
      <c r="C984" s="7"/>
      <c r="D984" s="7"/>
      <c r="E984" s="5" t="str">
        <f>IFERROR(IF($D$5&gt;VLOOKUP(本申請!D984,最低賃金!$A$2:$G$49,7,FALSE),VLOOKUP(本申請!D984,最低賃金!$A$2:$G$49,6,FALSE),IF($D$5&gt;VLOOKUP(本申請!D984,最低賃金!$A$2:$G$49,5,FALSE),VLOOKUP(本申請!D984,最低賃金!$A$2:$G$49,4,FALSE),VLOOKUP(本申請!D984,最低賃金!$A$2:$G$49,2,FALSE))),"")</f>
        <v/>
      </c>
      <c r="F984" s="7"/>
      <c r="G984" s="8"/>
      <c r="H984" s="48"/>
      <c r="I984" s="5" t="str" cm="1">
        <f t="array" ref="I984">IFERROR(_xlfn.IFS(COUNTBLANK(F984:H984)=3,"",G984="","G列に金額を入力してください",F984=3,G984,H984="","H列に労働時間を入力してください",F984=1,ROUND(G984/(H984*24),0),F984=2,ROUND(G984/(H984*24),0)),"")</f>
        <v/>
      </c>
      <c r="J984" s="49" t="str" cm="1">
        <f t="array" ref="J984">IFERROR(_xlfn.IFS(D984="","",I984&lt;E984,"×（法定外となる従業員です）",I984&gt;=E984,"〇"),"")</f>
        <v/>
      </c>
    </row>
    <row r="985" spans="1:10" ht="14.25" customHeight="1" x14ac:dyDescent="0.4">
      <c r="A985" s="6" t="str">
        <f t="shared" si="15"/>
        <v/>
      </c>
      <c r="B985" s="7"/>
      <c r="C985" s="7"/>
      <c r="D985" s="7"/>
      <c r="E985" s="5" t="str">
        <f>IFERROR(IF($D$5&gt;VLOOKUP(本申請!D985,最低賃金!$A$2:$G$49,7,FALSE),VLOOKUP(本申請!D985,最低賃金!$A$2:$G$49,6,FALSE),IF($D$5&gt;VLOOKUP(本申請!D985,最低賃金!$A$2:$G$49,5,FALSE),VLOOKUP(本申請!D985,最低賃金!$A$2:$G$49,4,FALSE),VLOOKUP(本申請!D985,最低賃金!$A$2:$G$49,2,FALSE))),"")</f>
        <v/>
      </c>
      <c r="F985" s="7"/>
      <c r="G985" s="8"/>
      <c r="H985" s="48"/>
      <c r="I985" s="5" t="str" cm="1">
        <f t="array" ref="I985">IFERROR(_xlfn.IFS(COUNTBLANK(F985:H985)=3,"",G985="","G列に金額を入力してください",F985=3,G985,H985="","H列に労働時間を入力してください",F985=1,ROUND(G985/(H985*24),0),F985=2,ROUND(G985/(H985*24),0)),"")</f>
        <v/>
      </c>
      <c r="J985" s="49" t="str" cm="1">
        <f t="array" ref="J985">IFERROR(_xlfn.IFS(D985="","",I985&lt;E985,"×（法定外となる従業員です）",I985&gt;=E985,"〇"),"")</f>
        <v/>
      </c>
    </row>
    <row r="986" spans="1:10" ht="14.25" customHeight="1" x14ac:dyDescent="0.4">
      <c r="A986" s="6" t="str">
        <f t="shared" si="15"/>
        <v/>
      </c>
      <c r="B986" s="7"/>
      <c r="C986" s="7"/>
      <c r="D986" s="7"/>
      <c r="E986" s="5" t="str">
        <f>IFERROR(IF($D$5&gt;VLOOKUP(本申請!D986,最低賃金!$A$2:$G$49,7,FALSE),VLOOKUP(本申請!D986,最低賃金!$A$2:$G$49,6,FALSE),IF($D$5&gt;VLOOKUP(本申請!D986,最低賃金!$A$2:$G$49,5,FALSE),VLOOKUP(本申請!D986,最低賃金!$A$2:$G$49,4,FALSE),VLOOKUP(本申請!D986,最低賃金!$A$2:$G$49,2,FALSE))),"")</f>
        <v/>
      </c>
      <c r="F986" s="7"/>
      <c r="G986" s="8"/>
      <c r="H986" s="48"/>
      <c r="I986" s="5" t="str" cm="1">
        <f t="array" ref="I986">IFERROR(_xlfn.IFS(COUNTBLANK(F986:H986)=3,"",G986="","G列に金額を入力してください",F986=3,G986,H986="","H列に労働時間を入力してください",F986=1,ROUND(G986/(H986*24),0),F986=2,ROUND(G986/(H986*24),0)),"")</f>
        <v/>
      </c>
      <c r="J986" s="49" t="str" cm="1">
        <f t="array" ref="J986">IFERROR(_xlfn.IFS(D986="","",I986&lt;E986,"×（法定外となる従業員です）",I986&gt;=E986,"〇"),"")</f>
        <v/>
      </c>
    </row>
    <row r="987" spans="1:10" ht="14.25" customHeight="1" x14ac:dyDescent="0.4">
      <c r="A987" s="6" t="str">
        <f t="shared" si="15"/>
        <v/>
      </c>
      <c r="B987" s="7"/>
      <c r="C987" s="7"/>
      <c r="D987" s="7"/>
      <c r="E987" s="5" t="str">
        <f>IFERROR(IF($D$5&gt;VLOOKUP(本申請!D987,最低賃金!$A$2:$G$49,7,FALSE),VLOOKUP(本申請!D987,最低賃金!$A$2:$G$49,6,FALSE),IF($D$5&gt;VLOOKUP(本申請!D987,最低賃金!$A$2:$G$49,5,FALSE),VLOOKUP(本申請!D987,最低賃金!$A$2:$G$49,4,FALSE),VLOOKUP(本申請!D987,最低賃金!$A$2:$G$49,2,FALSE))),"")</f>
        <v/>
      </c>
      <c r="F987" s="7"/>
      <c r="G987" s="8"/>
      <c r="H987" s="48"/>
      <c r="I987" s="5" t="str" cm="1">
        <f t="array" ref="I987">IFERROR(_xlfn.IFS(COUNTBLANK(F987:H987)=3,"",G987="","G列に金額を入力してください",F987=3,G987,H987="","H列に労働時間を入力してください",F987=1,ROUND(G987/(H987*24),0),F987=2,ROUND(G987/(H987*24),0)),"")</f>
        <v/>
      </c>
      <c r="J987" s="49" t="str" cm="1">
        <f t="array" ref="J987">IFERROR(_xlfn.IFS(D987="","",I987&lt;E987,"×（法定外となる従業員です）",I987&gt;=E987,"〇"),"")</f>
        <v/>
      </c>
    </row>
    <row r="988" spans="1:10" ht="14.25" customHeight="1" x14ac:dyDescent="0.4">
      <c r="A988" s="6" t="str">
        <f t="shared" si="15"/>
        <v/>
      </c>
      <c r="B988" s="7"/>
      <c r="C988" s="7"/>
      <c r="D988" s="7"/>
      <c r="E988" s="5" t="str">
        <f>IFERROR(IF($D$5&gt;VLOOKUP(本申請!D988,最低賃金!$A$2:$G$49,7,FALSE),VLOOKUP(本申請!D988,最低賃金!$A$2:$G$49,6,FALSE),IF($D$5&gt;VLOOKUP(本申請!D988,最低賃金!$A$2:$G$49,5,FALSE),VLOOKUP(本申請!D988,最低賃金!$A$2:$G$49,4,FALSE),VLOOKUP(本申請!D988,最低賃金!$A$2:$G$49,2,FALSE))),"")</f>
        <v/>
      </c>
      <c r="F988" s="7"/>
      <c r="G988" s="8"/>
      <c r="H988" s="48"/>
      <c r="I988" s="5" t="str" cm="1">
        <f t="array" ref="I988">IFERROR(_xlfn.IFS(COUNTBLANK(F988:H988)=3,"",G988="","G列に金額を入力してください",F988=3,G988,H988="","H列に労働時間を入力してください",F988=1,ROUND(G988/(H988*24),0),F988=2,ROUND(G988/(H988*24),0)),"")</f>
        <v/>
      </c>
      <c r="J988" s="49" t="str" cm="1">
        <f t="array" ref="J988">IFERROR(_xlfn.IFS(D988="","",I988&lt;E988,"×（法定外となる従業員です）",I988&gt;=E988,"〇"),"")</f>
        <v/>
      </c>
    </row>
    <row r="989" spans="1:10" ht="14.25" customHeight="1" x14ac:dyDescent="0.4">
      <c r="A989" s="6" t="str">
        <f t="shared" si="15"/>
        <v/>
      </c>
      <c r="B989" s="7"/>
      <c r="C989" s="7"/>
      <c r="D989" s="7"/>
      <c r="E989" s="5" t="str">
        <f>IFERROR(IF($D$5&gt;VLOOKUP(本申請!D989,最低賃金!$A$2:$G$49,7,FALSE),VLOOKUP(本申請!D989,最低賃金!$A$2:$G$49,6,FALSE),IF($D$5&gt;VLOOKUP(本申請!D989,最低賃金!$A$2:$G$49,5,FALSE),VLOOKUP(本申請!D989,最低賃金!$A$2:$G$49,4,FALSE),VLOOKUP(本申請!D989,最低賃金!$A$2:$G$49,2,FALSE))),"")</f>
        <v/>
      </c>
      <c r="F989" s="7"/>
      <c r="G989" s="8"/>
      <c r="H989" s="48"/>
      <c r="I989" s="5" t="str" cm="1">
        <f t="array" ref="I989">IFERROR(_xlfn.IFS(COUNTBLANK(F989:H989)=3,"",G989="","G列に金額を入力してください",F989=3,G989,H989="","H列に労働時間を入力してください",F989=1,ROUND(G989/(H989*24),0),F989=2,ROUND(G989/(H989*24),0)),"")</f>
        <v/>
      </c>
      <c r="J989" s="49" t="str" cm="1">
        <f t="array" ref="J989">IFERROR(_xlfn.IFS(D989="","",I989&lt;E989,"×（法定外となる従業員です）",I989&gt;=E989,"〇"),"")</f>
        <v/>
      </c>
    </row>
    <row r="990" spans="1:10" ht="14.25" customHeight="1" x14ac:dyDescent="0.4">
      <c r="A990" s="6" t="str">
        <f t="shared" si="15"/>
        <v/>
      </c>
      <c r="B990" s="7"/>
      <c r="C990" s="7"/>
      <c r="D990" s="7"/>
      <c r="E990" s="5" t="str">
        <f>IFERROR(IF($D$5&gt;VLOOKUP(本申請!D990,最低賃金!$A$2:$G$49,7,FALSE),VLOOKUP(本申請!D990,最低賃金!$A$2:$G$49,6,FALSE),IF($D$5&gt;VLOOKUP(本申請!D990,最低賃金!$A$2:$G$49,5,FALSE),VLOOKUP(本申請!D990,最低賃金!$A$2:$G$49,4,FALSE),VLOOKUP(本申請!D990,最低賃金!$A$2:$G$49,2,FALSE))),"")</f>
        <v/>
      </c>
      <c r="F990" s="7"/>
      <c r="G990" s="8"/>
      <c r="H990" s="48"/>
      <c r="I990" s="5" t="str" cm="1">
        <f t="array" ref="I990">IFERROR(_xlfn.IFS(COUNTBLANK(F990:H990)=3,"",G990="","G列に金額を入力してください",F990=3,G990,H990="","H列に労働時間を入力してください",F990=1,ROUND(G990/(H990*24),0),F990=2,ROUND(G990/(H990*24),0)),"")</f>
        <v/>
      </c>
      <c r="J990" s="49" t="str" cm="1">
        <f t="array" ref="J990">IFERROR(_xlfn.IFS(D990="","",I990&lt;E990,"×（法定外となる従業員です）",I990&gt;=E990,"〇"),"")</f>
        <v/>
      </c>
    </row>
    <row r="991" spans="1:10" ht="14.25" customHeight="1" x14ac:dyDescent="0.4">
      <c r="A991" s="6" t="str">
        <f t="shared" si="15"/>
        <v/>
      </c>
      <c r="B991" s="7"/>
      <c r="C991" s="7"/>
      <c r="D991" s="7"/>
      <c r="E991" s="5" t="str">
        <f>IFERROR(IF($D$5&gt;VLOOKUP(本申請!D991,最低賃金!$A$2:$G$49,7,FALSE),VLOOKUP(本申請!D991,最低賃金!$A$2:$G$49,6,FALSE),IF($D$5&gt;VLOOKUP(本申請!D991,最低賃金!$A$2:$G$49,5,FALSE),VLOOKUP(本申請!D991,最低賃金!$A$2:$G$49,4,FALSE),VLOOKUP(本申請!D991,最低賃金!$A$2:$G$49,2,FALSE))),"")</f>
        <v/>
      </c>
      <c r="F991" s="7"/>
      <c r="G991" s="8"/>
      <c r="H991" s="48"/>
      <c r="I991" s="5" t="str" cm="1">
        <f t="array" ref="I991">IFERROR(_xlfn.IFS(COUNTBLANK(F991:H991)=3,"",G991="","G列に金額を入力してください",F991=3,G991,H991="","H列に労働時間を入力してください",F991=1,ROUND(G991/(H991*24),0),F991=2,ROUND(G991/(H991*24),0)),"")</f>
        <v/>
      </c>
      <c r="J991" s="49" t="str" cm="1">
        <f t="array" ref="J991">IFERROR(_xlfn.IFS(D991="","",I991&lt;E991,"×（法定外となる従業員です）",I991&gt;=E991,"〇"),"")</f>
        <v/>
      </c>
    </row>
    <row r="992" spans="1:10" ht="14.25" customHeight="1" x14ac:dyDescent="0.4">
      <c r="A992" s="6" t="str">
        <f t="shared" si="15"/>
        <v/>
      </c>
      <c r="B992" s="7"/>
      <c r="C992" s="7"/>
      <c r="D992" s="7"/>
      <c r="E992" s="5" t="str">
        <f>IFERROR(IF($D$5&gt;VLOOKUP(本申請!D992,最低賃金!$A$2:$G$49,7,FALSE),VLOOKUP(本申請!D992,最低賃金!$A$2:$G$49,6,FALSE),IF($D$5&gt;VLOOKUP(本申請!D992,最低賃金!$A$2:$G$49,5,FALSE),VLOOKUP(本申請!D992,最低賃金!$A$2:$G$49,4,FALSE),VLOOKUP(本申請!D992,最低賃金!$A$2:$G$49,2,FALSE))),"")</f>
        <v/>
      </c>
      <c r="F992" s="7"/>
      <c r="G992" s="8"/>
      <c r="H992" s="48"/>
      <c r="I992" s="5" t="str" cm="1">
        <f t="array" ref="I992">IFERROR(_xlfn.IFS(COUNTBLANK(F992:H992)=3,"",G992="","G列に金額を入力してください",F992=3,G992,H992="","H列に労働時間を入力してください",F992=1,ROUND(G992/(H992*24),0),F992=2,ROUND(G992/(H992*24),0)),"")</f>
        <v/>
      </c>
      <c r="J992" s="49" t="str" cm="1">
        <f t="array" ref="J992">IFERROR(_xlfn.IFS(D992="","",I992&lt;E992,"×（法定外となる従業員です）",I992&gt;=E992,"〇"),"")</f>
        <v/>
      </c>
    </row>
    <row r="993" spans="1:10" ht="14.25" customHeight="1" x14ac:dyDescent="0.4">
      <c r="A993" s="6" t="str">
        <f t="shared" si="15"/>
        <v/>
      </c>
      <c r="B993" s="7"/>
      <c r="C993" s="7"/>
      <c r="D993" s="7"/>
      <c r="E993" s="5" t="str">
        <f>IFERROR(IF($D$5&gt;VLOOKUP(本申請!D993,最低賃金!$A$2:$G$49,7,FALSE),VLOOKUP(本申請!D993,最低賃金!$A$2:$G$49,6,FALSE),IF($D$5&gt;VLOOKUP(本申請!D993,最低賃金!$A$2:$G$49,5,FALSE),VLOOKUP(本申請!D993,最低賃金!$A$2:$G$49,4,FALSE),VLOOKUP(本申請!D993,最低賃金!$A$2:$G$49,2,FALSE))),"")</f>
        <v/>
      </c>
      <c r="F993" s="7"/>
      <c r="G993" s="8"/>
      <c r="H993" s="48"/>
      <c r="I993" s="5" t="str" cm="1">
        <f t="array" ref="I993">IFERROR(_xlfn.IFS(COUNTBLANK(F993:H993)=3,"",G993="","G列に金額を入力してください",F993=3,G993,H993="","H列に労働時間を入力してください",F993=1,ROUND(G993/(H993*24),0),F993=2,ROUND(G993/(H993*24),0)),"")</f>
        <v/>
      </c>
      <c r="J993" s="49" t="str" cm="1">
        <f t="array" ref="J993">IFERROR(_xlfn.IFS(D993="","",I993&lt;E993,"×（法定外となる従業員です）",I993&gt;=E993,"〇"),"")</f>
        <v/>
      </c>
    </row>
    <row r="994" spans="1:10" ht="14.25" customHeight="1" x14ac:dyDescent="0.4">
      <c r="A994" s="6" t="str">
        <f t="shared" si="15"/>
        <v/>
      </c>
      <c r="B994" s="7"/>
      <c r="C994" s="7"/>
      <c r="D994" s="7"/>
      <c r="E994" s="5" t="str">
        <f>IFERROR(IF($D$5&gt;VLOOKUP(本申請!D994,最低賃金!$A$2:$G$49,7,FALSE),VLOOKUP(本申請!D994,最低賃金!$A$2:$G$49,6,FALSE),IF($D$5&gt;VLOOKUP(本申請!D994,最低賃金!$A$2:$G$49,5,FALSE),VLOOKUP(本申請!D994,最低賃金!$A$2:$G$49,4,FALSE),VLOOKUP(本申請!D994,最低賃金!$A$2:$G$49,2,FALSE))),"")</f>
        <v/>
      </c>
      <c r="F994" s="7"/>
      <c r="G994" s="8"/>
      <c r="H994" s="48"/>
      <c r="I994" s="5" t="str" cm="1">
        <f t="array" ref="I994">IFERROR(_xlfn.IFS(COUNTBLANK(F994:H994)=3,"",G994="","G列に金額を入力してください",F994=3,G994,H994="","H列に労働時間を入力してください",F994=1,ROUND(G994/(H994*24),0),F994=2,ROUND(G994/(H994*24),0)),"")</f>
        <v/>
      </c>
      <c r="J994" s="49" t="str" cm="1">
        <f t="array" ref="J994">IFERROR(_xlfn.IFS(D994="","",I994&lt;E994,"×（法定外となる従業員です）",I994&gt;=E994,"〇"),"")</f>
        <v/>
      </c>
    </row>
    <row r="995" spans="1:10" ht="14.25" customHeight="1" x14ac:dyDescent="0.4">
      <c r="A995" s="6" t="str">
        <f t="shared" si="15"/>
        <v/>
      </c>
      <c r="B995" s="7"/>
      <c r="C995" s="7"/>
      <c r="D995" s="7"/>
      <c r="E995" s="5" t="str">
        <f>IFERROR(IF($D$5&gt;VLOOKUP(本申請!D995,最低賃金!$A$2:$G$49,7,FALSE),VLOOKUP(本申請!D995,最低賃金!$A$2:$G$49,6,FALSE),IF($D$5&gt;VLOOKUP(本申請!D995,最低賃金!$A$2:$G$49,5,FALSE),VLOOKUP(本申請!D995,最低賃金!$A$2:$G$49,4,FALSE),VLOOKUP(本申請!D995,最低賃金!$A$2:$G$49,2,FALSE))),"")</f>
        <v/>
      </c>
      <c r="F995" s="7"/>
      <c r="G995" s="8"/>
      <c r="H995" s="48"/>
      <c r="I995" s="5" t="str" cm="1">
        <f t="array" ref="I995">IFERROR(_xlfn.IFS(COUNTBLANK(F995:H995)=3,"",G995="","G列に金額を入力してください",F995=3,G995,H995="","H列に労働時間を入力してください",F995=1,ROUND(G995/(H995*24),0),F995=2,ROUND(G995/(H995*24),0)),"")</f>
        <v/>
      </c>
      <c r="J995" s="49" t="str" cm="1">
        <f t="array" ref="J995">IFERROR(_xlfn.IFS(D995="","",I995&lt;E995,"×（法定外となる従業員です）",I995&gt;=E995,"〇"),"")</f>
        <v/>
      </c>
    </row>
    <row r="996" spans="1:10" ht="14.25" customHeight="1" x14ac:dyDescent="0.4">
      <c r="A996" s="6" t="str">
        <f t="shared" si="15"/>
        <v/>
      </c>
      <c r="B996" s="7"/>
      <c r="C996" s="7"/>
      <c r="D996" s="7"/>
      <c r="E996" s="5" t="str">
        <f>IFERROR(IF($D$5&gt;VLOOKUP(本申請!D996,最低賃金!$A$2:$G$49,7,FALSE),VLOOKUP(本申請!D996,最低賃金!$A$2:$G$49,6,FALSE),IF($D$5&gt;VLOOKUP(本申請!D996,最低賃金!$A$2:$G$49,5,FALSE),VLOOKUP(本申請!D996,最低賃金!$A$2:$G$49,4,FALSE),VLOOKUP(本申請!D996,最低賃金!$A$2:$G$49,2,FALSE))),"")</f>
        <v/>
      </c>
      <c r="F996" s="7"/>
      <c r="G996" s="8"/>
      <c r="H996" s="48"/>
      <c r="I996" s="5" t="str" cm="1">
        <f t="array" ref="I996">IFERROR(_xlfn.IFS(COUNTBLANK(F996:H996)=3,"",G996="","G列に金額を入力してください",F996=3,G996,H996="","H列に労働時間を入力してください",F996=1,ROUND(G996/(H996*24),0),F996=2,ROUND(G996/(H996*24),0)),"")</f>
        <v/>
      </c>
      <c r="J996" s="49" t="str" cm="1">
        <f t="array" ref="J996">IFERROR(_xlfn.IFS(D996="","",I996&lt;E996,"×（法定外となる従業員です）",I996&gt;=E996,"〇"),"")</f>
        <v/>
      </c>
    </row>
    <row r="997" spans="1:10" ht="14.25" customHeight="1" x14ac:dyDescent="0.4">
      <c r="A997" s="6" t="str">
        <f t="shared" si="15"/>
        <v/>
      </c>
      <c r="B997" s="7"/>
      <c r="C997" s="7"/>
      <c r="D997" s="7"/>
      <c r="E997" s="5" t="str">
        <f>IFERROR(IF($D$5&gt;VLOOKUP(本申請!D997,最低賃金!$A$2:$G$49,7,FALSE),VLOOKUP(本申請!D997,最低賃金!$A$2:$G$49,6,FALSE),IF($D$5&gt;VLOOKUP(本申請!D997,最低賃金!$A$2:$G$49,5,FALSE),VLOOKUP(本申請!D997,最低賃金!$A$2:$G$49,4,FALSE),VLOOKUP(本申請!D997,最低賃金!$A$2:$G$49,2,FALSE))),"")</f>
        <v/>
      </c>
      <c r="F997" s="7"/>
      <c r="G997" s="8"/>
      <c r="H997" s="48"/>
      <c r="I997" s="5" t="str" cm="1">
        <f t="array" ref="I997">IFERROR(_xlfn.IFS(COUNTBLANK(F997:H997)=3,"",G997="","G列に金額を入力してください",F997=3,G997,H997="","H列に労働時間を入力してください",F997=1,ROUND(G997/(H997*24),0),F997=2,ROUND(G997/(H997*24),0)),"")</f>
        <v/>
      </c>
      <c r="J997" s="49" t="str" cm="1">
        <f t="array" ref="J997">IFERROR(_xlfn.IFS(D997="","",I997&lt;E997,"×（法定外となる従業員です）",I997&gt;=E997,"〇"),"")</f>
        <v/>
      </c>
    </row>
    <row r="998" spans="1:10" ht="14.25" customHeight="1" x14ac:dyDescent="0.4">
      <c r="A998" s="6" t="str">
        <f t="shared" si="15"/>
        <v/>
      </c>
      <c r="B998" s="7"/>
      <c r="C998" s="7"/>
      <c r="D998" s="7"/>
      <c r="E998" s="5" t="str">
        <f>IFERROR(IF($D$5&gt;VLOOKUP(本申請!D998,最低賃金!$A$2:$G$49,7,FALSE),VLOOKUP(本申請!D998,最低賃金!$A$2:$G$49,6,FALSE),IF($D$5&gt;VLOOKUP(本申請!D998,最低賃金!$A$2:$G$49,5,FALSE),VLOOKUP(本申請!D998,最低賃金!$A$2:$G$49,4,FALSE),VLOOKUP(本申請!D998,最低賃金!$A$2:$G$49,2,FALSE))),"")</f>
        <v/>
      </c>
      <c r="F998" s="7"/>
      <c r="G998" s="8"/>
      <c r="H998" s="48"/>
      <c r="I998" s="5" t="str" cm="1">
        <f t="array" ref="I998">IFERROR(_xlfn.IFS(COUNTBLANK(F998:H998)=3,"",G998="","G列に金額を入力してください",F998=3,G998,H998="","H列に労働時間を入力してください",F998=1,ROUND(G998/(H998*24),0),F998=2,ROUND(G998/(H998*24),0)),"")</f>
        <v/>
      </c>
      <c r="J998" s="49" t="str" cm="1">
        <f t="array" ref="J998">IFERROR(_xlfn.IFS(D998="","",I998&lt;E998,"×（法定外となる従業員です）",I998&gt;=E998,"〇"),"")</f>
        <v/>
      </c>
    </row>
    <row r="999" spans="1:10" ht="14.25" customHeight="1" x14ac:dyDescent="0.4">
      <c r="A999" s="6" t="str">
        <f t="shared" si="15"/>
        <v/>
      </c>
      <c r="B999" s="7"/>
      <c r="C999" s="7"/>
      <c r="D999" s="7"/>
      <c r="E999" s="5" t="str">
        <f>IFERROR(IF($D$5&gt;VLOOKUP(本申請!D999,最低賃金!$A$2:$G$49,7,FALSE),VLOOKUP(本申請!D999,最低賃金!$A$2:$G$49,6,FALSE),IF($D$5&gt;VLOOKUP(本申請!D999,最低賃金!$A$2:$G$49,5,FALSE),VLOOKUP(本申請!D999,最低賃金!$A$2:$G$49,4,FALSE),VLOOKUP(本申請!D999,最低賃金!$A$2:$G$49,2,FALSE))),"")</f>
        <v/>
      </c>
      <c r="F999" s="7"/>
      <c r="G999" s="8"/>
      <c r="H999" s="48"/>
      <c r="I999" s="5" t="str" cm="1">
        <f t="array" ref="I999">IFERROR(_xlfn.IFS(COUNTBLANK(F999:H999)=3,"",G999="","G列に金額を入力してください",F999=3,G999,H999="","H列に労働時間を入力してください",F999=1,ROUND(G999/(H999*24),0),F999=2,ROUND(G999/(H999*24),0)),"")</f>
        <v/>
      </c>
      <c r="J999" s="49" t="str" cm="1">
        <f t="array" ref="J999">IFERROR(_xlfn.IFS(D999="","",I999&lt;E999,"×（法定外となる従業員です）",I999&gt;=E999,"〇"),"")</f>
        <v/>
      </c>
    </row>
    <row r="1000" spans="1:10" ht="14.25" customHeight="1" x14ac:dyDescent="0.4">
      <c r="A1000" s="6" t="str">
        <f t="shared" si="15"/>
        <v/>
      </c>
      <c r="B1000" s="7"/>
      <c r="C1000" s="7"/>
      <c r="D1000" s="7"/>
      <c r="E1000" s="5" t="str">
        <f>IFERROR(IF($D$5&gt;VLOOKUP(本申請!D1000,最低賃金!$A$2:$G$49,7,FALSE),VLOOKUP(本申請!D1000,最低賃金!$A$2:$G$49,6,FALSE),IF($D$5&gt;VLOOKUP(本申請!D1000,最低賃金!$A$2:$G$49,5,FALSE),VLOOKUP(本申請!D1000,最低賃金!$A$2:$G$49,4,FALSE),VLOOKUP(本申請!D1000,最低賃金!$A$2:$G$49,2,FALSE))),"")</f>
        <v/>
      </c>
      <c r="F1000" s="7"/>
      <c r="G1000" s="8"/>
      <c r="H1000" s="48"/>
      <c r="I1000" s="5" t="str" cm="1">
        <f t="array" ref="I1000">IFERROR(_xlfn.IFS(COUNTBLANK(F1000:H1000)=3,"",G1000="","G列に金額を入力してください",F1000=3,G1000,H1000="","H列に労働時間を入力してください",F1000=1,ROUND(G1000/(H1000*24),0),F1000=2,ROUND(G1000/(H1000*24),0)),"")</f>
        <v/>
      </c>
      <c r="J1000" s="49" t="str" cm="1">
        <f t="array" ref="J1000">IFERROR(_xlfn.IFS(D1000="","",I1000&lt;E1000,"×（法定外となる従業員です）",I1000&gt;=E1000,"〇"),"")</f>
        <v/>
      </c>
    </row>
    <row r="1001" spans="1:10" ht="14.25" customHeight="1" x14ac:dyDescent="0.4">
      <c r="A1001" s="6" t="str">
        <f t="shared" si="15"/>
        <v/>
      </c>
      <c r="B1001" s="7"/>
      <c r="C1001" s="7"/>
      <c r="D1001" s="7"/>
      <c r="E1001" s="5" t="str">
        <f>IFERROR(IF($D$5&gt;VLOOKUP(本申請!D1001,最低賃金!$A$2:$G$49,7,FALSE),VLOOKUP(本申請!D1001,最低賃金!$A$2:$G$49,6,FALSE),IF($D$5&gt;VLOOKUP(本申請!D1001,最低賃金!$A$2:$G$49,5,FALSE),VLOOKUP(本申請!D1001,最低賃金!$A$2:$G$49,4,FALSE),VLOOKUP(本申請!D1001,最低賃金!$A$2:$G$49,2,FALSE))),"")</f>
        <v/>
      </c>
      <c r="F1001" s="7"/>
      <c r="G1001" s="8"/>
      <c r="H1001" s="48"/>
      <c r="I1001" s="5" t="str" cm="1">
        <f t="array" ref="I1001">IFERROR(_xlfn.IFS(COUNTBLANK(F1001:H1001)=3,"",G1001="","G列に金額を入力してください",F1001=3,G1001,H1001="","H列に労働時間を入力してください",F1001=1,ROUND(G1001/(H1001*24),0),F1001=2,ROUND(G1001/(H1001*24),0)),"")</f>
        <v/>
      </c>
      <c r="J1001" s="49" t="str" cm="1">
        <f t="array" ref="J1001">IFERROR(_xlfn.IFS(D1001="","",I1001&lt;E1001,"×（法定外となる従業員です）",I1001&gt;=E1001,"〇"),"")</f>
        <v/>
      </c>
    </row>
    <row r="1002" spans="1:10" ht="14.25" customHeight="1" x14ac:dyDescent="0.4">
      <c r="A1002" s="6" t="str">
        <f t="shared" si="15"/>
        <v/>
      </c>
      <c r="B1002" s="7"/>
      <c r="C1002" s="7"/>
      <c r="D1002" s="7"/>
      <c r="E1002" s="5" t="str">
        <f>IFERROR(IF($D$5&gt;VLOOKUP(本申請!D1002,最低賃金!$A$2:$G$49,7,FALSE),VLOOKUP(本申請!D1002,最低賃金!$A$2:$G$49,6,FALSE),IF($D$5&gt;VLOOKUP(本申請!D1002,最低賃金!$A$2:$G$49,5,FALSE),VLOOKUP(本申請!D1002,最低賃金!$A$2:$G$49,4,FALSE),VLOOKUP(本申請!D1002,最低賃金!$A$2:$G$49,2,FALSE))),"")</f>
        <v/>
      </c>
      <c r="F1002" s="7"/>
      <c r="G1002" s="8"/>
      <c r="H1002" s="48"/>
      <c r="I1002" s="5" t="str" cm="1">
        <f t="array" ref="I1002">IFERROR(_xlfn.IFS(COUNTBLANK(F1002:H1002)=3,"",G1002="","G列に金額を入力してください",F1002=3,G1002,H1002="","H列に労働時間を入力してください",F1002=1,ROUND(G1002/(H1002*24),0),F1002=2,ROUND(G1002/(H1002*24),0)),"")</f>
        <v/>
      </c>
      <c r="J1002" s="49" t="str" cm="1">
        <f t="array" ref="J1002">IFERROR(_xlfn.IFS(D1002="","",I1002&lt;E1002,"×（法定外となる従業員です）",I1002&gt;=E1002,"〇"),"")</f>
        <v/>
      </c>
    </row>
    <row r="1003" spans="1:10" ht="14.25" customHeight="1" x14ac:dyDescent="0.4">
      <c r="A1003" s="6" t="str">
        <f t="shared" si="15"/>
        <v/>
      </c>
      <c r="B1003" s="7"/>
      <c r="C1003" s="7"/>
      <c r="D1003" s="7"/>
      <c r="E1003" s="5" t="str">
        <f>IFERROR(IF($D$5&gt;VLOOKUP(本申請!D1003,最低賃金!$A$2:$G$49,7,FALSE),VLOOKUP(本申請!D1003,最低賃金!$A$2:$G$49,6,FALSE),IF($D$5&gt;VLOOKUP(本申請!D1003,最低賃金!$A$2:$G$49,5,FALSE),VLOOKUP(本申請!D1003,最低賃金!$A$2:$G$49,4,FALSE),VLOOKUP(本申請!D1003,最低賃金!$A$2:$G$49,2,FALSE))),"")</f>
        <v/>
      </c>
      <c r="F1003" s="7"/>
      <c r="G1003" s="8"/>
      <c r="H1003" s="48"/>
      <c r="I1003" s="5" t="str" cm="1">
        <f t="array" ref="I1003">IFERROR(_xlfn.IFS(COUNTBLANK(F1003:H1003)=3,"",G1003="","G列に金額を入力してください",F1003=3,G1003,H1003="","H列に労働時間を入力してください",F1003=1,ROUND(G1003/(H1003*24),0),F1003=2,ROUND(G1003/(H1003*24),0)),"")</f>
        <v/>
      </c>
      <c r="J1003" s="49" t="str" cm="1">
        <f t="array" ref="J1003">IFERROR(_xlfn.IFS(D1003="","",I1003&lt;E1003,"×（法定外となる従業員です）",I1003&gt;=E1003,"〇"),"")</f>
        <v/>
      </c>
    </row>
    <row r="1004" spans="1:10" ht="14.25" customHeight="1" x14ac:dyDescent="0.4">
      <c r="A1004" s="6" t="str">
        <f t="shared" si="15"/>
        <v/>
      </c>
      <c r="B1004" s="7"/>
      <c r="C1004" s="7"/>
      <c r="D1004" s="7"/>
      <c r="E1004" s="5" t="str">
        <f>IFERROR(IF($D$5&gt;VLOOKUP(本申請!D1004,最低賃金!$A$2:$G$49,7,FALSE),VLOOKUP(本申請!D1004,最低賃金!$A$2:$G$49,6,FALSE),IF($D$5&gt;VLOOKUP(本申請!D1004,最低賃金!$A$2:$G$49,5,FALSE),VLOOKUP(本申請!D1004,最低賃金!$A$2:$G$49,4,FALSE),VLOOKUP(本申請!D1004,最低賃金!$A$2:$G$49,2,FALSE))),"")</f>
        <v/>
      </c>
      <c r="F1004" s="7"/>
      <c r="G1004" s="8"/>
      <c r="H1004" s="48"/>
      <c r="I1004" s="5" t="str" cm="1">
        <f t="array" ref="I1004">IFERROR(_xlfn.IFS(COUNTBLANK(F1004:H1004)=3,"",G1004="","G列に金額を入力してください",F1004=3,G1004,H1004="","H列に労働時間を入力してください",F1004=1,ROUND(G1004/(H1004*24),0),F1004=2,ROUND(G1004/(H1004*24),0)),"")</f>
        <v/>
      </c>
      <c r="J1004" s="49" t="str" cm="1">
        <f t="array" ref="J1004">IFERROR(_xlfn.IFS(D1004="","",I1004&lt;E1004,"×（法定外となる従業員です）",I1004&gt;=E1004,"〇"),"")</f>
        <v/>
      </c>
    </row>
    <row r="1005" spans="1:10" ht="14.25" customHeight="1" x14ac:dyDescent="0.4">
      <c r="A1005" s="6" t="str">
        <f t="shared" si="15"/>
        <v/>
      </c>
      <c r="B1005" s="7"/>
      <c r="C1005" s="7"/>
      <c r="D1005" s="7"/>
      <c r="E1005" s="5" t="str">
        <f>IFERROR(IF($D$5&gt;VLOOKUP(本申請!D1005,最低賃金!$A$2:$G$49,7,FALSE),VLOOKUP(本申請!D1005,最低賃金!$A$2:$G$49,6,FALSE),IF($D$5&gt;VLOOKUP(本申請!D1005,最低賃金!$A$2:$G$49,5,FALSE),VLOOKUP(本申請!D1005,最低賃金!$A$2:$G$49,4,FALSE),VLOOKUP(本申請!D1005,最低賃金!$A$2:$G$49,2,FALSE))),"")</f>
        <v/>
      </c>
      <c r="F1005" s="7"/>
      <c r="G1005" s="8"/>
      <c r="H1005" s="48"/>
      <c r="I1005" s="5" t="str" cm="1">
        <f t="array" ref="I1005">IFERROR(_xlfn.IFS(COUNTBLANK(F1005:H1005)=3,"",G1005="","G列に金額を入力してください",F1005=3,G1005,H1005="","H列に労働時間を入力してください",F1005=1,ROUND(G1005/(H1005*24),0),F1005=2,ROUND(G1005/(H1005*24),0)),"")</f>
        <v/>
      </c>
      <c r="J1005" s="49" t="str" cm="1">
        <f t="array" ref="J1005">IFERROR(_xlfn.IFS(D1005="","",I1005&lt;E1005,"×（法定外となる従業員です）",I1005&gt;=E1005,"〇"),"")</f>
        <v/>
      </c>
    </row>
    <row r="1006" spans="1:10" ht="14.25" customHeight="1" x14ac:dyDescent="0.4">
      <c r="A1006" s="6" t="str">
        <f t="shared" si="15"/>
        <v/>
      </c>
      <c r="B1006" s="7"/>
      <c r="C1006" s="7"/>
      <c r="D1006" s="7"/>
      <c r="E1006" s="5" t="str">
        <f>IFERROR(IF($D$5&gt;VLOOKUP(本申請!D1006,最低賃金!$A$2:$G$49,7,FALSE),VLOOKUP(本申請!D1006,最低賃金!$A$2:$G$49,6,FALSE),IF($D$5&gt;VLOOKUP(本申請!D1006,最低賃金!$A$2:$G$49,5,FALSE),VLOOKUP(本申請!D1006,最低賃金!$A$2:$G$49,4,FALSE),VLOOKUP(本申請!D1006,最低賃金!$A$2:$G$49,2,FALSE))),"")</f>
        <v/>
      </c>
      <c r="F1006" s="7"/>
      <c r="G1006" s="8"/>
      <c r="H1006" s="48"/>
      <c r="I1006" s="5" t="str" cm="1">
        <f t="array" ref="I1006">IFERROR(_xlfn.IFS(COUNTBLANK(F1006:H1006)=3,"",G1006="","G列に金額を入力してください",F1006=3,G1006,H1006="","H列に労働時間を入力してください",F1006=1,ROUND(G1006/(H1006*24),0),F1006=2,ROUND(G1006/(H1006*24),0)),"")</f>
        <v/>
      </c>
      <c r="J1006" s="49" t="str" cm="1">
        <f t="array" ref="J1006">IFERROR(_xlfn.IFS(D1006="","",I1006&lt;E1006,"×（法定外となる従業員です）",I1006&gt;=E1006,"〇"),"")</f>
        <v/>
      </c>
    </row>
    <row r="1007" spans="1:10" ht="14.25" customHeight="1" x14ac:dyDescent="0.4">
      <c r="A1007" s="6" t="str">
        <f t="shared" si="15"/>
        <v/>
      </c>
      <c r="B1007" s="7"/>
      <c r="C1007" s="7"/>
      <c r="D1007" s="7"/>
      <c r="E1007" s="5" t="str">
        <f>IFERROR(IF($D$5&gt;VLOOKUP(本申請!D1007,最低賃金!$A$2:$G$49,7,FALSE),VLOOKUP(本申請!D1007,最低賃金!$A$2:$G$49,6,FALSE),IF($D$5&gt;VLOOKUP(本申請!D1007,最低賃金!$A$2:$G$49,5,FALSE),VLOOKUP(本申請!D1007,最低賃金!$A$2:$G$49,4,FALSE),VLOOKUP(本申請!D1007,最低賃金!$A$2:$G$49,2,FALSE))),"")</f>
        <v/>
      </c>
      <c r="F1007" s="7"/>
      <c r="G1007" s="8"/>
      <c r="H1007" s="48"/>
      <c r="I1007" s="5" t="str" cm="1">
        <f t="array" ref="I1007">IFERROR(_xlfn.IFS(COUNTBLANK(F1007:H1007)=3,"",G1007="","G列に金額を入力してください",F1007=3,G1007,H1007="","H列に労働時間を入力してください",F1007=1,ROUND(G1007/(H1007*24),0),F1007=2,ROUND(G1007/(H1007*24),0)),"")</f>
        <v/>
      </c>
      <c r="J1007" s="49" t="str" cm="1">
        <f t="array" ref="J1007">IFERROR(_xlfn.IFS(D1007="","",I1007&lt;E1007,"×（法定外となる従業員です）",I1007&gt;=E1007,"〇"),"")</f>
        <v/>
      </c>
    </row>
    <row r="1008" spans="1:10" ht="14.25" customHeight="1" x14ac:dyDescent="0.4">
      <c r="A1008" s="6" t="str">
        <f t="shared" si="15"/>
        <v/>
      </c>
      <c r="B1008" s="7"/>
      <c r="C1008" s="7"/>
      <c r="D1008" s="7"/>
      <c r="E1008" s="5" t="str">
        <f>IFERROR(IF($D$5&gt;VLOOKUP(本申請!D1008,最低賃金!$A$2:$G$49,7,FALSE),VLOOKUP(本申請!D1008,最低賃金!$A$2:$G$49,6,FALSE),IF($D$5&gt;VLOOKUP(本申請!D1008,最低賃金!$A$2:$G$49,5,FALSE),VLOOKUP(本申請!D1008,最低賃金!$A$2:$G$49,4,FALSE),VLOOKUP(本申請!D1008,最低賃金!$A$2:$G$49,2,FALSE))),"")</f>
        <v/>
      </c>
      <c r="F1008" s="7"/>
      <c r="G1008" s="8"/>
      <c r="H1008" s="48"/>
      <c r="I1008" s="5" t="str" cm="1">
        <f t="array" ref="I1008">IFERROR(_xlfn.IFS(COUNTBLANK(F1008:H1008)=3,"",G1008="","G列に金額を入力してください",F1008=3,G1008,H1008="","H列に労働時間を入力してください",F1008=1,ROUND(G1008/(H1008*24),0),F1008=2,ROUND(G1008/(H1008*24),0)),"")</f>
        <v/>
      </c>
      <c r="J1008" s="49" t="str" cm="1">
        <f t="array" ref="J1008">IFERROR(_xlfn.IFS(D1008="","",I1008&lt;E1008,"×（法定外となる従業員です）",I1008&gt;=E1008,"〇"),"")</f>
        <v/>
      </c>
    </row>
    <row r="1009" spans="1:10" ht="14.25" customHeight="1" x14ac:dyDescent="0.4">
      <c r="A1009" s="6" t="str">
        <f t="shared" si="15"/>
        <v/>
      </c>
      <c r="B1009" s="7"/>
      <c r="C1009" s="7"/>
      <c r="D1009" s="7"/>
      <c r="E1009" s="5" t="str">
        <f>IFERROR(IF($D$5&gt;VLOOKUP(本申請!D1009,最低賃金!$A$2:$G$49,7,FALSE),VLOOKUP(本申請!D1009,最低賃金!$A$2:$G$49,6,FALSE),IF($D$5&gt;VLOOKUP(本申請!D1009,最低賃金!$A$2:$G$49,5,FALSE),VLOOKUP(本申請!D1009,最低賃金!$A$2:$G$49,4,FALSE),VLOOKUP(本申請!D1009,最低賃金!$A$2:$G$49,2,FALSE))),"")</f>
        <v/>
      </c>
      <c r="F1009" s="7"/>
      <c r="G1009" s="8"/>
      <c r="H1009" s="48"/>
      <c r="I1009" s="5" t="str" cm="1">
        <f t="array" ref="I1009">IFERROR(_xlfn.IFS(COUNTBLANK(F1009:H1009)=3,"",G1009="","G列に金額を入力してください",F1009=3,G1009,H1009="","H列に労働時間を入力してください",F1009=1,ROUND(G1009/(H1009*24),0),F1009=2,ROUND(G1009/(H1009*24),0)),"")</f>
        <v/>
      </c>
      <c r="J1009" s="49" t="str" cm="1">
        <f t="array" ref="J1009">IFERROR(_xlfn.IFS(D1009="","",I1009&lt;E1009,"×（法定外となる従業員です）",I1009&gt;=E1009,"〇"),"")</f>
        <v/>
      </c>
    </row>
    <row r="1010" spans="1:10" ht="14.25" customHeight="1" x14ac:dyDescent="0.4">
      <c r="A1010" s="6" t="str">
        <f t="shared" si="15"/>
        <v/>
      </c>
      <c r="B1010" s="7"/>
      <c r="C1010" s="7"/>
      <c r="D1010" s="7"/>
      <c r="E1010" s="5" t="str">
        <f>IFERROR(IF($D$5&gt;VLOOKUP(本申請!D1010,最低賃金!$A$2:$G$49,7,FALSE),VLOOKUP(本申請!D1010,最低賃金!$A$2:$G$49,6,FALSE),IF($D$5&gt;VLOOKUP(本申請!D1010,最低賃金!$A$2:$G$49,5,FALSE),VLOOKUP(本申請!D1010,最低賃金!$A$2:$G$49,4,FALSE),VLOOKUP(本申請!D1010,最低賃金!$A$2:$G$49,2,FALSE))),"")</f>
        <v/>
      </c>
      <c r="F1010" s="7"/>
      <c r="G1010" s="8"/>
      <c r="H1010" s="48"/>
      <c r="I1010" s="5" t="str" cm="1">
        <f t="array" ref="I1010">IFERROR(_xlfn.IFS(COUNTBLANK(F1010:H1010)=3,"",G1010="","G列に金額を入力してください",F1010=3,G1010,H1010="","H列に労働時間を入力してください",F1010=1,ROUND(G1010/(H1010*24),0),F1010=2,ROUND(G1010/(H1010*24),0)),"")</f>
        <v/>
      </c>
      <c r="J1010" s="49" t="str" cm="1">
        <f t="array" ref="J1010">IFERROR(_xlfn.IFS(D1010="","",I1010&lt;E1010,"×（法定外となる従業員です）",I1010&gt;=E1010,"〇"),"")</f>
        <v/>
      </c>
    </row>
    <row r="1011" spans="1:10" ht="14.25" customHeight="1" x14ac:dyDescent="0.4">
      <c r="A1011" s="6" t="str">
        <f t="shared" si="15"/>
        <v/>
      </c>
      <c r="B1011" s="7"/>
      <c r="C1011" s="7"/>
      <c r="D1011" s="7"/>
      <c r="E1011" s="5" t="str">
        <f>IFERROR(IF($D$5&gt;VLOOKUP(本申請!D1011,最低賃金!$A$2:$G$49,7,FALSE),VLOOKUP(本申請!D1011,最低賃金!$A$2:$G$49,6,FALSE),IF($D$5&gt;VLOOKUP(本申請!D1011,最低賃金!$A$2:$G$49,5,FALSE),VLOOKUP(本申請!D1011,最低賃金!$A$2:$G$49,4,FALSE),VLOOKUP(本申請!D1011,最低賃金!$A$2:$G$49,2,FALSE))),"")</f>
        <v/>
      </c>
      <c r="F1011" s="7"/>
      <c r="G1011" s="8"/>
      <c r="H1011" s="48"/>
      <c r="I1011" s="5" t="str" cm="1">
        <f t="array" ref="I1011">IFERROR(_xlfn.IFS(COUNTBLANK(F1011:H1011)=3,"",G1011="","G列に金額を入力してください",F1011=3,G1011,H1011="","H列に労働時間を入力してください",F1011=1,ROUND(G1011/(H1011*24),0),F1011=2,ROUND(G1011/(H1011*24),0)),"")</f>
        <v/>
      </c>
      <c r="J1011" s="49" t="str" cm="1">
        <f t="array" ref="J1011">IFERROR(_xlfn.IFS(D1011="","",I1011&lt;E1011,"×（法定外となる従業員です）",I1011&gt;=E1011,"〇"),"")</f>
        <v/>
      </c>
    </row>
    <row r="1012" spans="1:10" ht="14.25" customHeight="1" x14ac:dyDescent="0.4">
      <c r="A1012" s="6" t="str">
        <f t="shared" si="15"/>
        <v/>
      </c>
      <c r="B1012" s="7"/>
      <c r="C1012" s="7"/>
      <c r="D1012" s="7"/>
      <c r="E1012" s="5" t="str">
        <f>IFERROR(IF($D$5&gt;VLOOKUP(本申請!D1012,最低賃金!$A$2:$G$49,7,FALSE),VLOOKUP(本申請!D1012,最低賃金!$A$2:$G$49,6,FALSE),IF($D$5&gt;VLOOKUP(本申請!D1012,最低賃金!$A$2:$G$49,5,FALSE),VLOOKUP(本申請!D1012,最低賃金!$A$2:$G$49,4,FALSE),VLOOKUP(本申請!D1012,最低賃金!$A$2:$G$49,2,FALSE))),"")</f>
        <v/>
      </c>
      <c r="F1012" s="7"/>
      <c r="G1012" s="8"/>
      <c r="H1012" s="48"/>
      <c r="I1012" s="5" t="str" cm="1">
        <f t="array" ref="I1012">IFERROR(_xlfn.IFS(COUNTBLANK(F1012:H1012)=3,"",G1012="","G列に金額を入力してください",F1012=3,G1012,H1012="","H列に労働時間を入力してください",F1012=1,ROUND(G1012/(H1012*24),0),F1012=2,ROUND(G1012/(H1012*24),0)),"")</f>
        <v/>
      </c>
      <c r="J1012" s="49" t="str" cm="1">
        <f t="array" ref="J1012">IFERROR(_xlfn.IFS(D1012="","",I1012&lt;E1012,"×（法定外となる従業員です）",I1012&gt;=E1012,"〇"),"")</f>
        <v/>
      </c>
    </row>
    <row r="1013" spans="1:10" ht="14.25" customHeight="1" x14ac:dyDescent="0.4">
      <c r="A1013" s="6" t="str">
        <f t="shared" si="15"/>
        <v/>
      </c>
      <c r="B1013" s="7"/>
      <c r="C1013" s="7"/>
      <c r="D1013" s="7"/>
      <c r="E1013" s="5" t="str">
        <f>IFERROR(IF($D$5&gt;VLOOKUP(本申請!D1013,最低賃金!$A$2:$G$49,7,FALSE),VLOOKUP(本申請!D1013,最低賃金!$A$2:$G$49,6,FALSE),IF($D$5&gt;VLOOKUP(本申請!D1013,最低賃金!$A$2:$G$49,5,FALSE),VLOOKUP(本申請!D1013,最低賃金!$A$2:$G$49,4,FALSE),VLOOKUP(本申請!D1013,最低賃金!$A$2:$G$49,2,FALSE))),"")</f>
        <v/>
      </c>
      <c r="F1013" s="7"/>
      <c r="G1013" s="8"/>
      <c r="H1013" s="48"/>
      <c r="I1013" s="5" t="str" cm="1">
        <f t="array" ref="I1013">IFERROR(_xlfn.IFS(COUNTBLANK(F1013:H1013)=3,"",G1013="","G列に金額を入力してください",F1013=3,G1013,H1013="","H列に労働時間を入力してください",F1013=1,ROUND(G1013/(H1013*24),0),F1013=2,ROUND(G1013/(H1013*24),0)),"")</f>
        <v/>
      </c>
      <c r="J1013" s="49" t="str" cm="1">
        <f t="array" ref="J1013">IFERROR(_xlfn.IFS(D1013="","",I1013&lt;E1013,"×（法定外となる従業員です）",I1013&gt;=E1013,"〇"),"")</f>
        <v/>
      </c>
    </row>
    <row r="1014" spans="1:10" ht="14.25" customHeight="1" x14ac:dyDescent="0.4">
      <c r="A1014" s="6" t="str">
        <f t="shared" si="15"/>
        <v/>
      </c>
      <c r="B1014" s="7"/>
      <c r="C1014" s="7"/>
      <c r="D1014" s="7"/>
      <c r="E1014" s="5" t="str">
        <f>IFERROR(IF($D$5&gt;VLOOKUP(本申請!D1014,最低賃金!$A$2:$G$49,7,FALSE),VLOOKUP(本申請!D1014,最低賃金!$A$2:$G$49,6,FALSE),IF($D$5&gt;VLOOKUP(本申請!D1014,最低賃金!$A$2:$G$49,5,FALSE),VLOOKUP(本申請!D1014,最低賃金!$A$2:$G$49,4,FALSE),VLOOKUP(本申請!D1014,最低賃金!$A$2:$G$49,2,FALSE))),"")</f>
        <v/>
      </c>
      <c r="F1014" s="7"/>
      <c r="G1014" s="8"/>
      <c r="H1014" s="48"/>
      <c r="I1014" s="5" t="str" cm="1">
        <f t="array" ref="I1014">IFERROR(_xlfn.IFS(COUNTBLANK(F1014:H1014)=3,"",G1014="","G列に金額を入力してください",F1014=3,G1014,H1014="","H列に労働時間を入力してください",F1014=1,ROUND(G1014/(H1014*24),0),F1014=2,ROUND(G1014/(H1014*24),0)),"")</f>
        <v/>
      </c>
      <c r="J1014" s="49" t="str" cm="1">
        <f t="array" ref="J1014">IFERROR(_xlfn.IFS(D1014="","",I1014&lt;E1014,"×（法定外となる従業員です）",I1014&gt;=E1014,"〇"),"")</f>
        <v/>
      </c>
    </row>
    <row r="1015" spans="1:10" ht="14.25" customHeight="1" x14ac:dyDescent="0.4">
      <c r="A1015" s="6" t="str">
        <f t="shared" si="15"/>
        <v/>
      </c>
      <c r="B1015" s="7"/>
      <c r="C1015" s="7"/>
      <c r="D1015" s="7"/>
      <c r="E1015" s="5" t="str">
        <f>IFERROR(IF($D$5&gt;VLOOKUP(本申請!D1015,最低賃金!$A$2:$G$49,7,FALSE),VLOOKUP(本申請!D1015,最低賃金!$A$2:$G$49,6,FALSE),IF($D$5&gt;VLOOKUP(本申請!D1015,最低賃金!$A$2:$G$49,5,FALSE),VLOOKUP(本申請!D1015,最低賃金!$A$2:$G$49,4,FALSE),VLOOKUP(本申請!D1015,最低賃金!$A$2:$G$49,2,FALSE))),"")</f>
        <v/>
      </c>
      <c r="F1015" s="7"/>
      <c r="G1015" s="8"/>
      <c r="H1015" s="48"/>
      <c r="I1015" s="5" t="str" cm="1">
        <f t="array" ref="I1015">IFERROR(_xlfn.IFS(COUNTBLANK(F1015:H1015)=3,"",G1015="","G列に金額を入力してください",F1015=3,G1015,H1015="","H列に労働時間を入力してください",F1015=1,ROUND(G1015/(H1015*24),0),F1015=2,ROUND(G1015/(H1015*24),0)),"")</f>
        <v/>
      </c>
      <c r="J1015" s="49" t="str" cm="1">
        <f t="array" ref="J1015">IFERROR(_xlfn.IFS(D1015="","",I1015&lt;E1015,"×（法定外となる従業員です）",I1015&gt;=E1015,"〇"),"")</f>
        <v/>
      </c>
    </row>
    <row r="1016" spans="1:10" ht="14.25" customHeight="1" x14ac:dyDescent="0.4">
      <c r="A1016" s="6" t="str">
        <f t="shared" si="15"/>
        <v/>
      </c>
      <c r="B1016" s="7"/>
      <c r="C1016" s="7"/>
      <c r="D1016" s="7"/>
      <c r="E1016" s="5" t="str">
        <f>IFERROR(IF($D$5&gt;VLOOKUP(本申請!D1016,最低賃金!$A$2:$G$49,7,FALSE),VLOOKUP(本申請!D1016,最低賃金!$A$2:$G$49,6,FALSE),IF($D$5&gt;VLOOKUP(本申請!D1016,最低賃金!$A$2:$G$49,5,FALSE),VLOOKUP(本申請!D1016,最低賃金!$A$2:$G$49,4,FALSE),VLOOKUP(本申請!D1016,最低賃金!$A$2:$G$49,2,FALSE))),"")</f>
        <v/>
      </c>
      <c r="F1016" s="7"/>
      <c r="G1016" s="8"/>
      <c r="H1016" s="48"/>
      <c r="I1016" s="5" t="str" cm="1">
        <f t="array" ref="I1016">IFERROR(_xlfn.IFS(COUNTBLANK(F1016:H1016)=3,"",G1016="","G列に金額を入力してください",F1016=3,G1016,H1016="","H列に労働時間を入力してください",F1016=1,ROUND(G1016/(H1016*24),0),F1016=2,ROUND(G1016/(H1016*24),0)),"")</f>
        <v/>
      </c>
      <c r="J1016" s="49" t="str" cm="1">
        <f t="array" ref="J1016">IFERROR(_xlfn.IFS(D1016="","",I1016&lt;E1016,"×（法定外となる従業員です）",I1016&gt;=E1016,"〇"),"")</f>
        <v/>
      </c>
    </row>
    <row r="1017" spans="1:10" ht="14.25" customHeight="1" x14ac:dyDescent="0.4">
      <c r="A1017" s="6" t="str">
        <f t="shared" si="15"/>
        <v/>
      </c>
      <c r="B1017" s="7"/>
      <c r="C1017" s="7"/>
      <c r="D1017" s="7"/>
      <c r="E1017" s="5" t="str">
        <f>IFERROR(IF($D$5&gt;VLOOKUP(本申請!D1017,最低賃金!$A$2:$G$49,7,FALSE),VLOOKUP(本申請!D1017,最低賃金!$A$2:$G$49,6,FALSE),IF($D$5&gt;VLOOKUP(本申請!D1017,最低賃金!$A$2:$G$49,5,FALSE),VLOOKUP(本申請!D1017,最低賃金!$A$2:$G$49,4,FALSE),VLOOKUP(本申請!D1017,最低賃金!$A$2:$G$49,2,FALSE))),"")</f>
        <v/>
      </c>
      <c r="F1017" s="7"/>
      <c r="G1017" s="8"/>
      <c r="H1017" s="48"/>
      <c r="I1017" s="5" t="str" cm="1">
        <f t="array" ref="I1017">IFERROR(_xlfn.IFS(COUNTBLANK(F1017:H1017)=3,"",G1017="","G列に金額を入力してください",F1017=3,G1017,H1017="","H列に労働時間を入力してください",F1017=1,ROUND(G1017/(H1017*24),0),F1017=2,ROUND(G1017/(H1017*24),0)),"")</f>
        <v/>
      </c>
      <c r="J1017" s="49" t="str" cm="1">
        <f t="array" ref="J1017">IFERROR(_xlfn.IFS(D1017="","",I1017&lt;E1017,"×（法定外となる従業員です）",I1017&gt;=E1017,"〇"),"")</f>
        <v/>
      </c>
    </row>
    <row r="1018" spans="1:10" ht="14.25" customHeight="1" x14ac:dyDescent="0.4">
      <c r="A1018" s="6" t="str">
        <f t="shared" si="15"/>
        <v/>
      </c>
      <c r="B1018" s="7"/>
      <c r="C1018" s="7"/>
      <c r="D1018" s="7"/>
      <c r="E1018" s="5" t="str">
        <f>IFERROR(IF($D$5&gt;VLOOKUP(本申請!D1018,最低賃金!$A$2:$G$49,7,FALSE),VLOOKUP(本申請!D1018,最低賃金!$A$2:$G$49,6,FALSE),IF($D$5&gt;VLOOKUP(本申請!D1018,最低賃金!$A$2:$G$49,5,FALSE),VLOOKUP(本申請!D1018,最低賃金!$A$2:$G$49,4,FALSE),VLOOKUP(本申請!D1018,最低賃金!$A$2:$G$49,2,FALSE))),"")</f>
        <v/>
      </c>
      <c r="F1018" s="7"/>
      <c r="G1018" s="8"/>
      <c r="H1018" s="48"/>
      <c r="I1018" s="5" t="str" cm="1">
        <f t="array" ref="I1018">IFERROR(_xlfn.IFS(COUNTBLANK(F1018:H1018)=3,"",G1018="","G列に金額を入力してください",F1018=3,G1018,H1018="","H列に労働時間を入力してください",F1018=1,ROUND(G1018/(H1018*24),0),F1018=2,ROUND(G1018/(H1018*24),0)),"")</f>
        <v/>
      </c>
      <c r="J1018" s="49" t="str" cm="1">
        <f t="array" ref="J1018">IFERROR(_xlfn.IFS(D1018="","",I1018&lt;E1018,"×（法定外となる従業員です）",I1018&gt;=E1018,"〇"),"")</f>
        <v/>
      </c>
    </row>
    <row r="1019" spans="1:10" ht="14.25" customHeight="1" x14ac:dyDescent="0.4">
      <c r="A1019" s="6" t="str">
        <f t="shared" si="15"/>
        <v/>
      </c>
      <c r="B1019" s="7"/>
      <c r="C1019" s="7"/>
      <c r="D1019" s="7"/>
      <c r="E1019" s="5" t="str">
        <f>IFERROR(IF($D$5&gt;VLOOKUP(本申請!D1019,最低賃金!$A$2:$G$49,7,FALSE),VLOOKUP(本申請!D1019,最低賃金!$A$2:$G$49,6,FALSE),IF($D$5&gt;VLOOKUP(本申請!D1019,最低賃金!$A$2:$G$49,5,FALSE),VLOOKUP(本申請!D1019,最低賃金!$A$2:$G$49,4,FALSE),VLOOKUP(本申請!D1019,最低賃金!$A$2:$G$49,2,FALSE))),"")</f>
        <v/>
      </c>
      <c r="F1019" s="7"/>
      <c r="G1019" s="8"/>
      <c r="H1019" s="48"/>
      <c r="I1019" s="5" t="str" cm="1">
        <f t="array" ref="I1019">IFERROR(_xlfn.IFS(COUNTBLANK(F1019:H1019)=3,"",G1019="","G列に金額を入力してください",F1019=3,G1019,H1019="","H列に労働時間を入力してください",F1019=1,ROUND(G1019/(H1019*24),0),F1019=2,ROUND(G1019/(H1019*24),0)),"")</f>
        <v/>
      </c>
      <c r="J1019" s="49" t="str" cm="1">
        <f t="array" ref="J1019">IFERROR(_xlfn.IFS(D1019="","",I1019&lt;E1019,"×（法定外となる従業員です）",I1019&gt;=E1019,"〇"),"")</f>
        <v/>
      </c>
    </row>
    <row r="1020" spans="1:10" ht="14.25" customHeight="1" x14ac:dyDescent="0.4">
      <c r="A1020" s="6" t="str">
        <f t="shared" si="15"/>
        <v/>
      </c>
      <c r="B1020" s="7"/>
      <c r="C1020" s="7"/>
      <c r="D1020" s="7"/>
      <c r="E1020" s="5" t="str">
        <f>IFERROR(IF($D$5&gt;VLOOKUP(本申請!D1020,最低賃金!$A$2:$G$49,7,FALSE),VLOOKUP(本申請!D1020,最低賃金!$A$2:$G$49,6,FALSE),IF($D$5&gt;VLOOKUP(本申請!D1020,最低賃金!$A$2:$G$49,5,FALSE),VLOOKUP(本申請!D1020,最低賃金!$A$2:$G$49,4,FALSE),VLOOKUP(本申請!D1020,最低賃金!$A$2:$G$49,2,FALSE))),"")</f>
        <v/>
      </c>
      <c r="F1020" s="7"/>
      <c r="G1020" s="8"/>
      <c r="H1020" s="48"/>
      <c r="I1020" s="5" t="str" cm="1">
        <f t="array" ref="I1020">IFERROR(_xlfn.IFS(COUNTBLANK(F1020:H1020)=3,"",G1020="","G列に金額を入力してください",F1020=3,G1020,H1020="","H列に労働時間を入力してください",F1020=1,ROUND(G1020/(H1020*24),0),F1020=2,ROUND(G1020/(H1020*24),0)),"")</f>
        <v/>
      </c>
      <c r="J1020" s="49" t="str" cm="1">
        <f t="array" ref="J1020">IFERROR(_xlfn.IFS(D1020="","",I1020&lt;E1020,"×（法定外となる従業員です）",I1020&gt;=E1020,"〇"),"")</f>
        <v/>
      </c>
    </row>
    <row r="1021" spans="1:10" ht="14.25" customHeight="1" x14ac:dyDescent="0.4">
      <c r="A1021" s="6" t="str">
        <f t="shared" si="15"/>
        <v/>
      </c>
      <c r="B1021" s="7"/>
      <c r="C1021" s="7"/>
      <c r="D1021" s="7"/>
      <c r="E1021" s="5" t="str">
        <f>IFERROR(IF($D$5&gt;VLOOKUP(本申請!D1021,最低賃金!$A$2:$G$49,7,FALSE),VLOOKUP(本申請!D1021,最低賃金!$A$2:$G$49,6,FALSE),IF($D$5&gt;VLOOKUP(本申請!D1021,最低賃金!$A$2:$G$49,5,FALSE),VLOOKUP(本申請!D1021,最低賃金!$A$2:$G$49,4,FALSE),VLOOKUP(本申請!D1021,最低賃金!$A$2:$G$49,2,FALSE))),"")</f>
        <v/>
      </c>
      <c r="F1021" s="7"/>
      <c r="G1021" s="8"/>
      <c r="H1021" s="48"/>
      <c r="I1021" s="5" t="str" cm="1">
        <f t="array" ref="I1021">IFERROR(_xlfn.IFS(COUNTBLANK(F1021:H1021)=3,"",G1021="","G列に金額を入力してください",F1021=3,G1021,H1021="","H列に労働時間を入力してください",F1021=1,ROUND(G1021/(H1021*24),0),F1021=2,ROUND(G1021/(H1021*24),0)),"")</f>
        <v/>
      </c>
      <c r="J1021" s="49" t="str" cm="1">
        <f t="array" ref="J1021">IFERROR(_xlfn.IFS(D1021="","",I1021&lt;E1021,"×（法定外となる従業員です）",I1021&gt;=E1021,"〇"),"")</f>
        <v/>
      </c>
    </row>
    <row r="1022" spans="1:10" ht="14.25" customHeight="1" x14ac:dyDescent="0.4">
      <c r="A1022" s="6" t="str">
        <f t="shared" si="15"/>
        <v/>
      </c>
      <c r="B1022" s="7"/>
      <c r="C1022" s="7"/>
      <c r="D1022" s="7"/>
      <c r="E1022" s="5" t="str">
        <f>IFERROR(IF($D$5&gt;VLOOKUP(本申請!D1022,最低賃金!$A$2:$G$49,7,FALSE),VLOOKUP(本申請!D1022,最低賃金!$A$2:$G$49,6,FALSE),IF($D$5&gt;VLOOKUP(本申請!D1022,最低賃金!$A$2:$G$49,5,FALSE),VLOOKUP(本申請!D1022,最低賃金!$A$2:$G$49,4,FALSE),VLOOKUP(本申請!D1022,最低賃金!$A$2:$G$49,2,FALSE))),"")</f>
        <v/>
      </c>
      <c r="F1022" s="7"/>
      <c r="G1022" s="8"/>
      <c r="H1022" s="48"/>
      <c r="I1022" s="5" t="str" cm="1">
        <f t="array" ref="I1022">IFERROR(_xlfn.IFS(COUNTBLANK(F1022:H1022)=3,"",G1022="","G列に金額を入力してください",F1022=3,G1022,H1022="","H列に労働時間を入力してください",F1022=1,ROUND(G1022/(H1022*24),0),F1022=2,ROUND(G1022/(H1022*24),0)),"")</f>
        <v/>
      </c>
      <c r="J1022" s="49" t="str" cm="1">
        <f t="array" ref="J1022">IFERROR(_xlfn.IFS(D1022="","",I1022&lt;E1022,"×（法定外となる従業員です）",I1022&gt;=E1022,"〇"),"")</f>
        <v/>
      </c>
    </row>
    <row r="1023" spans="1:10" ht="14.25" customHeight="1" x14ac:dyDescent="0.4">
      <c r="A1023" s="6" t="str">
        <f t="shared" si="15"/>
        <v/>
      </c>
      <c r="B1023" s="7"/>
      <c r="C1023" s="7"/>
      <c r="D1023" s="7"/>
      <c r="E1023" s="5" t="str">
        <f>IFERROR(IF($D$5&gt;VLOOKUP(本申請!D1023,最低賃金!$A$2:$G$49,7,FALSE),VLOOKUP(本申請!D1023,最低賃金!$A$2:$G$49,6,FALSE),IF($D$5&gt;VLOOKUP(本申請!D1023,最低賃金!$A$2:$G$49,5,FALSE),VLOOKUP(本申請!D1023,最低賃金!$A$2:$G$49,4,FALSE),VLOOKUP(本申請!D1023,最低賃金!$A$2:$G$49,2,FALSE))),"")</f>
        <v/>
      </c>
      <c r="F1023" s="7"/>
      <c r="G1023" s="8"/>
      <c r="H1023" s="48"/>
      <c r="I1023" s="5" t="str" cm="1">
        <f t="array" ref="I1023">IFERROR(_xlfn.IFS(COUNTBLANK(F1023:H1023)=3,"",G1023="","G列に金額を入力してください",F1023=3,G1023,H1023="","H列に労働時間を入力してください",F1023=1,ROUND(G1023/(H1023*24),0),F1023=2,ROUND(G1023/(H1023*24),0)),"")</f>
        <v/>
      </c>
      <c r="J1023" s="49" t="str" cm="1">
        <f t="array" ref="J1023">IFERROR(_xlfn.IFS(D1023="","",I1023&lt;E1023,"×（法定外となる従業員です）",I1023&gt;=E1023,"〇"),"")</f>
        <v/>
      </c>
    </row>
    <row r="1024" spans="1:10" ht="14.25" customHeight="1" x14ac:dyDescent="0.4">
      <c r="A1024" s="6" t="str">
        <f t="shared" si="15"/>
        <v/>
      </c>
      <c r="B1024" s="7"/>
      <c r="C1024" s="7"/>
      <c r="D1024" s="7"/>
      <c r="E1024" s="5" t="str">
        <f>IFERROR(IF($D$5&gt;VLOOKUP(本申請!D1024,最低賃金!$A$2:$G$49,7,FALSE),VLOOKUP(本申請!D1024,最低賃金!$A$2:$G$49,6,FALSE),IF($D$5&gt;VLOOKUP(本申請!D1024,最低賃金!$A$2:$G$49,5,FALSE),VLOOKUP(本申請!D1024,最低賃金!$A$2:$G$49,4,FALSE),VLOOKUP(本申請!D1024,最低賃金!$A$2:$G$49,2,FALSE))),"")</f>
        <v/>
      </c>
      <c r="F1024" s="7"/>
      <c r="G1024" s="8"/>
      <c r="H1024" s="48"/>
      <c r="I1024" s="5" t="str" cm="1">
        <f t="array" ref="I1024">IFERROR(_xlfn.IFS(COUNTBLANK(F1024:H1024)=3,"",G1024="","G列に金額を入力してください",F1024=3,G1024,H1024="","H列に労働時間を入力してください",F1024=1,ROUND(G1024/(H1024*24),0),F1024=2,ROUND(G1024/(H1024*24),0)),"")</f>
        <v/>
      </c>
      <c r="J1024" s="49" t="str" cm="1">
        <f t="array" ref="J1024">IFERROR(_xlfn.IFS(D1024="","",I1024&lt;E1024,"×（法定外となる従業員です）",I1024&gt;=E1024,"〇"),"")</f>
        <v/>
      </c>
    </row>
    <row r="1025" spans="1:10" ht="14.25" customHeight="1" x14ac:dyDescent="0.4">
      <c r="A1025" s="6" t="str">
        <f t="shared" si="15"/>
        <v/>
      </c>
      <c r="B1025" s="7"/>
      <c r="C1025" s="7"/>
      <c r="D1025" s="7"/>
      <c r="E1025" s="5" t="str">
        <f>IFERROR(IF($D$5&gt;VLOOKUP(本申請!D1025,最低賃金!$A$2:$G$49,7,FALSE),VLOOKUP(本申請!D1025,最低賃金!$A$2:$G$49,6,FALSE),IF($D$5&gt;VLOOKUP(本申請!D1025,最低賃金!$A$2:$G$49,5,FALSE),VLOOKUP(本申請!D1025,最低賃金!$A$2:$G$49,4,FALSE),VLOOKUP(本申請!D1025,最低賃金!$A$2:$G$49,2,FALSE))),"")</f>
        <v/>
      </c>
      <c r="F1025" s="7"/>
      <c r="G1025" s="8"/>
      <c r="H1025" s="48"/>
      <c r="I1025" s="5" t="str" cm="1">
        <f t="array" ref="I1025">IFERROR(_xlfn.IFS(COUNTBLANK(F1025:H1025)=3,"",G1025="","G列に金額を入力してください",F1025=3,G1025,H1025="","H列に労働時間を入力してください",F1025=1,ROUND(G1025/(H1025*24),0),F1025=2,ROUND(G1025/(H1025*24),0)),"")</f>
        <v/>
      </c>
      <c r="J1025" s="49" t="str" cm="1">
        <f t="array" ref="J1025">IFERROR(_xlfn.IFS(D1025="","",I1025&lt;E1025,"×（法定外となる従業員です）",I1025&gt;=E1025,"〇"),"")</f>
        <v/>
      </c>
    </row>
    <row r="1026" spans="1:10" ht="14.25" customHeight="1" x14ac:dyDescent="0.4">
      <c r="A1026" s="6" t="str">
        <f t="shared" si="15"/>
        <v/>
      </c>
      <c r="B1026" s="7"/>
      <c r="C1026" s="7"/>
      <c r="D1026" s="7"/>
      <c r="E1026" s="5" t="str">
        <f>IFERROR(IF($D$5&gt;VLOOKUP(本申請!D1026,最低賃金!$A$2:$G$49,7,FALSE),VLOOKUP(本申請!D1026,最低賃金!$A$2:$G$49,6,FALSE),IF($D$5&gt;VLOOKUP(本申請!D1026,最低賃金!$A$2:$G$49,5,FALSE),VLOOKUP(本申請!D1026,最低賃金!$A$2:$G$49,4,FALSE),VLOOKUP(本申請!D1026,最低賃金!$A$2:$G$49,2,FALSE))),"")</f>
        <v/>
      </c>
      <c r="F1026" s="7"/>
      <c r="G1026" s="8"/>
      <c r="H1026" s="48"/>
      <c r="I1026" s="5" t="str" cm="1">
        <f t="array" ref="I1026">IFERROR(_xlfn.IFS(COUNTBLANK(F1026:H1026)=3,"",G1026="","G列に金額を入力してください",F1026=3,G1026,H1026="","H列に労働時間を入力してください",F1026=1,ROUND(G1026/(H1026*24),0),F1026=2,ROUND(G1026/(H1026*24),0)),"")</f>
        <v/>
      </c>
      <c r="J1026" s="49" t="str" cm="1">
        <f t="array" ref="J1026">IFERROR(_xlfn.IFS(D1026="","",I1026&lt;E1026,"×（法定外となる従業員です）",I1026&gt;=E1026,"〇"),"")</f>
        <v/>
      </c>
    </row>
    <row r="1027" spans="1:10" ht="14.25" customHeight="1" x14ac:dyDescent="0.4">
      <c r="A1027" s="6" t="str">
        <f t="shared" si="15"/>
        <v/>
      </c>
      <c r="B1027" s="7"/>
      <c r="C1027" s="7"/>
      <c r="D1027" s="7"/>
      <c r="E1027" s="5" t="str">
        <f>IFERROR(IF($D$5&gt;VLOOKUP(本申請!D1027,最低賃金!$A$2:$G$49,7,FALSE),VLOOKUP(本申請!D1027,最低賃金!$A$2:$G$49,6,FALSE),IF($D$5&gt;VLOOKUP(本申請!D1027,最低賃金!$A$2:$G$49,5,FALSE),VLOOKUP(本申請!D1027,最低賃金!$A$2:$G$49,4,FALSE),VLOOKUP(本申請!D1027,最低賃金!$A$2:$G$49,2,FALSE))),"")</f>
        <v/>
      </c>
      <c r="F1027" s="7"/>
      <c r="G1027" s="8"/>
      <c r="H1027" s="48"/>
      <c r="I1027" s="5" t="str" cm="1">
        <f t="array" ref="I1027">IFERROR(_xlfn.IFS(COUNTBLANK(F1027:H1027)=3,"",G1027="","G列に金額を入力してください",F1027=3,G1027,H1027="","H列に労働時間を入力してください",F1027=1,ROUND(G1027/(H1027*24),0),F1027=2,ROUND(G1027/(H1027*24),0)),"")</f>
        <v/>
      </c>
      <c r="J1027" s="49" t="str" cm="1">
        <f t="array" ref="J1027">IFERROR(_xlfn.IFS(D1027="","",I1027&lt;E1027,"×（法定外となる従業員です）",I1027&gt;=E1027,"〇"),"")</f>
        <v/>
      </c>
    </row>
    <row r="1028" spans="1:10" ht="14.25" customHeight="1" x14ac:dyDescent="0.4">
      <c r="A1028" s="6" t="str">
        <f t="shared" si="15"/>
        <v/>
      </c>
      <c r="B1028" s="7"/>
      <c r="C1028" s="7"/>
      <c r="D1028" s="7"/>
      <c r="E1028" s="5" t="str">
        <f>IFERROR(IF($D$5&gt;VLOOKUP(本申請!D1028,最低賃金!$A$2:$G$49,7,FALSE),VLOOKUP(本申請!D1028,最低賃金!$A$2:$G$49,6,FALSE),IF($D$5&gt;VLOOKUP(本申請!D1028,最低賃金!$A$2:$G$49,5,FALSE),VLOOKUP(本申請!D1028,最低賃金!$A$2:$G$49,4,FALSE),VLOOKUP(本申請!D1028,最低賃金!$A$2:$G$49,2,FALSE))),"")</f>
        <v/>
      </c>
      <c r="F1028" s="7"/>
      <c r="G1028" s="8"/>
      <c r="H1028" s="48"/>
      <c r="I1028" s="5" t="str" cm="1">
        <f t="array" ref="I1028">IFERROR(_xlfn.IFS(COUNTBLANK(F1028:H1028)=3,"",G1028="","G列に金額を入力してください",F1028=3,G1028,H1028="","H列に労働時間を入力してください",F1028=1,ROUND(G1028/(H1028*24),0),F1028=2,ROUND(G1028/(H1028*24),0)),"")</f>
        <v/>
      </c>
      <c r="J1028" s="49" t="str" cm="1">
        <f t="array" ref="J1028">IFERROR(_xlfn.IFS(D1028="","",I1028&lt;E1028,"×（法定外となる従業員です）",I1028&gt;=E1028,"〇"),"")</f>
        <v/>
      </c>
    </row>
    <row r="1029" spans="1:10" ht="14.25" customHeight="1" x14ac:dyDescent="0.4">
      <c r="A1029" s="6" t="str">
        <f t="shared" si="15"/>
        <v/>
      </c>
      <c r="B1029" s="7"/>
      <c r="C1029" s="7"/>
      <c r="D1029" s="7"/>
      <c r="E1029" s="5" t="str">
        <f>IFERROR(IF($D$5&gt;VLOOKUP(本申請!D1029,最低賃金!$A$2:$G$49,7,FALSE),VLOOKUP(本申請!D1029,最低賃金!$A$2:$G$49,6,FALSE),IF($D$5&gt;VLOOKUP(本申請!D1029,最低賃金!$A$2:$G$49,5,FALSE),VLOOKUP(本申請!D1029,最低賃金!$A$2:$G$49,4,FALSE),VLOOKUP(本申請!D1029,最低賃金!$A$2:$G$49,2,FALSE))),"")</f>
        <v/>
      </c>
      <c r="F1029" s="7"/>
      <c r="G1029" s="8"/>
      <c r="H1029" s="48"/>
      <c r="I1029" s="5" t="str" cm="1">
        <f t="array" ref="I1029">IFERROR(_xlfn.IFS(COUNTBLANK(F1029:H1029)=3,"",G1029="","G列に金額を入力してください",F1029=3,G1029,H1029="","H列に労働時間を入力してください",F1029=1,ROUND(G1029/(H1029*24),0),F1029=2,ROUND(G1029/(H1029*24),0)),"")</f>
        <v/>
      </c>
      <c r="J1029" s="49" t="str" cm="1">
        <f t="array" ref="J1029">IFERROR(_xlfn.IFS(D1029="","",I1029&lt;E1029,"×（法定外となる従業員です）",I1029&gt;=E1029,"〇"),"")</f>
        <v/>
      </c>
    </row>
    <row r="1030" spans="1:10" ht="14.25" customHeight="1" x14ac:dyDescent="0.4">
      <c r="A1030" s="6" t="str">
        <f t="shared" si="15"/>
        <v/>
      </c>
      <c r="B1030" s="7"/>
      <c r="C1030" s="7"/>
      <c r="D1030" s="7"/>
      <c r="E1030" s="5" t="str">
        <f>IFERROR(IF($D$5&gt;VLOOKUP(本申請!D1030,最低賃金!$A$2:$G$49,7,FALSE),VLOOKUP(本申請!D1030,最低賃金!$A$2:$G$49,6,FALSE),IF($D$5&gt;VLOOKUP(本申請!D1030,最低賃金!$A$2:$G$49,5,FALSE),VLOOKUP(本申請!D1030,最低賃金!$A$2:$G$49,4,FALSE),VLOOKUP(本申請!D1030,最低賃金!$A$2:$G$49,2,FALSE))),"")</f>
        <v/>
      </c>
      <c r="F1030" s="7"/>
      <c r="G1030" s="8"/>
      <c r="H1030" s="48"/>
      <c r="I1030" s="5" t="str" cm="1">
        <f t="array" ref="I1030">IFERROR(_xlfn.IFS(COUNTBLANK(F1030:H1030)=3,"",G1030="","G列に金額を入力してください",F1030=3,G1030,H1030="","H列に労働時間を入力してください",F1030=1,ROUND(G1030/(H1030*24),0),F1030=2,ROUND(G1030/(H1030*24),0)),"")</f>
        <v/>
      </c>
      <c r="J1030" s="49" t="str" cm="1">
        <f t="array" ref="J1030">IFERROR(_xlfn.IFS(D1030="","",I1030&lt;E1030,"×（法定外となる従業員です）",I1030&gt;=E1030,"〇"),"")</f>
        <v/>
      </c>
    </row>
    <row r="1031" spans="1:10" ht="14.25" customHeight="1" x14ac:dyDescent="0.4">
      <c r="A1031" s="6" t="str">
        <f t="shared" si="15"/>
        <v/>
      </c>
      <c r="B1031" s="7"/>
      <c r="C1031" s="7"/>
      <c r="D1031" s="7"/>
      <c r="E1031" s="5" t="str">
        <f>IFERROR(IF($D$5&gt;VLOOKUP(本申請!D1031,最低賃金!$A$2:$G$49,7,FALSE),VLOOKUP(本申請!D1031,最低賃金!$A$2:$G$49,6,FALSE),IF($D$5&gt;VLOOKUP(本申請!D1031,最低賃金!$A$2:$G$49,5,FALSE),VLOOKUP(本申請!D1031,最低賃金!$A$2:$G$49,4,FALSE),VLOOKUP(本申請!D1031,最低賃金!$A$2:$G$49,2,FALSE))),"")</f>
        <v/>
      </c>
      <c r="F1031" s="7"/>
      <c r="G1031" s="8"/>
      <c r="H1031" s="48"/>
      <c r="I1031" s="5" t="str" cm="1">
        <f t="array" ref="I1031">IFERROR(_xlfn.IFS(COUNTBLANK(F1031:H1031)=3,"",G1031="","G列に金額を入力してください",F1031=3,G1031,H1031="","H列に労働時間を入力してください",F1031=1,ROUND(G1031/(H1031*24),0),F1031=2,ROUND(G1031/(H1031*24),0)),"")</f>
        <v/>
      </c>
      <c r="J1031" s="49" t="str" cm="1">
        <f t="array" ref="J1031">IFERROR(_xlfn.IFS(D1031="","",I1031&lt;E1031,"×（法定外となる従業員です）",I1031&gt;=E1031,"〇"),"")</f>
        <v/>
      </c>
    </row>
    <row r="1032" spans="1:10" ht="14.25" customHeight="1" x14ac:dyDescent="0.4">
      <c r="A1032" s="6" t="str">
        <f t="shared" si="15"/>
        <v/>
      </c>
      <c r="B1032" s="7"/>
      <c r="C1032" s="7"/>
      <c r="D1032" s="7"/>
      <c r="E1032" s="5" t="str">
        <f>IFERROR(IF($D$5&gt;VLOOKUP(本申請!D1032,最低賃金!$A$2:$G$49,7,FALSE),VLOOKUP(本申請!D1032,最低賃金!$A$2:$G$49,6,FALSE),IF($D$5&gt;VLOOKUP(本申請!D1032,最低賃金!$A$2:$G$49,5,FALSE),VLOOKUP(本申請!D1032,最低賃金!$A$2:$G$49,4,FALSE),VLOOKUP(本申請!D1032,最低賃金!$A$2:$G$49,2,FALSE))),"")</f>
        <v/>
      </c>
      <c r="F1032" s="7"/>
      <c r="G1032" s="8"/>
      <c r="H1032" s="48"/>
      <c r="I1032" s="5" t="str" cm="1">
        <f t="array" ref="I1032">IFERROR(_xlfn.IFS(COUNTBLANK(F1032:H1032)=3,"",G1032="","G列に金額を入力してください",F1032=3,G1032,H1032="","H列に労働時間を入力してください",F1032=1,ROUND(G1032/(H1032*24),0),F1032=2,ROUND(G1032/(H1032*24),0)),"")</f>
        <v/>
      </c>
      <c r="J1032" s="49" t="str" cm="1">
        <f t="array" ref="J1032">IFERROR(_xlfn.IFS(D1032="","",I1032&lt;E1032,"×（法定外となる従業員です）",I1032&gt;=E1032,"〇"),"")</f>
        <v/>
      </c>
    </row>
    <row r="1033" spans="1:10" ht="14.25" customHeight="1" x14ac:dyDescent="0.4">
      <c r="A1033" s="6" t="str">
        <f t="shared" si="15"/>
        <v/>
      </c>
      <c r="B1033" s="7"/>
      <c r="C1033" s="7"/>
      <c r="D1033" s="7"/>
      <c r="E1033" s="5" t="str">
        <f>IFERROR(IF($D$5&gt;VLOOKUP(本申請!D1033,最低賃金!$A$2:$G$49,7,FALSE),VLOOKUP(本申請!D1033,最低賃金!$A$2:$G$49,6,FALSE),IF($D$5&gt;VLOOKUP(本申請!D1033,最低賃金!$A$2:$G$49,5,FALSE),VLOOKUP(本申請!D1033,最低賃金!$A$2:$G$49,4,FALSE),VLOOKUP(本申請!D1033,最低賃金!$A$2:$G$49,2,FALSE))),"")</f>
        <v/>
      </c>
      <c r="F1033" s="7"/>
      <c r="G1033" s="8"/>
      <c r="H1033" s="48"/>
      <c r="I1033" s="5" t="str" cm="1">
        <f t="array" ref="I1033">IFERROR(_xlfn.IFS(COUNTBLANK(F1033:H1033)=3,"",G1033="","G列に金額を入力してください",F1033=3,G1033,H1033="","H列に労働時間を入力してください",F1033=1,ROUND(G1033/(H1033*24),0),F1033=2,ROUND(G1033/(H1033*24),0)),"")</f>
        <v/>
      </c>
      <c r="J1033" s="49" t="str" cm="1">
        <f t="array" ref="J1033">IFERROR(_xlfn.IFS(D1033="","",I1033&lt;E1033,"×（法定外となる従業員です）",I1033&gt;=E1033,"〇"),"")</f>
        <v/>
      </c>
    </row>
    <row r="1034" spans="1:10" ht="14.25" customHeight="1" x14ac:dyDescent="0.4">
      <c r="A1034" s="6" t="str">
        <f t="shared" si="15"/>
        <v/>
      </c>
      <c r="B1034" s="7"/>
      <c r="C1034" s="7"/>
      <c r="D1034" s="7"/>
      <c r="E1034" s="5" t="str">
        <f>IFERROR(IF($D$5&gt;VLOOKUP(本申請!D1034,最低賃金!$A$2:$G$49,7,FALSE),VLOOKUP(本申請!D1034,最低賃金!$A$2:$G$49,6,FALSE),IF($D$5&gt;VLOOKUP(本申請!D1034,最低賃金!$A$2:$G$49,5,FALSE),VLOOKUP(本申請!D1034,最低賃金!$A$2:$G$49,4,FALSE),VLOOKUP(本申請!D1034,最低賃金!$A$2:$G$49,2,FALSE))),"")</f>
        <v/>
      </c>
      <c r="F1034" s="7"/>
      <c r="G1034" s="8"/>
      <c r="H1034" s="48"/>
      <c r="I1034" s="5" t="str" cm="1">
        <f t="array" ref="I1034">IFERROR(_xlfn.IFS(COUNTBLANK(F1034:H1034)=3,"",G1034="","G列に金額を入力してください",F1034=3,G1034,H1034="","H列に労働時間を入力してください",F1034=1,ROUND(G1034/(H1034*24),0),F1034=2,ROUND(G1034/(H1034*24),0)),"")</f>
        <v/>
      </c>
      <c r="J1034" s="49" t="str" cm="1">
        <f t="array" ref="J1034">IFERROR(_xlfn.IFS(D1034="","",I1034&lt;E1034,"×（法定外となる従業員です）",I1034&gt;=E1034,"〇"),"")</f>
        <v/>
      </c>
    </row>
    <row r="1035" spans="1:10" ht="14.25" customHeight="1" x14ac:dyDescent="0.4">
      <c r="A1035" s="6" t="str">
        <f t="shared" si="15"/>
        <v/>
      </c>
      <c r="B1035" s="7"/>
      <c r="C1035" s="7"/>
      <c r="D1035" s="7"/>
      <c r="E1035" s="5" t="str">
        <f>IFERROR(IF($D$5&gt;VLOOKUP(本申請!D1035,最低賃金!$A$2:$G$49,7,FALSE),VLOOKUP(本申請!D1035,最低賃金!$A$2:$G$49,6,FALSE),IF($D$5&gt;VLOOKUP(本申請!D1035,最低賃金!$A$2:$G$49,5,FALSE),VLOOKUP(本申請!D1035,最低賃金!$A$2:$G$49,4,FALSE),VLOOKUP(本申請!D1035,最低賃金!$A$2:$G$49,2,FALSE))),"")</f>
        <v/>
      </c>
      <c r="F1035" s="7"/>
      <c r="G1035" s="8"/>
      <c r="H1035" s="48"/>
      <c r="I1035" s="5" t="str" cm="1">
        <f t="array" ref="I1035">IFERROR(_xlfn.IFS(COUNTBLANK(F1035:H1035)=3,"",G1035="","G列に金額を入力してください",F1035=3,G1035,H1035="","H列に労働時間を入力してください",F1035=1,ROUND(G1035/(H1035*24),0),F1035=2,ROUND(G1035/(H1035*24),0)),"")</f>
        <v/>
      </c>
      <c r="J1035" s="49" t="str" cm="1">
        <f t="array" ref="J1035">IFERROR(_xlfn.IFS(D1035="","",I1035&lt;E1035,"×（法定外となる従業員です）",I1035&gt;=E1035,"〇"),"")</f>
        <v/>
      </c>
    </row>
    <row r="1036" spans="1:10" ht="14.25" customHeight="1" x14ac:dyDescent="0.4">
      <c r="A1036" s="6" t="str">
        <f t="shared" ref="A1036:A1099" si="16">IF(C1036="","",A1035+1)</f>
        <v/>
      </c>
      <c r="B1036" s="7"/>
      <c r="C1036" s="7"/>
      <c r="D1036" s="7"/>
      <c r="E1036" s="5" t="str">
        <f>IFERROR(IF($D$5&gt;VLOOKUP(本申請!D1036,最低賃金!$A$2:$G$49,7,FALSE),VLOOKUP(本申請!D1036,最低賃金!$A$2:$G$49,6,FALSE),IF($D$5&gt;VLOOKUP(本申請!D1036,最低賃金!$A$2:$G$49,5,FALSE),VLOOKUP(本申請!D1036,最低賃金!$A$2:$G$49,4,FALSE),VLOOKUP(本申請!D1036,最低賃金!$A$2:$G$49,2,FALSE))),"")</f>
        <v/>
      </c>
      <c r="F1036" s="7"/>
      <c r="G1036" s="8"/>
      <c r="H1036" s="48"/>
      <c r="I1036" s="5" t="str" cm="1">
        <f t="array" ref="I1036">IFERROR(_xlfn.IFS(COUNTBLANK(F1036:H1036)=3,"",G1036="","G列に金額を入力してください",F1036=3,G1036,H1036="","H列に労働時間を入力してください",F1036=1,ROUND(G1036/(H1036*24),0),F1036=2,ROUND(G1036/(H1036*24),0)),"")</f>
        <v/>
      </c>
      <c r="J1036" s="49" t="str" cm="1">
        <f t="array" ref="J1036">IFERROR(_xlfn.IFS(D1036="","",I1036&lt;E1036,"×（法定外となる従業員です）",I1036&gt;=E1036,"〇"),"")</f>
        <v/>
      </c>
    </row>
    <row r="1037" spans="1:10" ht="14.25" customHeight="1" x14ac:dyDescent="0.4">
      <c r="A1037" s="6" t="str">
        <f t="shared" si="16"/>
        <v/>
      </c>
      <c r="B1037" s="7"/>
      <c r="C1037" s="7"/>
      <c r="D1037" s="7"/>
      <c r="E1037" s="5" t="str">
        <f>IFERROR(IF($D$5&gt;VLOOKUP(本申請!D1037,最低賃金!$A$2:$G$49,7,FALSE),VLOOKUP(本申請!D1037,最低賃金!$A$2:$G$49,6,FALSE),IF($D$5&gt;VLOOKUP(本申請!D1037,最低賃金!$A$2:$G$49,5,FALSE),VLOOKUP(本申請!D1037,最低賃金!$A$2:$G$49,4,FALSE),VLOOKUP(本申請!D1037,最低賃金!$A$2:$G$49,2,FALSE))),"")</f>
        <v/>
      </c>
      <c r="F1037" s="7"/>
      <c r="G1037" s="8"/>
      <c r="H1037" s="48"/>
      <c r="I1037" s="5" t="str" cm="1">
        <f t="array" ref="I1037">IFERROR(_xlfn.IFS(COUNTBLANK(F1037:H1037)=3,"",G1037="","G列に金額を入力してください",F1037=3,G1037,H1037="","H列に労働時間を入力してください",F1037=1,ROUND(G1037/(H1037*24),0),F1037=2,ROUND(G1037/(H1037*24),0)),"")</f>
        <v/>
      </c>
      <c r="J1037" s="49" t="str" cm="1">
        <f t="array" ref="J1037">IFERROR(_xlfn.IFS(D1037="","",I1037&lt;E1037,"×（法定外となる従業員です）",I1037&gt;=E1037,"〇"),"")</f>
        <v/>
      </c>
    </row>
    <row r="1038" spans="1:10" ht="14.25" customHeight="1" x14ac:dyDescent="0.4">
      <c r="A1038" s="6" t="str">
        <f t="shared" si="16"/>
        <v/>
      </c>
      <c r="B1038" s="7"/>
      <c r="C1038" s="7"/>
      <c r="D1038" s="7"/>
      <c r="E1038" s="5" t="str">
        <f>IFERROR(IF($D$5&gt;VLOOKUP(本申請!D1038,最低賃金!$A$2:$G$49,7,FALSE),VLOOKUP(本申請!D1038,最低賃金!$A$2:$G$49,6,FALSE),IF($D$5&gt;VLOOKUP(本申請!D1038,最低賃金!$A$2:$G$49,5,FALSE),VLOOKUP(本申請!D1038,最低賃金!$A$2:$G$49,4,FALSE),VLOOKUP(本申請!D1038,最低賃金!$A$2:$G$49,2,FALSE))),"")</f>
        <v/>
      </c>
      <c r="F1038" s="7"/>
      <c r="G1038" s="8"/>
      <c r="H1038" s="48"/>
      <c r="I1038" s="5" t="str" cm="1">
        <f t="array" ref="I1038">IFERROR(_xlfn.IFS(COUNTBLANK(F1038:H1038)=3,"",G1038="","G列に金額を入力してください",F1038=3,G1038,H1038="","H列に労働時間を入力してください",F1038=1,ROUND(G1038/(H1038*24),0),F1038=2,ROUND(G1038/(H1038*24),0)),"")</f>
        <v/>
      </c>
      <c r="J1038" s="49" t="str" cm="1">
        <f t="array" ref="J1038">IFERROR(_xlfn.IFS(D1038="","",I1038&lt;E1038,"×（法定外となる従業員です）",I1038&gt;=E1038,"〇"),"")</f>
        <v/>
      </c>
    </row>
    <row r="1039" spans="1:10" ht="14.25" customHeight="1" x14ac:dyDescent="0.4">
      <c r="A1039" s="6" t="str">
        <f t="shared" si="16"/>
        <v/>
      </c>
      <c r="B1039" s="7"/>
      <c r="C1039" s="7"/>
      <c r="D1039" s="7"/>
      <c r="E1039" s="5" t="str">
        <f>IFERROR(IF($D$5&gt;VLOOKUP(本申請!D1039,最低賃金!$A$2:$G$49,7,FALSE),VLOOKUP(本申請!D1039,最低賃金!$A$2:$G$49,6,FALSE),IF($D$5&gt;VLOOKUP(本申請!D1039,最低賃金!$A$2:$G$49,5,FALSE),VLOOKUP(本申請!D1039,最低賃金!$A$2:$G$49,4,FALSE),VLOOKUP(本申請!D1039,最低賃金!$A$2:$G$49,2,FALSE))),"")</f>
        <v/>
      </c>
      <c r="F1039" s="7"/>
      <c r="G1039" s="8"/>
      <c r="H1039" s="48"/>
      <c r="I1039" s="5" t="str" cm="1">
        <f t="array" ref="I1039">IFERROR(_xlfn.IFS(COUNTBLANK(F1039:H1039)=3,"",G1039="","G列に金額を入力してください",F1039=3,G1039,H1039="","H列に労働時間を入力してください",F1039=1,ROUND(G1039/(H1039*24),0),F1039=2,ROUND(G1039/(H1039*24),0)),"")</f>
        <v/>
      </c>
      <c r="J1039" s="49" t="str" cm="1">
        <f t="array" ref="J1039">IFERROR(_xlfn.IFS(D1039="","",I1039&lt;E1039,"×（法定外となる従業員です）",I1039&gt;=E1039,"〇"),"")</f>
        <v/>
      </c>
    </row>
    <row r="1040" spans="1:10" ht="14.25" customHeight="1" x14ac:dyDescent="0.4">
      <c r="A1040" s="6" t="str">
        <f t="shared" si="16"/>
        <v/>
      </c>
      <c r="B1040" s="7"/>
      <c r="C1040" s="7"/>
      <c r="D1040" s="7"/>
      <c r="E1040" s="5" t="str">
        <f>IFERROR(IF($D$5&gt;VLOOKUP(本申請!D1040,最低賃金!$A$2:$G$49,7,FALSE),VLOOKUP(本申請!D1040,最低賃金!$A$2:$G$49,6,FALSE),IF($D$5&gt;VLOOKUP(本申請!D1040,最低賃金!$A$2:$G$49,5,FALSE),VLOOKUP(本申請!D1040,最低賃金!$A$2:$G$49,4,FALSE),VLOOKUP(本申請!D1040,最低賃金!$A$2:$G$49,2,FALSE))),"")</f>
        <v/>
      </c>
      <c r="F1040" s="7"/>
      <c r="G1040" s="8"/>
      <c r="H1040" s="48"/>
      <c r="I1040" s="5" t="str" cm="1">
        <f t="array" ref="I1040">IFERROR(_xlfn.IFS(COUNTBLANK(F1040:H1040)=3,"",G1040="","G列に金額を入力してください",F1040=3,G1040,H1040="","H列に労働時間を入力してください",F1040=1,ROUND(G1040/(H1040*24),0),F1040=2,ROUND(G1040/(H1040*24),0)),"")</f>
        <v/>
      </c>
      <c r="J1040" s="49" t="str" cm="1">
        <f t="array" ref="J1040">IFERROR(_xlfn.IFS(D1040="","",I1040&lt;E1040,"×（法定外となる従業員です）",I1040&gt;=E1040,"〇"),"")</f>
        <v/>
      </c>
    </row>
    <row r="1041" spans="1:10" ht="14.25" customHeight="1" x14ac:dyDescent="0.4">
      <c r="A1041" s="6" t="str">
        <f t="shared" si="16"/>
        <v/>
      </c>
      <c r="B1041" s="7"/>
      <c r="C1041" s="7"/>
      <c r="D1041" s="7"/>
      <c r="E1041" s="5" t="str">
        <f>IFERROR(IF($D$5&gt;VLOOKUP(本申請!D1041,最低賃金!$A$2:$G$49,7,FALSE),VLOOKUP(本申請!D1041,最低賃金!$A$2:$G$49,6,FALSE),IF($D$5&gt;VLOOKUP(本申請!D1041,最低賃金!$A$2:$G$49,5,FALSE),VLOOKUP(本申請!D1041,最低賃金!$A$2:$G$49,4,FALSE),VLOOKUP(本申請!D1041,最低賃金!$A$2:$G$49,2,FALSE))),"")</f>
        <v/>
      </c>
      <c r="F1041" s="7"/>
      <c r="G1041" s="8"/>
      <c r="H1041" s="48"/>
      <c r="I1041" s="5" t="str" cm="1">
        <f t="array" ref="I1041">IFERROR(_xlfn.IFS(COUNTBLANK(F1041:H1041)=3,"",G1041="","G列に金額を入力してください",F1041=3,G1041,H1041="","H列に労働時間を入力してください",F1041=1,ROUND(G1041/(H1041*24),0),F1041=2,ROUND(G1041/(H1041*24),0)),"")</f>
        <v/>
      </c>
      <c r="J1041" s="49" t="str" cm="1">
        <f t="array" ref="J1041">IFERROR(_xlfn.IFS(D1041="","",I1041&lt;E1041,"×（法定外となる従業員です）",I1041&gt;=E1041,"〇"),"")</f>
        <v/>
      </c>
    </row>
    <row r="1042" spans="1:10" ht="14.25" customHeight="1" x14ac:dyDescent="0.4">
      <c r="A1042" s="6" t="str">
        <f t="shared" si="16"/>
        <v/>
      </c>
      <c r="B1042" s="7"/>
      <c r="C1042" s="7"/>
      <c r="D1042" s="7"/>
      <c r="E1042" s="5" t="str">
        <f>IFERROR(IF($D$5&gt;VLOOKUP(本申請!D1042,最低賃金!$A$2:$G$49,7,FALSE),VLOOKUP(本申請!D1042,最低賃金!$A$2:$G$49,6,FALSE),IF($D$5&gt;VLOOKUP(本申請!D1042,最低賃金!$A$2:$G$49,5,FALSE),VLOOKUP(本申請!D1042,最低賃金!$A$2:$G$49,4,FALSE),VLOOKUP(本申請!D1042,最低賃金!$A$2:$G$49,2,FALSE))),"")</f>
        <v/>
      </c>
      <c r="F1042" s="7"/>
      <c r="G1042" s="8"/>
      <c r="H1042" s="48"/>
      <c r="I1042" s="5" t="str" cm="1">
        <f t="array" ref="I1042">IFERROR(_xlfn.IFS(COUNTBLANK(F1042:H1042)=3,"",G1042="","G列に金額を入力してください",F1042=3,G1042,H1042="","H列に労働時間を入力してください",F1042=1,ROUND(G1042/(H1042*24),0),F1042=2,ROUND(G1042/(H1042*24),0)),"")</f>
        <v/>
      </c>
      <c r="J1042" s="49" t="str" cm="1">
        <f t="array" ref="J1042">IFERROR(_xlfn.IFS(D1042="","",I1042&lt;E1042,"×（法定外となる従業員です）",I1042&gt;=E1042,"〇"),"")</f>
        <v/>
      </c>
    </row>
    <row r="1043" spans="1:10" ht="14.25" customHeight="1" x14ac:dyDescent="0.4">
      <c r="A1043" s="6" t="str">
        <f t="shared" si="16"/>
        <v/>
      </c>
      <c r="B1043" s="7"/>
      <c r="C1043" s="7"/>
      <c r="D1043" s="7"/>
      <c r="E1043" s="5" t="str">
        <f>IFERROR(IF($D$5&gt;VLOOKUP(本申請!D1043,最低賃金!$A$2:$G$49,7,FALSE),VLOOKUP(本申請!D1043,最低賃金!$A$2:$G$49,6,FALSE),IF($D$5&gt;VLOOKUP(本申請!D1043,最低賃金!$A$2:$G$49,5,FALSE),VLOOKUP(本申請!D1043,最低賃金!$A$2:$G$49,4,FALSE),VLOOKUP(本申請!D1043,最低賃金!$A$2:$G$49,2,FALSE))),"")</f>
        <v/>
      </c>
      <c r="F1043" s="7"/>
      <c r="G1043" s="8"/>
      <c r="H1043" s="48"/>
      <c r="I1043" s="5" t="str" cm="1">
        <f t="array" ref="I1043">IFERROR(_xlfn.IFS(COUNTBLANK(F1043:H1043)=3,"",G1043="","G列に金額を入力してください",F1043=3,G1043,H1043="","H列に労働時間を入力してください",F1043=1,ROUND(G1043/(H1043*24),0),F1043=2,ROUND(G1043/(H1043*24),0)),"")</f>
        <v/>
      </c>
      <c r="J1043" s="49" t="str" cm="1">
        <f t="array" ref="J1043">IFERROR(_xlfn.IFS(D1043="","",I1043&lt;E1043,"×（法定外となる従業員です）",I1043&gt;=E1043,"〇"),"")</f>
        <v/>
      </c>
    </row>
    <row r="1044" spans="1:10" ht="14.25" customHeight="1" x14ac:dyDescent="0.4">
      <c r="A1044" s="6" t="str">
        <f t="shared" si="16"/>
        <v/>
      </c>
      <c r="B1044" s="7"/>
      <c r="C1044" s="7"/>
      <c r="D1044" s="7"/>
      <c r="E1044" s="5" t="str">
        <f>IFERROR(IF($D$5&gt;VLOOKUP(本申請!D1044,最低賃金!$A$2:$G$49,7,FALSE),VLOOKUP(本申請!D1044,最低賃金!$A$2:$G$49,6,FALSE),IF($D$5&gt;VLOOKUP(本申請!D1044,最低賃金!$A$2:$G$49,5,FALSE),VLOOKUP(本申請!D1044,最低賃金!$A$2:$G$49,4,FALSE),VLOOKUP(本申請!D1044,最低賃金!$A$2:$G$49,2,FALSE))),"")</f>
        <v/>
      </c>
      <c r="F1044" s="7"/>
      <c r="G1044" s="8"/>
      <c r="H1044" s="48"/>
      <c r="I1044" s="5" t="str" cm="1">
        <f t="array" ref="I1044">IFERROR(_xlfn.IFS(COUNTBLANK(F1044:H1044)=3,"",G1044="","G列に金額を入力してください",F1044=3,G1044,H1044="","H列に労働時間を入力してください",F1044=1,ROUND(G1044/(H1044*24),0),F1044=2,ROUND(G1044/(H1044*24),0)),"")</f>
        <v/>
      </c>
      <c r="J1044" s="49" t="str" cm="1">
        <f t="array" ref="J1044">IFERROR(_xlfn.IFS(D1044="","",I1044&lt;E1044,"×（法定外となる従業員です）",I1044&gt;=E1044,"〇"),"")</f>
        <v/>
      </c>
    </row>
    <row r="1045" spans="1:10" ht="14.25" customHeight="1" x14ac:dyDescent="0.4">
      <c r="A1045" s="6" t="str">
        <f t="shared" si="16"/>
        <v/>
      </c>
      <c r="B1045" s="7"/>
      <c r="C1045" s="7"/>
      <c r="D1045" s="7"/>
      <c r="E1045" s="5" t="str">
        <f>IFERROR(IF($D$5&gt;VLOOKUP(本申請!D1045,最低賃金!$A$2:$G$49,7,FALSE),VLOOKUP(本申請!D1045,最低賃金!$A$2:$G$49,6,FALSE),IF($D$5&gt;VLOOKUP(本申請!D1045,最低賃金!$A$2:$G$49,5,FALSE),VLOOKUP(本申請!D1045,最低賃金!$A$2:$G$49,4,FALSE),VLOOKUP(本申請!D1045,最低賃金!$A$2:$G$49,2,FALSE))),"")</f>
        <v/>
      </c>
      <c r="F1045" s="7"/>
      <c r="G1045" s="8"/>
      <c r="H1045" s="48"/>
      <c r="I1045" s="5" t="str" cm="1">
        <f t="array" ref="I1045">IFERROR(_xlfn.IFS(COUNTBLANK(F1045:H1045)=3,"",G1045="","G列に金額を入力してください",F1045=3,G1045,H1045="","H列に労働時間を入力してください",F1045=1,ROUND(G1045/(H1045*24),0),F1045=2,ROUND(G1045/(H1045*24),0)),"")</f>
        <v/>
      </c>
      <c r="J1045" s="49" t="str" cm="1">
        <f t="array" ref="J1045">IFERROR(_xlfn.IFS(D1045="","",I1045&lt;E1045,"×（法定外となる従業員です）",I1045&gt;=E1045,"〇"),"")</f>
        <v/>
      </c>
    </row>
    <row r="1046" spans="1:10" ht="14.25" customHeight="1" x14ac:dyDescent="0.4">
      <c r="A1046" s="6" t="str">
        <f t="shared" si="16"/>
        <v/>
      </c>
      <c r="B1046" s="7"/>
      <c r="C1046" s="7"/>
      <c r="D1046" s="7"/>
      <c r="E1046" s="5" t="str">
        <f>IFERROR(IF($D$5&gt;VLOOKUP(本申請!D1046,最低賃金!$A$2:$G$49,7,FALSE),VLOOKUP(本申請!D1046,最低賃金!$A$2:$G$49,6,FALSE),IF($D$5&gt;VLOOKUP(本申請!D1046,最低賃金!$A$2:$G$49,5,FALSE),VLOOKUP(本申請!D1046,最低賃金!$A$2:$G$49,4,FALSE),VLOOKUP(本申請!D1046,最低賃金!$A$2:$G$49,2,FALSE))),"")</f>
        <v/>
      </c>
      <c r="F1046" s="7"/>
      <c r="G1046" s="8"/>
      <c r="H1046" s="48"/>
      <c r="I1046" s="5" t="str" cm="1">
        <f t="array" ref="I1046">IFERROR(_xlfn.IFS(COUNTBLANK(F1046:H1046)=3,"",G1046="","G列に金額を入力してください",F1046=3,G1046,H1046="","H列に労働時間を入力してください",F1046=1,ROUND(G1046/(H1046*24),0),F1046=2,ROUND(G1046/(H1046*24),0)),"")</f>
        <v/>
      </c>
      <c r="J1046" s="49" t="str" cm="1">
        <f t="array" ref="J1046">IFERROR(_xlfn.IFS(D1046="","",I1046&lt;E1046,"×（法定外となる従業員です）",I1046&gt;=E1046,"〇"),"")</f>
        <v/>
      </c>
    </row>
    <row r="1047" spans="1:10" ht="14.25" customHeight="1" x14ac:dyDescent="0.4">
      <c r="A1047" s="6" t="str">
        <f t="shared" si="16"/>
        <v/>
      </c>
      <c r="B1047" s="7"/>
      <c r="C1047" s="7"/>
      <c r="D1047" s="7"/>
      <c r="E1047" s="5" t="str">
        <f>IFERROR(IF($D$5&gt;VLOOKUP(本申請!D1047,最低賃金!$A$2:$G$49,7,FALSE),VLOOKUP(本申請!D1047,最低賃金!$A$2:$G$49,6,FALSE),IF($D$5&gt;VLOOKUP(本申請!D1047,最低賃金!$A$2:$G$49,5,FALSE),VLOOKUP(本申請!D1047,最低賃金!$A$2:$G$49,4,FALSE),VLOOKUP(本申請!D1047,最低賃金!$A$2:$G$49,2,FALSE))),"")</f>
        <v/>
      </c>
      <c r="F1047" s="7"/>
      <c r="G1047" s="8"/>
      <c r="H1047" s="48"/>
      <c r="I1047" s="5" t="str" cm="1">
        <f t="array" ref="I1047">IFERROR(_xlfn.IFS(COUNTBLANK(F1047:H1047)=3,"",G1047="","G列に金額を入力してください",F1047=3,G1047,H1047="","H列に労働時間を入力してください",F1047=1,ROUND(G1047/(H1047*24),0),F1047=2,ROUND(G1047/(H1047*24),0)),"")</f>
        <v/>
      </c>
      <c r="J1047" s="49" t="str" cm="1">
        <f t="array" ref="J1047">IFERROR(_xlfn.IFS(D1047="","",I1047&lt;E1047,"×（法定外となる従業員です）",I1047&gt;=E1047,"〇"),"")</f>
        <v/>
      </c>
    </row>
    <row r="1048" spans="1:10" ht="14.25" customHeight="1" x14ac:dyDescent="0.4">
      <c r="A1048" s="6" t="str">
        <f t="shared" si="16"/>
        <v/>
      </c>
      <c r="B1048" s="7"/>
      <c r="C1048" s="7"/>
      <c r="D1048" s="7"/>
      <c r="E1048" s="5" t="str">
        <f>IFERROR(IF($D$5&gt;VLOOKUP(本申請!D1048,最低賃金!$A$2:$G$49,7,FALSE),VLOOKUP(本申請!D1048,最低賃金!$A$2:$G$49,6,FALSE),IF($D$5&gt;VLOOKUP(本申請!D1048,最低賃金!$A$2:$G$49,5,FALSE),VLOOKUP(本申請!D1048,最低賃金!$A$2:$G$49,4,FALSE),VLOOKUP(本申請!D1048,最低賃金!$A$2:$G$49,2,FALSE))),"")</f>
        <v/>
      </c>
      <c r="F1048" s="7"/>
      <c r="G1048" s="8"/>
      <c r="H1048" s="48"/>
      <c r="I1048" s="5" t="str" cm="1">
        <f t="array" ref="I1048">IFERROR(_xlfn.IFS(COUNTBLANK(F1048:H1048)=3,"",G1048="","G列に金額を入力してください",F1048=3,G1048,H1048="","H列に労働時間を入力してください",F1048=1,ROUND(G1048/(H1048*24),0),F1048=2,ROUND(G1048/(H1048*24),0)),"")</f>
        <v/>
      </c>
      <c r="J1048" s="49" t="str" cm="1">
        <f t="array" ref="J1048">IFERROR(_xlfn.IFS(D1048="","",I1048&lt;E1048,"×（法定外となる従業員です）",I1048&gt;=E1048,"〇"),"")</f>
        <v/>
      </c>
    </row>
    <row r="1049" spans="1:10" ht="14.25" customHeight="1" x14ac:dyDescent="0.4">
      <c r="A1049" s="6" t="str">
        <f t="shared" si="16"/>
        <v/>
      </c>
      <c r="B1049" s="7"/>
      <c r="C1049" s="7"/>
      <c r="D1049" s="7"/>
      <c r="E1049" s="5" t="str">
        <f>IFERROR(IF($D$5&gt;VLOOKUP(本申請!D1049,最低賃金!$A$2:$G$49,7,FALSE),VLOOKUP(本申請!D1049,最低賃金!$A$2:$G$49,6,FALSE),IF($D$5&gt;VLOOKUP(本申請!D1049,最低賃金!$A$2:$G$49,5,FALSE),VLOOKUP(本申請!D1049,最低賃金!$A$2:$G$49,4,FALSE),VLOOKUP(本申請!D1049,最低賃金!$A$2:$G$49,2,FALSE))),"")</f>
        <v/>
      </c>
      <c r="F1049" s="7"/>
      <c r="G1049" s="8"/>
      <c r="H1049" s="48"/>
      <c r="I1049" s="5" t="str" cm="1">
        <f t="array" ref="I1049">IFERROR(_xlfn.IFS(COUNTBLANK(F1049:H1049)=3,"",G1049="","G列に金額を入力してください",F1049=3,G1049,H1049="","H列に労働時間を入力してください",F1049=1,ROUND(G1049/(H1049*24),0),F1049=2,ROUND(G1049/(H1049*24),0)),"")</f>
        <v/>
      </c>
      <c r="J1049" s="49" t="str" cm="1">
        <f t="array" ref="J1049">IFERROR(_xlfn.IFS(D1049="","",I1049&lt;E1049,"×（法定外となる従業員です）",I1049&gt;=E1049,"〇"),"")</f>
        <v/>
      </c>
    </row>
    <row r="1050" spans="1:10" ht="14.25" customHeight="1" x14ac:dyDescent="0.4">
      <c r="A1050" s="6" t="str">
        <f t="shared" si="16"/>
        <v/>
      </c>
      <c r="B1050" s="7"/>
      <c r="C1050" s="7"/>
      <c r="D1050" s="7"/>
      <c r="E1050" s="5" t="str">
        <f>IFERROR(IF($D$5&gt;VLOOKUP(本申請!D1050,最低賃金!$A$2:$G$49,7,FALSE),VLOOKUP(本申請!D1050,最低賃金!$A$2:$G$49,6,FALSE),IF($D$5&gt;VLOOKUP(本申請!D1050,最低賃金!$A$2:$G$49,5,FALSE),VLOOKUP(本申請!D1050,最低賃金!$A$2:$G$49,4,FALSE),VLOOKUP(本申請!D1050,最低賃金!$A$2:$G$49,2,FALSE))),"")</f>
        <v/>
      </c>
      <c r="F1050" s="7"/>
      <c r="G1050" s="8"/>
      <c r="H1050" s="48"/>
      <c r="I1050" s="5" t="str" cm="1">
        <f t="array" ref="I1050">IFERROR(_xlfn.IFS(COUNTBLANK(F1050:H1050)=3,"",G1050="","G列に金額を入力してください",F1050=3,G1050,H1050="","H列に労働時間を入力してください",F1050=1,ROUND(G1050/(H1050*24),0),F1050=2,ROUND(G1050/(H1050*24),0)),"")</f>
        <v/>
      </c>
      <c r="J1050" s="49" t="str" cm="1">
        <f t="array" ref="J1050">IFERROR(_xlfn.IFS(D1050="","",I1050&lt;E1050,"×（法定外となる従業員です）",I1050&gt;=E1050,"〇"),"")</f>
        <v/>
      </c>
    </row>
    <row r="1051" spans="1:10" ht="14.25" customHeight="1" x14ac:dyDescent="0.4">
      <c r="A1051" s="6" t="str">
        <f t="shared" si="16"/>
        <v/>
      </c>
      <c r="B1051" s="7"/>
      <c r="C1051" s="7"/>
      <c r="D1051" s="7"/>
      <c r="E1051" s="5" t="str">
        <f>IFERROR(IF($D$5&gt;VLOOKUP(本申請!D1051,最低賃金!$A$2:$G$49,7,FALSE),VLOOKUP(本申請!D1051,最低賃金!$A$2:$G$49,6,FALSE),IF($D$5&gt;VLOOKUP(本申請!D1051,最低賃金!$A$2:$G$49,5,FALSE),VLOOKUP(本申請!D1051,最低賃金!$A$2:$G$49,4,FALSE),VLOOKUP(本申請!D1051,最低賃金!$A$2:$G$49,2,FALSE))),"")</f>
        <v/>
      </c>
      <c r="F1051" s="7"/>
      <c r="G1051" s="8"/>
      <c r="H1051" s="48"/>
      <c r="I1051" s="5" t="str" cm="1">
        <f t="array" ref="I1051">IFERROR(_xlfn.IFS(COUNTBLANK(F1051:H1051)=3,"",G1051="","G列に金額を入力してください",F1051=3,G1051,H1051="","H列に労働時間を入力してください",F1051=1,ROUND(G1051/(H1051*24),0),F1051=2,ROUND(G1051/(H1051*24),0)),"")</f>
        <v/>
      </c>
      <c r="J1051" s="49" t="str" cm="1">
        <f t="array" ref="J1051">IFERROR(_xlfn.IFS(D1051="","",I1051&lt;E1051,"×（法定外となる従業員です）",I1051&gt;=E1051,"〇"),"")</f>
        <v/>
      </c>
    </row>
    <row r="1052" spans="1:10" ht="14.25" customHeight="1" x14ac:dyDescent="0.4">
      <c r="A1052" s="6" t="str">
        <f t="shared" si="16"/>
        <v/>
      </c>
      <c r="B1052" s="7"/>
      <c r="C1052" s="7"/>
      <c r="D1052" s="7"/>
      <c r="E1052" s="5" t="str">
        <f>IFERROR(IF($D$5&gt;VLOOKUP(本申請!D1052,最低賃金!$A$2:$G$49,7,FALSE),VLOOKUP(本申請!D1052,最低賃金!$A$2:$G$49,6,FALSE),IF($D$5&gt;VLOOKUP(本申請!D1052,最低賃金!$A$2:$G$49,5,FALSE),VLOOKUP(本申請!D1052,最低賃金!$A$2:$G$49,4,FALSE),VLOOKUP(本申請!D1052,最低賃金!$A$2:$G$49,2,FALSE))),"")</f>
        <v/>
      </c>
      <c r="F1052" s="7"/>
      <c r="G1052" s="8"/>
      <c r="H1052" s="48"/>
      <c r="I1052" s="5" t="str" cm="1">
        <f t="array" ref="I1052">IFERROR(_xlfn.IFS(COUNTBLANK(F1052:H1052)=3,"",G1052="","G列に金額を入力してください",F1052=3,G1052,H1052="","H列に労働時間を入力してください",F1052=1,ROUND(G1052/(H1052*24),0),F1052=2,ROUND(G1052/(H1052*24),0)),"")</f>
        <v/>
      </c>
      <c r="J1052" s="49" t="str" cm="1">
        <f t="array" ref="J1052">IFERROR(_xlfn.IFS(D1052="","",I1052&lt;E1052,"×（法定外となる従業員です）",I1052&gt;=E1052,"〇"),"")</f>
        <v/>
      </c>
    </row>
    <row r="1053" spans="1:10" ht="14.25" customHeight="1" x14ac:dyDescent="0.4">
      <c r="A1053" s="6" t="str">
        <f t="shared" si="16"/>
        <v/>
      </c>
      <c r="B1053" s="7"/>
      <c r="C1053" s="7"/>
      <c r="D1053" s="7"/>
      <c r="E1053" s="5" t="str">
        <f>IFERROR(IF($D$5&gt;VLOOKUP(本申請!D1053,最低賃金!$A$2:$G$49,7,FALSE),VLOOKUP(本申請!D1053,最低賃金!$A$2:$G$49,6,FALSE),IF($D$5&gt;VLOOKUP(本申請!D1053,最低賃金!$A$2:$G$49,5,FALSE),VLOOKUP(本申請!D1053,最低賃金!$A$2:$G$49,4,FALSE),VLOOKUP(本申請!D1053,最低賃金!$A$2:$G$49,2,FALSE))),"")</f>
        <v/>
      </c>
      <c r="F1053" s="7"/>
      <c r="G1053" s="8"/>
      <c r="H1053" s="48"/>
      <c r="I1053" s="5" t="str" cm="1">
        <f t="array" ref="I1053">IFERROR(_xlfn.IFS(COUNTBLANK(F1053:H1053)=3,"",G1053="","G列に金額を入力してください",F1053=3,G1053,H1053="","H列に労働時間を入力してください",F1053=1,ROUND(G1053/(H1053*24),0),F1053=2,ROUND(G1053/(H1053*24),0)),"")</f>
        <v/>
      </c>
      <c r="J1053" s="49" t="str" cm="1">
        <f t="array" ref="J1053">IFERROR(_xlfn.IFS(D1053="","",I1053&lt;E1053,"×（法定外となる従業員です）",I1053&gt;=E1053,"〇"),"")</f>
        <v/>
      </c>
    </row>
    <row r="1054" spans="1:10" ht="14.25" customHeight="1" x14ac:dyDescent="0.4">
      <c r="A1054" s="6" t="str">
        <f t="shared" si="16"/>
        <v/>
      </c>
      <c r="B1054" s="7"/>
      <c r="C1054" s="7"/>
      <c r="D1054" s="7"/>
      <c r="E1054" s="5" t="str">
        <f>IFERROR(IF($D$5&gt;VLOOKUP(本申請!D1054,最低賃金!$A$2:$G$49,7,FALSE),VLOOKUP(本申請!D1054,最低賃金!$A$2:$G$49,6,FALSE),IF($D$5&gt;VLOOKUP(本申請!D1054,最低賃金!$A$2:$G$49,5,FALSE),VLOOKUP(本申請!D1054,最低賃金!$A$2:$G$49,4,FALSE),VLOOKUP(本申請!D1054,最低賃金!$A$2:$G$49,2,FALSE))),"")</f>
        <v/>
      </c>
      <c r="F1054" s="7"/>
      <c r="G1054" s="8"/>
      <c r="H1054" s="48"/>
      <c r="I1054" s="5" t="str" cm="1">
        <f t="array" ref="I1054">IFERROR(_xlfn.IFS(COUNTBLANK(F1054:H1054)=3,"",G1054="","G列に金額を入力してください",F1054=3,G1054,H1054="","H列に労働時間を入力してください",F1054=1,ROUND(G1054/(H1054*24),0),F1054=2,ROUND(G1054/(H1054*24),0)),"")</f>
        <v/>
      </c>
      <c r="J1054" s="49" t="str" cm="1">
        <f t="array" ref="J1054">IFERROR(_xlfn.IFS(D1054="","",I1054&lt;E1054,"×（法定外となる従業員です）",I1054&gt;=E1054,"〇"),"")</f>
        <v/>
      </c>
    </row>
    <row r="1055" spans="1:10" ht="14.25" customHeight="1" x14ac:dyDescent="0.4">
      <c r="A1055" s="6" t="str">
        <f t="shared" si="16"/>
        <v/>
      </c>
      <c r="B1055" s="7"/>
      <c r="C1055" s="7"/>
      <c r="D1055" s="7"/>
      <c r="E1055" s="5" t="str">
        <f>IFERROR(IF($D$5&gt;VLOOKUP(本申請!D1055,最低賃金!$A$2:$G$49,7,FALSE),VLOOKUP(本申請!D1055,最低賃金!$A$2:$G$49,6,FALSE),IF($D$5&gt;VLOOKUP(本申請!D1055,最低賃金!$A$2:$G$49,5,FALSE),VLOOKUP(本申請!D1055,最低賃金!$A$2:$G$49,4,FALSE),VLOOKUP(本申請!D1055,最低賃金!$A$2:$G$49,2,FALSE))),"")</f>
        <v/>
      </c>
      <c r="F1055" s="7"/>
      <c r="G1055" s="8"/>
      <c r="H1055" s="48"/>
      <c r="I1055" s="5" t="str" cm="1">
        <f t="array" ref="I1055">IFERROR(_xlfn.IFS(COUNTBLANK(F1055:H1055)=3,"",G1055="","G列に金額を入力してください",F1055=3,G1055,H1055="","H列に労働時間を入力してください",F1055=1,ROUND(G1055/(H1055*24),0),F1055=2,ROUND(G1055/(H1055*24),0)),"")</f>
        <v/>
      </c>
      <c r="J1055" s="49" t="str" cm="1">
        <f t="array" ref="J1055">IFERROR(_xlfn.IFS(D1055="","",I1055&lt;E1055,"×（法定外となる従業員です）",I1055&gt;=E1055,"〇"),"")</f>
        <v/>
      </c>
    </row>
    <row r="1056" spans="1:10" ht="14.25" customHeight="1" x14ac:dyDescent="0.4">
      <c r="A1056" s="6" t="str">
        <f t="shared" si="16"/>
        <v/>
      </c>
      <c r="B1056" s="7"/>
      <c r="C1056" s="7"/>
      <c r="D1056" s="7"/>
      <c r="E1056" s="5" t="str">
        <f>IFERROR(IF($D$5&gt;VLOOKUP(本申請!D1056,最低賃金!$A$2:$G$49,7,FALSE),VLOOKUP(本申請!D1056,最低賃金!$A$2:$G$49,6,FALSE),IF($D$5&gt;VLOOKUP(本申請!D1056,最低賃金!$A$2:$G$49,5,FALSE),VLOOKUP(本申請!D1056,最低賃金!$A$2:$G$49,4,FALSE),VLOOKUP(本申請!D1056,最低賃金!$A$2:$G$49,2,FALSE))),"")</f>
        <v/>
      </c>
      <c r="F1056" s="7"/>
      <c r="G1056" s="8"/>
      <c r="H1056" s="48"/>
      <c r="I1056" s="5" t="str" cm="1">
        <f t="array" ref="I1056">IFERROR(_xlfn.IFS(COUNTBLANK(F1056:H1056)=3,"",G1056="","G列に金額を入力してください",F1056=3,G1056,H1056="","H列に労働時間を入力してください",F1056=1,ROUND(G1056/(H1056*24),0),F1056=2,ROUND(G1056/(H1056*24),0)),"")</f>
        <v/>
      </c>
      <c r="J1056" s="49" t="str" cm="1">
        <f t="array" ref="J1056">IFERROR(_xlfn.IFS(D1056="","",I1056&lt;E1056,"×（法定外となる従業員です）",I1056&gt;=E1056,"〇"),"")</f>
        <v/>
      </c>
    </row>
    <row r="1057" spans="1:10" ht="14.25" customHeight="1" x14ac:dyDescent="0.4">
      <c r="A1057" s="6" t="str">
        <f t="shared" si="16"/>
        <v/>
      </c>
      <c r="B1057" s="7"/>
      <c r="C1057" s="7"/>
      <c r="D1057" s="7"/>
      <c r="E1057" s="5" t="str">
        <f>IFERROR(IF($D$5&gt;VLOOKUP(本申請!D1057,最低賃金!$A$2:$G$49,7,FALSE),VLOOKUP(本申請!D1057,最低賃金!$A$2:$G$49,6,FALSE),IF($D$5&gt;VLOOKUP(本申請!D1057,最低賃金!$A$2:$G$49,5,FALSE),VLOOKUP(本申請!D1057,最低賃金!$A$2:$G$49,4,FALSE),VLOOKUP(本申請!D1057,最低賃金!$A$2:$G$49,2,FALSE))),"")</f>
        <v/>
      </c>
      <c r="F1057" s="7"/>
      <c r="G1057" s="8"/>
      <c r="H1057" s="48"/>
      <c r="I1057" s="5" t="str" cm="1">
        <f t="array" ref="I1057">IFERROR(_xlfn.IFS(COUNTBLANK(F1057:H1057)=3,"",G1057="","G列に金額を入力してください",F1057=3,G1057,H1057="","H列に労働時間を入力してください",F1057=1,ROUND(G1057/(H1057*24),0),F1057=2,ROUND(G1057/(H1057*24),0)),"")</f>
        <v/>
      </c>
      <c r="J1057" s="49" t="str" cm="1">
        <f t="array" ref="J1057">IFERROR(_xlfn.IFS(D1057="","",I1057&lt;E1057,"×（法定外となる従業員です）",I1057&gt;=E1057,"〇"),"")</f>
        <v/>
      </c>
    </row>
    <row r="1058" spans="1:10" ht="14.25" customHeight="1" x14ac:dyDescent="0.4">
      <c r="A1058" s="6" t="str">
        <f t="shared" si="16"/>
        <v/>
      </c>
      <c r="B1058" s="7"/>
      <c r="C1058" s="7"/>
      <c r="D1058" s="7"/>
      <c r="E1058" s="5" t="str">
        <f>IFERROR(IF($D$5&gt;VLOOKUP(本申請!D1058,最低賃金!$A$2:$G$49,7,FALSE),VLOOKUP(本申請!D1058,最低賃金!$A$2:$G$49,6,FALSE),IF($D$5&gt;VLOOKUP(本申請!D1058,最低賃金!$A$2:$G$49,5,FALSE),VLOOKUP(本申請!D1058,最低賃金!$A$2:$G$49,4,FALSE),VLOOKUP(本申請!D1058,最低賃金!$A$2:$G$49,2,FALSE))),"")</f>
        <v/>
      </c>
      <c r="F1058" s="7"/>
      <c r="G1058" s="8"/>
      <c r="H1058" s="48"/>
      <c r="I1058" s="5" t="str" cm="1">
        <f t="array" ref="I1058">IFERROR(_xlfn.IFS(COUNTBLANK(F1058:H1058)=3,"",G1058="","G列に金額を入力してください",F1058=3,G1058,H1058="","H列に労働時間を入力してください",F1058=1,ROUND(G1058/(H1058*24),0),F1058=2,ROUND(G1058/(H1058*24),0)),"")</f>
        <v/>
      </c>
      <c r="J1058" s="49" t="str" cm="1">
        <f t="array" ref="J1058">IFERROR(_xlfn.IFS(D1058="","",I1058&lt;E1058,"×（法定外となる従業員です）",I1058&gt;=E1058,"〇"),"")</f>
        <v/>
      </c>
    </row>
    <row r="1059" spans="1:10" ht="14.25" customHeight="1" x14ac:dyDescent="0.4">
      <c r="A1059" s="6" t="str">
        <f t="shared" si="16"/>
        <v/>
      </c>
      <c r="B1059" s="7"/>
      <c r="C1059" s="7"/>
      <c r="D1059" s="7"/>
      <c r="E1059" s="5" t="str">
        <f>IFERROR(IF($D$5&gt;VLOOKUP(本申請!D1059,最低賃金!$A$2:$G$49,7,FALSE),VLOOKUP(本申請!D1059,最低賃金!$A$2:$G$49,6,FALSE),IF($D$5&gt;VLOOKUP(本申請!D1059,最低賃金!$A$2:$G$49,5,FALSE),VLOOKUP(本申請!D1059,最低賃金!$A$2:$G$49,4,FALSE),VLOOKUP(本申請!D1059,最低賃金!$A$2:$G$49,2,FALSE))),"")</f>
        <v/>
      </c>
      <c r="F1059" s="7"/>
      <c r="G1059" s="8"/>
      <c r="H1059" s="48"/>
      <c r="I1059" s="5" t="str" cm="1">
        <f t="array" ref="I1059">IFERROR(_xlfn.IFS(COUNTBLANK(F1059:H1059)=3,"",G1059="","G列に金額を入力してください",F1059=3,G1059,H1059="","H列に労働時間を入力してください",F1059=1,ROUND(G1059/(H1059*24),0),F1059=2,ROUND(G1059/(H1059*24),0)),"")</f>
        <v/>
      </c>
      <c r="J1059" s="49" t="str" cm="1">
        <f t="array" ref="J1059">IFERROR(_xlfn.IFS(D1059="","",I1059&lt;E1059,"×（法定外となる従業員です）",I1059&gt;=E1059,"〇"),"")</f>
        <v/>
      </c>
    </row>
    <row r="1060" spans="1:10" ht="14.25" customHeight="1" x14ac:dyDescent="0.4">
      <c r="A1060" s="6" t="str">
        <f t="shared" si="16"/>
        <v/>
      </c>
      <c r="B1060" s="7"/>
      <c r="C1060" s="7"/>
      <c r="D1060" s="7"/>
      <c r="E1060" s="5" t="str">
        <f>IFERROR(IF($D$5&gt;VLOOKUP(本申請!D1060,最低賃金!$A$2:$G$49,7,FALSE),VLOOKUP(本申請!D1060,最低賃金!$A$2:$G$49,6,FALSE),IF($D$5&gt;VLOOKUP(本申請!D1060,最低賃金!$A$2:$G$49,5,FALSE),VLOOKUP(本申請!D1060,最低賃金!$A$2:$G$49,4,FALSE),VLOOKUP(本申請!D1060,最低賃金!$A$2:$G$49,2,FALSE))),"")</f>
        <v/>
      </c>
      <c r="F1060" s="7"/>
      <c r="G1060" s="8"/>
      <c r="H1060" s="48"/>
      <c r="I1060" s="5" t="str" cm="1">
        <f t="array" ref="I1060">IFERROR(_xlfn.IFS(COUNTBLANK(F1060:H1060)=3,"",G1060="","G列に金額を入力してください",F1060=3,G1060,H1060="","H列に労働時間を入力してください",F1060=1,ROUND(G1060/(H1060*24),0),F1060=2,ROUND(G1060/(H1060*24),0)),"")</f>
        <v/>
      </c>
      <c r="J1060" s="49" t="str" cm="1">
        <f t="array" ref="J1060">IFERROR(_xlfn.IFS(D1060="","",I1060&lt;E1060,"×（法定外となる従業員です）",I1060&gt;=E1060,"〇"),"")</f>
        <v/>
      </c>
    </row>
    <row r="1061" spans="1:10" ht="14.25" customHeight="1" x14ac:dyDescent="0.4">
      <c r="A1061" s="6" t="str">
        <f t="shared" si="16"/>
        <v/>
      </c>
      <c r="B1061" s="7"/>
      <c r="C1061" s="7"/>
      <c r="D1061" s="7"/>
      <c r="E1061" s="5" t="str">
        <f>IFERROR(IF($D$5&gt;VLOOKUP(本申請!D1061,最低賃金!$A$2:$G$49,7,FALSE),VLOOKUP(本申請!D1061,最低賃金!$A$2:$G$49,6,FALSE),IF($D$5&gt;VLOOKUP(本申請!D1061,最低賃金!$A$2:$G$49,5,FALSE),VLOOKUP(本申請!D1061,最低賃金!$A$2:$G$49,4,FALSE),VLOOKUP(本申請!D1061,最低賃金!$A$2:$G$49,2,FALSE))),"")</f>
        <v/>
      </c>
      <c r="F1061" s="7"/>
      <c r="G1061" s="8"/>
      <c r="H1061" s="48"/>
      <c r="I1061" s="5" t="str" cm="1">
        <f t="array" ref="I1061">IFERROR(_xlfn.IFS(COUNTBLANK(F1061:H1061)=3,"",G1061="","G列に金額を入力してください",F1061=3,G1061,H1061="","H列に労働時間を入力してください",F1061=1,ROUND(G1061/(H1061*24),0),F1061=2,ROUND(G1061/(H1061*24),0)),"")</f>
        <v/>
      </c>
      <c r="J1061" s="49" t="str" cm="1">
        <f t="array" ref="J1061">IFERROR(_xlfn.IFS(D1061="","",I1061&lt;E1061,"×（法定外となる従業員です）",I1061&gt;=E1061,"〇"),"")</f>
        <v/>
      </c>
    </row>
    <row r="1062" spans="1:10" ht="14.25" customHeight="1" x14ac:dyDescent="0.4">
      <c r="A1062" s="6" t="str">
        <f t="shared" si="16"/>
        <v/>
      </c>
      <c r="B1062" s="7"/>
      <c r="C1062" s="7"/>
      <c r="D1062" s="7"/>
      <c r="E1062" s="5" t="str">
        <f>IFERROR(IF($D$5&gt;VLOOKUP(本申請!D1062,最低賃金!$A$2:$G$49,7,FALSE),VLOOKUP(本申請!D1062,最低賃金!$A$2:$G$49,6,FALSE),IF($D$5&gt;VLOOKUP(本申請!D1062,最低賃金!$A$2:$G$49,5,FALSE),VLOOKUP(本申請!D1062,最低賃金!$A$2:$G$49,4,FALSE),VLOOKUP(本申請!D1062,最低賃金!$A$2:$G$49,2,FALSE))),"")</f>
        <v/>
      </c>
      <c r="F1062" s="7"/>
      <c r="G1062" s="8"/>
      <c r="H1062" s="48"/>
      <c r="I1062" s="5" t="str" cm="1">
        <f t="array" ref="I1062">IFERROR(_xlfn.IFS(COUNTBLANK(F1062:H1062)=3,"",G1062="","G列に金額を入力してください",F1062=3,G1062,H1062="","H列に労働時間を入力してください",F1062=1,ROUND(G1062/(H1062*24),0),F1062=2,ROUND(G1062/(H1062*24),0)),"")</f>
        <v/>
      </c>
      <c r="J1062" s="49" t="str" cm="1">
        <f t="array" ref="J1062">IFERROR(_xlfn.IFS(D1062="","",I1062&lt;E1062,"×（法定外となる従業員です）",I1062&gt;=E1062,"〇"),"")</f>
        <v/>
      </c>
    </row>
    <row r="1063" spans="1:10" ht="14.25" customHeight="1" x14ac:dyDescent="0.4">
      <c r="A1063" s="6" t="str">
        <f t="shared" si="16"/>
        <v/>
      </c>
      <c r="B1063" s="7"/>
      <c r="C1063" s="7"/>
      <c r="D1063" s="7"/>
      <c r="E1063" s="5" t="str">
        <f>IFERROR(IF($D$5&gt;VLOOKUP(本申請!D1063,最低賃金!$A$2:$G$49,7,FALSE),VLOOKUP(本申請!D1063,最低賃金!$A$2:$G$49,6,FALSE),IF($D$5&gt;VLOOKUP(本申請!D1063,最低賃金!$A$2:$G$49,5,FALSE),VLOOKUP(本申請!D1063,最低賃金!$A$2:$G$49,4,FALSE),VLOOKUP(本申請!D1063,最低賃金!$A$2:$G$49,2,FALSE))),"")</f>
        <v/>
      </c>
      <c r="F1063" s="7"/>
      <c r="G1063" s="8"/>
      <c r="H1063" s="48"/>
      <c r="I1063" s="5" t="str" cm="1">
        <f t="array" ref="I1063">IFERROR(_xlfn.IFS(COUNTBLANK(F1063:H1063)=3,"",G1063="","G列に金額を入力してください",F1063=3,G1063,H1063="","H列に労働時間を入力してください",F1063=1,ROUND(G1063/(H1063*24),0),F1063=2,ROUND(G1063/(H1063*24),0)),"")</f>
        <v/>
      </c>
      <c r="J1063" s="49" t="str" cm="1">
        <f t="array" ref="J1063">IFERROR(_xlfn.IFS(D1063="","",I1063&lt;E1063,"×（法定外となる従業員です）",I1063&gt;=E1063,"〇"),"")</f>
        <v/>
      </c>
    </row>
    <row r="1064" spans="1:10" ht="14.25" customHeight="1" x14ac:dyDescent="0.4">
      <c r="A1064" s="6" t="str">
        <f t="shared" si="16"/>
        <v/>
      </c>
      <c r="B1064" s="7"/>
      <c r="C1064" s="7"/>
      <c r="D1064" s="7"/>
      <c r="E1064" s="5" t="str">
        <f>IFERROR(IF($D$5&gt;VLOOKUP(本申請!D1064,最低賃金!$A$2:$G$49,7,FALSE),VLOOKUP(本申請!D1064,最低賃金!$A$2:$G$49,6,FALSE),IF($D$5&gt;VLOOKUP(本申請!D1064,最低賃金!$A$2:$G$49,5,FALSE),VLOOKUP(本申請!D1064,最低賃金!$A$2:$G$49,4,FALSE),VLOOKUP(本申請!D1064,最低賃金!$A$2:$G$49,2,FALSE))),"")</f>
        <v/>
      </c>
      <c r="F1064" s="7"/>
      <c r="G1064" s="8"/>
      <c r="H1064" s="48"/>
      <c r="I1064" s="5" t="str" cm="1">
        <f t="array" ref="I1064">IFERROR(_xlfn.IFS(COUNTBLANK(F1064:H1064)=3,"",G1064="","G列に金額を入力してください",F1064=3,G1064,H1064="","H列に労働時間を入力してください",F1064=1,ROUND(G1064/(H1064*24),0),F1064=2,ROUND(G1064/(H1064*24),0)),"")</f>
        <v/>
      </c>
      <c r="J1064" s="49" t="str" cm="1">
        <f t="array" ref="J1064">IFERROR(_xlfn.IFS(D1064="","",I1064&lt;E1064,"×（法定外となる従業員です）",I1064&gt;=E1064,"〇"),"")</f>
        <v/>
      </c>
    </row>
    <row r="1065" spans="1:10" ht="14.25" customHeight="1" x14ac:dyDescent="0.4">
      <c r="A1065" s="6" t="str">
        <f t="shared" si="16"/>
        <v/>
      </c>
      <c r="B1065" s="7"/>
      <c r="C1065" s="7"/>
      <c r="D1065" s="7"/>
      <c r="E1065" s="5" t="str">
        <f>IFERROR(IF($D$5&gt;VLOOKUP(本申請!D1065,最低賃金!$A$2:$G$49,7,FALSE),VLOOKUP(本申請!D1065,最低賃金!$A$2:$G$49,6,FALSE),IF($D$5&gt;VLOOKUP(本申請!D1065,最低賃金!$A$2:$G$49,5,FALSE),VLOOKUP(本申請!D1065,最低賃金!$A$2:$G$49,4,FALSE),VLOOKUP(本申請!D1065,最低賃金!$A$2:$G$49,2,FALSE))),"")</f>
        <v/>
      </c>
      <c r="F1065" s="7"/>
      <c r="G1065" s="8"/>
      <c r="H1065" s="48"/>
      <c r="I1065" s="5" t="str" cm="1">
        <f t="array" ref="I1065">IFERROR(_xlfn.IFS(COUNTBLANK(F1065:H1065)=3,"",G1065="","G列に金額を入力してください",F1065=3,G1065,H1065="","H列に労働時間を入力してください",F1065=1,ROUND(G1065/(H1065*24),0),F1065=2,ROUND(G1065/(H1065*24),0)),"")</f>
        <v/>
      </c>
      <c r="J1065" s="49" t="str" cm="1">
        <f t="array" ref="J1065">IFERROR(_xlfn.IFS(D1065="","",I1065&lt;E1065,"×（法定外となる従業員です）",I1065&gt;=E1065,"〇"),"")</f>
        <v/>
      </c>
    </row>
    <row r="1066" spans="1:10" ht="14.25" customHeight="1" x14ac:dyDescent="0.4">
      <c r="A1066" s="6" t="str">
        <f t="shared" si="16"/>
        <v/>
      </c>
      <c r="B1066" s="7"/>
      <c r="C1066" s="7"/>
      <c r="D1066" s="7"/>
      <c r="E1066" s="5" t="str">
        <f>IFERROR(IF($D$5&gt;VLOOKUP(本申請!D1066,最低賃金!$A$2:$G$49,7,FALSE),VLOOKUP(本申請!D1066,最低賃金!$A$2:$G$49,6,FALSE),IF($D$5&gt;VLOOKUP(本申請!D1066,最低賃金!$A$2:$G$49,5,FALSE),VLOOKUP(本申請!D1066,最低賃金!$A$2:$G$49,4,FALSE),VLOOKUP(本申請!D1066,最低賃金!$A$2:$G$49,2,FALSE))),"")</f>
        <v/>
      </c>
      <c r="F1066" s="7"/>
      <c r="G1066" s="8"/>
      <c r="H1066" s="48"/>
      <c r="I1066" s="5" t="str" cm="1">
        <f t="array" ref="I1066">IFERROR(_xlfn.IFS(COUNTBLANK(F1066:H1066)=3,"",G1066="","G列に金額を入力してください",F1066=3,G1066,H1066="","H列に労働時間を入力してください",F1066=1,ROUND(G1066/(H1066*24),0),F1066=2,ROUND(G1066/(H1066*24),0)),"")</f>
        <v/>
      </c>
      <c r="J1066" s="49" t="str" cm="1">
        <f t="array" ref="J1066">IFERROR(_xlfn.IFS(D1066="","",I1066&lt;E1066,"×（法定外となる従業員です）",I1066&gt;=E1066,"〇"),"")</f>
        <v/>
      </c>
    </row>
    <row r="1067" spans="1:10" ht="14.25" customHeight="1" x14ac:dyDescent="0.4">
      <c r="A1067" s="6" t="str">
        <f t="shared" si="16"/>
        <v/>
      </c>
      <c r="B1067" s="7"/>
      <c r="C1067" s="7"/>
      <c r="D1067" s="7"/>
      <c r="E1067" s="5" t="str">
        <f>IFERROR(IF($D$5&gt;VLOOKUP(本申請!D1067,最低賃金!$A$2:$G$49,7,FALSE),VLOOKUP(本申請!D1067,最低賃金!$A$2:$G$49,6,FALSE),IF($D$5&gt;VLOOKUP(本申請!D1067,最低賃金!$A$2:$G$49,5,FALSE),VLOOKUP(本申請!D1067,最低賃金!$A$2:$G$49,4,FALSE),VLOOKUP(本申請!D1067,最低賃金!$A$2:$G$49,2,FALSE))),"")</f>
        <v/>
      </c>
      <c r="F1067" s="7"/>
      <c r="G1067" s="8"/>
      <c r="H1067" s="48"/>
      <c r="I1067" s="5" t="str" cm="1">
        <f t="array" ref="I1067">IFERROR(_xlfn.IFS(COUNTBLANK(F1067:H1067)=3,"",G1067="","G列に金額を入力してください",F1067=3,G1067,H1067="","H列に労働時間を入力してください",F1067=1,ROUND(G1067/(H1067*24),0),F1067=2,ROUND(G1067/(H1067*24),0)),"")</f>
        <v/>
      </c>
      <c r="J1067" s="49" t="str" cm="1">
        <f t="array" ref="J1067">IFERROR(_xlfn.IFS(D1067="","",I1067&lt;E1067,"×（法定外となる従業員です）",I1067&gt;=E1067,"〇"),"")</f>
        <v/>
      </c>
    </row>
    <row r="1068" spans="1:10" ht="14.25" customHeight="1" x14ac:dyDescent="0.4">
      <c r="A1068" s="6" t="str">
        <f t="shared" si="16"/>
        <v/>
      </c>
      <c r="B1068" s="7"/>
      <c r="C1068" s="7"/>
      <c r="D1068" s="7"/>
      <c r="E1068" s="5" t="str">
        <f>IFERROR(IF($D$5&gt;VLOOKUP(本申請!D1068,最低賃金!$A$2:$G$49,7,FALSE),VLOOKUP(本申請!D1068,最低賃金!$A$2:$G$49,6,FALSE),IF($D$5&gt;VLOOKUP(本申請!D1068,最低賃金!$A$2:$G$49,5,FALSE),VLOOKUP(本申請!D1068,最低賃金!$A$2:$G$49,4,FALSE),VLOOKUP(本申請!D1068,最低賃金!$A$2:$G$49,2,FALSE))),"")</f>
        <v/>
      </c>
      <c r="F1068" s="7"/>
      <c r="G1068" s="8"/>
      <c r="H1068" s="48"/>
      <c r="I1068" s="5" t="str" cm="1">
        <f t="array" ref="I1068">IFERROR(_xlfn.IFS(COUNTBLANK(F1068:H1068)=3,"",G1068="","G列に金額を入力してください",F1068=3,G1068,H1068="","H列に労働時間を入力してください",F1068=1,ROUND(G1068/(H1068*24),0),F1068=2,ROUND(G1068/(H1068*24),0)),"")</f>
        <v/>
      </c>
      <c r="J1068" s="49" t="str" cm="1">
        <f t="array" ref="J1068">IFERROR(_xlfn.IFS(D1068="","",I1068&lt;E1068,"×（法定外となる従業員です）",I1068&gt;=E1068,"〇"),"")</f>
        <v/>
      </c>
    </row>
    <row r="1069" spans="1:10" ht="14.25" customHeight="1" x14ac:dyDescent="0.4">
      <c r="A1069" s="6" t="str">
        <f t="shared" si="16"/>
        <v/>
      </c>
      <c r="B1069" s="7"/>
      <c r="C1069" s="7"/>
      <c r="D1069" s="7"/>
      <c r="E1069" s="5" t="str">
        <f>IFERROR(IF($D$5&gt;VLOOKUP(本申請!D1069,最低賃金!$A$2:$G$49,7,FALSE),VLOOKUP(本申請!D1069,最低賃金!$A$2:$G$49,6,FALSE),IF($D$5&gt;VLOOKUP(本申請!D1069,最低賃金!$A$2:$G$49,5,FALSE),VLOOKUP(本申請!D1069,最低賃金!$A$2:$G$49,4,FALSE),VLOOKUP(本申請!D1069,最低賃金!$A$2:$G$49,2,FALSE))),"")</f>
        <v/>
      </c>
      <c r="F1069" s="7"/>
      <c r="G1069" s="8"/>
      <c r="H1069" s="48"/>
      <c r="I1069" s="5" t="str" cm="1">
        <f t="array" ref="I1069">IFERROR(_xlfn.IFS(COUNTBLANK(F1069:H1069)=3,"",G1069="","G列に金額を入力してください",F1069=3,G1069,H1069="","H列に労働時間を入力してください",F1069=1,ROUND(G1069/(H1069*24),0),F1069=2,ROUND(G1069/(H1069*24),0)),"")</f>
        <v/>
      </c>
      <c r="J1069" s="49" t="str" cm="1">
        <f t="array" ref="J1069">IFERROR(_xlfn.IFS(D1069="","",I1069&lt;E1069,"×（法定外となる従業員です）",I1069&gt;=E1069,"〇"),"")</f>
        <v/>
      </c>
    </row>
    <row r="1070" spans="1:10" ht="14.25" customHeight="1" x14ac:dyDescent="0.4">
      <c r="A1070" s="6" t="str">
        <f t="shared" si="16"/>
        <v/>
      </c>
      <c r="B1070" s="7"/>
      <c r="C1070" s="7"/>
      <c r="D1070" s="7"/>
      <c r="E1070" s="5" t="str">
        <f>IFERROR(IF($D$5&gt;VLOOKUP(本申請!D1070,最低賃金!$A$2:$G$49,7,FALSE),VLOOKUP(本申請!D1070,最低賃金!$A$2:$G$49,6,FALSE),IF($D$5&gt;VLOOKUP(本申請!D1070,最低賃金!$A$2:$G$49,5,FALSE),VLOOKUP(本申請!D1070,最低賃金!$A$2:$G$49,4,FALSE),VLOOKUP(本申請!D1070,最低賃金!$A$2:$G$49,2,FALSE))),"")</f>
        <v/>
      </c>
      <c r="F1070" s="7"/>
      <c r="G1070" s="8"/>
      <c r="H1070" s="48"/>
      <c r="I1070" s="5" t="str" cm="1">
        <f t="array" ref="I1070">IFERROR(_xlfn.IFS(COUNTBLANK(F1070:H1070)=3,"",G1070="","G列に金額を入力してください",F1070=3,G1070,H1070="","H列に労働時間を入力してください",F1070=1,ROUND(G1070/(H1070*24),0),F1070=2,ROUND(G1070/(H1070*24),0)),"")</f>
        <v/>
      </c>
      <c r="J1070" s="49" t="str" cm="1">
        <f t="array" ref="J1070">IFERROR(_xlfn.IFS(D1070="","",I1070&lt;E1070,"×（法定外となる従業員です）",I1070&gt;=E1070,"〇"),"")</f>
        <v/>
      </c>
    </row>
    <row r="1071" spans="1:10" ht="14.25" customHeight="1" x14ac:dyDescent="0.4">
      <c r="A1071" s="6" t="str">
        <f t="shared" si="16"/>
        <v/>
      </c>
      <c r="B1071" s="7"/>
      <c r="C1071" s="7"/>
      <c r="D1071" s="7"/>
      <c r="E1071" s="5" t="str">
        <f>IFERROR(IF($D$5&gt;VLOOKUP(本申請!D1071,最低賃金!$A$2:$G$49,7,FALSE),VLOOKUP(本申請!D1071,最低賃金!$A$2:$G$49,6,FALSE),IF($D$5&gt;VLOOKUP(本申請!D1071,最低賃金!$A$2:$G$49,5,FALSE),VLOOKUP(本申請!D1071,最低賃金!$A$2:$G$49,4,FALSE),VLOOKUP(本申請!D1071,最低賃金!$A$2:$G$49,2,FALSE))),"")</f>
        <v/>
      </c>
      <c r="F1071" s="7"/>
      <c r="G1071" s="8"/>
      <c r="H1071" s="48"/>
      <c r="I1071" s="5" t="str" cm="1">
        <f t="array" ref="I1071">IFERROR(_xlfn.IFS(COUNTBLANK(F1071:H1071)=3,"",G1071="","G列に金額を入力してください",F1071=3,G1071,H1071="","H列に労働時間を入力してください",F1071=1,ROUND(G1071/(H1071*24),0),F1071=2,ROUND(G1071/(H1071*24),0)),"")</f>
        <v/>
      </c>
      <c r="J1071" s="49" t="str" cm="1">
        <f t="array" ref="J1071">IFERROR(_xlfn.IFS(D1071="","",I1071&lt;E1071,"×（法定外となる従業員です）",I1071&gt;=E1071,"〇"),"")</f>
        <v/>
      </c>
    </row>
    <row r="1072" spans="1:10" ht="14.25" customHeight="1" x14ac:dyDescent="0.4">
      <c r="A1072" s="6" t="str">
        <f t="shared" si="16"/>
        <v/>
      </c>
      <c r="B1072" s="7"/>
      <c r="C1072" s="7"/>
      <c r="D1072" s="7"/>
      <c r="E1072" s="5" t="str">
        <f>IFERROR(IF($D$5&gt;VLOOKUP(本申請!D1072,最低賃金!$A$2:$G$49,7,FALSE),VLOOKUP(本申請!D1072,最低賃金!$A$2:$G$49,6,FALSE),IF($D$5&gt;VLOOKUP(本申請!D1072,最低賃金!$A$2:$G$49,5,FALSE),VLOOKUP(本申請!D1072,最低賃金!$A$2:$G$49,4,FALSE),VLOOKUP(本申請!D1072,最低賃金!$A$2:$G$49,2,FALSE))),"")</f>
        <v/>
      </c>
      <c r="F1072" s="7"/>
      <c r="G1072" s="8"/>
      <c r="H1072" s="48"/>
      <c r="I1072" s="5" t="str" cm="1">
        <f t="array" ref="I1072">IFERROR(_xlfn.IFS(COUNTBLANK(F1072:H1072)=3,"",G1072="","G列に金額を入力してください",F1072=3,G1072,H1072="","H列に労働時間を入力してください",F1072=1,ROUND(G1072/(H1072*24),0),F1072=2,ROUND(G1072/(H1072*24),0)),"")</f>
        <v/>
      </c>
      <c r="J1072" s="49" t="str" cm="1">
        <f t="array" ref="J1072">IFERROR(_xlfn.IFS(D1072="","",I1072&lt;E1072,"×（法定外となる従業員です）",I1072&gt;=E1072,"〇"),"")</f>
        <v/>
      </c>
    </row>
    <row r="1073" spans="1:10" ht="14.25" customHeight="1" x14ac:dyDescent="0.4">
      <c r="A1073" s="6" t="str">
        <f t="shared" si="16"/>
        <v/>
      </c>
      <c r="B1073" s="7"/>
      <c r="C1073" s="7"/>
      <c r="D1073" s="7"/>
      <c r="E1073" s="5" t="str">
        <f>IFERROR(IF($D$5&gt;VLOOKUP(本申請!D1073,最低賃金!$A$2:$G$49,7,FALSE),VLOOKUP(本申請!D1073,最低賃金!$A$2:$G$49,6,FALSE),IF($D$5&gt;VLOOKUP(本申請!D1073,最低賃金!$A$2:$G$49,5,FALSE),VLOOKUP(本申請!D1073,最低賃金!$A$2:$G$49,4,FALSE),VLOOKUP(本申請!D1073,最低賃金!$A$2:$G$49,2,FALSE))),"")</f>
        <v/>
      </c>
      <c r="F1073" s="7"/>
      <c r="G1073" s="8"/>
      <c r="H1073" s="48"/>
      <c r="I1073" s="5" t="str" cm="1">
        <f t="array" ref="I1073">IFERROR(_xlfn.IFS(COUNTBLANK(F1073:H1073)=3,"",G1073="","G列に金額を入力してください",F1073=3,G1073,H1073="","H列に労働時間を入力してください",F1073=1,ROUND(G1073/(H1073*24),0),F1073=2,ROUND(G1073/(H1073*24),0)),"")</f>
        <v/>
      </c>
      <c r="J1073" s="49" t="str" cm="1">
        <f t="array" ref="J1073">IFERROR(_xlfn.IFS(D1073="","",I1073&lt;E1073,"×（法定外となる従業員です）",I1073&gt;=E1073,"〇"),"")</f>
        <v/>
      </c>
    </row>
    <row r="1074" spans="1:10" ht="14.25" customHeight="1" x14ac:dyDescent="0.4">
      <c r="A1074" s="6" t="str">
        <f t="shared" si="16"/>
        <v/>
      </c>
      <c r="B1074" s="7"/>
      <c r="C1074" s="7"/>
      <c r="D1074" s="7"/>
      <c r="E1074" s="5" t="str">
        <f>IFERROR(IF($D$5&gt;VLOOKUP(本申請!D1074,最低賃金!$A$2:$G$49,7,FALSE),VLOOKUP(本申請!D1074,最低賃金!$A$2:$G$49,6,FALSE),IF($D$5&gt;VLOOKUP(本申請!D1074,最低賃金!$A$2:$G$49,5,FALSE),VLOOKUP(本申請!D1074,最低賃金!$A$2:$G$49,4,FALSE),VLOOKUP(本申請!D1074,最低賃金!$A$2:$G$49,2,FALSE))),"")</f>
        <v/>
      </c>
      <c r="F1074" s="7"/>
      <c r="G1074" s="8"/>
      <c r="H1074" s="48"/>
      <c r="I1074" s="5" t="str" cm="1">
        <f t="array" ref="I1074">IFERROR(_xlfn.IFS(COUNTBLANK(F1074:H1074)=3,"",G1074="","G列に金額を入力してください",F1074=3,G1074,H1074="","H列に労働時間を入力してください",F1074=1,ROUND(G1074/(H1074*24),0),F1074=2,ROUND(G1074/(H1074*24),0)),"")</f>
        <v/>
      </c>
      <c r="J1074" s="49" t="str" cm="1">
        <f t="array" ref="J1074">IFERROR(_xlfn.IFS(D1074="","",I1074&lt;E1074,"×（法定外となる従業員です）",I1074&gt;=E1074,"〇"),"")</f>
        <v/>
      </c>
    </row>
    <row r="1075" spans="1:10" ht="14.25" customHeight="1" x14ac:dyDescent="0.4">
      <c r="A1075" s="6" t="str">
        <f t="shared" si="16"/>
        <v/>
      </c>
      <c r="B1075" s="7"/>
      <c r="C1075" s="7"/>
      <c r="D1075" s="7"/>
      <c r="E1075" s="5" t="str">
        <f>IFERROR(IF($D$5&gt;VLOOKUP(本申請!D1075,最低賃金!$A$2:$G$49,7,FALSE),VLOOKUP(本申請!D1075,最低賃金!$A$2:$G$49,6,FALSE),IF($D$5&gt;VLOOKUP(本申請!D1075,最低賃金!$A$2:$G$49,5,FALSE),VLOOKUP(本申請!D1075,最低賃金!$A$2:$G$49,4,FALSE),VLOOKUP(本申請!D1075,最低賃金!$A$2:$G$49,2,FALSE))),"")</f>
        <v/>
      </c>
      <c r="F1075" s="7"/>
      <c r="G1075" s="8"/>
      <c r="H1075" s="48"/>
      <c r="I1075" s="5" t="str" cm="1">
        <f t="array" ref="I1075">IFERROR(_xlfn.IFS(COUNTBLANK(F1075:H1075)=3,"",G1075="","G列に金額を入力してください",F1075=3,G1075,H1075="","H列に労働時間を入力してください",F1075=1,ROUND(G1075/(H1075*24),0),F1075=2,ROUND(G1075/(H1075*24),0)),"")</f>
        <v/>
      </c>
      <c r="J1075" s="49" t="str" cm="1">
        <f t="array" ref="J1075">IFERROR(_xlfn.IFS(D1075="","",I1075&lt;E1075,"×（法定外となる従業員です）",I1075&gt;=E1075,"〇"),"")</f>
        <v/>
      </c>
    </row>
    <row r="1076" spans="1:10" ht="14.25" customHeight="1" x14ac:dyDescent="0.4">
      <c r="A1076" s="6" t="str">
        <f t="shared" si="16"/>
        <v/>
      </c>
      <c r="B1076" s="7"/>
      <c r="C1076" s="7"/>
      <c r="D1076" s="7"/>
      <c r="E1076" s="5" t="str">
        <f>IFERROR(IF($D$5&gt;VLOOKUP(本申請!D1076,最低賃金!$A$2:$G$49,7,FALSE),VLOOKUP(本申請!D1076,最低賃金!$A$2:$G$49,6,FALSE),IF($D$5&gt;VLOOKUP(本申請!D1076,最低賃金!$A$2:$G$49,5,FALSE),VLOOKUP(本申請!D1076,最低賃金!$A$2:$G$49,4,FALSE),VLOOKUP(本申請!D1076,最低賃金!$A$2:$G$49,2,FALSE))),"")</f>
        <v/>
      </c>
      <c r="F1076" s="7"/>
      <c r="G1076" s="8"/>
      <c r="H1076" s="48"/>
      <c r="I1076" s="5" t="str" cm="1">
        <f t="array" ref="I1076">IFERROR(_xlfn.IFS(COUNTBLANK(F1076:H1076)=3,"",G1076="","G列に金額を入力してください",F1076=3,G1076,H1076="","H列に労働時間を入力してください",F1076=1,ROUND(G1076/(H1076*24),0),F1076=2,ROUND(G1076/(H1076*24),0)),"")</f>
        <v/>
      </c>
      <c r="J1076" s="49" t="str" cm="1">
        <f t="array" ref="J1076">IFERROR(_xlfn.IFS(D1076="","",I1076&lt;E1076,"×（法定外となる従業員です）",I1076&gt;=E1076,"〇"),"")</f>
        <v/>
      </c>
    </row>
    <row r="1077" spans="1:10" ht="14.25" customHeight="1" x14ac:dyDescent="0.4">
      <c r="A1077" s="6" t="str">
        <f t="shared" si="16"/>
        <v/>
      </c>
      <c r="B1077" s="7"/>
      <c r="C1077" s="7"/>
      <c r="D1077" s="7"/>
      <c r="E1077" s="5" t="str">
        <f>IFERROR(IF($D$5&gt;VLOOKUP(本申請!D1077,最低賃金!$A$2:$G$49,7,FALSE),VLOOKUP(本申請!D1077,最低賃金!$A$2:$G$49,6,FALSE),IF($D$5&gt;VLOOKUP(本申請!D1077,最低賃金!$A$2:$G$49,5,FALSE),VLOOKUP(本申請!D1077,最低賃金!$A$2:$G$49,4,FALSE),VLOOKUP(本申請!D1077,最低賃金!$A$2:$G$49,2,FALSE))),"")</f>
        <v/>
      </c>
      <c r="F1077" s="7"/>
      <c r="G1077" s="8"/>
      <c r="H1077" s="48"/>
      <c r="I1077" s="5" t="str" cm="1">
        <f t="array" ref="I1077">IFERROR(_xlfn.IFS(COUNTBLANK(F1077:H1077)=3,"",G1077="","G列に金額を入力してください",F1077=3,G1077,H1077="","H列に労働時間を入力してください",F1077=1,ROUND(G1077/(H1077*24),0),F1077=2,ROUND(G1077/(H1077*24),0)),"")</f>
        <v/>
      </c>
      <c r="J1077" s="49" t="str" cm="1">
        <f t="array" ref="J1077">IFERROR(_xlfn.IFS(D1077="","",I1077&lt;E1077,"×（法定外となる従業員です）",I1077&gt;=E1077,"〇"),"")</f>
        <v/>
      </c>
    </row>
    <row r="1078" spans="1:10" ht="14.25" customHeight="1" x14ac:dyDescent="0.4">
      <c r="A1078" s="6" t="str">
        <f t="shared" si="16"/>
        <v/>
      </c>
      <c r="B1078" s="7"/>
      <c r="C1078" s="7"/>
      <c r="D1078" s="7"/>
      <c r="E1078" s="5" t="str">
        <f>IFERROR(IF($D$5&gt;VLOOKUP(本申請!D1078,最低賃金!$A$2:$G$49,7,FALSE),VLOOKUP(本申請!D1078,最低賃金!$A$2:$G$49,6,FALSE),IF($D$5&gt;VLOOKUP(本申請!D1078,最低賃金!$A$2:$G$49,5,FALSE),VLOOKUP(本申請!D1078,最低賃金!$A$2:$G$49,4,FALSE),VLOOKUP(本申請!D1078,最低賃金!$A$2:$G$49,2,FALSE))),"")</f>
        <v/>
      </c>
      <c r="F1078" s="7"/>
      <c r="G1078" s="8"/>
      <c r="H1078" s="48"/>
      <c r="I1078" s="5" t="str" cm="1">
        <f t="array" ref="I1078">IFERROR(_xlfn.IFS(COUNTBLANK(F1078:H1078)=3,"",G1078="","G列に金額を入力してください",F1078=3,G1078,H1078="","H列に労働時間を入力してください",F1078=1,ROUND(G1078/(H1078*24),0),F1078=2,ROUND(G1078/(H1078*24),0)),"")</f>
        <v/>
      </c>
      <c r="J1078" s="49" t="str" cm="1">
        <f t="array" ref="J1078">IFERROR(_xlfn.IFS(D1078="","",I1078&lt;E1078,"×（法定外となる従業員です）",I1078&gt;=E1078,"〇"),"")</f>
        <v/>
      </c>
    </row>
    <row r="1079" spans="1:10" ht="14.25" customHeight="1" x14ac:dyDescent="0.4">
      <c r="A1079" s="6" t="str">
        <f t="shared" si="16"/>
        <v/>
      </c>
      <c r="B1079" s="7"/>
      <c r="C1079" s="7"/>
      <c r="D1079" s="7"/>
      <c r="E1079" s="5" t="str">
        <f>IFERROR(IF($D$5&gt;VLOOKUP(本申請!D1079,最低賃金!$A$2:$G$49,7,FALSE),VLOOKUP(本申請!D1079,最低賃金!$A$2:$G$49,6,FALSE),IF($D$5&gt;VLOOKUP(本申請!D1079,最低賃金!$A$2:$G$49,5,FALSE),VLOOKUP(本申請!D1079,最低賃金!$A$2:$G$49,4,FALSE),VLOOKUP(本申請!D1079,最低賃金!$A$2:$G$49,2,FALSE))),"")</f>
        <v/>
      </c>
      <c r="F1079" s="7"/>
      <c r="G1079" s="8"/>
      <c r="H1079" s="48"/>
      <c r="I1079" s="5" t="str" cm="1">
        <f t="array" ref="I1079">IFERROR(_xlfn.IFS(COUNTBLANK(F1079:H1079)=3,"",G1079="","G列に金額を入力してください",F1079=3,G1079,H1079="","H列に労働時間を入力してください",F1079=1,ROUND(G1079/(H1079*24),0),F1079=2,ROUND(G1079/(H1079*24),0)),"")</f>
        <v/>
      </c>
      <c r="J1079" s="49" t="str" cm="1">
        <f t="array" ref="J1079">IFERROR(_xlfn.IFS(D1079="","",I1079&lt;E1079,"×（法定外となる従業員です）",I1079&gt;=E1079,"〇"),"")</f>
        <v/>
      </c>
    </row>
    <row r="1080" spans="1:10" ht="14.25" customHeight="1" x14ac:dyDescent="0.4">
      <c r="A1080" s="6" t="str">
        <f t="shared" si="16"/>
        <v/>
      </c>
      <c r="B1080" s="7"/>
      <c r="C1080" s="7"/>
      <c r="D1080" s="7"/>
      <c r="E1080" s="5" t="str">
        <f>IFERROR(IF($D$5&gt;VLOOKUP(本申請!D1080,最低賃金!$A$2:$G$49,7,FALSE),VLOOKUP(本申請!D1080,最低賃金!$A$2:$G$49,6,FALSE),IF($D$5&gt;VLOOKUP(本申請!D1080,最低賃金!$A$2:$G$49,5,FALSE),VLOOKUP(本申請!D1080,最低賃金!$A$2:$G$49,4,FALSE),VLOOKUP(本申請!D1080,最低賃金!$A$2:$G$49,2,FALSE))),"")</f>
        <v/>
      </c>
      <c r="F1080" s="7"/>
      <c r="G1080" s="8"/>
      <c r="H1080" s="48"/>
      <c r="I1080" s="5" t="str" cm="1">
        <f t="array" ref="I1080">IFERROR(_xlfn.IFS(COUNTBLANK(F1080:H1080)=3,"",G1080="","G列に金額を入力してください",F1080=3,G1080,H1080="","H列に労働時間を入力してください",F1080=1,ROUND(G1080/(H1080*24),0),F1080=2,ROUND(G1080/(H1080*24),0)),"")</f>
        <v/>
      </c>
      <c r="J1080" s="49" t="str" cm="1">
        <f t="array" ref="J1080">IFERROR(_xlfn.IFS(D1080="","",I1080&lt;E1080,"×（法定外となる従業員です）",I1080&gt;=E1080,"〇"),"")</f>
        <v/>
      </c>
    </row>
    <row r="1081" spans="1:10" ht="14.25" customHeight="1" x14ac:dyDescent="0.4">
      <c r="A1081" s="6" t="str">
        <f t="shared" si="16"/>
        <v/>
      </c>
      <c r="B1081" s="7"/>
      <c r="C1081" s="7"/>
      <c r="D1081" s="7"/>
      <c r="E1081" s="5" t="str">
        <f>IFERROR(IF($D$5&gt;VLOOKUP(本申請!D1081,最低賃金!$A$2:$G$49,7,FALSE),VLOOKUP(本申請!D1081,最低賃金!$A$2:$G$49,6,FALSE),IF($D$5&gt;VLOOKUP(本申請!D1081,最低賃金!$A$2:$G$49,5,FALSE),VLOOKUP(本申請!D1081,最低賃金!$A$2:$G$49,4,FALSE),VLOOKUP(本申請!D1081,最低賃金!$A$2:$G$49,2,FALSE))),"")</f>
        <v/>
      </c>
      <c r="F1081" s="7"/>
      <c r="G1081" s="8"/>
      <c r="H1081" s="48"/>
      <c r="I1081" s="5" t="str" cm="1">
        <f t="array" ref="I1081">IFERROR(_xlfn.IFS(COUNTBLANK(F1081:H1081)=3,"",G1081="","G列に金額を入力してください",F1081=3,G1081,H1081="","H列に労働時間を入力してください",F1081=1,ROUND(G1081/(H1081*24),0),F1081=2,ROUND(G1081/(H1081*24),0)),"")</f>
        <v/>
      </c>
      <c r="J1081" s="49" t="str" cm="1">
        <f t="array" ref="J1081">IFERROR(_xlfn.IFS(D1081="","",I1081&lt;E1081,"×（法定外となる従業員です）",I1081&gt;=E1081,"〇"),"")</f>
        <v/>
      </c>
    </row>
    <row r="1082" spans="1:10" ht="14.25" customHeight="1" x14ac:dyDescent="0.4">
      <c r="A1082" s="6" t="str">
        <f t="shared" si="16"/>
        <v/>
      </c>
      <c r="B1082" s="7"/>
      <c r="C1082" s="7"/>
      <c r="D1082" s="7"/>
      <c r="E1082" s="5" t="str">
        <f>IFERROR(IF($D$5&gt;VLOOKUP(本申請!D1082,最低賃金!$A$2:$G$49,7,FALSE),VLOOKUP(本申請!D1082,最低賃金!$A$2:$G$49,6,FALSE),IF($D$5&gt;VLOOKUP(本申請!D1082,最低賃金!$A$2:$G$49,5,FALSE),VLOOKUP(本申請!D1082,最低賃金!$A$2:$G$49,4,FALSE),VLOOKUP(本申請!D1082,最低賃金!$A$2:$G$49,2,FALSE))),"")</f>
        <v/>
      </c>
      <c r="F1082" s="7"/>
      <c r="G1082" s="8"/>
      <c r="H1082" s="48"/>
      <c r="I1082" s="5" t="str" cm="1">
        <f t="array" ref="I1082">IFERROR(_xlfn.IFS(COUNTBLANK(F1082:H1082)=3,"",G1082="","G列に金額を入力してください",F1082=3,G1082,H1082="","H列に労働時間を入力してください",F1082=1,ROUND(G1082/(H1082*24),0),F1082=2,ROUND(G1082/(H1082*24),0)),"")</f>
        <v/>
      </c>
      <c r="J1082" s="49" t="str" cm="1">
        <f t="array" ref="J1082">IFERROR(_xlfn.IFS(D1082="","",I1082&lt;E1082,"×（法定外となる従業員です）",I1082&gt;=E1082,"〇"),"")</f>
        <v/>
      </c>
    </row>
    <row r="1083" spans="1:10" ht="14.25" customHeight="1" x14ac:dyDescent="0.4">
      <c r="A1083" s="6" t="str">
        <f t="shared" si="16"/>
        <v/>
      </c>
      <c r="B1083" s="7"/>
      <c r="C1083" s="7"/>
      <c r="D1083" s="7"/>
      <c r="E1083" s="5" t="str">
        <f>IFERROR(IF($D$5&gt;VLOOKUP(本申請!D1083,最低賃金!$A$2:$G$49,7,FALSE),VLOOKUP(本申請!D1083,最低賃金!$A$2:$G$49,6,FALSE),IF($D$5&gt;VLOOKUP(本申請!D1083,最低賃金!$A$2:$G$49,5,FALSE),VLOOKUP(本申請!D1083,最低賃金!$A$2:$G$49,4,FALSE),VLOOKUP(本申請!D1083,最低賃金!$A$2:$G$49,2,FALSE))),"")</f>
        <v/>
      </c>
      <c r="F1083" s="7"/>
      <c r="G1083" s="8"/>
      <c r="H1083" s="48"/>
      <c r="I1083" s="5" t="str" cm="1">
        <f t="array" ref="I1083">IFERROR(_xlfn.IFS(COUNTBLANK(F1083:H1083)=3,"",G1083="","G列に金額を入力してください",F1083=3,G1083,H1083="","H列に労働時間を入力してください",F1083=1,ROUND(G1083/(H1083*24),0),F1083=2,ROUND(G1083/(H1083*24),0)),"")</f>
        <v/>
      </c>
      <c r="J1083" s="49" t="str" cm="1">
        <f t="array" ref="J1083">IFERROR(_xlfn.IFS(D1083="","",I1083&lt;E1083,"×（法定外となる従業員です）",I1083&gt;=E1083,"〇"),"")</f>
        <v/>
      </c>
    </row>
    <row r="1084" spans="1:10" ht="14.25" customHeight="1" x14ac:dyDescent="0.4">
      <c r="A1084" s="6" t="str">
        <f t="shared" si="16"/>
        <v/>
      </c>
      <c r="B1084" s="7"/>
      <c r="C1084" s="7"/>
      <c r="D1084" s="7"/>
      <c r="E1084" s="5" t="str">
        <f>IFERROR(IF($D$5&gt;VLOOKUP(本申請!D1084,最低賃金!$A$2:$G$49,7,FALSE),VLOOKUP(本申請!D1084,最低賃金!$A$2:$G$49,6,FALSE),IF($D$5&gt;VLOOKUP(本申請!D1084,最低賃金!$A$2:$G$49,5,FALSE),VLOOKUP(本申請!D1084,最低賃金!$A$2:$G$49,4,FALSE),VLOOKUP(本申請!D1084,最低賃金!$A$2:$G$49,2,FALSE))),"")</f>
        <v/>
      </c>
      <c r="F1084" s="7"/>
      <c r="G1084" s="8"/>
      <c r="H1084" s="48"/>
      <c r="I1084" s="5" t="str" cm="1">
        <f t="array" ref="I1084">IFERROR(_xlfn.IFS(COUNTBLANK(F1084:H1084)=3,"",G1084="","G列に金額を入力してください",F1084=3,G1084,H1084="","H列に労働時間を入力してください",F1084=1,ROUND(G1084/(H1084*24),0),F1084=2,ROUND(G1084/(H1084*24),0)),"")</f>
        <v/>
      </c>
      <c r="J1084" s="49" t="str" cm="1">
        <f t="array" ref="J1084">IFERROR(_xlfn.IFS(D1084="","",I1084&lt;E1084,"×（法定外となる従業員です）",I1084&gt;=E1084,"〇"),"")</f>
        <v/>
      </c>
    </row>
    <row r="1085" spans="1:10" ht="14.25" customHeight="1" x14ac:dyDescent="0.4">
      <c r="A1085" s="6" t="str">
        <f t="shared" si="16"/>
        <v/>
      </c>
      <c r="B1085" s="7"/>
      <c r="C1085" s="7"/>
      <c r="D1085" s="7"/>
      <c r="E1085" s="5" t="str">
        <f>IFERROR(IF($D$5&gt;VLOOKUP(本申請!D1085,最低賃金!$A$2:$G$49,7,FALSE),VLOOKUP(本申請!D1085,最低賃金!$A$2:$G$49,6,FALSE),IF($D$5&gt;VLOOKUP(本申請!D1085,最低賃金!$A$2:$G$49,5,FALSE),VLOOKUP(本申請!D1085,最低賃金!$A$2:$G$49,4,FALSE),VLOOKUP(本申請!D1085,最低賃金!$A$2:$G$49,2,FALSE))),"")</f>
        <v/>
      </c>
      <c r="F1085" s="7"/>
      <c r="G1085" s="8"/>
      <c r="H1085" s="48"/>
      <c r="I1085" s="5" t="str" cm="1">
        <f t="array" ref="I1085">IFERROR(_xlfn.IFS(COUNTBLANK(F1085:H1085)=3,"",G1085="","G列に金額を入力してください",F1085=3,G1085,H1085="","H列に労働時間を入力してください",F1085=1,ROUND(G1085/(H1085*24),0),F1085=2,ROUND(G1085/(H1085*24),0)),"")</f>
        <v/>
      </c>
      <c r="J1085" s="49" t="str" cm="1">
        <f t="array" ref="J1085">IFERROR(_xlfn.IFS(D1085="","",I1085&lt;E1085,"×（法定外となる従業員です）",I1085&gt;=E1085,"〇"),"")</f>
        <v/>
      </c>
    </row>
    <row r="1086" spans="1:10" ht="14.25" customHeight="1" x14ac:dyDescent="0.4">
      <c r="A1086" s="6" t="str">
        <f t="shared" si="16"/>
        <v/>
      </c>
      <c r="B1086" s="7"/>
      <c r="C1086" s="7"/>
      <c r="D1086" s="7"/>
      <c r="E1086" s="5" t="str">
        <f>IFERROR(IF($D$5&gt;VLOOKUP(本申請!D1086,最低賃金!$A$2:$G$49,7,FALSE),VLOOKUP(本申請!D1086,最低賃金!$A$2:$G$49,6,FALSE),IF($D$5&gt;VLOOKUP(本申請!D1086,最低賃金!$A$2:$G$49,5,FALSE),VLOOKUP(本申請!D1086,最低賃金!$A$2:$G$49,4,FALSE),VLOOKUP(本申請!D1086,最低賃金!$A$2:$G$49,2,FALSE))),"")</f>
        <v/>
      </c>
      <c r="F1086" s="7"/>
      <c r="G1086" s="8"/>
      <c r="H1086" s="48"/>
      <c r="I1086" s="5" t="str" cm="1">
        <f t="array" ref="I1086">IFERROR(_xlfn.IFS(COUNTBLANK(F1086:H1086)=3,"",G1086="","G列に金額を入力してください",F1086=3,G1086,H1086="","H列に労働時間を入力してください",F1086=1,ROUND(G1086/(H1086*24),0),F1086=2,ROUND(G1086/(H1086*24),0)),"")</f>
        <v/>
      </c>
      <c r="J1086" s="49" t="str" cm="1">
        <f t="array" ref="J1086">IFERROR(_xlfn.IFS(D1086="","",I1086&lt;E1086,"×（法定外となる従業員です）",I1086&gt;=E1086,"〇"),"")</f>
        <v/>
      </c>
    </row>
    <row r="1087" spans="1:10" ht="14.25" customHeight="1" x14ac:dyDescent="0.4">
      <c r="A1087" s="6" t="str">
        <f t="shared" si="16"/>
        <v/>
      </c>
      <c r="B1087" s="7"/>
      <c r="C1087" s="7"/>
      <c r="D1087" s="7"/>
      <c r="E1087" s="5" t="str">
        <f>IFERROR(IF($D$5&gt;VLOOKUP(本申請!D1087,最低賃金!$A$2:$G$49,7,FALSE),VLOOKUP(本申請!D1087,最低賃金!$A$2:$G$49,6,FALSE),IF($D$5&gt;VLOOKUP(本申請!D1087,最低賃金!$A$2:$G$49,5,FALSE),VLOOKUP(本申請!D1087,最低賃金!$A$2:$G$49,4,FALSE),VLOOKUP(本申請!D1087,最低賃金!$A$2:$G$49,2,FALSE))),"")</f>
        <v/>
      </c>
      <c r="F1087" s="7"/>
      <c r="G1087" s="8"/>
      <c r="H1087" s="48"/>
      <c r="I1087" s="5" t="str" cm="1">
        <f t="array" ref="I1087">IFERROR(_xlfn.IFS(COUNTBLANK(F1087:H1087)=3,"",G1087="","G列に金額を入力してください",F1087=3,G1087,H1087="","H列に労働時間を入力してください",F1087=1,ROUND(G1087/(H1087*24),0),F1087=2,ROUND(G1087/(H1087*24),0)),"")</f>
        <v/>
      </c>
      <c r="J1087" s="49" t="str" cm="1">
        <f t="array" ref="J1087">IFERROR(_xlfn.IFS(D1087="","",I1087&lt;E1087,"×（法定外となる従業員です）",I1087&gt;=E1087,"〇"),"")</f>
        <v/>
      </c>
    </row>
    <row r="1088" spans="1:10" ht="14.25" customHeight="1" x14ac:dyDescent="0.4">
      <c r="A1088" s="6" t="str">
        <f t="shared" si="16"/>
        <v/>
      </c>
      <c r="B1088" s="7"/>
      <c r="C1088" s="7"/>
      <c r="D1088" s="7"/>
      <c r="E1088" s="5" t="str">
        <f>IFERROR(IF($D$5&gt;VLOOKUP(本申請!D1088,最低賃金!$A$2:$G$49,7,FALSE),VLOOKUP(本申請!D1088,最低賃金!$A$2:$G$49,6,FALSE),IF($D$5&gt;VLOOKUP(本申請!D1088,最低賃金!$A$2:$G$49,5,FALSE),VLOOKUP(本申請!D1088,最低賃金!$A$2:$G$49,4,FALSE),VLOOKUP(本申請!D1088,最低賃金!$A$2:$G$49,2,FALSE))),"")</f>
        <v/>
      </c>
      <c r="F1088" s="7"/>
      <c r="G1088" s="8"/>
      <c r="H1088" s="48"/>
      <c r="I1088" s="5" t="str" cm="1">
        <f t="array" ref="I1088">IFERROR(_xlfn.IFS(COUNTBLANK(F1088:H1088)=3,"",G1088="","G列に金額を入力してください",F1088=3,G1088,H1088="","H列に労働時間を入力してください",F1088=1,ROUND(G1088/(H1088*24),0),F1088=2,ROUND(G1088/(H1088*24),0)),"")</f>
        <v/>
      </c>
      <c r="J1088" s="49" t="str" cm="1">
        <f t="array" ref="J1088">IFERROR(_xlfn.IFS(D1088="","",I1088&lt;E1088,"×（法定外となる従業員です）",I1088&gt;=E1088,"〇"),"")</f>
        <v/>
      </c>
    </row>
    <row r="1089" spans="1:10" ht="14.25" customHeight="1" x14ac:dyDescent="0.4">
      <c r="A1089" s="6" t="str">
        <f t="shared" si="16"/>
        <v/>
      </c>
      <c r="B1089" s="7"/>
      <c r="C1089" s="7"/>
      <c r="D1089" s="7"/>
      <c r="E1089" s="5" t="str">
        <f>IFERROR(IF($D$5&gt;VLOOKUP(本申請!D1089,最低賃金!$A$2:$G$49,7,FALSE),VLOOKUP(本申請!D1089,最低賃金!$A$2:$G$49,6,FALSE),IF($D$5&gt;VLOOKUP(本申請!D1089,最低賃金!$A$2:$G$49,5,FALSE),VLOOKUP(本申請!D1089,最低賃金!$A$2:$G$49,4,FALSE),VLOOKUP(本申請!D1089,最低賃金!$A$2:$G$49,2,FALSE))),"")</f>
        <v/>
      </c>
      <c r="F1089" s="7"/>
      <c r="G1089" s="8"/>
      <c r="H1089" s="48"/>
      <c r="I1089" s="5" t="str" cm="1">
        <f t="array" ref="I1089">IFERROR(_xlfn.IFS(COUNTBLANK(F1089:H1089)=3,"",G1089="","G列に金額を入力してください",F1089=3,G1089,H1089="","H列に労働時間を入力してください",F1089=1,ROUND(G1089/(H1089*24),0),F1089=2,ROUND(G1089/(H1089*24),0)),"")</f>
        <v/>
      </c>
      <c r="J1089" s="49" t="str" cm="1">
        <f t="array" ref="J1089">IFERROR(_xlfn.IFS(D1089="","",I1089&lt;E1089,"×（法定外となる従業員です）",I1089&gt;=E1089,"〇"),"")</f>
        <v/>
      </c>
    </row>
    <row r="1090" spans="1:10" ht="14.25" customHeight="1" x14ac:dyDescent="0.4">
      <c r="A1090" s="6" t="str">
        <f t="shared" si="16"/>
        <v/>
      </c>
      <c r="B1090" s="7"/>
      <c r="C1090" s="7"/>
      <c r="D1090" s="7"/>
      <c r="E1090" s="5" t="str">
        <f>IFERROR(IF($D$5&gt;VLOOKUP(本申請!D1090,最低賃金!$A$2:$G$49,7,FALSE),VLOOKUP(本申請!D1090,最低賃金!$A$2:$G$49,6,FALSE),IF($D$5&gt;VLOOKUP(本申請!D1090,最低賃金!$A$2:$G$49,5,FALSE),VLOOKUP(本申請!D1090,最低賃金!$A$2:$G$49,4,FALSE),VLOOKUP(本申請!D1090,最低賃金!$A$2:$G$49,2,FALSE))),"")</f>
        <v/>
      </c>
      <c r="F1090" s="7"/>
      <c r="G1090" s="8"/>
      <c r="H1090" s="48"/>
      <c r="I1090" s="5" t="str" cm="1">
        <f t="array" ref="I1090">IFERROR(_xlfn.IFS(COUNTBLANK(F1090:H1090)=3,"",G1090="","G列に金額を入力してください",F1090=3,G1090,H1090="","H列に労働時間を入力してください",F1090=1,ROUND(G1090/(H1090*24),0),F1090=2,ROUND(G1090/(H1090*24),0)),"")</f>
        <v/>
      </c>
      <c r="J1090" s="49" t="str" cm="1">
        <f t="array" ref="J1090">IFERROR(_xlfn.IFS(D1090="","",I1090&lt;E1090,"×（法定外となる従業員です）",I1090&gt;=E1090,"〇"),"")</f>
        <v/>
      </c>
    </row>
    <row r="1091" spans="1:10" ht="14.25" customHeight="1" x14ac:dyDescent="0.4">
      <c r="A1091" s="6" t="str">
        <f t="shared" si="16"/>
        <v/>
      </c>
      <c r="B1091" s="7"/>
      <c r="C1091" s="7"/>
      <c r="D1091" s="7"/>
      <c r="E1091" s="5" t="str">
        <f>IFERROR(IF($D$5&gt;VLOOKUP(本申請!D1091,最低賃金!$A$2:$G$49,7,FALSE),VLOOKUP(本申請!D1091,最低賃金!$A$2:$G$49,6,FALSE),IF($D$5&gt;VLOOKUP(本申請!D1091,最低賃金!$A$2:$G$49,5,FALSE),VLOOKUP(本申請!D1091,最低賃金!$A$2:$G$49,4,FALSE),VLOOKUP(本申請!D1091,最低賃金!$A$2:$G$49,2,FALSE))),"")</f>
        <v/>
      </c>
      <c r="F1091" s="7"/>
      <c r="G1091" s="8"/>
      <c r="H1091" s="48"/>
      <c r="I1091" s="5" t="str" cm="1">
        <f t="array" ref="I1091">IFERROR(_xlfn.IFS(COUNTBLANK(F1091:H1091)=3,"",G1091="","G列に金額を入力してください",F1091=3,G1091,H1091="","H列に労働時間を入力してください",F1091=1,ROUND(G1091/(H1091*24),0),F1091=2,ROUND(G1091/(H1091*24),0)),"")</f>
        <v/>
      </c>
      <c r="J1091" s="49" t="str" cm="1">
        <f t="array" ref="J1091">IFERROR(_xlfn.IFS(D1091="","",I1091&lt;E1091,"×（法定外となる従業員です）",I1091&gt;=E1091,"〇"),"")</f>
        <v/>
      </c>
    </row>
    <row r="1092" spans="1:10" ht="14.25" customHeight="1" x14ac:dyDescent="0.4">
      <c r="A1092" s="6" t="str">
        <f t="shared" si="16"/>
        <v/>
      </c>
      <c r="B1092" s="7"/>
      <c r="C1092" s="7"/>
      <c r="D1092" s="7"/>
      <c r="E1092" s="5" t="str">
        <f>IFERROR(IF($D$5&gt;VLOOKUP(本申請!D1092,最低賃金!$A$2:$G$49,7,FALSE),VLOOKUP(本申請!D1092,最低賃金!$A$2:$G$49,6,FALSE),IF($D$5&gt;VLOOKUP(本申請!D1092,最低賃金!$A$2:$G$49,5,FALSE),VLOOKUP(本申請!D1092,最低賃金!$A$2:$G$49,4,FALSE),VLOOKUP(本申請!D1092,最低賃金!$A$2:$G$49,2,FALSE))),"")</f>
        <v/>
      </c>
      <c r="F1092" s="7"/>
      <c r="G1092" s="8"/>
      <c r="H1092" s="48"/>
      <c r="I1092" s="5" t="str" cm="1">
        <f t="array" ref="I1092">IFERROR(_xlfn.IFS(COUNTBLANK(F1092:H1092)=3,"",G1092="","G列に金額を入力してください",F1092=3,G1092,H1092="","H列に労働時間を入力してください",F1092=1,ROUND(G1092/(H1092*24),0),F1092=2,ROUND(G1092/(H1092*24),0)),"")</f>
        <v/>
      </c>
      <c r="J1092" s="49" t="str" cm="1">
        <f t="array" ref="J1092">IFERROR(_xlfn.IFS(D1092="","",I1092&lt;E1092,"×（法定外となる従業員です）",I1092&gt;=E1092,"〇"),"")</f>
        <v/>
      </c>
    </row>
    <row r="1093" spans="1:10" ht="14.25" customHeight="1" x14ac:dyDescent="0.4">
      <c r="A1093" s="6" t="str">
        <f t="shared" si="16"/>
        <v/>
      </c>
      <c r="B1093" s="7"/>
      <c r="C1093" s="7"/>
      <c r="D1093" s="7"/>
      <c r="E1093" s="5" t="str">
        <f>IFERROR(IF($D$5&gt;VLOOKUP(本申請!D1093,最低賃金!$A$2:$G$49,7,FALSE),VLOOKUP(本申請!D1093,最低賃金!$A$2:$G$49,6,FALSE),IF($D$5&gt;VLOOKUP(本申請!D1093,最低賃金!$A$2:$G$49,5,FALSE),VLOOKUP(本申請!D1093,最低賃金!$A$2:$G$49,4,FALSE),VLOOKUP(本申請!D1093,最低賃金!$A$2:$G$49,2,FALSE))),"")</f>
        <v/>
      </c>
      <c r="F1093" s="7"/>
      <c r="G1093" s="8"/>
      <c r="H1093" s="48"/>
      <c r="I1093" s="5" t="str" cm="1">
        <f t="array" ref="I1093">IFERROR(_xlfn.IFS(COUNTBLANK(F1093:H1093)=3,"",G1093="","G列に金額を入力してください",F1093=3,G1093,H1093="","H列に労働時間を入力してください",F1093=1,ROUND(G1093/(H1093*24),0),F1093=2,ROUND(G1093/(H1093*24),0)),"")</f>
        <v/>
      </c>
      <c r="J1093" s="49" t="str" cm="1">
        <f t="array" ref="J1093">IFERROR(_xlfn.IFS(D1093="","",I1093&lt;E1093,"×（法定外となる従業員です）",I1093&gt;=E1093,"〇"),"")</f>
        <v/>
      </c>
    </row>
    <row r="1094" spans="1:10" ht="14.25" customHeight="1" x14ac:dyDescent="0.4">
      <c r="A1094" s="6" t="str">
        <f t="shared" si="16"/>
        <v/>
      </c>
      <c r="B1094" s="7"/>
      <c r="C1094" s="7"/>
      <c r="D1094" s="7"/>
      <c r="E1094" s="5" t="str">
        <f>IFERROR(IF($D$5&gt;VLOOKUP(本申請!D1094,最低賃金!$A$2:$G$49,7,FALSE),VLOOKUP(本申請!D1094,最低賃金!$A$2:$G$49,6,FALSE),IF($D$5&gt;VLOOKUP(本申請!D1094,最低賃金!$A$2:$G$49,5,FALSE),VLOOKUP(本申請!D1094,最低賃金!$A$2:$G$49,4,FALSE),VLOOKUP(本申請!D1094,最低賃金!$A$2:$G$49,2,FALSE))),"")</f>
        <v/>
      </c>
      <c r="F1094" s="7"/>
      <c r="G1094" s="8"/>
      <c r="H1094" s="48"/>
      <c r="I1094" s="5" t="str" cm="1">
        <f t="array" ref="I1094">IFERROR(_xlfn.IFS(COUNTBLANK(F1094:H1094)=3,"",G1094="","G列に金額を入力してください",F1094=3,G1094,H1094="","H列に労働時間を入力してください",F1094=1,ROUND(G1094/(H1094*24),0),F1094=2,ROUND(G1094/(H1094*24),0)),"")</f>
        <v/>
      </c>
      <c r="J1094" s="49" t="str" cm="1">
        <f t="array" ref="J1094">IFERROR(_xlfn.IFS(D1094="","",I1094&lt;E1094,"×（法定外となる従業員です）",I1094&gt;=E1094,"〇"),"")</f>
        <v/>
      </c>
    </row>
    <row r="1095" spans="1:10" ht="14.25" customHeight="1" x14ac:dyDescent="0.4">
      <c r="A1095" s="6" t="str">
        <f t="shared" si="16"/>
        <v/>
      </c>
      <c r="B1095" s="7"/>
      <c r="C1095" s="7"/>
      <c r="D1095" s="7"/>
      <c r="E1095" s="5" t="str">
        <f>IFERROR(IF($D$5&gt;VLOOKUP(本申請!D1095,最低賃金!$A$2:$G$49,7,FALSE),VLOOKUP(本申請!D1095,最低賃金!$A$2:$G$49,6,FALSE),IF($D$5&gt;VLOOKUP(本申請!D1095,最低賃金!$A$2:$G$49,5,FALSE),VLOOKUP(本申請!D1095,最低賃金!$A$2:$G$49,4,FALSE),VLOOKUP(本申請!D1095,最低賃金!$A$2:$G$49,2,FALSE))),"")</f>
        <v/>
      </c>
      <c r="F1095" s="7"/>
      <c r="G1095" s="8"/>
      <c r="H1095" s="48"/>
      <c r="I1095" s="5" t="str" cm="1">
        <f t="array" ref="I1095">IFERROR(_xlfn.IFS(COUNTBLANK(F1095:H1095)=3,"",G1095="","G列に金額を入力してください",F1095=3,G1095,H1095="","H列に労働時間を入力してください",F1095=1,ROUND(G1095/(H1095*24),0),F1095=2,ROUND(G1095/(H1095*24),0)),"")</f>
        <v/>
      </c>
      <c r="J1095" s="49" t="str" cm="1">
        <f t="array" ref="J1095">IFERROR(_xlfn.IFS(D1095="","",I1095&lt;E1095,"×（法定外となる従業員です）",I1095&gt;=E1095,"〇"),"")</f>
        <v/>
      </c>
    </row>
    <row r="1096" spans="1:10" ht="14.25" customHeight="1" x14ac:dyDescent="0.4">
      <c r="A1096" s="6" t="str">
        <f t="shared" si="16"/>
        <v/>
      </c>
      <c r="B1096" s="7"/>
      <c r="C1096" s="7"/>
      <c r="D1096" s="7"/>
      <c r="E1096" s="5" t="str">
        <f>IFERROR(IF($D$5&gt;VLOOKUP(本申請!D1096,最低賃金!$A$2:$G$49,7,FALSE),VLOOKUP(本申請!D1096,最低賃金!$A$2:$G$49,6,FALSE),IF($D$5&gt;VLOOKUP(本申請!D1096,最低賃金!$A$2:$G$49,5,FALSE),VLOOKUP(本申請!D1096,最低賃金!$A$2:$G$49,4,FALSE),VLOOKUP(本申請!D1096,最低賃金!$A$2:$G$49,2,FALSE))),"")</f>
        <v/>
      </c>
      <c r="F1096" s="7"/>
      <c r="G1096" s="8"/>
      <c r="H1096" s="48"/>
      <c r="I1096" s="5" t="str" cm="1">
        <f t="array" ref="I1096">IFERROR(_xlfn.IFS(COUNTBLANK(F1096:H1096)=3,"",G1096="","G列に金額を入力してください",F1096=3,G1096,H1096="","H列に労働時間を入力してください",F1096=1,ROUND(G1096/(H1096*24),0),F1096=2,ROUND(G1096/(H1096*24),0)),"")</f>
        <v/>
      </c>
      <c r="J1096" s="49" t="str" cm="1">
        <f t="array" ref="J1096">IFERROR(_xlfn.IFS(D1096="","",I1096&lt;E1096,"×（法定外となる従業員です）",I1096&gt;=E1096,"〇"),"")</f>
        <v/>
      </c>
    </row>
    <row r="1097" spans="1:10" ht="14.25" customHeight="1" x14ac:dyDescent="0.4">
      <c r="A1097" s="6" t="str">
        <f t="shared" si="16"/>
        <v/>
      </c>
      <c r="B1097" s="7"/>
      <c r="C1097" s="7"/>
      <c r="D1097" s="7"/>
      <c r="E1097" s="5" t="str">
        <f>IFERROR(IF($D$5&gt;VLOOKUP(本申請!D1097,最低賃金!$A$2:$G$49,7,FALSE),VLOOKUP(本申請!D1097,最低賃金!$A$2:$G$49,6,FALSE),IF($D$5&gt;VLOOKUP(本申請!D1097,最低賃金!$A$2:$G$49,5,FALSE),VLOOKUP(本申請!D1097,最低賃金!$A$2:$G$49,4,FALSE),VLOOKUP(本申請!D1097,最低賃金!$A$2:$G$49,2,FALSE))),"")</f>
        <v/>
      </c>
      <c r="F1097" s="7"/>
      <c r="G1097" s="8"/>
      <c r="H1097" s="48"/>
      <c r="I1097" s="5" t="str" cm="1">
        <f t="array" ref="I1097">IFERROR(_xlfn.IFS(COUNTBLANK(F1097:H1097)=3,"",G1097="","G列に金額を入力してください",F1097=3,G1097,H1097="","H列に労働時間を入力してください",F1097=1,ROUND(G1097/(H1097*24),0),F1097=2,ROUND(G1097/(H1097*24),0)),"")</f>
        <v/>
      </c>
      <c r="J1097" s="49" t="str" cm="1">
        <f t="array" ref="J1097">IFERROR(_xlfn.IFS(D1097="","",I1097&lt;E1097,"×（法定外となる従業員です）",I1097&gt;=E1097,"〇"),"")</f>
        <v/>
      </c>
    </row>
    <row r="1098" spans="1:10" ht="14.25" customHeight="1" x14ac:dyDescent="0.4">
      <c r="A1098" s="6" t="str">
        <f t="shared" si="16"/>
        <v/>
      </c>
      <c r="B1098" s="7"/>
      <c r="C1098" s="7"/>
      <c r="D1098" s="7"/>
      <c r="E1098" s="5" t="str">
        <f>IFERROR(IF($D$5&gt;VLOOKUP(本申請!D1098,最低賃金!$A$2:$G$49,7,FALSE),VLOOKUP(本申請!D1098,最低賃金!$A$2:$G$49,6,FALSE),IF($D$5&gt;VLOOKUP(本申請!D1098,最低賃金!$A$2:$G$49,5,FALSE),VLOOKUP(本申請!D1098,最低賃金!$A$2:$G$49,4,FALSE),VLOOKUP(本申請!D1098,最低賃金!$A$2:$G$49,2,FALSE))),"")</f>
        <v/>
      </c>
      <c r="F1098" s="7"/>
      <c r="G1098" s="8"/>
      <c r="H1098" s="48"/>
      <c r="I1098" s="5" t="str" cm="1">
        <f t="array" ref="I1098">IFERROR(_xlfn.IFS(COUNTBLANK(F1098:H1098)=3,"",G1098="","G列に金額を入力してください",F1098=3,G1098,H1098="","H列に労働時間を入力してください",F1098=1,ROUND(G1098/(H1098*24),0),F1098=2,ROUND(G1098/(H1098*24),0)),"")</f>
        <v/>
      </c>
      <c r="J1098" s="49" t="str" cm="1">
        <f t="array" ref="J1098">IFERROR(_xlfn.IFS(D1098="","",I1098&lt;E1098,"×（法定外となる従業員です）",I1098&gt;=E1098,"〇"),"")</f>
        <v/>
      </c>
    </row>
    <row r="1099" spans="1:10" ht="14.25" customHeight="1" x14ac:dyDescent="0.4">
      <c r="A1099" s="6" t="str">
        <f t="shared" si="16"/>
        <v/>
      </c>
      <c r="B1099" s="7"/>
      <c r="C1099" s="7"/>
      <c r="D1099" s="7"/>
      <c r="E1099" s="5" t="str">
        <f>IFERROR(IF($D$5&gt;VLOOKUP(本申請!D1099,最低賃金!$A$2:$G$49,7,FALSE),VLOOKUP(本申請!D1099,最低賃金!$A$2:$G$49,6,FALSE),IF($D$5&gt;VLOOKUP(本申請!D1099,最低賃金!$A$2:$G$49,5,FALSE),VLOOKUP(本申請!D1099,最低賃金!$A$2:$G$49,4,FALSE),VLOOKUP(本申請!D1099,最低賃金!$A$2:$G$49,2,FALSE))),"")</f>
        <v/>
      </c>
      <c r="F1099" s="7"/>
      <c r="G1099" s="8"/>
      <c r="H1099" s="48"/>
      <c r="I1099" s="5" t="str" cm="1">
        <f t="array" ref="I1099">IFERROR(_xlfn.IFS(COUNTBLANK(F1099:H1099)=3,"",G1099="","G列に金額を入力してください",F1099=3,G1099,H1099="","H列に労働時間を入力してください",F1099=1,ROUND(G1099/(H1099*24),0),F1099=2,ROUND(G1099/(H1099*24),0)),"")</f>
        <v/>
      </c>
      <c r="J1099" s="49" t="str" cm="1">
        <f t="array" ref="J1099">IFERROR(_xlfn.IFS(D1099="","",I1099&lt;E1099,"×（法定外となる従業員です）",I1099&gt;=E1099,"〇"),"")</f>
        <v/>
      </c>
    </row>
    <row r="1100" spans="1:10" ht="14.25" customHeight="1" x14ac:dyDescent="0.4">
      <c r="A1100" s="6" t="str">
        <f t="shared" ref="A1100:A1163" si="17">IF(C1100="","",A1099+1)</f>
        <v/>
      </c>
      <c r="B1100" s="7"/>
      <c r="C1100" s="7"/>
      <c r="D1100" s="7"/>
      <c r="E1100" s="5" t="str">
        <f>IFERROR(IF($D$5&gt;VLOOKUP(本申請!D1100,最低賃金!$A$2:$G$49,7,FALSE),VLOOKUP(本申請!D1100,最低賃金!$A$2:$G$49,6,FALSE),IF($D$5&gt;VLOOKUP(本申請!D1100,最低賃金!$A$2:$G$49,5,FALSE),VLOOKUP(本申請!D1100,最低賃金!$A$2:$G$49,4,FALSE),VLOOKUP(本申請!D1100,最低賃金!$A$2:$G$49,2,FALSE))),"")</f>
        <v/>
      </c>
      <c r="F1100" s="7"/>
      <c r="G1100" s="8"/>
      <c r="H1100" s="48"/>
      <c r="I1100" s="5" t="str" cm="1">
        <f t="array" ref="I1100">IFERROR(_xlfn.IFS(COUNTBLANK(F1100:H1100)=3,"",G1100="","G列に金額を入力してください",F1100=3,G1100,H1100="","H列に労働時間を入力してください",F1100=1,ROUND(G1100/(H1100*24),0),F1100=2,ROUND(G1100/(H1100*24),0)),"")</f>
        <v/>
      </c>
      <c r="J1100" s="49" t="str" cm="1">
        <f t="array" ref="J1100">IFERROR(_xlfn.IFS(D1100="","",I1100&lt;E1100,"×（法定外となる従業員です）",I1100&gt;=E1100,"〇"),"")</f>
        <v/>
      </c>
    </row>
    <row r="1101" spans="1:10" ht="14.25" customHeight="1" x14ac:dyDescent="0.4">
      <c r="A1101" s="6" t="str">
        <f t="shared" si="17"/>
        <v/>
      </c>
      <c r="B1101" s="7"/>
      <c r="C1101" s="7"/>
      <c r="D1101" s="7"/>
      <c r="E1101" s="5" t="str">
        <f>IFERROR(IF($D$5&gt;VLOOKUP(本申請!D1101,最低賃金!$A$2:$G$49,7,FALSE),VLOOKUP(本申請!D1101,最低賃金!$A$2:$G$49,6,FALSE),IF($D$5&gt;VLOOKUP(本申請!D1101,最低賃金!$A$2:$G$49,5,FALSE),VLOOKUP(本申請!D1101,最低賃金!$A$2:$G$49,4,FALSE),VLOOKUP(本申請!D1101,最低賃金!$A$2:$G$49,2,FALSE))),"")</f>
        <v/>
      </c>
      <c r="F1101" s="7"/>
      <c r="G1101" s="8"/>
      <c r="H1101" s="48"/>
      <c r="I1101" s="5" t="str" cm="1">
        <f t="array" ref="I1101">IFERROR(_xlfn.IFS(COUNTBLANK(F1101:H1101)=3,"",G1101="","G列に金額を入力してください",F1101=3,G1101,H1101="","H列に労働時間を入力してください",F1101=1,ROUND(G1101/(H1101*24),0),F1101=2,ROUND(G1101/(H1101*24),0)),"")</f>
        <v/>
      </c>
      <c r="J1101" s="49" t="str" cm="1">
        <f t="array" ref="J1101">IFERROR(_xlfn.IFS(D1101="","",I1101&lt;E1101,"×（法定外となる従業員です）",I1101&gt;=E1101,"〇"),"")</f>
        <v/>
      </c>
    </row>
    <row r="1102" spans="1:10" ht="14.25" customHeight="1" x14ac:dyDescent="0.4">
      <c r="A1102" s="6" t="str">
        <f t="shared" si="17"/>
        <v/>
      </c>
      <c r="B1102" s="7"/>
      <c r="C1102" s="7"/>
      <c r="D1102" s="7"/>
      <c r="E1102" s="5" t="str">
        <f>IFERROR(IF($D$5&gt;VLOOKUP(本申請!D1102,最低賃金!$A$2:$G$49,7,FALSE),VLOOKUP(本申請!D1102,最低賃金!$A$2:$G$49,6,FALSE),IF($D$5&gt;VLOOKUP(本申請!D1102,最低賃金!$A$2:$G$49,5,FALSE),VLOOKUP(本申請!D1102,最低賃金!$A$2:$G$49,4,FALSE),VLOOKUP(本申請!D1102,最低賃金!$A$2:$G$49,2,FALSE))),"")</f>
        <v/>
      </c>
      <c r="F1102" s="7"/>
      <c r="G1102" s="8"/>
      <c r="H1102" s="48"/>
      <c r="I1102" s="5" t="str" cm="1">
        <f t="array" ref="I1102">IFERROR(_xlfn.IFS(COUNTBLANK(F1102:H1102)=3,"",G1102="","G列に金額を入力してください",F1102=3,G1102,H1102="","H列に労働時間を入力してください",F1102=1,ROUND(G1102/(H1102*24),0),F1102=2,ROUND(G1102/(H1102*24),0)),"")</f>
        <v/>
      </c>
      <c r="J1102" s="49" t="str" cm="1">
        <f t="array" ref="J1102">IFERROR(_xlfn.IFS(D1102="","",I1102&lt;E1102,"×（法定外となる従業員です）",I1102&gt;=E1102,"〇"),"")</f>
        <v/>
      </c>
    </row>
    <row r="1103" spans="1:10" ht="14.25" customHeight="1" x14ac:dyDescent="0.4">
      <c r="A1103" s="6" t="str">
        <f t="shared" si="17"/>
        <v/>
      </c>
      <c r="B1103" s="7"/>
      <c r="C1103" s="7"/>
      <c r="D1103" s="7"/>
      <c r="E1103" s="5" t="str">
        <f>IFERROR(IF($D$5&gt;VLOOKUP(本申請!D1103,最低賃金!$A$2:$G$49,7,FALSE),VLOOKUP(本申請!D1103,最低賃金!$A$2:$G$49,6,FALSE),IF($D$5&gt;VLOOKUP(本申請!D1103,最低賃金!$A$2:$G$49,5,FALSE),VLOOKUP(本申請!D1103,最低賃金!$A$2:$G$49,4,FALSE),VLOOKUP(本申請!D1103,最低賃金!$A$2:$G$49,2,FALSE))),"")</f>
        <v/>
      </c>
      <c r="F1103" s="7"/>
      <c r="G1103" s="8"/>
      <c r="H1103" s="48"/>
      <c r="I1103" s="5" t="str" cm="1">
        <f t="array" ref="I1103">IFERROR(_xlfn.IFS(COUNTBLANK(F1103:H1103)=3,"",G1103="","G列に金額を入力してください",F1103=3,G1103,H1103="","H列に労働時間を入力してください",F1103=1,ROUND(G1103/(H1103*24),0),F1103=2,ROUND(G1103/(H1103*24),0)),"")</f>
        <v/>
      </c>
      <c r="J1103" s="49" t="str" cm="1">
        <f t="array" ref="J1103">IFERROR(_xlfn.IFS(D1103="","",I1103&lt;E1103,"×（法定外となる従業員です）",I1103&gt;=E1103,"〇"),"")</f>
        <v/>
      </c>
    </row>
    <row r="1104" spans="1:10" ht="14.25" customHeight="1" x14ac:dyDescent="0.4">
      <c r="A1104" s="6" t="str">
        <f t="shared" si="17"/>
        <v/>
      </c>
      <c r="B1104" s="7"/>
      <c r="C1104" s="7"/>
      <c r="D1104" s="7"/>
      <c r="E1104" s="5" t="str">
        <f>IFERROR(IF($D$5&gt;VLOOKUP(本申請!D1104,最低賃金!$A$2:$G$49,7,FALSE),VLOOKUP(本申請!D1104,最低賃金!$A$2:$G$49,6,FALSE),IF($D$5&gt;VLOOKUP(本申請!D1104,最低賃金!$A$2:$G$49,5,FALSE),VLOOKUP(本申請!D1104,最低賃金!$A$2:$G$49,4,FALSE),VLOOKUP(本申請!D1104,最低賃金!$A$2:$G$49,2,FALSE))),"")</f>
        <v/>
      </c>
      <c r="F1104" s="7"/>
      <c r="G1104" s="8"/>
      <c r="H1104" s="48"/>
      <c r="I1104" s="5" t="str" cm="1">
        <f t="array" ref="I1104">IFERROR(_xlfn.IFS(COUNTBLANK(F1104:H1104)=3,"",G1104="","G列に金額を入力してください",F1104=3,G1104,H1104="","H列に労働時間を入力してください",F1104=1,ROUND(G1104/(H1104*24),0),F1104=2,ROUND(G1104/(H1104*24),0)),"")</f>
        <v/>
      </c>
      <c r="J1104" s="49" t="str" cm="1">
        <f t="array" ref="J1104">IFERROR(_xlfn.IFS(D1104="","",I1104&lt;E1104,"×（法定外となる従業員です）",I1104&gt;=E1104,"〇"),"")</f>
        <v/>
      </c>
    </row>
    <row r="1105" spans="1:10" ht="14.25" customHeight="1" x14ac:dyDescent="0.4">
      <c r="A1105" s="6" t="str">
        <f t="shared" si="17"/>
        <v/>
      </c>
      <c r="B1105" s="7"/>
      <c r="C1105" s="7"/>
      <c r="D1105" s="7"/>
      <c r="E1105" s="5" t="str">
        <f>IFERROR(IF($D$5&gt;VLOOKUP(本申請!D1105,最低賃金!$A$2:$G$49,7,FALSE),VLOOKUP(本申請!D1105,最低賃金!$A$2:$G$49,6,FALSE),IF($D$5&gt;VLOOKUP(本申請!D1105,最低賃金!$A$2:$G$49,5,FALSE),VLOOKUP(本申請!D1105,最低賃金!$A$2:$G$49,4,FALSE),VLOOKUP(本申請!D1105,最低賃金!$A$2:$G$49,2,FALSE))),"")</f>
        <v/>
      </c>
      <c r="F1105" s="7"/>
      <c r="G1105" s="8"/>
      <c r="H1105" s="48"/>
      <c r="I1105" s="5" t="str" cm="1">
        <f t="array" ref="I1105">IFERROR(_xlfn.IFS(COUNTBLANK(F1105:H1105)=3,"",G1105="","G列に金額を入力してください",F1105=3,G1105,H1105="","H列に労働時間を入力してください",F1105=1,ROUND(G1105/(H1105*24),0),F1105=2,ROUND(G1105/(H1105*24),0)),"")</f>
        <v/>
      </c>
      <c r="J1105" s="49" t="str" cm="1">
        <f t="array" ref="J1105">IFERROR(_xlfn.IFS(D1105="","",I1105&lt;E1105,"×（法定外となる従業員です）",I1105&gt;=E1105,"〇"),"")</f>
        <v/>
      </c>
    </row>
    <row r="1106" spans="1:10" ht="14.25" customHeight="1" x14ac:dyDescent="0.4">
      <c r="A1106" s="6" t="str">
        <f t="shared" si="17"/>
        <v/>
      </c>
      <c r="B1106" s="7"/>
      <c r="C1106" s="7"/>
      <c r="D1106" s="7"/>
      <c r="E1106" s="5" t="str">
        <f>IFERROR(IF($D$5&gt;VLOOKUP(本申請!D1106,最低賃金!$A$2:$G$49,7,FALSE),VLOOKUP(本申請!D1106,最低賃金!$A$2:$G$49,6,FALSE),IF($D$5&gt;VLOOKUP(本申請!D1106,最低賃金!$A$2:$G$49,5,FALSE),VLOOKUP(本申請!D1106,最低賃金!$A$2:$G$49,4,FALSE),VLOOKUP(本申請!D1106,最低賃金!$A$2:$G$49,2,FALSE))),"")</f>
        <v/>
      </c>
      <c r="F1106" s="7"/>
      <c r="G1106" s="8"/>
      <c r="H1106" s="48"/>
      <c r="I1106" s="5" t="str" cm="1">
        <f t="array" ref="I1106">IFERROR(_xlfn.IFS(COUNTBLANK(F1106:H1106)=3,"",G1106="","G列に金額を入力してください",F1106=3,G1106,H1106="","H列に労働時間を入力してください",F1106=1,ROUND(G1106/(H1106*24),0),F1106=2,ROUND(G1106/(H1106*24),0)),"")</f>
        <v/>
      </c>
      <c r="J1106" s="49" t="str" cm="1">
        <f t="array" ref="J1106">IFERROR(_xlfn.IFS(D1106="","",I1106&lt;E1106,"×（法定外となる従業員です）",I1106&gt;=E1106,"〇"),"")</f>
        <v/>
      </c>
    </row>
    <row r="1107" spans="1:10" ht="14.25" customHeight="1" x14ac:dyDescent="0.4">
      <c r="A1107" s="6" t="str">
        <f t="shared" si="17"/>
        <v/>
      </c>
      <c r="B1107" s="7"/>
      <c r="C1107" s="7"/>
      <c r="D1107" s="7"/>
      <c r="E1107" s="5" t="str">
        <f>IFERROR(IF($D$5&gt;VLOOKUP(本申請!D1107,最低賃金!$A$2:$G$49,7,FALSE),VLOOKUP(本申請!D1107,最低賃金!$A$2:$G$49,6,FALSE),IF($D$5&gt;VLOOKUP(本申請!D1107,最低賃金!$A$2:$G$49,5,FALSE),VLOOKUP(本申請!D1107,最低賃金!$A$2:$G$49,4,FALSE),VLOOKUP(本申請!D1107,最低賃金!$A$2:$G$49,2,FALSE))),"")</f>
        <v/>
      </c>
      <c r="F1107" s="7"/>
      <c r="G1107" s="8"/>
      <c r="H1107" s="48"/>
      <c r="I1107" s="5" t="str" cm="1">
        <f t="array" ref="I1107">IFERROR(_xlfn.IFS(COUNTBLANK(F1107:H1107)=3,"",G1107="","G列に金額を入力してください",F1107=3,G1107,H1107="","H列に労働時間を入力してください",F1107=1,ROUND(G1107/(H1107*24),0),F1107=2,ROUND(G1107/(H1107*24),0)),"")</f>
        <v/>
      </c>
      <c r="J1107" s="49" t="str" cm="1">
        <f t="array" ref="J1107">IFERROR(_xlfn.IFS(D1107="","",I1107&lt;E1107,"×（法定外となる従業員です）",I1107&gt;=E1107,"〇"),"")</f>
        <v/>
      </c>
    </row>
    <row r="1108" spans="1:10" ht="14.25" customHeight="1" x14ac:dyDescent="0.4">
      <c r="A1108" s="6" t="str">
        <f t="shared" si="17"/>
        <v/>
      </c>
      <c r="B1108" s="7"/>
      <c r="C1108" s="7"/>
      <c r="D1108" s="7"/>
      <c r="E1108" s="5" t="str">
        <f>IFERROR(IF($D$5&gt;VLOOKUP(本申請!D1108,最低賃金!$A$2:$G$49,7,FALSE),VLOOKUP(本申請!D1108,最低賃金!$A$2:$G$49,6,FALSE),IF($D$5&gt;VLOOKUP(本申請!D1108,最低賃金!$A$2:$G$49,5,FALSE),VLOOKUP(本申請!D1108,最低賃金!$A$2:$G$49,4,FALSE),VLOOKUP(本申請!D1108,最低賃金!$A$2:$G$49,2,FALSE))),"")</f>
        <v/>
      </c>
      <c r="F1108" s="7"/>
      <c r="G1108" s="8"/>
      <c r="H1108" s="48"/>
      <c r="I1108" s="5" t="str" cm="1">
        <f t="array" ref="I1108">IFERROR(_xlfn.IFS(COUNTBLANK(F1108:H1108)=3,"",G1108="","G列に金額を入力してください",F1108=3,G1108,H1108="","H列に労働時間を入力してください",F1108=1,ROUND(G1108/(H1108*24),0),F1108=2,ROUND(G1108/(H1108*24),0)),"")</f>
        <v/>
      </c>
      <c r="J1108" s="49" t="str" cm="1">
        <f t="array" ref="J1108">IFERROR(_xlfn.IFS(D1108="","",I1108&lt;E1108,"×（法定外となる従業員です）",I1108&gt;=E1108,"〇"),"")</f>
        <v/>
      </c>
    </row>
    <row r="1109" spans="1:10" ht="14.25" customHeight="1" x14ac:dyDescent="0.4">
      <c r="A1109" s="6" t="str">
        <f t="shared" si="17"/>
        <v/>
      </c>
      <c r="B1109" s="7"/>
      <c r="C1109" s="7"/>
      <c r="D1109" s="7"/>
      <c r="E1109" s="5" t="str">
        <f>IFERROR(IF($D$5&gt;VLOOKUP(本申請!D1109,最低賃金!$A$2:$G$49,7,FALSE),VLOOKUP(本申請!D1109,最低賃金!$A$2:$G$49,6,FALSE),IF($D$5&gt;VLOOKUP(本申請!D1109,最低賃金!$A$2:$G$49,5,FALSE),VLOOKUP(本申請!D1109,最低賃金!$A$2:$G$49,4,FALSE),VLOOKUP(本申請!D1109,最低賃金!$A$2:$G$49,2,FALSE))),"")</f>
        <v/>
      </c>
      <c r="F1109" s="7"/>
      <c r="G1109" s="8"/>
      <c r="H1109" s="48"/>
      <c r="I1109" s="5" t="str" cm="1">
        <f t="array" ref="I1109">IFERROR(_xlfn.IFS(COUNTBLANK(F1109:H1109)=3,"",G1109="","G列に金額を入力してください",F1109=3,G1109,H1109="","H列に労働時間を入力してください",F1109=1,ROUND(G1109/(H1109*24),0),F1109=2,ROUND(G1109/(H1109*24),0)),"")</f>
        <v/>
      </c>
      <c r="J1109" s="49" t="str" cm="1">
        <f t="array" ref="J1109">IFERROR(_xlfn.IFS(D1109="","",I1109&lt;E1109,"×（法定外となる従業員です）",I1109&gt;=E1109,"〇"),"")</f>
        <v/>
      </c>
    </row>
    <row r="1110" spans="1:10" ht="14.25" customHeight="1" x14ac:dyDescent="0.4">
      <c r="A1110" s="6" t="str">
        <f t="shared" si="17"/>
        <v/>
      </c>
      <c r="B1110" s="7"/>
      <c r="C1110" s="7"/>
      <c r="D1110" s="7"/>
      <c r="E1110" s="5" t="str">
        <f>IFERROR(IF($D$5&gt;VLOOKUP(本申請!D1110,最低賃金!$A$2:$G$49,7,FALSE),VLOOKUP(本申請!D1110,最低賃金!$A$2:$G$49,6,FALSE),IF($D$5&gt;VLOOKUP(本申請!D1110,最低賃金!$A$2:$G$49,5,FALSE),VLOOKUP(本申請!D1110,最低賃金!$A$2:$G$49,4,FALSE),VLOOKUP(本申請!D1110,最低賃金!$A$2:$G$49,2,FALSE))),"")</f>
        <v/>
      </c>
      <c r="F1110" s="7"/>
      <c r="G1110" s="8"/>
      <c r="H1110" s="48"/>
      <c r="I1110" s="5" t="str" cm="1">
        <f t="array" ref="I1110">IFERROR(_xlfn.IFS(COUNTBLANK(F1110:H1110)=3,"",G1110="","G列に金額を入力してください",F1110=3,G1110,H1110="","H列に労働時間を入力してください",F1110=1,ROUND(G1110/(H1110*24),0),F1110=2,ROUND(G1110/(H1110*24),0)),"")</f>
        <v/>
      </c>
      <c r="J1110" s="49" t="str" cm="1">
        <f t="array" ref="J1110">IFERROR(_xlfn.IFS(D1110="","",I1110&lt;E1110,"×（法定外となる従業員です）",I1110&gt;=E1110,"〇"),"")</f>
        <v/>
      </c>
    </row>
    <row r="1111" spans="1:10" ht="14.25" customHeight="1" x14ac:dyDescent="0.4">
      <c r="A1111" s="6" t="str">
        <f t="shared" si="17"/>
        <v/>
      </c>
      <c r="B1111" s="7"/>
      <c r="C1111" s="7"/>
      <c r="D1111" s="7"/>
      <c r="E1111" s="5" t="str">
        <f>IFERROR(IF($D$5&gt;VLOOKUP(本申請!D1111,最低賃金!$A$2:$G$49,7,FALSE),VLOOKUP(本申請!D1111,最低賃金!$A$2:$G$49,6,FALSE),IF($D$5&gt;VLOOKUP(本申請!D1111,最低賃金!$A$2:$G$49,5,FALSE),VLOOKUP(本申請!D1111,最低賃金!$A$2:$G$49,4,FALSE),VLOOKUP(本申請!D1111,最低賃金!$A$2:$G$49,2,FALSE))),"")</f>
        <v/>
      </c>
      <c r="F1111" s="7"/>
      <c r="G1111" s="8"/>
      <c r="H1111" s="48"/>
      <c r="I1111" s="5" t="str" cm="1">
        <f t="array" ref="I1111">IFERROR(_xlfn.IFS(COUNTBLANK(F1111:H1111)=3,"",G1111="","G列に金額を入力してください",F1111=3,G1111,H1111="","H列に労働時間を入力してください",F1111=1,ROUND(G1111/(H1111*24),0),F1111=2,ROUND(G1111/(H1111*24),0)),"")</f>
        <v/>
      </c>
      <c r="J1111" s="49" t="str" cm="1">
        <f t="array" ref="J1111">IFERROR(_xlfn.IFS(D1111="","",I1111&lt;E1111,"×（法定外となる従業員です）",I1111&gt;=E1111,"〇"),"")</f>
        <v/>
      </c>
    </row>
    <row r="1112" spans="1:10" ht="14.25" customHeight="1" x14ac:dyDescent="0.4">
      <c r="A1112" s="6" t="str">
        <f t="shared" si="17"/>
        <v/>
      </c>
      <c r="B1112" s="7"/>
      <c r="C1112" s="7"/>
      <c r="D1112" s="7"/>
      <c r="E1112" s="5" t="str">
        <f>IFERROR(IF($D$5&gt;VLOOKUP(本申請!D1112,最低賃金!$A$2:$G$49,7,FALSE),VLOOKUP(本申請!D1112,最低賃金!$A$2:$G$49,6,FALSE),IF($D$5&gt;VLOOKUP(本申請!D1112,最低賃金!$A$2:$G$49,5,FALSE),VLOOKUP(本申請!D1112,最低賃金!$A$2:$G$49,4,FALSE),VLOOKUP(本申請!D1112,最低賃金!$A$2:$G$49,2,FALSE))),"")</f>
        <v/>
      </c>
      <c r="F1112" s="7"/>
      <c r="G1112" s="8"/>
      <c r="H1112" s="48"/>
      <c r="I1112" s="5" t="str" cm="1">
        <f t="array" ref="I1112">IFERROR(_xlfn.IFS(COUNTBLANK(F1112:H1112)=3,"",G1112="","G列に金額を入力してください",F1112=3,G1112,H1112="","H列に労働時間を入力してください",F1112=1,ROUND(G1112/(H1112*24),0),F1112=2,ROUND(G1112/(H1112*24),0)),"")</f>
        <v/>
      </c>
      <c r="J1112" s="49" t="str" cm="1">
        <f t="array" ref="J1112">IFERROR(_xlfn.IFS(D1112="","",I1112&lt;E1112,"×（法定外となる従業員です）",I1112&gt;=E1112,"〇"),"")</f>
        <v/>
      </c>
    </row>
    <row r="1113" spans="1:10" ht="14.25" customHeight="1" x14ac:dyDescent="0.4">
      <c r="A1113" s="6" t="str">
        <f t="shared" si="17"/>
        <v/>
      </c>
      <c r="B1113" s="7"/>
      <c r="C1113" s="7"/>
      <c r="D1113" s="7"/>
      <c r="E1113" s="5" t="str">
        <f>IFERROR(IF($D$5&gt;VLOOKUP(本申請!D1113,最低賃金!$A$2:$G$49,7,FALSE),VLOOKUP(本申請!D1113,最低賃金!$A$2:$G$49,6,FALSE),IF($D$5&gt;VLOOKUP(本申請!D1113,最低賃金!$A$2:$G$49,5,FALSE),VLOOKUP(本申請!D1113,最低賃金!$A$2:$G$49,4,FALSE),VLOOKUP(本申請!D1113,最低賃金!$A$2:$G$49,2,FALSE))),"")</f>
        <v/>
      </c>
      <c r="F1113" s="7"/>
      <c r="G1113" s="8"/>
      <c r="H1113" s="48"/>
      <c r="I1113" s="5" t="str" cm="1">
        <f t="array" ref="I1113">IFERROR(_xlfn.IFS(COUNTBLANK(F1113:H1113)=3,"",G1113="","G列に金額を入力してください",F1113=3,G1113,H1113="","H列に労働時間を入力してください",F1113=1,ROUND(G1113/(H1113*24),0),F1113=2,ROUND(G1113/(H1113*24),0)),"")</f>
        <v/>
      </c>
      <c r="J1113" s="49" t="str" cm="1">
        <f t="array" ref="J1113">IFERROR(_xlfn.IFS(D1113="","",I1113&lt;E1113,"×（法定外となる従業員です）",I1113&gt;=E1113,"〇"),"")</f>
        <v/>
      </c>
    </row>
    <row r="1114" spans="1:10" ht="14.25" customHeight="1" x14ac:dyDescent="0.4">
      <c r="A1114" s="6" t="str">
        <f t="shared" si="17"/>
        <v/>
      </c>
      <c r="B1114" s="7"/>
      <c r="C1114" s="7"/>
      <c r="D1114" s="7"/>
      <c r="E1114" s="5" t="str">
        <f>IFERROR(IF($D$5&gt;VLOOKUP(本申請!D1114,最低賃金!$A$2:$G$49,7,FALSE),VLOOKUP(本申請!D1114,最低賃金!$A$2:$G$49,6,FALSE),IF($D$5&gt;VLOOKUP(本申請!D1114,最低賃金!$A$2:$G$49,5,FALSE),VLOOKUP(本申請!D1114,最低賃金!$A$2:$G$49,4,FALSE),VLOOKUP(本申請!D1114,最低賃金!$A$2:$G$49,2,FALSE))),"")</f>
        <v/>
      </c>
      <c r="F1114" s="7"/>
      <c r="G1114" s="8"/>
      <c r="H1114" s="48"/>
      <c r="I1114" s="5" t="str" cm="1">
        <f t="array" ref="I1114">IFERROR(_xlfn.IFS(COUNTBLANK(F1114:H1114)=3,"",G1114="","G列に金額を入力してください",F1114=3,G1114,H1114="","H列に労働時間を入力してください",F1114=1,ROUND(G1114/(H1114*24),0),F1114=2,ROUND(G1114/(H1114*24),0)),"")</f>
        <v/>
      </c>
      <c r="J1114" s="49" t="str" cm="1">
        <f t="array" ref="J1114">IFERROR(_xlfn.IFS(D1114="","",I1114&lt;E1114,"×（法定外となる従業員です）",I1114&gt;=E1114,"〇"),"")</f>
        <v/>
      </c>
    </row>
    <row r="1115" spans="1:10" ht="14.25" customHeight="1" x14ac:dyDescent="0.4">
      <c r="A1115" s="6" t="str">
        <f t="shared" si="17"/>
        <v/>
      </c>
      <c r="B1115" s="7"/>
      <c r="C1115" s="7"/>
      <c r="D1115" s="7"/>
      <c r="E1115" s="5" t="str">
        <f>IFERROR(IF($D$5&gt;VLOOKUP(本申請!D1115,最低賃金!$A$2:$G$49,7,FALSE),VLOOKUP(本申請!D1115,最低賃金!$A$2:$G$49,6,FALSE),IF($D$5&gt;VLOOKUP(本申請!D1115,最低賃金!$A$2:$G$49,5,FALSE),VLOOKUP(本申請!D1115,最低賃金!$A$2:$G$49,4,FALSE),VLOOKUP(本申請!D1115,最低賃金!$A$2:$G$49,2,FALSE))),"")</f>
        <v/>
      </c>
      <c r="F1115" s="7"/>
      <c r="G1115" s="8"/>
      <c r="H1115" s="48"/>
      <c r="I1115" s="5" t="str" cm="1">
        <f t="array" ref="I1115">IFERROR(_xlfn.IFS(COUNTBLANK(F1115:H1115)=3,"",G1115="","G列に金額を入力してください",F1115=3,G1115,H1115="","H列に労働時間を入力してください",F1115=1,ROUND(G1115/(H1115*24),0),F1115=2,ROUND(G1115/(H1115*24),0)),"")</f>
        <v/>
      </c>
      <c r="J1115" s="49" t="str" cm="1">
        <f t="array" ref="J1115">IFERROR(_xlfn.IFS(D1115="","",I1115&lt;E1115,"×（法定外となる従業員です）",I1115&gt;=E1115,"〇"),"")</f>
        <v/>
      </c>
    </row>
    <row r="1116" spans="1:10" ht="14.25" customHeight="1" x14ac:dyDescent="0.4">
      <c r="A1116" s="6" t="str">
        <f t="shared" si="17"/>
        <v/>
      </c>
      <c r="B1116" s="7"/>
      <c r="C1116" s="7"/>
      <c r="D1116" s="7"/>
      <c r="E1116" s="5" t="str">
        <f>IFERROR(IF($D$5&gt;VLOOKUP(本申請!D1116,最低賃金!$A$2:$G$49,7,FALSE),VLOOKUP(本申請!D1116,最低賃金!$A$2:$G$49,6,FALSE),IF($D$5&gt;VLOOKUP(本申請!D1116,最低賃金!$A$2:$G$49,5,FALSE),VLOOKUP(本申請!D1116,最低賃金!$A$2:$G$49,4,FALSE),VLOOKUP(本申請!D1116,最低賃金!$A$2:$G$49,2,FALSE))),"")</f>
        <v/>
      </c>
      <c r="F1116" s="7"/>
      <c r="G1116" s="8"/>
      <c r="H1116" s="48"/>
      <c r="I1116" s="5" t="str" cm="1">
        <f t="array" ref="I1116">IFERROR(_xlfn.IFS(COUNTBLANK(F1116:H1116)=3,"",G1116="","G列に金額を入力してください",F1116=3,G1116,H1116="","H列に労働時間を入力してください",F1116=1,ROUND(G1116/(H1116*24),0),F1116=2,ROUND(G1116/(H1116*24),0)),"")</f>
        <v/>
      </c>
      <c r="J1116" s="49" t="str" cm="1">
        <f t="array" ref="J1116">IFERROR(_xlfn.IFS(D1116="","",I1116&lt;E1116,"×（法定外となる従業員です）",I1116&gt;=E1116,"〇"),"")</f>
        <v/>
      </c>
    </row>
    <row r="1117" spans="1:10" ht="14.25" customHeight="1" x14ac:dyDescent="0.4">
      <c r="A1117" s="6" t="str">
        <f t="shared" si="17"/>
        <v/>
      </c>
      <c r="B1117" s="7"/>
      <c r="C1117" s="7"/>
      <c r="D1117" s="7"/>
      <c r="E1117" s="5" t="str">
        <f>IFERROR(IF($D$5&gt;VLOOKUP(本申請!D1117,最低賃金!$A$2:$G$49,7,FALSE),VLOOKUP(本申請!D1117,最低賃金!$A$2:$G$49,6,FALSE),IF($D$5&gt;VLOOKUP(本申請!D1117,最低賃金!$A$2:$G$49,5,FALSE),VLOOKUP(本申請!D1117,最低賃金!$A$2:$G$49,4,FALSE),VLOOKUP(本申請!D1117,最低賃金!$A$2:$G$49,2,FALSE))),"")</f>
        <v/>
      </c>
      <c r="F1117" s="7"/>
      <c r="G1117" s="8"/>
      <c r="H1117" s="48"/>
      <c r="I1117" s="5" t="str" cm="1">
        <f t="array" ref="I1117">IFERROR(_xlfn.IFS(COUNTBLANK(F1117:H1117)=3,"",G1117="","G列に金額を入力してください",F1117=3,G1117,H1117="","H列に労働時間を入力してください",F1117=1,ROUND(G1117/(H1117*24),0),F1117=2,ROUND(G1117/(H1117*24),0)),"")</f>
        <v/>
      </c>
      <c r="J1117" s="49" t="str" cm="1">
        <f t="array" ref="J1117">IFERROR(_xlfn.IFS(D1117="","",I1117&lt;E1117,"×（法定外となる従業員です）",I1117&gt;=E1117,"〇"),"")</f>
        <v/>
      </c>
    </row>
    <row r="1118" spans="1:10" ht="14.25" customHeight="1" x14ac:dyDescent="0.4">
      <c r="A1118" s="6" t="str">
        <f t="shared" si="17"/>
        <v/>
      </c>
      <c r="B1118" s="7"/>
      <c r="C1118" s="7"/>
      <c r="D1118" s="7"/>
      <c r="E1118" s="5" t="str">
        <f>IFERROR(IF($D$5&gt;VLOOKUP(本申請!D1118,最低賃金!$A$2:$G$49,7,FALSE),VLOOKUP(本申請!D1118,最低賃金!$A$2:$G$49,6,FALSE),IF($D$5&gt;VLOOKUP(本申請!D1118,最低賃金!$A$2:$G$49,5,FALSE),VLOOKUP(本申請!D1118,最低賃金!$A$2:$G$49,4,FALSE),VLOOKUP(本申請!D1118,最低賃金!$A$2:$G$49,2,FALSE))),"")</f>
        <v/>
      </c>
      <c r="F1118" s="7"/>
      <c r="G1118" s="8"/>
      <c r="H1118" s="48"/>
      <c r="I1118" s="5" t="str" cm="1">
        <f t="array" ref="I1118">IFERROR(_xlfn.IFS(COUNTBLANK(F1118:H1118)=3,"",G1118="","G列に金額を入力してください",F1118=3,G1118,H1118="","H列に労働時間を入力してください",F1118=1,ROUND(G1118/(H1118*24),0),F1118=2,ROUND(G1118/(H1118*24),0)),"")</f>
        <v/>
      </c>
      <c r="J1118" s="49" t="str" cm="1">
        <f t="array" ref="J1118">IFERROR(_xlfn.IFS(D1118="","",I1118&lt;E1118,"×（法定外となる従業員です）",I1118&gt;=E1118,"〇"),"")</f>
        <v/>
      </c>
    </row>
    <row r="1119" spans="1:10" ht="14.25" customHeight="1" x14ac:dyDescent="0.4">
      <c r="A1119" s="6" t="str">
        <f t="shared" si="17"/>
        <v/>
      </c>
      <c r="B1119" s="7"/>
      <c r="C1119" s="7"/>
      <c r="D1119" s="7"/>
      <c r="E1119" s="5" t="str">
        <f>IFERROR(IF($D$5&gt;VLOOKUP(本申請!D1119,最低賃金!$A$2:$G$49,7,FALSE),VLOOKUP(本申請!D1119,最低賃金!$A$2:$G$49,6,FALSE),IF($D$5&gt;VLOOKUP(本申請!D1119,最低賃金!$A$2:$G$49,5,FALSE),VLOOKUP(本申請!D1119,最低賃金!$A$2:$G$49,4,FALSE),VLOOKUP(本申請!D1119,最低賃金!$A$2:$G$49,2,FALSE))),"")</f>
        <v/>
      </c>
      <c r="F1119" s="7"/>
      <c r="G1119" s="8"/>
      <c r="H1119" s="48"/>
      <c r="I1119" s="5" t="str" cm="1">
        <f t="array" ref="I1119">IFERROR(_xlfn.IFS(COUNTBLANK(F1119:H1119)=3,"",G1119="","G列に金額を入力してください",F1119=3,G1119,H1119="","H列に労働時間を入力してください",F1119=1,ROUND(G1119/(H1119*24),0),F1119=2,ROUND(G1119/(H1119*24),0)),"")</f>
        <v/>
      </c>
      <c r="J1119" s="49" t="str" cm="1">
        <f t="array" ref="J1119">IFERROR(_xlfn.IFS(D1119="","",I1119&lt;E1119,"×（法定外となる従業員です）",I1119&gt;=E1119,"〇"),"")</f>
        <v/>
      </c>
    </row>
    <row r="1120" spans="1:10" ht="14.25" customHeight="1" x14ac:dyDescent="0.4">
      <c r="A1120" s="6" t="str">
        <f t="shared" si="17"/>
        <v/>
      </c>
      <c r="B1120" s="7"/>
      <c r="C1120" s="7"/>
      <c r="D1120" s="7"/>
      <c r="E1120" s="5" t="str">
        <f>IFERROR(IF($D$5&gt;VLOOKUP(本申請!D1120,最低賃金!$A$2:$G$49,7,FALSE),VLOOKUP(本申請!D1120,最低賃金!$A$2:$G$49,6,FALSE),IF($D$5&gt;VLOOKUP(本申請!D1120,最低賃金!$A$2:$G$49,5,FALSE),VLOOKUP(本申請!D1120,最低賃金!$A$2:$G$49,4,FALSE),VLOOKUP(本申請!D1120,最低賃金!$A$2:$G$49,2,FALSE))),"")</f>
        <v/>
      </c>
      <c r="F1120" s="7"/>
      <c r="G1120" s="8"/>
      <c r="H1120" s="48"/>
      <c r="I1120" s="5" t="str" cm="1">
        <f t="array" ref="I1120">IFERROR(_xlfn.IFS(COUNTBLANK(F1120:H1120)=3,"",G1120="","G列に金額を入力してください",F1120=3,G1120,H1120="","H列に労働時間を入力してください",F1120=1,ROUND(G1120/(H1120*24),0),F1120=2,ROUND(G1120/(H1120*24),0)),"")</f>
        <v/>
      </c>
      <c r="J1120" s="49" t="str" cm="1">
        <f t="array" ref="J1120">IFERROR(_xlfn.IFS(D1120="","",I1120&lt;E1120,"×（法定外となる従業員です）",I1120&gt;=E1120,"〇"),"")</f>
        <v/>
      </c>
    </row>
    <row r="1121" spans="1:10" ht="14.25" customHeight="1" x14ac:dyDescent="0.4">
      <c r="A1121" s="6" t="str">
        <f t="shared" si="17"/>
        <v/>
      </c>
      <c r="B1121" s="7"/>
      <c r="C1121" s="7"/>
      <c r="D1121" s="7"/>
      <c r="E1121" s="5" t="str">
        <f>IFERROR(IF($D$5&gt;VLOOKUP(本申請!D1121,最低賃金!$A$2:$G$49,7,FALSE),VLOOKUP(本申請!D1121,最低賃金!$A$2:$G$49,6,FALSE),IF($D$5&gt;VLOOKUP(本申請!D1121,最低賃金!$A$2:$G$49,5,FALSE),VLOOKUP(本申請!D1121,最低賃金!$A$2:$G$49,4,FALSE),VLOOKUP(本申請!D1121,最低賃金!$A$2:$G$49,2,FALSE))),"")</f>
        <v/>
      </c>
      <c r="F1121" s="7"/>
      <c r="G1121" s="8"/>
      <c r="H1121" s="48"/>
      <c r="I1121" s="5" t="str" cm="1">
        <f t="array" ref="I1121">IFERROR(_xlfn.IFS(COUNTBLANK(F1121:H1121)=3,"",G1121="","G列に金額を入力してください",F1121=3,G1121,H1121="","H列に労働時間を入力してください",F1121=1,ROUND(G1121/(H1121*24),0),F1121=2,ROUND(G1121/(H1121*24),0)),"")</f>
        <v/>
      </c>
      <c r="J1121" s="49" t="str" cm="1">
        <f t="array" ref="J1121">IFERROR(_xlfn.IFS(D1121="","",I1121&lt;E1121,"×（法定外となる従業員です）",I1121&gt;=E1121,"〇"),"")</f>
        <v/>
      </c>
    </row>
    <row r="1122" spans="1:10" ht="14.25" customHeight="1" x14ac:dyDescent="0.4">
      <c r="A1122" s="6" t="str">
        <f t="shared" si="17"/>
        <v/>
      </c>
      <c r="B1122" s="7"/>
      <c r="C1122" s="7"/>
      <c r="D1122" s="7"/>
      <c r="E1122" s="5" t="str">
        <f>IFERROR(IF($D$5&gt;VLOOKUP(本申請!D1122,最低賃金!$A$2:$G$49,7,FALSE),VLOOKUP(本申請!D1122,最低賃金!$A$2:$G$49,6,FALSE),IF($D$5&gt;VLOOKUP(本申請!D1122,最低賃金!$A$2:$G$49,5,FALSE),VLOOKUP(本申請!D1122,最低賃金!$A$2:$G$49,4,FALSE),VLOOKUP(本申請!D1122,最低賃金!$A$2:$G$49,2,FALSE))),"")</f>
        <v/>
      </c>
      <c r="F1122" s="7"/>
      <c r="G1122" s="8"/>
      <c r="H1122" s="48"/>
      <c r="I1122" s="5" t="str" cm="1">
        <f t="array" ref="I1122">IFERROR(_xlfn.IFS(COUNTBLANK(F1122:H1122)=3,"",G1122="","G列に金額を入力してください",F1122=3,G1122,H1122="","H列に労働時間を入力してください",F1122=1,ROUND(G1122/(H1122*24),0),F1122=2,ROUND(G1122/(H1122*24),0)),"")</f>
        <v/>
      </c>
      <c r="J1122" s="49" t="str" cm="1">
        <f t="array" ref="J1122">IFERROR(_xlfn.IFS(D1122="","",I1122&lt;E1122,"×（法定外となる従業員です）",I1122&gt;=E1122,"〇"),"")</f>
        <v/>
      </c>
    </row>
    <row r="1123" spans="1:10" ht="14.25" customHeight="1" x14ac:dyDescent="0.4">
      <c r="A1123" s="6" t="str">
        <f t="shared" si="17"/>
        <v/>
      </c>
      <c r="B1123" s="7"/>
      <c r="C1123" s="7"/>
      <c r="D1123" s="7"/>
      <c r="E1123" s="5" t="str">
        <f>IFERROR(IF($D$5&gt;VLOOKUP(本申請!D1123,最低賃金!$A$2:$G$49,7,FALSE),VLOOKUP(本申請!D1123,最低賃金!$A$2:$G$49,6,FALSE),IF($D$5&gt;VLOOKUP(本申請!D1123,最低賃金!$A$2:$G$49,5,FALSE),VLOOKUP(本申請!D1123,最低賃金!$A$2:$G$49,4,FALSE),VLOOKUP(本申請!D1123,最低賃金!$A$2:$G$49,2,FALSE))),"")</f>
        <v/>
      </c>
      <c r="F1123" s="7"/>
      <c r="G1123" s="8"/>
      <c r="H1123" s="48"/>
      <c r="I1123" s="5" t="str" cm="1">
        <f t="array" ref="I1123">IFERROR(_xlfn.IFS(COUNTBLANK(F1123:H1123)=3,"",G1123="","G列に金額を入力してください",F1123=3,G1123,H1123="","H列に労働時間を入力してください",F1123=1,ROUND(G1123/(H1123*24),0),F1123=2,ROUND(G1123/(H1123*24),0)),"")</f>
        <v/>
      </c>
      <c r="J1123" s="49" t="str" cm="1">
        <f t="array" ref="J1123">IFERROR(_xlfn.IFS(D1123="","",I1123&lt;E1123,"×（法定外となる従業員です）",I1123&gt;=E1123,"〇"),"")</f>
        <v/>
      </c>
    </row>
    <row r="1124" spans="1:10" ht="14.25" customHeight="1" x14ac:dyDescent="0.4">
      <c r="A1124" s="6" t="str">
        <f t="shared" si="17"/>
        <v/>
      </c>
      <c r="B1124" s="7"/>
      <c r="C1124" s="7"/>
      <c r="D1124" s="7"/>
      <c r="E1124" s="5" t="str">
        <f>IFERROR(IF($D$5&gt;VLOOKUP(本申請!D1124,最低賃金!$A$2:$G$49,7,FALSE),VLOOKUP(本申請!D1124,最低賃金!$A$2:$G$49,6,FALSE),IF($D$5&gt;VLOOKUP(本申請!D1124,最低賃金!$A$2:$G$49,5,FALSE),VLOOKUP(本申請!D1124,最低賃金!$A$2:$G$49,4,FALSE),VLOOKUP(本申請!D1124,最低賃金!$A$2:$G$49,2,FALSE))),"")</f>
        <v/>
      </c>
      <c r="F1124" s="7"/>
      <c r="G1124" s="8"/>
      <c r="H1124" s="48"/>
      <c r="I1124" s="5" t="str" cm="1">
        <f t="array" ref="I1124">IFERROR(_xlfn.IFS(COUNTBLANK(F1124:H1124)=3,"",G1124="","G列に金額を入力してください",F1124=3,G1124,H1124="","H列に労働時間を入力してください",F1124=1,ROUND(G1124/(H1124*24),0),F1124=2,ROUND(G1124/(H1124*24),0)),"")</f>
        <v/>
      </c>
      <c r="J1124" s="49" t="str" cm="1">
        <f t="array" ref="J1124">IFERROR(_xlfn.IFS(D1124="","",I1124&lt;E1124,"×（法定外となる従業員です）",I1124&gt;=E1124,"〇"),"")</f>
        <v/>
      </c>
    </row>
    <row r="1125" spans="1:10" ht="14.25" customHeight="1" x14ac:dyDescent="0.4">
      <c r="A1125" s="6" t="str">
        <f t="shared" si="17"/>
        <v/>
      </c>
      <c r="B1125" s="7"/>
      <c r="C1125" s="7"/>
      <c r="D1125" s="7"/>
      <c r="E1125" s="5" t="str">
        <f>IFERROR(IF($D$5&gt;VLOOKUP(本申請!D1125,最低賃金!$A$2:$G$49,7,FALSE),VLOOKUP(本申請!D1125,最低賃金!$A$2:$G$49,6,FALSE),IF($D$5&gt;VLOOKUP(本申請!D1125,最低賃金!$A$2:$G$49,5,FALSE),VLOOKUP(本申請!D1125,最低賃金!$A$2:$G$49,4,FALSE),VLOOKUP(本申請!D1125,最低賃金!$A$2:$G$49,2,FALSE))),"")</f>
        <v/>
      </c>
      <c r="F1125" s="7"/>
      <c r="G1125" s="8"/>
      <c r="H1125" s="48"/>
      <c r="I1125" s="5" t="str" cm="1">
        <f t="array" ref="I1125">IFERROR(_xlfn.IFS(COUNTBLANK(F1125:H1125)=3,"",G1125="","G列に金額を入力してください",F1125=3,G1125,H1125="","H列に労働時間を入力してください",F1125=1,ROUND(G1125/(H1125*24),0),F1125=2,ROUND(G1125/(H1125*24),0)),"")</f>
        <v/>
      </c>
      <c r="J1125" s="49" t="str" cm="1">
        <f t="array" ref="J1125">IFERROR(_xlfn.IFS(D1125="","",I1125&lt;E1125,"×（法定外となる従業員です）",I1125&gt;=E1125,"〇"),"")</f>
        <v/>
      </c>
    </row>
    <row r="1126" spans="1:10" ht="14.25" customHeight="1" x14ac:dyDescent="0.4">
      <c r="A1126" s="6" t="str">
        <f t="shared" si="17"/>
        <v/>
      </c>
      <c r="B1126" s="7"/>
      <c r="C1126" s="7"/>
      <c r="D1126" s="7"/>
      <c r="E1126" s="5" t="str">
        <f>IFERROR(IF($D$5&gt;VLOOKUP(本申請!D1126,最低賃金!$A$2:$G$49,7,FALSE),VLOOKUP(本申請!D1126,最低賃金!$A$2:$G$49,6,FALSE),IF($D$5&gt;VLOOKUP(本申請!D1126,最低賃金!$A$2:$G$49,5,FALSE),VLOOKUP(本申請!D1126,最低賃金!$A$2:$G$49,4,FALSE),VLOOKUP(本申請!D1126,最低賃金!$A$2:$G$49,2,FALSE))),"")</f>
        <v/>
      </c>
      <c r="F1126" s="7"/>
      <c r="G1126" s="8"/>
      <c r="H1126" s="48"/>
      <c r="I1126" s="5" t="str" cm="1">
        <f t="array" ref="I1126">IFERROR(_xlfn.IFS(COUNTBLANK(F1126:H1126)=3,"",G1126="","G列に金額を入力してください",F1126=3,G1126,H1126="","H列に労働時間を入力してください",F1126=1,ROUND(G1126/(H1126*24),0),F1126=2,ROUND(G1126/(H1126*24),0)),"")</f>
        <v/>
      </c>
      <c r="J1126" s="49" t="str" cm="1">
        <f t="array" ref="J1126">IFERROR(_xlfn.IFS(D1126="","",I1126&lt;E1126,"×（法定外となる従業員です）",I1126&gt;=E1126,"〇"),"")</f>
        <v/>
      </c>
    </row>
    <row r="1127" spans="1:10" ht="14.25" customHeight="1" x14ac:dyDescent="0.4">
      <c r="A1127" s="6" t="str">
        <f t="shared" si="17"/>
        <v/>
      </c>
      <c r="B1127" s="7"/>
      <c r="C1127" s="7"/>
      <c r="D1127" s="7"/>
      <c r="E1127" s="5" t="str">
        <f>IFERROR(IF($D$5&gt;VLOOKUP(本申請!D1127,最低賃金!$A$2:$G$49,7,FALSE),VLOOKUP(本申請!D1127,最低賃金!$A$2:$G$49,6,FALSE),IF($D$5&gt;VLOOKUP(本申請!D1127,最低賃金!$A$2:$G$49,5,FALSE),VLOOKUP(本申請!D1127,最低賃金!$A$2:$G$49,4,FALSE),VLOOKUP(本申請!D1127,最低賃金!$A$2:$G$49,2,FALSE))),"")</f>
        <v/>
      </c>
      <c r="F1127" s="7"/>
      <c r="G1127" s="8"/>
      <c r="H1127" s="48"/>
      <c r="I1127" s="5" t="str" cm="1">
        <f t="array" ref="I1127">IFERROR(_xlfn.IFS(COUNTBLANK(F1127:H1127)=3,"",G1127="","G列に金額を入力してください",F1127=3,G1127,H1127="","H列に労働時間を入力してください",F1127=1,ROUND(G1127/(H1127*24),0),F1127=2,ROUND(G1127/(H1127*24),0)),"")</f>
        <v/>
      </c>
      <c r="J1127" s="49" t="str" cm="1">
        <f t="array" ref="J1127">IFERROR(_xlfn.IFS(D1127="","",I1127&lt;E1127,"×（法定外となる従業員です）",I1127&gt;=E1127,"〇"),"")</f>
        <v/>
      </c>
    </row>
    <row r="1128" spans="1:10" ht="14.25" customHeight="1" x14ac:dyDescent="0.4">
      <c r="A1128" s="6" t="str">
        <f t="shared" si="17"/>
        <v/>
      </c>
      <c r="B1128" s="7"/>
      <c r="C1128" s="7"/>
      <c r="D1128" s="7"/>
      <c r="E1128" s="5" t="str">
        <f>IFERROR(IF($D$5&gt;VLOOKUP(本申請!D1128,最低賃金!$A$2:$G$49,7,FALSE),VLOOKUP(本申請!D1128,最低賃金!$A$2:$G$49,6,FALSE),IF($D$5&gt;VLOOKUP(本申請!D1128,最低賃金!$A$2:$G$49,5,FALSE),VLOOKUP(本申請!D1128,最低賃金!$A$2:$G$49,4,FALSE),VLOOKUP(本申請!D1128,最低賃金!$A$2:$G$49,2,FALSE))),"")</f>
        <v/>
      </c>
      <c r="F1128" s="7"/>
      <c r="G1128" s="8"/>
      <c r="H1128" s="48"/>
      <c r="I1128" s="5" t="str" cm="1">
        <f t="array" ref="I1128">IFERROR(_xlfn.IFS(COUNTBLANK(F1128:H1128)=3,"",G1128="","G列に金額を入力してください",F1128=3,G1128,H1128="","H列に労働時間を入力してください",F1128=1,ROUND(G1128/(H1128*24),0),F1128=2,ROUND(G1128/(H1128*24),0)),"")</f>
        <v/>
      </c>
      <c r="J1128" s="49" t="str" cm="1">
        <f t="array" ref="J1128">IFERROR(_xlfn.IFS(D1128="","",I1128&lt;E1128,"×（法定外となる従業員です）",I1128&gt;=E1128,"〇"),"")</f>
        <v/>
      </c>
    </row>
    <row r="1129" spans="1:10" ht="14.25" customHeight="1" x14ac:dyDescent="0.4">
      <c r="A1129" s="6" t="str">
        <f t="shared" si="17"/>
        <v/>
      </c>
      <c r="B1129" s="7"/>
      <c r="C1129" s="7"/>
      <c r="D1129" s="7"/>
      <c r="E1129" s="5" t="str">
        <f>IFERROR(IF($D$5&gt;VLOOKUP(本申請!D1129,最低賃金!$A$2:$G$49,7,FALSE),VLOOKUP(本申請!D1129,最低賃金!$A$2:$G$49,6,FALSE),IF($D$5&gt;VLOOKUP(本申請!D1129,最低賃金!$A$2:$G$49,5,FALSE),VLOOKUP(本申請!D1129,最低賃金!$A$2:$G$49,4,FALSE),VLOOKUP(本申請!D1129,最低賃金!$A$2:$G$49,2,FALSE))),"")</f>
        <v/>
      </c>
      <c r="F1129" s="7"/>
      <c r="G1129" s="8"/>
      <c r="H1129" s="48"/>
      <c r="I1129" s="5" t="str" cm="1">
        <f t="array" ref="I1129">IFERROR(_xlfn.IFS(COUNTBLANK(F1129:H1129)=3,"",G1129="","G列に金額を入力してください",F1129=3,G1129,H1129="","H列に労働時間を入力してください",F1129=1,ROUND(G1129/(H1129*24),0),F1129=2,ROUND(G1129/(H1129*24),0)),"")</f>
        <v/>
      </c>
      <c r="J1129" s="49" t="str" cm="1">
        <f t="array" ref="J1129">IFERROR(_xlfn.IFS(D1129="","",I1129&lt;E1129,"×（法定外となる従業員です）",I1129&gt;=E1129,"〇"),"")</f>
        <v/>
      </c>
    </row>
    <row r="1130" spans="1:10" ht="14.25" customHeight="1" x14ac:dyDescent="0.4">
      <c r="A1130" s="6" t="str">
        <f t="shared" si="17"/>
        <v/>
      </c>
      <c r="B1130" s="7"/>
      <c r="C1130" s="7"/>
      <c r="D1130" s="7"/>
      <c r="E1130" s="5" t="str">
        <f>IFERROR(IF($D$5&gt;VLOOKUP(本申請!D1130,最低賃金!$A$2:$G$49,7,FALSE),VLOOKUP(本申請!D1130,最低賃金!$A$2:$G$49,6,FALSE),IF($D$5&gt;VLOOKUP(本申請!D1130,最低賃金!$A$2:$G$49,5,FALSE),VLOOKUP(本申請!D1130,最低賃金!$A$2:$G$49,4,FALSE),VLOOKUP(本申請!D1130,最低賃金!$A$2:$G$49,2,FALSE))),"")</f>
        <v/>
      </c>
      <c r="F1130" s="7"/>
      <c r="G1130" s="8"/>
      <c r="H1130" s="48"/>
      <c r="I1130" s="5" t="str" cm="1">
        <f t="array" ref="I1130">IFERROR(_xlfn.IFS(COUNTBLANK(F1130:H1130)=3,"",G1130="","G列に金額を入力してください",F1130=3,G1130,H1130="","H列に労働時間を入力してください",F1130=1,ROUND(G1130/(H1130*24),0),F1130=2,ROUND(G1130/(H1130*24),0)),"")</f>
        <v/>
      </c>
      <c r="J1130" s="49" t="str" cm="1">
        <f t="array" ref="J1130">IFERROR(_xlfn.IFS(D1130="","",I1130&lt;E1130,"×（法定外となる従業員です）",I1130&gt;=E1130,"〇"),"")</f>
        <v/>
      </c>
    </row>
    <row r="1131" spans="1:10" ht="14.25" customHeight="1" x14ac:dyDescent="0.4">
      <c r="A1131" s="6" t="str">
        <f t="shared" si="17"/>
        <v/>
      </c>
      <c r="B1131" s="7"/>
      <c r="C1131" s="7"/>
      <c r="D1131" s="7"/>
      <c r="E1131" s="5" t="str">
        <f>IFERROR(IF($D$5&gt;VLOOKUP(本申請!D1131,最低賃金!$A$2:$G$49,7,FALSE),VLOOKUP(本申請!D1131,最低賃金!$A$2:$G$49,6,FALSE),IF($D$5&gt;VLOOKUP(本申請!D1131,最低賃金!$A$2:$G$49,5,FALSE),VLOOKUP(本申請!D1131,最低賃金!$A$2:$G$49,4,FALSE),VLOOKUP(本申請!D1131,最低賃金!$A$2:$G$49,2,FALSE))),"")</f>
        <v/>
      </c>
      <c r="F1131" s="7"/>
      <c r="G1131" s="8"/>
      <c r="H1131" s="48"/>
      <c r="I1131" s="5" t="str" cm="1">
        <f t="array" ref="I1131">IFERROR(_xlfn.IFS(COUNTBLANK(F1131:H1131)=3,"",G1131="","G列に金額を入力してください",F1131=3,G1131,H1131="","H列に労働時間を入力してください",F1131=1,ROUND(G1131/(H1131*24),0),F1131=2,ROUND(G1131/(H1131*24),0)),"")</f>
        <v/>
      </c>
      <c r="J1131" s="49" t="str" cm="1">
        <f t="array" ref="J1131">IFERROR(_xlfn.IFS(D1131="","",I1131&lt;E1131,"×（法定外となる従業員です）",I1131&gt;=E1131,"〇"),"")</f>
        <v/>
      </c>
    </row>
    <row r="1132" spans="1:10" ht="14.25" customHeight="1" x14ac:dyDescent="0.4">
      <c r="A1132" s="6" t="str">
        <f t="shared" si="17"/>
        <v/>
      </c>
      <c r="B1132" s="7"/>
      <c r="C1132" s="7"/>
      <c r="D1132" s="7"/>
      <c r="E1132" s="5" t="str">
        <f>IFERROR(IF($D$5&gt;VLOOKUP(本申請!D1132,最低賃金!$A$2:$G$49,7,FALSE),VLOOKUP(本申請!D1132,最低賃金!$A$2:$G$49,6,FALSE),IF($D$5&gt;VLOOKUP(本申請!D1132,最低賃金!$A$2:$G$49,5,FALSE),VLOOKUP(本申請!D1132,最低賃金!$A$2:$G$49,4,FALSE),VLOOKUP(本申請!D1132,最低賃金!$A$2:$G$49,2,FALSE))),"")</f>
        <v/>
      </c>
      <c r="F1132" s="7"/>
      <c r="G1132" s="8"/>
      <c r="H1132" s="48"/>
      <c r="I1132" s="5" t="str" cm="1">
        <f t="array" ref="I1132">IFERROR(_xlfn.IFS(COUNTBLANK(F1132:H1132)=3,"",G1132="","G列に金額を入力してください",F1132=3,G1132,H1132="","H列に労働時間を入力してください",F1132=1,ROUND(G1132/(H1132*24),0),F1132=2,ROUND(G1132/(H1132*24),0)),"")</f>
        <v/>
      </c>
      <c r="J1132" s="49" t="str" cm="1">
        <f t="array" ref="J1132">IFERROR(_xlfn.IFS(D1132="","",I1132&lt;E1132,"×（法定外となる従業員です）",I1132&gt;=E1132,"〇"),"")</f>
        <v/>
      </c>
    </row>
    <row r="1133" spans="1:10" ht="14.25" customHeight="1" x14ac:dyDescent="0.4">
      <c r="A1133" s="6" t="str">
        <f t="shared" si="17"/>
        <v/>
      </c>
      <c r="B1133" s="7"/>
      <c r="C1133" s="7"/>
      <c r="D1133" s="7"/>
      <c r="E1133" s="5" t="str">
        <f>IFERROR(IF($D$5&gt;VLOOKUP(本申請!D1133,最低賃金!$A$2:$G$49,7,FALSE),VLOOKUP(本申請!D1133,最低賃金!$A$2:$G$49,6,FALSE),IF($D$5&gt;VLOOKUP(本申請!D1133,最低賃金!$A$2:$G$49,5,FALSE),VLOOKUP(本申請!D1133,最低賃金!$A$2:$G$49,4,FALSE),VLOOKUP(本申請!D1133,最低賃金!$A$2:$G$49,2,FALSE))),"")</f>
        <v/>
      </c>
      <c r="F1133" s="7"/>
      <c r="G1133" s="8"/>
      <c r="H1133" s="48"/>
      <c r="I1133" s="5" t="str" cm="1">
        <f t="array" ref="I1133">IFERROR(_xlfn.IFS(COUNTBLANK(F1133:H1133)=3,"",G1133="","G列に金額を入力してください",F1133=3,G1133,H1133="","H列に労働時間を入力してください",F1133=1,ROUND(G1133/(H1133*24),0),F1133=2,ROUND(G1133/(H1133*24),0)),"")</f>
        <v/>
      </c>
      <c r="J1133" s="49" t="str" cm="1">
        <f t="array" ref="J1133">IFERROR(_xlfn.IFS(D1133="","",I1133&lt;E1133,"×（法定外となる従業員です）",I1133&gt;=E1133,"〇"),"")</f>
        <v/>
      </c>
    </row>
    <row r="1134" spans="1:10" ht="14.25" customHeight="1" x14ac:dyDescent="0.4">
      <c r="A1134" s="6" t="str">
        <f t="shared" si="17"/>
        <v/>
      </c>
      <c r="B1134" s="7"/>
      <c r="C1134" s="7"/>
      <c r="D1134" s="7"/>
      <c r="E1134" s="5" t="str">
        <f>IFERROR(IF($D$5&gt;VLOOKUP(本申請!D1134,最低賃金!$A$2:$G$49,7,FALSE),VLOOKUP(本申請!D1134,最低賃金!$A$2:$G$49,6,FALSE),IF($D$5&gt;VLOOKUP(本申請!D1134,最低賃金!$A$2:$G$49,5,FALSE),VLOOKUP(本申請!D1134,最低賃金!$A$2:$G$49,4,FALSE),VLOOKUP(本申請!D1134,最低賃金!$A$2:$G$49,2,FALSE))),"")</f>
        <v/>
      </c>
      <c r="F1134" s="7"/>
      <c r="G1134" s="8"/>
      <c r="H1134" s="48"/>
      <c r="I1134" s="5" t="str" cm="1">
        <f t="array" ref="I1134">IFERROR(_xlfn.IFS(COUNTBLANK(F1134:H1134)=3,"",G1134="","G列に金額を入力してください",F1134=3,G1134,H1134="","H列に労働時間を入力してください",F1134=1,ROUND(G1134/(H1134*24),0),F1134=2,ROUND(G1134/(H1134*24),0)),"")</f>
        <v/>
      </c>
      <c r="J1134" s="49" t="str" cm="1">
        <f t="array" ref="J1134">IFERROR(_xlfn.IFS(D1134="","",I1134&lt;E1134,"×（法定外となる従業員です）",I1134&gt;=E1134,"〇"),"")</f>
        <v/>
      </c>
    </row>
    <row r="1135" spans="1:10" ht="14.25" customHeight="1" x14ac:dyDescent="0.4">
      <c r="A1135" s="6" t="str">
        <f t="shared" si="17"/>
        <v/>
      </c>
      <c r="B1135" s="7"/>
      <c r="C1135" s="7"/>
      <c r="D1135" s="7"/>
      <c r="E1135" s="5" t="str">
        <f>IFERROR(IF($D$5&gt;VLOOKUP(本申請!D1135,最低賃金!$A$2:$G$49,7,FALSE),VLOOKUP(本申請!D1135,最低賃金!$A$2:$G$49,6,FALSE),IF($D$5&gt;VLOOKUP(本申請!D1135,最低賃金!$A$2:$G$49,5,FALSE),VLOOKUP(本申請!D1135,最低賃金!$A$2:$G$49,4,FALSE),VLOOKUP(本申請!D1135,最低賃金!$A$2:$G$49,2,FALSE))),"")</f>
        <v/>
      </c>
      <c r="F1135" s="7"/>
      <c r="G1135" s="8"/>
      <c r="H1135" s="48"/>
      <c r="I1135" s="5" t="str" cm="1">
        <f t="array" ref="I1135">IFERROR(_xlfn.IFS(COUNTBLANK(F1135:H1135)=3,"",G1135="","G列に金額を入力してください",F1135=3,G1135,H1135="","H列に労働時間を入力してください",F1135=1,ROUND(G1135/(H1135*24),0),F1135=2,ROUND(G1135/(H1135*24),0)),"")</f>
        <v/>
      </c>
      <c r="J1135" s="49" t="str" cm="1">
        <f t="array" ref="J1135">IFERROR(_xlfn.IFS(D1135="","",I1135&lt;E1135,"×（法定外となる従業員です）",I1135&gt;=E1135,"〇"),"")</f>
        <v/>
      </c>
    </row>
    <row r="1136" spans="1:10" ht="14.25" customHeight="1" x14ac:dyDescent="0.4">
      <c r="A1136" s="6" t="str">
        <f t="shared" si="17"/>
        <v/>
      </c>
      <c r="B1136" s="7"/>
      <c r="C1136" s="7"/>
      <c r="D1136" s="7"/>
      <c r="E1136" s="5" t="str">
        <f>IFERROR(IF($D$5&gt;VLOOKUP(本申請!D1136,最低賃金!$A$2:$G$49,7,FALSE),VLOOKUP(本申請!D1136,最低賃金!$A$2:$G$49,6,FALSE),IF($D$5&gt;VLOOKUP(本申請!D1136,最低賃金!$A$2:$G$49,5,FALSE),VLOOKUP(本申請!D1136,最低賃金!$A$2:$G$49,4,FALSE),VLOOKUP(本申請!D1136,最低賃金!$A$2:$G$49,2,FALSE))),"")</f>
        <v/>
      </c>
      <c r="F1136" s="7"/>
      <c r="G1136" s="8"/>
      <c r="H1136" s="48"/>
      <c r="I1136" s="5" t="str" cm="1">
        <f t="array" ref="I1136">IFERROR(_xlfn.IFS(COUNTBLANK(F1136:H1136)=3,"",G1136="","G列に金額を入力してください",F1136=3,G1136,H1136="","H列に労働時間を入力してください",F1136=1,ROUND(G1136/(H1136*24),0),F1136=2,ROUND(G1136/(H1136*24),0)),"")</f>
        <v/>
      </c>
      <c r="J1136" s="49" t="str" cm="1">
        <f t="array" ref="J1136">IFERROR(_xlfn.IFS(D1136="","",I1136&lt;E1136,"×（法定外となる従業員です）",I1136&gt;=E1136,"〇"),"")</f>
        <v/>
      </c>
    </row>
    <row r="1137" spans="1:10" ht="14.25" customHeight="1" x14ac:dyDescent="0.4">
      <c r="A1137" s="6" t="str">
        <f t="shared" si="17"/>
        <v/>
      </c>
      <c r="B1137" s="7"/>
      <c r="C1137" s="7"/>
      <c r="D1137" s="7"/>
      <c r="E1137" s="5" t="str">
        <f>IFERROR(IF($D$5&gt;VLOOKUP(本申請!D1137,最低賃金!$A$2:$G$49,7,FALSE),VLOOKUP(本申請!D1137,最低賃金!$A$2:$G$49,6,FALSE),IF($D$5&gt;VLOOKUP(本申請!D1137,最低賃金!$A$2:$G$49,5,FALSE),VLOOKUP(本申請!D1137,最低賃金!$A$2:$G$49,4,FALSE),VLOOKUP(本申請!D1137,最低賃金!$A$2:$G$49,2,FALSE))),"")</f>
        <v/>
      </c>
      <c r="F1137" s="7"/>
      <c r="G1137" s="8"/>
      <c r="H1137" s="48"/>
      <c r="I1137" s="5" t="str" cm="1">
        <f t="array" ref="I1137">IFERROR(_xlfn.IFS(COUNTBLANK(F1137:H1137)=3,"",G1137="","G列に金額を入力してください",F1137=3,G1137,H1137="","H列に労働時間を入力してください",F1137=1,ROUND(G1137/(H1137*24),0),F1137=2,ROUND(G1137/(H1137*24),0)),"")</f>
        <v/>
      </c>
      <c r="J1137" s="49" t="str" cm="1">
        <f t="array" ref="J1137">IFERROR(_xlfn.IFS(D1137="","",I1137&lt;E1137,"×（法定外となる従業員です）",I1137&gt;=E1137,"〇"),"")</f>
        <v/>
      </c>
    </row>
    <row r="1138" spans="1:10" ht="14.25" customHeight="1" x14ac:dyDescent="0.4">
      <c r="A1138" s="6" t="str">
        <f t="shared" si="17"/>
        <v/>
      </c>
      <c r="B1138" s="7"/>
      <c r="C1138" s="7"/>
      <c r="D1138" s="7"/>
      <c r="E1138" s="5" t="str">
        <f>IFERROR(IF($D$5&gt;VLOOKUP(本申請!D1138,最低賃金!$A$2:$G$49,7,FALSE),VLOOKUP(本申請!D1138,最低賃金!$A$2:$G$49,6,FALSE),IF($D$5&gt;VLOOKUP(本申請!D1138,最低賃金!$A$2:$G$49,5,FALSE),VLOOKUP(本申請!D1138,最低賃金!$A$2:$G$49,4,FALSE),VLOOKUP(本申請!D1138,最低賃金!$A$2:$G$49,2,FALSE))),"")</f>
        <v/>
      </c>
      <c r="F1138" s="7"/>
      <c r="G1138" s="8"/>
      <c r="H1138" s="48"/>
      <c r="I1138" s="5" t="str" cm="1">
        <f t="array" ref="I1138">IFERROR(_xlfn.IFS(COUNTBLANK(F1138:H1138)=3,"",G1138="","G列に金額を入力してください",F1138=3,G1138,H1138="","H列に労働時間を入力してください",F1138=1,ROUND(G1138/(H1138*24),0),F1138=2,ROUND(G1138/(H1138*24),0)),"")</f>
        <v/>
      </c>
      <c r="J1138" s="49" t="str" cm="1">
        <f t="array" ref="J1138">IFERROR(_xlfn.IFS(D1138="","",I1138&lt;E1138,"×（法定外となる従業員です）",I1138&gt;=E1138,"〇"),"")</f>
        <v/>
      </c>
    </row>
    <row r="1139" spans="1:10" ht="14.25" customHeight="1" x14ac:dyDescent="0.4">
      <c r="A1139" s="6" t="str">
        <f t="shared" si="17"/>
        <v/>
      </c>
      <c r="B1139" s="7"/>
      <c r="C1139" s="7"/>
      <c r="D1139" s="7"/>
      <c r="E1139" s="5" t="str">
        <f>IFERROR(IF($D$5&gt;VLOOKUP(本申請!D1139,最低賃金!$A$2:$G$49,7,FALSE),VLOOKUP(本申請!D1139,最低賃金!$A$2:$G$49,6,FALSE),IF($D$5&gt;VLOOKUP(本申請!D1139,最低賃金!$A$2:$G$49,5,FALSE),VLOOKUP(本申請!D1139,最低賃金!$A$2:$G$49,4,FALSE),VLOOKUP(本申請!D1139,最低賃金!$A$2:$G$49,2,FALSE))),"")</f>
        <v/>
      </c>
      <c r="F1139" s="7"/>
      <c r="G1139" s="8"/>
      <c r="H1139" s="48"/>
      <c r="I1139" s="5" t="str" cm="1">
        <f t="array" ref="I1139">IFERROR(_xlfn.IFS(COUNTBLANK(F1139:H1139)=3,"",G1139="","G列に金額を入力してください",F1139=3,G1139,H1139="","H列に労働時間を入力してください",F1139=1,ROUND(G1139/(H1139*24),0),F1139=2,ROUND(G1139/(H1139*24),0)),"")</f>
        <v/>
      </c>
      <c r="J1139" s="49" t="str" cm="1">
        <f t="array" ref="J1139">IFERROR(_xlfn.IFS(D1139="","",I1139&lt;E1139,"×（法定外となる従業員です）",I1139&gt;=E1139,"〇"),"")</f>
        <v/>
      </c>
    </row>
    <row r="1140" spans="1:10" ht="14.25" customHeight="1" x14ac:dyDescent="0.4">
      <c r="A1140" s="6" t="str">
        <f t="shared" si="17"/>
        <v/>
      </c>
      <c r="B1140" s="7"/>
      <c r="C1140" s="7"/>
      <c r="D1140" s="7"/>
      <c r="E1140" s="5" t="str">
        <f>IFERROR(IF($D$5&gt;VLOOKUP(本申請!D1140,最低賃金!$A$2:$G$49,7,FALSE),VLOOKUP(本申請!D1140,最低賃金!$A$2:$G$49,6,FALSE),IF($D$5&gt;VLOOKUP(本申請!D1140,最低賃金!$A$2:$G$49,5,FALSE),VLOOKUP(本申請!D1140,最低賃金!$A$2:$G$49,4,FALSE),VLOOKUP(本申請!D1140,最低賃金!$A$2:$G$49,2,FALSE))),"")</f>
        <v/>
      </c>
      <c r="F1140" s="7"/>
      <c r="G1140" s="8"/>
      <c r="H1140" s="48"/>
      <c r="I1140" s="5" t="str" cm="1">
        <f t="array" ref="I1140">IFERROR(_xlfn.IFS(COUNTBLANK(F1140:H1140)=3,"",G1140="","G列に金額を入力してください",F1140=3,G1140,H1140="","H列に労働時間を入力してください",F1140=1,ROUND(G1140/(H1140*24),0),F1140=2,ROUND(G1140/(H1140*24),0)),"")</f>
        <v/>
      </c>
      <c r="J1140" s="49" t="str" cm="1">
        <f t="array" ref="J1140">IFERROR(_xlfn.IFS(D1140="","",I1140&lt;E1140,"×（法定外となる従業員です）",I1140&gt;=E1140,"〇"),"")</f>
        <v/>
      </c>
    </row>
    <row r="1141" spans="1:10" ht="14.25" customHeight="1" x14ac:dyDescent="0.4">
      <c r="A1141" s="6" t="str">
        <f t="shared" si="17"/>
        <v/>
      </c>
      <c r="B1141" s="7"/>
      <c r="C1141" s="7"/>
      <c r="D1141" s="7"/>
      <c r="E1141" s="5" t="str">
        <f>IFERROR(IF($D$5&gt;VLOOKUP(本申請!D1141,最低賃金!$A$2:$G$49,7,FALSE),VLOOKUP(本申請!D1141,最低賃金!$A$2:$G$49,6,FALSE),IF($D$5&gt;VLOOKUP(本申請!D1141,最低賃金!$A$2:$G$49,5,FALSE),VLOOKUP(本申請!D1141,最低賃金!$A$2:$G$49,4,FALSE),VLOOKUP(本申請!D1141,最低賃金!$A$2:$G$49,2,FALSE))),"")</f>
        <v/>
      </c>
      <c r="F1141" s="7"/>
      <c r="G1141" s="8"/>
      <c r="H1141" s="48"/>
      <c r="I1141" s="5" t="str" cm="1">
        <f t="array" ref="I1141">IFERROR(_xlfn.IFS(COUNTBLANK(F1141:H1141)=3,"",G1141="","G列に金額を入力してください",F1141=3,G1141,H1141="","H列に労働時間を入力してください",F1141=1,ROUND(G1141/(H1141*24),0),F1141=2,ROUND(G1141/(H1141*24),0)),"")</f>
        <v/>
      </c>
      <c r="J1141" s="49" t="str" cm="1">
        <f t="array" ref="J1141">IFERROR(_xlfn.IFS(D1141="","",I1141&lt;E1141,"×（法定外となる従業員です）",I1141&gt;=E1141,"〇"),"")</f>
        <v/>
      </c>
    </row>
    <row r="1142" spans="1:10" ht="14.25" customHeight="1" x14ac:dyDescent="0.4">
      <c r="A1142" s="6" t="str">
        <f t="shared" si="17"/>
        <v/>
      </c>
      <c r="B1142" s="7"/>
      <c r="C1142" s="7"/>
      <c r="D1142" s="7"/>
      <c r="E1142" s="5" t="str">
        <f>IFERROR(IF($D$5&gt;VLOOKUP(本申請!D1142,最低賃金!$A$2:$G$49,7,FALSE),VLOOKUP(本申請!D1142,最低賃金!$A$2:$G$49,6,FALSE),IF($D$5&gt;VLOOKUP(本申請!D1142,最低賃金!$A$2:$G$49,5,FALSE),VLOOKUP(本申請!D1142,最低賃金!$A$2:$G$49,4,FALSE),VLOOKUP(本申請!D1142,最低賃金!$A$2:$G$49,2,FALSE))),"")</f>
        <v/>
      </c>
      <c r="F1142" s="7"/>
      <c r="G1142" s="8"/>
      <c r="H1142" s="48"/>
      <c r="I1142" s="5" t="str" cm="1">
        <f t="array" ref="I1142">IFERROR(_xlfn.IFS(COUNTBLANK(F1142:H1142)=3,"",G1142="","G列に金額を入力してください",F1142=3,G1142,H1142="","H列に労働時間を入力してください",F1142=1,ROUND(G1142/(H1142*24),0),F1142=2,ROUND(G1142/(H1142*24),0)),"")</f>
        <v/>
      </c>
      <c r="J1142" s="49" t="str" cm="1">
        <f t="array" ref="J1142">IFERROR(_xlfn.IFS(D1142="","",I1142&lt;E1142,"×（法定外となる従業員です）",I1142&gt;=E1142,"〇"),"")</f>
        <v/>
      </c>
    </row>
    <row r="1143" spans="1:10" ht="14.25" customHeight="1" x14ac:dyDescent="0.4">
      <c r="A1143" s="6" t="str">
        <f t="shared" si="17"/>
        <v/>
      </c>
      <c r="B1143" s="7"/>
      <c r="C1143" s="7"/>
      <c r="D1143" s="7"/>
      <c r="E1143" s="5" t="str">
        <f>IFERROR(IF($D$5&gt;VLOOKUP(本申請!D1143,最低賃金!$A$2:$G$49,7,FALSE),VLOOKUP(本申請!D1143,最低賃金!$A$2:$G$49,6,FALSE),IF($D$5&gt;VLOOKUP(本申請!D1143,最低賃金!$A$2:$G$49,5,FALSE),VLOOKUP(本申請!D1143,最低賃金!$A$2:$G$49,4,FALSE),VLOOKUP(本申請!D1143,最低賃金!$A$2:$G$49,2,FALSE))),"")</f>
        <v/>
      </c>
      <c r="F1143" s="7"/>
      <c r="G1143" s="8"/>
      <c r="H1143" s="48"/>
      <c r="I1143" s="5" t="str" cm="1">
        <f t="array" ref="I1143">IFERROR(_xlfn.IFS(COUNTBLANK(F1143:H1143)=3,"",G1143="","G列に金額を入力してください",F1143=3,G1143,H1143="","H列に労働時間を入力してください",F1143=1,ROUND(G1143/(H1143*24),0),F1143=2,ROUND(G1143/(H1143*24),0)),"")</f>
        <v/>
      </c>
      <c r="J1143" s="49" t="str" cm="1">
        <f t="array" ref="J1143">IFERROR(_xlfn.IFS(D1143="","",I1143&lt;E1143,"×（法定外となる従業員です）",I1143&gt;=E1143,"〇"),"")</f>
        <v/>
      </c>
    </row>
    <row r="1144" spans="1:10" ht="14.25" customHeight="1" x14ac:dyDescent="0.4">
      <c r="A1144" s="6" t="str">
        <f t="shared" si="17"/>
        <v/>
      </c>
      <c r="B1144" s="7"/>
      <c r="C1144" s="7"/>
      <c r="D1144" s="7"/>
      <c r="E1144" s="5" t="str">
        <f>IFERROR(IF($D$5&gt;VLOOKUP(本申請!D1144,最低賃金!$A$2:$G$49,7,FALSE),VLOOKUP(本申請!D1144,最低賃金!$A$2:$G$49,6,FALSE),IF($D$5&gt;VLOOKUP(本申請!D1144,最低賃金!$A$2:$G$49,5,FALSE),VLOOKUP(本申請!D1144,最低賃金!$A$2:$G$49,4,FALSE),VLOOKUP(本申請!D1144,最低賃金!$A$2:$G$49,2,FALSE))),"")</f>
        <v/>
      </c>
      <c r="F1144" s="7"/>
      <c r="G1144" s="8"/>
      <c r="H1144" s="48"/>
      <c r="I1144" s="5" t="str" cm="1">
        <f t="array" ref="I1144">IFERROR(_xlfn.IFS(COUNTBLANK(F1144:H1144)=3,"",G1144="","G列に金額を入力してください",F1144=3,G1144,H1144="","H列に労働時間を入力してください",F1144=1,ROUND(G1144/(H1144*24),0),F1144=2,ROUND(G1144/(H1144*24),0)),"")</f>
        <v/>
      </c>
      <c r="J1144" s="49" t="str" cm="1">
        <f t="array" ref="J1144">IFERROR(_xlfn.IFS(D1144="","",I1144&lt;E1144,"×（法定外となる従業員です）",I1144&gt;=E1144,"〇"),"")</f>
        <v/>
      </c>
    </row>
    <row r="1145" spans="1:10" ht="14.25" customHeight="1" x14ac:dyDescent="0.4">
      <c r="A1145" s="6" t="str">
        <f t="shared" si="17"/>
        <v/>
      </c>
      <c r="B1145" s="7"/>
      <c r="C1145" s="7"/>
      <c r="D1145" s="7"/>
      <c r="E1145" s="5" t="str">
        <f>IFERROR(IF($D$5&gt;VLOOKUP(本申請!D1145,最低賃金!$A$2:$G$49,7,FALSE),VLOOKUP(本申請!D1145,最低賃金!$A$2:$G$49,6,FALSE),IF($D$5&gt;VLOOKUP(本申請!D1145,最低賃金!$A$2:$G$49,5,FALSE),VLOOKUP(本申請!D1145,最低賃金!$A$2:$G$49,4,FALSE),VLOOKUP(本申請!D1145,最低賃金!$A$2:$G$49,2,FALSE))),"")</f>
        <v/>
      </c>
      <c r="F1145" s="7"/>
      <c r="G1145" s="8"/>
      <c r="H1145" s="48"/>
      <c r="I1145" s="5" t="str" cm="1">
        <f t="array" ref="I1145">IFERROR(_xlfn.IFS(COUNTBLANK(F1145:H1145)=3,"",G1145="","G列に金額を入力してください",F1145=3,G1145,H1145="","H列に労働時間を入力してください",F1145=1,ROUND(G1145/(H1145*24),0),F1145=2,ROUND(G1145/(H1145*24),0)),"")</f>
        <v/>
      </c>
      <c r="J1145" s="49" t="str" cm="1">
        <f t="array" ref="J1145">IFERROR(_xlfn.IFS(D1145="","",I1145&lt;E1145,"×（法定外となる従業員です）",I1145&gt;=E1145,"〇"),"")</f>
        <v/>
      </c>
    </row>
    <row r="1146" spans="1:10" ht="14.25" customHeight="1" x14ac:dyDescent="0.4">
      <c r="A1146" s="6" t="str">
        <f t="shared" si="17"/>
        <v/>
      </c>
      <c r="B1146" s="7"/>
      <c r="C1146" s="7"/>
      <c r="D1146" s="7"/>
      <c r="E1146" s="5" t="str">
        <f>IFERROR(IF($D$5&gt;VLOOKUP(本申請!D1146,最低賃金!$A$2:$G$49,7,FALSE),VLOOKUP(本申請!D1146,最低賃金!$A$2:$G$49,6,FALSE),IF($D$5&gt;VLOOKUP(本申請!D1146,最低賃金!$A$2:$G$49,5,FALSE),VLOOKUP(本申請!D1146,最低賃金!$A$2:$G$49,4,FALSE),VLOOKUP(本申請!D1146,最低賃金!$A$2:$G$49,2,FALSE))),"")</f>
        <v/>
      </c>
      <c r="F1146" s="7"/>
      <c r="G1146" s="8"/>
      <c r="H1146" s="48"/>
      <c r="I1146" s="5" t="str" cm="1">
        <f t="array" ref="I1146">IFERROR(_xlfn.IFS(COUNTBLANK(F1146:H1146)=3,"",G1146="","G列に金額を入力してください",F1146=3,G1146,H1146="","H列に労働時間を入力してください",F1146=1,ROUND(G1146/(H1146*24),0),F1146=2,ROUND(G1146/(H1146*24),0)),"")</f>
        <v/>
      </c>
      <c r="J1146" s="49" t="str" cm="1">
        <f t="array" ref="J1146">IFERROR(_xlfn.IFS(D1146="","",I1146&lt;E1146,"×（法定外となる従業員です）",I1146&gt;=E1146,"〇"),"")</f>
        <v/>
      </c>
    </row>
    <row r="1147" spans="1:10" ht="14.25" customHeight="1" x14ac:dyDescent="0.4">
      <c r="A1147" s="6" t="str">
        <f t="shared" si="17"/>
        <v/>
      </c>
      <c r="B1147" s="7"/>
      <c r="C1147" s="7"/>
      <c r="D1147" s="7"/>
      <c r="E1147" s="5" t="str">
        <f>IFERROR(IF($D$5&gt;VLOOKUP(本申請!D1147,最低賃金!$A$2:$G$49,7,FALSE),VLOOKUP(本申請!D1147,最低賃金!$A$2:$G$49,6,FALSE),IF($D$5&gt;VLOOKUP(本申請!D1147,最低賃金!$A$2:$G$49,5,FALSE),VLOOKUP(本申請!D1147,最低賃金!$A$2:$G$49,4,FALSE),VLOOKUP(本申請!D1147,最低賃金!$A$2:$G$49,2,FALSE))),"")</f>
        <v/>
      </c>
      <c r="F1147" s="7"/>
      <c r="G1147" s="8"/>
      <c r="H1147" s="48"/>
      <c r="I1147" s="5" t="str" cm="1">
        <f t="array" ref="I1147">IFERROR(_xlfn.IFS(COUNTBLANK(F1147:H1147)=3,"",G1147="","G列に金額を入力してください",F1147=3,G1147,H1147="","H列に労働時間を入力してください",F1147=1,ROUND(G1147/(H1147*24),0),F1147=2,ROUND(G1147/(H1147*24),0)),"")</f>
        <v/>
      </c>
      <c r="J1147" s="49" t="str" cm="1">
        <f t="array" ref="J1147">IFERROR(_xlfn.IFS(D1147="","",I1147&lt;E1147,"×（法定外となる従業員です）",I1147&gt;=E1147,"〇"),"")</f>
        <v/>
      </c>
    </row>
    <row r="1148" spans="1:10" ht="14.25" customHeight="1" x14ac:dyDescent="0.4">
      <c r="A1148" s="6" t="str">
        <f t="shared" si="17"/>
        <v/>
      </c>
      <c r="B1148" s="7"/>
      <c r="C1148" s="7"/>
      <c r="D1148" s="7"/>
      <c r="E1148" s="5" t="str">
        <f>IFERROR(IF($D$5&gt;VLOOKUP(本申請!D1148,最低賃金!$A$2:$G$49,7,FALSE),VLOOKUP(本申請!D1148,最低賃金!$A$2:$G$49,6,FALSE),IF($D$5&gt;VLOOKUP(本申請!D1148,最低賃金!$A$2:$G$49,5,FALSE),VLOOKUP(本申請!D1148,最低賃金!$A$2:$G$49,4,FALSE),VLOOKUP(本申請!D1148,最低賃金!$A$2:$G$49,2,FALSE))),"")</f>
        <v/>
      </c>
      <c r="F1148" s="7"/>
      <c r="G1148" s="8"/>
      <c r="H1148" s="48"/>
      <c r="I1148" s="5" t="str" cm="1">
        <f t="array" ref="I1148">IFERROR(_xlfn.IFS(COUNTBLANK(F1148:H1148)=3,"",G1148="","G列に金額を入力してください",F1148=3,G1148,H1148="","H列に労働時間を入力してください",F1148=1,ROUND(G1148/(H1148*24),0),F1148=2,ROUND(G1148/(H1148*24),0)),"")</f>
        <v/>
      </c>
      <c r="J1148" s="49" t="str" cm="1">
        <f t="array" ref="J1148">IFERROR(_xlfn.IFS(D1148="","",I1148&lt;E1148,"×（法定外となる従業員です）",I1148&gt;=E1148,"〇"),"")</f>
        <v/>
      </c>
    </row>
    <row r="1149" spans="1:10" ht="14.25" customHeight="1" x14ac:dyDescent="0.4">
      <c r="A1149" s="6" t="str">
        <f t="shared" si="17"/>
        <v/>
      </c>
      <c r="B1149" s="7"/>
      <c r="C1149" s="7"/>
      <c r="D1149" s="7"/>
      <c r="E1149" s="5" t="str">
        <f>IFERROR(IF($D$5&gt;VLOOKUP(本申請!D1149,最低賃金!$A$2:$G$49,7,FALSE),VLOOKUP(本申請!D1149,最低賃金!$A$2:$G$49,6,FALSE),IF($D$5&gt;VLOOKUP(本申請!D1149,最低賃金!$A$2:$G$49,5,FALSE),VLOOKUP(本申請!D1149,最低賃金!$A$2:$G$49,4,FALSE),VLOOKUP(本申請!D1149,最低賃金!$A$2:$G$49,2,FALSE))),"")</f>
        <v/>
      </c>
      <c r="F1149" s="7"/>
      <c r="G1149" s="8"/>
      <c r="H1149" s="48"/>
      <c r="I1149" s="5" t="str" cm="1">
        <f t="array" ref="I1149">IFERROR(_xlfn.IFS(COUNTBLANK(F1149:H1149)=3,"",G1149="","G列に金額を入力してください",F1149=3,G1149,H1149="","H列に労働時間を入力してください",F1149=1,ROUND(G1149/(H1149*24),0),F1149=2,ROUND(G1149/(H1149*24),0)),"")</f>
        <v/>
      </c>
      <c r="J1149" s="49" t="str" cm="1">
        <f t="array" ref="J1149">IFERROR(_xlfn.IFS(D1149="","",I1149&lt;E1149,"×（法定外となる従業員です）",I1149&gt;=E1149,"〇"),"")</f>
        <v/>
      </c>
    </row>
    <row r="1150" spans="1:10" ht="14.25" customHeight="1" x14ac:dyDescent="0.4">
      <c r="A1150" s="6" t="str">
        <f t="shared" si="17"/>
        <v/>
      </c>
      <c r="B1150" s="7"/>
      <c r="C1150" s="7"/>
      <c r="D1150" s="7"/>
      <c r="E1150" s="5" t="str">
        <f>IFERROR(IF($D$5&gt;VLOOKUP(本申請!D1150,最低賃金!$A$2:$G$49,7,FALSE),VLOOKUP(本申請!D1150,最低賃金!$A$2:$G$49,6,FALSE),IF($D$5&gt;VLOOKUP(本申請!D1150,最低賃金!$A$2:$G$49,5,FALSE),VLOOKUP(本申請!D1150,最低賃金!$A$2:$G$49,4,FALSE),VLOOKUP(本申請!D1150,最低賃金!$A$2:$G$49,2,FALSE))),"")</f>
        <v/>
      </c>
      <c r="F1150" s="7"/>
      <c r="G1150" s="8"/>
      <c r="H1150" s="48"/>
      <c r="I1150" s="5" t="str" cm="1">
        <f t="array" ref="I1150">IFERROR(_xlfn.IFS(COUNTBLANK(F1150:H1150)=3,"",G1150="","G列に金額を入力してください",F1150=3,G1150,H1150="","H列に労働時間を入力してください",F1150=1,ROUND(G1150/(H1150*24),0),F1150=2,ROUND(G1150/(H1150*24),0)),"")</f>
        <v/>
      </c>
      <c r="J1150" s="49" t="str" cm="1">
        <f t="array" ref="J1150">IFERROR(_xlfn.IFS(D1150="","",I1150&lt;E1150,"×（法定外となる従業員です）",I1150&gt;=E1150,"〇"),"")</f>
        <v/>
      </c>
    </row>
    <row r="1151" spans="1:10" ht="14.25" customHeight="1" x14ac:dyDescent="0.4">
      <c r="A1151" s="6" t="str">
        <f t="shared" si="17"/>
        <v/>
      </c>
      <c r="B1151" s="7"/>
      <c r="C1151" s="7"/>
      <c r="D1151" s="7"/>
      <c r="E1151" s="5" t="str">
        <f>IFERROR(IF($D$5&gt;VLOOKUP(本申請!D1151,最低賃金!$A$2:$G$49,7,FALSE),VLOOKUP(本申請!D1151,最低賃金!$A$2:$G$49,6,FALSE),IF($D$5&gt;VLOOKUP(本申請!D1151,最低賃金!$A$2:$G$49,5,FALSE),VLOOKUP(本申請!D1151,最低賃金!$A$2:$G$49,4,FALSE),VLOOKUP(本申請!D1151,最低賃金!$A$2:$G$49,2,FALSE))),"")</f>
        <v/>
      </c>
      <c r="F1151" s="7"/>
      <c r="G1151" s="8"/>
      <c r="H1151" s="48"/>
      <c r="I1151" s="5" t="str" cm="1">
        <f t="array" ref="I1151">IFERROR(_xlfn.IFS(COUNTBLANK(F1151:H1151)=3,"",G1151="","G列に金額を入力してください",F1151=3,G1151,H1151="","H列に労働時間を入力してください",F1151=1,ROUND(G1151/(H1151*24),0),F1151=2,ROUND(G1151/(H1151*24),0)),"")</f>
        <v/>
      </c>
      <c r="J1151" s="49" t="str" cm="1">
        <f t="array" ref="J1151">IFERROR(_xlfn.IFS(D1151="","",I1151&lt;E1151,"×（法定外となる従業員です）",I1151&gt;=E1151,"〇"),"")</f>
        <v/>
      </c>
    </row>
    <row r="1152" spans="1:10" ht="14.25" customHeight="1" x14ac:dyDescent="0.4">
      <c r="A1152" s="6" t="str">
        <f t="shared" si="17"/>
        <v/>
      </c>
      <c r="B1152" s="7"/>
      <c r="C1152" s="7"/>
      <c r="D1152" s="7"/>
      <c r="E1152" s="5" t="str">
        <f>IFERROR(IF($D$5&gt;VLOOKUP(本申請!D1152,最低賃金!$A$2:$G$49,7,FALSE),VLOOKUP(本申請!D1152,最低賃金!$A$2:$G$49,6,FALSE),IF($D$5&gt;VLOOKUP(本申請!D1152,最低賃金!$A$2:$G$49,5,FALSE),VLOOKUP(本申請!D1152,最低賃金!$A$2:$G$49,4,FALSE),VLOOKUP(本申請!D1152,最低賃金!$A$2:$G$49,2,FALSE))),"")</f>
        <v/>
      </c>
      <c r="F1152" s="7"/>
      <c r="G1152" s="8"/>
      <c r="H1152" s="48"/>
      <c r="I1152" s="5" t="str" cm="1">
        <f t="array" ref="I1152">IFERROR(_xlfn.IFS(COUNTBLANK(F1152:H1152)=3,"",G1152="","G列に金額を入力してください",F1152=3,G1152,H1152="","H列に労働時間を入力してください",F1152=1,ROUND(G1152/(H1152*24),0),F1152=2,ROUND(G1152/(H1152*24),0)),"")</f>
        <v/>
      </c>
      <c r="J1152" s="49" t="str" cm="1">
        <f t="array" ref="J1152">IFERROR(_xlfn.IFS(D1152="","",I1152&lt;E1152,"×（法定外となる従業員です）",I1152&gt;=E1152,"〇"),"")</f>
        <v/>
      </c>
    </row>
    <row r="1153" spans="1:10" ht="14.25" customHeight="1" x14ac:dyDescent="0.4">
      <c r="A1153" s="6" t="str">
        <f t="shared" si="17"/>
        <v/>
      </c>
      <c r="B1153" s="7"/>
      <c r="C1153" s="7"/>
      <c r="D1153" s="7"/>
      <c r="E1153" s="5" t="str">
        <f>IFERROR(IF($D$5&gt;VLOOKUP(本申請!D1153,最低賃金!$A$2:$G$49,7,FALSE),VLOOKUP(本申請!D1153,最低賃金!$A$2:$G$49,6,FALSE),IF($D$5&gt;VLOOKUP(本申請!D1153,最低賃金!$A$2:$G$49,5,FALSE),VLOOKUP(本申請!D1153,最低賃金!$A$2:$G$49,4,FALSE),VLOOKUP(本申請!D1153,最低賃金!$A$2:$G$49,2,FALSE))),"")</f>
        <v/>
      </c>
      <c r="F1153" s="7"/>
      <c r="G1153" s="8"/>
      <c r="H1153" s="48"/>
      <c r="I1153" s="5" t="str" cm="1">
        <f t="array" ref="I1153">IFERROR(_xlfn.IFS(COUNTBLANK(F1153:H1153)=3,"",G1153="","G列に金額を入力してください",F1153=3,G1153,H1153="","H列に労働時間を入力してください",F1153=1,ROUND(G1153/(H1153*24),0),F1153=2,ROUND(G1153/(H1153*24),0)),"")</f>
        <v/>
      </c>
      <c r="J1153" s="49" t="str" cm="1">
        <f t="array" ref="J1153">IFERROR(_xlfn.IFS(D1153="","",I1153&lt;E1153,"×（法定外となる従業員です）",I1153&gt;=E1153,"〇"),"")</f>
        <v/>
      </c>
    </row>
    <row r="1154" spans="1:10" ht="14.25" customHeight="1" x14ac:dyDescent="0.4">
      <c r="A1154" s="6" t="str">
        <f t="shared" si="17"/>
        <v/>
      </c>
      <c r="B1154" s="7"/>
      <c r="C1154" s="7"/>
      <c r="D1154" s="7"/>
      <c r="E1154" s="5" t="str">
        <f>IFERROR(IF($D$5&gt;VLOOKUP(本申請!D1154,最低賃金!$A$2:$G$49,7,FALSE),VLOOKUP(本申請!D1154,最低賃金!$A$2:$G$49,6,FALSE),IF($D$5&gt;VLOOKUP(本申請!D1154,最低賃金!$A$2:$G$49,5,FALSE),VLOOKUP(本申請!D1154,最低賃金!$A$2:$G$49,4,FALSE),VLOOKUP(本申請!D1154,最低賃金!$A$2:$G$49,2,FALSE))),"")</f>
        <v/>
      </c>
      <c r="F1154" s="7"/>
      <c r="G1154" s="8"/>
      <c r="H1154" s="48"/>
      <c r="I1154" s="5" t="str" cm="1">
        <f t="array" ref="I1154">IFERROR(_xlfn.IFS(COUNTBLANK(F1154:H1154)=3,"",G1154="","G列に金額を入力してください",F1154=3,G1154,H1154="","H列に労働時間を入力してください",F1154=1,ROUND(G1154/(H1154*24),0),F1154=2,ROUND(G1154/(H1154*24),0)),"")</f>
        <v/>
      </c>
      <c r="J1154" s="49" t="str" cm="1">
        <f t="array" ref="J1154">IFERROR(_xlfn.IFS(D1154="","",I1154&lt;E1154,"×（法定外となる従業員です）",I1154&gt;=E1154,"〇"),"")</f>
        <v/>
      </c>
    </row>
    <row r="1155" spans="1:10" ht="14.25" customHeight="1" x14ac:dyDescent="0.4">
      <c r="A1155" s="6" t="str">
        <f t="shared" si="17"/>
        <v/>
      </c>
      <c r="B1155" s="7"/>
      <c r="C1155" s="7"/>
      <c r="D1155" s="7"/>
      <c r="E1155" s="5" t="str">
        <f>IFERROR(IF($D$5&gt;VLOOKUP(本申請!D1155,最低賃金!$A$2:$G$49,7,FALSE),VLOOKUP(本申請!D1155,最低賃金!$A$2:$G$49,6,FALSE),IF($D$5&gt;VLOOKUP(本申請!D1155,最低賃金!$A$2:$G$49,5,FALSE),VLOOKUP(本申請!D1155,最低賃金!$A$2:$G$49,4,FALSE),VLOOKUP(本申請!D1155,最低賃金!$A$2:$G$49,2,FALSE))),"")</f>
        <v/>
      </c>
      <c r="F1155" s="7"/>
      <c r="G1155" s="8"/>
      <c r="H1155" s="48"/>
      <c r="I1155" s="5" t="str" cm="1">
        <f t="array" ref="I1155">IFERROR(_xlfn.IFS(COUNTBLANK(F1155:H1155)=3,"",G1155="","G列に金額を入力してください",F1155=3,G1155,H1155="","H列に労働時間を入力してください",F1155=1,ROUND(G1155/(H1155*24),0),F1155=2,ROUND(G1155/(H1155*24),0)),"")</f>
        <v/>
      </c>
      <c r="J1155" s="49" t="str" cm="1">
        <f t="array" ref="J1155">IFERROR(_xlfn.IFS(D1155="","",I1155&lt;E1155,"×（法定外となる従業員です）",I1155&gt;=E1155,"〇"),"")</f>
        <v/>
      </c>
    </row>
    <row r="1156" spans="1:10" ht="14.25" customHeight="1" x14ac:dyDescent="0.4">
      <c r="A1156" s="6" t="str">
        <f t="shared" si="17"/>
        <v/>
      </c>
      <c r="B1156" s="7"/>
      <c r="C1156" s="7"/>
      <c r="D1156" s="7"/>
      <c r="E1156" s="5" t="str">
        <f>IFERROR(IF($D$5&gt;VLOOKUP(本申請!D1156,最低賃金!$A$2:$G$49,7,FALSE),VLOOKUP(本申請!D1156,最低賃金!$A$2:$G$49,6,FALSE),IF($D$5&gt;VLOOKUP(本申請!D1156,最低賃金!$A$2:$G$49,5,FALSE),VLOOKUP(本申請!D1156,最低賃金!$A$2:$G$49,4,FALSE),VLOOKUP(本申請!D1156,最低賃金!$A$2:$G$49,2,FALSE))),"")</f>
        <v/>
      </c>
      <c r="F1156" s="7"/>
      <c r="G1156" s="8"/>
      <c r="H1156" s="48"/>
      <c r="I1156" s="5" t="str" cm="1">
        <f t="array" ref="I1156">IFERROR(_xlfn.IFS(COUNTBLANK(F1156:H1156)=3,"",G1156="","G列に金額を入力してください",F1156=3,G1156,H1156="","H列に労働時間を入力してください",F1156=1,ROUND(G1156/(H1156*24),0),F1156=2,ROUND(G1156/(H1156*24),0)),"")</f>
        <v/>
      </c>
      <c r="J1156" s="49" t="str" cm="1">
        <f t="array" ref="J1156">IFERROR(_xlfn.IFS(D1156="","",I1156&lt;E1156,"×（法定外となる従業員です）",I1156&gt;=E1156,"〇"),"")</f>
        <v/>
      </c>
    </row>
    <row r="1157" spans="1:10" ht="14.25" customHeight="1" x14ac:dyDescent="0.4">
      <c r="A1157" s="6" t="str">
        <f t="shared" si="17"/>
        <v/>
      </c>
      <c r="B1157" s="7"/>
      <c r="C1157" s="7"/>
      <c r="D1157" s="7"/>
      <c r="E1157" s="5" t="str">
        <f>IFERROR(IF($D$5&gt;VLOOKUP(本申請!D1157,最低賃金!$A$2:$G$49,7,FALSE),VLOOKUP(本申請!D1157,最低賃金!$A$2:$G$49,6,FALSE),IF($D$5&gt;VLOOKUP(本申請!D1157,最低賃金!$A$2:$G$49,5,FALSE),VLOOKUP(本申請!D1157,最低賃金!$A$2:$G$49,4,FALSE),VLOOKUP(本申請!D1157,最低賃金!$A$2:$G$49,2,FALSE))),"")</f>
        <v/>
      </c>
      <c r="F1157" s="7"/>
      <c r="G1157" s="8"/>
      <c r="H1157" s="48"/>
      <c r="I1157" s="5" t="str" cm="1">
        <f t="array" ref="I1157">IFERROR(_xlfn.IFS(COUNTBLANK(F1157:H1157)=3,"",G1157="","G列に金額を入力してください",F1157=3,G1157,H1157="","H列に労働時間を入力してください",F1157=1,ROUND(G1157/(H1157*24),0),F1157=2,ROUND(G1157/(H1157*24),0)),"")</f>
        <v/>
      </c>
      <c r="J1157" s="49" t="str" cm="1">
        <f t="array" ref="J1157">IFERROR(_xlfn.IFS(D1157="","",I1157&lt;E1157,"×（法定外となる従業員です）",I1157&gt;=E1157,"〇"),"")</f>
        <v/>
      </c>
    </row>
    <row r="1158" spans="1:10" ht="14.25" customHeight="1" x14ac:dyDescent="0.4">
      <c r="A1158" s="6" t="str">
        <f t="shared" si="17"/>
        <v/>
      </c>
      <c r="B1158" s="7"/>
      <c r="C1158" s="7"/>
      <c r="D1158" s="7"/>
      <c r="E1158" s="5" t="str">
        <f>IFERROR(IF($D$5&gt;VLOOKUP(本申請!D1158,最低賃金!$A$2:$G$49,7,FALSE),VLOOKUP(本申請!D1158,最低賃金!$A$2:$G$49,6,FALSE),IF($D$5&gt;VLOOKUP(本申請!D1158,最低賃金!$A$2:$G$49,5,FALSE),VLOOKUP(本申請!D1158,最低賃金!$A$2:$G$49,4,FALSE),VLOOKUP(本申請!D1158,最低賃金!$A$2:$G$49,2,FALSE))),"")</f>
        <v/>
      </c>
      <c r="F1158" s="7"/>
      <c r="G1158" s="8"/>
      <c r="H1158" s="48"/>
      <c r="I1158" s="5" t="str" cm="1">
        <f t="array" ref="I1158">IFERROR(_xlfn.IFS(COUNTBLANK(F1158:H1158)=3,"",G1158="","G列に金額を入力してください",F1158=3,G1158,H1158="","H列に労働時間を入力してください",F1158=1,ROUND(G1158/(H1158*24),0),F1158=2,ROUND(G1158/(H1158*24),0)),"")</f>
        <v/>
      </c>
      <c r="J1158" s="49" t="str" cm="1">
        <f t="array" ref="J1158">IFERROR(_xlfn.IFS(D1158="","",I1158&lt;E1158,"×（法定外となる従業員です）",I1158&gt;=E1158,"〇"),"")</f>
        <v/>
      </c>
    </row>
    <row r="1159" spans="1:10" ht="14.25" customHeight="1" x14ac:dyDescent="0.4">
      <c r="A1159" s="6" t="str">
        <f t="shared" si="17"/>
        <v/>
      </c>
      <c r="B1159" s="7"/>
      <c r="C1159" s="7"/>
      <c r="D1159" s="7"/>
      <c r="E1159" s="5" t="str">
        <f>IFERROR(IF($D$5&gt;VLOOKUP(本申請!D1159,最低賃金!$A$2:$G$49,7,FALSE),VLOOKUP(本申請!D1159,最低賃金!$A$2:$G$49,6,FALSE),IF($D$5&gt;VLOOKUP(本申請!D1159,最低賃金!$A$2:$G$49,5,FALSE),VLOOKUP(本申請!D1159,最低賃金!$A$2:$G$49,4,FALSE),VLOOKUP(本申請!D1159,最低賃金!$A$2:$G$49,2,FALSE))),"")</f>
        <v/>
      </c>
      <c r="F1159" s="7"/>
      <c r="G1159" s="8"/>
      <c r="H1159" s="48"/>
      <c r="I1159" s="5" t="str" cm="1">
        <f t="array" ref="I1159">IFERROR(_xlfn.IFS(COUNTBLANK(F1159:H1159)=3,"",G1159="","G列に金額を入力してください",F1159=3,G1159,H1159="","H列に労働時間を入力してください",F1159=1,ROUND(G1159/(H1159*24),0),F1159=2,ROUND(G1159/(H1159*24),0)),"")</f>
        <v/>
      </c>
      <c r="J1159" s="49" t="str" cm="1">
        <f t="array" ref="J1159">IFERROR(_xlfn.IFS(D1159="","",I1159&lt;E1159,"×（法定外となる従業員です）",I1159&gt;=E1159,"〇"),"")</f>
        <v/>
      </c>
    </row>
    <row r="1160" spans="1:10" ht="14.25" customHeight="1" x14ac:dyDescent="0.4">
      <c r="A1160" s="6" t="str">
        <f t="shared" si="17"/>
        <v/>
      </c>
      <c r="B1160" s="7"/>
      <c r="C1160" s="7"/>
      <c r="D1160" s="7"/>
      <c r="E1160" s="5" t="str">
        <f>IFERROR(IF($D$5&gt;VLOOKUP(本申請!D1160,最低賃金!$A$2:$G$49,7,FALSE),VLOOKUP(本申請!D1160,最低賃金!$A$2:$G$49,6,FALSE),IF($D$5&gt;VLOOKUP(本申請!D1160,最低賃金!$A$2:$G$49,5,FALSE),VLOOKUP(本申請!D1160,最低賃金!$A$2:$G$49,4,FALSE),VLOOKUP(本申請!D1160,最低賃金!$A$2:$G$49,2,FALSE))),"")</f>
        <v/>
      </c>
      <c r="F1160" s="7"/>
      <c r="G1160" s="8"/>
      <c r="H1160" s="48"/>
      <c r="I1160" s="5" t="str" cm="1">
        <f t="array" ref="I1160">IFERROR(_xlfn.IFS(COUNTBLANK(F1160:H1160)=3,"",G1160="","G列に金額を入力してください",F1160=3,G1160,H1160="","H列に労働時間を入力してください",F1160=1,ROUND(G1160/(H1160*24),0),F1160=2,ROUND(G1160/(H1160*24),0)),"")</f>
        <v/>
      </c>
      <c r="J1160" s="49" t="str" cm="1">
        <f t="array" ref="J1160">IFERROR(_xlfn.IFS(D1160="","",I1160&lt;E1160,"×（法定外となる従業員です）",I1160&gt;=E1160,"〇"),"")</f>
        <v/>
      </c>
    </row>
    <row r="1161" spans="1:10" ht="14.25" customHeight="1" x14ac:dyDescent="0.4">
      <c r="A1161" s="6" t="str">
        <f t="shared" si="17"/>
        <v/>
      </c>
      <c r="B1161" s="7"/>
      <c r="C1161" s="7"/>
      <c r="D1161" s="7"/>
      <c r="E1161" s="5" t="str">
        <f>IFERROR(IF($D$5&gt;VLOOKUP(本申請!D1161,最低賃金!$A$2:$G$49,7,FALSE),VLOOKUP(本申請!D1161,最低賃金!$A$2:$G$49,6,FALSE),IF($D$5&gt;VLOOKUP(本申請!D1161,最低賃金!$A$2:$G$49,5,FALSE),VLOOKUP(本申請!D1161,最低賃金!$A$2:$G$49,4,FALSE),VLOOKUP(本申請!D1161,最低賃金!$A$2:$G$49,2,FALSE))),"")</f>
        <v/>
      </c>
      <c r="F1161" s="7"/>
      <c r="G1161" s="8"/>
      <c r="H1161" s="48"/>
      <c r="I1161" s="5" t="str" cm="1">
        <f t="array" ref="I1161">IFERROR(_xlfn.IFS(COUNTBLANK(F1161:H1161)=3,"",G1161="","G列に金額を入力してください",F1161=3,G1161,H1161="","H列に労働時間を入力してください",F1161=1,ROUND(G1161/(H1161*24),0),F1161=2,ROUND(G1161/(H1161*24),0)),"")</f>
        <v/>
      </c>
      <c r="J1161" s="49" t="str" cm="1">
        <f t="array" ref="J1161">IFERROR(_xlfn.IFS(D1161="","",I1161&lt;E1161,"×（法定外となる従業員です）",I1161&gt;=E1161,"〇"),"")</f>
        <v/>
      </c>
    </row>
    <row r="1162" spans="1:10" ht="14.25" customHeight="1" x14ac:dyDescent="0.4">
      <c r="A1162" s="6" t="str">
        <f t="shared" si="17"/>
        <v/>
      </c>
      <c r="B1162" s="7"/>
      <c r="C1162" s="7"/>
      <c r="D1162" s="7"/>
      <c r="E1162" s="5" t="str">
        <f>IFERROR(IF($D$5&gt;VLOOKUP(本申請!D1162,最低賃金!$A$2:$G$49,7,FALSE),VLOOKUP(本申請!D1162,最低賃金!$A$2:$G$49,6,FALSE),IF($D$5&gt;VLOOKUP(本申請!D1162,最低賃金!$A$2:$G$49,5,FALSE),VLOOKUP(本申請!D1162,最低賃金!$A$2:$G$49,4,FALSE),VLOOKUP(本申請!D1162,最低賃金!$A$2:$G$49,2,FALSE))),"")</f>
        <v/>
      </c>
      <c r="F1162" s="7"/>
      <c r="G1162" s="8"/>
      <c r="H1162" s="48"/>
      <c r="I1162" s="5" t="str" cm="1">
        <f t="array" ref="I1162">IFERROR(_xlfn.IFS(COUNTBLANK(F1162:H1162)=3,"",G1162="","G列に金額を入力してください",F1162=3,G1162,H1162="","H列に労働時間を入力してください",F1162=1,ROUND(G1162/(H1162*24),0),F1162=2,ROUND(G1162/(H1162*24),0)),"")</f>
        <v/>
      </c>
      <c r="J1162" s="49" t="str" cm="1">
        <f t="array" ref="J1162">IFERROR(_xlfn.IFS(D1162="","",I1162&lt;E1162,"×（法定外となる従業員です）",I1162&gt;=E1162,"〇"),"")</f>
        <v/>
      </c>
    </row>
    <row r="1163" spans="1:10" ht="14.25" customHeight="1" x14ac:dyDescent="0.4">
      <c r="A1163" s="6" t="str">
        <f t="shared" si="17"/>
        <v/>
      </c>
      <c r="B1163" s="7"/>
      <c r="C1163" s="7"/>
      <c r="D1163" s="7"/>
      <c r="E1163" s="5" t="str">
        <f>IFERROR(IF($D$5&gt;VLOOKUP(本申請!D1163,最低賃金!$A$2:$G$49,7,FALSE),VLOOKUP(本申請!D1163,最低賃金!$A$2:$G$49,6,FALSE),IF($D$5&gt;VLOOKUP(本申請!D1163,最低賃金!$A$2:$G$49,5,FALSE),VLOOKUP(本申請!D1163,最低賃金!$A$2:$G$49,4,FALSE),VLOOKUP(本申請!D1163,最低賃金!$A$2:$G$49,2,FALSE))),"")</f>
        <v/>
      </c>
      <c r="F1163" s="7"/>
      <c r="G1163" s="8"/>
      <c r="H1163" s="48"/>
      <c r="I1163" s="5" t="str" cm="1">
        <f t="array" ref="I1163">IFERROR(_xlfn.IFS(COUNTBLANK(F1163:H1163)=3,"",G1163="","G列に金額を入力してください",F1163=3,G1163,H1163="","H列に労働時間を入力してください",F1163=1,ROUND(G1163/(H1163*24),0),F1163=2,ROUND(G1163/(H1163*24),0)),"")</f>
        <v/>
      </c>
      <c r="J1163" s="49" t="str" cm="1">
        <f t="array" ref="J1163">IFERROR(_xlfn.IFS(D1163="","",I1163&lt;E1163,"×（法定外となる従業員です）",I1163&gt;=E1163,"〇"),"")</f>
        <v/>
      </c>
    </row>
    <row r="1164" spans="1:10" ht="14.25" customHeight="1" x14ac:dyDescent="0.4">
      <c r="A1164" s="6" t="str">
        <f t="shared" ref="A1164:A1227" si="18">IF(C1164="","",A1163+1)</f>
        <v/>
      </c>
      <c r="B1164" s="7"/>
      <c r="C1164" s="7"/>
      <c r="D1164" s="7"/>
      <c r="E1164" s="5" t="str">
        <f>IFERROR(IF($D$5&gt;VLOOKUP(本申請!D1164,最低賃金!$A$2:$G$49,7,FALSE),VLOOKUP(本申請!D1164,最低賃金!$A$2:$G$49,6,FALSE),IF($D$5&gt;VLOOKUP(本申請!D1164,最低賃金!$A$2:$G$49,5,FALSE),VLOOKUP(本申請!D1164,最低賃金!$A$2:$G$49,4,FALSE),VLOOKUP(本申請!D1164,最低賃金!$A$2:$G$49,2,FALSE))),"")</f>
        <v/>
      </c>
      <c r="F1164" s="7"/>
      <c r="G1164" s="8"/>
      <c r="H1164" s="48"/>
      <c r="I1164" s="5" t="str" cm="1">
        <f t="array" ref="I1164">IFERROR(_xlfn.IFS(COUNTBLANK(F1164:H1164)=3,"",G1164="","G列に金額を入力してください",F1164=3,G1164,H1164="","H列に労働時間を入力してください",F1164=1,ROUND(G1164/(H1164*24),0),F1164=2,ROUND(G1164/(H1164*24),0)),"")</f>
        <v/>
      </c>
      <c r="J1164" s="49" t="str" cm="1">
        <f t="array" ref="J1164">IFERROR(_xlfn.IFS(D1164="","",I1164&lt;E1164,"×（法定外となる従業員です）",I1164&gt;=E1164,"〇"),"")</f>
        <v/>
      </c>
    </row>
    <row r="1165" spans="1:10" ht="14.25" customHeight="1" x14ac:dyDescent="0.4">
      <c r="A1165" s="6" t="str">
        <f t="shared" si="18"/>
        <v/>
      </c>
      <c r="B1165" s="7"/>
      <c r="C1165" s="7"/>
      <c r="D1165" s="7"/>
      <c r="E1165" s="5" t="str">
        <f>IFERROR(IF($D$5&gt;VLOOKUP(本申請!D1165,最低賃金!$A$2:$G$49,7,FALSE),VLOOKUP(本申請!D1165,最低賃金!$A$2:$G$49,6,FALSE),IF($D$5&gt;VLOOKUP(本申請!D1165,最低賃金!$A$2:$G$49,5,FALSE),VLOOKUP(本申請!D1165,最低賃金!$A$2:$G$49,4,FALSE),VLOOKUP(本申請!D1165,最低賃金!$A$2:$G$49,2,FALSE))),"")</f>
        <v/>
      </c>
      <c r="F1165" s="7"/>
      <c r="G1165" s="8"/>
      <c r="H1165" s="48"/>
      <c r="I1165" s="5" t="str" cm="1">
        <f t="array" ref="I1165">IFERROR(_xlfn.IFS(COUNTBLANK(F1165:H1165)=3,"",G1165="","G列に金額を入力してください",F1165=3,G1165,H1165="","H列に労働時間を入力してください",F1165=1,ROUND(G1165/(H1165*24),0),F1165=2,ROUND(G1165/(H1165*24),0)),"")</f>
        <v/>
      </c>
      <c r="J1165" s="49" t="str" cm="1">
        <f t="array" ref="J1165">IFERROR(_xlfn.IFS(D1165="","",I1165&lt;E1165,"×（法定外となる従業員です）",I1165&gt;=E1165,"〇"),"")</f>
        <v/>
      </c>
    </row>
    <row r="1166" spans="1:10" ht="14.25" customHeight="1" x14ac:dyDescent="0.4">
      <c r="A1166" s="6" t="str">
        <f t="shared" si="18"/>
        <v/>
      </c>
      <c r="B1166" s="7"/>
      <c r="C1166" s="7"/>
      <c r="D1166" s="7"/>
      <c r="E1166" s="5" t="str">
        <f>IFERROR(IF($D$5&gt;VLOOKUP(本申請!D1166,最低賃金!$A$2:$G$49,7,FALSE),VLOOKUP(本申請!D1166,最低賃金!$A$2:$G$49,6,FALSE),IF($D$5&gt;VLOOKUP(本申請!D1166,最低賃金!$A$2:$G$49,5,FALSE),VLOOKUP(本申請!D1166,最低賃金!$A$2:$G$49,4,FALSE),VLOOKUP(本申請!D1166,最低賃金!$A$2:$G$49,2,FALSE))),"")</f>
        <v/>
      </c>
      <c r="F1166" s="7"/>
      <c r="G1166" s="8"/>
      <c r="H1166" s="48"/>
      <c r="I1166" s="5" t="str" cm="1">
        <f t="array" ref="I1166">IFERROR(_xlfn.IFS(COUNTBLANK(F1166:H1166)=3,"",G1166="","G列に金額を入力してください",F1166=3,G1166,H1166="","H列に労働時間を入力してください",F1166=1,ROUND(G1166/(H1166*24),0),F1166=2,ROUND(G1166/(H1166*24),0)),"")</f>
        <v/>
      </c>
      <c r="J1166" s="49" t="str" cm="1">
        <f t="array" ref="J1166">IFERROR(_xlfn.IFS(D1166="","",I1166&lt;E1166,"×（法定外となる従業員です）",I1166&gt;=E1166,"〇"),"")</f>
        <v/>
      </c>
    </row>
    <row r="1167" spans="1:10" ht="14.25" customHeight="1" x14ac:dyDescent="0.4">
      <c r="A1167" s="6" t="str">
        <f t="shared" si="18"/>
        <v/>
      </c>
      <c r="B1167" s="7"/>
      <c r="C1167" s="7"/>
      <c r="D1167" s="7"/>
      <c r="E1167" s="5" t="str">
        <f>IFERROR(IF($D$5&gt;VLOOKUP(本申請!D1167,最低賃金!$A$2:$G$49,7,FALSE),VLOOKUP(本申請!D1167,最低賃金!$A$2:$G$49,6,FALSE),IF($D$5&gt;VLOOKUP(本申請!D1167,最低賃金!$A$2:$G$49,5,FALSE),VLOOKUP(本申請!D1167,最低賃金!$A$2:$G$49,4,FALSE),VLOOKUP(本申請!D1167,最低賃金!$A$2:$G$49,2,FALSE))),"")</f>
        <v/>
      </c>
      <c r="F1167" s="7"/>
      <c r="G1167" s="8"/>
      <c r="H1167" s="48"/>
      <c r="I1167" s="5" t="str" cm="1">
        <f t="array" ref="I1167">IFERROR(_xlfn.IFS(COUNTBLANK(F1167:H1167)=3,"",G1167="","G列に金額を入力してください",F1167=3,G1167,H1167="","H列に労働時間を入力してください",F1167=1,ROUND(G1167/(H1167*24),0),F1167=2,ROUND(G1167/(H1167*24),0)),"")</f>
        <v/>
      </c>
      <c r="J1167" s="49" t="str" cm="1">
        <f t="array" ref="J1167">IFERROR(_xlfn.IFS(D1167="","",I1167&lt;E1167,"×（法定外となる従業員です）",I1167&gt;=E1167,"〇"),"")</f>
        <v/>
      </c>
    </row>
    <row r="1168" spans="1:10" ht="14.25" customHeight="1" x14ac:dyDescent="0.4">
      <c r="A1168" s="6" t="str">
        <f t="shared" si="18"/>
        <v/>
      </c>
      <c r="B1168" s="7"/>
      <c r="C1168" s="7"/>
      <c r="D1168" s="7"/>
      <c r="E1168" s="5" t="str">
        <f>IFERROR(IF($D$5&gt;VLOOKUP(本申請!D1168,最低賃金!$A$2:$G$49,7,FALSE),VLOOKUP(本申請!D1168,最低賃金!$A$2:$G$49,6,FALSE),IF($D$5&gt;VLOOKUP(本申請!D1168,最低賃金!$A$2:$G$49,5,FALSE),VLOOKUP(本申請!D1168,最低賃金!$A$2:$G$49,4,FALSE),VLOOKUP(本申請!D1168,最低賃金!$A$2:$G$49,2,FALSE))),"")</f>
        <v/>
      </c>
      <c r="F1168" s="7"/>
      <c r="G1168" s="8"/>
      <c r="H1168" s="48"/>
      <c r="I1168" s="5" t="str" cm="1">
        <f t="array" ref="I1168">IFERROR(_xlfn.IFS(COUNTBLANK(F1168:H1168)=3,"",G1168="","G列に金額を入力してください",F1168=3,G1168,H1168="","H列に労働時間を入力してください",F1168=1,ROUND(G1168/(H1168*24),0),F1168=2,ROUND(G1168/(H1168*24),0)),"")</f>
        <v/>
      </c>
      <c r="J1168" s="49" t="str" cm="1">
        <f t="array" ref="J1168">IFERROR(_xlfn.IFS(D1168="","",I1168&lt;E1168,"×（法定外となる従業員です）",I1168&gt;=E1168,"〇"),"")</f>
        <v/>
      </c>
    </row>
    <row r="1169" spans="1:10" ht="14.25" customHeight="1" x14ac:dyDescent="0.4">
      <c r="A1169" s="6" t="str">
        <f t="shared" si="18"/>
        <v/>
      </c>
      <c r="B1169" s="7"/>
      <c r="C1169" s="7"/>
      <c r="D1169" s="7"/>
      <c r="E1169" s="5" t="str">
        <f>IFERROR(IF($D$5&gt;VLOOKUP(本申請!D1169,最低賃金!$A$2:$G$49,7,FALSE),VLOOKUP(本申請!D1169,最低賃金!$A$2:$G$49,6,FALSE),IF($D$5&gt;VLOOKUP(本申請!D1169,最低賃金!$A$2:$G$49,5,FALSE),VLOOKUP(本申請!D1169,最低賃金!$A$2:$G$49,4,FALSE),VLOOKUP(本申請!D1169,最低賃金!$A$2:$G$49,2,FALSE))),"")</f>
        <v/>
      </c>
      <c r="F1169" s="7"/>
      <c r="G1169" s="8"/>
      <c r="H1169" s="48"/>
      <c r="I1169" s="5" t="str" cm="1">
        <f t="array" ref="I1169">IFERROR(_xlfn.IFS(COUNTBLANK(F1169:H1169)=3,"",G1169="","G列に金額を入力してください",F1169=3,G1169,H1169="","H列に労働時間を入力してください",F1169=1,ROUND(G1169/(H1169*24),0),F1169=2,ROUND(G1169/(H1169*24),0)),"")</f>
        <v/>
      </c>
      <c r="J1169" s="49" t="str" cm="1">
        <f t="array" ref="J1169">IFERROR(_xlfn.IFS(D1169="","",I1169&lt;E1169,"×（法定外となる従業員です）",I1169&gt;=E1169,"〇"),"")</f>
        <v/>
      </c>
    </row>
    <row r="1170" spans="1:10" ht="14.25" customHeight="1" x14ac:dyDescent="0.4">
      <c r="A1170" s="6" t="str">
        <f t="shared" si="18"/>
        <v/>
      </c>
      <c r="B1170" s="7"/>
      <c r="C1170" s="7"/>
      <c r="D1170" s="7"/>
      <c r="E1170" s="5" t="str">
        <f>IFERROR(IF($D$5&gt;VLOOKUP(本申請!D1170,最低賃金!$A$2:$G$49,7,FALSE),VLOOKUP(本申請!D1170,最低賃金!$A$2:$G$49,6,FALSE),IF($D$5&gt;VLOOKUP(本申請!D1170,最低賃金!$A$2:$G$49,5,FALSE),VLOOKUP(本申請!D1170,最低賃金!$A$2:$G$49,4,FALSE),VLOOKUP(本申請!D1170,最低賃金!$A$2:$G$49,2,FALSE))),"")</f>
        <v/>
      </c>
      <c r="F1170" s="7"/>
      <c r="G1170" s="8"/>
      <c r="H1170" s="48"/>
      <c r="I1170" s="5" t="str" cm="1">
        <f t="array" ref="I1170">IFERROR(_xlfn.IFS(COUNTBLANK(F1170:H1170)=3,"",G1170="","G列に金額を入力してください",F1170=3,G1170,H1170="","H列に労働時間を入力してください",F1170=1,ROUND(G1170/(H1170*24),0),F1170=2,ROUND(G1170/(H1170*24),0)),"")</f>
        <v/>
      </c>
      <c r="J1170" s="49" t="str" cm="1">
        <f t="array" ref="J1170">IFERROR(_xlfn.IFS(D1170="","",I1170&lt;E1170,"×（法定外となる従業員です）",I1170&gt;=E1170,"〇"),"")</f>
        <v/>
      </c>
    </row>
    <row r="1171" spans="1:10" ht="14.25" customHeight="1" x14ac:dyDescent="0.4">
      <c r="A1171" s="6" t="str">
        <f t="shared" si="18"/>
        <v/>
      </c>
      <c r="B1171" s="7"/>
      <c r="C1171" s="7"/>
      <c r="D1171" s="7"/>
      <c r="E1171" s="5" t="str">
        <f>IFERROR(IF($D$5&gt;VLOOKUP(本申請!D1171,最低賃金!$A$2:$G$49,7,FALSE),VLOOKUP(本申請!D1171,最低賃金!$A$2:$G$49,6,FALSE),IF($D$5&gt;VLOOKUP(本申請!D1171,最低賃金!$A$2:$G$49,5,FALSE),VLOOKUP(本申請!D1171,最低賃金!$A$2:$G$49,4,FALSE),VLOOKUP(本申請!D1171,最低賃金!$A$2:$G$49,2,FALSE))),"")</f>
        <v/>
      </c>
      <c r="F1171" s="7"/>
      <c r="G1171" s="8"/>
      <c r="H1171" s="48"/>
      <c r="I1171" s="5" t="str" cm="1">
        <f t="array" ref="I1171">IFERROR(_xlfn.IFS(COUNTBLANK(F1171:H1171)=3,"",G1171="","G列に金額を入力してください",F1171=3,G1171,H1171="","H列に労働時間を入力してください",F1171=1,ROUND(G1171/(H1171*24),0),F1171=2,ROUND(G1171/(H1171*24),0)),"")</f>
        <v/>
      </c>
      <c r="J1171" s="49" t="str" cm="1">
        <f t="array" ref="J1171">IFERROR(_xlfn.IFS(D1171="","",I1171&lt;E1171,"×（法定外となる従業員です）",I1171&gt;=E1171,"〇"),"")</f>
        <v/>
      </c>
    </row>
    <row r="1172" spans="1:10" ht="14.25" customHeight="1" x14ac:dyDescent="0.4">
      <c r="A1172" s="6" t="str">
        <f t="shared" si="18"/>
        <v/>
      </c>
      <c r="B1172" s="7"/>
      <c r="C1172" s="7"/>
      <c r="D1172" s="7"/>
      <c r="E1172" s="5" t="str">
        <f>IFERROR(IF($D$5&gt;VLOOKUP(本申請!D1172,最低賃金!$A$2:$G$49,7,FALSE),VLOOKUP(本申請!D1172,最低賃金!$A$2:$G$49,6,FALSE),IF($D$5&gt;VLOOKUP(本申請!D1172,最低賃金!$A$2:$G$49,5,FALSE),VLOOKUP(本申請!D1172,最低賃金!$A$2:$G$49,4,FALSE),VLOOKUP(本申請!D1172,最低賃金!$A$2:$G$49,2,FALSE))),"")</f>
        <v/>
      </c>
      <c r="F1172" s="7"/>
      <c r="G1172" s="8"/>
      <c r="H1172" s="48"/>
      <c r="I1172" s="5" t="str" cm="1">
        <f t="array" ref="I1172">IFERROR(_xlfn.IFS(COUNTBLANK(F1172:H1172)=3,"",G1172="","G列に金額を入力してください",F1172=3,G1172,H1172="","H列に労働時間を入力してください",F1172=1,ROUND(G1172/(H1172*24),0),F1172=2,ROUND(G1172/(H1172*24),0)),"")</f>
        <v/>
      </c>
      <c r="J1172" s="49" t="str" cm="1">
        <f t="array" ref="J1172">IFERROR(_xlfn.IFS(D1172="","",I1172&lt;E1172,"×（法定外となる従業員です）",I1172&gt;=E1172,"〇"),"")</f>
        <v/>
      </c>
    </row>
    <row r="1173" spans="1:10" ht="14.25" customHeight="1" x14ac:dyDescent="0.4">
      <c r="A1173" s="6" t="str">
        <f t="shared" si="18"/>
        <v/>
      </c>
      <c r="B1173" s="7"/>
      <c r="C1173" s="7"/>
      <c r="D1173" s="7"/>
      <c r="E1173" s="5" t="str">
        <f>IFERROR(IF($D$5&gt;VLOOKUP(本申請!D1173,最低賃金!$A$2:$G$49,7,FALSE),VLOOKUP(本申請!D1173,最低賃金!$A$2:$G$49,6,FALSE),IF($D$5&gt;VLOOKUP(本申請!D1173,最低賃金!$A$2:$G$49,5,FALSE),VLOOKUP(本申請!D1173,最低賃金!$A$2:$G$49,4,FALSE),VLOOKUP(本申請!D1173,最低賃金!$A$2:$G$49,2,FALSE))),"")</f>
        <v/>
      </c>
      <c r="F1173" s="7"/>
      <c r="G1173" s="8"/>
      <c r="H1173" s="48"/>
      <c r="I1173" s="5" t="str" cm="1">
        <f t="array" ref="I1173">IFERROR(_xlfn.IFS(COUNTBLANK(F1173:H1173)=3,"",G1173="","G列に金額を入力してください",F1173=3,G1173,H1173="","H列に労働時間を入力してください",F1173=1,ROUND(G1173/(H1173*24),0),F1173=2,ROUND(G1173/(H1173*24),0)),"")</f>
        <v/>
      </c>
      <c r="J1173" s="49" t="str" cm="1">
        <f t="array" ref="J1173">IFERROR(_xlfn.IFS(D1173="","",I1173&lt;E1173,"×（法定外となる従業員です）",I1173&gt;=E1173,"〇"),"")</f>
        <v/>
      </c>
    </row>
    <row r="1174" spans="1:10" ht="14.25" customHeight="1" x14ac:dyDescent="0.4">
      <c r="A1174" s="6" t="str">
        <f t="shared" si="18"/>
        <v/>
      </c>
      <c r="B1174" s="7"/>
      <c r="C1174" s="7"/>
      <c r="D1174" s="7"/>
      <c r="E1174" s="5" t="str">
        <f>IFERROR(IF($D$5&gt;VLOOKUP(本申請!D1174,最低賃金!$A$2:$G$49,7,FALSE),VLOOKUP(本申請!D1174,最低賃金!$A$2:$G$49,6,FALSE),IF($D$5&gt;VLOOKUP(本申請!D1174,最低賃金!$A$2:$G$49,5,FALSE),VLOOKUP(本申請!D1174,最低賃金!$A$2:$G$49,4,FALSE),VLOOKUP(本申請!D1174,最低賃金!$A$2:$G$49,2,FALSE))),"")</f>
        <v/>
      </c>
      <c r="F1174" s="7"/>
      <c r="G1174" s="8"/>
      <c r="H1174" s="48"/>
      <c r="I1174" s="5" t="str" cm="1">
        <f t="array" ref="I1174">IFERROR(_xlfn.IFS(COUNTBLANK(F1174:H1174)=3,"",G1174="","G列に金額を入力してください",F1174=3,G1174,H1174="","H列に労働時間を入力してください",F1174=1,ROUND(G1174/(H1174*24),0),F1174=2,ROUND(G1174/(H1174*24),0)),"")</f>
        <v/>
      </c>
      <c r="J1174" s="49" t="str" cm="1">
        <f t="array" ref="J1174">IFERROR(_xlfn.IFS(D1174="","",I1174&lt;E1174,"×（法定外となる従業員です）",I1174&gt;=E1174,"〇"),"")</f>
        <v/>
      </c>
    </row>
    <row r="1175" spans="1:10" ht="14.25" customHeight="1" x14ac:dyDescent="0.4">
      <c r="A1175" s="6" t="str">
        <f t="shared" si="18"/>
        <v/>
      </c>
      <c r="B1175" s="7"/>
      <c r="C1175" s="7"/>
      <c r="D1175" s="7"/>
      <c r="E1175" s="5" t="str">
        <f>IFERROR(IF($D$5&gt;VLOOKUP(本申請!D1175,最低賃金!$A$2:$G$49,7,FALSE),VLOOKUP(本申請!D1175,最低賃金!$A$2:$G$49,6,FALSE),IF($D$5&gt;VLOOKUP(本申請!D1175,最低賃金!$A$2:$G$49,5,FALSE),VLOOKUP(本申請!D1175,最低賃金!$A$2:$G$49,4,FALSE),VLOOKUP(本申請!D1175,最低賃金!$A$2:$G$49,2,FALSE))),"")</f>
        <v/>
      </c>
      <c r="F1175" s="7"/>
      <c r="G1175" s="8"/>
      <c r="H1175" s="48"/>
      <c r="I1175" s="5" t="str" cm="1">
        <f t="array" ref="I1175">IFERROR(_xlfn.IFS(COUNTBLANK(F1175:H1175)=3,"",G1175="","G列に金額を入力してください",F1175=3,G1175,H1175="","H列に労働時間を入力してください",F1175=1,ROUND(G1175/(H1175*24),0),F1175=2,ROUND(G1175/(H1175*24),0)),"")</f>
        <v/>
      </c>
      <c r="J1175" s="49" t="str" cm="1">
        <f t="array" ref="J1175">IFERROR(_xlfn.IFS(D1175="","",I1175&lt;E1175,"×（法定外となる従業員です）",I1175&gt;=E1175,"〇"),"")</f>
        <v/>
      </c>
    </row>
    <row r="1176" spans="1:10" ht="14.25" customHeight="1" x14ac:dyDescent="0.4">
      <c r="A1176" s="6" t="str">
        <f t="shared" si="18"/>
        <v/>
      </c>
      <c r="B1176" s="7"/>
      <c r="C1176" s="7"/>
      <c r="D1176" s="7"/>
      <c r="E1176" s="5" t="str">
        <f>IFERROR(IF($D$5&gt;VLOOKUP(本申請!D1176,最低賃金!$A$2:$G$49,7,FALSE),VLOOKUP(本申請!D1176,最低賃金!$A$2:$G$49,6,FALSE),IF($D$5&gt;VLOOKUP(本申請!D1176,最低賃金!$A$2:$G$49,5,FALSE),VLOOKUP(本申請!D1176,最低賃金!$A$2:$G$49,4,FALSE),VLOOKUP(本申請!D1176,最低賃金!$A$2:$G$49,2,FALSE))),"")</f>
        <v/>
      </c>
      <c r="F1176" s="7"/>
      <c r="G1176" s="8"/>
      <c r="H1176" s="48"/>
      <c r="I1176" s="5" t="str" cm="1">
        <f t="array" ref="I1176">IFERROR(_xlfn.IFS(COUNTBLANK(F1176:H1176)=3,"",G1176="","G列に金額を入力してください",F1176=3,G1176,H1176="","H列に労働時間を入力してください",F1176=1,ROUND(G1176/(H1176*24),0),F1176=2,ROUND(G1176/(H1176*24),0)),"")</f>
        <v/>
      </c>
      <c r="J1176" s="49" t="str" cm="1">
        <f t="array" ref="J1176">IFERROR(_xlfn.IFS(D1176="","",I1176&lt;E1176,"×（法定外となる従業員です）",I1176&gt;=E1176,"〇"),"")</f>
        <v/>
      </c>
    </row>
    <row r="1177" spans="1:10" ht="14.25" customHeight="1" x14ac:dyDescent="0.4">
      <c r="A1177" s="6" t="str">
        <f t="shared" si="18"/>
        <v/>
      </c>
      <c r="B1177" s="7"/>
      <c r="C1177" s="7"/>
      <c r="D1177" s="7"/>
      <c r="E1177" s="5" t="str">
        <f>IFERROR(IF($D$5&gt;VLOOKUP(本申請!D1177,最低賃金!$A$2:$G$49,7,FALSE),VLOOKUP(本申請!D1177,最低賃金!$A$2:$G$49,6,FALSE),IF($D$5&gt;VLOOKUP(本申請!D1177,最低賃金!$A$2:$G$49,5,FALSE),VLOOKUP(本申請!D1177,最低賃金!$A$2:$G$49,4,FALSE),VLOOKUP(本申請!D1177,最低賃金!$A$2:$G$49,2,FALSE))),"")</f>
        <v/>
      </c>
      <c r="F1177" s="7"/>
      <c r="G1177" s="8"/>
      <c r="H1177" s="48"/>
      <c r="I1177" s="5" t="str" cm="1">
        <f t="array" ref="I1177">IFERROR(_xlfn.IFS(COUNTBLANK(F1177:H1177)=3,"",G1177="","G列に金額を入力してください",F1177=3,G1177,H1177="","H列に労働時間を入力してください",F1177=1,ROUND(G1177/(H1177*24),0),F1177=2,ROUND(G1177/(H1177*24),0)),"")</f>
        <v/>
      </c>
      <c r="J1177" s="49" t="str" cm="1">
        <f t="array" ref="J1177">IFERROR(_xlfn.IFS(D1177="","",I1177&lt;E1177,"×（法定外となる従業員です）",I1177&gt;=E1177,"〇"),"")</f>
        <v/>
      </c>
    </row>
    <row r="1178" spans="1:10" ht="14.25" customHeight="1" x14ac:dyDescent="0.4">
      <c r="A1178" s="6" t="str">
        <f t="shared" si="18"/>
        <v/>
      </c>
      <c r="B1178" s="7"/>
      <c r="C1178" s="7"/>
      <c r="D1178" s="7"/>
      <c r="E1178" s="5" t="str">
        <f>IFERROR(IF($D$5&gt;VLOOKUP(本申請!D1178,最低賃金!$A$2:$G$49,7,FALSE),VLOOKUP(本申請!D1178,最低賃金!$A$2:$G$49,6,FALSE),IF($D$5&gt;VLOOKUP(本申請!D1178,最低賃金!$A$2:$G$49,5,FALSE),VLOOKUP(本申請!D1178,最低賃金!$A$2:$G$49,4,FALSE),VLOOKUP(本申請!D1178,最低賃金!$A$2:$G$49,2,FALSE))),"")</f>
        <v/>
      </c>
      <c r="F1178" s="7"/>
      <c r="G1178" s="8"/>
      <c r="H1178" s="48"/>
      <c r="I1178" s="5" t="str" cm="1">
        <f t="array" ref="I1178">IFERROR(_xlfn.IFS(COUNTBLANK(F1178:H1178)=3,"",G1178="","G列に金額を入力してください",F1178=3,G1178,H1178="","H列に労働時間を入力してください",F1178=1,ROUND(G1178/(H1178*24),0),F1178=2,ROUND(G1178/(H1178*24),0)),"")</f>
        <v/>
      </c>
      <c r="J1178" s="49" t="str" cm="1">
        <f t="array" ref="J1178">IFERROR(_xlfn.IFS(D1178="","",I1178&lt;E1178,"×（法定外となる従業員です）",I1178&gt;=E1178,"〇"),"")</f>
        <v/>
      </c>
    </row>
    <row r="1179" spans="1:10" ht="14.25" customHeight="1" x14ac:dyDescent="0.4">
      <c r="A1179" s="6" t="str">
        <f t="shared" si="18"/>
        <v/>
      </c>
      <c r="B1179" s="7"/>
      <c r="C1179" s="7"/>
      <c r="D1179" s="7"/>
      <c r="E1179" s="5" t="str">
        <f>IFERROR(IF($D$5&gt;VLOOKUP(本申請!D1179,最低賃金!$A$2:$G$49,7,FALSE),VLOOKUP(本申請!D1179,最低賃金!$A$2:$G$49,6,FALSE),IF($D$5&gt;VLOOKUP(本申請!D1179,最低賃金!$A$2:$G$49,5,FALSE),VLOOKUP(本申請!D1179,最低賃金!$A$2:$G$49,4,FALSE),VLOOKUP(本申請!D1179,最低賃金!$A$2:$G$49,2,FALSE))),"")</f>
        <v/>
      </c>
      <c r="F1179" s="7"/>
      <c r="G1179" s="8"/>
      <c r="H1179" s="48"/>
      <c r="I1179" s="5" t="str" cm="1">
        <f t="array" ref="I1179">IFERROR(_xlfn.IFS(COUNTBLANK(F1179:H1179)=3,"",G1179="","G列に金額を入力してください",F1179=3,G1179,H1179="","H列に労働時間を入力してください",F1179=1,ROUND(G1179/(H1179*24),0),F1179=2,ROUND(G1179/(H1179*24),0)),"")</f>
        <v/>
      </c>
      <c r="J1179" s="49" t="str" cm="1">
        <f t="array" ref="J1179">IFERROR(_xlfn.IFS(D1179="","",I1179&lt;E1179,"×（法定外となる従業員です）",I1179&gt;=E1179,"〇"),"")</f>
        <v/>
      </c>
    </row>
    <row r="1180" spans="1:10" ht="14.25" customHeight="1" x14ac:dyDescent="0.4">
      <c r="A1180" s="6" t="str">
        <f t="shared" si="18"/>
        <v/>
      </c>
      <c r="B1180" s="7"/>
      <c r="C1180" s="7"/>
      <c r="D1180" s="7"/>
      <c r="E1180" s="5" t="str">
        <f>IFERROR(IF($D$5&gt;VLOOKUP(本申請!D1180,最低賃金!$A$2:$G$49,7,FALSE),VLOOKUP(本申請!D1180,最低賃金!$A$2:$G$49,6,FALSE),IF($D$5&gt;VLOOKUP(本申請!D1180,最低賃金!$A$2:$G$49,5,FALSE),VLOOKUP(本申請!D1180,最低賃金!$A$2:$G$49,4,FALSE),VLOOKUP(本申請!D1180,最低賃金!$A$2:$G$49,2,FALSE))),"")</f>
        <v/>
      </c>
      <c r="F1180" s="7"/>
      <c r="G1180" s="8"/>
      <c r="H1180" s="48"/>
      <c r="I1180" s="5" t="str" cm="1">
        <f t="array" ref="I1180">IFERROR(_xlfn.IFS(COUNTBLANK(F1180:H1180)=3,"",G1180="","G列に金額を入力してください",F1180=3,G1180,H1180="","H列に労働時間を入力してください",F1180=1,ROUND(G1180/(H1180*24),0),F1180=2,ROUND(G1180/(H1180*24),0)),"")</f>
        <v/>
      </c>
      <c r="J1180" s="49" t="str" cm="1">
        <f t="array" ref="J1180">IFERROR(_xlfn.IFS(D1180="","",I1180&lt;E1180,"×（法定外となる従業員です）",I1180&gt;=E1180,"〇"),"")</f>
        <v/>
      </c>
    </row>
    <row r="1181" spans="1:10" ht="14.25" customHeight="1" x14ac:dyDescent="0.4">
      <c r="A1181" s="6" t="str">
        <f t="shared" si="18"/>
        <v/>
      </c>
      <c r="B1181" s="7"/>
      <c r="C1181" s="7"/>
      <c r="D1181" s="7"/>
      <c r="E1181" s="5" t="str">
        <f>IFERROR(IF($D$5&gt;VLOOKUP(本申請!D1181,最低賃金!$A$2:$G$49,7,FALSE),VLOOKUP(本申請!D1181,最低賃金!$A$2:$G$49,6,FALSE),IF($D$5&gt;VLOOKUP(本申請!D1181,最低賃金!$A$2:$G$49,5,FALSE),VLOOKUP(本申請!D1181,最低賃金!$A$2:$G$49,4,FALSE),VLOOKUP(本申請!D1181,最低賃金!$A$2:$G$49,2,FALSE))),"")</f>
        <v/>
      </c>
      <c r="F1181" s="7"/>
      <c r="G1181" s="8"/>
      <c r="H1181" s="48"/>
      <c r="I1181" s="5" t="str" cm="1">
        <f t="array" ref="I1181">IFERROR(_xlfn.IFS(COUNTBLANK(F1181:H1181)=3,"",G1181="","G列に金額を入力してください",F1181=3,G1181,H1181="","H列に労働時間を入力してください",F1181=1,ROUND(G1181/(H1181*24),0),F1181=2,ROUND(G1181/(H1181*24),0)),"")</f>
        <v/>
      </c>
      <c r="J1181" s="49" t="str" cm="1">
        <f t="array" ref="J1181">IFERROR(_xlfn.IFS(D1181="","",I1181&lt;E1181,"×（法定外となる従業員です）",I1181&gt;=E1181,"〇"),"")</f>
        <v/>
      </c>
    </row>
    <row r="1182" spans="1:10" ht="14.25" customHeight="1" x14ac:dyDescent="0.4">
      <c r="A1182" s="6" t="str">
        <f t="shared" si="18"/>
        <v/>
      </c>
      <c r="B1182" s="7"/>
      <c r="C1182" s="7"/>
      <c r="D1182" s="7"/>
      <c r="E1182" s="5" t="str">
        <f>IFERROR(IF($D$5&gt;VLOOKUP(本申請!D1182,最低賃金!$A$2:$G$49,7,FALSE),VLOOKUP(本申請!D1182,最低賃金!$A$2:$G$49,6,FALSE),IF($D$5&gt;VLOOKUP(本申請!D1182,最低賃金!$A$2:$G$49,5,FALSE),VLOOKUP(本申請!D1182,最低賃金!$A$2:$G$49,4,FALSE),VLOOKUP(本申請!D1182,最低賃金!$A$2:$G$49,2,FALSE))),"")</f>
        <v/>
      </c>
      <c r="F1182" s="7"/>
      <c r="G1182" s="8"/>
      <c r="H1182" s="48"/>
      <c r="I1182" s="5" t="str" cm="1">
        <f t="array" ref="I1182">IFERROR(_xlfn.IFS(COUNTBLANK(F1182:H1182)=3,"",G1182="","G列に金額を入力してください",F1182=3,G1182,H1182="","H列に労働時間を入力してください",F1182=1,ROUND(G1182/(H1182*24),0),F1182=2,ROUND(G1182/(H1182*24),0)),"")</f>
        <v/>
      </c>
      <c r="J1182" s="49" t="str" cm="1">
        <f t="array" ref="J1182">IFERROR(_xlfn.IFS(D1182="","",I1182&lt;E1182,"×（法定外となる従業員です）",I1182&gt;=E1182,"〇"),"")</f>
        <v/>
      </c>
    </row>
    <row r="1183" spans="1:10" ht="14.25" customHeight="1" x14ac:dyDescent="0.4">
      <c r="A1183" s="6" t="str">
        <f t="shared" si="18"/>
        <v/>
      </c>
      <c r="B1183" s="7"/>
      <c r="C1183" s="7"/>
      <c r="D1183" s="7"/>
      <c r="E1183" s="5" t="str">
        <f>IFERROR(IF($D$5&gt;VLOOKUP(本申請!D1183,最低賃金!$A$2:$G$49,7,FALSE),VLOOKUP(本申請!D1183,最低賃金!$A$2:$G$49,6,FALSE),IF($D$5&gt;VLOOKUP(本申請!D1183,最低賃金!$A$2:$G$49,5,FALSE),VLOOKUP(本申請!D1183,最低賃金!$A$2:$G$49,4,FALSE),VLOOKUP(本申請!D1183,最低賃金!$A$2:$G$49,2,FALSE))),"")</f>
        <v/>
      </c>
      <c r="F1183" s="7"/>
      <c r="G1183" s="8"/>
      <c r="H1183" s="48"/>
      <c r="I1183" s="5" t="str" cm="1">
        <f t="array" ref="I1183">IFERROR(_xlfn.IFS(COUNTBLANK(F1183:H1183)=3,"",G1183="","G列に金額を入力してください",F1183=3,G1183,H1183="","H列に労働時間を入力してください",F1183=1,ROUND(G1183/(H1183*24),0),F1183=2,ROUND(G1183/(H1183*24),0)),"")</f>
        <v/>
      </c>
      <c r="J1183" s="49" t="str" cm="1">
        <f t="array" ref="J1183">IFERROR(_xlfn.IFS(D1183="","",I1183&lt;E1183,"×（法定外となる従業員です）",I1183&gt;=E1183,"〇"),"")</f>
        <v/>
      </c>
    </row>
    <row r="1184" spans="1:10" ht="14.25" customHeight="1" x14ac:dyDescent="0.4">
      <c r="A1184" s="6" t="str">
        <f t="shared" si="18"/>
        <v/>
      </c>
      <c r="B1184" s="7"/>
      <c r="C1184" s="7"/>
      <c r="D1184" s="7"/>
      <c r="E1184" s="5" t="str">
        <f>IFERROR(IF($D$5&gt;VLOOKUP(本申請!D1184,最低賃金!$A$2:$G$49,7,FALSE),VLOOKUP(本申請!D1184,最低賃金!$A$2:$G$49,6,FALSE),IF($D$5&gt;VLOOKUP(本申請!D1184,最低賃金!$A$2:$G$49,5,FALSE),VLOOKUP(本申請!D1184,最低賃金!$A$2:$G$49,4,FALSE),VLOOKUP(本申請!D1184,最低賃金!$A$2:$G$49,2,FALSE))),"")</f>
        <v/>
      </c>
      <c r="F1184" s="7"/>
      <c r="G1184" s="8"/>
      <c r="H1184" s="48"/>
      <c r="I1184" s="5" t="str" cm="1">
        <f t="array" ref="I1184">IFERROR(_xlfn.IFS(COUNTBLANK(F1184:H1184)=3,"",G1184="","G列に金額を入力してください",F1184=3,G1184,H1184="","H列に労働時間を入力してください",F1184=1,ROUND(G1184/(H1184*24),0),F1184=2,ROUND(G1184/(H1184*24),0)),"")</f>
        <v/>
      </c>
      <c r="J1184" s="49" t="str" cm="1">
        <f t="array" ref="J1184">IFERROR(_xlfn.IFS(D1184="","",I1184&lt;E1184,"×（法定外となる従業員です）",I1184&gt;=E1184,"〇"),"")</f>
        <v/>
      </c>
    </row>
    <row r="1185" spans="1:10" ht="14.25" customHeight="1" x14ac:dyDescent="0.4">
      <c r="A1185" s="6" t="str">
        <f t="shared" si="18"/>
        <v/>
      </c>
      <c r="B1185" s="7"/>
      <c r="C1185" s="7"/>
      <c r="D1185" s="7"/>
      <c r="E1185" s="5" t="str">
        <f>IFERROR(IF($D$5&gt;VLOOKUP(本申請!D1185,最低賃金!$A$2:$G$49,7,FALSE),VLOOKUP(本申請!D1185,最低賃金!$A$2:$G$49,6,FALSE),IF($D$5&gt;VLOOKUP(本申請!D1185,最低賃金!$A$2:$G$49,5,FALSE),VLOOKUP(本申請!D1185,最低賃金!$A$2:$G$49,4,FALSE),VLOOKUP(本申請!D1185,最低賃金!$A$2:$G$49,2,FALSE))),"")</f>
        <v/>
      </c>
      <c r="F1185" s="7"/>
      <c r="G1185" s="8"/>
      <c r="H1185" s="48"/>
      <c r="I1185" s="5" t="str" cm="1">
        <f t="array" ref="I1185">IFERROR(_xlfn.IFS(COUNTBLANK(F1185:H1185)=3,"",G1185="","G列に金額を入力してください",F1185=3,G1185,H1185="","H列に労働時間を入力してください",F1185=1,ROUND(G1185/(H1185*24),0),F1185=2,ROUND(G1185/(H1185*24),0)),"")</f>
        <v/>
      </c>
      <c r="J1185" s="49" t="str" cm="1">
        <f t="array" ref="J1185">IFERROR(_xlfn.IFS(D1185="","",I1185&lt;E1185,"×（法定外となる従業員です）",I1185&gt;=E1185,"〇"),"")</f>
        <v/>
      </c>
    </row>
    <row r="1186" spans="1:10" ht="14.25" customHeight="1" x14ac:dyDescent="0.4">
      <c r="A1186" s="6" t="str">
        <f t="shared" si="18"/>
        <v/>
      </c>
      <c r="B1186" s="7"/>
      <c r="C1186" s="7"/>
      <c r="D1186" s="7"/>
      <c r="E1186" s="5" t="str">
        <f>IFERROR(IF($D$5&gt;VLOOKUP(本申請!D1186,最低賃金!$A$2:$G$49,7,FALSE),VLOOKUP(本申請!D1186,最低賃金!$A$2:$G$49,6,FALSE),IF($D$5&gt;VLOOKUP(本申請!D1186,最低賃金!$A$2:$G$49,5,FALSE),VLOOKUP(本申請!D1186,最低賃金!$A$2:$G$49,4,FALSE),VLOOKUP(本申請!D1186,最低賃金!$A$2:$G$49,2,FALSE))),"")</f>
        <v/>
      </c>
      <c r="F1186" s="7"/>
      <c r="G1186" s="8"/>
      <c r="H1186" s="48"/>
      <c r="I1186" s="5" t="str" cm="1">
        <f t="array" ref="I1186">IFERROR(_xlfn.IFS(COUNTBLANK(F1186:H1186)=3,"",G1186="","G列に金額を入力してください",F1186=3,G1186,H1186="","H列に労働時間を入力してください",F1186=1,ROUND(G1186/(H1186*24),0),F1186=2,ROUND(G1186/(H1186*24),0)),"")</f>
        <v/>
      </c>
      <c r="J1186" s="49" t="str" cm="1">
        <f t="array" ref="J1186">IFERROR(_xlfn.IFS(D1186="","",I1186&lt;E1186,"×（法定外となる従業員です）",I1186&gt;=E1186,"〇"),"")</f>
        <v/>
      </c>
    </row>
    <row r="1187" spans="1:10" ht="14.25" customHeight="1" x14ac:dyDescent="0.4">
      <c r="A1187" s="6" t="str">
        <f t="shared" si="18"/>
        <v/>
      </c>
      <c r="B1187" s="7"/>
      <c r="C1187" s="7"/>
      <c r="D1187" s="7"/>
      <c r="E1187" s="5" t="str">
        <f>IFERROR(IF($D$5&gt;VLOOKUP(本申請!D1187,最低賃金!$A$2:$G$49,7,FALSE),VLOOKUP(本申請!D1187,最低賃金!$A$2:$G$49,6,FALSE),IF($D$5&gt;VLOOKUP(本申請!D1187,最低賃金!$A$2:$G$49,5,FALSE),VLOOKUP(本申請!D1187,最低賃金!$A$2:$G$49,4,FALSE),VLOOKUP(本申請!D1187,最低賃金!$A$2:$G$49,2,FALSE))),"")</f>
        <v/>
      </c>
      <c r="F1187" s="7"/>
      <c r="G1187" s="8"/>
      <c r="H1187" s="48"/>
      <c r="I1187" s="5" t="str" cm="1">
        <f t="array" ref="I1187">IFERROR(_xlfn.IFS(COUNTBLANK(F1187:H1187)=3,"",G1187="","G列に金額を入力してください",F1187=3,G1187,H1187="","H列に労働時間を入力してください",F1187=1,ROUND(G1187/(H1187*24),0),F1187=2,ROUND(G1187/(H1187*24),0)),"")</f>
        <v/>
      </c>
      <c r="J1187" s="49" t="str" cm="1">
        <f t="array" ref="J1187">IFERROR(_xlfn.IFS(D1187="","",I1187&lt;E1187,"×（法定外となる従業員です）",I1187&gt;=E1187,"〇"),"")</f>
        <v/>
      </c>
    </row>
    <row r="1188" spans="1:10" ht="14.25" customHeight="1" x14ac:dyDescent="0.4">
      <c r="A1188" s="6" t="str">
        <f t="shared" si="18"/>
        <v/>
      </c>
      <c r="B1188" s="7"/>
      <c r="C1188" s="7"/>
      <c r="D1188" s="7"/>
      <c r="E1188" s="5" t="str">
        <f>IFERROR(IF($D$5&gt;VLOOKUP(本申請!D1188,最低賃金!$A$2:$G$49,7,FALSE),VLOOKUP(本申請!D1188,最低賃金!$A$2:$G$49,6,FALSE),IF($D$5&gt;VLOOKUP(本申請!D1188,最低賃金!$A$2:$G$49,5,FALSE),VLOOKUP(本申請!D1188,最低賃金!$A$2:$G$49,4,FALSE),VLOOKUP(本申請!D1188,最低賃金!$A$2:$G$49,2,FALSE))),"")</f>
        <v/>
      </c>
      <c r="F1188" s="7"/>
      <c r="G1188" s="8"/>
      <c r="H1188" s="48"/>
      <c r="I1188" s="5" t="str" cm="1">
        <f t="array" ref="I1188">IFERROR(_xlfn.IFS(COUNTBLANK(F1188:H1188)=3,"",G1188="","G列に金額を入力してください",F1188=3,G1188,H1188="","H列に労働時間を入力してください",F1188=1,ROUND(G1188/(H1188*24),0),F1188=2,ROUND(G1188/(H1188*24),0)),"")</f>
        <v/>
      </c>
      <c r="J1188" s="49" t="str" cm="1">
        <f t="array" ref="J1188">IFERROR(_xlfn.IFS(D1188="","",I1188&lt;E1188,"×（法定外となる従業員です）",I1188&gt;=E1188,"〇"),"")</f>
        <v/>
      </c>
    </row>
    <row r="1189" spans="1:10" ht="14.25" customHeight="1" x14ac:dyDescent="0.4">
      <c r="A1189" s="6" t="str">
        <f t="shared" si="18"/>
        <v/>
      </c>
      <c r="B1189" s="7"/>
      <c r="C1189" s="7"/>
      <c r="D1189" s="7"/>
      <c r="E1189" s="5" t="str">
        <f>IFERROR(IF($D$5&gt;VLOOKUP(本申請!D1189,最低賃金!$A$2:$G$49,7,FALSE),VLOOKUP(本申請!D1189,最低賃金!$A$2:$G$49,6,FALSE),IF($D$5&gt;VLOOKUP(本申請!D1189,最低賃金!$A$2:$G$49,5,FALSE),VLOOKUP(本申請!D1189,最低賃金!$A$2:$G$49,4,FALSE),VLOOKUP(本申請!D1189,最低賃金!$A$2:$G$49,2,FALSE))),"")</f>
        <v/>
      </c>
      <c r="F1189" s="7"/>
      <c r="G1189" s="8"/>
      <c r="H1189" s="48"/>
      <c r="I1189" s="5" t="str" cm="1">
        <f t="array" ref="I1189">IFERROR(_xlfn.IFS(COUNTBLANK(F1189:H1189)=3,"",G1189="","G列に金額を入力してください",F1189=3,G1189,H1189="","H列に労働時間を入力してください",F1189=1,ROUND(G1189/(H1189*24),0),F1189=2,ROUND(G1189/(H1189*24),0)),"")</f>
        <v/>
      </c>
      <c r="J1189" s="49" t="str" cm="1">
        <f t="array" ref="J1189">IFERROR(_xlfn.IFS(D1189="","",I1189&lt;E1189,"×（法定外となる従業員です）",I1189&gt;=E1189,"〇"),"")</f>
        <v/>
      </c>
    </row>
    <row r="1190" spans="1:10" ht="14.25" customHeight="1" x14ac:dyDescent="0.4">
      <c r="A1190" s="6" t="str">
        <f t="shared" si="18"/>
        <v/>
      </c>
      <c r="B1190" s="7"/>
      <c r="C1190" s="7"/>
      <c r="D1190" s="7"/>
      <c r="E1190" s="5" t="str">
        <f>IFERROR(IF($D$5&gt;VLOOKUP(本申請!D1190,最低賃金!$A$2:$G$49,7,FALSE),VLOOKUP(本申請!D1190,最低賃金!$A$2:$G$49,6,FALSE),IF($D$5&gt;VLOOKUP(本申請!D1190,最低賃金!$A$2:$G$49,5,FALSE),VLOOKUP(本申請!D1190,最低賃金!$A$2:$G$49,4,FALSE),VLOOKUP(本申請!D1190,最低賃金!$A$2:$G$49,2,FALSE))),"")</f>
        <v/>
      </c>
      <c r="F1190" s="7"/>
      <c r="G1190" s="8"/>
      <c r="H1190" s="48"/>
      <c r="I1190" s="5" t="str" cm="1">
        <f t="array" ref="I1190">IFERROR(_xlfn.IFS(COUNTBLANK(F1190:H1190)=3,"",G1190="","G列に金額を入力してください",F1190=3,G1190,H1190="","H列に労働時間を入力してください",F1190=1,ROUND(G1190/(H1190*24),0),F1190=2,ROUND(G1190/(H1190*24),0)),"")</f>
        <v/>
      </c>
      <c r="J1190" s="49" t="str" cm="1">
        <f t="array" ref="J1190">IFERROR(_xlfn.IFS(D1190="","",I1190&lt;E1190,"×（法定外となる従業員です）",I1190&gt;=E1190,"〇"),"")</f>
        <v/>
      </c>
    </row>
    <row r="1191" spans="1:10" ht="14.25" customHeight="1" x14ac:dyDescent="0.4">
      <c r="A1191" s="6" t="str">
        <f t="shared" si="18"/>
        <v/>
      </c>
      <c r="B1191" s="7"/>
      <c r="C1191" s="7"/>
      <c r="D1191" s="7"/>
      <c r="E1191" s="5" t="str">
        <f>IFERROR(IF($D$5&gt;VLOOKUP(本申請!D1191,最低賃金!$A$2:$G$49,7,FALSE),VLOOKUP(本申請!D1191,最低賃金!$A$2:$G$49,6,FALSE),IF($D$5&gt;VLOOKUP(本申請!D1191,最低賃金!$A$2:$G$49,5,FALSE),VLOOKUP(本申請!D1191,最低賃金!$A$2:$G$49,4,FALSE),VLOOKUP(本申請!D1191,最低賃金!$A$2:$G$49,2,FALSE))),"")</f>
        <v/>
      </c>
      <c r="F1191" s="7"/>
      <c r="G1191" s="8"/>
      <c r="H1191" s="48"/>
      <c r="I1191" s="5" t="str" cm="1">
        <f t="array" ref="I1191">IFERROR(_xlfn.IFS(COUNTBLANK(F1191:H1191)=3,"",G1191="","G列に金額を入力してください",F1191=3,G1191,H1191="","H列に労働時間を入力してください",F1191=1,ROUND(G1191/(H1191*24),0),F1191=2,ROUND(G1191/(H1191*24),0)),"")</f>
        <v/>
      </c>
      <c r="J1191" s="49" t="str" cm="1">
        <f t="array" ref="J1191">IFERROR(_xlfn.IFS(D1191="","",I1191&lt;E1191,"×（法定外となる従業員です）",I1191&gt;=E1191,"〇"),"")</f>
        <v/>
      </c>
    </row>
    <row r="1192" spans="1:10" ht="14.25" customHeight="1" x14ac:dyDescent="0.4">
      <c r="A1192" s="6" t="str">
        <f t="shared" si="18"/>
        <v/>
      </c>
      <c r="B1192" s="7"/>
      <c r="C1192" s="7"/>
      <c r="D1192" s="7"/>
      <c r="E1192" s="5" t="str">
        <f>IFERROR(IF($D$5&gt;VLOOKUP(本申請!D1192,最低賃金!$A$2:$G$49,7,FALSE),VLOOKUP(本申請!D1192,最低賃金!$A$2:$G$49,6,FALSE),IF($D$5&gt;VLOOKUP(本申請!D1192,最低賃金!$A$2:$G$49,5,FALSE),VLOOKUP(本申請!D1192,最低賃金!$A$2:$G$49,4,FALSE),VLOOKUP(本申請!D1192,最低賃金!$A$2:$G$49,2,FALSE))),"")</f>
        <v/>
      </c>
      <c r="F1192" s="7"/>
      <c r="G1192" s="8"/>
      <c r="H1192" s="48"/>
      <c r="I1192" s="5" t="str" cm="1">
        <f t="array" ref="I1192">IFERROR(_xlfn.IFS(COUNTBLANK(F1192:H1192)=3,"",G1192="","G列に金額を入力してください",F1192=3,G1192,H1192="","H列に労働時間を入力してください",F1192=1,ROUND(G1192/(H1192*24),0),F1192=2,ROUND(G1192/(H1192*24),0)),"")</f>
        <v/>
      </c>
      <c r="J1192" s="49" t="str" cm="1">
        <f t="array" ref="J1192">IFERROR(_xlfn.IFS(D1192="","",I1192&lt;E1192,"×（法定外となる従業員です）",I1192&gt;=E1192,"〇"),"")</f>
        <v/>
      </c>
    </row>
    <row r="1193" spans="1:10" ht="14.25" customHeight="1" x14ac:dyDescent="0.4">
      <c r="A1193" s="6" t="str">
        <f t="shared" si="18"/>
        <v/>
      </c>
      <c r="B1193" s="7"/>
      <c r="C1193" s="7"/>
      <c r="D1193" s="7"/>
      <c r="E1193" s="5" t="str">
        <f>IFERROR(IF($D$5&gt;VLOOKUP(本申請!D1193,最低賃金!$A$2:$G$49,7,FALSE),VLOOKUP(本申請!D1193,最低賃金!$A$2:$G$49,6,FALSE),IF($D$5&gt;VLOOKUP(本申請!D1193,最低賃金!$A$2:$G$49,5,FALSE),VLOOKUP(本申請!D1193,最低賃金!$A$2:$G$49,4,FALSE),VLOOKUP(本申請!D1193,最低賃金!$A$2:$G$49,2,FALSE))),"")</f>
        <v/>
      </c>
      <c r="F1193" s="7"/>
      <c r="G1193" s="8"/>
      <c r="H1193" s="48"/>
      <c r="I1193" s="5" t="str" cm="1">
        <f t="array" ref="I1193">IFERROR(_xlfn.IFS(COUNTBLANK(F1193:H1193)=3,"",G1193="","G列に金額を入力してください",F1193=3,G1193,H1193="","H列に労働時間を入力してください",F1193=1,ROUND(G1193/(H1193*24),0),F1193=2,ROUND(G1193/(H1193*24),0)),"")</f>
        <v/>
      </c>
      <c r="J1193" s="49" t="str" cm="1">
        <f t="array" ref="J1193">IFERROR(_xlfn.IFS(D1193="","",I1193&lt;E1193,"×（法定外となる従業員です）",I1193&gt;=E1193,"〇"),"")</f>
        <v/>
      </c>
    </row>
    <row r="1194" spans="1:10" ht="14.25" customHeight="1" x14ac:dyDescent="0.4">
      <c r="A1194" s="6" t="str">
        <f t="shared" si="18"/>
        <v/>
      </c>
      <c r="B1194" s="7"/>
      <c r="C1194" s="7"/>
      <c r="D1194" s="7"/>
      <c r="E1194" s="5" t="str">
        <f>IFERROR(IF($D$5&gt;VLOOKUP(本申請!D1194,最低賃金!$A$2:$G$49,7,FALSE),VLOOKUP(本申請!D1194,最低賃金!$A$2:$G$49,6,FALSE),IF($D$5&gt;VLOOKUP(本申請!D1194,最低賃金!$A$2:$G$49,5,FALSE),VLOOKUP(本申請!D1194,最低賃金!$A$2:$G$49,4,FALSE),VLOOKUP(本申請!D1194,最低賃金!$A$2:$G$49,2,FALSE))),"")</f>
        <v/>
      </c>
      <c r="F1194" s="7"/>
      <c r="G1194" s="8"/>
      <c r="H1194" s="48"/>
      <c r="I1194" s="5" t="str" cm="1">
        <f t="array" ref="I1194">IFERROR(_xlfn.IFS(COUNTBLANK(F1194:H1194)=3,"",G1194="","G列に金額を入力してください",F1194=3,G1194,H1194="","H列に労働時間を入力してください",F1194=1,ROUND(G1194/(H1194*24),0),F1194=2,ROUND(G1194/(H1194*24),0)),"")</f>
        <v/>
      </c>
      <c r="J1194" s="49" t="str" cm="1">
        <f t="array" ref="J1194">IFERROR(_xlfn.IFS(D1194="","",I1194&lt;E1194,"×（法定外となる従業員です）",I1194&gt;=E1194,"〇"),"")</f>
        <v/>
      </c>
    </row>
    <row r="1195" spans="1:10" ht="14.25" customHeight="1" x14ac:dyDescent="0.4">
      <c r="A1195" s="6" t="str">
        <f t="shared" si="18"/>
        <v/>
      </c>
      <c r="B1195" s="7"/>
      <c r="C1195" s="7"/>
      <c r="D1195" s="7"/>
      <c r="E1195" s="5" t="str">
        <f>IFERROR(IF($D$5&gt;VLOOKUP(本申請!D1195,最低賃金!$A$2:$G$49,7,FALSE),VLOOKUP(本申請!D1195,最低賃金!$A$2:$G$49,6,FALSE),IF($D$5&gt;VLOOKUP(本申請!D1195,最低賃金!$A$2:$G$49,5,FALSE),VLOOKUP(本申請!D1195,最低賃金!$A$2:$G$49,4,FALSE),VLOOKUP(本申請!D1195,最低賃金!$A$2:$G$49,2,FALSE))),"")</f>
        <v/>
      </c>
      <c r="F1195" s="7"/>
      <c r="G1195" s="8"/>
      <c r="H1195" s="48"/>
      <c r="I1195" s="5" t="str" cm="1">
        <f t="array" ref="I1195">IFERROR(_xlfn.IFS(COUNTBLANK(F1195:H1195)=3,"",G1195="","G列に金額を入力してください",F1195=3,G1195,H1195="","H列に労働時間を入力してください",F1195=1,ROUND(G1195/(H1195*24),0),F1195=2,ROUND(G1195/(H1195*24),0)),"")</f>
        <v/>
      </c>
      <c r="J1195" s="49" t="str" cm="1">
        <f t="array" ref="J1195">IFERROR(_xlfn.IFS(D1195="","",I1195&lt;E1195,"×（法定外となる従業員です）",I1195&gt;=E1195,"〇"),"")</f>
        <v/>
      </c>
    </row>
    <row r="1196" spans="1:10" ht="14.25" customHeight="1" x14ac:dyDescent="0.4">
      <c r="A1196" s="6" t="str">
        <f t="shared" si="18"/>
        <v/>
      </c>
      <c r="B1196" s="7"/>
      <c r="C1196" s="7"/>
      <c r="D1196" s="7"/>
      <c r="E1196" s="5" t="str">
        <f>IFERROR(IF($D$5&gt;VLOOKUP(本申請!D1196,最低賃金!$A$2:$G$49,7,FALSE),VLOOKUP(本申請!D1196,最低賃金!$A$2:$G$49,6,FALSE),IF($D$5&gt;VLOOKUP(本申請!D1196,最低賃金!$A$2:$G$49,5,FALSE),VLOOKUP(本申請!D1196,最低賃金!$A$2:$G$49,4,FALSE),VLOOKUP(本申請!D1196,最低賃金!$A$2:$G$49,2,FALSE))),"")</f>
        <v/>
      </c>
      <c r="F1196" s="7"/>
      <c r="G1196" s="8"/>
      <c r="H1196" s="48"/>
      <c r="I1196" s="5" t="str" cm="1">
        <f t="array" ref="I1196">IFERROR(_xlfn.IFS(COUNTBLANK(F1196:H1196)=3,"",G1196="","G列に金額を入力してください",F1196=3,G1196,H1196="","H列に労働時間を入力してください",F1196=1,ROUND(G1196/(H1196*24),0),F1196=2,ROUND(G1196/(H1196*24),0)),"")</f>
        <v/>
      </c>
      <c r="J1196" s="49" t="str" cm="1">
        <f t="array" ref="J1196">IFERROR(_xlfn.IFS(D1196="","",I1196&lt;E1196,"×（法定外となる従業員です）",I1196&gt;=E1196,"〇"),"")</f>
        <v/>
      </c>
    </row>
    <row r="1197" spans="1:10" ht="14.25" customHeight="1" x14ac:dyDescent="0.4">
      <c r="A1197" s="6" t="str">
        <f t="shared" si="18"/>
        <v/>
      </c>
      <c r="B1197" s="7"/>
      <c r="C1197" s="7"/>
      <c r="D1197" s="7"/>
      <c r="E1197" s="5" t="str">
        <f>IFERROR(IF($D$5&gt;VLOOKUP(本申請!D1197,最低賃金!$A$2:$G$49,7,FALSE),VLOOKUP(本申請!D1197,最低賃金!$A$2:$G$49,6,FALSE),IF($D$5&gt;VLOOKUP(本申請!D1197,最低賃金!$A$2:$G$49,5,FALSE),VLOOKUP(本申請!D1197,最低賃金!$A$2:$G$49,4,FALSE),VLOOKUP(本申請!D1197,最低賃金!$A$2:$G$49,2,FALSE))),"")</f>
        <v/>
      </c>
      <c r="F1197" s="7"/>
      <c r="G1197" s="8"/>
      <c r="H1197" s="48"/>
      <c r="I1197" s="5" t="str" cm="1">
        <f t="array" ref="I1197">IFERROR(_xlfn.IFS(COUNTBLANK(F1197:H1197)=3,"",G1197="","G列に金額を入力してください",F1197=3,G1197,H1197="","H列に労働時間を入力してください",F1197=1,ROUND(G1197/(H1197*24),0),F1197=2,ROUND(G1197/(H1197*24),0)),"")</f>
        <v/>
      </c>
      <c r="J1197" s="49" t="str" cm="1">
        <f t="array" ref="J1197">IFERROR(_xlfn.IFS(D1197="","",I1197&lt;E1197,"×（法定外となる従業員です）",I1197&gt;=E1197,"〇"),"")</f>
        <v/>
      </c>
    </row>
    <row r="1198" spans="1:10" ht="14.25" customHeight="1" x14ac:dyDescent="0.4">
      <c r="A1198" s="6" t="str">
        <f t="shared" si="18"/>
        <v/>
      </c>
      <c r="B1198" s="7"/>
      <c r="C1198" s="7"/>
      <c r="D1198" s="7"/>
      <c r="E1198" s="5" t="str">
        <f>IFERROR(IF($D$5&gt;VLOOKUP(本申請!D1198,最低賃金!$A$2:$G$49,7,FALSE),VLOOKUP(本申請!D1198,最低賃金!$A$2:$G$49,6,FALSE),IF($D$5&gt;VLOOKUP(本申請!D1198,最低賃金!$A$2:$G$49,5,FALSE),VLOOKUP(本申請!D1198,最低賃金!$A$2:$G$49,4,FALSE),VLOOKUP(本申請!D1198,最低賃金!$A$2:$G$49,2,FALSE))),"")</f>
        <v/>
      </c>
      <c r="F1198" s="7"/>
      <c r="G1198" s="8"/>
      <c r="H1198" s="48"/>
      <c r="I1198" s="5" t="str" cm="1">
        <f t="array" ref="I1198">IFERROR(_xlfn.IFS(COUNTBLANK(F1198:H1198)=3,"",G1198="","G列に金額を入力してください",F1198=3,G1198,H1198="","H列に労働時間を入力してください",F1198=1,ROUND(G1198/(H1198*24),0),F1198=2,ROUND(G1198/(H1198*24),0)),"")</f>
        <v/>
      </c>
      <c r="J1198" s="49" t="str" cm="1">
        <f t="array" ref="J1198">IFERROR(_xlfn.IFS(D1198="","",I1198&lt;E1198,"×（法定外となる従業員です）",I1198&gt;=E1198,"〇"),"")</f>
        <v/>
      </c>
    </row>
    <row r="1199" spans="1:10" ht="14.25" customHeight="1" x14ac:dyDescent="0.4">
      <c r="A1199" s="6" t="str">
        <f t="shared" si="18"/>
        <v/>
      </c>
      <c r="B1199" s="7"/>
      <c r="C1199" s="7"/>
      <c r="D1199" s="7"/>
      <c r="E1199" s="5" t="str">
        <f>IFERROR(IF($D$5&gt;VLOOKUP(本申請!D1199,最低賃金!$A$2:$G$49,7,FALSE),VLOOKUP(本申請!D1199,最低賃金!$A$2:$G$49,6,FALSE),IF($D$5&gt;VLOOKUP(本申請!D1199,最低賃金!$A$2:$G$49,5,FALSE),VLOOKUP(本申請!D1199,最低賃金!$A$2:$G$49,4,FALSE),VLOOKUP(本申請!D1199,最低賃金!$A$2:$G$49,2,FALSE))),"")</f>
        <v/>
      </c>
      <c r="F1199" s="7"/>
      <c r="G1199" s="8"/>
      <c r="H1199" s="48"/>
      <c r="I1199" s="5" t="str" cm="1">
        <f t="array" ref="I1199">IFERROR(_xlfn.IFS(COUNTBLANK(F1199:H1199)=3,"",G1199="","G列に金額を入力してください",F1199=3,G1199,H1199="","H列に労働時間を入力してください",F1199=1,ROUND(G1199/(H1199*24),0),F1199=2,ROUND(G1199/(H1199*24),0)),"")</f>
        <v/>
      </c>
      <c r="J1199" s="49" t="str" cm="1">
        <f t="array" ref="J1199">IFERROR(_xlfn.IFS(D1199="","",I1199&lt;E1199,"×（法定外となる従業員です）",I1199&gt;=E1199,"〇"),"")</f>
        <v/>
      </c>
    </row>
    <row r="1200" spans="1:10" ht="14.25" customHeight="1" x14ac:dyDescent="0.4">
      <c r="A1200" s="6" t="str">
        <f t="shared" si="18"/>
        <v/>
      </c>
      <c r="B1200" s="7"/>
      <c r="C1200" s="7"/>
      <c r="D1200" s="7"/>
      <c r="E1200" s="5" t="str">
        <f>IFERROR(IF($D$5&gt;VLOOKUP(本申請!D1200,最低賃金!$A$2:$G$49,7,FALSE),VLOOKUP(本申請!D1200,最低賃金!$A$2:$G$49,6,FALSE),IF($D$5&gt;VLOOKUP(本申請!D1200,最低賃金!$A$2:$G$49,5,FALSE),VLOOKUP(本申請!D1200,最低賃金!$A$2:$G$49,4,FALSE),VLOOKUP(本申請!D1200,最低賃金!$A$2:$G$49,2,FALSE))),"")</f>
        <v/>
      </c>
      <c r="F1200" s="7"/>
      <c r="G1200" s="8"/>
      <c r="H1200" s="48"/>
      <c r="I1200" s="5" t="str" cm="1">
        <f t="array" ref="I1200">IFERROR(_xlfn.IFS(COUNTBLANK(F1200:H1200)=3,"",G1200="","G列に金額を入力してください",F1200=3,G1200,H1200="","H列に労働時間を入力してください",F1200=1,ROUND(G1200/(H1200*24),0),F1200=2,ROUND(G1200/(H1200*24),0)),"")</f>
        <v/>
      </c>
      <c r="J1200" s="49" t="str" cm="1">
        <f t="array" ref="J1200">IFERROR(_xlfn.IFS(D1200="","",I1200&lt;E1200,"×（法定外となる従業員です）",I1200&gt;=E1200,"〇"),"")</f>
        <v/>
      </c>
    </row>
    <row r="1201" spans="1:10" ht="14.25" customHeight="1" x14ac:dyDescent="0.4">
      <c r="A1201" s="6" t="str">
        <f t="shared" si="18"/>
        <v/>
      </c>
      <c r="B1201" s="7"/>
      <c r="C1201" s="7"/>
      <c r="D1201" s="7"/>
      <c r="E1201" s="5" t="str">
        <f>IFERROR(IF($D$5&gt;VLOOKUP(本申請!D1201,最低賃金!$A$2:$G$49,7,FALSE),VLOOKUP(本申請!D1201,最低賃金!$A$2:$G$49,6,FALSE),IF($D$5&gt;VLOOKUP(本申請!D1201,最低賃金!$A$2:$G$49,5,FALSE),VLOOKUP(本申請!D1201,最低賃金!$A$2:$G$49,4,FALSE),VLOOKUP(本申請!D1201,最低賃金!$A$2:$G$49,2,FALSE))),"")</f>
        <v/>
      </c>
      <c r="F1201" s="7"/>
      <c r="G1201" s="8"/>
      <c r="H1201" s="48"/>
      <c r="I1201" s="5" t="str" cm="1">
        <f t="array" ref="I1201">IFERROR(_xlfn.IFS(COUNTBLANK(F1201:H1201)=3,"",G1201="","G列に金額を入力してください",F1201=3,G1201,H1201="","H列に労働時間を入力してください",F1201=1,ROUND(G1201/(H1201*24),0),F1201=2,ROUND(G1201/(H1201*24),0)),"")</f>
        <v/>
      </c>
      <c r="J1201" s="49" t="str" cm="1">
        <f t="array" ref="J1201">IFERROR(_xlfn.IFS(D1201="","",I1201&lt;E1201,"×（法定外となる従業員です）",I1201&gt;=E1201,"〇"),"")</f>
        <v/>
      </c>
    </row>
    <row r="1202" spans="1:10" ht="14.25" customHeight="1" x14ac:dyDescent="0.4">
      <c r="A1202" s="6" t="str">
        <f t="shared" si="18"/>
        <v/>
      </c>
      <c r="B1202" s="7"/>
      <c r="C1202" s="7"/>
      <c r="D1202" s="7"/>
      <c r="E1202" s="5" t="str">
        <f>IFERROR(IF($D$5&gt;VLOOKUP(本申請!D1202,最低賃金!$A$2:$G$49,7,FALSE),VLOOKUP(本申請!D1202,最低賃金!$A$2:$G$49,6,FALSE),IF($D$5&gt;VLOOKUP(本申請!D1202,最低賃金!$A$2:$G$49,5,FALSE),VLOOKUP(本申請!D1202,最低賃金!$A$2:$G$49,4,FALSE),VLOOKUP(本申請!D1202,最低賃金!$A$2:$G$49,2,FALSE))),"")</f>
        <v/>
      </c>
      <c r="F1202" s="7"/>
      <c r="G1202" s="8"/>
      <c r="H1202" s="48"/>
      <c r="I1202" s="5" t="str" cm="1">
        <f t="array" ref="I1202">IFERROR(_xlfn.IFS(COUNTBLANK(F1202:H1202)=3,"",G1202="","G列に金額を入力してください",F1202=3,G1202,H1202="","H列に労働時間を入力してください",F1202=1,ROUND(G1202/(H1202*24),0),F1202=2,ROUND(G1202/(H1202*24),0)),"")</f>
        <v/>
      </c>
      <c r="J1202" s="49" t="str" cm="1">
        <f t="array" ref="J1202">IFERROR(_xlfn.IFS(D1202="","",I1202&lt;E1202,"×（法定外となる従業員です）",I1202&gt;=E1202,"〇"),"")</f>
        <v/>
      </c>
    </row>
    <row r="1203" spans="1:10" ht="14.25" customHeight="1" x14ac:dyDescent="0.4">
      <c r="A1203" s="6" t="str">
        <f t="shared" si="18"/>
        <v/>
      </c>
      <c r="B1203" s="7"/>
      <c r="C1203" s="7"/>
      <c r="D1203" s="7"/>
      <c r="E1203" s="5" t="str">
        <f>IFERROR(IF($D$5&gt;VLOOKUP(本申請!D1203,最低賃金!$A$2:$G$49,7,FALSE),VLOOKUP(本申請!D1203,最低賃金!$A$2:$G$49,6,FALSE),IF($D$5&gt;VLOOKUP(本申請!D1203,最低賃金!$A$2:$G$49,5,FALSE),VLOOKUP(本申請!D1203,最低賃金!$A$2:$G$49,4,FALSE),VLOOKUP(本申請!D1203,最低賃金!$A$2:$G$49,2,FALSE))),"")</f>
        <v/>
      </c>
      <c r="F1203" s="7"/>
      <c r="G1203" s="8"/>
      <c r="H1203" s="48"/>
      <c r="I1203" s="5" t="str" cm="1">
        <f t="array" ref="I1203">IFERROR(_xlfn.IFS(COUNTBLANK(F1203:H1203)=3,"",G1203="","G列に金額を入力してください",F1203=3,G1203,H1203="","H列に労働時間を入力してください",F1203=1,ROUND(G1203/(H1203*24),0),F1203=2,ROUND(G1203/(H1203*24),0)),"")</f>
        <v/>
      </c>
      <c r="J1203" s="49" t="str" cm="1">
        <f t="array" ref="J1203">IFERROR(_xlfn.IFS(D1203="","",I1203&lt;E1203,"×（法定外となる従業員です）",I1203&gt;=E1203,"〇"),"")</f>
        <v/>
      </c>
    </row>
    <row r="1204" spans="1:10" ht="14.25" customHeight="1" x14ac:dyDescent="0.4">
      <c r="A1204" s="6" t="str">
        <f t="shared" si="18"/>
        <v/>
      </c>
      <c r="B1204" s="7"/>
      <c r="C1204" s="7"/>
      <c r="D1204" s="7"/>
      <c r="E1204" s="5" t="str">
        <f>IFERROR(IF($D$5&gt;VLOOKUP(本申請!D1204,最低賃金!$A$2:$G$49,7,FALSE),VLOOKUP(本申請!D1204,最低賃金!$A$2:$G$49,6,FALSE),IF($D$5&gt;VLOOKUP(本申請!D1204,最低賃金!$A$2:$G$49,5,FALSE),VLOOKUP(本申請!D1204,最低賃金!$A$2:$G$49,4,FALSE),VLOOKUP(本申請!D1204,最低賃金!$A$2:$G$49,2,FALSE))),"")</f>
        <v/>
      </c>
      <c r="F1204" s="7"/>
      <c r="G1204" s="8"/>
      <c r="H1204" s="48"/>
      <c r="I1204" s="5" t="str" cm="1">
        <f t="array" ref="I1204">IFERROR(_xlfn.IFS(COUNTBLANK(F1204:H1204)=3,"",G1204="","G列に金額を入力してください",F1204=3,G1204,H1204="","H列に労働時間を入力してください",F1204=1,ROUND(G1204/(H1204*24),0),F1204=2,ROUND(G1204/(H1204*24),0)),"")</f>
        <v/>
      </c>
      <c r="J1204" s="49" t="str" cm="1">
        <f t="array" ref="J1204">IFERROR(_xlfn.IFS(D1204="","",I1204&lt;E1204,"×（法定外となる従業員です）",I1204&gt;=E1204,"〇"),"")</f>
        <v/>
      </c>
    </row>
    <row r="1205" spans="1:10" ht="14.25" customHeight="1" x14ac:dyDescent="0.4">
      <c r="A1205" s="6" t="str">
        <f t="shared" si="18"/>
        <v/>
      </c>
      <c r="B1205" s="7"/>
      <c r="C1205" s="7"/>
      <c r="D1205" s="7"/>
      <c r="E1205" s="5" t="str">
        <f>IFERROR(IF($D$5&gt;VLOOKUP(本申請!D1205,最低賃金!$A$2:$G$49,7,FALSE),VLOOKUP(本申請!D1205,最低賃金!$A$2:$G$49,6,FALSE),IF($D$5&gt;VLOOKUP(本申請!D1205,最低賃金!$A$2:$G$49,5,FALSE),VLOOKUP(本申請!D1205,最低賃金!$A$2:$G$49,4,FALSE),VLOOKUP(本申請!D1205,最低賃金!$A$2:$G$49,2,FALSE))),"")</f>
        <v/>
      </c>
      <c r="F1205" s="7"/>
      <c r="G1205" s="8"/>
      <c r="H1205" s="48"/>
      <c r="I1205" s="5" t="str" cm="1">
        <f t="array" ref="I1205">IFERROR(_xlfn.IFS(COUNTBLANK(F1205:H1205)=3,"",G1205="","G列に金額を入力してください",F1205=3,G1205,H1205="","H列に労働時間を入力してください",F1205=1,ROUND(G1205/(H1205*24),0),F1205=2,ROUND(G1205/(H1205*24),0)),"")</f>
        <v/>
      </c>
      <c r="J1205" s="49" t="str" cm="1">
        <f t="array" ref="J1205">IFERROR(_xlfn.IFS(D1205="","",I1205&lt;E1205,"×（法定外となる従業員です）",I1205&gt;=E1205,"〇"),"")</f>
        <v/>
      </c>
    </row>
    <row r="1206" spans="1:10" ht="14.25" customHeight="1" x14ac:dyDescent="0.4">
      <c r="A1206" s="6" t="str">
        <f t="shared" si="18"/>
        <v/>
      </c>
      <c r="B1206" s="7"/>
      <c r="C1206" s="7"/>
      <c r="D1206" s="7"/>
      <c r="E1206" s="5" t="str">
        <f>IFERROR(IF($D$5&gt;VLOOKUP(本申請!D1206,最低賃金!$A$2:$G$49,7,FALSE),VLOOKUP(本申請!D1206,最低賃金!$A$2:$G$49,6,FALSE),IF($D$5&gt;VLOOKUP(本申請!D1206,最低賃金!$A$2:$G$49,5,FALSE),VLOOKUP(本申請!D1206,最低賃金!$A$2:$G$49,4,FALSE),VLOOKUP(本申請!D1206,最低賃金!$A$2:$G$49,2,FALSE))),"")</f>
        <v/>
      </c>
      <c r="F1206" s="7"/>
      <c r="G1206" s="8"/>
      <c r="H1206" s="48"/>
      <c r="I1206" s="5" t="str" cm="1">
        <f t="array" ref="I1206">IFERROR(_xlfn.IFS(COUNTBLANK(F1206:H1206)=3,"",G1206="","G列に金額を入力してください",F1206=3,G1206,H1206="","H列に労働時間を入力してください",F1206=1,ROUND(G1206/(H1206*24),0),F1206=2,ROUND(G1206/(H1206*24),0)),"")</f>
        <v/>
      </c>
      <c r="J1206" s="49" t="str" cm="1">
        <f t="array" ref="J1206">IFERROR(_xlfn.IFS(D1206="","",I1206&lt;E1206,"×（法定外となる従業員です）",I1206&gt;=E1206,"〇"),"")</f>
        <v/>
      </c>
    </row>
    <row r="1207" spans="1:10" ht="14.25" customHeight="1" x14ac:dyDescent="0.4">
      <c r="A1207" s="6" t="str">
        <f t="shared" si="18"/>
        <v/>
      </c>
      <c r="B1207" s="7"/>
      <c r="C1207" s="7"/>
      <c r="D1207" s="7"/>
      <c r="E1207" s="5" t="str">
        <f>IFERROR(IF($D$5&gt;VLOOKUP(本申請!D1207,最低賃金!$A$2:$G$49,7,FALSE),VLOOKUP(本申請!D1207,最低賃金!$A$2:$G$49,6,FALSE),IF($D$5&gt;VLOOKUP(本申請!D1207,最低賃金!$A$2:$G$49,5,FALSE),VLOOKUP(本申請!D1207,最低賃金!$A$2:$G$49,4,FALSE),VLOOKUP(本申請!D1207,最低賃金!$A$2:$G$49,2,FALSE))),"")</f>
        <v/>
      </c>
      <c r="F1207" s="7"/>
      <c r="G1207" s="8"/>
      <c r="H1207" s="48"/>
      <c r="I1207" s="5" t="str" cm="1">
        <f t="array" ref="I1207">IFERROR(_xlfn.IFS(COUNTBLANK(F1207:H1207)=3,"",G1207="","G列に金額を入力してください",F1207=3,G1207,H1207="","H列に労働時間を入力してください",F1207=1,ROUND(G1207/(H1207*24),0),F1207=2,ROUND(G1207/(H1207*24),0)),"")</f>
        <v/>
      </c>
      <c r="J1207" s="49" t="str" cm="1">
        <f t="array" ref="J1207">IFERROR(_xlfn.IFS(D1207="","",I1207&lt;E1207,"×（法定外となる従業員です）",I1207&gt;=E1207,"〇"),"")</f>
        <v/>
      </c>
    </row>
    <row r="1208" spans="1:10" ht="14.25" customHeight="1" x14ac:dyDescent="0.4">
      <c r="A1208" s="6" t="str">
        <f t="shared" si="18"/>
        <v/>
      </c>
      <c r="B1208" s="7"/>
      <c r="C1208" s="7"/>
      <c r="D1208" s="7"/>
      <c r="E1208" s="5" t="str">
        <f>IFERROR(IF($D$5&gt;VLOOKUP(本申請!D1208,最低賃金!$A$2:$G$49,7,FALSE),VLOOKUP(本申請!D1208,最低賃金!$A$2:$G$49,6,FALSE),IF($D$5&gt;VLOOKUP(本申請!D1208,最低賃金!$A$2:$G$49,5,FALSE),VLOOKUP(本申請!D1208,最低賃金!$A$2:$G$49,4,FALSE),VLOOKUP(本申請!D1208,最低賃金!$A$2:$G$49,2,FALSE))),"")</f>
        <v/>
      </c>
      <c r="F1208" s="7"/>
      <c r="G1208" s="8"/>
      <c r="H1208" s="48"/>
      <c r="I1208" s="5" t="str" cm="1">
        <f t="array" ref="I1208">IFERROR(_xlfn.IFS(COUNTBLANK(F1208:H1208)=3,"",G1208="","G列に金額を入力してください",F1208=3,G1208,H1208="","H列に労働時間を入力してください",F1208=1,ROUND(G1208/(H1208*24),0),F1208=2,ROUND(G1208/(H1208*24),0)),"")</f>
        <v/>
      </c>
      <c r="J1208" s="49" t="str" cm="1">
        <f t="array" ref="J1208">IFERROR(_xlfn.IFS(D1208="","",I1208&lt;E1208,"×（法定外となる従業員です）",I1208&gt;=E1208,"〇"),"")</f>
        <v/>
      </c>
    </row>
    <row r="1209" spans="1:10" ht="14.25" customHeight="1" x14ac:dyDescent="0.4">
      <c r="A1209" s="6" t="str">
        <f t="shared" si="18"/>
        <v/>
      </c>
      <c r="B1209" s="7"/>
      <c r="C1209" s="7"/>
      <c r="D1209" s="7"/>
      <c r="E1209" s="5" t="str">
        <f>IFERROR(IF($D$5&gt;VLOOKUP(本申請!D1209,最低賃金!$A$2:$G$49,7,FALSE),VLOOKUP(本申請!D1209,最低賃金!$A$2:$G$49,6,FALSE),IF($D$5&gt;VLOOKUP(本申請!D1209,最低賃金!$A$2:$G$49,5,FALSE),VLOOKUP(本申請!D1209,最低賃金!$A$2:$G$49,4,FALSE),VLOOKUP(本申請!D1209,最低賃金!$A$2:$G$49,2,FALSE))),"")</f>
        <v/>
      </c>
      <c r="F1209" s="7"/>
      <c r="G1209" s="8"/>
      <c r="H1209" s="48"/>
      <c r="I1209" s="5" t="str" cm="1">
        <f t="array" ref="I1209">IFERROR(_xlfn.IFS(COUNTBLANK(F1209:H1209)=3,"",G1209="","G列に金額を入力してください",F1209=3,G1209,H1209="","H列に労働時間を入力してください",F1209=1,ROUND(G1209/(H1209*24),0),F1209=2,ROUND(G1209/(H1209*24),0)),"")</f>
        <v/>
      </c>
      <c r="J1209" s="49" t="str" cm="1">
        <f t="array" ref="J1209">IFERROR(_xlfn.IFS(D1209="","",I1209&lt;E1209,"×（法定外となる従業員です）",I1209&gt;=E1209,"〇"),"")</f>
        <v/>
      </c>
    </row>
    <row r="1210" spans="1:10" ht="14.25" customHeight="1" x14ac:dyDescent="0.4">
      <c r="A1210" s="6" t="str">
        <f t="shared" si="18"/>
        <v/>
      </c>
      <c r="B1210" s="7"/>
      <c r="C1210" s="7"/>
      <c r="D1210" s="7"/>
      <c r="E1210" s="5" t="str">
        <f>IFERROR(IF($D$5&gt;VLOOKUP(本申請!D1210,最低賃金!$A$2:$G$49,7,FALSE),VLOOKUP(本申請!D1210,最低賃金!$A$2:$G$49,6,FALSE),IF($D$5&gt;VLOOKUP(本申請!D1210,最低賃金!$A$2:$G$49,5,FALSE),VLOOKUP(本申請!D1210,最低賃金!$A$2:$G$49,4,FALSE),VLOOKUP(本申請!D1210,最低賃金!$A$2:$G$49,2,FALSE))),"")</f>
        <v/>
      </c>
      <c r="F1210" s="7"/>
      <c r="G1210" s="8"/>
      <c r="H1210" s="48"/>
      <c r="I1210" s="5" t="str" cm="1">
        <f t="array" ref="I1210">IFERROR(_xlfn.IFS(COUNTBLANK(F1210:H1210)=3,"",G1210="","G列に金額を入力してください",F1210=3,G1210,H1210="","H列に労働時間を入力してください",F1210=1,ROUND(G1210/(H1210*24),0),F1210=2,ROUND(G1210/(H1210*24),0)),"")</f>
        <v/>
      </c>
      <c r="J1210" s="49" t="str" cm="1">
        <f t="array" ref="J1210">IFERROR(_xlfn.IFS(D1210="","",I1210&lt;E1210,"×（法定外となる従業員です）",I1210&gt;=E1210,"〇"),"")</f>
        <v/>
      </c>
    </row>
    <row r="1211" spans="1:10" ht="14.25" customHeight="1" x14ac:dyDescent="0.4">
      <c r="A1211" s="6" t="str">
        <f t="shared" si="18"/>
        <v/>
      </c>
      <c r="B1211" s="7"/>
      <c r="C1211" s="7"/>
      <c r="D1211" s="7"/>
      <c r="E1211" s="5" t="str">
        <f>IFERROR(IF($D$5&gt;VLOOKUP(本申請!D1211,最低賃金!$A$2:$G$49,7,FALSE),VLOOKUP(本申請!D1211,最低賃金!$A$2:$G$49,6,FALSE),IF($D$5&gt;VLOOKUP(本申請!D1211,最低賃金!$A$2:$G$49,5,FALSE),VLOOKUP(本申請!D1211,最低賃金!$A$2:$G$49,4,FALSE),VLOOKUP(本申請!D1211,最低賃金!$A$2:$G$49,2,FALSE))),"")</f>
        <v/>
      </c>
      <c r="F1211" s="7"/>
      <c r="G1211" s="8"/>
      <c r="H1211" s="48"/>
      <c r="I1211" s="5" t="str" cm="1">
        <f t="array" ref="I1211">IFERROR(_xlfn.IFS(COUNTBLANK(F1211:H1211)=3,"",G1211="","G列に金額を入力してください",F1211=3,G1211,H1211="","H列に労働時間を入力してください",F1211=1,ROUND(G1211/(H1211*24),0),F1211=2,ROUND(G1211/(H1211*24),0)),"")</f>
        <v/>
      </c>
      <c r="J1211" s="49" t="str" cm="1">
        <f t="array" ref="J1211">IFERROR(_xlfn.IFS(D1211="","",I1211&lt;E1211,"×（法定外となる従業員です）",I1211&gt;=E1211,"〇"),"")</f>
        <v/>
      </c>
    </row>
    <row r="1212" spans="1:10" ht="14.25" customHeight="1" x14ac:dyDescent="0.4">
      <c r="A1212" s="6" t="str">
        <f t="shared" si="18"/>
        <v/>
      </c>
      <c r="B1212" s="7"/>
      <c r="C1212" s="7"/>
      <c r="D1212" s="7"/>
      <c r="E1212" s="5" t="str">
        <f>IFERROR(IF($D$5&gt;VLOOKUP(本申請!D1212,最低賃金!$A$2:$G$49,7,FALSE),VLOOKUP(本申請!D1212,最低賃金!$A$2:$G$49,6,FALSE),IF($D$5&gt;VLOOKUP(本申請!D1212,最低賃金!$A$2:$G$49,5,FALSE),VLOOKUP(本申請!D1212,最低賃金!$A$2:$G$49,4,FALSE),VLOOKUP(本申請!D1212,最低賃金!$A$2:$G$49,2,FALSE))),"")</f>
        <v/>
      </c>
      <c r="F1212" s="7"/>
      <c r="G1212" s="8"/>
      <c r="H1212" s="48"/>
      <c r="I1212" s="5" t="str" cm="1">
        <f t="array" ref="I1212">IFERROR(_xlfn.IFS(COUNTBLANK(F1212:H1212)=3,"",G1212="","G列に金額を入力してください",F1212=3,G1212,H1212="","H列に労働時間を入力してください",F1212=1,ROUND(G1212/(H1212*24),0),F1212=2,ROUND(G1212/(H1212*24),0)),"")</f>
        <v/>
      </c>
      <c r="J1212" s="49" t="str" cm="1">
        <f t="array" ref="J1212">IFERROR(_xlfn.IFS(D1212="","",I1212&lt;E1212,"×（法定外となる従業員です）",I1212&gt;=E1212,"〇"),"")</f>
        <v/>
      </c>
    </row>
    <row r="1213" spans="1:10" ht="14.25" customHeight="1" x14ac:dyDescent="0.4">
      <c r="A1213" s="6" t="str">
        <f t="shared" si="18"/>
        <v/>
      </c>
      <c r="B1213" s="7"/>
      <c r="C1213" s="7"/>
      <c r="D1213" s="7"/>
      <c r="E1213" s="5" t="str">
        <f>IFERROR(IF($D$5&gt;VLOOKUP(本申請!D1213,最低賃金!$A$2:$G$49,7,FALSE),VLOOKUP(本申請!D1213,最低賃金!$A$2:$G$49,6,FALSE),IF($D$5&gt;VLOOKUP(本申請!D1213,最低賃金!$A$2:$G$49,5,FALSE),VLOOKUP(本申請!D1213,最低賃金!$A$2:$G$49,4,FALSE),VLOOKUP(本申請!D1213,最低賃金!$A$2:$G$49,2,FALSE))),"")</f>
        <v/>
      </c>
      <c r="F1213" s="7"/>
      <c r="G1213" s="8"/>
      <c r="H1213" s="48"/>
      <c r="I1213" s="5" t="str" cm="1">
        <f t="array" ref="I1213">IFERROR(_xlfn.IFS(COUNTBLANK(F1213:H1213)=3,"",G1213="","G列に金額を入力してください",F1213=3,G1213,H1213="","H列に労働時間を入力してください",F1213=1,ROUND(G1213/(H1213*24),0),F1213=2,ROUND(G1213/(H1213*24),0)),"")</f>
        <v/>
      </c>
      <c r="J1213" s="49" t="str" cm="1">
        <f t="array" ref="J1213">IFERROR(_xlfn.IFS(D1213="","",I1213&lt;E1213,"×（法定外となる従業員です）",I1213&gt;=E1213,"〇"),"")</f>
        <v/>
      </c>
    </row>
    <row r="1214" spans="1:10" ht="14.25" customHeight="1" x14ac:dyDescent="0.4">
      <c r="A1214" s="6" t="str">
        <f t="shared" si="18"/>
        <v/>
      </c>
      <c r="B1214" s="7"/>
      <c r="C1214" s="7"/>
      <c r="D1214" s="7"/>
      <c r="E1214" s="5" t="str">
        <f>IFERROR(IF($D$5&gt;VLOOKUP(本申請!D1214,最低賃金!$A$2:$G$49,7,FALSE),VLOOKUP(本申請!D1214,最低賃金!$A$2:$G$49,6,FALSE),IF($D$5&gt;VLOOKUP(本申請!D1214,最低賃金!$A$2:$G$49,5,FALSE),VLOOKUP(本申請!D1214,最低賃金!$A$2:$G$49,4,FALSE),VLOOKUP(本申請!D1214,最低賃金!$A$2:$G$49,2,FALSE))),"")</f>
        <v/>
      </c>
      <c r="F1214" s="7"/>
      <c r="G1214" s="8"/>
      <c r="H1214" s="48"/>
      <c r="I1214" s="5" t="str" cm="1">
        <f t="array" ref="I1214">IFERROR(_xlfn.IFS(COUNTBLANK(F1214:H1214)=3,"",G1214="","G列に金額を入力してください",F1214=3,G1214,H1214="","H列に労働時間を入力してください",F1214=1,ROUND(G1214/(H1214*24),0),F1214=2,ROUND(G1214/(H1214*24),0)),"")</f>
        <v/>
      </c>
      <c r="J1214" s="49" t="str" cm="1">
        <f t="array" ref="J1214">IFERROR(_xlfn.IFS(D1214="","",I1214&lt;E1214,"×（法定外となる従業員です）",I1214&gt;=E1214,"〇"),"")</f>
        <v/>
      </c>
    </row>
    <row r="1215" spans="1:10" ht="14.25" customHeight="1" x14ac:dyDescent="0.4">
      <c r="A1215" s="6" t="str">
        <f t="shared" si="18"/>
        <v/>
      </c>
      <c r="B1215" s="7"/>
      <c r="C1215" s="7"/>
      <c r="D1215" s="7"/>
      <c r="E1215" s="5" t="str">
        <f>IFERROR(IF($D$5&gt;VLOOKUP(本申請!D1215,最低賃金!$A$2:$G$49,7,FALSE),VLOOKUP(本申請!D1215,最低賃金!$A$2:$G$49,6,FALSE),IF($D$5&gt;VLOOKUP(本申請!D1215,最低賃金!$A$2:$G$49,5,FALSE),VLOOKUP(本申請!D1215,最低賃金!$A$2:$G$49,4,FALSE),VLOOKUP(本申請!D1215,最低賃金!$A$2:$G$49,2,FALSE))),"")</f>
        <v/>
      </c>
      <c r="F1215" s="7"/>
      <c r="G1215" s="8"/>
      <c r="H1215" s="48"/>
      <c r="I1215" s="5" t="str" cm="1">
        <f t="array" ref="I1215">IFERROR(_xlfn.IFS(COUNTBLANK(F1215:H1215)=3,"",G1215="","G列に金額を入力してください",F1215=3,G1215,H1215="","H列に労働時間を入力してください",F1215=1,ROUND(G1215/(H1215*24),0),F1215=2,ROUND(G1215/(H1215*24),0)),"")</f>
        <v/>
      </c>
      <c r="J1215" s="49" t="str" cm="1">
        <f t="array" ref="J1215">IFERROR(_xlfn.IFS(D1215="","",I1215&lt;E1215,"×（法定外となる従業員です）",I1215&gt;=E1215,"〇"),"")</f>
        <v/>
      </c>
    </row>
    <row r="1216" spans="1:10" ht="14.25" customHeight="1" x14ac:dyDescent="0.4">
      <c r="A1216" s="6" t="str">
        <f t="shared" si="18"/>
        <v/>
      </c>
      <c r="B1216" s="7"/>
      <c r="C1216" s="7"/>
      <c r="D1216" s="7"/>
      <c r="E1216" s="5" t="str">
        <f>IFERROR(IF($D$5&gt;VLOOKUP(本申請!D1216,最低賃金!$A$2:$G$49,7,FALSE),VLOOKUP(本申請!D1216,最低賃金!$A$2:$G$49,6,FALSE),IF($D$5&gt;VLOOKUP(本申請!D1216,最低賃金!$A$2:$G$49,5,FALSE),VLOOKUP(本申請!D1216,最低賃金!$A$2:$G$49,4,FALSE),VLOOKUP(本申請!D1216,最低賃金!$A$2:$G$49,2,FALSE))),"")</f>
        <v/>
      </c>
      <c r="F1216" s="7"/>
      <c r="G1216" s="8"/>
      <c r="H1216" s="48"/>
      <c r="I1216" s="5" t="str" cm="1">
        <f t="array" ref="I1216">IFERROR(_xlfn.IFS(COUNTBLANK(F1216:H1216)=3,"",G1216="","G列に金額を入力してください",F1216=3,G1216,H1216="","H列に労働時間を入力してください",F1216=1,ROUND(G1216/(H1216*24),0),F1216=2,ROUND(G1216/(H1216*24),0)),"")</f>
        <v/>
      </c>
      <c r="J1216" s="49" t="str" cm="1">
        <f t="array" ref="J1216">IFERROR(_xlfn.IFS(D1216="","",I1216&lt;E1216,"×（法定外となる従業員です）",I1216&gt;=E1216,"〇"),"")</f>
        <v/>
      </c>
    </row>
    <row r="1217" spans="1:10" ht="14.25" customHeight="1" x14ac:dyDescent="0.4">
      <c r="A1217" s="6" t="str">
        <f t="shared" si="18"/>
        <v/>
      </c>
      <c r="B1217" s="7"/>
      <c r="C1217" s="7"/>
      <c r="D1217" s="7"/>
      <c r="E1217" s="5" t="str">
        <f>IFERROR(IF($D$5&gt;VLOOKUP(本申請!D1217,最低賃金!$A$2:$G$49,7,FALSE),VLOOKUP(本申請!D1217,最低賃金!$A$2:$G$49,6,FALSE),IF($D$5&gt;VLOOKUP(本申請!D1217,最低賃金!$A$2:$G$49,5,FALSE),VLOOKUP(本申請!D1217,最低賃金!$A$2:$G$49,4,FALSE),VLOOKUP(本申請!D1217,最低賃金!$A$2:$G$49,2,FALSE))),"")</f>
        <v/>
      </c>
      <c r="F1217" s="7"/>
      <c r="G1217" s="8"/>
      <c r="H1217" s="48"/>
      <c r="I1217" s="5" t="str" cm="1">
        <f t="array" ref="I1217">IFERROR(_xlfn.IFS(COUNTBLANK(F1217:H1217)=3,"",G1217="","G列に金額を入力してください",F1217=3,G1217,H1217="","H列に労働時間を入力してください",F1217=1,ROUND(G1217/(H1217*24),0),F1217=2,ROUND(G1217/(H1217*24),0)),"")</f>
        <v/>
      </c>
      <c r="J1217" s="49" t="str" cm="1">
        <f t="array" ref="J1217">IFERROR(_xlfn.IFS(D1217="","",I1217&lt;E1217,"×（法定外となる従業員です）",I1217&gt;=E1217,"〇"),"")</f>
        <v/>
      </c>
    </row>
    <row r="1218" spans="1:10" ht="14.25" customHeight="1" x14ac:dyDescent="0.4">
      <c r="A1218" s="6" t="str">
        <f t="shared" si="18"/>
        <v/>
      </c>
      <c r="B1218" s="7"/>
      <c r="C1218" s="7"/>
      <c r="D1218" s="7"/>
      <c r="E1218" s="5" t="str">
        <f>IFERROR(IF($D$5&gt;VLOOKUP(本申請!D1218,最低賃金!$A$2:$G$49,7,FALSE),VLOOKUP(本申請!D1218,最低賃金!$A$2:$G$49,6,FALSE),IF($D$5&gt;VLOOKUP(本申請!D1218,最低賃金!$A$2:$G$49,5,FALSE),VLOOKUP(本申請!D1218,最低賃金!$A$2:$G$49,4,FALSE),VLOOKUP(本申請!D1218,最低賃金!$A$2:$G$49,2,FALSE))),"")</f>
        <v/>
      </c>
      <c r="F1218" s="7"/>
      <c r="G1218" s="8"/>
      <c r="H1218" s="48"/>
      <c r="I1218" s="5" t="str" cm="1">
        <f t="array" ref="I1218">IFERROR(_xlfn.IFS(COUNTBLANK(F1218:H1218)=3,"",G1218="","G列に金額を入力してください",F1218=3,G1218,H1218="","H列に労働時間を入力してください",F1218=1,ROUND(G1218/(H1218*24),0),F1218=2,ROUND(G1218/(H1218*24),0)),"")</f>
        <v/>
      </c>
      <c r="J1218" s="49" t="str" cm="1">
        <f t="array" ref="J1218">IFERROR(_xlfn.IFS(D1218="","",I1218&lt;E1218,"×（法定外となる従業員です）",I1218&gt;=E1218,"〇"),"")</f>
        <v/>
      </c>
    </row>
    <row r="1219" spans="1:10" ht="14.25" customHeight="1" x14ac:dyDescent="0.4">
      <c r="A1219" s="6" t="str">
        <f t="shared" si="18"/>
        <v/>
      </c>
      <c r="B1219" s="7"/>
      <c r="C1219" s="7"/>
      <c r="D1219" s="7"/>
      <c r="E1219" s="5" t="str">
        <f>IFERROR(IF($D$5&gt;VLOOKUP(本申請!D1219,最低賃金!$A$2:$G$49,7,FALSE),VLOOKUP(本申請!D1219,最低賃金!$A$2:$G$49,6,FALSE),IF($D$5&gt;VLOOKUP(本申請!D1219,最低賃金!$A$2:$G$49,5,FALSE),VLOOKUP(本申請!D1219,最低賃金!$A$2:$G$49,4,FALSE),VLOOKUP(本申請!D1219,最低賃金!$A$2:$G$49,2,FALSE))),"")</f>
        <v/>
      </c>
      <c r="F1219" s="7"/>
      <c r="G1219" s="8"/>
      <c r="H1219" s="48"/>
      <c r="I1219" s="5" t="str" cm="1">
        <f t="array" ref="I1219">IFERROR(_xlfn.IFS(COUNTBLANK(F1219:H1219)=3,"",G1219="","G列に金額を入力してください",F1219=3,G1219,H1219="","H列に労働時間を入力してください",F1219=1,ROUND(G1219/(H1219*24),0),F1219=2,ROUND(G1219/(H1219*24),0)),"")</f>
        <v/>
      </c>
      <c r="J1219" s="49" t="str" cm="1">
        <f t="array" ref="J1219">IFERROR(_xlfn.IFS(D1219="","",I1219&lt;E1219,"×（法定外となる従業員です）",I1219&gt;=E1219,"〇"),"")</f>
        <v/>
      </c>
    </row>
    <row r="1220" spans="1:10" ht="14.25" customHeight="1" x14ac:dyDescent="0.4">
      <c r="A1220" s="6" t="str">
        <f t="shared" si="18"/>
        <v/>
      </c>
      <c r="B1220" s="7"/>
      <c r="C1220" s="7"/>
      <c r="D1220" s="7"/>
      <c r="E1220" s="5" t="str">
        <f>IFERROR(IF($D$5&gt;VLOOKUP(本申請!D1220,最低賃金!$A$2:$G$49,7,FALSE),VLOOKUP(本申請!D1220,最低賃金!$A$2:$G$49,6,FALSE),IF($D$5&gt;VLOOKUP(本申請!D1220,最低賃金!$A$2:$G$49,5,FALSE),VLOOKUP(本申請!D1220,最低賃金!$A$2:$G$49,4,FALSE),VLOOKUP(本申請!D1220,最低賃金!$A$2:$G$49,2,FALSE))),"")</f>
        <v/>
      </c>
      <c r="F1220" s="7"/>
      <c r="G1220" s="8"/>
      <c r="H1220" s="48"/>
      <c r="I1220" s="5" t="str" cm="1">
        <f t="array" ref="I1220">IFERROR(_xlfn.IFS(COUNTBLANK(F1220:H1220)=3,"",G1220="","G列に金額を入力してください",F1220=3,G1220,H1220="","H列に労働時間を入力してください",F1220=1,ROUND(G1220/(H1220*24),0),F1220=2,ROUND(G1220/(H1220*24),0)),"")</f>
        <v/>
      </c>
      <c r="J1220" s="49" t="str" cm="1">
        <f t="array" ref="J1220">IFERROR(_xlfn.IFS(D1220="","",I1220&lt;E1220,"×（法定外となる従業員です）",I1220&gt;=E1220,"〇"),"")</f>
        <v/>
      </c>
    </row>
    <row r="1221" spans="1:10" ht="14.25" customHeight="1" x14ac:dyDescent="0.4">
      <c r="A1221" s="6" t="str">
        <f t="shared" si="18"/>
        <v/>
      </c>
      <c r="B1221" s="7"/>
      <c r="C1221" s="7"/>
      <c r="D1221" s="7"/>
      <c r="E1221" s="5" t="str">
        <f>IFERROR(IF($D$5&gt;VLOOKUP(本申請!D1221,最低賃金!$A$2:$G$49,7,FALSE),VLOOKUP(本申請!D1221,最低賃金!$A$2:$G$49,6,FALSE),IF($D$5&gt;VLOOKUP(本申請!D1221,最低賃金!$A$2:$G$49,5,FALSE),VLOOKUP(本申請!D1221,最低賃金!$A$2:$G$49,4,FALSE),VLOOKUP(本申請!D1221,最低賃金!$A$2:$G$49,2,FALSE))),"")</f>
        <v/>
      </c>
      <c r="F1221" s="7"/>
      <c r="G1221" s="8"/>
      <c r="H1221" s="48"/>
      <c r="I1221" s="5" t="str" cm="1">
        <f t="array" ref="I1221">IFERROR(_xlfn.IFS(COUNTBLANK(F1221:H1221)=3,"",G1221="","G列に金額を入力してください",F1221=3,G1221,H1221="","H列に労働時間を入力してください",F1221=1,ROUND(G1221/(H1221*24),0),F1221=2,ROUND(G1221/(H1221*24),0)),"")</f>
        <v/>
      </c>
      <c r="J1221" s="49" t="str" cm="1">
        <f t="array" ref="J1221">IFERROR(_xlfn.IFS(D1221="","",I1221&lt;E1221,"×（法定外となる従業員です）",I1221&gt;=E1221,"〇"),"")</f>
        <v/>
      </c>
    </row>
    <row r="1222" spans="1:10" ht="14.25" customHeight="1" x14ac:dyDescent="0.4">
      <c r="A1222" s="6" t="str">
        <f t="shared" si="18"/>
        <v/>
      </c>
      <c r="B1222" s="7"/>
      <c r="C1222" s="7"/>
      <c r="D1222" s="7"/>
      <c r="E1222" s="5" t="str">
        <f>IFERROR(IF($D$5&gt;VLOOKUP(本申請!D1222,最低賃金!$A$2:$G$49,7,FALSE),VLOOKUP(本申請!D1222,最低賃金!$A$2:$G$49,6,FALSE),IF($D$5&gt;VLOOKUP(本申請!D1222,最低賃金!$A$2:$G$49,5,FALSE),VLOOKUP(本申請!D1222,最低賃金!$A$2:$G$49,4,FALSE),VLOOKUP(本申請!D1222,最低賃金!$A$2:$G$49,2,FALSE))),"")</f>
        <v/>
      </c>
      <c r="F1222" s="7"/>
      <c r="G1222" s="8"/>
      <c r="H1222" s="48"/>
      <c r="I1222" s="5" t="str" cm="1">
        <f t="array" ref="I1222">IFERROR(_xlfn.IFS(COUNTBLANK(F1222:H1222)=3,"",G1222="","G列に金額を入力してください",F1222=3,G1222,H1222="","H列に労働時間を入力してください",F1222=1,ROUND(G1222/(H1222*24),0),F1222=2,ROUND(G1222/(H1222*24),0)),"")</f>
        <v/>
      </c>
      <c r="J1222" s="49" t="str" cm="1">
        <f t="array" ref="J1222">IFERROR(_xlfn.IFS(D1222="","",I1222&lt;E1222,"×（法定外となる従業員です）",I1222&gt;=E1222,"〇"),"")</f>
        <v/>
      </c>
    </row>
    <row r="1223" spans="1:10" ht="14.25" customHeight="1" x14ac:dyDescent="0.4">
      <c r="A1223" s="6" t="str">
        <f t="shared" si="18"/>
        <v/>
      </c>
      <c r="B1223" s="7"/>
      <c r="C1223" s="7"/>
      <c r="D1223" s="7"/>
      <c r="E1223" s="5" t="str">
        <f>IFERROR(IF($D$5&gt;VLOOKUP(本申請!D1223,最低賃金!$A$2:$G$49,7,FALSE),VLOOKUP(本申請!D1223,最低賃金!$A$2:$G$49,6,FALSE),IF($D$5&gt;VLOOKUP(本申請!D1223,最低賃金!$A$2:$G$49,5,FALSE),VLOOKUP(本申請!D1223,最低賃金!$A$2:$G$49,4,FALSE),VLOOKUP(本申請!D1223,最低賃金!$A$2:$G$49,2,FALSE))),"")</f>
        <v/>
      </c>
      <c r="F1223" s="7"/>
      <c r="G1223" s="8"/>
      <c r="H1223" s="48"/>
      <c r="I1223" s="5" t="str" cm="1">
        <f t="array" ref="I1223">IFERROR(_xlfn.IFS(COUNTBLANK(F1223:H1223)=3,"",G1223="","G列に金額を入力してください",F1223=3,G1223,H1223="","H列に労働時間を入力してください",F1223=1,ROUND(G1223/(H1223*24),0),F1223=2,ROUND(G1223/(H1223*24),0)),"")</f>
        <v/>
      </c>
      <c r="J1223" s="49" t="str" cm="1">
        <f t="array" ref="J1223">IFERROR(_xlfn.IFS(D1223="","",I1223&lt;E1223,"×（法定外となる従業員です）",I1223&gt;=E1223,"〇"),"")</f>
        <v/>
      </c>
    </row>
    <row r="1224" spans="1:10" ht="14.25" customHeight="1" x14ac:dyDescent="0.4">
      <c r="A1224" s="6" t="str">
        <f t="shared" si="18"/>
        <v/>
      </c>
      <c r="B1224" s="7"/>
      <c r="C1224" s="7"/>
      <c r="D1224" s="7"/>
      <c r="E1224" s="5" t="str">
        <f>IFERROR(IF($D$5&gt;VLOOKUP(本申請!D1224,最低賃金!$A$2:$G$49,7,FALSE),VLOOKUP(本申請!D1224,最低賃金!$A$2:$G$49,6,FALSE),IF($D$5&gt;VLOOKUP(本申請!D1224,最低賃金!$A$2:$G$49,5,FALSE),VLOOKUP(本申請!D1224,最低賃金!$A$2:$G$49,4,FALSE),VLOOKUP(本申請!D1224,最低賃金!$A$2:$G$49,2,FALSE))),"")</f>
        <v/>
      </c>
      <c r="F1224" s="7"/>
      <c r="G1224" s="8"/>
      <c r="H1224" s="48"/>
      <c r="I1224" s="5" t="str" cm="1">
        <f t="array" ref="I1224">IFERROR(_xlfn.IFS(COUNTBLANK(F1224:H1224)=3,"",G1224="","G列に金額を入力してください",F1224=3,G1224,H1224="","H列に労働時間を入力してください",F1224=1,ROUND(G1224/(H1224*24),0),F1224=2,ROUND(G1224/(H1224*24),0)),"")</f>
        <v/>
      </c>
      <c r="J1224" s="49" t="str" cm="1">
        <f t="array" ref="J1224">IFERROR(_xlfn.IFS(D1224="","",I1224&lt;E1224,"×（法定外となる従業員です）",I1224&gt;=E1224,"〇"),"")</f>
        <v/>
      </c>
    </row>
    <row r="1225" spans="1:10" ht="14.25" customHeight="1" x14ac:dyDescent="0.4">
      <c r="A1225" s="6" t="str">
        <f t="shared" si="18"/>
        <v/>
      </c>
      <c r="B1225" s="7"/>
      <c r="C1225" s="7"/>
      <c r="D1225" s="7"/>
      <c r="E1225" s="5" t="str">
        <f>IFERROR(IF($D$5&gt;VLOOKUP(本申請!D1225,最低賃金!$A$2:$G$49,7,FALSE),VLOOKUP(本申請!D1225,最低賃金!$A$2:$G$49,6,FALSE),IF($D$5&gt;VLOOKUP(本申請!D1225,最低賃金!$A$2:$G$49,5,FALSE),VLOOKUP(本申請!D1225,最低賃金!$A$2:$G$49,4,FALSE),VLOOKUP(本申請!D1225,最低賃金!$A$2:$G$49,2,FALSE))),"")</f>
        <v/>
      </c>
      <c r="F1225" s="7"/>
      <c r="G1225" s="8"/>
      <c r="H1225" s="48"/>
      <c r="I1225" s="5" t="str" cm="1">
        <f t="array" ref="I1225">IFERROR(_xlfn.IFS(COUNTBLANK(F1225:H1225)=3,"",G1225="","G列に金額を入力してください",F1225=3,G1225,H1225="","H列に労働時間を入力してください",F1225=1,ROUND(G1225/(H1225*24),0),F1225=2,ROUND(G1225/(H1225*24),0)),"")</f>
        <v/>
      </c>
      <c r="J1225" s="49" t="str" cm="1">
        <f t="array" ref="J1225">IFERROR(_xlfn.IFS(D1225="","",I1225&lt;E1225,"×（法定外となる従業員です）",I1225&gt;=E1225,"〇"),"")</f>
        <v/>
      </c>
    </row>
    <row r="1226" spans="1:10" ht="14.25" customHeight="1" x14ac:dyDescent="0.4">
      <c r="A1226" s="6" t="str">
        <f t="shared" si="18"/>
        <v/>
      </c>
      <c r="B1226" s="7"/>
      <c r="C1226" s="7"/>
      <c r="D1226" s="7"/>
      <c r="E1226" s="5" t="str">
        <f>IFERROR(IF($D$5&gt;VLOOKUP(本申請!D1226,最低賃金!$A$2:$G$49,7,FALSE),VLOOKUP(本申請!D1226,最低賃金!$A$2:$G$49,6,FALSE),IF($D$5&gt;VLOOKUP(本申請!D1226,最低賃金!$A$2:$G$49,5,FALSE),VLOOKUP(本申請!D1226,最低賃金!$A$2:$G$49,4,FALSE),VLOOKUP(本申請!D1226,最低賃金!$A$2:$G$49,2,FALSE))),"")</f>
        <v/>
      </c>
      <c r="F1226" s="7"/>
      <c r="G1226" s="8"/>
      <c r="H1226" s="48"/>
      <c r="I1226" s="5" t="str" cm="1">
        <f t="array" ref="I1226">IFERROR(_xlfn.IFS(COUNTBLANK(F1226:H1226)=3,"",G1226="","G列に金額を入力してください",F1226=3,G1226,H1226="","H列に労働時間を入力してください",F1226=1,ROUND(G1226/(H1226*24),0),F1226=2,ROUND(G1226/(H1226*24),0)),"")</f>
        <v/>
      </c>
      <c r="J1226" s="49" t="str" cm="1">
        <f t="array" ref="J1226">IFERROR(_xlfn.IFS(D1226="","",I1226&lt;E1226,"×（法定外となる従業員です）",I1226&gt;=E1226,"〇"),"")</f>
        <v/>
      </c>
    </row>
    <row r="1227" spans="1:10" ht="14.25" customHeight="1" x14ac:dyDescent="0.4">
      <c r="A1227" s="6" t="str">
        <f t="shared" si="18"/>
        <v/>
      </c>
      <c r="B1227" s="7"/>
      <c r="C1227" s="7"/>
      <c r="D1227" s="7"/>
      <c r="E1227" s="5" t="str">
        <f>IFERROR(IF($D$5&gt;VLOOKUP(本申請!D1227,最低賃金!$A$2:$G$49,7,FALSE),VLOOKUP(本申請!D1227,最低賃金!$A$2:$G$49,6,FALSE),IF($D$5&gt;VLOOKUP(本申請!D1227,最低賃金!$A$2:$G$49,5,FALSE),VLOOKUP(本申請!D1227,最低賃金!$A$2:$G$49,4,FALSE),VLOOKUP(本申請!D1227,最低賃金!$A$2:$G$49,2,FALSE))),"")</f>
        <v/>
      </c>
      <c r="F1227" s="7"/>
      <c r="G1227" s="8"/>
      <c r="H1227" s="48"/>
      <c r="I1227" s="5" t="str" cm="1">
        <f t="array" ref="I1227">IFERROR(_xlfn.IFS(COUNTBLANK(F1227:H1227)=3,"",G1227="","G列に金額を入力してください",F1227=3,G1227,H1227="","H列に労働時間を入力してください",F1227=1,ROUND(G1227/(H1227*24),0),F1227=2,ROUND(G1227/(H1227*24),0)),"")</f>
        <v/>
      </c>
      <c r="J1227" s="49" t="str" cm="1">
        <f t="array" ref="J1227">IFERROR(_xlfn.IFS(D1227="","",I1227&lt;E1227,"×（法定外となる従業員です）",I1227&gt;=E1227,"〇"),"")</f>
        <v/>
      </c>
    </row>
    <row r="1228" spans="1:10" ht="14.25" customHeight="1" x14ac:dyDescent="0.4">
      <c r="A1228" s="6" t="str">
        <f t="shared" ref="A1228:A1291" si="19">IF(C1228="","",A1227+1)</f>
        <v/>
      </c>
      <c r="B1228" s="7"/>
      <c r="C1228" s="7"/>
      <c r="D1228" s="7"/>
      <c r="E1228" s="5" t="str">
        <f>IFERROR(IF($D$5&gt;VLOOKUP(本申請!D1228,最低賃金!$A$2:$G$49,7,FALSE),VLOOKUP(本申請!D1228,最低賃金!$A$2:$G$49,6,FALSE),IF($D$5&gt;VLOOKUP(本申請!D1228,最低賃金!$A$2:$G$49,5,FALSE),VLOOKUP(本申請!D1228,最低賃金!$A$2:$G$49,4,FALSE),VLOOKUP(本申請!D1228,最低賃金!$A$2:$G$49,2,FALSE))),"")</f>
        <v/>
      </c>
      <c r="F1228" s="7"/>
      <c r="G1228" s="8"/>
      <c r="H1228" s="48"/>
      <c r="I1228" s="5" t="str" cm="1">
        <f t="array" ref="I1228">IFERROR(_xlfn.IFS(COUNTBLANK(F1228:H1228)=3,"",G1228="","G列に金額を入力してください",F1228=3,G1228,H1228="","H列に労働時間を入力してください",F1228=1,ROUND(G1228/(H1228*24),0),F1228=2,ROUND(G1228/(H1228*24),0)),"")</f>
        <v/>
      </c>
      <c r="J1228" s="49" t="str" cm="1">
        <f t="array" ref="J1228">IFERROR(_xlfn.IFS(D1228="","",I1228&lt;E1228,"×（法定外となる従業員です）",I1228&gt;=E1228,"〇"),"")</f>
        <v/>
      </c>
    </row>
    <row r="1229" spans="1:10" ht="14.25" customHeight="1" x14ac:dyDescent="0.4">
      <c r="A1229" s="6" t="str">
        <f t="shared" si="19"/>
        <v/>
      </c>
      <c r="B1229" s="7"/>
      <c r="C1229" s="7"/>
      <c r="D1229" s="7"/>
      <c r="E1229" s="5" t="str">
        <f>IFERROR(IF($D$5&gt;VLOOKUP(本申請!D1229,最低賃金!$A$2:$G$49,7,FALSE),VLOOKUP(本申請!D1229,最低賃金!$A$2:$G$49,6,FALSE),IF($D$5&gt;VLOOKUP(本申請!D1229,最低賃金!$A$2:$G$49,5,FALSE),VLOOKUP(本申請!D1229,最低賃金!$A$2:$G$49,4,FALSE),VLOOKUP(本申請!D1229,最低賃金!$A$2:$G$49,2,FALSE))),"")</f>
        <v/>
      </c>
      <c r="F1229" s="7"/>
      <c r="G1229" s="8"/>
      <c r="H1229" s="48"/>
      <c r="I1229" s="5" t="str" cm="1">
        <f t="array" ref="I1229">IFERROR(_xlfn.IFS(COUNTBLANK(F1229:H1229)=3,"",G1229="","G列に金額を入力してください",F1229=3,G1229,H1229="","H列に労働時間を入力してください",F1229=1,ROUND(G1229/(H1229*24),0),F1229=2,ROUND(G1229/(H1229*24),0)),"")</f>
        <v/>
      </c>
      <c r="J1229" s="49" t="str" cm="1">
        <f t="array" ref="J1229">IFERROR(_xlfn.IFS(D1229="","",I1229&lt;E1229,"×（法定外となる従業員です）",I1229&gt;=E1229,"〇"),"")</f>
        <v/>
      </c>
    </row>
    <row r="1230" spans="1:10" ht="14.25" customHeight="1" x14ac:dyDescent="0.4">
      <c r="A1230" s="6" t="str">
        <f t="shared" si="19"/>
        <v/>
      </c>
      <c r="B1230" s="7"/>
      <c r="C1230" s="7"/>
      <c r="D1230" s="7"/>
      <c r="E1230" s="5" t="str">
        <f>IFERROR(IF($D$5&gt;VLOOKUP(本申請!D1230,最低賃金!$A$2:$G$49,7,FALSE),VLOOKUP(本申請!D1230,最低賃金!$A$2:$G$49,6,FALSE),IF($D$5&gt;VLOOKUP(本申請!D1230,最低賃金!$A$2:$G$49,5,FALSE),VLOOKUP(本申請!D1230,最低賃金!$A$2:$G$49,4,FALSE),VLOOKUP(本申請!D1230,最低賃金!$A$2:$G$49,2,FALSE))),"")</f>
        <v/>
      </c>
      <c r="F1230" s="7"/>
      <c r="G1230" s="8"/>
      <c r="H1230" s="48"/>
      <c r="I1230" s="5" t="str" cm="1">
        <f t="array" ref="I1230">IFERROR(_xlfn.IFS(COUNTBLANK(F1230:H1230)=3,"",G1230="","G列に金額を入力してください",F1230=3,G1230,H1230="","H列に労働時間を入力してください",F1230=1,ROUND(G1230/(H1230*24),0),F1230=2,ROUND(G1230/(H1230*24),0)),"")</f>
        <v/>
      </c>
      <c r="J1230" s="49" t="str" cm="1">
        <f t="array" ref="J1230">IFERROR(_xlfn.IFS(D1230="","",I1230&lt;E1230,"×（法定外となる従業員です）",I1230&gt;=E1230,"〇"),"")</f>
        <v/>
      </c>
    </row>
    <row r="1231" spans="1:10" ht="14.25" customHeight="1" x14ac:dyDescent="0.4">
      <c r="A1231" s="6" t="str">
        <f t="shared" si="19"/>
        <v/>
      </c>
      <c r="B1231" s="7"/>
      <c r="C1231" s="7"/>
      <c r="D1231" s="7"/>
      <c r="E1231" s="5" t="str">
        <f>IFERROR(IF($D$5&gt;VLOOKUP(本申請!D1231,最低賃金!$A$2:$G$49,7,FALSE),VLOOKUP(本申請!D1231,最低賃金!$A$2:$G$49,6,FALSE),IF($D$5&gt;VLOOKUP(本申請!D1231,最低賃金!$A$2:$G$49,5,FALSE),VLOOKUP(本申請!D1231,最低賃金!$A$2:$G$49,4,FALSE),VLOOKUP(本申請!D1231,最低賃金!$A$2:$G$49,2,FALSE))),"")</f>
        <v/>
      </c>
      <c r="F1231" s="7"/>
      <c r="G1231" s="8"/>
      <c r="H1231" s="48"/>
      <c r="I1231" s="5" t="str" cm="1">
        <f t="array" ref="I1231">IFERROR(_xlfn.IFS(COUNTBLANK(F1231:H1231)=3,"",G1231="","G列に金額を入力してください",F1231=3,G1231,H1231="","H列に労働時間を入力してください",F1231=1,ROUND(G1231/(H1231*24),0),F1231=2,ROUND(G1231/(H1231*24),0)),"")</f>
        <v/>
      </c>
      <c r="J1231" s="49" t="str" cm="1">
        <f t="array" ref="J1231">IFERROR(_xlfn.IFS(D1231="","",I1231&lt;E1231,"×（法定外となる従業員です）",I1231&gt;=E1231,"〇"),"")</f>
        <v/>
      </c>
    </row>
    <row r="1232" spans="1:10" ht="14.25" customHeight="1" x14ac:dyDescent="0.4">
      <c r="A1232" s="6" t="str">
        <f t="shared" si="19"/>
        <v/>
      </c>
      <c r="B1232" s="7"/>
      <c r="C1232" s="7"/>
      <c r="D1232" s="7"/>
      <c r="E1232" s="5" t="str">
        <f>IFERROR(IF($D$5&gt;VLOOKUP(本申請!D1232,最低賃金!$A$2:$G$49,7,FALSE),VLOOKUP(本申請!D1232,最低賃金!$A$2:$G$49,6,FALSE),IF($D$5&gt;VLOOKUP(本申請!D1232,最低賃金!$A$2:$G$49,5,FALSE),VLOOKUP(本申請!D1232,最低賃金!$A$2:$G$49,4,FALSE),VLOOKUP(本申請!D1232,最低賃金!$A$2:$G$49,2,FALSE))),"")</f>
        <v/>
      </c>
      <c r="F1232" s="7"/>
      <c r="G1232" s="8"/>
      <c r="H1232" s="48"/>
      <c r="I1232" s="5" t="str" cm="1">
        <f t="array" ref="I1232">IFERROR(_xlfn.IFS(COUNTBLANK(F1232:H1232)=3,"",G1232="","G列に金額を入力してください",F1232=3,G1232,H1232="","H列に労働時間を入力してください",F1232=1,ROUND(G1232/(H1232*24),0),F1232=2,ROUND(G1232/(H1232*24),0)),"")</f>
        <v/>
      </c>
      <c r="J1232" s="49" t="str" cm="1">
        <f t="array" ref="J1232">IFERROR(_xlfn.IFS(D1232="","",I1232&lt;E1232,"×（法定外となる従業員です）",I1232&gt;=E1232,"〇"),"")</f>
        <v/>
      </c>
    </row>
    <row r="1233" spans="1:10" ht="14.25" customHeight="1" x14ac:dyDescent="0.4">
      <c r="A1233" s="6" t="str">
        <f t="shared" si="19"/>
        <v/>
      </c>
      <c r="B1233" s="7"/>
      <c r="C1233" s="7"/>
      <c r="D1233" s="7"/>
      <c r="E1233" s="5" t="str">
        <f>IFERROR(IF($D$5&gt;VLOOKUP(本申請!D1233,最低賃金!$A$2:$G$49,7,FALSE),VLOOKUP(本申請!D1233,最低賃金!$A$2:$G$49,6,FALSE),IF($D$5&gt;VLOOKUP(本申請!D1233,最低賃金!$A$2:$G$49,5,FALSE),VLOOKUP(本申請!D1233,最低賃金!$A$2:$G$49,4,FALSE),VLOOKUP(本申請!D1233,最低賃金!$A$2:$G$49,2,FALSE))),"")</f>
        <v/>
      </c>
      <c r="F1233" s="7"/>
      <c r="G1233" s="8"/>
      <c r="H1233" s="48"/>
      <c r="I1233" s="5" t="str" cm="1">
        <f t="array" ref="I1233">IFERROR(_xlfn.IFS(COUNTBLANK(F1233:H1233)=3,"",G1233="","G列に金額を入力してください",F1233=3,G1233,H1233="","H列に労働時間を入力してください",F1233=1,ROUND(G1233/(H1233*24),0),F1233=2,ROUND(G1233/(H1233*24),0)),"")</f>
        <v/>
      </c>
      <c r="J1233" s="49" t="str" cm="1">
        <f t="array" ref="J1233">IFERROR(_xlfn.IFS(D1233="","",I1233&lt;E1233,"×（法定外となる従業員です）",I1233&gt;=E1233,"〇"),"")</f>
        <v/>
      </c>
    </row>
    <row r="1234" spans="1:10" ht="14.25" customHeight="1" x14ac:dyDescent="0.4">
      <c r="A1234" s="6" t="str">
        <f t="shared" si="19"/>
        <v/>
      </c>
      <c r="B1234" s="7"/>
      <c r="C1234" s="7"/>
      <c r="D1234" s="7"/>
      <c r="E1234" s="5" t="str">
        <f>IFERROR(IF($D$5&gt;VLOOKUP(本申請!D1234,最低賃金!$A$2:$G$49,7,FALSE),VLOOKUP(本申請!D1234,最低賃金!$A$2:$G$49,6,FALSE),IF($D$5&gt;VLOOKUP(本申請!D1234,最低賃金!$A$2:$G$49,5,FALSE),VLOOKUP(本申請!D1234,最低賃金!$A$2:$G$49,4,FALSE),VLOOKUP(本申請!D1234,最低賃金!$A$2:$G$49,2,FALSE))),"")</f>
        <v/>
      </c>
      <c r="F1234" s="7"/>
      <c r="G1234" s="8"/>
      <c r="H1234" s="48"/>
      <c r="I1234" s="5" t="str" cm="1">
        <f t="array" ref="I1234">IFERROR(_xlfn.IFS(COUNTBLANK(F1234:H1234)=3,"",G1234="","G列に金額を入力してください",F1234=3,G1234,H1234="","H列に労働時間を入力してください",F1234=1,ROUND(G1234/(H1234*24),0),F1234=2,ROUND(G1234/(H1234*24),0)),"")</f>
        <v/>
      </c>
      <c r="J1234" s="49" t="str" cm="1">
        <f t="array" ref="J1234">IFERROR(_xlfn.IFS(D1234="","",I1234&lt;E1234,"×（法定外となる従業員です）",I1234&gt;=E1234,"〇"),"")</f>
        <v/>
      </c>
    </row>
    <row r="1235" spans="1:10" ht="14.25" customHeight="1" x14ac:dyDescent="0.4">
      <c r="A1235" s="6" t="str">
        <f t="shared" si="19"/>
        <v/>
      </c>
      <c r="B1235" s="7"/>
      <c r="C1235" s="7"/>
      <c r="D1235" s="7"/>
      <c r="E1235" s="5" t="str">
        <f>IFERROR(IF($D$5&gt;VLOOKUP(本申請!D1235,最低賃金!$A$2:$G$49,7,FALSE),VLOOKUP(本申請!D1235,最低賃金!$A$2:$G$49,6,FALSE),IF($D$5&gt;VLOOKUP(本申請!D1235,最低賃金!$A$2:$G$49,5,FALSE),VLOOKUP(本申請!D1235,最低賃金!$A$2:$G$49,4,FALSE),VLOOKUP(本申請!D1235,最低賃金!$A$2:$G$49,2,FALSE))),"")</f>
        <v/>
      </c>
      <c r="F1235" s="7"/>
      <c r="G1235" s="8"/>
      <c r="H1235" s="48"/>
      <c r="I1235" s="5" t="str" cm="1">
        <f t="array" ref="I1235">IFERROR(_xlfn.IFS(COUNTBLANK(F1235:H1235)=3,"",G1235="","G列に金額を入力してください",F1235=3,G1235,H1235="","H列に労働時間を入力してください",F1235=1,ROUND(G1235/(H1235*24),0),F1235=2,ROUND(G1235/(H1235*24),0)),"")</f>
        <v/>
      </c>
      <c r="J1235" s="49" t="str" cm="1">
        <f t="array" ref="J1235">IFERROR(_xlfn.IFS(D1235="","",I1235&lt;E1235,"×（法定外となる従業員です）",I1235&gt;=E1235,"〇"),"")</f>
        <v/>
      </c>
    </row>
    <row r="1236" spans="1:10" ht="14.25" customHeight="1" x14ac:dyDescent="0.4">
      <c r="A1236" s="6" t="str">
        <f t="shared" si="19"/>
        <v/>
      </c>
      <c r="B1236" s="7"/>
      <c r="C1236" s="7"/>
      <c r="D1236" s="7"/>
      <c r="E1236" s="5" t="str">
        <f>IFERROR(IF($D$5&gt;VLOOKUP(本申請!D1236,最低賃金!$A$2:$G$49,7,FALSE),VLOOKUP(本申請!D1236,最低賃金!$A$2:$G$49,6,FALSE),IF($D$5&gt;VLOOKUP(本申請!D1236,最低賃金!$A$2:$G$49,5,FALSE),VLOOKUP(本申請!D1236,最低賃金!$A$2:$G$49,4,FALSE),VLOOKUP(本申請!D1236,最低賃金!$A$2:$G$49,2,FALSE))),"")</f>
        <v/>
      </c>
      <c r="F1236" s="7"/>
      <c r="G1236" s="8"/>
      <c r="H1236" s="48"/>
      <c r="I1236" s="5" t="str" cm="1">
        <f t="array" ref="I1236">IFERROR(_xlfn.IFS(COUNTBLANK(F1236:H1236)=3,"",G1236="","G列に金額を入力してください",F1236=3,G1236,H1236="","H列に労働時間を入力してください",F1236=1,ROUND(G1236/(H1236*24),0),F1236=2,ROUND(G1236/(H1236*24),0)),"")</f>
        <v/>
      </c>
      <c r="J1236" s="49" t="str" cm="1">
        <f t="array" ref="J1236">IFERROR(_xlfn.IFS(D1236="","",I1236&lt;E1236,"×（法定外となる従業員です）",I1236&gt;=E1236,"〇"),"")</f>
        <v/>
      </c>
    </row>
    <row r="1237" spans="1:10" ht="14.25" customHeight="1" x14ac:dyDescent="0.4">
      <c r="A1237" s="6" t="str">
        <f t="shared" si="19"/>
        <v/>
      </c>
      <c r="B1237" s="7"/>
      <c r="C1237" s="7"/>
      <c r="D1237" s="7"/>
      <c r="E1237" s="5" t="str">
        <f>IFERROR(IF($D$5&gt;VLOOKUP(本申請!D1237,最低賃金!$A$2:$G$49,7,FALSE),VLOOKUP(本申請!D1237,最低賃金!$A$2:$G$49,6,FALSE),IF($D$5&gt;VLOOKUP(本申請!D1237,最低賃金!$A$2:$G$49,5,FALSE),VLOOKUP(本申請!D1237,最低賃金!$A$2:$G$49,4,FALSE),VLOOKUP(本申請!D1237,最低賃金!$A$2:$G$49,2,FALSE))),"")</f>
        <v/>
      </c>
      <c r="F1237" s="7"/>
      <c r="G1237" s="8"/>
      <c r="H1237" s="48"/>
      <c r="I1237" s="5" t="str" cm="1">
        <f t="array" ref="I1237">IFERROR(_xlfn.IFS(COUNTBLANK(F1237:H1237)=3,"",G1237="","G列に金額を入力してください",F1237=3,G1237,H1237="","H列に労働時間を入力してください",F1237=1,ROUND(G1237/(H1237*24),0),F1237=2,ROUND(G1237/(H1237*24),0)),"")</f>
        <v/>
      </c>
      <c r="J1237" s="49" t="str" cm="1">
        <f t="array" ref="J1237">IFERROR(_xlfn.IFS(D1237="","",I1237&lt;E1237,"×（法定外となる従業員です）",I1237&gt;=E1237,"〇"),"")</f>
        <v/>
      </c>
    </row>
    <row r="1238" spans="1:10" ht="14.25" customHeight="1" x14ac:dyDescent="0.4">
      <c r="A1238" s="6" t="str">
        <f t="shared" si="19"/>
        <v/>
      </c>
      <c r="B1238" s="7"/>
      <c r="C1238" s="7"/>
      <c r="D1238" s="7"/>
      <c r="E1238" s="5" t="str">
        <f>IFERROR(IF($D$5&gt;VLOOKUP(本申請!D1238,最低賃金!$A$2:$G$49,7,FALSE),VLOOKUP(本申請!D1238,最低賃金!$A$2:$G$49,6,FALSE),IF($D$5&gt;VLOOKUP(本申請!D1238,最低賃金!$A$2:$G$49,5,FALSE),VLOOKUP(本申請!D1238,最低賃金!$A$2:$G$49,4,FALSE),VLOOKUP(本申請!D1238,最低賃金!$A$2:$G$49,2,FALSE))),"")</f>
        <v/>
      </c>
      <c r="F1238" s="7"/>
      <c r="G1238" s="8"/>
      <c r="H1238" s="48"/>
      <c r="I1238" s="5" t="str" cm="1">
        <f t="array" ref="I1238">IFERROR(_xlfn.IFS(COUNTBLANK(F1238:H1238)=3,"",G1238="","G列に金額を入力してください",F1238=3,G1238,H1238="","H列に労働時間を入力してください",F1238=1,ROUND(G1238/(H1238*24),0),F1238=2,ROUND(G1238/(H1238*24),0)),"")</f>
        <v/>
      </c>
      <c r="J1238" s="49" t="str" cm="1">
        <f t="array" ref="J1238">IFERROR(_xlfn.IFS(D1238="","",I1238&lt;E1238,"×（法定外となる従業員です）",I1238&gt;=E1238,"〇"),"")</f>
        <v/>
      </c>
    </row>
    <row r="1239" spans="1:10" ht="14.25" customHeight="1" x14ac:dyDescent="0.4">
      <c r="A1239" s="6" t="str">
        <f t="shared" si="19"/>
        <v/>
      </c>
      <c r="B1239" s="7"/>
      <c r="C1239" s="7"/>
      <c r="D1239" s="7"/>
      <c r="E1239" s="5" t="str">
        <f>IFERROR(IF($D$5&gt;VLOOKUP(本申請!D1239,最低賃金!$A$2:$G$49,7,FALSE),VLOOKUP(本申請!D1239,最低賃金!$A$2:$G$49,6,FALSE),IF($D$5&gt;VLOOKUP(本申請!D1239,最低賃金!$A$2:$G$49,5,FALSE),VLOOKUP(本申請!D1239,最低賃金!$A$2:$G$49,4,FALSE),VLOOKUP(本申請!D1239,最低賃金!$A$2:$G$49,2,FALSE))),"")</f>
        <v/>
      </c>
      <c r="F1239" s="7"/>
      <c r="G1239" s="8"/>
      <c r="H1239" s="48"/>
      <c r="I1239" s="5" t="str" cm="1">
        <f t="array" ref="I1239">IFERROR(_xlfn.IFS(COUNTBLANK(F1239:H1239)=3,"",G1239="","G列に金額を入力してください",F1239=3,G1239,H1239="","H列に労働時間を入力してください",F1239=1,ROUND(G1239/(H1239*24),0),F1239=2,ROUND(G1239/(H1239*24),0)),"")</f>
        <v/>
      </c>
      <c r="J1239" s="49" t="str" cm="1">
        <f t="array" ref="J1239">IFERROR(_xlfn.IFS(D1239="","",I1239&lt;E1239,"×（法定外となる従業員です）",I1239&gt;=E1239,"〇"),"")</f>
        <v/>
      </c>
    </row>
    <row r="1240" spans="1:10" ht="14.25" customHeight="1" x14ac:dyDescent="0.4">
      <c r="A1240" s="6" t="str">
        <f t="shared" si="19"/>
        <v/>
      </c>
      <c r="B1240" s="7"/>
      <c r="C1240" s="7"/>
      <c r="D1240" s="7"/>
      <c r="E1240" s="5" t="str">
        <f>IFERROR(IF($D$5&gt;VLOOKUP(本申請!D1240,最低賃金!$A$2:$G$49,7,FALSE),VLOOKUP(本申請!D1240,最低賃金!$A$2:$G$49,6,FALSE),IF($D$5&gt;VLOOKUP(本申請!D1240,最低賃金!$A$2:$G$49,5,FALSE),VLOOKUP(本申請!D1240,最低賃金!$A$2:$G$49,4,FALSE),VLOOKUP(本申請!D1240,最低賃金!$A$2:$G$49,2,FALSE))),"")</f>
        <v/>
      </c>
      <c r="F1240" s="7"/>
      <c r="G1240" s="8"/>
      <c r="H1240" s="48"/>
      <c r="I1240" s="5" t="str" cm="1">
        <f t="array" ref="I1240">IFERROR(_xlfn.IFS(COUNTBLANK(F1240:H1240)=3,"",G1240="","G列に金額を入力してください",F1240=3,G1240,H1240="","H列に労働時間を入力してください",F1240=1,ROUND(G1240/(H1240*24),0),F1240=2,ROUND(G1240/(H1240*24),0)),"")</f>
        <v/>
      </c>
      <c r="J1240" s="49" t="str" cm="1">
        <f t="array" ref="J1240">IFERROR(_xlfn.IFS(D1240="","",I1240&lt;E1240,"×（法定外となる従業員です）",I1240&gt;=E1240,"〇"),"")</f>
        <v/>
      </c>
    </row>
    <row r="1241" spans="1:10" ht="14.25" customHeight="1" x14ac:dyDescent="0.4">
      <c r="A1241" s="6" t="str">
        <f t="shared" si="19"/>
        <v/>
      </c>
      <c r="B1241" s="7"/>
      <c r="C1241" s="7"/>
      <c r="D1241" s="7"/>
      <c r="E1241" s="5" t="str">
        <f>IFERROR(IF($D$5&gt;VLOOKUP(本申請!D1241,最低賃金!$A$2:$G$49,7,FALSE),VLOOKUP(本申請!D1241,最低賃金!$A$2:$G$49,6,FALSE),IF($D$5&gt;VLOOKUP(本申請!D1241,最低賃金!$A$2:$G$49,5,FALSE),VLOOKUP(本申請!D1241,最低賃金!$A$2:$G$49,4,FALSE),VLOOKUP(本申請!D1241,最低賃金!$A$2:$G$49,2,FALSE))),"")</f>
        <v/>
      </c>
      <c r="F1241" s="7"/>
      <c r="G1241" s="8"/>
      <c r="H1241" s="48"/>
      <c r="I1241" s="5" t="str" cm="1">
        <f t="array" ref="I1241">IFERROR(_xlfn.IFS(COUNTBLANK(F1241:H1241)=3,"",G1241="","G列に金額を入力してください",F1241=3,G1241,H1241="","H列に労働時間を入力してください",F1241=1,ROUND(G1241/(H1241*24),0),F1241=2,ROUND(G1241/(H1241*24),0)),"")</f>
        <v/>
      </c>
      <c r="J1241" s="49" t="str" cm="1">
        <f t="array" ref="J1241">IFERROR(_xlfn.IFS(D1241="","",I1241&lt;E1241,"×（法定外となる従業員です）",I1241&gt;=E1241,"〇"),"")</f>
        <v/>
      </c>
    </row>
    <row r="1242" spans="1:10" ht="14.25" customHeight="1" x14ac:dyDescent="0.4">
      <c r="A1242" s="6" t="str">
        <f t="shared" si="19"/>
        <v/>
      </c>
      <c r="B1242" s="7"/>
      <c r="C1242" s="7"/>
      <c r="D1242" s="7"/>
      <c r="E1242" s="5" t="str">
        <f>IFERROR(IF($D$5&gt;VLOOKUP(本申請!D1242,最低賃金!$A$2:$G$49,7,FALSE),VLOOKUP(本申請!D1242,最低賃金!$A$2:$G$49,6,FALSE),IF($D$5&gt;VLOOKUP(本申請!D1242,最低賃金!$A$2:$G$49,5,FALSE),VLOOKUP(本申請!D1242,最低賃金!$A$2:$G$49,4,FALSE),VLOOKUP(本申請!D1242,最低賃金!$A$2:$G$49,2,FALSE))),"")</f>
        <v/>
      </c>
      <c r="F1242" s="7"/>
      <c r="G1242" s="8"/>
      <c r="H1242" s="48"/>
      <c r="I1242" s="5" t="str" cm="1">
        <f t="array" ref="I1242">IFERROR(_xlfn.IFS(COUNTBLANK(F1242:H1242)=3,"",G1242="","G列に金額を入力してください",F1242=3,G1242,H1242="","H列に労働時間を入力してください",F1242=1,ROUND(G1242/(H1242*24),0),F1242=2,ROUND(G1242/(H1242*24),0)),"")</f>
        <v/>
      </c>
      <c r="J1242" s="49" t="str" cm="1">
        <f t="array" ref="J1242">IFERROR(_xlfn.IFS(D1242="","",I1242&lt;E1242,"×（法定外となる従業員です）",I1242&gt;=E1242,"〇"),"")</f>
        <v/>
      </c>
    </row>
    <row r="1243" spans="1:10" ht="14.25" customHeight="1" x14ac:dyDescent="0.4">
      <c r="A1243" s="6" t="str">
        <f t="shared" si="19"/>
        <v/>
      </c>
      <c r="B1243" s="7"/>
      <c r="C1243" s="7"/>
      <c r="D1243" s="7"/>
      <c r="E1243" s="5" t="str">
        <f>IFERROR(IF($D$5&gt;VLOOKUP(本申請!D1243,最低賃金!$A$2:$G$49,7,FALSE),VLOOKUP(本申請!D1243,最低賃金!$A$2:$G$49,6,FALSE),IF($D$5&gt;VLOOKUP(本申請!D1243,最低賃金!$A$2:$G$49,5,FALSE),VLOOKUP(本申請!D1243,最低賃金!$A$2:$G$49,4,FALSE),VLOOKUP(本申請!D1243,最低賃金!$A$2:$G$49,2,FALSE))),"")</f>
        <v/>
      </c>
      <c r="F1243" s="7"/>
      <c r="G1243" s="8"/>
      <c r="H1243" s="48"/>
      <c r="I1243" s="5" t="str" cm="1">
        <f t="array" ref="I1243">IFERROR(_xlfn.IFS(COUNTBLANK(F1243:H1243)=3,"",G1243="","G列に金額を入力してください",F1243=3,G1243,H1243="","H列に労働時間を入力してください",F1243=1,ROUND(G1243/(H1243*24),0),F1243=2,ROUND(G1243/(H1243*24),0)),"")</f>
        <v/>
      </c>
      <c r="J1243" s="49" t="str" cm="1">
        <f t="array" ref="J1243">IFERROR(_xlfn.IFS(D1243="","",I1243&lt;E1243,"×（法定外となる従業員です）",I1243&gt;=E1243,"〇"),"")</f>
        <v/>
      </c>
    </row>
    <row r="1244" spans="1:10" ht="14.25" customHeight="1" x14ac:dyDescent="0.4">
      <c r="A1244" s="6" t="str">
        <f t="shared" si="19"/>
        <v/>
      </c>
      <c r="B1244" s="7"/>
      <c r="C1244" s="7"/>
      <c r="D1244" s="7"/>
      <c r="E1244" s="5" t="str">
        <f>IFERROR(IF($D$5&gt;VLOOKUP(本申請!D1244,最低賃金!$A$2:$G$49,7,FALSE),VLOOKUP(本申請!D1244,最低賃金!$A$2:$G$49,6,FALSE),IF($D$5&gt;VLOOKUP(本申請!D1244,最低賃金!$A$2:$G$49,5,FALSE),VLOOKUP(本申請!D1244,最低賃金!$A$2:$G$49,4,FALSE),VLOOKUP(本申請!D1244,最低賃金!$A$2:$G$49,2,FALSE))),"")</f>
        <v/>
      </c>
      <c r="F1244" s="7"/>
      <c r="G1244" s="8"/>
      <c r="H1244" s="48"/>
      <c r="I1244" s="5" t="str" cm="1">
        <f t="array" ref="I1244">IFERROR(_xlfn.IFS(COUNTBLANK(F1244:H1244)=3,"",G1244="","G列に金額を入力してください",F1244=3,G1244,H1244="","H列に労働時間を入力してください",F1244=1,ROUND(G1244/(H1244*24),0),F1244=2,ROUND(G1244/(H1244*24),0)),"")</f>
        <v/>
      </c>
      <c r="J1244" s="49" t="str" cm="1">
        <f t="array" ref="J1244">IFERROR(_xlfn.IFS(D1244="","",I1244&lt;E1244,"×（法定外となる従業員です）",I1244&gt;=E1244,"〇"),"")</f>
        <v/>
      </c>
    </row>
    <row r="1245" spans="1:10" ht="14.25" customHeight="1" x14ac:dyDescent="0.4">
      <c r="A1245" s="6" t="str">
        <f t="shared" si="19"/>
        <v/>
      </c>
      <c r="B1245" s="7"/>
      <c r="C1245" s="7"/>
      <c r="D1245" s="7"/>
      <c r="E1245" s="5" t="str">
        <f>IFERROR(IF($D$5&gt;VLOOKUP(本申請!D1245,最低賃金!$A$2:$G$49,7,FALSE),VLOOKUP(本申請!D1245,最低賃金!$A$2:$G$49,6,FALSE),IF($D$5&gt;VLOOKUP(本申請!D1245,最低賃金!$A$2:$G$49,5,FALSE),VLOOKUP(本申請!D1245,最低賃金!$A$2:$G$49,4,FALSE),VLOOKUP(本申請!D1245,最低賃金!$A$2:$G$49,2,FALSE))),"")</f>
        <v/>
      </c>
      <c r="F1245" s="7"/>
      <c r="G1245" s="8"/>
      <c r="H1245" s="48"/>
      <c r="I1245" s="5" t="str" cm="1">
        <f t="array" ref="I1245">IFERROR(_xlfn.IFS(COUNTBLANK(F1245:H1245)=3,"",G1245="","G列に金額を入力してください",F1245=3,G1245,H1245="","H列に労働時間を入力してください",F1245=1,ROUND(G1245/(H1245*24),0),F1245=2,ROUND(G1245/(H1245*24),0)),"")</f>
        <v/>
      </c>
      <c r="J1245" s="49" t="str" cm="1">
        <f t="array" ref="J1245">IFERROR(_xlfn.IFS(D1245="","",I1245&lt;E1245,"×（法定外となる従業員です）",I1245&gt;=E1245,"〇"),"")</f>
        <v/>
      </c>
    </row>
    <row r="1246" spans="1:10" ht="14.25" customHeight="1" x14ac:dyDescent="0.4">
      <c r="A1246" s="6" t="str">
        <f t="shared" si="19"/>
        <v/>
      </c>
      <c r="B1246" s="7"/>
      <c r="C1246" s="7"/>
      <c r="D1246" s="7"/>
      <c r="E1246" s="5" t="str">
        <f>IFERROR(IF($D$5&gt;VLOOKUP(本申請!D1246,最低賃金!$A$2:$G$49,7,FALSE),VLOOKUP(本申請!D1246,最低賃金!$A$2:$G$49,6,FALSE),IF($D$5&gt;VLOOKUP(本申請!D1246,最低賃金!$A$2:$G$49,5,FALSE),VLOOKUP(本申請!D1246,最低賃金!$A$2:$G$49,4,FALSE),VLOOKUP(本申請!D1246,最低賃金!$A$2:$G$49,2,FALSE))),"")</f>
        <v/>
      </c>
      <c r="F1246" s="7"/>
      <c r="G1246" s="8"/>
      <c r="H1246" s="48"/>
      <c r="I1246" s="5" t="str" cm="1">
        <f t="array" ref="I1246">IFERROR(_xlfn.IFS(COUNTBLANK(F1246:H1246)=3,"",G1246="","G列に金額を入力してください",F1246=3,G1246,H1246="","H列に労働時間を入力してください",F1246=1,ROUND(G1246/(H1246*24),0),F1246=2,ROUND(G1246/(H1246*24),0)),"")</f>
        <v/>
      </c>
      <c r="J1246" s="49" t="str" cm="1">
        <f t="array" ref="J1246">IFERROR(_xlfn.IFS(D1246="","",I1246&lt;E1246,"×（法定外となる従業員です）",I1246&gt;=E1246,"〇"),"")</f>
        <v/>
      </c>
    </row>
    <row r="1247" spans="1:10" ht="14.25" customHeight="1" x14ac:dyDescent="0.4">
      <c r="A1247" s="6" t="str">
        <f t="shared" si="19"/>
        <v/>
      </c>
      <c r="B1247" s="7"/>
      <c r="C1247" s="7"/>
      <c r="D1247" s="7"/>
      <c r="E1247" s="5" t="str">
        <f>IFERROR(IF($D$5&gt;VLOOKUP(本申請!D1247,最低賃金!$A$2:$G$49,7,FALSE),VLOOKUP(本申請!D1247,最低賃金!$A$2:$G$49,6,FALSE),IF($D$5&gt;VLOOKUP(本申請!D1247,最低賃金!$A$2:$G$49,5,FALSE),VLOOKUP(本申請!D1247,最低賃金!$A$2:$G$49,4,FALSE),VLOOKUP(本申請!D1247,最低賃金!$A$2:$G$49,2,FALSE))),"")</f>
        <v/>
      </c>
      <c r="F1247" s="7"/>
      <c r="G1247" s="8"/>
      <c r="H1247" s="48"/>
      <c r="I1247" s="5" t="str" cm="1">
        <f t="array" ref="I1247">IFERROR(_xlfn.IFS(COUNTBLANK(F1247:H1247)=3,"",G1247="","G列に金額を入力してください",F1247=3,G1247,H1247="","H列に労働時間を入力してください",F1247=1,ROUND(G1247/(H1247*24),0),F1247=2,ROUND(G1247/(H1247*24),0)),"")</f>
        <v/>
      </c>
      <c r="J1247" s="49" t="str" cm="1">
        <f t="array" ref="J1247">IFERROR(_xlfn.IFS(D1247="","",I1247&lt;E1247,"×（法定外となる従業員です）",I1247&gt;=E1247,"〇"),"")</f>
        <v/>
      </c>
    </row>
    <row r="1248" spans="1:10" ht="14.25" customHeight="1" x14ac:dyDescent="0.4">
      <c r="A1248" s="6" t="str">
        <f t="shared" si="19"/>
        <v/>
      </c>
      <c r="B1248" s="7"/>
      <c r="C1248" s="7"/>
      <c r="D1248" s="7"/>
      <c r="E1248" s="5" t="str">
        <f>IFERROR(IF($D$5&gt;VLOOKUP(本申請!D1248,最低賃金!$A$2:$G$49,7,FALSE),VLOOKUP(本申請!D1248,最低賃金!$A$2:$G$49,6,FALSE),IF($D$5&gt;VLOOKUP(本申請!D1248,最低賃金!$A$2:$G$49,5,FALSE),VLOOKUP(本申請!D1248,最低賃金!$A$2:$G$49,4,FALSE),VLOOKUP(本申請!D1248,最低賃金!$A$2:$G$49,2,FALSE))),"")</f>
        <v/>
      </c>
      <c r="F1248" s="7"/>
      <c r="G1248" s="8"/>
      <c r="H1248" s="48"/>
      <c r="I1248" s="5" t="str" cm="1">
        <f t="array" ref="I1248">IFERROR(_xlfn.IFS(COUNTBLANK(F1248:H1248)=3,"",G1248="","G列に金額を入力してください",F1248=3,G1248,H1248="","H列に労働時間を入力してください",F1248=1,ROUND(G1248/(H1248*24),0),F1248=2,ROUND(G1248/(H1248*24),0)),"")</f>
        <v/>
      </c>
      <c r="J1248" s="49" t="str" cm="1">
        <f t="array" ref="J1248">IFERROR(_xlfn.IFS(D1248="","",I1248&lt;E1248,"×（法定外となる従業員です）",I1248&gt;=E1248,"〇"),"")</f>
        <v/>
      </c>
    </row>
    <row r="1249" spans="1:10" ht="14.25" customHeight="1" x14ac:dyDescent="0.4">
      <c r="A1249" s="6" t="str">
        <f t="shared" si="19"/>
        <v/>
      </c>
      <c r="B1249" s="7"/>
      <c r="C1249" s="7"/>
      <c r="D1249" s="7"/>
      <c r="E1249" s="5" t="str">
        <f>IFERROR(IF($D$5&gt;VLOOKUP(本申請!D1249,最低賃金!$A$2:$G$49,7,FALSE),VLOOKUP(本申請!D1249,最低賃金!$A$2:$G$49,6,FALSE),IF($D$5&gt;VLOOKUP(本申請!D1249,最低賃金!$A$2:$G$49,5,FALSE),VLOOKUP(本申請!D1249,最低賃金!$A$2:$G$49,4,FALSE),VLOOKUP(本申請!D1249,最低賃金!$A$2:$G$49,2,FALSE))),"")</f>
        <v/>
      </c>
      <c r="F1249" s="7"/>
      <c r="G1249" s="8"/>
      <c r="H1249" s="48"/>
      <c r="I1249" s="5" t="str" cm="1">
        <f t="array" ref="I1249">IFERROR(_xlfn.IFS(COUNTBLANK(F1249:H1249)=3,"",G1249="","G列に金額を入力してください",F1249=3,G1249,H1249="","H列に労働時間を入力してください",F1249=1,ROUND(G1249/(H1249*24),0),F1249=2,ROUND(G1249/(H1249*24),0)),"")</f>
        <v/>
      </c>
      <c r="J1249" s="49" t="str" cm="1">
        <f t="array" ref="J1249">IFERROR(_xlfn.IFS(D1249="","",I1249&lt;E1249,"×（法定外となる従業員です）",I1249&gt;=E1249,"〇"),"")</f>
        <v/>
      </c>
    </row>
    <row r="1250" spans="1:10" ht="14.25" customHeight="1" x14ac:dyDescent="0.4">
      <c r="A1250" s="6" t="str">
        <f t="shared" si="19"/>
        <v/>
      </c>
      <c r="B1250" s="7"/>
      <c r="C1250" s="7"/>
      <c r="D1250" s="7"/>
      <c r="E1250" s="5" t="str">
        <f>IFERROR(IF($D$5&gt;VLOOKUP(本申請!D1250,最低賃金!$A$2:$G$49,7,FALSE),VLOOKUP(本申請!D1250,最低賃金!$A$2:$G$49,6,FALSE),IF($D$5&gt;VLOOKUP(本申請!D1250,最低賃金!$A$2:$G$49,5,FALSE),VLOOKUP(本申請!D1250,最低賃金!$A$2:$G$49,4,FALSE),VLOOKUP(本申請!D1250,最低賃金!$A$2:$G$49,2,FALSE))),"")</f>
        <v/>
      </c>
      <c r="F1250" s="7"/>
      <c r="G1250" s="8"/>
      <c r="H1250" s="48"/>
      <c r="I1250" s="5" t="str" cm="1">
        <f t="array" ref="I1250">IFERROR(_xlfn.IFS(COUNTBLANK(F1250:H1250)=3,"",G1250="","G列に金額を入力してください",F1250=3,G1250,H1250="","H列に労働時間を入力してください",F1250=1,ROUND(G1250/(H1250*24),0),F1250=2,ROUND(G1250/(H1250*24),0)),"")</f>
        <v/>
      </c>
      <c r="J1250" s="49" t="str" cm="1">
        <f t="array" ref="J1250">IFERROR(_xlfn.IFS(D1250="","",I1250&lt;E1250,"×（法定外となる従業員です）",I1250&gt;=E1250,"〇"),"")</f>
        <v/>
      </c>
    </row>
    <row r="1251" spans="1:10" ht="14.25" customHeight="1" x14ac:dyDescent="0.4">
      <c r="A1251" s="6" t="str">
        <f t="shared" si="19"/>
        <v/>
      </c>
      <c r="B1251" s="7"/>
      <c r="C1251" s="7"/>
      <c r="D1251" s="7"/>
      <c r="E1251" s="5" t="str">
        <f>IFERROR(IF($D$5&gt;VLOOKUP(本申請!D1251,最低賃金!$A$2:$G$49,7,FALSE),VLOOKUP(本申請!D1251,最低賃金!$A$2:$G$49,6,FALSE),IF($D$5&gt;VLOOKUP(本申請!D1251,最低賃金!$A$2:$G$49,5,FALSE),VLOOKUP(本申請!D1251,最低賃金!$A$2:$G$49,4,FALSE),VLOOKUP(本申請!D1251,最低賃金!$A$2:$G$49,2,FALSE))),"")</f>
        <v/>
      </c>
      <c r="F1251" s="7"/>
      <c r="G1251" s="8"/>
      <c r="H1251" s="48"/>
      <c r="I1251" s="5" t="str" cm="1">
        <f t="array" ref="I1251">IFERROR(_xlfn.IFS(COUNTBLANK(F1251:H1251)=3,"",G1251="","G列に金額を入力してください",F1251=3,G1251,H1251="","H列に労働時間を入力してください",F1251=1,ROUND(G1251/(H1251*24),0),F1251=2,ROUND(G1251/(H1251*24),0)),"")</f>
        <v/>
      </c>
      <c r="J1251" s="49" t="str" cm="1">
        <f t="array" ref="J1251">IFERROR(_xlfn.IFS(D1251="","",I1251&lt;E1251,"×（法定外となる従業員です）",I1251&gt;=E1251,"〇"),"")</f>
        <v/>
      </c>
    </row>
    <row r="1252" spans="1:10" ht="14.25" customHeight="1" x14ac:dyDescent="0.4">
      <c r="A1252" s="6" t="str">
        <f t="shared" si="19"/>
        <v/>
      </c>
      <c r="B1252" s="7"/>
      <c r="C1252" s="7"/>
      <c r="D1252" s="7"/>
      <c r="E1252" s="5" t="str">
        <f>IFERROR(IF($D$5&gt;VLOOKUP(本申請!D1252,最低賃金!$A$2:$G$49,7,FALSE),VLOOKUP(本申請!D1252,最低賃金!$A$2:$G$49,6,FALSE),IF($D$5&gt;VLOOKUP(本申請!D1252,最低賃金!$A$2:$G$49,5,FALSE),VLOOKUP(本申請!D1252,最低賃金!$A$2:$G$49,4,FALSE),VLOOKUP(本申請!D1252,最低賃金!$A$2:$G$49,2,FALSE))),"")</f>
        <v/>
      </c>
      <c r="F1252" s="7"/>
      <c r="G1252" s="8"/>
      <c r="H1252" s="48"/>
      <c r="I1252" s="5" t="str" cm="1">
        <f t="array" ref="I1252">IFERROR(_xlfn.IFS(COUNTBLANK(F1252:H1252)=3,"",G1252="","G列に金額を入力してください",F1252=3,G1252,H1252="","H列に労働時間を入力してください",F1252=1,ROUND(G1252/(H1252*24),0),F1252=2,ROUND(G1252/(H1252*24),0)),"")</f>
        <v/>
      </c>
      <c r="J1252" s="49" t="str" cm="1">
        <f t="array" ref="J1252">IFERROR(_xlfn.IFS(D1252="","",I1252&lt;E1252,"×（法定外となる従業員です）",I1252&gt;=E1252,"〇"),"")</f>
        <v/>
      </c>
    </row>
    <row r="1253" spans="1:10" ht="14.25" customHeight="1" x14ac:dyDescent="0.4">
      <c r="A1253" s="6" t="str">
        <f t="shared" si="19"/>
        <v/>
      </c>
      <c r="B1253" s="7"/>
      <c r="C1253" s="7"/>
      <c r="D1253" s="7"/>
      <c r="E1253" s="5" t="str">
        <f>IFERROR(IF($D$5&gt;VLOOKUP(本申請!D1253,最低賃金!$A$2:$G$49,7,FALSE),VLOOKUP(本申請!D1253,最低賃金!$A$2:$G$49,6,FALSE),IF($D$5&gt;VLOOKUP(本申請!D1253,最低賃金!$A$2:$G$49,5,FALSE),VLOOKUP(本申請!D1253,最低賃金!$A$2:$G$49,4,FALSE),VLOOKUP(本申請!D1253,最低賃金!$A$2:$G$49,2,FALSE))),"")</f>
        <v/>
      </c>
      <c r="F1253" s="7"/>
      <c r="G1253" s="8"/>
      <c r="H1253" s="48"/>
      <c r="I1253" s="5" t="str" cm="1">
        <f t="array" ref="I1253">IFERROR(_xlfn.IFS(COUNTBLANK(F1253:H1253)=3,"",G1253="","G列に金額を入力してください",F1253=3,G1253,H1253="","H列に労働時間を入力してください",F1253=1,ROUND(G1253/(H1253*24),0),F1253=2,ROUND(G1253/(H1253*24),0)),"")</f>
        <v/>
      </c>
      <c r="J1253" s="49" t="str" cm="1">
        <f t="array" ref="J1253">IFERROR(_xlfn.IFS(D1253="","",I1253&lt;E1253,"×（法定外となる従業員です）",I1253&gt;=E1253,"〇"),"")</f>
        <v/>
      </c>
    </row>
    <row r="1254" spans="1:10" ht="14.25" customHeight="1" x14ac:dyDescent="0.4">
      <c r="A1254" s="6" t="str">
        <f t="shared" si="19"/>
        <v/>
      </c>
      <c r="B1254" s="7"/>
      <c r="C1254" s="7"/>
      <c r="D1254" s="7"/>
      <c r="E1254" s="5" t="str">
        <f>IFERROR(IF($D$5&gt;VLOOKUP(本申請!D1254,最低賃金!$A$2:$G$49,7,FALSE),VLOOKUP(本申請!D1254,最低賃金!$A$2:$G$49,6,FALSE),IF($D$5&gt;VLOOKUP(本申請!D1254,最低賃金!$A$2:$G$49,5,FALSE),VLOOKUP(本申請!D1254,最低賃金!$A$2:$G$49,4,FALSE),VLOOKUP(本申請!D1254,最低賃金!$A$2:$G$49,2,FALSE))),"")</f>
        <v/>
      </c>
      <c r="F1254" s="7"/>
      <c r="G1254" s="8"/>
      <c r="H1254" s="48"/>
      <c r="I1254" s="5" t="str" cm="1">
        <f t="array" ref="I1254">IFERROR(_xlfn.IFS(COUNTBLANK(F1254:H1254)=3,"",G1254="","G列に金額を入力してください",F1254=3,G1254,H1254="","H列に労働時間を入力してください",F1254=1,ROUND(G1254/(H1254*24),0),F1254=2,ROUND(G1254/(H1254*24),0)),"")</f>
        <v/>
      </c>
      <c r="J1254" s="49" t="str" cm="1">
        <f t="array" ref="J1254">IFERROR(_xlfn.IFS(D1254="","",I1254&lt;E1254,"×（法定外となる従業員です）",I1254&gt;=E1254,"〇"),"")</f>
        <v/>
      </c>
    </row>
    <row r="1255" spans="1:10" ht="14.25" customHeight="1" x14ac:dyDescent="0.4">
      <c r="A1255" s="6" t="str">
        <f t="shared" si="19"/>
        <v/>
      </c>
      <c r="B1255" s="7"/>
      <c r="C1255" s="7"/>
      <c r="D1255" s="7"/>
      <c r="E1255" s="5" t="str">
        <f>IFERROR(IF($D$5&gt;VLOOKUP(本申請!D1255,最低賃金!$A$2:$G$49,7,FALSE),VLOOKUP(本申請!D1255,最低賃金!$A$2:$G$49,6,FALSE),IF($D$5&gt;VLOOKUP(本申請!D1255,最低賃金!$A$2:$G$49,5,FALSE),VLOOKUP(本申請!D1255,最低賃金!$A$2:$G$49,4,FALSE),VLOOKUP(本申請!D1255,最低賃金!$A$2:$G$49,2,FALSE))),"")</f>
        <v/>
      </c>
      <c r="F1255" s="7"/>
      <c r="G1255" s="8"/>
      <c r="H1255" s="48"/>
      <c r="I1255" s="5" t="str" cm="1">
        <f t="array" ref="I1255">IFERROR(_xlfn.IFS(COUNTBLANK(F1255:H1255)=3,"",G1255="","G列に金額を入力してください",F1255=3,G1255,H1255="","H列に労働時間を入力してください",F1255=1,ROUND(G1255/(H1255*24),0),F1255=2,ROUND(G1255/(H1255*24),0)),"")</f>
        <v/>
      </c>
      <c r="J1255" s="49" t="str" cm="1">
        <f t="array" ref="J1255">IFERROR(_xlfn.IFS(D1255="","",I1255&lt;E1255,"×（法定外となる従業員です）",I1255&gt;=E1255,"〇"),"")</f>
        <v/>
      </c>
    </row>
    <row r="1256" spans="1:10" ht="14.25" customHeight="1" x14ac:dyDescent="0.4">
      <c r="A1256" s="6" t="str">
        <f t="shared" si="19"/>
        <v/>
      </c>
      <c r="B1256" s="7"/>
      <c r="C1256" s="7"/>
      <c r="D1256" s="7"/>
      <c r="E1256" s="5" t="str">
        <f>IFERROR(IF($D$5&gt;VLOOKUP(本申請!D1256,最低賃金!$A$2:$G$49,7,FALSE),VLOOKUP(本申請!D1256,最低賃金!$A$2:$G$49,6,FALSE),IF($D$5&gt;VLOOKUP(本申請!D1256,最低賃金!$A$2:$G$49,5,FALSE),VLOOKUP(本申請!D1256,最低賃金!$A$2:$G$49,4,FALSE),VLOOKUP(本申請!D1256,最低賃金!$A$2:$G$49,2,FALSE))),"")</f>
        <v/>
      </c>
      <c r="F1256" s="7"/>
      <c r="G1256" s="8"/>
      <c r="H1256" s="48"/>
      <c r="I1256" s="5" t="str" cm="1">
        <f t="array" ref="I1256">IFERROR(_xlfn.IFS(COUNTBLANK(F1256:H1256)=3,"",G1256="","G列に金額を入力してください",F1256=3,G1256,H1256="","H列に労働時間を入力してください",F1256=1,ROUND(G1256/(H1256*24),0),F1256=2,ROUND(G1256/(H1256*24),0)),"")</f>
        <v/>
      </c>
      <c r="J1256" s="49" t="str" cm="1">
        <f t="array" ref="J1256">IFERROR(_xlfn.IFS(D1256="","",I1256&lt;E1256,"×（法定外となる従業員です）",I1256&gt;=E1256,"〇"),"")</f>
        <v/>
      </c>
    </row>
    <row r="1257" spans="1:10" ht="14.25" customHeight="1" x14ac:dyDescent="0.4">
      <c r="A1257" s="6" t="str">
        <f t="shared" si="19"/>
        <v/>
      </c>
      <c r="B1257" s="7"/>
      <c r="C1257" s="7"/>
      <c r="D1257" s="7"/>
      <c r="E1257" s="5" t="str">
        <f>IFERROR(IF($D$5&gt;VLOOKUP(本申請!D1257,最低賃金!$A$2:$G$49,7,FALSE),VLOOKUP(本申請!D1257,最低賃金!$A$2:$G$49,6,FALSE),IF($D$5&gt;VLOOKUP(本申請!D1257,最低賃金!$A$2:$G$49,5,FALSE),VLOOKUP(本申請!D1257,最低賃金!$A$2:$G$49,4,FALSE),VLOOKUP(本申請!D1257,最低賃金!$A$2:$G$49,2,FALSE))),"")</f>
        <v/>
      </c>
      <c r="F1257" s="7"/>
      <c r="G1257" s="8"/>
      <c r="H1257" s="48"/>
      <c r="I1257" s="5" t="str" cm="1">
        <f t="array" ref="I1257">IFERROR(_xlfn.IFS(COUNTBLANK(F1257:H1257)=3,"",G1257="","G列に金額を入力してください",F1257=3,G1257,H1257="","H列に労働時間を入力してください",F1257=1,ROUND(G1257/(H1257*24),0),F1257=2,ROUND(G1257/(H1257*24),0)),"")</f>
        <v/>
      </c>
      <c r="J1257" s="49" t="str" cm="1">
        <f t="array" ref="J1257">IFERROR(_xlfn.IFS(D1257="","",I1257&lt;E1257,"×（法定外となる従業員です）",I1257&gt;=E1257,"〇"),"")</f>
        <v/>
      </c>
    </row>
    <row r="1258" spans="1:10" ht="14.25" customHeight="1" x14ac:dyDescent="0.4">
      <c r="A1258" s="6" t="str">
        <f t="shared" si="19"/>
        <v/>
      </c>
      <c r="B1258" s="7"/>
      <c r="C1258" s="7"/>
      <c r="D1258" s="7"/>
      <c r="E1258" s="5" t="str">
        <f>IFERROR(IF($D$5&gt;VLOOKUP(本申請!D1258,最低賃金!$A$2:$G$49,7,FALSE),VLOOKUP(本申請!D1258,最低賃金!$A$2:$G$49,6,FALSE),IF($D$5&gt;VLOOKUP(本申請!D1258,最低賃金!$A$2:$G$49,5,FALSE),VLOOKUP(本申請!D1258,最低賃金!$A$2:$G$49,4,FALSE),VLOOKUP(本申請!D1258,最低賃金!$A$2:$G$49,2,FALSE))),"")</f>
        <v/>
      </c>
      <c r="F1258" s="7"/>
      <c r="G1258" s="8"/>
      <c r="H1258" s="48"/>
      <c r="I1258" s="5" t="str" cm="1">
        <f t="array" ref="I1258">IFERROR(_xlfn.IFS(COUNTBLANK(F1258:H1258)=3,"",G1258="","G列に金額を入力してください",F1258=3,G1258,H1258="","H列に労働時間を入力してください",F1258=1,ROUND(G1258/(H1258*24),0),F1258=2,ROUND(G1258/(H1258*24),0)),"")</f>
        <v/>
      </c>
      <c r="J1258" s="49" t="str" cm="1">
        <f t="array" ref="J1258">IFERROR(_xlfn.IFS(D1258="","",I1258&lt;E1258,"×（法定外となる従業員です）",I1258&gt;=E1258,"〇"),"")</f>
        <v/>
      </c>
    </row>
    <row r="1259" spans="1:10" ht="14.25" customHeight="1" x14ac:dyDescent="0.4">
      <c r="A1259" s="6" t="str">
        <f t="shared" si="19"/>
        <v/>
      </c>
      <c r="B1259" s="7"/>
      <c r="C1259" s="7"/>
      <c r="D1259" s="7"/>
      <c r="E1259" s="5" t="str">
        <f>IFERROR(IF($D$5&gt;VLOOKUP(本申請!D1259,最低賃金!$A$2:$G$49,7,FALSE),VLOOKUP(本申請!D1259,最低賃金!$A$2:$G$49,6,FALSE),IF($D$5&gt;VLOOKUP(本申請!D1259,最低賃金!$A$2:$G$49,5,FALSE),VLOOKUP(本申請!D1259,最低賃金!$A$2:$G$49,4,FALSE),VLOOKUP(本申請!D1259,最低賃金!$A$2:$G$49,2,FALSE))),"")</f>
        <v/>
      </c>
      <c r="F1259" s="7"/>
      <c r="G1259" s="8"/>
      <c r="H1259" s="48"/>
      <c r="I1259" s="5" t="str" cm="1">
        <f t="array" ref="I1259">IFERROR(_xlfn.IFS(COUNTBLANK(F1259:H1259)=3,"",G1259="","G列に金額を入力してください",F1259=3,G1259,H1259="","H列に労働時間を入力してください",F1259=1,ROUND(G1259/(H1259*24),0),F1259=2,ROUND(G1259/(H1259*24),0)),"")</f>
        <v/>
      </c>
      <c r="J1259" s="49" t="str" cm="1">
        <f t="array" ref="J1259">IFERROR(_xlfn.IFS(D1259="","",I1259&lt;E1259,"×（法定外となる従業員です）",I1259&gt;=E1259,"〇"),"")</f>
        <v/>
      </c>
    </row>
    <row r="1260" spans="1:10" ht="14.25" customHeight="1" x14ac:dyDescent="0.4">
      <c r="A1260" s="6" t="str">
        <f t="shared" si="19"/>
        <v/>
      </c>
      <c r="B1260" s="7"/>
      <c r="C1260" s="7"/>
      <c r="D1260" s="7"/>
      <c r="E1260" s="5" t="str">
        <f>IFERROR(IF($D$5&gt;VLOOKUP(本申請!D1260,最低賃金!$A$2:$G$49,7,FALSE),VLOOKUP(本申請!D1260,最低賃金!$A$2:$G$49,6,FALSE),IF($D$5&gt;VLOOKUP(本申請!D1260,最低賃金!$A$2:$G$49,5,FALSE),VLOOKUP(本申請!D1260,最低賃金!$A$2:$G$49,4,FALSE),VLOOKUP(本申請!D1260,最低賃金!$A$2:$G$49,2,FALSE))),"")</f>
        <v/>
      </c>
      <c r="F1260" s="7"/>
      <c r="G1260" s="8"/>
      <c r="H1260" s="48"/>
      <c r="I1260" s="5" t="str" cm="1">
        <f t="array" ref="I1260">IFERROR(_xlfn.IFS(COUNTBLANK(F1260:H1260)=3,"",G1260="","G列に金額を入力してください",F1260=3,G1260,H1260="","H列に労働時間を入力してください",F1260=1,ROUND(G1260/(H1260*24),0),F1260=2,ROUND(G1260/(H1260*24),0)),"")</f>
        <v/>
      </c>
      <c r="J1260" s="49" t="str" cm="1">
        <f t="array" ref="J1260">IFERROR(_xlfn.IFS(D1260="","",I1260&lt;E1260,"×（法定外となる従業員です）",I1260&gt;=E1260,"〇"),"")</f>
        <v/>
      </c>
    </row>
    <row r="1261" spans="1:10" ht="14.25" customHeight="1" x14ac:dyDescent="0.4">
      <c r="A1261" s="6" t="str">
        <f t="shared" si="19"/>
        <v/>
      </c>
      <c r="B1261" s="7"/>
      <c r="C1261" s="7"/>
      <c r="D1261" s="7"/>
      <c r="E1261" s="5" t="str">
        <f>IFERROR(IF($D$5&gt;VLOOKUP(本申請!D1261,最低賃金!$A$2:$G$49,7,FALSE),VLOOKUP(本申請!D1261,最低賃金!$A$2:$G$49,6,FALSE),IF($D$5&gt;VLOOKUP(本申請!D1261,最低賃金!$A$2:$G$49,5,FALSE),VLOOKUP(本申請!D1261,最低賃金!$A$2:$G$49,4,FALSE),VLOOKUP(本申請!D1261,最低賃金!$A$2:$G$49,2,FALSE))),"")</f>
        <v/>
      </c>
      <c r="F1261" s="7"/>
      <c r="G1261" s="8"/>
      <c r="H1261" s="48"/>
      <c r="I1261" s="5" t="str" cm="1">
        <f t="array" ref="I1261">IFERROR(_xlfn.IFS(COUNTBLANK(F1261:H1261)=3,"",G1261="","G列に金額を入力してください",F1261=3,G1261,H1261="","H列に労働時間を入力してください",F1261=1,ROUND(G1261/(H1261*24),0),F1261=2,ROUND(G1261/(H1261*24),0)),"")</f>
        <v/>
      </c>
      <c r="J1261" s="49" t="str" cm="1">
        <f t="array" ref="J1261">IFERROR(_xlfn.IFS(D1261="","",I1261&lt;E1261,"×（法定外となる従業員です）",I1261&gt;=E1261,"〇"),"")</f>
        <v/>
      </c>
    </row>
    <row r="1262" spans="1:10" ht="14.25" customHeight="1" x14ac:dyDescent="0.4">
      <c r="A1262" s="6" t="str">
        <f t="shared" si="19"/>
        <v/>
      </c>
      <c r="B1262" s="7"/>
      <c r="C1262" s="7"/>
      <c r="D1262" s="7"/>
      <c r="E1262" s="5" t="str">
        <f>IFERROR(IF($D$5&gt;VLOOKUP(本申請!D1262,最低賃金!$A$2:$G$49,7,FALSE),VLOOKUP(本申請!D1262,最低賃金!$A$2:$G$49,6,FALSE),IF($D$5&gt;VLOOKUP(本申請!D1262,最低賃金!$A$2:$G$49,5,FALSE),VLOOKUP(本申請!D1262,最低賃金!$A$2:$G$49,4,FALSE),VLOOKUP(本申請!D1262,最低賃金!$A$2:$G$49,2,FALSE))),"")</f>
        <v/>
      </c>
      <c r="F1262" s="7"/>
      <c r="G1262" s="8"/>
      <c r="H1262" s="48"/>
      <c r="I1262" s="5" t="str" cm="1">
        <f t="array" ref="I1262">IFERROR(_xlfn.IFS(COUNTBLANK(F1262:H1262)=3,"",G1262="","G列に金額を入力してください",F1262=3,G1262,H1262="","H列に労働時間を入力してください",F1262=1,ROUND(G1262/(H1262*24),0),F1262=2,ROUND(G1262/(H1262*24),0)),"")</f>
        <v/>
      </c>
      <c r="J1262" s="49" t="str" cm="1">
        <f t="array" ref="J1262">IFERROR(_xlfn.IFS(D1262="","",I1262&lt;E1262,"×（法定外となる従業員です）",I1262&gt;=E1262,"〇"),"")</f>
        <v/>
      </c>
    </row>
    <row r="1263" spans="1:10" ht="14.25" customHeight="1" x14ac:dyDescent="0.4">
      <c r="A1263" s="6" t="str">
        <f t="shared" si="19"/>
        <v/>
      </c>
      <c r="B1263" s="7"/>
      <c r="C1263" s="7"/>
      <c r="D1263" s="7"/>
      <c r="E1263" s="5" t="str">
        <f>IFERROR(IF($D$5&gt;VLOOKUP(本申請!D1263,最低賃金!$A$2:$G$49,7,FALSE),VLOOKUP(本申請!D1263,最低賃金!$A$2:$G$49,6,FALSE),IF($D$5&gt;VLOOKUP(本申請!D1263,最低賃金!$A$2:$G$49,5,FALSE),VLOOKUP(本申請!D1263,最低賃金!$A$2:$G$49,4,FALSE),VLOOKUP(本申請!D1263,最低賃金!$A$2:$G$49,2,FALSE))),"")</f>
        <v/>
      </c>
      <c r="F1263" s="7"/>
      <c r="G1263" s="8"/>
      <c r="H1263" s="48"/>
      <c r="I1263" s="5" t="str" cm="1">
        <f t="array" ref="I1263">IFERROR(_xlfn.IFS(COUNTBLANK(F1263:H1263)=3,"",G1263="","G列に金額を入力してください",F1263=3,G1263,H1263="","H列に労働時間を入力してください",F1263=1,ROUND(G1263/(H1263*24),0),F1263=2,ROUND(G1263/(H1263*24),0)),"")</f>
        <v/>
      </c>
      <c r="J1263" s="49" t="str" cm="1">
        <f t="array" ref="J1263">IFERROR(_xlfn.IFS(D1263="","",I1263&lt;E1263,"×（法定外となる従業員です）",I1263&gt;=E1263,"〇"),"")</f>
        <v/>
      </c>
    </row>
    <row r="1264" spans="1:10" ht="14.25" customHeight="1" x14ac:dyDescent="0.4">
      <c r="A1264" s="6" t="str">
        <f t="shared" si="19"/>
        <v/>
      </c>
      <c r="B1264" s="7"/>
      <c r="C1264" s="7"/>
      <c r="D1264" s="7"/>
      <c r="E1264" s="5" t="str">
        <f>IFERROR(IF($D$5&gt;VLOOKUP(本申請!D1264,最低賃金!$A$2:$G$49,7,FALSE),VLOOKUP(本申請!D1264,最低賃金!$A$2:$G$49,6,FALSE),IF($D$5&gt;VLOOKUP(本申請!D1264,最低賃金!$A$2:$G$49,5,FALSE),VLOOKUP(本申請!D1264,最低賃金!$A$2:$G$49,4,FALSE),VLOOKUP(本申請!D1264,最低賃金!$A$2:$G$49,2,FALSE))),"")</f>
        <v/>
      </c>
      <c r="F1264" s="7"/>
      <c r="G1264" s="8"/>
      <c r="H1264" s="48"/>
      <c r="I1264" s="5" t="str" cm="1">
        <f t="array" ref="I1264">IFERROR(_xlfn.IFS(COUNTBLANK(F1264:H1264)=3,"",G1264="","G列に金額を入力してください",F1264=3,G1264,H1264="","H列に労働時間を入力してください",F1264=1,ROUND(G1264/(H1264*24),0),F1264=2,ROUND(G1264/(H1264*24),0)),"")</f>
        <v/>
      </c>
      <c r="J1264" s="49" t="str" cm="1">
        <f t="array" ref="J1264">IFERROR(_xlfn.IFS(D1264="","",I1264&lt;E1264,"×（法定外となる従業員です）",I1264&gt;=E1264,"〇"),"")</f>
        <v/>
      </c>
    </row>
    <row r="1265" spans="1:10" ht="14.25" customHeight="1" x14ac:dyDescent="0.4">
      <c r="A1265" s="6" t="str">
        <f t="shared" si="19"/>
        <v/>
      </c>
      <c r="B1265" s="7"/>
      <c r="C1265" s="7"/>
      <c r="D1265" s="7"/>
      <c r="E1265" s="5" t="str">
        <f>IFERROR(IF($D$5&gt;VLOOKUP(本申請!D1265,最低賃金!$A$2:$G$49,7,FALSE),VLOOKUP(本申請!D1265,最低賃金!$A$2:$G$49,6,FALSE),IF($D$5&gt;VLOOKUP(本申請!D1265,最低賃金!$A$2:$G$49,5,FALSE),VLOOKUP(本申請!D1265,最低賃金!$A$2:$G$49,4,FALSE),VLOOKUP(本申請!D1265,最低賃金!$A$2:$G$49,2,FALSE))),"")</f>
        <v/>
      </c>
      <c r="F1265" s="7"/>
      <c r="G1265" s="8"/>
      <c r="H1265" s="48"/>
      <c r="I1265" s="5" t="str" cm="1">
        <f t="array" ref="I1265">IFERROR(_xlfn.IFS(COUNTBLANK(F1265:H1265)=3,"",G1265="","G列に金額を入力してください",F1265=3,G1265,H1265="","H列に労働時間を入力してください",F1265=1,ROUND(G1265/(H1265*24),0),F1265=2,ROUND(G1265/(H1265*24),0)),"")</f>
        <v/>
      </c>
      <c r="J1265" s="49" t="str" cm="1">
        <f t="array" ref="J1265">IFERROR(_xlfn.IFS(D1265="","",I1265&lt;E1265,"×（法定外となる従業員です）",I1265&gt;=E1265,"〇"),"")</f>
        <v/>
      </c>
    </row>
    <row r="1266" spans="1:10" ht="14.25" customHeight="1" x14ac:dyDescent="0.4">
      <c r="A1266" s="6" t="str">
        <f t="shared" si="19"/>
        <v/>
      </c>
      <c r="B1266" s="7"/>
      <c r="C1266" s="7"/>
      <c r="D1266" s="7"/>
      <c r="E1266" s="5" t="str">
        <f>IFERROR(IF($D$5&gt;VLOOKUP(本申請!D1266,最低賃金!$A$2:$G$49,7,FALSE),VLOOKUP(本申請!D1266,最低賃金!$A$2:$G$49,6,FALSE),IF($D$5&gt;VLOOKUP(本申請!D1266,最低賃金!$A$2:$G$49,5,FALSE),VLOOKUP(本申請!D1266,最低賃金!$A$2:$G$49,4,FALSE),VLOOKUP(本申請!D1266,最低賃金!$A$2:$G$49,2,FALSE))),"")</f>
        <v/>
      </c>
      <c r="F1266" s="7"/>
      <c r="G1266" s="8"/>
      <c r="H1266" s="48"/>
      <c r="I1266" s="5" t="str" cm="1">
        <f t="array" ref="I1266">IFERROR(_xlfn.IFS(COUNTBLANK(F1266:H1266)=3,"",G1266="","G列に金額を入力してください",F1266=3,G1266,H1266="","H列に労働時間を入力してください",F1266=1,ROUND(G1266/(H1266*24),0),F1266=2,ROUND(G1266/(H1266*24),0)),"")</f>
        <v/>
      </c>
      <c r="J1266" s="49" t="str" cm="1">
        <f t="array" ref="J1266">IFERROR(_xlfn.IFS(D1266="","",I1266&lt;E1266,"×（法定外となる従業員です）",I1266&gt;=E1266,"〇"),"")</f>
        <v/>
      </c>
    </row>
    <row r="1267" spans="1:10" ht="14.25" customHeight="1" x14ac:dyDescent="0.4">
      <c r="A1267" s="6" t="str">
        <f t="shared" si="19"/>
        <v/>
      </c>
      <c r="B1267" s="7"/>
      <c r="C1267" s="7"/>
      <c r="D1267" s="7"/>
      <c r="E1267" s="5" t="str">
        <f>IFERROR(IF($D$5&gt;VLOOKUP(本申請!D1267,最低賃金!$A$2:$G$49,7,FALSE),VLOOKUP(本申請!D1267,最低賃金!$A$2:$G$49,6,FALSE),IF($D$5&gt;VLOOKUP(本申請!D1267,最低賃金!$A$2:$G$49,5,FALSE),VLOOKUP(本申請!D1267,最低賃金!$A$2:$G$49,4,FALSE),VLOOKUP(本申請!D1267,最低賃金!$A$2:$G$49,2,FALSE))),"")</f>
        <v/>
      </c>
      <c r="F1267" s="7"/>
      <c r="G1267" s="8"/>
      <c r="H1267" s="48"/>
      <c r="I1267" s="5" t="str" cm="1">
        <f t="array" ref="I1267">IFERROR(_xlfn.IFS(COUNTBLANK(F1267:H1267)=3,"",G1267="","G列に金額を入力してください",F1267=3,G1267,H1267="","H列に労働時間を入力してください",F1267=1,ROUND(G1267/(H1267*24),0),F1267=2,ROUND(G1267/(H1267*24),0)),"")</f>
        <v/>
      </c>
      <c r="J1267" s="49" t="str" cm="1">
        <f t="array" ref="J1267">IFERROR(_xlfn.IFS(D1267="","",I1267&lt;E1267,"×（法定外となる従業員です）",I1267&gt;=E1267,"〇"),"")</f>
        <v/>
      </c>
    </row>
    <row r="1268" spans="1:10" ht="14.25" customHeight="1" x14ac:dyDescent="0.4">
      <c r="A1268" s="6" t="str">
        <f t="shared" si="19"/>
        <v/>
      </c>
      <c r="B1268" s="7"/>
      <c r="C1268" s="7"/>
      <c r="D1268" s="7"/>
      <c r="E1268" s="5" t="str">
        <f>IFERROR(IF($D$5&gt;VLOOKUP(本申請!D1268,最低賃金!$A$2:$G$49,7,FALSE),VLOOKUP(本申請!D1268,最低賃金!$A$2:$G$49,6,FALSE),IF($D$5&gt;VLOOKUP(本申請!D1268,最低賃金!$A$2:$G$49,5,FALSE),VLOOKUP(本申請!D1268,最低賃金!$A$2:$G$49,4,FALSE),VLOOKUP(本申請!D1268,最低賃金!$A$2:$G$49,2,FALSE))),"")</f>
        <v/>
      </c>
      <c r="F1268" s="7"/>
      <c r="G1268" s="8"/>
      <c r="H1268" s="48"/>
      <c r="I1268" s="5" t="str" cm="1">
        <f t="array" ref="I1268">IFERROR(_xlfn.IFS(COUNTBLANK(F1268:H1268)=3,"",G1268="","G列に金額を入力してください",F1268=3,G1268,H1268="","H列に労働時間を入力してください",F1268=1,ROUND(G1268/(H1268*24),0),F1268=2,ROUND(G1268/(H1268*24),0)),"")</f>
        <v/>
      </c>
      <c r="J1268" s="49" t="str" cm="1">
        <f t="array" ref="J1268">IFERROR(_xlfn.IFS(D1268="","",I1268&lt;E1268,"×（法定外となる従業員です）",I1268&gt;=E1268,"〇"),"")</f>
        <v/>
      </c>
    </row>
    <row r="1269" spans="1:10" ht="14.25" customHeight="1" x14ac:dyDescent="0.4">
      <c r="A1269" s="6" t="str">
        <f t="shared" si="19"/>
        <v/>
      </c>
      <c r="B1269" s="7"/>
      <c r="C1269" s="7"/>
      <c r="D1269" s="7"/>
      <c r="E1269" s="5" t="str">
        <f>IFERROR(IF($D$5&gt;VLOOKUP(本申請!D1269,最低賃金!$A$2:$G$49,7,FALSE),VLOOKUP(本申請!D1269,最低賃金!$A$2:$G$49,6,FALSE),IF($D$5&gt;VLOOKUP(本申請!D1269,最低賃金!$A$2:$G$49,5,FALSE),VLOOKUP(本申請!D1269,最低賃金!$A$2:$G$49,4,FALSE),VLOOKUP(本申請!D1269,最低賃金!$A$2:$G$49,2,FALSE))),"")</f>
        <v/>
      </c>
      <c r="F1269" s="7"/>
      <c r="G1269" s="8"/>
      <c r="H1269" s="48"/>
      <c r="I1269" s="5" t="str" cm="1">
        <f t="array" ref="I1269">IFERROR(_xlfn.IFS(COUNTBLANK(F1269:H1269)=3,"",G1269="","G列に金額を入力してください",F1269=3,G1269,H1269="","H列に労働時間を入力してください",F1269=1,ROUND(G1269/(H1269*24),0),F1269=2,ROUND(G1269/(H1269*24),0)),"")</f>
        <v/>
      </c>
      <c r="J1269" s="49" t="str" cm="1">
        <f t="array" ref="J1269">IFERROR(_xlfn.IFS(D1269="","",I1269&lt;E1269,"×（法定外となる従業員です）",I1269&gt;=E1269,"〇"),"")</f>
        <v/>
      </c>
    </row>
    <row r="1270" spans="1:10" ht="14.25" customHeight="1" x14ac:dyDescent="0.4">
      <c r="A1270" s="6" t="str">
        <f t="shared" si="19"/>
        <v/>
      </c>
      <c r="B1270" s="7"/>
      <c r="C1270" s="7"/>
      <c r="D1270" s="7"/>
      <c r="E1270" s="5" t="str">
        <f>IFERROR(IF($D$5&gt;VLOOKUP(本申請!D1270,最低賃金!$A$2:$G$49,7,FALSE),VLOOKUP(本申請!D1270,最低賃金!$A$2:$G$49,6,FALSE),IF($D$5&gt;VLOOKUP(本申請!D1270,最低賃金!$A$2:$G$49,5,FALSE),VLOOKUP(本申請!D1270,最低賃金!$A$2:$G$49,4,FALSE),VLOOKUP(本申請!D1270,最低賃金!$A$2:$G$49,2,FALSE))),"")</f>
        <v/>
      </c>
      <c r="F1270" s="7"/>
      <c r="G1270" s="8"/>
      <c r="H1270" s="48"/>
      <c r="I1270" s="5" t="str" cm="1">
        <f t="array" ref="I1270">IFERROR(_xlfn.IFS(COUNTBLANK(F1270:H1270)=3,"",G1270="","G列に金額を入力してください",F1270=3,G1270,H1270="","H列に労働時間を入力してください",F1270=1,ROUND(G1270/(H1270*24),0),F1270=2,ROUND(G1270/(H1270*24),0)),"")</f>
        <v/>
      </c>
      <c r="J1270" s="49" t="str" cm="1">
        <f t="array" ref="J1270">IFERROR(_xlfn.IFS(D1270="","",I1270&lt;E1270,"×（法定外となる従業員です）",I1270&gt;=E1270,"〇"),"")</f>
        <v/>
      </c>
    </row>
    <row r="1271" spans="1:10" ht="14.25" customHeight="1" x14ac:dyDescent="0.4">
      <c r="A1271" s="6" t="str">
        <f t="shared" si="19"/>
        <v/>
      </c>
      <c r="B1271" s="7"/>
      <c r="C1271" s="7"/>
      <c r="D1271" s="7"/>
      <c r="E1271" s="5" t="str">
        <f>IFERROR(IF($D$5&gt;VLOOKUP(本申請!D1271,最低賃金!$A$2:$G$49,7,FALSE),VLOOKUP(本申請!D1271,最低賃金!$A$2:$G$49,6,FALSE),IF($D$5&gt;VLOOKUP(本申請!D1271,最低賃金!$A$2:$G$49,5,FALSE),VLOOKUP(本申請!D1271,最低賃金!$A$2:$G$49,4,FALSE),VLOOKUP(本申請!D1271,最低賃金!$A$2:$G$49,2,FALSE))),"")</f>
        <v/>
      </c>
      <c r="F1271" s="7"/>
      <c r="G1271" s="8"/>
      <c r="H1271" s="48"/>
      <c r="I1271" s="5" t="str" cm="1">
        <f t="array" ref="I1271">IFERROR(_xlfn.IFS(COUNTBLANK(F1271:H1271)=3,"",G1271="","G列に金額を入力してください",F1271=3,G1271,H1271="","H列に労働時間を入力してください",F1271=1,ROUND(G1271/(H1271*24),0),F1271=2,ROUND(G1271/(H1271*24),0)),"")</f>
        <v/>
      </c>
      <c r="J1271" s="49" t="str" cm="1">
        <f t="array" ref="J1271">IFERROR(_xlfn.IFS(D1271="","",I1271&lt;E1271,"×（法定外となる従業員です）",I1271&gt;=E1271,"〇"),"")</f>
        <v/>
      </c>
    </row>
    <row r="1272" spans="1:10" ht="14.25" customHeight="1" x14ac:dyDescent="0.4">
      <c r="A1272" s="6" t="str">
        <f t="shared" si="19"/>
        <v/>
      </c>
      <c r="B1272" s="7"/>
      <c r="C1272" s="7"/>
      <c r="D1272" s="7"/>
      <c r="E1272" s="5" t="str">
        <f>IFERROR(IF($D$5&gt;VLOOKUP(本申請!D1272,最低賃金!$A$2:$G$49,7,FALSE),VLOOKUP(本申請!D1272,最低賃金!$A$2:$G$49,6,FALSE),IF($D$5&gt;VLOOKUP(本申請!D1272,最低賃金!$A$2:$G$49,5,FALSE),VLOOKUP(本申請!D1272,最低賃金!$A$2:$G$49,4,FALSE),VLOOKUP(本申請!D1272,最低賃金!$A$2:$G$49,2,FALSE))),"")</f>
        <v/>
      </c>
      <c r="F1272" s="7"/>
      <c r="G1272" s="8"/>
      <c r="H1272" s="48"/>
      <c r="I1272" s="5" t="str" cm="1">
        <f t="array" ref="I1272">IFERROR(_xlfn.IFS(COUNTBLANK(F1272:H1272)=3,"",G1272="","G列に金額を入力してください",F1272=3,G1272,H1272="","H列に労働時間を入力してください",F1272=1,ROUND(G1272/(H1272*24),0),F1272=2,ROUND(G1272/(H1272*24),0)),"")</f>
        <v/>
      </c>
      <c r="J1272" s="49" t="str" cm="1">
        <f t="array" ref="J1272">IFERROR(_xlfn.IFS(D1272="","",I1272&lt;E1272,"×（法定外となる従業員です）",I1272&gt;=E1272,"〇"),"")</f>
        <v/>
      </c>
    </row>
    <row r="1273" spans="1:10" ht="14.25" customHeight="1" x14ac:dyDescent="0.4">
      <c r="A1273" s="6" t="str">
        <f t="shared" si="19"/>
        <v/>
      </c>
      <c r="B1273" s="7"/>
      <c r="C1273" s="7"/>
      <c r="D1273" s="7"/>
      <c r="E1273" s="5" t="str">
        <f>IFERROR(IF($D$5&gt;VLOOKUP(本申請!D1273,最低賃金!$A$2:$G$49,7,FALSE),VLOOKUP(本申請!D1273,最低賃金!$A$2:$G$49,6,FALSE),IF($D$5&gt;VLOOKUP(本申請!D1273,最低賃金!$A$2:$G$49,5,FALSE),VLOOKUP(本申請!D1273,最低賃金!$A$2:$G$49,4,FALSE),VLOOKUP(本申請!D1273,最低賃金!$A$2:$G$49,2,FALSE))),"")</f>
        <v/>
      </c>
      <c r="F1273" s="7"/>
      <c r="G1273" s="8"/>
      <c r="H1273" s="48"/>
      <c r="I1273" s="5" t="str" cm="1">
        <f t="array" ref="I1273">IFERROR(_xlfn.IFS(COUNTBLANK(F1273:H1273)=3,"",G1273="","G列に金額を入力してください",F1273=3,G1273,H1273="","H列に労働時間を入力してください",F1273=1,ROUND(G1273/(H1273*24),0),F1273=2,ROUND(G1273/(H1273*24),0)),"")</f>
        <v/>
      </c>
      <c r="J1273" s="49" t="str" cm="1">
        <f t="array" ref="J1273">IFERROR(_xlfn.IFS(D1273="","",I1273&lt;E1273,"×（法定外となる従業員です）",I1273&gt;=E1273,"〇"),"")</f>
        <v/>
      </c>
    </row>
    <row r="1274" spans="1:10" ht="14.25" customHeight="1" x14ac:dyDescent="0.4">
      <c r="A1274" s="6" t="str">
        <f t="shared" si="19"/>
        <v/>
      </c>
      <c r="B1274" s="7"/>
      <c r="C1274" s="7"/>
      <c r="D1274" s="7"/>
      <c r="E1274" s="5" t="str">
        <f>IFERROR(IF($D$5&gt;VLOOKUP(本申請!D1274,最低賃金!$A$2:$G$49,7,FALSE),VLOOKUP(本申請!D1274,最低賃金!$A$2:$G$49,6,FALSE),IF($D$5&gt;VLOOKUP(本申請!D1274,最低賃金!$A$2:$G$49,5,FALSE),VLOOKUP(本申請!D1274,最低賃金!$A$2:$G$49,4,FALSE),VLOOKUP(本申請!D1274,最低賃金!$A$2:$G$49,2,FALSE))),"")</f>
        <v/>
      </c>
      <c r="F1274" s="7"/>
      <c r="G1274" s="8"/>
      <c r="H1274" s="48"/>
      <c r="I1274" s="5" t="str" cm="1">
        <f t="array" ref="I1274">IFERROR(_xlfn.IFS(COUNTBLANK(F1274:H1274)=3,"",G1274="","G列に金額を入力してください",F1274=3,G1274,H1274="","H列に労働時間を入力してください",F1274=1,ROUND(G1274/(H1274*24),0),F1274=2,ROUND(G1274/(H1274*24),0)),"")</f>
        <v/>
      </c>
      <c r="J1274" s="49" t="str" cm="1">
        <f t="array" ref="J1274">IFERROR(_xlfn.IFS(D1274="","",I1274&lt;E1274,"×（法定外となる従業員です）",I1274&gt;=E1274,"〇"),"")</f>
        <v/>
      </c>
    </row>
    <row r="1275" spans="1:10" ht="14.25" customHeight="1" x14ac:dyDescent="0.4">
      <c r="A1275" s="6" t="str">
        <f t="shared" si="19"/>
        <v/>
      </c>
      <c r="B1275" s="7"/>
      <c r="C1275" s="7"/>
      <c r="D1275" s="7"/>
      <c r="E1275" s="5" t="str">
        <f>IFERROR(IF($D$5&gt;VLOOKUP(本申請!D1275,最低賃金!$A$2:$G$49,7,FALSE),VLOOKUP(本申請!D1275,最低賃金!$A$2:$G$49,6,FALSE),IF($D$5&gt;VLOOKUP(本申請!D1275,最低賃金!$A$2:$G$49,5,FALSE),VLOOKUP(本申請!D1275,最低賃金!$A$2:$G$49,4,FALSE),VLOOKUP(本申請!D1275,最低賃金!$A$2:$G$49,2,FALSE))),"")</f>
        <v/>
      </c>
      <c r="F1275" s="7"/>
      <c r="G1275" s="8"/>
      <c r="H1275" s="48"/>
      <c r="I1275" s="5" t="str" cm="1">
        <f t="array" ref="I1275">IFERROR(_xlfn.IFS(COUNTBLANK(F1275:H1275)=3,"",G1275="","G列に金額を入力してください",F1275=3,G1275,H1275="","H列に労働時間を入力してください",F1275=1,ROUND(G1275/(H1275*24),0),F1275=2,ROUND(G1275/(H1275*24),0)),"")</f>
        <v/>
      </c>
      <c r="J1275" s="49" t="str" cm="1">
        <f t="array" ref="J1275">IFERROR(_xlfn.IFS(D1275="","",I1275&lt;E1275,"×（法定外となる従業員です）",I1275&gt;=E1275,"〇"),"")</f>
        <v/>
      </c>
    </row>
    <row r="1276" spans="1:10" ht="14.25" customHeight="1" x14ac:dyDescent="0.4">
      <c r="A1276" s="6" t="str">
        <f t="shared" si="19"/>
        <v/>
      </c>
      <c r="B1276" s="7"/>
      <c r="C1276" s="7"/>
      <c r="D1276" s="7"/>
      <c r="E1276" s="5" t="str">
        <f>IFERROR(IF($D$5&gt;VLOOKUP(本申請!D1276,最低賃金!$A$2:$G$49,7,FALSE),VLOOKUP(本申請!D1276,最低賃金!$A$2:$G$49,6,FALSE),IF($D$5&gt;VLOOKUP(本申請!D1276,最低賃金!$A$2:$G$49,5,FALSE),VLOOKUP(本申請!D1276,最低賃金!$A$2:$G$49,4,FALSE),VLOOKUP(本申請!D1276,最低賃金!$A$2:$G$49,2,FALSE))),"")</f>
        <v/>
      </c>
      <c r="F1276" s="7"/>
      <c r="G1276" s="8"/>
      <c r="H1276" s="48"/>
      <c r="I1276" s="5" t="str" cm="1">
        <f t="array" ref="I1276">IFERROR(_xlfn.IFS(COUNTBLANK(F1276:H1276)=3,"",G1276="","G列に金額を入力してください",F1276=3,G1276,H1276="","H列に労働時間を入力してください",F1276=1,ROUND(G1276/(H1276*24),0),F1276=2,ROUND(G1276/(H1276*24),0)),"")</f>
        <v/>
      </c>
      <c r="J1276" s="49" t="str" cm="1">
        <f t="array" ref="J1276">IFERROR(_xlfn.IFS(D1276="","",I1276&lt;E1276,"×（法定外となる従業員です）",I1276&gt;=E1276,"〇"),"")</f>
        <v/>
      </c>
    </row>
    <row r="1277" spans="1:10" ht="14.25" customHeight="1" x14ac:dyDescent="0.4">
      <c r="A1277" s="6" t="str">
        <f t="shared" si="19"/>
        <v/>
      </c>
      <c r="B1277" s="7"/>
      <c r="C1277" s="7"/>
      <c r="D1277" s="7"/>
      <c r="E1277" s="5" t="str">
        <f>IFERROR(IF($D$5&gt;VLOOKUP(本申請!D1277,最低賃金!$A$2:$G$49,7,FALSE),VLOOKUP(本申請!D1277,最低賃金!$A$2:$G$49,6,FALSE),IF($D$5&gt;VLOOKUP(本申請!D1277,最低賃金!$A$2:$G$49,5,FALSE),VLOOKUP(本申請!D1277,最低賃金!$A$2:$G$49,4,FALSE),VLOOKUP(本申請!D1277,最低賃金!$A$2:$G$49,2,FALSE))),"")</f>
        <v/>
      </c>
      <c r="F1277" s="7"/>
      <c r="G1277" s="8"/>
      <c r="H1277" s="48"/>
      <c r="I1277" s="5" t="str" cm="1">
        <f t="array" ref="I1277">IFERROR(_xlfn.IFS(COUNTBLANK(F1277:H1277)=3,"",G1277="","G列に金額を入力してください",F1277=3,G1277,H1277="","H列に労働時間を入力してください",F1277=1,ROUND(G1277/(H1277*24),0),F1277=2,ROUND(G1277/(H1277*24),0)),"")</f>
        <v/>
      </c>
      <c r="J1277" s="49" t="str" cm="1">
        <f t="array" ref="J1277">IFERROR(_xlfn.IFS(D1277="","",I1277&lt;E1277,"×（法定外となる従業員です）",I1277&gt;=E1277,"〇"),"")</f>
        <v/>
      </c>
    </row>
    <row r="1278" spans="1:10" ht="14.25" customHeight="1" x14ac:dyDescent="0.4">
      <c r="A1278" s="6" t="str">
        <f t="shared" si="19"/>
        <v/>
      </c>
      <c r="B1278" s="7"/>
      <c r="C1278" s="7"/>
      <c r="D1278" s="7"/>
      <c r="E1278" s="5" t="str">
        <f>IFERROR(IF($D$5&gt;VLOOKUP(本申請!D1278,最低賃金!$A$2:$G$49,7,FALSE),VLOOKUP(本申請!D1278,最低賃金!$A$2:$G$49,6,FALSE),IF($D$5&gt;VLOOKUP(本申請!D1278,最低賃金!$A$2:$G$49,5,FALSE),VLOOKUP(本申請!D1278,最低賃金!$A$2:$G$49,4,FALSE),VLOOKUP(本申請!D1278,最低賃金!$A$2:$G$49,2,FALSE))),"")</f>
        <v/>
      </c>
      <c r="F1278" s="7"/>
      <c r="G1278" s="8"/>
      <c r="H1278" s="48"/>
      <c r="I1278" s="5" t="str" cm="1">
        <f t="array" ref="I1278">IFERROR(_xlfn.IFS(COUNTBLANK(F1278:H1278)=3,"",G1278="","G列に金額を入力してください",F1278=3,G1278,H1278="","H列に労働時間を入力してください",F1278=1,ROUND(G1278/(H1278*24),0),F1278=2,ROUND(G1278/(H1278*24),0)),"")</f>
        <v/>
      </c>
      <c r="J1278" s="49" t="str" cm="1">
        <f t="array" ref="J1278">IFERROR(_xlfn.IFS(D1278="","",I1278&lt;E1278,"×（法定外となる従業員です）",I1278&gt;=E1278,"〇"),"")</f>
        <v/>
      </c>
    </row>
    <row r="1279" spans="1:10" ht="14.25" customHeight="1" x14ac:dyDescent="0.4">
      <c r="A1279" s="6" t="str">
        <f t="shared" si="19"/>
        <v/>
      </c>
      <c r="B1279" s="7"/>
      <c r="C1279" s="7"/>
      <c r="D1279" s="7"/>
      <c r="E1279" s="5" t="str">
        <f>IFERROR(IF($D$5&gt;VLOOKUP(本申請!D1279,最低賃金!$A$2:$G$49,7,FALSE),VLOOKUP(本申請!D1279,最低賃金!$A$2:$G$49,6,FALSE),IF($D$5&gt;VLOOKUP(本申請!D1279,最低賃金!$A$2:$G$49,5,FALSE),VLOOKUP(本申請!D1279,最低賃金!$A$2:$G$49,4,FALSE),VLOOKUP(本申請!D1279,最低賃金!$A$2:$G$49,2,FALSE))),"")</f>
        <v/>
      </c>
      <c r="F1279" s="7"/>
      <c r="G1279" s="8"/>
      <c r="H1279" s="48"/>
      <c r="I1279" s="5" t="str" cm="1">
        <f t="array" ref="I1279">IFERROR(_xlfn.IFS(COUNTBLANK(F1279:H1279)=3,"",G1279="","G列に金額を入力してください",F1279=3,G1279,H1279="","H列に労働時間を入力してください",F1279=1,ROUND(G1279/(H1279*24),0),F1279=2,ROUND(G1279/(H1279*24),0)),"")</f>
        <v/>
      </c>
      <c r="J1279" s="49" t="str" cm="1">
        <f t="array" ref="J1279">IFERROR(_xlfn.IFS(D1279="","",I1279&lt;E1279,"×（法定外となる従業員です）",I1279&gt;=E1279,"〇"),"")</f>
        <v/>
      </c>
    </row>
    <row r="1280" spans="1:10" ht="14.25" customHeight="1" x14ac:dyDescent="0.4">
      <c r="A1280" s="6" t="str">
        <f t="shared" si="19"/>
        <v/>
      </c>
      <c r="B1280" s="7"/>
      <c r="C1280" s="7"/>
      <c r="D1280" s="7"/>
      <c r="E1280" s="5" t="str">
        <f>IFERROR(IF($D$5&gt;VLOOKUP(本申請!D1280,最低賃金!$A$2:$G$49,7,FALSE),VLOOKUP(本申請!D1280,最低賃金!$A$2:$G$49,6,FALSE),IF($D$5&gt;VLOOKUP(本申請!D1280,最低賃金!$A$2:$G$49,5,FALSE),VLOOKUP(本申請!D1280,最低賃金!$A$2:$G$49,4,FALSE),VLOOKUP(本申請!D1280,最低賃金!$A$2:$G$49,2,FALSE))),"")</f>
        <v/>
      </c>
      <c r="F1280" s="7"/>
      <c r="G1280" s="8"/>
      <c r="H1280" s="48"/>
      <c r="I1280" s="5" t="str" cm="1">
        <f t="array" ref="I1280">IFERROR(_xlfn.IFS(COUNTBLANK(F1280:H1280)=3,"",G1280="","G列に金額を入力してください",F1280=3,G1280,H1280="","H列に労働時間を入力してください",F1280=1,ROUND(G1280/(H1280*24),0),F1280=2,ROUND(G1280/(H1280*24),0)),"")</f>
        <v/>
      </c>
      <c r="J1280" s="49" t="str" cm="1">
        <f t="array" ref="J1280">IFERROR(_xlfn.IFS(D1280="","",I1280&lt;E1280,"×（法定外となる従業員です）",I1280&gt;=E1280,"〇"),"")</f>
        <v/>
      </c>
    </row>
    <row r="1281" spans="1:10" ht="14.25" customHeight="1" x14ac:dyDescent="0.4">
      <c r="A1281" s="6" t="str">
        <f t="shared" si="19"/>
        <v/>
      </c>
      <c r="B1281" s="7"/>
      <c r="C1281" s="7"/>
      <c r="D1281" s="7"/>
      <c r="E1281" s="5" t="str">
        <f>IFERROR(IF($D$5&gt;VLOOKUP(本申請!D1281,最低賃金!$A$2:$G$49,7,FALSE),VLOOKUP(本申請!D1281,最低賃金!$A$2:$G$49,6,FALSE),IF($D$5&gt;VLOOKUP(本申請!D1281,最低賃金!$A$2:$G$49,5,FALSE),VLOOKUP(本申請!D1281,最低賃金!$A$2:$G$49,4,FALSE),VLOOKUP(本申請!D1281,最低賃金!$A$2:$G$49,2,FALSE))),"")</f>
        <v/>
      </c>
      <c r="F1281" s="7"/>
      <c r="G1281" s="8"/>
      <c r="H1281" s="48"/>
      <c r="I1281" s="5" t="str" cm="1">
        <f t="array" ref="I1281">IFERROR(_xlfn.IFS(COUNTBLANK(F1281:H1281)=3,"",G1281="","G列に金額を入力してください",F1281=3,G1281,H1281="","H列に労働時間を入力してください",F1281=1,ROUND(G1281/(H1281*24),0),F1281=2,ROUND(G1281/(H1281*24),0)),"")</f>
        <v/>
      </c>
      <c r="J1281" s="49" t="str" cm="1">
        <f t="array" ref="J1281">IFERROR(_xlfn.IFS(D1281="","",I1281&lt;E1281,"×（法定外となる従業員です）",I1281&gt;=E1281,"〇"),"")</f>
        <v/>
      </c>
    </row>
    <row r="1282" spans="1:10" ht="14.25" customHeight="1" x14ac:dyDescent="0.4">
      <c r="A1282" s="6" t="str">
        <f t="shared" si="19"/>
        <v/>
      </c>
      <c r="B1282" s="7"/>
      <c r="C1282" s="7"/>
      <c r="D1282" s="7"/>
      <c r="E1282" s="5" t="str">
        <f>IFERROR(IF($D$5&gt;VLOOKUP(本申請!D1282,最低賃金!$A$2:$G$49,7,FALSE),VLOOKUP(本申請!D1282,最低賃金!$A$2:$G$49,6,FALSE),IF($D$5&gt;VLOOKUP(本申請!D1282,最低賃金!$A$2:$G$49,5,FALSE),VLOOKUP(本申請!D1282,最低賃金!$A$2:$G$49,4,FALSE),VLOOKUP(本申請!D1282,最低賃金!$A$2:$G$49,2,FALSE))),"")</f>
        <v/>
      </c>
      <c r="F1282" s="7"/>
      <c r="G1282" s="8"/>
      <c r="H1282" s="48"/>
      <c r="I1282" s="5" t="str" cm="1">
        <f t="array" ref="I1282">IFERROR(_xlfn.IFS(COUNTBLANK(F1282:H1282)=3,"",G1282="","G列に金額を入力してください",F1282=3,G1282,H1282="","H列に労働時間を入力してください",F1282=1,ROUND(G1282/(H1282*24),0),F1282=2,ROUND(G1282/(H1282*24),0)),"")</f>
        <v/>
      </c>
      <c r="J1282" s="49" t="str" cm="1">
        <f t="array" ref="J1282">IFERROR(_xlfn.IFS(D1282="","",I1282&lt;E1282,"×（法定外となる従業員です）",I1282&gt;=E1282,"〇"),"")</f>
        <v/>
      </c>
    </row>
    <row r="1283" spans="1:10" ht="14.25" customHeight="1" x14ac:dyDescent="0.4">
      <c r="A1283" s="6" t="str">
        <f t="shared" si="19"/>
        <v/>
      </c>
      <c r="B1283" s="7"/>
      <c r="C1283" s="7"/>
      <c r="D1283" s="7"/>
      <c r="E1283" s="5" t="str">
        <f>IFERROR(IF($D$5&gt;VLOOKUP(本申請!D1283,最低賃金!$A$2:$G$49,7,FALSE),VLOOKUP(本申請!D1283,最低賃金!$A$2:$G$49,6,FALSE),IF($D$5&gt;VLOOKUP(本申請!D1283,最低賃金!$A$2:$G$49,5,FALSE),VLOOKUP(本申請!D1283,最低賃金!$A$2:$G$49,4,FALSE),VLOOKUP(本申請!D1283,最低賃金!$A$2:$G$49,2,FALSE))),"")</f>
        <v/>
      </c>
      <c r="F1283" s="7"/>
      <c r="G1283" s="8"/>
      <c r="H1283" s="48"/>
      <c r="I1283" s="5" t="str" cm="1">
        <f t="array" ref="I1283">IFERROR(_xlfn.IFS(COUNTBLANK(F1283:H1283)=3,"",G1283="","G列に金額を入力してください",F1283=3,G1283,H1283="","H列に労働時間を入力してください",F1283=1,ROUND(G1283/(H1283*24),0),F1283=2,ROUND(G1283/(H1283*24),0)),"")</f>
        <v/>
      </c>
      <c r="J1283" s="49" t="str" cm="1">
        <f t="array" ref="J1283">IFERROR(_xlfn.IFS(D1283="","",I1283&lt;E1283,"×（法定外となる従業員です）",I1283&gt;=E1283,"〇"),"")</f>
        <v/>
      </c>
    </row>
    <row r="1284" spans="1:10" ht="14.25" customHeight="1" x14ac:dyDescent="0.4">
      <c r="A1284" s="6" t="str">
        <f t="shared" si="19"/>
        <v/>
      </c>
      <c r="B1284" s="7"/>
      <c r="C1284" s="7"/>
      <c r="D1284" s="7"/>
      <c r="E1284" s="5" t="str">
        <f>IFERROR(IF($D$5&gt;VLOOKUP(本申請!D1284,最低賃金!$A$2:$G$49,7,FALSE),VLOOKUP(本申請!D1284,最低賃金!$A$2:$G$49,6,FALSE),IF($D$5&gt;VLOOKUP(本申請!D1284,最低賃金!$A$2:$G$49,5,FALSE),VLOOKUP(本申請!D1284,最低賃金!$A$2:$G$49,4,FALSE),VLOOKUP(本申請!D1284,最低賃金!$A$2:$G$49,2,FALSE))),"")</f>
        <v/>
      </c>
      <c r="F1284" s="7"/>
      <c r="G1284" s="8"/>
      <c r="H1284" s="48"/>
      <c r="I1284" s="5" t="str" cm="1">
        <f t="array" ref="I1284">IFERROR(_xlfn.IFS(COUNTBLANK(F1284:H1284)=3,"",G1284="","G列に金額を入力してください",F1284=3,G1284,H1284="","H列に労働時間を入力してください",F1284=1,ROUND(G1284/(H1284*24),0),F1284=2,ROUND(G1284/(H1284*24),0)),"")</f>
        <v/>
      </c>
      <c r="J1284" s="49" t="str" cm="1">
        <f t="array" ref="J1284">IFERROR(_xlfn.IFS(D1284="","",I1284&lt;E1284,"×（法定外となる従業員です）",I1284&gt;=E1284,"〇"),"")</f>
        <v/>
      </c>
    </row>
    <row r="1285" spans="1:10" ht="14.25" customHeight="1" x14ac:dyDescent="0.4">
      <c r="A1285" s="6" t="str">
        <f t="shared" si="19"/>
        <v/>
      </c>
      <c r="B1285" s="7"/>
      <c r="C1285" s="7"/>
      <c r="D1285" s="7"/>
      <c r="E1285" s="5" t="str">
        <f>IFERROR(IF($D$5&gt;VLOOKUP(本申請!D1285,最低賃金!$A$2:$G$49,7,FALSE),VLOOKUP(本申請!D1285,最低賃金!$A$2:$G$49,6,FALSE),IF($D$5&gt;VLOOKUP(本申請!D1285,最低賃金!$A$2:$G$49,5,FALSE),VLOOKUP(本申請!D1285,最低賃金!$A$2:$G$49,4,FALSE),VLOOKUP(本申請!D1285,最低賃金!$A$2:$G$49,2,FALSE))),"")</f>
        <v/>
      </c>
      <c r="F1285" s="7"/>
      <c r="G1285" s="8"/>
      <c r="H1285" s="48"/>
      <c r="I1285" s="5" t="str" cm="1">
        <f t="array" ref="I1285">IFERROR(_xlfn.IFS(COUNTBLANK(F1285:H1285)=3,"",G1285="","G列に金額を入力してください",F1285=3,G1285,H1285="","H列に労働時間を入力してください",F1285=1,ROUND(G1285/(H1285*24),0),F1285=2,ROUND(G1285/(H1285*24),0)),"")</f>
        <v/>
      </c>
      <c r="J1285" s="49" t="str" cm="1">
        <f t="array" ref="J1285">IFERROR(_xlfn.IFS(D1285="","",I1285&lt;E1285,"×（法定外となる従業員です）",I1285&gt;=E1285,"〇"),"")</f>
        <v/>
      </c>
    </row>
    <row r="1286" spans="1:10" ht="14.25" customHeight="1" x14ac:dyDescent="0.4">
      <c r="A1286" s="6" t="str">
        <f t="shared" si="19"/>
        <v/>
      </c>
      <c r="B1286" s="7"/>
      <c r="C1286" s="7"/>
      <c r="D1286" s="7"/>
      <c r="E1286" s="5" t="str">
        <f>IFERROR(IF($D$5&gt;VLOOKUP(本申請!D1286,最低賃金!$A$2:$G$49,7,FALSE),VLOOKUP(本申請!D1286,最低賃金!$A$2:$G$49,6,FALSE),IF($D$5&gt;VLOOKUP(本申請!D1286,最低賃金!$A$2:$G$49,5,FALSE),VLOOKUP(本申請!D1286,最低賃金!$A$2:$G$49,4,FALSE),VLOOKUP(本申請!D1286,最低賃金!$A$2:$G$49,2,FALSE))),"")</f>
        <v/>
      </c>
      <c r="F1286" s="7"/>
      <c r="G1286" s="8"/>
      <c r="H1286" s="48"/>
      <c r="I1286" s="5" t="str" cm="1">
        <f t="array" ref="I1286">IFERROR(_xlfn.IFS(COUNTBLANK(F1286:H1286)=3,"",G1286="","G列に金額を入力してください",F1286=3,G1286,H1286="","H列に労働時間を入力してください",F1286=1,ROUND(G1286/(H1286*24),0),F1286=2,ROUND(G1286/(H1286*24),0)),"")</f>
        <v/>
      </c>
      <c r="J1286" s="49" t="str" cm="1">
        <f t="array" ref="J1286">IFERROR(_xlfn.IFS(D1286="","",I1286&lt;E1286,"×（法定外となる従業員です）",I1286&gt;=E1286,"〇"),"")</f>
        <v/>
      </c>
    </row>
    <row r="1287" spans="1:10" ht="14.25" customHeight="1" x14ac:dyDescent="0.4">
      <c r="A1287" s="6" t="str">
        <f t="shared" si="19"/>
        <v/>
      </c>
      <c r="B1287" s="7"/>
      <c r="C1287" s="7"/>
      <c r="D1287" s="7"/>
      <c r="E1287" s="5" t="str">
        <f>IFERROR(IF($D$5&gt;VLOOKUP(本申請!D1287,最低賃金!$A$2:$G$49,7,FALSE),VLOOKUP(本申請!D1287,最低賃金!$A$2:$G$49,6,FALSE),IF($D$5&gt;VLOOKUP(本申請!D1287,最低賃金!$A$2:$G$49,5,FALSE),VLOOKUP(本申請!D1287,最低賃金!$A$2:$G$49,4,FALSE),VLOOKUP(本申請!D1287,最低賃金!$A$2:$G$49,2,FALSE))),"")</f>
        <v/>
      </c>
      <c r="F1287" s="7"/>
      <c r="G1287" s="8"/>
      <c r="H1287" s="48"/>
      <c r="I1287" s="5" t="str" cm="1">
        <f t="array" ref="I1287">IFERROR(_xlfn.IFS(COUNTBLANK(F1287:H1287)=3,"",G1287="","G列に金額を入力してください",F1287=3,G1287,H1287="","H列に労働時間を入力してください",F1287=1,ROUND(G1287/(H1287*24),0),F1287=2,ROUND(G1287/(H1287*24),0)),"")</f>
        <v/>
      </c>
      <c r="J1287" s="49" t="str" cm="1">
        <f t="array" ref="J1287">IFERROR(_xlfn.IFS(D1287="","",I1287&lt;E1287,"×（法定外となる従業員です）",I1287&gt;=E1287,"〇"),"")</f>
        <v/>
      </c>
    </row>
    <row r="1288" spans="1:10" ht="14.25" customHeight="1" x14ac:dyDescent="0.4">
      <c r="A1288" s="6" t="str">
        <f t="shared" si="19"/>
        <v/>
      </c>
      <c r="B1288" s="7"/>
      <c r="C1288" s="7"/>
      <c r="D1288" s="7"/>
      <c r="E1288" s="5" t="str">
        <f>IFERROR(IF($D$5&gt;VLOOKUP(本申請!D1288,最低賃金!$A$2:$G$49,7,FALSE),VLOOKUP(本申請!D1288,最低賃金!$A$2:$G$49,6,FALSE),IF($D$5&gt;VLOOKUP(本申請!D1288,最低賃金!$A$2:$G$49,5,FALSE),VLOOKUP(本申請!D1288,最低賃金!$A$2:$G$49,4,FALSE),VLOOKUP(本申請!D1288,最低賃金!$A$2:$G$49,2,FALSE))),"")</f>
        <v/>
      </c>
      <c r="F1288" s="7"/>
      <c r="G1288" s="8"/>
      <c r="H1288" s="48"/>
      <c r="I1288" s="5" t="str" cm="1">
        <f t="array" ref="I1288">IFERROR(_xlfn.IFS(COUNTBLANK(F1288:H1288)=3,"",G1288="","G列に金額を入力してください",F1288=3,G1288,H1288="","H列に労働時間を入力してください",F1288=1,ROUND(G1288/(H1288*24),0),F1288=2,ROUND(G1288/(H1288*24),0)),"")</f>
        <v/>
      </c>
      <c r="J1288" s="49" t="str" cm="1">
        <f t="array" ref="J1288">IFERROR(_xlfn.IFS(D1288="","",I1288&lt;E1288,"×（法定外となる従業員です）",I1288&gt;=E1288,"〇"),"")</f>
        <v/>
      </c>
    </row>
    <row r="1289" spans="1:10" ht="14.25" customHeight="1" x14ac:dyDescent="0.4">
      <c r="A1289" s="6" t="str">
        <f t="shared" si="19"/>
        <v/>
      </c>
      <c r="B1289" s="7"/>
      <c r="C1289" s="7"/>
      <c r="D1289" s="7"/>
      <c r="E1289" s="5" t="str">
        <f>IFERROR(IF($D$5&gt;VLOOKUP(本申請!D1289,最低賃金!$A$2:$G$49,7,FALSE),VLOOKUP(本申請!D1289,最低賃金!$A$2:$G$49,6,FALSE),IF($D$5&gt;VLOOKUP(本申請!D1289,最低賃金!$A$2:$G$49,5,FALSE),VLOOKUP(本申請!D1289,最低賃金!$A$2:$G$49,4,FALSE),VLOOKUP(本申請!D1289,最低賃金!$A$2:$G$49,2,FALSE))),"")</f>
        <v/>
      </c>
      <c r="F1289" s="7"/>
      <c r="G1289" s="8"/>
      <c r="H1289" s="48"/>
      <c r="I1289" s="5" t="str" cm="1">
        <f t="array" ref="I1289">IFERROR(_xlfn.IFS(COUNTBLANK(F1289:H1289)=3,"",G1289="","G列に金額を入力してください",F1289=3,G1289,H1289="","H列に労働時間を入力してください",F1289=1,ROUND(G1289/(H1289*24),0),F1289=2,ROUND(G1289/(H1289*24),0)),"")</f>
        <v/>
      </c>
      <c r="J1289" s="49" t="str" cm="1">
        <f t="array" ref="J1289">IFERROR(_xlfn.IFS(D1289="","",I1289&lt;E1289,"×（法定外となる従業員です）",I1289&gt;=E1289,"〇"),"")</f>
        <v/>
      </c>
    </row>
    <row r="1290" spans="1:10" ht="14.25" customHeight="1" x14ac:dyDescent="0.4">
      <c r="A1290" s="6" t="str">
        <f t="shared" si="19"/>
        <v/>
      </c>
      <c r="B1290" s="7"/>
      <c r="C1290" s="7"/>
      <c r="D1290" s="7"/>
      <c r="E1290" s="5" t="str">
        <f>IFERROR(IF($D$5&gt;VLOOKUP(本申請!D1290,最低賃金!$A$2:$G$49,7,FALSE),VLOOKUP(本申請!D1290,最低賃金!$A$2:$G$49,6,FALSE),IF($D$5&gt;VLOOKUP(本申請!D1290,最低賃金!$A$2:$G$49,5,FALSE),VLOOKUP(本申請!D1290,最低賃金!$A$2:$G$49,4,FALSE),VLOOKUP(本申請!D1290,最低賃金!$A$2:$G$49,2,FALSE))),"")</f>
        <v/>
      </c>
      <c r="F1290" s="7"/>
      <c r="G1290" s="8"/>
      <c r="H1290" s="48"/>
      <c r="I1290" s="5" t="str" cm="1">
        <f t="array" ref="I1290">IFERROR(_xlfn.IFS(COUNTBLANK(F1290:H1290)=3,"",G1290="","G列に金額を入力してください",F1290=3,G1290,H1290="","H列に労働時間を入力してください",F1290=1,ROUND(G1290/(H1290*24),0),F1290=2,ROUND(G1290/(H1290*24),0)),"")</f>
        <v/>
      </c>
      <c r="J1290" s="49" t="str" cm="1">
        <f t="array" ref="J1290">IFERROR(_xlfn.IFS(D1290="","",I1290&lt;E1290,"×（法定外となる従業員です）",I1290&gt;=E1290,"〇"),"")</f>
        <v/>
      </c>
    </row>
    <row r="1291" spans="1:10" ht="14.25" customHeight="1" x14ac:dyDescent="0.4">
      <c r="A1291" s="6" t="str">
        <f t="shared" si="19"/>
        <v/>
      </c>
      <c r="B1291" s="7"/>
      <c r="C1291" s="7"/>
      <c r="D1291" s="7"/>
      <c r="E1291" s="5" t="str">
        <f>IFERROR(IF($D$5&gt;VLOOKUP(本申請!D1291,最低賃金!$A$2:$G$49,7,FALSE),VLOOKUP(本申請!D1291,最低賃金!$A$2:$G$49,6,FALSE),IF($D$5&gt;VLOOKUP(本申請!D1291,最低賃金!$A$2:$G$49,5,FALSE),VLOOKUP(本申請!D1291,最低賃金!$A$2:$G$49,4,FALSE),VLOOKUP(本申請!D1291,最低賃金!$A$2:$G$49,2,FALSE))),"")</f>
        <v/>
      </c>
      <c r="F1291" s="7"/>
      <c r="G1291" s="8"/>
      <c r="H1291" s="48"/>
      <c r="I1291" s="5" t="str" cm="1">
        <f t="array" ref="I1291">IFERROR(_xlfn.IFS(COUNTBLANK(F1291:H1291)=3,"",G1291="","G列に金額を入力してください",F1291=3,G1291,H1291="","H列に労働時間を入力してください",F1291=1,ROUND(G1291/(H1291*24),0),F1291=2,ROUND(G1291/(H1291*24),0)),"")</f>
        <v/>
      </c>
      <c r="J1291" s="49" t="str" cm="1">
        <f t="array" ref="J1291">IFERROR(_xlfn.IFS(D1291="","",I1291&lt;E1291,"×（法定外となる従業員です）",I1291&gt;=E1291,"〇"),"")</f>
        <v/>
      </c>
    </row>
    <row r="1292" spans="1:10" ht="14.25" customHeight="1" x14ac:dyDescent="0.4">
      <c r="A1292" s="6" t="str">
        <f t="shared" ref="A1292:A1355" si="20">IF(C1292="","",A1291+1)</f>
        <v/>
      </c>
      <c r="B1292" s="7"/>
      <c r="C1292" s="7"/>
      <c r="D1292" s="7"/>
      <c r="E1292" s="5" t="str">
        <f>IFERROR(IF($D$5&gt;VLOOKUP(本申請!D1292,最低賃金!$A$2:$G$49,7,FALSE),VLOOKUP(本申請!D1292,最低賃金!$A$2:$G$49,6,FALSE),IF($D$5&gt;VLOOKUP(本申請!D1292,最低賃金!$A$2:$G$49,5,FALSE),VLOOKUP(本申請!D1292,最低賃金!$A$2:$G$49,4,FALSE),VLOOKUP(本申請!D1292,最低賃金!$A$2:$G$49,2,FALSE))),"")</f>
        <v/>
      </c>
      <c r="F1292" s="7"/>
      <c r="G1292" s="8"/>
      <c r="H1292" s="48"/>
      <c r="I1292" s="5" t="str" cm="1">
        <f t="array" ref="I1292">IFERROR(_xlfn.IFS(COUNTBLANK(F1292:H1292)=3,"",G1292="","G列に金額を入力してください",F1292=3,G1292,H1292="","H列に労働時間を入力してください",F1292=1,ROUND(G1292/(H1292*24),0),F1292=2,ROUND(G1292/(H1292*24),0)),"")</f>
        <v/>
      </c>
      <c r="J1292" s="49" t="str" cm="1">
        <f t="array" ref="J1292">IFERROR(_xlfn.IFS(D1292="","",I1292&lt;E1292,"×（法定外となる従業員です）",I1292&gt;=E1292,"〇"),"")</f>
        <v/>
      </c>
    </row>
    <row r="1293" spans="1:10" ht="14.25" customHeight="1" x14ac:dyDescent="0.4">
      <c r="A1293" s="6" t="str">
        <f t="shared" si="20"/>
        <v/>
      </c>
      <c r="B1293" s="7"/>
      <c r="C1293" s="7"/>
      <c r="D1293" s="7"/>
      <c r="E1293" s="5" t="str">
        <f>IFERROR(IF($D$5&gt;VLOOKUP(本申請!D1293,最低賃金!$A$2:$G$49,7,FALSE),VLOOKUP(本申請!D1293,最低賃金!$A$2:$G$49,6,FALSE),IF($D$5&gt;VLOOKUP(本申請!D1293,最低賃金!$A$2:$G$49,5,FALSE),VLOOKUP(本申請!D1293,最低賃金!$A$2:$G$49,4,FALSE),VLOOKUP(本申請!D1293,最低賃金!$A$2:$G$49,2,FALSE))),"")</f>
        <v/>
      </c>
      <c r="F1293" s="7"/>
      <c r="G1293" s="8"/>
      <c r="H1293" s="48"/>
      <c r="I1293" s="5" t="str" cm="1">
        <f t="array" ref="I1293">IFERROR(_xlfn.IFS(COUNTBLANK(F1293:H1293)=3,"",G1293="","G列に金額を入力してください",F1293=3,G1293,H1293="","H列に労働時間を入力してください",F1293=1,ROUND(G1293/(H1293*24),0),F1293=2,ROUND(G1293/(H1293*24),0)),"")</f>
        <v/>
      </c>
      <c r="J1293" s="49" t="str" cm="1">
        <f t="array" ref="J1293">IFERROR(_xlfn.IFS(D1293="","",I1293&lt;E1293,"×（法定外となる従業員です）",I1293&gt;=E1293,"〇"),"")</f>
        <v/>
      </c>
    </row>
    <row r="1294" spans="1:10" ht="14.25" customHeight="1" x14ac:dyDescent="0.4">
      <c r="A1294" s="6" t="str">
        <f t="shared" si="20"/>
        <v/>
      </c>
      <c r="B1294" s="7"/>
      <c r="C1294" s="7"/>
      <c r="D1294" s="7"/>
      <c r="E1294" s="5" t="str">
        <f>IFERROR(IF($D$5&gt;VLOOKUP(本申請!D1294,最低賃金!$A$2:$G$49,7,FALSE),VLOOKUP(本申請!D1294,最低賃金!$A$2:$G$49,6,FALSE),IF($D$5&gt;VLOOKUP(本申請!D1294,最低賃金!$A$2:$G$49,5,FALSE),VLOOKUP(本申請!D1294,最低賃金!$A$2:$G$49,4,FALSE),VLOOKUP(本申請!D1294,最低賃金!$A$2:$G$49,2,FALSE))),"")</f>
        <v/>
      </c>
      <c r="F1294" s="7"/>
      <c r="G1294" s="8"/>
      <c r="H1294" s="48"/>
      <c r="I1294" s="5" t="str" cm="1">
        <f t="array" ref="I1294">IFERROR(_xlfn.IFS(COUNTBLANK(F1294:H1294)=3,"",G1294="","G列に金額を入力してください",F1294=3,G1294,H1294="","H列に労働時間を入力してください",F1294=1,ROUND(G1294/(H1294*24),0),F1294=2,ROUND(G1294/(H1294*24),0)),"")</f>
        <v/>
      </c>
      <c r="J1294" s="49" t="str" cm="1">
        <f t="array" ref="J1294">IFERROR(_xlfn.IFS(D1294="","",I1294&lt;E1294,"×（法定外となる従業員です）",I1294&gt;=E1294,"〇"),"")</f>
        <v/>
      </c>
    </row>
    <row r="1295" spans="1:10" ht="14.25" customHeight="1" x14ac:dyDescent="0.4">
      <c r="A1295" s="6" t="str">
        <f t="shared" si="20"/>
        <v/>
      </c>
      <c r="B1295" s="7"/>
      <c r="C1295" s="7"/>
      <c r="D1295" s="7"/>
      <c r="E1295" s="5" t="str">
        <f>IFERROR(IF($D$5&gt;VLOOKUP(本申請!D1295,最低賃金!$A$2:$G$49,7,FALSE),VLOOKUP(本申請!D1295,最低賃金!$A$2:$G$49,6,FALSE),IF($D$5&gt;VLOOKUP(本申請!D1295,最低賃金!$A$2:$G$49,5,FALSE),VLOOKUP(本申請!D1295,最低賃金!$A$2:$G$49,4,FALSE),VLOOKUP(本申請!D1295,最低賃金!$A$2:$G$49,2,FALSE))),"")</f>
        <v/>
      </c>
      <c r="F1295" s="7"/>
      <c r="G1295" s="8"/>
      <c r="H1295" s="48"/>
      <c r="I1295" s="5" t="str" cm="1">
        <f t="array" ref="I1295">IFERROR(_xlfn.IFS(COUNTBLANK(F1295:H1295)=3,"",G1295="","G列に金額を入力してください",F1295=3,G1295,H1295="","H列に労働時間を入力してください",F1295=1,ROUND(G1295/(H1295*24),0),F1295=2,ROUND(G1295/(H1295*24),0)),"")</f>
        <v/>
      </c>
      <c r="J1295" s="49" t="str" cm="1">
        <f t="array" ref="J1295">IFERROR(_xlfn.IFS(D1295="","",I1295&lt;E1295,"×（法定外となる従業員です）",I1295&gt;=E1295,"〇"),"")</f>
        <v/>
      </c>
    </row>
    <row r="1296" spans="1:10" ht="14.25" customHeight="1" x14ac:dyDescent="0.4">
      <c r="A1296" s="6" t="str">
        <f t="shared" si="20"/>
        <v/>
      </c>
      <c r="B1296" s="7"/>
      <c r="C1296" s="7"/>
      <c r="D1296" s="7"/>
      <c r="E1296" s="5" t="str">
        <f>IFERROR(IF($D$5&gt;VLOOKUP(本申請!D1296,最低賃金!$A$2:$G$49,7,FALSE),VLOOKUP(本申請!D1296,最低賃金!$A$2:$G$49,6,FALSE),IF($D$5&gt;VLOOKUP(本申請!D1296,最低賃金!$A$2:$G$49,5,FALSE),VLOOKUP(本申請!D1296,最低賃金!$A$2:$G$49,4,FALSE),VLOOKUP(本申請!D1296,最低賃金!$A$2:$G$49,2,FALSE))),"")</f>
        <v/>
      </c>
      <c r="F1296" s="7"/>
      <c r="G1296" s="8"/>
      <c r="H1296" s="48"/>
      <c r="I1296" s="5" t="str" cm="1">
        <f t="array" ref="I1296">IFERROR(_xlfn.IFS(COUNTBLANK(F1296:H1296)=3,"",G1296="","G列に金額を入力してください",F1296=3,G1296,H1296="","H列に労働時間を入力してください",F1296=1,ROUND(G1296/(H1296*24),0),F1296=2,ROUND(G1296/(H1296*24),0)),"")</f>
        <v/>
      </c>
      <c r="J1296" s="49" t="str" cm="1">
        <f t="array" ref="J1296">IFERROR(_xlfn.IFS(D1296="","",I1296&lt;E1296,"×（法定外となる従業員です）",I1296&gt;=E1296,"〇"),"")</f>
        <v/>
      </c>
    </row>
    <row r="1297" spans="1:10" ht="14.25" customHeight="1" x14ac:dyDescent="0.4">
      <c r="A1297" s="6" t="str">
        <f t="shared" si="20"/>
        <v/>
      </c>
      <c r="B1297" s="7"/>
      <c r="C1297" s="7"/>
      <c r="D1297" s="7"/>
      <c r="E1297" s="5" t="str">
        <f>IFERROR(IF($D$5&gt;VLOOKUP(本申請!D1297,最低賃金!$A$2:$G$49,7,FALSE),VLOOKUP(本申請!D1297,最低賃金!$A$2:$G$49,6,FALSE),IF($D$5&gt;VLOOKUP(本申請!D1297,最低賃金!$A$2:$G$49,5,FALSE),VLOOKUP(本申請!D1297,最低賃金!$A$2:$G$49,4,FALSE),VLOOKUP(本申請!D1297,最低賃金!$A$2:$G$49,2,FALSE))),"")</f>
        <v/>
      </c>
      <c r="F1297" s="7"/>
      <c r="G1297" s="8"/>
      <c r="H1297" s="48"/>
      <c r="I1297" s="5" t="str" cm="1">
        <f t="array" ref="I1297">IFERROR(_xlfn.IFS(COUNTBLANK(F1297:H1297)=3,"",G1297="","G列に金額を入力してください",F1297=3,G1297,H1297="","H列に労働時間を入力してください",F1297=1,ROUND(G1297/(H1297*24),0),F1297=2,ROUND(G1297/(H1297*24),0)),"")</f>
        <v/>
      </c>
      <c r="J1297" s="49" t="str" cm="1">
        <f t="array" ref="J1297">IFERROR(_xlfn.IFS(D1297="","",I1297&lt;E1297,"×（法定外となる従業員です）",I1297&gt;=E1297,"〇"),"")</f>
        <v/>
      </c>
    </row>
    <row r="1298" spans="1:10" ht="14.25" customHeight="1" x14ac:dyDescent="0.4">
      <c r="A1298" s="6" t="str">
        <f t="shared" si="20"/>
        <v/>
      </c>
      <c r="B1298" s="7"/>
      <c r="C1298" s="7"/>
      <c r="D1298" s="7"/>
      <c r="E1298" s="5" t="str">
        <f>IFERROR(IF($D$5&gt;VLOOKUP(本申請!D1298,最低賃金!$A$2:$G$49,7,FALSE),VLOOKUP(本申請!D1298,最低賃金!$A$2:$G$49,6,FALSE),IF($D$5&gt;VLOOKUP(本申請!D1298,最低賃金!$A$2:$G$49,5,FALSE),VLOOKUP(本申請!D1298,最低賃金!$A$2:$G$49,4,FALSE),VLOOKUP(本申請!D1298,最低賃金!$A$2:$G$49,2,FALSE))),"")</f>
        <v/>
      </c>
      <c r="F1298" s="7"/>
      <c r="G1298" s="8"/>
      <c r="H1298" s="48"/>
      <c r="I1298" s="5" t="str" cm="1">
        <f t="array" ref="I1298">IFERROR(_xlfn.IFS(COUNTBLANK(F1298:H1298)=3,"",G1298="","G列に金額を入力してください",F1298=3,G1298,H1298="","H列に労働時間を入力してください",F1298=1,ROUND(G1298/(H1298*24),0),F1298=2,ROUND(G1298/(H1298*24),0)),"")</f>
        <v/>
      </c>
      <c r="J1298" s="49" t="str" cm="1">
        <f t="array" ref="J1298">IFERROR(_xlfn.IFS(D1298="","",I1298&lt;E1298,"×（法定外となる従業員です）",I1298&gt;=E1298,"〇"),"")</f>
        <v/>
      </c>
    </row>
    <row r="1299" spans="1:10" ht="14.25" customHeight="1" x14ac:dyDescent="0.4">
      <c r="A1299" s="6" t="str">
        <f t="shared" si="20"/>
        <v/>
      </c>
      <c r="B1299" s="7"/>
      <c r="C1299" s="7"/>
      <c r="D1299" s="7"/>
      <c r="E1299" s="5" t="str">
        <f>IFERROR(IF($D$5&gt;VLOOKUP(本申請!D1299,最低賃金!$A$2:$G$49,7,FALSE),VLOOKUP(本申請!D1299,最低賃金!$A$2:$G$49,6,FALSE),IF($D$5&gt;VLOOKUP(本申請!D1299,最低賃金!$A$2:$G$49,5,FALSE),VLOOKUP(本申請!D1299,最低賃金!$A$2:$G$49,4,FALSE),VLOOKUP(本申請!D1299,最低賃金!$A$2:$G$49,2,FALSE))),"")</f>
        <v/>
      </c>
      <c r="F1299" s="7"/>
      <c r="G1299" s="8"/>
      <c r="H1299" s="48"/>
      <c r="I1299" s="5" t="str" cm="1">
        <f t="array" ref="I1299">IFERROR(_xlfn.IFS(COUNTBLANK(F1299:H1299)=3,"",G1299="","G列に金額を入力してください",F1299=3,G1299,H1299="","H列に労働時間を入力してください",F1299=1,ROUND(G1299/(H1299*24),0),F1299=2,ROUND(G1299/(H1299*24),0)),"")</f>
        <v/>
      </c>
      <c r="J1299" s="49" t="str" cm="1">
        <f t="array" ref="J1299">IFERROR(_xlfn.IFS(D1299="","",I1299&lt;E1299,"×（法定外となる従業員です）",I1299&gt;=E1299,"〇"),"")</f>
        <v/>
      </c>
    </row>
    <row r="1300" spans="1:10" ht="14.25" customHeight="1" x14ac:dyDescent="0.4">
      <c r="A1300" s="6" t="str">
        <f t="shared" si="20"/>
        <v/>
      </c>
      <c r="B1300" s="7"/>
      <c r="C1300" s="7"/>
      <c r="D1300" s="7"/>
      <c r="E1300" s="5" t="str">
        <f>IFERROR(IF($D$5&gt;VLOOKUP(本申請!D1300,最低賃金!$A$2:$G$49,7,FALSE),VLOOKUP(本申請!D1300,最低賃金!$A$2:$G$49,6,FALSE),IF($D$5&gt;VLOOKUP(本申請!D1300,最低賃金!$A$2:$G$49,5,FALSE),VLOOKUP(本申請!D1300,最低賃金!$A$2:$G$49,4,FALSE),VLOOKUP(本申請!D1300,最低賃金!$A$2:$G$49,2,FALSE))),"")</f>
        <v/>
      </c>
      <c r="F1300" s="7"/>
      <c r="G1300" s="8"/>
      <c r="H1300" s="48"/>
      <c r="I1300" s="5" t="str" cm="1">
        <f t="array" ref="I1300">IFERROR(_xlfn.IFS(COUNTBLANK(F1300:H1300)=3,"",G1300="","G列に金額を入力してください",F1300=3,G1300,H1300="","H列に労働時間を入力してください",F1300=1,ROUND(G1300/(H1300*24),0),F1300=2,ROUND(G1300/(H1300*24),0)),"")</f>
        <v/>
      </c>
      <c r="J1300" s="49" t="str" cm="1">
        <f t="array" ref="J1300">IFERROR(_xlfn.IFS(D1300="","",I1300&lt;E1300,"×（法定外となる従業員です）",I1300&gt;=E1300,"〇"),"")</f>
        <v/>
      </c>
    </row>
    <row r="1301" spans="1:10" ht="14.25" customHeight="1" x14ac:dyDescent="0.4">
      <c r="A1301" s="6" t="str">
        <f t="shared" si="20"/>
        <v/>
      </c>
      <c r="B1301" s="7"/>
      <c r="C1301" s="7"/>
      <c r="D1301" s="7"/>
      <c r="E1301" s="5" t="str">
        <f>IFERROR(IF($D$5&gt;VLOOKUP(本申請!D1301,最低賃金!$A$2:$G$49,7,FALSE),VLOOKUP(本申請!D1301,最低賃金!$A$2:$G$49,6,FALSE),IF($D$5&gt;VLOOKUP(本申請!D1301,最低賃金!$A$2:$G$49,5,FALSE),VLOOKUP(本申請!D1301,最低賃金!$A$2:$G$49,4,FALSE),VLOOKUP(本申請!D1301,最低賃金!$A$2:$G$49,2,FALSE))),"")</f>
        <v/>
      </c>
      <c r="F1301" s="7"/>
      <c r="G1301" s="8"/>
      <c r="H1301" s="48"/>
      <c r="I1301" s="5" t="str" cm="1">
        <f t="array" ref="I1301">IFERROR(_xlfn.IFS(COUNTBLANK(F1301:H1301)=3,"",G1301="","G列に金額を入力してください",F1301=3,G1301,H1301="","H列に労働時間を入力してください",F1301=1,ROUND(G1301/(H1301*24),0),F1301=2,ROUND(G1301/(H1301*24),0)),"")</f>
        <v/>
      </c>
      <c r="J1301" s="49" t="str" cm="1">
        <f t="array" ref="J1301">IFERROR(_xlfn.IFS(D1301="","",I1301&lt;E1301,"×（法定外となる従業員です）",I1301&gt;=E1301,"〇"),"")</f>
        <v/>
      </c>
    </row>
    <row r="1302" spans="1:10" ht="14.25" customHeight="1" x14ac:dyDescent="0.4">
      <c r="A1302" s="6" t="str">
        <f t="shared" si="20"/>
        <v/>
      </c>
      <c r="B1302" s="7"/>
      <c r="C1302" s="7"/>
      <c r="D1302" s="7"/>
      <c r="E1302" s="5" t="str">
        <f>IFERROR(IF($D$5&gt;VLOOKUP(本申請!D1302,最低賃金!$A$2:$G$49,7,FALSE),VLOOKUP(本申請!D1302,最低賃金!$A$2:$G$49,6,FALSE),IF($D$5&gt;VLOOKUP(本申請!D1302,最低賃金!$A$2:$G$49,5,FALSE),VLOOKUP(本申請!D1302,最低賃金!$A$2:$G$49,4,FALSE),VLOOKUP(本申請!D1302,最低賃金!$A$2:$G$49,2,FALSE))),"")</f>
        <v/>
      </c>
      <c r="F1302" s="7"/>
      <c r="G1302" s="8"/>
      <c r="H1302" s="48"/>
      <c r="I1302" s="5" t="str" cm="1">
        <f t="array" ref="I1302">IFERROR(_xlfn.IFS(COUNTBLANK(F1302:H1302)=3,"",G1302="","G列に金額を入力してください",F1302=3,G1302,H1302="","H列に労働時間を入力してください",F1302=1,ROUND(G1302/(H1302*24),0),F1302=2,ROUND(G1302/(H1302*24),0)),"")</f>
        <v/>
      </c>
      <c r="J1302" s="49" t="str" cm="1">
        <f t="array" ref="J1302">IFERROR(_xlfn.IFS(D1302="","",I1302&lt;E1302,"×（法定外となる従業員です）",I1302&gt;=E1302,"〇"),"")</f>
        <v/>
      </c>
    </row>
    <row r="1303" spans="1:10" ht="14.25" customHeight="1" x14ac:dyDescent="0.4">
      <c r="A1303" s="6" t="str">
        <f t="shared" si="20"/>
        <v/>
      </c>
      <c r="B1303" s="7"/>
      <c r="C1303" s="7"/>
      <c r="D1303" s="7"/>
      <c r="E1303" s="5" t="str">
        <f>IFERROR(IF($D$5&gt;VLOOKUP(本申請!D1303,最低賃金!$A$2:$G$49,7,FALSE),VLOOKUP(本申請!D1303,最低賃金!$A$2:$G$49,6,FALSE),IF($D$5&gt;VLOOKUP(本申請!D1303,最低賃金!$A$2:$G$49,5,FALSE),VLOOKUP(本申請!D1303,最低賃金!$A$2:$G$49,4,FALSE),VLOOKUP(本申請!D1303,最低賃金!$A$2:$G$49,2,FALSE))),"")</f>
        <v/>
      </c>
      <c r="F1303" s="7"/>
      <c r="G1303" s="8"/>
      <c r="H1303" s="48"/>
      <c r="I1303" s="5" t="str" cm="1">
        <f t="array" ref="I1303">IFERROR(_xlfn.IFS(COUNTBLANK(F1303:H1303)=3,"",G1303="","G列に金額を入力してください",F1303=3,G1303,H1303="","H列に労働時間を入力してください",F1303=1,ROUND(G1303/(H1303*24),0),F1303=2,ROUND(G1303/(H1303*24),0)),"")</f>
        <v/>
      </c>
      <c r="J1303" s="49" t="str" cm="1">
        <f t="array" ref="J1303">IFERROR(_xlfn.IFS(D1303="","",I1303&lt;E1303,"×（法定外となる従業員です）",I1303&gt;=E1303,"〇"),"")</f>
        <v/>
      </c>
    </row>
    <row r="1304" spans="1:10" ht="14.25" customHeight="1" x14ac:dyDescent="0.4">
      <c r="A1304" s="6" t="str">
        <f t="shared" si="20"/>
        <v/>
      </c>
      <c r="B1304" s="7"/>
      <c r="C1304" s="7"/>
      <c r="D1304" s="7"/>
      <c r="E1304" s="5" t="str">
        <f>IFERROR(IF($D$5&gt;VLOOKUP(本申請!D1304,最低賃金!$A$2:$G$49,7,FALSE),VLOOKUP(本申請!D1304,最低賃金!$A$2:$G$49,6,FALSE),IF($D$5&gt;VLOOKUP(本申請!D1304,最低賃金!$A$2:$G$49,5,FALSE),VLOOKUP(本申請!D1304,最低賃金!$A$2:$G$49,4,FALSE),VLOOKUP(本申請!D1304,最低賃金!$A$2:$G$49,2,FALSE))),"")</f>
        <v/>
      </c>
      <c r="F1304" s="7"/>
      <c r="G1304" s="8"/>
      <c r="H1304" s="48"/>
      <c r="I1304" s="5" t="str" cm="1">
        <f t="array" ref="I1304">IFERROR(_xlfn.IFS(COUNTBLANK(F1304:H1304)=3,"",G1304="","G列に金額を入力してください",F1304=3,G1304,H1304="","H列に労働時間を入力してください",F1304=1,ROUND(G1304/(H1304*24),0),F1304=2,ROUND(G1304/(H1304*24),0)),"")</f>
        <v/>
      </c>
      <c r="J1304" s="49" t="str" cm="1">
        <f t="array" ref="J1304">IFERROR(_xlfn.IFS(D1304="","",I1304&lt;E1304,"×（法定外となる従業員です）",I1304&gt;=E1304,"〇"),"")</f>
        <v/>
      </c>
    </row>
    <row r="1305" spans="1:10" ht="14.25" customHeight="1" x14ac:dyDescent="0.4">
      <c r="A1305" s="6" t="str">
        <f t="shared" si="20"/>
        <v/>
      </c>
      <c r="B1305" s="7"/>
      <c r="C1305" s="7"/>
      <c r="D1305" s="7"/>
      <c r="E1305" s="5" t="str">
        <f>IFERROR(IF($D$5&gt;VLOOKUP(本申請!D1305,最低賃金!$A$2:$G$49,7,FALSE),VLOOKUP(本申請!D1305,最低賃金!$A$2:$G$49,6,FALSE),IF($D$5&gt;VLOOKUP(本申請!D1305,最低賃金!$A$2:$G$49,5,FALSE),VLOOKUP(本申請!D1305,最低賃金!$A$2:$G$49,4,FALSE),VLOOKUP(本申請!D1305,最低賃金!$A$2:$G$49,2,FALSE))),"")</f>
        <v/>
      </c>
      <c r="F1305" s="7"/>
      <c r="G1305" s="8"/>
      <c r="H1305" s="48"/>
      <c r="I1305" s="5" t="str" cm="1">
        <f t="array" ref="I1305">IFERROR(_xlfn.IFS(COUNTBLANK(F1305:H1305)=3,"",G1305="","G列に金額を入力してください",F1305=3,G1305,H1305="","H列に労働時間を入力してください",F1305=1,ROUND(G1305/(H1305*24),0),F1305=2,ROUND(G1305/(H1305*24),0)),"")</f>
        <v/>
      </c>
      <c r="J1305" s="49" t="str" cm="1">
        <f t="array" ref="J1305">IFERROR(_xlfn.IFS(D1305="","",I1305&lt;E1305,"×（法定外となる従業員です）",I1305&gt;=E1305,"〇"),"")</f>
        <v/>
      </c>
    </row>
    <row r="1306" spans="1:10" ht="14.25" customHeight="1" x14ac:dyDescent="0.4">
      <c r="A1306" s="6" t="str">
        <f t="shared" si="20"/>
        <v/>
      </c>
      <c r="B1306" s="7"/>
      <c r="C1306" s="7"/>
      <c r="D1306" s="7"/>
      <c r="E1306" s="5" t="str">
        <f>IFERROR(IF($D$5&gt;VLOOKUP(本申請!D1306,最低賃金!$A$2:$G$49,7,FALSE),VLOOKUP(本申請!D1306,最低賃金!$A$2:$G$49,6,FALSE),IF($D$5&gt;VLOOKUP(本申請!D1306,最低賃金!$A$2:$G$49,5,FALSE),VLOOKUP(本申請!D1306,最低賃金!$A$2:$G$49,4,FALSE),VLOOKUP(本申請!D1306,最低賃金!$A$2:$G$49,2,FALSE))),"")</f>
        <v/>
      </c>
      <c r="F1306" s="7"/>
      <c r="G1306" s="8"/>
      <c r="H1306" s="48"/>
      <c r="I1306" s="5" t="str" cm="1">
        <f t="array" ref="I1306">IFERROR(_xlfn.IFS(COUNTBLANK(F1306:H1306)=3,"",G1306="","G列に金額を入力してください",F1306=3,G1306,H1306="","H列に労働時間を入力してください",F1306=1,ROUND(G1306/(H1306*24),0),F1306=2,ROUND(G1306/(H1306*24),0)),"")</f>
        <v/>
      </c>
      <c r="J1306" s="49" t="str" cm="1">
        <f t="array" ref="J1306">IFERROR(_xlfn.IFS(D1306="","",I1306&lt;E1306,"×（法定外となる従業員です）",I1306&gt;=E1306,"〇"),"")</f>
        <v/>
      </c>
    </row>
    <row r="1307" spans="1:10" ht="14.25" customHeight="1" x14ac:dyDescent="0.4">
      <c r="A1307" s="6" t="str">
        <f t="shared" si="20"/>
        <v/>
      </c>
      <c r="B1307" s="7"/>
      <c r="C1307" s="7"/>
      <c r="D1307" s="7"/>
      <c r="E1307" s="5" t="str">
        <f>IFERROR(IF($D$5&gt;VLOOKUP(本申請!D1307,最低賃金!$A$2:$G$49,7,FALSE),VLOOKUP(本申請!D1307,最低賃金!$A$2:$G$49,6,FALSE),IF($D$5&gt;VLOOKUP(本申請!D1307,最低賃金!$A$2:$G$49,5,FALSE),VLOOKUP(本申請!D1307,最低賃金!$A$2:$G$49,4,FALSE),VLOOKUP(本申請!D1307,最低賃金!$A$2:$G$49,2,FALSE))),"")</f>
        <v/>
      </c>
      <c r="F1307" s="7"/>
      <c r="G1307" s="8"/>
      <c r="H1307" s="48"/>
      <c r="I1307" s="5" t="str" cm="1">
        <f t="array" ref="I1307">IFERROR(_xlfn.IFS(COUNTBLANK(F1307:H1307)=3,"",G1307="","G列に金額を入力してください",F1307=3,G1307,H1307="","H列に労働時間を入力してください",F1307=1,ROUND(G1307/(H1307*24),0),F1307=2,ROUND(G1307/(H1307*24),0)),"")</f>
        <v/>
      </c>
      <c r="J1307" s="49" t="str" cm="1">
        <f t="array" ref="J1307">IFERROR(_xlfn.IFS(D1307="","",I1307&lt;E1307,"×（法定外となる従業員です）",I1307&gt;=E1307,"〇"),"")</f>
        <v/>
      </c>
    </row>
    <row r="1308" spans="1:10" ht="14.25" customHeight="1" x14ac:dyDescent="0.4">
      <c r="A1308" s="6" t="str">
        <f t="shared" si="20"/>
        <v/>
      </c>
      <c r="B1308" s="7"/>
      <c r="C1308" s="7"/>
      <c r="D1308" s="7"/>
      <c r="E1308" s="5" t="str">
        <f>IFERROR(IF($D$5&gt;VLOOKUP(本申請!D1308,最低賃金!$A$2:$G$49,7,FALSE),VLOOKUP(本申請!D1308,最低賃金!$A$2:$G$49,6,FALSE),IF($D$5&gt;VLOOKUP(本申請!D1308,最低賃金!$A$2:$G$49,5,FALSE),VLOOKUP(本申請!D1308,最低賃金!$A$2:$G$49,4,FALSE),VLOOKUP(本申請!D1308,最低賃金!$A$2:$G$49,2,FALSE))),"")</f>
        <v/>
      </c>
      <c r="F1308" s="7"/>
      <c r="G1308" s="8"/>
      <c r="H1308" s="48"/>
      <c r="I1308" s="5" t="str" cm="1">
        <f t="array" ref="I1308">IFERROR(_xlfn.IFS(COUNTBLANK(F1308:H1308)=3,"",G1308="","G列に金額を入力してください",F1308=3,G1308,H1308="","H列に労働時間を入力してください",F1308=1,ROUND(G1308/(H1308*24),0),F1308=2,ROUND(G1308/(H1308*24),0)),"")</f>
        <v/>
      </c>
      <c r="J1308" s="49" t="str" cm="1">
        <f t="array" ref="J1308">IFERROR(_xlfn.IFS(D1308="","",I1308&lt;E1308,"×（法定外となる従業員です）",I1308&gt;=E1308,"〇"),"")</f>
        <v/>
      </c>
    </row>
    <row r="1309" spans="1:10" ht="14.25" customHeight="1" x14ac:dyDescent="0.4">
      <c r="A1309" s="6" t="str">
        <f t="shared" si="20"/>
        <v/>
      </c>
      <c r="B1309" s="7"/>
      <c r="C1309" s="7"/>
      <c r="D1309" s="7"/>
      <c r="E1309" s="5" t="str">
        <f>IFERROR(IF($D$5&gt;VLOOKUP(本申請!D1309,最低賃金!$A$2:$G$49,7,FALSE),VLOOKUP(本申請!D1309,最低賃金!$A$2:$G$49,6,FALSE),IF($D$5&gt;VLOOKUP(本申請!D1309,最低賃金!$A$2:$G$49,5,FALSE),VLOOKUP(本申請!D1309,最低賃金!$A$2:$G$49,4,FALSE),VLOOKUP(本申請!D1309,最低賃金!$A$2:$G$49,2,FALSE))),"")</f>
        <v/>
      </c>
      <c r="F1309" s="7"/>
      <c r="G1309" s="8"/>
      <c r="H1309" s="48"/>
      <c r="I1309" s="5" t="str" cm="1">
        <f t="array" ref="I1309">IFERROR(_xlfn.IFS(COUNTBLANK(F1309:H1309)=3,"",G1309="","G列に金額を入力してください",F1309=3,G1309,H1309="","H列に労働時間を入力してください",F1309=1,ROUND(G1309/(H1309*24),0),F1309=2,ROUND(G1309/(H1309*24),0)),"")</f>
        <v/>
      </c>
      <c r="J1309" s="49" t="str" cm="1">
        <f t="array" ref="J1309">IFERROR(_xlfn.IFS(D1309="","",I1309&lt;E1309,"×（法定外となる従業員です）",I1309&gt;=E1309,"〇"),"")</f>
        <v/>
      </c>
    </row>
    <row r="1310" spans="1:10" ht="14.25" customHeight="1" x14ac:dyDescent="0.4">
      <c r="A1310" s="6" t="str">
        <f t="shared" si="20"/>
        <v/>
      </c>
      <c r="B1310" s="7"/>
      <c r="C1310" s="7"/>
      <c r="D1310" s="7"/>
      <c r="E1310" s="5" t="str">
        <f>IFERROR(IF($D$5&gt;VLOOKUP(本申請!D1310,最低賃金!$A$2:$G$49,7,FALSE),VLOOKUP(本申請!D1310,最低賃金!$A$2:$G$49,6,FALSE),IF($D$5&gt;VLOOKUP(本申請!D1310,最低賃金!$A$2:$G$49,5,FALSE),VLOOKUP(本申請!D1310,最低賃金!$A$2:$G$49,4,FALSE),VLOOKUP(本申請!D1310,最低賃金!$A$2:$G$49,2,FALSE))),"")</f>
        <v/>
      </c>
      <c r="F1310" s="7"/>
      <c r="G1310" s="8"/>
      <c r="H1310" s="48"/>
      <c r="I1310" s="5" t="str" cm="1">
        <f t="array" ref="I1310">IFERROR(_xlfn.IFS(COUNTBLANK(F1310:H1310)=3,"",G1310="","G列に金額を入力してください",F1310=3,G1310,H1310="","H列に労働時間を入力してください",F1310=1,ROUND(G1310/(H1310*24),0),F1310=2,ROUND(G1310/(H1310*24),0)),"")</f>
        <v/>
      </c>
      <c r="J1310" s="49" t="str" cm="1">
        <f t="array" ref="J1310">IFERROR(_xlfn.IFS(D1310="","",I1310&lt;E1310,"×（法定外となる従業員です）",I1310&gt;=E1310,"〇"),"")</f>
        <v/>
      </c>
    </row>
    <row r="1311" spans="1:10" ht="14.25" customHeight="1" x14ac:dyDescent="0.4">
      <c r="A1311" s="6" t="str">
        <f t="shared" si="20"/>
        <v/>
      </c>
      <c r="B1311" s="7"/>
      <c r="C1311" s="7"/>
      <c r="D1311" s="7"/>
      <c r="E1311" s="5" t="str">
        <f>IFERROR(IF($D$5&gt;VLOOKUP(本申請!D1311,最低賃金!$A$2:$G$49,7,FALSE),VLOOKUP(本申請!D1311,最低賃金!$A$2:$G$49,6,FALSE),IF($D$5&gt;VLOOKUP(本申請!D1311,最低賃金!$A$2:$G$49,5,FALSE),VLOOKUP(本申請!D1311,最低賃金!$A$2:$G$49,4,FALSE),VLOOKUP(本申請!D1311,最低賃金!$A$2:$G$49,2,FALSE))),"")</f>
        <v/>
      </c>
      <c r="F1311" s="7"/>
      <c r="G1311" s="8"/>
      <c r="H1311" s="48"/>
      <c r="I1311" s="5" t="str" cm="1">
        <f t="array" ref="I1311">IFERROR(_xlfn.IFS(COUNTBLANK(F1311:H1311)=3,"",G1311="","G列に金額を入力してください",F1311=3,G1311,H1311="","H列に労働時間を入力してください",F1311=1,ROUND(G1311/(H1311*24),0),F1311=2,ROUND(G1311/(H1311*24),0)),"")</f>
        <v/>
      </c>
      <c r="J1311" s="49" t="str" cm="1">
        <f t="array" ref="J1311">IFERROR(_xlfn.IFS(D1311="","",I1311&lt;E1311,"×（法定外となる従業員です）",I1311&gt;=E1311,"〇"),"")</f>
        <v/>
      </c>
    </row>
    <row r="1312" spans="1:10" ht="14.25" customHeight="1" x14ac:dyDescent="0.4">
      <c r="A1312" s="6" t="str">
        <f t="shared" si="20"/>
        <v/>
      </c>
      <c r="B1312" s="7"/>
      <c r="C1312" s="7"/>
      <c r="D1312" s="7"/>
      <c r="E1312" s="5" t="str">
        <f>IFERROR(IF($D$5&gt;VLOOKUP(本申請!D1312,最低賃金!$A$2:$G$49,7,FALSE),VLOOKUP(本申請!D1312,最低賃金!$A$2:$G$49,6,FALSE),IF($D$5&gt;VLOOKUP(本申請!D1312,最低賃金!$A$2:$G$49,5,FALSE),VLOOKUP(本申請!D1312,最低賃金!$A$2:$G$49,4,FALSE),VLOOKUP(本申請!D1312,最低賃金!$A$2:$G$49,2,FALSE))),"")</f>
        <v/>
      </c>
      <c r="F1312" s="7"/>
      <c r="G1312" s="8"/>
      <c r="H1312" s="48"/>
      <c r="I1312" s="5" t="str" cm="1">
        <f t="array" ref="I1312">IFERROR(_xlfn.IFS(COUNTBLANK(F1312:H1312)=3,"",G1312="","G列に金額を入力してください",F1312=3,G1312,H1312="","H列に労働時間を入力してください",F1312=1,ROUND(G1312/(H1312*24),0),F1312=2,ROUND(G1312/(H1312*24),0)),"")</f>
        <v/>
      </c>
      <c r="J1312" s="49" t="str" cm="1">
        <f t="array" ref="J1312">IFERROR(_xlfn.IFS(D1312="","",I1312&lt;E1312,"×（法定外となる従業員です）",I1312&gt;=E1312,"〇"),"")</f>
        <v/>
      </c>
    </row>
    <row r="1313" spans="1:10" ht="14.25" customHeight="1" x14ac:dyDescent="0.4">
      <c r="A1313" s="6" t="str">
        <f t="shared" si="20"/>
        <v/>
      </c>
      <c r="B1313" s="7"/>
      <c r="C1313" s="7"/>
      <c r="D1313" s="7"/>
      <c r="E1313" s="5" t="str">
        <f>IFERROR(IF($D$5&gt;VLOOKUP(本申請!D1313,最低賃金!$A$2:$G$49,7,FALSE),VLOOKUP(本申請!D1313,最低賃金!$A$2:$G$49,6,FALSE),IF($D$5&gt;VLOOKUP(本申請!D1313,最低賃金!$A$2:$G$49,5,FALSE),VLOOKUP(本申請!D1313,最低賃金!$A$2:$G$49,4,FALSE),VLOOKUP(本申請!D1313,最低賃金!$A$2:$G$49,2,FALSE))),"")</f>
        <v/>
      </c>
      <c r="F1313" s="7"/>
      <c r="G1313" s="8"/>
      <c r="H1313" s="48"/>
      <c r="I1313" s="5" t="str" cm="1">
        <f t="array" ref="I1313">IFERROR(_xlfn.IFS(COUNTBLANK(F1313:H1313)=3,"",G1313="","G列に金額を入力してください",F1313=3,G1313,H1313="","H列に労働時間を入力してください",F1313=1,ROUND(G1313/(H1313*24),0),F1313=2,ROUND(G1313/(H1313*24),0)),"")</f>
        <v/>
      </c>
      <c r="J1313" s="49" t="str" cm="1">
        <f t="array" ref="J1313">IFERROR(_xlfn.IFS(D1313="","",I1313&lt;E1313,"×（法定外となる従業員です）",I1313&gt;=E1313,"〇"),"")</f>
        <v/>
      </c>
    </row>
    <row r="1314" spans="1:10" ht="14.25" customHeight="1" x14ac:dyDescent="0.4">
      <c r="A1314" s="6" t="str">
        <f t="shared" si="20"/>
        <v/>
      </c>
      <c r="B1314" s="7"/>
      <c r="C1314" s="7"/>
      <c r="D1314" s="7"/>
      <c r="E1314" s="5" t="str">
        <f>IFERROR(IF($D$5&gt;VLOOKUP(本申請!D1314,最低賃金!$A$2:$G$49,7,FALSE),VLOOKUP(本申請!D1314,最低賃金!$A$2:$G$49,6,FALSE),IF($D$5&gt;VLOOKUP(本申請!D1314,最低賃金!$A$2:$G$49,5,FALSE),VLOOKUP(本申請!D1314,最低賃金!$A$2:$G$49,4,FALSE),VLOOKUP(本申請!D1314,最低賃金!$A$2:$G$49,2,FALSE))),"")</f>
        <v/>
      </c>
      <c r="F1314" s="7"/>
      <c r="G1314" s="8"/>
      <c r="H1314" s="48"/>
      <c r="I1314" s="5" t="str" cm="1">
        <f t="array" ref="I1314">IFERROR(_xlfn.IFS(COUNTBLANK(F1314:H1314)=3,"",G1314="","G列に金額を入力してください",F1314=3,G1314,H1314="","H列に労働時間を入力してください",F1314=1,ROUND(G1314/(H1314*24),0),F1314=2,ROUND(G1314/(H1314*24),0)),"")</f>
        <v/>
      </c>
      <c r="J1314" s="49" t="str" cm="1">
        <f t="array" ref="J1314">IFERROR(_xlfn.IFS(D1314="","",I1314&lt;E1314,"×（法定外となる従業員です）",I1314&gt;=E1314,"〇"),"")</f>
        <v/>
      </c>
    </row>
    <row r="1315" spans="1:10" ht="14.25" customHeight="1" x14ac:dyDescent="0.4">
      <c r="A1315" s="6" t="str">
        <f t="shared" si="20"/>
        <v/>
      </c>
      <c r="B1315" s="7"/>
      <c r="C1315" s="7"/>
      <c r="D1315" s="7"/>
      <c r="E1315" s="5" t="str">
        <f>IFERROR(IF($D$5&gt;VLOOKUP(本申請!D1315,最低賃金!$A$2:$G$49,7,FALSE),VLOOKUP(本申請!D1315,最低賃金!$A$2:$G$49,6,FALSE),IF($D$5&gt;VLOOKUP(本申請!D1315,最低賃金!$A$2:$G$49,5,FALSE),VLOOKUP(本申請!D1315,最低賃金!$A$2:$G$49,4,FALSE),VLOOKUP(本申請!D1315,最低賃金!$A$2:$G$49,2,FALSE))),"")</f>
        <v/>
      </c>
      <c r="F1315" s="7"/>
      <c r="G1315" s="8"/>
      <c r="H1315" s="48"/>
      <c r="I1315" s="5" t="str" cm="1">
        <f t="array" ref="I1315">IFERROR(_xlfn.IFS(COUNTBLANK(F1315:H1315)=3,"",G1315="","G列に金額を入力してください",F1315=3,G1315,H1315="","H列に労働時間を入力してください",F1315=1,ROUND(G1315/(H1315*24),0),F1315=2,ROUND(G1315/(H1315*24),0)),"")</f>
        <v/>
      </c>
      <c r="J1315" s="49" t="str" cm="1">
        <f t="array" ref="J1315">IFERROR(_xlfn.IFS(D1315="","",I1315&lt;E1315,"×（法定外となる従業員です）",I1315&gt;=E1315,"〇"),"")</f>
        <v/>
      </c>
    </row>
    <row r="1316" spans="1:10" ht="14.25" customHeight="1" x14ac:dyDescent="0.4">
      <c r="A1316" s="6" t="str">
        <f t="shared" si="20"/>
        <v/>
      </c>
      <c r="B1316" s="7"/>
      <c r="C1316" s="7"/>
      <c r="D1316" s="7"/>
      <c r="E1316" s="5" t="str">
        <f>IFERROR(IF($D$5&gt;VLOOKUP(本申請!D1316,最低賃金!$A$2:$G$49,7,FALSE),VLOOKUP(本申請!D1316,最低賃金!$A$2:$G$49,6,FALSE),IF($D$5&gt;VLOOKUP(本申請!D1316,最低賃金!$A$2:$G$49,5,FALSE),VLOOKUP(本申請!D1316,最低賃金!$A$2:$G$49,4,FALSE),VLOOKUP(本申請!D1316,最低賃金!$A$2:$G$49,2,FALSE))),"")</f>
        <v/>
      </c>
      <c r="F1316" s="7"/>
      <c r="G1316" s="8"/>
      <c r="H1316" s="48"/>
      <c r="I1316" s="5" t="str" cm="1">
        <f t="array" ref="I1316">IFERROR(_xlfn.IFS(COUNTBLANK(F1316:H1316)=3,"",G1316="","G列に金額を入力してください",F1316=3,G1316,H1316="","H列に労働時間を入力してください",F1316=1,ROUND(G1316/(H1316*24),0),F1316=2,ROUND(G1316/(H1316*24),0)),"")</f>
        <v/>
      </c>
      <c r="J1316" s="49" t="str" cm="1">
        <f t="array" ref="J1316">IFERROR(_xlfn.IFS(D1316="","",I1316&lt;E1316,"×（法定外となる従業員です）",I1316&gt;=E1316,"〇"),"")</f>
        <v/>
      </c>
    </row>
    <row r="1317" spans="1:10" ht="14.25" customHeight="1" x14ac:dyDescent="0.4">
      <c r="A1317" s="6" t="str">
        <f t="shared" si="20"/>
        <v/>
      </c>
      <c r="B1317" s="7"/>
      <c r="C1317" s="7"/>
      <c r="D1317" s="7"/>
      <c r="E1317" s="5" t="str">
        <f>IFERROR(IF($D$5&gt;VLOOKUP(本申請!D1317,最低賃金!$A$2:$G$49,7,FALSE),VLOOKUP(本申請!D1317,最低賃金!$A$2:$G$49,6,FALSE),IF($D$5&gt;VLOOKUP(本申請!D1317,最低賃金!$A$2:$G$49,5,FALSE),VLOOKUP(本申請!D1317,最低賃金!$A$2:$G$49,4,FALSE),VLOOKUP(本申請!D1317,最低賃金!$A$2:$G$49,2,FALSE))),"")</f>
        <v/>
      </c>
      <c r="F1317" s="7"/>
      <c r="G1317" s="8"/>
      <c r="H1317" s="48"/>
      <c r="I1317" s="5" t="str" cm="1">
        <f t="array" ref="I1317">IFERROR(_xlfn.IFS(COUNTBLANK(F1317:H1317)=3,"",G1317="","G列に金額を入力してください",F1317=3,G1317,H1317="","H列に労働時間を入力してください",F1317=1,ROUND(G1317/(H1317*24),0),F1317=2,ROUND(G1317/(H1317*24),0)),"")</f>
        <v/>
      </c>
      <c r="J1317" s="49" t="str" cm="1">
        <f t="array" ref="J1317">IFERROR(_xlfn.IFS(D1317="","",I1317&lt;E1317,"×（法定外となる従業員です）",I1317&gt;=E1317,"〇"),"")</f>
        <v/>
      </c>
    </row>
    <row r="1318" spans="1:10" ht="14.25" customHeight="1" x14ac:dyDescent="0.4">
      <c r="A1318" s="6" t="str">
        <f t="shared" si="20"/>
        <v/>
      </c>
      <c r="B1318" s="7"/>
      <c r="C1318" s="7"/>
      <c r="D1318" s="7"/>
      <c r="E1318" s="5" t="str">
        <f>IFERROR(IF($D$5&gt;VLOOKUP(本申請!D1318,最低賃金!$A$2:$G$49,7,FALSE),VLOOKUP(本申請!D1318,最低賃金!$A$2:$G$49,6,FALSE),IF($D$5&gt;VLOOKUP(本申請!D1318,最低賃金!$A$2:$G$49,5,FALSE),VLOOKUP(本申請!D1318,最低賃金!$A$2:$G$49,4,FALSE),VLOOKUP(本申請!D1318,最低賃金!$A$2:$G$49,2,FALSE))),"")</f>
        <v/>
      </c>
      <c r="F1318" s="7"/>
      <c r="G1318" s="8"/>
      <c r="H1318" s="48"/>
      <c r="I1318" s="5" t="str" cm="1">
        <f t="array" ref="I1318">IFERROR(_xlfn.IFS(COUNTBLANK(F1318:H1318)=3,"",G1318="","G列に金額を入力してください",F1318=3,G1318,H1318="","H列に労働時間を入力してください",F1318=1,ROUND(G1318/(H1318*24),0),F1318=2,ROUND(G1318/(H1318*24),0)),"")</f>
        <v/>
      </c>
      <c r="J1318" s="49" t="str" cm="1">
        <f t="array" ref="J1318">IFERROR(_xlfn.IFS(D1318="","",I1318&lt;E1318,"×（法定外となる従業員です）",I1318&gt;=E1318,"〇"),"")</f>
        <v/>
      </c>
    </row>
    <row r="1319" spans="1:10" ht="14.25" customHeight="1" x14ac:dyDescent="0.4">
      <c r="A1319" s="6" t="str">
        <f t="shared" si="20"/>
        <v/>
      </c>
      <c r="B1319" s="7"/>
      <c r="C1319" s="7"/>
      <c r="D1319" s="7"/>
      <c r="E1319" s="5" t="str">
        <f>IFERROR(IF($D$5&gt;VLOOKUP(本申請!D1319,最低賃金!$A$2:$G$49,7,FALSE),VLOOKUP(本申請!D1319,最低賃金!$A$2:$G$49,6,FALSE),IF($D$5&gt;VLOOKUP(本申請!D1319,最低賃金!$A$2:$G$49,5,FALSE),VLOOKUP(本申請!D1319,最低賃金!$A$2:$G$49,4,FALSE),VLOOKUP(本申請!D1319,最低賃金!$A$2:$G$49,2,FALSE))),"")</f>
        <v/>
      </c>
      <c r="F1319" s="7"/>
      <c r="G1319" s="8"/>
      <c r="H1319" s="48"/>
      <c r="I1319" s="5" t="str" cm="1">
        <f t="array" ref="I1319">IFERROR(_xlfn.IFS(COUNTBLANK(F1319:H1319)=3,"",G1319="","G列に金額を入力してください",F1319=3,G1319,H1319="","H列に労働時間を入力してください",F1319=1,ROUND(G1319/(H1319*24),0),F1319=2,ROUND(G1319/(H1319*24),0)),"")</f>
        <v/>
      </c>
      <c r="J1319" s="49" t="str" cm="1">
        <f t="array" ref="J1319">IFERROR(_xlfn.IFS(D1319="","",I1319&lt;E1319,"×（法定外となる従業員です）",I1319&gt;=E1319,"〇"),"")</f>
        <v/>
      </c>
    </row>
    <row r="1320" spans="1:10" ht="14.25" customHeight="1" x14ac:dyDescent="0.4">
      <c r="A1320" s="6" t="str">
        <f t="shared" si="20"/>
        <v/>
      </c>
      <c r="B1320" s="7"/>
      <c r="C1320" s="7"/>
      <c r="D1320" s="7"/>
      <c r="E1320" s="5" t="str">
        <f>IFERROR(IF($D$5&gt;VLOOKUP(本申請!D1320,最低賃金!$A$2:$G$49,7,FALSE),VLOOKUP(本申請!D1320,最低賃金!$A$2:$G$49,6,FALSE),IF($D$5&gt;VLOOKUP(本申請!D1320,最低賃金!$A$2:$G$49,5,FALSE),VLOOKUP(本申請!D1320,最低賃金!$A$2:$G$49,4,FALSE),VLOOKUP(本申請!D1320,最低賃金!$A$2:$G$49,2,FALSE))),"")</f>
        <v/>
      </c>
      <c r="F1320" s="7"/>
      <c r="G1320" s="8"/>
      <c r="H1320" s="48"/>
      <c r="I1320" s="5" t="str" cm="1">
        <f t="array" ref="I1320">IFERROR(_xlfn.IFS(COUNTBLANK(F1320:H1320)=3,"",G1320="","G列に金額を入力してください",F1320=3,G1320,H1320="","H列に労働時間を入力してください",F1320=1,ROUND(G1320/(H1320*24),0),F1320=2,ROUND(G1320/(H1320*24),0)),"")</f>
        <v/>
      </c>
      <c r="J1320" s="49" t="str" cm="1">
        <f t="array" ref="J1320">IFERROR(_xlfn.IFS(D1320="","",I1320&lt;E1320,"×（法定外となる従業員です）",I1320&gt;=E1320,"〇"),"")</f>
        <v/>
      </c>
    </row>
    <row r="1321" spans="1:10" ht="14.25" customHeight="1" x14ac:dyDescent="0.4">
      <c r="A1321" s="6" t="str">
        <f t="shared" si="20"/>
        <v/>
      </c>
      <c r="B1321" s="7"/>
      <c r="C1321" s="7"/>
      <c r="D1321" s="7"/>
      <c r="E1321" s="5" t="str">
        <f>IFERROR(IF($D$5&gt;VLOOKUP(本申請!D1321,最低賃金!$A$2:$G$49,7,FALSE),VLOOKUP(本申請!D1321,最低賃金!$A$2:$G$49,6,FALSE),IF($D$5&gt;VLOOKUP(本申請!D1321,最低賃金!$A$2:$G$49,5,FALSE),VLOOKUP(本申請!D1321,最低賃金!$A$2:$G$49,4,FALSE),VLOOKUP(本申請!D1321,最低賃金!$A$2:$G$49,2,FALSE))),"")</f>
        <v/>
      </c>
      <c r="F1321" s="7"/>
      <c r="G1321" s="8"/>
      <c r="H1321" s="48"/>
      <c r="I1321" s="5" t="str" cm="1">
        <f t="array" ref="I1321">IFERROR(_xlfn.IFS(COUNTBLANK(F1321:H1321)=3,"",G1321="","G列に金額を入力してください",F1321=3,G1321,H1321="","H列に労働時間を入力してください",F1321=1,ROUND(G1321/(H1321*24),0),F1321=2,ROUND(G1321/(H1321*24),0)),"")</f>
        <v/>
      </c>
      <c r="J1321" s="49" t="str" cm="1">
        <f t="array" ref="J1321">IFERROR(_xlfn.IFS(D1321="","",I1321&lt;E1321,"×（法定外となる従業員です）",I1321&gt;=E1321,"〇"),"")</f>
        <v/>
      </c>
    </row>
    <row r="1322" spans="1:10" ht="14.25" customHeight="1" x14ac:dyDescent="0.4">
      <c r="A1322" s="6" t="str">
        <f t="shared" si="20"/>
        <v/>
      </c>
      <c r="B1322" s="7"/>
      <c r="C1322" s="7"/>
      <c r="D1322" s="7"/>
      <c r="E1322" s="5" t="str">
        <f>IFERROR(IF($D$5&gt;VLOOKUP(本申請!D1322,最低賃金!$A$2:$G$49,7,FALSE),VLOOKUP(本申請!D1322,最低賃金!$A$2:$G$49,6,FALSE),IF($D$5&gt;VLOOKUP(本申請!D1322,最低賃金!$A$2:$G$49,5,FALSE),VLOOKUP(本申請!D1322,最低賃金!$A$2:$G$49,4,FALSE),VLOOKUP(本申請!D1322,最低賃金!$A$2:$G$49,2,FALSE))),"")</f>
        <v/>
      </c>
      <c r="F1322" s="7"/>
      <c r="G1322" s="8"/>
      <c r="H1322" s="48"/>
      <c r="I1322" s="5" t="str" cm="1">
        <f t="array" ref="I1322">IFERROR(_xlfn.IFS(COUNTBLANK(F1322:H1322)=3,"",G1322="","G列に金額を入力してください",F1322=3,G1322,H1322="","H列に労働時間を入力してください",F1322=1,ROUND(G1322/(H1322*24),0),F1322=2,ROUND(G1322/(H1322*24),0)),"")</f>
        <v/>
      </c>
      <c r="J1322" s="49" t="str" cm="1">
        <f t="array" ref="J1322">IFERROR(_xlfn.IFS(D1322="","",I1322&lt;E1322,"×（法定外となる従業員です）",I1322&gt;=E1322,"〇"),"")</f>
        <v/>
      </c>
    </row>
    <row r="1323" spans="1:10" ht="14.25" customHeight="1" x14ac:dyDescent="0.4">
      <c r="A1323" s="6" t="str">
        <f t="shared" si="20"/>
        <v/>
      </c>
      <c r="B1323" s="7"/>
      <c r="C1323" s="7"/>
      <c r="D1323" s="7"/>
      <c r="E1323" s="5" t="str">
        <f>IFERROR(IF($D$5&gt;VLOOKUP(本申請!D1323,最低賃金!$A$2:$G$49,7,FALSE),VLOOKUP(本申請!D1323,最低賃金!$A$2:$G$49,6,FALSE),IF($D$5&gt;VLOOKUP(本申請!D1323,最低賃金!$A$2:$G$49,5,FALSE),VLOOKUP(本申請!D1323,最低賃金!$A$2:$G$49,4,FALSE),VLOOKUP(本申請!D1323,最低賃金!$A$2:$G$49,2,FALSE))),"")</f>
        <v/>
      </c>
      <c r="F1323" s="7"/>
      <c r="G1323" s="8"/>
      <c r="H1323" s="48"/>
      <c r="I1323" s="5" t="str" cm="1">
        <f t="array" ref="I1323">IFERROR(_xlfn.IFS(COUNTBLANK(F1323:H1323)=3,"",G1323="","G列に金額を入力してください",F1323=3,G1323,H1323="","H列に労働時間を入力してください",F1323=1,ROUND(G1323/(H1323*24),0),F1323=2,ROUND(G1323/(H1323*24),0)),"")</f>
        <v/>
      </c>
      <c r="J1323" s="49" t="str" cm="1">
        <f t="array" ref="J1323">IFERROR(_xlfn.IFS(D1323="","",I1323&lt;E1323,"×（法定外となる従業員です）",I1323&gt;=E1323,"〇"),"")</f>
        <v/>
      </c>
    </row>
    <row r="1324" spans="1:10" ht="14.25" customHeight="1" x14ac:dyDescent="0.4">
      <c r="A1324" s="6" t="str">
        <f t="shared" si="20"/>
        <v/>
      </c>
      <c r="B1324" s="7"/>
      <c r="C1324" s="7"/>
      <c r="D1324" s="7"/>
      <c r="E1324" s="5" t="str">
        <f>IFERROR(IF($D$5&gt;VLOOKUP(本申請!D1324,最低賃金!$A$2:$G$49,7,FALSE),VLOOKUP(本申請!D1324,最低賃金!$A$2:$G$49,6,FALSE),IF($D$5&gt;VLOOKUP(本申請!D1324,最低賃金!$A$2:$G$49,5,FALSE),VLOOKUP(本申請!D1324,最低賃金!$A$2:$G$49,4,FALSE),VLOOKUP(本申請!D1324,最低賃金!$A$2:$G$49,2,FALSE))),"")</f>
        <v/>
      </c>
      <c r="F1324" s="7"/>
      <c r="G1324" s="8"/>
      <c r="H1324" s="48"/>
      <c r="I1324" s="5" t="str" cm="1">
        <f t="array" ref="I1324">IFERROR(_xlfn.IFS(COUNTBLANK(F1324:H1324)=3,"",G1324="","G列に金額を入力してください",F1324=3,G1324,H1324="","H列に労働時間を入力してください",F1324=1,ROUND(G1324/(H1324*24),0),F1324=2,ROUND(G1324/(H1324*24),0)),"")</f>
        <v/>
      </c>
      <c r="J1324" s="49" t="str" cm="1">
        <f t="array" ref="J1324">IFERROR(_xlfn.IFS(D1324="","",I1324&lt;E1324,"×（法定外となる従業員です）",I1324&gt;=E1324,"〇"),"")</f>
        <v/>
      </c>
    </row>
    <row r="1325" spans="1:10" ht="14.25" customHeight="1" x14ac:dyDescent="0.4">
      <c r="A1325" s="6" t="str">
        <f t="shared" si="20"/>
        <v/>
      </c>
      <c r="B1325" s="7"/>
      <c r="C1325" s="7"/>
      <c r="D1325" s="7"/>
      <c r="E1325" s="5" t="str">
        <f>IFERROR(IF($D$5&gt;VLOOKUP(本申請!D1325,最低賃金!$A$2:$G$49,7,FALSE),VLOOKUP(本申請!D1325,最低賃金!$A$2:$G$49,6,FALSE),IF($D$5&gt;VLOOKUP(本申請!D1325,最低賃金!$A$2:$G$49,5,FALSE),VLOOKUP(本申請!D1325,最低賃金!$A$2:$G$49,4,FALSE),VLOOKUP(本申請!D1325,最低賃金!$A$2:$G$49,2,FALSE))),"")</f>
        <v/>
      </c>
      <c r="F1325" s="7"/>
      <c r="G1325" s="8"/>
      <c r="H1325" s="48"/>
      <c r="I1325" s="5" t="str" cm="1">
        <f t="array" ref="I1325">IFERROR(_xlfn.IFS(COUNTBLANK(F1325:H1325)=3,"",G1325="","G列に金額を入力してください",F1325=3,G1325,H1325="","H列に労働時間を入力してください",F1325=1,ROUND(G1325/(H1325*24),0),F1325=2,ROUND(G1325/(H1325*24),0)),"")</f>
        <v/>
      </c>
      <c r="J1325" s="49" t="str" cm="1">
        <f t="array" ref="J1325">IFERROR(_xlfn.IFS(D1325="","",I1325&lt;E1325,"×（法定外となる従業員です）",I1325&gt;=E1325,"〇"),"")</f>
        <v/>
      </c>
    </row>
    <row r="1326" spans="1:10" ht="14.25" customHeight="1" x14ac:dyDescent="0.4">
      <c r="A1326" s="6" t="str">
        <f t="shared" si="20"/>
        <v/>
      </c>
      <c r="B1326" s="7"/>
      <c r="C1326" s="7"/>
      <c r="D1326" s="7"/>
      <c r="E1326" s="5" t="str">
        <f>IFERROR(IF($D$5&gt;VLOOKUP(本申請!D1326,最低賃金!$A$2:$G$49,7,FALSE),VLOOKUP(本申請!D1326,最低賃金!$A$2:$G$49,6,FALSE),IF($D$5&gt;VLOOKUP(本申請!D1326,最低賃金!$A$2:$G$49,5,FALSE),VLOOKUP(本申請!D1326,最低賃金!$A$2:$G$49,4,FALSE),VLOOKUP(本申請!D1326,最低賃金!$A$2:$G$49,2,FALSE))),"")</f>
        <v/>
      </c>
      <c r="F1326" s="7"/>
      <c r="G1326" s="8"/>
      <c r="H1326" s="48"/>
      <c r="I1326" s="5" t="str" cm="1">
        <f t="array" ref="I1326">IFERROR(_xlfn.IFS(COUNTBLANK(F1326:H1326)=3,"",G1326="","G列に金額を入力してください",F1326=3,G1326,H1326="","H列に労働時間を入力してください",F1326=1,ROUND(G1326/(H1326*24),0),F1326=2,ROUND(G1326/(H1326*24),0)),"")</f>
        <v/>
      </c>
      <c r="J1326" s="49" t="str" cm="1">
        <f t="array" ref="J1326">IFERROR(_xlfn.IFS(D1326="","",I1326&lt;E1326,"×（法定外となる従業員です）",I1326&gt;=E1326,"〇"),"")</f>
        <v/>
      </c>
    </row>
    <row r="1327" spans="1:10" ht="14.25" customHeight="1" x14ac:dyDescent="0.4">
      <c r="A1327" s="6" t="str">
        <f t="shared" si="20"/>
        <v/>
      </c>
      <c r="B1327" s="7"/>
      <c r="C1327" s="7"/>
      <c r="D1327" s="7"/>
      <c r="E1327" s="5" t="str">
        <f>IFERROR(IF($D$5&gt;VLOOKUP(本申請!D1327,最低賃金!$A$2:$G$49,7,FALSE),VLOOKUP(本申請!D1327,最低賃金!$A$2:$G$49,6,FALSE),IF($D$5&gt;VLOOKUP(本申請!D1327,最低賃金!$A$2:$G$49,5,FALSE),VLOOKUP(本申請!D1327,最低賃金!$A$2:$G$49,4,FALSE),VLOOKUP(本申請!D1327,最低賃金!$A$2:$G$49,2,FALSE))),"")</f>
        <v/>
      </c>
      <c r="F1327" s="7"/>
      <c r="G1327" s="8"/>
      <c r="H1327" s="48"/>
      <c r="I1327" s="5" t="str" cm="1">
        <f t="array" ref="I1327">IFERROR(_xlfn.IFS(COUNTBLANK(F1327:H1327)=3,"",G1327="","G列に金額を入力してください",F1327=3,G1327,H1327="","H列に労働時間を入力してください",F1327=1,ROUND(G1327/(H1327*24),0),F1327=2,ROUND(G1327/(H1327*24),0)),"")</f>
        <v/>
      </c>
      <c r="J1327" s="49" t="str" cm="1">
        <f t="array" ref="J1327">IFERROR(_xlfn.IFS(D1327="","",I1327&lt;E1327,"×（法定外となる従業員です）",I1327&gt;=E1327,"〇"),"")</f>
        <v/>
      </c>
    </row>
    <row r="1328" spans="1:10" ht="14.25" customHeight="1" x14ac:dyDescent="0.4">
      <c r="A1328" s="6" t="str">
        <f t="shared" si="20"/>
        <v/>
      </c>
      <c r="B1328" s="7"/>
      <c r="C1328" s="7"/>
      <c r="D1328" s="7"/>
      <c r="E1328" s="5" t="str">
        <f>IFERROR(IF($D$5&gt;VLOOKUP(本申請!D1328,最低賃金!$A$2:$G$49,7,FALSE),VLOOKUP(本申請!D1328,最低賃金!$A$2:$G$49,6,FALSE),IF($D$5&gt;VLOOKUP(本申請!D1328,最低賃金!$A$2:$G$49,5,FALSE),VLOOKUP(本申請!D1328,最低賃金!$A$2:$G$49,4,FALSE),VLOOKUP(本申請!D1328,最低賃金!$A$2:$G$49,2,FALSE))),"")</f>
        <v/>
      </c>
      <c r="F1328" s="7"/>
      <c r="G1328" s="8"/>
      <c r="H1328" s="48"/>
      <c r="I1328" s="5" t="str" cm="1">
        <f t="array" ref="I1328">IFERROR(_xlfn.IFS(COUNTBLANK(F1328:H1328)=3,"",G1328="","G列に金額を入力してください",F1328=3,G1328,H1328="","H列に労働時間を入力してください",F1328=1,ROUND(G1328/(H1328*24),0),F1328=2,ROUND(G1328/(H1328*24),0)),"")</f>
        <v/>
      </c>
      <c r="J1328" s="49" t="str" cm="1">
        <f t="array" ref="J1328">IFERROR(_xlfn.IFS(D1328="","",I1328&lt;E1328,"×（法定外となる従業員です）",I1328&gt;=E1328,"〇"),"")</f>
        <v/>
      </c>
    </row>
    <row r="1329" spans="1:10" ht="14.25" customHeight="1" x14ac:dyDescent="0.4">
      <c r="A1329" s="6" t="str">
        <f t="shared" si="20"/>
        <v/>
      </c>
      <c r="B1329" s="7"/>
      <c r="C1329" s="7"/>
      <c r="D1329" s="7"/>
      <c r="E1329" s="5" t="str">
        <f>IFERROR(IF($D$5&gt;VLOOKUP(本申請!D1329,最低賃金!$A$2:$G$49,7,FALSE),VLOOKUP(本申請!D1329,最低賃金!$A$2:$G$49,6,FALSE),IF($D$5&gt;VLOOKUP(本申請!D1329,最低賃金!$A$2:$G$49,5,FALSE),VLOOKUP(本申請!D1329,最低賃金!$A$2:$G$49,4,FALSE),VLOOKUP(本申請!D1329,最低賃金!$A$2:$G$49,2,FALSE))),"")</f>
        <v/>
      </c>
      <c r="F1329" s="7"/>
      <c r="G1329" s="8"/>
      <c r="H1329" s="48"/>
      <c r="I1329" s="5" t="str" cm="1">
        <f t="array" ref="I1329">IFERROR(_xlfn.IFS(COUNTBLANK(F1329:H1329)=3,"",G1329="","G列に金額を入力してください",F1329=3,G1329,H1329="","H列に労働時間を入力してください",F1329=1,ROUND(G1329/(H1329*24),0),F1329=2,ROUND(G1329/(H1329*24),0)),"")</f>
        <v/>
      </c>
      <c r="J1329" s="49" t="str" cm="1">
        <f t="array" ref="J1329">IFERROR(_xlfn.IFS(D1329="","",I1329&lt;E1329,"×（法定外となる従業員です）",I1329&gt;=E1329,"〇"),"")</f>
        <v/>
      </c>
    </row>
    <row r="1330" spans="1:10" ht="14.25" customHeight="1" x14ac:dyDescent="0.4">
      <c r="A1330" s="6" t="str">
        <f t="shared" si="20"/>
        <v/>
      </c>
      <c r="B1330" s="7"/>
      <c r="C1330" s="7"/>
      <c r="D1330" s="7"/>
      <c r="E1330" s="5" t="str">
        <f>IFERROR(IF($D$5&gt;VLOOKUP(本申請!D1330,最低賃金!$A$2:$G$49,7,FALSE),VLOOKUP(本申請!D1330,最低賃金!$A$2:$G$49,6,FALSE),IF($D$5&gt;VLOOKUP(本申請!D1330,最低賃金!$A$2:$G$49,5,FALSE),VLOOKUP(本申請!D1330,最低賃金!$A$2:$G$49,4,FALSE),VLOOKUP(本申請!D1330,最低賃金!$A$2:$G$49,2,FALSE))),"")</f>
        <v/>
      </c>
      <c r="F1330" s="7"/>
      <c r="G1330" s="8"/>
      <c r="H1330" s="48"/>
      <c r="I1330" s="5" t="str" cm="1">
        <f t="array" ref="I1330">IFERROR(_xlfn.IFS(COUNTBLANK(F1330:H1330)=3,"",G1330="","G列に金額を入力してください",F1330=3,G1330,H1330="","H列に労働時間を入力してください",F1330=1,ROUND(G1330/(H1330*24),0),F1330=2,ROUND(G1330/(H1330*24),0)),"")</f>
        <v/>
      </c>
      <c r="J1330" s="49" t="str" cm="1">
        <f t="array" ref="J1330">IFERROR(_xlfn.IFS(D1330="","",I1330&lt;E1330,"×（法定外となる従業員です）",I1330&gt;=E1330,"〇"),"")</f>
        <v/>
      </c>
    </row>
    <row r="1331" spans="1:10" ht="14.25" customHeight="1" x14ac:dyDescent="0.4">
      <c r="A1331" s="6" t="str">
        <f t="shared" si="20"/>
        <v/>
      </c>
      <c r="B1331" s="7"/>
      <c r="C1331" s="7"/>
      <c r="D1331" s="7"/>
      <c r="E1331" s="5" t="str">
        <f>IFERROR(IF($D$5&gt;VLOOKUP(本申請!D1331,最低賃金!$A$2:$G$49,7,FALSE),VLOOKUP(本申請!D1331,最低賃金!$A$2:$G$49,6,FALSE),IF($D$5&gt;VLOOKUP(本申請!D1331,最低賃金!$A$2:$G$49,5,FALSE),VLOOKUP(本申請!D1331,最低賃金!$A$2:$G$49,4,FALSE),VLOOKUP(本申請!D1331,最低賃金!$A$2:$G$49,2,FALSE))),"")</f>
        <v/>
      </c>
      <c r="F1331" s="7"/>
      <c r="G1331" s="8"/>
      <c r="H1331" s="48"/>
      <c r="I1331" s="5" t="str" cm="1">
        <f t="array" ref="I1331">IFERROR(_xlfn.IFS(COUNTBLANK(F1331:H1331)=3,"",G1331="","G列に金額を入力してください",F1331=3,G1331,H1331="","H列に労働時間を入力してください",F1331=1,ROUND(G1331/(H1331*24),0),F1331=2,ROUND(G1331/(H1331*24),0)),"")</f>
        <v/>
      </c>
      <c r="J1331" s="49" t="str" cm="1">
        <f t="array" ref="J1331">IFERROR(_xlfn.IFS(D1331="","",I1331&lt;E1331,"×（法定外となる従業員です）",I1331&gt;=E1331,"〇"),"")</f>
        <v/>
      </c>
    </row>
    <row r="1332" spans="1:10" ht="14.25" customHeight="1" x14ac:dyDescent="0.4">
      <c r="A1332" s="6" t="str">
        <f t="shared" si="20"/>
        <v/>
      </c>
      <c r="B1332" s="7"/>
      <c r="C1332" s="7"/>
      <c r="D1332" s="7"/>
      <c r="E1332" s="5" t="str">
        <f>IFERROR(IF($D$5&gt;VLOOKUP(本申請!D1332,最低賃金!$A$2:$G$49,7,FALSE),VLOOKUP(本申請!D1332,最低賃金!$A$2:$G$49,6,FALSE),IF($D$5&gt;VLOOKUP(本申請!D1332,最低賃金!$A$2:$G$49,5,FALSE),VLOOKUP(本申請!D1332,最低賃金!$A$2:$G$49,4,FALSE),VLOOKUP(本申請!D1332,最低賃金!$A$2:$G$49,2,FALSE))),"")</f>
        <v/>
      </c>
      <c r="F1332" s="7"/>
      <c r="G1332" s="8"/>
      <c r="H1332" s="48"/>
      <c r="I1332" s="5" t="str" cm="1">
        <f t="array" ref="I1332">IFERROR(_xlfn.IFS(COUNTBLANK(F1332:H1332)=3,"",G1332="","G列に金額を入力してください",F1332=3,G1332,H1332="","H列に労働時間を入力してください",F1332=1,ROUND(G1332/(H1332*24),0),F1332=2,ROUND(G1332/(H1332*24),0)),"")</f>
        <v/>
      </c>
      <c r="J1332" s="49" t="str" cm="1">
        <f t="array" ref="J1332">IFERROR(_xlfn.IFS(D1332="","",I1332&lt;E1332,"×（法定外となる従業員です）",I1332&gt;=E1332,"〇"),"")</f>
        <v/>
      </c>
    </row>
    <row r="1333" spans="1:10" ht="14.25" customHeight="1" x14ac:dyDescent="0.4">
      <c r="A1333" s="6" t="str">
        <f t="shared" si="20"/>
        <v/>
      </c>
      <c r="B1333" s="7"/>
      <c r="C1333" s="7"/>
      <c r="D1333" s="7"/>
      <c r="E1333" s="5" t="str">
        <f>IFERROR(IF($D$5&gt;VLOOKUP(本申請!D1333,最低賃金!$A$2:$G$49,7,FALSE),VLOOKUP(本申請!D1333,最低賃金!$A$2:$G$49,6,FALSE),IF($D$5&gt;VLOOKUP(本申請!D1333,最低賃金!$A$2:$G$49,5,FALSE),VLOOKUP(本申請!D1333,最低賃金!$A$2:$G$49,4,FALSE),VLOOKUP(本申請!D1333,最低賃金!$A$2:$G$49,2,FALSE))),"")</f>
        <v/>
      </c>
      <c r="F1333" s="7"/>
      <c r="G1333" s="8"/>
      <c r="H1333" s="48"/>
      <c r="I1333" s="5" t="str" cm="1">
        <f t="array" ref="I1333">IFERROR(_xlfn.IFS(COUNTBLANK(F1333:H1333)=3,"",G1333="","G列に金額を入力してください",F1333=3,G1333,H1333="","H列に労働時間を入力してください",F1333=1,ROUND(G1333/(H1333*24),0),F1333=2,ROUND(G1333/(H1333*24),0)),"")</f>
        <v/>
      </c>
      <c r="J1333" s="49" t="str" cm="1">
        <f t="array" ref="J1333">IFERROR(_xlfn.IFS(D1333="","",I1333&lt;E1333,"×（法定外となる従業員です）",I1333&gt;=E1333,"〇"),"")</f>
        <v/>
      </c>
    </row>
    <row r="1334" spans="1:10" ht="14.25" customHeight="1" x14ac:dyDescent="0.4">
      <c r="A1334" s="6" t="str">
        <f t="shared" si="20"/>
        <v/>
      </c>
      <c r="B1334" s="7"/>
      <c r="C1334" s="7"/>
      <c r="D1334" s="7"/>
      <c r="E1334" s="5" t="str">
        <f>IFERROR(IF($D$5&gt;VLOOKUP(本申請!D1334,最低賃金!$A$2:$G$49,7,FALSE),VLOOKUP(本申請!D1334,最低賃金!$A$2:$G$49,6,FALSE),IF($D$5&gt;VLOOKUP(本申請!D1334,最低賃金!$A$2:$G$49,5,FALSE),VLOOKUP(本申請!D1334,最低賃金!$A$2:$G$49,4,FALSE),VLOOKUP(本申請!D1334,最低賃金!$A$2:$G$49,2,FALSE))),"")</f>
        <v/>
      </c>
      <c r="F1334" s="7"/>
      <c r="G1334" s="8"/>
      <c r="H1334" s="48"/>
      <c r="I1334" s="5" t="str" cm="1">
        <f t="array" ref="I1334">IFERROR(_xlfn.IFS(COUNTBLANK(F1334:H1334)=3,"",G1334="","G列に金額を入力してください",F1334=3,G1334,H1334="","H列に労働時間を入力してください",F1334=1,ROUND(G1334/(H1334*24),0),F1334=2,ROUND(G1334/(H1334*24),0)),"")</f>
        <v/>
      </c>
      <c r="J1334" s="49" t="str" cm="1">
        <f t="array" ref="J1334">IFERROR(_xlfn.IFS(D1334="","",I1334&lt;E1334,"×（法定外となる従業員です）",I1334&gt;=E1334,"〇"),"")</f>
        <v/>
      </c>
    </row>
    <row r="1335" spans="1:10" ht="14.25" customHeight="1" x14ac:dyDescent="0.4">
      <c r="A1335" s="6" t="str">
        <f t="shared" si="20"/>
        <v/>
      </c>
      <c r="B1335" s="7"/>
      <c r="C1335" s="7"/>
      <c r="D1335" s="7"/>
      <c r="E1335" s="5" t="str">
        <f>IFERROR(IF($D$5&gt;VLOOKUP(本申請!D1335,最低賃金!$A$2:$G$49,7,FALSE),VLOOKUP(本申請!D1335,最低賃金!$A$2:$G$49,6,FALSE),IF($D$5&gt;VLOOKUP(本申請!D1335,最低賃金!$A$2:$G$49,5,FALSE),VLOOKUP(本申請!D1335,最低賃金!$A$2:$G$49,4,FALSE),VLOOKUP(本申請!D1335,最低賃金!$A$2:$G$49,2,FALSE))),"")</f>
        <v/>
      </c>
      <c r="F1335" s="7"/>
      <c r="G1335" s="8"/>
      <c r="H1335" s="48"/>
      <c r="I1335" s="5" t="str" cm="1">
        <f t="array" ref="I1335">IFERROR(_xlfn.IFS(COUNTBLANK(F1335:H1335)=3,"",G1335="","G列に金額を入力してください",F1335=3,G1335,H1335="","H列に労働時間を入力してください",F1335=1,ROUND(G1335/(H1335*24),0),F1335=2,ROUND(G1335/(H1335*24),0)),"")</f>
        <v/>
      </c>
      <c r="J1335" s="49" t="str" cm="1">
        <f t="array" ref="J1335">IFERROR(_xlfn.IFS(D1335="","",I1335&lt;E1335,"×（法定外となる従業員です）",I1335&gt;=E1335,"〇"),"")</f>
        <v/>
      </c>
    </row>
    <row r="1336" spans="1:10" ht="14.25" customHeight="1" x14ac:dyDescent="0.4">
      <c r="A1336" s="6" t="str">
        <f t="shared" si="20"/>
        <v/>
      </c>
      <c r="B1336" s="7"/>
      <c r="C1336" s="7"/>
      <c r="D1336" s="7"/>
      <c r="E1336" s="5" t="str">
        <f>IFERROR(IF($D$5&gt;VLOOKUP(本申請!D1336,最低賃金!$A$2:$G$49,7,FALSE),VLOOKUP(本申請!D1336,最低賃金!$A$2:$G$49,6,FALSE),IF($D$5&gt;VLOOKUP(本申請!D1336,最低賃金!$A$2:$G$49,5,FALSE),VLOOKUP(本申請!D1336,最低賃金!$A$2:$G$49,4,FALSE),VLOOKUP(本申請!D1336,最低賃金!$A$2:$G$49,2,FALSE))),"")</f>
        <v/>
      </c>
      <c r="F1336" s="7"/>
      <c r="G1336" s="8"/>
      <c r="H1336" s="48"/>
      <c r="I1336" s="5" t="str" cm="1">
        <f t="array" ref="I1336">IFERROR(_xlfn.IFS(COUNTBLANK(F1336:H1336)=3,"",G1336="","G列に金額を入力してください",F1336=3,G1336,H1336="","H列に労働時間を入力してください",F1336=1,ROUND(G1336/(H1336*24),0),F1336=2,ROUND(G1336/(H1336*24),0)),"")</f>
        <v/>
      </c>
      <c r="J1336" s="49" t="str" cm="1">
        <f t="array" ref="J1336">IFERROR(_xlfn.IFS(D1336="","",I1336&lt;E1336,"×（法定外となる従業員です）",I1336&gt;=E1336,"〇"),"")</f>
        <v/>
      </c>
    </row>
    <row r="1337" spans="1:10" ht="14.25" customHeight="1" x14ac:dyDescent="0.4">
      <c r="A1337" s="6" t="str">
        <f t="shared" si="20"/>
        <v/>
      </c>
      <c r="B1337" s="7"/>
      <c r="C1337" s="7"/>
      <c r="D1337" s="7"/>
      <c r="E1337" s="5" t="str">
        <f>IFERROR(IF($D$5&gt;VLOOKUP(本申請!D1337,最低賃金!$A$2:$G$49,7,FALSE),VLOOKUP(本申請!D1337,最低賃金!$A$2:$G$49,6,FALSE),IF($D$5&gt;VLOOKUP(本申請!D1337,最低賃金!$A$2:$G$49,5,FALSE),VLOOKUP(本申請!D1337,最低賃金!$A$2:$G$49,4,FALSE),VLOOKUP(本申請!D1337,最低賃金!$A$2:$G$49,2,FALSE))),"")</f>
        <v/>
      </c>
      <c r="F1337" s="7"/>
      <c r="G1337" s="8"/>
      <c r="H1337" s="48"/>
      <c r="I1337" s="5" t="str" cm="1">
        <f t="array" ref="I1337">IFERROR(_xlfn.IFS(COUNTBLANK(F1337:H1337)=3,"",G1337="","G列に金額を入力してください",F1337=3,G1337,H1337="","H列に労働時間を入力してください",F1337=1,ROUND(G1337/(H1337*24),0),F1337=2,ROUND(G1337/(H1337*24),0)),"")</f>
        <v/>
      </c>
      <c r="J1337" s="49" t="str" cm="1">
        <f t="array" ref="J1337">IFERROR(_xlfn.IFS(D1337="","",I1337&lt;E1337,"×（法定外となる従業員です）",I1337&gt;=E1337,"〇"),"")</f>
        <v/>
      </c>
    </row>
    <row r="1338" spans="1:10" ht="14.25" customHeight="1" x14ac:dyDescent="0.4">
      <c r="A1338" s="6" t="str">
        <f t="shared" si="20"/>
        <v/>
      </c>
      <c r="B1338" s="7"/>
      <c r="C1338" s="7"/>
      <c r="D1338" s="7"/>
      <c r="E1338" s="5" t="str">
        <f>IFERROR(IF($D$5&gt;VLOOKUP(本申請!D1338,最低賃金!$A$2:$G$49,7,FALSE),VLOOKUP(本申請!D1338,最低賃金!$A$2:$G$49,6,FALSE),IF($D$5&gt;VLOOKUP(本申請!D1338,最低賃金!$A$2:$G$49,5,FALSE),VLOOKUP(本申請!D1338,最低賃金!$A$2:$G$49,4,FALSE),VLOOKUP(本申請!D1338,最低賃金!$A$2:$G$49,2,FALSE))),"")</f>
        <v/>
      </c>
      <c r="F1338" s="7"/>
      <c r="G1338" s="8"/>
      <c r="H1338" s="48"/>
      <c r="I1338" s="5" t="str" cm="1">
        <f t="array" ref="I1338">IFERROR(_xlfn.IFS(COUNTBLANK(F1338:H1338)=3,"",G1338="","G列に金額を入力してください",F1338=3,G1338,H1338="","H列に労働時間を入力してください",F1338=1,ROUND(G1338/(H1338*24),0),F1338=2,ROUND(G1338/(H1338*24),0)),"")</f>
        <v/>
      </c>
      <c r="J1338" s="49" t="str" cm="1">
        <f t="array" ref="J1338">IFERROR(_xlfn.IFS(D1338="","",I1338&lt;E1338,"×（法定外となる従業員です）",I1338&gt;=E1338,"〇"),"")</f>
        <v/>
      </c>
    </row>
    <row r="1339" spans="1:10" ht="14.25" customHeight="1" x14ac:dyDescent="0.4">
      <c r="A1339" s="6" t="str">
        <f t="shared" si="20"/>
        <v/>
      </c>
      <c r="B1339" s="7"/>
      <c r="C1339" s="7"/>
      <c r="D1339" s="7"/>
      <c r="E1339" s="5" t="str">
        <f>IFERROR(IF($D$5&gt;VLOOKUP(本申請!D1339,最低賃金!$A$2:$G$49,7,FALSE),VLOOKUP(本申請!D1339,最低賃金!$A$2:$G$49,6,FALSE),IF($D$5&gt;VLOOKUP(本申請!D1339,最低賃金!$A$2:$G$49,5,FALSE),VLOOKUP(本申請!D1339,最低賃金!$A$2:$G$49,4,FALSE),VLOOKUP(本申請!D1339,最低賃金!$A$2:$G$49,2,FALSE))),"")</f>
        <v/>
      </c>
      <c r="F1339" s="7"/>
      <c r="G1339" s="8"/>
      <c r="H1339" s="48"/>
      <c r="I1339" s="5" t="str" cm="1">
        <f t="array" ref="I1339">IFERROR(_xlfn.IFS(COUNTBLANK(F1339:H1339)=3,"",G1339="","G列に金額を入力してください",F1339=3,G1339,H1339="","H列に労働時間を入力してください",F1339=1,ROUND(G1339/(H1339*24),0),F1339=2,ROUND(G1339/(H1339*24),0)),"")</f>
        <v/>
      </c>
      <c r="J1339" s="49" t="str" cm="1">
        <f t="array" ref="J1339">IFERROR(_xlfn.IFS(D1339="","",I1339&lt;E1339,"×（法定外となる従業員です）",I1339&gt;=E1339,"〇"),"")</f>
        <v/>
      </c>
    </row>
    <row r="1340" spans="1:10" ht="14.25" customHeight="1" x14ac:dyDescent="0.4">
      <c r="A1340" s="6" t="str">
        <f t="shared" si="20"/>
        <v/>
      </c>
      <c r="B1340" s="7"/>
      <c r="C1340" s="7"/>
      <c r="D1340" s="7"/>
      <c r="E1340" s="5" t="str">
        <f>IFERROR(IF($D$5&gt;VLOOKUP(本申請!D1340,最低賃金!$A$2:$G$49,7,FALSE),VLOOKUP(本申請!D1340,最低賃金!$A$2:$G$49,6,FALSE),IF($D$5&gt;VLOOKUP(本申請!D1340,最低賃金!$A$2:$G$49,5,FALSE),VLOOKUP(本申請!D1340,最低賃金!$A$2:$G$49,4,FALSE),VLOOKUP(本申請!D1340,最低賃金!$A$2:$G$49,2,FALSE))),"")</f>
        <v/>
      </c>
      <c r="F1340" s="7"/>
      <c r="G1340" s="8"/>
      <c r="H1340" s="48"/>
      <c r="I1340" s="5" t="str" cm="1">
        <f t="array" ref="I1340">IFERROR(_xlfn.IFS(COUNTBLANK(F1340:H1340)=3,"",G1340="","G列に金額を入力してください",F1340=3,G1340,H1340="","H列に労働時間を入力してください",F1340=1,ROUND(G1340/(H1340*24),0),F1340=2,ROUND(G1340/(H1340*24),0)),"")</f>
        <v/>
      </c>
      <c r="J1340" s="49" t="str" cm="1">
        <f t="array" ref="J1340">IFERROR(_xlfn.IFS(D1340="","",I1340&lt;E1340,"×（法定外となる従業員です）",I1340&gt;=E1340,"〇"),"")</f>
        <v/>
      </c>
    </row>
    <row r="1341" spans="1:10" ht="14.25" customHeight="1" x14ac:dyDescent="0.4">
      <c r="A1341" s="6" t="str">
        <f t="shared" si="20"/>
        <v/>
      </c>
      <c r="B1341" s="7"/>
      <c r="C1341" s="7"/>
      <c r="D1341" s="7"/>
      <c r="E1341" s="5" t="str">
        <f>IFERROR(IF($D$5&gt;VLOOKUP(本申請!D1341,最低賃金!$A$2:$G$49,7,FALSE),VLOOKUP(本申請!D1341,最低賃金!$A$2:$G$49,6,FALSE),IF($D$5&gt;VLOOKUP(本申請!D1341,最低賃金!$A$2:$G$49,5,FALSE),VLOOKUP(本申請!D1341,最低賃金!$A$2:$G$49,4,FALSE),VLOOKUP(本申請!D1341,最低賃金!$A$2:$G$49,2,FALSE))),"")</f>
        <v/>
      </c>
      <c r="F1341" s="7"/>
      <c r="G1341" s="8"/>
      <c r="H1341" s="48"/>
      <c r="I1341" s="5" t="str" cm="1">
        <f t="array" ref="I1341">IFERROR(_xlfn.IFS(COUNTBLANK(F1341:H1341)=3,"",G1341="","G列に金額を入力してください",F1341=3,G1341,H1341="","H列に労働時間を入力してください",F1341=1,ROUND(G1341/(H1341*24),0),F1341=2,ROUND(G1341/(H1341*24),0)),"")</f>
        <v/>
      </c>
      <c r="J1341" s="49" t="str" cm="1">
        <f t="array" ref="J1341">IFERROR(_xlfn.IFS(D1341="","",I1341&lt;E1341,"×（法定外となる従業員です）",I1341&gt;=E1341,"〇"),"")</f>
        <v/>
      </c>
    </row>
    <row r="1342" spans="1:10" ht="14.25" customHeight="1" x14ac:dyDescent="0.4">
      <c r="A1342" s="6" t="str">
        <f t="shared" si="20"/>
        <v/>
      </c>
      <c r="B1342" s="7"/>
      <c r="C1342" s="7"/>
      <c r="D1342" s="7"/>
      <c r="E1342" s="5" t="str">
        <f>IFERROR(IF($D$5&gt;VLOOKUP(本申請!D1342,最低賃金!$A$2:$G$49,7,FALSE),VLOOKUP(本申請!D1342,最低賃金!$A$2:$G$49,6,FALSE),IF($D$5&gt;VLOOKUP(本申請!D1342,最低賃金!$A$2:$G$49,5,FALSE),VLOOKUP(本申請!D1342,最低賃金!$A$2:$G$49,4,FALSE),VLOOKUP(本申請!D1342,最低賃金!$A$2:$G$49,2,FALSE))),"")</f>
        <v/>
      </c>
      <c r="F1342" s="7"/>
      <c r="G1342" s="8"/>
      <c r="H1342" s="48"/>
      <c r="I1342" s="5" t="str" cm="1">
        <f t="array" ref="I1342">IFERROR(_xlfn.IFS(COUNTBLANK(F1342:H1342)=3,"",G1342="","G列に金額を入力してください",F1342=3,G1342,H1342="","H列に労働時間を入力してください",F1342=1,ROUND(G1342/(H1342*24),0),F1342=2,ROUND(G1342/(H1342*24),0)),"")</f>
        <v/>
      </c>
      <c r="J1342" s="49" t="str" cm="1">
        <f t="array" ref="J1342">IFERROR(_xlfn.IFS(D1342="","",I1342&lt;E1342,"×（法定外となる従業員です）",I1342&gt;=E1342,"〇"),"")</f>
        <v/>
      </c>
    </row>
    <row r="1343" spans="1:10" ht="14.25" customHeight="1" x14ac:dyDescent="0.4">
      <c r="A1343" s="6" t="str">
        <f t="shared" si="20"/>
        <v/>
      </c>
      <c r="B1343" s="7"/>
      <c r="C1343" s="7"/>
      <c r="D1343" s="7"/>
      <c r="E1343" s="5" t="str">
        <f>IFERROR(IF($D$5&gt;VLOOKUP(本申請!D1343,最低賃金!$A$2:$G$49,7,FALSE),VLOOKUP(本申請!D1343,最低賃金!$A$2:$G$49,6,FALSE),IF($D$5&gt;VLOOKUP(本申請!D1343,最低賃金!$A$2:$G$49,5,FALSE),VLOOKUP(本申請!D1343,最低賃金!$A$2:$G$49,4,FALSE),VLOOKUP(本申請!D1343,最低賃金!$A$2:$G$49,2,FALSE))),"")</f>
        <v/>
      </c>
      <c r="F1343" s="7"/>
      <c r="G1343" s="8"/>
      <c r="H1343" s="48"/>
      <c r="I1343" s="5" t="str" cm="1">
        <f t="array" ref="I1343">IFERROR(_xlfn.IFS(COUNTBLANK(F1343:H1343)=3,"",G1343="","G列に金額を入力してください",F1343=3,G1343,H1343="","H列に労働時間を入力してください",F1343=1,ROUND(G1343/(H1343*24),0),F1343=2,ROUND(G1343/(H1343*24),0)),"")</f>
        <v/>
      </c>
      <c r="J1343" s="49" t="str" cm="1">
        <f t="array" ref="J1343">IFERROR(_xlfn.IFS(D1343="","",I1343&lt;E1343,"×（法定外となる従業員です）",I1343&gt;=E1343,"〇"),"")</f>
        <v/>
      </c>
    </row>
    <row r="1344" spans="1:10" ht="14.25" customHeight="1" x14ac:dyDescent="0.4">
      <c r="A1344" s="6" t="str">
        <f t="shared" si="20"/>
        <v/>
      </c>
      <c r="B1344" s="7"/>
      <c r="C1344" s="7"/>
      <c r="D1344" s="7"/>
      <c r="E1344" s="5" t="str">
        <f>IFERROR(IF($D$5&gt;VLOOKUP(本申請!D1344,最低賃金!$A$2:$G$49,7,FALSE),VLOOKUP(本申請!D1344,最低賃金!$A$2:$G$49,6,FALSE),IF($D$5&gt;VLOOKUP(本申請!D1344,最低賃金!$A$2:$G$49,5,FALSE),VLOOKUP(本申請!D1344,最低賃金!$A$2:$G$49,4,FALSE),VLOOKUP(本申請!D1344,最低賃金!$A$2:$G$49,2,FALSE))),"")</f>
        <v/>
      </c>
      <c r="F1344" s="7"/>
      <c r="G1344" s="8"/>
      <c r="H1344" s="48"/>
      <c r="I1344" s="5" t="str" cm="1">
        <f t="array" ref="I1344">IFERROR(_xlfn.IFS(COUNTBLANK(F1344:H1344)=3,"",G1344="","G列に金額を入力してください",F1344=3,G1344,H1344="","H列に労働時間を入力してください",F1344=1,ROUND(G1344/(H1344*24),0),F1344=2,ROUND(G1344/(H1344*24),0)),"")</f>
        <v/>
      </c>
      <c r="J1344" s="49" t="str" cm="1">
        <f t="array" ref="J1344">IFERROR(_xlfn.IFS(D1344="","",I1344&lt;E1344,"×（法定外となる従業員です）",I1344&gt;=E1344,"〇"),"")</f>
        <v/>
      </c>
    </row>
    <row r="1345" spans="1:10" ht="14.25" customHeight="1" x14ac:dyDescent="0.4">
      <c r="A1345" s="6" t="str">
        <f t="shared" si="20"/>
        <v/>
      </c>
      <c r="B1345" s="7"/>
      <c r="C1345" s="7"/>
      <c r="D1345" s="7"/>
      <c r="E1345" s="5" t="str">
        <f>IFERROR(IF($D$5&gt;VLOOKUP(本申請!D1345,最低賃金!$A$2:$G$49,7,FALSE),VLOOKUP(本申請!D1345,最低賃金!$A$2:$G$49,6,FALSE),IF($D$5&gt;VLOOKUP(本申請!D1345,最低賃金!$A$2:$G$49,5,FALSE),VLOOKUP(本申請!D1345,最低賃金!$A$2:$G$49,4,FALSE),VLOOKUP(本申請!D1345,最低賃金!$A$2:$G$49,2,FALSE))),"")</f>
        <v/>
      </c>
      <c r="F1345" s="7"/>
      <c r="G1345" s="8"/>
      <c r="H1345" s="48"/>
      <c r="I1345" s="5" t="str" cm="1">
        <f t="array" ref="I1345">IFERROR(_xlfn.IFS(COUNTBLANK(F1345:H1345)=3,"",G1345="","G列に金額を入力してください",F1345=3,G1345,H1345="","H列に労働時間を入力してください",F1345=1,ROUND(G1345/(H1345*24),0),F1345=2,ROUND(G1345/(H1345*24),0)),"")</f>
        <v/>
      </c>
      <c r="J1345" s="49" t="str" cm="1">
        <f t="array" ref="J1345">IFERROR(_xlfn.IFS(D1345="","",I1345&lt;E1345,"×（法定外となる従業員です）",I1345&gt;=E1345,"〇"),"")</f>
        <v/>
      </c>
    </row>
    <row r="1346" spans="1:10" ht="14.25" customHeight="1" x14ac:dyDescent="0.4">
      <c r="A1346" s="6" t="str">
        <f t="shared" si="20"/>
        <v/>
      </c>
      <c r="B1346" s="7"/>
      <c r="C1346" s="7"/>
      <c r="D1346" s="7"/>
      <c r="E1346" s="5" t="str">
        <f>IFERROR(IF($D$5&gt;VLOOKUP(本申請!D1346,最低賃金!$A$2:$G$49,7,FALSE),VLOOKUP(本申請!D1346,最低賃金!$A$2:$G$49,6,FALSE),IF($D$5&gt;VLOOKUP(本申請!D1346,最低賃金!$A$2:$G$49,5,FALSE),VLOOKUP(本申請!D1346,最低賃金!$A$2:$G$49,4,FALSE),VLOOKUP(本申請!D1346,最低賃金!$A$2:$G$49,2,FALSE))),"")</f>
        <v/>
      </c>
      <c r="F1346" s="7"/>
      <c r="G1346" s="8"/>
      <c r="H1346" s="48"/>
      <c r="I1346" s="5" t="str" cm="1">
        <f t="array" ref="I1346">IFERROR(_xlfn.IFS(COUNTBLANK(F1346:H1346)=3,"",G1346="","G列に金額を入力してください",F1346=3,G1346,H1346="","H列に労働時間を入力してください",F1346=1,ROUND(G1346/(H1346*24),0),F1346=2,ROUND(G1346/(H1346*24),0)),"")</f>
        <v/>
      </c>
      <c r="J1346" s="49" t="str" cm="1">
        <f t="array" ref="J1346">IFERROR(_xlfn.IFS(D1346="","",I1346&lt;E1346,"×（法定外となる従業員です）",I1346&gt;=E1346,"〇"),"")</f>
        <v/>
      </c>
    </row>
    <row r="1347" spans="1:10" ht="14.25" customHeight="1" x14ac:dyDescent="0.4">
      <c r="A1347" s="6" t="str">
        <f t="shared" si="20"/>
        <v/>
      </c>
      <c r="B1347" s="7"/>
      <c r="C1347" s="7"/>
      <c r="D1347" s="7"/>
      <c r="E1347" s="5" t="str">
        <f>IFERROR(IF($D$5&gt;VLOOKUP(本申請!D1347,最低賃金!$A$2:$G$49,7,FALSE),VLOOKUP(本申請!D1347,最低賃金!$A$2:$G$49,6,FALSE),IF($D$5&gt;VLOOKUP(本申請!D1347,最低賃金!$A$2:$G$49,5,FALSE),VLOOKUP(本申請!D1347,最低賃金!$A$2:$G$49,4,FALSE),VLOOKUP(本申請!D1347,最低賃金!$A$2:$G$49,2,FALSE))),"")</f>
        <v/>
      </c>
      <c r="F1347" s="7"/>
      <c r="G1347" s="8"/>
      <c r="H1347" s="48"/>
      <c r="I1347" s="5" t="str" cm="1">
        <f t="array" ref="I1347">IFERROR(_xlfn.IFS(COUNTBLANK(F1347:H1347)=3,"",G1347="","G列に金額を入力してください",F1347=3,G1347,H1347="","H列に労働時間を入力してください",F1347=1,ROUND(G1347/(H1347*24),0),F1347=2,ROUND(G1347/(H1347*24),0)),"")</f>
        <v/>
      </c>
      <c r="J1347" s="49" t="str" cm="1">
        <f t="array" ref="J1347">IFERROR(_xlfn.IFS(D1347="","",I1347&lt;E1347,"×（法定外となる従業員です）",I1347&gt;=E1347,"〇"),"")</f>
        <v/>
      </c>
    </row>
    <row r="1348" spans="1:10" ht="14.25" customHeight="1" x14ac:dyDescent="0.4">
      <c r="A1348" s="6" t="str">
        <f t="shared" si="20"/>
        <v/>
      </c>
      <c r="B1348" s="7"/>
      <c r="C1348" s="7"/>
      <c r="D1348" s="7"/>
      <c r="E1348" s="5" t="str">
        <f>IFERROR(IF($D$5&gt;VLOOKUP(本申請!D1348,最低賃金!$A$2:$G$49,7,FALSE),VLOOKUP(本申請!D1348,最低賃金!$A$2:$G$49,6,FALSE),IF($D$5&gt;VLOOKUP(本申請!D1348,最低賃金!$A$2:$G$49,5,FALSE),VLOOKUP(本申請!D1348,最低賃金!$A$2:$G$49,4,FALSE),VLOOKUP(本申請!D1348,最低賃金!$A$2:$G$49,2,FALSE))),"")</f>
        <v/>
      </c>
      <c r="F1348" s="7"/>
      <c r="G1348" s="8"/>
      <c r="H1348" s="48"/>
      <c r="I1348" s="5" t="str" cm="1">
        <f t="array" ref="I1348">IFERROR(_xlfn.IFS(COUNTBLANK(F1348:H1348)=3,"",G1348="","G列に金額を入力してください",F1348=3,G1348,H1348="","H列に労働時間を入力してください",F1348=1,ROUND(G1348/(H1348*24),0),F1348=2,ROUND(G1348/(H1348*24),0)),"")</f>
        <v/>
      </c>
      <c r="J1348" s="49" t="str" cm="1">
        <f t="array" ref="J1348">IFERROR(_xlfn.IFS(D1348="","",I1348&lt;E1348,"×（法定外となる従業員です）",I1348&gt;=E1348,"〇"),"")</f>
        <v/>
      </c>
    </row>
    <row r="1349" spans="1:10" ht="14.25" customHeight="1" x14ac:dyDescent="0.4">
      <c r="A1349" s="6" t="str">
        <f t="shared" si="20"/>
        <v/>
      </c>
      <c r="B1349" s="7"/>
      <c r="C1349" s="7"/>
      <c r="D1349" s="7"/>
      <c r="E1349" s="5" t="str">
        <f>IFERROR(IF($D$5&gt;VLOOKUP(本申請!D1349,最低賃金!$A$2:$G$49,7,FALSE),VLOOKUP(本申請!D1349,最低賃金!$A$2:$G$49,6,FALSE),IF($D$5&gt;VLOOKUP(本申請!D1349,最低賃金!$A$2:$G$49,5,FALSE),VLOOKUP(本申請!D1349,最低賃金!$A$2:$G$49,4,FALSE),VLOOKUP(本申請!D1349,最低賃金!$A$2:$G$49,2,FALSE))),"")</f>
        <v/>
      </c>
      <c r="F1349" s="7"/>
      <c r="G1349" s="8"/>
      <c r="H1349" s="48"/>
      <c r="I1349" s="5" t="str" cm="1">
        <f t="array" ref="I1349">IFERROR(_xlfn.IFS(COUNTBLANK(F1349:H1349)=3,"",G1349="","G列に金額を入力してください",F1349=3,G1349,H1349="","H列に労働時間を入力してください",F1349=1,ROUND(G1349/(H1349*24),0),F1349=2,ROUND(G1349/(H1349*24),0)),"")</f>
        <v/>
      </c>
      <c r="J1349" s="49" t="str" cm="1">
        <f t="array" ref="J1349">IFERROR(_xlfn.IFS(D1349="","",I1349&lt;E1349,"×（法定外となる従業員です）",I1349&gt;=E1349,"〇"),"")</f>
        <v/>
      </c>
    </row>
    <row r="1350" spans="1:10" ht="14.25" customHeight="1" x14ac:dyDescent="0.4">
      <c r="A1350" s="6" t="str">
        <f t="shared" si="20"/>
        <v/>
      </c>
      <c r="B1350" s="7"/>
      <c r="C1350" s="7"/>
      <c r="D1350" s="7"/>
      <c r="E1350" s="5" t="str">
        <f>IFERROR(IF($D$5&gt;VLOOKUP(本申請!D1350,最低賃金!$A$2:$G$49,7,FALSE),VLOOKUP(本申請!D1350,最低賃金!$A$2:$G$49,6,FALSE),IF($D$5&gt;VLOOKUP(本申請!D1350,最低賃金!$A$2:$G$49,5,FALSE),VLOOKUP(本申請!D1350,最低賃金!$A$2:$G$49,4,FALSE),VLOOKUP(本申請!D1350,最低賃金!$A$2:$G$49,2,FALSE))),"")</f>
        <v/>
      </c>
      <c r="F1350" s="7"/>
      <c r="G1350" s="8"/>
      <c r="H1350" s="48"/>
      <c r="I1350" s="5" t="str" cm="1">
        <f t="array" ref="I1350">IFERROR(_xlfn.IFS(COUNTBLANK(F1350:H1350)=3,"",G1350="","G列に金額を入力してください",F1350=3,G1350,H1350="","H列に労働時間を入力してください",F1350=1,ROUND(G1350/(H1350*24),0),F1350=2,ROUND(G1350/(H1350*24),0)),"")</f>
        <v/>
      </c>
      <c r="J1350" s="49" t="str" cm="1">
        <f t="array" ref="J1350">IFERROR(_xlfn.IFS(D1350="","",I1350&lt;E1350,"×（法定外となる従業員です）",I1350&gt;=E1350,"〇"),"")</f>
        <v/>
      </c>
    </row>
    <row r="1351" spans="1:10" ht="14.25" customHeight="1" x14ac:dyDescent="0.4">
      <c r="A1351" s="6" t="str">
        <f t="shared" si="20"/>
        <v/>
      </c>
      <c r="B1351" s="7"/>
      <c r="C1351" s="7"/>
      <c r="D1351" s="7"/>
      <c r="E1351" s="5" t="str">
        <f>IFERROR(IF($D$5&gt;VLOOKUP(本申請!D1351,最低賃金!$A$2:$G$49,7,FALSE),VLOOKUP(本申請!D1351,最低賃金!$A$2:$G$49,6,FALSE),IF($D$5&gt;VLOOKUP(本申請!D1351,最低賃金!$A$2:$G$49,5,FALSE),VLOOKUP(本申請!D1351,最低賃金!$A$2:$G$49,4,FALSE),VLOOKUP(本申請!D1351,最低賃金!$A$2:$G$49,2,FALSE))),"")</f>
        <v/>
      </c>
      <c r="F1351" s="7"/>
      <c r="G1351" s="8"/>
      <c r="H1351" s="48"/>
      <c r="I1351" s="5" t="str" cm="1">
        <f t="array" ref="I1351">IFERROR(_xlfn.IFS(COUNTBLANK(F1351:H1351)=3,"",G1351="","G列に金額を入力してください",F1351=3,G1351,H1351="","H列に労働時間を入力してください",F1351=1,ROUND(G1351/(H1351*24),0),F1351=2,ROUND(G1351/(H1351*24),0)),"")</f>
        <v/>
      </c>
      <c r="J1351" s="49" t="str" cm="1">
        <f t="array" ref="J1351">IFERROR(_xlfn.IFS(D1351="","",I1351&lt;E1351,"×（法定外となる従業員です）",I1351&gt;=E1351,"〇"),"")</f>
        <v/>
      </c>
    </row>
    <row r="1352" spans="1:10" ht="14.25" customHeight="1" x14ac:dyDescent="0.4">
      <c r="A1352" s="6" t="str">
        <f t="shared" si="20"/>
        <v/>
      </c>
      <c r="B1352" s="7"/>
      <c r="C1352" s="7"/>
      <c r="D1352" s="7"/>
      <c r="E1352" s="5" t="str">
        <f>IFERROR(IF($D$5&gt;VLOOKUP(本申請!D1352,最低賃金!$A$2:$G$49,7,FALSE),VLOOKUP(本申請!D1352,最低賃金!$A$2:$G$49,6,FALSE),IF($D$5&gt;VLOOKUP(本申請!D1352,最低賃金!$A$2:$G$49,5,FALSE),VLOOKUP(本申請!D1352,最低賃金!$A$2:$G$49,4,FALSE),VLOOKUP(本申請!D1352,最低賃金!$A$2:$G$49,2,FALSE))),"")</f>
        <v/>
      </c>
      <c r="F1352" s="7"/>
      <c r="G1352" s="8"/>
      <c r="H1352" s="48"/>
      <c r="I1352" s="5" t="str" cm="1">
        <f t="array" ref="I1352">IFERROR(_xlfn.IFS(COUNTBLANK(F1352:H1352)=3,"",G1352="","G列に金額を入力してください",F1352=3,G1352,H1352="","H列に労働時間を入力してください",F1352=1,ROUND(G1352/(H1352*24),0),F1352=2,ROUND(G1352/(H1352*24),0)),"")</f>
        <v/>
      </c>
      <c r="J1352" s="49" t="str" cm="1">
        <f t="array" ref="J1352">IFERROR(_xlfn.IFS(D1352="","",I1352&lt;E1352,"×（法定外となる従業員です）",I1352&gt;=E1352,"〇"),"")</f>
        <v/>
      </c>
    </row>
    <row r="1353" spans="1:10" ht="14.25" customHeight="1" x14ac:dyDescent="0.4">
      <c r="A1353" s="6" t="str">
        <f t="shared" si="20"/>
        <v/>
      </c>
      <c r="B1353" s="7"/>
      <c r="C1353" s="7"/>
      <c r="D1353" s="7"/>
      <c r="E1353" s="5" t="str">
        <f>IFERROR(IF($D$5&gt;VLOOKUP(本申請!D1353,最低賃金!$A$2:$G$49,7,FALSE),VLOOKUP(本申請!D1353,最低賃金!$A$2:$G$49,6,FALSE),IF($D$5&gt;VLOOKUP(本申請!D1353,最低賃金!$A$2:$G$49,5,FALSE),VLOOKUP(本申請!D1353,最低賃金!$A$2:$G$49,4,FALSE),VLOOKUP(本申請!D1353,最低賃金!$A$2:$G$49,2,FALSE))),"")</f>
        <v/>
      </c>
      <c r="F1353" s="7"/>
      <c r="G1353" s="8"/>
      <c r="H1353" s="48"/>
      <c r="I1353" s="5" t="str" cm="1">
        <f t="array" ref="I1353">IFERROR(_xlfn.IFS(COUNTBLANK(F1353:H1353)=3,"",G1353="","G列に金額を入力してください",F1353=3,G1353,H1353="","H列に労働時間を入力してください",F1353=1,ROUND(G1353/(H1353*24),0),F1353=2,ROUND(G1353/(H1353*24),0)),"")</f>
        <v/>
      </c>
      <c r="J1353" s="49" t="str" cm="1">
        <f t="array" ref="J1353">IFERROR(_xlfn.IFS(D1353="","",I1353&lt;E1353,"×（法定外となる従業員です）",I1353&gt;=E1353,"〇"),"")</f>
        <v/>
      </c>
    </row>
    <row r="1354" spans="1:10" ht="14.25" customHeight="1" x14ac:dyDescent="0.4">
      <c r="A1354" s="6" t="str">
        <f t="shared" si="20"/>
        <v/>
      </c>
      <c r="B1354" s="7"/>
      <c r="C1354" s="7"/>
      <c r="D1354" s="7"/>
      <c r="E1354" s="5" t="str">
        <f>IFERROR(IF($D$5&gt;VLOOKUP(本申請!D1354,最低賃金!$A$2:$G$49,7,FALSE),VLOOKUP(本申請!D1354,最低賃金!$A$2:$G$49,6,FALSE),IF($D$5&gt;VLOOKUP(本申請!D1354,最低賃金!$A$2:$G$49,5,FALSE),VLOOKUP(本申請!D1354,最低賃金!$A$2:$G$49,4,FALSE),VLOOKUP(本申請!D1354,最低賃金!$A$2:$G$49,2,FALSE))),"")</f>
        <v/>
      </c>
      <c r="F1354" s="7"/>
      <c r="G1354" s="8"/>
      <c r="H1354" s="48"/>
      <c r="I1354" s="5" t="str" cm="1">
        <f t="array" ref="I1354">IFERROR(_xlfn.IFS(COUNTBLANK(F1354:H1354)=3,"",G1354="","G列に金額を入力してください",F1354=3,G1354,H1354="","H列に労働時間を入力してください",F1354=1,ROUND(G1354/(H1354*24),0),F1354=2,ROUND(G1354/(H1354*24),0)),"")</f>
        <v/>
      </c>
      <c r="J1354" s="49" t="str" cm="1">
        <f t="array" ref="J1354">IFERROR(_xlfn.IFS(D1354="","",I1354&lt;E1354,"×（法定外となる従業員です）",I1354&gt;=E1354,"〇"),"")</f>
        <v/>
      </c>
    </row>
    <row r="1355" spans="1:10" ht="14.25" customHeight="1" x14ac:dyDescent="0.4">
      <c r="A1355" s="6" t="str">
        <f t="shared" si="20"/>
        <v/>
      </c>
      <c r="B1355" s="7"/>
      <c r="C1355" s="7"/>
      <c r="D1355" s="7"/>
      <c r="E1355" s="5" t="str">
        <f>IFERROR(IF($D$5&gt;VLOOKUP(本申請!D1355,最低賃金!$A$2:$G$49,7,FALSE),VLOOKUP(本申請!D1355,最低賃金!$A$2:$G$49,6,FALSE),IF($D$5&gt;VLOOKUP(本申請!D1355,最低賃金!$A$2:$G$49,5,FALSE),VLOOKUP(本申請!D1355,最低賃金!$A$2:$G$49,4,FALSE),VLOOKUP(本申請!D1355,最低賃金!$A$2:$G$49,2,FALSE))),"")</f>
        <v/>
      </c>
      <c r="F1355" s="7"/>
      <c r="G1355" s="8"/>
      <c r="H1355" s="48"/>
      <c r="I1355" s="5" t="str" cm="1">
        <f t="array" ref="I1355">IFERROR(_xlfn.IFS(COUNTBLANK(F1355:H1355)=3,"",G1355="","G列に金額を入力してください",F1355=3,G1355,H1355="","H列に労働時間を入力してください",F1355=1,ROUND(G1355/(H1355*24),0),F1355=2,ROUND(G1355/(H1355*24),0)),"")</f>
        <v/>
      </c>
      <c r="J1355" s="49" t="str" cm="1">
        <f t="array" ref="J1355">IFERROR(_xlfn.IFS(D1355="","",I1355&lt;E1355,"×（法定外となる従業員です）",I1355&gt;=E1355,"〇"),"")</f>
        <v/>
      </c>
    </row>
    <row r="1356" spans="1:10" ht="14.25" customHeight="1" x14ac:dyDescent="0.4">
      <c r="A1356" s="6" t="str">
        <f t="shared" ref="A1356:A1419" si="21">IF(C1356="","",A1355+1)</f>
        <v/>
      </c>
      <c r="B1356" s="7"/>
      <c r="C1356" s="7"/>
      <c r="D1356" s="7"/>
      <c r="E1356" s="5" t="str">
        <f>IFERROR(IF($D$5&gt;VLOOKUP(本申請!D1356,最低賃金!$A$2:$G$49,7,FALSE),VLOOKUP(本申請!D1356,最低賃金!$A$2:$G$49,6,FALSE),IF($D$5&gt;VLOOKUP(本申請!D1356,最低賃金!$A$2:$G$49,5,FALSE),VLOOKUP(本申請!D1356,最低賃金!$A$2:$G$49,4,FALSE),VLOOKUP(本申請!D1356,最低賃金!$A$2:$G$49,2,FALSE))),"")</f>
        <v/>
      </c>
      <c r="F1356" s="7"/>
      <c r="G1356" s="8"/>
      <c r="H1356" s="48"/>
      <c r="I1356" s="5" t="str" cm="1">
        <f t="array" ref="I1356">IFERROR(_xlfn.IFS(COUNTBLANK(F1356:H1356)=3,"",G1356="","G列に金額を入力してください",F1356=3,G1356,H1356="","H列に労働時間を入力してください",F1356=1,ROUND(G1356/(H1356*24),0),F1356=2,ROUND(G1356/(H1356*24),0)),"")</f>
        <v/>
      </c>
      <c r="J1356" s="49" t="str" cm="1">
        <f t="array" ref="J1356">IFERROR(_xlfn.IFS(D1356="","",I1356&lt;E1356,"×（法定外となる従業員です）",I1356&gt;=E1356,"〇"),"")</f>
        <v/>
      </c>
    </row>
    <row r="1357" spans="1:10" ht="14.25" customHeight="1" x14ac:dyDescent="0.4">
      <c r="A1357" s="6" t="str">
        <f t="shared" si="21"/>
        <v/>
      </c>
      <c r="B1357" s="7"/>
      <c r="C1357" s="7"/>
      <c r="D1357" s="7"/>
      <c r="E1357" s="5" t="str">
        <f>IFERROR(IF($D$5&gt;VLOOKUP(本申請!D1357,最低賃金!$A$2:$G$49,7,FALSE),VLOOKUP(本申請!D1357,最低賃金!$A$2:$G$49,6,FALSE),IF($D$5&gt;VLOOKUP(本申請!D1357,最低賃金!$A$2:$G$49,5,FALSE),VLOOKUP(本申請!D1357,最低賃金!$A$2:$G$49,4,FALSE),VLOOKUP(本申請!D1357,最低賃金!$A$2:$G$49,2,FALSE))),"")</f>
        <v/>
      </c>
      <c r="F1357" s="7"/>
      <c r="G1357" s="8"/>
      <c r="H1357" s="48"/>
      <c r="I1357" s="5" t="str" cm="1">
        <f t="array" ref="I1357">IFERROR(_xlfn.IFS(COUNTBLANK(F1357:H1357)=3,"",G1357="","G列に金額を入力してください",F1357=3,G1357,H1357="","H列に労働時間を入力してください",F1357=1,ROUND(G1357/(H1357*24),0),F1357=2,ROUND(G1357/(H1357*24),0)),"")</f>
        <v/>
      </c>
      <c r="J1357" s="49" t="str" cm="1">
        <f t="array" ref="J1357">IFERROR(_xlfn.IFS(D1357="","",I1357&lt;E1357,"×（法定外となる従業員です）",I1357&gt;=E1357,"〇"),"")</f>
        <v/>
      </c>
    </row>
    <row r="1358" spans="1:10" ht="14.25" customHeight="1" x14ac:dyDescent="0.4">
      <c r="A1358" s="6" t="str">
        <f t="shared" si="21"/>
        <v/>
      </c>
      <c r="B1358" s="7"/>
      <c r="C1358" s="7"/>
      <c r="D1358" s="7"/>
      <c r="E1358" s="5" t="str">
        <f>IFERROR(IF($D$5&gt;VLOOKUP(本申請!D1358,最低賃金!$A$2:$G$49,7,FALSE),VLOOKUP(本申請!D1358,最低賃金!$A$2:$G$49,6,FALSE),IF($D$5&gt;VLOOKUP(本申請!D1358,最低賃金!$A$2:$G$49,5,FALSE),VLOOKUP(本申請!D1358,最低賃金!$A$2:$G$49,4,FALSE),VLOOKUP(本申請!D1358,最低賃金!$A$2:$G$49,2,FALSE))),"")</f>
        <v/>
      </c>
      <c r="F1358" s="7"/>
      <c r="G1358" s="8"/>
      <c r="H1358" s="48"/>
      <c r="I1358" s="5" t="str" cm="1">
        <f t="array" ref="I1358">IFERROR(_xlfn.IFS(COUNTBLANK(F1358:H1358)=3,"",G1358="","G列に金額を入力してください",F1358=3,G1358,H1358="","H列に労働時間を入力してください",F1358=1,ROUND(G1358/(H1358*24),0),F1358=2,ROUND(G1358/(H1358*24),0)),"")</f>
        <v/>
      </c>
      <c r="J1358" s="49" t="str" cm="1">
        <f t="array" ref="J1358">IFERROR(_xlfn.IFS(D1358="","",I1358&lt;E1358,"×（法定外となる従業員です）",I1358&gt;=E1358,"〇"),"")</f>
        <v/>
      </c>
    </row>
    <row r="1359" spans="1:10" ht="14.25" customHeight="1" x14ac:dyDescent="0.4">
      <c r="A1359" s="6" t="str">
        <f t="shared" si="21"/>
        <v/>
      </c>
      <c r="B1359" s="7"/>
      <c r="C1359" s="7"/>
      <c r="D1359" s="7"/>
      <c r="E1359" s="5" t="str">
        <f>IFERROR(IF($D$5&gt;VLOOKUP(本申請!D1359,最低賃金!$A$2:$G$49,7,FALSE),VLOOKUP(本申請!D1359,最低賃金!$A$2:$G$49,6,FALSE),IF($D$5&gt;VLOOKUP(本申請!D1359,最低賃金!$A$2:$G$49,5,FALSE),VLOOKUP(本申請!D1359,最低賃金!$A$2:$G$49,4,FALSE),VLOOKUP(本申請!D1359,最低賃金!$A$2:$G$49,2,FALSE))),"")</f>
        <v/>
      </c>
      <c r="F1359" s="7"/>
      <c r="G1359" s="8"/>
      <c r="H1359" s="48"/>
      <c r="I1359" s="5" t="str" cm="1">
        <f t="array" ref="I1359">IFERROR(_xlfn.IFS(COUNTBLANK(F1359:H1359)=3,"",G1359="","G列に金額を入力してください",F1359=3,G1359,H1359="","H列に労働時間を入力してください",F1359=1,ROUND(G1359/(H1359*24),0),F1359=2,ROUND(G1359/(H1359*24),0)),"")</f>
        <v/>
      </c>
      <c r="J1359" s="49" t="str" cm="1">
        <f t="array" ref="J1359">IFERROR(_xlfn.IFS(D1359="","",I1359&lt;E1359,"×（法定外となる従業員です）",I1359&gt;=E1359,"〇"),"")</f>
        <v/>
      </c>
    </row>
    <row r="1360" spans="1:10" ht="14.25" customHeight="1" x14ac:dyDescent="0.4">
      <c r="A1360" s="6" t="str">
        <f t="shared" si="21"/>
        <v/>
      </c>
      <c r="B1360" s="7"/>
      <c r="C1360" s="7"/>
      <c r="D1360" s="7"/>
      <c r="E1360" s="5" t="str">
        <f>IFERROR(IF($D$5&gt;VLOOKUP(本申請!D1360,最低賃金!$A$2:$G$49,7,FALSE),VLOOKUP(本申請!D1360,最低賃金!$A$2:$G$49,6,FALSE),IF($D$5&gt;VLOOKUP(本申請!D1360,最低賃金!$A$2:$G$49,5,FALSE),VLOOKUP(本申請!D1360,最低賃金!$A$2:$G$49,4,FALSE),VLOOKUP(本申請!D1360,最低賃金!$A$2:$G$49,2,FALSE))),"")</f>
        <v/>
      </c>
      <c r="F1360" s="7"/>
      <c r="G1360" s="8"/>
      <c r="H1360" s="48"/>
      <c r="I1360" s="5" t="str" cm="1">
        <f t="array" ref="I1360">IFERROR(_xlfn.IFS(COUNTBLANK(F1360:H1360)=3,"",G1360="","G列に金額を入力してください",F1360=3,G1360,H1360="","H列に労働時間を入力してください",F1360=1,ROUND(G1360/(H1360*24),0),F1360=2,ROUND(G1360/(H1360*24),0)),"")</f>
        <v/>
      </c>
      <c r="J1360" s="49" t="str" cm="1">
        <f t="array" ref="J1360">IFERROR(_xlfn.IFS(D1360="","",I1360&lt;E1360,"×（法定外となる従業員です）",I1360&gt;=E1360,"〇"),"")</f>
        <v/>
      </c>
    </row>
    <row r="1361" spans="1:10" ht="14.25" customHeight="1" x14ac:dyDescent="0.4">
      <c r="A1361" s="6" t="str">
        <f t="shared" si="21"/>
        <v/>
      </c>
      <c r="B1361" s="7"/>
      <c r="C1361" s="7"/>
      <c r="D1361" s="7"/>
      <c r="E1361" s="5" t="str">
        <f>IFERROR(IF($D$5&gt;VLOOKUP(本申請!D1361,最低賃金!$A$2:$G$49,7,FALSE),VLOOKUP(本申請!D1361,最低賃金!$A$2:$G$49,6,FALSE),IF($D$5&gt;VLOOKUP(本申請!D1361,最低賃金!$A$2:$G$49,5,FALSE),VLOOKUP(本申請!D1361,最低賃金!$A$2:$G$49,4,FALSE),VLOOKUP(本申請!D1361,最低賃金!$A$2:$G$49,2,FALSE))),"")</f>
        <v/>
      </c>
      <c r="F1361" s="7"/>
      <c r="G1361" s="8"/>
      <c r="H1361" s="48"/>
      <c r="I1361" s="5" t="str" cm="1">
        <f t="array" ref="I1361">IFERROR(_xlfn.IFS(COUNTBLANK(F1361:H1361)=3,"",G1361="","G列に金額を入力してください",F1361=3,G1361,H1361="","H列に労働時間を入力してください",F1361=1,ROUND(G1361/(H1361*24),0),F1361=2,ROUND(G1361/(H1361*24),0)),"")</f>
        <v/>
      </c>
      <c r="J1361" s="49" t="str" cm="1">
        <f t="array" ref="J1361">IFERROR(_xlfn.IFS(D1361="","",I1361&lt;E1361,"×（法定外となる従業員です）",I1361&gt;=E1361,"〇"),"")</f>
        <v/>
      </c>
    </row>
    <row r="1362" spans="1:10" ht="14.25" customHeight="1" x14ac:dyDescent="0.4">
      <c r="A1362" s="6" t="str">
        <f t="shared" si="21"/>
        <v/>
      </c>
      <c r="B1362" s="7"/>
      <c r="C1362" s="7"/>
      <c r="D1362" s="7"/>
      <c r="E1362" s="5" t="str">
        <f>IFERROR(IF($D$5&gt;VLOOKUP(本申請!D1362,最低賃金!$A$2:$G$49,7,FALSE),VLOOKUP(本申請!D1362,最低賃金!$A$2:$G$49,6,FALSE),IF($D$5&gt;VLOOKUP(本申請!D1362,最低賃金!$A$2:$G$49,5,FALSE),VLOOKUP(本申請!D1362,最低賃金!$A$2:$G$49,4,FALSE),VLOOKUP(本申請!D1362,最低賃金!$A$2:$G$49,2,FALSE))),"")</f>
        <v/>
      </c>
      <c r="F1362" s="7"/>
      <c r="G1362" s="8"/>
      <c r="H1362" s="48"/>
      <c r="I1362" s="5" t="str" cm="1">
        <f t="array" ref="I1362">IFERROR(_xlfn.IFS(COUNTBLANK(F1362:H1362)=3,"",G1362="","G列に金額を入力してください",F1362=3,G1362,H1362="","H列に労働時間を入力してください",F1362=1,ROUND(G1362/(H1362*24),0),F1362=2,ROUND(G1362/(H1362*24),0)),"")</f>
        <v/>
      </c>
      <c r="J1362" s="49" t="str" cm="1">
        <f t="array" ref="J1362">IFERROR(_xlfn.IFS(D1362="","",I1362&lt;E1362,"×（法定外となる従業員です）",I1362&gt;=E1362,"〇"),"")</f>
        <v/>
      </c>
    </row>
    <row r="1363" spans="1:10" ht="14.25" customHeight="1" x14ac:dyDescent="0.4">
      <c r="A1363" s="6" t="str">
        <f t="shared" si="21"/>
        <v/>
      </c>
      <c r="B1363" s="7"/>
      <c r="C1363" s="7"/>
      <c r="D1363" s="7"/>
      <c r="E1363" s="5" t="str">
        <f>IFERROR(IF($D$5&gt;VLOOKUP(本申請!D1363,最低賃金!$A$2:$G$49,7,FALSE),VLOOKUP(本申請!D1363,最低賃金!$A$2:$G$49,6,FALSE),IF($D$5&gt;VLOOKUP(本申請!D1363,最低賃金!$A$2:$G$49,5,FALSE),VLOOKUP(本申請!D1363,最低賃金!$A$2:$G$49,4,FALSE),VLOOKUP(本申請!D1363,最低賃金!$A$2:$G$49,2,FALSE))),"")</f>
        <v/>
      </c>
      <c r="F1363" s="7"/>
      <c r="G1363" s="8"/>
      <c r="H1363" s="48"/>
      <c r="I1363" s="5" t="str" cm="1">
        <f t="array" ref="I1363">IFERROR(_xlfn.IFS(COUNTBLANK(F1363:H1363)=3,"",G1363="","G列に金額を入力してください",F1363=3,G1363,H1363="","H列に労働時間を入力してください",F1363=1,ROUND(G1363/(H1363*24),0),F1363=2,ROUND(G1363/(H1363*24),0)),"")</f>
        <v/>
      </c>
      <c r="J1363" s="49" t="str" cm="1">
        <f t="array" ref="J1363">IFERROR(_xlfn.IFS(D1363="","",I1363&lt;E1363,"×（法定外となる従業員です）",I1363&gt;=E1363,"〇"),"")</f>
        <v/>
      </c>
    </row>
    <row r="1364" spans="1:10" ht="14.25" customHeight="1" x14ac:dyDescent="0.4">
      <c r="A1364" s="6" t="str">
        <f t="shared" si="21"/>
        <v/>
      </c>
      <c r="B1364" s="7"/>
      <c r="C1364" s="7"/>
      <c r="D1364" s="7"/>
      <c r="E1364" s="5" t="str">
        <f>IFERROR(IF($D$5&gt;VLOOKUP(本申請!D1364,最低賃金!$A$2:$G$49,7,FALSE),VLOOKUP(本申請!D1364,最低賃金!$A$2:$G$49,6,FALSE),IF($D$5&gt;VLOOKUP(本申請!D1364,最低賃金!$A$2:$G$49,5,FALSE),VLOOKUP(本申請!D1364,最低賃金!$A$2:$G$49,4,FALSE),VLOOKUP(本申請!D1364,最低賃金!$A$2:$G$49,2,FALSE))),"")</f>
        <v/>
      </c>
      <c r="F1364" s="7"/>
      <c r="G1364" s="8"/>
      <c r="H1364" s="48"/>
      <c r="I1364" s="5" t="str" cm="1">
        <f t="array" ref="I1364">IFERROR(_xlfn.IFS(COUNTBLANK(F1364:H1364)=3,"",G1364="","G列に金額を入力してください",F1364=3,G1364,H1364="","H列に労働時間を入力してください",F1364=1,ROUND(G1364/(H1364*24),0),F1364=2,ROUND(G1364/(H1364*24),0)),"")</f>
        <v/>
      </c>
      <c r="J1364" s="49" t="str" cm="1">
        <f t="array" ref="J1364">IFERROR(_xlfn.IFS(D1364="","",I1364&lt;E1364,"×（法定外となる従業員です）",I1364&gt;=E1364,"〇"),"")</f>
        <v/>
      </c>
    </row>
    <row r="1365" spans="1:10" ht="14.25" customHeight="1" x14ac:dyDescent="0.4">
      <c r="A1365" s="6" t="str">
        <f t="shared" si="21"/>
        <v/>
      </c>
      <c r="B1365" s="7"/>
      <c r="C1365" s="7"/>
      <c r="D1365" s="7"/>
      <c r="E1365" s="5" t="str">
        <f>IFERROR(IF($D$5&gt;VLOOKUP(本申請!D1365,最低賃金!$A$2:$G$49,7,FALSE),VLOOKUP(本申請!D1365,最低賃金!$A$2:$G$49,6,FALSE),IF($D$5&gt;VLOOKUP(本申請!D1365,最低賃金!$A$2:$G$49,5,FALSE),VLOOKUP(本申請!D1365,最低賃金!$A$2:$G$49,4,FALSE),VLOOKUP(本申請!D1365,最低賃金!$A$2:$G$49,2,FALSE))),"")</f>
        <v/>
      </c>
      <c r="F1365" s="7"/>
      <c r="G1365" s="8"/>
      <c r="H1365" s="48"/>
      <c r="I1365" s="5" t="str" cm="1">
        <f t="array" ref="I1365">IFERROR(_xlfn.IFS(COUNTBLANK(F1365:H1365)=3,"",G1365="","G列に金額を入力してください",F1365=3,G1365,H1365="","H列に労働時間を入力してください",F1365=1,ROUND(G1365/(H1365*24),0),F1365=2,ROUND(G1365/(H1365*24),0)),"")</f>
        <v/>
      </c>
      <c r="J1365" s="49" t="str" cm="1">
        <f t="array" ref="J1365">IFERROR(_xlfn.IFS(D1365="","",I1365&lt;E1365,"×（法定外となる従業員です）",I1365&gt;=E1365,"〇"),"")</f>
        <v/>
      </c>
    </row>
    <row r="1366" spans="1:10" ht="14.25" customHeight="1" x14ac:dyDescent="0.4">
      <c r="A1366" s="6" t="str">
        <f t="shared" si="21"/>
        <v/>
      </c>
      <c r="B1366" s="7"/>
      <c r="C1366" s="7"/>
      <c r="D1366" s="7"/>
      <c r="E1366" s="5" t="str">
        <f>IFERROR(IF($D$5&gt;VLOOKUP(本申請!D1366,最低賃金!$A$2:$G$49,7,FALSE),VLOOKUP(本申請!D1366,最低賃金!$A$2:$G$49,6,FALSE),IF($D$5&gt;VLOOKUP(本申請!D1366,最低賃金!$A$2:$G$49,5,FALSE),VLOOKUP(本申請!D1366,最低賃金!$A$2:$G$49,4,FALSE),VLOOKUP(本申請!D1366,最低賃金!$A$2:$G$49,2,FALSE))),"")</f>
        <v/>
      </c>
      <c r="F1366" s="7"/>
      <c r="G1366" s="8"/>
      <c r="H1366" s="48"/>
      <c r="I1366" s="5" t="str" cm="1">
        <f t="array" ref="I1366">IFERROR(_xlfn.IFS(COUNTBLANK(F1366:H1366)=3,"",G1366="","G列に金額を入力してください",F1366=3,G1366,H1366="","H列に労働時間を入力してください",F1366=1,ROUND(G1366/(H1366*24),0),F1366=2,ROUND(G1366/(H1366*24),0)),"")</f>
        <v/>
      </c>
      <c r="J1366" s="49" t="str" cm="1">
        <f t="array" ref="J1366">IFERROR(_xlfn.IFS(D1366="","",I1366&lt;E1366,"×（法定外となる従業員です）",I1366&gt;=E1366,"〇"),"")</f>
        <v/>
      </c>
    </row>
    <row r="1367" spans="1:10" ht="14.25" customHeight="1" x14ac:dyDescent="0.4">
      <c r="A1367" s="6" t="str">
        <f t="shared" si="21"/>
        <v/>
      </c>
      <c r="B1367" s="7"/>
      <c r="C1367" s="7"/>
      <c r="D1367" s="7"/>
      <c r="E1367" s="5" t="str">
        <f>IFERROR(IF($D$5&gt;VLOOKUP(本申請!D1367,最低賃金!$A$2:$G$49,7,FALSE),VLOOKUP(本申請!D1367,最低賃金!$A$2:$G$49,6,FALSE),IF($D$5&gt;VLOOKUP(本申請!D1367,最低賃金!$A$2:$G$49,5,FALSE),VLOOKUP(本申請!D1367,最低賃金!$A$2:$G$49,4,FALSE),VLOOKUP(本申請!D1367,最低賃金!$A$2:$G$49,2,FALSE))),"")</f>
        <v/>
      </c>
      <c r="F1367" s="7"/>
      <c r="G1367" s="8"/>
      <c r="H1367" s="48"/>
      <c r="I1367" s="5" t="str" cm="1">
        <f t="array" ref="I1367">IFERROR(_xlfn.IFS(COUNTBLANK(F1367:H1367)=3,"",G1367="","G列に金額を入力してください",F1367=3,G1367,H1367="","H列に労働時間を入力してください",F1367=1,ROUND(G1367/(H1367*24),0),F1367=2,ROUND(G1367/(H1367*24),0)),"")</f>
        <v/>
      </c>
      <c r="J1367" s="49" t="str" cm="1">
        <f t="array" ref="J1367">IFERROR(_xlfn.IFS(D1367="","",I1367&lt;E1367,"×（法定外となる従業員です）",I1367&gt;=E1367,"〇"),"")</f>
        <v/>
      </c>
    </row>
    <row r="1368" spans="1:10" ht="14.25" customHeight="1" x14ac:dyDescent="0.4">
      <c r="A1368" s="6" t="str">
        <f t="shared" si="21"/>
        <v/>
      </c>
      <c r="B1368" s="7"/>
      <c r="C1368" s="7"/>
      <c r="D1368" s="7"/>
      <c r="E1368" s="5" t="str">
        <f>IFERROR(IF($D$5&gt;VLOOKUP(本申請!D1368,最低賃金!$A$2:$G$49,7,FALSE),VLOOKUP(本申請!D1368,最低賃金!$A$2:$G$49,6,FALSE),IF($D$5&gt;VLOOKUP(本申請!D1368,最低賃金!$A$2:$G$49,5,FALSE),VLOOKUP(本申請!D1368,最低賃金!$A$2:$G$49,4,FALSE),VLOOKUP(本申請!D1368,最低賃金!$A$2:$G$49,2,FALSE))),"")</f>
        <v/>
      </c>
      <c r="F1368" s="7"/>
      <c r="G1368" s="8"/>
      <c r="H1368" s="48"/>
      <c r="I1368" s="5" t="str" cm="1">
        <f t="array" ref="I1368">IFERROR(_xlfn.IFS(COUNTBLANK(F1368:H1368)=3,"",G1368="","G列に金額を入力してください",F1368=3,G1368,H1368="","H列に労働時間を入力してください",F1368=1,ROUND(G1368/(H1368*24),0),F1368=2,ROUND(G1368/(H1368*24),0)),"")</f>
        <v/>
      </c>
      <c r="J1368" s="49" t="str" cm="1">
        <f t="array" ref="J1368">IFERROR(_xlfn.IFS(D1368="","",I1368&lt;E1368,"×（法定外となる従業員です）",I1368&gt;=E1368,"〇"),"")</f>
        <v/>
      </c>
    </row>
    <row r="1369" spans="1:10" ht="14.25" customHeight="1" x14ac:dyDescent="0.4">
      <c r="A1369" s="6" t="str">
        <f t="shared" si="21"/>
        <v/>
      </c>
      <c r="B1369" s="7"/>
      <c r="C1369" s="7"/>
      <c r="D1369" s="7"/>
      <c r="E1369" s="5" t="str">
        <f>IFERROR(IF($D$5&gt;VLOOKUP(本申請!D1369,最低賃金!$A$2:$G$49,7,FALSE),VLOOKUP(本申請!D1369,最低賃金!$A$2:$G$49,6,FALSE),IF($D$5&gt;VLOOKUP(本申請!D1369,最低賃金!$A$2:$G$49,5,FALSE),VLOOKUP(本申請!D1369,最低賃金!$A$2:$G$49,4,FALSE),VLOOKUP(本申請!D1369,最低賃金!$A$2:$G$49,2,FALSE))),"")</f>
        <v/>
      </c>
      <c r="F1369" s="7"/>
      <c r="G1369" s="8"/>
      <c r="H1369" s="48"/>
      <c r="I1369" s="5" t="str" cm="1">
        <f t="array" ref="I1369">IFERROR(_xlfn.IFS(COUNTBLANK(F1369:H1369)=3,"",G1369="","G列に金額を入力してください",F1369=3,G1369,H1369="","H列に労働時間を入力してください",F1369=1,ROUND(G1369/(H1369*24),0),F1369=2,ROUND(G1369/(H1369*24),0)),"")</f>
        <v/>
      </c>
      <c r="J1369" s="49" t="str" cm="1">
        <f t="array" ref="J1369">IFERROR(_xlfn.IFS(D1369="","",I1369&lt;E1369,"×（法定外となる従業員です）",I1369&gt;=E1369,"〇"),"")</f>
        <v/>
      </c>
    </row>
    <row r="1370" spans="1:10" ht="14.25" customHeight="1" x14ac:dyDescent="0.4">
      <c r="A1370" s="6" t="str">
        <f t="shared" si="21"/>
        <v/>
      </c>
      <c r="B1370" s="7"/>
      <c r="C1370" s="7"/>
      <c r="D1370" s="7"/>
      <c r="E1370" s="5" t="str">
        <f>IFERROR(IF($D$5&gt;VLOOKUP(本申請!D1370,最低賃金!$A$2:$G$49,7,FALSE),VLOOKUP(本申請!D1370,最低賃金!$A$2:$G$49,6,FALSE),IF($D$5&gt;VLOOKUP(本申請!D1370,最低賃金!$A$2:$G$49,5,FALSE),VLOOKUP(本申請!D1370,最低賃金!$A$2:$G$49,4,FALSE),VLOOKUP(本申請!D1370,最低賃金!$A$2:$G$49,2,FALSE))),"")</f>
        <v/>
      </c>
      <c r="F1370" s="7"/>
      <c r="G1370" s="8"/>
      <c r="H1370" s="48"/>
      <c r="I1370" s="5" t="str" cm="1">
        <f t="array" ref="I1370">IFERROR(_xlfn.IFS(COUNTBLANK(F1370:H1370)=3,"",G1370="","G列に金額を入力してください",F1370=3,G1370,H1370="","H列に労働時間を入力してください",F1370=1,ROUND(G1370/(H1370*24),0),F1370=2,ROUND(G1370/(H1370*24),0)),"")</f>
        <v/>
      </c>
      <c r="J1370" s="49" t="str" cm="1">
        <f t="array" ref="J1370">IFERROR(_xlfn.IFS(D1370="","",I1370&lt;E1370,"×（法定外となる従業員です）",I1370&gt;=E1370,"〇"),"")</f>
        <v/>
      </c>
    </row>
    <row r="1371" spans="1:10" ht="14.25" customHeight="1" x14ac:dyDescent="0.4">
      <c r="A1371" s="6" t="str">
        <f t="shared" si="21"/>
        <v/>
      </c>
      <c r="B1371" s="7"/>
      <c r="C1371" s="7"/>
      <c r="D1371" s="7"/>
      <c r="E1371" s="5" t="str">
        <f>IFERROR(IF($D$5&gt;VLOOKUP(本申請!D1371,最低賃金!$A$2:$G$49,7,FALSE),VLOOKUP(本申請!D1371,最低賃金!$A$2:$G$49,6,FALSE),IF($D$5&gt;VLOOKUP(本申請!D1371,最低賃金!$A$2:$G$49,5,FALSE),VLOOKUP(本申請!D1371,最低賃金!$A$2:$G$49,4,FALSE),VLOOKUP(本申請!D1371,最低賃金!$A$2:$G$49,2,FALSE))),"")</f>
        <v/>
      </c>
      <c r="F1371" s="7"/>
      <c r="G1371" s="8"/>
      <c r="H1371" s="48"/>
      <c r="I1371" s="5" t="str" cm="1">
        <f t="array" ref="I1371">IFERROR(_xlfn.IFS(COUNTBLANK(F1371:H1371)=3,"",G1371="","G列に金額を入力してください",F1371=3,G1371,H1371="","H列に労働時間を入力してください",F1371=1,ROUND(G1371/(H1371*24),0),F1371=2,ROUND(G1371/(H1371*24),0)),"")</f>
        <v/>
      </c>
      <c r="J1371" s="49" t="str" cm="1">
        <f t="array" ref="J1371">IFERROR(_xlfn.IFS(D1371="","",I1371&lt;E1371,"×（法定外となる従業員です）",I1371&gt;=E1371,"〇"),"")</f>
        <v/>
      </c>
    </row>
    <row r="1372" spans="1:10" ht="14.25" customHeight="1" x14ac:dyDescent="0.4">
      <c r="A1372" s="6" t="str">
        <f t="shared" si="21"/>
        <v/>
      </c>
      <c r="B1372" s="7"/>
      <c r="C1372" s="7"/>
      <c r="D1372" s="7"/>
      <c r="E1372" s="5" t="str">
        <f>IFERROR(IF($D$5&gt;VLOOKUP(本申請!D1372,最低賃金!$A$2:$G$49,7,FALSE),VLOOKUP(本申請!D1372,最低賃金!$A$2:$G$49,6,FALSE),IF($D$5&gt;VLOOKUP(本申請!D1372,最低賃金!$A$2:$G$49,5,FALSE),VLOOKUP(本申請!D1372,最低賃金!$A$2:$G$49,4,FALSE),VLOOKUP(本申請!D1372,最低賃金!$A$2:$G$49,2,FALSE))),"")</f>
        <v/>
      </c>
      <c r="F1372" s="7"/>
      <c r="G1372" s="8"/>
      <c r="H1372" s="48"/>
      <c r="I1372" s="5" t="str" cm="1">
        <f t="array" ref="I1372">IFERROR(_xlfn.IFS(COUNTBLANK(F1372:H1372)=3,"",G1372="","G列に金額を入力してください",F1372=3,G1372,H1372="","H列に労働時間を入力してください",F1372=1,ROUND(G1372/(H1372*24),0),F1372=2,ROUND(G1372/(H1372*24),0)),"")</f>
        <v/>
      </c>
      <c r="J1372" s="49" t="str" cm="1">
        <f t="array" ref="J1372">IFERROR(_xlfn.IFS(D1372="","",I1372&lt;E1372,"×（法定外となる従業員です）",I1372&gt;=E1372,"〇"),"")</f>
        <v/>
      </c>
    </row>
    <row r="1373" spans="1:10" ht="14.25" customHeight="1" x14ac:dyDescent="0.4">
      <c r="A1373" s="6" t="str">
        <f t="shared" si="21"/>
        <v/>
      </c>
      <c r="B1373" s="7"/>
      <c r="C1373" s="7"/>
      <c r="D1373" s="7"/>
      <c r="E1373" s="5" t="str">
        <f>IFERROR(IF($D$5&gt;VLOOKUP(本申請!D1373,最低賃金!$A$2:$G$49,7,FALSE),VLOOKUP(本申請!D1373,最低賃金!$A$2:$G$49,6,FALSE),IF($D$5&gt;VLOOKUP(本申請!D1373,最低賃金!$A$2:$G$49,5,FALSE),VLOOKUP(本申請!D1373,最低賃金!$A$2:$G$49,4,FALSE),VLOOKUP(本申請!D1373,最低賃金!$A$2:$G$49,2,FALSE))),"")</f>
        <v/>
      </c>
      <c r="F1373" s="7"/>
      <c r="G1373" s="8"/>
      <c r="H1373" s="48"/>
      <c r="I1373" s="5" t="str" cm="1">
        <f t="array" ref="I1373">IFERROR(_xlfn.IFS(COUNTBLANK(F1373:H1373)=3,"",G1373="","G列に金額を入力してください",F1373=3,G1373,H1373="","H列に労働時間を入力してください",F1373=1,ROUND(G1373/(H1373*24),0),F1373=2,ROUND(G1373/(H1373*24),0)),"")</f>
        <v/>
      </c>
      <c r="J1373" s="49" t="str" cm="1">
        <f t="array" ref="J1373">IFERROR(_xlfn.IFS(D1373="","",I1373&lt;E1373,"×（法定外となる従業員です）",I1373&gt;=E1373,"〇"),"")</f>
        <v/>
      </c>
    </row>
    <row r="1374" spans="1:10" ht="14.25" customHeight="1" x14ac:dyDescent="0.4">
      <c r="A1374" s="6" t="str">
        <f t="shared" si="21"/>
        <v/>
      </c>
      <c r="B1374" s="7"/>
      <c r="C1374" s="7"/>
      <c r="D1374" s="7"/>
      <c r="E1374" s="5" t="str">
        <f>IFERROR(IF($D$5&gt;VLOOKUP(本申請!D1374,最低賃金!$A$2:$G$49,7,FALSE),VLOOKUP(本申請!D1374,最低賃金!$A$2:$G$49,6,FALSE),IF($D$5&gt;VLOOKUP(本申請!D1374,最低賃金!$A$2:$G$49,5,FALSE),VLOOKUP(本申請!D1374,最低賃金!$A$2:$G$49,4,FALSE),VLOOKUP(本申請!D1374,最低賃金!$A$2:$G$49,2,FALSE))),"")</f>
        <v/>
      </c>
      <c r="F1374" s="7"/>
      <c r="G1374" s="8"/>
      <c r="H1374" s="48"/>
      <c r="I1374" s="5" t="str" cm="1">
        <f t="array" ref="I1374">IFERROR(_xlfn.IFS(COUNTBLANK(F1374:H1374)=3,"",G1374="","G列に金額を入力してください",F1374=3,G1374,H1374="","H列に労働時間を入力してください",F1374=1,ROUND(G1374/(H1374*24),0),F1374=2,ROUND(G1374/(H1374*24),0)),"")</f>
        <v/>
      </c>
      <c r="J1374" s="49" t="str" cm="1">
        <f t="array" ref="J1374">IFERROR(_xlfn.IFS(D1374="","",I1374&lt;E1374,"×（法定外となる従業員です）",I1374&gt;=E1374,"〇"),"")</f>
        <v/>
      </c>
    </row>
    <row r="1375" spans="1:10" ht="14.25" customHeight="1" x14ac:dyDescent="0.4">
      <c r="A1375" s="6" t="str">
        <f t="shared" si="21"/>
        <v/>
      </c>
      <c r="B1375" s="7"/>
      <c r="C1375" s="7"/>
      <c r="D1375" s="7"/>
      <c r="E1375" s="5" t="str">
        <f>IFERROR(IF($D$5&gt;VLOOKUP(本申請!D1375,最低賃金!$A$2:$G$49,7,FALSE),VLOOKUP(本申請!D1375,最低賃金!$A$2:$G$49,6,FALSE),IF($D$5&gt;VLOOKUP(本申請!D1375,最低賃金!$A$2:$G$49,5,FALSE),VLOOKUP(本申請!D1375,最低賃金!$A$2:$G$49,4,FALSE),VLOOKUP(本申請!D1375,最低賃金!$A$2:$G$49,2,FALSE))),"")</f>
        <v/>
      </c>
      <c r="F1375" s="7"/>
      <c r="G1375" s="8"/>
      <c r="H1375" s="48"/>
      <c r="I1375" s="5" t="str" cm="1">
        <f t="array" ref="I1375">IFERROR(_xlfn.IFS(COUNTBLANK(F1375:H1375)=3,"",G1375="","G列に金額を入力してください",F1375=3,G1375,H1375="","H列に労働時間を入力してください",F1375=1,ROUND(G1375/(H1375*24),0),F1375=2,ROUND(G1375/(H1375*24),0)),"")</f>
        <v/>
      </c>
      <c r="J1375" s="49" t="str" cm="1">
        <f t="array" ref="J1375">IFERROR(_xlfn.IFS(D1375="","",I1375&lt;E1375,"×（法定外となる従業員です）",I1375&gt;=E1375,"〇"),"")</f>
        <v/>
      </c>
    </row>
    <row r="1376" spans="1:10" ht="14.25" customHeight="1" x14ac:dyDescent="0.4">
      <c r="A1376" s="6" t="str">
        <f t="shared" si="21"/>
        <v/>
      </c>
      <c r="B1376" s="7"/>
      <c r="C1376" s="7"/>
      <c r="D1376" s="7"/>
      <c r="E1376" s="5" t="str">
        <f>IFERROR(IF($D$5&gt;VLOOKUP(本申請!D1376,最低賃金!$A$2:$G$49,7,FALSE),VLOOKUP(本申請!D1376,最低賃金!$A$2:$G$49,6,FALSE),IF($D$5&gt;VLOOKUP(本申請!D1376,最低賃金!$A$2:$G$49,5,FALSE),VLOOKUP(本申請!D1376,最低賃金!$A$2:$G$49,4,FALSE),VLOOKUP(本申請!D1376,最低賃金!$A$2:$G$49,2,FALSE))),"")</f>
        <v/>
      </c>
      <c r="F1376" s="7"/>
      <c r="G1376" s="8"/>
      <c r="H1376" s="48"/>
      <c r="I1376" s="5" t="str" cm="1">
        <f t="array" ref="I1376">IFERROR(_xlfn.IFS(COUNTBLANK(F1376:H1376)=3,"",G1376="","G列に金額を入力してください",F1376=3,G1376,H1376="","H列に労働時間を入力してください",F1376=1,ROUND(G1376/(H1376*24),0),F1376=2,ROUND(G1376/(H1376*24),0)),"")</f>
        <v/>
      </c>
      <c r="J1376" s="49" t="str" cm="1">
        <f t="array" ref="J1376">IFERROR(_xlfn.IFS(D1376="","",I1376&lt;E1376,"×（法定外となる従業員です）",I1376&gt;=E1376,"〇"),"")</f>
        <v/>
      </c>
    </row>
    <row r="1377" spans="1:10" ht="14.25" customHeight="1" x14ac:dyDescent="0.4">
      <c r="A1377" s="6" t="str">
        <f t="shared" si="21"/>
        <v/>
      </c>
      <c r="B1377" s="7"/>
      <c r="C1377" s="7"/>
      <c r="D1377" s="7"/>
      <c r="E1377" s="5" t="str">
        <f>IFERROR(IF($D$5&gt;VLOOKUP(本申請!D1377,最低賃金!$A$2:$G$49,7,FALSE),VLOOKUP(本申請!D1377,最低賃金!$A$2:$G$49,6,FALSE),IF($D$5&gt;VLOOKUP(本申請!D1377,最低賃金!$A$2:$G$49,5,FALSE),VLOOKUP(本申請!D1377,最低賃金!$A$2:$G$49,4,FALSE),VLOOKUP(本申請!D1377,最低賃金!$A$2:$G$49,2,FALSE))),"")</f>
        <v/>
      </c>
      <c r="F1377" s="7"/>
      <c r="G1377" s="8"/>
      <c r="H1377" s="48"/>
      <c r="I1377" s="5" t="str" cm="1">
        <f t="array" ref="I1377">IFERROR(_xlfn.IFS(COUNTBLANK(F1377:H1377)=3,"",G1377="","G列に金額を入力してください",F1377=3,G1377,H1377="","H列に労働時間を入力してください",F1377=1,ROUND(G1377/(H1377*24),0),F1377=2,ROUND(G1377/(H1377*24),0)),"")</f>
        <v/>
      </c>
      <c r="J1377" s="49" t="str" cm="1">
        <f t="array" ref="J1377">IFERROR(_xlfn.IFS(D1377="","",I1377&lt;E1377,"×（法定外となる従業員です）",I1377&gt;=E1377,"〇"),"")</f>
        <v/>
      </c>
    </row>
    <row r="1378" spans="1:10" ht="14.25" customHeight="1" x14ac:dyDescent="0.4">
      <c r="A1378" s="6" t="str">
        <f t="shared" si="21"/>
        <v/>
      </c>
      <c r="B1378" s="7"/>
      <c r="C1378" s="7"/>
      <c r="D1378" s="7"/>
      <c r="E1378" s="5" t="str">
        <f>IFERROR(IF($D$5&gt;VLOOKUP(本申請!D1378,最低賃金!$A$2:$G$49,7,FALSE),VLOOKUP(本申請!D1378,最低賃金!$A$2:$G$49,6,FALSE),IF($D$5&gt;VLOOKUP(本申請!D1378,最低賃金!$A$2:$G$49,5,FALSE),VLOOKUP(本申請!D1378,最低賃金!$A$2:$G$49,4,FALSE),VLOOKUP(本申請!D1378,最低賃金!$A$2:$G$49,2,FALSE))),"")</f>
        <v/>
      </c>
      <c r="F1378" s="7"/>
      <c r="G1378" s="8"/>
      <c r="H1378" s="48"/>
      <c r="I1378" s="5" t="str" cm="1">
        <f t="array" ref="I1378">IFERROR(_xlfn.IFS(COUNTBLANK(F1378:H1378)=3,"",G1378="","G列に金額を入力してください",F1378=3,G1378,H1378="","H列に労働時間を入力してください",F1378=1,ROUND(G1378/(H1378*24),0),F1378=2,ROUND(G1378/(H1378*24),0)),"")</f>
        <v/>
      </c>
      <c r="J1378" s="49" t="str" cm="1">
        <f t="array" ref="J1378">IFERROR(_xlfn.IFS(D1378="","",I1378&lt;E1378,"×（法定外となる従業員です）",I1378&gt;=E1378,"〇"),"")</f>
        <v/>
      </c>
    </row>
    <row r="1379" spans="1:10" ht="14.25" customHeight="1" x14ac:dyDescent="0.4">
      <c r="A1379" s="6" t="str">
        <f t="shared" si="21"/>
        <v/>
      </c>
      <c r="B1379" s="7"/>
      <c r="C1379" s="7"/>
      <c r="D1379" s="7"/>
      <c r="E1379" s="5" t="str">
        <f>IFERROR(IF($D$5&gt;VLOOKUP(本申請!D1379,最低賃金!$A$2:$G$49,7,FALSE),VLOOKUP(本申請!D1379,最低賃金!$A$2:$G$49,6,FALSE),IF($D$5&gt;VLOOKUP(本申請!D1379,最低賃金!$A$2:$G$49,5,FALSE),VLOOKUP(本申請!D1379,最低賃金!$A$2:$G$49,4,FALSE),VLOOKUP(本申請!D1379,最低賃金!$A$2:$G$49,2,FALSE))),"")</f>
        <v/>
      </c>
      <c r="F1379" s="7"/>
      <c r="G1379" s="8"/>
      <c r="H1379" s="48"/>
      <c r="I1379" s="5" t="str" cm="1">
        <f t="array" ref="I1379">IFERROR(_xlfn.IFS(COUNTBLANK(F1379:H1379)=3,"",G1379="","G列に金額を入力してください",F1379=3,G1379,H1379="","H列に労働時間を入力してください",F1379=1,ROUND(G1379/(H1379*24),0),F1379=2,ROUND(G1379/(H1379*24),0)),"")</f>
        <v/>
      </c>
      <c r="J1379" s="49" t="str" cm="1">
        <f t="array" ref="J1379">IFERROR(_xlfn.IFS(D1379="","",I1379&lt;E1379,"×（法定外となる従業員です）",I1379&gt;=E1379,"〇"),"")</f>
        <v/>
      </c>
    </row>
    <row r="1380" spans="1:10" ht="14.25" customHeight="1" x14ac:dyDescent="0.4">
      <c r="A1380" s="6" t="str">
        <f t="shared" si="21"/>
        <v/>
      </c>
      <c r="B1380" s="7"/>
      <c r="C1380" s="7"/>
      <c r="D1380" s="7"/>
      <c r="E1380" s="5" t="str">
        <f>IFERROR(IF($D$5&gt;VLOOKUP(本申請!D1380,最低賃金!$A$2:$G$49,7,FALSE),VLOOKUP(本申請!D1380,最低賃金!$A$2:$G$49,6,FALSE),IF($D$5&gt;VLOOKUP(本申請!D1380,最低賃金!$A$2:$G$49,5,FALSE),VLOOKUP(本申請!D1380,最低賃金!$A$2:$G$49,4,FALSE),VLOOKUP(本申請!D1380,最低賃金!$A$2:$G$49,2,FALSE))),"")</f>
        <v/>
      </c>
      <c r="F1380" s="7"/>
      <c r="G1380" s="8"/>
      <c r="H1380" s="48"/>
      <c r="I1380" s="5" t="str" cm="1">
        <f t="array" ref="I1380">IFERROR(_xlfn.IFS(COUNTBLANK(F1380:H1380)=3,"",G1380="","G列に金額を入力してください",F1380=3,G1380,H1380="","H列に労働時間を入力してください",F1380=1,ROUND(G1380/(H1380*24),0),F1380=2,ROUND(G1380/(H1380*24),0)),"")</f>
        <v/>
      </c>
      <c r="J1380" s="49" t="str" cm="1">
        <f t="array" ref="J1380">IFERROR(_xlfn.IFS(D1380="","",I1380&lt;E1380,"×（法定外となる従業員です）",I1380&gt;=E1380,"〇"),"")</f>
        <v/>
      </c>
    </row>
    <row r="1381" spans="1:10" ht="14.25" customHeight="1" x14ac:dyDescent="0.4">
      <c r="A1381" s="6" t="str">
        <f t="shared" si="21"/>
        <v/>
      </c>
      <c r="B1381" s="7"/>
      <c r="C1381" s="7"/>
      <c r="D1381" s="7"/>
      <c r="E1381" s="5" t="str">
        <f>IFERROR(IF($D$5&gt;VLOOKUP(本申請!D1381,最低賃金!$A$2:$G$49,7,FALSE),VLOOKUP(本申請!D1381,最低賃金!$A$2:$G$49,6,FALSE),IF($D$5&gt;VLOOKUP(本申請!D1381,最低賃金!$A$2:$G$49,5,FALSE),VLOOKUP(本申請!D1381,最低賃金!$A$2:$G$49,4,FALSE),VLOOKUP(本申請!D1381,最低賃金!$A$2:$G$49,2,FALSE))),"")</f>
        <v/>
      </c>
      <c r="F1381" s="7"/>
      <c r="G1381" s="8"/>
      <c r="H1381" s="48"/>
      <c r="I1381" s="5" t="str" cm="1">
        <f t="array" ref="I1381">IFERROR(_xlfn.IFS(COUNTBLANK(F1381:H1381)=3,"",G1381="","G列に金額を入力してください",F1381=3,G1381,H1381="","H列に労働時間を入力してください",F1381=1,ROUND(G1381/(H1381*24),0),F1381=2,ROUND(G1381/(H1381*24),0)),"")</f>
        <v/>
      </c>
      <c r="J1381" s="49" t="str" cm="1">
        <f t="array" ref="J1381">IFERROR(_xlfn.IFS(D1381="","",I1381&lt;E1381,"×（法定外となる従業員です）",I1381&gt;=E1381,"〇"),"")</f>
        <v/>
      </c>
    </row>
    <row r="1382" spans="1:10" ht="14.25" customHeight="1" x14ac:dyDescent="0.4">
      <c r="A1382" s="6" t="str">
        <f t="shared" si="21"/>
        <v/>
      </c>
      <c r="B1382" s="7"/>
      <c r="C1382" s="7"/>
      <c r="D1382" s="7"/>
      <c r="E1382" s="5" t="str">
        <f>IFERROR(IF($D$5&gt;VLOOKUP(本申請!D1382,最低賃金!$A$2:$G$49,7,FALSE),VLOOKUP(本申請!D1382,最低賃金!$A$2:$G$49,6,FALSE),IF($D$5&gt;VLOOKUP(本申請!D1382,最低賃金!$A$2:$G$49,5,FALSE),VLOOKUP(本申請!D1382,最低賃金!$A$2:$G$49,4,FALSE),VLOOKUP(本申請!D1382,最低賃金!$A$2:$G$49,2,FALSE))),"")</f>
        <v/>
      </c>
      <c r="F1382" s="7"/>
      <c r="G1382" s="8"/>
      <c r="H1382" s="48"/>
      <c r="I1382" s="5" t="str" cm="1">
        <f t="array" ref="I1382">IFERROR(_xlfn.IFS(COUNTBLANK(F1382:H1382)=3,"",G1382="","G列に金額を入力してください",F1382=3,G1382,H1382="","H列に労働時間を入力してください",F1382=1,ROUND(G1382/(H1382*24),0),F1382=2,ROUND(G1382/(H1382*24),0)),"")</f>
        <v/>
      </c>
      <c r="J1382" s="49" t="str" cm="1">
        <f t="array" ref="J1382">IFERROR(_xlfn.IFS(D1382="","",I1382&lt;E1382,"×（法定外となる従業員です）",I1382&gt;=E1382,"〇"),"")</f>
        <v/>
      </c>
    </row>
    <row r="1383" spans="1:10" ht="14.25" customHeight="1" x14ac:dyDescent="0.4">
      <c r="A1383" s="6" t="str">
        <f t="shared" si="21"/>
        <v/>
      </c>
      <c r="B1383" s="7"/>
      <c r="C1383" s="7"/>
      <c r="D1383" s="7"/>
      <c r="E1383" s="5" t="str">
        <f>IFERROR(IF($D$5&gt;VLOOKUP(本申請!D1383,最低賃金!$A$2:$G$49,7,FALSE),VLOOKUP(本申請!D1383,最低賃金!$A$2:$G$49,6,FALSE),IF($D$5&gt;VLOOKUP(本申請!D1383,最低賃金!$A$2:$G$49,5,FALSE),VLOOKUP(本申請!D1383,最低賃金!$A$2:$G$49,4,FALSE),VLOOKUP(本申請!D1383,最低賃金!$A$2:$G$49,2,FALSE))),"")</f>
        <v/>
      </c>
      <c r="F1383" s="7"/>
      <c r="G1383" s="8"/>
      <c r="H1383" s="48"/>
      <c r="I1383" s="5" t="str" cm="1">
        <f t="array" ref="I1383">IFERROR(_xlfn.IFS(COUNTBLANK(F1383:H1383)=3,"",G1383="","G列に金額を入力してください",F1383=3,G1383,H1383="","H列に労働時間を入力してください",F1383=1,ROUND(G1383/(H1383*24),0),F1383=2,ROUND(G1383/(H1383*24),0)),"")</f>
        <v/>
      </c>
      <c r="J1383" s="49" t="str" cm="1">
        <f t="array" ref="J1383">IFERROR(_xlfn.IFS(D1383="","",I1383&lt;E1383,"×（法定外となる従業員です）",I1383&gt;=E1383,"〇"),"")</f>
        <v/>
      </c>
    </row>
    <row r="1384" spans="1:10" ht="14.25" customHeight="1" x14ac:dyDescent="0.4">
      <c r="A1384" s="6" t="str">
        <f t="shared" si="21"/>
        <v/>
      </c>
      <c r="B1384" s="7"/>
      <c r="C1384" s="7"/>
      <c r="D1384" s="7"/>
      <c r="E1384" s="5" t="str">
        <f>IFERROR(IF($D$5&gt;VLOOKUP(本申請!D1384,最低賃金!$A$2:$G$49,7,FALSE),VLOOKUP(本申請!D1384,最低賃金!$A$2:$G$49,6,FALSE),IF($D$5&gt;VLOOKUP(本申請!D1384,最低賃金!$A$2:$G$49,5,FALSE),VLOOKUP(本申請!D1384,最低賃金!$A$2:$G$49,4,FALSE),VLOOKUP(本申請!D1384,最低賃金!$A$2:$G$49,2,FALSE))),"")</f>
        <v/>
      </c>
      <c r="F1384" s="7"/>
      <c r="G1384" s="8"/>
      <c r="H1384" s="48"/>
      <c r="I1384" s="5" t="str" cm="1">
        <f t="array" ref="I1384">IFERROR(_xlfn.IFS(COUNTBLANK(F1384:H1384)=3,"",G1384="","G列に金額を入力してください",F1384=3,G1384,H1384="","H列に労働時間を入力してください",F1384=1,ROUND(G1384/(H1384*24),0),F1384=2,ROUND(G1384/(H1384*24),0)),"")</f>
        <v/>
      </c>
      <c r="J1384" s="49" t="str" cm="1">
        <f t="array" ref="J1384">IFERROR(_xlfn.IFS(D1384="","",I1384&lt;E1384,"×（法定外となる従業員です）",I1384&gt;=E1384,"〇"),"")</f>
        <v/>
      </c>
    </row>
    <row r="1385" spans="1:10" ht="14.25" customHeight="1" x14ac:dyDescent="0.4">
      <c r="A1385" s="6" t="str">
        <f t="shared" si="21"/>
        <v/>
      </c>
      <c r="B1385" s="7"/>
      <c r="C1385" s="7"/>
      <c r="D1385" s="7"/>
      <c r="E1385" s="5" t="str">
        <f>IFERROR(IF($D$5&gt;VLOOKUP(本申請!D1385,最低賃金!$A$2:$G$49,7,FALSE),VLOOKUP(本申請!D1385,最低賃金!$A$2:$G$49,6,FALSE),IF($D$5&gt;VLOOKUP(本申請!D1385,最低賃金!$A$2:$G$49,5,FALSE),VLOOKUP(本申請!D1385,最低賃金!$A$2:$G$49,4,FALSE),VLOOKUP(本申請!D1385,最低賃金!$A$2:$G$49,2,FALSE))),"")</f>
        <v/>
      </c>
      <c r="F1385" s="7"/>
      <c r="G1385" s="8"/>
      <c r="H1385" s="48"/>
      <c r="I1385" s="5" t="str" cm="1">
        <f t="array" ref="I1385">IFERROR(_xlfn.IFS(COUNTBLANK(F1385:H1385)=3,"",G1385="","G列に金額を入力してください",F1385=3,G1385,H1385="","H列に労働時間を入力してください",F1385=1,ROUND(G1385/(H1385*24),0),F1385=2,ROUND(G1385/(H1385*24),0)),"")</f>
        <v/>
      </c>
      <c r="J1385" s="49" t="str" cm="1">
        <f t="array" ref="J1385">IFERROR(_xlfn.IFS(D1385="","",I1385&lt;E1385,"×（法定外となる従業員です）",I1385&gt;=E1385,"〇"),"")</f>
        <v/>
      </c>
    </row>
    <row r="1386" spans="1:10" ht="14.25" customHeight="1" x14ac:dyDescent="0.4">
      <c r="A1386" s="6" t="str">
        <f t="shared" si="21"/>
        <v/>
      </c>
      <c r="B1386" s="7"/>
      <c r="C1386" s="7"/>
      <c r="D1386" s="7"/>
      <c r="E1386" s="5" t="str">
        <f>IFERROR(IF($D$5&gt;VLOOKUP(本申請!D1386,最低賃金!$A$2:$G$49,7,FALSE),VLOOKUP(本申請!D1386,最低賃金!$A$2:$G$49,6,FALSE),IF($D$5&gt;VLOOKUP(本申請!D1386,最低賃金!$A$2:$G$49,5,FALSE),VLOOKUP(本申請!D1386,最低賃金!$A$2:$G$49,4,FALSE),VLOOKUP(本申請!D1386,最低賃金!$A$2:$G$49,2,FALSE))),"")</f>
        <v/>
      </c>
      <c r="F1386" s="7"/>
      <c r="G1386" s="8"/>
      <c r="H1386" s="48"/>
      <c r="I1386" s="5" t="str" cm="1">
        <f t="array" ref="I1386">IFERROR(_xlfn.IFS(COUNTBLANK(F1386:H1386)=3,"",G1386="","G列に金額を入力してください",F1386=3,G1386,H1386="","H列に労働時間を入力してください",F1386=1,ROUND(G1386/(H1386*24),0),F1386=2,ROUND(G1386/(H1386*24),0)),"")</f>
        <v/>
      </c>
      <c r="J1386" s="49" t="str" cm="1">
        <f t="array" ref="J1386">IFERROR(_xlfn.IFS(D1386="","",I1386&lt;E1386,"×（法定外となる従業員です）",I1386&gt;=E1386,"〇"),"")</f>
        <v/>
      </c>
    </row>
    <row r="1387" spans="1:10" ht="14.25" customHeight="1" x14ac:dyDescent="0.4">
      <c r="A1387" s="6" t="str">
        <f t="shared" si="21"/>
        <v/>
      </c>
      <c r="B1387" s="7"/>
      <c r="C1387" s="7"/>
      <c r="D1387" s="7"/>
      <c r="E1387" s="5" t="str">
        <f>IFERROR(IF($D$5&gt;VLOOKUP(本申請!D1387,最低賃金!$A$2:$G$49,7,FALSE),VLOOKUP(本申請!D1387,最低賃金!$A$2:$G$49,6,FALSE),IF($D$5&gt;VLOOKUP(本申請!D1387,最低賃金!$A$2:$G$49,5,FALSE),VLOOKUP(本申請!D1387,最低賃金!$A$2:$G$49,4,FALSE),VLOOKUP(本申請!D1387,最低賃金!$A$2:$G$49,2,FALSE))),"")</f>
        <v/>
      </c>
      <c r="F1387" s="7"/>
      <c r="G1387" s="8"/>
      <c r="H1387" s="48"/>
      <c r="I1387" s="5" t="str" cm="1">
        <f t="array" ref="I1387">IFERROR(_xlfn.IFS(COUNTBLANK(F1387:H1387)=3,"",G1387="","G列に金額を入力してください",F1387=3,G1387,H1387="","H列に労働時間を入力してください",F1387=1,ROUND(G1387/(H1387*24),0),F1387=2,ROUND(G1387/(H1387*24),0)),"")</f>
        <v/>
      </c>
      <c r="J1387" s="49" t="str" cm="1">
        <f t="array" ref="J1387">IFERROR(_xlfn.IFS(D1387="","",I1387&lt;E1387,"×（法定外となる従業員です）",I1387&gt;=E1387,"〇"),"")</f>
        <v/>
      </c>
    </row>
    <row r="1388" spans="1:10" ht="14.25" customHeight="1" x14ac:dyDescent="0.4">
      <c r="A1388" s="6" t="str">
        <f t="shared" si="21"/>
        <v/>
      </c>
      <c r="B1388" s="7"/>
      <c r="C1388" s="7"/>
      <c r="D1388" s="7"/>
      <c r="E1388" s="5" t="str">
        <f>IFERROR(IF($D$5&gt;VLOOKUP(本申請!D1388,最低賃金!$A$2:$G$49,7,FALSE),VLOOKUP(本申請!D1388,最低賃金!$A$2:$G$49,6,FALSE),IF($D$5&gt;VLOOKUP(本申請!D1388,最低賃金!$A$2:$G$49,5,FALSE),VLOOKUP(本申請!D1388,最低賃金!$A$2:$G$49,4,FALSE),VLOOKUP(本申請!D1388,最低賃金!$A$2:$G$49,2,FALSE))),"")</f>
        <v/>
      </c>
      <c r="F1388" s="7"/>
      <c r="G1388" s="8"/>
      <c r="H1388" s="48"/>
      <c r="I1388" s="5" t="str" cm="1">
        <f t="array" ref="I1388">IFERROR(_xlfn.IFS(COUNTBLANK(F1388:H1388)=3,"",G1388="","G列に金額を入力してください",F1388=3,G1388,H1388="","H列に労働時間を入力してください",F1388=1,ROUND(G1388/(H1388*24),0),F1388=2,ROUND(G1388/(H1388*24),0)),"")</f>
        <v/>
      </c>
      <c r="J1388" s="49" t="str" cm="1">
        <f t="array" ref="J1388">IFERROR(_xlfn.IFS(D1388="","",I1388&lt;E1388,"×（法定外となる従業員です）",I1388&gt;=E1388,"〇"),"")</f>
        <v/>
      </c>
    </row>
    <row r="1389" spans="1:10" ht="14.25" customHeight="1" x14ac:dyDescent="0.4">
      <c r="A1389" s="6" t="str">
        <f t="shared" si="21"/>
        <v/>
      </c>
      <c r="B1389" s="7"/>
      <c r="C1389" s="7"/>
      <c r="D1389" s="7"/>
      <c r="E1389" s="5" t="str">
        <f>IFERROR(IF($D$5&gt;VLOOKUP(本申請!D1389,最低賃金!$A$2:$G$49,7,FALSE),VLOOKUP(本申請!D1389,最低賃金!$A$2:$G$49,6,FALSE),IF($D$5&gt;VLOOKUP(本申請!D1389,最低賃金!$A$2:$G$49,5,FALSE),VLOOKUP(本申請!D1389,最低賃金!$A$2:$G$49,4,FALSE),VLOOKUP(本申請!D1389,最低賃金!$A$2:$G$49,2,FALSE))),"")</f>
        <v/>
      </c>
      <c r="F1389" s="7"/>
      <c r="G1389" s="8"/>
      <c r="H1389" s="48"/>
      <c r="I1389" s="5" t="str" cm="1">
        <f t="array" ref="I1389">IFERROR(_xlfn.IFS(COUNTBLANK(F1389:H1389)=3,"",G1389="","G列に金額を入力してください",F1389=3,G1389,H1389="","H列に労働時間を入力してください",F1389=1,ROUND(G1389/(H1389*24),0),F1389=2,ROUND(G1389/(H1389*24),0)),"")</f>
        <v/>
      </c>
      <c r="J1389" s="49" t="str" cm="1">
        <f t="array" ref="J1389">IFERROR(_xlfn.IFS(D1389="","",I1389&lt;E1389,"×（法定外となる従業員です）",I1389&gt;=E1389,"〇"),"")</f>
        <v/>
      </c>
    </row>
    <row r="1390" spans="1:10" ht="14.25" customHeight="1" x14ac:dyDescent="0.4">
      <c r="A1390" s="6" t="str">
        <f t="shared" si="21"/>
        <v/>
      </c>
      <c r="B1390" s="7"/>
      <c r="C1390" s="7"/>
      <c r="D1390" s="7"/>
      <c r="E1390" s="5" t="str">
        <f>IFERROR(IF($D$5&gt;VLOOKUP(本申請!D1390,最低賃金!$A$2:$G$49,7,FALSE),VLOOKUP(本申請!D1390,最低賃金!$A$2:$G$49,6,FALSE),IF($D$5&gt;VLOOKUP(本申請!D1390,最低賃金!$A$2:$G$49,5,FALSE),VLOOKUP(本申請!D1390,最低賃金!$A$2:$G$49,4,FALSE),VLOOKUP(本申請!D1390,最低賃金!$A$2:$G$49,2,FALSE))),"")</f>
        <v/>
      </c>
      <c r="F1390" s="7"/>
      <c r="G1390" s="8"/>
      <c r="H1390" s="48"/>
      <c r="I1390" s="5" t="str" cm="1">
        <f t="array" ref="I1390">IFERROR(_xlfn.IFS(COUNTBLANK(F1390:H1390)=3,"",G1390="","G列に金額を入力してください",F1390=3,G1390,H1390="","H列に労働時間を入力してください",F1390=1,ROUND(G1390/(H1390*24),0),F1390=2,ROUND(G1390/(H1390*24),0)),"")</f>
        <v/>
      </c>
      <c r="J1390" s="49" t="str" cm="1">
        <f t="array" ref="J1390">IFERROR(_xlfn.IFS(D1390="","",I1390&lt;E1390,"×（法定外となる従業員です）",I1390&gt;=E1390,"〇"),"")</f>
        <v/>
      </c>
    </row>
    <row r="1391" spans="1:10" ht="14.25" customHeight="1" x14ac:dyDescent="0.4">
      <c r="A1391" s="6" t="str">
        <f t="shared" si="21"/>
        <v/>
      </c>
      <c r="B1391" s="7"/>
      <c r="C1391" s="7"/>
      <c r="D1391" s="7"/>
      <c r="E1391" s="5" t="str">
        <f>IFERROR(IF($D$5&gt;VLOOKUP(本申請!D1391,最低賃金!$A$2:$G$49,7,FALSE),VLOOKUP(本申請!D1391,最低賃金!$A$2:$G$49,6,FALSE),IF($D$5&gt;VLOOKUP(本申請!D1391,最低賃金!$A$2:$G$49,5,FALSE),VLOOKUP(本申請!D1391,最低賃金!$A$2:$G$49,4,FALSE),VLOOKUP(本申請!D1391,最低賃金!$A$2:$G$49,2,FALSE))),"")</f>
        <v/>
      </c>
      <c r="F1391" s="7"/>
      <c r="G1391" s="8"/>
      <c r="H1391" s="48"/>
      <c r="I1391" s="5" t="str" cm="1">
        <f t="array" ref="I1391">IFERROR(_xlfn.IFS(COUNTBLANK(F1391:H1391)=3,"",G1391="","G列に金額を入力してください",F1391=3,G1391,H1391="","H列に労働時間を入力してください",F1391=1,ROUND(G1391/(H1391*24),0),F1391=2,ROUND(G1391/(H1391*24),0)),"")</f>
        <v/>
      </c>
      <c r="J1391" s="49" t="str" cm="1">
        <f t="array" ref="J1391">IFERROR(_xlfn.IFS(D1391="","",I1391&lt;E1391,"×（法定外となる従業員です）",I1391&gt;=E1391,"〇"),"")</f>
        <v/>
      </c>
    </row>
    <row r="1392" spans="1:10" ht="14.25" customHeight="1" x14ac:dyDescent="0.4">
      <c r="A1392" s="6" t="str">
        <f t="shared" si="21"/>
        <v/>
      </c>
      <c r="B1392" s="7"/>
      <c r="C1392" s="7"/>
      <c r="D1392" s="7"/>
      <c r="E1392" s="5" t="str">
        <f>IFERROR(IF($D$5&gt;VLOOKUP(本申請!D1392,最低賃金!$A$2:$G$49,7,FALSE),VLOOKUP(本申請!D1392,最低賃金!$A$2:$G$49,6,FALSE),IF($D$5&gt;VLOOKUP(本申請!D1392,最低賃金!$A$2:$G$49,5,FALSE),VLOOKUP(本申請!D1392,最低賃金!$A$2:$G$49,4,FALSE),VLOOKUP(本申請!D1392,最低賃金!$A$2:$G$49,2,FALSE))),"")</f>
        <v/>
      </c>
      <c r="F1392" s="7"/>
      <c r="G1392" s="8"/>
      <c r="H1392" s="48"/>
      <c r="I1392" s="5" t="str" cm="1">
        <f t="array" ref="I1392">IFERROR(_xlfn.IFS(COUNTBLANK(F1392:H1392)=3,"",G1392="","G列に金額を入力してください",F1392=3,G1392,H1392="","H列に労働時間を入力してください",F1392=1,ROUND(G1392/(H1392*24),0),F1392=2,ROUND(G1392/(H1392*24),0)),"")</f>
        <v/>
      </c>
      <c r="J1392" s="49" t="str" cm="1">
        <f t="array" ref="J1392">IFERROR(_xlfn.IFS(D1392="","",I1392&lt;E1392,"×（法定外となる従業員です）",I1392&gt;=E1392,"〇"),"")</f>
        <v/>
      </c>
    </row>
    <row r="1393" spans="1:10" ht="14.25" customHeight="1" x14ac:dyDescent="0.4">
      <c r="A1393" s="6" t="str">
        <f t="shared" si="21"/>
        <v/>
      </c>
      <c r="B1393" s="7"/>
      <c r="C1393" s="7"/>
      <c r="D1393" s="7"/>
      <c r="E1393" s="5" t="str">
        <f>IFERROR(IF($D$5&gt;VLOOKUP(本申請!D1393,最低賃金!$A$2:$G$49,7,FALSE),VLOOKUP(本申請!D1393,最低賃金!$A$2:$G$49,6,FALSE),IF($D$5&gt;VLOOKUP(本申請!D1393,最低賃金!$A$2:$G$49,5,FALSE),VLOOKUP(本申請!D1393,最低賃金!$A$2:$G$49,4,FALSE),VLOOKUP(本申請!D1393,最低賃金!$A$2:$G$49,2,FALSE))),"")</f>
        <v/>
      </c>
      <c r="F1393" s="7"/>
      <c r="G1393" s="8"/>
      <c r="H1393" s="48"/>
      <c r="I1393" s="5" t="str" cm="1">
        <f t="array" ref="I1393">IFERROR(_xlfn.IFS(COUNTBLANK(F1393:H1393)=3,"",G1393="","G列に金額を入力してください",F1393=3,G1393,H1393="","H列に労働時間を入力してください",F1393=1,ROUND(G1393/(H1393*24),0),F1393=2,ROUND(G1393/(H1393*24),0)),"")</f>
        <v/>
      </c>
      <c r="J1393" s="49" t="str" cm="1">
        <f t="array" ref="J1393">IFERROR(_xlfn.IFS(D1393="","",I1393&lt;E1393,"×（法定外となる従業員です）",I1393&gt;=E1393,"〇"),"")</f>
        <v/>
      </c>
    </row>
    <row r="1394" spans="1:10" ht="14.25" customHeight="1" x14ac:dyDescent="0.4">
      <c r="A1394" s="6" t="str">
        <f t="shared" si="21"/>
        <v/>
      </c>
      <c r="B1394" s="7"/>
      <c r="C1394" s="7"/>
      <c r="D1394" s="7"/>
      <c r="E1394" s="5" t="str">
        <f>IFERROR(IF($D$5&gt;VLOOKUP(本申請!D1394,最低賃金!$A$2:$G$49,7,FALSE),VLOOKUP(本申請!D1394,最低賃金!$A$2:$G$49,6,FALSE),IF($D$5&gt;VLOOKUP(本申請!D1394,最低賃金!$A$2:$G$49,5,FALSE),VLOOKUP(本申請!D1394,最低賃金!$A$2:$G$49,4,FALSE),VLOOKUP(本申請!D1394,最低賃金!$A$2:$G$49,2,FALSE))),"")</f>
        <v/>
      </c>
      <c r="F1394" s="7"/>
      <c r="G1394" s="8"/>
      <c r="H1394" s="48"/>
      <c r="I1394" s="5" t="str" cm="1">
        <f t="array" ref="I1394">IFERROR(_xlfn.IFS(COUNTBLANK(F1394:H1394)=3,"",G1394="","G列に金額を入力してください",F1394=3,G1394,H1394="","H列に労働時間を入力してください",F1394=1,ROUND(G1394/(H1394*24),0),F1394=2,ROUND(G1394/(H1394*24),0)),"")</f>
        <v/>
      </c>
      <c r="J1394" s="49" t="str" cm="1">
        <f t="array" ref="J1394">IFERROR(_xlfn.IFS(D1394="","",I1394&lt;E1394,"×（法定外となる従業員です）",I1394&gt;=E1394,"〇"),"")</f>
        <v/>
      </c>
    </row>
    <row r="1395" spans="1:10" ht="14.25" customHeight="1" x14ac:dyDescent="0.4">
      <c r="A1395" s="6" t="str">
        <f t="shared" si="21"/>
        <v/>
      </c>
      <c r="B1395" s="7"/>
      <c r="C1395" s="7"/>
      <c r="D1395" s="7"/>
      <c r="E1395" s="5" t="str">
        <f>IFERROR(IF($D$5&gt;VLOOKUP(本申請!D1395,最低賃金!$A$2:$G$49,7,FALSE),VLOOKUP(本申請!D1395,最低賃金!$A$2:$G$49,6,FALSE),IF($D$5&gt;VLOOKUP(本申請!D1395,最低賃金!$A$2:$G$49,5,FALSE),VLOOKUP(本申請!D1395,最低賃金!$A$2:$G$49,4,FALSE),VLOOKUP(本申請!D1395,最低賃金!$A$2:$G$49,2,FALSE))),"")</f>
        <v/>
      </c>
      <c r="F1395" s="7"/>
      <c r="G1395" s="8"/>
      <c r="H1395" s="48"/>
      <c r="I1395" s="5" t="str" cm="1">
        <f t="array" ref="I1395">IFERROR(_xlfn.IFS(COUNTBLANK(F1395:H1395)=3,"",G1395="","G列に金額を入力してください",F1395=3,G1395,H1395="","H列に労働時間を入力してください",F1395=1,ROUND(G1395/(H1395*24),0),F1395=2,ROUND(G1395/(H1395*24),0)),"")</f>
        <v/>
      </c>
      <c r="J1395" s="49" t="str" cm="1">
        <f t="array" ref="J1395">IFERROR(_xlfn.IFS(D1395="","",I1395&lt;E1395,"×（法定外となる従業員です）",I1395&gt;=E1395,"〇"),"")</f>
        <v/>
      </c>
    </row>
    <row r="1396" spans="1:10" ht="14.25" customHeight="1" x14ac:dyDescent="0.4">
      <c r="A1396" s="6" t="str">
        <f t="shared" si="21"/>
        <v/>
      </c>
      <c r="B1396" s="7"/>
      <c r="C1396" s="7"/>
      <c r="D1396" s="7"/>
      <c r="E1396" s="5" t="str">
        <f>IFERROR(IF($D$5&gt;VLOOKUP(本申請!D1396,最低賃金!$A$2:$G$49,7,FALSE),VLOOKUP(本申請!D1396,最低賃金!$A$2:$G$49,6,FALSE),IF($D$5&gt;VLOOKUP(本申請!D1396,最低賃金!$A$2:$G$49,5,FALSE),VLOOKUP(本申請!D1396,最低賃金!$A$2:$G$49,4,FALSE),VLOOKUP(本申請!D1396,最低賃金!$A$2:$G$49,2,FALSE))),"")</f>
        <v/>
      </c>
      <c r="F1396" s="7"/>
      <c r="G1396" s="8"/>
      <c r="H1396" s="48"/>
      <c r="I1396" s="5" t="str" cm="1">
        <f t="array" ref="I1396">IFERROR(_xlfn.IFS(COUNTBLANK(F1396:H1396)=3,"",G1396="","G列に金額を入力してください",F1396=3,G1396,H1396="","H列に労働時間を入力してください",F1396=1,ROUND(G1396/(H1396*24),0),F1396=2,ROUND(G1396/(H1396*24),0)),"")</f>
        <v/>
      </c>
      <c r="J1396" s="49" t="str" cm="1">
        <f t="array" ref="J1396">IFERROR(_xlfn.IFS(D1396="","",I1396&lt;E1396,"×（法定外となる従業員です）",I1396&gt;=E1396,"〇"),"")</f>
        <v/>
      </c>
    </row>
    <row r="1397" spans="1:10" ht="14.25" customHeight="1" x14ac:dyDescent="0.4">
      <c r="A1397" s="6" t="str">
        <f t="shared" si="21"/>
        <v/>
      </c>
      <c r="B1397" s="7"/>
      <c r="C1397" s="7"/>
      <c r="D1397" s="7"/>
      <c r="E1397" s="5" t="str">
        <f>IFERROR(IF($D$5&gt;VLOOKUP(本申請!D1397,最低賃金!$A$2:$G$49,7,FALSE),VLOOKUP(本申請!D1397,最低賃金!$A$2:$G$49,6,FALSE),IF($D$5&gt;VLOOKUP(本申請!D1397,最低賃金!$A$2:$G$49,5,FALSE),VLOOKUP(本申請!D1397,最低賃金!$A$2:$G$49,4,FALSE),VLOOKUP(本申請!D1397,最低賃金!$A$2:$G$49,2,FALSE))),"")</f>
        <v/>
      </c>
      <c r="F1397" s="7"/>
      <c r="G1397" s="8"/>
      <c r="H1397" s="48"/>
      <c r="I1397" s="5" t="str" cm="1">
        <f t="array" ref="I1397">IFERROR(_xlfn.IFS(COUNTBLANK(F1397:H1397)=3,"",G1397="","G列に金額を入力してください",F1397=3,G1397,H1397="","H列に労働時間を入力してください",F1397=1,ROUND(G1397/(H1397*24),0),F1397=2,ROUND(G1397/(H1397*24),0)),"")</f>
        <v/>
      </c>
      <c r="J1397" s="49" t="str" cm="1">
        <f t="array" ref="J1397">IFERROR(_xlfn.IFS(D1397="","",I1397&lt;E1397,"×（法定外となる従業員です）",I1397&gt;=E1397,"〇"),"")</f>
        <v/>
      </c>
    </row>
    <row r="1398" spans="1:10" ht="14.25" customHeight="1" x14ac:dyDescent="0.4">
      <c r="A1398" s="6" t="str">
        <f t="shared" si="21"/>
        <v/>
      </c>
      <c r="B1398" s="7"/>
      <c r="C1398" s="7"/>
      <c r="D1398" s="7"/>
      <c r="E1398" s="5" t="str">
        <f>IFERROR(IF($D$5&gt;VLOOKUP(本申請!D1398,最低賃金!$A$2:$G$49,7,FALSE),VLOOKUP(本申請!D1398,最低賃金!$A$2:$G$49,6,FALSE),IF($D$5&gt;VLOOKUP(本申請!D1398,最低賃金!$A$2:$G$49,5,FALSE),VLOOKUP(本申請!D1398,最低賃金!$A$2:$G$49,4,FALSE),VLOOKUP(本申請!D1398,最低賃金!$A$2:$G$49,2,FALSE))),"")</f>
        <v/>
      </c>
      <c r="F1398" s="7"/>
      <c r="G1398" s="8"/>
      <c r="H1398" s="48"/>
      <c r="I1398" s="5" t="str" cm="1">
        <f t="array" ref="I1398">IFERROR(_xlfn.IFS(COUNTBLANK(F1398:H1398)=3,"",G1398="","G列に金額を入力してください",F1398=3,G1398,H1398="","H列に労働時間を入力してください",F1398=1,ROUND(G1398/(H1398*24),0),F1398=2,ROUND(G1398/(H1398*24),0)),"")</f>
        <v/>
      </c>
      <c r="J1398" s="49" t="str" cm="1">
        <f t="array" ref="J1398">IFERROR(_xlfn.IFS(D1398="","",I1398&lt;E1398,"×（法定外となる従業員です）",I1398&gt;=E1398,"〇"),"")</f>
        <v/>
      </c>
    </row>
    <row r="1399" spans="1:10" ht="14.25" customHeight="1" x14ac:dyDescent="0.4">
      <c r="A1399" s="6" t="str">
        <f t="shared" si="21"/>
        <v/>
      </c>
      <c r="B1399" s="7"/>
      <c r="C1399" s="7"/>
      <c r="D1399" s="7"/>
      <c r="E1399" s="5" t="str">
        <f>IFERROR(IF($D$5&gt;VLOOKUP(本申請!D1399,最低賃金!$A$2:$G$49,7,FALSE),VLOOKUP(本申請!D1399,最低賃金!$A$2:$G$49,6,FALSE),IF($D$5&gt;VLOOKUP(本申請!D1399,最低賃金!$A$2:$G$49,5,FALSE),VLOOKUP(本申請!D1399,最低賃金!$A$2:$G$49,4,FALSE),VLOOKUP(本申請!D1399,最低賃金!$A$2:$G$49,2,FALSE))),"")</f>
        <v/>
      </c>
      <c r="F1399" s="7"/>
      <c r="G1399" s="8"/>
      <c r="H1399" s="48"/>
      <c r="I1399" s="5" t="str" cm="1">
        <f t="array" ref="I1399">IFERROR(_xlfn.IFS(COUNTBLANK(F1399:H1399)=3,"",G1399="","G列に金額を入力してください",F1399=3,G1399,H1399="","H列に労働時間を入力してください",F1399=1,ROUND(G1399/(H1399*24),0),F1399=2,ROUND(G1399/(H1399*24),0)),"")</f>
        <v/>
      </c>
      <c r="J1399" s="49" t="str" cm="1">
        <f t="array" ref="J1399">IFERROR(_xlfn.IFS(D1399="","",I1399&lt;E1399,"×（法定外となる従業員です）",I1399&gt;=E1399,"〇"),"")</f>
        <v/>
      </c>
    </row>
    <row r="1400" spans="1:10" ht="14.25" customHeight="1" x14ac:dyDescent="0.4">
      <c r="A1400" s="6" t="str">
        <f t="shared" si="21"/>
        <v/>
      </c>
      <c r="B1400" s="7"/>
      <c r="C1400" s="7"/>
      <c r="D1400" s="7"/>
      <c r="E1400" s="5" t="str">
        <f>IFERROR(IF($D$5&gt;VLOOKUP(本申請!D1400,最低賃金!$A$2:$G$49,7,FALSE),VLOOKUP(本申請!D1400,最低賃金!$A$2:$G$49,6,FALSE),IF($D$5&gt;VLOOKUP(本申請!D1400,最低賃金!$A$2:$G$49,5,FALSE),VLOOKUP(本申請!D1400,最低賃金!$A$2:$G$49,4,FALSE),VLOOKUP(本申請!D1400,最低賃金!$A$2:$G$49,2,FALSE))),"")</f>
        <v/>
      </c>
      <c r="F1400" s="7"/>
      <c r="G1400" s="8"/>
      <c r="H1400" s="48"/>
      <c r="I1400" s="5" t="str" cm="1">
        <f t="array" ref="I1400">IFERROR(_xlfn.IFS(COUNTBLANK(F1400:H1400)=3,"",G1400="","G列に金額を入力してください",F1400=3,G1400,H1400="","H列に労働時間を入力してください",F1400=1,ROUND(G1400/(H1400*24),0),F1400=2,ROUND(G1400/(H1400*24),0)),"")</f>
        <v/>
      </c>
      <c r="J1400" s="49" t="str" cm="1">
        <f t="array" ref="J1400">IFERROR(_xlfn.IFS(D1400="","",I1400&lt;E1400,"×（法定外となる従業員です）",I1400&gt;=E1400,"〇"),"")</f>
        <v/>
      </c>
    </row>
    <row r="1401" spans="1:10" ht="14.25" customHeight="1" x14ac:dyDescent="0.4">
      <c r="A1401" s="6" t="str">
        <f t="shared" si="21"/>
        <v/>
      </c>
      <c r="B1401" s="7"/>
      <c r="C1401" s="7"/>
      <c r="D1401" s="7"/>
      <c r="E1401" s="5" t="str">
        <f>IFERROR(IF($D$5&gt;VLOOKUP(本申請!D1401,最低賃金!$A$2:$G$49,7,FALSE),VLOOKUP(本申請!D1401,最低賃金!$A$2:$G$49,6,FALSE),IF($D$5&gt;VLOOKUP(本申請!D1401,最低賃金!$A$2:$G$49,5,FALSE),VLOOKUP(本申請!D1401,最低賃金!$A$2:$G$49,4,FALSE),VLOOKUP(本申請!D1401,最低賃金!$A$2:$G$49,2,FALSE))),"")</f>
        <v/>
      </c>
      <c r="F1401" s="7"/>
      <c r="G1401" s="8"/>
      <c r="H1401" s="48"/>
      <c r="I1401" s="5" t="str" cm="1">
        <f t="array" ref="I1401">IFERROR(_xlfn.IFS(COUNTBLANK(F1401:H1401)=3,"",G1401="","G列に金額を入力してください",F1401=3,G1401,H1401="","H列に労働時間を入力してください",F1401=1,ROUND(G1401/(H1401*24),0),F1401=2,ROUND(G1401/(H1401*24),0)),"")</f>
        <v/>
      </c>
      <c r="J1401" s="49" t="str" cm="1">
        <f t="array" ref="J1401">IFERROR(_xlfn.IFS(D1401="","",I1401&lt;E1401,"×（法定外となる従業員です）",I1401&gt;=E1401,"〇"),"")</f>
        <v/>
      </c>
    </row>
    <row r="1402" spans="1:10" ht="14.25" customHeight="1" x14ac:dyDescent="0.4">
      <c r="A1402" s="6" t="str">
        <f t="shared" si="21"/>
        <v/>
      </c>
      <c r="B1402" s="7"/>
      <c r="C1402" s="7"/>
      <c r="D1402" s="7"/>
      <c r="E1402" s="5" t="str">
        <f>IFERROR(IF($D$5&gt;VLOOKUP(本申請!D1402,最低賃金!$A$2:$G$49,7,FALSE),VLOOKUP(本申請!D1402,最低賃金!$A$2:$G$49,6,FALSE),IF($D$5&gt;VLOOKUP(本申請!D1402,最低賃金!$A$2:$G$49,5,FALSE),VLOOKUP(本申請!D1402,最低賃金!$A$2:$G$49,4,FALSE),VLOOKUP(本申請!D1402,最低賃金!$A$2:$G$49,2,FALSE))),"")</f>
        <v/>
      </c>
      <c r="F1402" s="7"/>
      <c r="G1402" s="8"/>
      <c r="H1402" s="48"/>
      <c r="I1402" s="5" t="str" cm="1">
        <f t="array" ref="I1402">IFERROR(_xlfn.IFS(COUNTBLANK(F1402:H1402)=3,"",G1402="","G列に金額を入力してください",F1402=3,G1402,H1402="","H列に労働時間を入力してください",F1402=1,ROUND(G1402/(H1402*24),0),F1402=2,ROUND(G1402/(H1402*24),0)),"")</f>
        <v/>
      </c>
      <c r="J1402" s="49" t="str" cm="1">
        <f t="array" ref="J1402">IFERROR(_xlfn.IFS(D1402="","",I1402&lt;E1402,"×（法定外となる従業員です）",I1402&gt;=E1402,"〇"),"")</f>
        <v/>
      </c>
    </row>
    <row r="1403" spans="1:10" ht="14.25" customHeight="1" x14ac:dyDescent="0.4">
      <c r="A1403" s="6" t="str">
        <f t="shared" si="21"/>
        <v/>
      </c>
      <c r="B1403" s="7"/>
      <c r="C1403" s="7"/>
      <c r="D1403" s="7"/>
      <c r="E1403" s="5" t="str">
        <f>IFERROR(IF($D$5&gt;VLOOKUP(本申請!D1403,最低賃金!$A$2:$G$49,7,FALSE),VLOOKUP(本申請!D1403,最低賃金!$A$2:$G$49,6,FALSE),IF($D$5&gt;VLOOKUP(本申請!D1403,最低賃金!$A$2:$G$49,5,FALSE),VLOOKUP(本申請!D1403,最低賃金!$A$2:$G$49,4,FALSE),VLOOKUP(本申請!D1403,最低賃金!$A$2:$G$49,2,FALSE))),"")</f>
        <v/>
      </c>
      <c r="F1403" s="7"/>
      <c r="G1403" s="8"/>
      <c r="H1403" s="48"/>
      <c r="I1403" s="5" t="str" cm="1">
        <f t="array" ref="I1403">IFERROR(_xlfn.IFS(COUNTBLANK(F1403:H1403)=3,"",G1403="","G列に金額を入力してください",F1403=3,G1403,H1403="","H列に労働時間を入力してください",F1403=1,ROUND(G1403/(H1403*24),0),F1403=2,ROUND(G1403/(H1403*24),0)),"")</f>
        <v/>
      </c>
      <c r="J1403" s="49" t="str" cm="1">
        <f t="array" ref="J1403">IFERROR(_xlfn.IFS(D1403="","",I1403&lt;E1403,"×（法定外となる従業員です）",I1403&gt;=E1403,"〇"),"")</f>
        <v/>
      </c>
    </row>
    <row r="1404" spans="1:10" ht="14.25" customHeight="1" x14ac:dyDescent="0.4">
      <c r="A1404" s="6" t="str">
        <f t="shared" si="21"/>
        <v/>
      </c>
      <c r="B1404" s="7"/>
      <c r="C1404" s="7"/>
      <c r="D1404" s="7"/>
      <c r="E1404" s="5" t="str">
        <f>IFERROR(IF($D$5&gt;VLOOKUP(本申請!D1404,最低賃金!$A$2:$G$49,7,FALSE),VLOOKUP(本申請!D1404,最低賃金!$A$2:$G$49,6,FALSE),IF($D$5&gt;VLOOKUP(本申請!D1404,最低賃金!$A$2:$G$49,5,FALSE),VLOOKUP(本申請!D1404,最低賃金!$A$2:$G$49,4,FALSE),VLOOKUP(本申請!D1404,最低賃金!$A$2:$G$49,2,FALSE))),"")</f>
        <v/>
      </c>
      <c r="F1404" s="7"/>
      <c r="G1404" s="8"/>
      <c r="H1404" s="48"/>
      <c r="I1404" s="5" t="str" cm="1">
        <f t="array" ref="I1404">IFERROR(_xlfn.IFS(COUNTBLANK(F1404:H1404)=3,"",G1404="","G列に金額を入力してください",F1404=3,G1404,H1404="","H列に労働時間を入力してください",F1404=1,ROUND(G1404/(H1404*24),0),F1404=2,ROUND(G1404/(H1404*24),0)),"")</f>
        <v/>
      </c>
      <c r="J1404" s="49" t="str" cm="1">
        <f t="array" ref="J1404">IFERROR(_xlfn.IFS(D1404="","",I1404&lt;E1404,"×（法定外となる従業員です）",I1404&gt;=E1404,"〇"),"")</f>
        <v/>
      </c>
    </row>
    <row r="1405" spans="1:10" ht="14.25" customHeight="1" x14ac:dyDescent="0.4">
      <c r="A1405" s="6" t="str">
        <f t="shared" si="21"/>
        <v/>
      </c>
      <c r="B1405" s="7"/>
      <c r="C1405" s="7"/>
      <c r="D1405" s="7"/>
      <c r="E1405" s="5" t="str">
        <f>IFERROR(IF($D$5&gt;VLOOKUP(本申請!D1405,最低賃金!$A$2:$G$49,7,FALSE),VLOOKUP(本申請!D1405,最低賃金!$A$2:$G$49,6,FALSE),IF($D$5&gt;VLOOKUP(本申請!D1405,最低賃金!$A$2:$G$49,5,FALSE),VLOOKUP(本申請!D1405,最低賃金!$A$2:$G$49,4,FALSE),VLOOKUP(本申請!D1405,最低賃金!$A$2:$G$49,2,FALSE))),"")</f>
        <v/>
      </c>
      <c r="F1405" s="7"/>
      <c r="G1405" s="8"/>
      <c r="H1405" s="48"/>
      <c r="I1405" s="5" t="str" cm="1">
        <f t="array" ref="I1405">IFERROR(_xlfn.IFS(COUNTBLANK(F1405:H1405)=3,"",G1405="","G列に金額を入力してください",F1405=3,G1405,H1405="","H列に労働時間を入力してください",F1405=1,ROUND(G1405/(H1405*24),0),F1405=2,ROUND(G1405/(H1405*24),0)),"")</f>
        <v/>
      </c>
      <c r="J1405" s="49" t="str" cm="1">
        <f t="array" ref="J1405">IFERROR(_xlfn.IFS(D1405="","",I1405&lt;E1405,"×（法定外となる従業員です）",I1405&gt;=E1405,"〇"),"")</f>
        <v/>
      </c>
    </row>
    <row r="1406" spans="1:10" ht="14.25" customHeight="1" x14ac:dyDescent="0.4">
      <c r="A1406" s="6" t="str">
        <f t="shared" si="21"/>
        <v/>
      </c>
      <c r="B1406" s="7"/>
      <c r="C1406" s="7"/>
      <c r="D1406" s="7"/>
      <c r="E1406" s="5" t="str">
        <f>IFERROR(IF($D$5&gt;VLOOKUP(本申請!D1406,最低賃金!$A$2:$G$49,7,FALSE),VLOOKUP(本申請!D1406,最低賃金!$A$2:$G$49,6,FALSE),IF($D$5&gt;VLOOKUP(本申請!D1406,最低賃金!$A$2:$G$49,5,FALSE),VLOOKUP(本申請!D1406,最低賃金!$A$2:$G$49,4,FALSE),VLOOKUP(本申請!D1406,最低賃金!$A$2:$G$49,2,FALSE))),"")</f>
        <v/>
      </c>
      <c r="F1406" s="7"/>
      <c r="G1406" s="8"/>
      <c r="H1406" s="48"/>
      <c r="I1406" s="5" t="str" cm="1">
        <f t="array" ref="I1406">IFERROR(_xlfn.IFS(COUNTBLANK(F1406:H1406)=3,"",G1406="","G列に金額を入力してください",F1406=3,G1406,H1406="","H列に労働時間を入力してください",F1406=1,ROUND(G1406/(H1406*24),0),F1406=2,ROUND(G1406/(H1406*24),0)),"")</f>
        <v/>
      </c>
      <c r="J1406" s="49" t="str" cm="1">
        <f t="array" ref="J1406">IFERROR(_xlfn.IFS(D1406="","",I1406&lt;E1406,"×（法定外となる従業員です）",I1406&gt;=E1406,"〇"),"")</f>
        <v/>
      </c>
    </row>
    <row r="1407" spans="1:10" ht="14.25" customHeight="1" x14ac:dyDescent="0.4">
      <c r="A1407" s="6" t="str">
        <f t="shared" si="21"/>
        <v/>
      </c>
      <c r="B1407" s="7"/>
      <c r="C1407" s="7"/>
      <c r="D1407" s="7"/>
      <c r="E1407" s="5" t="str">
        <f>IFERROR(IF($D$5&gt;VLOOKUP(本申請!D1407,最低賃金!$A$2:$G$49,7,FALSE),VLOOKUP(本申請!D1407,最低賃金!$A$2:$G$49,6,FALSE),IF($D$5&gt;VLOOKUP(本申請!D1407,最低賃金!$A$2:$G$49,5,FALSE),VLOOKUP(本申請!D1407,最低賃金!$A$2:$G$49,4,FALSE),VLOOKUP(本申請!D1407,最低賃金!$A$2:$G$49,2,FALSE))),"")</f>
        <v/>
      </c>
      <c r="F1407" s="7"/>
      <c r="G1407" s="8"/>
      <c r="H1407" s="48"/>
      <c r="I1407" s="5" t="str" cm="1">
        <f t="array" ref="I1407">IFERROR(_xlfn.IFS(COUNTBLANK(F1407:H1407)=3,"",G1407="","G列に金額を入力してください",F1407=3,G1407,H1407="","H列に労働時間を入力してください",F1407=1,ROUND(G1407/(H1407*24),0),F1407=2,ROUND(G1407/(H1407*24),0)),"")</f>
        <v/>
      </c>
      <c r="J1407" s="49" t="str" cm="1">
        <f t="array" ref="J1407">IFERROR(_xlfn.IFS(D1407="","",I1407&lt;E1407,"×（法定外となる従業員です）",I1407&gt;=E1407,"〇"),"")</f>
        <v/>
      </c>
    </row>
    <row r="1408" spans="1:10" ht="14.25" customHeight="1" x14ac:dyDescent="0.4">
      <c r="A1408" s="6" t="str">
        <f t="shared" si="21"/>
        <v/>
      </c>
      <c r="B1408" s="7"/>
      <c r="C1408" s="7"/>
      <c r="D1408" s="7"/>
      <c r="E1408" s="5" t="str">
        <f>IFERROR(IF($D$5&gt;VLOOKUP(本申請!D1408,最低賃金!$A$2:$G$49,7,FALSE),VLOOKUP(本申請!D1408,最低賃金!$A$2:$G$49,6,FALSE),IF($D$5&gt;VLOOKUP(本申請!D1408,最低賃金!$A$2:$G$49,5,FALSE),VLOOKUP(本申請!D1408,最低賃金!$A$2:$G$49,4,FALSE),VLOOKUP(本申請!D1408,最低賃金!$A$2:$G$49,2,FALSE))),"")</f>
        <v/>
      </c>
      <c r="F1408" s="7"/>
      <c r="G1408" s="8"/>
      <c r="H1408" s="48"/>
      <c r="I1408" s="5" t="str" cm="1">
        <f t="array" ref="I1408">IFERROR(_xlfn.IFS(COUNTBLANK(F1408:H1408)=3,"",G1408="","G列に金額を入力してください",F1408=3,G1408,H1408="","H列に労働時間を入力してください",F1408=1,ROUND(G1408/(H1408*24),0),F1408=2,ROUND(G1408/(H1408*24),0)),"")</f>
        <v/>
      </c>
      <c r="J1408" s="49" t="str" cm="1">
        <f t="array" ref="J1408">IFERROR(_xlfn.IFS(D1408="","",I1408&lt;E1408,"×（法定外となる従業員です）",I1408&gt;=E1408,"〇"),"")</f>
        <v/>
      </c>
    </row>
    <row r="1409" spans="1:10" ht="14.25" customHeight="1" x14ac:dyDescent="0.4">
      <c r="A1409" s="6" t="str">
        <f t="shared" si="21"/>
        <v/>
      </c>
      <c r="B1409" s="7"/>
      <c r="C1409" s="7"/>
      <c r="D1409" s="7"/>
      <c r="E1409" s="5" t="str">
        <f>IFERROR(IF($D$5&gt;VLOOKUP(本申請!D1409,最低賃金!$A$2:$G$49,7,FALSE),VLOOKUP(本申請!D1409,最低賃金!$A$2:$G$49,6,FALSE),IF($D$5&gt;VLOOKUP(本申請!D1409,最低賃金!$A$2:$G$49,5,FALSE),VLOOKUP(本申請!D1409,最低賃金!$A$2:$G$49,4,FALSE),VLOOKUP(本申請!D1409,最低賃金!$A$2:$G$49,2,FALSE))),"")</f>
        <v/>
      </c>
      <c r="F1409" s="7"/>
      <c r="G1409" s="8"/>
      <c r="H1409" s="48"/>
      <c r="I1409" s="5" t="str" cm="1">
        <f t="array" ref="I1409">IFERROR(_xlfn.IFS(COUNTBLANK(F1409:H1409)=3,"",G1409="","G列に金額を入力してください",F1409=3,G1409,H1409="","H列に労働時間を入力してください",F1409=1,ROUND(G1409/(H1409*24),0),F1409=2,ROUND(G1409/(H1409*24),0)),"")</f>
        <v/>
      </c>
      <c r="J1409" s="49" t="str" cm="1">
        <f t="array" ref="J1409">IFERROR(_xlfn.IFS(D1409="","",I1409&lt;E1409,"×（法定外となる従業員です）",I1409&gt;=E1409,"〇"),"")</f>
        <v/>
      </c>
    </row>
    <row r="1410" spans="1:10" ht="14.25" customHeight="1" x14ac:dyDescent="0.4">
      <c r="A1410" s="6" t="str">
        <f t="shared" si="21"/>
        <v/>
      </c>
      <c r="B1410" s="7"/>
      <c r="C1410" s="7"/>
      <c r="D1410" s="7"/>
      <c r="E1410" s="5" t="str">
        <f>IFERROR(IF($D$5&gt;VLOOKUP(本申請!D1410,最低賃金!$A$2:$G$49,7,FALSE),VLOOKUP(本申請!D1410,最低賃金!$A$2:$G$49,6,FALSE),IF($D$5&gt;VLOOKUP(本申請!D1410,最低賃金!$A$2:$G$49,5,FALSE),VLOOKUP(本申請!D1410,最低賃金!$A$2:$G$49,4,FALSE),VLOOKUP(本申請!D1410,最低賃金!$A$2:$G$49,2,FALSE))),"")</f>
        <v/>
      </c>
      <c r="F1410" s="7"/>
      <c r="G1410" s="8"/>
      <c r="H1410" s="48"/>
      <c r="I1410" s="5" t="str" cm="1">
        <f t="array" ref="I1410">IFERROR(_xlfn.IFS(COUNTBLANK(F1410:H1410)=3,"",G1410="","G列に金額を入力してください",F1410=3,G1410,H1410="","H列に労働時間を入力してください",F1410=1,ROUND(G1410/(H1410*24),0),F1410=2,ROUND(G1410/(H1410*24),0)),"")</f>
        <v/>
      </c>
      <c r="J1410" s="49" t="str" cm="1">
        <f t="array" ref="J1410">IFERROR(_xlfn.IFS(D1410="","",I1410&lt;E1410,"×（法定外となる従業員です）",I1410&gt;=E1410,"〇"),"")</f>
        <v/>
      </c>
    </row>
    <row r="1411" spans="1:10" ht="14.25" customHeight="1" x14ac:dyDescent="0.4">
      <c r="A1411" s="6" t="str">
        <f t="shared" si="21"/>
        <v/>
      </c>
      <c r="B1411" s="7"/>
      <c r="C1411" s="7"/>
      <c r="D1411" s="7"/>
      <c r="E1411" s="5" t="str">
        <f>IFERROR(IF($D$5&gt;VLOOKUP(本申請!D1411,最低賃金!$A$2:$G$49,7,FALSE),VLOOKUP(本申請!D1411,最低賃金!$A$2:$G$49,6,FALSE),IF($D$5&gt;VLOOKUP(本申請!D1411,最低賃金!$A$2:$G$49,5,FALSE),VLOOKUP(本申請!D1411,最低賃金!$A$2:$G$49,4,FALSE),VLOOKUP(本申請!D1411,最低賃金!$A$2:$G$49,2,FALSE))),"")</f>
        <v/>
      </c>
      <c r="F1411" s="7"/>
      <c r="G1411" s="8"/>
      <c r="H1411" s="48"/>
      <c r="I1411" s="5" t="str" cm="1">
        <f t="array" ref="I1411">IFERROR(_xlfn.IFS(COUNTBLANK(F1411:H1411)=3,"",G1411="","G列に金額を入力してください",F1411=3,G1411,H1411="","H列に労働時間を入力してください",F1411=1,ROUND(G1411/(H1411*24),0),F1411=2,ROUND(G1411/(H1411*24),0)),"")</f>
        <v/>
      </c>
      <c r="J1411" s="49" t="str" cm="1">
        <f t="array" ref="J1411">IFERROR(_xlfn.IFS(D1411="","",I1411&lt;E1411,"×（法定外となる従業員です）",I1411&gt;=E1411,"〇"),"")</f>
        <v/>
      </c>
    </row>
    <row r="1412" spans="1:10" ht="14.25" customHeight="1" x14ac:dyDescent="0.4">
      <c r="A1412" s="6" t="str">
        <f t="shared" si="21"/>
        <v/>
      </c>
      <c r="B1412" s="7"/>
      <c r="C1412" s="7"/>
      <c r="D1412" s="7"/>
      <c r="E1412" s="5" t="str">
        <f>IFERROR(IF($D$5&gt;VLOOKUP(本申請!D1412,最低賃金!$A$2:$G$49,7,FALSE),VLOOKUP(本申請!D1412,最低賃金!$A$2:$G$49,6,FALSE),IF($D$5&gt;VLOOKUP(本申請!D1412,最低賃金!$A$2:$G$49,5,FALSE),VLOOKUP(本申請!D1412,最低賃金!$A$2:$G$49,4,FALSE),VLOOKUP(本申請!D1412,最低賃金!$A$2:$G$49,2,FALSE))),"")</f>
        <v/>
      </c>
      <c r="F1412" s="7"/>
      <c r="G1412" s="8"/>
      <c r="H1412" s="48"/>
      <c r="I1412" s="5" t="str" cm="1">
        <f t="array" ref="I1412">IFERROR(_xlfn.IFS(COUNTBLANK(F1412:H1412)=3,"",G1412="","G列に金額を入力してください",F1412=3,G1412,H1412="","H列に労働時間を入力してください",F1412=1,ROUND(G1412/(H1412*24),0),F1412=2,ROUND(G1412/(H1412*24),0)),"")</f>
        <v/>
      </c>
      <c r="J1412" s="49" t="str" cm="1">
        <f t="array" ref="J1412">IFERROR(_xlfn.IFS(D1412="","",I1412&lt;E1412,"×（法定外となる従業員です）",I1412&gt;=E1412,"〇"),"")</f>
        <v/>
      </c>
    </row>
    <row r="1413" spans="1:10" ht="14.25" customHeight="1" x14ac:dyDescent="0.4">
      <c r="A1413" s="6" t="str">
        <f t="shared" si="21"/>
        <v/>
      </c>
      <c r="B1413" s="7"/>
      <c r="C1413" s="7"/>
      <c r="D1413" s="7"/>
      <c r="E1413" s="5" t="str">
        <f>IFERROR(IF($D$5&gt;VLOOKUP(本申請!D1413,最低賃金!$A$2:$G$49,7,FALSE),VLOOKUP(本申請!D1413,最低賃金!$A$2:$G$49,6,FALSE),IF($D$5&gt;VLOOKUP(本申請!D1413,最低賃金!$A$2:$G$49,5,FALSE),VLOOKUP(本申請!D1413,最低賃金!$A$2:$G$49,4,FALSE),VLOOKUP(本申請!D1413,最低賃金!$A$2:$G$49,2,FALSE))),"")</f>
        <v/>
      </c>
      <c r="F1413" s="7"/>
      <c r="G1413" s="8"/>
      <c r="H1413" s="48"/>
      <c r="I1413" s="5" t="str" cm="1">
        <f t="array" ref="I1413">IFERROR(_xlfn.IFS(COUNTBLANK(F1413:H1413)=3,"",G1413="","G列に金額を入力してください",F1413=3,G1413,H1413="","H列に労働時間を入力してください",F1413=1,ROUND(G1413/(H1413*24),0),F1413=2,ROUND(G1413/(H1413*24),0)),"")</f>
        <v/>
      </c>
      <c r="J1413" s="49" t="str" cm="1">
        <f t="array" ref="J1413">IFERROR(_xlfn.IFS(D1413="","",I1413&lt;E1413,"×（法定外となる従業員です）",I1413&gt;=E1413,"〇"),"")</f>
        <v/>
      </c>
    </row>
    <row r="1414" spans="1:10" ht="14.25" customHeight="1" x14ac:dyDescent="0.4">
      <c r="A1414" s="6" t="str">
        <f t="shared" si="21"/>
        <v/>
      </c>
      <c r="B1414" s="7"/>
      <c r="C1414" s="7"/>
      <c r="D1414" s="7"/>
      <c r="E1414" s="5" t="str">
        <f>IFERROR(IF($D$5&gt;VLOOKUP(本申請!D1414,最低賃金!$A$2:$G$49,7,FALSE),VLOOKUP(本申請!D1414,最低賃金!$A$2:$G$49,6,FALSE),IF($D$5&gt;VLOOKUP(本申請!D1414,最低賃金!$A$2:$G$49,5,FALSE),VLOOKUP(本申請!D1414,最低賃金!$A$2:$G$49,4,FALSE),VLOOKUP(本申請!D1414,最低賃金!$A$2:$G$49,2,FALSE))),"")</f>
        <v/>
      </c>
      <c r="F1414" s="7"/>
      <c r="G1414" s="8"/>
      <c r="H1414" s="48"/>
      <c r="I1414" s="5" t="str" cm="1">
        <f t="array" ref="I1414">IFERROR(_xlfn.IFS(COUNTBLANK(F1414:H1414)=3,"",G1414="","G列に金額を入力してください",F1414=3,G1414,H1414="","H列に労働時間を入力してください",F1414=1,ROUND(G1414/(H1414*24),0),F1414=2,ROUND(G1414/(H1414*24),0)),"")</f>
        <v/>
      </c>
      <c r="J1414" s="49" t="str" cm="1">
        <f t="array" ref="J1414">IFERROR(_xlfn.IFS(D1414="","",I1414&lt;E1414,"×（法定外となる従業員です）",I1414&gt;=E1414,"〇"),"")</f>
        <v/>
      </c>
    </row>
    <row r="1415" spans="1:10" ht="14.25" customHeight="1" x14ac:dyDescent="0.4">
      <c r="A1415" s="6" t="str">
        <f t="shared" si="21"/>
        <v/>
      </c>
      <c r="B1415" s="7"/>
      <c r="C1415" s="7"/>
      <c r="D1415" s="7"/>
      <c r="E1415" s="5" t="str">
        <f>IFERROR(IF($D$5&gt;VLOOKUP(本申請!D1415,最低賃金!$A$2:$G$49,7,FALSE),VLOOKUP(本申請!D1415,最低賃金!$A$2:$G$49,6,FALSE),IF($D$5&gt;VLOOKUP(本申請!D1415,最低賃金!$A$2:$G$49,5,FALSE),VLOOKUP(本申請!D1415,最低賃金!$A$2:$G$49,4,FALSE),VLOOKUP(本申請!D1415,最低賃金!$A$2:$G$49,2,FALSE))),"")</f>
        <v/>
      </c>
      <c r="F1415" s="7"/>
      <c r="G1415" s="8"/>
      <c r="H1415" s="48"/>
      <c r="I1415" s="5" t="str" cm="1">
        <f t="array" ref="I1415">IFERROR(_xlfn.IFS(COUNTBLANK(F1415:H1415)=3,"",G1415="","G列に金額を入力してください",F1415=3,G1415,H1415="","H列に労働時間を入力してください",F1415=1,ROUND(G1415/(H1415*24),0),F1415=2,ROUND(G1415/(H1415*24),0)),"")</f>
        <v/>
      </c>
      <c r="J1415" s="49" t="str" cm="1">
        <f t="array" ref="J1415">IFERROR(_xlfn.IFS(D1415="","",I1415&lt;E1415,"×（法定外となる従業員です）",I1415&gt;=E1415,"〇"),"")</f>
        <v/>
      </c>
    </row>
    <row r="1416" spans="1:10" ht="14.25" customHeight="1" x14ac:dyDescent="0.4">
      <c r="A1416" s="6" t="str">
        <f t="shared" si="21"/>
        <v/>
      </c>
      <c r="B1416" s="7"/>
      <c r="C1416" s="7"/>
      <c r="D1416" s="7"/>
      <c r="E1416" s="5" t="str">
        <f>IFERROR(IF($D$5&gt;VLOOKUP(本申請!D1416,最低賃金!$A$2:$G$49,7,FALSE),VLOOKUP(本申請!D1416,最低賃金!$A$2:$G$49,6,FALSE),IF($D$5&gt;VLOOKUP(本申請!D1416,最低賃金!$A$2:$G$49,5,FALSE),VLOOKUP(本申請!D1416,最低賃金!$A$2:$G$49,4,FALSE),VLOOKUP(本申請!D1416,最低賃金!$A$2:$G$49,2,FALSE))),"")</f>
        <v/>
      </c>
      <c r="F1416" s="7"/>
      <c r="G1416" s="8"/>
      <c r="H1416" s="48"/>
      <c r="I1416" s="5" t="str" cm="1">
        <f t="array" ref="I1416">IFERROR(_xlfn.IFS(COUNTBLANK(F1416:H1416)=3,"",G1416="","G列に金額を入力してください",F1416=3,G1416,H1416="","H列に労働時間を入力してください",F1416=1,ROUND(G1416/(H1416*24),0),F1416=2,ROUND(G1416/(H1416*24),0)),"")</f>
        <v/>
      </c>
      <c r="J1416" s="49" t="str" cm="1">
        <f t="array" ref="J1416">IFERROR(_xlfn.IFS(D1416="","",I1416&lt;E1416,"×（法定外となる従業員です）",I1416&gt;=E1416,"〇"),"")</f>
        <v/>
      </c>
    </row>
    <row r="1417" spans="1:10" ht="14.25" customHeight="1" x14ac:dyDescent="0.4">
      <c r="A1417" s="6" t="str">
        <f t="shared" si="21"/>
        <v/>
      </c>
      <c r="B1417" s="7"/>
      <c r="C1417" s="7"/>
      <c r="D1417" s="7"/>
      <c r="E1417" s="5" t="str">
        <f>IFERROR(IF($D$5&gt;VLOOKUP(本申請!D1417,最低賃金!$A$2:$G$49,7,FALSE),VLOOKUP(本申請!D1417,最低賃金!$A$2:$G$49,6,FALSE),IF($D$5&gt;VLOOKUP(本申請!D1417,最低賃金!$A$2:$G$49,5,FALSE),VLOOKUP(本申請!D1417,最低賃金!$A$2:$G$49,4,FALSE),VLOOKUP(本申請!D1417,最低賃金!$A$2:$G$49,2,FALSE))),"")</f>
        <v/>
      </c>
      <c r="F1417" s="7"/>
      <c r="G1417" s="8"/>
      <c r="H1417" s="48"/>
      <c r="I1417" s="5" t="str" cm="1">
        <f t="array" ref="I1417">IFERROR(_xlfn.IFS(COUNTBLANK(F1417:H1417)=3,"",G1417="","G列に金額を入力してください",F1417=3,G1417,H1417="","H列に労働時間を入力してください",F1417=1,ROUND(G1417/(H1417*24),0),F1417=2,ROUND(G1417/(H1417*24),0)),"")</f>
        <v/>
      </c>
      <c r="J1417" s="49" t="str" cm="1">
        <f t="array" ref="J1417">IFERROR(_xlfn.IFS(D1417="","",I1417&lt;E1417,"×（法定外となる従業員です）",I1417&gt;=E1417,"〇"),"")</f>
        <v/>
      </c>
    </row>
    <row r="1418" spans="1:10" ht="14.25" customHeight="1" x14ac:dyDescent="0.4">
      <c r="A1418" s="6" t="str">
        <f t="shared" si="21"/>
        <v/>
      </c>
      <c r="B1418" s="7"/>
      <c r="C1418" s="7"/>
      <c r="D1418" s="7"/>
      <c r="E1418" s="5" t="str">
        <f>IFERROR(IF($D$5&gt;VLOOKUP(本申請!D1418,最低賃金!$A$2:$G$49,7,FALSE),VLOOKUP(本申請!D1418,最低賃金!$A$2:$G$49,6,FALSE),IF($D$5&gt;VLOOKUP(本申請!D1418,最低賃金!$A$2:$G$49,5,FALSE),VLOOKUP(本申請!D1418,最低賃金!$A$2:$G$49,4,FALSE),VLOOKUP(本申請!D1418,最低賃金!$A$2:$G$49,2,FALSE))),"")</f>
        <v/>
      </c>
      <c r="F1418" s="7"/>
      <c r="G1418" s="8"/>
      <c r="H1418" s="48"/>
      <c r="I1418" s="5" t="str" cm="1">
        <f t="array" ref="I1418">IFERROR(_xlfn.IFS(COUNTBLANK(F1418:H1418)=3,"",G1418="","G列に金額を入力してください",F1418=3,G1418,H1418="","H列に労働時間を入力してください",F1418=1,ROUND(G1418/(H1418*24),0),F1418=2,ROUND(G1418/(H1418*24),0)),"")</f>
        <v/>
      </c>
      <c r="J1418" s="49" t="str" cm="1">
        <f t="array" ref="J1418">IFERROR(_xlfn.IFS(D1418="","",I1418&lt;E1418,"×（法定外となる従業員です）",I1418&gt;=E1418,"〇"),"")</f>
        <v/>
      </c>
    </row>
    <row r="1419" spans="1:10" ht="14.25" customHeight="1" x14ac:dyDescent="0.4">
      <c r="A1419" s="6" t="str">
        <f t="shared" si="21"/>
        <v/>
      </c>
      <c r="B1419" s="7"/>
      <c r="C1419" s="7"/>
      <c r="D1419" s="7"/>
      <c r="E1419" s="5" t="str">
        <f>IFERROR(IF($D$5&gt;VLOOKUP(本申請!D1419,最低賃金!$A$2:$G$49,7,FALSE),VLOOKUP(本申請!D1419,最低賃金!$A$2:$G$49,6,FALSE),IF($D$5&gt;VLOOKUP(本申請!D1419,最低賃金!$A$2:$G$49,5,FALSE),VLOOKUP(本申請!D1419,最低賃金!$A$2:$G$49,4,FALSE),VLOOKUP(本申請!D1419,最低賃金!$A$2:$G$49,2,FALSE))),"")</f>
        <v/>
      </c>
      <c r="F1419" s="7"/>
      <c r="G1419" s="8"/>
      <c r="H1419" s="48"/>
      <c r="I1419" s="5" t="str" cm="1">
        <f t="array" ref="I1419">IFERROR(_xlfn.IFS(COUNTBLANK(F1419:H1419)=3,"",G1419="","G列に金額を入力してください",F1419=3,G1419,H1419="","H列に労働時間を入力してください",F1419=1,ROUND(G1419/(H1419*24),0),F1419=2,ROUND(G1419/(H1419*24),0)),"")</f>
        <v/>
      </c>
      <c r="J1419" s="49" t="str" cm="1">
        <f t="array" ref="J1419">IFERROR(_xlfn.IFS(D1419="","",I1419&lt;E1419,"×（法定外となる従業員です）",I1419&gt;=E1419,"〇"),"")</f>
        <v/>
      </c>
    </row>
    <row r="1420" spans="1:10" ht="14.25" customHeight="1" x14ac:dyDescent="0.4">
      <c r="A1420" s="6" t="str">
        <f t="shared" ref="A1420:A1483" si="22">IF(C1420="","",A1419+1)</f>
        <v/>
      </c>
      <c r="B1420" s="7"/>
      <c r="C1420" s="7"/>
      <c r="D1420" s="7"/>
      <c r="E1420" s="5" t="str">
        <f>IFERROR(IF($D$5&gt;VLOOKUP(本申請!D1420,最低賃金!$A$2:$G$49,7,FALSE),VLOOKUP(本申請!D1420,最低賃金!$A$2:$G$49,6,FALSE),IF($D$5&gt;VLOOKUP(本申請!D1420,最低賃金!$A$2:$G$49,5,FALSE),VLOOKUP(本申請!D1420,最低賃金!$A$2:$G$49,4,FALSE),VLOOKUP(本申請!D1420,最低賃金!$A$2:$G$49,2,FALSE))),"")</f>
        <v/>
      </c>
      <c r="F1420" s="7"/>
      <c r="G1420" s="8"/>
      <c r="H1420" s="48"/>
      <c r="I1420" s="5" t="str" cm="1">
        <f t="array" ref="I1420">IFERROR(_xlfn.IFS(COUNTBLANK(F1420:H1420)=3,"",G1420="","G列に金額を入力してください",F1420=3,G1420,H1420="","H列に労働時間を入力してください",F1420=1,ROUND(G1420/(H1420*24),0),F1420=2,ROUND(G1420/(H1420*24),0)),"")</f>
        <v/>
      </c>
      <c r="J1420" s="49" t="str" cm="1">
        <f t="array" ref="J1420">IFERROR(_xlfn.IFS(D1420="","",I1420&lt;E1420,"×（法定外となる従業員です）",I1420&gt;=E1420,"〇"),"")</f>
        <v/>
      </c>
    </row>
    <row r="1421" spans="1:10" ht="14.25" customHeight="1" x14ac:dyDescent="0.4">
      <c r="A1421" s="6" t="str">
        <f t="shared" si="22"/>
        <v/>
      </c>
      <c r="B1421" s="7"/>
      <c r="C1421" s="7"/>
      <c r="D1421" s="7"/>
      <c r="E1421" s="5" t="str">
        <f>IFERROR(IF($D$5&gt;VLOOKUP(本申請!D1421,最低賃金!$A$2:$G$49,7,FALSE),VLOOKUP(本申請!D1421,最低賃金!$A$2:$G$49,6,FALSE),IF($D$5&gt;VLOOKUP(本申請!D1421,最低賃金!$A$2:$G$49,5,FALSE),VLOOKUP(本申請!D1421,最低賃金!$A$2:$G$49,4,FALSE),VLOOKUP(本申請!D1421,最低賃金!$A$2:$G$49,2,FALSE))),"")</f>
        <v/>
      </c>
      <c r="F1421" s="7"/>
      <c r="G1421" s="8"/>
      <c r="H1421" s="48"/>
      <c r="I1421" s="5" t="str" cm="1">
        <f t="array" ref="I1421">IFERROR(_xlfn.IFS(COUNTBLANK(F1421:H1421)=3,"",G1421="","G列に金額を入力してください",F1421=3,G1421,H1421="","H列に労働時間を入力してください",F1421=1,ROUND(G1421/(H1421*24),0),F1421=2,ROUND(G1421/(H1421*24),0)),"")</f>
        <v/>
      </c>
      <c r="J1421" s="49" t="str" cm="1">
        <f t="array" ref="J1421">IFERROR(_xlfn.IFS(D1421="","",I1421&lt;E1421,"×（法定外となる従業員です）",I1421&gt;=E1421,"〇"),"")</f>
        <v/>
      </c>
    </row>
    <row r="1422" spans="1:10" ht="14.25" customHeight="1" x14ac:dyDescent="0.4">
      <c r="A1422" s="6" t="str">
        <f t="shared" si="22"/>
        <v/>
      </c>
      <c r="B1422" s="7"/>
      <c r="C1422" s="7"/>
      <c r="D1422" s="7"/>
      <c r="E1422" s="5" t="str">
        <f>IFERROR(IF($D$5&gt;VLOOKUP(本申請!D1422,最低賃金!$A$2:$G$49,7,FALSE),VLOOKUP(本申請!D1422,最低賃金!$A$2:$G$49,6,FALSE),IF($D$5&gt;VLOOKUP(本申請!D1422,最低賃金!$A$2:$G$49,5,FALSE),VLOOKUP(本申請!D1422,最低賃金!$A$2:$G$49,4,FALSE),VLOOKUP(本申請!D1422,最低賃金!$A$2:$G$49,2,FALSE))),"")</f>
        <v/>
      </c>
      <c r="F1422" s="7"/>
      <c r="G1422" s="8"/>
      <c r="H1422" s="48"/>
      <c r="I1422" s="5" t="str" cm="1">
        <f t="array" ref="I1422">IFERROR(_xlfn.IFS(COUNTBLANK(F1422:H1422)=3,"",G1422="","G列に金額を入力してください",F1422=3,G1422,H1422="","H列に労働時間を入力してください",F1422=1,ROUND(G1422/(H1422*24),0),F1422=2,ROUND(G1422/(H1422*24),0)),"")</f>
        <v/>
      </c>
      <c r="J1422" s="49" t="str" cm="1">
        <f t="array" ref="J1422">IFERROR(_xlfn.IFS(D1422="","",I1422&lt;E1422,"×（法定外となる従業員です）",I1422&gt;=E1422,"〇"),"")</f>
        <v/>
      </c>
    </row>
    <row r="1423" spans="1:10" ht="14.25" customHeight="1" x14ac:dyDescent="0.4">
      <c r="A1423" s="6" t="str">
        <f t="shared" si="22"/>
        <v/>
      </c>
      <c r="B1423" s="7"/>
      <c r="C1423" s="7"/>
      <c r="D1423" s="7"/>
      <c r="E1423" s="5" t="str">
        <f>IFERROR(IF($D$5&gt;VLOOKUP(本申請!D1423,最低賃金!$A$2:$G$49,7,FALSE),VLOOKUP(本申請!D1423,最低賃金!$A$2:$G$49,6,FALSE),IF($D$5&gt;VLOOKUP(本申請!D1423,最低賃金!$A$2:$G$49,5,FALSE),VLOOKUP(本申請!D1423,最低賃金!$A$2:$G$49,4,FALSE),VLOOKUP(本申請!D1423,最低賃金!$A$2:$G$49,2,FALSE))),"")</f>
        <v/>
      </c>
      <c r="F1423" s="7"/>
      <c r="G1423" s="8"/>
      <c r="H1423" s="48"/>
      <c r="I1423" s="5" t="str" cm="1">
        <f t="array" ref="I1423">IFERROR(_xlfn.IFS(COUNTBLANK(F1423:H1423)=3,"",G1423="","G列に金額を入力してください",F1423=3,G1423,H1423="","H列に労働時間を入力してください",F1423=1,ROUND(G1423/(H1423*24),0),F1423=2,ROUND(G1423/(H1423*24),0)),"")</f>
        <v/>
      </c>
      <c r="J1423" s="49" t="str" cm="1">
        <f t="array" ref="J1423">IFERROR(_xlfn.IFS(D1423="","",I1423&lt;E1423,"×（法定外となる従業員です）",I1423&gt;=E1423,"〇"),"")</f>
        <v/>
      </c>
    </row>
    <row r="1424" spans="1:10" ht="14.25" customHeight="1" x14ac:dyDescent="0.4">
      <c r="A1424" s="6" t="str">
        <f t="shared" si="22"/>
        <v/>
      </c>
      <c r="B1424" s="7"/>
      <c r="C1424" s="7"/>
      <c r="D1424" s="7"/>
      <c r="E1424" s="5" t="str">
        <f>IFERROR(IF($D$5&gt;VLOOKUP(本申請!D1424,最低賃金!$A$2:$G$49,7,FALSE),VLOOKUP(本申請!D1424,最低賃金!$A$2:$G$49,6,FALSE),IF($D$5&gt;VLOOKUP(本申請!D1424,最低賃金!$A$2:$G$49,5,FALSE),VLOOKUP(本申請!D1424,最低賃金!$A$2:$G$49,4,FALSE),VLOOKUP(本申請!D1424,最低賃金!$A$2:$G$49,2,FALSE))),"")</f>
        <v/>
      </c>
      <c r="F1424" s="7"/>
      <c r="G1424" s="8"/>
      <c r="H1424" s="48"/>
      <c r="I1424" s="5" t="str" cm="1">
        <f t="array" ref="I1424">IFERROR(_xlfn.IFS(COUNTBLANK(F1424:H1424)=3,"",G1424="","G列に金額を入力してください",F1424=3,G1424,H1424="","H列に労働時間を入力してください",F1424=1,ROUND(G1424/(H1424*24),0),F1424=2,ROUND(G1424/(H1424*24),0)),"")</f>
        <v/>
      </c>
      <c r="J1424" s="49" t="str" cm="1">
        <f t="array" ref="J1424">IFERROR(_xlfn.IFS(D1424="","",I1424&lt;E1424,"×（法定外となる従業員です）",I1424&gt;=E1424,"〇"),"")</f>
        <v/>
      </c>
    </row>
    <row r="1425" spans="1:10" ht="14.25" customHeight="1" x14ac:dyDescent="0.4">
      <c r="A1425" s="6" t="str">
        <f t="shared" si="22"/>
        <v/>
      </c>
      <c r="B1425" s="7"/>
      <c r="C1425" s="7"/>
      <c r="D1425" s="7"/>
      <c r="E1425" s="5" t="str">
        <f>IFERROR(IF($D$5&gt;VLOOKUP(本申請!D1425,最低賃金!$A$2:$G$49,7,FALSE),VLOOKUP(本申請!D1425,最低賃金!$A$2:$G$49,6,FALSE),IF($D$5&gt;VLOOKUP(本申請!D1425,最低賃金!$A$2:$G$49,5,FALSE),VLOOKUP(本申請!D1425,最低賃金!$A$2:$G$49,4,FALSE),VLOOKUP(本申請!D1425,最低賃金!$A$2:$G$49,2,FALSE))),"")</f>
        <v/>
      </c>
      <c r="F1425" s="7"/>
      <c r="G1425" s="8"/>
      <c r="H1425" s="48"/>
      <c r="I1425" s="5" t="str" cm="1">
        <f t="array" ref="I1425">IFERROR(_xlfn.IFS(COUNTBLANK(F1425:H1425)=3,"",G1425="","G列に金額を入力してください",F1425=3,G1425,H1425="","H列に労働時間を入力してください",F1425=1,ROUND(G1425/(H1425*24),0),F1425=2,ROUND(G1425/(H1425*24),0)),"")</f>
        <v/>
      </c>
      <c r="J1425" s="49" t="str" cm="1">
        <f t="array" ref="J1425">IFERROR(_xlfn.IFS(D1425="","",I1425&lt;E1425,"×（法定外となる従業員です）",I1425&gt;=E1425,"〇"),"")</f>
        <v/>
      </c>
    </row>
    <row r="1426" spans="1:10" ht="14.25" customHeight="1" x14ac:dyDescent="0.4">
      <c r="A1426" s="6" t="str">
        <f t="shared" si="22"/>
        <v/>
      </c>
      <c r="B1426" s="7"/>
      <c r="C1426" s="7"/>
      <c r="D1426" s="7"/>
      <c r="E1426" s="5" t="str">
        <f>IFERROR(IF($D$5&gt;VLOOKUP(本申請!D1426,最低賃金!$A$2:$G$49,7,FALSE),VLOOKUP(本申請!D1426,最低賃金!$A$2:$G$49,6,FALSE),IF($D$5&gt;VLOOKUP(本申請!D1426,最低賃金!$A$2:$G$49,5,FALSE),VLOOKUP(本申請!D1426,最低賃金!$A$2:$G$49,4,FALSE),VLOOKUP(本申請!D1426,最低賃金!$A$2:$G$49,2,FALSE))),"")</f>
        <v/>
      </c>
      <c r="F1426" s="7"/>
      <c r="G1426" s="8"/>
      <c r="H1426" s="48"/>
      <c r="I1426" s="5" t="str" cm="1">
        <f t="array" ref="I1426">IFERROR(_xlfn.IFS(COUNTBLANK(F1426:H1426)=3,"",G1426="","G列に金額を入力してください",F1426=3,G1426,H1426="","H列に労働時間を入力してください",F1426=1,ROUND(G1426/(H1426*24),0),F1426=2,ROUND(G1426/(H1426*24),0)),"")</f>
        <v/>
      </c>
      <c r="J1426" s="49" t="str" cm="1">
        <f t="array" ref="J1426">IFERROR(_xlfn.IFS(D1426="","",I1426&lt;E1426,"×（法定外となる従業員です）",I1426&gt;=E1426,"〇"),"")</f>
        <v/>
      </c>
    </row>
    <row r="1427" spans="1:10" ht="14.25" customHeight="1" x14ac:dyDescent="0.4">
      <c r="A1427" s="6" t="str">
        <f t="shared" si="22"/>
        <v/>
      </c>
      <c r="B1427" s="7"/>
      <c r="C1427" s="7"/>
      <c r="D1427" s="7"/>
      <c r="E1427" s="5" t="str">
        <f>IFERROR(IF($D$5&gt;VLOOKUP(本申請!D1427,最低賃金!$A$2:$G$49,7,FALSE),VLOOKUP(本申請!D1427,最低賃金!$A$2:$G$49,6,FALSE),IF($D$5&gt;VLOOKUP(本申請!D1427,最低賃金!$A$2:$G$49,5,FALSE),VLOOKUP(本申請!D1427,最低賃金!$A$2:$G$49,4,FALSE),VLOOKUP(本申請!D1427,最低賃金!$A$2:$G$49,2,FALSE))),"")</f>
        <v/>
      </c>
      <c r="F1427" s="7"/>
      <c r="G1427" s="8"/>
      <c r="H1427" s="48"/>
      <c r="I1427" s="5" t="str" cm="1">
        <f t="array" ref="I1427">IFERROR(_xlfn.IFS(COUNTBLANK(F1427:H1427)=3,"",G1427="","G列に金額を入力してください",F1427=3,G1427,H1427="","H列に労働時間を入力してください",F1427=1,ROUND(G1427/(H1427*24),0),F1427=2,ROUND(G1427/(H1427*24),0)),"")</f>
        <v/>
      </c>
      <c r="J1427" s="49" t="str" cm="1">
        <f t="array" ref="J1427">IFERROR(_xlfn.IFS(D1427="","",I1427&lt;E1427,"×（法定外となる従業員です）",I1427&gt;=E1427,"〇"),"")</f>
        <v/>
      </c>
    </row>
    <row r="1428" spans="1:10" ht="14.25" customHeight="1" x14ac:dyDescent="0.4">
      <c r="A1428" s="6" t="str">
        <f t="shared" si="22"/>
        <v/>
      </c>
      <c r="B1428" s="7"/>
      <c r="C1428" s="7"/>
      <c r="D1428" s="7"/>
      <c r="E1428" s="5" t="str">
        <f>IFERROR(IF($D$5&gt;VLOOKUP(本申請!D1428,最低賃金!$A$2:$G$49,7,FALSE),VLOOKUP(本申請!D1428,最低賃金!$A$2:$G$49,6,FALSE),IF($D$5&gt;VLOOKUP(本申請!D1428,最低賃金!$A$2:$G$49,5,FALSE),VLOOKUP(本申請!D1428,最低賃金!$A$2:$G$49,4,FALSE),VLOOKUP(本申請!D1428,最低賃金!$A$2:$G$49,2,FALSE))),"")</f>
        <v/>
      </c>
      <c r="F1428" s="7"/>
      <c r="G1428" s="8"/>
      <c r="H1428" s="48"/>
      <c r="I1428" s="5" t="str" cm="1">
        <f t="array" ref="I1428">IFERROR(_xlfn.IFS(COUNTBLANK(F1428:H1428)=3,"",G1428="","G列に金額を入力してください",F1428=3,G1428,H1428="","H列に労働時間を入力してください",F1428=1,ROUND(G1428/(H1428*24),0),F1428=2,ROUND(G1428/(H1428*24),0)),"")</f>
        <v/>
      </c>
      <c r="J1428" s="49" t="str" cm="1">
        <f t="array" ref="J1428">IFERROR(_xlfn.IFS(D1428="","",I1428&lt;E1428,"×（法定外となる従業員です）",I1428&gt;=E1428,"〇"),"")</f>
        <v/>
      </c>
    </row>
    <row r="1429" spans="1:10" ht="14.25" customHeight="1" x14ac:dyDescent="0.4">
      <c r="A1429" s="6" t="str">
        <f t="shared" si="22"/>
        <v/>
      </c>
      <c r="B1429" s="7"/>
      <c r="C1429" s="7"/>
      <c r="D1429" s="7"/>
      <c r="E1429" s="5" t="str">
        <f>IFERROR(IF($D$5&gt;VLOOKUP(本申請!D1429,最低賃金!$A$2:$G$49,7,FALSE),VLOOKUP(本申請!D1429,最低賃金!$A$2:$G$49,6,FALSE),IF($D$5&gt;VLOOKUP(本申請!D1429,最低賃金!$A$2:$G$49,5,FALSE),VLOOKUP(本申請!D1429,最低賃金!$A$2:$G$49,4,FALSE),VLOOKUP(本申請!D1429,最低賃金!$A$2:$G$49,2,FALSE))),"")</f>
        <v/>
      </c>
      <c r="F1429" s="7"/>
      <c r="G1429" s="8"/>
      <c r="H1429" s="48"/>
      <c r="I1429" s="5" t="str" cm="1">
        <f t="array" ref="I1429">IFERROR(_xlfn.IFS(COUNTBLANK(F1429:H1429)=3,"",G1429="","G列に金額を入力してください",F1429=3,G1429,H1429="","H列に労働時間を入力してください",F1429=1,ROUND(G1429/(H1429*24),0),F1429=2,ROUND(G1429/(H1429*24),0)),"")</f>
        <v/>
      </c>
      <c r="J1429" s="49" t="str" cm="1">
        <f t="array" ref="J1429">IFERROR(_xlfn.IFS(D1429="","",I1429&lt;E1429,"×（法定外となる従業員です）",I1429&gt;=E1429,"〇"),"")</f>
        <v/>
      </c>
    </row>
    <row r="1430" spans="1:10" ht="14.25" customHeight="1" x14ac:dyDescent="0.4">
      <c r="A1430" s="6" t="str">
        <f t="shared" si="22"/>
        <v/>
      </c>
      <c r="B1430" s="7"/>
      <c r="C1430" s="7"/>
      <c r="D1430" s="7"/>
      <c r="E1430" s="5" t="str">
        <f>IFERROR(IF($D$5&gt;VLOOKUP(本申請!D1430,最低賃金!$A$2:$G$49,7,FALSE),VLOOKUP(本申請!D1430,最低賃金!$A$2:$G$49,6,FALSE),IF($D$5&gt;VLOOKUP(本申請!D1430,最低賃金!$A$2:$G$49,5,FALSE),VLOOKUP(本申請!D1430,最低賃金!$A$2:$G$49,4,FALSE),VLOOKUP(本申請!D1430,最低賃金!$A$2:$G$49,2,FALSE))),"")</f>
        <v/>
      </c>
      <c r="F1430" s="7"/>
      <c r="G1430" s="8"/>
      <c r="H1430" s="48"/>
      <c r="I1430" s="5" t="str" cm="1">
        <f t="array" ref="I1430">IFERROR(_xlfn.IFS(COUNTBLANK(F1430:H1430)=3,"",G1430="","G列に金額を入力してください",F1430=3,G1430,H1430="","H列に労働時間を入力してください",F1430=1,ROUND(G1430/(H1430*24),0),F1430=2,ROUND(G1430/(H1430*24),0)),"")</f>
        <v/>
      </c>
      <c r="J1430" s="49" t="str" cm="1">
        <f t="array" ref="J1430">IFERROR(_xlfn.IFS(D1430="","",I1430&lt;E1430,"×（法定外となる従業員です）",I1430&gt;=E1430,"〇"),"")</f>
        <v/>
      </c>
    </row>
    <row r="1431" spans="1:10" ht="14.25" customHeight="1" x14ac:dyDescent="0.4">
      <c r="A1431" s="6" t="str">
        <f t="shared" si="22"/>
        <v/>
      </c>
      <c r="B1431" s="7"/>
      <c r="C1431" s="7"/>
      <c r="D1431" s="7"/>
      <c r="E1431" s="5" t="str">
        <f>IFERROR(IF($D$5&gt;VLOOKUP(本申請!D1431,最低賃金!$A$2:$G$49,7,FALSE),VLOOKUP(本申請!D1431,最低賃金!$A$2:$G$49,6,FALSE),IF($D$5&gt;VLOOKUP(本申請!D1431,最低賃金!$A$2:$G$49,5,FALSE),VLOOKUP(本申請!D1431,最低賃金!$A$2:$G$49,4,FALSE),VLOOKUP(本申請!D1431,最低賃金!$A$2:$G$49,2,FALSE))),"")</f>
        <v/>
      </c>
      <c r="F1431" s="7"/>
      <c r="G1431" s="8"/>
      <c r="H1431" s="48"/>
      <c r="I1431" s="5" t="str" cm="1">
        <f t="array" ref="I1431">IFERROR(_xlfn.IFS(COUNTBLANK(F1431:H1431)=3,"",G1431="","G列に金額を入力してください",F1431=3,G1431,H1431="","H列に労働時間を入力してください",F1431=1,ROUND(G1431/(H1431*24),0),F1431=2,ROUND(G1431/(H1431*24),0)),"")</f>
        <v/>
      </c>
      <c r="J1431" s="49" t="str" cm="1">
        <f t="array" ref="J1431">IFERROR(_xlfn.IFS(D1431="","",I1431&lt;E1431,"×（法定外となる従業員です）",I1431&gt;=E1431,"〇"),"")</f>
        <v/>
      </c>
    </row>
    <row r="1432" spans="1:10" ht="14.25" customHeight="1" x14ac:dyDescent="0.4">
      <c r="A1432" s="6" t="str">
        <f t="shared" si="22"/>
        <v/>
      </c>
      <c r="B1432" s="7"/>
      <c r="C1432" s="7"/>
      <c r="D1432" s="7"/>
      <c r="E1432" s="5" t="str">
        <f>IFERROR(IF($D$5&gt;VLOOKUP(本申請!D1432,最低賃金!$A$2:$G$49,7,FALSE),VLOOKUP(本申請!D1432,最低賃金!$A$2:$G$49,6,FALSE),IF($D$5&gt;VLOOKUP(本申請!D1432,最低賃金!$A$2:$G$49,5,FALSE),VLOOKUP(本申請!D1432,最低賃金!$A$2:$G$49,4,FALSE),VLOOKUP(本申請!D1432,最低賃金!$A$2:$G$49,2,FALSE))),"")</f>
        <v/>
      </c>
      <c r="F1432" s="7"/>
      <c r="G1432" s="8"/>
      <c r="H1432" s="48"/>
      <c r="I1432" s="5" t="str" cm="1">
        <f t="array" ref="I1432">IFERROR(_xlfn.IFS(COUNTBLANK(F1432:H1432)=3,"",G1432="","G列に金額を入力してください",F1432=3,G1432,H1432="","H列に労働時間を入力してください",F1432=1,ROUND(G1432/(H1432*24),0),F1432=2,ROUND(G1432/(H1432*24),0)),"")</f>
        <v/>
      </c>
      <c r="J1432" s="49" t="str" cm="1">
        <f t="array" ref="J1432">IFERROR(_xlfn.IFS(D1432="","",I1432&lt;E1432,"×（法定外となる従業員です）",I1432&gt;=E1432,"〇"),"")</f>
        <v/>
      </c>
    </row>
    <row r="1433" spans="1:10" ht="14.25" customHeight="1" x14ac:dyDescent="0.4">
      <c r="A1433" s="6" t="str">
        <f t="shared" si="22"/>
        <v/>
      </c>
      <c r="B1433" s="7"/>
      <c r="C1433" s="7"/>
      <c r="D1433" s="7"/>
      <c r="E1433" s="5" t="str">
        <f>IFERROR(IF($D$5&gt;VLOOKUP(本申請!D1433,最低賃金!$A$2:$G$49,7,FALSE),VLOOKUP(本申請!D1433,最低賃金!$A$2:$G$49,6,FALSE),IF($D$5&gt;VLOOKUP(本申請!D1433,最低賃金!$A$2:$G$49,5,FALSE),VLOOKUP(本申請!D1433,最低賃金!$A$2:$G$49,4,FALSE),VLOOKUP(本申請!D1433,最低賃金!$A$2:$G$49,2,FALSE))),"")</f>
        <v/>
      </c>
      <c r="F1433" s="7"/>
      <c r="G1433" s="8"/>
      <c r="H1433" s="48"/>
      <c r="I1433" s="5" t="str" cm="1">
        <f t="array" ref="I1433">IFERROR(_xlfn.IFS(COUNTBLANK(F1433:H1433)=3,"",G1433="","G列に金額を入力してください",F1433=3,G1433,H1433="","H列に労働時間を入力してください",F1433=1,ROUND(G1433/(H1433*24),0),F1433=2,ROUND(G1433/(H1433*24),0)),"")</f>
        <v/>
      </c>
      <c r="J1433" s="49" t="str" cm="1">
        <f t="array" ref="J1433">IFERROR(_xlfn.IFS(D1433="","",I1433&lt;E1433,"×（法定外となる従業員です）",I1433&gt;=E1433,"〇"),"")</f>
        <v/>
      </c>
    </row>
    <row r="1434" spans="1:10" ht="14.25" customHeight="1" x14ac:dyDescent="0.4">
      <c r="A1434" s="6" t="str">
        <f t="shared" si="22"/>
        <v/>
      </c>
      <c r="B1434" s="7"/>
      <c r="C1434" s="7"/>
      <c r="D1434" s="7"/>
      <c r="E1434" s="5" t="str">
        <f>IFERROR(IF($D$5&gt;VLOOKUP(本申請!D1434,最低賃金!$A$2:$G$49,7,FALSE),VLOOKUP(本申請!D1434,最低賃金!$A$2:$G$49,6,FALSE),IF($D$5&gt;VLOOKUP(本申請!D1434,最低賃金!$A$2:$G$49,5,FALSE),VLOOKUP(本申請!D1434,最低賃金!$A$2:$G$49,4,FALSE),VLOOKUP(本申請!D1434,最低賃金!$A$2:$G$49,2,FALSE))),"")</f>
        <v/>
      </c>
      <c r="F1434" s="7"/>
      <c r="G1434" s="8"/>
      <c r="H1434" s="48"/>
      <c r="I1434" s="5" t="str" cm="1">
        <f t="array" ref="I1434">IFERROR(_xlfn.IFS(COUNTBLANK(F1434:H1434)=3,"",G1434="","G列に金額を入力してください",F1434=3,G1434,H1434="","H列に労働時間を入力してください",F1434=1,ROUND(G1434/(H1434*24),0),F1434=2,ROUND(G1434/(H1434*24),0)),"")</f>
        <v/>
      </c>
      <c r="J1434" s="49" t="str" cm="1">
        <f t="array" ref="J1434">IFERROR(_xlfn.IFS(D1434="","",I1434&lt;E1434,"×（法定外となる従業員です）",I1434&gt;=E1434,"〇"),"")</f>
        <v/>
      </c>
    </row>
    <row r="1435" spans="1:10" ht="14.25" customHeight="1" x14ac:dyDescent="0.4">
      <c r="A1435" s="6" t="str">
        <f t="shared" si="22"/>
        <v/>
      </c>
      <c r="B1435" s="7"/>
      <c r="C1435" s="7"/>
      <c r="D1435" s="7"/>
      <c r="E1435" s="5" t="str">
        <f>IFERROR(IF($D$5&gt;VLOOKUP(本申請!D1435,最低賃金!$A$2:$G$49,7,FALSE),VLOOKUP(本申請!D1435,最低賃金!$A$2:$G$49,6,FALSE),IF($D$5&gt;VLOOKUP(本申請!D1435,最低賃金!$A$2:$G$49,5,FALSE),VLOOKUP(本申請!D1435,最低賃金!$A$2:$G$49,4,FALSE),VLOOKUP(本申請!D1435,最低賃金!$A$2:$G$49,2,FALSE))),"")</f>
        <v/>
      </c>
      <c r="F1435" s="7"/>
      <c r="G1435" s="8"/>
      <c r="H1435" s="48"/>
      <c r="I1435" s="5" t="str" cm="1">
        <f t="array" ref="I1435">IFERROR(_xlfn.IFS(COUNTBLANK(F1435:H1435)=3,"",G1435="","G列に金額を入力してください",F1435=3,G1435,H1435="","H列に労働時間を入力してください",F1435=1,ROUND(G1435/(H1435*24),0),F1435=2,ROUND(G1435/(H1435*24),0)),"")</f>
        <v/>
      </c>
      <c r="J1435" s="49" t="str" cm="1">
        <f t="array" ref="J1435">IFERROR(_xlfn.IFS(D1435="","",I1435&lt;E1435,"×（法定外となる従業員です）",I1435&gt;=E1435,"〇"),"")</f>
        <v/>
      </c>
    </row>
    <row r="1436" spans="1:10" ht="14.25" customHeight="1" x14ac:dyDescent="0.4">
      <c r="A1436" s="6" t="str">
        <f t="shared" si="22"/>
        <v/>
      </c>
      <c r="B1436" s="7"/>
      <c r="C1436" s="7"/>
      <c r="D1436" s="7"/>
      <c r="E1436" s="5" t="str">
        <f>IFERROR(IF($D$5&gt;VLOOKUP(本申請!D1436,最低賃金!$A$2:$G$49,7,FALSE),VLOOKUP(本申請!D1436,最低賃金!$A$2:$G$49,6,FALSE),IF($D$5&gt;VLOOKUP(本申請!D1436,最低賃金!$A$2:$G$49,5,FALSE),VLOOKUP(本申請!D1436,最低賃金!$A$2:$G$49,4,FALSE),VLOOKUP(本申請!D1436,最低賃金!$A$2:$G$49,2,FALSE))),"")</f>
        <v/>
      </c>
      <c r="F1436" s="7"/>
      <c r="G1436" s="8"/>
      <c r="H1436" s="48"/>
      <c r="I1436" s="5" t="str" cm="1">
        <f t="array" ref="I1436">IFERROR(_xlfn.IFS(COUNTBLANK(F1436:H1436)=3,"",G1436="","G列に金額を入力してください",F1436=3,G1436,H1436="","H列に労働時間を入力してください",F1436=1,ROUND(G1436/(H1436*24),0),F1436=2,ROUND(G1436/(H1436*24),0)),"")</f>
        <v/>
      </c>
      <c r="J1436" s="49" t="str" cm="1">
        <f t="array" ref="J1436">IFERROR(_xlfn.IFS(D1436="","",I1436&lt;E1436,"×（法定外となる従業員です）",I1436&gt;=E1436,"〇"),"")</f>
        <v/>
      </c>
    </row>
    <row r="1437" spans="1:10" ht="14.25" customHeight="1" x14ac:dyDescent="0.4">
      <c r="A1437" s="6" t="str">
        <f t="shared" si="22"/>
        <v/>
      </c>
      <c r="B1437" s="7"/>
      <c r="C1437" s="7"/>
      <c r="D1437" s="7"/>
      <c r="E1437" s="5" t="str">
        <f>IFERROR(IF($D$5&gt;VLOOKUP(本申請!D1437,最低賃金!$A$2:$G$49,7,FALSE),VLOOKUP(本申請!D1437,最低賃金!$A$2:$G$49,6,FALSE),IF($D$5&gt;VLOOKUP(本申請!D1437,最低賃金!$A$2:$G$49,5,FALSE),VLOOKUP(本申請!D1437,最低賃金!$A$2:$G$49,4,FALSE),VLOOKUP(本申請!D1437,最低賃金!$A$2:$G$49,2,FALSE))),"")</f>
        <v/>
      </c>
      <c r="F1437" s="7"/>
      <c r="G1437" s="8"/>
      <c r="H1437" s="48"/>
      <c r="I1437" s="5" t="str" cm="1">
        <f t="array" ref="I1437">IFERROR(_xlfn.IFS(COUNTBLANK(F1437:H1437)=3,"",G1437="","G列に金額を入力してください",F1437=3,G1437,H1437="","H列に労働時間を入力してください",F1437=1,ROUND(G1437/(H1437*24),0),F1437=2,ROUND(G1437/(H1437*24),0)),"")</f>
        <v/>
      </c>
      <c r="J1437" s="49" t="str" cm="1">
        <f t="array" ref="J1437">IFERROR(_xlfn.IFS(D1437="","",I1437&lt;E1437,"×（法定外となる従業員です）",I1437&gt;=E1437,"〇"),"")</f>
        <v/>
      </c>
    </row>
    <row r="1438" spans="1:10" ht="14.25" customHeight="1" x14ac:dyDescent="0.4">
      <c r="A1438" s="6" t="str">
        <f t="shared" si="22"/>
        <v/>
      </c>
      <c r="B1438" s="7"/>
      <c r="C1438" s="7"/>
      <c r="D1438" s="7"/>
      <c r="E1438" s="5" t="str">
        <f>IFERROR(IF($D$5&gt;VLOOKUP(本申請!D1438,最低賃金!$A$2:$G$49,7,FALSE),VLOOKUP(本申請!D1438,最低賃金!$A$2:$G$49,6,FALSE),IF($D$5&gt;VLOOKUP(本申請!D1438,最低賃金!$A$2:$G$49,5,FALSE),VLOOKUP(本申請!D1438,最低賃金!$A$2:$G$49,4,FALSE),VLOOKUP(本申請!D1438,最低賃金!$A$2:$G$49,2,FALSE))),"")</f>
        <v/>
      </c>
      <c r="F1438" s="7"/>
      <c r="G1438" s="8"/>
      <c r="H1438" s="48"/>
      <c r="I1438" s="5" t="str" cm="1">
        <f t="array" ref="I1438">IFERROR(_xlfn.IFS(COUNTBLANK(F1438:H1438)=3,"",G1438="","G列に金額を入力してください",F1438=3,G1438,H1438="","H列に労働時間を入力してください",F1438=1,ROUND(G1438/(H1438*24),0),F1438=2,ROUND(G1438/(H1438*24),0)),"")</f>
        <v/>
      </c>
      <c r="J1438" s="49" t="str" cm="1">
        <f t="array" ref="J1438">IFERROR(_xlfn.IFS(D1438="","",I1438&lt;E1438,"×（法定外となる従業員です）",I1438&gt;=E1438,"〇"),"")</f>
        <v/>
      </c>
    </row>
    <row r="1439" spans="1:10" ht="14.25" customHeight="1" x14ac:dyDescent="0.4">
      <c r="A1439" s="6" t="str">
        <f t="shared" si="22"/>
        <v/>
      </c>
      <c r="B1439" s="7"/>
      <c r="C1439" s="7"/>
      <c r="D1439" s="7"/>
      <c r="E1439" s="5" t="str">
        <f>IFERROR(IF($D$5&gt;VLOOKUP(本申請!D1439,最低賃金!$A$2:$G$49,7,FALSE),VLOOKUP(本申請!D1439,最低賃金!$A$2:$G$49,6,FALSE),IF($D$5&gt;VLOOKUP(本申請!D1439,最低賃金!$A$2:$G$49,5,FALSE),VLOOKUP(本申請!D1439,最低賃金!$A$2:$G$49,4,FALSE),VLOOKUP(本申請!D1439,最低賃金!$A$2:$G$49,2,FALSE))),"")</f>
        <v/>
      </c>
      <c r="F1439" s="7"/>
      <c r="G1439" s="8"/>
      <c r="H1439" s="48"/>
      <c r="I1439" s="5" t="str" cm="1">
        <f t="array" ref="I1439">IFERROR(_xlfn.IFS(COUNTBLANK(F1439:H1439)=3,"",G1439="","G列に金額を入力してください",F1439=3,G1439,H1439="","H列に労働時間を入力してください",F1439=1,ROUND(G1439/(H1439*24),0),F1439=2,ROUND(G1439/(H1439*24),0)),"")</f>
        <v/>
      </c>
      <c r="J1439" s="49" t="str" cm="1">
        <f t="array" ref="J1439">IFERROR(_xlfn.IFS(D1439="","",I1439&lt;E1439,"×（法定外となる従業員です）",I1439&gt;=E1439,"〇"),"")</f>
        <v/>
      </c>
    </row>
    <row r="1440" spans="1:10" ht="14.25" customHeight="1" x14ac:dyDescent="0.4">
      <c r="A1440" s="6" t="str">
        <f t="shared" si="22"/>
        <v/>
      </c>
      <c r="B1440" s="7"/>
      <c r="C1440" s="7"/>
      <c r="D1440" s="7"/>
      <c r="E1440" s="5" t="str">
        <f>IFERROR(IF($D$5&gt;VLOOKUP(本申請!D1440,最低賃金!$A$2:$G$49,7,FALSE),VLOOKUP(本申請!D1440,最低賃金!$A$2:$G$49,6,FALSE),IF($D$5&gt;VLOOKUP(本申請!D1440,最低賃金!$A$2:$G$49,5,FALSE),VLOOKUP(本申請!D1440,最低賃金!$A$2:$G$49,4,FALSE),VLOOKUP(本申請!D1440,最低賃金!$A$2:$G$49,2,FALSE))),"")</f>
        <v/>
      </c>
      <c r="F1440" s="7"/>
      <c r="G1440" s="8"/>
      <c r="H1440" s="48"/>
      <c r="I1440" s="5" t="str" cm="1">
        <f t="array" ref="I1440">IFERROR(_xlfn.IFS(COUNTBLANK(F1440:H1440)=3,"",G1440="","G列に金額を入力してください",F1440=3,G1440,H1440="","H列に労働時間を入力してください",F1440=1,ROUND(G1440/(H1440*24),0),F1440=2,ROUND(G1440/(H1440*24),0)),"")</f>
        <v/>
      </c>
      <c r="J1440" s="49" t="str" cm="1">
        <f t="array" ref="J1440">IFERROR(_xlfn.IFS(D1440="","",I1440&lt;E1440,"×（法定外となる従業員です）",I1440&gt;=E1440,"〇"),"")</f>
        <v/>
      </c>
    </row>
    <row r="1441" spans="1:10" ht="14.25" customHeight="1" x14ac:dyDescent="0.4">
      <c r="A1441" s="6" t="str">
        <f t="shared" si="22"/>
        <v/>
      </c>
      <c r="B1441" s="7"/>
      <c r="C1441" s="7"/>
      <c r="D1441" s="7"/>
      <c r="E1441" s="5" t="str">
        <f>IFERROR(IF($D$5&gt;VLOOKUP(本申請!D1441,最低賃金!$A$2:$G$49,7,FALSE),VLOOKUP(本申請!D1441,最低賃金!$A$2:$G$49,6,FALSE),IF($D$5&gt;VLOOKUP(本申請!D1441,最低賃金!$A$2:$G$49,5,FALSE),VLOOKUP(本申請!D1441,最低賃金!$A$2:$G$49,4,FALSE),VLOOKUP(本申請!D1441,最低賃金!$A$2:$G$49,2,FALSE))),"")</f>
        <v/>
      </c>
      <c r="F1441" s="7"/>
      <c r="G1441" s="8"/>
      <c r="H1441" s="48"/>
      <c r="I1441" s="5" t="str" cm="1">
        <f t="array" ref="I1441">IFERROR(_xlfn.IFS(COUNTBLANK(F1441:H1441)=3,"",G1441="","G列に金額を入力してください",F1441=3,G1441,H1441="","H列に労働時間を入力してください",F1441=1,ROUND(G1441/(H1441*24),0),F1441=2,ROUND(G1441/(H1441*24),0)),"")</f>
        <v/>
      </c>
      <c r="J1441" s="49" t="str" cm="1">
        <f t="array" ref="J1441">IFERROR(_xlfn.IFS(D1441="","",I1441&lt;E1441,"×（法定外となる従業員です）",I1441&gt;=E1441,"〇"),"")</f>
        <v/>
      </c>
    </row>
    <row r="1442" spans="1:10" ht="14.25" customHeight="1" x14ac:dyDescent="0.4">
      <c r="A1442" s="6" t="str">
        <f t="shared" si="22"/>
        <v/>
      </c>
      <c r="B1442" s="7"/>
      <c r="C1442" s="7"/>
      <c r="D1442" s="7"/>
      <c r="E1442" s="5" t="str">
        <f>IFERROR(IF($D$5&gt;VLOOKUP(本申請!D1442,最低賃金!$A$2:$G$49,7,FALSE),VLOOKUP(本申請!D1442,最低賃金!$A$2:$G$49,6,FALSE),IF($D$5&gt;VLOOKUP(本申請!D1442,最低賃金!$A$2:$G$49,5,FALSE),VLOOKUP(本申請!D1442,最低賃金!$A$2:$G$49,4,FALSE),VLOOKUP(本申請!D1442,最低賃金!$A$2:$G$49,2,FALSE))),"")</f>
        <v/>
      </c>
      <c r="F1442" s="7"/>
      <c r="G1442" s="8"/>
      <c r="H1442" s="48"/>
      <c r="I1442" s="5" t="str" cm="1">
        <f t="array" ref="I1442">IFERROR(_xlfn.IFS(COUNTBLANK(F1442:H1442)=3,"",G1442="","G列に金額を入力してください",F1442=3,G1442,H1442="","H列に労働時間を入力してください",F1442=1,ROUND(G1442/(H1442*24),0),F1442=2,ROUND(G1442/(H1442*24),0)),"")</f>
        <v/>
      </c>
      <c r="J1442" s="49" t="str" cm="1">
        <f t="array" ref="J1442">IFERROR(_xlfn.IFS(D1442="","",I1442&lt;E1442,"×（法定外となる従業員です）",I1442&gt;=E1442,"〇"),"")</f>
        <v/>
      </c>
    </row>
    <row r="1443" spans="1:10" ht="14.25" customHeight="1" x14ac:dyDescent="0.4">
      <c r="A1443" s="6" t="str">
        <f t="shared" si="22"/>
        <v/>
      </c>
      <c r="B1443" s="7"/>
      <c r="C1443" s="7"/>
      <c r="D1443" s="7"/>
      <c r="E1443" s="5" t="str">
        <f>IFERROR(IF($D$5&gt;VLOOKUP(本申請!D1443,最低賃金!$A$2:$G$49,7,FALSE),VLOOKUP(本申請!D1443,最低賃金!$A$2:$G$49,6,FALSE),IF($D$5&gt;VLOOKUP(本申請!D1443,最低賃金!$A$2:$G$49,5,FALSE),VLOOKUP(本申請!D1443,最低賃金!$A$2:$G$49,4,FALSE),VLOOKUP(本申請!D1443,最低賃金!$A$2:$G$49,2,FALSE))),"")</f>
        <v/>
      </c>
      <c r="F1443" s="7"/>
      <c r="G1443" s="8"/>
      <c r="H1443" s="48"/>
      <c r="I1443" s="5" t="str" cm="1">
        <f t="array" ref="I1443">IFERROR(_xlfn.IFS(COUNTBLANK(F1443:H1443)=3,"",G1443="","G列に金額を入力してください",F1443=3,G1443,H1443="","H列に労働時間を入力してください",F1443=1,ROUND(G1443/(H1443*24),0),F1443=2,ROUND(G1443/(H1443*24),0)),"")</f>
        <v/>
      </c>
      <c r="J1443" s="49" t="str" cm="1">
        <f t="array" ref="J1443">IFERROR(_xlfn.IFS(D1443="","",I1443&lt;E1443,"×（法定外となる従業員です）",I1443&gt;=E1443,"〇"),"")</f>
        <v/>
      </c>
    </row>
    <row r="1444" spans="1:10" ht="14.25" customHeight="1" x14ac:dyDescent="0.4">
      <c r="A1444" s="6" t="str">
        <f t="shared" si="22"/>
        <v/>
      </c>
      <c r="B1444" s="7"/>
      <c r="C1444" s="7"/>
      <c r="D1444" s="7"/>
      <c r="E1444" s="5" t="str">
        <f>IFERROR(IF($D$5&gt;VLOOKUP(本申請!D1444,最低賃金!$A$2:$G$49,7,FALSE),VLOOKUP(本申請!D1444,最低賃金!$A$2:$G$49,6,FALSE),IF($D$5&gt;VLOOKUP(本申請!D1444,最低賃金!$A$2:$G$49,5,FALSE),VLOOKUP(本申請!D1444,最低賃金!$A$2:$G$49,4,FALSE),VLOOKUP(本申請!D1444,最低賃金!$A$2:$G$49,2,FALSE))),"")</f>
        <v/>
      </c>
      <c r="F1444" s="7"/>
      <c r="G1444" s="8"/>
      <c r="H1444" s="48"/>
      <c r="I1444" s="5" t="str" cm="1">
        <f t="array" ref="I1444">IFERROR(_xlfn.IFS(COUNTBLANK(F1444:H1444)=3,"",G1444="","G列に金額を入力してください",F1444=3,G1444,H1444="","H列に労働時間を入力してください",F1444=1,ROUND(G1444/(H1444*24),0),F1444=2,ROUND(G1444/(H1444*24),0)),"")</f>
        <v/>
      </c>
      <c r="J1444" s="49" t="str" cm="1">
        <f t="array" ref="J1444">IFERROR(_xlfn.IFS(D1444="","",I1444&lt;E1444,"×（法定外となる従業員です）",I1444&gt;=E1444,"〇"),"")</f>
        <v/>
      </c>
    </row>
    <row r="1445" spans="1:10" ht="14.25" customHeight="1" x14ac:dyDescent="0.4">
      <c r="A1445" s="6" t="str">
        <f t="shared" si="22"/>
        <v/>
      </c>
      <c r="B1445" s="7"/>
      <c r="C1445" s="7"/>
      <c r="D1445" s="7"/>
      <c r="E1445" s="5" t="str">
        <f>IFERROR(IF($D$5&gt;VLOOKUP(本申請!D1445,最低賃金!$A$2:$G$49,7,FALSE),VLOOKUP(本申請!D1445,最低賃金!$A$2:$G$49,6,FALSE),IF($D$5&gt;VLOOKUP(本申請!D1445,最低賃金!$A$2:$G$49,5,FALSE),VLOOKUP(本申請!D1445,最低賃金!$A$2:$G$49,4,FALSE),VLOOKUP(本申請!D1445,最低賃金!$A$2:$G$49,2,FALSE))),"")</f>
        <v/>
      </c>
      <c r="F1445" s="7"/>
      <c r="G1445" s="8"/>
      <c r="H1445" s="48"/>
      <c r="I1445" s="5" t="str" cm="1">
        <f t="array" ref="I1445">IFERROR(_xlfn.IFS(COUNTBLANK(F1445:H1445)=3,"",G1445="","G列に金額を入力してください",F1445=3,G1445,H1445="","H列に労働時間を入力してください",F1445=1,ROUND(G1445/(H1445*24),0),F1445=2,ROUND(G1445/(H1445*24),0)),"")</f>
        <v/>
      </c>
      <c r="J1445" s="49" t="str" cm="1">
        <f t="array" ref="J1445">IFERROR(_xlfn.IFS(D1445="","",I1445&lt;E1445,"×（法定外となる従業員です）",I1445&gt;=E1445,"〇"),"")</f>
        <v/>
      </c>
    </row>
    <row r="1446" spans="1:10" ht="14.25" customHeight="1" x14ac:dyDescent="0.4">
      <c r="A1446" s="6" t="str">
        <f t="shared" si="22"/>
        <v/>
      </c>
      <c r="B1446" s="7"/>
      <c r="C1446" s="7"/>
      <c r="D1446" s="7"/>
      <c r="E1446" s="5" t="str">
        <f>IFERROR(IF($D$5&gt;VLOOKUP(本申請!D1446,最低賃金!$A$2:$G$49,7,FALSE),VLOOKUP(本申請!D1446,最低賃金!$A$2:$G$49,6,FALSE),IF($D$5&gt;VLOOKUP(本申請!D1446,最低賃金!$A$2:$G$49,5,FALSE),VLOOKUP(本申請!D1446,最低賃金!$A$2:$G$49,4,FALSE),VLOOKUP(本申請!D1446,最低賃金!$A$2:$G$49,2,FALSE))),"")</f>
        <v/>
      </c>
      <c r="F1446" s="7"/>
      <c r="G1446" s="8"/>
      <c r="H1446" s="48"/>
      <c r="I1446" s="5" t="str" cm="1">
        <f t="array" ref="I1446">IFERROR(_xlfn.IFS(COUNTBLANK(F1446:H1446)=3,"",G1446="","G列に金額を入力してください",F1446=3,G1446,H1446="","H列に労働時間を入力してください",F1446=1,ROUND(G1446/(H1446*24),0),F1446=2,ROUND(G1446/(H1446*24),0)),"")</f>
        <v/>
      </c>
      <c r="J1446" s="49" t="str" cm="1">
        <f t="array" ref="J1446">IFERROR(_xlfn.IFS(D1446="","",I1446&lt;E1446,"×（法定外となる従業員です）",I1446&gt;=E1446,"〇"),"")</f>
        <v/>
      </c>
    </row>
    <row r="1447" spans="1:10" ht="14.25" customHeight="1" x14ac:dyDescent="0.4">
      <c r="A1447" s="6" t="str">
        <f t="shared" si="22"/>
        <v/>
      </c>
      <c r="B1447" s="7"/>
      <c r="C1447" s="7"/>
      <c r="D1447" s="7"/>
      <c r="E1447" s="5" t="str">
        <f>IFERROR(IF($D$5&gt;VLOOKUP(本申請!D1447,最低賃金!$A$2:$G$49,7,FALSE),VLOOKUP(本申請!D1447,最低賃金!$A$2:$G$49,6,FALSE),IF($D$5&gt;VLOOKUP(本申請!D1447,最低賃金!$A$2:$G$49,5,FALSE),VLOOKUP(本申請!D1447,最低賃金!$A$2:$G$49,4,FALSE),VLOOKUP(本申請!D1447,最低賃金!$A$2:$G$49,2,FALSE))),"")</f>
        <v/>
      </c>
      <c r="F1447" s="7"/>
      <c r="G1447" s="8"/>
      <c r="H1447" s="48"/>
      <c r="I1447" s="5" t="str" cm="1">
        <f t="array" ref="I1447">IFERROR(_xlfn.IFS(COUNTBLANK(F1447:H1447)=3,"",G1447="","G列に金額を入力してください",F1447=3,G1447,H1447="","H列に労働時間を入力してください",F1447=1,ROUND(G1447/(H1447*24),0),F1447=2,ROUND(G1447/(H1447*24),0)),"")</f>
        <v/>
      </c>
      <c r="J1447" s="49" t="str" cm="1">
        <f t="array" ref="J1447">IFERROR(_xlfn.IFS(D1447="","",I1447&lt;E1447,"×（法定外となる従業員です）",I1447&gt;=E1447,"〇"),"")</f>
        <v/>
      </c>
    </row>
    <row r="1448" spans="1:10" ht="14.25" customHeight="1" x14ac:dyDescent="0.4">
      <c r="A1448" s="6" t="str">
        <f t="shared" si="22"/>
        <v/>
      </c>
      <c r="B1448" s="7"/>
      <c r="C1448" s="7"/>
      <c r="D1448" s="7"/>
      <c r="E1448" s="5" t="str">
        <f>IFERROR(IF($D$5&gt;VLOOKUP(本申請!D1448,最低賃金!$A$2:$G$49,7,FALSE),VLOOKUP(本申請!D1448,最低賃金!$A$2:$G$49,6,FALSE),IF($D$5&gt;VLOOKUP(本申請!D1448,最低賃金!$A$2:$G$49,5,FALSE),VLOOKUP(本申請!D1448,最低賃金!$A$2:$G$49,4,FALSE),VLOOKUP(本申請!D1448,最低賃金!$A$2:$G$49,2,FALSE))),"")</f>
        <v/>
      </c>
      <c r="F1448" s="7"/>
      <c r="G1448" s="8"/>
      <c r="H1448" s="48"/>
      <c r="I1448" s="5" t="str" cm="1">
        <f t="array" ref="I1448">IFERROR(_xlfn.IFS(COUNTBLANK(F1448:H1448)=3,"",G1448="","G列に金額を入力してください",F1448=3,G1448,H1448="","H列に労働時間を入力してください",F1448=1,ROUND(G1448/(H1448*24),0),F1448=2,ROUND(G1448/(H1448*24),0)),"")</f>
        <v/>
      </c>
      <c r="J1448" s="49" t="str" cm="1">
        <f t="array" ref="J1448">IFERROR(_xlfn.IFS(D1448="","",I1448&lt;E1448,"×（法定外となる従業員です）",I1448&gt;=E1448,"〇"),"")</f>
        <v/>
      </c>
    </row>
    <row r="1449" spans="1:10" ht="14.25" customHeight="1" x14ac:dyDescent="0.4">
      <c r="A1449" s="6" t="str">
        <f t="shared" si="22"/>
        <v/>
      </c>
      <c r="B1449" s="7"/>
      <c r="C1449" s="7"/>
      <c r="D1449" s="7"/>
      <c r="E1449" s="5" t="str">
        <f>IFERROR(IF($D$5&gt;VLOOKUP(本申請!D1449,最低賃金!$A$2:$G$49,7,FALSE),VLOOKUP(本申請!D1449,最低賃金!$A$2:$G$49,6,FALSE),IF($D$5&gt;VLOOKUP(本申請!D1449,最低賃金!$A$2:$G$49,5,FALSE),VLOOKUP(本申請!D1449,最低賃金!$A$2:$G$49,4,FALSE),VLOOKUP(本申請!D1449,最低賃金!$A$2:$G$49,2,FALSE))),"")</f>
        <v/>
      </c>
      <c r="F1449" s="7"/>
      <c r="G1449" s="8"/>
      <c r="H1449" s="48"/>
      <c r="I1449" s="5" t="str" cm="1">
        <f t="array" ref="I1449">IFERROR(_xlfn.IFS(COUNTBLANK(F1449:H1449)=3,"",G1449="","G列に金額を入力してください",F1449=3,G1449,H1449="","H列に労働時間を入力してください",F1449=1,ROUND(G1449/(H1449*24),0),F1449=2,ROUND(G1449/(H1449*24),0)),"")</f>
        <v/>
      </c>
      <c r="J1449" s="49" t="str" cm="1">
        <f t="array" ref="J1449">IFERROR(_xlfn.IFS(D1449="","",I1449&lt;E1449,"×（法定外となる従業員です）",I1449&gt;=E1449,"〇"),"")</f>
        <v/>
      </c>
    </row>
    <row r="1450" spans="1:10" ht="14.25" customHeight="1" x14ac:dyDescent="0.4">
      <c r="A1450" s="6" t="str">
        <f t="shared" si="22"/>
        <v/>
      </c>
      <c r="B1450" s="7"/>
      <c r="C1450" s="7"/>
      <c r="D1450" s="7"/>
      <c r="E1450" s="5" t="str">
        <f>IFERROR(IF($D$5&gt;VLOOKUP(本申請!D1450,最低賃金!$A$2:$G$49,7,FALSE),VLOOKUP(本申請!D1450,最低賃金!$A$2:$G$49,6,FALSE),IF($D$5&gt;VLOOKUP(本申請!D1450,最低賃金!$A$2:$G$49,5,FALSE),VLOOKUP(本申請!D1450,最低賃金!$A$2:$G$49,4,FALSE),VLOOKUP(本申請!D1450,最低賃金!$A$2:$G$49,2,FALSE))),"")</f>
        <v/>
      </c>
      <c r="F1450" s="7"/>
      <c r="G1450" s="8"/>
      <c r="H1450" s="48"/>
      <c r="I1450" s="5" t="str" cm="1">
        <f t="array" ref="I1450">IFERROR(_xlfn.IFS(COUNTBLANK(F1450:H1450)=3,"",G1450="","G列に金額を入力してください",F1450=3,G1450,H1450="","H列に労働時間を入力してください",F1450=1,ROUND(G1450/(H1450*24),0),F1450=2,ROUND(G1450/(H1450*24),0)),"")</f>
        <v/>
      </c>
      <c r="J1450" s="49" t="str" cm="1">
        <f t="array" ref="J1450">IFERROR(_xlfn.IFS(D1450="","",I1450&lt;E1450,"×（法定外となる従業員です）",I1450&gt;=E1450,"〇"),"")</f>
        <v/>
      </c>
    </row>
    <row r="1451" spans="1:10" ht="14.25" customHeight="1" x14ac:dyDescent="0.4">
      <c r="A1451" s="6" t="str">
        <f t="shared" si="22"/>
        <v/>
      </c>
      <c r="B1451" s="7"/>
      <c r="C1451" s="7"/>
      <c r="D1451" s="7"/>
      <c r="E1451" s="5" t="str">
        <f>IFERROR(IF($D$5&gt;VLOOKUP(本申請!D1451,最低賃金!$A$2:$G$49,7,FALSE),VLOOKUP(本申請!D1451,最低賃金!$A$2:$G$49,6,FALSE),IF($D$5&gt;VLOOKUP(本申請!D1451,最低賃金!$A$2:$G$49,5,FALSE),VLOOKUP(本申請!D1451,最低賃金!$A$2:$G$49,4,FALSE),VLOOKUP(本申請!D1451,最低賃金!$A$2:$G$49,2,FALSE))),"")</f>
        <v/>
      </c>
      <c r="F1451" s="7"/>
      <c r="G1451" s="8"/>
      <c r="H1451" s="48"/>
      <c r="I1451" s="5" t="str" cm="1">
        <f t="array" ref="I1451">IFERROR(_xlfn.IFS(COUNTBLANK(F1451:H1451)=3,"",G1451="","G列に金額を入力してください",F1451=3,G1451,H1451="","H列に労働時間を入力してください",F1451=1,ROUND(G1451/(H1451*24),0),F1451=2,ROUND(G1451/(H1451*24),0)),"")</f>
        <v/>
      </c>
      <c r="J1451" s="49" t="str" cm="1">
        <f t="array" ref="J1451">IFERROR(_xlfn.IFS(D1451="","",I1451&lt;E1451,"×（法定外となる従業員です）",I1451&gt;=E1451,"〇"),"")</f>
        <v/>
      </c>
    </row>
    <row r="1452" spans="1:10" ht="14.25" customHeight="1" x14ac:dyDescent="0.4">
      <c r="A1452" s="6" t="str">
        <f t="shared" si="22"/>
        <v/>
      </c>
      <c r="B1452" s="7"/>
      <c r="C1452" s="7"/>
      <c r="D1452" s="7"/>
      <c r="E1452" s="5" t="str">
        <f>IFERROR(IF($D$5&gt;VLOOKUP(本申請!D1452,最低賃金!$A$2:$G$49,7,FALSE),VLOOKUP(本申請!D1452,最低賃金!$A$2:$G$49,6,FALSE),IF($D$5&gt;VLOOKUP(本申請!D1452,最低賃金!$A$2:$G$49,5,FALSE),VLOOKUP(本申請!D1452,最低賃金!$A$2:$G$49,4,FALSE),VLOOKUP(本申請!D1452,最低賃金!$A$2:$G$49,2,FALSE))),"")</f>
        <v/>
      </c>
      <c r="F1452" s="7"/>
      <c r="G1452" s="8"/>
      <c r="H1452" s="48"/>
      <c r="I1452" s="5" t="str" cm="1">
        <f t="array" ref="I1452">IFERROR(_xlfn.IFS(COUNTBLANK(F1452:H1452)=3,"",G1452="","G列に金額を入力してください",F1452=3,G1452,H1452="","H列に労働時間を入力してください",F1452=1,ROUND(G1452/(H1452*24),0),F1452=2,ROUND(G1452/(H1452*24),0)),"")</f>
        <v/>
      </c>
      <c r="J1452" s="49" t="str" cm="1">
        <f t="array" ref="J1452">IFERROR(_xlfn.IFS(D1452="","",I1452&lt;E1452,"×（法定外となる従業員です）",I1452&gt;=E1452,"〇"),"")</f>
        <v/>
      </c>
    </row>
    <row r="1453" spans="1:10" ht="14.25" customHeight="1" x14ac:dyDescent="0.4">
      <c r="A1453" s="6" t="str">
        <f t="shared" si="22"/>
        <v/>
      </c>
      <c r="B1453" s="7"/>
      <c r="C1453" s="7"/>
      <c r="D1453" s="7"/>
      <c r="E1453" s="5" t="str">
        <f>IFERROR(IF($D$5&gt;VLOOKUP(本申請!D1453,最低賃金!$A$2:$G$49,7,FALSE),VLOOKUP(本申請!D1453,最低賃金!$A$2:$G$49,6,FALSE),IF($D$5&gt;VLOOKUP(本申請!D1453,最低賃金!$A$2:$G$49,5,FALSE),VLOOKUP(本申請!D1453,最低賃金!$A$2:$G$49,4,FALSE),VLOOKUP(本申請!D1453,最低賃金!$A$2:$G$49,2,FALSE))),"")</f>
        <v/>
      </c>
      <c r="F1453" s="7"/>
      <c r="G1453" s="8"/>
      <c r="H1453" s="48"/>
      <c r="I1453" s="5" t="str" cm="1">
        <f t="array" ref="I1453">IFERROR(_xlfn.IFS(COUNTBLANK(F1453:H1453)=3,"",G1453="","G列に金額を入力してください",F1453=3,G1453,H1453="","H列に労働時間を入力してください",F1453=1,ROUND(G1453/(H1453*24),0),F1453=2,ROUND(G1453/(H1453*24),0)),"")</f>
        <v/>
      </c>
      <c r="J1453" s="49" t="str" cm="1">
        <f t="array" ref="J1453">IFERROR(_xlfn.IFS(D1453="","",I1453&lt;E1453,"×（法定外となる従業員です）",I1453&gt;=E1453,"〇"),"")</f>
        <v/>
      </c>
    </row>
    <row r="1454" spans="1:10" ht="14.25" customHeight="1" x14ac:dyDescent="0.4">
      <c r="A1454" s="6" t="str">
        <f t="shared" si="22"/>
        <v/>
      </c>
      <c r="B1454" s="7"/>
      <c r="C1454" s="7"/>
      <c r="D1454" s="7"/>
      <c r="E1454" s="5" t="str">
        <f>IFERROR(IF($D$5&gt;VLOOKUP(本申請!D1454,最低賃金!$A$2:$G$49,7,FALSE),VLOOKUP(本申請!D1454,最低賃金!$A$2:$G$49,6,FALSE),IF($D$5&gt;VLOOKUP(本申請!D1454,最低賃金!$A$2:$G$49,5,FALSE),VLOOKUP(本申請!D1454,最低賃金!$A$2:$G$49,4,FALSE),VLOOKUP(本申請!D1454,最低賃金!$A$2:$G$49,2,FALSE))),"")</f>
        <v/>
      </c>
      <c r="F1454" s="7"/>
      <c r="G1454" s="8"/>
      <c r="H1454" s="48"/>
      <c r="I1454" s="5" t="str" cm="1">
        <f t="array" ref="I1454">IFERROR(_xlfn.IFS(COUNTBLANK(F1454:H1454)=3,"",G1454="","G列に金額を入力してください",F1454=3,G1454,H1454="","H列に労働時間を入力してください",F1454=1,ROUND(G1454/(H1454*24),0),F1454=2,ROUND(G1454/(H1454*24),0)),"")</f>
        <v/>
      </c>
      <c r="J1454" s="49" t="str" cm="1">
        <f t="array" ref="J1454">IFERROR(_xlfn.IFS(D1454="","",I1454&lt;E1454,"×（法定外となる従業員です）",I1454&gt;=E1454,"〇"),"")</f>
        <v/>
      </c>
    </row>
    <row r="1455" spans="1:10" ht="14.25" customHeight="1" x14ac:dyDescent="0.4">
      <c r="A1455" s="6" t="str">
        <f t="shared" si="22"/>
        <v/>
      </c>
      <c r="B1455" s="7"/>
      <c r="C1455" s="7"/>
      <c r="D1455" s="7"/>
      <c r="E1455" s="5" t="str">
        <f>IFERROR(IF($D$5&gt;VLOOKUP(本申請!D1455,最低賃金!$A$2:$G$49,7,FALSE),VLOOKUP(本申請!D1455,最低賃金!$A$2:$G$49,6,FALSE),IF($D$5&gt;VLOOKUP(本申請!D1455,最低賃金!$A$2:$G$49,5,FALSE),VLOOKUP(本申請!D1455,最低賃金!$A$2:$G$49,4,FALSE),VLOOKUP(本申請!D1455,最低賃金!$A$2:$G$49,2,FALSE))),"")</f>
        <v/>
      </c>
      <c r="F1455" s="7"/>
      <c r="G1455" s="8"/>
      <c r="H1455" s="48"/>
      <c r="I1455" s="5" t="str" cm="1">
        <f t="array" ref="I1455">IFERROR(_xlfn.IFS(COUNTBLANK(F1455:H1455)=3,"",G1455="","G列に金額を入力してください",F1455=3,G1455,H1455="","H列に労働時間を入力してください",F1455=1,ROUND(G1455/(H1455*24),0),F1455=2,ROUND(G1455/(H1455*24),0)),"")</f>
        <v/>
      </c>
      <c r="J1455" s="49" t="str" cm="1">
        <f t="array" ref="J1455">IFERROR(_xlfn.IFS(D1455="","",I1455&lt;E1455,"×（法定外となる従業員です）",I1455&gt;=E1455,"〇"),"")</f>
        <v/>
      </c>
    </row>
    <row r="1456" spans="1:10" ht="14.25" customHeight="1" x14ac:dyDescent="0.4">
      <c r="A1456" s="6" t="str">
        <f t="shared" si="22"/>
        <v/>
      </c>
      <c r="B1456" s="7"/>
      <c r="C1456" s="7"/>
      <c r="D1456" s="7"/>
      <c r="E1456" s="5" t="str">
        <f>IFERROR(IF($D$5&gt;VLOOKUP(本申請!D1456,最低賃金!$A$2:$G$49,7,FALSE),VLOOKUP(本申請!D1456,最低賃金!$A$2:$G$49,6,FALSE),IF($D$5&gt;VLOOKUP(本申請!D1456,最低賃金!$A$2:$G$49,5,FALSE),VLOOKUP(本申請!D1456,最低賃金!$A$2:$G$49,4,FALSE),VLOOKUP(本申請!D1456,最低賃金!$A$2:$G$49,2,FALSE))),"")</f>
        <v/>
      </c>
      <c r="F1456" s="7"/>
      <c r="G1456" s="8"/>
      <c r="H1456" s="48"/>
      <c r="I1456" s="5" t="str" cm="1">
        <f t="array" ref="I1456">IFERROR(_xlfn.IFS(COUNTBLANK(F1456:H1456)=3,"",G1456="","G列に金額を入力してください",F1456=3,G1456,H1456="","H列に労働時間を入力してください",F1456=1,ROUND(G1456/(H1456*24),0),F1456=2,ROUND(G1456/(H1456*24),0)),"")</f>
        <v/>
      </c>
      <c r="J1456" s="49" t="str" cm="1">
        <f t="array" ref="J1456">IFERROR(_xlfn.IFS(D1456="","",I1456&lt;E1456,"×（法定外となる従業員です）",I1456&gt;=E1456,"〇"),"")</f>
        <v/>
      </c>
    </row>
    <row r="1457" spans="1:10" ht="14.25" customHeight="1" x14ac:dyDescent="0.4">
      <c r="A1457" s="6" t="str">
        <f t="shared" si="22"/>
        <v/>
      </c>
      <c r="B1457" s="7"/>
      <c r="C1457" s="7"/>
      <c r="D1457" s="7"/>
      <c r="E1457" s="5" t="str">
        <f>IFERROR(IF($D$5&gt;VLOOKUP(本申請!D1457,最低賃金!$A$2:$G$49,7,FALSE),VLOOKUP(本申請!D1457,最低賃金!$A$2:$G$49,6,FALSE),IF($D$5&gt;VLOOKUP(本申請!D1457,最低賃金!$A$2:$G$49,5,FALSE),VLOOKUP(本申請!D1457,最低賃金!$A$2:$G$49,4,FALSE),VLOOKUP(本申請!D1457,最低賃金!$A$2:$G$49,2,FALSE))),"")</f>
        <v/>
      </c>
      <c r="F1457" s="7"/>
      <c r="G1457" s="8"/>
      <c r="H1457" s="48"/>
      <c r="I1457" s="5" t="str" cm="1">
        <f t="array" ref="I1457">IFERROR(_xlfn.IFS(COUNTBLANK(F1457:H1457)=3,"",G1457="","G列に金額を入力してください",F1457=3,G1457,H1457="","H列に労働時間を入力してください",F1457=1,ROUND(G1457/(H1457*24),0),F1457=2,ROUND(G1457/(H1457*24),0)),"")</f>
        <v/>
      </c>
      <c r="J1457" s="49" t="str" cm="1">
        <f t="array" ref="J1457">IFERROR(_xlfn.IFS(D1457="","",I1457&lt;E1457,"×（法定外となる従業員です）",I1457&gt;=E1457,"〇"),"")</f>
        <v/>
      </c>
    </row>
    <row r="1458" spans="1:10" ht="14.25" customHeight="1" x14ac:dyDescent="0.4">
      <c r="A1458" s="6" t="str">
        <f t="shared" si="22"/>
        <v/>
      </c>
      <c r="B1458" s="7"/>
      <c r="C1458" s="7"/>
      <c r="D1458" s="7"/>
      <c r="E1458" s="5" t="str">
        <f>IFERROR(IF($D$5&gt;VLOOKUP(本申請!D1458,最低賃金!$A$2:$G$49,7,FALSE),VLOOKUP(本申請!D1458,最低賃金!$A$2:$G$49,6,FALSE),IF($D$5&gt;VLOOKUP(本申請!D1458,最低賃金!$A$2:$G$49,5,FALSE),VLOOKUP(本申請!D1458,最低賃金!$A$2:$G$49,4,FALSE),VLOOKUP(本申請!D1458,最低賃金!$A$2:$G$49,2,FALSE))),"")</f>
        <v/>
      </c>
      <c r="F1458" s="7"/>
      <c r="G1458" s="8"/>
      <c r="H1458" s="48"/>
      <c r="I1458" s="5" t="str" cm="1">
        <f t="array" ref="I1458">IFERROR(_xlfn.IFS(COUNTBLANK(F1458:H1458)=3,"",G1458="","G列に金額を入力してください",F1458=3,G1458,H1458="","H列に労働時間を入力してください",F1458=1,ROUND(G1458/(H1458*24),0),F1458=2,ROUND(G1458/(H1458*24),0)),"")</f>
        <v/>
      </c>
      <c r="J1458" s="49" t="str" cm="1">
        <f t="array" ref="J1458">IFERROR(_xlfn.IFS(D1458="","",I1458&lt;E1458,"×（法定外となる従業員です）",I1458&gt;=E1458,"〇"),"")</f>
        <v/>
      </c>
    </row>
    <row r="1459" spans="1:10" ht="14.25" customHeight="1" x14ac:dyDescent="0.4">
      <c r="A1459" s="6" t="str">
        <f t="shared" si="22"/>
        <v/>
      </c>
      <c r="B1459" s="7"/>
      <c r="C1459" s="7"/>
      <c r="D1459" s="7"/>
      <c r="E1459" s="5" t="str">
        <f>IFERROR(IF($D$5&gt;VLOOKUP(本申請!D1459,最低賃金!$A$2:$G$49,7,FALSE),VLOOKUP(本申請!D1459,最低賃金!$A$2:$G$49,6,FALSE),IF($D$5&gt;VLOOKUP(本申請!D1459,最低賃金!$A$2:$G$49,5,FALSE),VLOOKUP(本申請!D1459,最低賃金!$A$2:$G$49,4,FALSE),VLOOKUP(本申請!D1459,最低賃金!$A$2:$G$49,2,FALSE))),"")</f>
        <v/>
      </c>
      <c r="F1459" s="7"/>
      <c r="G1459" s="8"/>
      <c r="H1459" s="48"/>
      <c r="I1459" s="5" t="str" cm="1">
        <f t="array" ref="I1459">IFERROR(_xlfn.IFS(COUNTBLANK(F1459:H1459)=3,"",G1459="","G列に金額を入力してください",F1459=3,G1459,H1459="","H列に労働時間を入力してください",F1459=1,ROUND(G1459/(H1459*24),0),F1459=2,ROUND(G1459/(H1459*24),0)),"")</f>
        <v/>
      </c>
      <c r="J1459" s="49" t="str" cm="1">
        <f t="array" ref="J1459">IFERROR(_xlfn.IFS(D1459="","",I1459&lt;E1459,"×（法定外となる従業員です）",I1459&gt;=E1459,"〇"),"")</f>
        <v/>
      </c>
    </row>
    <row r="1460" spans="1:10" ht="14.25" customHeight="1" x14ac:dyDescent="0.4">
      <c r="A1460" s="6" t="str">
        <f t="shared" si="22"/>
        <v/>
      </c>
      <c r="B1460" s="7"/>
      <c r="C1460" s="7"/>
      <c r="D1460" s="7"/>
      <c r="E1460" s="5" t="str">
        <f>IFERROR(IF($D$5&gt;VLOOKUP(本申請!D1460,最低賃金!$A$2:$G$49,7,FALSE),VLOOKUP(本申請!D1460,最低賃金!$A$2:$G$49,6,FALSE),IF($D$5&gt;VLOOKUP(本申請!D1460,最低賃金!$A$2:$G$49,5,FALSE),VLOOKUP(本申請!D1460,最低賃金!$A$2:$G$49,4,FALSE),VLOOKUP(本申請!D1460,最低賃金!$A$2:$G$49,2,FALSE))),"")</f>
        <v/>
      </c>
      <c r="F1460" s="7"/>
      <c r="G1460" s="8"/>
      <c r="H1460" s="48"/>
      <c r="I1460" s="5" t="str" cm="1">
        <f t="array" ref="I1460">IFERROR(_xlfn.IFS(COUNTBLANK(F1460:H1460)=3,"",G1460="","G列に金額を入力してください",F1460=3,G1460,H1460="","H列に労働時間を入力してください",F1460=1,ROUND(G1460/(H1460*24),0),F1460=2,ROUND(G1460/(H1460*24),0)),"")</f>
        <v/>
      </c>
      <c r="J1460" s="49" t="str" cm="1">
        <f t="array" ref="J1460">IFERROR(_xlfn.IFS(D1460="","",I1460&lt;E1460,"×（法定外となる従業員です）",I1460&gt;=E1460,"〇"),"")</f>
        <v/>
      </c>
    </row>
    <row r="1461" spans="1:10" ht="14.25" customHeight="1" x14ac:dyDescent="0.4">
      <c r="A1461" s="6" t="str">
        <f t="shared" si="22"/>
        <v/>
      </c>
      <c r="B1461" s="7"/>
      <c r="C1461" s="7"/>
      <c r="D1461" s="7"/>
      <c r="E1461" s="5" t="str">
        <f>IFERROR(IF($D$5&gt;VLOOKUP(本申請!D1461,最低賃金!$A$2:$G$49,7,FALSE),VLOOKUP(本申請!D1461,最低賃金!$A$2:$G$49,6,FALSE),IF($D$5&gt;VLOOKUP(本申請!D1461,最低賃金!$A$2:$G$49,5,FALSE),VLOOKUP(本申請!D1461,最低賃金!$A$2:$G$49,4,FALSE),VLOOKUP(本申請!D1461,最低賃金!$A$2:$G$49,2,FALSE))),"")</f>
        <v/>
      </c>
      <c r="F1461" s="7"/>
      <c r="G1461" s="8"/>
      <c r="H1461" s="48"/>
      <c r="I1461" s="5" t="str" cm="1">
        <f t="array" ref="I1461">IFERROR(_xlfn.IFS(COUNTBLANK(F1461:H1461)=3,"",G1461="","G列に金額を入力してください",F1461=3,G1461,H1461="","H列に労働時間を入力してください",F1461=1,ROUND(G1461/(H1461*24),0),F1461=2,ROUND(G1461/(H1461*24),0)),"")</f>
        <v/>
      </c>
      <c r="J1461" s="49" t="str" cm="1">
        <f t="array" ref="J1461">IFERROR(_xlfn.IFS(D1461="","",I1461&lt;E1461,"×（法定外となる従業員です）",I1461&gt;=E1461,"〇"),"")</f>
        <v/>
      </c>
    </row>
    <row r="1462" spans="1:10" ht="14.25" customHeight="1" x14ac:dyDescent="0.4">
      <c r="A1462" s="6" t="str">
        <f t="shared" si="22"/>
        <v/>
      </c>
      <c r="B1462" s="7"/>
      <c r="C1462" s="7"/>
      <c r="D1462" s="7"/>
      <c r="E1462" s="5" t="str">
        <f>IFERROR(IF($D$5&gt;VLOOKUP(本申請!D1462,最低賃金!$A$2:$G$49,7,FALSE),VLOOKUP(本申請!D1462,最低賃金!$A$2:$G$49,6,FALSE),IF($D$5&gt;VLOOKUP(本申請!D1462,最低賃金!$A$2:$G$49,5,FALSE),VLOOKUP(本申請!D1462,最低賃金!$A$2:$G$49,4,FALSE),VLOOKUP(本申請!D1462,最低賃金!$A$2:$G$49,2,FALSE))),"")</f>
        <v/>
      </c>
      <c r="F1462" s="7"/>
      <c r="G1462" s="8"/>
      <c r="H1462" s="48"/>
      <c r="I1462" s="5" t="str" cm="1">
        <f t="array" ref="I1462">IFERROR(_xlfn.IFS(COUNTBLANK(F1462:H1462)=3,"",G1462="","G列に金額を入力してください",F1462=3,G1462,H1462="","H列に労働時間を入力してください",F1462=1,ROUND(G1462/(H1462*24),0),F1462=2,ROUND(G1462/(H1462*24),0)),"")</f>
        <v/>
      </c>
      <c r="J1462" s="49" t="str" cm="1">
        <f t="array" ref="J1462">IFERROR(_xlfn.IFS(D1462="","",I1462&lt;E1462,"×（法定外となる従業員です）",I1462&gt;=E1462,"〇"),"")</f>
        <v/>
      </c>
    </row>
    <row r="1463" spans="1:10" ht="14.25" customHeight="1" x14ac:dyDescent="0.4">
      <c r="A1463" s="6" t="str">
        <f t="shared" si="22"/>
        <v/>
      </c>
      <c r="B1463" s="7"/>
      <c r="C1463" s="7"/>
      <c r="D1463" s="7"/>
      <c r="E1463" s="5" t="str">
        <f>IFERROR(IF($D$5&gt;VLOOKUP(本申請!D1463,最低賃金!$A$2:$G$49,7,FALSE),VLOOKUP(本申請!D1463,最低賃金!$A$2:$G$49,6,FALSE),IF($D$5&gt;VLOOKUP(本申請!D1463,最低賃金!$A$2:$G$49,5,FALSE),VLOOKUP(本申請!D1463,最低賃金!$A$2:$G$49,4,FALSE),VLOOKUP(本申請!D1463,最低賃金!$A$2:$G$49,2,FALSE))),"")</f>
        <v/>
      </c>
      <c r="F1463" s="7"/>
      <c r="G1463" s="8"/>
      <c r="H1463" s="48"/>
      <c r="I1463" s="5" t="str" cm="1">
        <f t="array" ref="I1463">IFERROR(_xlfn.IFS(COUNTBLANK(F1463:H1463)=3,"",G1463="","G列に金額を入力してください",F1463=3,G1463,H1463="","H列に労働時間を入力してください",F1463=1,ROUND(G1463/(H1463*24),0),F1463=2,ROUND(G1463/(H1463*24),0)),"")</f>
        <v/>
      </c>
      <c r="J1463" s="49" t="str" cm="1">
        <f t="array" ref="J1463">IFERROR(_xlfn.IFS(D1463="","",I1463&lt;E1463,"×（法定外となる従業員です）",I1463&gt;=E1463,"〇"),"")</f>
        <v/>
      </c>
    </row>
    <row r="1464" spans="1:10" ht="14.25" customHeight="1" x14ac:dyDescent="0.4">
      <c r="A1464" s="6" t="str">
        <f t="shared" si="22"/>
        <v/>
      </c>
      <c r="B1464" s="7"/>
      <c r="C1464" s="7"/>
      <c r="D1464" s="7"/>
      <c r="E1464" s="5" t="str">
        <f>IFERROR(IF($D$5&gt;VLOOKUP(本申請!D1464,最低賃金!$A$2:$G$49,7,FALSE),VLOOKUP(本申請!D1464,最低賃金!$A$2:$G$49,6,FALSE),IF($D$5&gt;VLOOKUP(本申請!D1464,最低賃金!$A$2:$G$49,5,FALSE),VLOOKUP(本申請!D1464,最低賃金!$A$2:$G$49,4,FALSE),VLOOKUP(本申請!D1464,最低賃金!$A$2:$G$49,2,FALSE))),"")</f>
        <v/>
      </c>
      <c r="F1464" s="7"/>
      <c r="G1464" s="8"/>
      <c r="H1464" s="48"/>
      <c r="I1464" s="5" t="str" cm="1">
        <f t="array" ref="I1464">IFERROR(_xlfn.IFS(COUNTBLANK(F1464:H1464)=3,"",G1464="","G列に金額を入力してください",F1464=3,G1464,H1464="","H列に労働時間を入力してください",F1464=1,ROUND(G1464/(H1464*24),0),F1464=2,ROUND(G1464/(H1464*24),0)),"")</f>
        <v/>
      </c>
      <c r="J1464" s="49" t="str" cm="1">
        <f t="array" ref="J1464">IFERROR(_xlfn.IFS(D1464="","",I1464&lt;E1464,"×（法定外となる従業員です）",I1464&gt;=E1464,"〇"),"")</f>
        <v/>
      </c>
    </row>
    <row r="1465" spans="1:10" ht="14.25" customHeight="1" x14ac:dyDescent="0.4">
      <c r="A1465" s="6" t="str">
        <f t="shared" si="22"/>
        <v/>
      </c>
      <c r="B1465" s="7"/>
      <c r="C1465" s="7"/>
      <c r="D1465" s="7"/>
      <c r="E1465" s="5" t="str">
        <f>IFERROR(IF($D$5&gt;VLOOKUP(本申請!D1465,最低賃金!$A$2:$G$49,7,FALSE),VLOOKUP(本申請!D1465,最低賃金!$A$2:$G$49,6,FALSE),IF($D$5&gt;VLOOKUP(本申請!D1465,最低賃金!$A$2:$G$49,5,FALSE),VLOOKUP(本申請!D1465,最低賃金!$A$2:$G$49,4,FALSE),VLOOKUP(本申請!D1465,最低賃金!$A$2:$G$49,2,FALSE))),"")</f>
        <v/>
      </c>
      <c r="F1465" s="7"/>
      <c r="G1465" s="8"/>
      <c r="H1465" s="48"/>
      <c r="I1465" s="5" t="str" cm="1">
        <f t="array" ref="I1465">IFERROR(_xlfn.IFS(COUNTBLANK(F1465:H1465)=3,"",G1465="","G列に金額を入力してください",F1465=3,G1465,H1465="","H列に労働時間を入力してください",F1465=1,ROUND(G1465/(H1465*24),0),F1465=2,ROUND(G1465/(H1465*24),0)),"")</f>
        <v/>
      </c>
      <c r="J1465" s="49" t="str" cm="1">
        <f t="array" ref="J1465">IFERROR(_xlfn.IFS(D1465="","",I1465&lt;E1465,"×（法定外となる従業員です）",I1465&gt;=E1465,"〇"),"")</f>
        <v/>
      </c>
    </row>
    <row r="1466" spans="1:10" ht="14.25" customHeight="1" x14ac:dyDescent="0.4">
      <c r="A1466" s="6" t="str">
        <f t="shared" si="22"/>
        <v/>
      </c>
      <c r="B1466" s="7"/>
      <c r="C1466" s="7"/>
      <c r="D1466" s="7"/>
      <c r="E1466" s="5" t="str">
        <f>IFERROR(IF($D$5&gt;VLOOKUP(本申請!D1466,最低賃金!$A$2:$G$49,7,FALSE),VLOOKUP(本申請!D1466,最低賃金!$A$2:$G$49,6,FALSE),IF($D$5&gt;VLOOKUP(本申請!D1466,最低賃金!$A$2:$G$49,5,FALSE),VLOOKUP(本申請!D1466,最低賃金!$A$2:$G$49,4,FALSE),VLOOKUP(本申請!D1466,最低賃金!$A$2:$G$49,2,FALSE))),"")</f>
        <v/>
      </c>
      <c r="F1466" s="7"/>
      <c r="G1466" s="8"/>
      <c r="H1466" s="48"/>
      <c r="I1466" s="5" t="str" cm="1">
        <f t="array" ref="I1466">IFERROR(_xlfn.IFS(COUNTBLANK(F1466:H1466)=3,"",G1466="","G列に金額を入力してください",F1466=3,G1466,H1466="","H列に労働時間を入力してください",F1466=1,ROUND(G1466/(H1466*24),0),F1466=2,ROUND(G1466/(H1466*24),0)),"")</f>
        <v/>
      </c>
      <c r="J1466" s="49" t="str" cm="1">
        <f t="array" ref="J1466">IFERROR(_xlfn.IFS(D1466="","",I1466&lt;E1466,"×（法定外となる従業員です）",I1466&gt;=E1466,"〇"),"")</f>
        <v/>
      </c>
    </row>
    <row r="1467" spans="1:10" ht="14.25" customHeight="1" x14ac:dyDescent="0.4">
      <c r="A1467" s="6" t="str">
        <f t="shared" si="22"/>
        <v/>
      </c>
      <c r="B1467" s="7"/>
      <c r="C1467" s="7"/>
      <c r="D1467" s="7"/>
      <c r="E1467" s="5" t="str">
        <f>IFERROR(IF($D$5&gt;VLOOKUP(本申請!D1467,最低賃金!$A$2:$G$49,7,FALSE),VLOOKUP(本申請!D1467,最低賃金!$A$2:$G$49,6,FALSE),IF($D$5&gt;VLOOKUP(本申請!D1467,最低賃金!$A$2:$G$49,5,FALSE),VLOOKUP(本申請!D1467,最低賃金!$A$2:$G$49,4,FALSE),VLOOKUP(本申請!D1467,最低賃金!$A$2:$G$49,2,FALSE))),"")</f>
        <v/>
      </c>
      <c r="F1467" s="7"/>
      <c r="G1467" s="8"/>
      <c r="H1467" s="48"/>
      <c r="I1467" s="5" t="str" cm="1">
        <f t="array" ref="I1467">IFERROR(_xlfn.IFS(COUNTBLANK(F1467:H1467)=3,"",G1467="","G列に金額を入力してください",F1467=3,G1467,H1467="","H列に労働時間を入力してください",F1467=1,ROUND(G1467/(H1467*24),0),F1467=2,ROUND(G1467/(H1467*24),0)),"")</f>
        <v/>
      </c>
      <c r="J1467" s="49" t="str" cm="1">
        <f t="array" ref="J1467">IFERROR(_xlfn.IFS(D1467="","",I1467&lt;E1467,"×（法定外となる従業員です）",I1467&gt;=E1467,"〇"),"")</f>
        <v/>
      </c>
    </row>
    <row r="1468" spans="1:10" ht="14.25" customHeight="1" x14ac:dyDescent="0.4">
      <c r="A1468" s="6" t="str">
        <f t="shared" si="22"/>
        <v/>
      </c>
      <c r="B1468" s="7"/>
      <c r="C1468" s="7"/>
      <c r="D1468" s="7"/>
      <c r="E1468" s="5" t="str">
        <f>IFERROR(IF($D$5&gt;VLOOKUP(本申請!D1468,最低賃金!$A$2:$G$49,7,FALSE),VLOOKUP(本申請!D1468,最低賃金!$A$2:$G$49,6,FALSE),IF($D$5&gt;VLOOKUP(本申請!D1468,最低賃金!$A$2:$G$49,5,FALSE),VLOOKUP(本申請!D1468,最低賃金!$A$2:$G$49,4,FALSE),VLOOKUP(本申請!D1468,最低賃金!$A$2:$G$49,2,FALSE))),"")</f>
        <v/>
      </c>
      <c r="F1468" s="7"/>
      <c r="G1468" s="8"/>
      <c r="H1468" s="48"/>
      <c r="I1468" s="5" t="str" cm="1">
        <f t="array" ref="I1468">IFERROR(_xlfn.IFS(COUNTBLANK(F1468:H1468)=3,"",G1468="","G列に金額を入力してください",F1468=3,G1468,H1468="","H列に労働時間を入力してください",F1468=1,ROUND(G1468/(H1468*24),0),F1468=2,ROUND(G1468/(H1468*24),0)),"")</f>
        <v/>
      </c>
      <c r="J1468" s="49" t="str" cm="1">
        <f t="array" ref="J1468">IFERROR(_xlfn.IFS(D1468="","",I1468&lt;E1468,"×（法定外となる従業員です）",I1468&gt;=E1468,"〇"),"")</f>
        <v/>
      </c>
    </row>
    <row r="1469" spans="1:10" ht="14.25" customHeight="1" x14ac:dyDescent="0.4">
      <c r="A1469" s="6" t="str">
        <f t="shared" si="22"/>
        <v/>
      </c>
      <c r="B1469" s="7"/>
      <c r="C1469" s="7"/>
      <c r="D1469" s="7"/>
      <c r="E1469" s="5" t="str">
        <f>IFERROR(IF($D$5&gt;VLOOKUP(本申請!D1469,最低賃金!$A$2:$G$49,7,FALSE),VLOOKUP(本申請!D1469,最低賃金!$A$2:$G$49,6,FALSE),IF($D$5&gt;VLOOKUP(本申請!D1469,最低賃金!$A$2:$G$49,5,FALSE),VLOOKUP(本申請!D1469,最低賃金!$A$2:$G$49,4,FALSE),VLOOKUP(本申請!D1469,最低賃金!$A$2:$G$49,2,FALSE))),"")</f>
        <v/>
      </c>
      <c r="F1469" s="7"/>
      <c r="G1469" s="8"/>
      <c r="H1469" s="48"/>
      <c r="I1469" s="5" t="str" cm="1">
        <f t="array" ref="I1469">IFERROR(_xlfn.IFS(COUNTBLANK(F1469:H1469)=3,"",G1469="","G列に金額を入力してください",F1469=3,G1469,H1469="","H列に労働時間を入力してください",F1469=1,ROUND(G1469/(H1469*24),0),F1469=2,ROUND(G1469/(H1469*24),0)),"")</f>
        <v/>
      </c>
      <c r="J1469" s="49" t="str" cm="1">
        <f t="array" ref="J1469">IFERROR(_xlfn.IFS(D1469="","",I1469&lt;E1469,"×（法定外となる従業員です）",I1469&gt;=E1469,"〇"),"")</f>
        <v/>
      </c>
    </row>
    <row r="1470" spans="1:10" ht="14.25" customHeight="1" x14ac:dyDescent="0.4">
      <c r="A1470" s="6" t="str">
        <f t="shared" si="22"/>
        <v/>
      </c>
      <c r="B1470" s="7"/>
      <c r="C1470" s="7"/>
      <c r="D1470" s="7"/>
      <c r="E1470" s="5" t="str">
        <f>IFERROR(IF($D$5&gt;VLOOKUP(本申請!D1470,最低賃金!$A$2:$G$49,7,FALSE),VLOOKUP(本申請!D1470,最低賃金!$A$2:$G$49,6,FALSE),IF($D$5&gt;VLOOKUP(本申請!D1470,最低賃金!$A$2:$G$49,5,FALSE),VLOOKUP(本申請!D1470,最低賃金!$A$2:$G$49,4,FALSE),VLOOKUP(本申請!D1470,最低賃金!$A$2:$G$49,2,FALSE))),"")</f>
        <v/>
      </c>
      <c r="F1470" s="7"/>
      <c r="G1470" s="8"/>
      <c r="H1470" s="48"/>
      <c r="I1470" s="5" t="str" cm="1">
        <f t="array" ref="I1470">IFERROR(_xlfn.IFS(COUNTBLANK(F1470:H1470)=3,"",G1470="","G列に金額を入力してください",F1470=3,G1470,H1470="","H列に労働時間を入力してください",F1470=1,ROUND(G1470/(H1470*24),0),F1470=2,ROUND(G1470/(H1470*24),0)),"")</f>
        <v/>
      </c>
      <c r="J1470" s="49" t="str" cm="1">
        <f t="array" ref="J1470">IFERROR(_xlfn.IFS(D1470="","",I1470&lt;E1470,"×（法定外となる従業員です）",I1470&gt;=E1470,"〇"),"")</f>
        <v/>
      </c>
    </row>
    <row r="1471" spans="1:10" ht="14.25" customHeight="1" x14ac:dyDescent="0.4">
      <c r="A1471" s="6" t="str">
        <f t="shared" si="22"/>
        <v/>
      </c>
      <c r="B1471" s="7"/>
      <c r="C1471" s="7"/>
      <c r="D1471" s="7"/>
      <c r="E1471" s="5" t="str">
        <f>IFERROR(IF($D$5&gt;VLOOKUP(本申請!D1471,最低賃金!$A$2:$G$49,7,FALSE),VLOOKUP(本申請!D1471,最低賃金!$A$2:$G$49,6,FALSE),IF($D$5&gt;VLOOKUP(本申請!D1471,最低賃金!$A$2:$G$49,5,FALSE),VLOOKUP(本申請!D1471,最低賃金!$A$2:$G$49,4,FALSE),VLOOKUP(本申請!D1471,最低賃金!$A$2:$G$49,2,FALSE))),"")</f>
        <v/>
      </c>
      <c r="F1471" s="7"/>
      <c r="G1471" s="8"/>
      <c r="H1471" s="48"/>
      <c r="I1471" s="5" t="str" cm="1">
        <f t="array" ref="I1471">IFERROR(_xlfn.IFS(COUNTBLANK(F1471:H1471)=3,"",G1471="","G列に金額を入力してください",F1471=3,G1471,H1471="","H列に労働時間を入力してください",F1471=1,ROUND(G1471/(H1471*24),0),F1471=2,ROUND(G1471/(H1471*24),0)),"")</f>
        <v/>
      </c>
      <c r="J1471" s="49" t="str" cm="1">
        <f t="array" ref="J1471">IFERROR(_xlfn.IFS(D1471="","",I1471&lt;E1471,"×（法定外となる従業員です）",I1471&gt;=E1471,"〇"),"")</f>
        <v/>
      </c>
    </row>
    <row r="1472" spans="1:10" ht="14.25" customHeight="1" x14ac:dyDescent="0.4">
      <c r="A1472" s="6" t="str">
        <f t="shared" si="22"/>
        <v/>
      </c>
      <c r="B1472" s="7"/>
      <c r="C1472" s="7"/>
      <c r="D1472" s="7"/>
      <c r="E1472" s="5" t="str">
        <f>IFERROR(IF($D$5&gt;VLOOKUP(本申請!D1472,最低賃金!$A$2:$G$49,7,FALSE),VLOOKUP(本申請!D1472,最低賃金!$A$2:$G$49,6,FALSE),IF($D$5&gt;VLOOKUP(本申請!D1472,最低賃金!$A$2:$G$49,5,FALSE),VLOOKUP(本申請!D1472,最低賃金!$A$2:$G$49,4,FALSE),VLOOKUP(本申請!D1472,最低賃金!$A$2:$G$49,2,FALSE))),"")</f>
        <v/>
      </c>
      <c r="F1472" s="7"/>
      <c r="G1472" s="8"/>
      <c r="H1472" s="48"/>
      <c r="I1472" s="5" t="str" cm="1">
        <f t="array" ref="I1472">IFERROR(_xlfn.IFS(COUNTBLANK(F1472:H1472)=3,"",G1472="","G列に金額を入力してください",F1472=3,G1472,H1472="","H列に労働時間を入力してください",F1472=1,ROUND(G1472/(H1472*24),0),F1472=2,ROUND(G1472/(H1472*24),0)),"")</f>
        <v/>
      </c>
      <c r="J1472" s="49" t="str" cm="1">
        <f t="array" ref="J1472">IFERROR(_xlfn.IFS(D1472="","",I1472&lt;E1472,"×（法定外となる従業員です）",I1472&gt;=E1472,"〇"),"")</f>
        <v/>
      </c>
    </row>
    <row r="1473" spans="1:10" ht="14.25" customHeight="1" x14ac:dyDescent="0.4">
      <c r="A1473" s="6" t="str">
        <f t="shared" si="22"/>
        <v/>
      </c>
      <c r="B1473" s="7"/>
      <c r="C1473" s="7"/>
      <c r="D1473" s="7"/>
      <c r="E1473" s="5" t="str">
        <f>IFERROR(IF($D$5&gt;VLOOKUP(本申請!D1473,最低賃金!$A$2:$G$49,7,FALSE),VLOOKUP(本申請!D1473,最低賃金!$A$2:$G$49,6,FALSE),IF($D$5&gt;VLOOKUP(本申請!D1473,最低賃金!$A$2:$G$49,5,FALSE),VLOOKUP(本申請!D1473,最低賃金!$A$2:$G$49,4,FALSE),VLOOKUP(本申請!D1473,最低賃金!$A$2:$G$49,2,FALSE))),"")</f>
        <v/>
      </c>
      <c r="F1473" s="7"/>
      <c r="G1473" s="8"/>
      <c r="H1473" s="48"/>
      <c r="I1473" s="5" t="str" cm="1">
        <f t="array" ref="I1473">IFERROR(_xlfn.IFS(COUNTBLANK(F1473:H1473)=3,"",G1473="","G列に金額を入力してください",F1473=3,G1473,H1473="","H列に労働時間を入力してください",F1473=1,ROUND(G1473/(H1473*24),0),F1473=2,ROUND(G1473/(H1473*24),0)),"")</f>
        <v/>
      </c>
      <c r="J1473" s="49" t="str" cm="1">
        <f t="array" ref="J1473">IFERROR(_xlfn.IFS(D1473="","",I1473&lt;E1473,"×（法定外となる従業員です）",I1473&gt;=E1473,"〇"),"")</f>
        <v/>
      </c>
    </row>
    <row r="1474" spans="1:10" ht="14.25" customHeight="1" x14ac:dyDescent="0.4">
      <c r="A1474" s="6" t="str">
        <f t="shared" si="22"/>
        <v/>
      </c>
      <c r="B1474" s="7"/>
      <c r="C1474" s="7"/>
      <c r="D1474" s="7"/>
      <c r="E1474" s="5" t="str">
        <f>IFERROR(IF($D$5&gt;VLOOKUP(本申請!D1474,最低賃金!$A$2:$G$49,7,FALSE),VLOOKUP(本申請!D1474,最低賃金!$A$2:$G$49,6,FALSE),IF($D$5&gt;VLOOKUP(本申請!D1474,最低賃金!$A$2:$G$49,5,FALSE),VLOOKUP(本申請!D1474,最低賃金!$A$2:$G$49,4,FALSE),VLOOKUP(本申請!D1474,最低賃金!$A$2:$G$49,2,FALSE))),"")</f>
        <v/>
      </c>
      <c r="F1474" s="7"/>
      <c r="G1474" s="8"/>
      <c r="H1474" s="48"/>
      <c r="I1474" s="5" t="str" cm="1">
        <f t="array" ref="I1474">IFERROR(_xlfn.IFS(COUNTBLANK(F1474:H1474)=3,"",G1474="","G列に金額を入力してください",F1474=3,G1474,H1474="","H列に労働時間を入力してください",F1474=1,ROUND(G1474/(H1474*24),0),F1474=2,ROUND(G1474/(H1474*24),0)),"")</f>
        <v/>
      </c>
      <c r="J1474" s="49" t="str" cm="1">
        <f t="array" ref="J1474">IFERROR(_xlfn.IFS(D1474="","",I1474&lt;E1474,"×（法定外となる従業員です）",I1474&gt;=E1474,"〇"),"")</f>
        <v/>
      </c>
    </row>
    <row r="1475" spans="1:10" ht="14.25" customHeight="1" x14ac:dyDescent="0.4">
      <c r="A1475" s="6" t="str">
        <f t="shared" si="22"/>
        <v/>
      </c>
      <c r="B1475" s="7"/>
      <c r="C1475" s="7"/>
      <c r="D1475" s="7"/>
      <c r="E1475" s="5" t="str">
        <f>IFERROR(IF($D$5&gt;VLOOKUP(本申請!D1475,最低賃金!$A$2:$G$49,7,FALSE),VLOOKUP(本申請!D1475,最低賃金!$A$2:$G$49,6,FALSE),IF($D$5&gt;VLOOKUP(本申請!D1475,最低賃金!$A$2:$G$49,5,FALSE),VLOOKUP(本申請!D1475,最低賃金!$A$2:$G$49,4,FALSE),VLOOKUP(本申請!D1475,最低賃金!$A$2:$G$49,2,FALSE))),"")</f>
        <v/>
      </c>
      <c r="F1475" s="7"/>
      <c r="G1475" s="8"/>
      <c r="H1475" s="48"/>
      <c r="I1475" s="5" t="str" cm="1">
        <f t="array" ref="I1475">IFERROR(_xlfn.IFS(COUNTBLANK(F1475:H1475)=3,"",G1475="","G列に金額を入力してください",F1475=3,G1475,H1475="","H列に労働時間を入力してください",F1475=1,ROUND(G1475/(H1475*24),0),F1475=2,ROUND(G1475/(H1475*24),0)),"")</f>
        <v/>
      </c>
      <c r="J1475" s="49" t="str" cm="1">
        <f t="array" ref="J1475">IFERROR(_xlfn.IFS(D1475="","",I1475&lt;E1475,"×（法定外となる従業員です）",I1475&gt;=E1475,"〇"),"")</f>
        <v/>
      </c>
    </row>
    <row r="1476" spans="1:10" ht="14.25" customHeight="1" x14ac:dyDescent="0.4">
      <c r="A1476" s="6" t="str">
        <f t="shared" si="22"/>
        <v/>
      </c>
      <c r="B1476" s="7"/>
      <c r="C1476" s="7"/>
      <c r="D1476" s="7"/>
      <c r="E1476" s="5" t="str">
        <f>IFERROR(IF($D$5&gt;VLOOKUP(本申請!D1476,最低賃金!$A$2:$G$49,7,FALSE),VLOOKUP(本申請!D1476,最低賃金!$A$2:$G$49,6,FALSE),IF($D$5&gt;VLOOKUP(本申請!D1476,最低賃金!$A$2:$G$49,5,FALSE),VLOOKUP(本申請!D1476,最低賃金!$A$2:$G$49,4,FALSE),VLOOKUP(本申請!D1476,最低賃金!$A$2:$G$49,2,FALSE))),"")</f>
        <v/>
      </c>
      <c r="F1476" s="7"/>
      <c r="G1476" s="8"/>
      <c r="H1476" s="48"/>
      <c r="I1476" s="5" t="str" cm="1">
        <f t="array" ref="I1476">IFERROR(_xlfn.IFS(COUNTBLANK(F1476:H1476)=3,"",G1476="","G列に金額を入力してください",F1476=3,G1476,H1476="","H列に労働時間を入力してください",F1476=1,ROUND(G1476/(H1476*24),0),F1476=2,ROUND(G1476/(H1476*24),0)),"")</f>
        <v/>
      </c>
      <c r="J1476" s="49" t="str" cm="1">
        <f t="array" ref="J1476">IFERROR(_xlfn.IFS(D1476="","",I1476&lt;E1476,"×（法定外となる従業員です）",I1476&gt;=E1476,"〇"),"")</f>
        <v/>
      </c>
    </row>
    <row r="1477" spans="1:10" ht="14.25" customHeight="1" x14ac:dyDescent="0.4">
      <c r="A1477" s="6" t="str">
        <f t="shared" si="22"/>
        <v/>
      </c>
      <c r="B1477" s="7"/>
      <c r="C1477" s="7"/>
      <c r="D1477" s="7"/>
      <c r="E1477" s="5" t="str">
        <f>IFERROR(IF($D$5&gt;VLOOKUP(本申請!D1477,最低賃金!$A$2:$G$49,7,FALSE),VLOOKUP(本申請!D1477,最低賃金!$A$2:$G$49,6,FALSE),IF($D$5&gt;VLOOKUP(本申請!D1477,最低賃金!$A$2:$G$49,5,FALSE),VLOOKUP(本申請!D1477,最低賃金!$A$2:$G$49,4,FALSE),VLOOKUP(本申請!D1477,最低賃金!$A$2:$G$49,2,FALSE))),"")</f>
        <v/>
      </c>
      <c r="F1477" s="7"/>
      <c r="G1477" s="8"/>
      <c r="H1477" s="48"/>
      <c r="I1477" s="5" t="str" cm="1">
        <f t="array" ref="I1477">IFERROR(_xlfn.IFS(COUNTBLANK(F1477:H1477)=3,"",G1477="","G列に金額を入力してください",F1477=3,G1477,H1477="","H列に労働時間を入力してください",F1477=1,ROUND(G1477/(H1477*24),0),F1477=2,ROUND(G1477/(H1477*24),0)),"")</f>
        <v/>
      </c>
      <c r="J1477" s="49" t="str" cm="1">
        <f t="array" ref="J1477">IFERROR(_xlfn.IFS(D1477="","",I1477&lt;E1477,"×（法定外となる従業員です）",I1477&gt;=E1477,"〇"),"")</f>
        <v/>
      </c>
    </row>
    <row r="1478" spans="1:10" ht="14.25" customHeight="1" x14ac:dyDescent="0.4">
      <c r="A1478" s="6" t="str">
        <f t="shared" si="22"/>
        <v/>
      </c>
      <c r="B1478" s="7"/>
      <c r="C1478" s="7"/>
      <c r="D1478" s="7"/>
      <c r="E1478" s="5" t="str">
        <f>IFERROR(IF($D$5&gt;VLOOKUP(本申請!D1478,最低賃金!$A$2:$G$49,7,FALSE),VLOOKUP(本申請!D1478,最低賃金!$A$2:$G$49,6,FALSE),IF($D$5&gt;VLOOKUP(本申請!D1478,最低賃金!$A$2:$G$49,5,FALSE),VLOOKUP(本申請!D1478,最低賃金!$A$2:$G$49,4,FALSE),VLOOKUP(本申請!D1478,最低賃金!$A$2:$G$49,2,FALSE))),"")</f>
        <v/>
      </c>
      <c r="F1478" s="7"/>
      <c r="G1478" s="8"/>
      <c r="H1478" s="48"/>
      <c r="I1478" s="5" t="str" cm="1">
        <f t="array" ref="I1478">IFERROR(_xlfn.IFS(COUNTBLANK(F1478:H1478)=3,"",G1478="","G列に金額を入力してください",F1478=3,G1478,H1478="","H列に労働時間を入力してください",F1478=1,ROUND(G1478/(H1478*24),0),F1478=2,ROUND(G1478/(H1478*24),0)),"")</f>
        <v/>
      </c>
      <c r="J1478" s="49" t="str" cm="1">
        <f t="array" ref="J1478">IFERROR(_xlfn.IFS(D1478="","",I1478&lt;E1478,"×（法定外となる従業員です）",I1478&gt;=E1478,"〇"),"")</f>
        <v/>
      </c>
    </row>
    <row r="1479" spans="1:10" ht="14.25" customHeight="1" x14ac:dyDescent="0.4">
      <c r="A1479" s="6" t="str">
        <f t="shared" si="22"/>
        <v/>
      </c>
      <c r="B1479" s="7"/>
      <c r="C1479" s="7"/>
      <c r="D1479" s="7"/>
      <c r="E1479" s="5" t="str">
        <f>IFERROR(IF($D$5&gt;VLOOKUP(本申請!D1479,最低賃金!$A$2:$G$49,7,FALSE),VLOOKUP(本申請!D1479,最低賃金!$A$2:$G$49,6,FALSE),IF($D$5&gt;VLOOKUP(本申請!D1479,最低賃金!$A$2:$G$49,5,FALSE),VLOOKUP(本申請!D1479,最低賃金!$A$2:$G$49,4,FALSE),VLOOKUP(本申請!D1479,最低賃金!$A$2:$G$49,2,FALSE))),"")</f>
        <v/>
      </c>
      <c r="F1479" s="7"/>
      <c r="G1479" s="8"/>
      <c r="H1479" s="48"/>
      <c r="I1479" s="5" t="str" cm="1">
        <f t="array" ref="I1479">IFERROR(_xlfn.IFS(COUNTBLANK(F1479:H1479)=3,"",G1479="","G列に金額を入力してください",F1479=3,G1479,H1479="","H列に労働時間を入力してください",F1479=1,ROUND(G1479/(H1479*24),0),F1479=2,ROUND(G1479/(H1479*24),0)),"")</f>
        <v/>
      </c>
      <c r="J1479" s="49" t="str" cm="1">
        <f t="array" ref="J1479">IFERROR(_xlfn.IFS(D1479="","",I1479&lt;E1479,"×（法定外となる従業員です）",I1479&gt;=E1479,"〇"),"")</f>
        <v/>
      </c>
    </row>
    <row r="1480" spans="1:10" ht="14.25" customHeight="1" x14ac:dyDescent="0.4">
      <c r="A1480" s="6" t="str">
        <f t="shared" si="22"/>
        <v/>
      </c>
      <c r="B1480" s="7"/>
      <c r="C1480" s="7"/>
      <c r="D1480" s="7"/>
      <c r="E1480" s="5" t="str">
        <f>IFERROR(IF($D$5&gt;VLOOKUP(本申請!D1480,最低賃金!$A$2:$G$49,7,FALSE),VLOOKUP(本申請!D1480,最低賃金!$A$2:$G$49,6,FALSE),IF($D$5&gt;VLOOKUP(本申請!D1480,最低賃金!$A$2:$G$49,5,FALSE),VLOOKUP(本申請!D1480,最低賃金!$A$2:$G$49,4,FALSE),VLOOKUP(本申請!D1480,最低賃金!$A$2:$G$49,2,FALSE))),"")</f>
        <v/>
      </c>
      <c r="F1480" s="7"/>
      <c r="G1480" s="8"/>
      <c r="H1480" s="48"/>
      <c r="I1480" s="5" t="str" cm="1">
        <f t="array" ref="I1480">IFERROR(_xlfn.IFS(COUNTBLANK(F1480:H1480)=3,"",G1480="","G列に金額を入力してください",F1480=3,G1480,H1480="","H列に労働時間を入力してください",F1480=1,ROUND(G1480/(H1480*24),0),F1480=2,ROUND(G1480/(H1480*24),0)),"")</f>
        <v/>
      </c>
      <c r="J1480" s="49" t="str" cm="1">
        <f t="array" ref="J1480">IFERROR(_xlfn.IFS(D1480="","",I1480&lt;E1480,"×（法定外となる従業員です）",I1480&gt;=E1480,"〇"),"")</f>
        <v/>
      </c>
    </row>
    <row r="1481" spans="1:10" ht="14.25" customHeight="1" x14ac:dyDescent="0.4">
      <c r="A1481" s="6" t="str">
        <f t="shared" si="22"/>
        <v/>
      </c>
      <c r="B1481" s="7"/>
      <c r="C1481" s="7"/>
      <c r="D1481" s="7"/>
      <c r="E1481" s="5" t="str">
        <f>IFERROR(IF($D$5&gt;VLOOKUP(本申請!D1481,最低賃金!$A$2:$G$49,7,FALSE),VLOOKUP(本申請!D1481,最低賃金!$A$2:$G$49,6,FALSE),IF($D$5&gt;VLOOKUP(本申請!D1481,最低賃金!$A$2:$G$49,5,FALSE),VLOOKUP(本申請!D1481,最低賃金!$A$2:$G$49,4,FALSE),VLOOKUP(本申請!D1481,最低賃金!$A$2:$G$49,2,FALSE))),"")</f>
        <v/>
      </c>
      <c r="F1481" s="7"/>
      <c r="G1481" s="8"/>
      <c r="H1481" s="48"/>
      <c r="I1481" s="5" t="str" cm="1">
        <f t="array" ref="I1481">IFERROR(_xlfn.IFS(COUNTBLANK(F1481:H1481)=3,"",G1481="","G列に金額を入力してください",F1481=3,G1481,H1481="","H列に労働時間を入力してください",F1481=1,ROUND(G1481/(H1481*24),0),F1481=2,ROUND(G1481/(H1481*24),0)),"")</f>
        <v/>
      </c>
      <c r="J1481" s="49" t="str" cm="1">
        <f t="array" ref="J1481">IFERROR(_xlfn.IFS(D1481="","",I1481&lt;E1481,"×（法定外となる従業員です）",I1481&gt;=E1481,"〇"),"")</f>
        <v/>
      </c>
    </row>
    <row r="1482" spans="1:10" ht="14.25" customHeight="1" x14ac:dyDescent="0.4">
      <c r="A1482" s="6" t="str">
        <f t="shared" si="22"/>
        <v/>
      </c>
      <c r="B1482" s="7"/>
      <c r="C1482" s="7"/>
      <c r="D1482" s="7"/>
      <c r="E1482" s="5" t="str">
        <f>IFERROR(IF($D$5&gt;VLOOKUP(本申請!D1482,最低賃金!$A$2:$G$49,7,FALSE),VLOOKUP(本申請!D1482,最低賃金!$A$2:$G$49,6,FALSE),IF($D$5&gt;VLOOKUP(本申請!D1482,最低賃金!$A$2:$G$49,5,FALSE),VLOOKUP(本申請!D1482,最低賃金!$A$2:$G$49,4,FALSE),VLOOKUP(本申請!D1482,最低賃金!$A$2:$G$49,2,FALSE))),"")</f>
        <v/>
      </c>
      <c r="F1482" s="7"/>
      <c r="G1482" s="8"/>
      <c r="H1482" s="48"/>
      <c r="I1482" s="5" t="str" cm="1">
        <f t="array" ref="I1482">IFERROR(_xlfn.IFS(COUNTBLANK(F1482:H1482)=3,"",G1482="","G列に金額を入力してください",F1482=3,G1482,H1482="","H列に労働時間を入力してください",F1482=1,ROUND(G1482/(H1482*24),0),F1482=2,ROUND(G1482/(H1482*24),0)),"")</f>
        <v/>
      </c>
      <c r="J1482" s="49" t="str" cm="1">
        <f t="array" ref="J1482">IFERROR(_xlfn.IFS(D1482="","",I1482&lt;E1482,"×（法定外となる従業員です）",I1482&gt;=E1482,"〇"),"")</f>
        <v/>
      </c>
    </row>
    <row r="1483" spans="1:10" ht="14.25" customHeight="1" x14ac:dyDescent="0.4">
      <c r="A1483" s="6" t="str">
        <f t="shared" si="22"/>
        <v/>
      </c>
      <c r="B1483" s="7"/>
      <c r="C1483" s="7"/>
      <c r="D1483" s="7"/>
      <c r="E1483" s="5" t="str">
        <f>IFERROR(IF($D$5&gt;VLOOKUP(本申請!D1483,最低賃金!$A$2:$G$49,7,FALSE),VLOOKUP(本申請!D1483,最低賃金!$A$2:$G$49,6,FALSE),IF($D$5&gt;VLOOKUP(本申請!D1483,最低賃金!$A$2:$G$49,5,FALSE),VLOOKUP(本申請!D1483,最低賃金!$A$2:$G$49,4,FALSE),VLOOKUP(本申請!D1483,最低賃金!$A$2:$G$49,2,FALSE))),"")</f>
        <v/>
      </c>
      <c r="F1483" s="7"/>
      <c r="G1483" s="8"/>
      <c r="H1483" s="48"/>
      <c r="I1483" s="5" t="str" cm="1">
        <f t="array" ref="I1483">IFERROR(_xlfn.IFS(COUNTBLANK(F1483:H1483)=3,"",G1483="","G列に金額を入力してください",F1483=3,G1483,H1483="","H列に労働時間を入力してください",F1483=1,ROUND(G1483/(H1483*24),0),F1483=2,ROUND(G1483/(H1483*24),0)),"")</f>
        <v/>
      </c>
      <c r="J1483" s="49" t="str" cm="1">
        <f t="array" ref="J1483">IFERROR(_xlfn.IFS(D1483="","",I1483&lt;E1483,"×（法定外となる従業員です）",I1483&gt;=E1483,"〇"),"")</f>
        <v/>
      </c>
    </row>
    <row r="1484" spans="1:10" ht="14.25" customHeight="1" x14ac:dyDescent="0.4">
      <c r="A1484" s="6" t="str">
        <f t="shared" ref="A1484:A1547" si="23">IF(C1484="","",A1483+1)</f>
        <v/>
      </c>
      <c r="B1484" s="7"/>
      <c r="C1484" s="7"/>
      <c r="D1484" s="7"/>
      <c r="E1484" s="5" t="str">
        <f>IFERROR(IF($D$5&gt;VLOOKUP(本申請!D1484,最低賃金!$A$2:$G$49,7,FALSE),VLOOKUP(本申請!D1484,最低賃金!$A$2:$G$49,6,FALSE),IF($D$5&gt;VLOOKUP(本申請!D1484,最低賃金!$A$2:$G$49,5,FALSE),VLOOKUP(本申請!D1484,最低賃金!$A$2:$G$49,4,FALSE),VLOOKUP(本申請!D1484,最低賃金!$A$2:$G$49,2,FALSE))),"")</f>
        <v/>
      </c>
      <c r="F1484" s="7"/>
      <c r="G1484" s="8"/>
      <c r="H1484" s="48"/>
      <c r="I1484" s="5" t="str" cm="1">
        <f t="array" ref="I1484">IFERROR(_xlfn.IFS(COUNTBLANK(F1484:H1484)=3,"",G1484="","G列に金額を入力してください",F1484=3,G1484,H1484="","H列に労働時間を入力してください",F1484=1,ROUND(G1484/(H1484*24),0),F1484=2,ROUND(G1484/(H1484*24),0)),"")</f>
        <v/>
      </c>
      <c r="J1484" s="49" t="str" cm="1">
        <f t="array" ref="J1484">IFERROR(_xlfn.IFS(D1484="","",I1484&lt;E1484,"×（法定外となる従業員です）",I1484&gt;=E1484,"〇"),"")</f>
        <v/>
      </c>
    </row>
    <row r="1485" spans="1:10" ht="14.25" customHeight="1" x14ac:dyDescent="0.4">
      <c r="A1485" s="6" t="str">
        <f t="shared" si="23"/>
        <v/>
      </c>
      <c r="B1485" s="7"/>
      <c r="C1485" s="7"/>
      <c r="D1485" s="7"/>
      <c r="E1485" s="5" t="str">
        <f>IFERROR(IF($D$5&gt;VLOOKUP(本申請!D1485,最低賃金!$A$2:$G$49,7,FALSE),VLOOKUP(本申請!D1485,最低賃金!$A$2:$G$49,6,FALSE),IF($D$5&gt;VLOOKUP(本申請!D1485,最低賃金!$A$2:$G$49,5,FALSE),VLOOKUP(本申請!D1485,最低賃金!$A$2:$G$49,4,FALSE),VLOOKUP(本申請!D1485,最低賃金!$A$2:$G$49,2,FALSE))),"")</f>
        <v/>
      </c>
      <c r="F1485" s="7"/>
      <c r="G1485" s="8"/>
      <c r="H1485" s="48"/>
      <c r="I1485" s="5" t="str" cm="1">
        <f t="array" ref="I1485">IFERROR(_xlfn.IFS(COUNTBLANK(F1485:H1485)=3,"",G1485="","G列に金額を入力してください",F1485=3,G1485,H1485="","H列に労働時間を入力してください",F1485=1,ROUND(G1485/(H1485*24),0),F1485=2,ROUND(G1485/(H1485*24),0)),"")</f>
        <v/>
      </c>
      <c r="J1485" s="49" t="str" cm="1">
        <f t="array" ref="J1485">IFERROR(_xlfn.IFS(D1485="","",I1485&lt;E1485,"×（法定外となる従業員です）",I1485&gt;=E1485,"〇"),"")</f>
        <v/>
      </c>
    </row>
    <row r="1486" spans="1:10" ht="14.25" customHeight="1" x14ac:dyDescent="0.4">
      <c r="A1486" s="6" t="str">
        <f t="shared" si="23"/>
        <v/>
      </c>
      <c r="B1486" s="7"/>
      <c r="C1486" s="7"/>
      <c r="D1486" s="7"/>
      <c r="E1486" s="5" t="str">
        <f>IFERROR(IF($D$5&gt;VLOOKUP(本申請!D1486,最低賃金!$A$2:$G$49,7,FALSE),VLOOKUP(本申請!D1486,最低賃金!$A$2:$G$49,6,FALSE),IF($D$5&gt;VLOOKUP(本申請!D1486,最低賃金!$A$2:$G$49,5,FALSE),VLOOKUP(本申請!D1486,最低賃金!$A$2:$G$49,4,FALSE),VLOOKUP(本申請!D1486,最低賃金!$A$2:$G$49,2,FALSE))),"")</f>
        <v/>
      </c>
      <c r="F1486" s="7"/>
      <c r="G1486" s="8"/>
      <c r="H1486" s="48"/>
      <c r="I1486" s="5" t="str" cm="1">
        <f t="array" ref="I1486">IFERROR(_xlfn.IFS(COUNTBLANK(F1486:H1486)=3,"",G1486="","G列に金額を入力してください",F1486=3,G1486,H1486="","H列に労働時間を入力してください",F1486=1,ROUND(G1486/(H1486*24),0),F1486=2,ROUND(G1486/(H1486*24),0)),"")</f>
        <v/>
      </c>
      <c r="J1486" s="49" t="str" cm="1">
        <f t="array" ref="J1486">IFERROR(_xlfn.IFS(D1486="","",I1486&lt;E1486,"×（法定外となる従業員です）",I1486&gt;=E1486,"〇"),"")</f>
        <v/>
      </c>
    </row>
    <row r="1487" spans="1:10" ht="14.25" customHeight="1" x14ac:dyDescent="0.4">
      <c r="A1487" s="6" t="str">
        <f t="shared" si="23"/>
        <v/>
      </c>
      <c r="B1487" s="7"/>
      <c r="C1487" s="7"/>
      <c r="D1487" s="7"/>
      <c r="E1487" s="5" t="str">
        <f>IFERROR(IF($D$5&gt;VLOOKUP(本申請!D1487,最低賃金!$A$2:$G$49,7,FALSE),VLOOKUP(本申請!D1487,最低賃金!$A$2:$G$49,6,FALSE),IF($D$5&gt;VLOOKUP(本申請!D1487,最低賃金!$A$2:$G$49,5,FALSE),VLOOKUP(本申請!D1487,最低賃金!$A$2:$G$49,4,FALSE),VLOOKUP(本申請!D1487,最低賃金!$A$2:$G$49,2,FALSE))),"")</f>
        <v/>
      </c>
      <c r="F1487" s="7"/>
      <c r="G1487" s="8"/>
      <c r="H1487" s="48"/>
      <c r="I1487" s="5" t="str" cm="1">
        <f t="array" ref="I1487">IFERROR(_xlfn.IFS(COUNTBLANK(F1487:H1487)=3,"",G1487="","G列に金額を入力してください",F1487=3,G1487,H1487="","H列に労働時間を入力してください",F1487=1,ROUND(G1487/(H1487*24),0),F1487=2,ROUND(G1487/(H1487*24),0)),"")</f>
        <v/>
      </c>
      <c r="J1487" s="49" t="str" cm="1">
        <f t="array" ref="J1487">IFERROR(_xlfn.IFS(D1487="","",I1487&lt;E1487,"×（法定外となる従業員です）",I1487&gt;=E1487,"〇"),"")</f>
        <v/>
      </c>
    </row>
    <row r="1488" spans="1:10" ht="14.25" customHeight="1" x14ac:dyDescent="0.4">
      <c r="A1488" s="6" t="str">
        <f t="shared" si="23"/>
        <v/>
      </c>
      <c r="B1488" s="7"/>
      <c r="C1488" s="7"/>
      <c r="D1488" s="7"/>
      <c r="E1488" s="5" t="str">
        <f>IFERROR(IF($D$5&gt;VLOOKUP(本申請!D1488,最低賃金!$A$2:$G$49,7,FALSE),VLOOKUP(本申請!D1488,最低賃金!$A$2:$G$49,6,FALSE),IF($D$5&gt;VLOOKUP(本申請!D1488,最低賃金!$A$2:$G$49,5,FALSE),VLOOKUP(本申請!D1488,最低賃金!$A$2:$G$49,4,FALSE),VLOOKUP(本申請!D1488,最低賃金!$A$2:$G$49,2,FALSE))),"")</f>
        <v/>
      </c>
      <c r="F1488" s="7"/>
      <c r="G1488" s="8"/>
      <c r="H1488" s="48"/>
      <c r="I1488" s="5" t="str" cm="1">
        <f t="array" ref="I1488">IFERROR(_xlfn.IFS(COUNTBLANK(F1488:H1488)=3,"",G1488="","G列に金額を入力してください",F1488=3,G1488,H1488="","H列に労働時間を入力してください",F1488=1,ROUND(G1488/(H1488*24),0),F1488=2,ROUND(G1488/(H1488*24),0)),"")</f>
        <v/>
      </c>
      <c r="J1488" s="49" t="str" cm="1">
        <f t="array" ref="J1488">IFERROR(_xlfn.IFS(D1488="","",I1488&lt;E1488,"×（法定外となる従業員です）",I1488&gt;=E1488,"〇"),"")</f>
        <v/>
      </c>
    </row>
    <row r="1489" spans="1:10" ht="14.25" customHeight="1" x14ac:dyDescent="0.4">
      <c r="A1489" s="6" t="str">
        <f t="shared" si="23"/>
        <v/>
      </c>
      <c r="B1489" s="7"/>
      <c r="C1489" s="7"/>
      <c r="D1489" s="7"/>
      <c r="E1489" s="5" t="str">
        <f>IFERROR(IF($D$5&gt;VLOOKUP(本申請!D1489,最低賃金!$A$2:$G$49,7,FALSE),VLOOKUP(本申請!D1489,最低賃金!$A$2:$G$49,6,FALSE),IF($D$5&gt;VLOOKUP(本申請!D1489,最低賃金!$A$2:$G$49,5,FALSE),VLOOKUP(本申請!D1489,最低賃金!$A$2:$G$49,4,FALSE),VLOOKUP(本申請!D1489,最低賃金!$A$2:$G$49,2,FALSE))),"")</f>
        <v/>
      </c>
      <c r="F1489" s="7"/>
      <c r="G1489" s="8"/>
      <c r="H1489" s="48"/>
      <c r="I1489" s="5" t="str" cm="1">
        <f t="array" ref="I1489">IFERROR(_xlfn.IFS(COUNTBLANK(F1489:H1489)=3,"",G1489="","G列に金額を入力してください",F1489=3,G1489,H1489="","H列に労働時間を入力してください",F1489=1,ROUND(G1489/(H1489*24),0),F1489=2,ROUND(G1489/(H1489*24),0)),"")</f>
        <v/>
      </c>
      <c r="J1489" s="49" t="str" cm="1">
        <f t="array" ref="J1489">IFERROR(_xlfn.IFS(D1489="","",I1489&lt;E1489,"×（法定外となる従業員です）",I1489&gt;=E1489,"〇"),"")</f>
        <v/>
      </c>
    </row>
    <row r="1490" spans="1:10" ht="14.25" customHeight="1" x14ac:dyDescent="0.4">
      <c r="A1490" s="6" t="str">
        <f t="shared" si="23"/>
        <v/>
      </c>
      <c r="B1490" s="7"/>
      <c r="C1490" s="7"/>
      <c r="D1490" s="7"/>
      <c r="E1490" s="5" t="str">
        <f>IFERROR(IF($D$5&gt;VLOOKUP(本申請!D1490,最低賃金!$A$2:$G$49,7,FALSE),VLOOKUP(本申請!D1490,最低賃金!$A$2:$G$49,6,FALSE),IF($D$5&gt;VLOOKUP(本申請!D1490,最低賃金!$A$2:$G$49,5,FALSE),VLOOKUP(本申請!D1490,最低賃金!$A$2:$G$49,4,FALSE),VLOOKUP(本申請!D1490,最低賃金!$A$2:$G$49,2,FALSE))),"")</f>
        <v/>
      </c>
      <c r="F1490" s="7"/>
      <c r="G1490" s="8"/>
      <c r="H1490" s="48"/>
      <c r="I1490" s="5" t="str" cm="1">
        <f t="array" ref="I1490">IFERROR(_xlfn.IFS(COUNTBLANK(F1490:H1490)=3,"",G1490="","G列に金額を入力してください",F1490=3,G1490,H1490="","H列に労働時間を入力してください",F1490=1,ROUND(G1490/(H1490*24),0),F1490=2,ROUND(G1490/(H1490*24),0)),"")</f>
        <v/>
      </c>
      <c r="J1490" s="49" t="str" cm="1">
        <f t="array" ref="J1490">IFERROR(_xlfn.IFS(D1490="","",I1490&lt;E1490,"×（法定外となる従業員です）",I1490&gt;=E1490,"〇"),"")</f>
        <v/>
      </c>
    </row>
    <row r="1491" spans="1:10" ht="14.25" customHeight="1" x14ac:dyDescent="0.4">
      <c r="A1491" s="6" t="str">
        <f t="shared" si="23"/>
        <v/>
      </c>
      <c r="B1491" s="7"/>
      <c r="C1491" s="7"/>
      <c r="D1491" s="7"/>
      <c r="E1491" s="5" t="str">
        <f>IFERROR(IF($D$5&gt;VLOOKUP(本申請!D1491,最低賃金!$A$2:$G$49,7,FALSE),VLOOKUP(本申請!D1491,最低賃金!$A$2:$G$49,6,FALSE),IF($D$5&gt;VLOOKUP(本申請!D1491,最低賃金!$A$2:$G$49,5,FALSE),VLOOKUP(本申請!D1491,最低賃金!$A$2:$G$49,4,FALSE),VLOOKUP(本申請!D1491,最低賃金!$A$2:$G$49,2,FALSE))),"")</f>
        <v/>
      </c>
      <c r="F1491" s="7"/>
      <c r="G1491" s="8"/>
      <c r="H1491" s="48"/>
      <c r="I1491" s="5" t="str" cm="1">
        <f t="array" ref="I1491">IFERROR(_xlfn.IFS(COUNTBLANK(F1491:H1491)=3,"",G1491="","G列に金額を入力してください",F1491=3,G1491,H1491="","H列に労働時間を入力してください",F1491=1,ROUND(G1491/(H1491*24),0),F1491=2,ROUND(G1491/(H1491*24),0)),"")</f>
        <v/>
      </c>
      <c r="J1491" s="49" t="str" cm="1">
        <f t="array" ref="J1491">IFERROR(_xlfn.IFS(D1491="","",I1491&lt;E1491,"×（法定外となる従業員です）",I1491&gt;=E1491,"〇"),"")</f>
        <v/>
      </c>
    </row>
    <row r="1492" spans="1:10" ht="14.25" customHeight="1" x14ac:dyDescent="0.4">
      <c r="A1492" s="6" t="str">
        <f t="shared" si="23"/>
        <v/>
      </c>
      <c r="B1492" s="7"/>
      <c r="C1492" s="7"/>
      <c r="D1492" s="7"/>
      <c r="E1492" s="5" t="str">
        <f>IFERROR(IF($D$5&gt;VLOOKUP(本申請!D1492,最低賃金!$A$2:$G$49,7,FALSE),VLOOKUP(本申請!D1492,最低賃金!$A$2:$G$49,6,FALSE),IF($D$5&gt;VLOOKUP(本申請!D1492,最低賃金!$A$2:$G$49,5,FALSE),VLOOKUP(本申請!D1492,最低賃金!$A$2:$G$49,4,FALSE),VLOOKUP(本申請!D1492,最低賃金!$A$2:$G$49,2,FALSE))),"")</f>
        <v/>
      </c>
      <c r="F1492" s="7"/>
      <c r="G1492" s="8"/>
      <c r="H1492" s="48"/>
      <c r="I1492" s="5" t="str" cm="1">
        <f t="array" ref="I1492">IFERROR(_xlfn.IFS(COUNTBLANK(F1492:H1492)=3,"",G1492="","G列に金額を入力してください",F1492=3,G1492,H1492="","H列に労働時間を入力してください",F1492=1,ROUND(G1492/(H1492*24),0),F1492=2,ROUND(G1492/(H1492*24),0)),"")</f>
        <v/>
      </c>
      <c r="J1492" s="49" t="str" cm="1">
        <f t="array" ref="J1492">IFERROR(_xlfn.IFS(D1492="","",I1492&lt;E1492,"×（法定外となる従業員です）",I1492&gt;=E1492,"〇"),"")</f>
        <v/>
      </c>
    </row>
    <row r="1493" spans="1:10" ht="14.25" customHeight="1" x14ac:dyDescent="0.4">
      <c r="A1493" s="6" t="str">
        <f t="shared" si="23"/>
        <v/>
      </c>
      <c r="B1493" s="7"/>
      <c r="C1493" s="7"/>
      <c r="D1493" s="7"/>
      <c r="E1493" s="5" t="str">
        <f>IFERROR(IF($D$5&gt;VLOOKUP(本申請!D1493,最低賃金!$A$2:$G$49,7,FALSE),VLOOKUP(本申請!D1493,最低賃金!$A$2:$G$49,6,FALSE),IF($D$5&gt;VLOOKUP(本申請!D1493,最低賃金!$A$2:$G$49,5,FALSE),VLOOKUP(本申請!D1493,最低賃金!$A$2:$G$49,4,FALSE),VLOOKUP(本申請!D1493,最低賃金!$A$2:$G$49,2,FALSE))),"")</f>
        <v/>
      </c>
      <c r="F1493" s="7"/>
      <c r="G1493" s="8"/>
      <c r="H1493" s="48"/>
      <c r="I1493" s="5" t="str" cm="1">
        <f t="array" ref="I1493">IFERROR(_xlfn.IFS(COUNTBLANK(F1493:H1493)=3,"",G1493="","G列に金額を入力してください",F1493=3,G1493,H1493="","H列に労働時間を入力してください",F1493=1,ROUND(G1493/(H1493*24),0),F1493=2,ROUND(G1493/(H1493*24),0)),"")</f>
        <v/>
      </c>
      <c r="J1493" s="49" t="str" cm="1">
        <f t="array" ref="J1493">IFERROR(_xlfn.IFS(D1493="","",I1493&lt;E1493,"×（法定外となる従業員です）",I1493&gt;=E1493,"〇"),"")</f>
        <v/>
      </c>
    </row>
    <row r="1494" spans="1:10" ht="14.25" customHeight="1" x14ac:dyDescent="0.4">
      <c r="A1494" s="6" t="str">
        <f t="shared" si="23"/>
        <v/>
      </c>
      <c r="B1494" s="7"/>
      <c r="C1494" s="7"/>
      <c r="D1494" s="7"/>
      <c r="E1494" s="5" t="str">
        <f>IFERROR(IF($D$5&gt;VLOOKUP(本申請!D1494,最低賃金!$A$2:$G$49,7,FALSE),VLOOKUP(本申請!D1494,最低賃金!$A$2:$G$49,6,FALSE),IF($D$5&gt;VLOOKUP(本申請!D1494,最低賃金!$A$2:$G$49,5,FALSE),VLOOKUP(本申請!D1494,最低賃金!$A$2:$G$49,4,FALSE),VLOOKUP(本申請!D1494,最低賃金!$A$2:$G$49,2,FALSE))),"")</f>
        <v/>
      </c>
      <c r="F1494" s="7"/>
      <c r="G1494" s="8"/>
      <c r="H1494" s="48"/>
      <c r="I1494" s="5" t="str" cm="1">
        <f t="array" ref="I1494">IFERROR(_xlfn.IFS(COUNTBLANK(F1494:H1494)=3,"",G1494="","G列に金額を入力してください",F1494=3,G1494,H1494="","H列に労働時間を入力してください",F1494=1,ROUND(G1494/(H1494*24),0),F1494=2,ROUND(G1494/(H1494*24),0)),"")</f>
        <v/>
      </c>
      <c r="J1494" s="49" t="str" cm="1">
        <f t="array" ref="J1494">IFERROR(_xlfn.IFS(D1494="","",I1494&lt;E1494,"×（法定外となる従業員です）",I1494&gt;=E1494,"〇"),"")</f>
        <v/>
      </c>
    </row>
    <row r="1495" spans="1:10" ht="14.25" customHeight="1" x14ac:dyDescent="0.4">
      <c r="A1495" s="6" t="str">
        <f t="shared" si="23"/>
        <v/>
      </c>
      <c r="B1495" s="7"/>
      <c r="C1495" s="7"/>
      <c r="D1495" s="7"/>
      <c r="E1495" s="5" t="str">
        <f>IFERROR(IF($D$5&gt;VLOOKUP(本申請!D1495,最低賃金!$A$2:$G$49,7,FALSE),VLOOKUP(本申請!D1495,最低賃金!$A$2:$G$49,6,FALSE),IF($D$5&gt;VLOOKUP(本申請!D1495,最低賃金!$A$2:$G$49,5,FALSE),VLOOKUP(本申請!D1495,最低賃金!$A$2:$G$49,4,FALSE),VLOOKUP(本申請!D1495,最低賃金!$A$2:$G$49,2,FALSE))),"")</f>
        <v/>
      </c>
      <c r="F1495" s="7"/>
      <c r="G1495" s="8"/>
      <c r="H1495" s="48"/>
      <c r="I1495" s="5" t="str" cm="1">
        <f t="array" ref="I1495">IFERROR(_xlfn.IFS(COUNTBLANK(F1495:H1495)=3,"",G1495="","G列に金額を入力してください",F1495=3,G1495,H1495="","H列に労働時間を入力してください",F1495=1,ROUND(G1495/(H1495*24),0),F1495=2,ROUND(G1495/(H1495*24),0)),"")</f>
        <v/>
      </c>
      <c r="J1495" s="49" t="str" cm="1">
        <f t="array" ref="J1495">IFERROR(_xlfn.IFS(D1495="","",I1495&lt;E1495,"×（法定外となる従業員です）",I1495&gt;=E1495,"〇"),"")</f>
        <v/>
      </c>
    </row>
    <row r="1496" spans="1:10" ht="14.25" customHeight="1" x14ac:dyDescent="0.4">
      <c r="A1496" s="6" t="str">
        <f t="shared" si="23"/>
        <v/>
      </c>
      <c r="B1496" s="7"/>
      <c r="C1496" s="7"/>
      <c r="D1496" s="7"/>
      <c r="E1496" s="5" t="str">
        <f>IFERROR(IF($D$5&gt;VLOOKUP(本申請!D1496,最低賃金!$A$2:$G$49,7,FALSE),VLOOKUP(本申請!D1496,最低賃金!$A$2:$G$49,6,FALSE),IF($D$5&gt;VLOOKUP(本申請!D1496,最低賃金!$A$2:$G$49,5,FALSE),VLOOKUP(本申請!D1496,最低賃金!$A$2:$G$49,4,FALSE),VLOOKUP(本申請!D1496,最低賃金!$A$2:$G$49,2,FALSE))),"")</f>
        <v/>
      </c>
      <c r="F1496" s="7"/>
      <c r="G1496" s="8"/>
      <c r="H1496" s="48"/>
      <c r="I1496" s="5" t="str" cm="1">
        <f t="array" ref="I1496">IFERROR(_xlfn.IFS(COUNTBLANK(F1496:H1496)=3,"",G1496="","G列に金額を入力してください",F1496=3,G1496,H1496="","H列に労働時間を入力してください",F1496=1,ROUND(G1496/(H1496*24),0),F1496=2,ROUND(G1496/(H1496*24),0)),"")</f>
        <v/>
      </c>
      <c r="J1496" s="49" t="str" cm="1">
        <f t="array" ref="J1496">IFERROR(_xlfn.IFS(D1496="","",I1496&lt;E1496,"×（法定外となる従業員です）",I1496&gt;=E1496,"〇"),"")</f>
        <v/>
      </c>
    </row>
    <row r="1497" spans="1:10" ht="14.25" customHeight="1" x14ac:dyDescent="0.4">
      <c r="A1497" s="6" t="str">
        <f t="shared" si="23"/>
        <v/>
      </c>
      <c r="B1497" s="7"/>
      <c r="C1497" s="7"/>
      <c r="D1497" s="7"/>
      <c r="E1497" s="5" t="str">
        <f>IFERROR(IF($D$5&gt;VLOOKUP(本申請!D1497,最低賃金!$A$2:$G$49,7,FALSE),VLOOKUP(本申請!D1497,最低賃金!$A$2:$G$49,6,FALSE),IF($D$5&gt;VLOOKUP(本申請!D1497,最低賃金!$A$2:$G$49,5,FALSE),VLOOKUP(本申請!D1497,最低賃金!$A$2:$G$49,4,FALSE),VLOOKUP(本申請!D1497,最低賃金!$A$2:$G$49,2,FALSE))),"")</f>
        <v/>
      </c>
      <c r="F1497" s="7"/>
      <c r="G1497" s="8"/>
      <c r="H1497" s="48"/>
      <c r="I1497" s="5" t="str" cm="1">
        <f t="array" ref="I1497">IFERROR(_xlfn.IFS(COUNTBLANK(F1497:H1497)=3,"",G1497="","G列に金額を入力してください",F1497=3,G1497,H1497="","H列に労働時間を入力してください",F1497=1,ROUND(G1497/(H1497*24),0),F1497=2,ROUND(G1497/(H1497*24),0)),"")</f>
        <v/>
      </c>
      <c r="J1497" s="49" t="str" cm="1">
        <f t="array" ref="J1497">IFERROR(_xlfn.IFS(D1497="","",I1497&lt;E1497,"×（法定外となる従業員です）",I1497&gt;=E1497,"〇"),"")</f>
        <v/>
      </c>
    </row>
    <row r="1498" spans="1:10" ht="14.25" customHeight="1" x14ac:dyDescent="0.4">
      <c r="A1498" s="6" t="str">
        <f t="shared" si="23"/>
        <v/>
      </c>
      <c r="B1498" s="7"/>
      <c r="C1498" s="7"/>
      <c r="D1498" s="7"/>
      <c r="E1498" s="5" t="str">
        <f>IFERROR(IF($D$5&gt;VLOOKUP(本申請!D1498,最低賃金!$A$2:$G$49,7,FALSE),VLOOKUP(本申請!D1498,最低賃金!$A$2:$G$49,6,FALSE),IF($D$5&gt;VLOOKUP(本申請!D1498,最低賃金!$A$2:$G$49,5,FALSE),VLOOKUP(本申請!D1498,最低賃金!$A$2:$G$49,4,FALSE),VLOOKUP(本申請!D1498,最低賃金!$A$2:$G$49,2,FALSE))),"")</f>
        <v/>
      </c>
      <c r="F1498" s="7"/>
      <c r="G1498" s="8"/>
      <c r="H1498" s="48"/>
      <c r="I1498" s="5" t="str" cm="1">
        <f t="array" ref="I1498">IFERROR(_xlfn.IFS(COUNTBLANK(F1498:H1498)=3,"",G1498="","G列に金額を入力してください",F1498=3,G1498,H1498="","H列に労働時間を入力してください",F1498=1,ROUND(G1498/(H1498*24),0),F1498=2,ROUND(G1498/(H1498*24),0)),"")</f>
        <v/>
      </c>
      <c r="J1498" s="49" t="str" cm="1">
        <f t="array" ref="J1498">IFERROR(_xlfn.IFS(D1498="","",I1498&lt;E1498,"×（法定外となる従業員です）",I1498&gt;=E1498,"〇"),"")</f>
        <v/>
      </c>
    </row>
    <row r="1499" spans="1:10" ht="14.25" customHeight="1" x14ac:dyDescent="0.4">
      <c r="A1499" s="6" t="str">
        <f t="shared" si="23"/>
        <v/>
      </c>
      <c r="B1499" s="7"/>
      <c r="C1499" s="7"/>
      <c r="D1499" s="7"/>
      <c r="E1499" s="5" t="str">
        <f>IFERROR(IF($D$5&gt;VLOOKUP(本申請!D1499,最低賃金!$A$2:$G$49,7,FALSE),VLOOKUP(本申請!D1499,最低賃金!$A$2:$G$49,6,FALSE),IF($D$5&gt;VLOOKUP(本申請!D1499,最低賃金!$A$2:$G$49,5,FALSE),VLOOKUP(本申請!D1499,最低賃金!$A$2:$G$49,4,FALSE),VLOOKUP(本申請!D1499,最低賃金!$A$2:$G$49,2,FALSE))),"")</f>
        <v/>
      </c>
      <c r="F1499" s="7"/>
      <c r="G1499" s="8"/>
      <c r="H1499" s="48"/>
      <c r="I1499" s="5" t="str" cm="1">
        <f t="array" ref="I1499">IFERROR(_xlfn.IFS(COUNTBLANK(F1499:H1499)=3,"",G1499="","G列に金額を入力してください",F1499=3,G1499,H1499="","H列に労働時間を入力してください",F1499=1,ROUND(G1499/(H1499*24),0),F1499=2,ROUND(G1499/(H1499*24),0)),"")</f>
        <v/>
      </c>
      <c r="J1499" s="49" t="str" cm="1">
        <f t="array" ref="J1499">IFERROR(_xlfn.IFS(D1499="","",I1499&lt;E1499,"×（法定外となる従業員です）",I1499&gt;=E1499,"〇"),"")</f>
        <v/>
      </c>
    </row>
    <row r="1500" spans="1:10" ht="14.25" customHeight="1" x14ac:dyDescent="0.4">
      <c r="A1500" s="6" t="str">
        <f t="shared" si="23"/>
        <v/>
      </c>
      <c r="B1500" s="7"/>
      <c r="C1500" s="7"/>
      <c r="D1500" s="7"/>
      <c r="E1500" s="5" t="str">
        <f>IFERROR(IF($D$5&gt;VLOOKUP(本申請!D1500,最低賃金!$A$2:$G$49,7,FALSE),VLOOKUP(本申請!D1500,最低賃金!$A$2:$G$49,6,FALSE),IF($D$5&gt;VLOOKUP(本申請!D1500,最低賃金!$A$2:$G$49,5,FALSE),VLOOKUP(本申請!D1500,最低賃金!$A$2:$G$49,4,FALSE),VLOOKUP(本申請!D1500,最低賃金!$A$2:$G$49,2,FALSE))),"")</f>
        <v/>
      </c>
      <c r="F1500" s="7"/>
      <c r="G1500" s="8"/>
      <c r="H1500" s="48"/>
      <c r="I1500" s="5" t="str" cm="1">
        <f t="array" ref="I1500">IFERROR(_xlfn.IFS(COUNTBLANK(F1500:H1500)=3,"",G1500="","G列に金額を入力してください",F1500=3,G1500,H1500="","H列に労働時間を入力してください",F1500=1,ROUND(G1500/(H1500*24),0),F1500=2,ROUND(G1500/(H1500*24),0)),"")</f>
        <v/>
      </c>
      <c r="J1500" s="49" t="str" cm="1">
        <f t="array" ref="J1500">IFERROR(_xlfn.IFS(D1500="","",I1500&lt;E1500,"×（法定外となる従業員です）",I1500&gt;=E1500,"〇"),"")</f>
        <v/>
      </c>
    </row>
    <row r="1501" spans="1:10" ht="14.25" customHeight="1" x14ac:dyDescent="0.4">
      <c r="A1501" s="6" t="str">
        <f t="shared" si="23"/>
        <v/>
      </c>
      <c r="B1501" s="7"/>
      <c r="C1501" s="7"/>
      <c r="D1501" s="7"/>
      <c r="E1501" s="5" t="str">
        <f>IFERROR(IF($D$5&gt;VLOOKUP(本申請!D1501,最低賃金!$A$2:$G$49,7,FALSE),VLOOKUP(本申請!D1501,最低賃金!$A$2:$G$49,6,FALSE),IF($D$5&gt;VLOOKUP(本申請!D1501,最低賃金!$A$2:$G$49,5,FALSE),VLOOKUP(本申請!D1501,最低賃金!$A$2:$G$49,4,FALSE),VLOOKUP(本申請!D1501,最低賃金!$A$2:$G$49,2,FALSE))),"")</f>
        <v/>
      </c>
      <c r="F1501" s="7"/>
      <c r="G1501" s="8"/>
      <c r="H1501" s="48"/>
      <c r="I1501" s="5" t="str" cm="1">
        <f t="array" ref="I1501">IFERROR(_xlfn.IFS(COUNTBLANK(F1501:H1501)=3,"",G1501="","G列に金額を入力してください",F1501=3,G1501,H1501="","H列に労働時間を入力してください",F1501=1,ROUND(G1501/(H1501*24),0),F1501=2,ROUND(G1501/(H1501*24),0)),"")</f>
        <v/>
      </c>
      <c r="J1501" s="49" t="str" cm="1">
        <f t="array" ref="J1501">IFERROR(_xlfn.IFS(D1501="","",I1501&lt;E1501,"×（法定外となる従業員です）",I1501&gt;=E1501,"〇"),"")</f>
        <v/>
      </c>
    </row>
    <row r="1502" spans="1:10" ht="14.25" customHeight="1" x14ac:dyDescent="0.4">
      <c r="A1502" s="6" t="str">
        <f t="shared" si="23"/>
        <v/>
      </c>
      <c r="B1502" s="7"/>
      <c r="C1502" s="7"/>
      <c r="D1502" s="7"/>
      <c r="E1502" s="5" t="str">
        <f>IFERROR(IF($D$5&gt;VLOOKUP(本申請!D1502,最低賃金!$A$2:$G$49,7,FALSE),VLOOKUP(本申請!D1502,最低賃金!$A$2:$G$49,6,FALSE),IF($D$5&gt;VLOOKUP(本申請!D1502,最低賃金!$A$2:$G$49,5,FALSE),VLOOKUP(本申請!D1502,最低賃金!$A$2:$G$49,4,FALSE),VLOOKUP(本申請!D1502,最低賃金!$A$2:$G$49,2,FALSE))),"")</f>
        <v/>
      </c>
      <c r="F1502" s="7"/>
      <c r="G1502" s="8"/>
      <c r="H1502" s="48"/>
      <c r="I1502" s="5" t="str" cm="1">
        <f t="array" ref="I1502">IFERROR(_xlfn.IFS(COUNTBLANK(F1502:H1502)=3,"",G1502="","G列に金額を入力してください",F1502=3,G1502,H1502="","H列に労働時間を入力してください",F1502=1,ROUND(G1502/(H1502*24),0),F1502=2,ROUND(G1502/(H1502*24),0)),"")</f>
        <v/>
      </c>
      <c r="J1502" s="49" t="str" cm="1">
        <f t="array" ref="J1502">IFERROR(_xlfn.IFS(D1502="","",I1502&lt;E1502,"×（法定外となる従業員です）",I1502&gt;=E1502,"〇"),"")</f>
        <v/>
      </c>
    </row>
    <row r="1503" spans="1:10" ht="14.25" customHeight="1" x14ac:dyDescent="0.4">
      <c r="A1503" s="6" t="str">
        <f t="shared" si="23"/>
        <v/>
      </c>
      <c r="B1503" s="7"/>
      <c r="C1503" s="7"/>
      <c r="D1503" s="7"/>
      <c r="E1503" s="5" t="str">
        <f>IFERROR(IF($D$5&gt;VLOOKUP(本申請!D1503,最低賃金!$A$2:$G$49,7,FALSE),VLOOKUP(本申請!D1503,最低賃金!$A$2:$G$49,6,FALSE),IF($D$5&gt;VLOOKUP(本申請!D1503,最低賃金!$A$2:$G$49,5,FALSE),VLOOKUP(本申請!D1503,最低賃金!$A$2:$G$49,4,FALSE),VLOOKUP(本申請!D1503,最低賃金!$A$2:$G$49,2,FALSE))),"")</f>
        <v/>
      </c>
      <c r="F1503" s="7"/>
      <c r="G1503" s="8"/>
      <c r="H1503" s="48"/>
      <c r="I1503" s="5" t="str" cm="1">
        <f t="array" ref="I1503">IFERROR(_xlfn.IFS(COUNTBLANK(F1503:H1503)=3,"",G1503="","G列に金額を入力してください",F1503=3,G1503,H1503="","H列に労働時間を入力してください",F1503=1,ROUND(G1503/(H1503*24),0),F1503=2,ROUND(G1503/(H1503*24),0)),"")</f>
        <v/>
      </c>
      <c r="J1503" s="49" t="str" cm="1">
        <f t="array" ref="J1503">IFERROR(_xlfn.IFS(D1503="","",I1503&lt;E1503,"×（法定外となる従業員です）",I1503&gt;=E1503,"〇"),"")</f>
        <v/>
      </c>
    </row>
    <row r="1504" spans="1:10" ht="14.25" customHeight="1" x14ac:dyDescent="0.4">
      <c r="A1504" s="6" t="str">
        <f t="shared" si="23"/>
        <v/>
      </c>
      <c r="B1504" s="7"/>
      <c r="C1504" s="7"/>
      <c r="D1504" s="7"/>
      <c r="E1504" s="5" t="str">
        <f>IFERROR(IF($D$5&gt;VLOOKUP(本申請!D1504,最低賃金!$A$2:$G$49,7,FALSE),VLOOKUP(本申請!D1504,最低賃金!$A$2:$G$49,6,FALSE),IF($D$5&gt;VLOOKUP(本申請!D1504,最低賃金!$A$2:$G$49,5,FALSE),VLOOKUP(本申請!D1504,最低賃金!$A$2:$G$49,4,FALSE),VLOOKUP(本申請!D1504,最低賃金!$A$2:$G$49,2,FALSE))),"")</f>
        <v/>
      </c>
      <c r="F1504" s="7"/>
      <c r="G1504" s="8"/>
      <c r="H1504" s="48"/>
      <c r="I1504" s="5" t="str" cm="1">
        <f t="array" ref="I1504">IFERROR(_xlfn.IFS(COUNTBLANK(F1504:H1504)=3,"",G1504="","G列に金額を入力してください",F1504=3,G1504,H1504="","H列に労働時間を入力してください",F1504=1,ROUND(G1504/(H1504*24),0),F1504=2,ROUND(G1504/(H1504*24),0)),"")</f>
        <v/>
      </c>
      <c r="J1504" s="49" t="str" cm="1">
        <f t="array" ref="J1504">IFERROR(_xlfn.IFS(D1504="","",I1504&lt;E1504,"×（法定外となる従業員です）",I1504&gt;=E1504,"〇"),"")</f>
        <v/>
      </c>
    </row>
    <row r="1505" spans="1:10" ht="14.25" customHeight="1" x14ac:dyDescent="0.4">
      <c r="A1505" s="6" t="str">
        <f t="shared" si="23"/>
        <v/>
      </c>
      <c r="B1505" s="7"/>
      <c r="C1505" s="7"/>
      <c r="D1505" s="7"/>
      <c r="E1505" s="5" t="str">
        <f>IFERROR(IF($D$5&gt;VLOOKUP(本申請!D1505,最低賃金!$A$2:$G$49,7,FALSE),VLOOKUP(本申請!D1505,最低賃金!$A$2:$G$49,6,FALSE),IF($D$5&gt;VLOOKUP(本申請!D1505,最低賃金!$A$2:$G$49,5,FALSE),VLOOKUP(本申請!D1505,最低賃金!$A$2:$G$49,4,FALSE),VLOOKUP(本申請!D1505,最低賃金!$A$2:$G$49,2,FALSE))),"")</f>
        <v/>
      </c>
      <c r="F1505" s="7"/>
      <c r="G1505" s="8"/>
      <c r="H1505" s="48"/>
      <c r="I1505" s="5" t="str" cm="1">
        <f t="array" ref="I1505">IFERROR(_xlfn.IFS(COUNTBLANK(F1505:H1505)=3,"",G1505="","G列に金額を入力してください",F1505=3,G1505,H1505="","H列に労働時間を入力してください",F1505=1,ROUND(G1505/(H1505*24),0),F1505=2,ROUND(G1505/(H1505*24),0)),"")</f>
        <v/>
      </c>
      <c r="J1505" s="49" t="str" cm="1">
        <f t="array" ref="J1505">IFERROR(_xlfn.IFS(D1505="","",I1505&lt;E1505,"×（法定外となる従業員です）",I1505&gt;=E1505,"〇"),"")</f>
        <v/>
      </c>
    </row>
    <row r="1506" spans="1:10" ht="14.25" customHeight="1" x14ac:dyDescent="0.4">
      <c r="A1506" s="6" t="str">
        <f t="shared" si="23"/>
        <v/>
      </c>
      <c r="B1506" s="7"/>
      <c r="C1506" s="7"/>
      <c r="D1506" s="7"/>
      <c r="E1506" s="5" t="str">
        <f>IFERROR(IF($D$5&gt;VLOOKUP(本申請!D1506,最低賃金!$A$2:$G$49,7,FALSE),VLOOKUP(本申請!D1506,最低賃金!$A$2:$G$49,6,FALSE),IF($D$5&gt;VLOOKUP(本申請!D1506,最低賃金!$A$2:$G$49,5,FALSE),VLOOKUP(本申請!D1506,最低賃金!$A$2:$G$49,4,FALSE),VLOOKUP(本申請!D1506,最低賃金!$A$2:$G$49,2,FALSE))),"")</f>
        <v/>
      </c>
      <c r="F1506" s="7"/>
      <c r="G1506" s="8"/>
      <c r="H1506" s="48"/>
      <c r="I1506" s="5" t="str" cm="1">
        <f t="array" ref="I1506">IFERROR(_xlfn.IFS(COUNTBLANK(F1506:H1506)=3,"",G1506="","G列に金額を入力してください",F1506=3,G1506,H1506="","H列に労働時間を入力してください",F1506=1,ROUND(G1506/(H1506*24),0),F1506=2,ROUND(G1506/(H1506*24),0)),"")</f>
        <v/>
      </c>
      <c r="J1506" s="49" t="str" cm="1">
        <f t="array" ref="J1506">IFERROR(_xlfn.IFS(D1506="","",I1506&lt;E1506,"×（法定外となる従業員です）",I1506&gt;=E1506,"〇"),"")</f>
        <v/>
      </c>
    </row>
    <row r="1507" spans="1:10" ht="14.25" customHeight="1" x14ac:dyDescent="0.4">
      <c r="A1507" s="6" t="str">
        <f t="shared" si="23"/>
        <v/>
      </c>
      <c r="B1507" s="7"/>
      <c r="C1507" s="7"/>
      <c r="D1507" s="7"/>
      <c r="E1507" s="5" t="str">
        <f>IFERROR(IF($D$5&gt;VLOOKUP(本申請!D1507,最低賃金!$A$2:$G$49,7,FALSE),VLOOKUP(本申請!D1507,最低賃金!$A$2:$G$49,6,FALSE),IF($D$5&gt;VLOOKUP(本申請!D1507,最低賃金!$A$2:$G$49,5,FALSE),VLOOKUP(本申請!D1507,最低賃金!$A$2:$G$49,4,FALSE),VLOOKUP(本申請!D1507,最低賃金!$A$2:$G$49,2,FALSE))),"")</f>
        <v/>
      </c>
      <c r="F1507" s="7"/>
      <c r="G1507" s="8"/>
      <c r="H1507" s="48"/>
      <c r="I1507" s="5" t="str" cm="1">
        <f t="array" ref="I1507">IFERROR(_xlfn.IFS(COUNTBLANK(F1507:H1507)=3,"",G1507="","G列に金額を入力してください",F1507=3,G1507,H1507="","H列に労働時間を入力してください",F1507=1,ROUND(G1507/(H1507*24),0),F1507=2,ROUND(G1507/(H1507*24),0)),"")</f>
        <v/>
      </c>
      <c r="J1507" s="49" t="str" cm="1">
        <f t="array" ref="J1507">IFERROR(_xlfn.IFS(D1507="","",I1507&lt;E1507,"×（法定外となる従業員です）",I1507&gt;=E1507,"〇"),"")</f>
        <v/>
      </c>
    </row>
    <row r="1508" spans="1:10" ht="14.25" customHeight="1" x14ac:dyDescent="0.4">
      <c r="A1508" s="6" t="str">
        <f t="shared" si="23"/>
        <v/>
      </c>
      <c r="B1508" s="7"/>
      <c r="C1508" s="7"/>
      <c r="D1508" s="7"/>
      <c r="E1508" s="5" t="str">
        <f>IFERROR(IF($D$5&gt;VLOOKUP(本申請!D1508,最低賃金!$A$2:$G$49,7,FALSE),VLOOKUP(本申請!D1508,最低賃金!$A$2:$G$49,6,FALSE),IF($D$5&gt;VLOOKUP(本申請!D1508,最低賃金!$A$2:$G$49,5,FALSE),VLOOKUP(本申請!D1508,最低賃金!$A$2:$G$49,4,FALSE),VLOOKUP(本申請!D1508,最低賃金!$A$2:$G$49,2,FALSE))),"")</f>
        <v/>
      </c>
      <c r="F1508" s="7"/>
      <c r="G1508" s="8"/>
      <c r="H1508" s="48"/>
      <c r="I1508" s="5" t="str" cm="1">
        <f t="array" ref="I1508">IFERROR(_xlfn.IFS(COUNTBLANK(F1508:H1508)=3,"",G1508="","G列に金額を入力してください",F1508=3,G1508,H1508="","H列に労働時間を入力してください",F1508=1,ROUND(G1508/(H1508*24),0),F1508=2,ROUND(G1508/(H1508*24),0)),"")</f>
        <v/>
      </c>
      <c r="J1508" s="49" t="str" cm="1">
        <f t="array" ref="J1508">IFERROR(_xlfn.IFS(D1508="","",I1508&lt;E1508,"×（法定外となる従業員です）",I1508&gt;=E1508,"〇"),"")</f>
        <v/>
      </c>
    </row>
    <row r="1509" spans="1:10" ht="14.25" customHeight="1" x14ac:dyDescent="0.4">
      <c r="A1509" s="6" t="str">
        <f t="shared" si="23"/>
        <v/>
      </c>
      <c r="B1509" s="7"/>
      <c r="C1509" s="7"/>
      <c r="D1509" s="7"/>
      <c r="E1509" s="5" t="str">
        <f>IFERROR(IF($D$5&gt;VLOOKUP(本申請!D1509,最低賃金!$A$2:$G$49,7,FALSE),VLOOKUP(本申請!D1509,最低賃金!$A$2:$G$49,6,FALSE),IF($D$5&gt;VLOOKUP(本申請!D1509,最低賃金!$A$2:$G$49,5,FALSE),VLOOKUP(本申請!D1509,最低賃金!$A$2:$G$49,4,FALSE),VLOOKUP(本申請!D1509,最低賃金!$A$2:$G$49,2,FALSE))),"")</f>
        <v/>
      </c>
      <c r="F1509" s="7"/>
      <c r="G1509" s="8"/>
      <c r="H1509" s="48"/>
      <c r="I1509" s="5" t="str" cm="1">
        <f t="array" ref="I1509">IFERROR(_xlfn.IFS(COUNTBLANK(F1509:H1509)=3,"",G1509="","G列に金額を入力してください",F1509=3,G1509,H1509="","H列に労働時間を入力してください",F1509=1,ROUND(G1509/(H1509*24),0),F1509=2,ROUND(G1509/(H1509*24),0)),"")</f>
        <v/>
      </c>
      <c r="J1509" s="49" t="str" cm="1">
        <f t="array" ref="J1509">IFERROR(_xlfn.IFS(D1509="","",I1509&lt;E1509,"×（法定外となる従業員です）",I1509&gt;=E1509,"〇"),"")</f>
        <v/>
      </c>
    </row>
    <row r="1510" spans="1:10" ht="14.25" customHeight="1" x14ac:dyDescent="0.4">
      <c r="A1510" s="6" t="str">
        <f t="shared" si="23"/>
        <v/>
      </c>
      <c r="B1510" s="7"/>
      <c r="C1510" s="7"/>
      <c r="D1510" s="7"/>
      <c r="E1510" s="5" t="str">
        <f>IFERROR(IF($D$5&gt;VLOOKUP(本申請!D1510,最低賃金!$A$2:$G$49,7,FALSE),VLOOKUP(本申請!D1510,最低賃金!$A$2:$G$49,6,FALSE),IF($D$5&gt;VLOOKUP(本申請!D1510,最低賃金!$A$2:$G$49,5,FALSE),VLOOKUP(本申請!D1510,最低賃金!$A$2:$G$49,4,FALSE),VLOOKUP(本申請!D1510,最低賃金!$A$2:$G$49,2,FALSE))),"")</f>
        <v/>
      </c>
      <c r="F1510" s="7"/>
      <c r="G1510" s="8"/>
      <c r="H1510" s="48"/>
      <c r="I1510" s="5" t="str" cm="1">
        <f t="array" ref="I1510">IFERROR(_xlfn.IFS(COUNTBLANK(F1510:H1510)=3,"",G1510="","G列に金額を入力してください",F1510=3,G1510,H1510="","H列に労働時間を入力してください",F1510=1,ROUND(G1510/(H1510*24),0),F1510=2,ROUND(G1510/(H1510*24),0)),"")</f>
        <v/>
      </c>
      <c r="J1510" s="49" t="str" cm="1">
        <f t="array" ref="J1510">IFERROR(_xlfn.IFS(D1510="","",I1510&lt;E1510,"×（法定外となる従業員です）",I1510&gt;=E1510,"〇"),"")</f>
        <v/>
      </c>
    </row>
    <row r="1511" spans="1:10" ht="14.25" customHeight="1" x14ac:dyDescent="0.4">
      <c r="A1511" s="6" t="str">
        <f t="shared" si="23"/>
        <v/>
      </c>
      <c r="B1511" s="7"/>
      <c r="C1511" s="7"/>
      <c r="D1511" s="7"/>
      <c r="E1511" s="5" t="str">
        <f>IFERROR(IF($D$5&gt;VLOOKUP(本申請!D1511,最低賃金!$A$2:$G$49,7,FALSE),VLOOKUP(本申請!D1511,最低賃金!$A$2:$G$49,6,FALSE),IF($D$5&gt;VLOOKUP(本申請!D1511,最低賃金!$A$2:$G$49,5,FALSE),VLOOKUP(本申請!D1511,最低賃金!$A$2:$G$49,4,FALSE),VLOOKUP(本申請!D1511,最低賃金!$A$2:$G$49,2,FALSE))),"")</f>
        <v/>
      </c>
      <c r="F1511" s="7"/>
      <c r="G1511" s="8"/>
      <c r="H1511" s="48"/>
      <c r="I1511" s="5" t="str" cm="1">
        <f t="array" ref="I1511">IFERROR(_xlfn.IFS(COUNTBLANK(F1511:H1511)=3,"",G1511="","G列に金額を入力してください",F1511=3,G1511,H1511="","H列に労働時間を入力してください",F1511=1,ROUND(G1511/(H1511*24),0),F1511=2,ROUND(G1511/(H1511*24),0)),"")</f>
        <v/>
      </c>
      <c r="J1511" s="49" t="str" cm="1">
        <f t="array" ref="J1511">IFERROR(_xlfn.IFS(D1511="","",I1511&lt;E1511,"×（法定外となる従業員です）",I1511&gt;=E1511,"〇"),"")</f>
        <v/>
      </c>
    </row>
    <row r="1512" spans="1:10" ht="14.25" customHeight="1" x14ac:dyDescent="0.4">
      <c r="A1512" s="6" t="str">
        <f t="shared" si="23"/>
        <v/>
      </c>
      <c r="B1512" s="7"/>
      <c r="C1512" s="7"/>
      <c r="D1512" s="7"/>
      <c r="E1512" s="5" t="str">
        <f>IFERROR(IF($D$5&gt;VLOOKUP(本申請!D1512,最低賃金!$A$2:$G$49,7,FALSE),VLOOKUP(本申請!D1512,最低賃金!$A$2:$G$49,6,FALSE),IF($D$5&gt;VLOOKUP(本申請!D1512,最低賃金!$A$2:$G$49,5,FALSE),VLOOKUP(本申請!D1512,最低賃金!$A$2:$G$49,4,FALSE),VLOOKUP(本申請!D1512,最低賃金!$A$2:$G$49,2,FALSE))),"")</f>
        <v/>
      </c>
      <c r="F1512" s="7"/>
      <c r="G1512" s="8"/>
      <c r="H1512" s="48"/>
      <c r="I1512" s="5" t="str" cm="1">
        <f t="array" ref="I1512">IFERROR(_xlfn.IFS(COUNTBLANK(F1512:H1512)=3,"",G1512="","G列に金額を入力してください",F1512=3,G1512,H1512="","H列に労働時間を入力してください",F1512=1,ROUND(G1512/(H1512*24),0),F1512=2,ROUND(G1512/(H1512*24),0)),"")</f>
        <v/>
      </c>
      <c r="J1512" s="49" t="str" cm="1">
        <f t="array" ref="J1512">IFERROR(_xlfn.IFS(D1512="","",I1512&lt;E1512,"×（法定外となる従業員です）",I1512&gt;=E1512,"〇"),"")</f>
        <v/>
      </c>
    </row>
    <row r="1513" spans="1:10" ht="14.25" customHeight="1" x14ac:dyDescent="0.4">
      <c r="A1513" s="6" t="str">
        <f t="shared" si="23"/>
        <v/>
      </c>
      <c r="B1513" s="7"/>
      <c r="C1513" s="7"/>
      <c r="D1513" s="7"/>
      <c r="E1513" s="5" t="str">
        <f>IFERROR(IF($D$5&gt;VLOOKUP(本申請!D1513,最低賃金!$A$2:$G$49,7,FALSE),VLOOKUP(本申請!D1513,最低賃金!$A$2:$G$49,6,FALSE),IF($D$5&gt;VLOOKUP(本申請!D1513,最低賃金!$A$2:$G$49,5,FALSE),VLOOKUP(本申請!D1513,最低賃金!$A$2:$G$49,4,FALSE),VLOOKUP(本申請!D1513,最低賃金!$A$2:$G$49,2,FALSE))),"")</f>
        <v/>
      </c>
      <c r="F1513" s="7"/>
      <c r="G1513" s="8"/>
      <c r="H1513" s="48"/>
      <c r="I1513" s="5" t="str" cm="1">
        <f t="array" ref="I1513">IFERROR(_xlfn.IFS(COUNTBLANK(F1513:H1513)=3,"",G1513="","G列に金額を入力してください",F1513=3,G1513,H1513="","H列に労働時間を入力してください",F1513=1,ROUND(G1513/(H1513*24),0),F1513=2,ROUND(G1513/(H1513*24),0)),"")</f>
        <v/>
      </c>
      <c r="J1513" s="49" t="str" cm="1">
        <f t="array" ref="J1513">IFERROR(_xlfn.IFS(D1513="","",I1513&lt;E1513,"×（法定外となる従業員です）",I1513&gt;=E1513,"〇"),"")</f>
        <v/>
      </c>
    </row>
    <row r="1514" spans="1:10" ht="14.25" customHeight="1" x14ac:dyDescent="0.4">
      <c r="A1514" s="6" t="str">
        <f t="shared" si="23"/>
        <v/>
      </c>
      <c r="B1514" s="7"/>
      <c r="C1514" s="7"/>
      <c r="D1514" s="7"/>
      <c r="E1514" s="5" t="str">
        <f>IFERROR(IF($D$5&gt;VLOOKUP(本申請!D1514,最低賃金!$A$2:$G$49,7,FALSE),VLOOKUP(本申請!D1514,最低賃金!$A$2:$G$49,6,FALSE),IF($D$5&gt;VLOOKUP(本申請!D1514,最低賃金!$A$2:$G$49,5,FALSE),VLOOKUP(本申請!D1514,最低賃金!$A$2:$G$49,4,FALSE),VLOOKUP(本申請!D1514,最低賃金!$A$2:$G$49,2,FALSE))),"")</f>
        <v/>
      </c>
      <c r="F1514" s="7"/>
      <c r="G1514" s="8"/>
      <c r="H1514" s="48"/>
      <c r="I1514" s="5" t="str" cm="1">
        <f t="array" ref="I1514">IFERROR(_xlfn.IFS(COUNTBLANK(F1514:H1514)=3,"",G1514="","G列に金額を入力してください",F1514=3,G1514,H1514="","H列に労働時間を入力してください",F1514=1,ROUND(G1514/(H1514*24),0),F1514=2,ROUND(G1514/(H1514*24),0)),"")</f>
        <v/>
      </c>
      <c r="J1514" s="49" t="str" cm="1">
        <f t="array" ref="J1514">IFERROR(_xlfn.IFS(D1514="","",I1514&lt;E1514,"×（法定外となる従業員です）",I1514&gt;=E1514,"〇"),"")</f>
        <v/>
      </c>
    </row>
    <row r="1515" spans="1:10" ht="14.25" customHeight="1" x14ac:dyDescent="0.4">
      <c r="A1515" s="6" t="str">
        <f t="shared" si="23"/>
        <v/>
      </c>
      <c r="B1515" s="7"/>
      <c r="C1515" s="7"/>
      <c r="D1515" s="7"/>
      <c r="E1515" s="5" t="str">
        <f>IFERROR(IF($D$5&gt;VLOOKUP(本申請!D1515,最低賃金!$A$2:$G$49,7,FALSE),VLOOKUP(本申請!D1515,最低賃金!$A$2:$G$49,6,FALSE),IF($D$5&gt;VLOOKUP(本申請!D1515,最低賃金!$A$2:$G$49,5,FALSE),VLOOKUP(本申請!D1515,最低賃金!$A$2:$G$49,4,FALSE),VLOOKUP(本申請!D1515,最低賃金!$A$2:$G$49,2,FALSE))),"")</f>
        <v/>
      </c>
      <c r="F1515" s="7"/>
      <c r="G1515" s="8"/>
      <c r="H1515" s="48"/>
      <c r="I1515" s="5" t="str" cm="1">
        <f t="array" ref="I1515">IFERROR(_xlfn.IFS(COUNTBLANK(F1515:H1515)=3,"",G1515="","G列に金額を入力してください",F1515=3,G1515,H1515="","H列に労働時間を入力してください",F1515=1,ROUND(G1515/(H1515*24),0),F1515=2,ROUND(G1515/(H1515*24),0)),"")</f>
        <v/>
      </c>
      <c r="J1515" s="49" t="str" cm="1">
        <f t="array" ref="J1515">IFERROR(_xlfn.IFS(D1515="","",I1515&lt;E1515,"×（法定外となる従業員です）",I1515&gt;=E1515,"〇"),"")</f>
        <v/>
      </c>
    </row>
    <row r="1516" spans="1:10" ht="14.25" customHeight="1" x14ac:dyDescent="0.4">
      <c r="A1516" s="6" t="str">
        <f t="shared" si="23"/>
        <v/>
      </c>
      <c r="B1516" s="7"/>
      <c r="C1516" s="7"/>
      <c r="D1516" s="7"/>
      <c r="E1516" s="5" t="str">
        <f>IFERROR(IF($D$5&gt;VLOOKUP(本申請!D1516,最低賃金!$A$2:$G$49,7,FALSE),VLOOKUP(本申請!D1516,最低賃金!$A$2:$G$49,6,FALSE),IF($D$5&gt;VLOOKUP(本申請!D1516,最低賃金!$A$2:$G$49,5,FALSE),VLOOKUP(本申請!D1516,最低賃金!$A$2:$G$49,4,FALSE),VLOOKUP(本申請!D1516,最低賃金!$A$2:$G$49,2,FALSE))),"")</f>
        <v/>
      </c>
      <c r="F1516" s="7"/>
      <c r="G1516" s="8"/>
      <c r="H1516" s="48"/>
      <c r="I1516" s="5" t="str" cm="1">
        <f t="array" ref="I1516">IFERROR(_xlfn.IFS(COUNTBLANK(F1516:H1516)=3,"",G1516="","G列に金額を入力してください",F1516=3,G1516,H1516="","H列に労働時間を入力してください",F1516=1,ROUND(G1516/(H1516*24),0),F1516=2,ROUND(G1516/(H1516*24),0)),"")</f>
        <v/>
      </c>
      <c r="J1516" s="49" t="str" cm="1">
        <f t="array" ref="J1516">IFERROR(_xlfn.IFS(D1516="","",I1516&lt;E1516,"×（法定外となる従業員です）",I1516&gt;=E1516,"〇"),"")</f>
        <v/>
      </c>
    </row>
    <row r="1517" spans="1:10" ht="14.25" customHeight="1" x14ac:dyDescent="0.4">
      <c r="A1517" s="6" t="str">
        <f t="shared" si="23"/>
        <v/>
      </c>
      <c r="B1517" s="7"/>
      <c r="C1517" s="7"/>
      <c r="D1517" s="7"/>
      <c r="E1517" s="5" t="str">
        <f>IFERROR(IF($D$5&gt;VLOOKUP(本申請!D1517,最低賃金!$A$2:$G$49,7,FALSE),VLOOKUP(本申請!D1517,最低賃金!$A$2:$G$49,6,FALSE),IF($D$5&gt;VLOOKUP(本申請!D1517,最低賃金!$A$2:$G$49,5,FALSE),VLOOKUP(本申請!D1517,最低賃金!$A$2:$G$49,4,FALSE),VLOOKUP(本申請!D1517,最低賃金!$A$2:$G$49,2,FALSE))),"")</f>
        <v/>
      </c>
      <c r="F1517" s="7"/>
      <c r="G1517" s="8"/>
      <c r="H1517" s="48"/>
      <c r="I1517" s="5" t="str" cm="1">
        <f t="array" ref="I1517">IFERROR(_xlfn.IFS(COUNTBLANK(F1517:H1517)=3,"",G1517="","G列に金額を入力してください",F1517=3,G1517,H1517="","H列に労働時間を入力してください",F1517=1,ROUND(G1517/(H1517*24),0),F1517=2,ROUND(G1517/(H1517*24),0)),"")</f>
        <v/>
      </c>
      <c r="J1517" s="49" t="str" cm="1">
        <f t="array" ref="J1517">IFERROR(_xlfn.IFS(D1517="","",I1517&lt;E1517,"×（法定外となる従業員です）",I1517&gt;=E1517,"〇"),"")</f>
        <v/>
      </c>
    </row>
    <row r="1518" spans="1:10" ht="14.25" customHeight="1" x14ac:dyDescent="0.4">
      <c r="A1518" s="6" t="str">
        <f t="shared" si="23"/>
        <v/>
      </c>
      <c r="B1518" s="7"/>
      <c r="C1518" s="7"/>
      <c r="D1518" s="7"/>
      <c r="E1518" s="5" t="str">
        <f>IFERROR(IF($D$5&gt;VLOOKUP(本申請!D1518,最低賃金!$A$2:$G$49,7,FALSE),VLOOKUP(本申請!D1518,最低賃金!$A$2:$G$49,6,FALSE),IF($D$5&gt;VLOOKUP(本申請!D1518,最低賃金!$A$2:$G$49,5,FALSE),VLOOKUP(本申請!D1518,最低賃金!$A$2:$G$49,4,FALSE),VLOOKUP(本申請!D1518,最低賃金!$A$2:$G$49,2,FALSE))),"")</f>
        <v/>
      </c>
      <c r="F1518" s="7"/>
      <c r="G1518" s="8"/>
      <c r="H1518" s="48"/>
      <c r="I1518" s="5" t="str" cm="1">
        <f t="array" ref="I1518">IFERROR(_xlfn.IFS(COUNTBLANK(F1518:H1518)=3,"",G1518="","G列に金額を入力してください",F1518=3,G1518,H1518="","H列に労働時間を入力してください",F1518=1,ROUND(G1518/(H1518*24),0),F1518=2,ROUND(G1518/(H1518*24),0)),"")</f>
        <v/>
      </c>
      <c r="J1518" s="49" t="str" cm="1">
        <f t="array" ref="J1518">IFERROR(_xlfn.IFS(D1518="","",I1518&lt;E1518,"×（法定外となる従業員です）",I1518&gt;=E1518,"〇"),"")</f>
        <v/>
      </c>
    </row>
    <row r="1519" spans="1:10" ht="14.25" customHeight="1" x14ac:dyDescent="0.4">
      <c r="A1519" s="6" t="str">
        <f t="shared" si="23"/>
        <v/>
      </c>
      <c r="B1519" s="7"/>
      <c r="C1519" s="7"/>
      <c r="D1519" s="7"/>
      <c r="E1519" s="5" t="str">
        <f>IFERROR(IF($D$5&gt;VLOOKUP(本申請!D1519,最低賃金!$A$2:$G$49,7,FALSE),VLOOKUP(本申請!D1519,最低賃金!$A$2:$G$49,6,FALSE),IF($D$5&gt;VLOOKUP(本申請!D1519,最低賃金!$A$2:$G$49,5,FALSE),VLOOKUP(本申請!D1519,最低賃金!$A$2:$G$49,4,FALSE),VLOOKUP(本申請!D1519,最低賃金!$A$2:$G$49,2,FALSE))),"")</f>
        <v/>
      </c>
      <c r="F1519" s="7"/>
      <c r="G1519" s="8"/>
      <c r="H1519" s="48"/>
      <c r="I1519" s="5" t="str" cm="1">
        <f t="array" ref="I1519">IFERROR(_xlfn.IFS(COUNTBLANK(F1519:H1519)=3,"",G1519="","G列に金額を入力してください",F1519=3,G1519,H1519="","H列に労働時間を入力してください",F1519=1,ROUND(G1519/(H1519*24),0),F1519=2,ROUND(G1519/(H1519*24),0)),"")</f>
        <v/>
      </c>
      <c r="J1519" s="49" t="str" cm="1">
        <f t="array" ref="J1519">IFERROR(_xlfn.IFS(D1519="","",I1519&lt;E1519,"×（法定外となる従業員です）",I1519&gt;=E1519,"〇"),"")</f>
        <v/>
      </c>
    </row>
    <row r="1520" spans="1:10" ht="14.25" customHeight="1" x14ac:dyDescent="0.4">
      <c r="A1520" s="6" t="str">
        <f t="shared" si="23"/>
        <v/>
      </c>
      <c r="B1520" s="7"/>
      <c r="C1520" s="7"/>
      <c r="D1520" s="7"/>
      <c r="E1520" s="5" t="str">
        <f>IFERROR(IF($D$5&gt;VLOOKUP(本申請!D1520,最低賃金!$A$2:$G$49,7,FALSE),VLOOKUP(本申請!D1520,最低賃金!$A$2:$G$49,6,FALSE),IF($D$5&gt;VLOOKUP(本申請!D1520,最低賃金!$A$2:$G$49,5,FALSE),VLOOKUP(本申請!D1520,最低賃金!$A$2:$G$49,4,FALSE),VLOOKUP(本申請!D1520,最低賃金!$A$2:$G$49,2,FALSE))),"")</f>
        <v/>
      </c>
      <c r="F1520" s="7"/>
      <c r="G1520" s="8"/>
      <c r="H1520" s="48"/>
      <c r="I1520" s="5" t="str" cm="1">
        <f t="array" ref="I1520">IFERROR(_xlfn.IFS(COUNTBLANK(F1520:H1520)=3,"",G1520="","G列に金額を入力してください",F1520=3,G1520,H1520="","H列に労働時間を入力してください",F1520=1,ROUND(G1520/(H1520*24),0),F1520=2,ROUND(G1520/(H1520*24),0)),"")</f>
        <v/>
      </c>
      <c r="J1520" s="49" t="str" cm="1">
        <f t="array" ref="J1520">IFERROR(_xlfn.IFS(D1520="","",I1520&lt;E1520,"×（法定外となる従業員です）",I1520&gt;=E1520,"〇"),"")</f>
        <v/>
      </c>
    </row>
    <row r="1521" spans="1:10" ht="14.25" customHeight="1" x14ac:dyDescent="0.4">
      <c r="A1521" s="6" t="str">
        <f t="shared" si="23"/>
        <v/>
      </c>
      <c r="B1521" s="7"/>
      <c r="C1521" s="7"/>
      <c r="D1521" s="7"/>
      <c r="E1521" s="5" t="str">
        <f>IFERROR(IF($D$5&gt;VLOOKUP(本申請!D1521,最低賃金!$A$2:$G$49,7,FALSE),VLOOKUP(本申請!D1521,最低賃金!$A$2:$G$49,6,FALSE),IF($D$5&gt;VLOOKUP(本申請!D1521,最低賃金!$A$2:$G$49,5,FALSE),VLOOKUP(本申請!D1521,最低賃金!$A$2:$G$49,4,FALSE),VLOOKUP(本申請!D1521,最低賃金!$A$2:$G$49,2,FALSE))),"")</f>
        <v/>
      </c>
      <c r="F1521" s="7"/>
      <c r="G1521" s="8"/>
      <c r="H1521" s="48"/>
      <c r="I1521" s="5" t="str" cm="1">
        <f t="array" ref="I1521">IFERROR(_xlfn.IFS(COUNTBLANK(F1521:H1521)=3,"",G1521="","G列に金額を入力してください",F1521=3,G1521,H1521="","H列に労働時間を入力してください",F1521=1,ROUND(G1521/(H1521*24),0),F1521=2,ROUND(G1521/(H1521*24),0)),"")</f>
        <v/>
      </c>
      <c r="J1521" s="49" t="str" cm="1">
        <f t="array" ref="J1521">IFERROR(_xlfn.IFS(D1521="","",I1521&lt;E1521,"×（法定外となる従業員です）",I1521&gt;=E1521,"〇"),"")</f>
        <v/>
      </c>
    </row>
    <row r="1522" spans="1:10" ht="14.25" customHeight="1" x14ac:dyDescent="0.4">
      <c r="A1522" s="6" t="str">
        <f t="shared" si="23"/>
        <v/>
      </c>
      <c r="B1522" s="7"/>
      <c r="C1522" s="7"/>
      <c r="D1522" s="7"/>
      <c r="E1522" s="5" t="str">
        <f>IFERROR(IF($D$5&gt;VLOOKUP(本申請!D1522,最低賃金!$A$2:$G$49,7,FALSE),VLOOKUP(本申請!D1522,最低賃金!$A$2:$G$49,6,FALSE),IF($D$5&gt;VLOOKUP(本申請!D1522,最低賃金!$A$2:$G$49,5,FALSE),VLOOKUP(本申請!D1522,最低賃金!$A$2:$G$49,4,FALSE),VLOOKUP(本申請!D1522,最低賃金!$A$2:$G$49,2,FALSE))),"")</f>
        <v/>
      </c>
      <c r="F1522" s="7"/>
      <c r="G1522" s="8"/>
      <c r="H1522" s="48"/>
      <c r="I1522" s="5" t="str" cm="1">
        <f t="array" ref="I1522">IFERROR(_xlfn.IFS(COUNTBLANK(F1522:H1522)=3,"",G1522="","G列に金額を入力してください",F1522=3,G1522,H1522="","H列に労働時間を入力してください",F1522=1,ROUND(G1522/(H1522*24),0),F1522=2,ROUND(G1522/(H1522*24),0)),"")</f>
        <v/>
      </c>
      <c r="J1522" s="49" t="str" cm="1">
        <f t="array" ref="J1522">IFERROR(_xlfn.IFS(D1522="","",I1522&lt;E1522,"×（法定外となる従業員です）",I1522&gt;=E1522,"〇"),"")</f>
        <v/>
      </c>
    </row>
    <row r="1523" spans="1:10" ht="14.25" customHeight="1" x14ac:dyDescent="0.4">
      <c r="A1523" s="6" t="str">
        <f t="shared" si="23"/>
        <v/>
      </c>
      <c r="B1523" s="7"/>
      <c r="C1523" s="7"/>
      <c r="D1523" s="7"/>
      <c r="E1523" s="5" t="str">
        <f>IFERROR(IF($D$5&gt;VLOOKUP(本申請!D1523,最低賃金!$A$2:$G$49,7,FALSE),VLOOKUP(本申請!D1523,最低賃金!$A$2:$G$49,6,FALSE),IF($D$5&gt;VLOOKUP(本申請!D1523,最低賃金!$A$2:$G$49,5,FALSE),VLOOKUP(本申請!D1523,最低賃金!$A$2:$G$49,4,FALSE),VLOOKUP(本申請!D1523,最低賃金!$A$2:$G$49,2,FALSE))),"")</f>
        <v/>
      </c>
      <c r="F1523" s="7"/>
      <c r="G1523" s="8"/>
      <c r="H1523" s="48"/>
      <c r="I1523" s="5" t="str" cm="1">
        <f t="array" ref="I1523">IFERROR(_xlfn.IFS(COUNTBLANK(F1523:H1523)=3,"",G1523="","G列に金額を入力してください",F1523=3,G1523,H1523="","H列に労働時間を入力してください",F1523=1,ROUND(G1523/(H1523*24),0),F1523=2,ROUND(G1523/(H1523*24),0)),"")</f>
        <v/>
      </c>
      <c r="J1523" s="49" t="str" cm="1">
        <f t="array" ref="J1523">IFERROR(_xlfn.IFS(D1523="","",I1523&lt;E1523,"×（法定外となる従業員です）",I1523&gt;=E1523,"〇"),"")</f>
        <v/>
      </c>
    </row>
    <row r="1524" spans="1:10" ht="14.25" customHeight="1" x14ac:dyDescent="0.4">
      <c r="A1524" s="6" t="str">
        <f t="shared" si="23"/>
        <v/>
      </c>
      <c r="B1524" s="7"/>
      <c r="C1524" s="7"/>
      <c r="D1524" s="7"/>
      <c r="E1524" s="5" t="str">
        <f>IFERROR(IF($D$5&gt;VLOOKUP(本申請!D1524,最低賃金!$A$2:$G$49,7,FALSE),VLOOKUP(本申請!D1524,最低賃金!$A$2:$G$49,6,FALSE),IF($D$5&gt;VLOOKUP(本申請!D1524,最低賃金!$A$2:$G$49,5,FALSE),VLOOKUP(本申請!D1524,最低賃金!$A$2:$G$49,4,FALSE),VLOOKUP(本申請!D1524,最低賃金!$A$2:$G$49,2,FALSE))),"")</f>
        <v/>
      </c>
      <c r="F1524" s="7"/>
      <c r="G1524" s="8"/>
      <c r="H1524" s="48"/>
      <c r="I1524" s="5" t="str" cm="1">
        <f t="array" ref="I1524">IFERROR(_xlfn.IFS(COUNTBLANK(F1524:H1524)=3,"",G1524="","G列に金額を入力してください",F1524=3,G1524,H1524="","H列に労働時間を入力してください",F1524=1,ROUND(G1524/(H1524*24),0),F1524=2,ROUND(G1524/(H1524*24),0)),"")</f>
        <v/>
      </c>
      <c r="J1524" s="49" t="str" cm="1">
        <f t="array" ref="J1524">IFERROR(_xlfn.IFS(D1524="","",I1524&lt;E1524,"×（法定外となる従業員です）",I1524&gt;=E1524,"〇"),"")</f>
        <v/>
      </c>
    </row>
    <row r="1525" spans="1:10" ht="14.25" customHeight="1" x14ac:dyDescent="0.4">
      <c r="A1525" s="6" t="str">
        <f t="shared" si="23"/>
        <v/>
      </c>
      <c r="B1525" s="7"/>
      <c r="C1525" s="7"/>
      <c r="D1525" s="7"/>
      <c r="E1525" s="5" t="str">
        <f>IFERROR(IF($D$5&gt;VLOOKUP(本申請!D1525,最低賃金!$A$2:$G$49,7,FALSE),VLOOKUP(本申請!D1525,最低賃金!$A$2:$G$49,6,FALSE),IF($D$5&gt;VLOOKUP(本申請!D1525,最低賃金!$A$2:$G$49,5,FALSE),VLOOKUP(本申請!D1525,最低賃金!$A$2:$G$49,4,FALSE),VLOOKUP(本申請!D1525,最低賃金!$A$2:$G$49,2,FALSE))),"")</f>
        <v/>
      </c>
      <c r="F1525" s="7"/>
      <c r="G1525" s="8"/>
      <c r="H1525" s="48"/>
      <c r="I1525" s="5" t="str" cm="1">
        <f t="array" ref="I1525">IFERROR(_xlfn.IFS(COUNTBLANK(F1525:H1525)=3,"",G1525="","G列に金額を入力してください",F1525=3,G1525,H1525="","H列に労働時間を入力してください",F1525=1,ROUND(G1525/(H1525*24),0),F1525=2,ROUND(G1525/(H1525*24),0)),"")</f>
        <v/>
      </c>
      <c r="J1525" s="49" t="str" cm="1">
        <f t="array" ref="J1525">IFERROR(_xlfn.IFS(D1525="","",I1525&lt;E1525,"×（法定外となる従業員です）",I1525&gt;=E1525,"〇"),"")</f>
        <v/>
      </c>
    </row>
    <row r="1526" spans="1:10" ht="14.25" customHeight="1" x14ac:dyDescent="0.4">
      <c r="A1526" s="6" t="str">
        <f t="shared" si="23"/>
        <v/>
      </c>
      <c r="B1526" s="7"/>
      <c r="C1526" s="7"/>
      <c r="D1526" s="7"/>
      <c r="E1526" s="5" t="str">
        <f>IFERROR(IF($D$5&gt;VLOOKUP(本申請!D1526,最低賃金!$A$2:$G$49,7,FALSE),VLOOKUP(本申請!D1526,最低賃金!$A$2:$G$49,6,FALSE),IF($D$5&gt;VLOOKUP(本申請!D1526,最低賃金!$A$2:$G$49,5,FALSE),VLOOKUP(本申請!D1526,最低賃金!$A$2:$G$49,4,FALSE),VLOOKUP(本申請!D1526,最低賃金!$A$2:$G$49,2,FALSE))),"")</f>
        <v/>
      </c>
      <c r="F1526" s="7"/>
      <c r="G1526" s="8"/>
      <c r="H1526" s="48"/>
      <c r="I1526" s="5" t="str" cm="1">
        <f t="array" ref="I1526">IFERROR(_xlfn.IFS(COUNTBLANK(F1526:H1526)=3,"",G1526="","G列に金額を入力してください",F1526=3,G1526,H1526="","H列に労働時間を入力してください",F1526=1,ROUND(G1526/(H1526*24),0),F1526=2,ROUND(G1526/(H1526*24),0)),"")</f>
        <v/>
      </c>
      <c r="J1526" s="49" t="str" cm="1">
        <f t="array" ref="J1526">IFERROR(_xlfn.IFS(D1526="","",I1526&lt;E1526,"×（法定外となる従業員です）",I1526&gt;=E1526,"〇"),"")</f>
        <v/>
      </c>
    </row>
    <row r="1527" spans="1:10" ht="14.25" customHeight="1" x14ac:dyDescent="0.4">
      <c r="A1527" s="6" t="str">
        <f t="shared" si="23"/>
        <v/>
      </c>
      <c r="B1527" s="7"/>
      <c r="C1527" s="7"/>
      <c r="D1527" s="7"/>
      <c r="E1527" s="5" t="str">
        <f>IFERROR(IF($D$5&gt;VLOOKUP(本申請!D1527,最低賃金!$A$2:$G$49,7,FALSE),VLOOKUP(本申請!D1527,最低賃金!$A$2:$G$49,6,FALSE),IF($D$5&gt;VLOOKUP(本申請!D1527,最低賃金!$A$2:$G$49,5,FALSE),VLOOKUP(本申請!D1527,最低賃金!$A$2:$G$49,4,FALSE),VLOOKUP(本申請!D1527,最低賃金!$A$2:$G$49,2,FALSE))),"")</f>
        <v/>
      </c>
      <c r="F1527" s="7"/>
      <c r="G1527" s="8"/>
      <c r="H1527" s="48"/>
      <c r="I1527" s="5" t="str" cm="1">
        <f t="array" ref="I1527">IFERROR(_xlfn.IFS(COUNTBLANK(F1527:H1527)=3,"",G1527="","G列に金額を入力してください",F1527=3,G1527,H1527="","H列に労働時間を入力してください",F1527=1,ROUND(G1527/(H1527*24),0),F1527=2,ROUND(G1527/(H1527*24),0)),"")</f>
        <v/>
      </c>
      <c r="J1527" s="49" t="str" cm="1">
        <f t="array" ref="J1527">IFERROR(_xlfn.IFS(D1527="","",I1527&lt;E1527,"×（法定外となる従業員です）",I1527&gt;=E1527,"〇"),"")</f>
        <v/>
      </c>
    </row>
    <row r="1528" spans="1:10" ht="14.25" customHeight="1" x14ac:dyDescent="0.4">
      <c r="A1528" s="6" t="str">
        <f t="shared" si="23"/>
        <v/>
      </c>
      <c r="B1528" s="7"/>
      <c r="C1528" s="7"/>
      <c r="D1528" s="7"/>
      <c r="E1528" s="5" t="str">
        <f>IFERROR(IF($D$5&gt;VLOOKUP(本申請!D1528,最低賃金!$A$2:$G$49,7,FALSE),VLOOKUP(本申請!D1528,最低賃金!$A$2:$G$49,6,FALSE),IF($D$5&gt;VLOOKUP(本申請!D1528,最低賃金!$A$2:$G$49,5,FALSE),VLOOKUP(本申請!D1528,最低賃金!$A$2:$G$49,4,FALSE),VLOOKUP(本申請!D1528,最低賃金!$A$2:$G$49,2,FALSE))),"")</f>
        <v/>
      </c>
      <c r="F1528" s="7"/>
      <c r="G1528" s="8"/>
      <c r="H1528" s="48"/>
      <c r="I1528" s="5" t="str" cm="1">
        <f t="array" ref="I1528">IFERROR(_xlfn.IFS(COUNTBLANK(F1528:H1528)=3,"",G1528="","G列に金額を入力してください",F1528=3,G1528,H1528="","H列に労働時間を入力してください",F1528=1,ROUND(G1528/(H1528*24),0),F1528=2,ROUND(G1528/(H1528*24),0)),"")</f>
        <v/>
      </c>
      <c r="J1528" s="49" t="str" cm="1">
        <f t="array" ref="J1528">IFERROR(_xlfn.IFS(D1528="","",I1528&lt;E1528,"×（法定外となる従業員です）",I1528&gt;=E1528,"〇"),"")</f>
        <v/>
      </c>
    </row>
    <row r="1529" spans="1:10" ht="14.25" customHeight="1" x14ac:dyDescent="0.4">
      <c r="A1529" s="6" t="str">
        <f t="shared" si="23"/>
        <v/>
      </c>
      <c r="B1529" s="7"/>
      <c r="C1529" s="7"/>
      <c r="D1529" s="7"/>
      <c r="E1529" s="5" t="str">
        <f>IFERROR(IF($D$5&gt;VLOOKUP(本申請!D1529,最低賃金!$A$2:$G$49,7,FALSE),VLOOKUP(本申請!D1529,最低賃金!$A$2:$G$49,6,FALSE),IF($D$5&gt;VLOOKUP(本申請!D1529,最低賃金!$A$2:$G$49,5,FALSE),VLOOKUP(本申請!D1529,最低賃金!$A$2:$G$49,4,FALSE),VLOOKUP(本申請!D1529,最低賃金!$A$2:$G$49,2,FALSE))),"")</f>
        <v/>
      </c>
      <c r="F1529" s="7"/>
      <c r="G1529" s="8"/>
      <c r="H1529" s="48"/>
      <c r="I1529" s="5" t="str" cm="1">
        <f t="array" ref="I1529">IFERROR(_xlfn.IFS(COUNTBLANK(F1529:H1529)=3,"",G1529="","G列に金額を入力してください",F1529=3,G1529,H1529="","H列に労働時間を入力してください",F1529=1,ROUND(G1529/(H1529*24),0),F1529=2,ROUND(G1529/(H1529*24),0)),"")</f>
        <v/>
      </c>
      <c r="J1529" s="49" t="str" cm="1">
        <f t="array" ref="J1529">IFERROR(_xlfn.IFS(D1529="","",I1529&lt;E1529,"×（法定外となる従業員です）",I1529&gt;=E1529,"〇"),"")</f>
        <v/>
      </c>
    </row>
    <row r="1530" spans="1:10" ht="14.25" customHeight="1" x14ac:dyDescent="0.4">
      <c r="A1530" s="6" t="str">
        <f t="shared" si="23"/>
        <v/>
      </c>
      <c r="B1530" s="7"/>
      <c r="C1530" s="7"/>
      <c r="D1530" s="7"/>
      <c r="E1530" s="5" t="str">
        <f>IFERROR(IF($D$5&gt;VLOOKUP(本申請!D1530,最低賃金!$A$2:$G$49,7,FALSE),VLOOKUP(本申請!D1530,最低賃金!$A$2:$G$49,6,FALSE),IF($D$5&gt;VLOOKUP(本申請!D1530,最低賃金!$A$2:$G$49,5,FALSE),VLOOKUP(本申請!D1530,最低賃金!$A$2:$G$49,4,FALSE),VLOOKUP(本申請!D1530,最低賃金!$A$2:$G$49,2,FALSE))),"")</f>
        <v/>
      </c>
      <c r="F1530" s="7"/>
      <c r="G1530" s="8"/>
      <c r="H1530" s="48"/>
      <c r="I1530" s="5" t="str" cm="1">
        <f t="array" ref="I1530">IFERROR(_xlfn.IFS(COUNTBLANK(F1530:H1530)=3,"",G1530="","G列に金額を入力してください",F1530=3,G1530,H1530="","H列に労働時間を入力してください",F1530=1,ROUND(G1530/(H1530*24),0),F1530=2,ROUND(G1530/(H1530*24),0)),"")</f>
        <v/>
      </c>
      <c r="J1530" s="49" t="str" cm="1">
        <f t="array" ref="J1530">IFERROR(_xlfn.IFS(D1530="","",I1530&lt;E1530,"×（法定外となる従業員です）",I1530&gt;=E1530,"〇"),"")</f>
        <v/>
      </c>
    </row>
    <row r="1531" spans="1:10" ht="14.25" customHeight="1" x14ac:dyDescent="0.4">
      <c r="A1531" s="6" t="str">
        <f t="shared" si="23"/>
        <v/>
      </c>
      <c r="B1531" s="7"/>
      <c r="C1531" s="7"/>
      <c r="D1531" s="7"/>
      <c r="E1531" s="5" t="str">
        <f>IFERROR(IF($D$5&gt;VLOOKUP(本申請!D1531,最低賃金!$A$2:$G$49,7,FALSE),VLOOKUP(本申請!D1531,最低賃金!$A$2:$G$49,6,FALSE),IF($D$5&gt;VLOOKUP(本申請!D1531,最低賃金!$A$2:$G$49,5,FALSE),VLOOKUP(本申請!D1531,最低賃金!$A$2:$G$49,4,FALSE),VLOOKUP(本申請!D1531,最低賃金!$A$2:$G$49,2,FALSE))),"")</f>
        <v/>
      </c>
      <c r="F1531" s="7"/>
      <c r="G1531" s="8"/>
      <c r="H1531" s="48"/>
      <c r="I1531" s="5" t="str" cm="1">
        <f t="array" ref="I1531">IFERROR(_xlfn.IFS(COUNTBLANK(F1531:H1531)=3,"",G1531="","G列に金額を入力してください",F1531=3,G1531,H1531="","H列に労働時間を入力してください",F1531=1,ROUND(G1531/(H1531*24),0),F1531=2,ROUND(G1531/(H1531*24),0)),"")</f>
        <v/>
      </c>
      <c r="J1531" s="49" t="str" cm="1">
        <f t="array" ref="J1531">IFERROR(_xlfn.IFS(D1531="","",I1531&lt;E1531,"×（法定外となる従業員です）",I1531&gt;=E1531,"〇"),"")</f>
        <v/>
      </c>
    </row>
    <row r="1532" spans="1:10" ht="14.25" customHeight="1" x14ac:dyDescent="0.4">
      <c r="A1532" s="6" t="str">
        <f t="shared" si="23"/>
        <v/>
      </c>
      <c r="B1532" s="7"/>
      <c r="C1532" s="7"/>
      <c r="D1532" s="7"/>
      <c r="E1532" s="5" t="str">
        <f>IFERROR(IF($D$5&gt;VLOOKUP(本申請!D1532,最低賃金!$A$2:$G$49,7,FALSE),VLOOKUP(本申請!D1532,最低賃金!$A$2:$G$49,6,FALSE),IF($D$5&gt;VLOOKUP(本申請!D1532,最低賃金!$A$2:$G$49,5,FALSE),VLOOKUP(本申請!D1532,最低賃金!$A$2:$G$49,4,FALSE),VLOOKUP(本申請!D1532,最低賃金!$A$2:$G$49,2,FALSE))),"")</f>
        <v/>
      </c>
      <c r="F1532" s="7"/>
      <c r="G1532" s="8"/>
      <c r="H1532" s="48"/>
      <c r="I1532" s="5" t="str" cm="1">
        <f t="array" ref="I1532">IFERROR(_xlfn.IFS(COUNTBLANK(F1532:H1532)=3,"",G1532="","G列に金額を入力してください",F1532=3,G1532,H1532="","H列に労働時間を入力してください",F1532=1,ROUND(G1532/(H1532*24),0),F1532=2,ROUND(G1532/(H1532*24),0)),"")</f>
        <v/>
      </c>
      <c r="J1532" s="49" t="str" cm="1">
        <f t="array" ref="J1532">IFERROR(_xlfn.IFS(D1532="","",I1532&lt;E1532,"×（法定外となる従業員です）",I1532&gt;=E1532,"〇"),"")</f>
        <v/>
      </c>
    </row>
    <row r="1533" spans="1:10" ht="14.25" customHeight="1" x14ac:dyDescent="0.4">
      <c r="A1533" s="6" t="str">
        <f t="shared" si="23"/>
        <v/>
      </c>
      <c r="B1533" s="7"/>
      <c r="C1533" s="7"/>
      <c r="D1533" s="7"/>
      <c r="E1533" s="5" t="str">
        <f>IFERROR(IF($D$5&gt;VLOOKUP(本申請!D1533,最低賃金!$A$2:$G$49,7,FALSE),VLOOKUP(本申請!D1533,最低賃金!$A$2:$G$49,6,FALSE),IF($D$5&gt;VLOOKUP(本申請!D1533,最低賃金!$A$2:$G$49,5,FALSE),VLOOKUP(本申請!D1533,最低賃金!$A$2:$G$49,4,FALSE),VLOOKUP(本申請!D1533,最低賃金!$A$2:$G$49,2,FALSE))),"")</f>
        <v/>
      </c>
      <c r="F1533" s="7"/>
      <c r="G1533" s="8"/>
      <c r="H1533" s="48"/>
      <c r="I1533" s="5" t="str" cm="1">
        <f t="array" ref="I1533">IFERROR(_xlfn.IFS(COUNTBLANK(F1533:H1533)=3,"",G1533="","G列に金額を入力してください",F1533=3,G1533,H1533="","H列に労働時間を入力してください",F1533=1,ROUND(G1533/(H1533*24),0),F1533=2,ROUND(G1533/(H1533*24),0)),"")</f>
        <v/>
      </c>
      <c r="J1533" s="49" t="str" cm="1">
        <f t="array" ref="J1533">IFERROR(_xlfn.IFS(D1533="","",I1533&lt;E1533,"×（法定外となる従業員です）",I1533&gt;=E1533,"〇"),"")</f>
        <v/>
      </c>
    </row>
    <row r="1534" spans="1:10" ht="14.25" customHeight="1" x14ac:dyDescent="0.4">
      <c r="A1534" s="6" t="str">
        <f t="shared" si="23"/>
        <v/>
      </c>
      <c r="B1534" s="7"/>
      <c r="C1534" s="7"/>
      <c r="D1534" s="7"/>
      <c r="E1534" s="5" t="str">
        <f>IFERROR(IF($D$5&gt;VLOOKUP(本申請!D1534,最低賃金!$A$2:$G$49,7,FALSE),VLOOKUP(本申請!D1534,最低賃金!$A$2:$G$49,6,FALSE),IF($D$5&gt;VLOOKUP(本申請!D1534,最低賃金!$A$2:$G$49,5,FALSE),VLOOKUP(本申請!D1534,最低賃金!$A$2:$G$49,4,FALSE),VLOOKUP(本申請!D1534,最低賃金!$A$2:$G$49,2,FALSE))),"")</f>
        <v/>
      </c>
      <c r="F1534" s="7"/>
      <c r="G1534" s="8"/>
      <c r="H1534" s="48"/>
      <c r="I1534" s="5" t="str" cm="1">
        <f t="array" ref="I1534">IFERROR(_xlfn.IFS(COUNTBLANK(F1534:H1534)=3,"",G1534="","G列に金額を入力してください",F1534=3,G1534,H1534="","H列に労働時間を入力してください",F1534=1,ROUND(G1534/(H1534*24),0),F1534=2,ROUND(G1534/(H1534*24),0)),"")</f>
        <v/>
      </c>
      <c r="J1534" s="49" t="str" cm="1">
        <f t="array" ref="J1534">IFERROR(_xlfn.IFS(D1534="","",I1534&lt;E1534,"×（法定外となる従業員です）",I1534&gt;=E1534,"〇"),"")</f>
        <v/>
      </c>
    </row>
    <row r="1535" spans="1:10" ht="14.25" customHeight="1" x14ac:dyDescent="0.4">
      <c r="A1535" s="6" t="str">
        <f t="shared" si="23"/>
        <v/>
      </c>
      <c r="B1535" s="7"/>
      <c r="C1535" s="7"/>
      <c r="D1535" s="7"/>
      <c r="E1535" s="5" t="str">
        <f>IFERROR(IF($D$5&gt;VLOOKUP(本申請!D1535,最低賃金!$A$2:$G$49,7,FALSE),VLOOKUP(本申請!D1535,最低賃金!$A$2:$G$49,6,FALSE),IF($D$5&gt;VLOOKUP(本申請!D1535,最低賃金!$A$2:$G$49,5,FALSE),VLOOKUP(本申請!D1535,最低賃金!$A$2:$G$49,4,FALSE),VLOOKUP(本申請!D1535,最低賃金!$A$2:$G$49,2,FALSE))),"")</f>
        <v/>
      </c>
      <c r="F1535" s="7"/>
      <c r="G1535" s="8"/>
      <c r="H1535" s="48"/>
      <c r="I1535" s="5" t="str" cm="1">
        <f t="array" ref="I1535">IFERROR(_xlfn.IFS(COUNTBLANK(F1535:H1535)=3,"",G1535="","G列に金額を入力してください",F1535=3,G1535,H1535="","H列に労働時間を入力してください",F1535=1,ROUND(G1535/(H1535*24),0),F1535=2,ROUND(G1535/(H1535*24),0)),"")</f>
        <v/>
      </c>
      <c r="J1535" s="49" t="str" cm="1">
        <f t="array" ref="J1535">IFERROR(_xlfn.IFS(D1535="","",I1535&lt;E1535,"×（法定外となる従業員です）",I1535&gt;=E1535,"〇"),"")</f>
        <v/>
      </c>
    </row>
    <row r="1536" spans="1:10" ht="14.25" customHeight="1" x14ac:dyDescent="0.4">
      <c r="A1536" s="6" t="str">
        <f t="shared" si="23"/>
        <v/>
      </c>
      <c r="B1536" s="7"/>
      <c r="C1536" s="7"/>
      <c r="D1536" s="7"/>
      <c r="E1536" s="5" t="str">
        <f>IFERROR(IF($D$5&gt;VLOOKUP(本申請!D1536,最低賃金!$A$2:$G$49,7,FALSE),VLOOKUP(本申請!D1536,最低賃金!$A$2:$G$49,6,FALSE),IF($D$5&gt;VLOOKUP(本申請!D1536,最低賃金!$A$2:$G$49,5,FALSE),VLOOKUP(本申請!D1536,最低賃金!$A$2:$G$49,4,FALSE),VLOOKUP(本申請!D1536,最低賃金!$A$2:$G$49,2,FALSE))),"")</f>
        <v/>
      </c>
      <c r="F1536" s="7"/>
      <c r="G1536" s="8"/>
      <c r="H1536" s="48"/>
      <c r="I1536" s="5" t="str" cm="1">
        <f t="array" ref="I1536">IFERROR(_xlfn.IFS(COUNTBLANK(F1536:H1536)=3,"",G1536="","G列に金額を入力してください",F1536=3,G1536,H1536="","H列に労働時間を入力してください",F1536=1,ROUND(G1536/(H1536*24),0),F1536=2,ROUND(G1536/(H1536*24),0)),"")</f>
        <v/>
      </c>
      <c r="J1536" s="49" t="str" cm="1">
        <f t="array" ref="J1536">IFERROR(_xlfn.IFS(D1536="","",I1536&lt;E1536,"×（法定外となる従業員です）",I1536&gt;=E1536,"〇"),"")</f>
        <v/>
      </c>
    </row>
    <row r="1537" spans="1:10" ht="14.25" customHeight="1" x14ac:dyDescent="0.4">
      <c r="A1537" s="6" t="str">
        <f t="shared" si="23"/>
        <v/>
      </c>
      <c r="B1537" s="7"/>
      <c r="C1537" s="7"/>
      <c r="D1537" s="7"/>
      <c r="E1537" s="5" t="str">
        <f>IFERROR(IF($D$5&gt;VLOOKUP(本申請!D1537,最低賃金!$A$2:$G$49,7,FALSE),VLOOKUP(本申請!D1537,最低賃金!$A$2:$G$49,6,FALSE),IF($D$5&gt;VLOOKUP(本申請!D1537,最低賃金!$A$2:$G$49,5,FALSE),VLOOKUP(本申請!D1537,最低賃金!$A$2:$G$49,4,FALSE),VLOOKUP(本申請!D1537,最低賃金!$A$2:$G$49,2,FALSE))),"")</f>
        <v/>
      </c>
      <c r="F1537" s="7"/>
      <c r="G1537" s="8"/>
      <c r="H1537" s="48"/>
      <c r="I1537" s="5" t="str" cm="1">
        <f t="array" ref="I1537">IFERROR(_xlfn.IFS(COUNTBLANK(F1537:H1537)=3,"",G1537="","G列に金額を入力してください",F1537=3,G1537,H1537="","H列に労働時間を入力してください",F1537=1,ROUND(G1537/(H1537*24),0),F1537=2,ROUND(G1537/(H1537*24),0)),"")</f>
        <v/>
      </c>
      <c r="J1537" s="49" t="str" cm="1">
        <f t="array" ref="J1537">IFERROR(_xlfn.IFS(D1537="","",I1537&lt;E1537,"×（法定外となる従業員です）",I1537&gt;=E1537,"〇"),"")</f>
        <v/>
      </c>
    </row>
    <row r="1538" spans="1:10" ht="14.25" customHeight="1" x14ac:dyDescent="0.4">
      <c r="A1538" s="6" t="str">
        <f t="shared" si="23"/>
        <v/>
      </c>
      <c r="B1538" s="7"/>
      <c r="C1538" s="7"/>
      <c r="D1538" s="7"/>
      <c r="E1538" s="5" t="str">
        <f>IFERROR(IF($D$5&gt;VLOOKUP(本申請!D1538,最低賃金!$A$2:$G$49,7,FALSE),VLOOKUP(本申請!D1538,最低賃金!$A$2:$G$49,6,FALSE),IF($D$5&gt;VLOOKUP(本申請!D1538,最低賃金!$A$2:$G$49,5,FALSE),VLOOKUP(本申請!D1538,最低賃金!$A$2:$G$49,4,FALSE),VLOOKUP(本申請!D1538,最低賃金!$A$2:$G$49,2,FALSE))),"")</f>
        <v/>
      </c>
      <c r="F1538" s="7"/>
      <c r="G1538" s="8"/>
      <c r="H1538" s="48"/>
      <c r="I1538" s="5" t="str" cm="1">
        <f t="array" ref="I1538">IFERROR(_xlfn.IFS(COUNTBLANK(F1538:H1538)=3,"",G1538="","G列に金額を入力してください",F1538=3,G1538,H1538="","H列に労働時間を入力してください",F1538=1,ROUND(G1538/(H1538*24),0),F1538=2,ROUND(G1538/(H1538*24),0)),"")</f>
        <v/>
      </c>
      <c r="J1538" s="49" t="str" cm="1">
        <f t="array" ref="J1538">IFERROR(_xlfn.IFS(D1538="","",I1538&lt;E1538,"×（法定外となる従業員です）",I1538&gt;=E1538,"〇"),"")</f>
        <v/>
      </c>
    </row>
    <row r="1539" spans="1:10" ht="14.25" customHeight="1" x14ac:dyDescent="0.4">
      <c r="A1539" s="6" t="str">
        <f t="shared" si="23"/>
        <v/>
      </c>
      <c r="B1539" s="7"/>
      <c r="C1539" s="7"/>
      <c r="D1539" s="7"/>
      <c r="E1539" s="5" t="str">
        <f>IFERROR(IF($D$5&gt;VLOOKUP(本申請!D1539,最低賃金!$A$2:$G$49,7,FALSE),VLOOKUP(本申請!D1539,最低賃金!$A$2:$G$49,6,FALSE),IF($D$5&gt;VLOOKUP(本申請!D1539,最低賃金!$A$2:$G$49,5,FALSE),VLOOKUP(本申請!D1539,最低賃金!$A$2:$G$49,4,FALSE),VLOOKUP(本申請!D1539,最低賃金!$A$2:$G$49,2,FALSE))),"")</f>
        <v/>
      </c>
      <c r="F1539" s="7"/>
      <c r="G1539" s="8"/>
      <c r="H1539" s="48"/>
      <c r="I1539" s="5" t="str" cm="1">
        <f t="array" ref="I1539">IFERROR(_xlfn.IFS(COUNTBLANK(F1539:H1539)=3,"",G1539="","G列に金額を入力してください",F1539=3,G1539,H1539="","H列に労働時間を入力してください",F1539=1,ROUND(G1539/(H1539*24),0),F1539=2,ROUND(G1539/(H1539*24),0)),"")</f>
        <v/>
      </c>
      <c r="J1539" s="49" t="str" cm="1">
        <f t="array" ref="J1539">IFERROR(_xlfn.IFS(D1539="","",I1539&lt;E1539,"×（法定外となる従業員です）",I1539&gt;=E1539,"〇"),"")</f>
        <v/>
      </c>
    </row>
    <row r="1540" spans="1:10" ht="14.25" customHeight="1" x14ac:dyDescent="0.4">
      <c r="A1540" s="6" t="str">
        <f t="shared" si="23"/>
        <v/>
      </c>
      <c r="B1540" s="7"/>
      <c r="C1540" s="7"/>
      <c r="D1540" s="7"/>
      <c r="E1540" s="5" t="str">
        <f>IFERROR(IF($D$5&gt;VLOOKUP(本申請!D1540,最低賃金!$A$2:$G$49,7,FALSE),VLOOKUP(本申請!D1540,最低賃金!$A$2:$G$49,6,FALSE),IF($D$5&gt;VLOOKUP(本申請!D1540,最低賃金!$A$2:$G$49,5,FALSE),VLOOKUP(本申請!D1540,最低賃金!$A$2:$G$49,4,FALSE),VLOOKUP(本申請!D1540,最低賃金!$A$2:$G$49,2,FALSE))),"")</f>
        <v/>
      </c>
      <c r="F1540" s="7"/>
      <c r="G1540" s="8"/>
      <c r="H1540" s="48"/>
      <c r="I1540" s="5" t="str" cm="1">
        <f t="array" ref="I1540">IFERROR(_xlfn.IFS(COUNTBLANK(F1540:H1540)=3,"",G1540="","G列に金額を入力してください",F1540=3,G1540,H1540="","H列に労働時間を入力してください",F1540=1,ROUND(G1540/(H1540*24),0),F1540=2,ROUND(G1540/(H1540*24),0)),"")</f>
        <v/>
      </c>
      <c r="J1540" s="49" t="str" cm="1">
        <f t="array" ref="J1540">IFERROR(_xlfn.IFS(D1540="","",I1540&lt;E1540,"×（法定外となる従業員です）",I1540&gt;=E1540,"〇"),"")</f>
        <v/>
      </c>
    </row>
    <row r="1541" spans="1:10" ht="14.25" customHeight="1" x14ac:dyDescent="0.4">
      <c r="A1541" s="6" t="str">
        <f t="shared" si="23"/>
        <v/>
      </c>
      <c r="B1541" s="7"/>
      <c r="C1541" s="7"/>
      <c r="D1541" s="7"/>
      <c r="E1541" s="5" t="str">
        <f>IFERROR(IF($D$5&gt;VLOOKUP(本申請!D1541,最低賃金!$A$2:$G$49,7,FALSE),VLOOKUP(本申請!D1541,最低賃金!$A$2:$G$49,6,FALSE),IF($D$5&gt;VLOOKUP(本申請!D1541,最低賃金!$A$2:$G$49,5,FALSE),VLOOKUP(本申請!D1541,最低賃金!$A$2:$G$49,4,FALSE),VLOOKUP(本申請!D1541,最低賃金!$A$2:$G$49,2,FALSE))),"")</f>
        <v/>
      </c>
      <c r="F1541" s="7"/>
      <c r="G1541" s="8"/>
      <c r="H1541" s="48"/>
      <c r="I1541" s="5" t="str" cm="1">
        <f t="array" ref="I1541">IFERROR(_xlfn.IFS(COUNTBLANK(F1541:H1541)=3,"",G1541="","G列に金額を入力してください",F1541=3,G1541,H1541="","H列に労働時間を入力してください",F1541=1,ROUND(G1541/(H1541*24),0),F1541=2,ROUND(G1541/(H1541*24),0)),"")</f>
        <v/>
      </c>
      <c r="J1541" s="49" t="str" cm="1">
        <f t="array" ref="J1541">IFERROR(_xlfn.IFS(D1541="","",I1541&lt;E1541,"×（法定外となる従業員です）",I1541&gt;=E1541,"〇"),"")</f>
        <v/>
      </c>
    </row>
    <row r="1542" spans="1:10" ht="14.25" customHeight="1" x14ac:dyDescent="0.4">
      <c r="A1542" s="6" t="str">
        <f t="shared" si="23"/>
        <v/>
      </c>
      <c r="B1542" s="7"/>
      <c r="C1542" s="7"/>
      <c r="D1542" s="7"/>
      <c r="E1542" s="5" t="str">
        <f>IFERROR(IF($D$5&gt;VLOOKUP(本申請!D1542,最低賃金!$A$2:$G$49,7,FALSE),VLOOKUP(本申請!D1542,最低賃金!$A$2:$G$49,6,FALSE),IF($D$5&gt;VLOOKUP(本申請!D1542,最低賃金!$A$2:$G$49,5,FALSE),VLOOKUP(本申請!D1542,最低賃金!$A$2:$G$49,4,FALSE),VLOOKUP(本申請!D1542,最低賃金!$A$2:$G$49,2,FALSE))),"")</f>
        <v/>
      </c>
      <c r="F1542" s="7"/>
      <c r="G1542" s="8"/>
      <c r="H1542" s="48"/>
      <c r="I1542" s="5" t="str" cm="1">
        <f t="array" ref="I1542">IFERROR(_xlfn.IFS(COUNTBLANK(F1542:H1542)=3,"",G1542="","G列に金額を入力してください",F1542=3,G1542,H1542="","H列に労働時間を入力してください",F1542=1,ROUND(G1542/(H1542*24),0),F1542=2,ROUND(G1542/(H1542*24),0)),"")</f>
        <v/>
      </c>
      <c r="J1542" s="49" t="str" cm="1">
        <f t="array" ref="J1542">IFERROR(_xlfn.IFS(D1542="","",I1542&lt;E1542,"×（法定外となる従業員です）",I1542&gt;=E1542,"〇"),"")</f>
        <v/>
      </c>
    </row>
    <row r="1543" spans="1:10" ht="14.25" customHeight="1" x14ac:dyDescent="0.4">
      <c r="A1543" s="6" t="str">
        <f t="shared" si="23"/>
        <v/>
      </c>
      <c r="B1543" s="7"/>
      <c r="C1543" s="7"/>
      <c r="D1543" s="7"/>
      <c r="E1543" s="5" t="str">
        <f>IFERROR(IF($D$5&gt;VLOOKUP(本申請!D1543,最低賃金!$A$2:$G$49,7,FALSE),VLOOKUP(本申請!D1543,最低賃金!$A$2:$G$49,6,FALSE),IF($D$5&gt;VLOOKUP(本申請!D1543,最低賃金!$A$2:$G$49,5,FALSE),VLOOKUP(本申請!D1543,最低賃金!$A$2:$G$49,4,FALSE),VLOOKUP(本申請!D1543,最低賃金!$A$2:$G$49,2,FALSE))),"")</f>
        <v/>
      </c>
      <c r="F1543" s="7"/>
      <c r="G1543" s="8"/>
      <c r="H1543" s="48"/>
      <c r="I1543" s="5" t="str" cm="1">
        <f t="array" ref="I1543">IFERROR(_xlfn.IFS(COUNTBLANK(F1543:H1543)=3,"",G1543="","G列に金額を入力してください",F1543=3,G1543,H1543="","H列に労働時間を入力してください",F1543=1,ROUND(G1543/(H1543*24),0),F1543=2,ROUND(G1543/(H1543*24),0)),"")</f>
        <v/>
      </c>
      <c r="J1543" s="49" t="str" cm="1">
        <f t="array" ref="J1543">IFERROR(_xlfn.IFS(D1543="","",I1543&lt;E1543,"×（法定外となる従業員です）",I1543&gt;=E1543,"〇"),"")</f>
        <v/>
      </c>
    </row>
    <row r="1544" spans="1:10" ht="14.25" customHeight="1" x14ac:dyDescent="0.4">
      <c r="A1544" s="6" t="str">
        <f t="shared" si="23"/>
        <v/>
      </c>
      <c r="B1544" s="7"/>
      <c r="C1544" s="7"/>
      <c r="D1544" s="7"/>
      <c r="E1544" s="5" t="str">
        <f>IFERROR(IF($D$5&gt;VLOOKUP(本申請!D1544,最低賃金!$A$2:$G$49,7,FALSE),VLOOKUP(本申請!D1544,最低賃金!$A$2:$G$49,6,FALSE),IF($D$5&gt;VLOOKUP(本申請!D1544,最低賃金!$A$2:$G$49,5,FALSE),VLOOKUP(本申請!D1544,最低賃金!$A$2:$G$49,4,FALSE),VLOOKUP(本申請!D1544,最低賃金!$A$2:$G$49,2,FALSE))),"")</f>
        <v/>
      </c>
      <c r="F1544" s="7"/>
      <c r="G1544" s="8"/>
      <c r="H1544" s="48"/>
      <c r="I1544" s="5" t="str" cm="1">
        <f t="array" ref="I1544">IFERROR(_xlfn.IFS(COUNTBLANK(F1544:H1544)=3,"",G1544="","G列に金額を入力してください",F1544=3,G1544,H1544="","H列に労働時間を入力してください",F1544=1,ROUND(G1544/(H1544*24),0),F1544=2,ROUND(G1544/(H1544*24),0)),"")</f>
        <v/>
      </c>
      <c r="J1544" s="49" t="str" cm="1">
        <f t="array" ref="J1544">IFERROR(_xlfn.IFS(D1544="","",I1544&lt;E1544,"×（法定外となる従業員です）",I1544&gt;=E1544,"〇"),"")</f>
        <v/>
      </c>
    </row>
    <row r="1545" spans="1:10" ht="14.25" customHeight="1" x14ac:dyDescent="0.4">
      <c r="A1545" s="6" t="str">
        <f t="shared" si="23"/>
        <v/>
      </c>
      <c r="B1545" s="7"/>
      <c r="C1545" s="7"/>
      <c r="D1545" s="7"/>
      <c r="E1545" s="5" t="str">
        <f>IFERROR(IF($D$5&gt;VLOOKUP(本申請!D1545,最低賃金!$A$2:$G$49,7,FALSE),VLOOKUP(本申請!D1545,最低賃金!$A$2:$G$49,6,FALSE),IF($D$5&gt;VLOOKUP(本申請!D1545,最低賃金!$A$2:$G$49,5,FALSE),VLOOKUP(本申請!D1545,最低賃金!$A$2:$G$49,4,FALSE),VLOOKUP(本申請!D1545,最低賃金!$A$2:$G$49,2,FALSE))),"")</f>
        <v/>
      </c>
      <c r="F1545" s="7"/>
      <c r="G1545" s="8"/>
      <c r="H1545" s="48"/>
      <c r="I1545" s="5" t="str" cm="1">
        <f t="array" ref="I1545">IFERROR(_xlfn.IFS(COUNTBLANK(F1545:H1545)=3,"",G1545="","G列に金額を入力してください",F1545=3,G1545,H1545="","H列に労働時間を入力してください",F1545=1,ROUND(G1545/(H1545*24),0),F1545=2,ROUND(G1545/(H1545*24),0)),"")</f>
        <v/>
      </c>
      <c r="J1545" s="49" t="str" cm="1">
        <f t="array" ref="J1545">IFERROR(_xlfn.IFS(D1545="","",I1545&lt;E1545,"×（法定外となる従業員です）",I1545&gt;=E1545,"〇"),"")</f>
        <v/>
      </c>
    </row>
    <row r="1546" spans="1:10" ht="14.25" customHeight="1" x14ac:dyDescent="0.4">
      <c r="A1546" s="6" t="str">
        <f t="shared" si="23"/>
        <v/>
      </c>
      <c r="B1546" s="7"/>
      <c r="C1546" s="7"/>
      <c r="D1546" s="7"/>
      <c r="E1546" s="5" t="str">
        <f>IFERROR(IF($D$5&gt;VLOOKUP(本申請!D1546,最低賃金!$A$2:$G$49,7,FALSE),VLOOKUP(本申請!D1546,最低賃金!$A$2:$G$49,6,FALSE),IF($D$5&gt;VLOOKUP(本申請!D1546,最低賃金!$A$2:$G$49,5,FALSE),VLOOKUP(本申請!D1546,最低賃金!$A$2:$G$49,4,FALSE),VLOOKUP(本申請!D1546,最低賃金!$A$2:$G$49,2,FALSE))),"")</f>
        <v/>
      </c>
      <c r="F1546" s="7"/>
      <c r="G1546" s="8"/>
      <c r="H1546" s="48"/>
      <c r="I1546" s="5" t="str" cm="1">
        <f t="array" ref="I1546">IFERROR(_xlfn.IFS(COUNTBLANK(F1546:H1546)=3,"",G1546="","G列に金額を入力してください",F1546=3,G1546,H1546="","H列に労働時間を入力してください",F1546=1,ROUND(G1546/(H1546*24),0),F1546=2,ROUND(G1546/(H1546*24),0)),"")</f>
        <v/>
      </c>
      <c r="J1546" s="49" t="str" cm="1">
        <f t="array" ref="J1546">IFERROR(_xlfn.IFS(D1546="","",I1546&lt;E1546,"×（法定外となる従業員です）",I1546&gt;=E1546,"〇"),"")</f>
        <v/>
      </c>
    </row>
    <row r="1547" spans="1:10" ht="14.25" customHeight="1" x14ac:dyDescent="0.4">
      <c r="A1547" s="6" t="str">
        <f t="shared" si="23"/>
        <v/>
      </c>
      <c r="B1547" s="7"/>
      <c r="C1547" s="7"/>
      <c r="D1547" s="7"/>
      <c r="E1547" s="5" t="str">
        <f>IFERROR(IF($D$5&gt;VLOOKUP(本申請!D1547,最低賃金!$A$2:$G$49,7,FALSE),VLOOKUP(本申請!D1547,最低賃金!$A$2:$G$49,6,FALSE),IF($D$5&gt;VLOOKUP(本申請!D1547,最低賃金!$A$2:$G$49,5,FALSE),VLOOKUP(本申請!D1547,最低賃金!$A$2:$G$49,4,FALSE),VLOOKUP(本申請!D1547,最低賃金!$A$2:$G$49,2,FALSE))),"")</f>
        <v/>
      </c>
      <c r="F1547" s="7"/>
      <c r="G1547" s="8"/>
      <c r="H1547" s="48"/>
      <c r="I1547" s="5" t="str" cm="1">
        <f t="array" ref="I1547">IFERROR(_xlfn.IFS(COUNTBLANK(F1547:H1547)=3,"",G1547="","G列に金額を入力してください",F1547=3,G1547,H1547="","H列に労働時間を入力してください",F1547=1,ROUND(G1547/(H1547*24),0),F1547=2,ROUND(G1547/(H1547*24),0)),"")</f>
        <v/>
      </c>
      <c r="J1547" s="49" t="str" cm="1">
        <f t="array" ref="J1547">IFERROR(_xlfn.IFS(D1547="","",I1547&lt;E1547,"×（法定外となる従業員です）",I1547&gt;=E1547,"〇"),"")</f>
        <v/>
      </c>
    </row>
    <row r="1548" spans="1:10" ht="14.25" customHeight="1" x14ac:dyDescent="0.4">
      <c r="A1548" s="6" t="str">
        <f t="shared" ref="A1548:A1611" si="24">IF(C1548="","",A1547+1)</f>
        <v/>
      </c>
      <c r="B1548" s="7"/>
      <c r="C1548" s="7"/>
      <c r="D1548" s="7"/>
      <c r="E1548" s="5" t="str">
        <f>IFERROR(IF($D$5&gt;VLOOKUP(本申請!D1548,最低賃金!$A$2:$G$49,7,FALSE),VLOOKUP(本申請!D1548,最低賃金!$A$2:$G$49,6,FALSE),IF($D$5&gt;VLOOKUP(本申請!D1548,最低賃金!$A$2:$G$49,5,FALSE),VLOOKUP(本申請!D1548,最低賃金!$A$2:$G$49,4,FALSE),VLOOKUP(本申請!D1548,最低賃金!$A$2:$G$49,2,FALSE))),"")</f>
        <v/>
      </c>
      <c r="F1548" s="7"/>
      <c r="G1548" s="8"/>
      <c r="H1548" s="48"/>
      <c r="I1548" s="5" t="str" cm="1">
        <f t="array" ref="I1548">IFERROR(_xlfn.IFS(COUNTBLANK(F1548:H1548)=3,"",G1548="","G列に金額を入力してください",F1548=3,G1548,H1548="","H列に労働時間を入力してください",F1548=1,ROUND(G1548/(H1548*24),0),F1548=2,ROUND(G1548/(H1548*24),0)),"")</f>
        <v/>
      </c>
      <c r="J1548" s="49" t="str" cm="1">
        <f t="array" ref="J1548">IFERROR(_xlfn.IFS(D1548="","",I1548&lt;E1548,"×（法定外となる従業員です）",I1548&gt;=E1548,"〇"),"")</f>
        <v/>
      </c>
    </row>
    <row r="1549" spans="1:10" ht="14.25" customHeight="1" x14ac:dyDescent="0.4">
      <c r="A1549" s="6" t="str">
        <f t="shared" si="24"/>
        <v/>
      </c>
      <c r="B1549" s="7"/>
      <c r="C1549" s="7"/>
      <c r="D1549" s="7"/>
      <c r="E1549" s="5" t="str">
        <f>IFERROR(IF($D$5&gt;VLOOKUP(本申請!D1549,最低賃金!$A$2:$G$49,7,FALSE),VLOOKUP(本申請!D1549,最低賃金!$A$2:$G$49,6,FALSE),IF($D$5&gt;VLOOKUP(本申請!D1549,最低賃金!$A$2:$G$49,5,FALSE),VLOOKUP(本申請!D1549,最低賃金!$A$2:$G$49,4,FALSE),VLOOKUP(本申請!D1549,最低賃金!$A$2:$G$49,2,FALSE))),"")</f>
        <v/>
      </c>
      <c r="F1549" s="7"/>
      <c r="G1549" s="8"/>
      <c r="H1549" s="48"/>
      <c r="I1549" s="5" t="str" cm="1">
        <f t="array" ref="I1549">IFERROR(_xlfn.IFS(COUNTBLANK(F1549:H1549)=3,"",G1549="","G列に金額を入力してください",F1549=3,G1549,H1549="","H列に労働時間を入力してください",F1549=1,ROUND(G1549/(H1549*24),0),F1549=2,ROUND(G1549/(H1549*24),0)),"")</f>
        <v/>
      </c>
      <c r="J1549" s="49" t="str" cm="1">
        <f t="array" ref="J1549">IFERROR(_xlfn.IFS(D1549="","",I1549&lt;E1549,"×（法定外となる従業員です）",I1549&gt;=E1549,"〇"),"")</f>
        <v/>
      </c>
    </row>
    <row r="1550" spans="1:10" ht="14.25" customHeight="1" x14ac:dyDescent="0.4">
      <c r="A1550" s="6" t="str">
        <f t="shared" si="24"/>
        <v/>
      </c>
      <c r="B1550" s="7"/>
      <c r="C1550" s="7"/>
      <c r="D1550" s="7"/>
      <c r="E1550" s="5" t="str">
        <f>IFERROR(IF($D$5&gt;VLOOKUP(本申請!D1550,最低賃金!$A$2:$G$49,7,FALSE),VLOOKUP(本申請!D1550,最低賃金!$A$2:$G$49,6,FALSE),IF($D$5&gt;VLOOKUP(本申請!D1550,最低賃金!$A$2:$G$49,5,FALSE),VLOOKUP(本申請!D1550,最低賃金!$A$2:$G$49,4,FALSE),VLOOKUP(本申請!D1550,最低賃金!$A$2:$G$49,2,FALSE))),"")</f>
        <v/>
      </c>
      <c r="F1550" s="7"/>
      <c r="G1550" s="8"/>
      <c r="H1550" s="48"/>
      <c r="I1550" s="5" t="str" cm="1">
        <f t="array" ref="I1550">IFERROR(_xlfn.IFS(COUNTBLANK(F1550:H1550)=3,"",G1550="","G列に金額を入力してください",F1550=3,G1550,H1550="","H列に労働時間を入力してください",F1550=1,ROUND(G1550/(H1550*24),0),F1550=2,ROUND(G1550/(H1550*24),0)),"")</f>
        <v/>
      </c>
      <c r="J1550" s="49" t="str" cm="1">
        <f t="array" ref="J1550">IFERROR(_xlfn.IFS(D1550="","",I1550&lt;E1550,"×（法定外となる従業員です）",I1550&gt;=E1550,"〇"),"")</f>
        <v/>
      </c>
    </row>
    <row r="1551" spans="1:10" ht="14.25" customHeight="1" x14ac:dyDescent="0.4">
      <c r="A1551" s="6" t="str">
        <f t="shared" si="24"/>
        <v/>
      </c>
      <c r="B1551" s="7"/>
      <c r="C1551" s="7"/>
      <c r="D1551" s="7"/>
      <c r="E1551" s="5" t="str">
        <f>IFERROR(IF($D$5&gt;VLOOKUP(本申請!D1551,最低賃金!$A$2:$G$49,7,FALSE),VLOOKUP(本申請!D1551,最低賃金!$A$2:$G$49,6,FALSE),IF($D$5&gt;VLOOKUP(本申請!D1551,最低賃金!$A$2:$G$49,5,FALSE),VLOOKUP(本申請!D1551,最低賃金!$A$2:$G$49,4,FALSE),VLOOKUP(本申請!D1551,最低賃金!$A$2:$G$49,2,FALSE))),"")</f>
        <v/>
      </c>
      <c r="F1551" s="7"/>
      <c r="G1551" s="8"/>
      <c r="H1551" s="48"/>
      <c r="I1551" s="5" t="str" cm="1">
        <f t="array" ref="I1551">IFERROR(_xlfn.IFS(COUNTBLANK(F1551:H1551)=3,"",G1551="","G列に金額を入力してください",F1551=3,G1551,H1551="","H列に労働時間を入力してください",F1551=1,ROUND(G1551/(H1551*24),0),F1551=2,ROUND(G1551/(H1551*24),0)),"")</f>
        <v/>
      </c>
      <c r="J1551" s="49" t="str" cm="1">
        <f t="array" ref="J1551">IFERROR(_xlfn.IFS(D1551="","",I1551&lt;E1551,"×（法定外となる従業員です）",I1551&gt;=E1551,"〇"),"")</f>
        <v/>
      </c>
    </row>
    <row r="1552" spans="1:10" ht="14.25" customHeight="1" x14ac:dyDescent="0.4">
      <c r="A1552" s="6" t="str">
        <f t="shared" si="24"/>
        <v/>
      </c>
      <c r="B1552" s="7"/>
      <c r="C1552" s="7"/>
      <c r="D1552" s="7"/>
      <c r="E1552" s="5" t="str">
        <f>IFERROR(IF($D$5&gt;VLOOKUP(本申請!D1552,最低賃金!$A$2:$G$49,7,FALSE),VLOOKUP(本申請!D1552,最低賃金!$A$2:$G$49,6,FALSE),IF($D$5&gt;VLOOKUP(本申請!D1552,最低賃金!$A$2:$G$49,5,FALSE),VLOOKUP(本申請!D1552,最低賃金!$A$2:$G$49,4,FALSE),VLOOKUP(本申請!D1552,最低賃金!$A$2:$G$49,2,FALSE))),"")</f>
        <v/>
      </c>
      <c r="F1552" s="7"/>
      <c r="G1552" s="8"/>
      <c r="H1552" s="48"/>
      <c r="I1552" s="5" t="str" cm="1">
        <f t="array" ref="I1552">IFERROR(_xlfn.IFS(COUNTBLANK(F1552:H1552)=3,"",G1552="","G列に金額を入力してください",F1552=3,G1552,H1552="","H列に労働時間を入力してください",F1552=1,ROUND(G1552/(H1552*24),0),F1552=2,ROUND(G1552/(H1552*24),0)),"")</f>
        <v/>
      </c>
      <c r="J1552" s="49" t="str" cm="1">
        <f t="array" ref="J1552">IFERROR(_xlfn.IFS(D1552="","",I1552&lt;E1552,"×（法定外となる従業員です）",I1552&gt;=E1552,"〇"),"")</f>
        <v/>
      </c>
    </row>
    <row r="1553" spans="1:10" ht="14.25" customHeight="1" x14ac:dyDescent="0.4">
      <c r="A1553" s="6" t="str">
        <f t="shared" si="24"/>
        <v/>
      </c>
      <c r="B1553" s="7"/>
      <c r="C1553" s="7"/>
      <c r="D1553" s="7"/>
      <c r="E1553" s="5" t="str">
        <f>IFERROR(IF($D$5&gt;VLOOKUP(本申請!D1553,最低賃金!$A$2:$G$49,7,FALSE),VLOOKUP(本申請!D1553,最低賃金!$A$2:$G$49,6,FALSE),IF($D$5&gt;VLOOKUP(本申請!D1553,最低賃金!$A$2:$G$49,5,FALSE),VLOOKUP(本申請!D1553,最低賃金!$A$2:$G$49,4,FALSE),VLOOKUP(本申請!D1553,最低賃金!$A$2:$G$49,2,FALSE))),"")</f>
        <v/>
      </c>
      <c r="F1553" s="7"/>
      <c r="G1553" s="8"/>
      <c r="H1553" s="48"/>
      <c r="I1553" s="5" t="str" cm="1">
        <f t="array" ref="I1553">IFERROR(_xlfn.IFS(COUNTBLANK(F1553:H1553)=3,"",G1553="","G列に金額を入力してください",F1553=3,G1553,H1553="","H列に労働時間を入力してください",F1553=1,ROUND(G1553/(H1553*24),0),F1553=2,ROUND(G1553/(H1553*24),0)),"")</f>
        <v/>
      </c>
      <c r="J1553" s="49" t="str" cm="1">
        <f t="array" ref="J1553">IFERROR(_xlfn.IFS(D1553="","",I1553&lt;E1553,"×（法定外となる従業員です）",I1553&gt;=E1553,"〇"),"")</f>
        <v/>
      </c>
    </row>
    <row r="1554" spans="1:10" ht="14.25" customHeight="1" x14ac:dyDescent="0.4">
      <c r="A1554" s="6" t="str">
        <f t="shared" si="24"/>
        <v/>
      </c>
      <c r="B1554" s="7"/>
      <c r="C1554" s="7"/>
      <c r="D1554" s="7"/>
      <c r="E1554" s="5" t="str">
        <f>IFERROR(IF($D$5&gt;VLOOKUP(本申請!D1554,最低賃金!$A$2:$G$49,7,FALSE),VLOOKUP(本申請!D1554,最低賃金!$A$2:$G$49,6,FALSE),IF($D$5&gt;VLOOKUP(本申請!D1554,最低賃金!$A$2:$G$49,5,FALSE),VLOOKUP(本申請!D1554,最低賃金!$A$2:$G$49,4,FALSE),VLOOKUP(本申請!D1554,最低賃金!$A$2:$G$49,2,FALSE))),"")</f>
        <v/>
      </c>
      <c r="F1554" s="7"/>
      <c r="G1554" s="8"/>
      <c r="H1554" s="48"/>
      <c r="I1554" s="5" t="str" cm="1">
        <f t="array" ref="I1554">IFERROR(_xlfn.IFS(COUNTBLANK(F1554:H1554)=3,"",G1554="","G列に金額を入力してください",F1554=3,G1554,H1554="","H列に労働時間を入力してください",F1554=1,ROUND(G1554/(H1554*24),0),F1554=2,ROUND(G1554/(H1554*24),0)),"")</f>
        <v/>
      </c>
      <c r="J1554" s="49" t="str" cm="1">
        <f t="array" ref="J1554">IFERROR(_xlfn.IFS(D1554="","",I1554&lt;E1554,"×（法定外となる従業員です）",I1554&gt;=E1554,"〇"),"")</f>
        <v/>
      </c>
    </row>
    <row r="1555" spans="1:10" ht="14.25" customHeight="1" x14ac:dyDescent="0.4">
      <c r="A1555" s="6" t="str">
        <f t="shared" si="24"/>
        <v/>
      </c>
      <c r="B1555" s="7"/>
      <c r="C1555" s="7"/>
      <c r="D1555" s="7"/>
      <c r="E1555" s="5" t="str">
        <f>IFERROR(IF($D$5&gt;VLOOKUP(本申請!D1555,最低賃金!$A$2:$G$49,7,FALSE),VLOOKUP(本申請!D1555,最低賃金!$A$2:$G$49,6,FALSE),IF($D$5&gt;VLOOKUP(本申請!D1555,最低賃金!$A$2:$G$49,5,FALSE),VLOOKUP(本申請!D1555,最低賃金!$A$2:$G$49,4,FALSE),VLOOKUP(本申請!D1555,最低賃金!$A$2:$G$49,2,FALSE))),"")</f>
        <v/>
      </c>
      <c r="F1555" s="7"/>
      <c r="G1555" s="8"/>
      <c r="H1555" s="48"/>
      <c r="I1555" s="5" t="str" cm="1">
        <f t="array" ref="I1555">IFERROR(_xlfn.IFS(COUNTBLANK(F1555:H1555)=3,"",G1555="","G列に金額を入力してください",F1555=3,G1555,H1555="","H列に労働時間を入力してください",F1555=1,ROUND(G1555/(H1555*24),0),F1555=2,ROUND(G1555/(H1555*24),0)),"")</f>
        <v/>
      </c>
      <c r="J1555" s="49" t="str" cm="1">
        <f t="array" ref="J1555">IFERROR(_xlfn.IFS(D1555="","",I1555&lt;E1555,"×（法定外となる従業員です）",I1555&gt;=E1555,"〇"),"")</f>
        <v/>
      </c>
    </row>
    <row r="1556" spans="1:10" ht="14.25" customHeight="1" x14ac:dyDescent="0.4">
      <c r="A1556" s="6" t="str">
        <f t="shared" si="24"/>
        <v/>
      </c>
      <c r="B1556" s="7"/>
      <c r="C1556" s="7"/>
      <c r="D1556" s="7"/>
      <c r="E1556" s="5" t="str">
        <f>IFERROR(IF($D$5&gt;VLOOKUP(本申請!D1556,最低賃金!$A$2:$G$49,7,FALSE),VLOOKUP(本申請!D1556,最低賃金!$A$2:$G$49,6,FALSE),IF($D$5&gt;VLOOKUP(本申請!D1556,最低賃金!$A$2:$G$49,5,FALSE),VLOOKUP(本申請!D1556,最低賃金!$A$2:$G$49,4,FALSE),VLOOKUP(本申請!D1556,最低賃金!$A$2:$G$49,2,FALSE))),"")</f>
        <v/>
      </c>
      <c r="F1556" s="7"/>
      <c r="G1556" s="8"/>
      <c r="H1556" s="48"/>
      <c r="I1556" s="5" t="str" cm="1">
        <f t="array" ref="I1556">IFERROR(_xlfn.IFS(COUNTBLANK(F1556:H1556)=3,"",G1556="","G列に金額を入力してください",F1556=3,G1556,H1556="","H列に労働時間を入力してください",F1556=1,ROUND(G1556/(H1556*24),0),F1556=2,ROUND(G1556/(H1556*24),0)),"")</f>
        <v/>
      </c>
      <c r="J1556" s="49" t="str" cm="1">
        <f t="array" ref="J1556">IFERROR(_xlfn.IFS(D1556="","",I1556&lt;E1556,"×（法定外となる従業員です）",I1556&gt;=E1556,"〇"),"")</f>
        <v/>
      </c>
    </row>
    <row r="1557" spans="1:10" ht="14.25" customHeight="1" x14ac:dyDescent="0.4">
      <c r="A1557" s="6" t="str">
        <f t="shared" si="24"/>
        <v/>
      </c>
      <c r="B1557" s="7"/>
      <c r="C1557" s="7"/>
      <c r="D1557" s="7"/>
      <c r="E1557" s="5" t="str">
        <f>IFERROR(IF($D$5&gt;VLOOKUP(本申請!D1557,最低賃金!$A$2:$G$49,7,FALSE),VLOOKUP(本申請!D1557,最低賃金!$A$2:$G$49,6,FALSE),IF($D$5&gt;VLOOKUP(本申請!D1557,最低賃金!$A$2:$G$49,5,FALSE),VLOOKUP(本申請!D1557,最低賃金!$A$2:$G$49,4,FALSE),VLOOKUP(本申請!D1557,最低賃金!$A$2:$G$49,2,FALSE))),"")</f>
        <v/>
      </c>
      <c r="F1557" s="7"/>
      <c r="G1557" s="8"/>
      <c r="H1557" s="48"/>
      <c r="I1557" s="5" t="str" cm="1">
        <f t="array" ref="I1557">IFERROR(_xlfn.IFS(COUNTBLANK(F1557:H1557)=3,"",G1557="","G列に金額を入力してください",F1557=3,G1557,H1557="","H列に労働時間を入力してください",F1557=1,ROUND(G1557/(H1557*24),0),F1557=2,ROUND(G1557/(H1557*24),0)),"")</f>
        <v/>
      </c>
      <c r="J1557" s="49" t="str" cm="1">
        <f t="array" ref="J1557">IFERROR(_xlfn.IFS(D1557="","",I1557&lt;E1557,"×（法定外となる従業員です）",I1557&gt;=E1557,"〇"),"")</f>
        <v/>
      </c>
    </row>
    <row r="1558" spans="1:10" ht="14.25" customHeight="1" x14ac:dyDescent="0.4">
      <c r="A1558" s="6" t="str">
        <f t="shared" si="24"/>
        <v/>
      </c>
      <c r="B1558" s="7"/>
      <c r="C1558" s="7"/>
      <c r="D1558" s="7"/>
      <c r="E1558" s="5" t="str">
        <f>IFERROR(IF($D$5&gt;VLOOKUP(本申請!D1558,最低賃金!$A$2:$G$49,7,FALSE),VLOOKUP(本申請!D1558,最低賃金!$A$2:$G$49,6,FALSE),IF($D$5&gt;VLOOKUP(本申請!D1558,最低賃金!$A$2:$G$49,5,FALSE),VLOOKUP(本申請!D1558,最低賃金!$A$2:$G$49,4,FALSE),VLOOKUP(本申請!D1558,最低賃金!$A$2:$G$49,2,FALSE))),"")</f>
        <v/>
      </c>
      <c r="F1558" s="7"/>
      <c r="G1558" s="8"/>
      <c r="H1558" s="48"/>
      <c r="I1558" s="5" t="str" cm="1">
        <f t="array" ref="I1558">IFERROR(_xlfn.IFS(COUNTBLANK(F1558:H1558)=3,"",G1558="","G列に金額を入力してください",F1558=3,G1558,H1558="","H列に労働時間を入力してください",F1558=1,ROUND(G1558/(H1558*24),0),F1558=2,ROUND(G1558/(H1558*24),0)),"")</f>
        <v/>
      </c>
      <c r="J1558" s="49" t="str" cm="1">
        <f t="array" ref="J1558">IFERROR(_xlfn.IFS(D1558="","",I1558&lt;E1558,"×（法定外となる従業員です）",I1558&gt;=E1558,"〇"),"")</f>
        <v/>
      </c>
    </row>
    <row r="1559" spans="1:10" ht="14.25" customHeight="1" x14ac:dyDescent="0.4">
      <c r="A1559" s="6" t="str">
        <f t="shared" si="24"/>
        <v/>
      </c>
      <c r="B1559" s="7"/>
      <c r="C1559" s="7"/>
      <c r="D1559" s="7"/>
      <c r="E1559" s="5" t="str">
        <f>IFERROR(IF($D$5&gt;VLOOKUP(本申請!D1559,最低賃金!$A$2:$G$49,7,FALSE),VLOOKUP(本申請!D1559,最低賃金!$A$2:$G$49,6,FALSE),IF($D$5&gt;VLOOKUP(本申請!D1559,最低賃金!$A$2:$G$49,5,FALSE),VLOOKUP(本申請!D1559,最低賃金!$A$2:$G$49,4,FALSE),VLOOKUP(本申請!D1559,最低賃金!$A$2:$G$49,2,FALSE))),"")</f>
        <v/>
      </c>
      <c r="F1559" s="7"/>
      <c r="G1559" s="8"/>
      <c r="H1559" s="48"/>
      <c r="I1559" s="5" t="str" cm="1">
        <f t="array" ref="I1559">IFERROR(_xlfn.IFS(COUNTBLANK(F1559:H1559)=3,"",G1559="","G列に金額を入力してください",F1559=3,G1559,H1559="","H列に労働時間を入力してください",F1559=1,ROUND(G1559/(H1559*24),0),F1559=2,ROUND(G1559/(H1559*24),0)),"")</f>
        <v/>
      </c>
      <c r="J1559" s="49" t="str" cm="1">
        <f t="array" ref="J1559">IFERROR(_xlfn.IFS(D1559="","",I1559&lt;E1559,"×（法定外となる従業員です）",I1559&gt;=E1559,"〇"),"")</f>
        <v/>
      </c>
    </row>
    <row r="1560" spans="1:10" ht="14.25" customHeight="1" x14ac:dyDescent="0.4">
      <c r="A1560" s="6" t="str">
        <f t="shared" si="24"/>
        <v/>
      </c>
      <c r="B1560" s="7"/>
      <c r="C1560" s="7"/>
      <c r="D1560" s="7"/>
      <c r="E1560" s="5" t="str">
        <f>IFERROR(IF($D$5&gt;VLOOKUP(本申請!D1560,最低賃金!$A$2:$G$49,7,FALSE),VLOOKUP(本申請!D1560,最低賃金!$A$2:$G$49,6,FALSE),IF($D$5&gt;VLOOKUP(本申請!D1560,最低賃金!$A$2:$G$49,5,FALSE),VLOOKUP(本申請!D1560,最低賃金!$A$2:$G$49,4,FALSE),VLOOKUP(本申請!D1560,最低賃金!$A$2:$G$49,2,FALSE))),"")</f>
        <v/>
      </c>
      <c r="F1560" s="7"/>
      <c r="G1560" s="8"/>
      <c r="H1560" s="48"/>
      <c r="I1560" s="5" t="str" cm="1">
        <f t="array" ref="I1560">IFERROR(_xlfn.IFS(COUNTBLANK(F1560:H1560)=3,"",G1560="","G列に金額を入力してください",F1560=3,G1560,H1560="","H列に労働時間を入力してください",F1560=1,ROUND(G1560/(H1560*24),0),F1560=2,ROUND(G1560/(H1560*24),0)),"")</f>
        <v/>
      </c>
      <c r="J1560" s="49" t="str" cm="1">
        <f t="array" ref="J1560">IFERROR(_xlfn.IFS(D1560="","",I1560&lt;E1560,"×（法定外となる従業員です）",I1560&gt;=E1560,"〇"),"")</f>
        <v/>
      </c>
    </row>
    <row r="1561" spans="1:10" ht="14.25" customHeight="1" x14ac:dyDescent="0.4">
      <c r="A1561" s="6" t="str">
        <f t="shared" si="24"/>
        <v/>
      </c>
      <c r="B1561" s="7"/>
      <c r="C1561" s="7"/>
      <c r="D1561" s="7"/>
      <c r="E1561" s="5" t="str">
        <f>IFERROR(IF($D$5&gt;VLOOKUP(本申請!D1561,最低賃金!$A$2:$G$49,7,FALSE),VLOOKUP(本申請!D1561,最低賃金!$A$2:$G$49,6,FALSE),IF($D$5&gt;VLOOKUP(本申請!D1561,最低賃金!$A$2:$G$49,5,FALSE),VLOOKUP(本申請!D1561,最低賃金!$A$2:$G$49,4,FALSE),VLOOKUP(本申請!D1561,最低賃金!$A$2:$G$49,2,FALSE))),"")</f>
        <v/>
      </c>
      <c r="F1561" s="7"/>
      <c r="G1561" s="8"/>
      <c r="H1561" s="48"/>
      <c r="I1561" s="5" t="str" cm="1">
        <f t="array" ref="I1561">IFERROR(_xlfn.IFS(COUNTBLANK(F1561:H1561)=3,"",G1561="","G列に金額を入力してください",F1561=3,G1561,H1561="","H列に労働時間を入力してください",F1561=1,ROUND(G1561/(H1561*24),0),F1561=2,ROUND(G1561/(H1561*24),0)),"")</f>
        <v/>
      </c>
      <c r="J1561" s="49" t="str" cm="1">
        <f t="array" ref="J1561">IFERROR(_xlfn.IFS(D1561="","",I1561&lt;E1561,"×（法定外となる従業員です）",I1561&gt;=E1561,"〇"),"")</f>
        <v/>
      </c>
    </row>
    <row r="1562" spans="1:10" ht="14.25" customHeight="1" x14ac:dyDescent="0.4">
      <c r="A1562" s="6" t="str">
        <f t="shared" si="24"/>
        <v/>
      </c>
      <c r="B1562" s="7"/>
      <c r="C1562" s="7"/>
      <c r="D1562" s="7"/>
      <c r="E1562" s="5" t="str">
        <f>IFERROR(IF($D$5&gt;VLOOKUP(本申請!D1562,最低賃金!$A$2:$G$49,7,FALSE),VLOOKUP(本申請!D1562,最低賃金!$A$2:$G$49,6,FALSE),IF($D$5&gt;VLOOKUP(本申請!D1562,最低賃金!$A$2:$G$49,5,FALSE),VLOOKUP(本申請!D1562,最低賃金!$A$2:$G$49,4,FALSE),VLOOKUP(本申請!D1562,最低賃金!$A$2:$G$49,2,FALSE))),"")</f>
        <v/>
      </c>
      <c r="F1562" s="7"/>
      <c r="G1562" s="8"/>
      <c r="H1562" s="48"/>
      <c r="I1562" s="5" t="str" cm="1">
        <f t="array" ref="I1562">IFERROR(_xlfn.IFS(COUNTBLANK(F1562:H1562)=3,"",G1562="","G列に金額を入力してください",F1562=3,G1562,H1562="","H列に労働時間を入力してください",F1562=1,ROUND(G1562/(H1562*24),0),F1562=2,ROUND(G1562/(H1562*24),0)),"")</f>
        <v/>
      </c>
      <c r="J1562" s="49" t="str" cm="1">
        <f t="array" ref="J1562">IFERROR(_xlfn.IFS(D1562="","",I1562&lt;E1562,"×（法定外となる従業員です）",I1562&gt;=E1562,"〇"),"")</f>
        <v/>
      </c>
    </row>
    <row r="1563" spans="1:10" ht="14.25" customHeight="1" x14ac:dyDescent="0.4">
      <c r="A1563" s="6" t="str">
        <f t="shared" si="24"/>
        <v/>
      </c>
      <c r="B1563" s="7"/>
      <c r="C1563" s="7"/>
      <c r="D1563" s="7"/>
      <c r="E1563" s="5" t="str">
        <f>IFERROR(IF($D$5&gt;VLOOKUP(本申請!D1563,最低賃金!$A$2:$G$49,7,FALSE),VLOOKUP(本申請!D1563,最低賃金!$A$2:$G$49,6,FALSE),IF($D$5&gt;VLOOKUP(本申請!D1563,最低賃金!$A$2:$G$49,5,FALSE),VLOOKUP(本申請!D1563,最低賃金!$A$2:$G$49,4,FALSE),VLOOKUP(本申請!D1563,最低賃金!$A$2:$G$49,2,FALSE))),"")</f>
        <v/>
      </c>
      <c r="F1563" s="7"/>
      <c r="G1563" s="8"/>
      <c r="H1563" s="48"/>
      <c r="I1563" s="5" t="str" cm="1">
        <f t="array" ref="I1563">IFERROR(_xlfn.IFS(COUNTBLANK(F1563:H1563)=3,"",G1563="","G列に金額を入力してください",F1563=3,G1563,H1563="","H列に労働時間を入力してください",F1563=1,ROUND(G1563/(H1563*24),0),F1563=2,ROUND(G1563/(H1563*24),0)),"")</f>
        <v/>
      </c>
      <c r="J1563" s="49" t="str" cm="1">
        <f t="array" ref="J1563">IFERROR(_xlfn.IFS(D1563="","",I1563&lt;E1563,"×（法定外となる従業員です）",I1563&gt;=E1563,"〇"),"")</f>
        <v/>
      </c>
    </row>
    <row r="1564" spans="1:10" ht="14.25" customHeight="1" x14ac:dyDescent="0.4">
      <c r="A1564" s="6" t="str">
        <f t="shared" si="24"/>
        <v/>
      </c>
      <c r="B1564" s="7"/>
      <c r="C1564" s="7"/>
      <c r="D1564" s="7"/>
      <c r="E1564" s="5" t="str">
        <f>IFERROR(IF($D$5&gt;VLOOKUP(本申請!D1564,最低賃金!$A$2:$G$49,7,FALSE),VLOOKUP(本申請!D1564,最低賃金!$A$2:$G$49,6,FALSE),IF($D$5&gt;VLOOKUP(本申請!D1564,最低賃金!$A$2:$G$49,5,FALSE),VLOOKUP(本申請!D1564,最低賃金!$A$2:$G$49,4,FALSE),VLOOKUP(本申請!D1564,最低賃金!$A$2:$G$49,2,FALSE))),"")</f>
        <v/>
      </c>
      <c r="F1564" s="7"/>
      <c r="G1564" s="8"/>
      <c r="H1564" s="48"/>
      <c r="I1564" s="5" t="str" cm="1">
        <f t="array" ref="I1564">IFERROR(_xlfn.IFS(COUNTBLANK(F1564:H1564)=3,"",G1564="","G列に金額を入力してください",F1564=3,G1564,H1564="","H列に労働時間を入力してください",F1564=1,ROUND(G1564/(H1564*24),0),F1564=2,ROUND(G1564/(H1564*24),0)),"")</f>
        <v/>
      </c>
      <c r="J1564" s="49" t="str" cm="1">
        <f t="array" ref="J1564">IFERROR(_xlfn.IFS(D1564="","",I1564&lt;E1564,"×（法定外となる従業員です）",I1564&gt;=E1564,"〇"),"")</f>
        <v/>
      </c>
    </row>
    <row r="1565" spans="1:10" ht="14.25" customHeight="1" x14ac:dyDescent="0.4">
      <c r="A1565" s="6" t="str">
        <f t="shared" si="24"/>
        <v/>
      </c>
      <c r="B1565" s="7"/>
      <c r="C1565" s="7"/>
      <c r="D1565" s="7"/>
      <c r="E1565" s="5" t="str">
        <f>IFERROR(IF($D$5&gt;VLOOKUP(本申請!D1565,最低賃金!$A$2:$G$49,7,FALSE),VLOOKUP(本申請!D1565,最低賃金!$A$2:$G$49,6,FALSE),IF($D$5&gt;VLOOKUP(本申請!D1565,最低賃金!$A$2:$G$49,5,FALSE),VLOOKUP(本申請!D1565,最低賃金!$A$2:$G$49,4,FALSE),VLOOKUP(本申請!D1565,最低賃金!$A$2:$G$49,2,FALSE))),"")</f>
        <v/>
      </c>
      <c r="F1565" s="7"/>
      <c r="G1565" s="8"/>
      <c r="H1565" s="48"/>
      <c r="I1565" s="5" t="str" cm="1">
        <f t="array" ref="I1565">IFERROR(_xlfn.IFS(COUNTBLANK(F1565:H1565)=3,"",G1565="","G列に金額を入力してください",F1565=3,G1565,H1565="","H列に労働時間を入力してください",F1565=1,ROUND(G1565/(H1565*24),0),F1565=2,ROUND(G1565/(H1565*24),0)),"")</f>
        <v/>
      </c>
      <c r="J1565" s="49" t="str" cm="1">
        <f t="array" ref="J1565">IFERROR(_xlfn.IFS(D1565="","",I1565&lt;E1565,"×（法定外となる従業員です）",I1565&gt;=E1565,"〇"),"")</f>
        <v/>
      </c>
    </row>
    <row r="1566" spans="1:10" ht="14.25" customHeight="1" x14ac:dyDescent="0.4">
      <c r="A1566" s="6" t="str">
        <f t="shared" si="24"/>
        <v/>
      </c>
      <c r="B1566" s="7"/>
      <c r="C1566" s="7"/>
      <c r="D1566" s="7"/>
      <c r="E1566" s="5" t="str">
        <f>IFERROR(IF($D$5&gt;VLOOKUP(本申請!D1566,最低賃金!$A$2:$G$49,7,FALSE),VLOOKUP(本申請!D1566,最低賃金!$A$2:$G$49,6,FALSE),IF($D$5&gt;VLOOKUP(本申請!D1566,最低賃金!$A$2:$G$49,5,FALSE),VLOOKUP(本申請!D1566,最低賃金!$A$2:$G$49,4,FALSE),VLOOKUP(本申請!D1566,最低賃金!$A$2:$G$49,2,FALSE))),"")</f>
        <v/>
      </c>
      <c r="F1566" s="7"/>
      <c r="G1566" s="8"/>
      <c r="H1566" s="48"/>
      <c r="I1566" s="5" t="str" cm="1">
        <f t="array" ref="I1566">IFERROR(_xlfn.IFS(COUNTBLANK(F1566:H1566)=3,"",G1566="","G列に金額を入力してください",F1566=3,G1566,H1566="","H列に労働時間を入力してください",F1566=1,ROUND(G1566/(H1566*24),0),F1566=2,ROUND(G1566/(H1566*24),0)),"")</f>
        <v/>
      </c>
      <c r="J1566" s="49" t="str" cm="1">
        <f t="array" ref="J1566">IFERROR(_xlfn.IFS(D1566="","",I1566&lt;E1566,"×（法定外となる従業員です）",I1566&gt;=E1566,"〇"),"")</f>
        <v/>
      </c>
    </row>
    <row r="1567" spans="1:10" ht="14.25" customHeight="1" x14ac:dyDescent="0.4">
      <c r="A1567" s="6" t="str">
        <f t="shared" si="24"/>
        <v/>
      </c>
      <c r="B1567" s="7"/>
      <c r="C1567" s="7"/>
      <c r="D1567" s="7"/>
      <c r="E1567" s="5" t="str">
        <f>IFERROR(IF($D$5&gt;VLOOKUP(本申請!D1567,最低賃金!$A$2:$G$49,7,FALSE),VLOOKUP(本申請!D1567,最低賃金!$A$2:$G$49,6,FALSE),IF($D$5&gt;VLOOKUP(本申請!D1567,最低賃金!$A$2:$G$49,5,FALSE),VLOOKUP(本申請!D1567,最低賃金!$A$2:$G$49,4,FALSE),VLOOKUP(本申請!D1567,最低賃金!$A$2:$G$49,2,FALSE))),"")</f>
        <v/>
      </c>
      <c r="F1567" s="7"/>
      <c r="G1567" s="8"/>
      <c r="H1567" s="48"/>
      <c r="I1567" s="5" t="str" cm="1">
        <f t="array" ref="I1567">IFERROR(_xlfn.IFS(COUNTBLANK(F1567:H1567)=3,"",G1567="","G列に金額を入力してください",F1567=3,G1567,H1567="","H列に労働時間を入力してください",F1567=1,ROUND(G1567/(H1567*24),0),F1567=2,ROUND(G1567/(H1567*24),0)),"")</f>
        <v/>
      </c>
      <c r="J1567" s="49" t="str" cm="1">
        <f t="array" ref="J1567">IFERROR(_xlfn.IFS(D1567="","",I1567&lt;E1567,"×（法定外となる従業員です）",I1567&gt;=E1567,"〇"),"")</f>
        <v/>
      </c>
    </row>
    <row r="1568" spans="1:10" ht="14.25" customHeight="1" x14ac:dyDescent="0.4">
      <c r="A1568" s="6" t="str">
        <f t="shared" si="24"/>
        <v/>
      </c>
      <c r="B1568" s="7"/>
      <c r="C1568" s="7"/>
      <c r="D1568" s="7"/>
      <c r="E1568" s="5" t="str">
        <f>IFERROR(IF($D$5&gt;VLOOKUP(本申請!D1568,最低賃金!$A$2:$G$49,7,FALSE),VLOOKUP(本申請!D1568,最低賃金!$A$2:$G$49,6,FALSE),IF($D$5&gt;VLOOKUP(本申請!D1568,最低賃金!$A$2:$G$49,5,FALSE),VLOOKUP(本申請!D1568,最低賃金!$A$2:$G$49,4,FALSE),VLOOKUP(本申請!D1568,最低賃金!$A$2:$G$49,2,FALSE))),"")</f>
        <v/>
      </c>
      <c r="F1568" s="7"/>
      <c r="G1568" s="8"/>
      <c r="H1568" s="48"/>
      <c r="I1568" s="5" t="str" cm="1">
        <f t="array" ref="I1568">IFERROR(_xlfn.IFS(COUNTBLANK(F1568:H1568)=3,"",G1568="","G列に金額を入力してください",F1568=3,G1568,H1568="","H列に労働時間を入力してください",F1568=1,ROUND(G1568/(H1568*24),0),F1568=2,ROUND(G1568/(H1568*24),0)),"")</f>
        <v/>
      </c>
      <c r="J1568" s="49" t="str" cm="1">
        <f t="array" ref="J1568">IFERROR(_xlfn.IFS(D1568="","",I1568&lt;E1568,"×（法定外となる従業員です）",I1568&gt;=E1568,"〇"),"")</f>
        <v/>
      </c>
    </row>
    <row r="1569" spans="1:10" ht="14.25" customHeight="1" x14ac:dyDescent="0.4">
      <c r="A1569" s="6" t="str">
        <f t="shared" si="24"/>
        <v/>
      </c>
      <c r="B1569" s="7"/>
      <c r="C1569" s="7"/>
      <c r="D1569" s="7"/>
      <c r="E1569" s="5" t="str">
        <f>IFERROR(IF($D$5&gt;VLOOKUP(本申請!D1569,最低賃金!$A$2:$G$49,7,FALSE),VLOOKUP(本申請!D1569,最低賃金!$A$2:$G$49,6,FALSE),IF($D$5&gt;VLOOKUP(本申請!D1569,最低賃金!$A$2:$G$49,5,FALSE),VLOOKUP(本申請!D1569,最低賃金!$A$2:$G$49,4,FALSE),VLOOKUP(本申請!D1569,最低賃金!$A$2:$G$49,2,FALSE))),"")</f>
        <v/>
      </c>
      <c r="F1569" s="7"/>
      <c r="G1569" s="8"/>
      <c r="H1569" s="48"/>
      <c r="I1569" s="5" t="str" cm="1">
        <f t="array" ref="I1569">IFERROR(_xlfn.IFS(COUNTBLANK(F1569:H1569)=3,"",G1569="","G列に金額を入力してください",F1569=3,G1569,H1569="","H列に労働時間を入力してください",F1569=1,ROUND(G1569/(H1569*24),0),F1569=2,ROUND(G1569/(H1569*24),0)),"")</f>
        <v/>
      </c>
      <c r="J1569" s="49" t="str" cm="1">
        <f t="array" ref="J1569">IFERROR(_xlfn.IFS(D1569="","",I1569&lt;E1569,"×（法定外となる従業員です）",I1569&gt;=E1569,"〇"),"")</f>
        <v/>
      </c>
    </row>
    <row r="1570" spans="1:10" ht="14.25" customHeight="1" x14ac:dyDescent="0.4">
      <c r="A1570" s="6" t="str">
        <f t="shared" si="24"/>
        <v/>
      </c>
      <c r="B1570" s="7"/>
      <c r="C1570" s="7"/>
      <c r="D1570" s="7"/>
      <c r="E1570" s="5" t="str">
        <f>IFERROR(IF($D$5&gt;VLOOKUP(本申請!D1570,最低賃金!$A$2:$G$49,7,FALSE),VLOOKUP(本申請!D1570,最低賃金!$A$2:$G$49,6,FALSE),IF($D$5&gt;VLOOKUP(本申請!D1570,最低賃金!$A$2:$G$49,5,FALSE),VLOOKUP(本申請!D1570,最低賃金!$A$2:$G$49,4,FALSE),VLOOKUP(本申請!D1570,最低賃金!$A$2:$G$49,2,FALSE))),"")</f>
        <v/>
      </c>
      <c r="F1570" s="7"/>
      <c r="G1570" s="8"/>
      <c r="H1570" s="48"/>
      <c r="I1570" s="5" t="str" cm="1">
        <f t="array" ref="I1570">IFERROR(_xlfn.IFS(COUNTBLANK(F1570:H1570)=3,"",G1570="","G列に金額を入力してください",F1570=3,G1570,H1570="","H列に労働時間を入力してください",F1570=1,ROUND(G1570/(H1570*24),0),F1570=2,ROUND(G1570/(H1570*24),0)),"")</f>
        <v/>
      </c>
      <c r="J1570" s="49" t="str" cm="1">
        <f t="array" ref="J1570">IFERROR(_xlfn.IFS(D1570="","",I1570&lt;E1570,"×（法定外となる従業員です）",I1570&gt;=E1570,"〇"),"")</f>
        <v/>
      </c>
    </row>
    <row r="1571" spans="1:10" ht="14.25" customHeight="1" x14ac:dyDescent="0.4">
      <c r="A1571" s="6" t="str">
        <f t="shared" si="24"/>
        <v/>
      </c>
      <c r="B1571" s="7"/>
      <c r="C1571" s="7"/>
      <c r="D1571" s="7"/>
      <c r="E1571" s="5" t="str">
        <f>IFERROR(IF($D$5&gt;VLOOKUP(本申請!D1571,最低賃金!$A$2:$G$49,7,FALSE),VLOOKUP(本申請!D1571,最低賃金!$A$2:$G$49,6,FALSE),IF($D$5&gt;VLOOKUP(本申請!D1571,最低賃金!$A$2:$G$49,5,FALSE),VLOOKUP(本申請!D1571,最低賃金!$A$2:$G$49,4,FALSE),VLOOKUP(本申請!D1571,最低賃金!$A$2:$G$49,2,FALSE))),"")</f>
        <v/>
      </c>
      <c r="F1571" s="7"/>
      <c r="G1571" s="8"/>
      <c r="H1571" s="48"/>
      <c r="I1571" s="5" t="str" cm="1">
        <f t="array" ref="I1571">IFERROR(_xlfn.IFS(COUNTBLANK(F1571:H1571)=3,"",G1571="","G列に金額を入力してください",F1571=3,G1571,H1571="","H列に労働時間を入力してください",F1571=1,ROUND(G1571/(H1571*24),0),F1571=2,ROUND(G1571/(H1571*24),0)),"")</f>
        <v/>
      </c>
      <c r="J1571" s="49" t="str" cm="1">
        <f t="array" ref="J1571">IFERROR(_xlfn.IFS(D1571="","",I1571&lt;E1571,"×（法定外となる従業員です）",I1571&gt;=E1571,"〇"),"")</f>
        <v/>
      </c>
    </row>
    <row r="1572" spans="1:10" ht="14.25" customHeight="1" x14ac:dyDescent="0.4">
      <c r="A1572" s="6" t="str">
        <f t="shared" si="24"/>
        <v/>
      </c>
      <c r="B1572" s="7"/>
      <c r="C1572" s="7"/>
      <c r="D1572" s="7"/>
      <c r="E1572" s="5" t="str">
        <f>IFERROR(IF($D$5&gt;VLOOKUP(本申請!D1572,最低賃金!$A$2:$G$49,7,FALSE),VLOOKUP(本申請!D1572,最低賃金!$A$2:$G$49,6,FALSE),IF($D$5&gt;VLOOKUP(本申請!D1572,最低賃金!$A$2:$G$49,5,FALSE),VLOOKUP(本申請!D1572,最低賃金!$A$2:$G$49,4,FALSE),VLOOKUP(本申請!D1572,最低賃金!$A$2:$G$49,2,FALSE))),"")</f>
        <v/>
      </c>
      <c r="F1572" s="7"/>
      <c r="G1572" s="8"/>
      <c r="H1572" s="48"/>
      <c r="I1572" s="5" t="str" cm="1">
        <f t="array" ref="I1572">IFERROR(_xlfn.IFS(COUNTBLANK(F1572:H1572)=3,"",G1572="","G列に金額を入力してください",F1572=3,G1572,H1572="","H列に労働時間を入力してください",F1572=1,ROUND(G1572/(H1572*24),0),F1572=2,ROUND(G1572/(H1572*24),0)),"")</f>
        <v/>
      </c>
      <c r="J1572" s="49" t="str" cm="1">
        <f t="array" ref="J1572">IFERROR(_xlfn.IFS(D1572="","",I1572&lt;E1572,"×（法定外となる従業員です）",I1572&gt;=E1572,"〇"),"")</f>
        <v/>
      </c>
    </row>
    <row r="1573" spans="1:10" ht="14.25" customHeight="1" x14ac:dyDescent="0.4">
      <c r="A1573" s="6" t="str">
        <f t="shared" si="24"/>
        <v/>
      </c>
      <c r="B1573" s="7"/>
      <c r="C1573" s="7"/>
      <c r="D1573" s="7"/>
      <c r="E1573" s="5" t="str">
        <f>IFERROR(IF($D$5&gt;VLOOKUP(本申請!D1573,最低賃金!$A$2:$G$49,7,FALSE),VLOOKUP(本申請!D1573,最低賃金!$A$2:$G$49,6,FALSE),IF($D$5&gt;VLOOKUP(本申請!D1573,最低賃金!$A$2:$G$49,5,FALSE),VLOOKUP(本申請!D1573,最低賃金!$A$2:$G$49,4,FALSE),VLOOKUP(本申請!D1573,最低賃金!$A$2:$G$49,2,FALSE))),"")</f>
        <v/>
      </c>
      <c r="F1573" s="7"/>
      <c r="G1573" s="8"/>
      <c r="H1573" s="48"/>
      <c r="I1573" s="5" t="str" cm="1">
        <f t="array" ref="I1573">IFERROR(_xlfn.IFS(COUNTBLANK(F1573:H1573)=3,"",G1573="","G列に金額を入力してください",F1573=3,G1573,H1573="","H列に労働時間を入力してください",F1573=1,ROUND(G1573/(H1573*24),0),F1573=2,ROUND(G1573/(H1573*24),0)),"")</f>
        <v/>
      </c>
      <c r="J1573" s="49" t="str" cm="1">
        <f t="array" ref="J1573">IFERROR(_xlfn.IFS(D1573="","",I1573&lt;E1573,"×（法定外となる従業員です）",I1573&gt;=E1573,"〇"),"")</f>
        <v/>
      </c>
    </row>
    <row r="1574" spans="1:10" ht="14.25" customHeight="1" x14ac:dyDescent="0.4">
      <c r="A1574" s="6" t="str">
        <f t="shared" si="24"/>
        <v/>
      </c>
      <c r="B1574" s="7"/>
      <c r="C1574" s="7"/>
      <c r="D1574" s="7"/>
      <c r="E1574" s="5" t="str">
        <f>IFERROR(IF($D$5&gt;VLOOKUP(本申請!D1574,最低賃金!$A$2:$G$49,7,FALSE),VLOOKUP(本申請!D1574,最低賃金!$A$2:$G$49,6,FALSE),IF($D$5&gt;VLOOKUP(本申請!D1574,最低賃金!$A$2:$G$49,5,FALSE),VLOOKUP(本申請!D1574,最低賃金!$A$2:$G$49,4,FALSE),VLOOKUP(本申請!D1574,最低賃金!$A$2:$G$49,2,FALSE))),"")</f>
        <v/>
      </c>
      <c r="F1574" s="7"/>
      <c r="G1574" s="8"/>
      <c r="H1574" s="48"/>
      <c r="I1574" s="5" t="str" cm="1">
        <f t="array" ref="I1574">IFERROR(_xlfn.IFS(COUNTBLANK(F1574:H1574)=3,"",G1574="","G列に金額を入力してください",F1574=3,G1574,H1574="","H列に労働時間を入力してください",F1574=1,ROUND(G1574/(H1574*24),0),F1574=2,ROUND(G1574/(H1574*24),0)),"")</f>
        <v/>
      </c>
      <c r="J1574" s="49" t="str" cm="1">
        <f t="array" ref="J1574">IFERROR(_xlfn.IFS(D1574="","",I1574&lt;E1574,"×（法定外となる従業員です）",I1574&gt;=E1574,"〇"),"")</f>
        <v/>
      </c>
    </row>
    <row r="1575" spans="1:10" ht="14.25" customHeight="1" x14ac:dyDescent="0.4">
      <c r="A1575" s="6" t="str">
        <f t="shared" si="24"/>
        <v/>
      </c>
      <c r="B1575" s="7"/>
      <c r="C1575" s="7"/>
      <c r="D1575" s="7"/>
      <c r="E1575" s="5" t="str">
        <f>IFERROR(IF($D$5&gt;VLOOKUP(本申請!D1575,最低賃金!$A$2:$G$49,7,FALSE),VLOOKUP(本申請!D1575,最低賃金!$A$2:$G$49,6,FALSE),IF($D$5&gt;VLOOKUP(本申請!D1575,最低賃金!$A$2:$G$49,5,FALSE),VLOOKUP(本申請!D1575,最低賃金!$A$2:$G$49,4,FALSE),VLOOKUP(本申請!D1575,最低賃金!$A$2:$G$49,2,FALSE))),"")</f>
        <v/>
      </c>
      <c r="F1575" s="7"/>
      <c r="G1575" s="8"/>
      <c r="H1575" s="48"/>
      <c r="I1575" s="5" t="str" cm="1">
        <f t="array" ref="I1575">IFERROR(_xlfn.IFS(COUNTBLANK(F1575:H1575)=3,"",G1575="","G列に金額を入力してください",F1575=3,G1575,H1575="","H列に労働時間を入力してください",F1575=1,ROUND(G1575/(H1575*24),0),F1575=2,ROUND(G1575/(H1575*24),0)),"")</f>
        <v/>
      </c>
      <c r="J1575" s="49" t="str" cm="1">
        <f t="array" ref="J1575">IFERROR(_xlfn.IFS(D1575="","",I1575&lt;E1575,"×（法定外となる従業員です）",I1575&gt;=E1575,"〇"),"")</f>
        <v/>
      </c>
    </row>
    <row r="1576" spans="1:10" ht="14.25" customHeight="1" x14ac:dyDescent="0.4">
      <c r="A1576" s="6" t="str">
        <f t="shared" si="24"/>
        <v/>
      </c>
      <c r="B1576" s="7"/>
      <c r="C1576" s="7"/>
      <c r="D1576" s="7"/>
      <c r="E1576" s="5" t="str">
        <f>IFERROR(IF($D$5&gt;VLOOKUP(本申請!D1576,最低賃金!$A$2:$G$49,7,FALSE),VLOOKUP(本申請!D1576,最低賃金!$A$2:$G$49,6,FALSE),IF($D$5&gt;VLOOKUP(本申請!D1576,最低賃金!$A$2:$G$49,5,FALSE),VLOOKUP(本申請!D1576,最低賃金!$A$2:$G$49,4,FALSE),VLOOKUP(本申請!D1576,最低賃金!$A$2:$G$49,2,FALSE))),"")</f>
        <v/>
      </c>
      <c r="F1576" s="7"/>
      <c r="G1576" s="8"/>
      <c r="H1576" s="48"/>
      <c r="I1576" s="5" t="str" cm="1">
        <f t="array" ref="I1576">IFERROR(_xlfn.IFS(COUNTBLANK(F1576:H1576)=3,"",G1576="","G列に金額を入力してください",F1576=3,G1576,H1576="","H列に労働時間を入力してください",F1576=1,ROUND(G1576/(H1576*24),0),F1576=2,ROUND(G1576/(H1576*24),0)),"")</f>
        <v/>
      </c>
      <c r="J1576" s="49" t="str" cm="1">
        <f t="array" ref="J1576">IFERROR(_xlfn.IFS(D1576="","",I1576&lt;E1576,"×（法定外となる従業員です）",I1576&gt;=E1576,"〇"),"")</f>
        <v/>
      </c>
    </row>
    <row r="1577" spans="1:10" ht="14.25" customHeight="1" x14ac:dyDescent="0.4">
      <c r="A1577" s="6" t="str">
        <f t="shared" si="24"/>
        <v/>
      </c>
      <c r="B1577" s="7"/>
      <c r="C1577" s="7"/>
      <c r="D1577" s="7"/>
      <c r="E1577" s="5" t="str">
        <f>IFERROR(IF($D$5&gt;VLOOKUP(本申請!D1577,最低賃金!$A$2:$G$49,7,FALSE),VLOOKUP(本申請!D1577,最低賃金!$A$2:$G$49,6,FALSE),IF($D$5&gt;VLOOKUP(本申請!D1577,最低賃金!$A$2:$G$49,5,FALSE),VLOOKUP(本申請!D1577,最低賃金!$A$2:$G$49,4,FALSE),VLOOKUP(本申請!D1577,最低賃金!$A$2:$G$49,2,FALSE))),"")</f>
        <v/>
      </c>
      <c r="F1577" s="7"/>
      <c r="G1577" s="8"/>
      <c r="H1577" s="48"/>
      <c r="I1577" s="5" t="str" cm="1">
        <f t="array" ref="I1577">IFERROR(_xlfn.IFS(COUNTBLANK(F1577:H1577)=3,"",G1577="","G列に金額を入力してください",F1577=3,G1577,H1577="","H列に労働時間を入力してください",F1577=1,ROUND(G1577/(H1577*24),0),F1577=2,ROUND(G1577/(H1577*24),0)),"")</f>
        <v/>
      </c>
      <c r="J1577" s="49" t="str" cm="1">
        <f t="array" ref="J1577">IFERROR(_xlfn.IFS(D1577="","",I1577&lt;E1577,"×（法定外となる従業員です）",I1577&gt;=E1577,"〇"),"")</f>
        <v/>
      </c>
    </row>
    <row r="1578" spans="1:10" ht="14.25" customHeight="1" x14ac:dyDescent="0.4">
      <c r="A1578" s="6" t="str">
        <f t="shared" si="24"/>
        <v/>
      </c>
      <c r="B1578" s="7"/>
      <c r="C1578" s="7"/>
      <c r="D1578" s="7"/>
      <c r="E1578" s="5" t="str">
        <f>IFERROR(IF($D$5&gt;VLOOKUP(本申請!D1578,最低賃金!$A$2:$G$49,7,FALSE),VLOOKUP(本申請!D1578,最低賃金!$A$2:$G$49,6,FALSE),IF($D$5&gt;VLOOKUP(本申請!D1578,最低賃金!$A$2:$G$49,5,FALSE),VLOOKUP(本申請!D1578,最低賃金!$A$2:$G$49,4,FALSE),VLOOKUP(本申請!D1578,最低賃金!$A$2:$G$49,2,FALSE))),"")</f>
        <v/>
      </c>
      <c r="F1578" s="7"/>
      <c r="G1578" s="8"/>
      <c r="H1578" s="48"/>
      <c r="I1578" s="5" t="str" cm="1">
        <f t="array" ref="I1578">IFERROR(_xlfn.IFS(COUNTBLANK(F1578:H1578)=3,"",G1578="","G列に金額を入力してください",F1578=3,G1578,H1578="","H列に労働時間を入力してください",F1578=1,ROUND(G1578/(H1578*24),0),F1578=2,ROUND(G1578/(H1578*24),0)),"")</f>
        <v/>
      </c>
      <c r="J1578" s="49" t="str" cm="1">
        <f t="array" ref="J1578">IFERROR(_xlfn.IFS(D1578="","",I1578&lt;E1578,"×（法定外となる従業員です）",I1578&gt;=E1578,"〇"),"")</f>
        <v/>
      </c>
    </row>
    <row r="1579" spans="1:10" ht="14.25" customHeight="1" x14ac:dyDescent="0.4">
      <c r="A1579" s="6" t="str">
        <f t="shared" si="24"/>
        <v/>
      </c>
      <c r="B1579" s="7"/>
      <c r="C1579" s="7"/>
      <c r="D1579" s="7"/>
      <c r="E1579" s="5" t="str">
        <f>IFERROR(IF($D$5&gt;VLOOKUP(本申請!D1579,最低賃金!$A$2:$G$49,7,FALSE),VLOOKUP(本申請!D1579,最低賃金!$A$2:$G$49,6,FALSE),IF($D$5&gt;VLOOKUP(本申請!D1579,最低賃金!$A$2:$G$49,5,FALSE),VLOOKUP(本申請!D1579,最低賃金!$A$2:$G$49,4,FALSE),VLOOKUP(本申請!D1579,最低賃金!$A$2:$G$49,2,FALSE))),"")</f>
        <v/>
      </c>
      <c r="F1579" s="7"/>
      <c r="G1579" s="8"/>
      <c r="H1579" s="48"/>
      <c r="I1579" s="5" t="str" cm="1">
        <f t="array" ref="I1579">IFERROR(_xlfn.IFS(COUNTBLANK(F1579:H1579)=3,"",G1579="","G列に金額を入力してください",F1579=3,G1579,H1579="","H列に労働時間を入力してください",F1579=1,ROUND(G1579/(H1579*24),0),F1579=2,ROUND(G1579/(H1579*24),0)),"")</f>
        <v/>
      </c>
      <c r="J1579" s="49" t="str" cm="1">
        <f t="array" ref="J1579">IFERROR(_xlfn.IFS(D1579="","",I1579&lt;E1579,"×（法定外となる従業員です）",I1579&gt;=E1579,"〇"),"")</f>
        <v/>
      </c>
    </row>
    <row r="1580" spans="1:10" ht="14.25" customHeight="1" x14ac:dyDescent="0.4">
      <c r="A1580" s="6" t="str">
        <f t="shared" si="24"/>
        <v/>
      </c>
      <c r="B1580" s="7"/>
      <c r="C1580" s="7"/>
      <c r="D1580" s="7"/>
      <c r="E1580" s="5" t="str">
        <f>IFERROR(IF($D$5&gt;VLOOKUP(本申請!D1580,最低賃金!$A$2:$G$49,7,FALSE),VLOOKUP(本申請!D1580,最低賃金!$A$2:$G$49,6,FALSE),IF($D$5&gt;VLOOKUP(本申請!D1580,最低賃金!$A$2:$G$49,5,FALSE),VLOOKUP(本申請!D1580,最低賃金!$A$2:$G$49,4,FALSE),VLOOKUP(本申請!D1580,最低賃金!$A$2:$G$49,2,FALSE))),"")</f>
        <v/>
      </c>
      <c r="F1580" s="7"/>
      <c r="G1580" s="8"/>
      <c r="H1580" s="48"/>
      <c r="I1580" s="5" t="str" cm="1">
        <f t="array" ref="I1580">IFERROR(_xlfn.IFS(COUNTBLANK(F1580:H1580)=3,"",G1580="","G列に金額を入力してください",F1580=3,G1580,H1580="","H列に労働時間を入力してください",F1580=1,ROUND(G1580/(H1580*24),0),F1580=2,ROUND(G1580/(H1580*24),0)),"")</f>
        <v/>
      </c>
      <c r="J1580" s="49" t="str" cm="1">
        <f t="array" ref="J1580">IFERROR(_xlfn.IFS(D1580="","",I1580&lt;E1580,"×（法定外となる従業員です）",I1580&gt;=E1580,"〇"),"")</f>
        <v/>
      </c>
    </row>
    <row r="1581" spans="1:10" ht="14.25" customHeight="1" x14ac:dyDescent="0.4">
      <c r="A1581" s="6" t="str">
        <f t="shared" si="24"/>
        <v/>
      </c>
      <c r="B1581" s="7"/>
      <c r="C1581" s="7"/>
      <c r="D1581" s="7"/>
      <c r="E1581" s="5" t="str">
        <f>IFERROR(IF($D$5&gt;VLOOKUP(本申請!D1581,最低賃金!$A$2:$G$49,7,FALSE),VLOOKUP(本申請!D1581,最低賃金!$A$2:$G$49,6,FALSE),IF($D$5&gt;VLOOKUP(本申請!D1581,最低賃金!$A$2:$G$49,5,FALSE),VLOOKUP(本申請!D1581,最低賃金!$A$2:$G$49,4,FALSE),VLOOKUP(本申請!D1581,最低賃金!$A$2:$G$49,2,FALSE))),"")</f>
        <v/>
      </c>
      <c r="F1581" s="7"/>
      <c r="G1581" s="8"/>
      <c r="H1581" s="48"/>
      <c r="I1581" s="5" t="str" cm="1">
        <f t="array" ref="I1581">IFERROR(_xlfn.IFS(COUNTBLANK(F1581:H1581)=3,"",G1581="","G列に金額を入力してください",F1581=3,G1581,H1581="","H列に労働時間を入力してください",F1581=1,ROUND(G1581/(H1581*24),0),F1581=2,ROUND(G1581/(H1581*24),0)),"")</f>
        <v/>
      </c>
      <c r="J1581" s="49" t="str" cm="1">
        <f t="array" ref="J1581">IFERROR(_xlfn.IFS(D1581="","",I1581&lt;E1581,"×（法定外となる従業員です）",I1581&gt;=E1581,"〇"),"")</f>
        <v/>
      </c>
    </row>
    <row r="1582" spans="1:10" ht="14.25" customHeight="1" x14ac:dyDescent="0.4">
      <c r="A1582" s="6" t="str">
        <f t="shared" si="24"/>
        <v/>
      </c>
      <c r="B1582" s="7"/>
      <c r="C1582" s="7"/>
      <c r="D1582" s="7"/>
      <c r="E1582" s="5" t="str">
        <f>IFERROR(IF($D$5&gt;VLOOKUP(本申請!D1582,最低賃金!$A$2:$G$49,7,FALSE),VLOOKUP(本申請!D1582,最低賃金!$A$2:$G$49,6,FALSE),IF($D$5&gt;VLOOKUP(本申請!D1582,最低賃金!$A$2:$G$49,5,FALSE),VLOOKUP(本申請!D1582,最低賃金!$A$2:$G$49,4,FALSE),VLOOKUP(本申請!D1582,最低賃金!$A$2:$G$49,2,FALSE))),"")</f>
        <v/>
      </c>
      <c r="F1582" s="7"/>
      <c r="G1582" s="8"/>
      <c r="H1582" s="48"/>
      <c r="I1582" s="5" t="str" cm="1">
        <f t="array" ref="I1582">IFERROR(_xlfn.IFS(COUNTBLANK(F1582:H1582)=3,"",G1582="","G列に金額を入力してください",F1582=3,G1582,H1582="","H列に労働時間を入力してください",F1582=1,ROUND(G1582/(H1582*24),0),F1582=2,ROUND(G1582/(H1582*24),0)),"")</f>
        <v/>
      </c>
      <c r="J1582" s="49" t="str" cm="1">
        <f t="array" ref="J1582">IFERROR(_xlfn.IFS(D1582="","",I1582&lt;E1582,"×（法定外となる従業員です）",I1582&gt;=E1582,"〇"),"")</f>
        <v/>
      </c>
    </row>
    <row r="1583" spans="1:10" ht="14.25" customHeight="1" x14ac:dyDescent="0.4">
      <c r="A1583" s="6" t="str">
        <f t="shared" si="24"/>
        <v/>
      </c>
      <c r="B1583" s="7"/>
      <c r="C1583" s="7"/>
      <c r="D1583" s="7"/>
      <c r="E1583" s="5" t="str">
        <f>IFERROR(IF($D$5&gt;VLOOKUP(本申請!D1583,最低賃金!$A$2:$G$49,7,FALSE),VLOOKUP(本申請!D1583,最低賃金!$A$2:$G$49,6,FALSE),IF($D$5&gt;VLOOKUP(本申請!D1583,最低賃金!$A$2:$G$49,5,FALSE),VLOOKUP(本申請!D1583,最低賃金!$A$2:$G$49,4,FALSE),VLOOKUP(本申請!D1583,最低賃金!$A$2:$G$49,2,FALSE))),"")</f>
        <v/>
      </c>
      <c r="F1583" s="7"/>
      <c r="G1583" s="8"/>
      <c r="H1583" s="48"/>
      <c r="I1583" s="5" t="str" cm="1">
        <f t="array" ref="I1583">IFERROR(_xlfn.IFS(COUNTBLANK(F1583:H1583)=3,"",G1583="","G列に金額を入力してください",F1583=3,G1583,H1583="","H列に労働時間を入力してください",F1583=1,ROUND(G1583/(H1583*24),0),F1583=2,ROUND(G1583/(H1583*24),0)),"")</f>
        <v/>
      </c>
      <c r="J1583" s="49" t="str" cm="1">
        <f t="array" ref="J1583">IFERROR(_xlfn.IFS(D1583="","",I1583&lt;E1583,"×（法定外となる従業員です）",I1583&gt;=E1583,"〇"),"")</f>
        <v/>
      </c>
    </row>
    <row r="1584" spans="1:10" ht="14.25" customHeight="1" x14ac:dyDescent="0.4">
      <c r="A1584" s="6" t="str">
        <f t="shared" si="24"/>
        <v/>
      </c>
      <c r="B1584" s="7"/>
      <c r="C1584" s="7"/>
      <c r="D1584" s="7"/>
      <c r="E1584" s="5" t="str">
        <f>IFERROR(IF($D$5&gt;VLOOKUP(本申請!D1584,最低賃金!$A$2:$G$49,7,FALSE),VLOOKUP(本申請!D1584,最低賃金!$A$2:$G$49,6,FALSE),IF($D$5&gt;VLOOKUP(本申請!D1584,最低賃金!$A$2:$G$49,5,FALSE),VLOOKUP(本申請!D1584,最低賃金!$A$2:$G$49,4,FALSE),VLOOKUP(本申請!D1584,最低賃金!$A$2:$G$49,2,FALSE))),"")</f>
        <v/>
      </c>
      <c r="F1584" s="7"/>
      <c r="G1584" s="8"/>
      <c r="H1584" s="48"/>
      <c r="I1584" s="5" t="str" cm="1">
        <f t="array" ref="I1584">IFERROR(_xlfn.IFS(COUNTBLANK(F1584:H1584)=3,"",G1584="","G列に金額を入力してください",F1584=3,G1584,H1584="","H列に労働時間を入力してください",F1584=1,ROUND(G1584/(H1584*24),0),F1584=2,ROUND(G1584/(H1584*24),0)),"")</f>
        <v/>
      </c>
      <c r="J1584" s="49" t="str" cm="1">
        <f t="array" ref="J1584">IFERROR(_xlfn.IFS(D1584="","",I1584&lt;E1584,"×（法定外となる従業員です）",I1584&gt;=E1584,"〇"),"")</f>
        <v/>
      </c>
    </row>
    <row r="1585" spans="1:10" ht="14.25" customHeight="1" x14ac:dyDescent="0.4">
      <c r="A1585" s="6" t="str">
        <f t="shared" si="24"/>
        <v/>
      </c>
      <c r="B1585" s="7"/>
      <c r="C1585" s="7"/>
      <c r="D1585" s="7"/>
      <c r="E1585" s="5" t="str">
        <f>IFERROR(IF($D$5&gt;VLOOKUP(本申請!D1585,最低賃金!$A$2:$G$49,7,FALSE),VLOOKUP(本申請!D1585,最低賃金!$A$2:$G$49,6,FALSE),IF($D$5&gt;VLOOKUP(本申請!D1585,最低賃金!$A$2:$G$49,5,FALSE),VLOOKUP(本申請!D1585,最低賃金!$A$2:$G$49,4,FALSE),VLOOKUP(本申請!D1585,最低賃金!$A$2:$G$49,2,FALSE))),"")</f>
        <v/>
      </c>
      <c r="F1585" s="7"/>
      <c r="G1585" s="8"/>
      <c r="H1585" s="48"/>
      <c r="I1585" s="5" t="str" cm="1">
        <f t="array" ref="I1585">IFERROR(_xlfn.IFS(COUNTBLANK(F1585:H1585)=3,"",G1585="","G列に金額を入力してください",F1585=3,G1585,H1585="","H列に労働時間を入力してください",F1585=1,ROUND(G1585/(H1585*24),0),F1585=2,ROUND(G1585/(H1585*24),0)),"")</f>
        <v/>
      </c>
      <c r="J1585" s="49" t="str" cm="1">
        <f t="array" ref="J1585">IFERROR(_xlfn.IFS(D1585="","",I1585&lt;E1585,"×（法定外となる従業員です）",I1585&gt;=E1585,"〇"),"")</f>
        <v/>
      </c>
    </row>
    <row r="1586" spans="1:10" ht="14.25" customHeight="1" x14ac:dyDescent="0.4">
      <c r="A1586" s="6" t="str">
        <f t="shared" si="24"/>
        <v/>
      </c>
      <c r="B1586" s="7"/>
      <c r="C1586" s="7"/>
      <c r="D1586" s="7"/>
      <c r="E1586" s="5" t="str">
        <f>IFERROR(IF($D$5&gt;VLOOKUP(本申請!D1586,最低賃金!$A$2:$G$49,7,FALSE),VLOOKUP(本申請!D1586,最低賃金!$A$2:$G$49,6,FALSE),IF($D$5&gt;VLOOKUP(本申請!D1586,最低賃金!$A$2:$G$49,5,FALSE),VLOOKUP(本申請!D1586,最低賃金!$A$2:$G$49,4,FALSE),VLOOKUP(本申請!D1586,最低賃金!$A$2:$G$49,2,FALSE))),"")</f>
        <v/>
      </c>
      <c r="F1586" s="7"/>
      <c r="G1586" s="8"/>
      <c r="H1586" s="48"/>
      <c r="I1586" s="5" t="str" cm="1">
        <f t="array" ref="I1586">IFERROR(_xlfn.IFS(COUNTBLANK(F1586:H1586)=3,"",G1586="","G列に金額を入力してください",F1586=3,G1586,H1586="","H列に労働時間を入力してください",F1586=1,ROUND(G1586/(H1586*24),0),F1586=2,ROUND(G1586/(H1586*24),0)),"")</f>
        <v/>
      </c>
      <c r="J1586" s="49" t="str" cm="1">
        <f t="array" ref="J1586">IFERROR(_xlfn.IFS(D1586="","",I1586&lt;E1586,"×（法定外となる従業員です）",I1586&gt;=E1586,"〇"),"")</f>
        <v/>
      </c>
    </row>
    <row r="1587" spans="1:10" ht="14.25" customHeight="1" x14ac:dyDescent="0.4">
      <c r="A1587" s="6" t="str">
        <f t="shared" si="24"/>
        <v/>
      </c>
      <c r="B1587" s="7"/>
      <c r="C1587" s="7"/>
      <c r="D1587" s="7"/>
      <c r="E1587" s="5" t="str">
        <f>IFERROR(IF($D$5&gt;VLOOKUP(本申請!D1587,最低賃金!$A$2:$G$49,7,FALSE),VLOOKUP(本申請!D1587,最低賃金!$A$2:$G$49,6,FALSE),IF($D$5&gt;VLOOKUP(本申請!D1587,最低賃金!$A$2:$G$49,5,FALSE),VLOOKUP(本申請!D1587,最低賃金!$A$2:$G$49,4,FALSE),VLOOKUP(本申請!D1587,最低賃金!$A$2:$G$49,2,FALSE))),"")</f>
        <v/>
      </c>
      <c r="F1587" s="7"/>
      <c r="G1587" s="8"/>
      <c r="H1587" s="48"/>
      <c r="I1587" s="5" t="str" cm="1">
        <f t="array" ref="I1587">IFERROR(_xlfn.IFS(COUNTBLANK(F1587:H1587)=3,"",G1587="","G列に金額を入力してください",F1587=3,G1587,H1587="","H列に労働時間を入力してください",F1587=1,ROUND(G1587/(H1587*24),0),F1587=2,ROUND(G1587/(H1587*24),0)),"")</f>
        <v/>
      </c>
      <c r="J1587" s="49" t="str" cm="1">
        <f t="array" ref="J1587">IFERROR(_xlfn.IFS(D1587="","",I1587&lt;E1587,"×（法定外となる従業員です）",I1587&gt;=E1587,"〇"),"")</f>
        <v/>
      </c>
    </row>
    <row r="1588" spans="1:10" ht="14.25" customHeight="1" x14ac:dyDescent="0.4">
      <c r="A1588" s="6" t="str">
        <f t="shared" si="24"/>
        <v/>
      </c>
      <c r="B1588" s="7"/>
      <c r="C1588" s="7"/>
      <c r="D1588" s="7"/>
      <c r="E1588" s="5" t="str">
        <f>IFERROR(IF($D$5&gt;VLOOKUP(本申請!D1588,最低賃金!$A$2:$G$49,7,FALSE),VLOOKUP(本申請!D1588,最低賃金!$A$2:$G$49,6,FALSE),IF($D$5&gt;VLOOKUP(本申請!D1588,最低賃金!$A$2:$G$49,5,FALSE),VLOOKUP(本申請!D1588,最低賃金!$A$2:$G$49,4,FALSE),VLOOKUP(本申請!D1588,最低賃金!$A$2:$G$49,2,FALSE))),"")</f>
        <v/>
      </c>
      <c r="F1588" s="7"/>
      <c r="G1588" s="8"/>
      <c r="H1588" s="48"/>
      <c r="I1588" s="5" t="str" cm="1">
        <f t="array" ref="I1588">IFERROR(_xlfn.IFS(COUNTBLANK(F1588:H1588)=3,"",G1588="","G列に金額を入力してください",F1588=3,G1588,H1588="","H列に労働時間を入力してください",F1588=1,ROUND(G1588/(H1588*24),0),F1588=2,ROUND(G1588/(H1588*24),0)),"")</f>
        <v/>
      </c>
      <c r="J1588" s="49" t="str" cm="1">
        <f t="array" ref="J1588">IFERROR(_xlfn.IFS(D1588="","",I1588&lt;E1588,"×（法定外となる従業員です）",I1588&gt;=E1588,"〇"),"")</f>
        <v/>
      </c>
    </row>
    <row r="1589" spans="1:10" ht="14.25" customHeight="1" x14ac:dyDescent="0.4">
      <c r="A1589" s="6" t="str">
        <f t="shared" si="24"/>
        <v/>
      </c>
      <c r="B1589" s="7"/>
      <c r="C1589" s="7"/>
      <c r="D1589" s="7"/>
      <c r="E1589" s="5" t="str">
        <f>IFERROR(IF($D$5&gt;VLOOKUP(本申請!D1589,最低賃金!$A$2:$G$49,7,FALSE),VLOOKUP(本申請!D1589,最低賃金!$A$2:$G$49,6,FALSE),IF($D$5&gt;VLOOKUP(本申請!D1589,最低賃金!$A$2:$G$49,5,FALSE),VLOOKUP(本申請!D1589,最低賃金!$A$2:$G$49,4,FALSE),VLOOKUP(本申請!D1589,最低賃金!$A$2:$G$49,2,FALSE))),"")</f>
        <v/>
      </c>
      <c r="F1589" s="7"/>
      <c r="G1589" s="8"/>
      <c r="H1589" s="48"/>
      <c r="I1589" s="5" t="str" cm="1">
        <f t="array" ref="I1589">IFERROR(_xlfn.IFS(COUNTBLANK(F1589:H1589)=3,"",G1589="","G列に金額を入力してください",F1589=3,G1589,H1589="","H列に労働時間を入力してください",F1589=1,ROUND(G1589/(H1589*24),0),F1589=2,ROUND(G1589/(H1589*24),0)),"")</f>
        <v/>
      </c>
      <c r="J1589" s="49" t="str" cm="1">
        <f t="array" ref="J1589">IFERROR(_xlfn.IFS(D1589="","",I1589&lt;E1589,"×（法定外となる従業員です）",I1589&gt;=E1589,"〇"),"")</f>
        <v/>
      </c>
    </row>
    <row r="1590" spans="1:10" ht="14.25" customHeight="1" x14ac:dyDescent="0.4">
      <c r="A1590" s="6" t="str">
        <f t="shared" si="24"/>
        <v/>
      </c>
      <c r="B1590" s="7"/>
      <c r="C1590" s="7"/>
      <c r="D1590" s="7"/>
      <c r="E1590" s="5" t="str">
        <f>IFERROR(IF($D$5&gt;VLOOKUP(本申請!D1590,最低賃金!$A$2:$G$49,7,FALSE),VLOOKUP(本申請!D1590,最低賃金!$A$2:$G$49,6,FALSE),IF($D$5&gt;VLOOKUP(本申請!D1590,最低賃金!$A$2:$G$49,5,FALSE),VLOOKUP(本申請!D1590,最低賃金!$A$2:$G$49,4,FALSE),VLOOKUP(本申請!D1590,最低賃金!$A$2:$G$49,2,FALSE))),"")</f>
        <v/>
      </c>
      <c r="F1590" s="7"/>
      <c r="G1590" s="8"/>
      <c r="H1590" s="48"/>
      <c r="I1590" s="5" t="str" cm="1">
        <f t="array" ref="I1590">IFERROR(_xlfn.IFS(COUNTBLANK(F1590:H1590)=3,"",G1590="","G列に金額を入力してください",F1590=3,G1590,H1590="","H列に労働時間を入力してください",F1590=1,ROUND(G1590/(H1590*24),0),F1590=2,ROUND(G1590/(H1590*24),0)),"")</f>
        <v/>
      </c>
      <c r="J1590" s="49" t="str" cm="1">
        <f t="array" ref="J1590">IFERROR(_xlfn.IFS(D1590="","",I1590&lt;E1590,"×（法定外となる従業員です）",I1590&gt;=E1590,"〇"),"")</f>
        <v/>
      </c>
    </row>
    <row r="1591" spans="1:10" ht="14.25" customHeight="1" x14ac:dyDescent="0.4">
      <c r="A1591" s="6" t="str">
        <f t="shared" si="24"/>
        <v/>
      </c>
      <c r="B1591" s="7"/>
      <c r="C1591" s="7"/>
      <c r="D1591" s="7"/>
      <c r="E1591" s="5" t="str">
        <f>IFERROR(IF($D$5&gt;VLOOKUP(本申請!D1591,最低賃金!$A$2:$G$49,7,FALSE),VLOOKUP(本申請!D1591,最低賃金!$A$2:$G$49,6,FALSE),IF($D$5&gt;VLOOKUP(本申請!D1591,最低賃金!$A$2:$G$49,5,FALSE),VLOOKUP(本申請!D1591,最低賃金!$A$2:$G$49,4,FALSE),VLOOKUP(本申請!D1591,最低賃金!$A$2:$G$49,2,FALSE))),"")</f>
        <v/>
      </c>
      <c r="F1591" s="7"/>
      <c r="G1591" s="8"/>
      <c r="H1591" s="48"/>
      <c r="I1591" s="5" t="str" cm="1">
        <f t="array" ref="I1591">IFERROR(_xlfn.IFS(COUNTBLANK(F1591:H1591)=3,"",G1591="","G列に金額を入力してください",F1591=3,G1591,H1591="","H列に労働時間を入力してください",F1591=1,ROUND(G1591/(H1591*24),0),F1591=2,ROUND(G1591/(H1591*24),0)),"")</f>
        <v/>
      </c>
      <c r="J1591" s="49" t="str" cm="1">
        <f t="array" ref="J1591">IFERROR(_xlfn.IFS(D1591="","",I1591&lt;E1591,"×（法定外となる従業員です）",I1591&gt;=E1591,"〇"),"")</f>
        <v/>
      </c>
    </row>
    <row r="1592" spans="1:10" ht="14.25" customHeight="1" x14ac:dyDescent="0.4">
      <c r="A1592" s="6" t="str">
        <f t="shared" si="24"/>
        <v/>
      </c>
      <c r="B1592" s="7"/>
      <c r="C1592" s="7"/>
      <c r="D1592" s="7"/>
      <c r="E1592" s="5" t="str">
        <f>IFERROR(IF($D$5&gt;VLOOKUP(本申請!D1592,最低賃金!$A$2:$G$49,7,FALSE),VLOOKUP(本申請!D1592,最低賃金!$A$2:$G$49,6,FALSE),IF($D$5&gt;VLOOKUP(本申請!D1592,最低賃金!$A$2:$G$49,5,FALSE),VLOOKUP(本申請!D1592,最低賃金!$A$2:$G$49,4,FALSE),VLOOKUP(本申請!D1592,最低賃金!$A$2:$G$49,2,FALSE))),"")</f>
        <v/>
      </c>
      <c r="F1592" s="7"/>
      <c r="G1592" s="8"/>
      <c r="H1592" s="48"/>
      <c r="I1592" s="5" t="str" cm="1">
        <f t="array" ref="I1592">IFERROR(_xlfn.IFS(COUNTBLANK(F1592:H1592)=3,"",G1592="","G列に金額を入力してください",F1592=3,G1592,H1592="","H列に労働時間を入力してください",F1592=1,ROUND(G1592/(H1592*24),0),F1592=2,ROUND(G1592/(H1592*24),0)),"")</f>
        <v/>
      </c>
      <c r="J1592" s="49" t="str" cm="1">
        <f t="array" ref="J1592">IFERROR(_xlfn.IFS(D1592="","",I1592&lt;E1592,"×（法定外となる従業員です）",I1592&gt;=E1592,"〇"),"")</f>
        <v/>
      </c>
    </row>
    <row r="1593" spans="1:10" ht="14.25" customHeight="1" x14ac:dyDescent="0.4">
      <c r="A1593" s="6" t="str">
        <f t="shared" si="24"/>
        <v/>
      </c>
      <c r="B1593" s="7"/>
      <c r="C1593" s="7"/>
      <c r="D1593" s="7"/>
      <c r="E1593" s="5" t="str">
        <f>IFERROR(IF($D$5&gt;VLOOKUP(本申請!D1593,最低賃金!$A$2:$G$49,7,FALSE),VLOOKUP(本申請!D1593,最低賃金!$A$2:$G$49,6,FALSE),IF($D$5&gt;VLOOKUP(本申請!D1593,最低賃金!$A$2:$G$49,5,FALSE),VLOOKUP(本申請!D1593,最低賃金!$A$2:$G$49,4,FALSE),VLOOKUP(本申請!D1593,最低賃金!$A$2:$G$49,2,FALSE))),"")</f>
        <v/>
      </c>
      <c r="F1593" s="7"/>
      <c r="G1593" s="8"/>
      <c r="H1593" s="48"/>
      <c r="I1593" s="5" t="str" cm="1">
        <f t="array" ref="I1593">IFERROR(_xlfn.IFS(COUNTBLANK(F1593:H1593)=3,"",G1593="","G列に金額を入力してください",F1593=3,G1593,H1593="","H列に労働時間を入力してください",F1593=1,ROUND(G1593/(H1593*24),0),F1593=2,ROUND(G1593/(H1593*24),0)),"")</f>
        <v/>
      </c>
      <c r="J1593" s="49" t="str" cm="1">
        <f t="array" ref="J1593">IFERROR(_xlfn.IFS(D1593="","",I1593&lt;E1593,"×（法定外となる従業員です）",I1593&gt;=E1593,"〇"),"")</f>
        <v/>
      </c>
    </row>
    <row r="1594" spans="1:10" ht="14.25" customHeight="1" x14ac:dyDescent="0.4">
      <c r="A1594" s="6" t="str">
        <f t="shared" si="24"/>
        <v/>
      </c>
      <c r="B1594" s="7"/>
      <c r="C1594" s="7"/>
      <c r="D1594" s="7"/>
      <c r="E1594" s="5" t="str">
        <f>IFERROR(IF($D$5&gt;VLOOKUP(本申請!D1594,最低賃金!$A$2:$G$49,7,FALSE),VLOOKUP(本申請!D1594,最低賃金!$A$2:$G$49,6,FALSE),IF($D$5&gt;VLOOKUP(本申請!D1594,最低賃金!$A$2:$G$49,5,FALSE),VLOOKUP(本申請!D1594,最低賃金!$A$2:$G$49,4,FALSE),VLOOKUP(本申請!D1594,最低賃金!$A$2:$G$49,2,FALSE))),"")</f>
        <v/>
      </c>
      <c r="F1594" s="7"/>
      <c r="G1594" s="8"/>
      <c r="H1594" s="48"/>
      <c r="I1594" s="5" t="str" cm="1">
        <f t="array" ref="I1594">IFERROR(_xlfn.IFS(COUNTBLANK(F1594:H1594)=3,"",G1594="","G列に金額を入力してください",F1594=3,G1594,H1594="","H列に労働時間を入力してください",F1594=1,ROUND(G1594/(H1594*24),0),F1594=2,ROUND(G1594/(H1594*24),0)),"")</f>
        <v/>
      </c>
      <c r="J1594" s="49" t="str" cm="1">
        <f t="array" ref="J1594">IFERROR(_xlfn.IFS(D1594="","",I1594&lt;E1594,"×（法定外となる従業員です）",I1594&gt;=E1594,"〇"),"")</f>
        <v/>
      </c>
    </row>
    <row r="1595" spans="1:10" ht="14.25" customHeight="1" x14ac:dyDescent="0.4">
      <c r="A1595" s="6" t="str">
        <f t="shared" si="24"/>
        <v/>
      </c>
      <c r="B1595" s="7"/>
      <c r="C1595" s="7"/>
      <c r="D1595" s="7"/>
      <c r="E1595" s="5" t="str">
        <f>IFERROR(IF($D$5&gt;VLOOKUP(本申請!D1595,最低賃金!$A$2:$G$49,7,FALSE),VLOOKUP(本申請!D1595,最低賃金!$A$2:$G$49,6,FALSE),IF($D$5&gt;VLOOKUP(本申請!D1595,最低賃金!$A$2:$G$49,5,FALSE),VLOOKUP(本申請!D1595,最低賃金!$A$2:$G$49,4,FALSE),VLOOKUP(本申請!D1595,最低賃金!$A$2:$G$49,2,FALSE))),"")</f>
        <v/>
      </c>
      <c r="F1595" s="7"/>
      <c r="G1595" s="8"/>
      <c r="H1595" s="48"/>
      <c r="I1595" s="5" t="str" cm="1">
        <f t="array" ref="I1595">IFERROR(_xlfn.IFS(COUNTBLANK(F1595:H1595)=3,"",G1595="","G列に金額を入力してください",F1595=3,G1595,H1595="","H列に労働時間を入力してください",F1595=1,ROUND(G1595/(H1595*24),0),F1595=2,ROUND(G1595/(H1595*24),0)),"")</f>
        <v/>
      </c>
      <c r="J1595" s="49" t="str" cm="1">
        <f t="array" ref="J1595">IFERROR(_xlfn.IFS(D1595="","",I1595&lt;E1595,"×（法定外となる従業員です）",I1595&gt;=E1595,"〇"),"")</f>
        <v/>
      </c>
    </row>
    <row r="1596" spans="1:10" ht="14.25" customHeight="1" x14ac:dyDescent="0.4">
      <c r="A1596" s="6" t="str">
        <f t="shared" si="24"/>
        <v/>
      </c>
      <c r="B1596" s="7"/>
      <c r="C1596" s="7"/>
      <c r="D1596" s="7"/>
      <c r="E1596" s="5" t="str">
        <f>IFERROR(IF($D$5&gt;VLOOKUP(本申請!D1596,最低賃金!$A$2:$G$49,7,FALSE),VLOOKUP(本申請!D1596,最低賃金!$A$2:$G$49,6,FALSE),IF($D$5&gt;VLOOKUP(本申請!D1596,最低賃金!$A$2:$G$49,5,FALSE),VLOOKUP(本申請!D1596,最低賃金!$A$2:$G$49,4,FALSE),VLOOKUP(本申請!D1596,最低賃金!$A$2:$G$49,2,FALSE))),"")</f>
        <v/>
      </c>
      <c r="F1596" s="7"/>
      <c r="G1596" s="8"/>
      <c r="H1596" s="48"/>
      <c r="I1596" s="5" t="str" cm="1">
        <f t="array" ref="I1596">IFERROR(_xlfn.IFS(COUNTBLANK(F1596:H1596)=3,"",G1596="","G列に金額を入力してください",F1596=3,G1596,H1596="","H列に労働時間を入力してください",F1596=1,ROUND(G1596/(H1596*24),0),F1596=2,ROUND(G1596/(H1596*24),0)),"")</f>
        <v/>
      </c>
      <c r="J1596" s="49" t="str" cm="1">
        <f t="array" ref="J1596">IFERROR(_xlfn.IFS(D1596="","",I1596&lt;E1596,"×（法定外となる従業員です）",I1596&gt;=E1596,"〇"),"")</f>
        <v/>
      </c>
    </row>
    <row r="1597" spans="1:10" ht="14.25" customHeight="1" x14ac:dyDescent="0.4">
      <c r="A1597" s="6" t="str">
        <f t="shared" si="24"/>
        <v/>
      </c>
      <c r="B1597" s="7"/>
      <c r="C1597" s="7"/>
      <c r="D1597" s="7"/>
      <c r="E1597" s="5" t="str">
        <f>IFERROR(IF($D$5&gt;VLOOKUP(本申請!D1597,最低賃金!$A$2:$G$49,7,FALSE),VLOOKUP(本申請!D1597,最低賃金!$A$2:$G$49,6,FALSE),IF($D$5&gt;VLOOKUP(本申請!D1597,最低賃金!$A$2:$G$49,5,FALSE),VLOOKUP(本申請!D1597,最低賃金!$A$2:$G$49,4,FALSE),VLOOKUP(本申請!D1597,最低賃金!$A$2:$G$49,2,FALSE))),"")</f>
        <v/>
      </c>
      <c r="F1597" s="7"/>
      <c r="G1597" s="8"/>
      <c r="H1597" s="48"/>
      <c r="I1597" s="5" t="str" cm="1">
        <f t="array" ref="I1597">IFERROR(_xlfn.IFS(COUNTBLANK(F1597:H1597)=3,"",G1597="","G列に金額を入力してください",F1597=3,G1597,H1597="","H列に労働時間を入力してください",F1597=1,ROUND(G1597/(H1597*24),0),F1597=2,ROUND(G1597/(H1597*24),0)),"")</f>
        <v/>
      </c>
      <c r="J1597" s="49" t="str" cm="1">
        <f t="array" ref="J1597">IFERROR(_xlfn.IFS(D1597="","",I1597&lt;E1597,"×（法定外となる従業員です）",I1597&gt;=E1597,"〇"),"")</f>
        <v/>
      </c>
    </row>
    <row r="1598" spans="1:10" ht="14.25" customHeight="1" x14ac:dyDescent="0.4">
      <c r="A1598" s="6" t="str">
        <f t="shared" si="24"/>
        <v/>
      </c>
      <c r="B1598" s="7"/>
      <c r="C1598" s="7"/>
      <c r="D1598" s="7"/>
      <c r="E1598" s="5" t="str">
        <f>IFERROR(IF($D$5&gt;VLOOKUP(本申請!D1598,最低賃金!$A$2:$G$49,7,FALSE),VLOOKUP(本申請!D1598,最低賃金!$A$2:$G$49,6,FALSE),IF($D$5&gt;VLOOKUP(本申請!D1598,最低賃金!$A$2:$G$49,5,FALSE),VLOOKUP(本申請!D1598,最低賃金!$A$2:$G$49,4,FALSE),VLOOKUP(本申請!D1598,最低賃金!$A$2:$G$49,2,FALSE))),"")</f>
        <v/>
      </c>
      <c r="F1598" s="7"/>
      <c r="G1598" s="8"/>
      <c r="H1598" s="48"/>
      <c r="I1598" s="5" t="str" cm="1">
        <f t="array" ref="I1598">IFERROR(_xlfn.IFS(COUNTBLANK(F1598:H1598)=3,"",G1598="","G列に金額を入力してください",F1598=3,G1598,H1598="","H列に労働時間を入力してください",F1598=1,ROUND(G1598/(H1598*24),0),F1598=2,ROUND(G1598/(H1598*24),0)),"")</f>
        <v/>
      </c>
      <c r="J1598" s="49" t="str" cm="1">
        <f t="array" ref="J1598">IFERROR(_xlfn.IFS(D1598="","",I1598&lt;E1598,"×（法定外となる従業員です）",I1598&gt;=E1598,"〇"),"")</f>
        <v/>
      </c>
    </row>
    <row r="1599" spans="1:10" ht="14.25" customHeight="1" x14ac:dyDescent="0.4">
      <c r="A1599" s="6" t="str">
        <f t="shared" si="24"/>
        <v/>
      </c>
      <c r="B1599" s="7"/>
      <c r="C1599" s="7"/>
      <c r="D1599" s="7"/>
      <c r="E1599" s="5" t="str">
        <f>IFERROR(IF($D$5&gt;VLOOKUP(本申請!D1599,最低賃金!$A$2:$G$49,7,FALSE),VLOOKUP(本申請!D1599,最低賃金!$A$2:$G$49,6,FALSE),IF($D$5&gt;VLOOKUP(本申請!D1599,最低賃金!$A$2:$G$49,5,FALSE),VLOOKUP(本申請!D1599,最低賃金!$A$2:$G$49,4,FALSE),VLOOKUP(本申請!D1599,最低賃金!$A$2:$G$49,2,FALSE))),"")</f>
        <v/>
      </c>
      <c r="F1599" s="7"/>
      <c r="G1599" s="8"/>
      <c r="H1599" s="48"/>
      <c r="I1599" s="5" t="str" cm="1">
        <f t="array" ref="I1599">IFERROR(_xlfn.IFS(COUNTBLANK(F1599:H1599)=3,"",G1599="","G列に金額を入力してください",F1599=3,G1599,H1599="","H列に労働時間を入力してください",F1599=1,ROUND(G1599/(H1599*24),0),F1599=2,ROUND(G1599/(H1599*24),0)),"")</f>
        <v/>
      </c>
      <c r="J1599" s="49" t="str" cm="1">
        <f t="array" ref="J1599">IFERROR(_xlfn.IFS(D1599="","",I1599&lt;E1599,"×（法定外となる従業員です）",I1599&gt;=E1599,"〇"),"")</f>
        <v/>
      </c>
    </row>
    <row r="1600" spans="1:10" ht="14.25" customHeight="1" x14ac:dyDescent="0.4">
      <c r="A1600" s="6" t="str">
        <f t="shared" si="24"/>
        <v/>
      </c>
      <c r="B1600" s="7"/>
      <c r="C1600" s="7"/>
      <c r="D1600" s="7"/>
      <c r="E1600" s="5" t="str">
        <f>IFERROR(IF($D$5&gt;VLOOKUP(本申請!D1600,最低賃金!$A$2:$G$49,7,FALSE),VLOOKUP(本申請!D1600,最低賃金!$A$2:$G$49,6,FALSE),IF($D$5&gt;VLOOKUP(本申請!D1600,最低賃金!$A$2:$G$49,5,FALSE),VLOOKUP(本申請!D1600,最低賃金!$A$2:$G$49,4,FALSE),VLOOKUP(本申請!D1600,最低賃金!$A$2:$G$49,2,FALSE))),"")</f>
        <v/>
      </c>
      <c r="F1600" s="7"/>
      <c r="G1600" s="8"/>
      <c r="H1600" s="48"/>
      <c r="I1600" s="5" t="str" cm="1">
        <f t="array" ref="I1600">IFERROR(_xlfn.IFS(COUNTBLANK(F1600:H1600)=3,"",G1600="","G列に金額を入力してください",F1600=3,G1600,H1600="","H列に労働時間を入力してください",F1600=1,ROUND(G1600/(H1600*24),0),F1600=2,ROUND(G1600/(H1600*24),0)),"")</f>
        <v/>
      </c>
      <c r="J1600" s="49" t="str" cm="1">
        <f t="array" ref="J1600">IFERROR(_xlfn.IFS(D1600="","",I1600&lt;E1600,"×（法定外となる従業員です）",I1600&gt;=E1600,"〇"),"")</f>
        <v/>
      </c>
    </row>
    <row r="1601" spans="1:10" ht="14.25" customHeight="1" x14ac:dyDescent="0.4">
      <c r="A1601" s="6" t="str">
        <f t="shared" si="24"/>
        <v/>
      </c>
      <c r="B1601" s="7"/>
      <c r="C1601" s="7"/>
      <c r="D1601" s="7"/>
      <c r="E1601" s="5" t="str">
        <f>IFERROR(IF($D$5&gt;VLOOKUP(本申請!D1601,最低賃金!$A$2:$G$49,7,FALSE),VLOOKUP(本申請!D1601,最低賃金!$A$2:$G$49,6,FALSE),IF($D$5&gt;VLOOKUP(本申請!D1601,最低賃金!$A$2:$G$49,5,FALSE),VLOOKUP(本申請!D1601,最低賃金!$A$2:$G$49,4,FALSE),VLOOKUP(本申請!D1601,最低賃金!$A$2:$G$49,2,FALSE))),"")</f>
        <v/>
      </c>
      <c r="F1601" s="7"/>
      <c r="G1601" s="8"/>
      <c r="H1601" s="48"/>
      <c r="I1601" s="5" t="str" cm="1">
        <f t="array" ref="I1601">IFERROR(_xlfn.IFS(COUNTBLANK(F1601:H1601)=3,"",G1601="","G列に金額を入力してください",F1601=3,G1601,H1601="","H列に労働時間を入力してください",F1601=1,ROUND(G1601/(H1601*24),0),F1601=2,ROUND(G1601/(H1601*24),0)),"")</f>
        <v/>
      </c>
      <c r="J1601" s="49" t="str" cm="1">
        <f t="array" ref="J1601">IFERROR(_xlfn.IFS(D1601="","",I1601&lt;E1601,"×（法定外となる従業員です）",I1601&gt;=E1601,"〇"),"")</f>
        <v/>
      </c>
    </row>
    <row r="1602" spans="1:10" ht="14.25" customHeight="1" x14ac:dyDescent="0.4">
      <c r="A1602" s="6" t="str">
        <f t="shared" si="24"/>
        <v/>
      </c>
      <c r="B1602" s="7"/>
      <c r="C1602" s="7"/>
      <c r="D1602" s="7"/>
      <c r="E1602" s="5" t="str">
        <f>IFERROR(IF($D$5&gt;VLOOKUP(本申請!D1602,最低賃金!$A$2:$G$49,7,FALSE),VLOOKUP(本申請!D1602,最低賃金!$A$2:$G$49,6,FALSE),IF($D$5&gt;VLOOKUP(本申請!D1602,最低賃金!$A$2:$G$49,5,FALSE),VLOOKUP(本申請!D1602,最低賃金!$A$2:$G$49,4,FALSE),VLOOKUP(本申請!D1602,最低賃金!$A$2:$G$49,2,FALSE))),"")</f>
        <v/>
      </c>
      <c r="F1602" s="7"/>
      <c r="G1602" s="8"/>
      <c r="H1602" s="48"/>
      <c r="I1602" s="5" t="str" cm="1">
        <f t="array" ref="I1602">IFERROR(_xlfn.IFS(COUNTBLANK(F1602:H1602)=3,"",G1602="","G列に金額を入力してください",F1602=3,G1602,H1602="","H列に労働時間を入力してください",F1602=1,ROUND(G1602/(H1602*24),0),F1602=2,ROUND(G1602/(H1602*24),0)),"")</f>
        <v/>
      </c>
      <c r="J1602" s="49" t="str" cm="1">
        <f t="array" ref="J1602">IFERROR(_xlfn.IFS(D1602="","",I1602&lt;E1602,"×（法定外となる従業員です）",I1602&gt;=E1602,"〇"),"")</f>
        <v/>
      </c>
    </row>
    <row r="1603" spans="1:10" ht="14.25" customHeight="1" x14ac:dyDescent="0.4">
      <c r="A1603" s="6" t="str">
        <f t="shared" si="24"/>
        <v/>
      </c>
      <c r="B1603" s="7"/>
      <c r="C1603" s="7"/>
      <c r="D1603" s="7"/>
      <c r="E1603" s="5" t="str">
        <f>IFERROR(IF($D$5&gt;VLOOKUP(本申請!D1603,最低賃金!$A$2:$G$49,7,FALSE),VLOOKUP(本申請!D1603,最低賃金!$A$2:$G$49,6,FALSE),IF($D$5&gt;VLOOKUP(本申請!D1603,最低賃金!$A$2:$G$49,5,FALSE),VLOOKUP(本申請!D1603,最低賃金!$A$2:$G$49,4,FALSE),VLOOKUP(本申請!D1603,最低賃金!$A$2:$G$49,2,FALSE))),"")</f>
        <v/>
      </c>
      <c r="F1603" s="7"/>
      <c r="G1603" s="8"/>
      <c r="H1603" s="48"/>
      <c r="I1603" s="5" t="str" cm="1">
        <f t="array" ref="I1603">IFERROR(_xlfn.IFS(COUNTBLANK(F1603:H1603)=3,"",G1603="","G列に金額を入力してください",F1603=3,G1603,H1603="","H列に労働時間を入力してください",F1603=1,ROUND(G1603/(H1603*24),0),F1603=2,ROUND(G1603/(H1603*24),0)),"")</f>
        <v/>
      </c>
      <c r="J1603" s="49" t="str" cm="1">
        <f t="array" ref="J1603">IFERROR(_xlfn.IFS(D1603="","",I1603&lt;E1603,"×（法定外となる従業員です）",I1603&gt;=E1603,"〇"),"")</f>
        <v/>
      </c>
    </row>
    <row r="1604" spans="1:10" ht="14.25" customHeight="1" x14ac:dyDescent="0.4">
      <c r="A1604" s="6" t="str">
        <f t="shared" si="24"/>
        <v/>
      </c>
      <c r="B1604" s="7"/>
      <c r="C1604" s="7"/>
      <c r="D1604" s="7"/>
      <c r="E1604" s="5" t="str">
        <f>IFERROR(IF($D$5&gt;VLOOKUP(本申請!D1604,最低賃金!$A$2:$G$49,7,FALSE),VLOOKUP(本申請!D1604,最低賃金!$A$2:$G$49,6,FALSE),IF($D$5&gt;VLOOKUP(本申請!D1604,最低賃金!$A$2:$G$49,5,FALSE),VLOOKUP(本申請!D1604,最低賃金!$A$2:$G$49,4,FALSE),VLOOKUP(本申請!D1604,最低賃金!$A$2:$G$49,2,FALSE))),"")</f>
        <v/>
      </c>
      <c r="F1604" s="7"/>
      <c r="G1604" s="8"/>
      <c r="H1604" s="48"/>
      <c r="I1604" s="5" t="str" cm="1">
        <f t="array" ref="I1604">IFERROR(_xlfn.IFS(COUNTBLANK(F1604:H1604)=3,"",G1604="","G列に金額を入力してください",F1604=3,G1604,H1604="","H列に労働時間を入力してください",F1604=1,ROUND(G1604/(H1604*24),0),F1604=2,ROUND(G1604/(H1604*24),0)),"")</f>
        <v/>
      </c>
      <c r="J1604" s="49" t="str" cm="1">
        <f t="array" ref="J1604">IFERROR(_xlfn.IFS(D1604="","",I1604&lt;E1604,"×（法定外となる従業員です）",I1604&gt;=E1604,"〇"),"")</f>
        <v/>
      </c>
    </row>
    <row r="1605" spans="1:10" ht="14.25" customHeight="1" x14ac:dyDescent="0.4">
      <c r="A1605" s="6" t="str">
        <f t="shared" si="24"/>
        <v/>
      </c>
      <c r="B1605" s="7"/>
      <c r="C1605" s="7"/>
      <c r="D1605" s="7"/>
      <c r="E1605" s="5" t="str">
        <f>IFERROR(IF($D$5&gt;VLOOKUP(本申請!D1605,最低賃金!$A$2:$G$49,7,FALSE),VLOOKUP(本申請!D1605,最低賃金!$A$2:$G$49,6,FALSE),IF($D$5&gt;VLOOKUP(本申請!D1605,最低賃金!$A$2:$G$49,5,FALSE),VLOOKUP(本申請!D1605,最低賃金!$A$2:$G$49,4,FALSE),VLOOKUP(本申請!D1605,最低賃金!$A$2:$G$49,2,FALSE))),"")</f>
        <v/>
      </c>
      <c r="F1605" s="7"/>
      <c r="G1605" s="8"/>
      <c r="H1605" s="48"/>
      <c r="I1605" s="5" t="str" cm="1">
        <f t="array" ref="I1605">IFERROR(_xlfn.IFS(COUNTBLANK(F1605:H1605)=3,"",G1605="","G列に金額を入力してください",F1605=3,G1605,H1605="","H列に労働時間を入力してください",F1605=1,ROUND(G1605/(H1605*24),0),F1605=2,ROUND(G1605/(H1605*24),0)),"")</f>
        <v/>
      </c>
      <c r="J1605" s="49" t="str" cm="1">
        <f t="array" ref="J1605">IFERROR(_xlfn.IFS(D1605="","",I1605&lt;E1605,"×（法定外となる従業員です）",I1605&gt;=E1605,"〇"),"")</f>
        <v/>
      </c>
    </row>
    <row r="1606" spans="1:10" ht="14.25" customHeight="1" x14ac:dyDescent="0.4">
      <c r="A1606" s="6" t="str">
        <f t="shared" si="24"/>
        <v/>
      </c>
      <c r="B1606" s="7"/>
      <c r="C1606" s="7"/>
      <c r="D1606" s="7"/>
      <c r="E1606" s="5" t="str">
        <f>IFERROR(IF($D$5&gt;VLOOKUP(本申請!D1606,最低賃金!$A$2:$G$49,7,FALSE),VLOOKUP(本申請!D1606,最低賃金!$A$2:$G$49,6,FALSE),IF($D$5&gt;VLOOKUP(本申請!D1606,最低賃金!$A$2:$G$49,5,FALSE),VLOOKUP(本申請!D1606,最低賃金!$A$2:$G$49,4,FALSE),VLOOKUP(本申請!D1606,最低賃金!$A$2:$G$49,2,FALSE))),"")</f>
        <v/>
      </c>
      <c r="F1606" s="7"/>
      <c r="G1606" s="8"/>
      <c r="H1606" s="48"/>
      <c r="I1606" s="5" t="str" cm="1">
        <f t="array" ref="I1606">IFERROR(_xlfn.IFS(COUNTBLANK(F1606:H1606)=3,"",G1606="","G列に金額を入力してください",F1606=3,G1606,H1606="","H列に労働時間を入力してください",F1606=1,ROUND(G1606/(H1606*24),0),F1606=2,ROUND(G1606/(H1606*24),0)),"")</f>
        <v/>
      </c>
      <c r="J1606" s="49" t="str" cm="1">
        <f t="array" ref="J1606">IFERROR(_xlfn.IFS(D1606="","",I1606&lt;E1606,"×（法定外となる従業員です）",I1606&gt;=E1606,"〇"),"")</f>
        <v/>
      </c>
    </row>
    <row r="1607" spans="1:10" ht="14.25" customHeight="1" x14ac:dyDescent="0.4">
      <c r="A1607" s="6" t="str">
        <f t="shared" si="24"/>
        <v/>
      </c>
      <c r="B1607" s="7"/>
      <c r="C1607" s="7"/>
      <c r="D1607" s="7"/>
      <c r="E1607" s="5" t="str">
        <f>IFERROR(IF($D$5&gt;VLOOKUP(本申請!D1607,最低賃金!$A$2:$G$49,7,FALSE),VLOOKUP(本申請!D1607,最低賃金!$A$2:$G$49,6,FALSE),IF($D$5&gt;VLOOKUP(本申請!D1607,最低賃金!$A$2:$G$49,5,FALSE),VLOOKUP(本申請!D1607,最低賃金!$A$2:$G$49,4,FALSE),VLOOKUP(本申請!D1607,最低賃金!$A$2:$G$49,2,FALSE))),"")</f>
        <v/>
      </c>
      <c r="F1607" s="7"/>
      <c r="G1607" s="8"/>
      <c r="H1607" s="48"/>
      <c r="I1607" s="5" t="str" cm="1">
        <f t="array" ref="I1607">IFERROR(_xlfn.IFS(COUNTBLANK(F1607:H1607)=3,"",G1607="","G列に金額を入力してください",F1607=3,G1607,H1607="","H列に労働時間を入力してください",F1607=1,ROUND(G1607/(H1607*24),0),F1607=2,ROUND(G1607/(H1607*24),0)),"")</f>
        <v/>
      </c>
      <c r="J1607" s="49" t="str" cm="1">
        <f t="array" ref="J1607">IFERROR(_xlfn.IFS(D1607="","",I1607&lt;E1607,"×（法定外となる従業員です）",I1607&gt;=E1607,"〇"),"")</f>
        <v/>
      </c>
    </row>
    <row r="1608" spans="1:10" ht="14.25" customHeight="1" x14ac:dyDescent="0.4">
      <c r="A1608" s="6" t="str">
        <f t="shared" si="24"/>
        <v/>
      </c>
      <c r="B1608" s="7"/>
      <c r="C1608" s="7"/>
      <c r="D1608" s="7"/>
      <c r="E1608" s="5" t="str">
        <f>IFERROR(IF($D$5&gt;VLOOKUP(本申請!D1608,最低賃金!$A$2:$G$49,7,FALSE),VLOOKUP(本申請!D1608,最低賃金!$A$2:$G$49,6,FALSE),IF($D$5&gt;VLOOKUP(本申請!D1608,最低賃金!$A$2:$G$49,5,FALSE),VLOOKUP(本申請!D1608,最低賃金!$A$2:$G$49,4,FALSE),VLOOKUP(本申請!D1608,最低賃金!$A$2:$G$49,2,FALSE))),"")</f>
        <v/>
      </c>
      <c r="F1608" s="7"/>
      <c r="G1608" s="8"/>
      <c r="H1608" s="48"/>
      <c r="I1608" s="5" t="str" cm="1">
        <f t="array" ref="I1608">IFERROR(_xlfn.IFS(COUNTBLANK(F1608:H1608)=3,"",G1608="","G列に金額を入力してください",F1608=3,G1608,H1608="","H列に労働時間を入力してください",F1608=1,ROUND(G1608/(H1608*24),0),F1608=2,ROUND(G1608/(H1608*24),0)),"")</f>
        <v/>
      </c>
      <c r="J1608" s="49" t="str" cm="1">
        <f t="array" ref="J1608">IFERROR(_xlfn.IFS(D1608="","",I1608&lt;E1608,"×（法定外となる従業員です）",I1608&gt;=E1608,"〇"),"")</f>
        <v/>
      </c>
    </row>
    <row r="1609" spans="1:10" ht="14.25" customHeight="1" x14ac:dyDescent="0.4">
      <c r="A1609" s="6" t="str">
        <f t="shared" si="24"/>
        <v/>
      </c>
      <c r="B1609" s="7"/>
      <c r="C1609" s="7"/>
      <c r="D1609" s="7"/>
      <c r="E1609" s="5" t="str">
        <f>IFERROR(IF($D$5&gt;VLOOKUP(本申請!D1609,最低賃金!$A$2:$G$49,7,FALSE),VLOOKUP(本申請!D1609,最低賃金!$A$2:$G$49,6,FALSE),IF($D$5&gt;VLOOKUP(本申請!D1609,最低賃金!$A$2:$G$49,5,FALSE),VLOOKUP(本申請!D1609,最低賃金!$A$2:$G$49,4,FALSE),VLOOKUP(本申請!D1609,最低賃金!$A$2:$G$49,2,FALSE))),"")</f>
        <v/>
      </c>
      <c r="F1609" s="7"/>
      <c r="G1609" s="8"/>
      <c r="H1609" s="48"/>
      <c r="I1609" s="5" t="str" cm="1">
        <f t="array" ref="I1609">IFERROR(_xlfn.IFS(COUNTBLANK(F1609:H1609)=3,"",G1609="","G列に金額を入力してください",F1609=3,G1609,H1609="","H列に労働時間を入力してください",F1609=1,ROUND(G1609/(H1609*24),0),F1609=2,ROUND(G1609/(H1609*24),0)),"")</f>
        <v/>
      </c>
      <c r="J1609" s="49" t="str" cm="1">
        <f t="array" ref="J1609">IFERROR(_xlfn.IFS(D1609="","",I1609&lt;E1609,"×（法定外となる従業員です）",I1609&gt;=E1609,"〇"),"")</f>
        <v/>
      </c>
    </row>
    <row r="1610" spans="1:10" ht="14.25" customHeight="1" x14ac:dyDescent="0.4">
      <c r="A1610" s="6" t="str">
        <f t="shared" si="24"/>
        <v/>
      </c>
      <c r="B1610" s="7"/>
      <c r="C1610" s="7"/>
      <c r="D1610" s="7"/>
      <c r="E1610" s="5" t="str">
        <f>IFERROR(IF($D$5&gt;VLOOKUP(本申請!D1610,最低賃金!$A$2:$G$49,7,FALSE),VLOOKUP(本申請!D1610,最低賃金!$A$2:$G$49,6,FALSE),IF($D$5&gt;VLOOKUP(本申請!D1610,最低賃金!$A$2:$G$49,5,FALSE),VLOOKUP(本申請!D1610,最低賃金!$A$2:$G$49,4,FALSE),VLOOKUP(本申請!D1610,最低賃金!$A$2:$G$49,2,FALSE))),"")</f>
        <v/>
      </c>
      <c r="F1610" s="7"/>
      <c r="G1610" s="8"/>
      <c r="H1610" s="48"/>
      <c r="I1610" s="5" t="str" cm="1">
        <f t="array" ref="I1610">IFERROR(_xlfn.IFS(COUNTBLANK(F1610:H1610)=3,"",G1610="","G列に金額を入力してください",F1610=3,G1610,H1610="","H列に労働時間を入力してください",F1610=1,ROUND(G1610/(H1610*24),0),F1610=2,ROUND(G1610/(H1610*24),0)),"")</f>
        <v/>
      </c>
      <c r="J1610" s="49" t="str" cm="1">
        <f t="array" ref="J1610">IFERROR(_xlfn.IFS(D1610="","",I1610&lt;E1610,"×（法定外となる従業員です）",I1610&gt;=E1610,"〇"),"")</f>
        <v/>
      </c>
    </row>
    <row r="1611" spans="1:10" ht="14.25" customHeight="1" x14ac:dyDescent="0.4">
      <c r="A1611" s="6" t="str">
        <f t="shared" si="24"/>
        <v/>
      </c>
      <c r="B1611" s="7"/>
      <c r="C1611" s="7"/>
      <c r="D1611" s="7"/>
      <c r="E1611" s="5" t="str">
        <f>IFERROR(IF($D$5&gt;VLOOKUP(本申請!D1611,最低賃金!$A$2:$G$49,7,FALSE),VLOOKUP(本申請!D1611,最低賃金!$A$2:$G$49,6,FALSE),IF($D$5&gt;VLOOKUP(本申請!D1611,最低賃金!$A$2:$G$49,5,FALSE),VLOOKUP(本申請!D1611,最低賃金!$A$2:$G$49,4,FALSE),VLOOKUP(本申請!D1611,最低賃金!$A$2:$G$49,2,FALSE))),"")</f>
        <v/>
      </c>
      <c r="F1611" s="7"/>
      <c r="G1611" s="8"/>
      <c r="H1611" s="48"/>
      <c r="I1611" s="5" t="str" cm="1">
        <f t="array" ref="I1611">IFERROR(_xlfn.IFS(COUNTBLANK(F1611:H1611)=3,"",G1611="","G列に金額を入力してください",F1611=3,G1611,H1611="","H列に労働時間を入力してください",F1611=1,ROUND(G1611/(H1611*24),0),F1611=2,ROUND(G1611/(H1611*24),0)),"")</f>
        <v/>
      </c>
      <c r="J1611" s="49" t="str" cm="1">
        <f t="array" ref="J1611">IFERROR(_xlfn.IFS(D1611="","",I1611&lt;E1611,"×（法定外となる従業員です）",I1611&gt;=E1611,"〇"),"")</f>
        <v/>
      </c>
    </row>
    <row r="1612" spans="1:10" ht="14.25" customHeight="1" x14ac:dyDescent="0.4">
      <c r="A1612" s="6" t="str">
        <f t="shared" ref="A1612:A1675" si="25">IF(C1612="","",A1611+1)</f>
        <v/>
      </c>
      <c r="B1612" s="7"/>
      <c r="C1612" s="7"/>
      <c r="D1612" s="7"/>
      <c r="E1612" s="5" t="str">
        <f>IFERROR(IF($D$5&gt;VLOOKUP(本申請!D1612,最低賃金!$A$2:$G$49,7,FALSE),VLOOKUP(本申請!D1612,最低賃金!$A$2:$G$49,6,FALSE),IF($D$5&gt;VLOOKUP(本申請!D1612,最低賃金!$A$2:$G$49,5,FALSE),VLOOKUP(本申請!D1612,最低賃金!$A$2:$G$49,4,FALSE),VLOOKUP(本申請!D1612,最低賃金!$A$2:$G$49,2,FALSE))),"")</f>
        <v/>
      </c>
      <c r="F1612" s="7"/>
      <c r="G1612" s="8"/>
      <c r="H1612" s="48"/>
      <c r="I1612" s="5" t="str" cm="1">
        <f t="array" ref="I1612">IFERROR(_xlfn.IFS(COUNTBLANK(F1612:H1612)=3,"",G1612="","G列に金額を入力してください",F1612=3,G1612,H1612="","H列に労働時間を入力してください",F1612=1,ROUND(G1612/(H1612*24),0),F1612=2,ROUND(G1612/(H1612*24),0)),"")</f>
        <v/>
      </c>
      <c r="J1612" s="49" t="str" cm="1">
        <f t="array" ref="J1612">IFERROR(_xlfn.IFS(D1612="","",I1612&lt;E1612,"×（法定外となる従業員です）",I1612&gt;=E1612,"〇"),"")</f>
        <v/>
      </c>
    </row>
    <row r="1613" spans="1:10" ht="14.25" customHeight="1" x14ac:dyDescent="0.4">
      <c r="A1613" s="6" t="str">
        <f t="shared" si="25"/>
        <v/>
      </c>
      <c r="B1613" s="7"/>
      <c r="C1613" s="7"/>
      <c r="D1613" s="7"/>
      <c r="E1613" s="5" t="str">
        <f>IFERROR(IF($D$5&gt;VLOOKUP(本申請!D1613,最低賃金!$A$2:$G$49,7,FALSE),VLOOKUP(本申請!D1613,最低賃金!$A$2:$G$49,6,FALSE),IF($D$5&gt;VLOOKUP(本申請!D1613,最低賃金!$A$2:$G$49,5,FALSE),VLOOKUP(本申請!D1613,最低賃金!$A$2:$G$49,4,FALSE),VLOOKUP(本申請!D1613,最低賃金!$A$2:$G$49,2,FALSE))),"")</f>
        <v/>
      </c>
      <c r="F1613" s="7"/>
      <c r="G1613" s="8"/>
      <c r="H1613" s="48"/>
      <c r="I1613" s="5" t="str" cm="1">
        <f t="array" ref="I1613">IFERROR(_xlfn.IFS(COUNTBLANK(F1613:H1613)=3,"",G1613="","G列に金額を入力してください",F1613=3,G1613,H1613="","H列に労働時間を入力してください",F1613=1,ROUND(G1613/(H1613*24),0),F1613=2,ROUND(G1613/(H1613*24),0)),"")</f>
        <v/>
      </c>
      <c r="J1613" s="49" t="str" cm="1">
        <f t="array" ref="J1613">IFERROR(_xlfn.IFS(D1613="","",I1613&lt;E1613,"×（法定外となる従業員です）",I1613&gt;=E1613,"〇"),"")</f>
        <v/>
      </c>
    </row>
    <row r="1614" spans="1:10" ht="14.25" customHeight="1" x14ac:dyDescent="0.4">
      <c r="A1614" s="6" t="str">
        <f t="shared" si="25"/>
        <v/>
      </c>
      <c r="B1614" s="7"/>
      <c r="C1614" s="7"/>
      <c r="D1614" s="7"/>
      <c r="E1614" s="5" t="str">
        <f>IFERROR(IF($D$5&gt;VLOOKUP(本申請!D1614,最低賃金!$A$2:$G$49,7,FALSE),VLOOKUP(本申請!D1614,最低賃金!$A$2:$G$49,6,FALSE),IF($D$5&gt;VLOOKUP(本申請!D1614,最低賃金!$A$2:$G$49,5,FALSE),VLOOKUP(本申請!D1614,最低賃金!$A$2:$G$49,4,FALSE),VLOOKUP(本申請!D1614,最低賃金!$A$2:$G$49,2,FALSE))),"")</f>
        <v/>
      </c>
      <c r="F1614" s="7"/>
      <c r="G1614" s="8"/>
      <c r="H1614" s="48"/>
      <c r="I1614" s="5" t="str" cm="1">
        <f t="array" ref="I1614">IFERROR(_xlfn.IFS(COUNTBLANK(F1614:H1614)=3,"",G1614="","G列に金額を入力してください",F1614=3,G1614,H1614="","H列に労働時間を入力してください",F1614=1,ROUND(G1614/(H1614*24),0),F1614=2,ROUND(G1614/(H1614*24),0)),"")</f>
        <v/>
      </c>
      <c r="J1614" s="49" t="str" cm="1">
        <f t="array" ref="J1614">IFERROR(_xlfn.IFS(D1614="","",I1614&lt;E1614,"×（法定外となる従業員です）",I1614&gt;=E1614,"〇"),"")</f>
        <v/>
      </c>
    </row>
    <row r="1615" spans="1:10" ht="14.25" customHeight="1" x14ac:dyDescent="0.4">
      <c r="A1615" s="6" t="str">
        <f t="shared" si="25"/>
        <v/>
      </c>
      <c r="B1615" s="7"/>
      <c r="C1615" s="7"/>
      <c r="D1615" s="7"/>
      <c r="E1615" s="5" t="str">
        <f>IFERROR(IF($D$5&gt;VLOOKUP(本申請!D1615,最低賃金!$A$2:$G$49,7,FALSE),VLOOKUP(本申請!D1615,最低賃金!$A$2:$G$49,6,FALSE),IF($D$5&gt;VLOOKUP(本申請!D1615,最低賃金!$A$2:$G$49,5,FALSE),VLOOKUP(本申請!D1615,最低賃金!$A$2:$G$49,4,FALSE),VLOOKUP(本申請!D1615,最低賃金!$A$2:$G$49,2,FALSE))),"")</f>
        <v/>
      </c>
      <c r="F1615" s="7"/>
      <c r="G1615" s="8"/>
      <c r="H1615" s="48"/>
      <c r="I1615" s="5" t="str" cm="1">
        <f t="array" ref="I1615">IFERROR(_xlfn.IFS(COUNTBLANK(F1615:H1615)=3,"",G1615="","G列に金額を入力してください",F1615=3,G1615,H1615="","H列に労働時間を入力してください",F1615=1,ROUND(G1615/(H1615*24),0),F1615=2,ROUND(G1615/(H1615*24),0)),"")</f>
        <v/>
      </c>
      <c r="J1615" s="49" t="str" cm="1">
        <f t="array" ref="J1615">IFERROR(_xlfn.IFS(D1615="","",I1615&lt;E1615,"×（法定外となる従業員です）",I1615&gt;=E1615,"〇"),"")</f>
        <v/>
      </c>
    </row>
    <row r="1616" spans="1:10" ht="14.25" customHeight="1" x14ac:dyDescent="0.4">
      <c r="A1616" s="6" t="str">
        <f t="shared" si="25"/>
        <v/>
      </c>
      <c r="B1616" s="7"/>
      <c r="C1616" s="7"/>
      <c r="D1616" s="7"/>
      <c r="E1616" s="5" t="str">
        <f>IFERROR(IF($D$5&gt;VLOOKUP(本申請!D1616,最低賃金!$A$2:$G$49,7,FALSE),VLOOKUP(本申請!D1616,最低賃金!$A$2:$G$49,6,FALSE),IF($D$5&gt;VLOOKUP(本申請!D1616,最低賃金!$A$2:$G$49,5,FALSE),VLOOKUP(本申請!D1616,最低賃金!$A$2:$G$49,4,FALSE),VLOOKUP(本申請!D1616,最低賃金!$A$2:$G$49,2,FALSE))),"")</f>
        <v/>
      </c>
      <c r="F1616" s="7"/>
      <c r="G1616" s="8"/>
      <c r="H1616" s="48"/>
      <c r="I1616" s="5" t="str" cm="1">
        <f t="array" ref="I1616">IFERROR(_xlfn.IFS(COUNTBLANK(F1616:H1616)=3,"",G1616="","G列に金額を入力してください",F1616=3,G1616,H1616="","H列に労働時間を入力してください",F1616=1,ROUND(G1616/(H1616*24),0),F1616=2,ROUND(G1616/(H1616*24),0)),"")</f>
        <v/>
      </c>
      <c r="J1616" s="49" t="str" cm="1">
        <f t="array" ref="J1616">IFERROR(_xlfn.IFS(D1616="","",I1616&lt;E1616,"×（法定外となる従業員です）",I1616&gt;=E1616,"〇"),"")</f>
        <v/>
      </c>
    </row>
    <row r="1617" spans="1:10" ht="14.25" customHeight="1" x14ac:dyDescent="0.4">
      <c r="A1617" s="6" t="str">
        <f t="shared" si="25"/>
        <v/>
      </c>
      <c r="B1617" s="7"/>
      <c r="C1617" s="7"/>
      <c r="D1617" s="7"/>
      <c r="E1617" s="5" t="str">
        <f>IFERROR(IF($D$5&gt;VLOOKUP(本申請!D1617,最低賃金!$A$2:$G$49,7,FALSE),VLOOKUP(本申請!D1617,最低賃金!$A$2:$G$49,6,FALSE),IF($D$5&gt;VLOOKUP(本申請!D1617,最低賃金!$A$2:$G$49,5,FALSE),VLOOKUP(本申請!D1617,最低賃金!$A$2:$G$49,4,FALSE),VLOOKUP(本申請!D1617,最低賃金!$A$2:$G$49,2,FALSE))),"")</f>
        <v/>
      </c>
      <c r="F1617" s="7"/>
      <c r="G1617" s="8"/>
      <c r="H1617" s="48"/>
      <c r="I1617" s="5" t="str" cm="1">
        <f t="array" ref="I1617">IFERROR(_xlfn.IFS(COUNTBLANK(F1617:H1617)=3,"",G1617="","G列に金額を入力してください",F1617=3,G1617,H1617="","H列に労働時間を入力してください",F1617=1,ROUND(G1617/(H1617*24),0),F1617=2,ROUND(G1617/(H1617*24),0)),"")</f>
        <v/>
      </c>
      <c r="J1617" s="49" t="str" cm="1">
        <f t="array" ref="J1617">IFERROR(_xlfn.IFS(D1617="","",I1617&lt;E1617,"×（法定外となる従業員です）",I1617&gt;=E1617,"〇"),"")</f>
        <v/>
      </c>
    </row>
    <row r="1618" spans="1:10" ht="14.25" customHeight="1" x14ac:dyDescent="0.4">
      <c r="A1618" s="6" t="str">
        <f t="shared" si="25"/>
        <v/>
      </c>
      <c r="B1618" s="7"/>
      <c r="C1618" s="7"/>
      <c r="D1618" s="7"/>
      <c r="E1618" s="5" t="str">
        <f>IFERROR(IF($D$5&gt;VLOOKUP(本申請!D1618,最低賃金!$A$2:$G$49,7,FALSE),VLOOKUP(本申請!D1618,最低賃金!$A$2:$G$49,6,FALSE),IF($D$5&gt;VLOOKUP(本申請!D1618,最低賃金!$A$2:$G$49,5,FALSE),VLOOKUP(本申請!D1618,最低賃金!$A$2:$G$49,4,FALSE),VLOOKUP(本申請!D1618,最低賃金!$A$2:$G$49,2,FALSE))),"")</f>
        <v/>
      </c>
      <c r="F1618" s="7"/>
      <c r="G1618" s="8"/>
      <c r="H1618" s="48"/>
      <c r="I1618" s="5" t="str" cm="1">
        <f t="array" ref="I1618">IFERROR(_xlfn.IFS(COUNTBLANK(F1618:H1618)=3,"",G1618="","G列に金額を入力してください",F1618=3,G1618,H1618="","H列に労働時間を入力してください",F1618=1,ROUND(G1618/(H1618*24),0),F1618=2,ROUND(G1618/(H1618*24),0)),"")</f>
        <v/>
      </c>
      <c r="J1618" s="49" t="str" cm="1">
        <f t="array" ref="J1618">IFERROR(_xlfn.IFS(D1618="","",I1618&lt;E1618,"×（法定外となる従業員です）",I1618&gt;=E1618,"〇"),"")</f>
        <v/>
      </c>
    </row>
    <row r="1619" spans="1:10" ht="14.25" customHeight="1" x14ac:dyDescent="0.4">
      <c r="A1619" s="6" t="str">
        <f t="shared" si="25"/>
        <v/>
      </c>
      <c r="B1619" s="7"/>
      <c r="C1619" s="7"/>
      <c r="D1619" s="7"/>
      <c r="E1619" s="5" t="str">
        <f>IFERROR(IF($D$5&gt;VLOOKUP(本申請!D1619,最低賃金!$A$2:$G$49,7,FALSE),VLOOKUP(本申請!D1619,最低賃金!$A$2:$G$49,6,FALSE),IF($D$5&gt;VLOOKUP(本申請!D1619,最低賃金!$A$2:$G$49,5,FALSE),VLOOKUP(本申請!D1619,最低賃金!$A$2:$G$49,4,FALSE),VLOOKUP(本申請!D1619,最低賃金!$A$2:$G$49,2,FALSE))),"")</f>
        <v/>
      </c>
      <c r="F1619" s="7"/>
      <c r="G1619" s="8"/>
      <c r="H1619" s="48"/>
      <c r="I1619" s="5" t="str" cm="1">
        <f t="array" ref="I1619">IFERROR(_xlfn.IFS(COUNTBLANK(F1619:H1619)=3,"",G1619="","G列に金額を入力してください",F1619=3,G1619,H1619="","H列に労働時間を入力してください",F1619=1,ROUND(G1619/(H1619*24),0),F1619=2,ROUND(G1619/(H1619*24),0)),"")</f>
        <v/>
      </c>
      <c r="J1619" s="49" t="str" cm="1">
        <f t="array" ref="J1619">IFERROR(_xlfn.IFS(D1619="","",I1619&lt;E1619,"×（法定外となる従業員です）",I1619&gt;=E1619,"〇"),"")</f>
        <v/>
      </c>
    </row>
    <row r="1620" spans="1:10" ht="14.25" customHeight="1" x14ac:dyDescent="0.4">
      <c r="A1620" s="6" t="str">
        <f t="shared" si="25"/>
        <v/>
      </c>
      <c r="B1620" s="7"/>
      <c r="C1620" s="7"/>
      <c r="D1620" s="7"/>
      <c r="E1620" s="5" t="str">
        <f>IFERROR(IF($D$5&gt;VLOOKUP(本申請!D1620,最低賃金!$A$2:$G$49,7,FALSE),VLOOKUP(本申請!D1620,最低賃金!$A$2:$G$49,6,FALSE),IF($D$5&gt;VLOOKUP(本申請!D1620,最低賃金!$A$2:$G$49,5,FALSE),VLOOKUP(本申請!D1620,最低賃金!$A$2:$G$49,4,FALSE),VLOOKUP(本申請!D1620,最低賃金!$A$2:$G$49,2,FALSE))),"")</f>
        <v/>
      </c>
      <c r="F1620" s="7"/>
      <c r="G1620" s="8"/>
      <c r="H1620" s="48"/>
      <c r="I1620" s="5" t="str" cm="1">
        <f t="array" ref="I1620">IFERROR(_xlfn.IFS(COUNTBLANK(F1620:H1620)=3,"",G1620="","G列に金額を入力してください",F1620=3,G1620,H1620="","H列に労働時間を入力してください",F1620=1,ROUND(G1620/(H1620*24),0),F1620=2,ROUND(G1620/(H1620*24),0)),"")</f>
        <v/>
      </c>
      <c r="J1620" s="49" t="str" cm="1">
        <f t="array" ref="J1620">IFERROR(_xlfn.IFS(D1620="","",I1620&lt;E1620,"×（法定外となる従業員です）",I1620&gt;=E1620,"〇"),"")</f>
        <v/>
      </c>
    </row>
    <row r="1621" spans="1:10" ht="14.25" customHeight="1" x14ac:dyDescent="0.4">
      <c r="A1621" s="6" t="str">
        <f t="shared" si="25"/>
        <v/>
      </c>
      <c r="B1621" s="7"/>
      <c r="C1621" s="7"/>
      <c r="D1621" s="7"/>
      <c r="E1621" s="5" t="str">
        <f>IFERROR(IF($D$5&gt;VLOOKUP(本申請!D1621,最低賃金!$A$2:$G$49,7,FALSE),VLOOKUP(本申請!D1621,最低賃金!$A$2:$G$49,6,FALSE),IF($D$5&gt;VLOOKUP(本申請!D1621,最低賃金!$A$2:$G$49,5,FALSE),VLOOKUP(本申請!D1621,最低賃金!$A$2:$G$49,4,FALSE),VLOOKUP(本申請!D1621,最低賃金!$A$2:$G$49,2,FALSE))),"")</f>
        <v/>
      </c>
      <c r="F1621" s="7"/>
      <c r="G1621" s="8"/>
      <c r="H1621" s="48"/>
      <c r="I1621" s="5" t="str" cm="1">
        <f t="array" ref="I1621">IFERROR(_xlfn.IFS(COUNTBLANK(F1621:H1621)=3,"",G1621="","G列に金額を入力してください",F1621=3,G1621,H1621="","H列に労働時間を入力してください",F1621=1,ROUND(G1621/(H1621*24),0),F1621=2,ROUND(G1621/(H1621*24),0)),"")</f>
        <v/>
      </c>
      <c r="J1621" s="49" t="str" cm="1">
        <f t="array" ref="J1621">IFERROR(_xlfn.IFS(D1621="","",I1621&lt;E1621,"×（法定外となる従業員です）",I1621&gt;=E1621,"〇"),"")</f>
        <v/>
      </c>
    </row>
    <row r="1622" spans="1:10" ht="14.25" customHeight="1" x14ac:dyDescent="0.4">
      <c r="A1622" s="6" t="str">
        <f t="shared" si="25"/>
        <v/>
      </c>
      <c r="B1622" s="7"/>
      <c r="C1622" s="7"/>
      <c r="D1622" s="7"/>
      <c r="E1622" s="5" t="str">
        <f>IFERROR(IF($D$5&gt;VLOOKUP(本申請!D1622,最低賃金!$A$2:$G$49,7,FALSE),VLOOKUP(本申請!D1622,最低賃金!$A$2:$G$49,6,FALSE),IF($D$5&gt;VLOOKUP(本申請!D1622,最低賃金!$A$2:$G$49,5,FALSE),VLOOKUP(本申請!D1622,最低賃金!$A$2:$G$49,4,FALSE),VLOOKUP(本申請!D1622,最低賃金!$A$2:$G$49,2,FALSE))),"")</f>
        <v/>
      </c>
      <c r="F1622" s="7"/>
      <c r="G1622" s="8"/>
      <c r="H1622" s="48"/>
      <c r="I1622" s="5" t="str" cm="1">
        <f t="array" ref="I1622">IFERROR(_xlfn.IFS(COUNTBLANK(F1622:H1622)=3,"",G1622="","G列に金額を入力してください",F1622=3,G1622,H1622="","H列に労働時間を入力してください",F1622=1,ROUND(G1622/(H1622*24),0),F1622=2,ROUND(G1622/(H1622*24),0)),"")</f>
        <v/>
      </c>
      <c r="J1622" s="49" t="str" cm="1">
        <f t="array" ref="J1622">IFERROR(_xlfn.IFS(D1622="","",I1622&lt;E1622,"×（法定外となる従業員です）",I1622&gt;=E1622,"〇"),"")</f>
        <v/>
      </c>
    </row>
    <row r="1623" spans="1:10" ht="14.25" customHeight="1" x14ac:dyDescent="0.4">
      <c r="A1623" s="6" t="str">
        <f t="shared" si="25"/>
        <v/>
      </c>
      <c r="B1623" s="7"/>
      <c r="C1623" s="7"/>
      <c r="D1623" s="7"/>
      <c r="E1623" s="5" t="str">
        <f>IFERROR(IF($D$5&gt;VLOOKUP(本申請!D1623,最低賃金!$A$2:$G$49,7,FALSE),VLOOKUP(本申請!D1623,最低賃金!$A$2:$G$49,6,FALSE),IF($D$5&gt;VLOOKUP(本申請!D1623,最低賃金!$A$2:$G$49,5,FALSE),VLOOKUP(本申請!D1623,最低賃金!$A$2:$G$49,4,FALSE),VLOOKUP(本申請!D1623,最低賃金!$A$2:$G$49,2,FALSE))),"")</f>
        <v/>
      </c>
      <c r="F1623" s="7"/>
      <c r="G1623" s="8"/>
      <c r="H1623" s="48"/>
      <c r="I1623" s="5" t="str" cm="1">
        <f t="array" ref="I1623">IFERROR(_xlfn.IFS(COUNTBLANK(F1623:H1623)=3,"",G1623="","G列に金額を入力してください",F1623=3,G1623,H1623="","H列に労働時間を入力してください",F1623=1,ROUND(G1623/(H1623*24),0),F1623=2,ROUND(G1623/(H1623*24),0)),"")</f>
        <v/>
      </c>
      <c r="J1623" s="49" t="str" cm="1">
        <f t="array" ref="J1623">IFERROR(_xlfn.IFS(D1623="","",I1623&lt;E1623,"×（法定外となる従業員です）",I1623&gt;=E1623,"〇"),"")</f>
        <v/>
      </c>
    </row>
    <row r="1624" spans="1:10" ht="14.25" customHeight="1" x14ac:dyDescent="0.4">
      <c r="A1624" s="6" t="str">
        <f t="shared" si="25"/>
        <v/>
      </c>
      <c r="B1624" s="7"/>
      <c r="C1624" s="7"/>
      <c r="D1624" s="7"/>
      <c r="E1624" s="5" t="str">
        <f>IFERROR(IF($D$5&gt;VLOOKUP(本申請!D1624,最低賃金!$A$2:$G$49,7,FALSE),VLOOKUP(本申請!D1624,最低賃金!$A$2:$G$49,6,FALSE),IF($D$5&gt;VLOOKUP(本申請!D1624,最低賃金!$A$2:$G$49,5,FALSE),VLOOKUP(本申請!D1624,最低賃金!$A$2:$G$49,4,FALSE),VLOOKUP(本申請!D1624,最低賃金!$A$2:$G$49,2,FALSE))),"")</f>
        <v/>
      </c>
      <c r="F1624" s="7"/>
      <c r="G1624" s="8"/>
      <c r="H1624" s="48"/>
      <c r="I1624" s="5" t="str" cm="1">
        <f t="array" ref="I1624">IFERROR(_xlfn.IFS(COUNTBLANK(F1624:H1624)=3,"",G1624="","G列に金額を入力してください",F1624=3,G1624,H1624="","H列に労働時間を入力してください",F1624=1,ROUND(G1624/(H1624*24),0),F1624=2,ROUND(G1624/(H1624*24),0)),"")</f>
        <v/>
      </c>
      <c r="J1624" s="49" t="str" cm="1">
        <f t="array" ref="J1624">IFERROR(_xlfn.IFS(D1624="","",I1624&lt;E1624,"×（法定外となる従業員です）",I1624&gt;=E1624,"〇"),"")</f>
        <v/>
      </c>
    </row>
    <row r="1625" spans="1:10" ht="14.25" customHeight="1" x14ac:dyDescent="0.4">
      <c r="A1625" s="6" t="str">
        <f t="shared" si="25"/>
        <v/>
      </c>
      <c r="B1625" s="7"/>
      <c r="C1625" s="7"/>
      <c r="D1625" s="7"/>
      <c r="E1625" s="5" t="str">
        <f>IFERROR(IF($D$5&gt;VLOOKUP(本申請!D1625,最低賃金!$A$2:$G$49,7,FALSE),VLOOKUP(本申請!D1625,最低賃金!$A$2:$G$49,6,FALSE),IF($D$5&gt;VLOOKUP(本申請!D1625,最低賃金!$A$2:$G$49,5,FALSE),VLOOKUP(本申請!D1625,最低賃金!$A$2:$G$49,4,FALSE),VLOOKUP(本申請!D1625,最低賃金!$A$2:$G$49,2,FALSE))),"")</f>
        <v/>
      </c>
      <c r="F1625" s="7"/>
      <c r="G1625" s="8"/>
      <c r="H1625" s="48"/>
      <c r="I1625" s="5" t="str" cm="1">
        <f t="array" ref="I1625">IFERROR(_xlfn.IFS(COUNTBLANK(F1625:H1625)=3,"",G1625="","G列に金額を入力してください",F1625=3,G1625,H1625="","H列に労働時間を入力してください",F1625=1,ROUND(G1625/(H1625*24),0),F1625=2,ROUND(G1625/(H1625*24),0)),"")</f>
        <v/>
      </c>
      <c r="J1625" s="49" t="str" cm="1">
        <f t="array" ref="J1625">IFERROR(_xlfn.IFS(D1625="","",I1625&lt;E1625,"×（法定外となる従業員です）",I1625&gt;=E1625,"〇"),"")</f>
        <v/>
      </c>
    </row>
    <row r="1626" spans="1:10" ht="14.25" customHeight="1" x14ac:dyDescent="0.4">
      <c r="A1626" s="6" t="str">
        <f t="shared" si="25"/>
        <v/>
      </c>
      <c r="B1626" s="7"/>
      <c r="C1626" s="7"/>
      <c r="D1626" s="7"/>
      <c r="E1626" s="5" t="str">
        <f>IFERROR(IF($D$5&gt;VLOOKUP(本申請!D1626,最低賃金!$A$2:$G$49,7,FALSE),VLOOKUP(本申請!D1626,最低賃金!$A$2:$G$49,6,FALSE),IF($D$5&gt;VLOOKUP(本申請!D1626,最低賃金!$A$2:$G$49,5,FALSE),VLOOKUP(本申請!D1626,最低賃金!$A$2:$G$49,4,FALSE),VLOOKUP(本申請!D1626,最低賃金!$A$2:$G$49,2,FALSE))),"")</f>
        <v/>
      </c>
      <c r="F1626" s="7"/>
      <c r="G1626" s="8"/>
      <c r="H1626" s="48"/>
      <c r="I1626" s="5" t="str" cm="1">
        <f t="array" ref="I1626">IFERROR(_xlfn.IFS(COUNTBLANK(F1626:H1626)=3,"",G1626="","G列に金額を入力してください",F1626=3,G1626,H1626="","H列に労働時間を入力してください",F1626=1,ROUND(G1626/(H1626*24),0),F1626=2,ROUND(G1626/(H1626*24),0)),"")</f>
        <v/>
      </c>
      <c r="J1626" s="49" t="str" cm="1">
        <f t="array" ref="J1626">IFERROR(_xlfn.IFS(D1626="","",I1626&lt;E1626,"×（法定外となる従業員です）",I1626&gt;=E1626,"〇"),"")</f>
        <v/>
      </c>
    </row>
    <row r="1627" spans="1:10" ht="14.25" customHeight="1" x14ac:dyDescent="0.4">
      <c r="A1627" s="6" t="str">
        <f t="shared" si="25"/>
        <v/>
      </c>
      <c r="B1627" s="7"/>
      <c r="C1627" s="7"/>
      <c r="D1627" s="7"/>
      <c r="E1627" s="5" t="str">
        <f>IFERROR(IF($D$5&gt;VLOOKUP(本申請!D1627,最低賃金!$A$2:$G$49,7,FALSE),VLOOKUP(本申請!D1627,最低賃金!$A$2:$G$49,6,FALSE),IF($D$5&gt;VLOOKUP(本申請!D1627,最低賃金!$A$2:$G$49,5,FALSE),VLOOKUP(本申請!D1627,最低賃金!$A$2:$G$49,4,FALSE),VLOOKUP(本申請!D1627,最低賃金!$A$2:$G$49,2,FALSE))),"")</f>
        <v/>
      </c>
      <c r="F1627" s="7"/>
      <c r="G1627" s="8"/>
      <c r="H1627" s="48"/>
      <c r="I1627" s="5" t="str" cm="1">
        <f t="array" ref="I1627">IFERROR(_xlfn.IFS(COUNTBLANK(F1627:H1627)=3,"",G1627="","G列に金額を入力してください",F1627=3,G1627,H1627="","H列に労働時間を入力してください",F1627=1,ROUND(G1627/(H1627*24),0),F1627=2,ROUND(G1627/(H1627*24),0)),"")</f>
        <v/>
      </c>
      <c r="J1627" s="49" t="str" cm="1">
        <f t="array" ref="J1627">IFERROR(_xlfn.IFS(D1627="","",I1627&lt;E1627,"×（法定外となる従業員です）",I1627&gt;=E1627,"〇"),"")</f>
        <v/>
      </c>
    </row>
    <row r="1628" spans="1:10" ht="14.25" customHeight="1" x14ac:dyDescent="0.4">
      <c r="A1628" s="6" t="str">
        <f t="shared" si="25"/>
        <v/>
      </c>
      <c r="B1628" s="7"/>
      <c r="C1628" s="7"/>
      <c r="D1628" s="7"/>
      <c r="E1628" s="5" t="str">
        <f>IFERROR(IF($D$5&gt;VLOOKUP(本申請!D1628,最低賃金!$A$2:$G$49,7,FALSE),VLOOKUP(本申請!D1628,最低賃金!$A$2:$G$49,6,FALSE),IF($D$5&gt;VLOOKUP(本申請!D1628,最低賃金!$A$2:$G$49,5,FALSE),VLOOKUP(本申請!D1628,最低賃金!$A$2:$G$49,4,FALSE),VLOOKUP(本申請!D1628,最低賃金!$A$2:$G$49,2,FALSE))),"")</f>
        <v/>
      </c>
      <c r="F1628" s="7"/>
      <c r="G1628" s="8"/>
      <c r="H1628" s="48"/>
      <c r="I1628" s="5" t="str" cm="1">
        <f t="array" ref="I1628">IFERROR(_xlfn.IFS(COUNTBLANK(F1628:H1628)=3,"",G1628="","G列に金額を入力してください",F1628=3,G1628,H1628="","H列に労働時間を入力してください",F1628=1,ROUND(G1628/(H1628*24),0),F1628=2,ROUND(G1628/(H1628*24),0)),"")</f>
        <v/>
      </c>
      <c r="J1628" s="49" t="str" cm="1">
        <f t="array" ref="J1628">IFERROR(_xlfn.IFS(D1628="","",I1628&lt;E1628,"×（法定外となる従業員です）",I1628&gt;=E1628,"〇"),"")</f>
        <v/>
      </c>
    </row>
    <row r="1629" spans="1:10" ht="14.25" customHeight="1" x14ac:dyDescent="0.4">
      <c r="A1629" s="6" t="str">
        <f t="shared" si="25"/>
        <v/>
      </c>
      <c r="B1629" s="7"/>
      <c r="C1629" s="7"/>
      <c r="D1629" s="7"/>
      <c r="E1629" s="5" t="str">
        <f>IFERROR(IF($D$5&gt;VLOOKUP(本申請!D1629,最低賃金!$A$2:$G$49,7,FALSE),VLOOKUP(本申請!D1629,最低賃金!$A$2:$G$49,6,FALSE),IF($D$5&gt;VLOOKUP(本申請!D1629,最低賃金!$A$2:$G$49,5,FALSE),VLOOKUP(本申請!D1629,最低賃金!$A$2:$G$49,4,FALSE),VLOOKUP(本申請!D1629,最低賃金!$A$2:$G$49,2,FALSE))),"")</f>
        <v/>
      </c>
      <c r="F1629" s="7"/>
      <c r="G1629" s="8"/>
      <c r="H1629" s="48"/>
      <c r="I1629" s="5" t="str" cm="1">
        <f t="array" ref="I1629">IFERROR(_xlfn.IFS(COUNTBLANK(F1629:H1629)=3,"",G1629="","G列に金額を入力してください",F1629=3,G1629,H1629="","H列に労働時間を入力してください",F1629=1,ROUND(G1629/(H1629*24),0),F1629=2,ROUND(G1629/(H1629*24),0)),"")</f>
        <v/>
      </c>
      <c r="J1629" s="49" t="str" cm="1">
        <f t="array" ref="J1629">IFERROR(_xlfn.IFS(D1629="","",I1629&lt;E1629,"×（法定外となる従業員です）",I1629&gt;=E1629,"〇"),"")</f>
        <v/>
      </c>
    </row>
    <row r="1630" spans="1:10" ht="14.25" customHeight="1" x14ac:dyDescent="0.4">
      <c r="A1630" s="6" t="str">
        <f t="shared" si="25"/>
        <v/>
      </c>
      <c r="B1630" s="7"/>
      <c r="C1630" s="7"/>
      <c r="D1630" s="7"/>
      <c r="E1630" s="5" t="str">
        <f>IFERROR(IF($D$5&gt;VLOOKUP(本申請!D1630,最低賃金!$A$2:$G$49,7,FALSE),VLOOKUP(本申請!D1630,最低賃金!$A$2:$G$49,6,FALSE),IF($D$5&gt;VLOOKUP(本申請!D1630,最低賃金!$A$2:$G$49,5,FALSE),VLOOKUP(本申請!D1630,最低賃金!$A$2:$G$49,4,FALSE),VLOOKUP(本申請!D1630,最低賃金!$A$2:$G$49,2,FALSE))),"")</f>
        <v/>
      </c>
      <c r="F1630" s="7"/>
      <c r="G1630" s="8"/>
      <c r="H1630" s="48"/>
      <c r="I1630" s="5" t="str" cm="1">
        <f t="array" ref="I1630">IFERROR(_xlfn.IFS(COUNTBLANK(F1630:H1630)=3,"",G1630="","G列に金額を入力してください",F1630=3,G1630,H1630="","H列に労働時間を入力してください",F1630=1,ROUND(G1630/(H1630*24),0),F1630=2,ROUND(G1630/(H1630*24),0)),"")</f>
        <v/>
      </c>
      <c r="J1630" s="49" t="str" cm="1">
        <f t="array" ref="J1630">IFERROR(_xlfn.IFS(D1630="","",I1630&lt;E1630,"×（法定外となる従業員です）",I1630&gt;=E1630,"〇"),"")</f>
        <v/>
      </c>
    </row>
    <row r="1631" spans="1:10" ht="14.25" customHeight="1" x14ac:dyDescent="0.4">
      <c r="A1631" s="6" t="str">
        <f t="shared" si="25"/>
        <v/>
      </c>
      <c r="B1631" s="7"/>
      <c r="C1631" s="7"/>
      <c r="D1631" s="7"/>
      <c r="E1631" s="5" t="str">
        <f>IFERROR(IF($D$5&gt;VLOOKUP(本申請!D1631,最低賃金!$A$2:$G$49,7,FALSE),VLOOKUP(本申請!D1631,最低賃金!$A$2:$G$49,6,FALSE),IF($D$5&gt;VLOOKUP(本申請!D1631,最低賃金!$A$2:$G$49,5,FALSE),VLOOKUP(本申請!D1631,最低賃金!$A$2:$G$49,4,FALSE),VLOOKUP(本申請!D1631,最低賃金!$A$2:$G$49,2,FALSE))),"")</f>
        <v/>
      </c>
      <c r="F1631" s="7"/>
      <c r="G1631" s="8"/>
      <c r="H1631" s="48"/>
      <c r="I1631" s="5" t="str" cm="1">
        <f t="array" ref="I1631">IFERROR(_xlfn.IFS(COUNTBLANK(F1631:H1631)=3,"",G1631="","G列に金額を入力してください",F1631=3,G1631,H1631="","H列に労働時間を入力してください",F1631=1,ROUND(G1631/(H1631*24),0),F1631=2,ROUND(G1631/(H1631*24),0)),"")</f>
        <v/>
      </c>
      <c r="J1631" s="49" t="str" cm="1">
        <f t="array" ref="J1631">IFERROR(_xlfn.IFS(D1631="","",I1631&lt;E1631,"×（法定外となる従業員です）",I1631&gt;=E1631,"〇"),"")</f>
        <v/>
      </c>
    </row>
    <row r="1632" spans="1:10" ht="14.25" customHeight="1" x14ac:dyDescent="0.4">
      <c r="A1632" s="6" t="str">
        <f t="shared" si="25"/>
        <v/>
      </c>
      <c r="B1632" s="7"/>
      <c r="C1632" s="7"/>
      <c r="D1632" s="7"/>
      <c r="E1632" s="5" t="str">
        <f>IFERROR(IF($D$5&gt;VLOOKUP(本申請!D1632,最低賃金!$A$2:$G$49,7,FALSE),VLOOKUP(本申請!D1632,最低賃金!$A$2:$G$49,6,FALSE),IF($D$5&gt;VLOOKUP(本申請!D1632,最低賃金!$A$2:$G$49,5,FALSE),VLOOKUP(本申請!D1632,最低賃金!$A$2:$G$49,4,FALSE),VLOOKUP(本申請!D1632,最低賃金!$A$2:$G$49,2,FALSE))),"")</f>
        <v/>
      </c>
      <c r="F1632" s="7"/>
      <c r="G1632" s="8"/>
      <c r="H1632" s="48"/>
      <c r="I1632" s="5" t="str" cm="1">
        <f t="array" ref="I1632">IFERROR(_xlfn.IFS(COUNTBLANK(F1632:H1632)=3,"",G1632="","G列に金額を入力してください",F1632=3,G1632,H1632="","H列に労働時間を入力してください",F1632=1,ROUND(G1632/(H1632*24),0),F1632=2,ROUND(G1632/(H1632*24),0)),"")</f>
        <v/>
      </c>
      <c r="J1632" s="49" t="str" cm="1">
        <f t="array" ref="J1632">IFERROR(_xlfn.IFS(D1632="","",I1632&lt;E1632,"×（法定外となる従業員です）",I1632&gt;=E1632,"〇"),"")</f>
        <v/>
      </c>
    </row>
    <row r="1633" spans="1:10" ht="14.25" customHeight="1" x14ac:dyDescent="0.4">
      <c r="A1633" s="6" t="str">
        <f t="shared" si="25"/>
        <v/>
      </c>
      <c r="B1633" s="7"/>
      <c r="C1633" s="7"/>
      <c r="D1633" s="7"/>
      <c r="E1633" s="5" t="str">
        <f>IFERROR(IF($D$5&gt;VLOOKUP(本申請!D1633,最低賃金!$A$2:$G$49,7,FALSE),VLOOKUP(本申請!D1633,最低賃金!$A$2:$G$49,6,FALSE),IF($D$5&gt;VLOOKUP(本申請!D1633,最低賃金!$A$2:$G$49,5,FALSE),VLOOKUP(本申請!D1633,最低賃金!$A$2:$G$49,4,FALSE),VLOOKUP(本申請!D1633,最低賃金!$A$2:$G$49,2,FALSE))),"")</f>
        <v/>
      </c>
      <c r="F1633" s="7"/>
      <c r="G1633" s="8"/>
      <c r="H1633" s="48"/>
      <c r="I1633" s="5" t="str" cm="1">
        <f t="array" ref="I1633">IFERROR(_xlfn.IFS(COUNTBLANK(F1633:H1633)=3,"",G1633="","G列に金額を入力してください",F1633=3,G1633,H1633="","H列に労働時間を入力してください",F1633=1,ROUND(G1633/(H1633*24),0),F1633=2,ROUND(G1633/(H1633*24),0)),"")</f>
        <v/>
      </c>
      <c r="J1633" s="49" t="str" cm="1">
        <f t="array" ref="J1633">IFERROR(_xlfn.IFS(D1633="","",I1633&lt;E1633,"×（法定外となる従業員です）",I1633&gt;=E1633,"〇"),"")</f>
        <v/>
      </c>
    </row>
    <row r="1634" spans="1:10" ht="14.25" customHeight="1" x14ac:dyDescent="0.4">
      <c r="A1634" s="6" t="str">
        <f t="shared" si="25"/>
        <v/>
      </c>
      <c r="B1634" s="7"/>
      <c r="C1634" s="7"/>
      <c r="D1634" s="7"/>
      <c r="E1634" s="5" t="str">
        <f>IFERROR(IF($D$5&gt;VLOOKUP(本申請!D1634,最低賃金!$A$2:$G$49,7,FALSE),VLOOKUP(本申請!D1634,最低賃金!$A$2:$G$49,6,FALSE),IF($D$5&gt;VLOOKUP(本申請!D1634,最低賃金!$A$2:$G$49,5,FALSE),VLOOKUP(本申請!D1634,最低賃金!$A$2:$G$49,4,FALSE),VLOOKUP(本申請!D1634,最低賃金!$A$2:$G$49,2,FALSE))),"")</f>
        <v/>
      </c>
      <c r="F1634" s="7"/>
      <c r="G1634" s="8"/>
      <c r="H1634" s="48"/>
      <c r="I1634" s="5" t="str" cm="1">
        <f t="array" ref="I1634">IFERROR(_xlfn.IFS(COUNTBLANK(F1634:H1634)=3,"",G1634="","G列に金額を入力してください",F1634=3,G1634,H1634="","H列に労働時間を入力してください",F1634=1,ROUND(G1634/(H1634*24),0),F1634=2,ROUND(G1634/(H1634*24),0)),"")</f>
        <v/>
      </c>
      <c r="J1634" s="49" t="str" cm="1">
        <f t="array" ref="J1634">IFERROR(_xlfn.IFS(D1634="","",I1634&lt;E1634,"×（法定外となる従業員です）",I1634&gt;=E1634,"〇"),"")</f>
        <v/>
      </c>
    </row>
    <row r="1635" spans="1:10" ht="14.25" customHeight="1" x14ac:dyDescent="0.4">
      <c r="A1635" s="6" t="str">
        <f t="shared" si="25"/>
        <v/>
      </c>
      <c r="B1635" s="7"/>
      <c r="C1635" s="7"/>
      <c r="D1635" s="7"/>
      <c r="E1635" s="5" t="str">
        <f>IFERROR(IF($D$5&gt;VLOOKUP(本申請!D1635,最低賃金!$A$2:$G$49,7,FALSE),VLOOKUP(本申請!D1635,最低賃金!$A$2:$G$49,6,FALSE),IF($D$5&gt;VLOOKUP(本申請!D1635,最低賃金!$A$2:$G$49,5,FALSE),VLOOKUP(本申請!D1635,最低賃金!$A$2:$G$49,4,FALSE),VLOOKUP(本申請!D1635,最低賃金!$A$2:$G$49,2,FALSE))),"")</f>
        <v/>
      </c>
      <c r="F1635" s="7"/>
      <c r="G1635" s="8"/>
      <c r="H1635" s="48"/>
      <c r="I1635" s="5" t="str" cm="1">
        <f t="array" ref="I1635">IFERROR(_xlfn.IFS(COUNTBLANK(F1635:H1635)=3,"",G1635="","G列に金額を入力してください",F1635=3,G1635,H1635="","H列に労働時間を入力してください",F1635=1,ROUND(G1635/(H1635*24),0),F1635=2,ROUND(G1635/(H1635*24),0)),"")</f>
        <v/>
      </c>
      <c r="J1635" s="49" t="str" cm="1">
        <f t="array" ref="J1635">IFERROR(_xlfn.IFS(D1635="","",I1635&lt;E1635,"×（法定外となる従業員です）",I1635&gt;=E1635,"〇"),"")</f>
        <v/>
      </c>
    </row>
    <row r="1636" spans="1:10" ht="14.25" customHeight="1" x14ac:dyDescent="0.4">
      <c r="A1636" s="6" t="str">
        <f t="shared" si="25"/>
        <v/>
      </c>
      <c r="B1636" s="7"/>
      <c r="C1636" s="7"/>
      <c r="D1636" s="7"/>
      <c r="E1636" s="5" t="str">
        <f>IFERROR(IF($D$5&gt;VLOOKUP(本申請!D1636,最低賃金!$A$2:$G$49,7,FALSE),VLOOKUP(本申請!D1636,最低賃金!$A$2:$G$49,6,FALSE),IF($D$5&gt;VLOOKUP(本申請!D1636,最低賃金!$A$2:$G$49,5,FALSE),VLOOKUP(本申請!D1636,最低賃金!$A$2:$G$49,4,FALSE),VLOOKUP(本申請!D1636,最低賃金!$A$2:$G$49,2,FALSE))),"")</f>
        <v/>
      </c>
      <c r="F1636" s="7"/>
      <c r="G1636" s="8"/>
      <c r="H1636" s="48"/>
      <c r="I1636" s="5" t="str" cm="1">
        <f t="array" ref="I1636">IFERROR(_xlfn.IFS(COUNTBLANK(F1636:H1636)=3,"",G1636="","G列に金額を入力してください",F1636=3,G1636,H1636="","H列に労働時間を入力してください",F1636=1,ROUND(G1636/(H1636*24),0),F1636=2,ROUND(G1636/(H1636*24),0)),"")</f>
        <v/>
      </c>
      <c r="J1636" s="49" t="str" cm="1">
        <f t="array" ref="J1636">IFERROR(_xlfn.IFS(D1636="","",I1636&lt;E1636,"×（法定外となる従業員です）",I1636&gt;=E1636,"〇"),"")</f>
        <v/>
      </c>
    </row>
    <row r="1637" spans="1:10" ht="14.25" customHeight="1" x14ac:dyDescent="0.4">
      <c r="A1637" s="6" t="str">
        <f t="shared" si="25"/>
        <v/>
      </c>
      <c r="B1637" s="7"/>
      <c r="C1637" s="7"/>
      <c r="D1637" s="7"/>
      <c r="E1637" s="5" t="str">
        <f>IFERROR(IF($D$5&gt;VLOOKUP(本申請!D1637,最低賃金!$A$2:$G$49,7,FALSE),VLOOKUP(本申請!D1637,最低賃金!$A$2:$G$49,6,FALSE),IF($D$5&gt;VLOOKUP(本申請!D1637,最低賃金!$A$2:$G$49,5,FALSE),VLOOKUP(本申請!D1637,最低賃金!$A$2:$G$49,4,FALSE),VLOOKUP(本申請!D1637,最低賃金!$A$2:$G$49,2,FALSE))),"")</f>
        <v/>
      </c>
      <c r="F1637" s="7"/>
      <c r="G1637" s="8"/>
      <c r="H1637" s="48"/>
      <c r="I1637" s="5" t="str" cm="1">
        <f t="array" ref="I1637">IFERROR(_xlfn.IFS(COUNTBLANK(F1637:H1637)=3,"",G1637="","G列に金額を入力してください",F1637=3,G1637,H1637="","H列に労働時間を入力してください",F1637=1,ROUND(G1637/(H1637*24),0),F1637=2,ROUND(G1637/(H1637*24),0)),"")</f>
        <v/>
      </c>
      <c r="J1637" s="49" t="str" cm="1">
        <f t="array" ref="J1637">IFERROR(_xlfn.IFS(D1637="","",I1637&lt;E1637,"×（法定外となる従業員です）",I1637&gt;=E1637,"〇"),"")</f>
        <v/>
      </c>
    </row>
    <row r="1638" spans="1:10" ht="14.25" customHeight="1" x14ac:dyDescent="0.4">
      <c r="A1638" s="6" t="str">
        <f t="shared" si="25"/>
        <v/>
      </c>
      <c r="B1638" s="7"/>
      <c r="C1638" s="7"/>
      <c r="D1638" s="7"/>
      <c r="E1638" s="5" t="str">
        <f>IFERROR(IF($D$5&gt;VLOOKUP(本申請!D1638,最低賃金!$A$2:$G$49,7,FALSE),VLOOKUP(本申請!D1638,最低賃金!$A$2:$G$49,6,FALSE),IF($D$5&gt;VLOOKUP(本申請!D1638,最低賃金!$A$2:$G$49,5,FALSE),VLOOKUP(本申請!D1638,最低賃金!$A$2:$G$49,4,FALSE),VLOOKUP(本申請!D1638,最低賃金!$A$2:$G$49,2,FALSE))),"")</f>
        <v/>
      </c>
      <c r="F1638" s="7"/>
      <c r="G1638" s="8"/>
      <c r="H1638" s="48"/>
      <c r="I1638" s="5" t="str" cm="1">
        <f t="array" ref="I1638">IFERROR(_xlfn.IFS(COUNTBLANK(F1638:H1638)=3,"",G1638="","G列に金額を入力してください",F1638=3,G1638,H1638="","H列に労働時間を入力してください",F1638=1,ROUND(G1638/(H1638*24),0),F1638=2,ROUND(G1638/(H1638*24),0)),"")</f>
        <v/>
      </c>
      <c r="J1638" s="49" t="str" cm="1">
        <f t="array" ref="J1638">IFERROR(_xlfn.IFS(D1638="","",I1638&lt;E1638,"×（法定外となる従業員です）",I1638&gt;=E1638,"〇"),"")</f>
        <v/>
      </c>
    </row>
    <row r="1639" spans="1:10" ht="14.25" customHeight="1" x14ac:dyDescent="0.4">
      <c r="A1639" s="6" t="str">
        <f t="shared" si="25"/>
        <v/>
      </c>
      <c r="B1639" s="7"/>
      <c r="C1639" s="7"/>
      <c r="D1639" s="7"/>
      <c r="E1639" s="5" t="str">
        <f>IFERROR(IF($D$5&gt;VLOOKUP(本申請!D1639,最低賃金!$A$2:$G$49,7,FALSE),VLOOKUP(本申請!D1639,最低賃金!$A$2:$G$49,6,FALSE),IF($D$5&gt;VLOOKUP(本申請!D1639,最低賃金!$A$2:$G$49,5,FALSE),VLOOKUP(本申請!D1639,最低賃金!$A$2:$G$49,4,FALSE),VLOOKUP(本申請!D1639,最低賃金!$A$2:$G$49,2,FALSE))),"")</f>
        <v/>
      </c>
      <c r="F1639" s="7"/>
      <c r="G1639" s="8"/>
      <c r="H1639" s="48"/>
      <c r="I1639" s="5" t="str" cm="1">
        <f t="array" ref="I1639">IFERROR(_xlfn.IFS(COUNTBLANK(F1639:H1639)=3,"",G1639="","G列に金額を入力してください",F1639=3,G1639,H1639="","H列に労働時間を入力してください",F1639=1,ROUND(G1639/(H1639*24),0),F1639=2,ROUND(G1639/(H1639*24),0)),"")</f>
        <v/>
      </c>
      <c r="J1639" s="49" t="str" cm="1">
        <f t="array" ref="J1639">IFERROR(_xlfn.IFS(D1639="","",I1639&lt;E1639,"×（法定外となる従業員です）",I1639&gt;=E1639,"〇"),"")</f>
        <v/>
      </c>
    </row>
    <row r="1640" spans="1:10" ht="14.25" customHeight="1" x14ac:dyDescent="0.4">
      <c r="A1640" s="6" t="str">
        <f t="shared" si="25"/>
        <v/>
      </c>
      <c r="B1640" s="7"/>
      <c r="C1640" s="7"/>
      <c r="D1640" s="7"/>
      <c r="E1640" s="5" t="str">
        <f>IFERROR(IF($D$5&gt;VLOOKUP(本申請!D1640,最低賃金!$A$2:$G$49,7,FALSE),VLOOKUP(本申請!D1640,最低賃金!$A$2:$G$49,6,FALSE),IF($D$5&gt;VLOOKUP(本申請!D1640,最低賃金!$A$2:$G$49,5,FALSE),VLOOKUP(本申請!D1640,最低賃金!$A$2:$G$49,4,FALSE),VLOOKUP(本申請!D1640,最低賃金!$A$2:$G$49,2,FALSE))),"")</f>
        <v/>
      </c>
      <c r="F1640" s="7"/>
      <c r="G1640" s="8"/>
      <c r="H1640" s="48"/>
      <c r="I1640" s="5" t="str" cm="1">
        <f t="array" ref="I1640">IFERROR(_xlfn.IFS(COUNTBLANK(F1640:H1640)=3,"",G1640="","G列に金額を入力してください",F1640=3,G1640,H1640="","H列に労働時間を入力してください",F1640=1,ROUND(G1640/(H1640*24),0),F1640=2,ROUND(G1640/(H1640*24),0)),"")</f>
        <v/>
      </c>
      <c r="J1640" s="49" t="str" cm="1">
        <f t="array" ref="J1640">IFERROR(_xlfn.IFS(D1640="","",I1640&lt;E1640,"×（法定外となる従業員です）",I1640&gt;=E1640,"〇"),"")</f>
        <v/>
      </c>
    </row>
    <row r="1641" spans="1:10" ht="14.25" customHeight="1" x14ac:dyDescent="0.4">
      <c r="A1641" s="6" t="str">
        <f t="shared" si="25"/>
        <v/>
      </c>
      <c r="B1641" s="7"/>
      <c r="C1641" s="7"/>
      <c r="D1641" s="7"/>
      <c r="E1641" s="5" t="str">
        <f>IFERROR(IF($D$5&gt;VLOOKUP(本申請!D1641,最低賃金!$A$2:$G$49,7,FALSE),VLOOKUP(本申請!D1641,最低賃金!$A$2:$G$49,6,FALSE),IF($D$5&gt;VLOOKUP(本申請!D1641,最低賃金!$A$2:$G$49,5,FALSE),VLOOKUP(本申請!D1641,最低賃金!$A$2:$G$49,4,FALSE),VLOOKUP(本申請!D1641,最低賃金!$A$2:$G$49,2,FALSE))),"")</f>
        <v/>
      </c>
      <c r="F1641" s="7"/>
      <c r="G1641" s="8"/>
      <c r="H1641" s="48"/>
      <c r="I1641" s="5" t="str" cm="1">
        <f t="array" ref="I1641">IFERROR(_xlfn.IFS(COUNTBLANK(F1641:H1641)=3,"",G1641="","G列に金額を入力してください",F1641=3,G1641,H1641="","H列に労働時間を入力してください",F1641=1,ROUND(G1641/(H1641*24),0),F1641=2,ROUND(G1641/(H1641*24),0)),"")</f>
        <v/>
      </c>
      <c r="J1641" s="49" t="str" cm="1">
        <f t="array" ref="J1641">IFERROR(_xlfn.IFS(D1641="","",I1641&lt;E1641,"×（法定外となる従業員です）",I1641&gt;=E1641,"〇"),"")</f>
        <v/>
      </c>
    </row>
    <row r="1642" spans="1:10" ht="14.25" customHeight="1" x14ac:dyDescent="0.4">
      <c r="A1642" s="6" t="str">
        <f t="shared" si="25"/>
        <v/>
      </c>
      <c r="B1642" s="7"/>
      <c r="C1642" s="7"/>
      <c r="D1642" s="7"/>
      <c r="E1642" s="5" t="str">
        <f>IFERROR(IF($D$5&gt;VLOOKUP(本申請!D1642,最低賃金!$A$2:$G$49,7,FALSE),VLOOKUP(本申請!D1642,最低賃金!$A$2:$G$49,6,FALSE),IF($D$5&gt;VLOOKUP(本申請!D1642,最低賃金!$A$2:$G$49,5,FALSE),VLOOKUP(本申請!D1642,最低賃金!$A$2:$G$49,4,FALSE),VLOOKUP(本申請!D1642,最低賃金!$A$2:$G$49,2,FALSE))),"")</f>
        <v/>
      </c>
      <c r="F1642" s="7"/>
      <c r="G1642" s="8"/>
      <c r="H1642" s="48"/>
      <c r="I1642" s="5" t="str" cm="1">
        <f t="array" ref="I1642">IFERROR(_xlfn.IFS(COUNTBLANK(F1642:H1642)=3,"",G1642="","G列に金額を入力してください",F1642=3,G1642,H1642="","H列に労働時間を入力してください",F1642=1,ROUND(G1642/(H1642*24),0),F1642=2,ROUND(G1642/(H1642*24),0)),"")</f>
        <v/>
      </c>
      <c r="J1642" s="49" t="str" cm="1">
        <f t="array" ref="J1642">IFERROR(_xlfn.IFS(D1642="","",I1642&lt;E1642,"×（法定外となる従業員です）",I1642&gt;=E1642,"〇"),"")</f>
        <v/>
      </c>
    </row>
    <row r="1643" spans="1:10" ht="14.25" customHeight="1" x14ac:dyDescent="0.4">
      <c r="A1643" s="6" t="str">
        <f t="shared" si="25"/>
        <v/>
      </c>
      <c r="B1643" s="7"/>
      <c r="C1643" s="7"/>
      <c r="D1643" s="7"/>
      <c r="E1643" s="5" t="str">
        <f>IFERROR(IF($D$5&gt;VLOOKUP(本申請!D1643,最低賃金!$A$2:$G$49,7,FALSE),VLOOKUP(本申請!D1643,最低賃金!$A$2:$G$49,6,FALSE),IF($D$5&gt;VLOOKUP(本申請!D1643,最低賃金!$A$2:$G$49,5,FALSE),VLOOKUP(本申請!D1643,最低賃金!$A$2:$G$49,4,FALSE),VLOOKUP(本申請!D1643,最低賃金!$A$2:$G$49,2,FALSE))),"")</f>
        <v/>
      </c>
      <c r="F1643" s="7"/>
      <c r="G1643" s="8"/>
      <c r="H1643" s="48"/>
      <c r="I1643" s="5" t="str" cm="1">
        <f t="array" ref="I1643">IFERROR(_xlfn.IFS(COUNTBLANK(F1643:H1643)=3,"",G1643="","G列に金額を入力してください",F1643=3,G1643,H1643="","H列に労働時間を入力してください",F1643=1,ROUND(G1643/(H1643*24),0),F1643=2,ROUND(G1643/(H1643*24),0)),"")</f>
        <v/>
      </c>
      <c r="J1643" s="49" t="str" cm="1">
        <f t="array" ref="J1643">IFERROR(_xlfn.IFS(D1643="","",I1643&lt;E1643,"×（法定外となる従業員です）",I1643&gt;=E1643,"〇"),"")</f>
        <v/>
      </c>
    </row>
    <row r="1644" spans="1:10" ht="14.25" customHeight="1" x14ac:dyDescent="0.4">
      <c r="A1644" s="6" t="str">
        <f t="shared" si="25"/>
        <v/>
      </c>
      <c r="B1644" s="7"/>
      <c r="C1644" s="7"/>
      <c r="D1644" s="7"/>
      <c r="E1644" s="5" t="str">
        <f>IFERROR(IF($D$5&gt;VLOOKUP(本申請!D1644,最低賃金!$A$2:$G$49,7,FALSE),VLOOKUP(本申請!D1644,最低賃金!$A$2:$G$49,6,FALSE),IF($D$5&gt;VLOOKUP(本申請!D1644,最低賃金!$A$2:$G$49,5,FALSE),VLOOKUP(本申請!D1644,最低賃金!$A$2:$G$49,4,FALSE),VLOOKUP(本申請!D1644,最低賃金!$A$2:$G$49,2,FALSE))),"")</f>
        <v/>
      </c>
      <c r="F1644" s="7"/>
      <c r="G1644" s="8"/>
      <c r="H1644" s="48"/>
      <c r="I1644" s="5" t="str" cm="1">
        <f t="array" ref="I1644">IFERROR(_xlfn.IFS(COUNTBLANK(F1644:H1644)=3,"",G1644="","G列に金額を入力してください",F1644=3,G1644,H1644="","H列に労働時間を入力してください",F1644=1,ROUND(G1644/(H1644*24),0),F1644=2,ROUND(G1644/(H1644*24),0)),"")</f>
        <v/>
      </c>
      <c r="J1644" s="49" t="str" cm="1">
        <f t="array" ref="J1644">IFERROR(_xlfn.IFS(D1644="","",I1644&lt;E1644,"×（法定外となる従業員です）",I1644&gt;=E1644,"〇"),"")</f>
        <v/>
      </c>
    </row>
    <row r="1645" spans="1:10" ht="14.25" customHeight="1" x14ac:dyDescent="0.4">
      <c r="A1645" s="6" t="str">
        <f t="shared" si="25"/>
        <v/>
      </c>
      <c r="B1645" s="7"/>
      <c r="C1645" s="7"/>
      <c r="D1645" s="7"/>
      <c r="E1645" s="5" t="str">
        <f>IFERROR(IF($D$5&gt;VLOOKUP(本申請!D1645,最低賃金!$A$2:$G$49,7,FALSE),VLOOKUP(本申請!D1645,最低賃金!$A$2:$G$49,6,FALSE),IF($D$5&gt;VLOOKUP(本申請!D1645,最低賃金!$A$2:$G$49,5,FALSE),VLOOKUP(本申請!D1645,最低賃金!$A$2:$G$49,4,FALSE),VLOOKUP(本申請!D1645,最低賃金!$A$2:$G$49,2,FALSE))),"")</f>
        <v/>
      </c>
      <c r="F1645" s="7"/>
      <c r="G1645" s="8"/>
      <c r="H1645" s="48"/>
      <c r="I1645" s="5" t="str" cm="1">
        <f t="array" ref="I1645">IFERROR(_xlfn.IFS(COUNTBLANK(F1645:H1645)=3,"",G1645="","G列に金額を入力してください",F1645=3,G1645,H1645="","H列に労働時間を入力してください",F1645=1,ROUND(G1645/(H1645*24),0),F1645=2,ROUND(G1645/(H1645*24),0)),"")</f>
        <v/>
      </c>
      <c r="J1645" s="49" t="str" cm="1">
        <f t="array" ref="J1645">IFERROR(_xlfn.IFS(D1645="","",I1645&lt;E1645,"×（法定外となる従業員です）",I1645&gt;=E1645,"〇"),"")</f>
        <v/>
      </c>
    </row>
    <row r="1646" spans="1:10" ht="14.25" customHeight="1" x14ac:dyDescent="0.4">
      <c r="A1646" s="6" t="str">
        <f t="shared" si="25"/>
        <v/>
      </c>
      <c r="B1646" s="7"/>
      <c r="C1646" s="7"/>
      <c r="D1646" s="7"/>
      <c r="E1646" s="5" t="str">
        <f>IFERROR(IF($D$5&gt;VLOOKUP(本申請!D1646,最低賃金!$A$2:$G$49,7,FALSE),VLOOKUP(本申請!D1646,最低賃金!$A$2:$G$49,6,FALSE),IF($D$5&gt;VLOOKUP(本申請!D1646,最低賃金!$A$2:$G$49,5,FALSE),VLOOKUP(本申請!D1646,最低賃金!$A$2:$G$49,4,FALSE),VLOOKUP(本申請!D1646,最低賃金!$A$2:$G$49,2,FALSE))),"")</f>
        <v/>
      </c>
      <c r="F1646" s="7"/>
      <c r="G1646" s="8"/>
      <c r="H1646" s="48"/>
      <c r="I1646" s="5" t="str" cm="1">
        <f t="array" ref="I1646">IFERROR(_xlfn.IFS(COUNTBLANK(F1646:H1646)=3,"",G1646="","G列に金額を入力してください",F1646=3,G1646,H1646="","H列に労働時間を入力してください",F1646=1,ROUND(G1646/(H1646*24),0),F1646=2,ROUND(G1646/(H1646*24),0)),"")</f>
        <v/>
      </c>
      <c r="J1646" s="49" t="str" cm="1">
        <f t="array" ref="J1646">IFERROR(_xlfn.IFS(D1646="","",I1646&lt;E1646,"×（法定外となる従業員です）",I1646&gt;=E1646,"〇"),"")</f>
        <v/>
      </c>
    </row>
    <row r="1647" spans="1:10" ht="14.25" customHeight="1" x14ac:dyDescent="0.4">
      <c r="A1647" s="6" t="str">
        <f t="shared" si="25"/>
        <v/>
      </c>
      <c r="B1647" s="7"/>
      <c r="C1647" s="7"/>
      <c r="D1647" s="7"/>
      <c r="E1647" s="5" t="str">
        <f>IFERROR(IF($D$5&gt;VLOOKUP(本申請!D1647,最低賃金!$A$2:$G$49,7,FALSE),VLOOKUP(本申請!D1647,最低賃金!$A$2:$G$49,6,FALSE),IF($D$5&gt;VLOOKUP(本申請!D1647,最低賃金!$A$2:$G$49,5,FALSE),VLOOKUP(本申請!D1647,最低賃金!$A$2:$G$49,4,FALSE),VLOOKUP(本申請!D1647,最低賃金!$A$2:$G$49,2,FALSE))),"")</f>
        <v/>
      </c>
      <c r="F1647" s="7"/>
      <c r="G1647" s="8"/>
      <c r="H1647" s="48"/>
      <c r="I1647" s="5" t="str" cm="1">
        <f t="array" ref="I1647">IFERROR(_xlfn.IFS(COUNTBLANK(F1647:H1647)=3,"",G1647="","G列に金額を入力してください",F1647=3,G1647,H1647="","H列に労働時間を入力してください",F1647=1,ROUND(G1647/(H1647*24),0),F1647=2,ROUND(G1647/(H1647*24),0)),"")</f>
        <v/>
      </c>
      <c r="J1647" s="49" t="str" cm="1">
        <f t="array" ref="J1647">IFERROR(_xlfn.IFS(D1647="","",I1647&lt;E1647,"×（法定外となる従業員です）",I1647&gt;=E1647,"〇"),"")</f>
        <v/>
      </c>
    </row>
    <row r="1648" spans="1:10" ht="14.25" customHeight="1" x14ac:dyDescent="0.4">
      <c r="A1648" s="6" t="str">
        <f t="shared" si="25"/>
        <v/>
      </c>
      <c r="B1648" s="7"/>
      <c r="C1648" s="7"/>
      <c r="D1648" s="7"/>
      <c r="E1648" s="5" t="str">
        <f>IFERROR(IF($D$5&gt;VLOOKUP(本申請!D1648,最低賃金!$A$2:$G$49,7,FALSE),VLOOKUP(本申請!D1648,最低賃金!$A$2:$G$49,6,FALSE),IF($D$5&gt;VLOOKUP(本申請!D1648,最低賃金!$A$2:$G$49,5,FALSE),VLOOKUP(本申請!D1648,最低賃金!$A$2:$G$49,4,FALSE),VLOOKUP(本申請!D1648,最低賃金!$A$2:$G$49,2,FALSE))),"")</f>
        <v/>
      </c>
      <c r="F1648" s="7"/>
      <c r="G1648" s="8"/>
      <c r="H1648" s="48"/>
      <c r="I1648" s="5" t="str" cm="1">
        <f t="array" ref="I1648">IFERROR(_xlfn.IFS(COUNTBLANK(F1648:H1648)=3,"",G1648="","G列に金額を入力してください",F1648=3,G1648,H1648="","H列に労働時間を入力してください",F1648=1,ROUND(G1648/(H1648*24),0),F1648=2,ROUND(G1648/(H1648*24),0)),"")</f>
        <v/>
      </c>
      <c r="J1648" s="49" t="str" cm="1">
        <f t="array" ref="J1648">IFERROR(_xlfn.IFS(D1648="","",I1648&lt;E1648,"×（法定外となる従業員です）",I1648&gt;=E1648,"〇"),"")</f>
        <v/>
      </c>
    </row>
    <row r="1649" spans="1:10" ht="14.25" customHeight="1" x14ac:dyDescent="0.4">
      <c r="A1649" s="6" t="str">
        <f t="shared" si="25"/>
        <v/>
      </c>
      <c r="B1649" s="7"/>
      <c r="C1649" s="7"/>
      <c r="D1649" s="7"/>
      <c r="E1649" s="5" t="str">
        <f>IFERROR(IF($D$5&gt;VLOOKUP(本申請!D1649,最低賃金!$A$2:$G$49,7,FALSE),VLOOKUP(本申請!D1649,最低賃金!$A$2:$G$49,6,FALSE),IF($D$5&gt;VLOOKUP(本申請!D1649,最低賃金!$A$2:$G$49,5,FALSE),VLOOKUP(本申請!D1649,最低賃金!$A$2:$G$49,4,FALSE),VLOOKUP(本申請!D1649,最低賃金!$A$2:$G$49,2,FALSE))),"")</f>
        <v/>
      </c>
      <c r="F1649" s="7"/>
      <c r="G1649" s="8"/>
      <c r="H1649" s="48"/>
      <c r="I1649" s="5" t="str" cm="1">
        <f t="array" ref="I1649">IFERROR(_xlfn.IFS(COUNTBLANK(F1649:H1649)=3,"",G1649="","G列に金額を入力してください",F1649=3,G1649,H1649="","H列に労働時間を入力してください",F1649=1,ROUND(G1649/(H1649*24),0),F1649=2,ROUND(G1649/(H1649*24),0)),"")</f>
        <v/>
      </c>
      <c r="J1649" s="49" t="str" cm="1">
        <f t="array" ref="J1649">IFERROR(_xlfn.IFS(D1649="","",I1649&lt;E1649,"×（法定外となる従業員です）",I1649&gt;=E1649,"〇"),"")</f>
        <v/>
      </c>
    </row>
    <row r="1650" spans="1:10" ht="14.25" customHeight="1" x14ac:dyDescent="0.4">
      <c r="A1650" s="6" t="str">
        <f t="shared" si="25"/>
        <v/>
      </c>
      <c r="B1650" s="7"/>
      <c r="C1650" s="7"/>
      <c r="D1650" s="7"/>
      <c r="E1650" s="5" t="str">
        <f>IFERROR(IF($D$5&gt;VLOOKUP(本申請!D1650,最低賃金!$A$2:$G$49,7,FALSE),VLOOKUP(本申請!D1650,最低賃金!$A$2:$G$49,6,FALSE),IF($D$5&gt;VLOOKUP(本申請!D1650,最低賃金!$A$2:$G$49,5,FALSE),VLOOKUP(本申請!D1650,最低賃金!$A$2:$G$49,4,FALSE),VLOOKUP(本申請!D1650,最低賃金!$A$2:$G$49,2,FALSE))),"")</f>
        <v/>
      </c>
      <c r="F1650" s="7"/>
      <c r="G1650" s="8"/>
      <c r="H1650" s="48"/>
      <c r="I1650" s="5" t="str" cm="1">
        <f t="array" ref="I1650">IFERROR(_xlfn.IFS(COUNTBLANK(F1650:H1650)=3,"",G1650="","G列に金額を入力してください",F1650=3,G1650,H1650="","H列に労働時間を入力してください",F1650=1,ROUND(G1650/(H1650*24),0),F1650=2,ROUND(G1650/(H1650*24),0)),"")</f>
        <v/>
      </c>
      <c r="J1650" s="49" t="str" cm="1">
        <f t="array" ref="J1650">IFERROR(_xlfn.IFS(D1650="","",I1650&lt;E1650,"×（法定外となる従業員です）",I1650&gt;=E1650,"〇"),"")</f>
        <v/>
      </c>
    </row>
    <row r="1651" spans="1:10" ht="14.25" customHeight="1" x14ac:dyDescent="0.4">
      <c r="A1651" s="6" t="str">
        <f t="shared" si="25"/>
        <v/>
      </c>
      <c r="B1651" s="7"/>
      <c r="C1651" s="7"/>
      <c r="D1651" s="7"/>
      <c r="E1651" s="5" t="str">
        <f>IFERROR(IF($D$5&gt;VLOOKUP(本申請!D1651,最低賃金!$A$2:$G$49,7,FALSE),VLOOKUP(本申請!D1651,最低賃金!$A$2:$G$49,6,FALSE),IF($D$5&gt;VLOOKUP(本申請!D1651,最低賃金!$A$2:$G$49,5,FALSE),VLOOKUP(本申請!D1651,最低賃金!$A$2:$G$49,4,FALSE),VLOOKUP(本申請!D1651,最低賃金!$A$2:$G$49,2,FALSE))),"")</f>
        <v/>
      </c>
      <c r="F1651" s="7"/>
      <c r="G1651" s="8"/>
      <c r="H1651" s="48"/>
      <c r="I1651" s="5" t="str" cm="1">
        <f t="array" ref="I1651">IFERROR(_xlfn.IFS(COUNTBLANK(F1651:H1651)=3,"",G1651="","G列に金額を入力してください",F1651=3,G1651,H1651="","H列に労働時間を入力してください",F1651=1,ROUND(G1651/(H1651*24),0),F1651=2,ROUND(G1651/(H1651*24),0)),"")</f>
        <v/>
      </c>
      <c r="J1651" s="49" t="str" cm="1">
        <f t="array" ref="J1651">IFERROR(_xlfn.IFS(D1651="","",I1651&lt;E1651,"×（法定外となる従業員です）",I1651&gt;=E1651,"〇"),"")</f>
        <v/>
      </c>
    </row>
    <row r="1652" spans="1:10" ht="14.25" customHeight="1" x14ac:dyDescent="0.4">
      <c r="A1652" s="6" t="str">
        <f t="shared" si="25"/>
        <v/>
      </c>
      <c r="B1652" s="7"/>
      <c r="C1652" s="7"/>
      <c r="D1652" s="7"/>
      <c r="E1652" s="5" t="str">
        <f>IFERROR(IF($D$5&gt;VLOOKUP(本申請!D1652,最低賃金!$A$2:$G$49,7,FALSE),VLOOKUP(本申請!D1652,最低賃金!$A$2:$G$49,6,FALSE),IF($D$5&gt;VLOOKUP(本申請!D1652,最低賃金!$A$2:$G$49,5,FALSE),VLOOKUP(本申請!D1652,最低賃金!$A$2:$G$49,4,FALSE),VLOOKUP(本申請!D1652,最低賃金!$A$2:$G$49,2,FALSE))),"")</f>
        <v/>
      </c>
      <c r="F1652" s="7"/>
      <c r="G1652" s="8"/>
      <c r="H1652" s="48"/>
      <c r="I1652" s="5" t="str" cm="1">
        <f t="array" ref="I1652">IFERROR(_xlfn.IFS(COUNTBLANK(F1652:H1652)=3,"",G1652="","G列に金額を入力してください",F1652=3,G1652,H1652="","H列に労働時間を入力してください",F1652=1,ROUND(G1652/(H1652*24),0),F1652=2,ROUND(G1652/(H1652*24),0)),"")</f>
        <v/>
      </c>
      <c r="J1652" s="49" t="str" cm="1">
        <f t="array" ref="J1652">IFERROR(_xlfn.IFS(D1652="","",I1652&lt;E1652,"×（法定外となる従業員です）",I1652&gt;=E1652,"〇"),"")</f>
        <v/>
      </c>
    </row>
    <row r="1653" spans="1:10" ht="14.25" customHeight="1" x14ac:dyDescent="0.4">
      <c r="A1653" s="6" t="str">
        <f t="shared" si="25"/>
        <v/>
      </c>
      <c r="B1653" s="7"/>
      <c r="C1653" s="7"/>
      <c r="D1653" s="7"/>
      <c r="E1653" s="5" t="str">
        <f>IFERROR(IF($D$5&gt;VLOOKUP(本申請!D1653,最低賃金!$A$2:$G$49,7,FALSE),VLOOKUP(本申請!D1653,最低賃金!$A$2:$G$49,6,FALSE),IF($D$5&gt;VLOOKUP(本申請!D1653,最低賃金!$A$2:$G$49,5,FALSE),VLOOKUP(本申請!D1653,最低賃金!$A$2:$G$49,4,FALSE),VLOOKUP(本申請!D1653,最低賃金!$A$2:$G$49,2,FALSE))),"")</f>
        <v/>
      </c>
      <c r="F1653" s="7"/>
      <c r="G1653" s="8"/>
      <c r="H1653" s="48"/>
      <c r="I1653" s="5" t="str" cm="1">
        <f t="array" ref="I1653">IFERROR(_xlfn.IFS(COUNTBLANK(F1653:H1653)=3,"",G1653="","G列に金額を入力してください",F1653=3,G1653,H1653="","H列に労働時間を入力してください",F1653=1,ROUND(G1653/(H1653*24),0),F1653=2,ROUND(G1653/(H1653*24),0)),"")</f>
        <v/>
      </c>
      <c r="J1653" s="49" t="str" cm="1">
        <f t="array" ref="J1653">IFERROR(_xlfn.IFS(D1653="","",I1653&lt;E1653,"×（法定外となる従業員です）",I1653&gt;=E1653,"〇"),"")</f>
        <v/>
      </c>
    </row>
    <row r="1654" spans="1:10" ht="14.25" customHeight="1" x14ac:dyDescent="0.4">
      <c r="A1654" s="6" t="str">
        <f t="shared" si="25"/>
        <v/>
      </c>
      <c r="B1654" s="7"/>
      <c r="C1654" s="7"/>
      <c r="D1654" s="7"/>
      <c r="E1654" s="5" t="str">
        <f>IFERROR(IF($D$5&gt;VLOOKUP(本申請!D1654,最低賃金!$A$2:$G$49,7,FALSE),VLOOKUP(本申請!D1654,最低賃金!$A$2:$G$49,6,FALSE),IF($D$5&gt;VLOOKUP(本申請!D1654,最低賃金!$A$2:$G$49,5,FALSE),VLOOKUP(本申請!D1654,最低賃金!$A$2:$G$49,4,FALSE),VLOOKUP(本申請!D1654,最低賃金!$A$2:$G$49,2,FALSE))),"")</f>
        <v/>
      </c>
      <c r="F1654" s="7"/>
      <c r="G1654" s="8"/>
      <c r="H1654" s="48"/>
      <c r="I1654" s="5" t="str" cm="1">
        <f t="array" ref="I1654">IFERROR(_xlfn.IFS(COUNTBLANK(F1654:H1654)=3,"",G1654="","G列に金額を入力してください",F1654=3,G1654,H1654="","H列に労働時間を入力してください",F1654=1,ROUND(G1654/(H1654*24),0),F1654=2,ROUND(G1654/(H1654*24),0)),"")</f>
        <v/>
      </c>
      <c r="J1654" s="49" t="str" cm="1">
        <f t="array" ref="J1654">IFERROR(_xlfn.IFS(D1654="","",I1654&lt;E1654,"×（法定外となる従業員です）",I1654&gt;=E1654,"〇"),"")</f>
        <v/>
      </c>
    </row>
    <row r="1655" spans="1:10" ht="14.25" customHeight="1" x14ac:dyDescent="0.4">
      <c r="A1655" s="6" t="str">
        <f t="shared" si="25"/>
        <v/>
      </c>
      <c r="B1655" s="7"/>
      <c r="C1655" s="7"/>
      <c r="D1655" s="7"/>
      <c r="E1655" s="5" t="str">
        <f>IFERROR(IF($D$5&gt;VLOOKUP(本申請!D1655,最低賃金!$A$2:$G$49,7,FALSE),VLOOKUP(本申請!D1655,最低賃金!$A$2:$G$49,6,FALSE),IF($D$5&gt;VLOOKUP(本申請!D1655,最低賃金!$A$2:$G$49,5,FALSE),VLOOKUP(本申請!D1655,最低賃金!$A$2:$G$49,4,FALSE),VLOOKUP(本申請!D1655,最低賃金!$A$2:$G$49,2,FALSE))),"")</f>
        <v/>
      </c>
      <c r="F1655" s="7"/>
      <c r="G1655" s="8"/>
      <c r="H1655" s="48"/>
      <c r="I1655" s="5" t="str" cm="1">
        <f t="array" ref="I1655">IFERROR(_xlfn.IFS(COUNTBLANK(F1655:H1655)=3,"",G1655="","G列に金額を入力してください",F1655=3,G1655,H1655="","H列に労働時間を入力してください",F1655=1,ROUND(G1655/(H1655*24),0),F1655=2,ROUND(G1655/(H1655*24),0)),"")</f>
        <v/>
      </c>
      <c r="J1655" s="49" t="str" cm="1">
        <f t="array" ref="J1655">IFERROR(_xlfn.IFS(D1655="","",I1655&lt;E1655,"×（法定外となる従業員です）",I1655&gt;=E1655,"〇"),"")</f>
        <v/>
      </c>
    </row>
    <row r="1656" spans="1:10" ht="14.25" customHeight="1" x14ac:dyDescent="0.4">
      <c r="A1656" s="6" t="str">
        <f t="shared" si="25"/>
        <v/>
      </c>
      <c r="B1656" s="7"/>
      <c r="C1656" s="7"/>
      <c r="D1656" s="7"/>
      <c r="E1656" s="5" t="str">
        <f>IFERROR(IF($D$5&gt;VLOOKUP(本申請!D1656,最低賃金!$A$2:$G$49,7,FALSE),VLOOKUP(本申請!D1656,最低賃金!$A$2:$G$49,6,FALSE),IF($D$5&gt;VLOOKUP(本申請!D1656,最低賃金!$A$2:$G$49,5,FALSE),VLOOKUP(本申請!D1656,最低賃金!$A$2:$G$49,4,FALSE),VLOOKUP(本申請!D1656,最低賃金!$A$2:$G$49,2,FALSE))),"")</f>
        <v/>
      </c>
      <c r="F1656" s="7"/>
      <c r="G1656" s="8"/>
      <c r="H1656" s="48"/>
      <c r="I1656" s="5" t="str" cm="1">
        <f t="array" ref="I1656">IFERROR(_xlfn.IFS(COUNTBLANK(F1656:H1656)=3,"",G1656="","G列に金額を入力してください",F1656=3,G1656,H1656="","H列に労働時間を入力してください",F1656=1,ROUND(G1656/(H1656*24),0),F1656=2,ROUND(G1656/(H1656*24),0)),"")</f>
        <v/>
      </c>
      <c r="J1656" s="49" t="str" cm="1">
        <f t="array" ref="J1656">IFERROR(_xlfn.IFS(D1656="","",I1656&lt;E1656,"×（法定外となる従業員です）",I1656&gt;=E1656,"〇"),"")</f>
        <v/>
      </c>
    </row>
    <row r="1657" spans="1:10" ht="14.25" customHeight="1" x14ac:dyDescent="0.4">
      <c r="A1657" s="6" t="str">
        <f t="shared" si="25"/>
        <v/>
      </c>
      <c r="B1657" s="7"/>
      <c r="C1657" s="7"/>
      <c r="D1657" s="7"/>
      <c r="E1657" s="5" t="str">
        <f>IFERROR(IF($D$5&gt;VLOOKUP(本申請!D1657,最低賃金!$A$2:$G$49,7,FALSE),VLOOKUP(本申請!D1657,最低賃金!$A$2:$G$49,6,FALSE),IF($D$5&gt;VLOOKUP(本申請!D1657,最低賃金!$A$2:$G$49,5,FALSE),VLOOKUP(本申請!D1657,最低賃金!$A$2:$G$49,4,FALSE),VLOOKUP(本申請!D1657,最低賃金!$A$2:$G$49,2,FALSE))),"")</f>
        <v/>
      </c>
      <c r="F1657" s="7"/>
      <c r="G1657" s="8"/>
      <c r="H1657" s="48"/>
      <c r="I1657" s="5" t="str" cm="1">
        <f t="array" ref="I1657">IFERROR(_xlfn.IFS(COUNTBLANK(F1657:H1657)=3,"",G1657="","G列に金額を入力してください",F1657=3,G1657,H1657="","H列に労働時間を入力してください",F1657=1,ROUND(G1657/(H1657*24),0),F1657=2,ROUND(G1657/(H1657*24),0)),"")</f>
        <v/>
      </c>
      <c r="J1657" s="49" t="str" cm="1">
        <f t="array" ref="J1657">IFERROR(_xlfn.IFS(D1657="","",I1657&lt;E1657,"×（法定外となる従業員です）",I1657&gt;=E1657,"〇"),"")</f>
        <v/>
      </c>
    </row>
    <row r="1658" spans="1:10" ht="14.25" customHeight="1" x14ac:dyDescent="0.4">
      <c r="A1658" s="6" t="str">
        <f t="shared" si="25"/>
        <v/>
      </c>
      <c r="B1658" s="7"/>
      <c r="C1658" s="7"/>
      <c r="D1658" s="7"/>
      <c r="E1658" s="5" t="str">
        <f>IFERROR(IF($D$5&gt;VLOOKUP(本申請!D1658,最低賃金!$A$2:$G$49,7,FALSE),VLOOKUP(本申請!D1658,最低賃金!$A$2:$G$49,6,FALSE),IF($D$5&gt;VLOOKUP(本申請!D1658,最低賃金!$A$2:$G$49,5,FALSE),VLOOKUP(本申請!D1658,最低賃金!$A$2:$G$49,4,FALSE),VLOOKUP(本申請!D1658,最低賃金!$A$2:$G$49,2,FALSE))),"")</f>
        <v/>
      </c>
      <c r="F1658" s="7"/>
      <c r="G1658" s="8"/>
      <c r="H1658" s="48"/>
      <c r="I1658" s="5" t="str" cm="1">
        <f t="array" ref="I1658">IFERROR(_xlfn.IFS(COUNTBLANK(F1658:H1658)=3,"",G1658="","G列に金額を入力してください",F1658=3,G1658,H1658="","H列に労働時間を入力してください",F1658=1,ROUND(G1658/(H1658*24),0),F1658=2,ROUND(G1658/(H1658*24),0)),"")</f>
        <v/>
      </c>
      <c r="J1658" s="49" t="str" cm="1">
        <f t="array" ref="J1658">IFERROR(_xlfn.IFS(D1658="","",I1658&lt;E1658,"×（法定外となる従業員です）",I1658&gt;=E1658,"〇"),"")</f>
        <v/>
      </c>
    </row>
    <row r="1659" spans="1:10" ht="14.25" customHeight="1" x14ac:dyDescent="0.4">
      <c r="A1659" s="6" t="str">
        <f t="shared" si="25"/>
        <v/>
      </c>
      <c r="B1659" s="7"/>
      <c r="C1659" s="7"/>
      <c r="D1659" s="7"/>
      <c r="E1659" s="5" t="str">
        <f>IFERROR(IF($D$5&gt;VLOOKUP(本申請!D1659,最低賃金!$A$2:$G$49,7,FALSE),VLOOKUP(本申請!D1659,最低賃金!$A$2:$G$49,6,FALSE),IF($D$5&gt;VLOOKUP(本申請!D1659,最低賃金!$A$2:$G$49,5,FALSE),VLOOKUP(本申請!D1659,最低賃金!$A$2:$G$49,4,FALSE),VLOOKUP(本申請!D1659,最低賃金!$A$2:$G$49,2,FALSE))),"")</f>
        <v/>
      </c>
      <c r="F1659" s="7"/>
      <c r="G1659" s="8"/>
      <c r="H1659" s="48"/>
      <c r="I1659" s="5" t="str" cm="1">
        <f t="array" ref="I1659">IFERROR(_xlfn.IFS(COUNTBLANK(F1659:H1659)=3,"",G1659="","G列に金額を入力してください",F1659=3,G1659,H1659="","H列に労働時間を入力してください",F1659=1,ROUND(G1659/(H1659*24),0),F1659=2,ROUND(G1659/(H1659*24),0)),"")</f>
        <v/>
      </c>
      <c r="J1659" s="49" t="str" cm="1">
        <f t="array" ref="J1659">IFERROR(_xlfn.IFS(D1659="","",I1659&lt;E1659,"×（法定外となる従業員です）",I1659&gt;=E1659,"〇"),"")</f>
        <v/>
      </c>
    </row>
    <row r="1660" spans="1:10" ht="14.25" customHeight="1" x14ac:dyDescent="0.4">
      <c r="A1660" s="6" t="str">
        <f t="shared" si="25"/>
        <v/>
      </c>
      <c r="B1660" s="7"/>
      <c r="C1660" s="7"/>
      <c r="D1660" s="7"/>
      <c r="E1660" s="5" t="str">
        <f>IFERROR(IF($D$5&gt;VLOOKUP(本申請!D1660,最低賃金!$A$2:$G$49,7,FALSE),VLOOKUP(本申請!D1660,最低賃金!$A$2:$G$49,6,FALSE),IF($D$5&gt;VLOOKUP(本申請!D1660,最低賃金!$A$2:$G$49,5,FALSE),VLOOKUP(本申請!D1660,最低賃金!$A$2:$G$49,4,FALSE),VLOOKUP(本申請!D1660,最低賃金!$A$2:$G$49,2,FALSE))),"")</f>
        <v/>
      </c>
      <c r="F1660" s="7"/>
      <c r="G1660" s="8"/>
      <c r="H1660" s="48"/>
      <c r="I1660" s="5" t="str" cm="1">
        <f t="array" ref="I1660">IFERROR(_xlfn.IFS(COUNTBLANK(F1660:H1660)=3,"",G1660="","G列に金額を入力してください",F1660=3,G1660,H1660="","H列に労働時間を入力してください",F1660=1,ROUND(G1660/(H1660*24),0),F1660=2,ROUND(G1660/(H1660*24),0)),"")</f>
        <v/>
      </c>
      <c r="J1660" s="49" t="str" cm="1">
        <f t="array" ref="J1660">IFERROR(_xlfn.IFS(D1660="","",I1660&lt;E1660,"×（法定外となる従業員です）",I1660&gt;=E1660,"〇"),"")</f>
        <v/>
      </c>
    </row>
    <row r="1661" spans="1:10" ht="14.25" customHeight="1" x14ac:dyDescent="0.4">
      <c r="A1661" s="6" t="str">
        <f t="shared" si="25"/>
        <v/>
      </c>
      <c r="B1661" s="7"/>
      <c r="C1661" s="7"/>
      <c r="D1661" s="7"/>
      <c r="E1661" s="5" t="str">
        <f>IFERROR(IF($D$5&gt;VLOOKUP(本申請!D1661,最低賃金!$A$2:$G$49,7,FALSE),VLOOKUP(本申請!D1661,最低賃金!$A$2:$G$49,6,FALSE),IF($D$5&gt;VLOOKUP(本申請!D1661,最低賃金!$A$2:$G$49,5,FALSE),VLOOKUP(本申請!D1661,最低賃金!$A$2:$G$49,4,FALSE),VLOOKUP(本申請!D1661,最低賃金!$A$2:$G$49,2,FALSE))),"")</f>
        <v/>
      </c>
      <c r="F1661" s="7"/>
      <c r="G1661" s="8"/>
      <c r="H1661" s="48"/>
      <c r="I1661" s="5" t="str" cm="1">
        <f t="array" ref="I1661">IFERROR(_xlfn.IFS(COUNTBLANK(F1661:H1661)=3,"",G1661="","G列に金額を入力してください",F1661=3,G1661,H1661="","H列に労働時間を入力してください",F1661=1,ROUND(G1661/(H1661*24),0),F1661=2,ROUND(G1661/(H1661*24),0)),"")</f>
        <v/>
      </c>
      <c r="J1661" s="49" t="str" cm="1">
        <f t="array" ref="J1661">IFERROR(_xlfn.IFS(D1661="","",I1661&lt;E1661,"×（法定外となる従業員です）",I1661&gt;=E1661,"〇"),"")</f>
        <v/>
      </c>
    </row>
    <row r="1662" spans="1:10" ht="14.25" customHeight="1" x14ac:dyDescent="0.4">
      <c r="A1662" s="6" t="str">
        <f t="shared" si="25"/>
        <v/>
      </c>
      <c r="B1662" s="7"/>
      <c r="C1662" s="7"/>
      <c r="D1662" s="7"/>
      <c r="E1662" s="5" t="str">
        <f>IFERROR(IF($D$5&gt;VLOOKUP(本申請!D1662,最低賃金!$A$2:$G$49,7,FALSE),VLOOKUP(本申請!D1662,最低賃金!$A$2:$G$49,6,FALSE),IF($D$5&gt;VLOOKUP(本申請!D1662,最低賃金!$A$2:$G$49,5,FALSE),VLOOKUP(本申請!D1662,最低賃金!$A$2:$G$49,4,FALSE),VLOOKUP(本申請!D1662,最低賃金!$A$2:$G$49,2,FALSE))),"")</f>
        <v/>
      </c>
      <c r="F1662" s="7"/>
      <c r="G1662" s="8"/>
      <c r="H1662" s="48"/>
      <c r="I1662" s="5" t="str" cm="1">
        <f t="array" ref="I1662">IFERROR(_xlfn.IFS(COUNTBLANK(F1662:H1662)=3,"",G1662="","G列に金額を入力してください",F1662=3,G1662,H1662="","H列に労働時間を入力してください",F1662=1,ROUND(G1662/(H1662*24),0),F1662=2,ROUND(G1662/(H1662*24),0)),"")</f>
        <v/>
      </c>
      <c r="J1662" s="49" t="str" cm="1">
        <f t="array" ref="J1662">IFERROR(_xlfn.IFS(D1662="","",I1662&lt;E1662,"×（法定外となる従業員です）",I1662&gt;=E1662,"〇"),"")</f>
        <v/>
      </c>
    </row>
    <row r="1663" spans="1:10" ht="14.25" customHeight="1" x14ac:dyDescent="0.4">
      <c r="A1663" s="6" t="str">
        <f t="shared" si="25"/>
        <v/>
      </c>
      <c r="B1663" s="7"/>
      <c r="C1663" s="7"/>
      <c r="D1663" s="7"/>
      <c r="E1663" s="5" t="str">
        <f>IFERROR(IF($D$5&gt;VLOOKUP(本申請!D1663,最低賃金!$A$2:$G$49,7,FALSE),VLOOKUP(本申請!D1663,最低賃金!$A$2:$G$49,6,FALSE),IF($D$5&gt;VLOOKUP(本申請!D1663,最低賃金!$A$2:$G$49,5,FALSE),VLOOKUP(本申請!D1663,最低賃金!$A$2:$G$49,4,FALSE),VLOOKUP(本申請!D1663,最低賃金!$A$2:$G$49,2,FALSE))),"")</f>
        <v/>
      </c>
      <c r="F1663" s="7"/>
      <c r="G1663" s="8"/>
      <c r="H1663" s="48"/>
      <c r="I1663" s="5" t="str" cm="1">
        <f t="array" ref="I1663">IFERROR(_xlfn.IFS(COUNTBLANK(F1663:H1663)=3,"",G1663="","G列に金額を入力してください",F1663=3,G1663,H1663="","H列に労働時間を入力してください",F1663=1,ROUND(G1663/(H1663*24),0),F1663=2,ROUND(G1663/(H1663*24),0)),"")</f>
        <v/>
      </c>
      <c r="J1663" s="49" t="str" cm="1">
        <f t="array" ref="J1663">IFERROR(_xlfn.IFS(D1663="","",I1663&lt;E1663,"×（法定外となる従業員です）",I1663&gt;=E1663,"〇"),"")</f>
        <v/>
      </c>
    </row>
    <row r="1664" spans="1:10" ht="14.25" customHeight="1" x14ac:dyDescent="0.4">
      <c r="A1664" s="6" t="str">
        <f t="shared" si="25"/>
        <v/>
      </c>
      <c r="B1664" s="7"/>
      <c r="C1664" s="7"/>
      <c r="D1664" s="7"/>
      <c r="E1664" s="5" t="str">
        <f>IFERROR(IF($D$5&gt;VLOOKUP(本申請!D1664,最低賃金!$A$2:$G$49,7,FALSE),VLOOKUP(本申請!D1664,最低賃金!$A$2:$G$49,6,FALSE),IF($D$5&gt;VLOOKUP(本申請!D1664,最低賃金!$A$2:$G$49,5,FALSE),VLOOKUP(本申請!D1664,最低賃金!$A$2:$G$49,4,FALSE),VLOOKUP(本申請!D1664,最低賃金!$A$2:$G$49,2,FALSE))),"")</f>
        <v/>
      </c>
      <c r="F1664" s="7"/>
      <c r="G1664" s="8"/>
      <c r="H1664" s="48"/>
      <c r="I1664" s="5" t="str" cm="1">
        <f t="array" ref="I1664">IFERROR(_xlfn.IFS(COUNTBLANK(F1664:H1664)=3,"",G1664="","G列に金額を入力してください",F1664=3,G1664,H1664="","H列に労働時間を入力してください",F1664=1,ROUND(G1664/(H1664*24),0),F1664=2,ROUND(G1664/(H1664*24),0)),"")</f>
        <v/>
      </c>
      <c r="J1664" s="49" t="str" cm="1">
        <f t="array" ref="J1664">IFERROR(_xlfn.IFS(D1664="","",I1664&lt;E1664,"×（法定外となる従業員です）",I1664&gt;=E1664,"〇"),"")</f>
        <v/>
      </c>
    </row>
    <row r="1665" spans="1:10" ht="14.25" customHeight="1" x14ac:dyDescent="0.4">
      <c r="A1665" s="6" t="str">
        <f t="shared" si="25"/>
        <v/>
      </c>
      <c r="B1665" s="7"/>
      <c r="C1665" s="7"/>
      <c r="D1665" s="7"/>
      <c r="E1665" s="5" t="str">
        <f>IFERROR(IF($D$5&gt;VLOOKUP(本申請!D1665,最低賃金!$A$2:$G$49,7,FALSE),VLOOKUP(本申請!D1665,最低賃金!$A$2:$G$49,6,FALSE),IF($D$5&gt;VLOOKUP(本申請!D1665,最低賃金!$A$2:$G$49,5,FALSE),VLOOKUP(本申請!D1665,最低賃金!$A$2:$G$49,4,FALSE),VLOOKUP(本申請!D1665,最低賃金!$A$2:$G$49,2,FALSE))),"")</f>
        <v/>
      </c>
      <c r="F1665" s="7"/>
      <c r="G1665" s="8"/>
      <c r="H1665" s="48"/>
      <c r="I1665" s="5" t="str" cm="1">
        <f t="array" ref="I1665">IFERROR(_xlfn.IFS(COUNTBLANK(F1665:H1665)=3,"",G1665="","G列に金額を入力してください",F1665=3,G1665,H1665="","H列に労働時間を入力してください",F1665=1,ROUND(G1665/(H1665*24),0),F1665=2,ROUND(G1665/(H1665*24),0)),"")</f>
        <v/>
      </c>
      <c r="J1665" s="49" t="str" cm="1">
        <f t="array" ref="J1665">IFERROR(_xlfn.IFS(D1665="","",I1665&lt;E1665,"×（法定外となる従業員です）",I1665&gt;=E1665,"〇"),"")</f>
        <v/>
      </c>
    </row>
    <row r="1666" spans="1:10" ht="14.25" customHeight="1" x14ac:dyDescent="0.4">
      <c r="A1666" s="6" t="str">
        <f t="shared" si="25"/>
        <v/>
      </c>
      <c r="B1666" s="7"/>
      <c r="C1666" s="7"/>
      <c r="D1666" s="7"/>
      <c r="E1666" s="5" t="str">
        <f>IFERROR(IF($D$5&gt;VLOOKUP(本申請!D1666,最低賃金!$A$2:$G$49,7,FALSE),VLOOKUP(本申請!D1666,最低賃金!$A$2:$G$49,6,FALSE),IF($D$5&gt;VLOOKUP(本申請!D1666,最低賃金!$A$2:$G$49,5,FALSE),VLOOKUP(本申請!D1666,最低賃金!$A$2:$G$49,4,FALSE),VLOOKUP(本申請!D1666,最低賃金!$A$2:$G$49,2,FALSE))),"")</f>
        <v/>
      </c>
      <c r="F1666" s="7"/>
      <c r="G1666" s="8"/>
      <c r="H1666" s="48"/>
      <c r="I1666" s="5" t="str" cm="1">
        <f t="array" ref="I1666">IFERROR(_xlfn.IFS(COUNTBLANK(F1666:H1666)=3,"",G1666="","G列に金額を入力してください",F1666=3,G1666,H1666="","H列に労働時間を入力してください",F1666=1,ROUND(G1666/(H1666*24),0),F1666=2,ROUND(G1666/(H1666*24),0)),"")</f>
        <v/>
      </c>
      <c r="J1666" s="49" t="str" cm="1">
        <f t="array" ref="J1666">IFERROR(_xlfn.IFS(D1666="","",I1666&lt;E1666,"×（法定外となる従業員です）",I1666&gt;=E1666,"〇"),"")</f>
        <v/>
      </c>
    </row>
    <row r="1667" spans="1:10" ht="14.25" customHeight="1" x14ac:dyDescent="0.4">
      <c r="A1667" s="6" t="str">
        <f t="shared" si="25"/>
        <v/>
      </c>
      <c r="B1667" s="7"/>
      <c r="C1667" s="7"/>
      <c r="D1667" s="7"/>
      <c r="E1667" s="5" t="str">
        <f>IFERROR(IF($D$5&gt;VLOOKUP(本申請!D1667,最低賃金!$A$2:$G$49,7,FALSE),VLOOKUP(本申請!D1667,最低賃金!$A$2:$G$49,6,FALSE),IF($D$5&gt;VLOOKUP(本申請!D1667,最低賃金!$A$2:$G$49,5,FALSE),VLOOKUP(本申請!D1667,最低賃金!$A$2:$G$49,4,FALSE),VLOOKUP(本申請!D1667,最低賃金!$A$2:$G$49,2,FALSE))),"")</f>
        <v/>
      </c>
      <c r="F1667" s="7"/>
      <c r="G1667" s="8"/>
      <c r="H1667" s="48"/>
      <c r="I1667" s="5" t="str" cm="1">
        <f t="array" ref="I1667">IFERROR(_xlfn.IFS(COUNTBLANK(F1667:H1667)=3,"",G1667="","G列に金額を入力してください",F1667=3,G1667,H1667="","H列に労働時間を入力してください",F1667=1,ROUND(G1667/(H1667*24),0),F1667=2,ROUND(G1667/(H1667*24),0)),"")</f>
        <v/>
      </c>
      <c r="J1667" s="49" t="str" cm="1">
        <f t="array" ref="J1667">IFERROR(_xlfn.IFS(D1667="","",I1667&lt;E1667,"×（法定外となる従業員です）",I1667&gt;=E1667,"〇"),"")</f>
        <v/>
      </c>
    </row>
    <row r="1668" spans="1:10" ht="14.25" customHeight="1" x14ac:dyDescent="0.4">
      <c r="A1668" s="6" t="str">
        <f t="shared" si="25"/>
        <v/>
      </c>
      <c r="B1668" s="7"/>
      <c r="C1668" s="7"/>
      <c r="D1668" s="7"/>
      <c r="E1668" s="5" t="str">
        <f>IFERROR(IF($D$5&gt;VLOOKUP(本申請!D1668,最低賃金!$A$2:$G$49,7,FALSE),VLOOKUP(本申請!D1668,最低賃金!$A$2:$G$49,6,FALSE),IF($D$5&gt;VLOOKUP(本申請!D1668,最低賃金!$A$2:$G$49,5,FALSE),VLOOKUP(本申請!D1668,最低賃金!$A$2:$G$49,4,FALSE),VLOOKUP(本申請!D1668,最低賃金!$A$2:$G$49,2,FALSE))),"")</f>
        <v/>
      </c>
      <c r="F1668" s="7"/>
      <c r="G1668" s="8"/>
      <c r="H1668" s="48"/>
      <c r="I1668" s="5" t="str" cm="1">
        <f t="array" ref="I1668">IFERROR(_xlfn.IFS(COUNTBLANK(F1668:H1668)=3,"",G1668="","G列に金額を入力してください",F1668=3,G1668,H1668="","H列に労働時間を入力してください",F1668=1,ROUND(G1668/(H1668*24),0),F1668=2,ROUND(G1668/(H1668*24),0)),"")</f>
        <v/>
      </c>
      <c r="J1668" s="49" t="str" cm="1">
        <f t="array" ref="J1668">IFERROR(_xlfn.IFS(D1668="","",I1668&lt;E1668,"×（法定外となる従業員です）",I1668&gt;=E1668,"〇"),"")</f>
        <v/>
      </c>
    </row>
    <row r="1669" spans="1:10" ht="14.25" customHeight="1" x14ac:dyDescent="0.4">
      <c r="A1669" s="6" t="str">
        <f t="shared" si="25"/>
        <v/>
      </c>
      <c r="B1669" s="7"/>
      <c r="C1669" s="7"/>
      <c r="D1669" s="7"/>
      <c r="E1669" s="5" t="str">
        <f>IFERROR(IF($D$5&gt;VLOOKUP(本申請!D1669,最低賃金!$A$2:$G$49,7,FALSE),VLOOKUP(本申請!D1669,最低賃金!$A$2:$G$49,6,FALSE),IF($D$5&gt;VLOOKUP(本申請!D1669,最低賃金!$A$2:$G$49,5,FALSE),VLOOKUP(本申請!D1669,最低賃金!$A$2:$G$49,4,FALSE),VLOOKUP(本申請!D1669,最低賃金!$A$2:$G$49,2,FALSE))),"")</f>
        <v/>
      </c>
      <c r="F1669" s="7"/>
      <c r="G1669" s="8"/>
      <c r="H1669" s="48"/>
      <c r="I1669" s="5" t="str" cm="1">
        <f t="array" ref="I1669">IFERROR(_xlfn.IFS(COUNTBLANK(F1669:H1669)=3,"",G1669="","G列に金額を入力してください",F1669=3,G1669,H1669="","H列に労働時間を入力してください",F1669=1,ROUND(G1669/(H1669*24),0),F1669=2,ROUND(G1669/(H1669*24),0)),"")</f>
        <v/>
      </c>
      <c r="J1669" s="49" t="str" cm="1">
        <f t="array" ref="J1669">IFERROR(_xlfn.IFS(D1669="","",I1669&lt;E1669,"×（法定外となる従業員です）",I1669&gt;=E1669,"〇"),"")</f>
        <v/>
      </c>
    </row>
    <row r="1670" spans="1:10" ht="14.25" customHeight="1" x14ac:dyDescent="0.4">
      <c r="A1670" s="6" t="str">
        <f t="shared" si="25"/>
        <v/>
      </c>
      <c r="B1670" s="7"/>
      <c r="C1670" s="7"/>
      <c r="D1670" s="7"/>
      <c r="E1670" s="5" t="str">
        <f>IFERROR(IF($D$5&gt;VLOOKUP(本申請!D1670,最低賃金!$A$2:$G$49,7,FALSE),VLOOKUP(本申請!D1670,最低賃金!$A$2:$G$49,6,FALSE),IF($D$5&gt;VLOOKUP(本申請!D1670,最低賃金!$A$2:$G$49,5,FALSE),VLOOKUP(本申請!D1670,最低賃金!$A$2:$G$49,4,FALSE),VLOOKUP(本申請!D1670,最低賃金!$A$2:$G$49,2,FALSE))),"")</f>
        <v/>
      </c>
      <c r="F1670" s="7"/>
      <c r="G1670" s="8"/>
      <c r="H1670" s="48"/>
      <c r="I1670" s="5" t="str" cm="1">
        <f t="array" ref="I1670">IFERROR(_xlfn.IFS(COUNTBLANK(F1670:H1670)=3,"",G1670="","G列に金額を入力してください",F1670=3,G1670,H1670="","H列に労働時間を入力してください",F1670=1,ROUND(G1670/(H1670*24),0),F1670=2,ROUND(G1670/(H1670*24),0)),"")</f>
        <v/>
      </c>
      <c r="J1670" s="49" t="str" cm="1">
        <f t="array" ref="J1670">IFERROR(_xlfn.IFS(D1670="","",I1670&lt;E1670,"×（法定外となる従業員です）",I1670&gt;=E1670,"〇"),"")</f>
        <v/>
      </c>
    </row>
    <row r="1671" spans="1:10" ht="14.25" customHeight="1" x14ac:dyDescent="0.4">
      <c r="A1671" s="6" t="str">
        <f t="shared" si="25"/>
        <v/>
      </c>
      <c r="B1671" s="7"/>
      <c r="C1671" s="7"/>
      <c r="D1671" s="7"/>
      <c r="E1671" s="5" t="str">
        <f>IFERROR(IF($D$5&gt;VLOOKUP(本申請!D1671,最低賃金!$A$2:$G$49,7,FALSE),VLOOKUP(本申請!D1671,最低賃金!$A$2:$G$49,6,FALSE),IF($D$5&gt;VLOOKUP(本申請!D1671,最低賃金!$A$2:$G$49,5,FALSE),VLOOKUP(本申請!D1671,最低賃金!$A$2:$G$49,4,FALSE),VLOOKUP(本申請!D1671,最低賃金!$A$2:$G$49,2,FALSE))),"")</f>
        <v/>
      </c>
      <c r="F1671" s="7"/>
      <c r="G1671" s="8"/>
      <c r="H1671" s="48"/>
      <c r="I1671" s="5" t="str" cm="1">
        <f t="array" ref="I1671">IFERROR(_xlfn.IFS(COUNTBLANK(F1671:H1671)=3,"",G1671="","G列に金額を入力してください",F1671=3,G1671,H1671="","H列に労働時間を入力してください",F1671=1,ROUND(G1671/(H1671*24),0),F1671=2,ROUND(G1671/(H1671*24),0)),"")</f>
        <v/>
      </c>
      <c r="J1671" s="49" t="str" cm="1">
        <f t="array" ref="J1671">IFERROR(_xlfn.IFS(D1671="","",I1671&lt;E1671,"×（法定外となる従業員です）",I1671&gt;=E1671,"〇"),"")</f>
        <v/>
      </c>
    </row>
    <row r="1672" spans="1:10" ht="14.25" customHeight="1" x14ac:dyDescent="0.4">
      <c r="A1672" s="6" t="str">
        <f t="shared" si="25"/>
        <v/>
      </c>
      <c r="B1672" s="7"/>
      <c r="C1672" s="7"/>
      <c r="D1672" s="7"/>
      <c r="E1672" s="5" t="str">
        <f>IFERROR(IF($D$5&gt;VLOOKUP(本申請!D1672,最低賃金!$A$2:$G$49,7,FALSE),VLOOKUP(本申請!D1672,最低賃金!$A$2:$G$49,6,FALSE),IF($D$5&gt;VLOOKUP(本申請!D1672,最低賃金!$A$2:$G$49,5,FALSE),VLOOKUP(本申請!D1672,最低賃金!$A$2:$G$49,4,FALSE),VLOOKUP(本申請!D1672,最低賃金!$A$2:$G$49,2,FALSE))),"")</f>
        <v/>
      </c>
      <c r="F1672" s="7"/>
      <c r="G1672" s="8"/>
      <c r="H1672" s="48"/>
      <c r="I1672" s="5" t="str" cm="1">
        <f t="array" ref="I1672">IFERROR(_xlfn.IFS(COUNTBLANK(F1672:H1672)=3,"",G1672="","G列に金額を入力してください",F1672=3,G1672,H1672="","H列に労働時間を入力してください",F1672=1,ROUND(G1672/(H1672*24),0),F1672=2,ROUND(G1672/(H1672*24),0)),"")</f>
        <v/>
      </c>
      <c r="J1672" s="49" t="str" cm="1">
        <f t="array" ref="J1672">IFERROR(_xlfn.IFS(D1672="","",I1672&lt;E1672,"×（法定外となる従業員です）",I1672&gt;=E1672,"〇"),"")</f>
        <v/>
      </c>
    </row>
    <row r="1673" spans="1:10" ht="14.25" customHeight="1" x14ac:dyDescent="0.4">
      <c r="A1673" s="6" t="str">
        <f t="shared" si="25"/>
        <v/>
      </c>
      <c r="B1673" s="7"/>
      <c r="C1673" s="7"/>
      <c r="D1673" s="7"/>
      <c r="E1673" s="5" t="str">
        <f>IFERROR(IF($D$5&gt;VLOOKUP(本申請!D1673,最低賃金!$A$2:$G$49,7,FALSE),VLOOKUP(本申請!D1673,最低賃金!$A$2:$G$49,6,FALSE),IF($D$5&gt;VLOOKUP(本申請!D1673,最低賃金!$A$2:$G$49,5,FALSE),VLOOKUP(本申請!D1673,最低賃金!$A$2:$G$49,4,FALSE),VLOOKUP(本申請!D1673,最低賃金!$A$2:$G$49,2,FALSE))),"")</f>
        <v/>
      </c>
      <c r="F1673" s="7"/>
      <c r="G1673" s="8"/>
      <c r="H1673" s="48"/>
      <c r="I1673" s="5" t="str" cm="1">
        <f t="array" ref="I1673">IFERROR(_xlfn.IFS(COUNTBLANK(F1673:H1673)=3,"",G1673="","G列に金額を入力してください",F1673=3,G1673,H1673="","H列に労働時間を入力してください",F1673=1,ROUND(G1673/(H1673*24),0),F1673=2,ROUND(G1673/(H1673*24),0)),"")</f>
        <v/>
      </c>
      <c r="J1673" s="49" t="str" cm="1">
        <f t="array" ref="J1673">IFERROR(_xlfn.IFS(D1673="","",I1673&lt;E1673,"×（法定外となる従業員です）",I1673&gt;=E1673,"〇"),"")</f>
        <v/>
      </c>
    </row>
    <row r="1674" spans="1:10" ht="14.25" customHeight="1" x14ac:dyDescent="0.4">
      <c r="A1674" s="6" t="str">
        <f t="shared" si="25"/>
        <v/>
      </c>
      <c r="B1674" s="7"/>
      <c r="C1674" s="7"/>
      <c r="D1674" s="7"/>
      <c r="E1674" s="5" t="str">
        <f>IFERROR(IF($D$5&gt;VLOOKUP(本申請!D1674,最低賃金!$A$2:$G$49,7,FALSE),VLOOKUP(本申請!D1674,最低賃金!$A$2:$G$49,6,FALSE),IF($D$5&gt;VLOOKUP(本申請!D1674,最低賃金!$A$2:$G$49,5,FALSE),VLOOKUP(本申請!D1674,最低賃金!$A$2:$G$49,4,FALSE),VLOOKUP(本申請!D1674,最低賃金!$A$2:$G$49,2,FALSE))),"")</f>
        <v/>
      </c>
      <c r="F1674" s="7"/>
      <c r="G1674" s="8"/>
      <c r="H1674" s="48"/>
      <c r="I1674" s="5" t="str" cm="1">
        <f t="array" ref="I1674">IFERROR(_xlfn.IFS(COUNTBLANK(F1674:H1674)=3,"",G1674="","G列に金額を入力してください",F1674=3,G1674,H1674="","H列に労働時間を入力してください",F1674=1,ROUND(G1674/(H1674*24),0),F1674=2,ROUND(G1674/(H1674*24),0)),"")</f>
        <v/>
      </c>
      <c r="J1674" s="49" t="str" cm="1">
        <f t="array" ref="J1674">IFERROR(_xlfn.IFS(D1674="","",I1674&lt;E1674,"×（法定外となる従業員です）",I1674&gt;=E1674,"〇"),"")</f>
        <v/>
      </c>
    </row>
    <row r="1675" spans="1:10" ht="14.25" customHeight="1" x14ac:dyDescent="0.4">
      <c r="A1675" s="6" t="str">
        <f t="shared" si="25"/>
        <v/>
      </c>
      <c r="B1675" s="7"/>
      <c r="C1675" s="7"/>
      <c r="D1675" s="7"/>
      <c r="E1675" s="5" t="str">
        <f>IFERROR(IF($D$5&gt;VLOOKUP(本申請!D1675,最低賃金!$A$2:$G$49,7,FALSE),VLOOKUP(本申請!D1675,最低賃金!$A$2:$G$49,6,FALSE),IF($D$5&gt;VLOOKUP(本申請!D1675,最低賃金!$A$2:$G$49,5,FALSE),VLOOKUP(本申請!D1675,最低賃金!$A$2:$G$49,4,FALSE),VLOOKUP(本申請!D1675,最低賃金!$A$2:$G$49,2,FALSE))),"")</f>
        <v/>
      </c>
      <c r="F1675" s="7"/>
      <c r="G1675" s="8"/>
      <c r="H1675" s="48"/>
      <c r="I1675" s="5" t="str" cm="1">
        <f t="array" ref="I1675">IFERROR(_xlfn.IFS(COUNTBLANK(F1675:H1675)=3,"",G1675="","G列に金額を入力してください",F1675=3,G1675,H1675="","H列に労働時間を入力してください",F1675=1,ROUND(G1675/(H1675*24),0),F1675=2,ROUND(G1675/(H1675*24),0)),"")</f>
        <v/>
      </c>
      <c r="J1675" s="49" t="str" cm="1">
        <f t="array" ref="J1675">IFERROR(_xlfn.IFS(D1675="","",I1675&lt;E1675,"×（法定外となる従業員です）",I1675&gt;=E1675,"〇"),"")</f>
        <v/>
      </c>
    </row>
    <row r="1676" spans="1:10" ht="14.25" customHeight="1" x14ac:dyDescent="0.4">
      <c r="A1676" s="6" t="str">
        <f t="shared" ref="A1676:A1739" si="26">IF(C1676="","",A1675+1)</f>
        <v/>
      </c>
      <c r="B1676" s="7"/>
      <c r="C1676" s="7"/>
      <c r="D1676" s="7"/>
      <c r="E1676" s="5" t="str">
        <f>IFERROR(IF($D$5&gt;VLOOKUP(本申請!D1676,最低賃金!$A$2:$G$49,7,FALSE),VLOOKUP(本申請!D1676,最低賃金!$A$2:$G$49,6,FALSE),IF($D$5&gt;VLOOKUP(本申請!D1676,最低賃金!$A$2:$G$49,5,FALSE),VLOOKUP(本申請!D1676,最低賃金!$A$2:$G$49,4,FALSE),VLOOKUP(本申請!D1676,最低賃金!$A$2:$G$49,2,FALSE))),"")</f>
        <v/>
      </c>
      <c r="F1676" s="7"/>
      <c r="G1676" s="8"/>
      <c r="H1676" s="48"/>
      <c r="I1676" s="5" t="str" cm="1">
        <f t="array" ref="I1676">IFERROR(_xlfn.IFS(COUNTBLANK(F1676:H1676)=3,"",G1676="","G列に金額を入力してください",F1676=3,G1676,H1676="","H列に労働時間を入力してください",F1676=1,ROUND(G1676/(H1676*24),0),F1676=2,ROUND(G1676/(H1676*24),0)),"")</f>
        <v/>
      </c>
      <c r="J1676" s="49" t="str" cm="1">
        <f t="array" ref="J1676">IFERROR(_xlfn.IFS(D1676="","",I1676&lt;E1676,"×（法定外となる従業員です）",I1676&gt;=E1676,"〇"),"")</f>
        <v/>
      </c>
    </row>
    <row r="1677" spans="1:10" ht="14.25" customHeight="1" x14ac:dyDescent="0.4">
      <c r="A1677" s="6" t="str">
        <f t="shared" si="26"/>
        <v/>
      </c>
      <c r="B1677" s="7"/>
      <c r="C1677" s="7"/>
      <c r="D1677" s="7"/>
      <c r="E1677" s="5" t="str">
        <f>IFERROR(IF($D$5&gt;VLOOKUP(本申請!D1677,最低賃金!$A$2:$G$49,7,FALSE),VLOOKUP(本申請!D1677,最低賃金!$A$2:$G$49,6,FALSE),IF($D$5&gt;VLOOKUP(本申請!D1677,最低賃金!$A$2:$G$49,5,FALSE),VLOOKUP(本申請!D1677,最低賃金!$A$2:$G$49,4,FALSE),VLOOKUP(本申請!D1677,最低賃金!$A$2:$G$49,2,FALSE))),"")</f>
        <v/>
      </c>
      <c r="F1677" s="7"/>
      <c r="G1677" s="8"/>
      <c r="H1677" s="48"/>
      <c r="I1677" s="5" t="str" cm="1">
        <f t="array" ref="I1677">IFERROR(_xlfn.IFS(COUNTBLANK(F1677:H1677)=3,"",G1677="","G列に金額を入力してください",F1677=3,G1677,H1677="","H列に労働時間を入力してください",F1677=1,ROUND(G1677/(H1677*24),0),F1677=2,ROUND(G1677/(H1677*24),0)),"")</f>
        <v/>
      </c>
      <c r="J1677" s="49" t="str" cm="1">
        <f t="array" ref="J1677">IFERROR(_xlfn.IFS(D1677="","",I1677&lt;E1677,"×（法定外となる従業員です）",I1677&gt;=E1677,"〇"),"")</f>
        <v/>
      </c>
    </row>
    <row r="1678" spans="1:10" ht="14.25" customHeight="1" x14ac:dyDescent="0.4">
      <c r="A1678" s="6" t="str">
        <f t="shared" si="26"/>
        <v/>
      </c>
      <c r="B1678" s="7"/>
      <c r="C1678" s="7"/>
      <c r="D1678" s="7"/>
      <c r="E1678" s="5" t="str">
        <f>IFERROR(IF($D$5&gt;VLOOKUP(本申請!D1678,最低賃金!$A$2:$G$49,7,FALSE),VLOOKUP(本申請!D1678,最低賃金!$A$2:$G$49,6,FALSE),IF($D$5&gt;VLOOKUP(本申請!D1678,最低賃金!$A$2:$G$49,5,FALSE),VLOOKUP(本申請!D1678,最低賃金!$A$2:$G$49,4,FALSE),VLOOKUP(本申請!D1678,最低賃金!$A$2:$G$49,2,FALSE))),"")</f>
        <v/>
      </c>
      <c r="F1678" s="7"/>
      <c r="G1678" s="8"/>
      <c r="H1678" s="48"/>
      <c r="I1678" s="5" t="str" cm="1">
        <f t="array" ref="I1678">IFERROR(_xlfn.IFS(COUNTBLANK(F1678:H1678)=3,"",G1678="","G列に金額を入力してください",F1678=3,G1678,H1678="","H列に労働時間を入力してください",F1678=1,ROUND(G1678/(H1678*24),0),F1678=2,ROUND(G1678/(H1678*24),0)),"")</f>
        <v/>
      </c>
      <c r="J1678" s="49" t="str" cm="1">
        <f t="array" ref="J1678">IFERROR(_xlfn.IFS(D1678="","",I1678&lt;E1678,"×（法定外となる従業員です）",I1678&gt;=E1678,"〇"),"")</f>
        <v/>
      </c>
    </row>
    <row r="1679" spans="1:10" ht="14.25" customHeight="1" x14ac:dyDescent="0.4">
      <c r="A1679" s="6" t="str">
        <f t="shared" si="26"/>
        <v/>
      </c>
      <c r="B1679" s="7"/>
      <c r="C1679" s="7"/>
      <c r="D1679" s="7"/>
      <c r="E1679" s="5" t="str">
        <f>IFERROR(IF($D$5&gt;VLOOKUP(本申請!D1679,最低賃金!$A$2:$G$49,7,FALSE),VLOOKUP(本申請!D1679,最低賃金!$A$2:$G$49,6,FALSE),IF($D$5&gt;VLOOKUP(本申請!D1679,最低賃金!$A$2:$G$49,5,FALSE),VLOOKUP(本申請!D1679,最低賃金!$A$2:$G$49,4,FALSE),VLOOKUP(本申請!D1679,最低賃金!$A$2:$G$49,2,FALSE))),"")</f>
        <v/>
      </c>
      <c r="F1679" s="7"/>
      <c r="G1679" s="8"/>
      <c r="H1679" s="48"/>
      <c r="I1679" s="5" t="str" cm="1">
        <f t="array" ref="I1679">IFERROR(_xlfn.IFS(COUNTBLANK(F1679:H1679)=3,"",G1679="","G列に金額を入力してください",F1679=3,G1679,H1679="","H列に労働時間を入力してください",F1679=1,ROUND(G1679/(H1679*24),0),F1679=2,ROUND(G1679/(H1679*24),0)),"")</f>
        <v/>
      </c>
      <c r="J1679" s="49" t="str" cm="1">
        <f t="array" ref="J1679">IFERROR(_xlfn.IFS(D1679="","",I1679&lt;E1679,"×（法定外となる従業員です）",I1679&gt;=E1679,"〇"),"")</f>
        <v/>
      </c>
    </row>
    <row r="1680" spans="1:10" ht="14.25" customHeight="1" x14ac:dyDescent="0.4">
      <c r="A1680" s="6" t="str">
        <f t="shared" si="26"/>
        <v/>
      </c>
      <c r="B1680" s="7"/>
      <c r="C1680" s="7"/>
      <c r="D1680" s="7"/>
      <c r="E1680" s="5" t="str">
        <f>IFERROR(IF($D$5&gt;VLOOKUP(本申請!D1680,最低賃金!$A$2:$G$49,7,FALSE),VLOOKUP(本申請!D1680,最低賃金!$A$2:$G$49,6,FALSE),IF($D$5&gt;VLOOKUP(本申請!D1680,最低賃金!$A$2:$G$49,5,FALSE),VLOOKUP(本申請!D1680,最低賃金!$A$2:$G$49,4,FALSE),VLOOKUP(本申請!D1680,最低賃金!$A$2:$G$49,2,FALSE))),"")</f>
        <v/>
      </c>
      <c r="F1680" s="7"/>
      <c r="G1680" s="8"/>
      <c r="H1680" s="48"/>
      <c r="I1680" s="5" t="str" cm="1">
        <f t="array" ref="I1680">IFERROR(_xlfn.IFS(COUNTBLANK(F1680:H1680)=3,"",G1680="","G列に金額を入力してください",F1680=3,G1680,H1680="","H列に労働時間を入力してください",F1680=1,ROUND(G1680/(H1680*24),0),F1680=2,ROUND(G1680/(H1680*24),0)),"")</f>
        <v/>
      </c>
      <c r="J1680" s="49" t="str" cm="1">
        <f t="array" ref="J1680">IFERROR(_xlfn.IFS(D1680="","",I1680&lt;E1680,"×（法定外となる従業員です）",I1680&gt;=E1680,"〇"),"")</f>
        <v/>
      </c>
    </row>
    <row r="1681" spans="1:10" ht="14.25" customHeight="1" x14ac:dyDescent="0.4">
      <c r="A1681" s="6" t="str">
        <f t="shared" si="26"/>
        <v/>
      </c>
      <c r="B1681" s="7"/>
      <c r="C1681" s="7"/>
      <c r="D1681" s="7"/>
      <c r="E1681" s="5" t="str">
        <f>IFERROR(IF($D$5&gt;VLOOKUP(本申請!D1681,最低賃金!$A$2:$G$49,7,FALSE),VLOOKUP(本申請!D1681,最低賃金!$A$2:$G$49,6,FALSE),IF($D$5&gt;VLOOKUP(本申請!D1681,最低賃金!$A$2:$G$49,5,FALSE),VLOOKUP(本申請!D1681,最低賃金!$A$2:$G$49,4,FALSE),VLOOKUP(本申請!D1681,最低賃金!$A$2:$G$49,2,FALSE))),"")</f>
        <v/>
      </c>
      <c r="F1681" s="7"/>
      <c r="G1681" s="8"/>
      <c r="H1681" s="48"/>
      <c r="I1681" s="5" t="str" cm="1">
        <f t="array" ref="I1681">IFERROR(_xlfn.IFS(COUNTBLANK(F1681:H1681)=3,"",G1681="","G列に金額を入力してください",F1681=3,G1681,H1681="","H列に労働時間を入力してください",F1681=1,ROUND(G1681/(H1681*24),0),F1681=2,ROUND(G1681/(H1681*24),0)),"")</f>
        <v/>
      </c>
      <c r="J1681" s="49" t="str" cm="1">
        <f t="array" ref="J1681">IFERROR(_xlfn.IFS(D1681="","",I1681&lt;E1681,"×（法定外となる従業員です）",I1681&gt;=E1681,"〇"),"")</f>
        <v/>
      </c>
    </row>
    <row r="1682" spans="1:10" ht="14.25" customHeight="1" x14ac:dyDescent="0.4">
      <c r="A1682" s="6" t="str">
        <f t="shared" si="26"/>
        <v/>
      </c>
      <c r="B1682" s="7"/>
      <c r="C1682" s="7"/>
      <c r="D1682" s="7"/>
      <c r="E1682" s="5" t="str">
        <f>IFERROR(IF($D$5&gt;VLOOKUP(本申請!D1682,最低賃金!$A$2:$G$49,7,FALSE),VLOOKUP(本申請!D1682,最低賃金!$A$2:$G$49,6,FALSE),IF($D$5&gt;VLOOKUP(本申請!D1682,最低賃金!$A$2:$G$49,5,FALSE),VLOOKUP(本申請!D1682,最低賃金!$A$2:$G$49,4,FALSE),VLOOKUP(本申請!D1682,最低賃金!$A$2:$G$49,2,FALSE))),"")</f>
        <v/>
      </c>
      <c r="F1682" s="7"/>
      <c r="G1682" s="8"/>
      <c r="H1682" s="48"/>
      <c r="I1682" s="5" t="str" cm="1">
        <f t="array" ref="I1682">IFERROR(_xlfn.IFS(COUNTBLANK(F1682:H1682)=3,"",G1682="","G列に金額を入力してください",F1682=3,G1682,H1682="","H列に労働時間を入力してください",F1682=1,ROUND(G1682/(H1682*24),0),F1682=2,ROUND(G1682/(H1682*24),0)),"")</f>
        <v/>
      </c>
      <c r="J1682" s="49" t="str" cm="1">
        <f t="array" ref="J1682">IFERROR(_xlfn.IFS(D1682="","",I1682&lt;E1682,"×（法定外となる従業員です）",I1682&gt;=E1682,"〇"),"")</f>
        <v/>
      </c>
    </row>
    <row r="1683" spans="1:10" ht="14.25" customHeight="1" x14ac:dyDescent="0.4">
      <c r="A1683" s="6" t="str">
        <f t="shared" si="26"/>
        <v/>
      </c>
      <c r="B1683" s="7"/>
      <c r="C1683" s="7"/>
      <c r="D1683" s="7"/>
      <c r="E1683" s="5" t="str">
        <f>IFERROR(IF($D$5&gt;VLOOKUP(本申請!D1683,最低賃金!$A$2:$G$49,7,FALSE),VLOOKUP(本申請!D1683,最低賃金!$A$2:$G$49,6,FALSE),IF($D$5&gt;VLOOKUP(本申請!D1683,最低賃金!$A$2:$G$49,5,FALSE),VLOOKUP(本申請!D1683,最低賃金!$A$2:$G$49,4,FALSE),VLOOKUP(本申請!D1683,最低賃金!$A$2:$G$49,2,FALSE))),"")</f>
        <v/>
      </c>
      <c r="F1683" s="7"/>
      <c r="G1683" s="8"/>
      <c r="H1683" s="48"/>
      <c r="I1683" s="5" t="str" cm="1">
        <f t="array" ref="I1683">IFERROR(_xlfn.IFS(COUNTBLANK(F1683:H1683)=3,"",G1683="","G列に金額を入力してください",F1683=3,G1683,H1683="","H列に労働時間を入力してください",F1683=1,ROUND(G1683/(H1683*24),0),F1683=2,ROUND(G1683/(H1683*24),0)),"")</f>
        <v/>
      </c>
      <c r="J1683" s="49" t="str" cm="1">
        <f t="array" ref="J1683">IFERROR(_xlfn.IFS(D1683="","",I1683&lt;E1683,"×（法定外となる従業員です）",I1683&gt;=E1683,"〇"),"")</f>
        <v/>
      </c>
    </row>
    <row r="1684" spans="1:10" ht="14.25" customHeight="1" x14ac:dyDescent="0.4">
      <c r="A1684" s="6" t="str">
        <f t="shared" si="26"/>
        <v/>
      </c>
      <c r="B1684" s="7"/>
      <c r="C1684" s="7"/>
      <c r="D1684" s="7"/>
      <c r="E1684" s="5" t="str">
        <f>IFERROR(IF($D$5&gt;VLOOKUP(本申請!D1684,最低賃金!$A$2:$G$49,7,FALSE),VLOOKUP(本申請!D1684,最低賃金!$A$2:$G$49,6,FALSE),IF($D$5&gt;VLOOKUP(本申請!D1684,最低賃金!$A$2:$G$49,5,FALSE),VLOOKUP(本申請!D1684,最低賃金!$A$2:$G$49,4,FALSE),VLOOKUP(本申請!D1684,最低賃金!$A$2:$G$49,2,FALSE))),"")</f>
        <v/>
      </c>
      <c r="F1684" s="7"/>
      <c r="G1684" s="8"/>
      <c r="H1684" s="48"/>
      <c r="I1684" s="5" t="str" cm="1">
        <f t="array" ref="I1684">IFERROR(_xlfn.IFS(COUNTBLANK(F1684:H1684)=3,"",G1684="","G列に金額を入力してください",F1684=3,G1684,H1684="","H列に労働時間を入力してください",F1684=1,ROUND(G1684/(H1684*24),0),F1684=2,ROUND(G1684/(H1684*24),0)),"")</f>
        <v/>
      </c>
      <c r="J1684" s="49" t="str" cm="1">
        <f t="array" ref="J1684">IFERROR(_xlfn.IFS(D1684="","",I1684&lt;E1684,"×（法定外となる従業員です）",I1684&gt;=E1684,"〇"),"")</f>
        <v/>
      </c>
    </row>
    <row r="1685" spans="1:10" ht="14.25" customHeight="1" x14ac:dyDescent="0.4">
      <c r="A1685" s="6" t="str">
        <f t="shared" si="26"/>
        <v/>
      </c>
      <c r="B1685" s="7"/>
      <c r="C1685" s="7"/>
      <c r="D1685" s="7"/>
      <c r="E1685" s="5" t="str">
        <f>IFERROR(IF($D$5&gt;VLOOKUP(本申請!D1685,最低賃金!$A$2:$G$49,7,FALSE),VLOOKUP(本申請!D1685,最低賃金!$A$2:$G$49,6,FALSE),IF($D$5&gt;VLOOKUP(本申請!D1685,最低賃金!$A$2:$G$49,5,FALSE),VLOOKUP(本申請!D1685,最低賃金!$A$2:$G$49,4,FALSE),VLOOKUP(本申請!D1685,最低賃金!$A$2:$G$49,2,FALSE))),"")</f>
        <v/>
      </c>
      <c r="F1685" s="7"/>
      <c r="G1685" s="8"/>
      <c r="H1685" s="48"/>
      <c r="I1685" s="5" t="str" cm="1">
        <f t="array" ref="I1685">IFERROR(_xlfn.IFS(COUNTBLANK(F1685:H1685)=3,"",G1685="","G列に金額を入力してください",F1685=3,G1685,H1685="","H列に労働時間を入力してください",F1685=1,ROUND(G1685/(H1685*24),0),F1685=2,ROUND(G1685/(H1685*24),0)),"")</f>
        <v/>
      </c>
      <c r="J1685" s="49" t="str" cm="1">
        <f t="array" ref="J1685">IFERROR(_xlfn.IFS(D1685="","",I1685&lt;E1685,"×（法定外となる従業員です）",I1685&gt;=E1685,"〇"),"")</f>
        <v/>
      </c>
    </row>
    <row r="1686" spans="1:10" ht="14.25" customHeight="1" x14ac:dyDescent="0.4">
      <c r="A1686" s="6" t="str">
        <f t="shared" si="26"/>
        <v/>
      </c>
      <c r="B1686" s="7"/>
      <c r="C1686" s="7"/>
      <c r="D1686" s="7"/>
      <c r="E1686" s="5" t="str">
        <f>IFERROR(IF($D$5&gt;VLOOKUP(本申請!D1686,最低賃金!$A$2:$G$49,7,FALSE),VLOOKUP(本申請!D1686,最低賃金!$A$2:$G$49,6,FALSE),IF($D$5&gt;VLOOKUP(本申請!D1686,最低賃金!$A$2:$G$49,5,FALSE),VLOOKUP(本申請!D1686,最低賃金!$A$2:$G$49,4,FALSE),VLOOKUP(本申請!D1686,最低賃金!$A$2:$G$49,2,FALSE))),"")</f>
        <v/>
      </c>
      <c r="F1686" s="7"/>
      <c r="G1686" s="8"/>
      <c r="H1686" s="48"/>
      <c r="I1686" s="5" t="str" cm="1">
        <f t="array" ref="I1686">IFERROR(_xlfn.IFS(COUNTBLANK(F1686:H1686)=3,"",G1686="","G列に金額を入力してください",F1686=3,G1686,H1686="","H列に労働時間を入力してください",F1686=1,ROUND(G1686/(H1686*24),0),F1686=2,ROUND(G1686/(H1686*24),0)),"")</f>
        <v/>
      </c>
      <c r="J1686" s="49" t="str" cm="1">
        <f t="array" ref="J1686">IFERROR(_xlfn.IFS(D1686="","",I1686&lt;E1686,"×（法定外となる従業員です）",I1686&gt;=E1686,"〇"),"")</f>
        <v/>
      </c>
    </row>
    <row r="1687" spans="1:10" ht="14.25" customHeight="1" x14ac:dyDescent="0.4">
      <c r="A1687" s="6" t="str">
        <f t="shared" si="26"/>
        <v/>
      </c>
      <c r="B1687" s="7"/>
      <c r="C1687" s="7"/>
      <c r="D1687" s="7"/>
      <c r="E1687" s="5" t="str">
        <f>IFERROR(IF($D$5&gt;VLOOKUP(本申請!D1687,最低賃金!$A$2:$G$49,7,FALSE),VLOOKUP(本申請!D1687,最低賃金!$A$2:$G$49,6,FALSE),IF($D$5&gt;VLOOKUP(本申請!D1687,最低賃金!$A$2:$G$49,5,FALSE),VLOOKUP(本申請!D1687,最低賃金!$A$2:$G$49,4,FALSE),VLOOKUP(本申請!D1687,最低賃金!$A$2:$G$49,2,FALSE))),"")</f>
        <v/>
      </c>
      <c r="F1687" s="7"/>
      <c r="G1687" s="8"/>
      <c r="H1687" s="48"/>
      <c r="I1687" s="5" t="str" cm="1">
        <f t="array" ref="I1687">IFERROR(_xlfn.IFS(COUNTBLANK(F1687:H1687)=3,"",G1687="","G列に金額を入力してください",F1687=3,G1687,H1687="","H列に労働時間を入力してください",F1687=1,ROUND(G1687/(H1687*24),0),F1687=2,ROUND(G1687/(H1687*24),0)),"")</f>
        <v/>
      </c>
      <c r="J1687" s="49" t="str" cm="1">
        <f t="array" ref="J1687">IFERROR(_xlfn.IFS(D1687="","",I1687&lt;E1687,"×（法定外となる従業員です）",I1687&gt;=E1687,"〇"),"")</f>
        <v/>
      </c>
    </row>
    <row r="1688" spans="1:10" ht="14.25" customHeight="1" x14ac:dyDescent="0.4">
      <c r="A1688" s="6" t="str">
        <f t="shared" si="26"/>
        <v/>
      </c>
      <c r="B1688" s="7"/>
      <c r="C1688" s="7"/>
      <c r="D1688" s="7"/>
      <c r="E1688" s="5" t="str">
        <f>IFERROR(IF($D$5&gt;VLOOKUP(本申請!D1688,最低賃金!$A$2:$G$49,7,FALSE),VLOOKUP(本申請!D1688,最低賃金!$A$2:$G$49,6,FALSE),IF($D$5&gt;VLOOKUP(本申請!D1688,最低賃金!$A$2:$G$49,5,FALSE),VLOOKUP(本申請!D1688,最低賃金!$A$2:$G$49,4,FALSE),VLOOKUP(本申請!D1688,最低賃金!$A$2:$G$49,2,FALSE))),"")</f>
        <v/>
      </c>
      <c r="F1688" s="7"/>
      <c r="G1688" s="8"/>
      <c r="H1688" s="48"/>
      <c r="I1688" s="5" t="str" cm="1">
        <f t="array" ref="I1688">IFERROR(_xlfn.IFS(COUNTBLANK(F1688:H1688)=3,"",G1688="","G列に金額を入力してください",F1688=3,G1688,H1688="","H列に労働時間を入力してください",F1688=1,ROUND(G1688/(H1688*24),0),F1688=2,ROUND(G1688/(H1688*24),0)),"")</f>
        <v/>
      </c>
      <c r="J1688" s="49" t="str" cm="1">
        <f t="array" ref="J1688">IFERROR(_xlfn.IFS(D1688="","",I1688&lt;E1688,"×（法定外となる従業員です）",I1688&gt;=E1688,"〇"),"")</f>
        <v/>
      </c>
    </row>
    <row r="1689" spans="1:10" ht="14.25" customHeight="1" x14ac:dyDescent="0.4">
      <c r="A1689" s="6" t="str">
        <f t="shared" si="26"/>
        <v/>
      </c>
      <c r="B1689" s="7"/>
      <c r="C1689" s="7"/>
      <c r="D1689" s="7"/>
      <c r="E1689" s="5" t="str">
        <f>IFERROR(IF($D$5&gt;VLOOKUP(本申請!D1689,最低賃金!$A$2:$G$49,7,FALSE),VLOOKUP(本申請!D1689,最低賃金!$A$2:$G$49,6,FALSE),IF($D$5&gt;VLOOKUP(本申請!D1689,最低賃金!$A$2:$G$49,5,FALSE),VLOOKUP(本申請!D1689,最低賃金!$A$2:$G$49,4,FALSE),VLOOKUP(本申請!D1689,最低賃金!$A$2:$G$49,2,FALSE))),"")</f>
        <v/>
      </c>
      <c r="F1689" s="7"/>
      <c r="G1689" s="8"/>
      <c r="H1689" s="48"/>
      <c r="I1689" s="5" t="str" cm="1">
        <f t="array" ref="I1689">IFERROR(_xlfn.IFS(COUNTBLANK(F1689:H1689)=3,"",G1689="","G列に金額を入力してください",F1689=3,G1689,H1689="","H列に労働時間を入力してください",F1689=1,ROUND(G1689/(H1689*24),0),F1689=2,ROUND(G1689/(H1689*24),0)),"")</f>
        <v/>
      </c>
      <c r="J1689" s="49" t="str" cm="1">
        <f t="array" ref="J1689">IFERROR(_xlfn.IFS(D1689="","",I1689&lt;E1689,"×（法定外となる従業員です）",I1689&gt;=E1689,"〇"),"")</f>
        <v/>
      </c>
    </row>
    <row r="1690" spans="1:10" ht="14.25" customHeight="1" x14ac:dyDescent="0.4">
      <c r="A1690" s="6" t="str">
        <f t="shared" si="26"/>
        <v/>
      </c>
      <c r="B1690" s="7"/>
      <c r="C1690" s="7"/>
      <c r="D1690" s="7"/>
      <c r="E1690" s="5" t="str">
        <f>IFERROR(IF($D$5&gt;VLOOKUP(本申請!D1690,最低賃金!$A$2:$G$49,7,FALSE),VLOOKUP(本申請!D1690,最低賃金!$A$2:$G$49,6,FALSE),IF($D$5&gt;VLOOKUP(本申請!D1690,最低賃金!$A$2:$G$49,5,FALSE),VLOOKUP(本申請!D1690,最低賃金!$A$2:$G$49,4,FALSE),VLOOKUP(本申請!D1690,最低賃金!$A$2:$G$49,2,FALSE))),"")</f>
        <v/>
      </c>
      <c r="F1690" s="7"/>
      <c r="G1690" s="8"/>
      <c r="H1690" s="48"/>
      <c r="I1690" s="5" t="str" cm="1">
        <f t="array" ref="I1690">IFERROR(_xlfn.IFS(COUNTBLANK(F1690:H1690)=3,"",G1690="","G列に金額を入力してください",F1690=3,G1690,H1690="","H列に労働時間を入力してください",F1690=1,ROUND(G1690/(H1690*24),0),F1690=2,ROUND(G1690/(H1690*24),0)),"")</f>
        <v/>
      </c>
      <c r="J1690" s="49" t="str" cm="1">
        <f t="array" ref="J1690">IFERROR(_xlfn.IFS(D1690="","",I1690&lt;E1690,"×（法定外となる従業員です）",I1690&gt;=E1690,"〇"),"")</f>
        <v/>
      </c>
    </row>
    <row r="1691" spans="1:10" ht="14.25" customHeight="1" x14ac:dyDescent="0.4">
      <c r="A1691" s="6" t="str">
        <f t="shared" si="26"/>
        <v/>
      </c>
      <c r="B1691" s="7"/>
      <c r="C1691" s="7"/>
      <c r="D1691" s="7"/>
      <c r="E1691" s="5" t="str">
        <f>IFERROR(IF($D$5&gt;VLOOKUP(本申請!D1691,最低賃金!$A$2:$G$49,7,FALSE),VLOOKUP(本申請!D1691,最低賃金!$A$2:$G$49,6,FALSE),IF($D$5&gt;VLOOKUP(本申請!D1691,最低賃金!$A$2:$G$49,5,FALSE),VLOOKUP(本申請!D1691,最低賃金!$A$2:$G$49,4,FALSE),VLOOKUP(本申請!D1691,最低賃金!$A$2:$G$49,2,FALSE))),"")</f>
        <v/>
      </c>
      <c r="F1691" s="7"/>
      <c r="G1691" s="8"/>
      <c r="H1691" s="48"/>
      <c r="I1691" s="5" t="str" cm="1">
        <f t="array" ref="I1691">IFERROR(_xlfn.IFS(COUNTBLANK(F1691:H1691)=3,"",G1691="","G列に金額を入力してください",F1691=3,G1691,H1691="","H列に労働時間を入力してください",F1691=1,ROUND(G1691/(H1691*24),0),F1691=2,ROUND(G1691/(H1691*24),0)),"")</f>
        <v/>
      </c>
      <c r="J1691" s="49" t="str" cm="1">
        <f t="array" ref="J1691">IFERROR(_xlfn.IFS(D1691="","",I1691&lt;E1691,"×（法定外となる従業員です）",I1691&gt;=E1691,"〇"),"")</f>
        <v/>
      </c>
    </row>
    <row r="1692" spans="1:10" ht="14.25" customHeight="1" x14ac:dyDescent="0.4">
      <c r="A1692" s="6" t="str">
        <f t="shared" si="26"/>
        <v/>
      </c>
      <c r="B1692" s="7"/>
      <c r="C1692" s="7"/>
      <c r="D1692" s="7"/>
      <c r="E1692" s="5" t="str">
        <f>IFERROR(IF($D$5&gt;VLOOKUP(本申請!D1692,最低賃金!$A$2:$G$49,7,FALSE),VLOOKUP(本申請!D1692,最低賃金!$A$2:$G$49,6,FALSE),IF($D$5&gt;VLOOKUP(本申請!D1692,最低賃金!$A$2:$G$49,5,FALSE),VLOOKUP(本申請!D1692,最低賃金!$A$2:$G$49,4,FALSE),VLOOKUP(本申請!D1692,最低賃金!$A$2:$G$49,2,FALSE))),"")</f>
        <v/>
      </c>
      <c r="F1692" s="7"/>
      <c r="G1692" s="8"/>
      <c r="H1692" s="48"/>
      <c r="I1692" s="5" t="str" cm="1">
        <f t="array" ref="I1692">IFERROR(_xlfn.IFS(COUNTBLANK(F1692:H1692)=3,"",G1692="","G列に金額を入力してください",F1692=3,G1692,H1692="","H列に労働時間を入力してください",F1692=1,ROUND(G1692/(H1692*24),0),F1692=2,ROUND(G1692/(H1692*24),0)),"")</f>
        <v/>
      </c>
      <c r="J1692" s="49" t="str" cm="1">
        <f t="array" ref="J1692">IFERROR(_xlfn.IFS(D1692="","",I1692&lt;E1692,"×（法定外となる従業員です）",I1692&gt;=E1692,"〇"),"")</f>
        <v/>
      </c>
    </row>
    <row r="1693" spans="1:10" ht="14.25" customHeight="1" x14ac:dyDescent="0.4">
      <c r="A1693" s="6" t="str">
        <f t="shared" si="26"/>
        <v/>
      </c>
      <c r="B1693" s="7"/>
      <c r="C1693" s="7"/>
      <c r="D1693" s="7"/>
      <c r="E1693" s="5" t="str">
        <f>IFERROR(IF($D$5&gt;VLOOKUP(本申請!D1693,最低賃金!$A$2:$G$49,7,FALSE),VLOOKUP(本申請!D1693,最低賃金!$A$2:$G$49,6,FALSE),IF($D$5&gt;VLOOKUP(本申請!D1693,最低賃金!$A$2:$G$49,5,FALSE),VLOOKUP(本申請!D1693,最低賃金!$A$2:$G$49,4,FALSE),VLOOKUP(本申請!D1693,最低賃金!$A$2:$G$49,2,FALSE))),"")</f>
        <v/>
      </c>
      <c r="F1693" s="7"/>
      <c r="G1693" s="8"/>
      <c r="H1693" s="48"/>
      <c r="I1693" s="5" t="str" cm="1">
        <f t="array" ref="I1693">IFERROR(_xlfn.IFS(COUNTBLANK(F1693:H1693)=3,"",G1693="","G列に金額を入力してください",F1693=3,G1693,H1693="","H列に労働時間を入力してください",F1693=1,ROUND(G1693/(H1693*24),0),F1693=2,ROUND(G1693/(H1693*24),0)),"")</f>
        <v/>
      </c>
      <c r="J1693" s="49" t="str" cm="1">
        <f t="array" ref="J1693">IFERROR(_xlfn.IFS(D1693="","",I1693&lt;E1693,"×（法定外となる従業員です）",I1693&gt;=E1693,"〇"),"")</f>
        <v/>
      </c>
    </row>
    <row r="1694" spans="1:10" ht="14.25" customHeight="1" x14ac:dyDescent="0.4">
      <c r="A1694" s="6" t="str">
        <f t="shared" si="26"/>
        <v/>
      </c>
      <c r="B1694" s="7"/>
      <c r="C1694" s="7"/>
      <c r="D1694" s="7"/>
      <c r="E1694" s="5" t="str">
        <f>IFERROR(IF($D$5&gt;VLOOKUP(本申請!D1694,最低賃金!$A$2:$G$49,7,FALSE),VLOOKUP(本申請!D1694,最低賃金!$A$2:$G$49,6,FALSE),IF($D$5&gt;VLOOKUP(本申請!D1694,最低賃金!$A$2:$G$49,5,FALSE),VLOOKUP(本申請!D1694,最低賃金!$A$2:$G$49,4,FALSE),VLOOKUP(本申請!D1694,最低賃金!$A$2:$G$49,2,FALSE))),"")</f>
        <v/>
      </c>
      <c r="F1694" s="7"/>
      <c r="G1694" s="8"/>
      <c r="H1694" s="48"/>
      <c r="I1694" s="5" t="str" cm="1">
        <f t="array" ref="I1694">IFERROR(_xlfn.IFS(COUNTBLANK(F1694:H1694)=3,"",G1694="","G列に金額を入力してください",F1694=3,G1694,H1694="","H列に労働時間を入力してください",F1694=1,ROUND(G1694/(H1694*24),0),F1694=2,ROUND(G1694/(H1694*24),0)),"")</f>
        <v/>
      </c>
      <c r="J1694" s="49" t="str" cm="1">
        <f t="array" ref="J1694">IFERROR(_xlfn.IFS(D1694="","",I1694&lt;E1694,"×（法定外となる従業員です）",I1694&gt;=E1694,"〇"),"")</f>
        <v/>
      </c>
    </row>
    <row r="1695" spans="1:10" ht="14.25" customHeight="1" x14ac:dyDescent="0.4">
      <c r="A1695" s="6" t="str">
        <f t="shared" si="26"/>
        <v/>
      </c>
      <c r="B1695" s="7"/>
      <c r="C1695" s="7"/>
      <c r="D1695" s="7"/>
      <c r="E1695" s="5" t="str">
        <f>IFERROR(IF($D$5&gt;VLOOKUP(本申請!D1695,最低賃金!$A$2:$G$49,7,FALSE),VLOOKUP(本申請!D1695,最低賃金!$A$2:$G$49,6,FALSE),IF($D$5&gt;VLOOKUP(本申請!D1695,最低賃金!$A$2:$G$49,5,FALSE),VLOOKUP(本申請!D1695,最低賃金!$A$2:$G$49,4,FALSE),VLOOKUP(本申請!D1695,最低賃金!$A$2:$G$49,2,FALSE))),"")</f>
        <v/>
      </c>
      <c r="F1695" s="7"/>
      <c r="G1695" s="8"/>
      <c r="H1695" s="48"/>
      <c r="I1695" s="5" t="str" cm="1">
        <f t="array" ref="I1695">IFERROR(_xlfn.IFS(COUNTBLANK(F1695:H1695)=3,"",G1695="","G列に金額を入力してください",F1695=3,G1695,H1695="","H列に労働時間を入力してください",F1695=1,ROUND(G1695/(H1695*24),0),F1695=2,ROUND(G1695/(H1695*24),0)),"")</f>
        <v/>
      </c>
      <c r="J1695" s="49" t="str" cm="1">
        <f t="array" ref="J1695">IFERROR(_xlfn.IFS(D1695="","",I1695&lt;E1695,"×（法定外となる従業員です）",I1695&gt;=E1695,"〇"),"")</f>
        <v/>
      </c>
    </row>
    <row r="1696" spans="1:10" ht="14.25" customHeight="1" x14ac:dyDescent="0.4">
      <c r="A1696" s="6" t="str">
        <f t="shared" si="26"/>
        <v/>
      </c>
      <c r="B1696" s="7"/>
      <c r="C1696" s="7"/>
      <c r="D1696" s="7"/>
      <c r="E1696" s="5" t="str">
        <f>IFERROR(IF($D$5&gt;VLOOKUP(本申請!D1696,最低賃金!$A$2:$G$49,7,FALSE),VLOOKUP(本申請!D1696,最低賃金!$A$2:$G$49,6,FALSE),IF($D$5&gt;VLOOKUP(本申請!D1696,最低賃金!$A$2:$G$49,5,FALSE),VLOOKUP(本申請!D1696,最低賃金!$A$2:$G$49,4,FALSE),VLOOKUP(本申請!D1696,最低賃金!$A$2:$G$49,2,FALSE))),"")</f>
        <v/>
      </c>
      <c r="F1696" s="7"/>
      <c r="G1696" s="8"/>
      <c r="H1696" s="48"/>
      <c r="I1696" s="5" t="str" cm="1">
        <f t="array" ref="I1696">IFERROR(_xlfn.IFS(COUNTBLANK(F1696:H1696)=3,"",G1696="","G列に金額を入力してください",F1696=3,G1696,H1696="","H列に労働時間を入力してください",F1696=1,ROUND(G1696/(H1696*24),0),F1696=2,ROUND(G1696/(H1696*24),0)),"")</f>
        <v/>
      </c>
      <c r="J1696" s="49" t="str" cm="1">
        <f t="array" ref="J1696">IFERROR(_xlfn.IFS(D1696="","",I1696&lt;E1696,"×（法定外となる従業員です）",I1696&gt;=E1696,"〇"),"")</f>
        <v/>
      </c>
    </row>
    <row r="1697" spans="1:10" ht="14.25" customHeight="1" x14ac:dyDescent="0.4">
      <c r="A1697" s="6" t="str">
        <f t="shared" si="26"/>
        <v/>
      </c>
      <c r="B1697" s="7"/>
      <c r="C1697" s="7"/>
      <c r="D1697" s="7"/>
      <c r="E1697" s="5" t="str">
        <f>IFERROR(IF($D$5&gt;VLOOKUP(本申請!D1697,最低賃金!$A$2:$G$49,7,FALSE),VLOOKUP(本申請!D1697,最低賃金!$A$2:$G$49,6,FALSE),IF($D$5&gt;VLOOKUP(本申請!D1697,最低賃金!$A$2:$G$49,5,FALSE),VLOOKUP(本申請!D1697,最低賃金!$A$2:$G$49,4,FALSE),VLOOKUP(本申請!D1697,最低賃金!$A$2:$G$49,2,FALSE))),"")</f>
        <v/>
      </c>
      <c r="F1697" s="7"/>
      <c r="G1697" s="8"/>
      <c r="H1697" s="48"/>
      <c r="I1697" s="5" t="str" cm="1">
        <f t="array" ref="I1697">IFERROR(_xlfn.IFS(COUNTBLANK(F1697:H1697)=3,"",G1697="","G列に金額を入力してください",F1697=3,G1697,H1697="","H列に労働時間を入力してください",F1697=1,ROUND(G1697/(H1697*24),0),F1697=2,ROUND(G1697/(H1697*24),0)),"")</f>
        <v/>
      </c>
      <c r="J1697" s="49" t="str" cm="1">
        <f t="array" ref="J1697">IFERROR(_xlfn.IFS(D1697="","",I1697&lt;E1697,"×（法定外となる従業員です）",I1697&gt;=E1697,"〇"),"")</f>
        <v/>
      </c>
    </row>
    <row r="1698" spans="1:10" ht="14.25" customHeight="1" x14ac:dyDescent="0.4">
      <c r="A1698" s="6" t="str">
        <f t="shared" si="26"/>
        <v/>
      </c>
      <c r="B1698" s="7"/>
      <c r="C1698" s="7"/>
      <c r="D1698" s="7"/>
      <c r="E1698" s="5" t="str">
        <f>IFERROR(IF($D$5&gt;VLOOKUP(本申請!D1698,最低賃金!$A$2:$G$49,7,FALSE),VLOOKUP(本申請!D1698,最低賃金!$A$2:$G$49,6,FALSE),IF($D$5&gt;VLOOKUP(本申請!D1698,最低賃金!$A$2:$G$49,5,FALSE),VLOOKUP(本申請!D1698,最低賃金!$A$2:$G$49,4,FALSE),VLOOKUP(本申請!D1698,最低賃金!$A$2:$G$49,2,FALSE))),"")</f>
        <v/>
      </c>
      <c r="F1698" s="7"/>
      <c r="G1698" s="8"/>
      <c r="H1698" s="48"/>
      <c r="I1698" s="5" t="str" cm="1">
        <f t="array" ref="I1698">IFERROR(_xlfn.IFS(COUNTBLANK(F1698:H1698)=3,"",G1698="","G列に金額を入力してください",F1698=3,G1698,H1698="","H列に労働時間を入力してください",F1698=1,ROUND(G1698/(H1698*24),0),F1698=2,ROUND(G1698/(H1698*24),0)),"")</f>
        <v/>
      </c>
      <c r="J1698" s="49" t="str" cm="1">
        <f t="array" ref="J1698">IFERROR(_xlfn.IFS(D1698="","",I1698&lt;E1698,"×（法定外となる従業員です）",I1698&gt;=E1698,"〇"),"")</f>
        <v/>
      </c>
    </row>
    <row r="1699" spans="1:10" ht="14.25" customHeight="1" x14ac:dyDescent="0.4">
      <c r="A1699" s="6" t="str">
        <f t="shared" si="26"/>
        <v/>
      </c>
      <c r="B1699" s="7"/>
      <c r="C1699" s="7"/>
      <c r="D1699" s="7"/>
      <c r="E1699" s="5" t="str">
        <f>IFERROR(IF($D$5&gt;VLOOKUP(本申請!D1699,最低賃金!$A$2:$G$49,7,FALSE),VLOOKUP(本申請!D1699,最低賃金!$A$2:$G$49,6,FALSE),IF($D$5&gt;VLOOKUP(本申請!D1699,最低賃金!$A$2:$G$49,5,FALSE),VLOOKUP(本申請!D1699,最低賃金!$A$2:$G$49,4,FALSE),VLOOKUP(本申請!D1699,最低賃金!$A$2:$G$49,2,FALSE))),"")</f>
        <v/>
      </c>
      <c r="F1699" s="7"/>
      <c r="G1699" s="8"/>
      <c r="H1699" s="48"/>
      <c r="I1699" s="5" t="str" cm="1">
        <f t="array" ref="I1699">IFERROR(_xlfn.IFS(COUNTBLANK(F1699:H1699)=3,"",G1699="","G列に金額を入力してください",F1699=3,G1699,H1699="","H列に労働時間を入力してください",F1699=1,ROUND(G1699/(H1699*24),0),F1699=2,ROUND(G1699/(H1699*24),0)),"")</f>
        <v/>
      </c>
      <c r="J1699" s="49" t="str" cm="1">
        <f t="array" ref="J1699">IFERROR(_xlfn.IFS(D1699="","",I1699&lt;E1699,"×（法定外となる従業員です）",I1699&gt;=E1699,"〇"),"")</f>
        <v/>
      </c>
    </row>
    <row r="1700" spans="1:10" ht="14.25" customHeight="1" x14ac:dyDescent="0.4">
      <c r="A1700" s="6" t="str">
        <f t="shared" si="26"/>
        <v/>
      </c>
      <c r="B1700" s="7"/>
      <c r="C1700" s="7"/>
      <c r="D1700" s="7"/>
      <c r="E1700" s="5" t="str">
        <f>IFERROR(IF($D$5&gt;VLOOKUP(本申請!D1700,最低賃金!$A$2:$G$49,7,FALSE),VLOOKUP(本申請!D1700,最低賃金!$A$2:$G$49,6,FALSE),IF($D$5&gt;VLOOKUP(本申請!D1700,最低賃金!$A$2:$G$49,5,FALSE),VLOOKUP(本申請!D1700,最低賃金!$A$2:$G$49,4,FALSE),VLOOKUP(本申請!D1700,最低賃金!$A$2:$G$49,2,FALSE))),"")</f>
        <v/>
      </c>
      <c r="F1700" s="7"/>
      <c r="G1700" s="8"/>
      <c r="H1700" s="48"/>
      <c r="I1700" s="5" t="str" cm="1">
        <f t="array" ref="I1700">IFERROR(_xlfn.IFS(COUNTBLANK(F1700:H1700)=3,"",G1700="","G列に金額を入力してください",F1700=3,G1700,H1700="","H列に労働時間を入力してください",F1700=1,ROUND(G1700/(H1700*24),0),F1700=2,ROUND(G1700/(H1700*24),0)),"")</f>
        <v/>
      </c>
      <c r="J1700" s="49" t="str" cm="1">
        <f t="array" ref="J1700">IFERROR(_xlfn.IFS(D1700="","",I1700&lt;E1700,"×（法定外となる従業員です）",I1700&gt;=E1700,"〇"),"")</f>
        <v/>
      </c>
    </row>
    <row r="1701" spans="1:10" ht="14.25" customHeight="1" x14ac:dyDescent="0.4">
      <c r="A1701" s="6" t="str">
        <f t="shared" si="26"/>
        <v/>
      </c>
      <c r="B1701" s="7"/>
      <c r="C1701" s="7"/>
      <c r="D1701" s="7"/>
      <c r="E1701" s="5" t="str">
        <f>IFERROR(IF($D$5&gt;VLOOKUP(本申請!D1701,最低賃金!$A$2:$G$49,7,FALSE),VLOOKUP(本申請!D1701,最低賃金!$A$2:$G$49,6,FALSE),IF($D$5&gt;VLOOKUP(本申請!D1701,最低賃金!$A$2:$G$49,5,FALSE),VLOOKUP(本申請!D1701,最低賃金!$A$2:$G$49,4,FALSE),VLOOKUP(本申請!D1701,最低賃金!$A$2:$G$49,2,FALSE))),"")</f>
        <v/>
      </c>
      <c r="F1701" s="7"/>
      <c r="G1701" s="8"/>
      <c r="H1701" s="48"/>
      <c r="I1701" s="5" t="str" cm="1">
        <f t="array" ref="I1701">IFERROR(_xlfn.IFS(COUNTBLANK(F1701:H1701)=3,"",G1701="","G列に金額を入力してください",F1701=3,G1701,H1701="","H列に労働時間を入力してください",F1701=1,ROUND(G1701/(H1701*24),0),F1701=2,ROUND(G1701/(H1701*24),0)),"")</f>
        <v/>
      </c>
      <c r="J1701" s="49" t="str" cm="1">
        <f t="array" ref="J1701">IFERROR(_xlfn.IFS(D1701="","",I1701&lt;E1701,"×（法定外となる従業員です）",I1701&gt;=E1701,"〇"),"")</f>
        <v/>
      </c>
    </row>
    <row r="1702" spans="1:10" ht="14.25" customHeight="1" x14ac:dyDescent="0.4">
      <c r="A1702" s="6" t="str">
        <f t="shared" si="26"/>
        <v/>
      </c>
      <c r="B1702" s="7"/>
      <c r="C1702" s="7"/>
      <c r="D1702" s="7"/>
      <c r="E1702" s="5" t="str">
        <f>IFERROR(IF($D$5&gt;VLOOKUP(本申請!D1702,最低賃金!$A$2:$G$49,7,FALSE),VLOOKUP(本申請!D1702,最低賃金!$A$2:$G$49,6,FALSE),IF($D$5&gt;VLOOKUP(本申請!D1702,最低賃金!$A$2:$G$49,5,FALSE),VLOOKUP(本申請!D1702,最低賃金!$A$2:$G$49,4,FALSE),VLOOKUP(本申請!D1702,最低賃金!$A$2:$G$49,2,FALSE))),"")</f>
        <v/>
      </c>
      <c r="F1702" s="7"/>
      <c r="G1702" s="8"/>
      <c r="H1702" s="48"/>
      <c r="I1702" s="5" t="str" cm="1">
        <f t="array" ref="I1702">IFERROR(_xlfn.IFS(COUNTBLANK(F1702:H1702)=3,"",G1702="","G列に金額を入力してください",F1702=3,G1702,H1702="","H列に労働時間を入力してください",F1702=1,ROUND(G1702/(H1702*24),0),F1702=2,ROUND(G1702/(H1702*24),0)),"")</f>
        <v/>
      </c>
      <c r="J1702" s="49" t="str" cm="1">
        <f t="array" ref="J1702">IFERROR(_xlfn.IFS(D1702="","",I1702&lt;E1702,"×（法定外となる従業員です）",I1702&gt;=E1702,"〇"),"")</f>
        <v/>
      </c>
    </row>
    <row r="1703" spans="1:10" ht="14.25" customHeight="1" x14ac:dyDescent="0.4">
      <c r="A1703" s="6" t="str">
        <f t="shared" si="26"/>
        <v/>
      </c>
      <c r="B1703" s="7"/>
      <c r="C1703" s="7"/>
      <c r="D1703" s="7"/>
      <c r="E1703" s="5" t="str">
        <f>IFERROR(IF($D$5&gt;VLOOKUP(本申請!D1703,最低賃金!$A$2:$G$49,7,FALSE),VLOOKUP(本申請!D1703,最低賃金!$A$2:$G$49,6,FALSE),IF($D$5&gt;VLOOKUP(本申請!D1703,最低賃金!$A$2:$G$49,5,FALSE),VLOOKUP(本申請!D1703,最低賃金!$A$2:$G$49,4,FALSE),VLOOKUP(本申請!D1703,最低賃金!$A$2:$G$49,2,FALSE))),"")</f>
        <v/>
      </c>
      <c r="F1703" s="7"/>
      <c r="G1703" s="8"/>
      <c r="H1703" s="48"/>
      <c r="I1703" s="5" t="str" cm="1">
        <f t="array" ref="I1703">IFERROR(_xlfn.IFS(COUNTBLANK(F1703:H1703)=3,"",G1703="","G列に金額を入力してください",F1703=3,G1703,H1703="","H列に労働時間を入力してください",F1703=1,ROUND(G1703/(H1703*24),0),F1703=2,ROUND(G1703/(H1703*24),0)),"")</f>
        <v/>
      </c>
      <c r="J1703" s="49" t="str" cm="1">
        <f t="array" ref="J1703">IFERROR(_xlfn.IFS(D1703="","",I1703&lt;E1703,"×（法定外となる従業員です）",I1703&gt;=E1703,"〇"),"")</f>
        <v/>
      </c>
    </row>
    <row r="1704" spans="1:10" ht="14.25" customHeight="1" x14ac:dyDescent="0.4">
      <c r="A1704" s="6" t="str">
        <f t="shared" si="26"/>
        <v/>
      </c>
      <c r="B1704" s="7"/>
      <c r="C1704" s="7"/>
      <c r="D1704" s="7"/>
      <c r="E1704" s="5" t="str">
        <f>IFERROR(IF($D$5&gt;VLOOKUP(本申請!D1704,最低賃金!$A$2:$G$49,7,FALSE),VLOOKUP(本申請!D1704,最低賃金!$A$2:$G$49,6,FALSE),IF($D$5&gt;VLOOKUP(本申請!D1704,最低賃金!$A$2:$G$49,5,FALSE),VLOOKUP(本申請!D1704,最低賃金!$A$2:$G$49,4,FALSE),VLOOKUP(本申請!D1704,最低賃金!$A$2:$G$49,2,FALSE))),"")</f>
        <v/>
      </c>
      <c r="F1704" s="7"/>
      <c r="G1704" s="8"/>
      <c r="H1704" s="48"/>
      <c r="I1704" s="5" t="str" cm="1">
        <f t="array" ref="I1704">IFERROR(_xlfn.IFS(COUNTBLANK(F1704:H1704)=3,"",G1704="","G列に金額を入力してください",F1704=3,G1704,H1704="","H列に労働時間を入力してください",F1704=1,ROUND(G1704/(H1704*24),0),F1704=2,ROUND(G1704/(H1704*24),0)),"")</f>
        <v/>
      </c>
      <c r="J1704" s="49" t="str" cm="1">
        <f t="array" ref="J1704">IFERROR(_xlfn.IFS(D1704="","",I1704&lt;E1704,"×（法定外となる従業員です）",I1704&gt;=E1704,"〇"),"")</f>
        <v/>
      </c>
    </row>
    <row r="1705" spans="1:10" ht="14.25" customHeight="1" x14ac:dyDescent="0.4">
      <c r="A1705" s="6" t="str">
        <f t="shared" si="26"/>
        <v/>
      </c>
      <c r="B1705" s="7"/>
      <c r="C1705" s="7"/>
      <c r="D1705" s="7"/>
      <c r="E1705" s="5" t="str">
        <f>IFERROR(IF($D$5&gt;VLOOKUP(本申請!D1705,最低賃金!$A$2:$G$49,7,FALSE),VLOOKUP(本申請!D1705,最低賃金!$A$2:$G$49,6,FALSE),IF($D$5&gt;VLOOKUP(本申請!D1705,最低賃金!$A$2:$G$49,5,FALSE),VLOOKUP(本申請!D1705,最低賃金!$A$2:$G$49,4,FALSE),VLOOKUP(本申請!D1705,最低賃金!$A$2:$G$49,2,FALSE))),"")</f>
        <v/>
      </c>
      <c r="F1705" s="7"/>
      <c r="G1705" s="8"/>
      <c r="H1705" s="48"/>
      <c r="I1705" s="5" t="str" cm="1">
        <f t="array" ref="I1705">IFERROR(_xlfn.IFS(COUNTBLANK(F1705:H1705)=3,"",G1705="","G列に金額を入力してください",F1705=3,G1705,H1705="","H列に労働時間を入力してください",F1705=1,ROUND(G1705/(H1705*24),0),F1705=2,ROUND(G1705/(H1705*24),0)),"")</f>
        <v/>
      </c>
      <c r="J1705" s="49" t="str" cm="1">
        <f t="array" ref="J1705">IFERROR(_xlfn.IFS(D1705="","",I1705&lt;E1705,"×（法定外となる従業員です）",I1705&gt;=E1705,"〇"),"")</f>
        <v/>
      </c>
    </row>
    <row r="1706" spans="1:10" ht="14.25" customHeight="1" x14ac:dyDescent="0.4">
      <c r="A1706" s="6" t="str">
        <f t="shared" si="26"/>
        <v/>
      </c>
      <c r="B1706" s="7"/>
      <c r="C1706" s="7"/>
      <c r="D1706" s="7"/>
      <c r="E1706" s="5" t="str">
        <f>IFERROR(IF($D$5&gt;VLOOKUP(本申請!D1706,最低賃金!$A$2:$G$49,7,FALSE),VLOOKUP(本申請!D1706,最低賃金!$A$2:$G$49,6,FALSE),IF($D$5&gt;VLOOKUP(本申請!D1706,最低賃金!$A$2:$G$49,5,FALSE),VLOOKUP(本申請!D1706,最低賃金!$A$2:$G$49,4,FALSE),VLOOKUP(本申請!D1706,最低賃金!$A$2:$G$49,2,FALSE))),"")</f>
        <v/>
      </c>
      <c r="F1706" s="7"/>
      <c r="G1706" s="8"/>
      <c r="H1706" s="48"/>
      <c r="I1706" s="5" t="str" cm="1">
        <f t="array" ref="I1706">IFERROR(_xlfn.IFS(COUNTBLANK(F1706:H1706)=3,"",G1706="","G列に金額を入力してください",F1706=3,G1706,H1706="","H列に労働時間を入力してください",F1706=1,ROUND(G1706/(H1706*24),0),F1706=2,ROUND(G1706/(H1706*24),0)),"")</f>
        <v/>
      </c>
      <c r="J1706" s="49" t="str" cm="1">
        <f t="array" ref="J1706">IFERROR(_xlfn.IFS(D1706="","",I1706&lt;E1706,"×（法定外となる従業員です）",I1706&gt;=E1706,"〇"),"")</f>
        <v/>
      </c>
    </row>
    <row r="1707" spans="1:10" ht="14.25" customHeight="1" x14ac:dyDescent="0.4">
      <c r="A1707" s="6" t="str">
        <f t="shared" si="26"/>
        <v/>
      </c>
      <c r="B1707" s="7"/>
      <c r="C1707" s="7"/>
      <c r="D1707" s="7"/>
      <c r="E1707" s="5" t="str">
        <f>IFERROR(IF($D$5&gt;VLOOKUP(本申請!D1707,最低賃金!$A$2:$G$49,7,FALSE),VLOOKUP(本申請!D1707,最低賃金!$A$2:$G$49,6,FALSE),IF($D$5&gt;VLOOKUP(本申請!D1707,最低賃金!$A$2:$G$49,5,FALSE),VLOOKUP(本申請!D1707,最低賃金!$A$2:$G$49,4,FALSE),VLOOKUP(本申請!D1707,最低賃金!$A$2:$G$49,2,FALSE))),"")</f>
        <v/>
      </c>
      <c r="F1707" s="7"/>
      <c r="G1707" s="8"/>
      <c r="H1707" s="48"/>
      <c r="I1707" s="5" t="str" cm="1">
        <f t="array" ref="I1707">IFERROR(_xlfn.IFS(COUNTBLANK(F1707:H1707)=3,"",G1707="","G列に金額を入力してください",F1707=3,G1707,H1707="","H列に労働時間を入力してください",F1707=1,ROUND(G1707/(H1707*24),0),F1707=2,ROUND(G1707/(H1707*24),0)),"")</f>
        <v/>
      </c>
      <c r="J1707" s="49" t="str" cm="1">
        <f t="array" ref="J1707">IFERROR(_xlfn.IFS(D1707="","",I1707&lt;E1707,"×（法定外となる従業員です）",I1707&gt;=E1707,"〇"),"")</f>
        <v/>
      </c>
    </row>
    <row r="1708" spans="1:10" ht="14.25" customHeight="1" x14ac:dyDescent="0.4">
      <c r="A1708" s="6" t="str">
        <f t="shared" si="26"/>
        <v/>
      </c>
      <c r="B1708" s="7"/>
      <c r="C1708" s="7"/>
      <c r="D1708" s="7"/>
      <c r="E1708" s="5" t="str">
        <f>IFERROR(IF($D$5&gt;VLOOKUP(本申請!D1708,最低賃金!$A$2:$G$49,7,FALSE),VLOOKUP(本申請!D1708,最低賃金!$A$2:$G$49,6,FALSE),IF($D$5&gt;VLOOKUP(本申請!D1708,最低賃金!$A$2:$G$49,5,FALSE),VLOOKUP(本申請!D1708,最低賃金!$A$2:$G$49,4,FALSE),VLOOKUP(本申請!D1708,最低賃金!$A$2:$G$49,2,FALSE))),"")</f>
        <v/>
      </c>
      <c r="F1708" s="7"/>
      <c r="G1708" s="8"/>
      <c r="H1708" s="48"/>
      <c r="I1708" s="5" t="str" cm="1">
        <f t="array" ref="I1708">IFERROR(_xlfn.IFS(COUNTBLANK(F1708:H1708)=3,"",G1708="","G列に金額を入力してください",F1708=3,G1708,H1708="","H列に労働時間を入力してください",F1708=1,ROUND(G1708/(H1708*24),0),F1708=2,ROUND(G1708/(H1708*24),0)),"")</f>
        <v/>
      </c>
      <c r="J1708" s="49" t="str" cm="1">
        <f t="array" ref="J1708">IFERROR(_xlfn.IFS(D1708="","",I1708&lt;E1708,"×（法定外となる従業員です）",I1708&gt;=E1708,"〇"),"")</f>
        <v/>
      </c>
    </row>
    <row r="1709" spans="1:10" ht="14.25" customHeight="1" x14ac:dyDescent="0.4">
      <c r="A1709" s="6" t="str">
        <f t="shared" si="26"/>
        <v/>
      </c>
      <c r="B1709" s="7"/>
      <c r="C1709" s="7"/>
      <c r="D1709" s="7"/>
      <c r="E1709" s="5" t="str">
        <f>IFERROR(IF($D$5&gt;VLOOKUP(本申請!D1709,最低賃金!$A$2:$G$49,7,FALSE),VLOOKUP(本申請!D1709,最低賃金!$A$2:$G$49,6,FALSE),IF($D$5&gt;VLOOKUP(本申請!D1709,最低賃金!$A$2:$G$49,5,FALSE),VLOOKUP(本申請!D1709,最低賃金!$A$2:$G$49,4,FALSE),VLOOKUP(本申請!D1709,最低賃金!$A$2:$G$49,2,FALSE))),"")</f>
        <v/>
      </c>
      <c r="F1709" s="7"/>
      <c r="G1709" s="8"/>
      <c r="H1709" s="48"/>
      <c r="I1709" s="5" t="str" cm="1">
        <f t="array" ref="I1709">IFERROR(_xlfn.IFS(COUNTBLANK(F1709:H1709)=3,"",G1709="","G列に金額を入力してください",F1709=3,G1709,H1709="","H列に労働時間を入力してください",F1709=1,ROUND(G1709/(H1709*24),0),F1709=2,ROUND(G1709/(H1709*24),0)),"")</f>
        <v/>
      </c>
      <c r="J1709" s="49" t="str" cm="1">
        <f t="array" ref="J1709">IFERROR(_xlfn.IFS(D1709="","",I1709&lt;E1709,"×（法定外となる従業員です）",I1709&gt;=E1709,"〇"),"")</f>
        <v/>
      </c>
    </row>
    <row r="1710" spans="1:10" ht="14.25" customHeight="1" x14ac:dyDescent="0.4">
      <c r="A1710" s="6" t="str">
        <f t="shared" si="26"/>
        <v/>
      </c>
      <c r="B1710" s="7"/>
      <c r="C1710" s="7"/>
      <c r="D1710" s="7"/>
      <c r="E1710" s="5" t="str">
        <f>IFERROR(IF($D$5&gt;VLOOKUP(本申請!D1710,最低賃金!$A$2:$G$49,7,FALSE),VLOOKUP(本申請!D1710,最低賃金!$A$2:$G$49,6,FALSE),IF($D$5&gt;VLOOKUP(本申請!D1710,最低賃金!$A$2:$G$49,5,FALSE),VLOOKUP(本申請!D1710,最低賃金!$A$2:$G$49,4,FALSE),VLOOKUP(本申請!D1710,最低賃金!$A$2:$G$49,2,FALSE))),"")</f>
        <v/>
      </c>
      <c r="F1710" s="7"/>
      <c r="G1710" s="8"/>
      <c r="H1710" s="48"/>
      <c r="I1710" s="5" t="str" cm="1">
        <f t="array" ref="I1710">IFERROR(_xlfn.IFS(COUNTBLANK(F1710:H1710)=3,"",G1710="","G列に金額を入力してください",F1710=3,G1710,H1710="","H列に労働時間を入力してください",F1710=1,ROUND(G1710/(H1710*24),0),F1710=2,ROUND(G1710/(H1710*24),0)),"")</f>
        <v/>
      </c>
      <c r="J1710" s="49" t="str" cm="1">
        <f t="array" ref="J1710">IFERROR(_xlfn.IFS(D1710="","",I1710&lt;E1710,"×（法定外となる従業員です）",I1710&gt;=E1710,"〇"),"")</f>
        <v/>
      </c>
    </row>
    <row r="1711" spans="1:10" ht="14.25" customHeight="1" x14ac:dyDescent="0.4">
      <c r="A1711" s="6" t="str">
        <f t="shared" si="26"/>
        <v/>
      </c>
      <c r="B1711" s="7"/>
      <c r="C1711" s="7"/>
      <c r="D1711" s="7"/>
      <c r="E1711" s="5" t="str">
        <f>IFERROR(IF($D$5&gt;VLOOKUP(本申請!D1711,最低賃金!$A$2:$G$49,7,FALSE),VLOOKUP(本申請!D1711,最低賃金!$A$2:$G$49,6,FALSE),IF($D$5&gt;VLOOKUP(本申請!D1711,最低賃金!$A$2:$G$49,5,FALSE),VLOOKUP(本申請!D1711,最低賃金!$A$2:$G$49,4,FALSE),VLOOKUP(本申請!D1711,最低賃金!$A$2:$G$49,2,FALSE))),"")</f>
        <v/>
      </c>
      <c r="F1711" s="7"/>
      <c r="G1711" s="8"/>
      <c r="H1711" s="48"/>
      <c r="I1711" s="5" t="str" cm="1">
        <f t="array" ref="I1711">IFERROR(_xlfn.IFS(COUNTBLANK(F1711:H1711)=3,"",G1711="","G列に金額を入力してください",F1711=3,G1711,H1711="","H列に労働時間を入力してください",F1711=1,ROUND(G1711/(H1711*24),0),F1711=2,ROUND(G1711/(H1711*24),0)),"")</f>
        <v/>
      </c>
      <c r="J1711" s="49" t="str" cm="1">
        <f t="array" ref="J1711">IFERROR(_xlfn.IFS(D1711="","",I1711&lt;E1711,"×（法定外となる従業員です）",I1711&gt;=E1711,"〇"),"")</f>
        <v/>
      </c>
    </row>
    <row r="1712" spans="1:10" ht="14.25" customHeight="1" x14ac:dyDescent="0.4">
      <c r="A1712" s="6" t="str">
        <f t="shared" si="26"/>
        <v/>
      </c>
      <c r="B1712" s="7"/>
      <c r="C1712" s="7"/>
      <c r="D1712" s="7"/>
      <c r="E1712" s="5" t="str">
        <f>IFERROR(IF($D$5&gt;VLOOKUP(本申請!D1712,最低賃金!$A$2:$G$49,7,FALSE),VLOOKUP(本申請!D1712,最低賃金!$A$2:$G$49,6,FALSE),IF($D$5&gt;VLOOKUP(本申請!D1712,最低賃金!$A$2:$G$49,5,FALSE),VLOOKUP(本申請!D1712,最低賃金!$A$2:$G$49,4,FALSE),VLOOKUP(本申請!D1712,最低賃金!$A$2:$G$49,2,FALSE))),"")</f>
        <v/>
      </c>
      <c r="F1712" s="7"/>
      <c r="G1712" s="8"/>
      <c r="H1712" s="48"/>
      <c r="I1712" s="5" t="str" cm="1">
        <f t="array" ref="I1712">IFERROR(_xlfn.IFS(COUNTBLANK(F1712:H1712)=3,"",G1712="","G列に金額を入力してください",F1712=3,G1712,H1712="","H列に労働時間を入力してください",F1712=1,ROUND(G1712/(H1712*24),0),F1712=2,ROUND(G1712/(H1712*24),0)),"")</f>
        <v/>
      </c>
      <c r="J1712" s="49" t="str" cm="1">
        <f t="array" ref="J1712">IFERROR(_xlfn.IFS(D1712="","",I1712&lt;E1712,"×（法定外となる従業員です）",I1712&gt;=E1712,"〇"),"")</f>
        <v/>
      </c>
    </row>
    <row r="1713" spans="1:10" ht="14.25" customHeight="1" x14ac:dyDescent="0.4">
      <c r="A1713" s="6" t="str">
        <f t="shared" si="26"/>
        <v/>
      </c>
      <c r="B1713" s="7"/>
      <c r="C1713" s="7"/>
      <c r="D1713" s="7"/>
      <c r="E1713" s="5" t="str">
        <f>IFERROR(IF($D$5&gt;VLOOKUP(本申請!D1713,最低賃金!$A$2:$G$49,7,FALSE),VLOOKUP(本申請!D1713,最低賃金!$A$2:$G$49,6,FALSE),IF($D$5&gt;VLOOKUP(本申請!D1713,最低賃金!$A$2:$G$49,5,FALSE),VLOOKUP(本申請!D1713,最低賃金!$A$2:$G$49,4,FALSE),VLOOKUP(本申請!D1713,最低賃金!$A$2:$G$49,2,FALSE))),"")</f>
        <v/>
      </c>
      <c r="F1713" s="7"/>
      <c r="G1713" s="8"/>
      <c r="H1713" s="48"/>
      <c r="I1713" s="5" t="str" cm="1">
        <f t="array" ref="I1713">IFERROR(_xlfn.IFS(COUNTBLANK(F1713:H1713)=3,"",G1713="","G列に金額を入力してください",F1713=3,G1713,H1713="","H列に労働時間を入力してください",F1713=1,ROUND(G1713/(H1713*24),0),F1713=2,ROUND(G1713/(H1713*24),0)),"")</f>
        <v/>
      </c>
      <c r="J1713" s="49" t="str" cm="1">
        <f t="array" ref="J1713">IFERROR(_xlfn.IFS(D1713="","",I1713&lt;E1713,"×（法定外となる従業員です）",I1713&gt;=E1713,"〇"),"")</f>
        <v/>
      </c>
    </row>
    <row r="1714" spans="1:10" ht="14.25" customHeight="1" x14ac:dyDescent="0.4">
      <c r="A1714" s="6" t="str">
        <f t="shared" si="26"/>
        <v/>
      </c>
      <c r="B1714" s="7"/>
      <c r="C1714" s="7"/>
      <c r="D1714" s="7"/>
      <c r="E1714" s="5" t="str">
        <f>IFERROR(IF($D$5&gt;VLOOKUP(本申請!D1714,最低賃金!$A$2:$G$49,7,FALSE),VLOOKUP(本申請!D1714,最低賃金!$A$2:$G$49,6,FALSE),IF($D$5&gt;VLOOKUP(本申請!D1714,最低賃金!$A$2:$G$49,5,FALSE),VLOOKUP(本申請!D1714,最低賃金!$A$2:$G$49,4,FALSE),VLOOKUP(本申請!D1714,最低賃金!$A$2:$G$49,2,FALSE))),"")</f>
        <v/>
      </c>
      <c r="F1714" s="7"/>
      <c r="G1714" s="8"/>
      <c r="H1714" s="48"/>
      <c r="I1714" s="5" t="str" cm="1">
        <f t="array" ref="I1714">IFERROR(_xlfn.IFS(COUNTBLANK(F1714:H1714)=3,"",G1714="","G列に金額を入力してください",F1714=3,G1714,H1714="","H列に労働時間を入力してください",F1714=1,ROUND(G1714/(H1714*24),0),F1714=2,ROUND(G1714/(H1714*24),0)),"")</f>
        <v/>
      </c>
      <c r="J1714" s="49" t="str" cm="1">
        <f t="array" ref="J1714">IFERROR(_xlfn.IFS(D1714="","",I1714&lt;E1714,"×（法定外となる従業員です）",I1714&gt;=E1714,"〇"),"")</f>
        <v/>
      </c>
    </row>
    <row r="1715" spans="1:10" ht="14.25" customHeight="1" x14ac:dyDescent="0.4">
      <c r="A1715" s="6" t="str">
        <f t="shared" si="26"/>
        <v/>
      </c>
      <c r="B1715" s="7"/>
      <c r="C1715" s="7"/>
      <c r="D1715" s="7"/>
      <c r="E1715" s="5" t="str">
        <f>IFERROR(IF($D$5&gt;VLOOKUP(本申請!D1715,最低賃金!$A$2:$G$49,7,FALSE),VLOOKUP(本申請!D1715,最低賃金!$A$2:$G$49,6,FALSE),IF($D$5&gt;VLOOKUP(本申請!D1715,最低賃金!$A$2:$G$49,5,FALSE),VLOOKUP(本申請!D1715,最低賃金!$A$2:$G$49,4,FALSE),VLOOKUP(本申請!D1715,最低賃金!$A$2:$G$49,2,FALSE))),"")</f>
        <v/>
      </c>
      <c r="F1715" s="7"/>
      <c r="G1715" s="8"/>
      <c r="H1715" s="48"/>
      <c r="I1715" s="5" t="str" cm="1">
        <f t="array" ref="I1715">IFERROR(_xlfn.IFS(COUNTBLANK(F1715:H1715)=3,"",G1715="","G列に金額を入力してください",F1715=3,G1715,H1715="","H列に労働時間を入力してください",F1715=1,ROUND(G1715/(H1715*24),0),F1715=2,ROUND(G1715/(H1715*24),0)),"")</f>
        <v/>
      </c>
      <c r="J1715" s="49" t="str" cm="1">
        <f t="array" ref="J1715">IFERROR(_xlfn.IFS(D1715="","",I1715&lt;E1715,"×（法定外となる従業員です）",I1715&gt;=E1715,"〇"),"")</f>
        <v/>
      </c>
    </row>
    <row r="1716" spans="1:10" ht="14.25" customHeight="1" x14ac:dyDescent="0.4">
      <c r="A1716" s="6" t="str">
        <f t="shared" si="26"/>
        <v/>
      </c>
      <c r="B1716" s="7"/>
      <c r="C1716" s="7"/>
      <c r="D1716" s="7"/>
      <c r="E1716" s="5" t="str">
        <f>IFERROR(IF($D$5&gt;VLOOKUP(本申請!D1716,最低賃金!$A$2:$G$49,7,FALSE),VLOOKUP(本申請!D1716,最低賃金!$A$2:$G$49,6,FALSE),IF($D$5&gt;VLOOKUP(本申請!D1716,最低賃金!$A$2:$G$49,5,FALSE),VLOOKUP(本申請!D1716,最低賃金!$A$2:$G$49,4,FALSE),VLOOKUP(本申請!D1716,最低賃金!$A$2:$G$49,2,FALSE))),"")</f>
        <v/>
      </c>
      <c r="F1716" s="7"/>
      <c r="G1716" s="8"/>
      <c r="H1716" s="48"/>
      <c r="I1716" s="5" t="str" cm="1">
        <f t="array" ref="I1716">IFERROR(_xlfn.IFS(COUNTBLANK(F1716:H1716)=3,"",G1716="","G列に金額を入力してください",F1716=3,G1716,H1716="","H列に労働時間を入力してください",F1716=1,ROUND(G1716/(H1716*24),0),F1716=2,ROUND(G1716/(H1716*24),0)),"")</f>
        <v/>
      </c>
      <c r="J1716" s="49" t="str" cm="1">
        <f t="array" ref="J1716">IFERROR(_xlfn.IFS(D1716="","",I1716&lt;E1716,"×（法定外となる従業員です）",I1716&gt;=E1716,"〇"),"")</f>
        <v/>
      </c>
    </row>
    <row r="1717" spans="1:10" ht="14.25" customHeight="1" x14ac:dyDescent="0.4">
      <c r="A1717" s="6" t="str">
        <f t="shared" si="26"/>
        <v/>
      </c>
      <c r="B1717" s="7"/>
      <c r="C1717" s="7"/>
      <c r="D1717" s="7"/>
      <c r="E1717" s="5" t="str">
        <f>IFERROR(IF($D$5&gt;VLOOKUP(本申請!D1717,最低賃金!$A$2:$G$49,7,FALSE),VLOOKUP(本申請!D1717,最低賃金!$A$2:$G$49,6,FALSE),IF($D$5&gt;VLOOKUP(本申請!D1717,最低賃金!$A$2:$G$49,5,FALSE),VLOOKUP(本申請!D1717,最低賃金!$A$2:$G$49,4,FALSE),VLOOKUP(本申請!D1717,最低賃金!$A$2:$G$49,2,FALSE))),"")</f>
        <v/>
      </c>
      <c r="F1717" s="7"/>
      <c r="G1717" s="8"/>
      <c r="H1717" s="48"/>
      <c r="I1717" s="5" t="str" cm="1">
        <f t="array" ref="I1717">IFERROR(_xlfn.IFS(COUNTBLANK(F1717:H1717)=3,"",G1717="","G列に金額を入力してください",F1717=3,G1717,H1717="","H列に労働時間を入力してください",F1717=1,ROUND(G1717/(H1717*24),0),F1717=2,ROUND(G1717/(H1717*24),0)),"")</f>
        <v/>
      </c>
      <c r="J1717" s="49" t="str" cm="1">
        <f t="array" ref="J1717">IFERROR(_xlfn.IFS(D1717="","",I1717&lt;E1717,"×（法定外となる従業員です）",I1717&gt;=E1717,"〇"),"")</f>
        <v/>
      </c>
    </row>
    <row r="1718" spans="1:10" ht="14.25" customHeight="1" x14ac:dyDescent="0.4">
      <c r="A1718" s="6" t="str">
        <f t="shared" si="26"/>
        <v/>
      </c>
      <c r="B1718" s="7"/>
      <c r="C1718" s="7"/>
      <c r="D1718" s="7"/>
      <c r="E1718" s="5" t="str">
        <f>IFERROR(IF($D$5&gt;VLOOKUP(本申請!D1718,最低賃金!$A$2:$G$49,7,FALSE),VLOOKUP(本申請!D1718,最低賃金!$A$2:$G$49,6,FALSE),IF($D$5&gt;VLOOKUP(本申請!D1718,最低賃金!$A$2:$G$49,5,FALSE),VLOOKUP(本申請!D1718,最低賃金!$A$2:$G$49,4,FALSE),VLOOKUP(本申請!D1718,最低賃金!$A$2:$G$49,2,FALSE))),"")</f>
        <v/>
      </c>
      <c r="F1718" s="7"/>
      <c r="G1718" s="8"/>
      <c r="H1718" s="48"/>
      <c r="I1718" s="5" t="str" cm="1">
        <f t="array" ref="I1718">IFERROR(_xlfn.IFS(COUNTBLANK(F1718:H1718)=3,"",G1718="","G列に金額を入力してください",F1718=3,G1718,H1718="","H列に労働時間を入力してください",F1718=1,ROUND(G1718/(H1718*24),0),F1718=2,ROUND(G1718/(H1718*24),0)),"")</f>
        <v/>
      </c>
      <c r="J1718" s="49" t="str" cm="1">
        <f t="array" ref="J1718">IFERROR(_xlfn.IFS(D1718="","",I1718&lt;E1718,"×（法定外となる従業員です）",I1718&gt;=E1718,"〇"),"")</f>
        <v/>
      </c>
    </row>
    <row r="1719" spans="1:10" ht="14.25" customHeight="1" x14ac:dyDescent="0.4">
      <c r="A1719" s="6" t="str">
        <f t="shared" si="26"/>
        <v/>
      </c>
      <c r="B1719" s="7"/>
      <c r="C1719" s="7"/>
      <c r="D1719" s="7"/>
      <c r="E1719" s="5" t="str">
        <f>IFERROR(IF($D$5&gt;VLOOKUP(本申請!D1719,最低賃金!$A$2:$G$49,7,FALSE),VLOOKUP(本申請!D1719,最低賃金!$A$2:$G$49,6,FALSE),IF($D$5&gt;VLOOKUP(本申請!D1719,最低賃金!$A$2:$G$49,5,FALSE),VLOOKUP(本申請!D1719,最低賃金!$A$2:$G$49,4,FALSE),VLOOKUP(本申請!D1719,最低賃金!$A$2:$G$49,2,FALSE))),"")</f>
        <v/>
      </c>
      <c r="F1719" s="7"/>
      <c r="G1719" s="8"/>
      <c r="H1719" s="48"/>
      <c r="I1719" s="5" t="str" cm="1">
        <f t="array" ref="I1719">IFERROR(_xlfn.IFS(COUNTBLANK(F1719:H1719)=3,"",G1719="","G列に金額を入力してください",F1719=3,G1719,H1719="","H列に労働時間を入力してください",F1719=1,ROUND(G1719/(H1719*24),0),F1719=2,ROUND(G1719/(H1719*24),0)),"")</f>
        <v/>
      </c>
      <c r="J1719" s="49" t="str" cm="1">
        <f t="array" ref="J1719">IFERROR(_xlfn.IFS(D1719="","",I1719&lt;E1719,"×（法定外となる従業員です）",I1719&gt;=E1719,"〇"),"")</f>
        <v/>
      </c>
    </row>
    <row r="1720" spans="1:10" ht="14.25" customHeight="1" x14ac:dyDescent="0.4">
      <c r="A1720" s="6" t="str">
        <f t="shared" si="26"/>
        <v/>
      </c>
      <c r="B1720" s="7"/>
      <c r="C1720" s="7"/>
      <c r="D1720" s="7"/>
      <c r="E1720" s="5" t="str">
        <f>IFERROR(IF($D$5&gt;VLOOKUP(本申請!D1720,最低賃金!$A$2:$G$49,7,FALSE),VLOOKUP(本申請!D1720,最低賃金!$A$2:$G$49,6,FALSE),IF($D$5&gt;VLOOKUP(本申請!D1720,最低賃金!$A$2:$G$49,5,FALSE),VLOOKUP(本申請!D1720,最低賃金!$A$2:$G$49,4,FALSE),VLOOKUP(本申請!D1720,最低賃金!$A$2:$G$49,2,FALSE))),"")</f>
        <v/>
      </c>
      <c r="F1720" s="7"/>
      <c r="G1720" s="8"/>
      <c r="H1720" s="48"/>
      <c r="I1720" s="5" t="str" cm="1">
        <f t="array" ref="I1720">IFERROR(_xlfn.IFS(COUNTBLANK(F1720:H1720)=3,"",G1720="","G列に金額を入力してください",F1720=3,G1720,H1720="","H列に労働時間を入力してください",F1720=1,ROUND(G1720/(H1720*24),0),F1720=2,ROUND(G1720/(H1720*24),0)),"")</f>
        <v/>
      </c>
      <c r="J1720" s="49" t="str" cm="1">
        <f t="array" ref="J1720">IFERROR(_xlfn.IFS(D1720="","",I1720&lt;E1720,"×（法定外となる従業員です）",I1720&gt;=E1720,"〇"),"")</f>
        <v/>
      </c>
    </row>
    <row r="1721" spans="1:10" ht="14.25" customHeight="1" x14ac:dyDescent="0.4">
      <c r="A1721" s="6" t="str">
        <f t="shared" si="26"/>
        <v/>
      </c>
      <c r="B1721" s="7"/>
      <c r="C1721" s="7"/>
      <c r="D1721" s="7"/>
      <c r="E1721" s="5" t="str">
        <f>IFERROR(IF($D$5&gt;VLOOKUP(本申請!D1721,最低賃金!$A$2:$G$49,7,FALSE),VLOOKUP(本申請!D1721,最低賃金!$A$2:$G$49,6,FALSE),IF($D$5&gt;VLOOKUP(本申請!D1721,最低賃金!$A$2:$G$49,5,FALSE),VLOOKUP(本申請!D1721,最低賃金!$A$2:$G$49,4,FALSE),VLOOKUP(本申請!D1721,最低賃金!$A$2:$G$49,2,FALSE))),"")</f>
        <v/>
      </c>
      <c r="F1721" s="7"/>
      <c r="G1721" s="8"/>
      <c r="H1721" s="48"/>
      <c r="I1721" s="5" t="str" cm="1">
        <f t="array" ref="I1721">IFERROR(_xlfn.IFS(COUNTBLANK(F1721:H1721)=3,"",G1721="","G列に金額を入力してください",F1721=3,G1721,H1721="","H列に労働時間を入力してください",F1721=1,ROUND(G1721/(H1721*24),0),F1721=2,ROUND(G1721/(H1721*24),0)),"")</f>
        <v/>
      </c>
      <c r="J1721" s="49" t="str" cm="1">
        <f t="array" ref="J1721">IFERROR(_xlfn.IFS(D1721="","",I1721&lt;E1721,"×（法定外となる従業員です）",I1721&gt;=E1721,"〇"),"")</f>
        <v/>
      </c>
    </row>
    <row r="1722" spans="1:10" ht="14.25" customHeight="1" x14ac:dyDescent="0.4">
      <c r="A1722" s="6" t="str">
        <f t="shared" si="26"/>
        <v/>
      </c>
      <c r="B1722" s="7"/>
      <c r="C1722" s="7"/>
      <c r="D1722" s="7"/>
      <c r="E1722" s="5" t="str">
        <f>IFERROR(IF($D$5&gt;VLOOKUP(本申請!D1722,最低賃金!$A$2:$G$49,7,FALSE),VLOOKUP(本申請!D1722,最低賃金!$A$2:$G$49,6,FALSE),IF($D$5&gt;VLOOKUP(本申請!D1722,最低賃金!$A$2:$G$49,5,FALSE),VLOOKUP(本申請!D1722,最低賃金!$A$2:$G$49,4,FALSE),VLOOKUP(本申請!D1722,最低賃金!$A$2:$G$49,2,FALSE))),"")</f>
        <v/>
      </c>
      <c r="F1722" s="7"/>
      <c r="G1722" s="8"/>
      <c r="H1722" s="48"/>
      <c r="I1722" s="5" t="str" cm="1">
        <f t="array" ref="I1722">IFERROR(_xlfn.IFS(COUNTBLANK(F1722:H1722)=3,"",G1722="","G列に金額を入力してください",F1722=3,G1722,H1722="","H列に労働時間を入力してください",F1722=1,ROUND(G1722/(H1722*24),0),F1722=2,ROUND(G1722/(H1722*24),0)),"")</f>
        <v/>
      </c>
      <c r="J1722" s="49" t="str" cm="1">
        <f t="array" ref="J1722">IFERROR(_xlfn.IFS(D1722="","",I1722&lt;E1722,"×（法定外となる従業員です）",I1722&gt;=E1722,"〇"),"")</f>
        <v/>
      </c>
    </row>
    <row r="1723" spans="1:10" ht="14.25" customHeight="1" x14ac:dyDescent="0.4">
      <c r="A1723" s="6" t="str">
        <f t="shared" si="26"/>
        <v/>
      </c>
      <c r="B1723" s="7"/>
      <c r="C1723" s="7"/>
      <c r="D1723" s="7"/>
      <c r="E1723" s="5" t="str">
        <f>IFERROR(IF($D$5&gt;VLOOKUP(本申請!D1723,最低賃金!$A$2:$G$49,7,FALSE),VLOOKUP(本申請!D1723,最低賃金!$A$2:$G$49,6,FALSE),IF($D$5&gt;VLOOKUP(本申請!D1723,最低賃金!$A$2:$G$49,5,FALSE),VLOOKUP(本申請!D1723,最低賃金!$A$2:$G$49,4,FALSE),VLOOKUP(本申請!D1723,最低賃金!$A$2:$G$49,2,FALSE))),"")</f>
        <v/>
      </c>
      <c r="F1723" s="7"/>
      <c r="G1723" s="8"/>
      <c r="H1723" s="48"/>
      <c r="I1723" s="5" t="str" cm="1">
        <f t="array" ref="I1723">IFERROR(_xlfn.IFS(COUNTBLANK(F1723:H1723)=3,"",G1723="","G列に金額を入力してください",F1723=3,G1723,H1723="","H列に労働時間を入力してください",F1723=1,ROUND(G1723/(H1723*24),0),F1723=2,ROUND(G1723/(H1723*24),0)),"")</f>
        <v/>
      </c>
      <c r="J1723" s="49" t="str" cm="1">
        <f t="array" ref="J1723">IFERROR(_xlfn.IFS(D1723="","",I1723&lt;E1723,"×（法定外となる従業員です）",I1723&gt;=E1723,"〇"),"")</f>
        <v/>
      </c>
    </row>
    <row r="1724" spans="1:10" ht="14.25" customHeight="1" x14ac:dyDescent="0.4">
      <c r="A1724" s="6" t="str">
        <f t="shared" si="26"/>
        <v/>
      </c>
      <c r="B1724" s="7"/>
      <c r="C1724" s="7"/>
      <c r="D1724" s="7"/>
      <c r="E1724" s="5" t="str">
        <f>IFERROR(IF($D$5&gt;VLOOKUP(本申請!D1724,最低賃金!$A$2:$G$49,7,FALSE),VLOOKUP(本申請!D1724,最低賃金!$A$2:$G$49,6,FALSE),IF($D$5&gt;VLOOKUP(本申請!D1724,最低賃金!$A$2:$G$49,5,FALSE),VLOOKUP(本申請!D1724,最低賃金!$A$2:$G$49,4,FALSE),VLOOKUP(本申請!D1724,最低賃金!$A$2:$G$49,2,FALSE))),"")</f>
        <v/>
      </c>
      <c r="F1724" s="7"/>
      <c r="G1724" s="8"/>
      <c r="H1724" s="48"/>
      <c r="I1724" s="5" t="str" cm="1">
        <f t="array" ref="I1724">IFERROR(_xlfn.IFS(COUNTBLANK(F1724:H1724)=3,"",G1724="","G列に金額を入力してください",F1724=3,G1724,H1724="","H列に労働時間を入力してください",F1724=1,ROUND(G1724/(H1724*24),0),F1724=2,ROUND(G1724/(H1724*24),0)),"")</f>
        <v/>
      </c>
      <c r="J1724" s="49" t="str" cm="1">
        <f t="array" ref="J1724">IFERROR(_xlfn.IFS(D1724="","",I1724&lt;E1724,"×（法定外となる従業員です）",I1724&gt;=E1724,"〇"),"")</f>
        <v/>
      </c>
    </row>
    <row r="1725" spans="1:10" ht="14.25" customHeight="1" x14ac:dyDescent="0.4">
      <c r="A1725" s="6" t="str">
        <f t="shared" si="26"/>
        <v/>
      </c>
      <c r="B1725" s="7"/>
      <c r="C1725" s="7"/>
      <c r="D1725" s="7"/>
      <c r="E1725" s="5" t="str">
        <f>IFERROR(IF($D$5&gt;VLOOKUP(本申請!D1725,最低賃金!$A$2:$G$49,7,FALSE),VLOOKUP(本申請!D1725,最低賃金!$A$2:$G$49,6,FALSE),IF($D$5&gt;VLOOKUP(本申請!D1725,最低賃金!$A$2:$G$49,5,FALSE),VLOOKUP(本申請!D1725,最低賃金!$A$2:$G$49,4,FALSE),VLOOKUP(本申請!D1725,最低賃金!$A$2:$G$49,2,FALSE))),"")</f>
        <v/>
      </c>
      <c r="F1725" s="7"/>
      <c r="G1725" s="8"/>
      <c r="H1725" s="48"/>
      <c r="I1725" s="5" t="str" cm="1">
        <f t="array" ref="I1725">IFERROR(_xlfn.IFS(COUNTBLANK(F1725:H1725)=3,"",G1725="","G列に金額を入力してください",F1725=3,G1725,H1725="","H列に労働時間を入力してください",F1725=1,ROUND(G1725/(H1725*24),0),F1725=2,ROUND(G1725/(H1725*24),0)),"")</f>
        <v/>
      </c>
      <c r="J1725" s="49" t="str" cm="1">
        <f t="array" ref="J1725">IFERROR(_xlfn.IFS(D1725="","",I1725&lt;E1725,"×（法定外となる従業員です）",I1725&gt;=E1725,"〇"),"")</f>
        <v/>
      </c>
    </row>
    <row r="1726" spans="1:10" ht="14.25" customHeight="1" x14ac:dyDescent="0.4">
      <c r="A1726" s="6" t="str">
        <f t="shared" si="26"/>
        <v/>
      </c>
      <c r="B1726" s="7"/>
      <c r="C1726" s="7"/>
      <c r="D1726" s="7"/>
      <c r="E1726" s="5" t="str">
        <f>IFERROR(IF($D$5&gt;VLOOKUP(本申請!D1726,最低賃金!$A$2:$G$49,7,FALSE),VLOOKUP(本申請!D1726,最低賃金!$A$2:$G$49,6,FALSE),IF($D$5&gt;VLOOKUP(本申請!D1726,最低賃金!$A$2:$G$49,5,FALSE),VLOOKUP(本申請!D1726,最低賃金!$A$2:$G$49,4,FALSE),VLOOKUP(本申請!D1726,最低賃金!$A$2:$G$49,2,FALSE))),"")</f>
        <v/>
      </c>
      <c r="F1726" s="7"/>
      <c r="G1726" s="8"/>
      <c r="H1726" s="48"/>
      <c r="I1726" s="5" t="str" cm="1">
        <f t="array" ref="I1726">IFERROR(_xlfn.IFS(COUNTBLANK(F1726:H1726)=3,"",G1726="","G列に金額を入力してください",F1726=3,G1726,H1726="","H列に労働時間を入力してください",F1726=1,ROUND(G1726/(H1726*24),0),F1726=2,ROUND(G1726/(H1726*24),0)),"")</f>
        <v/>
      </c>
      <c r="J1726" s="49" t="str" cm="1">
        <f t="array" ref="J1726">IFERROR(_xlfn.IFS(D1726="","",I1726&lt;E1726,"×（法定外となる従業員です）",I1726&gt;=E1726,"〇"),"")</f>
        <v/>
      </c>
    </row>
    <row r="1727" spans="1:10" ht="14.25" customHeight="1" x14ac:dyDescent="0.4">
      <c r="A1727" s="6" t="str">
        <f t="shared" si="26"/>
        <v/>
      </c>
      <c r="B1727" s="7"/>
      <c r="C1727" s="7"/>
      <c r="D1727" s="7"/>
      <c r="E1727" s="5" t="str">
        <f>IFERROR(IF($D$5&gt;VLOOKUP(本申請!D1727,最低賃金!$A$2:$G$49,7,FALSE),VLOOKUP(本申請!D1727,最低賃金!$A$2:$G$49,6,FALSE),IF($D$5&gt;VLOOKUP(本申請!D1727,最低賃金!$A$2:$G$49,5,FALSE),VLOOKUP(本申請!D1727,最低賃金!$A$2:$G$49,4,FALSE),VLOOKUP(本申請!D1727,最低賃金!$A$2:$G$49,2,FALSE))),"")</f>
        <v/>
      </c>
      <c r="F1727" s="7"/>
      <c r="G1727" s="8"/>
      <c r="H1727" s="48"/>
      <c r="I1727" s="5" t="str" cm="1">
        <f t="array" ref="I1727">IFERROR(_xlfn.IFS(COUNTBLANK(F1727:H1727)=3,"",G1727="","G列に金額を入力してください",F1727=3,G1727,H1727="","H列に労働時間を入力してください",F1727=1,ROUND(G1727/(H1727*24),0),F1727=2,ROUND(G1727/(H1727*24),0)),"")</f>
        <v/>
      </c>
      <c r="J1727" s="49" t="str" cm="1">
        <f t="array" ref="J1727">IFERROR(_xlfn.IFS(D1727="","",I1727&lt;E1727,"×（法定外となる従業員です）",I1727&gt;=E1727,"〇"),"")</f>
        <v/>
      </c>
    </row>
    <row r="1728" spans="1:10" ht="14.25" customHeight="1" x14ac:dyDescent="0.4">
      <c r="A1728" s="6" t="str">
        <f t="shared" si="26"/>
        <v/>
      </c>
      <c r="B1728" s="7"/>
      <c r="C1728" s="7"/>
      <c r="D1728" s="7"/>
      <c r="E1728" s="5" t="str">
        <f>IFERROR(IF($D$5&gt;VLOOKUP(本申請!D1728,最低賃金!$A$2:$G$49,7,FALSE),VLOOKUP(本申請!D1728,最低賃金!$A$2:$G$49,6,FALSE),IF($D$5&gt;VLOOKUP(本申請!D1728,最低賃金!$A$2:$G$49,5,FALSE),VLOOKUP(本申請!D1728,最低賃金!$A$2:$G$49,4,FALSE),VLOOKUP(本申請!D1728,最低賃金!$A$2:$G$49,2,FALSE))),"")</f>
        <v/>
      </c>
      <c r="F1728" s="7"/>
      <c r="G1728" s="8"/>
      <c r="H1728" s="48"/>
      <c r="I1728" s="5" t="str" cm="1">
        <f t="array" ref="I1728">IFERROR(_xlfn.IFS(COUNTBLANK(F1728:H1728)=3,"",G1728="","G列に金額を入力してください",F1728=3,G1728,H1728="","H列に労働時間を入力してください",F1728=1,ROUND(G1728/(H1728*24),0),F1728=2,ROUND(G1728/(H1728*24),0)),"")</f>
        <v/>
      </c>
      <c r="J1728" s="49" t="str" cm="1">
        <f t="array" ref="J1728">IFERROR(_xlfn.IFS(D1728="","",I1728&lt;E1728,"×（法定外となる従業員です）",I1728&gt;=E1728,"〇"),"")</f>
        <v/>
      </c>
    </row>
    <row r="1729" spans="1:10" ht="14.25" customHeight="1" x14ac:dyDescent="0.4">
      <c r="A1729" s="6" t="str">
        <f t="shared" si="26"/>
        <v/>
      </c>
      <c r="B1729" s="7"/>
      <c r="C1729" s="7"/>
      <c r="D1729" s="7"/>
      <c r="E1729" s="5" t="str">
        <f>IFERROR(IF($D$5&gt;VLOOKUP(本申請!D1729,最低賃金!$A$2:$G$49,7,FALSE),VLOOKUP(本申請!D1729,最低賃金!$A$2:$G$49,6,FALSE),IF($D$5&gt;VLOOKUP(本申請!D1729,最低賃金!$A$2:$G$49,5,FALSE),VLOOKUP(本申請!D1729,最低賃金!$A$2:$G$49,4,FALSE),VLOOKUP(本申請!D1729,最低賃金!$A$2:$G$49,2,FALSE))),"")</f>
        <v/>
      </c>
      <c r="F1729" s="7"/>
      <c r="G1729" s="8"/>
      <c r="H1729" s="48"/>
      <c r="I1729" s="5" t="str" cm="1">
        <f t="array" ref="I1729">IFERROR(_xlfn.IFS(COUNTBLANK(F1729:H1729)=3,"",G1729="","G列に金額を入力してください",F1729=3,G1729,H1729="","H列に労働時間を入力してください",F1729=1,ROUND(G1729/(H1729*24),0),F1729=2,ROUND(G1729/(H1729*24),0)),"")</f>
        <v/>
      </c>
      <c r="J1729" s="49" t="str" cm="1">
        <f t="array" ref="J1729">IFERROR(_xlfn.IFS(D1729="","",I1729&lt;E1729,"×（法定外となる従業員です）",I1729&gt;=E1729,"〇"),"")</f>
        <v/>
      </c>
    </row>
    <row r="1730" spans="1:10" ht="14.25" customHeight="1" x14ac:dyDescent="0.4">
      <c r="A1730" s="6" t="str">
        <f t="shared" si="26"/>
        <v/>
      </c>
      <c r="B1730" s="7"/>
      <c r="C1730" s="7"/>
      <c r="D1730" s="7"/>
      <c r="E1730" s="5" t="str">
        <f>IFERROR(IF($D$5&gt;VLOOKUP(本申請!D1730,最低賃金!$A$2:$G$49,7,FALSE),VLOOKUP(本申請!D1730,最低賃金!$A$2:$G$49,6,FALSE),IF($D$5&gt;VLOOKUP(本申請!D1730,最低賃金!$A$2:$G$49,5,FALSE),VLOOKUP(本申請!D1730,最低賃金!$A$2:$G$49,4,FALSE),VLOOKUP(本申請!D1730,最低賃金!$A$2:$G$49,2,FALSE))),"")</f>
        <v/>
      </c>
      <c r="F1730" s="7"/>
      <c r="G1730" s="8"/>
      <c r="H1730" s="48"/>
      <c r="I1730" s="5" t="str" cm="1">
        <f t="array" ref="I1730">IFERROR(_xlfn.IFS(COUNTBLANK(F1730:H1730)=3,"",G1730="","G列に金額を入力してください",F1730=3,G1730,H1730="","H列に労働時間を入力してください",F1730=1,ROUND(G1730/(H1730*24),0),F1730=2,ROUND(G1730/(H1730*24),0)),"")</f>
        <v/>
      </c>
      <c r="J1730" s="49" t="str" cm="1">
        <f t="array" ref="J1730">IFERROR(_xlfn.IFS(D1730="","",I1730&lt;E1730,"×（法定外となる従業員です）",I1730&gt;=E1730,"〇"),"")</f>
        <v/>
      </c>
    </row>
    <row r="1731" spans="1:10" ht="14.25" customHeight="1" x14ac:dyDescent="0.4">
      <c r="A1731" s="6" t="str">
        <f t="shared" si="26"/>
        <v/>
      </c>
      <c r="B1731" s="7"/>
      <c r="C1731" s="7"/>
      <c r="D1731" s="7"/>
      <c r="E1731" s="5" t="str">
        <f>IFERROR(IF($D$5&gt;VLOOKUP(本申請!D1731,最低賃金!$A$2:$G$49,7,FALSE),VLOOKUP(本申請!D1731,最低賃金!$A$2:$G$49,6,FALSE),IF($D$5&gt;VLOOKUP(本申請!D1731,最低賃金!$A$2:$G$49,5,FALSE),VLOOKUP(本申請!D1731,最低賃金!$A$2:$G$49,4,FALSE),VLOOKUP(本申請!D1731,最低賃金!$A$2:$G$49,2,FALSE))),"")</f>
        <v/>
      </c>
      <c r="F1731" s="7"/>
      <c r="G1731" s="8"/>
      <c r="H1731" s="48"/>
      <c r="I1731" s="5" t="str" cm="1">
        <f t="array" ref="I1731">IFERROR(_xlfn.IFS(COUNTBLANK(F1731:H1731)=3,"",G1731="","G列に金額を入力してください",F1731=3,G1731,H1731="","H列に労働時間を入力してください",F1731=1,ROUND(G1731/(H1731*24),0),F1731=2,ROUND(G1731/(H1731*24),0)),"")</f>
        <v/>
      </c>
      <c r="J1731" s="49" t="str" cm="1">
        <f t="array" ref="J1731">IFERROR(_xlfn.IFS(D1731="","",I1731&lt;E1731,"×（法定外となる従業員です）",I1731&gt;=E1731,"〇"),"")</f>
        <v/>
      </c>
    </row>
    <row r="1732" spans="1:10" ht="14.25" customHeight="1" x14ac:dyDescent="0.4">
      <c r="A1732" s="6" t="str">
        <f t="shared" si="26"/>
        <v/>
      </c>
      <c r="B1732" s="7"/>
      <c r="C1732" s="7"/>
      <c r="D1732" s="7"/>
      <c r="E1732" s="5" t="str">
        <f>IFERROR(IF($D$5&gt;VLOOKUP(本申請!D1732,最低賃金!$A$2:$G$49,7,FALSE),VLOOKUP(本申請!D1732,最低賃金!$A$2:$G$49,6,FALSE),IF($D$5&gt;VLOOKUP(本申請!D1732,最低賃金!$A$2:$G$49,5,FALSE),VLOOKUP(本申請!D1732,最低賃金!$A$2:$G$49,4,FALSE),VLOOKUP(本申請!D1732,最低賃金!$A$2:$G$49,2,FALSE))),"")</f>
        <v/>
      </c>
      <c r="F1732" s="7"/>
      <c r="G1732" s="8"/>
      <c r="H1732" s="48"/>
      <c r="I1732" s="5" t="str" cm="1">
        <f t="array" ref="I1732">IFERROR(_xlfn.IFS(COUNTBLANK(F1732:H1732)=3,"",G1732="","G列に金額を入力してください",F1732=3,G1732,H1732="","H列に労働時間を入力してください",F1732=1,ROUND(G1732/(H1732*24),0),F1732=2,ROUND(G1732/(H1732*24),0)),"")</f>
        <v/>
      </c>
      <c r="J1732" s="49" t="str" cm="1">
        <f t="array" ref="J1732">IFERROR(_xlfn.IFS(D1732="","",I1732&lt;E1732,"×（法定外となる従業員です）",I1732&gt;=E1732,"〇"),"")</f>
        <v/>
      </c>
    </row>
    <row r="1733" spans="1:10" ht="14.25" customHeight="1" x14ac:dyDescent="0.4">
      <c r="A1733" s="6" t="str">
        <f t="shared" si="26"/>
        <v/>
      </c>
      <c r="B1733" s="7"/>
      <c r="C1733" s="7"/>
      <c r="D1733" s="7"/>
      <c r="E1733" s="5" t="str">
        <f>IFERROR(IF($D$5&gt;VLOOKUP(本申請!D1733,最低賃金!$A$2:$G$49,7,FALSE),VLOOKUP(本申請!D1733,最低賃金!$A$2:$G$49,6,FALSE),IF($D$5&gt;VLOOKUP(本申請!D1733,最低賃金!$A$2:$G$49,5,FALSE),VLOOKUP(本申請!D1733,最低賃金!$A$2:$G$49,4,FALSE),VLOOKUP(本申請!D1733,最低賃金!$A$2:$G$49,2,FALSE))),"")</f>
        <v/>
      </c>
      <c r="F1733" s="7"/>
      <c r="G1733" s="8"/>
      <c r="H1733" s="48"/>
      <c r="I1733" s="5" t="str" cm="1">
        <f t="array" ref="I1733">IFERROR(_xlfn.IFS(COUNTBLANK(F1733:H1733)=3,"",G1733="","G列に金額を入力してください",F1733=3,G1733,H1733="","H列に労働時間を入力してください",F1733=1,ROUND(G1733/(H1733*24),0),F1733=2,ROUND(G1733/(H1733*24),0)),"")</f>
        <v/>
      </c>
      <c r="J1733" s="49" t="str" cm="1">
        <f t="array" ref="J1733">IFERROR(_xlfn.IFS(D1733="","",I1733&lt;E1733,"×（法定外となる従業員です）",I1733&gt;=E1733,"〇"),"")</f>
        <v/>
      </c>
    </row>
    <row r="1734" spans="1:10" ht="14.25" customHeight="1" x14ac:dyDescent="0.4">
      <c r="A1734" s="6" t="str">
        <f t="shared" si="26"/>
        <v/>
      </c>
      <c r="B1734" s="7"/>
      <c r="C1734" s="7"/>
      <c r="D1734" s="7"/>
      <c r="E1734" s="5" t="str">
        <f>IFERROR(IF($D$5&gt;VLOOKUP(本申請!D1734,最低賃金!$A$2:$G$49,7,FALSE),VLOOKUP(本申請!D1734,最低賃金!$A$2:$G$49,6,FALSE),IF($D$5&gt;VLOOKUP(本申請!D1734,最低賃金!$A$2:$G$49,5,FALSE),VLOOKUP(本申請!D1734,最低賃金!$A$2:$G$49,4,FALSE),VLOOKUP(本申請!D1734,最低賃金!$A$2:$G$49,2,FALSE))),"")</f>
        <v/>
      </c>
      <c r="F1734" s="7"/>
      <c r="G1734" s="8"/>
      <c r="H1734" s="48"/>
      <c r="I1734" s="5" t="str" cm="1">
        <f t="array" ref="I1734">IFERROR(_xlfn.IFS(COUNTBLANK(F1734:H1734)=3,"",G1734="","G列に金額を入力してください",F1734=3,G1734,H1734="","H列に労働時間を入力してください",F1734=1,ROUND(G1734/(H1734*24),0),F1734=2,ROUND(G1734/(H1734*24),0)),"")</f>
        <v/>
      </c>
      <c r="J1734" s="49" t="str" cm="1">
        <f t="array" ref="J1734">IFERROR(_xlfn.IFS(D1734="","",I1734&lt;E1734,"×（法定外となる従業員です）",I1734&gt;=E1734,"〇"),"")</f>
        <v/>
      </c>
    </row>
    <row r="1735" spans="1:10" ht="14.25" customHeight="1" x14ac:dyDescent="0.4">
      <c r="A1735" s="6" t="str">
        <f t="shared" si="26"/>
        <v/>
      </c>
      <c r="B1735" s="7"/>
      <c r="C1735" s="7"/>
      <c r="D1735" s="7"/>
      <c r="E1735" s="5" t="str">
        <f>IFERROR(IF($D$5&gt;VLOOKUP(本申請!D1735,最低賃金!$A$2:$G$49,7,FALSE),VLOOKUP(本申請!D1735,最低賃金!$A$2:$G$49,6,FALSE),IF($D$5&gt;VLOOKUP(本申請!D1735,最低賃金!$A$2:$G$49,5,FALSE),VLOOKUP(本申請!D1735,最低賃金!$A$2:$G$49,4,FALSE),VLOOKUP(本申請!D1735,最低賃金!$A$2:$G$49,2,FALSE))),"")</f>
        <v/>
      </c>
      <c r="F1735" s="7"/>
      <c r="G1735" s="8"/>
      <c r="H1735" s="48"/>
      <c r="I1735" s="5" t="str" cm="1">
        <f t="array" ref="I1735">IFERROR(_xlfn.IFS(COUNTBLANK(F1735:H1735)=3,"",G1735="","G列に金額を入力してください",F1735=3,G1735,H1735="","H列に労働時間を入力してください",F1735=1,ROUND(G1735/(H1735*24),0),F1735=2,ROUND(G1735/(H1735*24),0)),"")</f>
        <v/>
      </c>
      <c r="J1735" s="49" t="str" cm="1">
        <f t="array" ref="J1735">IFERROR(_xlfn.IFS(D1735="","",I1735&lt;E1735,"×（法定外となる従業員です）",I1735&gt;=E1735,"〇"),"")</f>
        <v/>
      </c>
    </row>
    <row r="1736" spans="1:10" ht="14.25" customHeight="1" x14ac:dyDescent="0.4">
      <c r="A1736" s="6" t="str">
        <f t="shared" si="26"/>
        <v/>
      </c>
      <c r="B1736" s="7"/>
      <c r="C1736" s="7"/>
      <c r="D1736" s="7"/>
      <c r="E1736" s="5" t="str">
        <f>IFERROR(IF($D$5&gt;VLOOKUP(本申請!D1736,最低賃金!$A$2:$G$49,7,FALSE),VLOOKUP(本申請!D1736,最低賃金!$A$2:$G$49,6,FALSE),IF($D$5&gt;VLOOKUP(本申請!D1736,最低賃金!$A$2:$G$49,5,FALSE),VLOOKUP(本申請!D1736,最低賃金!$A$2:$G$49,4,FALSE),VLOOKUP(本申請!D1736,最低賃金!$A$2:$G$49,2,FALSE))),"")</f>
        <v/>
      </c>
      <c r="F1736" s="7"/>
      <c r="G1736" s="8"/>
      <c r="H1736" s="48"/>
      <c r="I1736" s="5" t="str" cm="1">
        <f t="array" ref="I1736">IFERROR(_xlfn.IFS(COUNTBLANK(F1736:H1736)=3,"",G1736="","G列に金額を入力してください",F1736=3,G1736,H1736="","H列に労働時間を入力してください",F1736=1,ROUND(G1736/(H1736*24),0),F1736=2,ROUND(G1736/(H1736*24),0)),"")</f>
        <v/>
      </c>
      <c r="J1736" s="49" t="str" cm="1">
        <f t="array" ref="J1736">IFERROR(_xlfn.IFS(D1736="","",I1736&lt;E1736,"×（法定外となる従業員です）",I1736&gt;=E1736,"〇"),"")</f>
        <v/>
      </c>
    </row>
    <row r="1737" spans="1:10" ht="14.25" customHeight="1" x14ac:dyDescent="0.4">
      <c r="A1737" s="6" t="str">
        <f t="shared" si="26"/>
        <v/>
      </c>
      <c r="B1737" s="7"/>
      <c r="C1737" s="7"/>
      <c r="D1737" s="7"/>
      <c r="E1737" s="5" t="str">
        <f>IFERROR(IF($D$5&gt;VLOOKUP(本申請!D1737,最低賃金!$A$2:$G$49,7,FALSE),VLOOKUP(本申請!D1737,最低賃金!$A$2:$G$49,6,FALSE),IF($D$5&gt;VLOOKUP(本申請!D1737,最低賃金!$A$2:$G$49,5,FALSE),VLOOKUP(本申請!D1737,最低賃金!$A$2:$G$49,4,FALSE),VLOOKUP(本申請!D1737,最低賃金!$A$2:$G$49,2,FALSE))),"")</f>
        <v/>
      </c>
      <c r="F1737" s="7"/>
      <c r="G1737" s="8"/>
      <c r="H1737" s="48"/>
      <c r="I1737" s="5" t="str" cm="1">
        <f t="array" ref="I1737">IFERROR(_xlfn.IFS(COUNTBLANK(F1737:H1737)=3,"",G1737="","G列に金額を入力してください",F1737=3,G1737,H1737="","H列に労働時間を入力してください",F1737=1,ROUND(G1737/(H1737*24),0),F1737=2,ROUND(G1737/(H1737*24),0)),"")</f>
        <v/>
      </c>
      <c r="J1737" s="49" t="str" cm="1">
        <f t="array" ref="J1737">IFERROR(_xlfn.IFS(D1737="","",I1737&lt;E1737,"×（法定外となる従業員です）",I1737&gt;=E1737,"〇"),"")</f>
        <v/>
      </c>
    </row>
    <row r="1738" spans="1:10" ht="14.25" customHeight="1" x14ac:dyDescent="0.4">
      <c r="A1738" s="6" t="str">
        <f t="shared" si="26"/>
        <v/>
      </c>
      <c r="B1738" s="7"/>
      <c r="C1738" s="7"/>
      <c r="D1738" s="7"/>
      <c r="E1738" s="5" t="str">
        <f>IFERROR(IF($D$5&gt;VLOOKUP(本申請!D1738,最低賃金!$A$2:$G$49,7,FALSE),VLOOKUP(本申請!D1738,最低賃金!$A$2:$G$49,6,FALSE),IF($D$5&gt;VLOOKUP(本申請!D1738,最低賃金!$A$2:$G$49,5,FALSE),VLOOKUP(本申請!D1738,最低賃金!$A$2:$G$49,4,FALSE),VLOOKUP(本申請!D1738,最低賃金!$A$2:$G$49,2,FALSE))),"")</f>
        <v/>
      </c>
      <c r="F1738" s="7"/>
      <c r="G1738" s="8"/>
      <c r="H1738" s="48"/>
      <c r="I1738" s="5" t="str" cm="1">
        <f t="array" ref="I1738">IFERROR(_xlfn.IFS(COUNTBLANK(F1738:H1738)=3,"",G1738="","G列に金額を入力してください",F1738=3,G1738,H1738="","H列に労働時間を入力してください",F1738=1,ROUND(G1738/(H1738*24),0),F1738=2,ROUND(G1738/(H1738*24),0)),"")</f>
        <v/>
      </c>
      <c r="J1738" s="49" t="str" cm="1">
        <f t="array" ref="J1738">IFERROR(_xlfn.IFS(D1738="","",I1738&lt;E1738,"×（法定外となる従業員です）",I1738&gt;=E1738,"〇"),"")</f>
        <v/>
      </c>
    </row>
    <row r="1739" spans="1:10" ht="14.25" customHeight="1" x14ac:dyDescent="0.4">
      <c r="A1739" s="6" t="str">
        <f t="shared" si="26"/>
        <v/>
      </c>
      <c r="B1739" s="7"/>
      <c r="C1739" s="7"/>
      <c r="D1739" s="7"/>
      <c r="E1739" s="5" t="str">
        <f>IFERROR(IF($D$5&gt;VLOOKUP(本申請!D1739,最低賃金!$A$2:$G$49,7,FALSE),VLOOKUP(本申請!D1739,最低賃金!$A$2:$G$49,6,FALSE),IF($D$5&gt;VLOOKUP(本申請!D1739,最低賃金!$A$2:$G$49,5,FALSE),VLOOKUP(本申請!D1739,最低賃金!$A$2:$G$49,4,FALSE),VLOOKUP(本申請!D1739,最低賃金!$A$2:$G$49,2,FALSE))),"")</f>
        <v/>
      </c>
      <c r="F1739" s="7"/>
      <c r="G1739" s="8"/>
      <c r="H1739" s="48"/>
      <c r="I1739" s="5" t="str" cm="1">
        <f t="array" ref="I1739">IFERROR(_xlfn.IFS(COUNTBLANK(F1739:H1739)=3,"",G1739="","G列に金額を入力してください",F1739=3,G1739,H1739="","H列に労働時間を入力してください",F1739=1,ROUND(G1739/(H1739*24),0),F1739=2,ROUND(G1739/(H1739*24),0)),"")</f>
        <v/>
      </c>
      <c r="J1739" s="49" t="str" cm="1">
        <f t="array" ref="J1739">IFERROR(_xlfn.IFS(D1739="","",I1739&lt;E1739,"×（法定外となる従業員です）",I1739&gt;=E1739,"〇"),"")</f>
        <v/>
      </c>
    </row>
    <row r="1740" spans="1:10" ht="14.25" customHeight="1" x14ac:dyDescent="0.4">
      <c r="A1740" s="6" t="str">
        <f t="shared" ref="A1740:A1803" si="27">IF(C1740="","",A1739+1)</f>
        <v/>
      </c>
      <c r="B1740" s="7"/>
      <c r="C1740" s="7"/>
      <c r="D1740" s="7"/>
      <c r="E1740" s="5" t="str">
        <f>IFERROR(IF($D$5&gt;VLOOKUP(本申請!D1740,最低賃金!$A$2:$G$49,7,FALSE),VLOOKUP(本申請!D1740,最低賃金!$A$2:$G$49,6,FALSE),IF($D$5&gt;VLOOKUP(本申請!D1740,最低賃金!$A$2:$G$49,5,FALSE),VLOOKUP(本申請!D1740,最低賃金!$A$2:$G$49,4,FALSE),VLOOKUP(本申請!D1740,最低賃金!$A$2:$G$49,2,FALSE))),"")</f>
        <v/>
      </c>
      <c r="F1740" s="7"/>
      <c r="G1740" s="8"/>
      <c r="H1740" s="48"/>
      <c r="I1740" s="5" t="str" cm="1">
        <f t="array" ref="I1740">IFERROR(_xlfn.IFS(COUNTBLANK(F1740:H1740)=3,"",G1740="","G列に金額を入力してください",F1740=3,G1740,H1740="","H列に労働時間を入力してください",F1740=1,ROUND(G1740/(H1740*24),0),F1740=2,ROUND(G1740/(H1740*24),0)),"")</f>
        <v/>
      </c>
      <c r="J1740" s="49" t="str" cm="1">
        <f t="array" ref="J1740">IFERROR(_xlfn.IFS(D1740="","",I1740&lt;E1740,"×（法定外となる従業員です）",I1740&gt;=E1740,"〇"),"")</f>
        <v/>
      </c>
    </row>
    <row r="1741" spans="1:10" ht="14.25" customHeight="1" x14ac:dyDescent="0.4">
      <c r="A1741" s="6" t="str">
        <f t="shared" si="27"/>
        <v/>
      </c>
      <c r="B1741" s="7"/>
      <c r="C1741" s="7"/>
      <c r="D1741" s="7"/>
      <c r="E1741" s="5" t="str">
        <f>IFERROR(IF($D$5&gt;VLOOKUP(本申請!D1741,最低賃金!$A$2:$G$49,7,FALSE),VLOOKUP(本申請!D1741,最低賃金!$A$2:$G$49,6,FALSE),IF($D$5&gt;VLOOKUP(本申請!D1741,最低賃金!$A$2:$G$49,5,FALSE),VLOOKUP(本申請!D1741,最低賃金!$A$2:$G$49,4,FALSE),VLOOKUP(本申請!D1741,最低賃金!$A$2:$G$49,2,FALSE))),"")</f>
        <v/>
      </c>
      <c r="F1741" s="7"/>
      <c r="G1741" s="8"/>
      <c r="H1741" s="48"/>
      <c r="I1741" s="5" t="str" cm="1">
        <f t="array" ref="I1741">IFERROR(_xlfn.IFS(COUNTBLANK(F1741:H1741)=3,"",G1741="","G列に金額を入力してください",F1741=3,G1741,H1741="","H列に労働時間を入力してください",F1741=1,ROUND(G1741/(H1741*24),0),F1741=2,ROUND(G1741/(H1741*24),0)),"")</f>
        <v/>
      </c>
      <c r="J1741" s="49" t="str" cm="1">
        <f t="array" ref="J1741">IFERROR(_xlfn.IFS(D1741="","",I1741&lt;E1741,"×（法定外となる従業員です）",I1741&gt;=E1741,"〇"),"")</f>
        <v/>
      </c>
    </row>
    <row r="1742" spans="1:10" ht="14.25" customHeight="1" x14ac:dyDescent="0.4">
      <c r="A1742" s="6" t="str">
        <f t="shared" si="27"/>
        <v/>
      </c>
      <c r="B1742" s="7"/>
      <c r="C1742" s="7"/>
      <c r="D1742" s="7"/>
      <c r="E1742" s="5" t="str">
        <f>IFERROR(IF($D$5&gt;VLOOKUP(本申請!D1742,最低賃金!$A$2:$G$49,7,FALSE),VLOOKUP(本申請!D1742,最低賃金!$A$2:$G$49,6,FALSE),IF($D$5&gt;VLOOKUP(本申請!D1742,最低賃金!$A$2:$G$49,5,FALSE),VLOOKUP(本申請!D1742,最低賃金!$A$2:$G$49,4,FALSE),VLOOKUP(本申請!D1742,最低賃金!$A$2:$G$49,2,FALSE))),"")</f>
        <v/>
      </c>
      <c r="F1742" s="7"/>
      <c r="G1742" s="8"/>
      <c r="H1742" s="48"/>
      <c r="I1742" s="5" t="str" cm="1">
        <f t="array" ref="I1742">IFERROR(_xlfn.IFS(COUNTBLANK(F1742:H1742)=3,"",G1742="","G列に金額を入力してください",F1742=3,G1742,H1742="","H列に労働時間を入力してください",F1742=1,ROUND(G1742/(H1742*24),0),F1742=2,ROUND(G1742/(H1742*24),0)),"")</f>
        <v/>
      </c>
      <c r="J1742" s="49" t="str" cm="1">
        <f t="array" ref="J1742">IFERROR(_xlfn.IFS(D1742="","",I1742&lt;E1742,"×（法定外となる従業員です）",I1742&gt;=E1742,"〇"),"")</f>
        <v/>
      </c>
    </row>
    <row r="1743" spans="1:10" ht="14.25" customHeight="1" x14ac:dyDescent="0.4">
      <c r="A1743" s="6" t="str">
        <f t="shared" si="27"/>
        <v/>
      </c>
      <c r="B1743" s="7"/>
      <c r="C1743" s="7"/>
      <c r="D1743" s="7"/>
      <c r="E1743" s="5" t="str">
        <f>IFERROR(IF($D$5&gt;VLOOKUP(本申請!D1743,最低賃金!$A$2:$G$49,7,FALSE),VLOOKUP(本申請!D1743,最低賃金!$A$2:$G$49,6,FALSE),IF($D$5&gt;VLOOKUP(本申請!D1743,最低賃金!$A$2:$G$49,5,FALSE),VLOOKUP(本申請!D1743,最低賃金!$A$2:$G$49,4,FALSE),VLOOKUP(本申請!D1743,最低賃金!$A$2:$G$49,2,FALSE))),"")</f>
        <v/>
      </c>
      <c r="F1743" s="7"/>
      <c r="G1743" s="8"/>
      <c r="H1743" s="48"/>
      <c r="I1743" s="5" t="str" cm="1">
        <f t="array" ref="I1743">IFERROR(_xlfn.IFS(COUNTBLANK(F1743:H1743)=3,"",G1743="","G列に金額を入力してください",F1743=3,G1743,H1743="","H列に労働時間を入力してください",F1743=1,ROUND(G1743/(H1743*24),0),F1743=2,ROUND(G1743/(H1743*24),0)),"")</f>
        <v/>
      </c>
      <c r="J1743" s="49" t="str" cm="1">
        <f t="array" ref="J1743">IFERROR(_xlfn.IFS(D1743="","",I1743&lt;E1743,"×（法定外となる従業員です）",I1743&gt;=E1743,"〇"),"")</f>
        <v/>
      </c>
    </row>
    <row r="1744" spans="1:10" ht="14.25" customHeight="1" x14ac:dyDescent="0.4">
      <c r="A1744" s="6" t="str">
        <f t="shared" si="27"/>
        <v/>
      </c>
      <c r="B1744" s="7"/>
      <c r="C1744" s="7"/>
      <c r="D1744" s="7"/>
      <c r="E1744" s="5" t="str">
        <f>IFERROR(IF($D$5&gt;VLOOKUP(本申請!D1744,最低賃金!$A$2:$G$49,7,FALSE),VLOOKUP(本申請!D1744,最低賃金!$A$2:$G$49,6,FALSE),IF($D$5&gt;VLOOKUP(本申請!D1744,最低賃金!$A$2:$G$49,5,FALSE),VLOOKUP(本申請!D1744,最低賃金!$A$2:$G$49,4,FALSE),VLOOKUP(本申請!D1744,最低賃金!$A$2:$G$49,2,FALSE))),"")</f>
        <v/>
      </c>
      <c r="F1744" s="7"/>
      <c r="G1744" s="8"/>
      <c r="H1744" s="48"/>
      <c r="I1744" s="5" t="str" cm="1">
        <f t="array" ref="I1744">IFERROR(_xlfn.IFS(COUNTBLANK(F1744:H1744)=3,"",G1744="","G列に金額を入力してください",F1744=3,G1744,H1744="","H列に労働時間を入力してください",F1744=1,ROUND(G1744/(H1744*24),0),F1744=2,ROUND(G1744/(H1744*24),0)),"")</f>
        <v/>
      </c>
      <c r="J1744" s="49" t="str" cm="1">
        <f t="array" ref="J1744">IFERROR(_xlfn.IFS(D1744="","",I1744&lt;E1744,"×（法定外となる従業員です）",I1744&gt;=E1744,"〇"),"")</f>
        <v/>
      </c>
    </row>
    <row r="1745" spans="1:10" ht="14.25" customHeight="1" x14ac:dyDescent="0.4">
      <c r="A1745" s="6" t="str">
        <f t="shared" si="27"/>
        <v/>
      </c>
      <c r="B1745" s="7"/>
      <c r="C1745" s="7"/>
      <c r="D1745" s="7"/>
      <c r="E1745" s="5" t="str">
        <f>IFERROR(IF($D$5&gt;VLOOKUP(本申請!D1745,最低賃金!$A$2:$G$49,7,FALSE),VLOOKUP(本申請!D1745,最低賃金!$A$2:$G$49,6,FALSE),IF($D$5&gt;VLOOKUP(本申請!D1745,最低賃金!$A$2:$G$49,5,FALSE),VLOOKUP(本申請!D1745,最低賃金!$A$2:$G$49,4,FALSE),VLOOKUP(本申請!D1745,最低賃金!$A$2:$G$49,2,FALSE))),"")</f>
        <v/>
      </c>
      <c r="F1745" s="7"/>
      <c r="G1745" s="8"/>
      <c r="H1745" s="48"/>
      <c r="I1745" s="5" t="str" cm="1">
        <f t="array" ref="I1745">IFERROR(_xlfn.IFS(COUNTBLANK(F1745:H1745)=3,"",G1745="","G列に金額を入力してください",F1745=3,G1745,H1745="","H列に労働時間を入力してください",F1745=1,ROUND(G1745/(H1745*24),0),F1745=2,ROUND(G1745/(H1745*24),0)),"")</f>
        <v/>
      </c>
      <c r="J1745" s="49" t="str" cm="1">
        <f t="array" ref="J1745">IFERROR(_xlfn.IFS(D1745="","",I1745&lt;E1745,"×（法定外となる従業員です）",I1745&gt;=E1745,"〇"),"")</f>
        <v/>
      </c>
    </row>
    <row r="1746" spans="1:10" ht="14.25" customHeight="1" x14ac:dyDescent="0.4">
      <c r="A1746" s="6" t="str">
        <f t="shared" si="27"/>
        <v/>
      </c>
      <c r="B1746" s="7"/>
      <c r="C1746" s="7"/>
      <c r="D1746" s="7"/>
      <c r="E1746" s="5" t="str">
        <f>IFERROR(IF($D$5&gt;VLOOKUP(本申請!D1746,最低賃金!$A$2:$G$49,7,FALSE),VLOOKUP(本申請!D1746,最低賃金!$A$2:$G$49,6,FALSE),IF($D$5&gt;VLOOKUP(本申請!D1746,最低賃金!$A$2:$G$49,5,FALSE),VLOOKUP(本申請!D1746,最低賃金!$A$2:$G$49,4,FALSE),VLOOKUP(本申請!D1746,最低賃金!$A$2:$G$49,2,FALSE))),"")</f>
        <v/>
      </c>
      <c r="F1746" s="7"/>
      <c r="G1746" s="8"/>
      <c r="H1746" s="48"/>
      <c r="I1746" s="5" t="str" cm="1">
        <f t="array" ref="I1746">IFERROR(_xlfn.IFS(COUNTBLANK(F1746:H1746)=3,"",G1746="","G列に金額を入力してください",F1746=3,G1746,H1746="","H列に労働時間を入力してください",F1746=1,ROUND(G1746/(H1746*24),0),F1746=2,ROUND(G1746/(H1746*24),0)),"")</f>
        <v/>
      </c>
      <c r="J1746" s="49" t="str" cm="1">
        <f t="array" ref="J1746">IFERROR(_xlfn.IFS(D1746="","",I1746&lt;E1746,"×（法定外となる従業員です）",I1746&gt;=E1746,"〇"),"")</f>
        <v/>
      </c>
    </row>
    <row r="1747" spans="1:10" ht="14.25" customHeight="1" x14ac:dyDescent="0.4">
      <c r="A1747" s="6" t="str">
        <f t="shared" si="27"/>
        <v/>
      </c>
      <c r="B1747" s="7"/>
      <c r="C1747" s="7"/>
      <c r="D1747" s="7"/>
      <c r="E1747" s="5" t="str">
        <f>IFERROR(IF($D$5&gt;VLOOKUP(本申請!D1747,最低賃金!$A$2:$G$49,7,FALSE),VLOOKUP(本申請!D1747,最低賃金!$A$2:$G$49,6,FALSE),IF($D$5&gt;VLOOKUP(本申請!D1747,最低賃金!$A$2:$G$49,5,FALSE),VLOOKUP(本申請!D1747,最低賃金!$A$2:$G$49,4,FALSE),VLOOKUP(本申請!D1747,最低賃金!$A$2:$G$49,2,FALSE))),"")</f>
        <v/>
      </c>
      <c r="F1747" s="7"/>
      <c r="G1747" s="8"/>
      <c r="H1747" s="48"/>
      <c r="I1747" s="5" t="str" cm="1">
        <f t="array" ref="I1747">IFERROR(_xlfn.IFS(COUNTBLANK(F1747:H1747)=3,"",G1747="","G列に金額を入力してください",F1747=3,G1747,H1747="","H列に労働時間を入力してください",F1747=1,ROUND(G1747/(H1747*24),0),F1747=2,ROUND(G1747/(H1747*24),0)),"")</f>
        <v/>
      </c>
      <c r="J1747" s="49" t="str" cm="1">
        <f t="array" ref="J1747">IFERROR(_xlfn.IFS(D1747="","",I1747&lt;E1747,"×（法定外となる従業員です）",I1747&gt;=E1747,"〇"),"")</f>
        <v/>
      </c>
    </row>
    <row r="1748" spans="1:10" ht="14.25" customHeight="1" x14ac:dyDescent="0.4">
      <c r="A1748" s="6" t="str">
        <f t="shared" si="27"/>
        <v/>
      </c>
      <c r="B1748" s="7"/>
      <c r="C1748" s="7"/>
      <c r="D1748" s="7"/>
      <c r="E1748" s="5" t="str">
        <f>IFERROR(IF($D$5&gt;VLOOKUP(本申請!D1748,最低賃金!$A$2:$G$49,7,FALSE),VLOOKUP(本申請!D1748,最低賃金!$A$2:$G$49,6,FALSE),IF($D$5&gt;VLOOKUP(本申請!D1748,最低賃金!$A$2:$G$49,5,FALSE),VLOOKUP(本申請!D1748,最低賃金!$A$2:$G$49,4,FALSE),VLOOKUP(本申請!D1748,最低賃金!$A$2:$G$49,2,FALSE))),"")</f>
        <v/>
      </c>
      <c r="F1748" s="7"/>
      <c r="G1748" s="8"/>
      <c r="H1748" s="48"/>
      <c r="I1748" s="5" t="str" cm="1">
        <f t="array" ref="I1748">IFERROR(_xlfn.IFS(COUNTBLANK(F1748:H1748)=3,"",G1748="","G列に金額を入力してください",F1748=3,G1748,H1748="","H列に労働時間を入力してください",F1748=1,ROUND(G1748/(H1748*24),0),F1748=2,ROUND(G1748/(H1748*24),0)),"")</f>
        <v/>
      </c>
      <c r="J1748" s="49" t="str" cm="1">
        <f t="array" ref="J1748">IFERROR(_xlfn.IFS(D1748="","",I1748&lt;E1748,"×（法定外となる従業員です）",I1748&gt;=E1748,"〇"),"")</f>
        <v/>
      </c>
    </row>
    <row r="1749" spans="1:10" ht="14.25" customHeight="1" x14ac:dyDescent="0.4">
      <c r="A1749" s="6" t="str">
        <f t="shared" si="27"/>
        <v/>
      </c>
      <c r="B1749" s="7"/>
      <c r="C1749" s="7"/>
      <c r="D1749" s="7"/>
      <c r="E1749" s="5" t="str">
        <f>IFERROR(IF($D$5&gt;VLOOKUP(本申請!D1749,最低賃金!$A$2:$G$49,7,FALSE),VLOOKUP(本申請!D1749,最低賃金!$A$2:$G$49,6,FALSE),IF($D$5&gt;VLOOKUP(本申請!D1749,最低賃金!$A$2:$G$49,5,FALSE),VLOOKUP(本申請!D1749,最低賃金!$A$2:$G$49,4,FALSE),VLOOKUP(本申請!D1749,最低賃金!$A$2:$G$49,2,FALSE))),"")</f>
        <v/>
      </c>
      <c r="F1749" s="7"/>
      <c r="G1749" s="8"/>
      <c r="H1749" s="48"/>
      <c r="I1749" s="5" t="str" cm="1">
        <f t="array" ref="I1749">IFERROR(_xlfn.IFS(COUNTBLANK(F1749:H1749)=3,"",G1749="","G列に金額を入力してください",F1749=3,G1749,H1749="","H列に労働時間を入力してください",F1749=1,ROUND(G1749/(H1749*24),0),F1749=2,ROUND(G1749/(H1749*24),0)),"")</f>
        <v/>
      </c>
      <c r="J1749" s="49" t="str" cm="1">
        <f t="array" ref="J1749">IFERROR(_xlfn.IFS(D1749="","",I1749&lt;E1749,"×（法定外となる従業員です）",I1749&gt;=E1749,"〇"),"")</f>
        <v/>
      </c>
    </row>
    <row r="1750" spans="1:10" ht="14.25" customHeight="1" x14ac:dyDescent="0.4">
      <c r="A1750" s="6" t="str">
        <f t="shared" si="27"/>
        <v/>
      </c>
      <c r="B1750" s="7"/>
      <c r="C1750" s="7"/>
      <c r="D1750" s="7"/>
      <c r="E1750" s="5" t="str">
        <f>IFERROR(IF($D$5&gt;VLOOKUP(本申請!D1750,最低賃金!$A$2:$G$49,7,FALSE),VLOOKUP(本申請!D1750,最低賃金!$A$2:$G$49,6,FALSE),IF($D$5&gt;VLOOKUP(本申請!D1750,最低賃金!$A$2:$G$49,5,FALSE),VLOOKUP(本申請!D1750,最低賃金!$A$2:$G$49,4,FALSE),VLOOKUP(本申請!D1750,最低賃金!$A$2:$G$49,2,FALSE))),"")</f>
        <v/>
      </c>
      <c r="F1750" s="7"/>
      <c r="G1750" s="8"/>
      <c r="H1750" s="48"/>
      <c r="I1750" s="5" t="str" cm="1">
        <f t="array" ref="I1750">IFERROR(_xlfn.IFS(COUNTBLANK(F1750:H1750)=3,"",G1750="","G列に金額を入力してください",F1750=3,G1750,H1750="","H列に労働時間を入力してください",F1750=1,ROUND(G1750/(H1750*24),0),F1750=2,ROUND(G1750/(H1750*24),0)),"")</f>
        <v/>
      </c>
      <c r="J1750" s="49" t="str" cm="1">
        <f t="array" ref="J1750">IFERROR(_xlfn.IFS(D1750="","",I1750&lt;E1750,"×（法定外となる従業員です）",I1750&gt;=E1750,"〇"),"")</f>
        <v/>
      </c>
    </row>
    <row r="1751" spans="1:10" ht="14.25" customHeight="1" x14ac:dyDescent="0.4">
      <c r="A1751" s="6" t="str">
        <f t="shared" si="27"/>
        <v/>
      </c>
      <c r="B1751" s="7"/>
      <c r="C1751" s="7"/>
      <c r="D1751" s="7"/>
      <c r="E1751" s="5" t="str">
        <f>IFERROR(IF($D$5&gt;VLOOKUP(本申請!D1751,最低賃金!$A$2:$G$49,7,FALSE),VLOOKUP(本申請!D1751,最低賃金!$A$2:$G$49,6,FALSE),IF($D$5&gt;VLOOKUP(本申請!D1751,最低賃金!$A$2:$G$49,5,FALSE),VLOOKUP(本申請!D1751,最低賃金!$A$2:$G$49,4,FALSE),VLOOKUP(本申請!D1751,最低賃金!$A$2:$G$49,2,FALSE))),"")</f>
        <v/>
      </c>
      <c r="F1751" s="7"/>
      <c r="G1751" s="8"/>
      <c r="H1751" s="48"/>
      <c r="I1751" s="5" t="str" cm="1">
        <f t="array" ref="I1751">IFERROR(_xlfn.IFS(COUNTBLANK(F1751:H1751)=3,"",G1751="","G列に金額を入力してください",F1751=3,G1751,H1751="","H列に労働時間を入力してください",F1751=1,ROUND(G1751/(H1751*24),0),F1751=2,ROUND(G1751/(H1751*24),0)),"")</f>
        <v/>
      </c>
      <c r="J1751" s="49" t="str" cm="1">
        <f t="array" ref="J1751">IFERROR(_xlfn.IFS(D1751="","",I1751&lt;E1751,"×（法定外となる従業員です）",I1751&gt;=E1751,"〇"),"")</f>
        <v/>
      </c>
    </row>
    <row r="1752" spans="1:10" ht="14.25" customHeight="1" x14ac:dyDescent="0.4">
      <c r="A1752" s="6" t="str">
        <f t="shared" si="27"/>
        <v/>
      </c>
      <c r="B1752" s="7"/>
      <c r="C1752" s="7"/>
      <c r="D1752" s="7"/>
      <c r="E1752" s="5" t="str">
        <f>IFERROR(IF($D$5&gt;VLOOKUP(本申請!D1752,最低賃金!$A$2:$G$49,7,FALSE),VLOOKUP(本申請!D1752,最低賃金!$A$2:$G$49,6,FALSE),IF($D$5&gt;VLOOKUP(本申請!D1752,最低賃金!$A$2:$G$49,5,FALSE),VLOOKUP(本申請!D1752,最低賃金!$A$2:$G$49,4,FALSE),VLOOKUP(本申請!D1752,最低賃金!$A$2:$G$49,2,FALSE))),"")</f>
        <v/>
      </c>
      <c r="F1752" s="7"/>
      <c r="G1752" s="8"/>
      <c r="H1752" s="48"/>
      <c r="I1752" s="5" t="str" cm="1">
        <f t="array" ref="I1752">IFERROR(_xlfn.IFS(COUNTBLANK(F1752:H1752)=3,"",G1752="","G列に金額を入力してください",F1752=3,G1752,H1752="","H列に労働時間を入力してください",F1752=1,ROUND(G1752/(H1752*24),0),F1752=2,ROUND(G1752/(H1752*24),0)),"")</f>
        <v/>
      </c>
      <c r="J1752" s="49" t="str" cm="1">
        <f t="array" ref="J1752">IFERROR(_xlfn.IFS(D1752="","",I1752&lt;E1752,"×（法定外となる従業員です）",I1752&gt;=E1752,"〇"),"")</f>
        <v/>
      </c>
    </row>
    <row r="1753" spans="1:10" ht="14.25" customHeight="1" x14ac:dyDescent="0.4">
      <c r="A1753" s="6" t="str">
        <f t="shared" si="27"/>
        <v/>
      </c>
      <c r="B1753" s="7"/>
      <c r="C1753" s="7"/>
      <c r="D1753" s="7"/>
      <c r="E1753" s="5" t="str">
        <f>IFERROR(IF($D$5&gt;VLOOKUP(本申請!D1753,最低賃金!$A$2:$G$49,7,FALSE),VLOOKUP(本申請!D1753,最低賃金!$A$2:$G$49,6,FALSE),IF($D$5&gt;VLOOKUP(本申請!D1753,最低賃金!$A$2:$G$49,5,FALSE),VLOOKUP(本申請!D1753,最低賃金!$A$2:$G$49,4,FALSE),VLOOKUP(本申請!D1753,最低賃金!$A$2:$G$49,2,FALSE))),"")</f>
        <v/>
      </c>
      <c r="F1753" s="7"/>
      <c r="G1753" s="8"/>
      <c r="H1753" s="48"/>
      <c r="I1753" s="5" t="str" cm="1">
        <f t="array" ref="I1753">IFERROR(_xlfn.IFS(COUNTBLANK(F1753:H1753)=3,"",G1753="","G列に金額を入力してください",F1753=3,G1753,H1753="","H列に労働時間を入力してください",F1753=1,ROUND(G1753/(H1753*24),0),F1753=2,ROUND(G1753/(H1753*24),0)),"")</f>
        <v/>
      </c>
      <c r="J1753" s="49" t="str" cm="1">
        <f t="array" ref="J1753">IFERROR(_xlfn.IFS(D1753="","",I1753&lt;E1753,"×（法定外となる従業員です）",I1753&gt;=E1753,"〇"),"")</f>
        <v/>
      </c>
    </row>
    <row r="1754" spans="1:10" ht="14.25" customHeight="1" x14ac:dyDescent="0.4">
      <c r="A1754" s="6" t="str">
        <f t="shared" si="27"/>
        <v/>
      </c>
      <c r="B1754" s="7"/>
      <c r="C1754" s="7"/>
      <c r="D1754" s="7"/>
      <c r="E1754" s="5" t="str">
        <f>IFERROR(IF($D$5&gt;VLOOKUP(本申請!D1754,最低賃金!$A$2:$G$49,7,FALSE),VLOOKUP(本申請!D1754,最低賃金!$A$2:$G$49,6,FALSE),IF($D$5&gt;VLOOKUP(本申請!D1754,最低賃金!$A$2:$G$49,5,FALSE),VLOOKUP(本申請!D1754,最低賃金!$A$2:$G$49,4,FALSE),VLOOKUP(本申請!D1754,最低賃金!$A$2:$G$49,2,FALSE))),"")</f>
        <v/>
      </c>
      <c r="F1754" s="7"/>
      <c r="G1754" s="8"/>
      <c r="H1754" s="48"/>
      <c r="I1754" s="5" t="str" cm="1">
        <f t="array" ref="I1754">IFERROR(_xlfn.IFS(COUNTBLANK(F1754:H1754)=3,"",G1754="","G列に金額を入力してください",F1754=3,G1754,H1754="","H列に労働時間を入力してください",F1754=1,ROUND(G1754/(H1754*24),0),F1754=2,ROUND(G1754/(H1754*24),0)),"")</f>
        <v/>
      </c>
      <c r="J1754" s="49" t="str" cm="1">
        <f t="array" ref="J1754">IFERROR(_xlfn.IFS(D1754="","",I1754&lt;E1754,"×（法定外となる従業員です）",I1754&gt;=E1754,"〇"),"")</f>
        <v/>
      </c>
    </row>
    <row r="1755" spans="1:10" ht="14.25" customHeight="1" x14ac:dyDescent="0.4">
      <c r="A1755" s="6" t="str">
        <f t="shared" si="27"/>
        <v/>
      </c>
      <c r="B1755" s="7"/>
      <c r="C1755" s="7"/>
      <c r="D1755" s="7"/>
      <c r="E1755" s="5" t="str">
        <f>IFERROR(IF($D$5&gt;VLOOKUP(本申請!D1755,最低賃金!$A$2:$G$49,7,FALSE),VLOOKUP(本申請!D1755,最低賃金!$A$2:$G$49,6,FALSE),IF($D$5&gt;VLOOKUP(本申請!D1755,最低賃金!$A$2:$G$49,5,FALSE),VLOOKUP(本申請!D1755,最低賃金!$A$2:$G$49,4,FALSE),VLOOKUP(本申請!D1755,最低賃金!$A$2:$G$49,2,FALSE))),"")</f>
        <v/>
      </c>
      <c r="F1755" s="7"/>
      <c r="G1755" s="8"/>
      <c r="H1755" s="48"/>
      <c r="I1755" s="5" t="str" cm="1">
        <f t="array" ref="I1755">IFERROR(_xlfn.IFS(COUNTBLANK(F1755:H1755)=3,"",G1755="","G列に金額を入力してください",F1755=3,G1755,H1755="","H列に労働時間を入力してください",F1755=1,ROUND(G1755/(H1755*24),0),F1755=2,ROUND(G1755/(H1755*24),0)),"")</f>
        <v/>
      </c>
      <c r="J1755" s="49" t="str" cm="1">
        <f t="array" ref="J1755">IFERROR(_xlfn.IFS(D1755="","",I1755&lt;E1755,"×（法定外となる従業員です）",I1755&gt;=E1755,"〇"),"")</f>
        <v/>
      </c>
    </row>
    <row r="1756" spans="1:10" ht="14.25" customHeight="1" x14ac:dyDescent="0.4">
      <c r="A1756" s="6" t="str">
        <f t="shared" si="27"/>
        <v/>
      </c>
      <c r="B1756" s="7"/>
      <c r="C1756" s="7"/>
      <c r="D1756" s="7"/>
      <c r="E1756" s="5" t="str">
        <f>IFERROR(IF($D$5&gt;VLOOKUP(本申請!D1756,最低賃金!$A$2:$G$49,7,FALSE),VLOOKUP(本申請!D1756,最低賃金!$A$2:$G$49,6,FALSE),IF($D$5&gt;VLOOKUP(本申請!D1756,最低賃金!$A$2:$G$49,5,FALSE),VLOOKUP(本申請!D1756,最低賃金!$A$2:$G$49,4,FALSE),VLOOKUP(本申請!D1756,最低賃金!$A$2:$G$49,2,FALSE))),"")</f>
        <v/>
      </c>
      <c r="F1756" s="7"/>
      <c r="G1756" s="8"/>
      <c r="H1756" s="48"/>
      <c r="I1756" s="5" t="str" cm="1">
        <f t="array" ref="I1756">IFERROR(_xlfn.IFS(COUNTBLANK(F1756:H1756)=3,"",G1756="","G列に金額を入力してください",F1756=3,G1756,H1756="","H列に労働時間を入力してください",F1756=1,ROUND(G1756/(H1756*24),0),F1756=2,ROUND(G1756/(H1756*24),0)),"")</f>
        <v/>
      </c>
      <c r="J1756" s="49" t="str" cm="1">
        <f t="array" ref="J1756">IFERROR(_xlfn.IFS(D1756="","",I1756&lt;E1756,"×（法定外となる従業員です）",I1756&gt;=E1756,"〇"),"")</f>
        <v/>
      </c>
    </row>
    <row r="1757" spans="1:10" ht="14.25" customHeight="1" x14ac:dyDescent="0.4">
      <c r="A1757" s="6" t="str">
        <f t="shared" si="27"/>
        <v/>
      </c>
      <c r="B1757" s="7"/>
      <c r="C1757" s="7"/>
      <c r="D1757" s="7"/>
      <c r="E1757" s="5" t="str">
        <f>IFERROR(IF($D$5&gt;VLOOKUP(本申請!D1757,最低賃金!$A$2:$G$49,7,FALSE),VLOOKUP(本申請!D1757,最低賃金!$A$2:$G$49,6,FALSE),IF($D$5&gt;VLOOKUP(本申請!D1757,最低賃金!$A$2:$G$49,5,FALSE),VLOOKUP(本申請!D1757,最低賃金!$A$2:$G$49,4,FALSE),VLOOKUP(本申請!D1757,最低賃金!$A$2:$G$49,2,FALSE))),"")</f>
        <v/>
      </c>
      <c r="F1757" s="7"/>
      <c r="G1757" s="8"/>
      <c r="H1757" s="48"/>
      <c r="I1757" s="5" t="str" cm="1">
        <f t="array" ref="I1757">IFERROR(_xlfn.IFS(COUNTBLANK(F1757:H1757)=3,"",G1757="","G列に金額を入力してください",F1757=3,G1757,H1757="","H列に労働時間を入力してください",F1757=1,ROUND(G1757/(H1757*24),0),F1757=2,ROUND(G1757/(H1757*24),0)),"")</f>
        <v/>
      </c>
      <c r="J1757" s="49" t="str" cm="1">
        <f t="array" ref="J1757">IFERROR(_xlfn.IFS(D1757="","",I1757&lt;E1757,"×（法定外となる従業員です）",I1757&gt;=E1757,"〇"),"")</f>
        <v/>
      </c>
    </row>
    <row r="1758" spans="1:10" ht="14.25" customHeight="1" x14ac:dyDescent="0.4">
      <c r="A1758" s="6" t="str">
        <f t="shared" si="27"/>
        <v/>
      </c>
      <c r="B1758" s="7"/>
      <c r="C1758" s="7"/>
      <c r="D1758" s="7"/>
      <c r="E1758" s="5" t="str">
        <f>IFERROR(IF($D$5&gt;VLOOKUP(本申請!D1758,最低賃金!$A$2:$G$49,7,FALSE),VLOOKUP(本申請!D1758,最低賃金!$A$2:$G$49,6,FALSE),IF($D$5&gt;VLOOKUP(本申請!D1758,最低賃金!$A$2:$G$49,5,FALSE),VLOOKUP(本申請!D1758,最低賃金!$A$2:$G$49,4,FALSE),VLOOKUP(本申請!D1758,最低賃金!$A$2:$G$49,2,FALSE))),"")</f>
        <v/>
      </c>
      <c r="F1758" s="7"/>
      <c r="G1758" s="8"/>
      <c r="H1758" s="48"/>
      <c r="I1758" s="5" t="str" cm="1">
        <f t="array" ref="I1758">IFERROR(_xlfn.IFS(COUNTBLANK(F1758:H1758)=3,"",G1758="","G列に金額を入力してください",F1758=3,G1758,H1758="","H列に労働時間を入力してください",F1758=1,ROUND(G1758/(H1758*24),0),F1758=2,ROUND(G1758/(H1758*24),0)),"")</f>
        <v/>
      </c>
      <c r="J1758" s="49" t="str" cm="1">
        <f t="array" ref="J1758">IFERROR(_xlfn.IFS(D1758="","",I1758&lt;E1758,"×（法定外となる従業員です）",I1758&gt;=E1758,"〇"),"")</f>
        <v/>
      </c>
    </row>
    <row r="1759" spans="1:10" ht="14.25" customHeight="1" x14ac:dyDescent="0.4">
      <c r="A1759" s="6" t="str">
        <f t="shared" si="27"/>
        <v/>
      </c>
      <c r="B1759" s="7"/>
      <c r="C1759" s="7"/>
      <c r="D1759" s="7"/>
      <c r="E1759" s="5" t="str">
        <f>IFERROR(IF($D$5&gt;VLOOKUP(本申請!D1759,最低賃金!$A$2:$G$49,7,FALSE),VLOOKUP(本申請!D1759,最低賃金!$A$2:$G$49,6,FALSE),IF($D$5&gt;VLOOKUP(本申請!D1759,最低賃金!$A$2:$G$49,5,FALSE),VLOOKUP(本申請!D1759,最低賃金!$A$2:$G$49,4,FALSE),VLOOKUP(本申請!D1759,最低賃金!$A$2:$G$49,2,FALSE))),"")</f>
        <v/>
      </c>
      <c r="F1759" s="7"/>
      <c r="G1759" s="8"/>
      <c r="H1759" s="48"/>
      <c r="I1759" s="5" t="str" cm="1">
        <f t="array" ref="I1759">IFERROR(_xlfn.IFS(COUNTBLANK(F1759:H1759)=3,"",G1759="","G列に金額を入力してください",F1759=3,G1759,H1759="","H列に労働時間を入力してください",F1759=1,ROUND(G1759/(H1759*24),0),F1759=2,ROUND(G1759/(H1759*24),0)),"")</f>
        <v/>
      </c>
      <c r="J1759" s="49" t="str" cm="1">
        <f t="array" ref="J1759">IFERROR(_xlfn.IFS(D1759="","",I1759&lt;E1759,"×（法定外となる従業員です）",I1759&gt;=E1759,"〇"),"")</f>
        <v/>
      </c>
    </row>
    <row r="1760" spans="1:10" ht="14.25" customHeight="1" x14ac:dyDescent="0.4">
      <c r="A1760" s="6" t="str">
        <f t="shared" si="27"/>
        <v/>
      </c>
      <c r="B1760" s="7"/>
      <c r="C1760" s="7"/>
      <c r="D1760" s="7"/>
      <c r="E1760" s="5" t="str">
        <f>IFERROR(IF($D$5&gt;VLOOKUP(本申請!D1760,最低賃金!$A$2:$G$49,7,FALSE),VLOOKUP(本申請!D1760,最低賃金!$A$2:$G$49,6,FALSE),IF($D$5&gt;VLOOKUP(本申請!D1760,最低賃金!$A$2:$G$49,5,FALSE),VLOOKUP(本申請!D1760,最低賃金!$A$2:$G$49,4,FALSE),VLOOKUP(本申請!D1760,最低賃金!$A$2:$G$49,2,FALSE))),"")</f>
        <v/>
      </c>
      <c r="F1760" s="7"/>
      <c r="G1760" s="8"/>
      <c r="H1760" s="48"/>
      <c r="I1760" s="5" t="str" cm="1">
        <f t="array" ref="I1760">IFERROR(_xlfn.IFS(COUNTBLANK(F1760:H1760)=3,"",G1760="","G列に金額を入力してください",F1760=3,G1760,H1760="","H列に労働時間を入力してください",F1760=1,ROUND(G1760/(H1760*24),0),F1760=2,ROUND(G1760/(H1760*24),0)),"")</f>
        <v/>
      </c>
      <c r="J1760" s="49" t="str" cm="1">
        <f t="array" ref="J1760">IFERROR(_xlfn.IFS(D1760="","",I1760&lt;E1760,"×（法定外となる従業員です）",I1760&gt;=E1760,"〇"),"")</f>
        <v/>
      </c>
    </row>
    <row r="1761" spans="1:10" ht="14.25" customHeight="1" x14ac:dyDescent="0.4">
      <c r="A1761" s="6" t="str">
        <f t="shared" si="27"/>
        <v/>
      </c>
      <c r="B1761" s="7"/>
      <c r="C1761" s="7"/>
      <c r="D1761" s="7"/>
      <c r="E1761" s="5" t="str">
        <f>IFERROR(IF($D$5&gt;VLOOKUP(本申請!D1761,最低賃金!$A$2:$G$49,7,FALSE),VLOOKUP(本申請!D1761,最低賃金!$A$2:$G$49,6,FALSE),IF($D$5&gt;VLOOKUP(本申請!D1761,最低賃金!$A$2:$G$49,5,FALSE),VLOOKUP(本申請!D1761,最低賃金!$A$2:$G$49,4,FALSE),VLOOKUP(本申請!D1761,最低賃金!$A$2:$G$49,2,FALSE))),"")</f>
        <v/>
      </c>
      <c r="F1761" s="7"/>
      <c r="G1761" s="8"/>
      <c r="H1761" s="48"/>
      <c r="I1761" s="5" t="str" cm="1">
        <f t="array" ref="I1761">IFERROR(_xlfn.IFS(COUNTBLANK(F1761:H1761)=3,"",G1761="","G列に金額を入力してください",F1761=3,G1761,H1761="","H列に労働時間を入力してください",F1761=1,ROUND(G1761/(H1761*24),0),F1761=2,ROUND(G1761/(H1761*24),0)),"")</f>
        <v/>
      </c>
      <c r="J1761" s="49" t="str" cm="1">
        <f t="array" ref="J1761">IFERROR(_xlfn.IFS(D1761="","",I1761&lt;E1761,"×（法定外となる従業員です）",I1761&gt;=E1761,"〇"),"")</f>
        <v/>
      </c>
    </row>
    <row r="1762" spans="1:10" ht="14.25" customHeight="1" x14ac:dyDescent="0.4">
      <c r="A1762" s="6" t="str">
        <f t="shared" si="27"/>
        <v/>
      </c>
      <c r="B1762" s="7"/>
      <c r="C1762" s="7"/>
      <c r="D1762" s="7"/>
      <c r="E1762" s="5" t="str">
        <f>IFERROR(IF($D$5&gt;VLOOKUP(本申請!D1762,最低賃金!$A$2:$G$49,7,FALSE),VLOOKUP(本申請!D1762,最低賃金!$A$2:$G$49,6,FALSE),IF($D$5&gt;VLOOKUP(本申請!D1762,最低賃金!$A$2:$G$49,5,FALSE),VLOOKUP(本申請!D1762,最低賃金!$A$2:$G$49,4,FALSE),VLOOKUP(本申請!D1762,最低賃金!$A$2:$G$49,2,FALSE))),"")</f>
        <v/>
      </c>
      <c r="F1762" s="7"/>
      <c r="G1762" s="8"/>
      <c r="H1762" s="48"/>
      <c r="I1762" s="5" t="str" cm="1">
        <f t="array" ref="I1762">IFERROR(_xlfn.IFS(COUNTBLANK(F1762:H1762)=3,"",G1762="","G列に金額を入力してください",F1762=3,G1762,H1762="","H列に労働時間を入力してください",F1762=1,ROUND(G1762/(H1762*24),0),F1762=2,ROUND(G1762/(H1762*24),0)),"")</f>
        <v/>
      </c>
      <c r="J1762" s="49" t="str" cm="1">
        <f t="array" ref="J1762">IFERROR(_xlfn.IFS(D1762="","",I1762&lt;E1762,"×（法定外となる従業員です）",I1762&gt;=E1762,"〇"),"")</f>
        <v/>
      </c>
    </row>
    <row r="1763" spans="1:10" ht="14.25" customHeight="1" x14ac:dyDescent="0.4">
      <c r="A1763" s="6" t="str">
        <f t="shared" si="27"/>
        <v/>
      </c>
      <c r="B1763" s="7"/>
      <c r="C1763" s="7"/>
      <c r="D1763" s="7"/>
      <c r="E1763" s="5" t="str">
        <f>IFERROR(IF($D$5&gt;VLOOKUP(本申請!D1763,最低賃金!$A$2:$G$49,7,FALSE),VLOOKUP(本申請!D1763,最低賃金!$A$2:$G$49,6,FALSE),IF($D$5&gt;VLOOKUP(本申請!D1763,最低賃金!$A$2:$G$49,5,FALSE),VLOOKUP(本申請!D1763,最低賃金!$A$2:$G$49,4,FALSE),VLOOKUP(本申請!D1763,最低賃金!$A$2:$G$49,2,FALSE))),"")</f>
        <v/>
      </c>
      <c r="F1763" s="7"/>
      <c r="G1763" s="8"/>
      <c r="H1763" s="48"/>
      <c r="I1763" s="5" t="str" cm="1">
        <f t="array" ref="I1763">IFERROR(_xlfn.IFS(COUNTBLANK(F1763:H1763)=3,"",G1763="","G列に金額を入力してください",F1763=3,G1763,H1763="","H列に労働時間を入力してください",F1763=1,ROUND(G1763/(H1763*24),0),F1763=2,ROUND(G1763/(H1763*24),0)),"")</f>
        <v/>
      </c>
      <c r="J1763" s="49" t="str" cm="1">
        <f t="array" ref="J1763">IFERROR(_xlfn.IFS(D1763="","",I1763&lt;E1763,"×（法定外となる従業員です）",I1763&gt;=E1763,"〇"),"")</f>
        <v/>
      </c>
    </row>
    <row r="1764" spans="1:10" ht="14.25" customHeight="1" x14ac:dyDescent="0.4">
      <c r="A1764" s="6" t="str">
        <f t="shared" si="27"/>
        <v/>
      </c>
      <c r="B1764" s="7"/>
      <c r="C1764" s="7"/>
      <c r="D1764" s="7"/>
      <c r="E1764" s="5" t="str">
        <f>IFERROR(IF($D$5&gt;VLOOKUP(本申請!D1764,最低賃金!$A$2:$G$49,7,FALSE),VLOOKUP(本申請!D1764,最低賃金!$A$2:$G$49,6,FALSE),IF($D$5&gt;VLOOKUP(本申請!D1764,最低賃金!$A$2:$G$49,5,FALSE),VLOOKUP(本申請!D1764,最低賃金!$A$2:$G$49,4,FALSE),VLOOKUP(本申請!D1764,最低賃金!$A$2:$G$49,2,FALSE))),"")</f>
        <v/>
      </c>
      <c r="F1764" s="7"/>
      <c r="G1764" s="8"/>
      <c r="H1764" s="48"/>
      <c r="I1764" s="5" t="str" cm="1">
        <f t="array" ref="I1764">IFERROR(_xlfn.IFS(COUNTBLANK(F1764:H1764)=3,"",G1764="","G列に金額を入力してください",F1764=3,G1764,H1764="","H列に労働時間を入力してください",F1764=1,ROUND(G1764/(H1764*24),0),F1764=2,ROUND(G1764/(H1764*24),0)),"")</f>
        <v/>
      </c>
      <c r="J1764" s="49" t="str" cm="1">
        <f t="array" ref="J1764">IFERROR(_xlfn.IFS(D1764="","",I1764&lt;E1764,"×（法定外となる従業員です）",I1764&gt;=E1764,"〇"),"")</f>
        <v/>
      </c>
    </row>
    <row r="1765" spans="1:10" ht="14.25" customHeight="1" x14ac:dyDescent="0.4">
      <c r="A1765" s="6" t="str">
        <f t="shared" si="27"/>
        <v/>
      </c>
      <c r="B1765" s="7"/>
      <c r="C1765" s="7"/>
      <c r="D1765" s="7"/>
      <c r="E1765" s="5" t="str">
        <f>IFERROR(IF($D$5&gt;VLOOKUP(本申請!D1765,最低賃金!$A$2:$G$49,7,FALSE),VLOOKUP(本申請!D1765,最低賃金!$A$2:$G$49,6,FALSE),IF($D$5&gt;VLOOKUP(本申請!D1765,最低賃金!$A$2:$G$49,5,FALSE),VLOOKUP(本申請!D1765,最低賃金!$A$2:$G$49,4,FALSE),VLOOKUP(本申請!D1765,最低賃金!$A$2:$G$49,2,FALSE))),"")</f>
        <v/>
      </c>
      <c r="F1765" s="7"/>
      <c r="G1765" s="8"/>
      <c r="H1765" s="48"/>
      <c r="I1765" s="5" t="str" cm="1">
        <f t="array" ref="I1765">IFERROR(_xlfn.IFS(COUNTBLANK(F1765:H1765)=3,"",G1765="","G列に金額を入力してください",F1765=3,G1765,H1765="","H列に労働時間を入力してください",F1765=1,ROUND(G1765/(H1765*24),0),F1765=2,ROUND(G1765/(H1765*24),0)),"")</f>
        <v/>
      </c>
      <c r="J1765" s="49" t="str" cm="1">
        <f t="array" ref="J1765">IFERROR(_xlfn.IFS(D1765="","",I1765&lt;E1765,"×（法定外となる従業員です）",I1765&gt;=E1765,"〇"),"")</f>
        <v/>
      </c>
    </row>
    <row r="1766" spans="1:10" ht="14.25" customHeight="1" x14ac:dyDescent="0.4">
      <c r="A1766" s="6" t="str">
        <f t="shared" si="27"/>
        <v/>
      </c>
      <c r="B1766" s="7"/>
      <c r="C1766" s="7"/>
      <c r="D1766" s="7"/>
      <c r="E1766" s="5" t="str">
        <f>IFERROR(IF($D$5&gt;VLOOKUP(本申請!D1766,最低賃金!$A$2:$G$49,7,FALSE),VLOOKUP(本申請!D1766,最低賃金!$A$2:$G$49,6,FALSE),IF($D$5&gt;VLOOKUP(本申請!D1766,最低賃金!$A$2:$G$49,5,FALSE),VLOOKUP(本申請!D1766,最低賃金!$A$2:$G$49,4,FALSE),VLOOKUP(本申請!D1766,最低賃金!$A$2:$G$49,2,FALSE))),"")</f>
        <v/>
      </c>
      <c r="F1766" s="7"/>
      <c r="G1766" s="8"/>
      <c r="H1766" s="48"/>
      <c r="I1766" s="5" t="str" cm="1">
        <f t="array" ref="I1766">IFERROR(_xlfn.IFS(COUNTBLANK(F1766:H1766)=3,"",G1766="","G列に金額を入力してください",F1766=3,G1766,H1766="","H列に労働時間を入力してください",F1766=1,ROUND(G1766/(H1766*24),0),F1766=2,ROUND(G1766/(H1766*24),0)),"")</f>
        <v/>
      </c>
      <c r="J1766" s="49" t="str" cm="1">
        <f t="array" ref="J1766">IFERROR(_xlfn.IFS(D1766="","",I1766&lt;E1766,"×（法定外となる従業員です）",I1766&gt;=E1766,"〇"),"")</f>
        <v/>
      </c>
    </row>
    <row r="1767" spans="1:10" ht="14.25" customHeight="1" x14ac:dyDescent="0.4">
      <c r="A1767" s="6" t="str">
        <f t="shared" si="27"/>
        <v/>
      </c>
      <c r="B1767" s="7"/>
      <c r="C1767" s="7"/>
      <c r="D1767" s="7"/>
      <c r="E1767" s="5" t="str">
        <f>IFERROR(IF($D$5&gt;VLOOKUP(本申請!D1767,最低賃金!$A$2:$G$49,7,FALSE),VLOOKUP(本申請!D1767,最低賃金!$A$2:$G$49,6,FALSE),IF($D$5&gt;VLOOKUP(本申請!D1767,最低賃金!$A$2:$G$49,5,FALSE),VLOOKUP(本申請!D1767,最低賃金!$A$2:$G$49,4,FALSE),VLOOKUP(本申請!D1767,最低賃金!$A$2:$G$49,2,FALSE))),"")</f>
        <v/>
      </c>
      <c r="F1767" s="7"/>
      <c r="G1767" s="8"/>
      <c r="H1767" s="48"/>
      <c r="I1767" s="5" t="str" cm="1">
        <f t="array" ref="I1767">IFERROR(_xlfn.IFS(COUNTBLANK(F1767:H1767)=3,"",G1767="","G列に金額を入力してください",F1767=3,G1767,H1767="","H列に労働時間を入力してください",F1767=1,ROUND(G1767/(H1767*24),0),F1767=2,ROUND(G1767/(H1767*24),0)),"")</f>
        <v/>
      </c>
      <c r="J1767" s="49" t="str" cm="1">
        <f t="array" ref="J1767">IFERROR(_xlfn.IFS(D1767="","",I1767&lt;E1767,"×（法定外となる従業員です）",I1767&gt;=E1767,"〇"),"")</f>
        <v/>
      </c>
    </row>
    <row r="1768" spans="1:10" ht="14.25" customHeight="1" x14ac:dyDescent="0.4">
      <c r="A1768" s="6" t="str">
        <f t="shared" si="27"/>
        <v/>
      </c>
      <c r="B1768" s="7"/>
      <c r="C1768" s="7"/>
      <c r="D1768" s="7"/>
      <c r="E1768" s="5" t="str">
        <f>IFERROR(IF($D$5&gt;VLOOKUP(本申請!D1768,最低賃金!$A$2:$G$49,7,FALSE),VLOOKUP(本申請!D1768,最低賃金!$A$2:$G$49,6,FALSE),IF($D$5&gt;VLOOKUP(本申請!D1768,最低賃金!$A$2:$G$49,5,FALSE),VLOOKUP(本申請!D1768,最低賃金!$A$2:$G$49,4,FALSE),VLOOKUP(本申請!D1768,最低賃金!$A$2:$G$49,2,FALSE))),"")</f>
        <v/>
      </c>
      <c r="F1768" s="7"/>
      <c r="G1768" s="8"/>
      <c r="H1768" s="48"/>
      <c r="I1768" s="5" t="str" cm="1">
        <f t="array" ref="I1768">IFERROR(_xlfn.IFS(COUNTBLANK(F1768:H1768)=3,"",G1768="","G列に金額を入力してください",F1768=3,G1768,H1768="","H列に労働時間を入力してください",F1768=1,ROUND(G1768/(H1768*24),0),F1768=2,ROUND(G1768/(H1768*24),0)),"")</f>
        <v/>
      </c>
      <c r="J1768" s="49" t="str" cm="1">
        <f t="array" ref="J1768">IFERROR(_xlfn.IFS(D1768="","",I1768&lt;E1768,"×（法定外となる従業員です）",I1768&gt;=E1768,"〇"),"")</f>
        <v/>
      </c>
    </row>
    <row r="1769" spans="1:10" ht="14.25" customHeight="1" x14ac:dyDescent="0.4">
      <c r="A1769" s="6" t="str">
        <f t="shared" si="27"/>
        <v/>
      </c>
      <c r="B1769" s="7"/>
      <c r="C1769" s="7"/>
      <c r="D1769" s="7"/>
      <c r="E1769" s="5" t="str">
        <f>IFERROR(IF($D$5&gt;VLOOKUP(本申請!D1769,最低賃金!$A$2:$G$49,7,FALSE),VLOOKUP(本申請!D1769,最低賃金!$A$2:$G$49,6,FALSE),IF($D$5&gt;VLOOKUP(本申請!D1769,最低賃金!$A$2:$G$49,5,FALSE),VLOOKUP(本申請!D1769,最低賃金!$A$2:$G$49,4,FALSE),VLOOKUP(本申請!D1769,最低賃金!$A$2:$G$49,2,FALSE))),"")</f>
        <v/>
      </c>
      <c r="F1769" s="7"/>
      <c r="G1769" s="8"/>
      <c r="H1769" s="48"/>
      <c r="I1769" s="5" t="str" cm="1">
        <f t="array" ref="I1769">IFERROR(_xlfn.IFS(COUNTBLANK(F1769:H1769)=3,"",G1769="","G列に金額を入力してください",F1769=3,G1769,H1769="","H列に労働時間を入力してください",F1769=1,ROUND(G1769/(H1769*24),0),F1769=2,ROUND(G1769/(H1769*24),0)),"")</f>
        <v/>
      </c>
      <c r="J1769" s="49" t="str" cm="1">
        <f t="array" ref="J1769">IFERROR(_xlfn.IFS(D1769="","",I1769&lt;E1769,"×（法定外となる従業員です）",I1769&gt;=E1769,"〇"),"")</f>
        <v/>
      </c>
    </row>
    <row r="1770" spans="1:10" ht="14.25" customHeight="1" x14ac:dyDescent="0.4">
      <c r="A1770" s="6" t="str">
        <f t="shared" si="27"/>
        <v/>
      </c>
      <c r="B1770" s="7"/>
      <c r="C1770" s="7"/>
      <c r="D1770" s="7"/>
      <c r="E1770" s="5" t="str">
        <f>IFERROR(IF($D$5&gt;VLOOKUP(本申請!D1770,最低賃金!$A$2:$G$49,7,FALSE),VLOOKUP(本申請!D1770,最低賃金!$A$2:$G$49,6,FALSE),IF($D$5&gt;VLOOKUP(本申請!D1770,最低賃金!$A$2:$G$49,5,FALSE),VLOOKUP(本申請!D1770,最低賃金!$A$2:$G$49,4,FALSE),VLOOKUP(本申請!D1770,最低賃金!$A$2:$G$49,2,FALSE))),"")</f>
        <v/>
      </c>
      <c r="F1770" s="7"/>
      <c r="G1770" s="8"/>
      <c r="H1770" s="48"/>
      <c r="I1770" s="5" t="str" cm="1">
        <f t="array" ref="I1770">IFERROR(_xlfn.IFS(COUNTBLANK(F1770:H1770)=3,"",G1770="","G列に金額を入力してください",F1770=3,G1770,H1770="","H列に労働時間を入力してください",F1770=1,ROUND(G1770/(H1770*24),0),F1770=2,ROUND(G1770/(H1770*24),0)),"")</f>
        <v/>
      </c>
      <c r="J1770" s="49" t="str" cm="1">
        <f t="array" ref="J1770">IFERROR(_xlfn.IFS(D1770="","",I1770&lt;E1770,"×（法定外となる従業員です）",I1770&gt;=E1770,"〇"),"")</f>
        <v/>
      </c>
    </row>
    <row r="1771" spans="1:10" ht="14.25" customHeight="1" x14ac:dyDescent="0.4">
      <c r="A1771" s="6" t="str">
        <f t="shared" si="27"/>
        <v/>
      </c>
      <c r="B1771" s="7"/>
      <c r="C1771" s="7"/>
      <c r="D1771" s="7"/>
      <c r="E1771" s="5" t="str">
        <f>IFERROR(IF($D$5&gt;VLOOKUP(本申請!D1771,最低賃金!$A$2:$G$49,7,FALSE),VLOOKUP(本申請!D1771,最低賃金!$A$2:$G$49,6,FALSE),IF($D$5&gt;VLOOKUP(本申請!D1771,最低賃金!$A$2:$G$49,5,FALSE),VLOOKUP(本申請!D1771,最低賃金!$A$2:$G$49,4,FALSE),VLOOKUP(本申請!D1771,最低賃金!$A$2:$G$49,2,FALSE))),"")</f>
        <v/>
      </c>
      <c r="F1771" s="7"/>
      <c r="G1771" s="8"/>
      <c r="H1771" s="48"/>
      <c r="I1771" s="5" t="str" cm="1">
        <f t="array" ref="I1771">IFERROR(_xlfn.IFS(COUNTBLANK(F1771:H1771)=3,"",G1771="","G列に金額を入力してください",F1771=3,G1771,H1771="","H列に労働時間を入力してください",F1771=1,ROUND(G1771/(H1771*24),0),F1771=2,ROUND(G1771/(H1771*24),0)),"")</f>
        <v/>
      </c>
      <c r="J1771" s="49" t="str" cm="1">
        <f t="array" ref="J1771">IFERROR(_xlfn.IFS(D1771="","",I1771&lt;E1771,"×（法定外となる従業員です）",I1771&gt;=E1771,"〇"),"")</f>
        <v/>
      </c>
    </row>
    <row r="1772" spans="1:10" ht="14.25" customHeight="1" x14ac:dyDescent="0.4">
      <c r="A1772" s="6" t="str">
        <f t="shared" si="27"/>
        <v/>
      </c>
      <c r="B1772" s="7"/>
      <c r="C1772" s="7"/>
      <c r="D1772" s="7"/>
      <c r="E1772" s="5" t="str">
        <f>IFERROR(IF($D$5&gt;VLOOKUP(本申請!D1772,最低賃金!$A$2:$G$49,7,FALSE),VLOOKUP(本申請!D1772,最低賃金!$A$2:$G$49,6,FALSE),IF($D$5&gt;VLOOKUP(本申請!D1772,最低賃金!$A$2:$G$49,5,FALSE),VLOOKUP(本申請!D1772,最低賃金!$A$2:$G$49,4,FALSE),VLOOKUP(本申請!D1772,最低賃金!$A$2:$G$49,2,FALSE))),"")</f>
        <v/>
      </c>
      <c r="F1772" s="7"/>
      <c r="G1772" s="8"/>
      <c r="H1772" s="48"/>
      <c r="I1772" s="5" t="str" cm="1">
        <f t="array" ref="I1772">IFERROR(_xlfn.IFS(COUNTBLANK(F1772:H1772)=3,"",G1772="","G列に金額を入力してください",F1772=3,G1772,H1772="","H列に労働時間を入力してください",F1772=1,ROUND(G1772/(H1772*24),0),F1772=2,ROUND(G1772/(H1772*24),0)),"")</f>
        <v/>
      </c>
      <c r="J1772" s="49" t="str" cm="1">
        <f t="array" ref="J1772">IFERROR(_xlfn.IFS(D1772="","",I1772&lt;E1772,"×（法定外となる従業員です）",I1772&gt;=E1772,"〇"),"")</f>
        <v/>
      </c>
    </row>
    <row r="1773" spans="1:10" ht="14.25" customHeight="1" x14ac:dyDescent="0.4">
      <c r="A1773" s="6" t="str">
        <f t="shared" si="27"/>
        <v/>
      </c>
      <c r="B1773" s="7"/>
      <c r="C1773" s="7"/>
      <c r="D1773" s="7"/>
      <c r="E1773" s="5" t="str">
        <f>IFERROR(IF($D$5&gt;VLOOKUP(本申請!D1773,最低賃金!$A$2:$G$49,7,FALSE),VLOOKUP(本申請!D1773,最低賃金!$A$2:$G$49,6,FALSE),IF($D$5&gt;VLOOKUP(本申請!D1773,最低賃金!$A$2:$G$49,5,FALSE),VLOOKUP(本申請!D1773,最低賃金!$A$2:$G$49,4,FALSE),VLOOKUP(本申請!D1773,最低賃金!$A$2:$G$49,2,FALSE))),"")</f>
        <v/>
      </c>
      <c r="F1773" s="7"/>
      <c r="G1773" s="8"/>
      <c r="H1773" s="48"/>
      <c r="I1773" s="5" t="str" cm="1">
        <f t="array" ref="I1773">IFERROR(_xlfn.IFS(COUNTBLANK(F1773:H1773)=3,"",G1773="","G列に金額を入力してください",F1773=3,G1773,H1773="","H列に労働時間を入力してください",F1773=1,ROUND(G1773/(H1773*24),0),F1773=2,ROUND(G1773/(H1773*24),0)),"")</f>
        <v/>
      </c>
      <c r="J1773" s="49" t="str" cm="1">
        <f t="array" ref="J1773">IFERROR(_xlfn.IFS(D1773="","",I1773&lt;E1773,"×（法定外となる従業員です）",I1773&gt;=E1773,"〇"),"")</f>
        <v/>
      </c>
    </row>
    <row r="1774" spans="1:10" ht="14.25" customHeight="1" x14ac:dyDescent="0.4">
      <c r="A1774" s="6" t="str">
        <f t="shared" si="27"/>
        <v/>
      </c>
      <c r="B1774" s="7"/>
      <c r="C1774" s="7"/>
      <c r="D1774" s="7"/>
      <c r="E1774" s="5" t="str">
        <f>IFERROR(IF($D$5&gt;VLOOKUP(本申請!D1774,最低賃金!$A$2:$G$49,7,FALSE),VLOOKUP(本申請!D1774,最低賃金!$A$2:$G$49,6,FALSE),IF($D$5&gt;VLOOKUP(本申請!D1774,最低賃金!$A$2:$G$49,5,FALSE),VLOOKUP(本申請!D1774,最低賃金!$A$2:$G$49,4,FALSE),VLOOKUP(本申請!D1774,最低賃金!$A$2:$G$49,2,FALSE))),"")</f>
        <v/>
      </c>
      <c r="F1774" s="7"/>
      <c r="G1774" s="8"/>
      <c r="H1774" s="48"/>
      <c r="I1774" s="5" t="str" cm="1">
        <f t="array" ref="I1774">IFERROR(_xlfn.IFS(COUNTBLANK(F1774:H1774)=3,"",G1774="","G列に金額を入力してください",F1774=3,G1774,H1774="","H列に労働時間を入力してください",F1774=1,ROUND(G1774/(H1774*24),0),F1774=2,ROUND(G1774/(H1774*24),0)),"")</f>
        <v/>
      </c>
      <c r="J1774" s="49" t="str" cm="1">
        <f t="array" ref="J1774">IFERROR(_xlfn.IFS(D1774="","",I1774&lt;E1774,"×（法定外となる従業員です）",I1774&gt;=E1774,"〇"),"")</f>
        <v/>
      </c>
    </row>
    <row r="1775" spans="1:10" ht="14.25" customHeight="1" x14ac:dyDescent="0.4">
      <c r="A1775" s="6" t="str">
        <f t="shared" si="27"/>
        <v/>
      </c>
      <c r="B1775" s="7"/>
      <c r="C1775" s="7"/>
      <c r="D1775" s="7"/>
      <c r="E1775" s="5" t="str">
        <f>IFERROR(IF($D$5&gt;VLOOKUP(本申請!D1775,最低賃金!$A$2:$G$49,7,FALSE),VLOOKUP(本申請!D1775,最低賃金!$A$2:$G$49,6,FALSE),IF($D$5&gt;VLOOKUP(本申請!D1775,最低賃金!$A$2:$G$49,5,FALSE),VLOOKUP(本申請!D1775,最低賃金!$A$2:$G$49,4,FALSE),VLOOKUP(本申請!D1775,最低賃金!$A$2:$G$49,2,FALSE))),"")</f>
        <v/>
      </c>
      <c r="F1775" s="7"/>
      <c r="G1775" s="8"/>
      <c r="H1775" s="48"/>
      <c r="I1775" s="5" t="str" cm="1">
        <f t="array" ref="I1775">IFERROR(_xlfn.IFS(COUNTBLANK(F1775:H1775)=3,"",G1775="","G列に金額を入力してください",F1775=3,G1775,H1775="","H列に労働時間を入力してください",F1775=1,ROUND(G1775/(H1775*24),0),F1775=2,ROUND(G1775/(H1775*24),0)),"")</f>
        <v/>
      </c>
      <c r="J1775" s="49" t="str" cm="1">
        <f t="array" ref="J1775">IFERROR(_xlfn.IFS(D1775="","",I1775&lt;E1775,"×（法定外となる従業員です）",I1775&gt;=E1775,"〇"),"")</f>
        <v/>
      </c>
    </row>
    <row r="1776" spans="1:10" ht="14.25" customHeight="1" x14ac:dyDescent="0.4">
      <c r="A1776" s="6" t="str">
        <f t="shared" si="27"/>
        <v/>
      </c>
      <c r="B1776" s="7"/>
      <c r="C1776" s="7"/>
      <c r="D1776" s="7"/>
      <c r="E1776" s="5" t="str">
        <f>IFERROR(IF($D$5&gt;VLOOKUP(本申請!D1776,最低賃金!$A$2:$G$49,7,FALSE),VLOOKUP(本申請!D1776,最低賃金!$A$2:$G$49,6,FALSE),IF($D$5&gt;VLOOKUP(本申請!D1776,最低賃金!$A$2:$G$49,5,FALSE),VLOOKUP(本申請!D1776,最低賃金!$A$2:$G$49,4,FALSE),VLOOKUP(本申請!D1776,最低賃金!$A$2:$G$49,2,FALSE))),"")</f>
        <v/>
      </c>
      <c r="F1776" s="7"/>
      <c r="G1776" s="8"/>
      <c r="H1776" s="48"/>
      <c r="I1776" s="5" t="str" cm="1">
        <f t="array" ref="I1776">IFERROR(_xlfn.IFS(COUNTBLANK(F1776:H1776)=3,"",G1776="","G列に金額を入力してください",F1776=3,G1776,H1776="","H列に労働時間を入力してください",F1776=1,ROUND(G1776/(H1776*24),0),F1776=2,ROUND(G1776/(H1776*24),0)),"")</f>
        <v/>
      </c>
      <c r="J1776" s="49" t="str" cm="1">
        <f t="array" ref="J1776">IFERROR(_xlfn.IFS(D1776="","",I1776&lt;E1776,"×（法定外となる従業員です）",I1776&gt;=E1776,"〇"),"")</f>
        <v/>
      </c>
    </row>
    <row r="1777" spans="1:10" ht="14.25" customHeight="1" x14ac:dyDescent="0.4">
      <c r="A1777" s="6" t="str">
        <f t="shared" si="27"/>
        <v/>
      </c>
      <c r="B1777" s="7"/>
      <c r="C1777" s="7"/>
      <c r="D1777" s="7"/>
      <c r="E1777" s="5" t="str">
        <f>IFERROR(IF($D$5&gt;VLOOKUP(本申請!D1777,最低賃金!$A$2:$G$49,7,FALSE),VLOOKUP(本申請!D1777,最低賃金!$A$2:$G$49,6,FALSE),IF($D$5&gt;VLOOKUP(本申請!D1777,最低賃金!$A$2:$G$49,5,FALSE),VLOOKUP(本申請!D1777,最低賃金!$A$2:$G$49,4,FALSE),VLOOKUP(本申請!D1777,最低賃金!$A$2:$G$49,2,FALSE))),"")</f>
        <v/>
      </c>
      <c r="F1777" s="7"/>
      <c r="G1777" s="8"/>
      <c r="H1777" s="48"/>
      <c r="I1777" s="5" t="str" cm="1">
        <f t="array" ref="I1777">IFERROR(_xlfn.IFS(COUNTBLANK(F1777:H1777)=3,"",G1777="","G列に金額を入力してください",F1777=3,G1777,H1777="","H列に労働時間を入力してください",F1777=1,ROUND(G1777/(H1777*24),0),F1777=2,ROUND(G1777/(H1777*24),0)),"")</f>
        <v/>
      </c>
      <c r="J1777" s="49" t="str" cm="1">
        <f t="array" ref="J1777">IFERROR(_xlfn.IFS(D1777="","",I1777&lt;E1777,"×（法定外となる従業員です）",I1777&gt;=E1777,"〇"),"")</f>
        <v/>
      </c>
    </row>
    <row r="1778" spans="1:10" ht="14.25" customHeight="1" x14ac:dyDescent="0.4">
      <c r="A1778" s="6" t="str">
        <f t="shared" si="27"/>
        <v/>
      </c>
      <c r="B1778" s="7"/>
      <c r="C1778" s="7"/>
      <c r="D1778" s="7"/>
      <c r="E1778" s="5" t="str">
        <f>IFERROR(IF($D$5&gt;VLOOKUP(本申請!D1778,最低賃金!$A$2:$G$49,7,FALSE),VLOOKUP(本申請!D1778,最低賃金!$A$2:$G$49,6,FALSE),IF($D$5&gt;VLOOKUP(本申請!D1778,最低賃金!$A$2:$G$49,5,FALSE),VLOOKUP(本申請!D1778,最低賃金!$A$2:$G$49,4,FALSE),VLOOKUP(本申請!D1778,最低賃金!$A$2:$G$49,2,FALSE))),"")</f>
        <v/>
      </c>
      <c r="F1778" s="7"/>
      <c r="G1778" s="8"/>
      <c r="H1778" s="48"/>
      <c r="I1778" s="5" t="str" cm="1">
        <f t="array" ref="I1778">IFERROR(_xlfn.IFS(COUNTBLANK(F1778:H1778)=3,"",G1778="","G列に金額を入力してください",F1778=3,G1778,H1778="","H列に労働時間を入力してください",F1778=1,ROUND(G1778/(H1778*24),0),F1778=2,ROUND(G1778/(H1778*24),0)),"")</f>
        <v/>
      </c>
      <c r="J1778" s="49" t="str" cm="1">
        <f t="array" ref="J1778">IFERROR(_xlfn.IFS(D1778="","",I1778&lt;E1778,"×（法定外となる従業員です）",I1778&gt;=E1778,"〇"),"")</f>
        <v/>
      </c>
    </row>
    <row r="1779" spans="1:10" ht="14.25" customHeight="1" x14ac:dyDescent="0.4">
      <c r="A1779" s="6" t="str">
        <f t="shared" si="27"/>
        <v/>
      </c>
      <c r="B1779" s="7"/>
      <c r="C1779" s="7"/>
      <c r="D1779" s="7"/>
      <c r="E1779" s="5" t="str">
        <f>IFERROR(IF($D$5&gt;VLOOKUP(本申請!D1779,最低賃金!$A$2:$G$49,7,FALSE),VLOOKUP(本申請!D1779,最低賃金!$A$2:$G$49,6,FALSE),IF($D$5&gt;VLOOKUP(本申請!D1779,最低賃金!$A$2:$G$49,5,FALSE),VLOOKUP(本申請!D1779,最低賃金!$A$2:$G$49,4,FALSE),VLOOKUP(本申請!D1779,最低賃金!$A$2:$G$49,2,FALSE))),"")</f>
        <v/>
      </c>
      <c r="F1779" s="7"/>
      <c r="G1779" s="8"/>
      <c r="H1779" s="48"/>
      <c r="I1779" s="5" t="str" cm="1">
        <f t="array" ref="I1779">IFERROR(_xlfn.IFS(COUNTBLANK(F1779:H1779)=3,"",G1779="","G列に金額を入力してください",F1779=3,G1779,H1779="","H列に労働時間を入力してください",F1779=1,ROUND(G1779/(H1779*24),0),F1779=2,ROUND(G1779/(H1779*24),0)),"")</f>
        <v/>
      </c>
      <c r="J1779" s="49" t="str" cm="1">
        <f t="array" ref="J1779">IFERROR(_xlfn.IFS(D1779="","",I1779&lt;E1779,"×（法定外となる従業員です）",I1779&gt;=E1779,"〇"),"")</f>
        <v/>
      </c>
    </row>
    <row r="1780" spans="1:10" ht="14.25" customHeight="1" x14ac:dyDescent="0.4">
      <c r="A1780" s="6" t="str">
        <f t="shared" si="27"/>
        <v/>
      </c>
      <c r="B1780" s="7"/>
      <c r="C1780" s="7"/>
      <c r="D1780" s="7"/>
      <c r="E1780" s="5" t="str">
        <f>IFERROR(IF($D$5&gt;VLOOKUP(本申請!D1780,最低賃金!$A$2:$G$49,7,FALSE),VLOOKUP(本申請!D1780,最低賃金!$A$2:$G$49,6,FALSE),IF($D$5&gt;VLOOKUP(本申請!D1780,最低賃金!$A$2:$G$49,5,FALSE),VLOOKUP(本申請!D1780,最低賃金!$A$2:$G$49,4,FALSE),VLOOKUP(本申請!D1780,最低賃金!$A$2:$G$49,2,FALSE))),"")</f>
        <v/>
      </c>
      <c r="F1780" s="7"/>
      <c r="G1780" s="8"/>
      <c r="H1780" s="48"/>
      <c r="I1780" s="5" t="str" cm="1">
        <f t="array" ref="I1780">IFERROR(_xlfn.IFS(COUNTBLANK(F1780:H1780)=3,"",G1780="","G列に金額を入力してください",F1780=3,G1780,H1780="","H列に労働時間を入力してください",F1780=1,ROUND(G1780/(H1780*24),0),F1780=2,ROUND(G1780/(H1780*24),0)),"")</f>
        <v/>
      </c>
      <c r="J1780" s="49" t="str" cm="1">
        <f t="array" ref="J1780">IFERROR(_xlfn.IFS(D1780="","",I1780&lt;E1780,"×（法定外となる従業員です）",I1780&gt;=E1780,"〇"),"")</f>
        <v/>
      </c>
    </row>
    <row r="1781" spans="1:10" ht="14.25" customHeight="1" x14ac:dyDescent="0.4">
      <c r="A1781" s="6" t="str">
        <f t="shared" si="27"/>
        <v/>
      </c>
      <c r="B1781" s="7"/>
      <c r="C1781" s="7"/>
      <c r="D1781" s="7"/>
      <c r="E1781" s="5" t="str">
        <f>IFERROR(IF($D$5&gt;VLOOKUP(本申請!D1781,最低賃金!$A$2:$G$49,7,FALSE),VLOOKUP(本申請!D1781,最低賃金!$A$2:$G$49,6,FALSE),IF($D$5&gt;VLOOKUP(本申請!D1781,最低賃金!$A$2:$G$49,5,FALSE),VLOOKUP(本申請!D1781,最低賃金!$A$2:$G$49,4,FALSE),VLOOKUP(本申請!D1781,最低賃金!$A$2:$G$49,2,FALSE))),"")</f>
        <v/>
      </c>
      <c r="F1781" s="7"/>
      <c r="G1781" s="8"/>
      <c r="H1781" s="48"/>
      <c r="I1781" s="5" t="str" cm="1">
        <f t="array" ref="I1781">IFERROR(_xlfn.IFS(COUNTBLANK(F1781:H1781)=3,"",G1781="","G列に金額を入力してください",F1781=3,G1781,H1781="","H列に労働時間を入力してください",F1781=1,ROUND(G1781/(H1781*24),0),F1781=2,ROUND(G1781/(H1781*24),0)),"")</f>
        <v/>
      </c>
      <c r="J1781" s="49" t="str" cm="1">
        <f t="array" ref="J1781">IFERROR(_xlfn.IFS(D1781="","",I1781&lt;E1781,"×（法定外となる従業員です）",I1781&gt;=E1781,"〇"),"")</f>
        <v/>
      </c>
    </row>
    <row r="1782" spans="1:10" ht="14.25" customHeight="1" x14ac:dyDescent="0.4">
      <c r="A1782" s="6" t="str">
        <f t="shared" si="27"/>
        <v/>
      </c>
      <c r="B1782" s="7"/>
      <c r="C1782" s="7"/>
      <c r="D1782" s="7"/>
      <c r="E1782" s="5" t="str">
        <f>IFERROR(IF($D$5&gt;VLOOKUP(本申請!D1782,最低賃金!$A$2:$G$49,7,FALSE),VLOOKUP(本申請!D1782,最低賃金!$A$2:$G$49,6,FALSE),IF($D$5&gt;VLOOKUP(本申請!D1782,最低賃金!$A$2:$G$49,5,FALSE),VLOOKUP(本申請!D1782,最低賃金!$A$2:$G$49,4,FALSE),VLOOKUP(本申請!D1782,最低賃金!$A$2:$G$49,2,FALSE))),"")</f>
        <v/>
      </c>
      <c r="F1782" s="7"/>
      <c r="G1782" s="8"/>
      <c r="H1782" s="48"/>
      <c r="I1782" s="5" t="str" cm="1">
        <f t="array" ref="I1782">IFERROR(_xlfn.IFS(COUNTBLANK(F1782:H1782)=3,"",G1782="","G列に金額を入力してください",F1782=3,G1782,H1782="","H列に労働時間を入力してください",F1782=1,ROUND(G1782/(H1782*24),0),F1782=2,ROUND(G1782/(H1782*24),0)),"")</f>
        <v/>
      </c>
      <c r="J1782" s="49" t="str" cm="1">
        <f t="array" ref="J1782">IFERROR(_xlfn.IFS(D1782="","",I1782&lt;E1782,"×（法定外となる従業員です）",I1782&gt;=E1782,"〇"),"")</f>
        <v/>
      </c>
    </row>
    <row r="1783" spans="1:10" ht="14.25" customHeight="1" x14ac:dyDescent="0.4">
      <c r="A1783" s="6" t="str">
        <f t="shared" si="27"/>
        <v/>
      </c>
      <c r="B1783" s="7"/>
      <c r="C1783" s="7"/>
      <c r="D1783" s="7"/>
      <c r="E1783" s="5" t="str">
        <f>IFERROR(IF($D$5&gt;VLOOKUP(本申請!D1783,最低賃金!$A$2:$G$49,7,FALSE),VLOOKUP(本申請!D1783,最低賃金!$A$2:$G$49,6,FALSE),IF($D$5&gt;VLOOKUP(本申請!D1783,最低賃金!$A$2:$G$49,5,FALSE),VLOOKUP(本申請!D1783,最低賃金!$A$2:$G$49,4,FALSE),VLOOKUP(本申請!D1783,最低賃金!$A$2:$G$49,2,FALSE))),"")</f>
        <v/>
      </c>
      <c r="F1783" s="7"/>
      <c r="G1783" s="8"/>
      <c r="H1783" s="48"/>
      <c r="I1783" s="5" t="str" cm="1">
        <f t="array" ref="I1783">IFERROR(_xlfn.IFS(COUNTBLANK(F1783:H1783)=3,"",G1783="","G列に金額を入力してください",F1783=3,G1783,H1783="","H列に労働時間を入力してください",F1783=1,ROUND(G1783/(H1783*24),0),F1783=2,ROUND(G1783/(H1783*24),0)),"")</f>
        <v/>
      </c>
      <c r="J1783" s="49" t="str" cm="1">
        <f t="array" ref="J1783">IFERROR(_xlfn.IFS(D1783="","",I1783&lt;E1783,"×（法定外となる従業員です）",I1783&gt;=E1783,"〇"),"")</f>
        <v/>
      </c>
    </row>
    <row r="1784" spans="1:10" ht="14.25" customHeight="1" x14ac:dyDescent="0.4">
      <c r="A1784" s="6" t="str">
        <f t="shared" si="27"/>
        <v/>
      </c>
      <c r="B1784" s="7"/>
      <c r="C1784" s="7"/>
      <c r="D1784" s="7"/>
      <c r="E1784" s="5" t="str">
        <f>IFERROR(IF($D$5&gt;VLOOKUP(本申請!D1784,最低賃金!$A$2:$G$49,7,FALSE),VLOOKUP(本申請!D1784,最低賃金!$A$2:$G$49,6,FALSE),IF($D$5&gt;VLOOKUP(本申請!D1784,最低賃金!$A$2:$G$49,5,FALSE),VLOOKUP(本申請!D1784,最低賃金!$A$2:$G$49,4,FALSE),VLOOKUP(本申請!D1784,最低賃金!$A$2:$G$49,2,FALSE))),"")</f>
        <v/>
      </c>
      <c r="F1784" s="7"/>
      <c r="G1784" s="8"/>
      <c r="H1784" s="48"/>
      <c r="I1784" s="5" t="str" cm="1">
        <f t="array" ref="I1784">IFERROR(_xlfn.IFS(COUNTBLANK(F1784:H1784)=3,"",G1784="","G列に金額を入力してください",F1784=3,G1784,H1784="","H列に労働時間を入力してください",F1784=1,ROUND(G1784/(H1784*24),0),F1784=2,ROUND(G1784/(H1784*24),0)),"")</f>
        <v/>
      </c>
      <c r="J1784" s="49" t="str" cm="1">
        <f t="array" ref="J1784">IFERROR(_xlfn.IFS(D1784="","",I1784&lt;E1784,"×（法定外となる従業員です）",I1784&gt;=E1784,"〇"),"")</f>
        <v/>
      </c>
    </row>
    <row r="1785" spans="1:10" ht="14.25" customHeight="1" x14ac:dyDescent="0.4">
      <c r="A1785" s="6" t="str">
        <f t="shared" si="27"/>
        <v/>
      </c>
      <c r="B1785" s="7"/>
      <c r="C1785" s="7"/>
      <c r="D1785" s="7"/>
      <c r="E1785" s="5" t="str">
        <f>IFERROR(IF($D$5&gt;VLOOKUP(本申請!D1785,最低賃金!$A$2:$G$49,7,FALSE),VLOOKUP(本申請!D1785,最低賃金!$A$2:$G$49,6,FALSE),IF($D$5&gt;VLOOKUP(本申請!D1785,最低賃金!$A$2:$G$49,5,FALSE),VLOOKUP(本申請!D1785,最低賃金!$A$2:$G$49,4,FALSE),VLOOKUP(本申請!D1785,最低賃金!$A$2:$G$49,2,FALSE))),"")</f>
        <v/>
      </c>
      <c r="F1785" s="7"/>
      <c r="G1785" s="8"/>
      <c r="H1785" s="48"/>
      <c r="I1785" s="5" t="str" cm="1">
        <f t="array" ref="I1785">IFERROR(_xlfn.IFS(COUNTBLANK(F1785:H1785)=3,"",G1785="","G列に金額を入力してください",F1785=3,G1785,H1785="","H列に労働時間を入力してください",F1785=1,ROUND(G1785/(H1785*24),0),F1785=2,ROUND(G1785/(H1785*24),0)),"")</f>
        <v/>
      </c>
      <c r="J1785" s="49" t="str" cm="1">
        <f t="array" ref="J1785">IFERROR(_xlfn.IFS(D1785="","",I1785&lt;E1785,"×（法定外となる従業員です）",I1785&gt;=E1785,"〇"),"")</f>
        <v/>
      </c>
    </row>
    <row r="1786" spans="1:10" ht="14.25" customHeight="1" x14ac:dyDescent="0.4">
      <c r="A1786" s="6" t="str">
        <f t="shared" si="27"/>
        <v/>
      </c>
      <c r="B1786" s="7"/>
      <c r="C1786" s="7"/>
      <c r="D1786" s="7"/>
      <c r="E1786" s="5" t="str">
        <f>IFERROR(IF($D$5&gt;VLOOKUP(本申請!D1786,最低賃金!$A$2:$G$49,7,FALSE),VLOOKUP(本申請!D1786,最低賃金!$A$2:$G$49,6,FALSE),IF($D$5&gt;VLOOKUP(本申請!D1786,最低賃金!$A$2:$G$49,5,FALSE),VLOOKUP(本申請!D1786,最低賃金!$A$2:$G$49,4,FALSE),VLOOKUP(本申請!D1786,最低賃金!$A$2:$G$49,2,FALSE))),"")</f>
        <v/>
      </c>
      <c r="F1786" s="7"/>
      <c r="G1786" s="8"/>
      <c r="H1786" s="48"/>
      <c r="I1786" s="5" t="str" cm="1">
        <f t="array" ref="I1786">IFERROR(_xlfn.IFS(COUNTBLANK(F1786:H1786)=3,"",G1786="","G列に金額を入力してください",F1786=3,G1786,H1786="","H列に労働時間を入力してください",F1786=1,ROUND(G1786/(H1786*24),0),F1786=2,ROUND(G1786/(H1786*24),0)),"")</f>
        <v/>
      </c>
      <c r="J1786" s="49" t="str" cm="1">
        <f t="array" ref="J1786">IFERROR(_xlfn.IFS(D1786="","",I1786&lt;E1786,"×（法定外となる従業員です）",I1786&gt;=E1786,"〇"),"")</f>
        <v/>
      </c>
    </row>
    <row r="1787" spans="1:10" ht="14.25" customHeight="1" x14ac:dyDescent="0.4">
      <c r="A1787" s="6" t="str">
        <f t="shared" si="27"/>
        <v/>
      </c>
      <c r="B1787" s="7"/>
      <c r="C1787" s="7"/>
      <c r="D1787" s="7"/>
      <c r="E1787" s="5" t="str">
        <f>IFERROR(IF($D$5&gt;VLOOKUP(本申請!D1787,最低賃金!$A$2:$G$49,7,FALSE),VLOOKUP(本申請!D1787,最低賃金!$A$2:$G$49,6,FALSE),IF($D$5&gt;VLOOKUP(本申請!D1787,最低賃金!$A$2:$G$49,5,FALSE),VLOOKUP(本申請!D1787,最低賃金!$A$2:$G$49,4,FALSE),VLOOKUP(本申請!D1787,最低賃金!$A$2:$G$49,2,FALSE))),"")</f>
        <v/>
      </c>
      <c r="F1787" s="7"/>
      <c r="G1787" s="8"/>
      <c r="H1787" s="48"/>
      <c r="I1787" s="5" t="str" cm="1">
        <f t="array" ref="I1787">IFERROR(_xlfn.IFS(COUNTBLANK(F1787:H1787)=3,"",G1787="","G列に金額を入力してください",F1787=3,G1787,H1787="","H列に労働時間を入力してください",F1787=1,ROUND(G1787/(H1787*24),0),F1787=2,ROUND(G1787/(H1787*24),0)),"")</f>
        <v/>
      </c>
      <c r="J1787" s="49" t="str" cm="1">
        <f t="array" ref="J1787">IFERROR(_xlfn.IFS(D1787="","",I1787&lt;E1787,"×（法定外となる従業員です）",I1787&gt;=E1787,"〇"),"")</f>
        <v/>
      </c>
    </row>
    <row r="1788" spans="1:10" ht="14.25" customHeight="1" x14ac:dyDescent="0.4">
      <c r="A1788" s="6" t="str">
        <f t="shared" si="27"/>
        <v/>
      </c>
      <c r="B1788" s="7"/>
      <c r="C1788" s="7"/>
      <c r="D1788" s="7"/>
      <c r="E1788" s="5" t="str">
        <f>IFERROR(IF($D$5&gt;VLOOKUP(本申請!D1788,最低賃金!$A$2:$G$49,7,FALSE),VLOOKUP(本申請!D1788,最低賃金!$A$2:$G$49,6,FALSE),IF($D$5&gt;VLOOKUP(本申請!D1788,最低賃金!$A$2:$G$49,5,FALSE),VLOOKUP(本申請!D1788,最低賃金!$A$2:$G$49,4,FALSE),VLOOKUP(本申請!D1788,最低賃金!$A$2:$G$49,2,FALSE))),"")</f>
        <v/>
      </c>
      <c r="F1788" s="7"/>
      <c r="G1788" s="8"/>
      <c r="H1788" s="48"/>
      <c r="I1788" s="5" t="str" cm="1">
        <f t="array" ref="I1788">IFERROR(_xlfn.IFS(COUNTBLANK(F1788:H1788)=3,"",G1788="","G列に金額を入力してください",F1788=3,G1788,H1788="","H列に労働時間を入力してください",F1788=1,ROUND(G1788/(H1788*24),0),F1788=2,ROUND(G1788/(H1788*24),0)),"")</f>
        <v/>
      </c>
      <c r="J1788" s="49" t="str" cm="1">
        <f t="array" ref="J1788">IFERROR(_xlfn.IFS(D1788="","",I1788&lt;E1788,"×（法定外となる従業員です）",I1788&gt;=E1788,"〇"),"")</f>
        <v/>
      </c>
    </row>
    <row r="1789" spans="1:10" ht="14.25" customHeight="1" x14ac:dyDescent="0.4">
      <c r="A1789" s="6" t="str">
        <f t="shared" si="27"/>
        <v/>
      </c>
      <c r="B1789" s="7"/>
      <c r="C1789" s="7"/>
      <c r="D1789" s="7"/>
      <c r="E1789" s="5" t="str">
        <f>IFERROR(IF($D$5&gt;VLOOKUP(本申請!D1789,最低賃金!$A$2:$G$49,7,FALSE),VLOOKUP(本申請!D1789,最低賃金!$A$2:$G$49,6,FALSE),IF($D$5&gt;VLOOKUP(本申請!D1789,最低賃金!$A$2:$G$49,5,FALSE),VLOOKUP(本申請!D1789,最低賃金!$A$2:$G$49,4,FALSE),VLOOKUP(本申請!D1789,最低賃金!$A$2:$G$49,2,FALSE))),"")</f>
        <v/>
      </c>
      <c r="F1789" s="7"/>
      <c r="G1789" s="8"/>
      <c r="H1789" s="48"/>
      <c r="I1789" s="5" t="str" cm="1">
        <f t="array" ref="I1789">IFERROR(_xlfn.IFS(COUNTBLANK(F1789:H1789)=3,"",G1789="","G列に金額を入力してください",F1789=3,G1789,H1789="","H列に労働時間を入力してください",F1789=1,ROUND(G1789/(H1789*24),0),F1789=2,ROUND(G1789/(H1789*24),0)),"")</f>
        <v/>
      </c>
      <c r="J1789" s="49" t="str" cm="1">
        <f t="array" ref="J1789">IFERROR(_xlfn.IFS(D1789="","",I1789&lt;E1789,"×（法定外となる従業員です）",I1789&gt;=E1789,"〇"),"")</f>
        <v/>
      </c>
    </row>
    <row r="1790" spans="1:10" ht="14.25" customHeight="1" x14ac:dyDescent="0.4">
      <c r="A1790" s="6" t="str">
        <f t="shared" si="27"/>
        <v/>
      </c>
      <c r="B1790" s="7"/>
      <c r="C1790" s="7"/>
      <c r="D1790" s="7"/>
      <c r="E1790" s="5" t="str">
        <f>IFERROR(IF($D$5&gt;VLOOKUP(本申請!D1790,最低賃金!$A$2:$G$49,7,FALSE),VLOOKUP(本申請!D1790,最低賃金!$A$2:$G$49,6,FALSE),IF($D$5&gt;VLOOKUP(本申請!D1790,最低賃金!$A$2:$G$49,5,FALSE),VLOOKUP(本申請!D1790,最低賃金!$A$2:$G$49,4,FALSE),VLOOKUP(本申請!D1790,最低賃金!$A$2:$G$49,2,FALSE))),"")</f>
        <v/>
      </c>
      <c r="F1790" s="7"/>
      <c r="G1790" s="8"/>
      <c r="H1790" s="48"/>
      <c r="I1790" s="5" t="str" cm="1">
        <f t="array" ref="I1790">IFERROR(_xlfn.IFS(COUNTBLANK(F1790:H1790)=3,"",G1790="","G列に金額を入力してください",F1790=3,G1790,H1790="","H列に労働時間を入力してください",F1790=1,ROUND(G1790/(H1790*24),0),F1790=2,ROUND(G1790/(H1790*24),0)),"")</f>
        <v/>
      </c>
      <c r="J1790" s="49" t="str" cm="1">
        <f t="array" ref="J1790">IFERROR(_xlfn.IFS(D1790="","",I1790&lt;E1790,"×（法定外となる従業員です）",I1790&gt;=E1790,"〇"),"")</f>
        <v/>
      </c>
    </row>
    <row r="1791" spans="1:10" ht="14.25" customHeight="1" x14ac:dyDescent="0.4">
      <c r="A1791" s="6" t="str">
        <f t="shared" si="27"/>
        <v/>
      </c>
      <c r="B1791" s="7"/>
      <c r="C1791" s="7"/>
      <c r="D1791" s="7"/>
      <c r="E1791" s="5" t="str">
        <f>IFERROR(IF($D$5&gt;VLOOKUP(本申請!D1791,最低賃金!$A$2:$G$49,7,FALSE),VLOOKUP(本申請!D1791,最低賃金!$A$2:$G$49,6,FALSE),IF($D$5&gt;VLOOKUP(本申請!D1791,最低賃金!$A$2:$G$49,5,FALSE),VLOOKUP(本申請!D1791,最低賃金!$A$2:$G$49,4,FALSE),VLOOKUP(本申請!D1791,最低賃金!$A$2:$G$49,2,FALSE))),"")</f>
        <v/>
      </c>
      <c r="F1791" s="7"/>
      <c r="G1791" s="8"/>
      <c r="H1791" s="48"/>
      <c r="I1791" s="5" t="str" cm="1">
        <f t="array" ref="I1791">IFERROR(_xlfn.IFS(COUNTBLANK(F1791:H1791)=3,"",G1791="","G列に金額を入力してください",F1791=3,G1791,H1791="","H列に労働時間を入力してください",F1791=1,ROUND(G1791/(H1791*24),0),F1791=2,ROUND(G1791/(H1791*24),0)),"")</f>
        <v/>
      </c>
      <c r="J1791" s="49" t="str" cm="1">
        <f t="array" ref="J1791">IFERROR(_xlfn.IFS(D1791="","",I1791&lt;E1791,"×（法定外となる従業員です）",I1791&gt;=E1791,"〇"),"")</f>
        <v/>
      </c>
    </row>
    <row r="1792" spans="1:10" ht="14.25" customHeight="1" x14ac:dyDescent="0.4">
      <c r="A1792" s="6" t="str">
        <f t="shared" si="27"/>
        <v/>
      </c>
      <c r="B1792" s="7"/>
      <c r="C1792" s="7"/>
      <c r="D1792" s="7"/>
      <c r="E1792" s="5" t="str">
        <f>IFERROR(IF($D$5&gt;VLOOKUP(本申請!D1792,最低賃金!$A$2:$G$49,7,FALSE),VLOOKUP(本申請!D1792,最低賃金!$A$2:$G$49,6,FALSE),IF($D$5&gt;VLOOKUP(本申請!D1792,最低賃金!$A$2:$G$49,5,FALSE),VLOOKUP(本申請!D1792,最低賃金!$A$2:$G$49,4,FALSE),VLOOKUP(本申請!D1792,最低賃金!$A$2:$G$49,2,FALSE))),"")</f>
        <v/>
      </c>
      <c r="F1792" s="7"/>
      <c r="G1792" s="8"/>
      <c r="H1792" s="48"/>
      <c r="I1792" s="5" t="str" cm="1">
        <f t="array" ref="I1792">IFERROR(_xlfn.IFS(COUNTBLANK(F1792:H1792)=3,"",G1792="","G列に金額を入力してください",F1792=3,G1792,H1792="","H列に労働時間を入力してください",F1792=1,ROUND(G1792/(H1792*24),0),F1792=2,ROUND(G1792/(H1792*24),0)),"")</f>
        <v/>
      </c>
      <c r="J1792" s="49" t="str" cm="1">
        <f t="array" ref="J1792">IFERROR(_xlfn.IFS(D1792="","",I1792&lt;E1792,"×（法定外となる従業員です）",I1792&gt;=E1792,"〇"),"")</f>
        <v/>
      </c>
    </row>
    <row r="1793" spans="1:10" ht="14.25" customHeight="1" x14ac:dyDescent="0.4">
      <c r="A1793" s="6" t="str">
        <f t="shared" si="27"/>
        <v/>
      </c>
      <c r="B1793" s="7"/>
      <c r="C1793" s="7"/>
      <c r="D1793" s="7"/>
      <c r="E1793" s="5" t="str">
        <f>IFERROR(IF($D$5&gt;VLOOKUP(本申請!D1793,最低賃金!$A$2:$G$49,7,FALSE),VLOOKUP(本申請!D1793,最低賃金!$A$2:$G$49,6,FALSE),IF($D$5&gt;VLOOKUP(本申請!D1793,最低賃金!$A$2:$G$49,5,FALSE),VLOOKUP(本申請!D1793,最低賃金!$A$2:$G$49,4,FALSE),VLOOKUP(本申請!D1793,最低賃金!$A$2:$G$49,2,FALSE))),"")</f>
        <v/>
      </c>
      <c r="F1793" s="7"/>
      <c r="G1793" s="8"/>
      <c r="H1793" s="48"/>
      <c r="I1793" s="5" t="str" cm="1">
        <f t="array" ref="I1793">IFERROR(_xlfn.IFS(COUNTBLANK(F1793:H1793)=3,"",G1793="","G列に金額を入力してください",F1793=3,G1793,H1793="","H列に労働時間を入力してください",F1793=1,ROUND(G1793/(H1793*24),0),F1793=2,ROUND(G1793/(H1793*24),0)),"")</f>
        <v/>
      </c>
      <c r="J1793" s="49" t="str" cm="1">
        <f t="array" ref="J1793">IFERROR(_xlfn.IFS(D1793="","",I1793&lt;E1793,"×（法定外となる従業員です）",I1793&gt;=E1793,"〇"),"")</f>
        <v/>
      </c>
    </row>
    <row r="1794" spans="1:10" ht="14.25" customHeight="1" x14ac:dyDescent="0.4">
      <c r="A1794" s="6" t="str">
        <f t="shared" si="27"/>
        <v/>
      </c>
      <c r="B1794" s="7"/>
      <c r="C1794" s="7"/>
      <c r="D1794" s="7"/>
      <c r="E1794" s="5" t="str">
        <f>IFERROR(IF($D$5&gt;VLOOKUP(本申請!D1794,最低賃金!$A$2:$G$49,7,FALSE),VLOOKUP(本申請!D1794,最低賃金!$A$2:$G$49,6,FALSE),IF($D$5&gt;VLOOKUP(本申請!D1794,最低賃金!$A$2:$G$49,5,FALSE),VLOOKUP(本申請!D1794,最低賃金!$A$2:$G$49,4,FALSE),VLOOKUP(本申請!D1794,最低賃金!$A$2:$G$49,2,FALSE))),"")</f>
        <v/>
      </c>
      <c r="F1794" s="7"/>
      <c r="G1794" s="8"/>
      <c r="H1794" s="48"/>
      <c r="I1794" s="5" t="str" cm="1">
        <f t="array" ref="I1794">IFERROR(_xlfn.IFS(COUNTBLANK(F1794:H1794)=3,"",G1794="","G列に金額を入力してください",F1794=3,G1794,H1794="","H列に労働時間を入力してください",F1794=1,ROUND(G1794/(H1794*24),0),F1794=2,ROUND(G1794/(H1794*24),0)),"")</f>
        <v/>
      </c>
      <c r="J1794" s="49" t="str" cm="1">
        <f t="array" ref="J1794">IFERROR(_xlfn.IFS(D1794="","",I1794&lt;E1794,"×（法定外となる従業員です）",I1794&gt;=E1794,"〇"),"")</f>
        <v/>
      </c>
    </row>
    <row r="1795" spans="1:10" ht="14.25" customHeight="1" x14ac:dyDescent="0.4">
      <c r="A1795" s="6" t="str">
        <f t="shared" si="27"/>
        <v/>
      </c>
      <c r="B1795" s="7"/>
      <c r="C1795" s="7"/>
      <c r="D1795" s="7"/>
      <c r="E1795" s="5" t="str">
        <f>IFERROR(IF($D$5&gt;VLOOKUP(本申請!D1795,最低賃金!$A$2:$G$49,7,FALSE),VLOOKUP(本申請!D1795,最低賃金!$A$2:$G$49,6,FALSE),IF($D$5&gt;VLOOKUP(本申請!D1795,最低賃金!$A$2:$G$49,5,FALSE),VLOOKUP(本申請!D1795,最低賃金!$A$2:$G$49,4,FALSE),VLOOKUP(本申請!D1795,最低賃金!$A$2:$G$49,2,FALSE))),"")</f>
        <v/>
      </c>
      <c r="F1795" s="7"/>
      <c r="G1795" s="8"/>
      <c r="H1795" s="48"/>
      <c r="I1795" s="5" t="str" cm="1">
        <f t="array" ref="I1795">IFERROR(_xlfn.IFS(COUNTBLANK(F1795:H1795)=3,"",G1795="","G列に金額を入力してください",F1795=3,G1795,H1795="","H列に労働時間を入力してください",F1795=1,ROUND(G1795/(H1795*24),0),F1795=2,ROUND(G1795/(H1795*24),0)),"")</f>
        <v/>
      </c>
      <c r="J1795" s="49" t="str" cm="1">
        <f t="array" ref="J1795">IFERROR(_xlfn.IFS(D1795="","",I1795&lt;E1795,"×（法定外となる従業員です）",I1795&gt;=E1795,"〇"),"")</f>
        <v/>
      </c>
    </row>
    <row r="1796" spans="1:10" ht="14.25" customHeight="1" x14ac:dyDescent="0.4">
      <c r="A1796" s="6" t="str">
        <f t="shared" si="27"/>
        <v/>
      </c>
      <c r="B1796" s="7"/>
      <c r="C1796" s="7"/>
      <c r="D1796" s="7"/>
      <c r="E1796" s="5" t="str">
        <f>IFERROR(IF($D$5&gt;VLOOKUP(本申請!D1796,最低賃金!$A$2:$G$49,7,FALSE),VLOOKUP(本申請!D1796,最低賃金!$A$2:$G$49,6,FALSE),IF($D$5&gt;VLOOKUP(本申請!D1796,最低賃金!$A$2:$G$49,5,FALSE),VLOOKUP(本申請!D1796,最低賃金!$A$2:$G$49,4,FALSE),VLOOKUP(本申請!D1796,最低賃金!$A$2:$G$49,2,FALSE))),"")</f>
        <v/>
      </c>
      <c r="F1796" s="7"/>
      <c r="G1796" s="8"/>
      <c r="H1796" s="48"/>
      <c r="I1796" s="5" t="str" cm="1">
        <f t="array" ref="I1796">IFERROR(_xlfn.IFS(COUNTBLANK(F1796:H1796)=3,"",G1796="","G列に金額を入力してください",F1796=3,G1796,H1796="","H列に労働時間を入力してください",F1796=1,ROUND(G1796/(H1796*24),0),F1796=2,ROUND(G1796/(H1796*24),0)),"")</f>
        <v/>
      </c>
      <c r="J1796" s="49" t="str" cm="1">
        <f t="array" ref="J1796">IFERROR(_xlfn.IFS(D1796="","",I1796&lt;E1796,"×（法定外となる従業員です）",I1796&gt;=E1796,"〇"),"")</f>
        <v/>
      </c>
    </row>
    <row r="1797" spans="1:10" ht="14.25" customHeight="1" x14ac:dyDescent="0.4">
      <c r="A1797" s="6" t="str">
        <f t="shared" si="27"/>
        <v/>
      </c>
      <c r="B1797" s="7"/>
      <c r="C1797" s="7"/>
      <c r="D1797" s="7"/>
      <c r="E1797" s="5" t="str">
        <f>IFERROR(IF($D$5&gt;VLOOKUP(本申請!D1797,最低賃金!$A$2:$G$49,7,FALSE),VLOOKUP(本申請!D1797,最低賃金!$A$2:$G$49,6,FALSE),IF($D$5&gt;VLOOKUP(本申請!D1797,最低賃金!$A$2:$G$49,5,FALSE),VLOOKUP(本申請!D1797,最低賃金!$A$2:$G$49,4,FALSE),VLOOKUP(本申請!D1797,最低賃金!$A$2:$G$49,2,FALSE))),"")</f>
        <v/>
      </c>
      <c r="F1797" s="7"/>
      <c r="G1797" s="8"/>
      <c r="H1797" s="48"/>
      <c r="I1797" s="5" t="str" cm="1">
        <f t="array" ref="I1797">IFERROR(_xlfn.IFS(COUNTBLANK(F1797:H1797)=3,"",G1797="","G列に金額を入力してください",F1797=3,G1797,H1797="","H列に労働時間を入力してください",F1797=1,ROUND(G1797/(H1797*24),0),F1797=2,ROUND(G1797/(H1797*24),0)),"")</f>
        <v/>
      </c>
      <c r="J1797" s="49" t="str" cm="1">
        <f t="array" ref="J1797">IFERROR(_xlfn.IFS(D1797="","",I1797&lt;E1797,"×（法定外となる従業員です）",I1797&gt;=E1797,"〇"),"")</f>
        <v/>
      </c>
    </row>
    <row r="1798" spans="1:10" ht="14.25" customHeight="1" x14ac:dyDescent="0.4">
      <c r="A1798" s="6" t="str">
        <f t="shared" si="27"/>
        <v/>
      </c>
      <c r="B1798" s="7"/>
      <c r="C1798" s="7"/>
      <c r="D1798" s="7"/>
      <c r="E1798" s="5" t="str">
        <f>IFERROR(IF($D$5&gt;VLOOKUP(本申請!D1798,最低賃金!$A$2:$G$49,7,FALSE),VLOOKUP(本申請!D1798,最低賃金!$A$2:$G$49,6,FALSE),IF($D$5&gt;VLOOKUP(本申請!D1798,最低賃金!$A$2:$G$49,5,FALSE),VLOOKUP(本申請!D1798,最低賃金!$A$2:$G$49,4,FALSE),VLOOKUP(本申請!D1798,最低賃金!$A$2:$G$49,2,FALSE))),"")</f>
        <v/>
      </c>
      <c r="F1798" s="7"/>
      <c r="G1798" s="8"/>
      <c r="H1798" s="48"/>
      <c r="I1798" s="5" t="str" cm="1">
        <f t="array" ref="I1798">IFERROR(_xlfn.IFS(COUNTBLANK(F1798:H1798)=3,"",G1798="","G列に金額を入力してください",F1798=3,G1798,H1798="","H列に労働時間を入力してください",F1798=1,ROUND(G1798/(H1798*24),0),F1798=2,ROUND(G1798/(H1798*24),0)),"")</f>
        <v/>
      </c>
      <c r="J1798" s="49" t="str" cm="1">
        <f t="array" ref="J1798">IFERROR(_xlfn.IFS(D1798="","",I1798&lt;E1798,"×（法定外となる従業員です）",I1798&gt;=E1798,"〇"),"")</f>
        <v/>
      </c>
    </row>
    <row r="1799" spans="1:10" ht="14.25" customHeight="1" x14ac:dyDescent="0.4">
      <c r="A1799" s="6" t="str">
        <f t="shared" si="27"/>
        <v/>
      </c>
      <c r="B1799" s="7"/>
      <c r="C1799" s="7"/>
      <c r="D1799" s="7"/>
      <c r="E1799" s="5" t="str">
        <f>IFERROR(IF($D$5&gt;VLOOKUP(本申請!D1799,最低賃金!$A$2:$G$49,7,FALSE),VLOOKUP(本申請!D1799,最低賃金!$A$2:$G$49,6,FALSE),IF($D$5&gt;VLOOKUP(本申請!D1799,最低賃金!$A$2:$G$49,5,FALSE),VLOOKUP(本申請!D1799,最低賃金!$A$2:$G$49,4,FALSE),VLOOKUP(本申請!D1799,最低賃金!$A$2:$G$49,2,FALSE))),"")</f>
        <v/>
      </c>
      <c r="F1799" s="7"/>
      <c r="G1799" s="8"/>
      <c r="H1799" s="48"/>
      <c r="I1799" s="5" t="str" cm="1">
        <f t="array" ref="I1799">IFERROR(_xlfn.IFS(COUNTBLANK(F1799:H1799)=3,"",G1799="","G列に金額を入力してください",F1799=3,G1799,H1799="","H列に労働時間を入力してください",F1799=1,ROUND(G1799/(H1799*24),0),F1799=2,ROUND(G1799/(H1799*24),0)),"")</f>
        <v/>
      </c>
      <c r="J1799" s="49" t="str" cm="1">
        <f t="array" ref="J1799">IFERROR(_xlfn.IFS(D1799="","",I1799&lt;E1799,"×（法定外となる従業員です）",I1799&gt;=E1799,"〇"),"")</f>
        <v/>
      </c>
    </row>
    <row r="1800" spans="1:10" ht="14.25" customHeight="1" x14ac:dyDescent="0.4">
      <c r="A1800" s="6" t="str">
        <f t="shared" si="27"/>
        <v/>
      </c>
      <c r="B1800" s="7"/>
      <c r="C1800" s="7"/>
      <c r="D1800" s="7"/>
      <c r="E1800" s="5" t="str">
        <f>IFERROR(IF($D$5&gt;VLOOKUP(本申請!D1800,最低賃金!$A$2:$G$49,7,FALSE),VLOOKUP(本申請!D1800,最低賃金!$A$2:$G$49,6,FALSE),IF($D$5&gt;VLOOKUP(本申請!D1800,最低賃金!$A$2:$G$49,5,FALSE),VLOOKUP(本申請!D1800,最低賃金!$A$2:$G$49,4,FALSE),VLOOKUP(本申請!D1800,最低賃金!$A$2:$G$49,2,FALSE))),"")</f>
        <v/>
      </c>
      <c r="F1800" s="7"/>
      <c r="G1800" s="8"/>
      <c r="H1800" s="48"/>
      <c r="I1800" s="5" t="str" cm="1">
        <f t="array" ref="I1800">IFERROR(_xlfn.IFS(COUNTBLANK(F1800:H1800)=3,"",G1800="","G列に金額を入力してください",F1800=3,G1800,H1800="","H列に労働時間を入力してください",F1800=1,ROUND(G1800/(H1800*24),0),F1800=2,ROUND(G1800/(H1800*24),0)),"")</f>
        <v/>
      </c>
      <c r="J1800" s="49" t="str" cm="1">
        <f t="array" ref="J1800">IFERROR(_xlfn.IFS(D1800="","",I1800&lt;E1800,"×（法定外となる従業員です）",I1800&gt;=E1800,"〇"),"")</f>
        <v/>
      </c>
    </row>
    <row r="1801" spans="1:10" ht="14.25" customHeight="1" x14ac:dyDescent="0.4">
      <c r="A1801" s="6" t="str">
        <f t="shared" si="27"/>
        <v/>
      </c>
      <c r="B1801" s="7"/>
      <c r="C1801" s="7"/>
      <c r="D1801" s="7"/>
      <c r="E1801" s="5" t="str">
        <f>IFERROR(IF($D$5&gt;VLOOKUP(本申請!D1801,最低賃金!$A$2:$G$49,7,FALSE),VLOOKUP(本申請!D1801,最低賃金!$A$2:$G$49,6,FALSE),IF($D$5&gt;VLOOKUP(本申請!D1801,最低賃金!$A$2:$G$49,5,FALSE),VLOOKUP(本申請!D1801,最低賃金!$A$2:$G$49,4,FALSE),VLOOKUP(本申請!D1801,最低賃金!$A$2:$G$49,2,FALSE))),"")</f>
        <v/>
      </c>
      <c r="F1801" s="7"/>
      <c r="G1801" s="8"/>
      <c r="H1801" s="48"/>
      <c r="I1801" s="5" t="str" cm="1">
        <f t="array" ref="I1801">IFERROR(_xlfn.IFS(COUNTBLANK(F1801:H1801)=3,"",G1801="","G列に金額を入力してください",F1801=3,G1801,H1801="","H列に労働時間を入力してください",F1801=1,ROUND(G1801/(H1801*24),0),F1801=2,ROUND(G1801/(H1801*24),0)),"")</f>
        <v/>
      </c>
      <c r="J1801" s="49" t="str" cm="1">
        <f t="array" ref="J1801">IFERROR(_xlfn.IFS(D1801="","",I1801&lt;E1801,"×（法定外となる従業員です）",I1801&gt;=E1801,"〇"),"")</f>
        <v/>
      </c>
    </row>
    <row r="1802" spans="1:10" ht="14.25" customHeight="1" x14ac:dyDescent="0.4">
      <c r="A1802" s="6" t="str">
        <f t="shared" si="27"/>
        <v/>
      </c>
      <c r="B1802" s="7"/>
      <c r="C1802" s="7"/>
      <c r="D1802" s="7"/>
      <c r="E1802" s="5" t="str">
        <f>IFERROR(IF($D$5&gt;VLOOKUP(本申請!D1802,最低賃金!$A$2:$G$49,7,FALSE),VLOOKUP(本申請!D1802,最低賃金!$A$2:$G$49,6,FALSE),IF($D$5&gt;VLOOKUP(本申請!D1802,最低賃金!$A$2:$G$49,5,FALSE),VLOOKUP(本申請!D1802,最低賃金!$A$2:$G$49,4,FALSE),VLOOKUP(本申請!D1802,最低賃金!$A$2:$G$49,2,FALSE))),"")</f>
        <v/>
      </c>
      <c r="F1802" s="7"/>
      <c r="G1802" s="8"/>
      <c r="H1802" s="48"/>
      <c r="I1802" s="5" t="str" cm="1">
        <f t="array" ref="I1802">IFERROR(_xlfn.IFS(COUNTBLANK(F1802:H1802)=3,"",G1802="","G列に金額を入力してください",F1802=3,G1802,H1802="","H列に労働時間を入力してください",F1802=1,ROUND(G1802/(H1802*24),0),F1802=2,ROUND(G1802/(H1802*24),0)),"")</f>
        <v/>
      </c>
      <c r="J1802" s="49" t="str" cm="1">
        <f t="array" ref="J1802">IFERROR(_xlfn.IFS(D1802="","",I1802&lt;E1802,"×（法定外となる従業員です）",I1802&gt;=E1802,"〇"),"")</f>
        <v/>
      </c>
    </row>
    <row r="1803" spans="1:10" ht="14.25" customHeight="1" x14ac:dyDescent="0.4">
      <c r="A1803" s="6" t="str">
        <f t="shared" si="27"/>
        <v/>
      </c>
      <c r="B1803" s="7"/>
      <c r="C1803" s="7"/>
      <c r="D1803" s="7"/>
      <c r="E1803" s="5" t="str">
        <f>IFERROR(IF($D$5&gt;VLOOKUP(本申請!D1803,最低賃金!$A$2:$G$49,7,FALSE),VLOOKUP(本申請!D1803,最低賃金!$A$2:$G$49,6,FALSE),IF($D$5&gt;VLOOKUP(本申請!D1803,最低賃金!$A$2:$G$49,5,FALSE),VLOOKUP(本申請!D1803,最低賃金!$A$2:$G$49,4,FALSE),VLOOKUP(本申請!D1803,最低賃金!$A$2:$G$49,2,FALSE))),"")</f>
        <v/>
      </c>
      <c r="F1803" s="7"/>
      <c r="G1803" s="8"/>
      <c r="H1803" s="48"/>
      <c r="I1803" s="5" t="str" cm="1">
        <f t="array" ref="I1803">IFERROR(_xlfn.IFS(COUNTBLANK(F1803:H1803)=3,"",G1803="","G列に金額を入力してください",F1803=3,G1803,H1803="","H列に労働時間を入力してください",F1803=1,ROUND(G1803/(H1803*24),0),F1803=2,ROUND(G1803/(H1803*24),0)),"")</f>
        <v/>
      </c>
      <c r="J1803" s="49" t="str" cm="1">
        <f t="array" ref="J1803">IFERROR(_xlfn.IFS(D1803="","",I1803&lt;E1803,"×（法定外となる従業員です）",I1803&gt;=E1803,"〇"),"")</f>
        <v/>
      </c>
    </row>
    <row r="1804" spans="1:10" ht="14.25" customHeight="1" x14ac:dyDescent="0.4">
      <c r="A1804" s="6" t="str">
        <f t="shared" ref="A1804:A1867" si="28">IF(C1804="","",A1803+1)</f>
        <v/>
      </c>
      <c r="B1804" s="7"/>
      <c r="C1804" s="7"/>
      <c r="D1804" s="7"/>
      <c r="E1804" s="5" t="str">
        <f>IFERROR(IF($D$5&gt;VLOOKUP(本申請!D1804,最低賃金!$A$2:$G$49,7,FALSE),VLOOKUP(本申請!D1804,最低賃金!$A$2:$G$49,6,FALSE),IF($D$5&gt;VLOOKUP(本申請!D1804,最低賃金!$A$2:$G$49,5,FALSE),VLOOKUP(本申請!D1804,最低賃金!$A$2:$G$49,4,FALSE),VLOOKUP(本申請!D1804,最低賃金!$A$2:$G$49,2,FALSE))),"")</f>
        <v/>
      </c>
      <c r="F1804" s="7"/>
      <c r="G1804" s="8"/>
      <c r="H1804" s="48"/>
      <c r="I1804" s="5" t="str" cm="1">
        <f t="array" ref="I1804">IFERROR(_xlfn.IFS(COUNTBLANK(F1804:H1804)=3,"",G1804="","G列に金額を入力してください",F1804=3,G1804,H1804="","H列に労働時間を入力してください",F1804=1,ROUND(G1804/(H1804*24),0),F1804=2,ROUND(G1804/(H1804*24),0)),"")</f>
        <v/>
      </c>
      <c r="J1804" s="49" t="str" cm="1">
        <f t="array" ref="J1804">IFERROR(_xlfn.IFS(D1804="","",I1804&lt;E1804,"×（法定外となる従業員です）",I1804&gt;=E1804,"〇"),"")</f>
        <v/>
      </c>
    </row>
    <row r="1805" spans="1:10" ht="14.25" customHeight="1" x14ac:dyDescent="0.4">
      <c r="A1805" s="6" t="str">
        <f t="shared" si="28"/>
        <v/>
      </c>
      <c r="B1805" s="7"/>
      <c r="C1805" s="7"/>
      <c r="D1805" s="7"/>
      <c r="E1805" s="5" t="str">
        <f>IFERROR(IF($D$5&gt;VLOOKUP(本申請!D1805,最低賃金!$A$2:$G$49,7,FALSE),VLOOKUP(本申請!D1805,最低賃金!$A$2:$G$49,6,FALSE),IF($D$5&gt;VLOOKUP(本申請!D1805,最低賃金!$A$2:$G$49,5,FALSE),VLOOKUP(本申請!D1805,最低賃金!$A$2:$G$49,4,FALSE),VLOOKUP(本申請!D1805,最低賃金!$A$2:$G$49,2,FALSE))),"")</f>
        <v/>
      </c>
      <c r="F1805" s="7"/>
      <c r="G1805" s="8"/>
      <c r="H1805" s="48"/>
      <c r="I1805" s="5" t="str" cm="1">
        <f t="array" ref="I1805">IFERROR(_xlfn.IFS(COUNTBLANK(F1805:H1805)=3,"",G1805="","G列に金額を入力してください",F1805=3,G1805,H1805="","H列に労働時間を入力してください",F1805=1,ROUND(G1805/(H1805*24),0),F1805=2,ROUND(G1805/(H1805*24),0)),"")</f>
        <v/>
      </c>
      <c r="J1805" s="49" t="str" cm="1">
        <f t="array" ref="J1805">IFERROR(_xlfn.IFS(D1805="","",I1805&lt;E1805,"×（法定外となる従業員です）",I1805&gt;=E1805,"〇"),"")</f>
        <v/>
      </c>
    </row>
    <row r="1806" spans="1:10" ht="14.25" customHeight="1" x14ac:dyDescent="0.4">
      <c r="A1806" s="6" t="str">
        <f t="shared" si="28"/>
        <v/>
      </c>
      <c r="B1806" s="7"/>
      <c r="C1806" s="7"/>
      <c r="D1806" s="7"/>
      <c r="E1806" s="5" t="str">
        <f>IFERROR(IF($D$5&gt;VLOOKUP(本申請!D1806,最低賃金!$A$2:$G$49,7,FALSE),VLOOKUP(本申請!D1806,最低賃金!$A$2:$G$49,6,FALSE),IF($D$5&gt;VLOOKUP(本申請!D1806,最低賃金!$A$2:$G$49,5,FALSE),VLOOKUP(本申請!D1806,最低賃金!$A$2:$G$49,4,FALSE),VLOOKUP(本申請!D1806,最低賃金!$A$2:$G$49,2,FALSE))),"")</f>
        <v/>
      </c>
      <c r="F1806" s="7"/>
      <c r="G1806" s="8"/>
      <c r="H1806" s="48"/>
      <c r="I1806" s="5" t="str" cm="1">
        <f t="array" ref="I1806">IFERROR(_xlfn.IFS(COUNTBLANK(F1806:H1806)=3,"",G1806="","G列に金額を入力してください",F1806=3,G1806,H1806="","H列に労働時間を入力してください",F1806=1,ROUND(G1806/(H1806*24),0),F1806=2,ROUND(G1806/(H1806*24),0)),"")</f>
        <v/>
      </c>
      <c r="J1806" s="49" t="str" cm="1">
        <f t="array" ref="J1806">IFERROR(_xlfn.IFS(D1806="","",I1806&lt;E1806,"×（法定外となる従業員です）",I1806&gt;=E1806,"〇"),"")</f>
        <v/>
      </c>
    </row>
    <row r="1807" spans="1:10" ht="14.25" customHeight="1" x14ac:dyDescent="0.4">
      <c r="A1807" s="6" t="str">
        <f t="shared" si="28"/>
        <v/>
      </c>
      <c r="B1807" s="7"/>
      <c r="C1807" s="7"/>
      <c r="D1807" s="7"/>
      <c r="E1807" s="5" t="str">
        <f>IFERROR(IF($D$5&gt;VLOOKUP(本申請!D1807,最低賃金!$A$2:$G$49,7,FALSE),VLOOKUP(本申請!D1807,最低賃金!$A$2:$G$49,6,FALSE),IF($D$5&gt;VLOOKUP(本申請!D1807,最低賃金!$A$2:$G$49,5,FALSE),VLOOKUP(本申請!D1807,最低賃金!$A$2:$G$49,4,FALSE),VLOOKUP(本申請!D1807,最低賃金!$A$2:$G$49,2,FALSE))),"")</f>
        <v/>
      </c>
      <c r="F1807" s="7"/>
      <c r="G1807" s="8"/>
      <c r="H1807" s="48"/>
      <c r="I1807" s="5" t="str" cm="1">
        <f t="array" ref="I1807">IFERROR(_xlfn.IFS(COUNTBLANK(F1807:H1807)=3,"",G1807="","G列に金額を入力してください",F1807=3,G1807,H1807="","H列に労働時間を入力してください",F1807=1,ROUND(G1807/(H1807*24),0),F1807=2,ROUND(G1807/(H1807*24),0)),"")</f>
        <v/>
      </c>
      <c r="J1807" s="49" t="str" cm="1">
        <f t="array" ref="J1807">IFERROR(_xlfn.IFS(D1807="","",I1807&lt;E1807,"×（法定外となる従業員です）",I1807&gt;=E1807,"〇"),"")</f>
        <v/>
      </c>
    </row>
    <row r="1808" spans="1:10" ht="14.25" customHeight="1" x14ac:dyDescent="0.4">
      <c r="A1808" s="6" t="str">
        <f t="shared" si="28"/>
        <v/>
      </c>
      <c r="B1808" s="7"/>
      <c r="C1808" s="7"/>
      <c r="D1808" s="7"/>
      <c r="E1808" s="5" t="str">
        <f>IFERROR(IF($D$5&gt;VLOOKUP(本申請!D1808,最低賃金!$A$2:$G$49,7,FALSE),VLOOKUP(本申請!D1808,最低賃金!$A$2:$G$49,6,FALSE),IF($D$5&gt;VLOOKUP(本申請!D1808,最低賃金!$A$2:$G$49,5,FALSE),VLOOKUP(本申請!D1808,最低賃金!$A$2:$G$49,4,FALSE),VLOOKUP(本申請!D1808,最低賃金!$A$2:$G$49,2,FALSE))),"")</f>
        <v/>
      </c>
      <c r="F1808" s="7"/>
      <c r="G1808" s="8"/>
      <c r="H1808" s="48"/>
      <c r="I1808" s="5" t="str" cm="1">
        <f t="array" ref="I1808">IFERROR(_xlfn.IFS(COUNTBLANK(F1808:H1808)=3,"",G1808="","G列に金額を入力してください",F1808=3,G1808,H1808="","H列に労働時間を入力してください",F1808=1,ROUND(G1808/(H1808*24),0),F1808=2,ROUND(G1808/(H1808*24),0)),"")</f>
        <v/>
      </c>
      <c r="J1808" s="49" t="str" cm="1">
        <f t="array" ref="J1808">IFERROR(_xlfn.IFS(D1808="","",I1808&lt;E1808,"×（法定外となる従業員です）",I1808&gt;=E1808,"〇"),"")</f>
        <v/>
      </c>
    </row>
    <row r="1809" spans="1:10" ht="14.25" customHeight="1" x14ac:dyDescent="0.4">
      <c r="A1809" s="6" t="str">
        <f t="shared" si="28"/>
        <v/>
      </c>
      <c r="B1809" s="7"/>
      <c r="C1809" s="7"/>
      <c r="D1809" s="7"/>
      <c r="E1809" s="5" t="str">
        <f>IFERROR(IF($D$5&gt;VLOOKUP(本申請!D1809,最低賃金!$A$2:$G$49,7,FALSE),VLOOKUP(本申請!D1809,最低賃金!$A$2:$G$49,6,FALSE),IF($D$5&gt;VLOOKUP(本申請!D1809,最低賃金!$A$2:$G$49,5,FALSE),VLOOKUP(本申請!D1809,最低賃金!$A$2:$G$49,4,FALSE),VLOOKUP(本申請!D1809,最低賃金!$A$2:$G$49,2,FALSE))),"")</f>
        <v/>
      </c>
      <c r="F1809" s="7"/>
      <c r="G1809" s="8"/>
      <c r="H1809" s="48"/>
      <c r="I1809" s="5" t="str" cm="1">
        <f t="array" ref="I1809">IFERROR(_xlfn.IFS(COUNTBLANK(F1809:H1809)=3,"",G1809="","G列に金額を入力してください",F1809=3,G1809,H1809="","H列に労働時間を入力してください",F1809=1,ROUND(G1809/(H1809*24),0),F1809=2,ROUND(G1809/(H1809*24),0)),"")</f>
        <v/>
      </c>
      <c r="J1809" s="49" t="str" cm="1">
        <f t="array" ref="J1809">IFERROR(_xlfn.IFS(D1809="","",I1809&lt;E1809,"×（法定外となる従業員です）",I1809&gt;=E1809,"〇"),"")</f>
        <v/>
      </c>
    </row>
    <row r="1810" spans="1:10" ht="14.25" customHeight="1" x14ac:dyDescent="0.4">
      <c r="A1810" s="6" t="str">
        <f t="shared" si="28"/>
        <v/>
      </c>
      <c r="B1810" s="7"/>
      <c r="C1810" s="7"/>
      <c r="D1810" s="7"/>
      <c r="E1810" s="5" t="str">
        <f>IFERROR(IF($D$5&gt;VLOOKUP(本申請!D1810,最低賃金!$A$2:$G$49,7,FALSE),VLOOKUP(本申請!D1810,最低賃金!$A$2:$G$49,6,FALSE),IF($D$5&gt;VLOOKUP(本申請!D1810,最低賃金!$A$2:$G$49,5,FALSE),VLOOKUP(本申請!D1810,最低賃金!$A$2:$G$49,4,FALSE),VLOOKUP(本申請!D1810,最低賃金!$A$2:$G$49,2,FALSE))),"")</f>
        <v/>
      </c>
      <c r="F1810" s="7"/>
      <c r="G1810" s="8"/>
      <c r="H1810" s="48"/>
      <c r="I1810" s="5" t="str" cm="1">
        <f t="array" ref="I1810">IFERROR(_xlfn.IFS(COUNTBLANK(F1810:H1810)=3,"",G1810="","G列に金額を入力してください",F1810=3,G1810,H1810="","H列に労働時間を入力してください",F1810=1,ROUND(G1810/(H1810*24),0),F1810=2,ROUND(G1810/(H1810*24),0)),"")</f>
        <v/>
      </c>
      <c r="J1810" s="49" t="str" cm="1">
        <f t="array" ref="J1810">IFERROR(_xlfn.IFS(D1810="","",I1810&lt;E1810,"×（法定外となる従業員です）",I1810&gt;=E1810,"〇"),"")</f>
        <v/>
      </c>
    </row>
    <row r="1811" spans="1:10" ht="14.25" customHeight="1" x14ac:dyDescent="0.4">
      <c r="A1811" s="6" t="str">
        <f t="shared" si="28"/>
        <v/>
      </c>
      <c r="B1811" s="7"/>
      <c r="C1811" s="7"/>
      <c r="D1811" s="7"/>
      <c r="E1811" s="5" t="str">
        <f>IFERROR(IF($D$5&gt;VLOOKUP(本申請!D1811,最低賃金!$A$2:$G$49,7,FALSE),VLOOKUP(本申請!D1811,最低賃金!$A$2:$G$49,6,FALSE),IF($D$5&gt;VLOOKUP(本申請!D1811,最低賃金!$A$2:$G$49,5,FALSE),VLOOKUP(本申請!D1811,最低賃金!$A$2:$G$49,4,FALSE),VLOOKUP(本申請!D1811,最低賃金!$A$2:$G$49,2,FALSE))),"")</f>
        <v/>
      </c>
      <c r="F1811" s="7"/>
      <c r="G1811" s="8"/>
      <c r="H1811" s="48"/>
      <c r="I1811" s="5" t="str" cm="1">
        <f t="array" ref="I1811">IFERROR(_xlfn.IFS(COUNTBLANK(F1811:H1811)=3,"",G1811="","G列に金額を入力してください",F1811=3,G1811,H1811="","H列に労働時間を入力してください",F1811=1,ROUND(G1811/(H1811*24),0),F1811=2,ROUND(G1811/(H1811*24),0)),"")</f>
        <v/>
      </c>
      <c r="J1811" s="49" t="str" cm="1">
        <f t="array" ref="J1811">IFERROR(_xlfn.IFS(D1811="","",I1811&lt;E1811,"×（法定外となる従業員です）",I1811&gt;=E1811,"〇"),"")</f>
        <v/>
      </c>
    </row>
    <row r="1812" spans="1:10" ht="14.25" customHeight="1" x14ac:dyDescent="0.4">
      <c r="A1812" s="6" t="str">
        <f t="shared" si="28"/>
        <v/>
      </c>
      <c r="B1812" s="7"/>
      <c r="C1812" s="7"/>
      <c r="D1812" s="7"/>
      <c r="E1812" s="5" t="str">
        <f>IFERROR(IF($D$5&gt;VLOOKUP(本申請!D1812,最低賃金!$A$2:$G$49,7,FALSE),VLOOKUP(本申請!D1812,最低賃金!$A$2:$G$49,6,FALSE),IF($D$5&gt;VLOOKUP(本申請!D1812,最低賃金!$A$2:$G$49,5,FALSE),VLOOKUP(本申請!D1812,最低賃金!$A$2:$G$49,4,FALSE),VLOOKUP(本申請!D1812,最低賃金!$A$2:$G$49,2,FALSE))),"")</f>
        <v/>
      </c>
      <c r="F1812" s="7"/>
      <c r="G1812" s="8"/>
      <c r="H1812" s="48"/>
      <c r="I1812" s="5" t="str" cm="1">
        <f t="array" ref="I1812">IFERROR(_xlfn.IFS(COUNTBLANK(F1812:H1812)=3,"",G1812="","G列に金額を入力してください",F1812=3,G1812,H1812="","H列に労働時間を入力してください",F1812=1,ROUND(G1812/(H1812*24),0),F1812=2,ROUND(G1812/(H1812*24),0)),"")</f>
        <v/>
      </c>
      <c r="J1812" s="49" t="str" cm="1">
        <f t="array" ref="J1812">IFERROR(_xlfn.IFS(D1812="","",I1812&lt;E1812,"×（法定外となる従業員です）",I1812&gt;=E1812,"〇"),"")</f>
        <v/>
      </c>
    </row>
    <row r="1813" spans="1:10" ht="14.25" customHeight="1" x14ac:dyDescent="0.4">
      <c r="A1813" s="6" t="str">
        <f t="shared" si="28"/>
        <v/>
      </c>
      <c r="B1813" s="7"/>
      <c r="C1813" s="7"/>
      <c r="D1813" s="7"/>
      <c r="E1813" s="5" t="str">
        <f>IFERROR(IF($D$5&gt;VLOOKUP(本申請!D1813,最低賃金!$A$2:$G$49,7,FALSE),VLOOKUP(本申請!D1813,最低賃金!$A$2:$G$49,6,FALSE),IF($D$5&gt;VLOOKUP(本申請!D1813,最低賃金!$A$2:$G$49,5,FALSE),VLOOKUP(本申請!D1813,最低賃金!$A$2:$G$49,4,FALSE),VLOOKUP(本申請!D1813,最低賃金!$A$2:$G$49,2,FALSE))),"")</f>
        <v/>
      </c>
      <c r="F1813" s="7"/>
      <c r="G1813" s="8"/>
      <c r="H1813" s="48"/>
      <c r="I1813" s="5" t="str" cm="1">
        <f t="array" ref="I1813">IFERROR(_xlfn.IFS(COUNTBLANK(F1813:H1813)=3,"",G1813="","G列に金額を入力してください",F1813=3,G1813,H1813="","H列に労働時間を入力してください",F1813=1,ROUND(G1813/(H1813*24),0),F1813=2,ROUND(G1813/(H1813*24),0)),"")</f>
        <v/>
      </c>
      <c r="J1813" s="49" t="str" cm="1">
        <f t="array" ref="J1813">IFERROR(_xlfn.IFS(D1813="","",I1813&lt;E1813,"×（法定外となる従業員です）",I1813&gt;=E1813,"〇"),"")</f>
        <v/>
      </c>
    </row>
    <row r="1814" spans="1:10" ht="14.25" customHeight="1" x14ac:dyDescent="0.4">
      <c r="A1814" s="6" t="str">
        <f t="shared" si="28"/>
        <v/>
      </c>
      <c r="B1814" s="7"/>
      <c r="C1814" s="7"/>
      <c r="D1814" s="7"/>
      <c r="E1814" s="5" t="str">
        <f>IFERROR(IF($D$5&gt;VLOOKUP(本申請!D1814,最低賃金!$A$2:$G$49,7,FALSE),VLOOKUP(本申請!D1814,最低賃金!$A$2:$G$49,6,FALSE),IF($D$5&gt;VLOOKUP(本申請!D1814,最低賃金!$A$2:$G$49,5,FALSE),VLOOKUP(本申請!D1814,最低賃金!$A$2:$G$49,4,FALSE),VLOOKUP(本申請!D1814,最低賃金!$A$2:$G$49,2,FALSE))),"")</f>
        <v/>
      </c>
      <c r="F1814" s="7"/>
      <c r="G1814" s="8"/>
      <c r="H1814" s="48"/>
      <c r="I1814" s="5" t="str" cm="1">
        <f t="array" ref="I1814">IFERROR(_xlfn.IFS(COUNTBLANK(F1814:H1814)=3,"",G1814="","G列に金額を入力してください",F1814=3,G1814,H1814="","H列に労働時間を入力してください",F1814=1,ROUND(G1814/(H1814*24),0),F1814=2,ROUND(G1814/(H1814*24),0)),"")</f>
        <v/>
      </c>
      <c r="J1814" s="49" t="str" cm="1">
        <f t="array" ref="J1814">IFERROR(_xlfn.IFS(D1814="","",I1814&lt;E1814,"×（法定外となる従業員です）",I1814&gt;=E1814,"〇"),"")</f>
        <v/>
      </c>
    </row>
    <row r="1815" spans="1:10" ht="14.25" customHeight="1" x14ac:dyDescent="0.4">
      <c r="A1815" s="6" t="str">
        <f t="shared" si="28"/>
        <v/>
      </c>
      <c r="B1815" s="7"/>
      <c r="C1815" s="7"/>
      <c r="D1815" s="7"/>
      <c r="E1815" s="5" t="str">
        <f>IFERROR(IF($D$5&gt;VLOOKUP(本申請!D1815,最低賃金!$A$2:$G$49,7,FALSE),VLOOKUP(本申請!D1815,最低賃金!$A$2:$G$49,6,FALSE),IF($D$5&gt;VLOOKUP(本申請!D1815,最低賃金!$A$2:$G$49,5,FALSE),VLOOKUP(本申請!D1815,最低賃金!$A$2:$G$49,4,FALSE),VLOOKUP(本申請!D1815,最低賃金!$A$2:$G$49,2,FALSE))),"")</f>
        <v/>
      </c>
      <c r="F1815" s="7"/>
      <c r="G1815" s="8"/>
      <c r="H1815" s="48"/>
      <c r="I1815" s="5" t="str" cm="1">
        <f t="array" ref="I1815">IFERROR(_xlfn.IFS(COUNTBLANK(F1815:H1815)=3,"",G1815="","G列に金額を入力してください",F1815=3,G1815,H1815="","H列に労働時間を入力してください",F1815=1,ROUND(G1815/(H1815*24),0),F1815=2,ROUND(G1815/(H1815*24),0)),"")</f>
        <v/>
      </c>
      <c r="J1815" s="49" t="str" cm="1">
        <f t="array" ref="J1815">IFERROR(_xlfn.IFS(D1815="","",I1815&lt;E1815,"×（法定外となる従業員です）",I1815&gt;=E1815,"〇"),"")</f>
        <v/>
      </c>
    </row>
    <row r="1816" spans="1:10" ht="14.25" customHeight="1" x14ac:dyDescent="0.4">
      <c r="A1816" s="6" t="str">
        <f t="shared" si="28"/>
        <v/>
      </c>
      <c r="B1816" s="7"/>
      <c r="C1816" s="7"/>
      <c r="D1816" s="7"/>
      <c r="E1816" s="5" t="str">
        <f>IFERROR(IF($D$5&gt;VLOOKUP(本申請!D1816,最低賃金!$A$2:$G$49,7,FALSE),VLOOKUP(本申請!D1816,最低賃金!$A$2:$G$49,6,FALSE),IF($D$5&gt;VLOOKUP(本申請!D1816,最低賃金!$A$2:$G$49,5,FALSE),VLOOKUP(本申請!D1816,最低賃金!$A$2:$G$49,4,FALSE),VLOOKUP(本申請!D1816,最低賃金!$A$2:$G$49,2,FALSE))),"")</f>
        <v/>
      </c>
      <c r="F1816" s="7"/>
      <c r="G1816" s="8"/>
      <c r="H1816" s="48"/>
      <c r="I1816" s="5" t="str" cm="1">
        <f t="array" ref="I1816">IFERROR(_xlfn.IFS(COUNTBLANK(F1816:H1816)=3,"",G1816="","G列に金額を入力してください",F1816=3,G1816,H1816="","H列に労働時間を入力してください",F1816=1,ROUND(G1816/(H1816*24),0),F1816=2,ROUND(G1816/(H1816*24),0)),"")</f>
        <v/>
      </c>
      <c r="J1816" s="49" t="str" cm="1">
        <f t="array" ref="J1816">IFERROR(_xlfn.IFS(D1816="","",I1816&lt;E1816,"×（法定外となる従業員です）",I1816&gt;=E1816,"〇"),"")</f>
        <v/>
      </c>
    </row>
    <row r="1817" spans="1:10" ht="14.25" customHeight="1" x14ac:dyDescent="0.4">
      <c r="A1817" s="6" t="str">
        <f t="shared" si="28"/>
        <v/>
      </c>
      <c r="B1817" s="7"/>
      <c r="C1817" s="7"/>
      <c r="D1817" s="7"/>
      <c r="E1817" s="5" t="str">
        <f>IFERROR(IF($D$5&gt;VLOOKUP(本申請!D1817,最低賃金!$A$2:$G$49,7,FALSE),VLOOKUP(本申請!D1817,最低賃金!$A$2:$G$49,6,FALSE),IF($D$5&gt;VLOOKUP(本申請!D1817,最低賃金!$A$2:$G$49,5,FALSE),VLOOKUP(本申請!D1817,最低賃金!$A$2:$G$49,4,FALSE),VLOOKUP(本申請!D1817,最低賃金!$A$2:$G$49,2,FALSE))),"")</f>
        <v/>
      </c>
      <c r="F1817" s="7"/>
      <c r="G1817" s="8"/>
      <c r="H1817" s="48"/>
      <c r="I1817" s="5" t="str" cm="1">
        <f t="array" ref="I1817">IFERROR(_xlfn.IFS(COUNTBLANK(F1817:H1817)=3,"",G1817="","G列に金額を入力してください",F1817=3,G1817,H1817="","H列に労働時間を入力してください",F1817=1,ROUND(G1817/(H1817*24),0),F1817=2,ROUND(G1817/(H1817*24),0)),"")</f>
        <v/>
      </c>
      <c r="J1817" s="49" t="str" cm="1">
        <f t="array" ref="J1817">IFERROR(_xlfn.IFS(D1817="","",I1817&lt;E1817,"×（法定外となる従業員です）",I1817&gt;=E1817,"〇"),"")</f>
        <v/>
      </c>
    </row>
    <row r="1818" spans="1:10" ht="14.25" customHeight="1" x14ac:dyDescent="0.4">
      <c r="A1818" s="6" t="str">
        <f t="shared" si="28"/>
        <v/>
      </c>
      <c r="B1818" s="7"/>
      <c r="C1818" s="7"/>
      <c r="D1818" s="7"/>
      <c r="E1818" s="5" t="str">
        <f>IFERROR(IF($D$5&gt;VLOOKUP(本申請!D1818,最低賃金!$A$2:$G$49,7,FALSE),VLOOKUP(本申請!D1818,最低賃金!$A$2:$G$49,6,FALSE),IF($D$5&gt;VLOOKUP(本申請!D1818,最低賃金!$A$2:$G$49,5,FALSE),VLOOKUP(本申請!D1818,最低賃金!$A$2:$G$49,4,FALSE),VLOOKUP(本申請!D1818,最低賃金!$A$2:$G$49,2,FALSE))),"")</f>
        <v/>
      </c>
      <c r="F1818" s="7"/>
      <c r="G1818" s="8"/>
      <c r="H1818" s="48"/>
      <c r="I1818" s="5" t="str" cm="1">
        <f t="array" ref="I1818">IFERROR(_xlfn.IFS(COUNTBLANK(F1818:H1818)=3,"",G1818="","G列に金額を入力してください",F1818=3,G1818,H1818="","H列に労働時間を入力してください",F1818=1,ROUND(G1818/(H1818*24),0),F1818=2,ROUND(G1818/(H1818*24),0)),"")</f>
        <v/>
      </c>
      <c r="J1818" s="49" t="str" cm="1">
        <f t="array" ref="J1818">IFERROR(_xlfn.IFS(D1818="","",I1818&lt;E1818,"×（法定外となる従業員です）",I1818&gt;=E1818,"〇"),"")</f>
        <v/>
      </c>
    </row>
    <row r="1819" spans="1:10" ht="14.25" customHeight="1" x14ac:dyDescent="0.4">
      <c r="A1819" s="6" t="str">
        <f t="shared" si="28"/>
        <v/>
      </c>
      <c r="B1819" s="7"/>
      <c r="C1819" s="7"/>
      <c r="D1819" s="7"/>
      <c r="E1819" s="5" t="str">
        <f>IFERROR(IF($D$5&gt;VLOOKUP(本申請!D1819,最低賃金!$A$2:$G$49,7,FALSE),VLOOKUP(本申請!D1819,最低賃金!$A$2:$G$49,6,FALSE),IF($D$5&gt;VLOOKUP(本申請!D1819,最低賃金!$A$2:$G$49,5,FALSE),VLOOKUP(本申請!D1819,最低賃金!$A$2:$G$49,4,FALSE),VLOOKUP(本申請!D1819,最低賃金!$A$2:$G$49,2,FALSE))),"")</f>
        <v/>
      </c>
      <c r="F1819" s="7"/>
      <c r="G1819" s="8"/>
      <c r="H1819" s="48"/>
      <c r="I1819" s="5" t="str" cm="1">
        <f t="array" ref="I1819">IFERROR(_xlfn.IFS(COUNTBLANK(F1819:H1819)=3,"",G1819="","G列に金額を入力してください",F1819=3,G1819,H1819="","H列に労働時間を入力してください",F1819=1,ROUND(G1819/(H1819*24),0),F1819=2,ROUND(G1819/(H1819*24),0)),"")</f>
        <v/>
      </c>
      <c r="J1819" s="49" t="str" cm="1">
        <f t="array" ref="J1819">IFERROR(_xlfn.IFS(D1819="","",I1819&lt;E1819,"×（法定外となる従業員です）",I1819&gt;=E1819,"〇"),"")</f>
        <v/>
      </c>
    </row>
    <row r="1820" spans="1:10" ht="14.25" customHeight="1" x14ac:dyDescent="0.4">
      <c r="A1820" s="6" t="str">
        <f t="shared" si="28"/>
        <v/>
      </c>
      <c r="B1820" s="7"/>
      <c r="C1820" s="7"/>
      <c r="D1820" s="7"/>
      <c r="E1820" s="5" t="str">
        <f>IFERROR(IF($D$5&gt;VLOOKUP(本申請!D1820,最低賃金!$A$2:$G$49,7,FALSE),VLOOKUP(本申請!D1820,最低賃金!$A$2:$G$49,6,FALSE),IF($D$5&gt;VLOOKUP(本申請!D1820,最低賃金!$A$2:$G$49,5,FALSE),VLOOKUP(本申請!D1820,最低賃金!$A$2:$G$49,4,FALSE),VLOOKUP(本申請!D1820,最低賃金!$A$2:$G$49,2,FALSE))),"")</f>
        <v/>
      </c>
      <c r="F1820" s="7"/>
      <c r="G1820" s="8"/>
      <c r="H1820" s="48"/>
      <c r="I1820" s="5" t="str" cm="1">
        <f t="array" ref="I1820">IFERROR(_xlfn.IFS(COUNTBLANK(F1820:H1820)=3,"",G1820="","G列に金額を入力してください",F1820=3,G1820,H1820="","H列に労働時間を入力してください",F1820=1,ROUND(G1820/(H1820*24),0),F1820=2,ROUND(G1820/(H1820*24),0)),"")</f>
        <v/>
      </c>
      <c r="J1820" s="49" t="str" cm="1">
        <f t="array" ref="J1820">IFERROR(_xlfn.IFS(D1820="","",I1820&lt;E1820,"×（法定外となる従業員です）",I1820&gt;=E1820,"〇"),"")</f>
        <v/>
      </c>
    </row>
    <row r="1821" spans="1:10" ht="14.25" customHeight="1" x14ac:dyDescent="0.4">
      <c r="A1821" s="6" t="str">
        <f t="shared" si="28"/>
        <v/>
      </c>
      <c r="B1821" s="7"/>
      <c r="C1821" s="7"/>
      <c r="D1821" s="7"/>
      <c r="E1821" s="5" t="str">
        <f>IFERROR(IF($D$5&gt;VLOOKUP(本申請!D1821,最低賃金!$A$2:$G$49,7,FALSE),VLOOKUP(本申請!D1821,最低賃金!$A$2:$G$49,6,FALSE),IF($D$5&gt;VLOOKUP(本申請!D1821,最低賃金!$A$2:$G$49,5,FALSE),VLOOKUP(本申請!D1821,最低賃金!$A$2:$G$49,4,FALSE),VLOOKUP(本申請!D1821,最低賃金!$A$2:$G$49,2,FALSE))),"")</f>
        <v/>
      </c>
      <c r="F1821" s="7"/>
      <c r="G1821" s="8"/>
      <c r="H1821" s="48"/>
      <c r="I1821" s="5" t="str" cm="1">
        <f t="array" ref="I1821">IFERROR(_xlfn.IFS(COUNTBLANK(F1821:H1821)=3,"",G1821="","G列に金額を入力してください",F1821=3,G1821,H1821="","H列に労働時間を入力してください",F1821=1,ROUND(G1821/(H1821*24),0),F1821=2,ROUND(G1821/(H1821*24),0)),"")</f>
        <v/>
      </c>
      <c r="J1821" s="49" t="str" cm="1">
        <f t="array" ref="J1821">IFERROR(_xlfn.IFS(D1821="","",I1821&lt;E1821,"×（法定外となる従業員です）",I1821&gt;=E1821,"〇"),"")</f>
        <v/>
      </c>
    </row>
    <row r="1822" spans="1:10" ht="14.25" customHeight="1" x14ac:dyDescent="0.4">
      <c r="A1822" s="6" t="str">
        <f t="shared" si="28"/>
        <v/>
      </c>
      <c r="B1822" s="7"/>
      <c r="C1822" s="7"/>
      <c r="D1822" s="7"/>
      <c r="E1822" s="5" t="str">
        <f>IFERROR(IF($D$5&gt;VLOOKUP(本申請!D1822,最低賃金!$A$2:$G$49,7,FALSE),VLOOKUP(本申請!D1822,最低賃金!$A$2:$G$49,6,FALSE),IF($D$5&gt;VLOOKUP(本申請!D1822,最低賃金!$A$2:$G$49,5,FALSE),VLOOKUP(本申請!D1822,最低賃金!$A$2:$G$49,4,FALSE),VLOOKUP(本申請!D1822,最低賃金!$A$2:$G$49,2,FALSE))),"")</f>
        <v/>
      </c>
      <c r="F1822" s="7"/>
      <c r="G1822" s="8"/>
      <c r="H1822" s="48"/>
      <c r="I1822" s="5" t="str" cm="1">
        <f t="array" ref="I1822">IFERROR(_xlfn.IFS(COUNTBLANK(F1822:H1822)=3,"",G1822="","G列に金額を入力してください",F1822=3,G1822,H1822="","H列に労働時間を入力してください",F1822=1,ROUND(G1822/(H1822*24),0),F1822=2,ROUND(G1822/(H1822*24),0)),"")</f>
        <v/>
      </c>
      <c r="J1822" s="49" t="str" cm="1">
        <f t="array" ref="J1822">IFERROR(_xlfn.IFS(D1822="","",I1822&lt;E1822,"×（法定外となる従業員です）",I1822&gt;=E1822,"〇"),"")</f>
        <v/>
      </c>
    </row>
    <row r="1823" spans="1:10" ht="14.25" customHeight="1" x14ac:dyDescent="0.4">
      <c r="A1823" s="6" t="str">
        <f t="shared" si="28"/>
        <v/>
      </c>
      <c r="B1823" s="7"/>
      <c r="C1823" s="7"/>
      <c r="D1823" s="7"/>
      <c r="E1823" s="5" t="str">
        <f>IFERROR(IF($D$5&gt;VLOOKUP(本申請!D1823,最低賃金!$A$2:$G$49,7,FALSE),VLOOKUP(本申請!D1823,最低賃金!$A$2:$G$49,6,FALSE),IF($D$5&gt;VLOOKUP(本申請!D1823,最低賃金!$A$2:$G$49,5,FALSE),VLOOKUP(本申請!D1823,最低賃金!$A$2:$G$49,4,FALSE),VLOOKUP(本申請!D1823,最低賃金!$A$2:$G$49,2,FALSE))),"")</f>
        <v/>
      </c>
      <c r="F1823" s="7"/>
      <c r="G1823" s="8"/>
      <c r="H1823" s="48"/>
      <c r="I1823" s="5" t="str" cm="1">
        <f t="array" ref="I1823">IFERROR(_xlfn.IFS(COUNTBLANK(F1823:H1823)=3,"",G1823="","G列に金額を入力してください",F1823=3,G1823,H1823="","H列に労働時間を入力してください",F1823=1,ROUND(G1823/(H1823*24),0),F1823=2,ROUND(G1823/(H1823*24),0)),"")</f>
        <v/>
      </c>
      <c r="J1823" s="49" t="str" cm="1">
        <f t="array" ref="J1823">IFERROR(_xlfn.IFS(D1823="","",I1823&lt;E1823,"×（法定外となる従業員です）",I1823&gt;=E1823,"〇"),"")</f>
        <v/>
      </c>
    </row>
    <row r="1824" spans="1:10" ht="14.25" customHeight="1" x14ac:dyDescent="0.4">
      <c r="A1824" s="6" t="str">
        <f t="shared" si="28"/>
        <v/>
      </c>
      <c r="B1824" s="7"/>
      <c r="C1824" s="7"/>
      <c r="D1824" s="7"/>
      <c r="E1824" s="5" t="str">
        <f>IFERROR(IF($D$5&gt;VLOOKUP(本申請!D1824,最低賃金!$A$2:$G$49,7,FALSE),VLOOKUP(本申請!D1824,最低賃金!$A$2:$G$49,6,FALSE),IF($D$5&gt;VLOOKUP(本申請!D1824,最低賃金!$A$2:$G$49,5,FALSE),VLOOKUP(本申請!D1824,最低賃金!$A$2:$G$49,4,FALSE),VLOOKUP(本申請!D1824,最低賃金!$A$2:$G$49,2,FALSE))),"")</f>
        <v/>
      </c>
      <c r="F1824" s="7"/>
      <c r="G1824" s="8"/>
      <c r="H1824" s="48"/>
      <c r="I1824" s="5" t="str" cm="1">
        <f t="array" ref="I1824">IFERROR(_xlfn.IFS(COUNTBLANK(F1824:H1824)=3,"",G1824="","G列に金額を入力してください",F1824=3,G1824,H1824="","H列に労働時間を入力してください",F1824=1,ROUND(G1824/(H1824*24),0),F1824=2,ROUND(G1824/(H1824*24),0)),"")</f>
        <v/>
      </c>
      <c r="J1824" s="49" t="str" cm="1">
        <f t="array" ref="J1824">IFERROR(_xlfn.IFS(D1824="","",I1824&lt;E1824,"×（法定外となる従業員です）",I1824&gt;=E1824,"〇"),"")</f>
        <v/>
      </c>
    </row>
    <row r="1825" spans="1:10" ht="14.25" customHeight="1" x14ac:dyDescent="0.4">
      <c r="A1825" s="6" t="str">
        <f t="shared" si="28"/>
        <v/>
      </c>
      <c r="B1825" s="7"/>
      <c r="C1825" s="7"/>
      <c r="D1825" s="7"/>
      <c r="E1825" s="5" t="str">
        <f>IFERROR(IF($D$5&gt;VLOOKUP(本申請!D1825,最低賃金!$A$2:$G$49,7,FALSE),VLOOKUP(本申請!D1825,最低賃金!$A$2:$G$49,6,FALSE),IF($D$5&gt;VLOOKUP(本申請!D1825,最低賃金!$A$2:$G$49,5,FALSE),VLOOKUP(本申請!D1825,最低賃金!$A$2:$G$49,4,FALSE),VLOOKUP(本申請!D1825,最低賃金!$A$2:$G$49,2,FALSE))),"")</f>
        <v/>
      </c>
      <c r="F1825" s="7"/>
      <c r="G1825" s="8"/>
      <c r="H1825" s="48"/>
      <c r="I1825" s="5" t="str" cm="1">
        <f t="array" ref="I1825">IFERROR(_xlfn.IFS(COUNTBLANK(F1825:H1825)=3,"",G1825="","G列に金額を入力してください",F1825=3,G1825,H1825="","H列に労働時間を入力してください",F1825=1,ROUND(G1825/(H1825*24),0),F1825=2,ROUND(G1825/(H1825*24),0)),"")</f>
        <v/>
      </c>
      <c r="J1825" s="49" t="str" cm="1">
        <f t="array" ref="J1825">IFERROR(_xlfn.IFS(D1825="","",I1825&lt;E1825,"×（法定外となる従業員です）",I1825&gt;=E1825,"〇"),"")</f>
        <v/>
      </c>
    </row>
    <row r="1826" spans="1:10" ht="14.25" customHeight="1" x14ac:dyDescent="0.4">
      <c r="A1826" s="6" t="str">
        <f t="shared" si="28"/>
        <v/>
      </c>
      <c r="B1826" s="7"/>
      <c r="C1826" s="7"/>
      <c r="D1826" s="7"/>
      <c r="E1826" s="5" t="str">
        <f>IFERROR(IF($D$5&gt;VLOOKUP(本申請!D1826,最低賃金!$A$2:$G$49,7,FALSE),VLOOKUP(本申請!D1826,最低賃金!$A$2:$G$49,6,FALSE),IF($D$5&gt;VLOOKUP(本申請!D1826,最低賃金!$A$2:$G$49,5,FALSE),VLOOKUP(本申請!D1826,最低賃金!$A$2:$G$49,4,FALSE),VLOOKUP(本申請!D1826,最低賃金!$A$2:$G$49,2,FALSE))),"")</f>
        <v/>
      </c>
      <c r="F1826" s="7"/>
      <c r="G1826" s="8"/>
      <c r="H1826" s="48"/>
      <c r="I1826" s="5" t="str" cm="1">
        <f t="array" ref="I1826">IFERROR(_xlfn.IFS(COUNTBLANK(F1826:H1826)=3,"",G1826="","G列に金額を入力してください",F1826=3,G1826,H1826="","H列に労働時間を入力してください",F1826=1,ROUND(G1826/(H1826*24),0),F1826=2,ROUND(G1826/(H1826*24),0)),"")</f>
        <v/>
      </c>
      <c r="J1826" s="49" t="str" cm="1">
        <f t="array" ref="J1826">IFERROR(_xlfn.IFS(D1826="","",I1826&lt;E1826,"×（法定外となる従業員です）",I1826&gt;=E1826,"〇"),"")</f>
        <v/>
      </c>
    </row>
    <row r="1827" spans="1:10" ht="14.25" customHeight="1" x14ac:dyDescent="0.4">
      <c r="A1827" s="6" t="str">
        <f t="shared" si="28"/>
        <v/>
      </c>
      <c r="B1827" s="7"/>
      <c r="C1827" s="7"/>
      <c r="D1827" s="7"/>
      <c r="E1827" s="5" t="str">
        <f>IFERROR(IF($D$5&gt;VLOOKUP(本申請!D1827,最低賃金!$A$2:$G$49,7,FALSE),VLOOKUP(本申請!D1827,最低賃金!$A$2:$G$49,6,FALSE),IF($D$5&gt;VLOOKUP(本申請!D1827,最低賃金!$A$2:$G$49,5,FALSE),VLOOKUP(本申請!D1827,最低賃金!$A$2:$G$49,4,FALSE),VLOOKUP(本申請!D1827,最低賃金!$A$2:$G$49,2,FALSE))),"")</f>
        <v/>
      </c>
      <c r="F1827" s="7"/>
      <c r="G1827" s="8"/>
      <c r="H1827" s="48"/>
      <c r="I1827" s="5" t="str" cm="1">
        <f t="array" ref="I1827">IFERROR(_xlfn.IFS(COUNTBLANK(F1827:H1827)=3,"",G1827="","G列に金額を入力してください",F1827=3,G1827,H1827="","H列に労働時間を入力してください",F1827=1,ROUND(G1827/(H1827*24),0),F1827=2,ROUND(G1827/(H1827*24),0)),"")</f>
        <v/>
      </c>
      <c r="J1827" s="49" t="str" cm="1">
        <f t="array" ref="J1827">IFERROR(_xlfn.IFS(D1827="","",I1827&lt;E1827,"×（法定外となる従業員です）",I1827&gt;=E1827,"〇"),"")</f>
        <v/>
      </c>
    </row>
    <row r="1828" spans="1:10" ht="14.25" customHeight="1" x14ac:dyDescent="0.4">
      <c r="A1828" s="6" t="str">
        <f t="shared" si="28"/>
        <v/>
      </c>
      <c r="B1828" s="7"/>
      <c r="C1828" s="7"/>
      <c r="D1828" s="7"/>
      <c r="E1828" s="5" t="str">
        <f>IFERROR(IF($D$5&gt;VLOOKUP(本申請!D1828,最低賃金!$A$2:$G$49,7,FALSE),VLOOKUP(本申請!D1828,最低賃金!$A$2:$G$49,6,FALSE),IF($D$5&gt;VLOOKUP(本申請!D1828,最低賃金!$A$2:$G$49,5,FALSE),VLOOKUP(本申請!D1828,最低賃金!$A$2:$G$49,4,FALSE),VLOOKUP(本申請!D1828,最低賃金!$A$2:$G$49,2,FALSE))),"")</f>
        <v/>
      </c>
      <c r="F1828" s="7"/>
      <c r="G1828" s="8"/>
      <c r="H1828" s="48"/>
      <c r="I1828" s="5" t="str" cm="1">
        <f t="array" ref="I1828">IFERROR(_xlfn.IFS(COUNTBLANK(F1828:H1828)=3,"",G1828="","G列に金額を入力してください",F1828=3,G1828,H1828="","H列に労働時間を入力してください",F1828=1,ROUND(G1828/(H1828*24),0),F1828=2,ROUND(G1828/(H1828*24),0)),"")</f>
        <v/>
      </c>
      <c r="J1828" s="49" t="str" cm="1">
        <f t="array" ref="J1828">IFERROR(_xlfn.IFS(D1828="","",I1828&lt;E1828,"×（法定外となる従業員です）",I1828&gt;=E1828,"〇"),"")</f>
        <v/>
      </c>
    </row>
    <row r="1829" spans="1:10" ht="14.25" customHeight="1" x14ac:dyDescent="0.4">
      <c r="A1829" s="6" t="str">
        <f t="shared" si="28"/>
        <v/>
      </c>
      <c r="B1829" s="7"/>
      <c r="C1829" s="7"/>
      <c r="D1829" s="7"/>
      <c r="E1829" s="5" t="str">
        <f>IFERROR(IF($D$5&gt;VLOOKUP(本申請!D1829,最低賃金!$A$2:$G$49,7,FALSE),VLOOKUP(本申請!D1829,最低賃金!$A$2:$G$49,6,FALSE),IF($D$5&gt;VLOOKUP(本申請!D1829,最低賃金!$A$2:$G$49,5,FALSE),VLOOKUP(本申請!D1829,最低賃金!$A$2:$G$49,4,FALSE),VLOOKUP(本申請!D1829,最低賃金!$A$2:$G$49,2,FALSE))),"")</f>
        <v/>
      </c>
      <c r="F1829" s="7"/>
      <c r="G1829" s="8"/>
      <c r="H1829" s="48"/>
      <c r="I1829" s="5" t="str" cm="1">
        <f t="array" ref="I1829">IFERROR(_xlfn.IFS(COUNTBLANK(F1829:H1829)=3,"",G1829="","G列に金額を入力してください",F1829=3,G1829,H1829="","H列に労働時間を入力してください",F1829=1,ROUND(G1829/(H1829*24),0),F1829=2,ROUND(G1829/(H1829*24),0)),"")</f>
        <v/>
      </c>
      <c r="J1829" s="49" t="str" cm="1">
        <f t="array" ref="J1829">IFERROR(_xlfn.IFS(D1829="","",I1829&lt;E1829,"×（法定外となる従業員です）",I1829&gt;=E1829,"〇"),"")</f>
        <v/>
      </c>
    </row>
    <row r="1830" spans="1:10" ht="14.25" customHeight="1" x14ac:dyDescent="0.4">
      <c r="A1830" s="6" t="str">
        <f t="shared" si="28"/>
        <v/>
      </c>
      <c r="B1830" s="7"/>
      <c r="C1830" s="7"/>
      <c r="D1830" s="7"/>
      <c r="E1830" s="5" t="str">
        <f>IFERROR(IF($D$5&gt;VLOOKUP(本申請!D1830,最低賃金!$A$2:$G$49,7,FALSE),VLOOKUP(本申請!D1830,最低賃金!$A$2:$G$49,6,FALSE),IF($D$5&gt;VLOOKUP(本申請!D1830,最低賃金!$A$2:$G$49,5,FALSE),VLOOKUP(本申請!D1830,最低賃金!$A$2:$G$49,4,FALSE),VLOOKUP(本申請!D1830,最低賃金!$A$2:$G$49,2,FALSE))),"")</f>
        <v/>
      </c>
      <c r="F1830" s="7"/>
      <c r="G1830" s="8"/>
      <c r="H1830" s="48"/>
      <c r="I1830" s="5" t="str" cm="1">
        <f t="array" ref="I1830">IFERROR(_xlfn.IFS(COUNTBLANK(F1830:H1830)=3,"",G1830="","G列に金額を入力してください",F1830=3,G1830,H1830="","H列に労働時間を入力してください",F1830=1,ROUND(G1830/(H1830*24),0),F1830=2,ROUND(G1830/(H1830*24),0)),"")</f>
        <v/>
      </c>
      <c r="J1830" s="49" t="str" cm="1">
        <f t="array" ref="J1830">IFERROR(_xlfn.IFS(D1830="","",I1830&lt;E1830,"×（法定外となる従業員です）",I1830&gt;=E1830,"〇"),"")</f>
        <v/>
      </c>
    </row>
    <row r="1831" spans="1:10" ht="14.25" customHeight="1" x14ac:dyDescent="0.4">
      <c r="A1831" s="6" t="str">
        <f t="shared" si="28"/>
        <v/>
      </c>
      <c r="B1831" s="7"/>
      <c r="C1831" s="7"/>
      <c r="D1831" s="7"/>
      <c r="E1831" s="5" t="str">
        <f>IFERROR(IF($D$5&gt;VLOOKUP(本申請!D1831,最低賃金!$A$2:$G$49,7,FALSE),VLOOKUP(本申請!D1831,最低賃金!$A$2:$G$49,6,FALSE),IF($D$5&gt;VLOOKUP(本申請!D1831,最低賃金!$A$2:$G$49,5,FALSE),VLOOKUP(本申請!D1831,最低賃金!$A$2:$G$49,4,FALSE),VLOOKUP(本申請!D1831,最低賃金!$A$2:$G$49,2,FALSE))),"")</f>
        <v/>
      </c>
      <c r="F1831" s="7"/>
      <c r="G1831" s="8"/>
      <c r="H1831" s="48"/>
      <c r="I1831" s="5" t="str" cm="1">
        <f t="array" ref="I1831">IFERROR(_xlfn.IFS(COUNTBLANK(F1831:H1831)=3,"",G1831="","G列に金額を入力してください",F1831=3,G1831,H1831="","H列に労働時間を入力してください",F1831=1,ROUND(G1831/(H1831*24),0),F1831=2,ROUND(G1831/(H1831*24),0)),"")</f>
        <v/>
      </c>
      <c r="J1831" s="49" t="str" cm="1">
        <f t="array" ref="J1831">IFERROR(_xlfn.IFS(D1831="","",I1831&lt;E1831,"×（法定外となる従業員です）",I1831&gt;=E1831,"〇"),"")</f>
        <v/>
      </c>
    </row>
    <row r="1832" spans="1:10" ht="14.25" customHeight="1" x14ac:dyDescent="0.4">
      <c r="A1832" s="6" t="str">
        <f t="shared" si="28"/>
        <v/>
      </c>
      <c r="B1832" s="7"/>
      <c r="C1832" s="7"/>
      <c r="D1832" s="7"/>
      <c r="E1832" s="5" t="str">
        <f>IFERROR(IF($D$5&gt;VLOOKUP(本申請!D1832,最低賃金!$A$2:$G$49,7,FALSE),VLOOKUP(本申請!D1832,最低賃金!$A$2:$G$49,6,FALSE),IF($D$5&gt;VLOOKUP(本申請!D1832,最低賃金!$A$2:$G$49,5,FALSE),VLOOKUP(本申請!D1832,最低賃金!$A$2:$G$49,4,FALSE),VLOOKUP(本申請!D1832,最低賃金!$A$2:$G$49,2,FALSE))),"")</f>
        <v/>
      </c>
      <c r="F1832" s="7"/>
      <c r="G1832" s="8"/>
      <c r="H1832" s="48"/>
      <c r="I1832" s="5" t="str" cm="1">
        <f t="array" ref="I1832">IFERROR(_xlfn.IFS(COUNTBLANK(F1832:H1832)=3,"",G1832="","G列に金額を入力してください",F1832=3,G1832,H1832="","H列に労働時間を入力してください",F1832=1,ROUND(G1832/(H1832*24),0),F1832=2,ROUND(G1832/(H1832*24),0)),"")</f>
        <v/>
      </c>
      <c r="J1832" s="49" t="str" cm="1">
        <f t="array" ref="J1832">IFERROR(_xlfn.IFS(D1832="","",I1832&lt;E1832,"×（法定外となる従業員です）",I1832&gt;=E1832,"〇"),"")</f>
        <v/>
      </c>
    </row>
    <row r="1833" spans="1:10" ht="14.25" customHeight="1" x14ac:dyDescent="0.4">
      <c r="A1833" s="6" t="str">
        <f t="shared" si="28"/>
        <v/>
      </c>
      <c r="B1833" s="7"/>
      <c r="C1833" s="7"/>
      <c r="D1833" s="7"/>
      <c r="E1833" s="5" t="str">
        <f>IFERROR(IF($D$5&gt;VLOOKUP(本申請!D1833,最低賃金!$A$2:$G$49,7,FALSE),VLOOKUP(本申請!D1833,最低賃金!$A$2:$G$49,6,FALSE),IF($D$5&gt;VLOOKUP(本申請!D1833,最低賃金!$A$2:$G$49,5,FALSE),VLOOKUP(本申請!D1833,最低賃金!$A$2:$G$49,4,FALSE),VLOOKUP(本申請!D1833,最低賃金!$A$2:$G$49,2,FALSE))),"")</f>
        <v/>
      </c>
      <c r="F1833" s="7"/>
      <c r="G1833" s="8"/>
      <c r="H1833" s="48"/>
      <c r="I1833" s="5" t="str" cm="1">
        <f t="array" ref="I1833">IFERROR(_xlfn.IFS(COUNTBLANK(F1833:H1833)=3,"",G1833="","G列に金額を入力してください",F1833=3,G1833,H1833="","H列に労働時間を入力してください",F1833=1,ROUND(G1833/(H1833*24),0),F1833=2,ROUND(G1833/(H1833*24),0)),"")</f>
        <v/>
      </c>
      <c r="J1833" s="49" t="str" cm="1">
        <f t="array" ref="J1833">IFERROR(_xlfn.IFS(D1833="","",I1833&lt;E1833,"×（法定外となる従業員です）",I1833&gt;=E1833,"〇"),"")</f>
        <v/>
      </c>
    </row>
    <row r="1834" spans="1:10" ht="14.25" customHeight="1" x14ac:dyDescent="0.4">
      <c r="A1834" s="6" t="str">
        <f t="shared" si="28"/>
        <v/>
      </c>
      <c r="B1834" s="7"/>
      <c r="C1834" s="7"/>
      <c r="D1834" s="7"/>
      <c r="E1834" s="5" t="str">
        <f>IFERROR(IF($D$5&gt;VLOOKUP(本申請!D1834,最低賃金!$A$2:$G$49,7,FALSE),VLOOKUP(本申請!D1834,最低賃金!$A$2:$G$49,6,FALSE),IF($D$5&gt;VLOOKUP(本申請!D1834,最低賃金!$A$2:$G$49,5,FALSE),VLOOKUP(本申請!D1834,最低賃金!$A$2:$G$49,4,FALSE),VLOOKUP(本申請!D1834,最低賃金!$A$2:$G$49,2,FALSE))),"")</f>
        <v/>
      </c>
      <c r="F1834" s="7"/>
      <c r="G1834" s="8"/>
      <c r="H1834" s="48"/>
      <c r="I1834" s="5" t="str" cm="1">
        <f t="array" ref="I1834">IFERROR(_xlfn.IFS(COUNTBLANK(F1834:H1834)=3,"",G1834="","G列に金額を入力してください",F1834=3,G1834,H1834="","H列に労働時間を入力してください",F1834=1,ROUND(G1834/(H1834*24),0),F1834=2,ROUND(G1834/(H1834*24),0)),"")</f>
        <v/>
      </c>
      <c r="J1834" s="49" t="str" cm="1">
        <f t="array" ref="J1834">IFERROR(_xlfn.IFS(D1834="","",I1834&lt;E1834,"×（法定外となる従業員です）",I1834&gt;=E1834,"〇"),"")</f>
        <v/>
      </c>
    </row>
    <row r="1835" spans="1:10" ht="14.25" customHeight="1" x14ac:dyDescent="0.4">
      <c r="A1835" s="6" t="str">
        <f t="shared" si="28"/>
        <v/>
      </c>
      <c r="B1835" s="7"/>
      <c r="C1835" s="7"/>
      <c r="D1835" s="7"/>
      <c r="E1835" s="5" t="str">
        <f>IFERROR(IF($D$5&gt;VLOOKUP(本申請!D1835,最低賃金!$A$2:$G$49,7,FALSE),VLOOKUP(本申請!D1835,最低賃金!$A$2:$G$49,6,FALSE),IF($D$5&gt;VLOOKUP(本申請!D1835,最低賃金!$A$2:$G$49,5,FALSE),VLOOKUP(本申請!D1835,最低賃金!$A$2:$G$49,4,FALSE),VLOOKUP(本申請!D1835,最低賃金!$A$2:$G$49,2,FALSE))),"")</f>
        <v/>
      </c>
      <c r="F1835" s="7"/>
      <c r="G1835" s="8"/>
      <c r="H1835" s="48"/>
      <c r="I1835" s="5" t="str" cm="1">
        <f t="array" ref="I1835">IFERROR(_xlfn.IFS(COUNTBLANK(F1835:H1835)=3,"",G1835="","G列に金額を入力してください",F1835=3,G1835,H1835="","H列に労働時間を入力してください",F1835=1,ROUND(G1835/(H1835*24),0),F1835=2,ROUND(G1835/(H1835*24),0)),"")</f>
        <v/>
      </c>
      <c r="J1835" s="49" t="str" cm="1">
        <f t="array" ref="J1835">IFERROR(_xlfn.IFS(D1835="","",I1835&lt;E1835,"×（法定外となる従業員です）",I1835&gt;=E1835,"〇"),"")</f>
        <v/>
      </c>
    </row>
    <row r="1836" spans="1:10" ht="14.25" customHeight="1" x14ac:dyDescent="0.4">
      <c r="A1836" s="6" t="str">
        <f t="shared" si="28"/>
        <v/>
      </c>
      <c r="B1836" s="7"/>
      <c r="C1836" s="7"/>
      <c r="D1836" s="7"/>
      <c r="E1836" s="5" t="str">
        <f>IFERROR(IF($D$5&gt;VLOOKUP(本申請!D1836,最低賃金!$A$2:$G$49,7,FALSE),VLOOKUP(本申請!D1836,最低賃金!$A$2:$G$49,6,FALSE),IF($D$5&gt;VLOOKUP(本申請!D1836,最低賃金!$A$2:$G$49,5,FALSE),VLOOKUP(本申請!D1836,最低賃金!$A$2:$G$49,4,FALSE),VLOOKUP(本申請!D1836,最低賃金!$A$2:$G$49,2,FALSE))),"")</f>
        <v/>
      </c>
      <c r="F1836" s="7"/>
      <c r="G1836" s="8"/>
      <c r="H1836" s="48"/>
      <c r="I1836" s="5" t="str" cm="1">
        <f t="array" ref="I1836">IFERROR(_xlfn.IFS(COUNTBLANK(F1836:H1836)=3,"",G1836="","G列に金額を入力してください",F1836=3,G1836,H1836="","H列に労働時間を入力してください",F1836=1,ROUND(G1836/(H1836*24),0),F1836=2,ROUND(G1836/(H1836*24),0)),"")</f>
        <v/>
      </c>
      <c r="J1836" s="49" t="str" cm="1">
        <f t="array" ref="J1836">IFERROR(_xlfn.IFS(D1836="","",I1836&lt;E1836,"×（法定外となる従業員です）",I1836&gt;=E1836,"〇"),"")</f>
        <v/>
      </c>
    </row>
    <row r="1837" spans="1:10" ht="14.25" customHeight="1" x14ac:dyDescent="0.4">
      <c r="A1837" s="6" t="str">
        <f t="shared" si="28"/>
        <v/>
      </c>
      <c r="B1837" s="7"/>
      <c r="C1837" s="7"/>
      <c r="D1837" s="7"/>
      <c r="E1837" s="5" t="str">
        <f>IFERROR(IF($D$5&gt;VLOOKUP(本申請!D1837,最低賃金!$A$2:$G$49,7,FALSE),VLOOKUP(本申請!D1837,最低賃金!$A$2:$G$49,6,FALSE),IF($D$5&gt;VLOOKUP(本申請!D1837,最低賃金!$A$2:$G$49,5,FALSE),VLOOKUP(本申請!D1837,最低賃金!$A$2:$G$49,4,FALSE),VLOOKUP(本申請!D1837,最低賃金!$A$2:$G$49,2,FALSE))),"")</f>
        <v/>
      </c>
      <c r="F1837" s="7"/>
      <c r="G1837" s="8"/>
      <c r="H1837" s="48"/>
      <c r="I1837" s="5" t="str" cm="1">
        <f t="array" ref="I1837">IFERROR(_xlfn.IFS(COUNTBLANK(F1837:H1837)=3,"",G1837="","G列に金額を入力してください",F1837=3,G1837,H1837="","H列に労働時間を入力してください",F1837=1,ROUND(G1837/(H1837*24),0),F1837=2,ROUND(G1837/(H1837*24),0)),"")</f>
        <v/>
      </c>
      <c r="J1837" s="49" t="str" cm="1">
        <f t="array" ref="J1837">IFERROR(_xlfn.IFS(D1837="","",I1837&lt;E1837,"×（法定外となる従業員です）",I1837&gt;=E1837,"〇"),"")</f>
        <v/>
      </c>
    </row>
    <row r="1838" spans="1:10" ht="14.25" customHeight="1" x14ac:dyDescent="0.4">
      <c r="A1838" s="6" t="str">
        <f t="shared" si="28"/>
        <v/>
      </c>
      <c r="B1838" s="7"/>
      <c r="C1838" s="7"/>
      <c r="D1838" s="7"/>
      <c r="E1838" s="5" t="str">
        <f>IFERROR(IF($D$5&gt;VLOOKUP(本申請!D1838,最低賃金!$A$2:$G$49,7,FALSE),VLOOKUP(本申請!D1838,最低賃金!$A$2:$G$49,6,FALSE),IF($D$5&gt;VLOOKUP(本申請!D1838,最低賃金!$A$2:$G$49,5,FALSE),VLOOKUP(本申請!D1838,最低賃金!$A$2:$G$49,4,FALSE),VLOOKUP(本申請!D1838,最低賃金!$A$2:$G$49,2,FALSE))),"")</f>
        <v/>
      </c>
      <c r="F1838" s="7"/>
      <c r="G1838" s="8"/>
      <c r="H1838" s="48"/>
      <c r="I1838" s="5" t="str" cm="1">
        <f t="array" ref="I1838">IFERROR(_xlfn.IFS(COUNTBLANK(F1838:H1838)=3,"",G1838="","G列に金額を入力してください",F1838=3,G1838,H1838="","H列に労働時間を入力してください",F1838=1,ROUND(G1838/(H1838*24),0),F1838=2,ROUND(G1838/(H1838*24),0)),"")</f>
        <v/>
      </c>
      <c r="J1838" s="49" t="str" cm="1">
        <f t="array" ref="J1838">IFERROR(_xlfn.IFS(D1838="","",I1838&lt;E1838,"×（法定外となる従業員です）",I1838&gt;=E1838,"〇"),"")</f>
        <v/>
      </c>
    </row>
    <row r="1839" spans="1:10" ht="14.25" customHeight="1" x14ac:dyDescent="0.4">
      <c r="A1839" s="6" t="str">
        <f t="shared" si="28"/>
        <v/>
      </c>
      <c r="B1839" s="7"/>
      <c r="C1839" s="7"/>
      <c r="D1839" s="7"/>
      <c r="E1839" s="5" t="str">
        <f>IFERROR(IF($D$5&gt;VLOOKUP(本申請!D1839,最低賃金!$A$2:$G$49,7,FALSE),VLOOKUP(本申請!D1839,最低賃金!$A$2:$G$49,6,FALSE),IF($D$5&gt;VLOOKUP(本申請!D1839,最低賃金!$A$2:$G$49,5,FALSE),VLOOKUP(本申請!D1839,最低賃金!$A$2:$G$49,4,FALSE),VLOOKUP(本申請!D1839,最低賃金!$A$2:$G$49,2,FALSE))),"")</f>
        <v/>
      </c>
      <c r="F1839" s="7"/>
      <c r="G1839" s="8"/>
      <c r="H1839" s="48"/>
      <c r="I1839" s="5" t="str" cm="1">
        <f t="array" ref="I1839">IFERROR(_xlfn.IFS(COUNTBLANK(F1839:H1839)=3,"",G1839="","G列に金額を入力してください",F1839=3,G1839,H1839="","H列に労働時間を入力してください",F1839=1,ROUND(G1839/(H1839*24),0),F1839=2,ROUND(G1839/(H1839*24),0)),"")</f>
        <v/>
      </c>
      <c r="J1839" s="49" t="str" cm="1">
        <f t="array" ref="J1839">IFERROR(_xlfn.IFS(D1839="","",I1839&lt;E1839,"×（法定外となる従業員です）",I1839&gt;=E1839,"〇"),"")</f>
        <v/>
      </c>
    </row>
    <row r="1840" spans="1:10" ht="14.25" customHeight="1" x14ac:dyDescent="0.4">
      <c r="A1840" s="6" t="str">
        <f t="shared" si="28"/>
        <v/>
      </c>
      <c r="B1840" s="7"/>
      <c r="C1840" s="7"/>
      <c r="D1840" s="7"/>
      <c r="E1840" s="5" t="str">
        <f>IFERROR(IF($D$5&gt;VLOOKUP(本申請!D1840,最低賃金!$A$2:$G$49,7,FALSE),VLOOKUP(本申請!D1840,最低賃金!$A$2:$G$49,6,FALSE),IF($D$5&gt;VLOOKUP(本申請!D1840,最低賃金!$A$2:$G$49,5,FALSE),VLOOKUP(本申請!D1840,最低賃金!$A$2:$G$49,4,FALSE),VLOOKUP(本申請!D1840,最低賃金!$A$2:$G$49,2,FALSE))),"")</f>
        <v/>
      </c>
      <c r="F1840" s="7"/>
      <c r="G1840" s="8"/>
      <c r="H1840" s="48"/>
      <c r="I1840" s="5" t="str" cm="1">
        <f t="array" ref="I1840">IFERROR(_xlfn.IFS(COUNTBLANK(F1840:H1840)=3,"",G1840="","G列に金額を入力してください",F1840=3,G1840,H1840="","H列に労働時間を入力してください",F1840=1,ROUND(G1840/(H1840*24),0),F1840=2,ROUND(G1840/(H1840*24),0)),"")</f>
        <v/>
      </c>
      <c r="J1840" s="49" t="str" cm="1">
        <f t="array" ref="J1840">IFERROR(_xlfn.IFS(D1840="","",I1840&lt;E1840,"×（法定外となる従業員です）",I1840&gt;=E1840,"〇"),"")</f>
        <v/>
      </c>
    </row>
    <row r="1841" spans="1:10" ht="14.25" customHeight="1" x14ac:dyDescent="0.4">
      <c r="A1841" s="6" t="str">
        <f t="shared" si="28"/>
        <v/>
      </c>
      <c r="B1841" s="7"/>
      <c r="C1841" s="7"/>
      <c r="D1841" s="7"/>
      <c r="E1841" s="5" t="str">
        <f>IFERROR(IF($D$5&gt;VLOOKUP(本申請!D1841,最低賃金!$A$2:$G$49,7,FALSE),VLOOKUP(本申請!D1841,最低賃金!$A$2:$G$49,6,FALSE),IF($D$5&gt;VLOOKUP(本申請!D1841,最低賃金!$A$2:$G$49,5,FALSE),VLOOKUP(本申請!D1841,最低賃金!$A$2:$G$49,4,FALSE),VLOOKUP(本申請!D1841,最低賃金!$A$2:$G$49,2,FALSE))),"")</f>
        <v/>
      </c>
      <c r="F1841" s="7"/>
      <c r="G1841" s="8"/>
      <c r="H1841" s="48"/>
      <c r="I1841" s="5" t="str" cm="1">
        <f t="array" ref="I1841">IFERROR(_xlfn.IFS(COUNTBLANK(F1841:H1841)=3,"",G1841="","G列に金額を入力してください",F1841=3,G1841,H1841="","H列に労働時間を入力してください",F1841=1,ROUND(G1841/(H1841*24),0),F1841=2,ROUND(G1841/(H1841*24),0)),"")</f>
        <v/>
      </c>
      <c r="J1841" s="49" t="str" cm="1">
        <f t="array" ref="J1841">IFERROR(_xlfn.IFS(D1841="","",I1841&lt;E1841,"×（法定外となる従業員です）",I1841&gt;=E1841,"〇"),"")</f>
        <v/>
      </c>
    </row>
    <row r="1842" spans="1:10" ht="14.25" customHeight="1" x14ac:dyDescent="0.4">
      <c r="A1842" s="6" t="str">
        <f t="shared" si="28"/>
        <v/>
      </c>
      <c r="B1842" s="7"/>
      <c r="C1842" s="7"/>
      <c r="D1842" s="7"/>
      <c r="E1842" s="5" t="str">
        <f>IFERROR(IF($D$5&gt;VLOOKUP(本申請!D1842,最低賃金!$A$2:$G$49,7,FALSE),VLOOKUP(本申請!D1842,最低賃金!$A$2:$G$49,6,FALSE),IF($D$5&gt;VLOOKUP(本申請!D1842,最低賃金!$A$2:$G$49,5,FALSE),VLOOKUP(本申請!D1842,最低賃金!$A$2:$G$49,4,FALSE),VLOOKUP(本申請!D1842,最低賃金!$A$2:$G$49,2,FALSE))),"")</f>
        <v/>
      </c>
      <c r="F1842" s="7"/>
      <c r="G1842" s="8"/>
      <c r="H1842" s="48"/>
      <c r="I1842" s="5" t="str" cm="1">
        <f t="array" ref="I1842">IFERROR(_xlfn.IFS(COUNTBLANK(F1842:H1842)=3,"",G1842="","G列に金額を入力してください",F1842=3,G1842,H1842="","H列に労働時間を入力してください",F1842=1,ROUND(G1842/(H1842*24),0),F1842=2,ROUND(G1842/(H1842*24),0)),"")</f>
        <v/>
      </c>
      <c r="J1842" s="49" t="str" cm="1">
        <f t="array" ref="J1842">IFERROR(_xlfn.IFS(D1842="","",I1842&lt;E1842,"×（法定外となる従業員です）",I1842&gt;=E1842,"〇"),"")</f>
        <v/>
      </c>
    </row>
    <row r="1843" spans="1:10" ht="14.25" customHeight="1" x14ac:dyDescent="0.4">
      <c r="A1843" s="6" t="str">
        <f t="shared" si="28"/>
        <v/>
      </c>
      <c r="B1843" s="7"/>
      <c r="C1843" s="7"/>
      <c r="D1843" s="7"/>
      <c r="E1843" s="5" t="str">
        <f>IFERROR(IF($D$5&gt;VLOOKUP(本申請!D1843,最低賃金!$A$2:$G$49,7,FALSE),VLOOKUP(本申請!D1843,最低賃金!$A$2:$G$49,6,FALSE),IF($D$5&gt;VLOOKUP(本申請!D1843,最低賃金!$A$2:$G$49,5,FALSE),VLOOKUP(本申請!D1843,最低賃金!$A$2:$G$49,4,FALSE),VLOOKUP(本申請!D1843,最低賃金!$A$2:$G$49,2,FALSE))),"")</f>
        <v/>
      </c>
      <c r="F1843" s="7"/>
      <c r="G1843" s="8"/>
      <c r="H1843" s="48"/>
      <c r="I1843" s="5" t="str" cm="1">
        <f t="array" ref="I1843">IFERROR(_xlfn.IFS(COUNTBLANK(F1843:H1843)=3,"",G1843="","G列に金額を入力してください",F1843=3,G1843,H1843="","H列に労働時間を入力してください",F1843=1,ROUND(G1843/(H1843*24),0),F1843=2,ROUND(G1843/(H1843*24),0)),"")</f>
        <v/>
      </c>
      <c r="J1843" s="49" t="str" cm="1">
        <f t="array" ref="J1843">IFERROR(_xlfn.IFS(D1843="","",I1843&lt;E1843,"×（法定外となる従業員です）",I1843&gt;=E1843,"〇"),"")</f>
        <v/>
      </c>
    </row>
    <row r="1844" spans="1:10" ht="14.25" customHeight="1" x14ac:dyDescent="0.4">
      <c r="A1844" s="6" t="str">
        <f t="shared" si="28"/>
        <v/>
      </c>
      <c r="B1844" s="7"/>
      <c r="C1844" s="7"/>
      <c r="D1844" s="7"/>
      <c r="E1844" s="5" t="str">
        <f>IFERROR(IF($D$5&gt;VLOOKUP(本申請!D1844,最低賃金!$A$2:$G$49,7,FALSE),VLOOKUP(本申請!D1844,最低賃金!$A$2:$G$49,6,FALSE),IF($D$5&gt;VLOOKUP(本申請!D1844,最低賃金!$A$2:$G$49,5,FALSE),VLOOKUP(本申請!D1844,最低賃金!$A$2:$G$49,4,FALSE),VLOOKUP(本申請!D1844,最低賃金!$A$2:$G$49,2,FALSE))),"")</f>
        <v/>
      </c>
      <c r="F1844" s="7"/>
      <c r="G1844" s="8"/>
      <c r="H1844" s="48"/>
      <c r="I1844" s="5" t="str" cm="1">
        <f t="array" ref="I1844">IFERROR(_xlfn.IFS(COUNTBLANK(F1844:H1844)=3,"",G1844="","G列に金額を入力してください",F1844=3,G1844,H1844="","H列に労働時間を入力してください",F1844=1,ROUND(G1844/(H1844*24),0),F1844=2,ROUND(G1844/(H1844*24),0)),"")</f>
        <v/>
      </c>
      <c r="J1844" s="49" t="str" cm="1">
        <f t="array" ref="J1844">IFERROR(_xlfn.IFS(D1844="","",I1844&lt;E1844,"×（法定外となる従業員です）",I1844&gt;=E1844,"〇"),"")</f>
        <v/>
      </c>
    </row>
    <row r="1845" spans="1:10" ht="14.25" customHeight="1" x14ac:dyDescent="0.4">
      <c r="A1845" s="6" t="str">
        <f t="shared" si="28"/>
        <v/>
      </c>
      <c r="B1845" s="7"/>
      <c r="C1845" s="7"/>
      <c r="D1845" s="7"/>
      <c r="E1845" s="5" t="str">
        <f>IFERROR(IF($D$5&gt;VLOOKUP(本申請!D1845,最低賃金!$A$2:$G$49,7,FALSE),VLOOKUP(本申請!D1845,最低賃金!$A$2:$G$49,6,FALSE),IF($D$5&gt;VLOOKUP(本申請!D1845,最低賃金!$A$2:$G$49,5,FALSE),VLOOKUP(本申請!D1845,最低賃金!$A$2:$G$49,4,FALSE),VLOOKUP(本申請!D1845,最低賃金!$A$2:$G$49,2,FALSE))),"")</f>
        <v/>
      </c>
      <c r="F1845" s="7"/>
      <c r="G1845" s="8"/>
      <c r="H1845" s="48"/>
      <c r="I1845" s="5" t="str" cm="1">
        <f t="array" ref="I1845">IFERROR(_xlfn.IFS(COUNTBLANK(F1845:H1845)=3,"",G1845="","G列に金額を入力してください",F1845=3,G1845,H1845="","H列に労働時間を入力してください",F1845=1,ROUND(G1845/(H1845*24),0),F1845=2,ROUND(G1845/(H1845*24),0)),"")</f>
        <v/>
      </c>
      <c r="J1845" s="49" t="str" cm="1">
        <f t="array" ref="J1845">IFERROR(_xlfn.IFS(D1845="","",I1845&lt;E1845,"×（法定外となる従業員です）",I1845&gt;=E1845,"〇"),"")</f>
        <v/>
      </c>
    </row>
    <row r="1846" spans="1:10" ht="14.25" customHeight="1" x14ac:dyDescent="0.4">
      <c r="A1846" s="6" t="str">
        <f t="shared" si="28"/>
        <v/>
      </c>
      <c r="B1846" s="7"/>
      <c r="C1846" s="7"/>
      <c r="D1846" s="7"/>
      <c r="E1846" s="5" t="str">
        <f>IFERROR(IF($D$5&gt;VLOOKUP(本申請!D1846,最低賃金!$A$2:$G$49,7,FALSE),VLOOKUP(本申請!D1846,最低賃金!$A$2:$G$49,6,FALSE),IF($D$5&gt;VLOOKUP(本申請!D1846,最低賃金!$A$2:$G$49,5,FALSE),VLOOKUP(本申請!D1846,最低賃金!$A$2:$G$49,4,FALSE),VLOOKUP(本申請!D1846,最低賃金!$A$2:$G$49,2,FALSE))),"")</f>
        <v/>
      </c>
      <c r="F1846" s="7"/>
      <c r="G1846" s="8"/>
      <c r="H1846" s="48"/>
      <c r="I1846" s="5" t="str" cm="1">
        <f t="array" ref="I1846">IFERROR(_xlfn.IFS(COUNTBLANK(F1846:H1846)=3,"",G1846="","G列に金額を入力してください",F1846=3,G1846,H1846="","H列に労働時間を入力してください",F1846=1,ROUND(G1846/(H1846*24),0),F1846=2,ROUND(G1846/(H1846*24),0)),"")</f>
        <v/>
      </c>
      <c r="J1846" s="49" t="str" cm="1">
        <f t="array" ref="J1846">IFERROR(_xlfn.IFS(D1846="","",I1846&lt;E1846,"×（法定外となる従業員です）",I1846&gt;=E1846,"〇"),"")</f>
        <v/>
      </c>
    </row>
    <row r="1847" spans="1:10" ht="14.25" customHeight="1" x14ac:dyDescent="0.4">
      <c r="A1847" s="6" t="str">
        <f t="shared" si="28"/>
        <v/>
      </c>
      <c r="B1847" s="7"/>
      <c r="C1847" s="7"/>
      <c r="D1847" s="7"/>
      <c r="E1847" s="5" t="str">
        <f>IFERROR(IF($D$5&gt;VLOOKUP(本申請!D1847,最低賃金!$A$2:$G$49,7,FALSE),VLOOKUP(本申請!D1847,最低賃金!$A$2:$G$49,6,FALSE),IF($D$5&gt;VLOOKUP(本申請!D1847,最低賃金!$A$2:$G$49,5,FALSE),VLOOKUP(本申請!D1847,最低賃金!$A$2:$G$49,4,FALSE),VLOOKUP(本申請!D1847,最低賃金!$A$2:$G$49,2,FALSE))),"")</f>
        <v/>
      </c>
      <c r="F1847" s="7"/>
      <c r="G1847" s="8"/>
      <c r="H1847" s="48"/>
      <c r="I1847" s="5" t="str" cm="1">
        <f t="array" ref="I1847">IFERROR(_xlfn.IFS(COUNTBLANK(F1847:H1847)=3,"",G1847="","G列に金額を入力してください",F1847=3,G1847,H1847="","H列に労働時間を入力してください",F1847=1,ROUND(G1847/(H1847*24),0),F1847=2,ROUND(G1847/(H1847*24),0)),"")</f>
        <v/>
      </c>
      <c r="J1847" s="49" t="str" cm="1">
        <f t="array" ref="J1847">IFERROR(_xlfn.IFS(D1847="","",I1847&lt;E1847,"×（法定外となる従業員です）",I1847&gt;=E1847,"〇"),"")</f>
        <v/>
      </c>
    </row>
    <row r="1848" spans="1:10" ht="14.25" customHeight="1" x14ac:dyDescent="0.4">
      <c r="A1848" s="6" t="str">
        <f t="shared" si="28"/>
        <v/>
      </c>
      <c r="B1848" s="7"/>
      <c r="C1848" s="7"/>
      <c r="D1848" s="7"/>
      <c r="E1848" s="5" t="str">
        <f>IFERROR(IF($D$5&gt;VLOOKUP(本申請!D1848,最低賃金!$A$2:$G$49,7,FALSE),VLOOKUP(本申請!D1848,最低賃金!$A$2:$G$49,6,FALSE),IF($D$5&gt;VLOOKUP(本申請!D1848,最低賃金!$A$2:$G$49,5,FALSE),VLOOKUP(本申請!D1848,最低賃金!$A$2:$G$49,4,FALSE),VLOOKUP(本申請!D1848,最低賃金!$A$2:$G$49,2,FALSE))),"")</f>
        <v/>
      </c>
      <c r="F1848" s="7"/>
      <c r="G1848" s="8"/>
      <c r="H1848" s="48"/>
      <c r="I1848" s="5" t="str" cm="1">
        <f t="array" ref="I1848">IFERROR(_xlfn.IFS(COUNTBLANK(F1848:H1848)=3,"",G1848="","G列に金額を入力してください",F1848=3,G1848,H1848="","H列に労働時間を入力してください",F1848=1,ROUND(G1848/(H1848*24),0),F1848=2,ROUND(G1848/(H1848*24),0)),"")</f>
        <v/>
      </c>
      <c r="J1848" s="49" t="str" cm="1">
        <f t="array" ref="J1848">IFERROR(_xlfn.IFS(D1848="","",I1848&lt;E1848,"×（法定外となる従業員です）",I1848&gt;=E1848,"〇"),"")</f>
        <v/>
      </c>
    </row>
    <row r="1849" spans="1:10" ht="14.25" customHeight="1" x14ac:dyDescent="0.4">
      <c r="A1849" s="6" t="str">
        <f t="shared" si="28"/>
        <v/>
      </c>
      <c r="B1849" s="7"/>
      <c r="C1849" s="7"/>
      <c r="D1849" s="7"/>
      <c r="E1849" s="5" t="str">
        <f>IFERROR(IF($D$5&gt;VLOOKUP(本申請!D1849,最低賃金!$A$2:$G$49,7,FALSE),VLOOKUP(本申請!D1849,最低賃金!$A$2:$G$49,6,FALSE),IF($D$5&gt;VLOOKUP(本申請!D1849,最低賃金!$A$2:$G$49,5,FALSE),VLOOKUP(本申請!D1849,最低賃金!$A$2:$G$49,4,FALSE),VLOOKUP(本申請!D1849,最低賃金!$A$2:$G$49,2,FALSE))),"")</f>
        <v/>
      </c>
      <c r="F1849" s="7"/>
      <c r="G1849" s="8"/>
      <c r="H1849" s="48"/>
      <c r="I1849" s="5" t="str" cm="1">
        <f t="array" ref="I1849">IFERROR(_xlfn.IFS(COUNTBLANK(F1849:H1849)=3,"",G1849="","G列に金額を入力してください",F1849=3,G1849,H1849="","H列に労働時間を入力してください",F1849=1,ROUND(G1849/(H1849*24),0),F1849=2,ROUND(G1849/(H1849*24),0)),"")</f>
        <v/>
      </c>
      <c r="J1849" s="49" t="str" cm="1">
        <f t="array" ref="J1849">IFERROR(_xlfn.IFS(D1849="","",I1849&lt;E1849,"×（法定外となる従業員です）",I1849&gt;=E1849,"〇"),"")</f>
        <v/>
      </c>
    </row>
    <row r="1850" spans="1:10" ht="14.25" customHeight="1" x14ac:dyDescent="0.4">
      <c r="A1850" s="6" t="str">
        <f t="shared" si="28"/>
        <v/>
      </c>
      <c r="B1850" s="7"/>
      <c r="C1850" s="7"/>
      <c r="D1850" s="7"/>
      <c r="E1850" s="5" t="str">
        <f>IFERROR(IF($D$5&gt;VLOOKUP(本申請!D1850,最低賃金!$A$2:$G$49,7,FALSE),VLOOKUP(本申請!D1850,最低賃金!$A$2:$G$49,6,FALSE),IF($D$5&gt;VLOOKUP(本申請!D1850,最低賃金!$A$2:$G$49,5,FALSE),VLOOKUP(本申請!D1850,最低賃金!$A$2:$G$49,4,FALSE),VLOOKUP(本申請!D1850,最低賃金!$A$2:$G$49,2,FALSE))),"")</f>
        <v/>
      </c>
      <c r="F1850" s="7"/>
      <c r="G1850" s="8"/>
      <c r="H1850" s="48"/>
      <c r="I1850" s="5" t="str" cm="1">
        <f t="array" ref="I1850">IFERROR(_xlfn.IFS(COUNTBLANK(F1850:H1850)=3,"",G1850="","G列に金額を入力してください",F1850=3,G1850,H1850="","H列に労働時間を入力してください",F1850=1,ROUND(G1850/(H1850*24),0),F1850=2,ROUND(G1850/(H1850*24),0)),"")</f>
        <v/>
      </c>
      <c r="J1850" s="49" t="str" cm="1">
        <f t="array" ref="J1850">IFERROR(_xlfn.IFS(D1850="","",I1850&lt;E1850,"×（法定外となる従業員です）",I1850&gt;=E1850,"〇"),"")</f>
        <v/>
      </c>
    </row>
    <row r="1851" spans="1:10" ht="14.25" customHeight="1" x14ac:dyDescent="0.4">
      <c r="A1851" s="6" t="str">
        <f t="shared" si="28"/>
        <v/>
      </c>
      <c r="B1851" s="7"/>
      <c r="C1851" s="7"/>
      <c r="D1851" s="7"/>
      <c r="E1851" s="5" t="str">
        <f>IFERROR(IF($D$5&gt;VLOOKUP(本申請!D1851,最低賃金!$A$2:$G$49,7,FALSE),VLOOKUP(本申請!D1851,最低賃金!$A$2:$G$49,6,FALSE),IF($D$5&gt;VLOOKUP(本申請!D1851,最低賃金!$A$2:$G$49,5,FALSE),VLOOKUP(本申請!D1851,最低賃金!$A$2:$G$49,4,FALSE),VLOOKUP(本申請!D1851,最低賃金!$A$2:$G$49,2,FALSE))),"")</f>
        <v/>
      </c>
      <c r="F1851" s="7"/>
      <c r="G1851" s="8"/>
      <c r="H1851" s="48"/>
      <c r="I1851" s="5" t="str" cm="1">
        <f t="array" ref="I1851">IFERROR(_xlfn.IFS(COUNTBLANK(F1851:H1851)=3,"",G1851="","G列に金額を入力してください",F1851=3,G1851,H1851="","H列に労働時間を入力してください",F1851=1,ROUND(G1851/(H1851*24),0),F1851=2,ROUND(G1851/(H1851*24),0)),"")</f>
        <v/>
      </c>
      <c r="J1851" s="49" t="str" cm="1">
        <f t="array" ref="J1851">IFERROR(_xlfn.IFS(D1851="","",I1851&lt;E1851,"×（法定外となる従業員です）",I1851&gt;=E1851,"〇"),"")</f>
        <v/>
      </c>
    </row>
    <row r="1852" spans="1:10" ht="14.25" customHeight="1" x14ac:dyDescent="0.4">
      <c r="A1852" s="6" t="str">
        <f t="shared" si="28"/>
        <v/>
      </c>
      <c r="B1852" s="7"/>
      <c r="C1852" s="7"/>
      <c r="D1852" s="7"/>
      <c r="E1852" s="5" t="str">
        <f>IFERROR(IF($D$5&gt;VLOOKUP(本申請!D1852,最低賃金!$A$2:$G$49,7,FALSE),VLOOKUP(本申請!D1852,最低賃金!$A$2:$G$49,6,FALSE),IF($D$5&gt;VLOOKUP(本申請!D1852,最低賃金!$A$2:$G$49,5,FALSE),VLOOKUP(本申請!D1852,最低賃金!$A$2:$G$49,4,FALSE),VLOOKUP(本申請!D1852,最低賃金!$A$2:$G$49,2,FALSE))),"")</f>
        <v/>
      </c>
      <c r="F1852" s="7"/>
      <c r="G1852" s="8"/>
      <c r="H1852" s="48"/>
      <c r="I1852" s="5" t="str" cm="1">
        <f t="array" ref="I1852">IFERROR(_xlfn.IFS(COUNTBLANK(F1852:H1852)=3,"",G1852="","G列に金額を入力してください",F1852=3,G1852,H1852="","H列に労働時間を入力してください",F1852=1,ROUND(G1852/(H1852*24),0),F1852=2,ROUND(G1852/(H1852*24),0)),"")</f>
        <v/>
      </c>
      <c r="J1852" s="49" t="str" cm="1">
        <f t="array" ref="J1852">IFERROR(_xlfn.IFS(D1852="","",I1852&lt;E1852,"×（法定外となる従業員です）",I1852&gt;=E1852,"〇"),"")</f>
        <v/>
      </c>
    </row>
    <row r="1853" spans="1:10" ht="14.25" customHeight="1" x14ac:dyDescent="0.4">
      <c r="A1853" s="6" t="str">
        <f t="shared" si="28"/>
        <v/>
      </c>
      <c r="B1853" s="7"/>
      <c r="C1853" s="7"/>
      <c r="D1853" s="7"/>
      <c r="E1853" s="5" t="str">
        <f>IFERROR(IF($D$5&gt;VLOOKUP(本申請!D1853,最低賃金!$A$2:$G$49,7,FALSE),VLOOKUP(本申請!D1853,最低賃金!$A$2:$G$49,6,FALSE),IF($D$5&gt;VLOOKUP(本申請!D1853,最低賃金!$A$2:$G$49,5,FALSE),VLOOKUP(本申請!D1853,最低賃金!$A$2:$G$49,4,FALSE),VLOOKUP(本申請!D1853,最低賃金!$A$2:$G$49,2,FALSE))),"")</f>
        <v/>
      </c>
      <c r="F1853" s="7"/>
      <c r="G1853" s="8"/>
      <c r="H1853" s="48"/>
      <c r="I1853" s="5" t="str" cm="1">
        <f t="array" ref="I1853">IFERROR(_xlfn.IFS(COUNTBLANK(F1853:H1853)=3,"",G1853="","G列に金額を入力してください",F1853=3,G1853,H1853="","H列に労働時間を入力してください",F1853=1,ROUND(G1853/(H1853*24),0),F1853=2,ROUND(G1853/(H1853*24),0)),"")</f>
        <v/>
      </c>
      <c r="J1853" s="49" t="str" cm="1">
        <f t="array" ref="J1853">IFERROR(_xlfn.IFS(D1853="","",I1853&lt;E1853,"×（法定外となる従業員です）",I1853&gt;=E1853,"〇"),"")</f>
        <v/>
      </c>
    </row>
    <row r="1854" spans="1:10" ht="14.25" customHeight="1" x14ac:dyDescent="0.4">
      <c r="A1854" s="6" t="str">
        <f t="shared" si="28"/>
        <v/>
      </c>
      <c r="B1854" s="7"/>
      <c r="C1854" s="7"/>
      <c r="D1854" s="7"/>
      <c r="E1854" s="5" t="str">
        <f>IFERROR(IF($D$5&gt;VLOOKUP(本申請!D1854,最低賃金!$A$2:$G$49,7,FALSE),VLOOKUP(本申請!D1854,最低賃金!$A$2:$G$49,6,FALSE),IF($D$5&gt;VLOOKUP(本申請!D1854,最低賃金!$A$2:$G$49,5,FALSE),VLOOKUP(本申請!D1854,最低賃金!$A$2:$G$49,4,FALSE),VLOOKUP(本申請!D1854,最低賃金!$A$2:$G$49,2,FALSE))),"")</f>
        <v/>
      </c>
      <c r="F1854" s="7"/>
      <c r="G1854" s="8"/>
      <c r="H1854" s="48"/>
      <c r="I1854" s="5" t="str" cm="1">
        <f t="array" ref="I1854">IFERROR(_xlfn.IFS(COUNTBLANK(F1854:H1854)=3,"",G1854="","G列に金額を入力してください",F1854=3,G1854,H1854="","H列に労働時間を入力してください",F1854=1,ROUND(G1854/(H1854*24),0),F1854=2,ROUND(G1854/(H1854*24),0)),"")</f>
        <v/>
      </c>
      <c r="J1854" s="49" t="str" cm="1">
        <f t="array" ref="J1854">IFERROR(_xlfn.IFS(D1854="","",I1854&lt;E1854,"×（法定外となる従業員です）",I1854&gt;=E1854,"〇"),"")</f>
        <v/>
      </c>
    </row>
    <row r="1855" spans="1:10" ht="14.25" customHeight="1" x14ac:dyDescent="0.4">
      <c r="A1855" s="6" t="str">
        <f t="shared" si="28"/>
        <v/>
      </c>
      <c r="B1855" s="7"/>
      <c r="C1855" s="7"/>
      <c r="D1855" s="7"/>
      <c r="E1855" s="5" t="str">
        <f>IFERROR(IF($D$5&gt;VLOOKUP(本申請!D1855,最低賃金!$A$2:$G$49,7,FALSE),VLOOKUP(本申請!D1855,最低賃金!$A$2:$G$49,6,FALSE),IF($D$5&gt;VLOOKUP(本申請!D1855,最低賃金!$A$2:$G$49,5,FALSE),VLOOKUP(本申請!D1855,最低賃金!$A$2:$G$49,4,FALSE),VLOOKUP(本申請!D1855,最低賃金!$A$2:$G$49,2,FALSE))),"")</f>
        <v/>
      </c>
      <c r="F1855" s="7"/>
      <c r="G1855" s="8"/>
      <c r="H1855" s="48"/>
      <c r="I1855" s="5" t="str" cm="1">
        <f t="array" ref="I1855">IFERROR(_xlfn.IFS(COUNTBLANK(F1855:H1855)=3,"",G1855="","G列に金額を入力してください",F1855=3,G1855,H1855="","H列に労働時間を入力してください",F1855=1,ROUND(G1855/(H1855*24),0),F1855=2,ROUND(G1855/(H1855*24),0)),"")</f>
        <v/>
      </c>
      <c r="J1855" s="49" t="str" cm="1">
        <f t="array" ref="J1855">IFERROR(_xlfn.IFS(D1855="","",I1855&lt;E1855,"×（法定外となる従業員です）",I1855&gt;=E1855,"〇"),"")</f>
        <v/>
      </c>
    </row>
    <row r="1856" spans="1:10" ht="14.25" customHeight="1" x14ac:dyDescent="0.4">
      <c r="A1856" s="6" t="str">
        <f t="shared" si="28"/>
        <v/>
      </c>
      <c r="B1856" s="7"/>
      <c r="C1856" s="7"/>
      <c r="D1856" s="7"/>
      <c r="E1856" s="5" t="str">
        <f>IFERROR(IF($D$5&gt;VLOOKUP(本申請!D1856,最低賃金!$A$2:$G$49,7,FALSE),VLOOKUP(本申請!D1856,最低賃金!$A$2:$G$49,6,FALSE),IF($D$5&gt;VLOOKUP(本申請!D1856,最低賃金!$A$2:$G$49,5,FALSE),VLOOKUP(本申請!D1856,最低賃金!$A$2:$G$49,4,FALSE),VLOOKUP(本申請!D1856,最低賃金!$A$2:$G$49,2,FALSE))),"")</f>
        <v/>
      </c>
      <c r="F1856" s="7"/>
      <c r="G1856" s="8"/>
      <c r="H1856" s="48"/>
      <c r="I1856" s="5" t="str" cm="1">
        <f t="array" ref="I1856">IFERROR(_xlfn.IFS(COUNTBLANK(F1856:H1856)=3,"",G1856="","G列に金額を入力してください",F1856=3,G1856,H1856="","H列に労働時間を入力してください",F1856=1,ROUND(G1856/(H1856*24),0),F1856=2,ROUND(G1856/(H1856*24),0)),"")</f>
        <v/>
      </c>
      <c r="J1856" s="49" t="str" cm="1">
        <f t="array" ref="J1856">IFERROR(_xlfn.IFS(D1856="","",I1856&lt;E1856,"×（法定外となる従業員です）",I1856&gt;=E1856,"〇"),"")</f>
        <v/>
      </c>
    </row>
    <row r="1857" spans="1:10" ht="14.25" customHeight="1" x14ac:dyDescent="0.4">
      <c r="A1857" s="6" t="str">
        <f t="shared" si="28"/>
        <v/>
      </c>
      <c r="B1857" s="7"/>
      <c r="C1857" s="7"/>
      <c r="D1857" s="7"/>
      <c r="E1857" s="5" t="str">
        <f>IFERROR(IF($D$5&gt;VLOOKUP(本申請!D1857,最低賃金!$A$2:$G$49,7,FALSE),VLOOKUP(本申請!D1857,最低賃金!$A$2:$G$49,6,FALSE),IF($D$5&gt;VLOOKUP(本申請!D1857,最低賃金!$A$2:$G$49,5,FALSE),VLOOKUP(本申請!D1857,最低賃金!$A$2:$G$49,4,FALSE),VLOOKUP(本申請!D1857,最低賃金!$A$2:$G$49,2,FALSE))),"")</f>
        <v/>
      </c>
      <c r="F1857" s="7"/>
      <c r="G1857" s="8"/>
      <c r="H1857" s="48"/>
      <c r="I1857" s="5" t="str" cm="1">
        <f t="array" ref="I1857">IFERROR(_xlfn.IFS(COUNTBLANK(F1857:H1857)=3,"",G1857="","G列に金額を入力してください",F1857=3,G1857,H1857="","H列に労働時間を入力してください",F1857=1,ROUND(G1857/(H1857*24),0),F1857=2,ROUND(G1857/(H1857*24),0)),"")</f>
        <v/>
      </c>
      <c r="J1857" s="49" t="str" cm="1">
        <f t="array" ref="J1857">IFERROR(_xlfn.IFS(D1857="","",I1857&lt;E1857,"×（法定外となる従業員です）",I1857&gt;=E1857,"〇"),"")</f>
        <v/>
      </c>
    </row>
    <row r="1858" spans="1:10" ht="14.25" customHeight="1" x14ac:dyDescent="0.4">
      <c r="A1858" s="6" t="str">
        <f t="shared" si="28"/>
        <v/>
      </c>
      <c r="B1858" s="7"/>
      <c r="C1858" s="7"/>
      <c r="D1858" s="7"/>
      <c r="E1858" s="5" t="str">
        <f>IFERROR(IF($D$5&gt;VLOOKUP(本申請!D1858,最低賃金!$A$2:$G$49,7,FALSE),VLOOKUP(本申請!D1858,最低賃金!$A$2:$G$49,6,FALSE),IF($D$5&gt;VLOOKUP(本申請!D1858,最低賃金!$A$2:$G$49,5,FALSE),VLOOKUP(本申請!D1858,最低賃金!$A$2:$G$49,4,FALSE),VLOOKUP(本申請!D1858,最低賃金!$A$2:$G$49,2,FALSE))),"")</f>
        <v/>
      </c>
      <c r="F1858" s="7"/>
      <c r="G1858" s="8"/>
      <c r="H1858" s="48"/>
      <c r="I1858" s="5" t="str" cm="1">
        <f t="array" ref="I1858">IFERROR(_xlfn.IFS(COUNTBLANK(F1858:H1858)=3,"",G1858="","G列に金額を入力してください",F1858=3,G1858,H1858="","H列に労働時間を入力してください",F1858=1,ROUND(G1858/(H1858*24),0),F1858=2,ROUND(G1858/(H1858*24),0)),"")</f>
        <v/>
      </c>
      <c r="J1858" s="49" t="str" cm="1">
        <f t="array" ref="J1858">IFERROR(_xlfn.IFS(D1858="","",I1858&lt;E1858,"×（法定外となる従業員です）",I1858&gt;=E1858,"〇"),"")</f>
        <v/>
      </c>
    </row>
    <row r="1859" spans="1:10" ht="14.25" customHeight="1" x14ac:dyDescent="0.4">
      <c r="A1859" s="6" t="str">
        <f t="shared" si="28"/>
        <v/>
      </c>
      <c r="B1859" s="7"/>
      <c r="C1859" s="7"/>
      <c r="D1859" s="7"/>
      <c r="E1859" s="5" t="str">
        <f>IFERROR(IF($D$5&gt;VLOOKUP(本申請!D1859,最低賃金!$A$2:$G$49,7,FALSE),VLOOKUP(本申請!D1859,最低賃金!$A$2:$G$49,6,FALSE),IF($D$5&gt;VLOOKUP(本申請!D1859,最低賃金!$A$2:$G$49,5,FALSE),VLOOKUP(本申請!D1859,最低賃金!$A$2:$G$49,4,FALSE),VLOOKUP(本申請!D1859,最低賃金!$A$2:$G$49,2,FALSE))),"")</f>
        <v/>
      </c>
      <c r="F1859" s="7"/>
      <c r="G1859" s="8"/>
      <c r="H1859" s="48"/>
      <c r="I1859" s="5" t="str" cm="1">
        <f t="array" ref="I1859">IFERROR(_xlfn.IFS(COUNTBLANK(F1859:H1859)=3,"",G1859="","G列に金額を入力してください",F1859=3,G1859,H1859="","H列に労働時間を入力してください",F1859=1,ROUND(G1859/(H1859*24),0),F1859=2,ROUND(G1859/(H1859*24),0)),"")</f>
        <v/>
      </c>
      <c r="J1859" s="49" t="str" cm="1">
        <f t="array" ref="J1859">IFERROR(_xlfn.IFS(D1859="","",I1859&lt;E1859,"×（法定外となる従業員です）",I1859&gt;=E1859,"〇"),"")</f>
        <v/>
      </c>
    </row>
    <row r="1860" spans="1:10" ht="14.25" customHeight="1" x14ac:dyDescent="0.4">
      <c r="A1860" s="6" t="str">
        <f t="shared" si="28"/>
        <v/>
      </c>
      <c r="B1860" s="7"/>
      <c r="C1860" s="7"/>
      <c r="D1860" s="7"/>
      <c r="E1860" s="5" t="str">
        <f>IFERROR(IF($D$5&gt;VLOOKUP(本申請!D1860,最低賃金!$A$2:$G$49,7,FALSE),VLOOKUP(本申請!D1860,最低賃金!$A$2:$G$49,6,FALSE),IF($D$5&gt;VLOOKUP(本申請!D1860,最低賃金!$A$2:$G$49,5,FALSE),VLOOKUP(本申請!D1860,最低賃金!$A$2:$G$49,4,FALSE),VLOOKUP(本申請!D1860,最低賃金!$A$2:$G$49,2,FALSE))),"")</f>
        <v/>
      </c>
      <c r="F1860" s="7"/>
      <c r="G1860" s="8"/>
      <c r="H1860" s="48"/>
      <c r="I1860" s="5" t="str" cm="1">
        <f t="array" ref="I1860">IFERROR(_xlfn.IFS(COUNTBLANK(F1860:H1860)=3,"",G1860="","G列に金額を入力してください",F1860=3,G1860,H1860="","H列に労働時間を入力してください",F1860=1,ROUND(G1860/(H1860*24),0),F1860=2,ROUND(G1860/(H1860*24),0)),"")</f>
        <v/>
      </c>
      <c r="J1860" s="49" t="str" cm="1">
        <f t="array" ref="J1860">IFERROR(_xlfn.IFS(D1860="","",I1860&lt;E1860,"×（法定外となる従業員です）",I1860&gt;=E1860,"〇"),"")</f>
        <v/>
      </c>
    </row>
    <row r="1861" spans="1:10" ht="14.25" customHeight="1" x14ac:dyDescent="0.4">
      <c r="A1861" s="6" t="str">
        <f t="shared" si="28"/>
        <v/>
      </c>
      <c r="B1861" s="7"/>
      <c r="C1861" s="7"/>
      <c r="D1861" s="7"/>
      <c r="E1861" s="5" t="str">
        <f>IFERROR(IF($D$5&gt;VLOOKUP(本申請!D1861,最低賃金!$A$2:$G$49,7,FALSE),VLOOKUP(本申請!D1861,最低賃金!$A$2:$G$49,6,FALSE),IF($D$5&gt;VLOOKUP(本申請!D1861,最低賃金!$A$2:$G$49,5,FALSE),VLOOKUP(本申請!D1861,最低賃金!$A$2:$G$49,4,FALSE),VLOOKUP(本申請!D1861,最低賃金!$A$2:$G$49,2,FALSE))),"")</f>
        <v/>
      </c>
      <c r="F1861" s="7"/>
      <c r="G1861" s="8"/>
      <c r="H1861" s="48"/>
      <c r="I1861" s="5" t="str" cm="1">
        <f t="array" ref="I1861">IFERROR(_xlfn.IFS(COUNTBLANK(F1861:H1861)=3,"",G1861="","G列に金額を入力してください",F1861=3,G1861,H1861="","H列に労働時間を入力してください",F1861=1,ROUND(G1861/(H1861*24),0),F1861=2,ROUND(G1861/(H1861*24),0)),"")</f>
        <v/>
      </c>
      <c r="J1861" s="49" t="str" cm="1">
        <f t="array" ref="J1861">IFERROR(_xlfn.IFS(D1861="","",I1861&lt;E1861,"×（法定外となる従業員です）",I1861&gt;=E1861,"〇"),"")</f>
        <v/>
      </c>
    </row>
    <row r="1862" spans="1:10" ht="14.25" customHeight="1" x14ac:dyDescent="0.4">
      <c r="A1862" s="6" t="str">
        <f t="shared" si="28"/>
        <v/>
      </c>
      <c r="B1862" s="7"/>
      <c r="C1862" s="7"/>
      <c r="D1862" s="7"/>
      <c r="E1862" s="5" t="str">
        <f>IFERROR(IF($D$5&gt;VLOOKUP(本申請!D1862,最低賃金!$A$2:$G$49,7,FALSE),VLOOKUP(本申請!D1862,最低賃金!$A$2:$G$49,6,FALSE),IF($D$5&gt;VLOOKUP(本申請!D1862,最低賃金!$A$2:$G$49,5,FALSE),VLOOKUP(本申請!D1862,最低賃金!$A$2:$G$49,4,FALSE),VLOOKUP(本申請!D1862,最低賃金!$A$2:$G$49,2,FALSE))),"")</f>
        <v/>
      </c>
      <c r="F1862" s="7"/>
      <c r="G1862" s="8"/>
      <c r="H1862" s="48"/>
      <c r="I1862" s="5" t="str" cm="1">
        <f t="array" ref="I1862">IFERROR(_xlfn.IFS(COUNTBLANK(F1862:H1862)=3,"",G1862="","G列に金額を入力してください",F1862=3,G1862,H1862="","H列に労働時間を入力してください",F1862=1,ROUND(G1862/(H1862*24),0),F1862=2,ROUND(G1862/(H1862*24),0)),"")</f>
        <v/>
      </c>
      <c r="J1862" s="49" t="str" cm="1">
        <f t="array" ref="J1862">IFERROR(_xlfn.IFS(D1862="","",I1862&lt;E1862,"×（法定外となる従業員です）",I1862&gt;=E1862,"〇"),"")</f>
        <v/>
      </c>
    </row>
    <row r="1863" spans="1:10" ht="14.25" customHeight="1" x14ac:dyDescent="0.4">
      <c r="A1863" s="6" t="str">
        <f t="shared" si="28"/>
        <v/>
      </c>
      <c r="B1863" s="7"/>
      <c r="C1863" s="7"/>
      <c r="D1863" s="7"/>
      <c r="E1863" s="5" t="str">
        <f>IFERROR(IF($D$5&gt;VLOOKUP(本申請!D1863,最低賃金!$A$2:$G$49,7,FALSE),VLOOKUP(本申請!D1863,最低賃金!$A$2:$G$49,6,FALSE),IF($D$5&gt;VLOOKUP(本申請!D1863,最低賃金!$A$2:$G$49,5,FALSE),VLOOKUP(本申請!D1863,最低賃金!$A$2:$G$49,4,FALSE),VLOOKUP(本申請!D1863,最低賃金!$A$2:$G$49,2,FALSE))),"")</f>
        <v/>
      </c>
      <c r="F1863" s="7"/>
      <c r="G1863" s="8"/>
      <c r="H1863" s="48"/>
      <c r="I1863" s="5" t="str" cm="1">
        <f t="array" ref="I1863">IFERROR(_xlfn.IFS(COUNTBLANK(F1863:H1863)=3,"",G1863="","G列に金額を入力してください",F1863=3,G1863,H1863="","H列に労働時間を入力してください",F1863=1,ROUND(G1863/(H1863*24),0),F1863=2,ROUND(G1863/(H1863*24),0)),"")</f>
        <v/>
      </c>
      <c r="J1863" s="49" t="str" cm="1">
        <f t="array" ref="J1863">IFERROR(_xlfn.IFS(D1863="","",I1863&lt;E1863,"×（法定外となる従業員です）",I1863&gt;=E1863,"〇"),"")</f>
        <v/>
      </c>
    </row>
    <row r="1864" spans="1:10" ht="14.25" customHeight="1" x14ac:dyDescent="0.4">
      <c r="A1864" s="6" t="str">
        <f t="shared" si="28"/>
        <v/>
      </c>
      <c r="B1864" s="7"/>
      <c r="C1864" s="7"/>
      <c r="D1864" s="7"/>
      <c r="E1864" s="5" t="str">
        <f>IFERROR(IF($D$5&gt;VLOOKUP(本申請!D1864,最低賃金!$A$2:$G$49,7,FALSE),VLOOKUP(本申請!D1864,最低賃金!$A$2:$G$49,6,FALSE),IF($D$5&gt;VLOOKUP(本申請!D1864,最低賃金!$A$2:$G$49,5,FALSE),VLOOKUP(本申請!D1864,最低賃金!$A$2:$G$49,4,FALSE),VLOOKUP(本申請!D1864,最低賃金!$A$2:$G$49,2,FALSE))),"")</f>
        <v/>
      </c>
      <c r="F1864" s="7"/>
      <c r="G1864" s="8"/>
      <c r="H1864" s="48"/>
      <c r="I1864" s="5" t="str" cm="1">
        <f t="array" ref="I1864">IFERROR(_xlfn.IFS(COUNTBLANK(F1864:H1864)=3,"",G1864="","G列に金額を入力してください",F1864=3,G1864,H1864="","H列に労働時間を入力してください",F1864=1,ROUND(G1864/(H1864*24),0),F1864=2,ROUND(G1864/(H1864*24),0)),"")</f>
        <v/>
      </c>
      <c r="J1864" s="49" t="str" cm="1">
        <f t="array" ref="J1864">IFERROR(_xlfn.IFS(D1864="","",I1864&lt;E1864,"×（法定外となる従業員です）",I1864&gt;=E1864,"〇"),"")</f>
        <v/>
      </c>
    </row>
    <row r="1865" spans="1:10" ht="14.25" customHeight="1" x14ac:dyDescent="0.4">
      <c r="A1865" s="6" t="str">
        <f t="shared" si="28"/>
        <v/>
      </c>
      <c r="B1865" s="7"/>
      <c r="C1865" s="7"/>
      <c r="D1865" s="7"/>
      <c r="E1865" s="5" t="str">
        <f>IFERROR(IF($D$5&gt;VLOOKUP(本申請!D1865,最低賃金!$A$2:$G$49,7,FALSE),VLOOKUP(本申請!D1865,最低賃金!$A$2:$G$49,6,FALSE),IF($D$5&gt;VLOOKUP(本申請!D1865,最低賃金!$A$2:$G$49,5,FALSE),VLOOKUP(本申請!D1865,最低賃金!$A$2:$G$49,4,FALSE),VLOOKUP(本申請!D1865,最低賃金!$A$2:$G$49,2,FALSE))),"")</f>
        <v/>
      </c>
      <c r="F1865" s="7"/>
      <c r="G1865" s="8"/>
      <c r="H1865" s="48"/>
      <c r="I1865" s="5" t="str" cm="1">
        <f t="array" ref="I1865">IFERROR(_xlfn.IFS(COUNTBLANK(F1865:H1865)=3,"",G1865="","G列に金額を入力してください",F1865=3,G1865,H1865="","H列に労働時間を入力してください",F1865=1,ROUND(G1865/(H1865*24),0),F1865=2,ROUND(G1865/(H1865*24),0)),"")</f>
        <v/>
      </c>
      <c r="J1865" s="49" t="str" cm="1">
        <f t="array" ref="J1865">IFERROR(_xlfn.IFS(D1865="","",I1865&lt;E1865,"×（法定外となる従業員です）",I1865&gt;=E1865,"〇"),"")</f>
        <v/>
      </c>
    </row>
    <row r="1866" spans="1:10" ht="14.25" customHeight="1" x14ac:dyDescent="0.4">
      <c r="A1866" s="6" t="str">
        <f t="shared" si="28"/>
        <v/>
      </c>
      <c r="B1866" s="7"/>
      <c r="C1866" s="7"/>
      <c r="D1866" s="7"/>
      <c r="E1866" s="5" t="str">
        <f>IFERROR(IF($D$5&gt;VLOOKUP(本申請!D1866,最低賃金!$A$2:$G$49,7,FALSE),VLOOKUP(本申請!D1866,最低賃金!$A$2:$G$49,6,FALSE),IF($D$5&gt;VLOOKUP(本申請!D1866,最低賃金!$A$2:$G$49,5,FALSE),VLOOKUP(本申請!D1866,最低賃金!$A$2:$G$49,4,FALSE),VLOOKUP(本申請!D1866,最低賃金!$A$2:$G$49,2,FALSE))),"")</f>
        <v/>
      </c>
      <c r="F1866" s="7"/>
      <c r="G1866" s="8"/>
      <c r="H1866" s="48"/>
      <c r="I1866" s="5" t="str" cm="1">
        <f t="array" ref="I1866">IFERROR(_xlfn.IFS(COUNTBLANK(F1866:H1866)=3,"",G1866="","G列に金額を入力してください",F1866=3,G1866,H1866="","H列に労働時間を入力してください",F1866=1,ROUND(G1866/(H1866*24),0),F1866=2,ROUND(G1866/(H1866*24),0)),"")</f>
        <v/>
      </c>
      <c r="J1866" s="49" t="str" cm="1">
        <f t="array" ref="J1866">IFERROR(_xlfn.IFS(D1866="","",I1866&lt;E1866,"×（法定外となる従業員です）",I1866&gt;=E1866,"〇"),"")</f>
        <v/>
      </c>
    </row>
    <row r="1867" spans="1:10" ht="14.25" customHeight="1" x14ac:dyDescent="0.4">
      <c r="A1867" s="6" t="str">
        <f t="shared" si="28"/>
        <v/>
      </c>
      <c r="B1867" s="7"/>
      <c r="C1867" s="7"/>
      <c r="D1867" s="7"/>
      <c r="E1867" s="5" t="str">
        <f>IFERROR(IF($D$5&gt;VLOOKUP(本申請!D1867,最低賃金!$A$2:$G$49,7,FALSE),VLOOKUP(本申請!D1867,最低賃金!$A$2:$G$49,6,FALSE),IF($D$5&gt;VLOOKUP(本申請!D1867,最低賃金!$A$2:$G$49,5,FALSE),VLOOKUP(本申請!D1867,最低賃金!$A$2:$G$49,4,FALSE),VLOOKUP(本申請!D1867,最低賃金!$A$2:$G$49,2,FALSE))),"")</f>
        <v/>
      </c>
      <c r="F1867" s="7"/>
      <c r="G1867" s="8"/>
      <c r="H1867" s="48"/>
      <c r="I1867" s="5" t="str" cm="1">
        <f t="array" ref="I1867">IFERROR(_xlfn.IFS(COUNTBLANK(F1867:H1867)=3,"",G1867="","G列に金額を入力してください",F1867=3,G1867,H1867="","H列に労働時間を入力してください",F1867=1,ROUND(G1867/(H1867*24),0),F1867=2,ROUND(G1867/(H1867*24),0)),"")</f>
        <v/>
      </c>
      <c r="J1867" s="49" t="str" cm="1">
        <f t="array" ref="J1867">IFERROR(_xlfn.IFS(D1867="","",I1867&lt;E1867,"×（法定外となる従業員です）",I1867&gt;=E1867,"〇"),"")</f>
        <v/>
      </c>
    </row>
    <row r="1868" spans="1:10" ht="14.25" customHeight="1" x14ac:dyDescent="0.4">
      <c r="A1868" s="6" t="str">
        <f t="shared" ref="A1868:A1931" si="29">IF(C1868="","",A1867+1)</f>
        <v/>
      </c>
      <c r="B1868" s="7"/>
      <c r="C1868" s="7"/>
      <c r="D1868" s="7"/>
      <c r="E1868" s="5" t="str">
        <f>IFERROR(IF($D$5&gt;VLOOKUP(本申請!D1868,最低賃金!$A$2:$G$49,7,FALSE),VLOOKUP(本申請!D1868,最低賃金!$A$2:$G$49,6,FALSE),IF($D$5&gt;VLOOKUP(本申請!D1868,最低賃金!$A$2:$G$49,5,FALSE),VLOOKUP(本申請!D1868,最低賃金!$A$2:$G$49,4,FALSE),VLOOKUP(本申請!D1868,最低賃金!$A$2:$G$49,2,FALSE))),"")</f>
        <v/>
      </c>
      <c r="F1868" s="7"/>
      <c r="G1868" s="8"/>
      <c r="H1868" s="48"/>
      <c r="I1868" s="5" t="str" cm="1">
        <f t="array" ref="I1868">IFERROR(_xlfn.IFS(COUNTBLANK(F1868:H1868)=3,"",G1868="","G列に金額を入力してください",F1868=3,G1868,H1868="","H列に労働時間を入力してください",F1868=1,ROUND(G1868/(H1868*24),0),F1868=2,ROUND(G1868/(H1868*24),0)),"")</f>
        <v/>
      </c>
      <c r="J1868" s="49" t="str" cm="1">
        <f t="array" ref="J1868">IFERROR(_xlfn.IFS(D1868="","",I1868&lt;E1868,"×（法定外となる従業員です）",I1868&gt;=E1868,"〇"),"")</f>
        <v/>
      </c>
    </row>
    <row r="1869" spans="1:10" ht="14.25" customHeight="1" x14ac:dyDescent="0.4">
      <c r="A1869" s="6" t="str">
        <f t="shared" si="29"/>
        <v/>
      </c>
      <c r="B1869" s="7"/>
      <c r="C1869" s="7"/>
      <c r="D1869" s="7"/>
      <c r="E1869" s="5" t="str">
        <f>IFERROR(IF($D$5&gt;VLOOKUP(本申請!D1869,最低賃金!$A$2:$G$49,7,FALSE),VLOOKUP(本申請!D1869,最低賃金!$A$2:$G$49,6,FALSE),IF($D$5&gt;VLOOKUP(本申請!D1869,最低賃金!$A$2:$G$49,5,FALSE),VLOOKUP(本申請!D1869,最低賃金!$A$2:$G$49,4,FALSE),VLOOKUP(本申請!D1869,最低賃金!$A$2:$G$49,2,FALSE))),"")</f>
        <v/>
      </c>
      <c r="F1869" s="7"/>
      <c r="G1869" s="8"/>
      <c r="H1869" s="48"/>
      <c r="I1869" s="5" t="str" cm="1">
        <f t="array" ref="I1869">IFERROR(_xlfn.IFS(COUNTBLANK(F1869:H1869)=3,"",G1869="","G列に金額を入力してください",F1869=3,G1869,H1869="","H列に労働時間を入力してください",F1869=1,ROUND(G1869/(H1869*24),0),F1869=2,ROUND(G1869/(H1869*24),0)),"")</f>
        <v/>
      </c>
      <c r="J1869" s="49" t="str" cm="1">
        <f t="array" ref="J1869">IFERROR(_xlfn.IFS(D1869="","",I1869&lt;E1869,"×（法定外となる従業員です）",I1869&gt;=E1869,"〇"),"")</f>
        <v/>
      </c>
    </row>
    <row r="1870" spans="1:10" ht="14.25" customHeight="1" x14ac:dyDescent="0.4">
      <c r="A1870" s="6" t="str">
        <f t="shared" si="29"/>
        <v/>
      </c>
      <c r="B1870" s="7"/>
      <c r="C1870" s="7"/>
      <c r="D1870" s="7"/>
      <c r="E1870" s="5" t="str">
        <f>IFERROR(IF($D$5&gt;VLOOKUP(本申請!D1870,最低賃金!$A$2:$G$49,7,FALSE),VLOOKUP(本申請!D1870,最低賃金!$A$2:$G$49,6,FALSE),IF($D$5&gt;VLOOKUP(本申請!D1870,最低賃金!$A$2:$G$49,5,FALSE),VLOOKUP(本申請!D1870,最低賃金!$A$2:$G$49,4,FALSE),VLOOKUP(本申請!D1870,最低賃金!$A$2:$G$49,2,FALSE))),"")</f>
        <v/>
      </c>
      <c r="F1870" s="7"/>
      <c r="G1870" s="8"/>
      <c r="H1870" s="48"/>
      <c r="I1870" s="5" t="str" cm="1">
        <f t="array" ref="I1870">IFERROR(_xlfn.IFS(COUNTBLANK(F1870:H1870)=3,"",G1870="","G列に金額を入力してください",F1870=3,G1870,H1870="","H列に労働時間を入力してください",F1870=1,ROUND(G1870/(H1870*24),0),F1870=2,ROUND(G1870/(H1870*24),0)),"")</f>
        <v/>
      </c>
      <c r="J1870" s="49" t="str" cm="1">
        <f t="array" ref="J1870">IFERROR(_xlfn.IFS(D1870="","",I1870&lt;E1870,"×（法定外となる従業員です）",I1870&gt;=E1870,"〇"),"")</f>
        <v/>
      </c>
    </row>
    <row r="1871" spans="1:10" ht="14.25" customHeight="1" x14ac:dyDescent="0.4">
      <c r="A1871" s="6" t="str">
        <f t="shared" si="29"/>
        <v/>
      </c>
      <c r="B1871" s="7"/>
      <c r="C1871" s="7"/>
      <c r="D1871" s="7"/>
      <c r="E1871" s="5" t="str">
        <f>IFERROR(IF($D$5&gt;VLOOKUP(本申請!D1871,最低賃金!$A$2:$G$49,7,FALSE),VLOOKUP(本申請!D1871,最低賃金!$A$2:$G$49,6,FALSE),IF($D$5&gt;VLOOKUP(本申請!D1871,最低賃金!$A$2:$G$49,5,FALSE),VLOOKUP(本申請!D1871,最低賃金!$A$2:$G$49,4,FALSE),VLOOKUP(本申請!D1871,最低賃金!$A$2:$G$49,2,FALSE))),"")</f>
        <v/>
      </c>
      <c r="F1871" s="7"/>
      <c r="G1871" s="8"/>
      <c r="H1871" s="48"/>
      <c r="I1871" s="5" t="str" cm="1">
        <f t="array" ref="I1871">IFERROR(_xlfn.IFS(COUNTBLANK(F1871:H1871)=3,"",G1871="","G列に金額を入力してください",F1871=3,G1871,H1871="","H列に労働時間を入力してください",F1871=1,ROUND(G1871/(H1871*24),0),F1871=2,ROUND(G1871/(H1871*24),0)),"")</f>
        <v/>
      </c>
      <c r="J1871" s="49" t="str" cm="1">
        <f t="array" ref="J1871">IFERROR(_xlfn.IFS(D1871="","",I1871&lt;E1871,"×（法定外となる従業員です）",I1871&gt;=E1871,"〇"),"")</f>
        <v/>
      </c>
    </row>
    <row r="1872" spans="1:10" ht="14.25" customHeight="1" x14ac:dyDescent="0.4">
      <c r="A1872" s="6" t="str">
        <f t="shared" si="29"/>
        <v/>
      </c>
      <c r="B1872" s="7"/>
      <c r="C1872" s="7"/>
      <c r="D1872" s="7"/>
      <c r="E1872" s="5" t="str">
        <f>IFERROR(IF($D$5&gt;VLOOKUP(本申請!D1872,最低賃金!$A$2:$G$49,7,FALSE),VLOOKUP(本申請!D1872,最低賃金!$A$2:$G$49,6,FALSE),IF($D$5&gt;VLOOKUP(本申請!D1872,最低賃金!$A$2:$G$49,5,FALSE),VLOOKUP(本申請!D1872,最低賃金!$A$2:$G$49,4,FALSE),VLOOKUP(本申請!D1872,最低賃金!$A$2:$G$49,2,FALSE))),"")</f>
        <v/>
      </c>
      <c r="F1872" s="7"/>
      <c r="G1872" s="8"/>
      <c r="H1872" s="48"/>
      <c r="I1872" s="5" t="str" cm="1">
        <f t="array" ref="I1872">IFERROR(_xlfn.IFS(COUNTBLANK(F1872:H1872)=3,"",G1872="","G列に金額を入力してください",F1872=3,G1872,H1872="","H列に労働時間を入力してください",F1872=1,ROUND(G1872/(H1872*24),0),F1872=2,ROUND(G1872/(H1872*24),0)),"")</f>
        <v/>
      </c>
      <c r="J1872" s="49" t="str" cm="1">
        <f t="array" ref="J1872">IFERROR(_xlfn.IFS(D1872="","",I1872&lt;E1872,"×（法定外となる従業員です）",I1872&gt;=E1872,"〇"),"")</f>
        <v/>
      </c>
    </row>
    <row r="1873" spans="1:10" ht="14.25" customHeight="1" x14ac:dyDescent="0.4">
      <c r="A1873" s="6" t="str">
        <f t="shared" si="29"/>
        <v/>
      </c>
      <c r="B1873" s="7"/>
      <c r="C1873" s="7"/>
      <c r="D1873" s="7"/>
      <c r="E1873" s="5" t="str">
        <f>IFERROR(IF($D$5&gt;VLOOKUP(本申請!D1873,最低賃金!$A$2:$G$49,7,FALSE),VLOOKUP(本申請!D1873,最低賃金!$A$2:$G$49,6,FALSE),IF($D$5&gt;VLOOKUP(本申請!D1873,最低賃金!$A$2:$G$49,5,FALSE),VLOOKUP(本申請!D1873,最低賃金!$A$2:$G$49,4,FALSE),VLOOKUP(本申請!D1873,最低賃金!$A$2:$G$49,2,FALSE))),"")</f>
        <v/>
      </c>
      <c r="F1873" s="7"/>
      <c r="G1873" s="8"/>
      <c r="H1873" s="48"/>
      <c r="I1873" s="5" t="str" cm="1">
        <f t="array" ref="I1873">IFERROR(_xlfn.IFS(COUNTBLANK(F1873:H1873)=3,"",G1873="","G列に金額を入力してください",F1873=3,G1873,H1873="","H列に労働時間を入力してください",F1873=1,ROUND(G1873/(H1873*24),0),F1873=2,ROUND(G1873/(H1873*24),0)),"")</f>
        <v/>
      </c>
      <c r="J1873" s="49" t="str" cm="1">
        <f t="array" ref="J1873">IFERROR(_xlfn.IFS(D1873="","",I1873&lt;E1873,"×（法定外となる従業員です）",I1873&gt;=E1873,"〇"),"")</f>
        <v/>
      </c>
    </row>
    <row r="1874" spans="1:10" ht="14.25" customHeight="1" x14ac:dyDescent="0.4">
      <c r="A1874" s="6" t="str">
        <f t="shared" si="29"/>
        <v/>
      </c>
      <c r="B1874" s="7"/>
      <c r="C1874" s="7"/>
      <c r="D1874" s="7"/>
      <c r="E1874" s="5" t="str">
        <f>IFERROR(IF($D$5&gt;VLOOKUP(本申請!D1874,最低賃金!$A$2:$G$49,7,FALSE),VLOOKUP(本申請!D1874,最低賃金!$A$2:$G$49,6,FALSE),IF($D$5&gt;VLOOKUP(本申請!D1874,最低賃金!$A$2:$G$49,5,FALSE),VLOOKUP(本申請!D1874,最低賃金!$A$2:$G$49,4,FALSE),VLOOKUP(本申請!D1874,最低賃金!$A$2:$G$49,2,FALSE))),"")</f>
        <v/>
      </c>
      <c r="F1874" s="7"/>
      <c r="G1874" s="8"/>
      <c r="H1874" s="48"/>
      <c r="I1874" s="5" t="str" cm="1">
        <f t="array" ref="I1874">IFERROR(_xlfn.IFS(COUNTBLANK(F1874:H1874)=3,"",G1874="","G列に金額を入力してください",F1874=3,G1874,H1874="","H列に労働時間を入力してください",F1874=1,ROUND(G1874/(H1874*24),0),F1874=2,ROUND(G1874/(H1874*24),0)),"")</f>
        <v/>
      </c>
      <c r="J1874" s="49" t="str" cm="1">
        <f t="array" ref="J1874">IFERROR(_xlfn.IFS(D1874="","",I1874&lt;E1874,"×（法定外となる従業員です）",I1874&gt;=E1874,"〇"),"")</f>
        <v/>
      </c>
    </row>
    <row r="1875" spans="1:10" ht="14.25" customHeight="1" x14ac:dyDescent="0.4">
      <c r="A1875" s="6" t="str">
        <f t="shared" si="29"/>
        <v/>
      </c>
      <c r="B1875" s="7"/>
      <c r="C1875" s="7"/>
      <c r="D1875" s="7"/>
      <c r="E1875" s="5" t="str">
        <f>IFERROR(IF($D$5&gt;VLOOKUP(本申請!D1875,最低賃金!$A$2:$G$49,7,FALSE),VLOOKUP(本申請!D1875,最低賃金!$A$2:$G$49,6,FALSE),IF($D$5&gt;VLOOKUP(本申請!D1875,最低賃金!$A$2:$G$49,5,FALSE),VLOOKUP(本申請!D1875,最低賃金!$A$2:$G$49,4,FALSE),VLOOKUP(本申請!D1875,最低賃金!$A$2:$G$49,2,FALSE))),"")</f>
        <v/>
      </c>
      <c r="F1875" s="7"/>
      <c r="G1875" s="8"/>
      <c r="H1875" s="48"/>
      <c r="I1875" s="5" t="str" cm="1">
        <f t="array" ref="I1875">IFERROR(_xlfn.IFS(COUNTBLANK(F1875:H1875)=3,"",G1875="","G列に金額を入力してください",F1875=3,G1875,H1875="","H列に労働時間を入力してください",F1875=1,ROUND(G1875/(H1875*24),0),F1875=2,ROUND(G1875/(H1875*24),0)),"")</f>
        <v/>
      </c>
      <c r="J1875" s="49" t="str" cm="1">
        <f t="array" ref="J1875">IFERROR(_xlfn.IFS(D1875="","",I1875&lt;E1875,"×（法定外となる従業員です）",I1875&gt;=E1875,"〇"),"")</f>
        <v/>
      </c>
    </row>
    <row r="1876" spans="1:10" ht="14.25" customHeight="1" x14ac:dyDescent="0.4">
      <c r="A1876" s="6" t="str">
        <f t="shared" si="29"/>
        <v/>
      </c>
      <c r="B1876" s="7"/>
      <c r="C1876" s="7"/>
      <c r="D1876" s="7"/>
      <c r="E1876" s="5" t="str">
        <f>IFERROR(IF($D$5&gt;VLOOKUP(本申請!D1876,最低賃金!$A$2:$G$49,7,FALSE),VLOOKUP(本申請!D1876,最低賃金!$A$2:$G$49,6,FALSE),IF($D$5&gt;VLOOKUP(本申請!D1876,最低賃金!$A$2:$G$49,5,FALSE),VLOOKUP(本申請!D1876,最低賃金!$A$2:$G$49,4,FALSE),VLOOKUP(本申請!D1876,最低賃金!$A$2:$G$49,2,FALSE))),"")</f>
        <v/>
      </c>
      <c r="F1876" s="7"/>
      <c r="G1876" s="8"/>
      <c r="H1876" s="48"/>
      <c r="I1876" s="5" t="str" cm="1">
        <f t="array" ref="I1876">IFERROR(_xlfn.IFS(COUNTBLANK(F1876:H1876)=3,"",G1876="","G列に金額を入力してください",F1876=3,G1876,H1876="","H列に労働時間を入力してください",F1876=1,ROUND(G1876/(H1876*24),0),F1876=2,ROUND(G1876/(H1876*24),0)),"")</f>
        <v/>
      </c>
      <c r="J1876" s="49" t="str" cm="1">
        <f t="array" ref="J1876">IFERROR(_xlfn.IFS(D1876="","",I1876&lt;E1876,"×（法定外となる従業員です）",I1876&gt;=E1876,"〇"),"")</f>
        <v/>
      </c>
    </row>
    <row r="1877" spans="1:10" ht="14.25" customHeight="1" x14ac:dyDescent="0.4">
      <c r="A1877" s="6" t="str">
        <f t="shared" si="29"/>
        <v/>
      </c>
      <c r="B1877" s="7"/>
      <c r="C1877" s="7"/>
      <c r="D1877" s="7"/>
      <c r="E1877" s="5" t="str">
        <f>IFERROR(IF($D$5&gt;VLOOKUP(本申請!D1877,最低賃金!$A$2:$G$49,7,FALSE),VLOOKUP(本申請!D1877,最低賃金!$A$2:$G$49,6,FALSE),IF($D$5&gt;VLOOKUP(本申請!D1877,最低賃金!$A$2:$G$49,5,FALSE),VLOOKUP(本申請!D1877,最低賃金!$A$2:$G$49,4,FALSE),VLOOKUP(本申請!D1877,最低賃金!$A$2:$G$49,2,FALSE))),"")</f>
        <v/>
      </c>
      <c r="F1877" s="7"/>
      <c r="G1877" s="8"/>
      <c r="H1877" s="48"/>
      <c r="I1877" s="5" t="str" cm="1">
        <f t="array" ref="I1877">IFERROR(_xlfn.IFS(COUNTBLANK(F1877:H1877)=3,"",G1877="","G列に金額を入力してください",F1877=3,G1877,H1877="","H列に労働時間を入力してください",F1877=1,ROUND(G1877/(H1877*24),0),F1877=2,ROUND(G1877/(H1877*24),0)),"")</f>
        <v/>
      </c>
      <c r="J1877" s="49" t="str" cm="1">
        <f t="array" ref="J1877">IFERROR(_xlfn.IFS(D1877="","",I1877&lt;E1877,"×（法定外となる従業員です）",I1877&gt;=E1877,"〇"),"")</f>
        <v/>
      </c>
    </row>
    <row r="1878" spans="1:10" ht="14.25" customHeight="1" x14ac:dyDescent="0.4">
      <c r="A1878" s="6" t="str">
        <f t="shared" si="29"/>
        <v/>
      </c>
      <c r="B1878" s="7"/>
      <c r="C1878" s="7"/>
      <c r="D1878" s="7"/>
      <c r="E1878" s="5" t="str">
        <f>IFERROR(IF($D$5&gt;VLOOKUP(本申請!D1878,最低賃金!$A$2:$G$49,7,FALSE),VLOOKUP(本申請!D1878,最低賃金!$A$2:$G$49,6,FALSE),IF($D$5&gt;VLOOKUP(本申請!D1878,最低賃金!$A$2:$G$49,5,FALSE),VLOOKUP(本申請!D1878,最低賃金!$A$2:$G$49,4,FALSE),VLOOKUP(本申請!D1878,最低賃金!$A$2:$G$49,2,FALSE))),"")</f>
        <v/>
      </c>
      <c r="F1878" s="7"/>
      <c r="G1878" s="8"/>
      <c r="H1878" s="48"/>
      <c r="I1878" s="5" t="str" cm="1">
        <f t="array" ref="I1878">IFERROR(_xlfn.IFS(COUNTBLANK(F1878:H1878)=3,"",G1878="","G列に金額を入力してください",F1878=3,G1878,H1878="","H列に労働時間を入力してください",F1878=1,ROUND(G1878/(H1878*24),0),F1878=2,ROUND(G1878/(H1878*24),0)),"")</f>
        <v/>
      </c>
      <c r="J1878" s="49" t="str" cm="1">
        <f t="array" ref="J1878">IFERROR(_xlfn.IFS(D1878="","",I1878&lt;E1878,"×（法定外となる従業員です）",I1878&gt;=E1878,"〇"),"")</f>
        <v/>
      </c>
    </row>
    <row r="1879" spans="1:10" ht="14.25" customHeight="1" x14ac:dyDescent="0.4">
      <c r="A1879" s="6" t="str">
        <f t="shared" si="29"/>
        <v/>
      </c>
      <c r="B1879" s="7"/>
      <c r="C1879" s="7"/>
      <c r="D1879" s="7"/>
      <c r="E1879" s="5" t="str">
        <f>IFERROR(IF($D$5&gt;VLOOKUP(本申請!D1879,最低賃金!$A$2:$G$49,7,FALSE),VLOOKUP(本申請!D1879,最低賃金!$A$2:$G$49,6,FALSE),IF($D$5&gt;VLOOKUP(本申請!D1879,最低賃金!$A$2:$G$49,5,FALSE),VLOOKUP(本申請!D1879,最低賃金!$A$2:$G$49,4,FALSE),VLOOKUP(本申請!D1879,最低賃金!$A$2:$G$49,2,FALSE))),"")</f>
        <v/>
      </c>
      <c r="F1879" s="7"/>
      <c r="G1879" s="8"/>
      <c r="H1879" s="48"/>
      <c r="I1879" s="5" t="str" cm="1">
        <f t="array" ref="I1879">IFERROR(_xlfn.IFS(COUNTBLANK(F1879:H1879)=3,"",G1879="","G列に金額を入力してください",F1879=3,G1879,H1879="","H列に労働時間を入力してください",F1879=1,ROUND(G1879/(H1879*24),0),F1879=2,ROUND(G1879/(H1879*24),0)),"")</f>
        <v/>
      </c>
      <c r="J1879" s="49" t="str" cm="1">
        <f t="array" ref="J1879">IFERROR(_xlfn.IFS(D1879="","",I1879&lt;E1879,"×（法定外となる従業員です）",I1879&gt;=E1879,"〇"),"")</f>
        <v/>
      </c>
    </row>
    <row r="1880" spans="1:10" ht="14.25" customHeight="1" x14ac:dyDescent="0.4">
      <c r="A1880" s="6" t="str">
        <f t="shared" si="29"/>
        <v/>
      </c>
      <c r="B1880" s="7"/>
      <c r="C1880" s="7"/>
      <c r="D1880" s="7"/>
      <c r="E1880" s="5" t="str">
        <f>IFERROR(IF($D$5&gt;VLOOKUP(本申請!D1880,最低賃金!$A$2:$G$49,7,FALSE),VLOOKUP(本申請!D1880,最低賃金!$A$2:$G$49,6,FALSE),IF($D$5&gt;VLOOKUP(本申請!D1880,最低賃金!$A$2:$G$49,5,FALSE),VLOOKUP(本申請!D1880,最低賃金!$A$2:$G$49,4,FALSE),VLOOKUP(本申請!D1880,最低賃金!$A$2:$G$49,2,FALSE))),"")</f>
        <v/>
      </c>
      <c r="F1880" s="7"/>
      <c r="G1880" s="8"/>
      <c r="H1880" s="48"/>
      <c r="I1880" s="5" t="str" cm="1">
        <f t="array" ref="I1880">IFERROR(_xlfn.IFS(COUNTBLANK(F1880:H1880)=3,"",G1880="","G列に金額を入力してください",F1880=3,G1880,H1880="","H列に労働時間を入力してください",F1880=1,ROUND(G1880/(H1880*24),0),F1880=2,ROUND(G1880/(H1880*24),0)),"")</f>
        <v/>
      </c>
      <c r="J1880" s="49" t="str" cm="1">
        <f t="array" ref="J1880">IFERROR(_xlfn.IFS(D1880="","",I1880&lt;E1880,"×（法定外となる従業員です）",I1880&gt;=E1880,"〇"),"")</f>
        <v/>
      </c>
    </row>
    <row r="1881" spans="1:10" ht="14.25" customHeight="1" x14ac:dyDescent="0.4">
      <c r="A1881" s="6" t="str">
        <f t="shared" si="29"/>
        <v/>
      </c>
      <c r="B1881" s="7"/>
      <c r="C1881" s="7"/>
      <c r="D1881" s="7"/>
      <c r="E1881" s="5" t="str">
        <f>IFERROR(IF($D$5&gt;VLOOKUP(本申請!D1881,最低賃金!$A$2:$G$49,7,FALSE),VLOOKUP(本申請!D1881,最低賃金!$A$2:$G$49,6,FALSE),IF($D$5&gt;VLOOKUP(本申請!D1881,最低賃金!$A$2:$G$49,5,FALSE),VLOOKUP(本申請!D1881,最低賃金!$A$2:$G$49,4,FALSE),VLOOKUP(本申請!D1881,最低賃金!$A$2:$G$49,2,FALSE))),"")</f>
        <v/>
      </c>
      <c r="F1881" s="7"/>
      <c r="G1881" s="8"/>
      <c r="H1881" s="48"/>
      <c r="I1881" s="5" t="str" cm="1">
        <f t="array" ref="I1881">IFERROR(_xlfn.IFS(COUNTBLANK(F1881:H1881)=3,"",G1881="","G列に金額を入力してください",F1881=3,G1881,H1881="","H列に労働時間を入力してください",F1881=1,ROUND(G1881/(H1881*24),0),F1881=2,ROUND(G1881/(H1881*24),0)),"")</f>
        <v/>
      </c>
      <c r="J1881" s="49" t="str" cm="1">
        <f t="array" ref="J1881">IFERROR(_xlfn.IFS(D1881="","",I1881&lt;E1881,"×（法定外となる従業員です）",I1881&gt;=E1881,"〇"),"")</f>
        <v/>
      </c>
    </row>
    <row r="1882" spans="1:10" ht="14.25" customHeight="1" x14ac:dyDescent="0.4">
      <c r="A1882" s="6" t="str">
        <f t="shared" si="29"/>
        <v/>
      </c>
      <c r="B1882" s="7"/>
      <c r="C1882" s="7"/>
      <c r="D1882" s="7"/>
      <c r="E1882" s="5" t="str">
        <f>IFERROR(IF($D$5&gt;VLOOKUP(本申請!D1882,最低賃金!$A$2:$G$49,7,FALSE),VLOOKUP(本申請!D1882,最低賃金!$A$2:$G$49,6,FALSE),IF($D$5&gt;VLOOKUP(本申請!D1882,最低賃金!$A$2:$G$49,5,FALSE),VLOOKUP(本申請!D1882,最低賃金!$A$2:$G$49,4,FALSE),VLOOKUP(本申請!D1882,最低賃金!$A$2:$G$49,2,FALSE))),"")</f>
        <v/>
      </c>
      <c r="F1882" s="7"/>
      <c r="G1882" s="8"/>
      <c r="H1882" s="48"/>
      <c r="I1882" s="5" t="str" cm="1">
        <f t="array" ref="I1882">IFERROR(_xlfn.IFS(COUNTBLANK(F1882:H1882)=3,"",G1882="","G列に金額を入力してください",F1882=3,G1882,H1882="","H列に労働時間を入力してください",F1882=1,ROUND(G1882/(H1882*24),0),F1882=2,ROUND(G1882/(H1882*24),0)),"")</f>
        <v/>
      </c>
      <c r="J1882" s="49" t="str" cm="1">
        <f t="array" ref="J1882">IFERROR(_xlfn.IFS(D1882="","",I1882&lt;E1882,"×（法定外となる従業員です）",I1882&gt;=E1882,"〇"),"")</f>
        <v/>
      </c>
    </row>
    <row r="1883" spans="1:10" ht="14.25" customHeight="1" x14ac:dyDescent="0.4">
      <c r="A1883" s="6" t="str">
        <f t="shared" si="29"/>
        <v/>
      </c>
      <c r="B1883" s="7"/>
      <c r="C1883" s="7"/>
      <c r="D1883" s="7"/>
      <c r="E1883" s="5" t="str">
        <f>IFERROR(IF($D$5&gt;VLOOKUP(本申請!D1883,最低賃金!$A$2:$G$49,7,FALSE),VLOOKUP(本申請!D1883,最低賃金!$A$2:$G$49,6,FALSE),IF($D$5&gt;VLOOKUP(本申請!D1883,最低賃金!$A$2:$G$49,5,FALSE),VLOOKUP(本申請!D1883,最低賃金!$A$2:$G$49,4,FALSE),VLOOKUP(本申請!D1883,最低賃金!$A$2:$G$49,2,FALSE))),"")</f>
        <v/>
      </c>
      <c r="F1883" s="7"/>
      <c r="G1883" s="8"/>
      <c r="H1883" s="48"/>
      <c r="I1883" s="5" t="str" cm="1">
        <f t="array" ref="I1883">IFERROR(_xlfn.IFS(COUNTBLANK(F1883:H1883)=3,"",G1883="","G列に金額を入力してください",F1883=3,G1883,H1883="","H列に労働時間を入力してください",F1883=1,ROUND(G1883/(H1883*24),0),F1883=2,ROUND(G1883/(H1883*24),0)),"")</f>
        <v/>
      </c>
      <c r="J1883" s="49" t="str" cm="1">
        <f t="array" ref="J1883">IFERROR(_xlfn.IFS(D1883="","",I1883&lt;E1883,"×（法定外となる従業員です）",I1883&gt;=E1883,"〇"),"")</f>
        <v/>
      </c>
    </row>
    <row r="1884" spans="1:10" ht="14.25" customHeight="1" x14ac:dyDescent="0.4">
      <c r="A1884" s="6" t="str">
        <f t="shared" si="29"/>
        <v/>
      </c>
      <c r="B1884" s="7"/>
      <c r="C1884" s="7"/>
      <c r="D1884" s="7"/>
      <c r="E1884" s="5" t="str">
        <f>IFERROR(IF($D$5&gt;VLOOKUP(本申請!D1884,最低賃金!$A$2:$G$49,7,FALSE),VLOOKUP(本申請!D1884,最低賃金!$A$2:$G$49,6,FALSE),IF($D$5&gt;VLOOKUP(本申請!D1884,最低賃金!$A$2:$G$49,5,FALSE),VLOOKUP(本申請!D1884,最低賃金!$A$2:$G$49,4,FALSE),VLOOKUP(本申請!D1884,最低賃金!$A$2:$G$49,2,FALSE))),"")</f>
        <v/>
      </c>
      <c r="F1884" s="7"/>
      <c r="G1884" s="8"/>
      <c r="H1884" s="48"/>
      <c r="I1884" s="5" t="str" cm="1">
        <f t="array" ref="I1884">IFERROR(_xlfn.IFS(COUNTBLANK(F1884:H1884)=3,"",G1884="","G列に金額を入力してください",F1884=3,G1884,H1884="","H列に労働時間を入力してください",F1884=1,ROUND(G1884/(H1884*24),0),F1884=2,ROUND(G1884/(H1884*24),0)),"")</f>
        <v/>
      </c>
      <c r="J1884" s="49" t="str" cm="1">
        <f t="array" ref="J1884">IFERROR(_xlfn.IFS(D1884="","",I1884&lt;E1884,"×（法定外となる従業員です）",I1884&gt;=E1884,"〇"),"")</f>
        <v/>
      </c>
    </row>
    <row r="1885" spans="1:10" ht="14.25" customHeight="1" x14ac:dyDescent="0.4">
      <c r="A1885" s="6" t="str">
        <f t="shared" si="29"/>
        <v/>
      </c>
      <c r="B1885" s="7"/>
      <c r="C1885" s="7"/>
      <c r="D1885" s="7"/>
      <c r="E1885" s="5" t="str">
        <f>IFERROR(IF($D$5&gt;VLOOKUP(本申請!D1885,最低賃金!$A$2:$G$49,7,FALSE),VLOOKUP(本申請!D1885,最低賃金!$A$2:$G$49,6,FALSE),IF($D$5&gt;VLOOKUP(本申請!D1885,最低賃金!$A$2:$G$49,5,FALSE),VLOOKUP(本申請!D1885,最低賃金!$A$2:$G$49,4,FALSE),VLOOKUP(本申請!D1885,最低賃金!$A$2:$G$49,2,FALSE))),"")</f>
        <v/>
      </c>
      <c r="F1885" s="7"/>
      <c r="G1885" s="8"/>
      <c r="H1885" s="48"/>
      <c r="I1885" s="5" t="str" cm="1">
        <f t="array" ref="I1885">IFERROR(_xlfn.IFS(COUNTBLANK(F1885:H1885)=3,"",G1885="","G列に金額を入力してください",F1885=3,G1885,H1885="","H列に労働時間を入力してください",F1885=1,ROUND(G1885/(H1885*24),0),F1885=2,ROUND(G1885/(H1885*24),0)),"")</f>
        <v/>
      </c>
      <c r="J1885" s="49" t="str" cm="1">
        <f t="array" ref="J1885">IFERROR(_xlfn.IFS(D1885="","",I1885&lt;E1885,"×（法定外となる従業員です）",I1885&gt;=E1885,"〇"),"")</f>
        <v/>
      </c>
    </row>
    <row r="1886" spans="1:10" ht="14.25" customHeight="1" x14ac:dyDescent="0.4">
      <c r="A1886" s="6" t="str">
        <f t="shared" si="29"/>
        <v/>
      </c>
      <c r="B1886" s="7"/>
      <c r="C1886" s="7"/>
      <c r="D1886" s="7"/>
      <c r="E1886" s="5" t="str">
        <f>IFERROR(IF($D$5&gt;VLOOKUP(本申請!D1886,最低賃金!$A$2:$G$49,7,FALSE),VLOOKUP(本申請!D1886,最低賃金!$A$2:$G$49,6,FALSE),IF($D$5&gt;VLOOKUP(本申請!D1886,最低賃金!$A$2:$G$49,5,FALSE),VLOOKUP(本申請!D1886,最低賃金!$A$2:$G$49,4,FALSE),VLOOKUP(本申請!D1886,最低賃金!$A$2:$G$49,2,FALSE))),"")</f>
        <v/>
      </c>
      <c r="F1886" s="7"/>
      <c r="G1886" s="8"/>
      <c r="H1886" s="48"/>
      <c r="I1886" s="5" t="str" cm="1">
        <f t="array" ref="I1886">IFERROR(_xlfn.IFS(COUNTBLANK(F1886:H1886)=3,"",G1886="","G列に金額を入力してください",F1886=3,G1886,H1886="","H列に労働時間を入力してください",F1886=1,ROUND(G1886/(H1886*24),0),F1886=2,ROUND(G1886/(H1886*24),0)),"")</f>
        <v/>
      </c>
      <c r="J1886" s="49" t="str" cm="1">
        <f t="array" ref="J1886">IFERROR(_xlfn.IFS(D1886="","",I1886&lt;E1886,"×（法定外となる従業員です）",I1886&gt;=E1886,"〇"),"")</f>
        <v/>
      </c>
    </row>
    <row r="1887" spans="1:10" ht="14.25" customHeight="1" x14ac:dyDescent="0.4">
      <c r="A1887" s="6" t="str">
        <f t="shared" si="29"/>
        <v/>
      </c>
      <c r="B1887" s="7"/>
      <c r="C1887" s="7"/>
      <c r="D1887" s="7"/>
      <c r="E1887" s="5" t="str">
        <f>IFERROR(IF($D$5&gt;VLOOKUP(本申請!D1887,最低賃金!$A$2:$G$49,7,FALSE),VLOOKUP(本申請!D1887,最低賃金!$A$2:$G$49,6,FALSE),IF($D$5&gt;VLOOKUP(本申請!D1887,最低賃金!$A$2:$G$49,5,FALSE),VLOOKUP(本申請!D1887,最低賃金!$A$2:$G$49,4,FALSE),VLOOKUP(本申請!D1887,最低賃金!$A$2:$G$49,2,FALSE))),"")</f>
        <v/>
      </c>
      <c r="F1887" s="7"/>
      <c r="G1887" s="8"/>
      <c r="H1887" s="48"/>
      <c r="I1887" s="5" t="str" cm="1">
        <f t="array" ref="I1887">IFERROR(_xlfn.IFS(COUNTBLANK(F1887:H1887)=3,"",G1887="","G列に金額を入力してください",F1887=3,G1887,H1887="","H列に労働時間を入力してください",F1887=1,ROUND(G1887/(H1887*24),0),F1887=2,ROUND(G1887/(H1887*24),0)),"")</f>
        <v/>
      </c>
      <c r="J1887" s="49" t="str" cm="1">
        <f t="array" ref="J1887">IFERROR(_xlfn.IFS(D1887="","",I1887&lt;E1887,"×（法定外となる従業員です）",I1887&gt;=E1887,"〇"),"")</f>
        <v/>
      </c>
    </row>
    <row r="1888" spans="1:10" ht="14.25" customHeight="1" x14ac:dyDescent="0.4">
      <c r="A1888" s="6" t="str">
        <f t="shared" si="29"/>
        <v/>
      </c>
      <c r="B1888" s="7"/>
      <c r="C1888" s="7"/>
      <c r="D1888" s="7"/>
      <c r="E1888" s="5" t="str">
        <f>IFERROR(IF($D$5&gt;VLOOKUP(本申請!D1888,最低賃金!$A$2:$G$49,7,FALSE),VLOOKUP(本申請!D1888,最低賃金!$A$2:$G$49,6,FALSE),IF($D$5&gt;VLOOKUP(本申請!D1888,最低賃金!$A$2:$G$49,5,FALSE),VLOOKUP(本申請!D1888,最低賃金!$A$2:$G$49,4,FALSE),VLOOKUP(本申請!D1888,最低賃金!$A$2:$G$49,2,FALSE))),"")</f>
        <v/>
      </c>
      <c r="F1888" s="7"/>
      <c r="G1888" s="8"/>
      <c r="H1888" s="48"/>
      <c r="I1888" s="5" t="str" cm="1">
        <f t="array" ref="I1888">IFERROR(_xlfn.IFS(COUNTBLANK(F1888:H1888)=3,"",G1888="","G列に金額を入力してください",F1888=3,G1888,H1888="","H列に労働時間を入力してください",F1888=1,ROUND(G1888/(H1888*24),0),F1888=2,ROUND(G1888/(H1888*24),0)),"")</f>
        <v/>
      </c>
      <c r="J1888" s="49" t="str" cm="1">
        <f t="array" ref="J1888">IFERROR(_xlfn.IFS(D1888="","",I1888&lt;E1888,"×（法定外となる従業員です）",I1888&gt;=E1888,"〇"),"")</f>
        <v/>
      </c>
    </row>
    <row r="1889" spans="1:10" ht="14.25" customHeight="1" x14ac:dyDescent="0.4">
      <c r="A1889" s="6" t="str">
        <f t="shared" si="29"/>
        <v/>
      </c>
      <c r="B1889" s="7"/>
      <c r="C1889" s="7"/>
      <c r="D1889" s="7"/>
      <c r="E1889" s="5" t="str">
        <f>IFERROR(IF($D$5&gt;VLOOKUP(本申請!D1889,最低賃金!$A$2:$G$49,7,FALSE),VLOOKUP(本申請!D1889,最低賃金!$A$2:$G$49,6,FALSE),IF($D$5&gt;VLOOKUP(本申請!D1889,最低賃金!$A$2:$G$49,5,FALSE),VLOOKUP(本申請!D1889,最低賃金!$A$2:$G$49,4,FALSE),VLOOKUP(本申請!D1889,最低賃金!$A$2:$G$49,2,FALSE))),"")</f>
        <v/>
      </c>
      <c r="F1889" s="7"/>
      <c r="G1889" s="8"/>
      <c r="H1889" s="48"/>
      <c r="I1889" s="5" t="str" cm="1">
        <f t="array" ref="I1889">IFERROR(_xlfn.IFS(COUNTBLANK(F1889:H1889)=3,"",G1889="","G列に金額を入力してください",F1889=3,G1889,H1889="","H列に労働時間を入力してください",F1889=1,ROUND(G1889/(H1889*24),0),F1889=2,ROUND(G1889/(H1889*24),0)),"")</f>
        <v/>
      </c>
      <c r="J1889" s="49" t="str" cm="1">
        <f t="array" ref="J1889">IFERROR(_xlfn.IFS(D1889="","",I1889&lt;E1889,"×（法定外となる従業員です）",I1889&gt;=E1889,"〇"),"")</f>
        <v/>
      </c>
    </row>
    <row r="1890" spans="1:10" ht="14.25" customHeight="1" x14ac:dyDescent="0.4">
      <c r="A1890" s="6" t="str">
        <f t="shared" si="29"/>
        <v/>
      </c>
      <c r="B1890" s="7"/>
      <c r="C1890" s="7"/>
      <c r="D1890" s="7"/>
      <c r="E1890" s="5" t="str">
        <f>IFERROR(IF($D$5&gt;VLOOKUP(本申請!D1890,最低賃金!$A$2:$G$49,7,FALSE),VLOOKUP(本申請!D1890,最低賃金!$A$2:$G$49,6,FALSE),IF($D$5&gt;VLOOKUP(本申請!D1890,最低賃金!$A$2:$G$49,5,FALSE),VLOOKUP(本申請!D1890,最低賃金!$A$2:$G$49,4,FALSE),VLOOKUP(本申請!D1890,最低賃金!$A$2:$G$49,2,FALSE))),"")</f>
        <v/>
      </c>
      <c r="F1890" s="7"/>
      <c r="G1890" s="8"/>
      <c r="H1890" s="48"/>
      <c r="I1890" s="5" t="str" cm="1">
        <f t="array" ref="I1890">IFERROR(_xlfn.IFS(COUNTBLANK(F1890:H1890)=3,"",G1890="","G列に金額を入力してください",F1890=3,G1890,H1890="","H列に労働時間を入力してください",F1890=1,ROUND(G1890/(H1890*24),0),F1890=2,ROUND(G1890/(H1890*24),0)),"")</f>
        <v/>
      </c>
      <c r="J1890" s="49" t="str" cm="1">
        <f t="array" ref="J1890">IFERROR(_xlfn.IFS(D1890="","",I1890&lt;E1890,"×（法定外となる従業員です）",I1890&gt;=E1890,"〇"),"")</f>
        <v/>
      </c>
    </row>
    <row r="1891" spans="1:10" ht="14.25" customHeight="1" x14ac:dyDescent="0.4">
      <c r="A1891" s="6" t="str">
        <f t="shared" si="29"/>
        <v/>
      </c>
      <c r="B1891" s="7"/>
      <c r="C1891" s="7"/>
      <c r="D1891" s="7"/>
      <c r="E1891" s="5" t="str">
        <f>IFERROR(IF($D$5&gt;VLOOKUP(本申請!D1891,最低賃金!$A$2:$G$49,7,FALSE),VLOOKUP(本申請!D1891,最低賃金!$A$2:$G$49,6,FALSE),IF($D$5&gt;VLOOKUP(本申請!D1891,最低賃金!$A$2:$G$49,5,FALSE),VLOOKUP(本申請!D1891,最低賃金!$A$2:$G$49,4,FALSE),VLOOKUP(本申請!D1891,最低賃金!$A$2:$G$49,2,FALSE))),"")</f>
        <v/>
      </c>
      <c r="F1891" s="7"/>
      <c r="G1891" s="8"/>
      <c r="H1891" s="48"/>
      <c r="I1891" s="5" t="str" cm="1">
        <f t="array" ref="I1891">IFERROR(_xlfn.IFS(COUNTBLANK(F1891:H1891)=3,"",G1891="","G列に金額を入力してください",F1891=3,G1891,H1891="","H列に労働時間を入力してください",F1891=1,ROUND(G1891/(H1891*24),0),F1891=2,ROUND(G1891/(H1891*24),0)),"")</f>
        <v/>
      </c>
      <c r="J1891" s="49" t="str" cm="1">
        <f t="array" ref="J1891">IFERROR(_xlfn.IFS(D1891="","",I1891&lt;E1891,"×（法定外となる従業員です）",I1891&gt;=E1891,"〇"),"")</f>
        <v/>
      </c>
    </row>
    <row r="1892" spans="1:10" ht="14.25" customHeight="1" x14ac:dyDescent="0.4">
      <c r="A1892" s="6" t="str">
        <f t="shared" si="29"/>
        <v/>
      </c>
      <c r="B1892" s="7"/>
      <c r="C1892" s="7"/>
      <c r="D1892" s="7"/>
      <c r="E1892" s="5" t="str">
        <f>IFERROR(IF($D$5&gt;VLOOKUP(本申請!D1892,最低賃金!$A$2:$G$49,7,FALSE),VLOOKUP(本申請!D1892,最低賃金!$A$2:$G$49,6,FALSE),IF($D$5&gt;VLOOKUP(本申請!D1892,最低賃金!$A$2:$G$49,5,FALSE),VLOOKUP(本申請!D1892,最低賃金!$A$2:$G$49,4,FALSE),VLOOKUP(本申請!D1892,最低賃金!$A$2:$G$49,2,FALSE))),"")</f>
        <v/>
      </c>
      <c r="F1892" s="7"/>
      <c r="G1892" s="8"/>
      <c r="H1892" s="48"/>
      <c r="I1892" s="5" t="str" cm="1">
        <f t="array" ref="I1892">IFERROR(_xlfn.IFS(COUNTBLANK(F1892:H1892)=3,"",G1892="","G列に金額を入力してください",F1892=3,G1892,H1892="","H列に労働時間を入力してください",F1892=1,ROUND(G1892/(H1892*24),0),F1892=2,ROUND(G1892/(H1892*24),0)),"")</f>
        <v/>
      </c>
      <c r="J1892" s="49" t="str" cm="1">
        <f t="array" ref="J1892">IFERROR(_xlfn.IFS(D1892="","",I1892&lt;E1892,"×（法定外となる従業員です）",I1892&gt;=E1892,"〇"),"")</f>
        <v/>
      </c>
    </row>
    <row r="1893" spans="1:10" ht="14.25" customHeight="1" x14ac:dyDescent="0.4">
      <c r="A1893" s="6" t="str">
        <f t="shared" si="29"/>
        <v/>
      </c>
      <c r="B1893" s="7"/>
      <c r="C1893" s="7"/>
      <c r="D1893" s="7"/>
      <c r="E1893" s="5" t="str">
        <f>IFERROR(IF($D$5&gt;VLOOKUP(本申請!D1893,最低賃金!$A$2:$G$49,7,FALSE),VLOOKUP(本申請!D1893,最低賃金!$A$2:$G$49,6,FALSE),IF($D$5&gt;VLOOKUP(本申請!D1893,最低賃金!$A$2:$G$49,5,FALSE),VLOOKUP(本申請!D1893,最低賃金!$A$2:$G$49,4,FALSE),VLOOKUP(本申請!D1893,最低賃金!$A$2:$G$49,2,FALSE))),"")</f>
        <v/>
      </c>
      <c r="F1893" s="7"/>
      <c r="G1893" s="8"/>
      <c r="H1893" s="48"/>
      <c r="I1893" s="5" t="str" cm="1">
        <f t="array" ref="I1893">IFERROR(_xlfn.IFS(COUNTBLANK(F1893:H1893)=3,"",G1893="","G列に金額を入力してください",F1893=3,G1893,H1893="","H列に労働時間を入力してください",F1893=1,ROUND(G1893/(H1893*24),0),F1893=2,ROUND(G1893/(H1893*24),0)),"")</f>
        <v/>
      </c>
      <c r="J1893" s="49" t="str" cm="1">
        <f t="array" ref="J1893">IFERROR(_xlfn.IFS(D1893="","",I1893&lt;E1893,"×（法定外となる従業員です）",I1893&gt;=E1893,"〇"),"")</f>
        <v/>
      </c>
    </row>
    <row r="1894" spans="1:10" ht="14.25" customHeight="1" x14ac:dyDescent="0.4">
      <c r="A1894" s="6" t="str">
        <f t="shared" si="29"/>
        <v/>
      </c>
      <c r="B1894" s="7"/>
      <c r="C1894" s="7"/>
      <c r="D1894" s="7"/>
      <c r="E1894" s="5" t="str">
        <f>IFERROR(IF($D$5&gt;VLOOKUP(本申請!D1894,最低賃金!$A$2:$G$49,7,FALSE),VLOOKUP(本申請!D1894,最低賃金!$A$2:$G$49,6,FALSE),IF($D$5&gt;VLOOKUP(本申請!D1894,最低賃金!$A$2:$G$49,5,FALSE),VLOOKUP(本申請!D1894,最低賃金!$A$2:$G$49,4,FALSE),VLOOKUP(本申請!D1894,最低賃金!$A$2:$G$49,2,FALSE))),"")</f>
        <v/>
      </c>
      <c r="F1894" s="7"/>
      <c r="G1894" s="8"/>
      <c r="H1894" s="48"/>
      <c r="I1894" s="5" t="str" cm="1">
        <f t="array" ref="I1894">IFERROR(_xlfn.IFS(COUNTBLANK(F1894:H1894)=3,"",G1894="","G列に金額を入力してください",F1894=3,G1894,H1894="","H列に労働時間を入力してください",F1894=1,ROUND(G1894/(H1894*24),0),F1894=2,ROUND(G1894/(H1894*24),0)),"")</f>
        <v/>
      </c>
      <c r="J1894" s="49" t="str" cm="1">
        <f t="array" ref="J1894">IFERROR(_xlfn.IFS(D1894="","",I1894&lt;E1894,"×（法定外となる従業員です）",I1894&gt;=E1894,"〇"),"")</f>
        <v/>
      </c>
    </row>
    <row r="1895" spans="1:10" ht="14.25" customHeight="1" x14ac:dyDescent="0.4">
      <c r="A1895" s="6" t="str">
        <f t="shared" si="29"/>
        <v/>
      </c>
      <c r="B1895" s="7"/>
      <c r="C1895" s="7"/>
      <c r="D1895" s="7"/>
      <c r="E1895" s="5" t="str">
        <f>IFERROR(IF($D$5&gt;VLOOKUP(本申請!D1895,最低賃金!$A$2:$G$49,7,FALSE),VLOOKUP(本申請!D1895,最低賃金!$A$2:$G$49,6,FALSE),IF($D$5&gt;VLOOKUP(本申請!D1895,最低賃金!$A$2:$G$49,5,FALSE),VLOOKUP(本申請!D1895,最低賃金!$A$2:$G$49,4,FALSE),VLOOKUP(本申請!D1895,最低賃金!$A$2:$G$49,2,FALSE))),"")</f>
        <v/>
      </c>
      <c r="F1895" s="7"/>
      <c r="G1895" s="8"/>
      <c r="H1895" s="48"/>
      <c r="I1895" s="5" t="str" cm="1">
        <f t="array" ref="I1895">IFERROR(_xlfn.IFS(COUNTBLANK(F1895:H1895)=3,"",G1895="","G列に金額を入力してください",F1895=3,G1895,H1895="","H列に労働時間を入力してください",F1895=1,ROUND(G1895/(H1895*24),0),F1895=2,ROUND(G1895/(H1895*24),0)),"")</f>
        <v/>
      </c>
      <c r="J1895" s="49" t="str" cm="1">
        <f t="array" ref="J1895">IFERROR(_xlfn.IFS(D1895="","",I1895&lt;E1895,"×（法定外となる従業員です）",I1895&gt;=E1895,"〇"),"")</f>
        <v/>
      </c>
    </row>
    <row r="1896" spans="1:10" ht="14.25" customHeight="1" x14ac:dyDescent="0.4">
      <c r="A1896" s="6" t="str">
        <f t="shared" si="29"/>
        <v/>
      </c>
      <c r="B1896" s="7"/>
      <c r="C1896" s="7"/>
      <c r="D1896" s="7"/>
      <c r="E1896" s="5" t="str">
        <f>IFERROR(IF($D$5&gt;VLOOKUP(本申請!D1896,最低賃金!$A$2:$G$49,7,FALSE),VLOOKUP(本申請!D1896,最低賃金!$A$2:$G$49,6,FALSE),IF($D$5&gt;VLOOKUP(本申請!D1896,最低賃金!$A$2:$G$49,5,FALSE),VLOOKUP(本申請!D1896,最低賃金!$A$2:$G$49,4,FALSE),VLOOKUP(本申請!D1896,最低賃金!$A$2:$G$49,2,FALSE))),"")</f>
        <v/>
      </c>
      <c r="F1896" s="7"/>
      <c r="G1896" s="8"/>
      <c r="H1896" s="48"/>
      <c r="I1896" s="5" t="str" cm="1">
        <f t="array" ref="I1896">IFERROR(_xlfn.IFS(COUNTBLANK(F1896:H1896)=3,"",G1896="","G列に金額を入力してください",F1896=3,G1896,H1896="","H列に労働時間を入力してください",F1896=1,ROUND(G1896/(H1896*24),0),F1896=2,ROUND(G1896/(H1896*24),0)),"")</f>
        <v/>
      </c>
      <c r="J1896" s="49" t="str" cm="1">
        <f t="array" ref="J1896">IFERROR(_xlfn.IFS(D1896="","",I1896&lt;E1896,"×（法定外となる従業員です）",I1896&gt;=E1896,"〇"),"")</f>
        <v/>
      </c>
    </row>
    <row r="1897" spans="1:10" ht="14.25" customHeight="1" x14ac:dyDescent="0.4">
      <c r="A1897" s="6" t="str">
        <f t="shared" si="29"/>
        <v/>
      </c>
      <c r="B1897" s="7"/>
      <c r="C1897" s="7"/>
      <c r="D1897" s="7"/>
      <c r="E1897" s="5" t="str">
        <f>IFERROR(IF($D$5&gt;VLOOKUP(本申請!D1897,最低賃金!$A$2:$G$49,7,FALSE),VLOOKUP(本申請!D1897,最低賃金!$A$2:$G$49,6,FALSE),IF($D$5&gt;VLOOKUP(本申請!D1897,最低賃金!$A$2:$G$49,5,FALSE),VLOOKUP(本申請!D1897,最低賃金!$A$2:$G$49,4,FALSE),VLOOKUP(本申請!D1897,最低賃金!$A$2:$G$49,2,FALSE))),"")</f>
        <v/>
      </c>
      <c r="F1897" s="7"/>
      <c r="G1897" s="8"/>
      <c r="H1897" s="48"/>
      <c r="I1897" s="5" t="str" cm="1">
        <f t="array" ref="I1897">IFERROR(_xlfn.IFS(COUNTBLANK(F1897:H1897)=3,"",G1897="","G列に金額を入力してください",F1897=3,G1897,H1897="","H列に労働時間を入力してください",F1897=1,ROUND(G1897/(H1897*24),0),F1897=2,ROUND(G1897/(H1897*24),0)),"")</f>
        <v/>
      </c>
      <c r="J1897" s="49" t="str" cm="1">
        <f t="array" ref="J1897">IFERROR(_xlfn.IFS(D1897="","",I1897&lt;E1897,"×（法定外となる従業員です）",I1897&gt;=E1897,"〇"),"")</f>
        <v/>
      </c>
    </row>
    <row r="1898" spans="1:10" ht="14.25" customHeight="1" x14ac:dyDescent="0.4">
      <c r="A1898" s="6" t="str">
        <f t="shared" si="29"/>
        <v/>
      </c>
      <c r="B1898" s="7"/>
      <c r="C1898" s="7"/>
      <c r="D1898" s="7"/>
      <c r="E1898" s="5" t="str">
        <f>IFERROR(IF($D$5&gt;VLOOKUP(本申請!D1898,最低賃金!$A$2:$G$49,7,FALSE),VLOOKUP(本申請!D1898,最低賃金!$A$2:$G$49,6,FALSE),IF($D$5&gt;VLOOKUP(本申請!D1898,最低賃金!$A$2:$G$49,5,FALSE),VLOOKUP(本申請!D1898,最低賃金!$A$2:$G$49,4,FALSE),VLOOKUP(本申請!D1898,最低賃金!$A$2:$G$49,2,FALSE))),"")</f>
        <v/>
      </c>
      <c r="F1898" s="7"/>
      <c r="G1898" s="8"/>
      <c r="H1898" s="48"/>
      <c r="I1898" s="5" t="str" cm="1">
        <f t="array" ref="I1898">IFERROR(_xlfn.IFS(COUNTBLANK(F1898:H1898)=3,"",G1898="","G列に金額を入力してください",F1898=3,G1898,H1898="","H列に労働時間を入力してください",F1898=1,ROUND(G1898/(H1898*24),0),F1898=2,ROUND(G1898/(H1898*24),0)),"")</f>
        <v/>
      </c>
      <c r="J1898" s="49" t="str" cm="1">
        <f t="array" ref="J1898">IFERROR(_xlfn.IFS(D1898="","",I1898&lt;E1898,"×（法定外となる従業員です）",I1898&gt;=E1898,"〇"),"")</f>
        <v/>
      </c>
    </row>
    <row r="1899" spans="1:10" ht="14.25" customHeight="1" x14ac:dyDescent="0.4">
      <c r="A1899" s="6" t="str">
        <f t="shared" si="29"/>
        <v/>
      </c>
      <c r="B1899" s="7"/>
      <c r="C1899" s="7"/>
      <c r="D1899" s="7"/>
      <c r="E1899" s="5" t="str">
        <f>IFERROR(IF($D$5&gt;VLOOKUP(本申請!D1899,最低賃金!$A$2:$G$49,7,FALSE),VLOOKUP(本申請!D1899,最低賃金!$A$2:$G$49,6,FALSE),IF($D$5&gt;VLOOKUP(本申請!D1899,最低賃金!$A$2:$G$49,5,FALSE),VLOOKUP(本申請!D1899,最低賃金!$A$2:$G$49,4,FALSE),VLOOKUP(本申請!D1899,最低賃金!$A$2:$G$49,2,FALSE))),"")</f>
        <v/>
      </c>
      <c r="F1899" s="7"/>
      <c r="G1899" s="8"/>
      <c r="H1899" s="48"/>
      <c r="I1899" s="5" t="str" cm="1">
        <f t="array" ref="I1899">IFERROR(_xlfn.IFS(COUNTBLANK(F1899:H1899)=3,"",G1899="","G列に金額を入力してください",F1899=3,G1899,H1899="","H列に労働時間を入力してください",F1899=1,ROUND(G1899/(H1899*24),0),F1899=2,ROUND(G1899/(H1899*24),0)),"")</f>
        <v/>
      </c>
      <c r="J1899" s="49" t="str" cm="1">
        <f t="array" ref="J1899">IFERROR(_xlfn.IFS(D1899="","",I1899&lt;E1899,"×（法定外となる従業員です）",I1899&gt;=E1899,"〇"),"")</f>
        <v/>
      </c>
    </row>
    <row r="1900" spans="1:10" ht="14.25" customHeight="1" x14ac:dyDescent="0.4">
      <c r="A1900" s="6" t="str">
        <f t="shared" si="29"/>
        <v/>
      </c>
      <c r="B1900" s="7"/>
      <c r="C1900" s="7"/>
      <c r="D1900" s="7"/>
      <c r="E1900" s="5" t="str">
        <f>IFERROR(IF($D$5&gt;VLOOKUP(本申請!D1900,最低賃金!$A$2:$G$49,7,FALSE),VLOOKUP(本申請!D1900,最低賃金!$A$2:$G$49,6,FALSE),IF($D$5&gt;VLOOKUP(本申請!D1900,最低賃金!$A$2:$G$49,5,FALSE),VLOOKUP(本申請!D1900,最低賃金!$A$2:$G$49,4,FALSE),VLOOKUP(本申請!D1900,最低賃金!$A$2:$G$49,2,FALSE))),"")</f>
        <v/>
      </c>
      <c r="F1900" s="7"/>
      <c r="G1900" s="8"/>
      <c r="H1900" s="48"/>
      <c r="I1900" s="5" t="str" cm="1">
        <f t="array" ref="I1900">IFERROR(_xlfn.IFS(COUNTBLANK(F1900:H1900)=3,"",G1900="","G列に金額を入力してください",F1900=3,G1900,H1900="","H列に労働時間を入力してください",F1900=1,ROUND(G1900/(H1900*24),0),F1900=2,ROUND(G1900/(H1900*24),0)),"")</f>
        <v/>
      </c>
      <c r="J1900" s="49" t="str" cm="1">
        <f t="array" ref="J1900">IFERROR(_xlfn.IFS(D1900="","",I1900&lt;E1900,"×（法定外となる従業員です）",I1900&gt;=E1900,"〇"),"")</f>
        <v/>
      </c>
    </row>
    <row r="1901" spans="1:10" ht="14.25" customHeight="1" x14ac:dyDescent="0.4">
      <c r="A1901" s="6" t="str">
        <f t="shared" si="29"/>
        <v/>
      </c>
      <c r="B1901" s="7"/>
      <c r="C1901" s="7"/>
      <c r="D1901" s="7"/>
      <c r="E1901" s="5" t="str">
        <f>IFERROR(IF($D$5&gt;VLOOKUP(本申請!D1901,最低賃金!$A$2:$G$49,7,FALSE),VLOOKUP(本申請!D1901,最低賃金!$A$2:$G$49,6,FALSE),IF($D$5&gt;VLOOKUP(本申請!D1901,最低賃金!$A$2:$G$49,5,FALSE),VLOOKUP(本申請!D1901,最低賃金!$A$2:$G$49,4,FALSE),VLOOKUP(本申請!D1901,最低賃金!$A$2:$G$49,2,FALSE))),"")</f>
        <v/>
      </c>
      <c r="F1901" s="7"/>
      <c r="G1901" s="8"/>
      <c r="H1901" s="48"/>
      <c r="I1901" s="5" t="str" cm="1">
        <f t="array" ref="I1901">IFERROR(_xlfn.IFS(COUNTBLANK(F1901:H1901)=3,"",G1901="","G列に金額を入力してください",F1901=3,G1901,H1901="","H列に労働時間を入力してください",F1901=1,ROUND(G1901/(H1901*24),0),F1901=2,ROUND(G1901/(H1901*24),0)),"")</f>
        <v/>
      </c>
      <c r="J1901" s="49" t="str" cm="1">
        <f t="array" ref="J1901">IFERROR(_xlfn.IFS(D1901="","",I1901&lt;E1901,"×（法定外となる従業員です）",I1901&gt;=E1901,"〇"),"")</f>
        <v/>
      </c>
    </row>
    <row r="1902" spans="1:10" ht="14.25" customHeight="1" x14ac:dyDescent="0.4">
      <c r="A1902" s="6" t="str">
        <f t="shared" si="29"/>
        <v/>
      </c>
      <c r="B1902" s="7"/>
      <c r="C1902" s="7"/>
      <c r="D1902" s="7"/>
      <c r="E1902" s="5" t="str">
        <f>IFERROR(IF($D$5&gt;VLOOKUP(本申請!D1902,最低賃金!$A$2:$G$49,7,FALSE),VLOOKUP(本申請!D1902,最低賃金!$A$2:$G$49,6,FALSE),IF($D$5&gt;VLOOKUP(本申請!D1902,最低賃金!$A$2:$G$49,5,FALSE),VLOOKUP(本申請!D1902,最低賃金!$A$2:$G$49,4,FALSE),VLOOKUP(本申請!D1902,最低賃金!$A$2:$G$49,2,FALSE))),"")</f>
        <v/>
      </c>
      <c r="F1902" s="7"/>
      <c r="G1902" s="8"/>
      <c r="H1902" s="48"/>
      <c r="I1902" s="5" t="str" cm="1">
        <f t="array" ref="I1902">IFERROR(_xlfn.IFS(COUNTBLANK(F1902:H1902)=3,"",G1902="","G列に金額を入力してください",F1902=3,G1902,H1902="","H列に労働時間を入力してください",F1902=1,ROUND(G1902/(H1902*24),0),F1902=2,ROUND(G1902/(H1902*24),0)),"")</f>
        <v/>
      </c>
      <c r="J1902" s="49" t="str" cm="1">
        <f t="array" ref="J1902">IFERROR(_xlfn.IFS(D1902="","",I1902&lt;E1902,"×（法定外となる従業員です）",I1902&gt;=E1902,"〇"),"")</f>
        <v/>
      </c>
    </row>
    <row r="1903" spans="1:10" ht="14.25" customHeight="1" x14ac:dyDescent="0.4">
      <c r="A1903" s="6" t="str">
        <f t="shared" si="29"/>
        <v/>
      </c>
      <c r="B1903" s="7"/>
      <c r="C1903" s="7"/>
      <c r="D1903" s="7"/>
      <c r="E1903" s="5" t="str">
        <f>IFERROR(IF($D$5&gt;VLOOKUP(本申請!D1903,最低賃金!$A$2:$G$49,7,FALSE),VLOOKUP(本申請!D1903,最低賃金!$A$2:$G$49,6,FALSE),IF($D$5&gt;VLOOKUP(本申請!D1903,最低賃金!$A$2:$G$49,5,FALSE),VLOOKUP(本申請!D1903,最低賃金!$A$2:$G$49,4,FALSE),VLOOKUP(本申請!D1903,最低賃金!$A$2:$G$49,2,FALSE))),"")</f>
        <v/>
      </c>
      <c r="F1903" s="7"/>
      <c r="G1903" s="8"/>
      <c r="H1903" s="48"/>
      <c r="I1903" s="5" t="str" cm="1">
        <f t="array" ref="I1903">IFERROR(_xlfn.IFS(COUNTBLANK(F1903:H1903)=3,"",G1903="","G列に金額を入力してください",F1903=3,G1903,H1903="","H列に労働時間を入力してください",F1903=1,ROUND(G1903/(H1903*24),0),F1903=2,ROUND(G1903/(H1903*24),0)),"")</f>
        <v/>
      </c>
      <c r="J1903" s="49" t="str" cm="1">
        <f t="array" ref="J1903">IFERROR(_xlfn.IFS(D1903="","",I1903&lt;E1903,"×（法定外となる従業員です）",I1903&gt;=E1903,"〇"),"")</f>
        <v/>
      </c>
    </row>
    <row r="1904" spans="1:10" ht="14.25" customHeight="1" x14ac:dyDescent="0.4">
      <c r="A1904" s="6" t="str">
        <f t="shared" si="29"/>
        <v/>
      </c>
      <c r="B1904" s="7"/>
      <c r="C1904" s="7"/>
      <c r="D1904" s="7"/>
      <c r="E1904" s="5" t="str">
        <f>IFERROR(IF($D$5&gt;VLOOKUP(本申請!D1904,最低賃金!$A$2:$G$49,7,FALSE),VLOOKUP(本申請!D1904,最低賃金!$A$2:$G$49,6,FALSE),IF($D$5&gt;VLOOKUP(本申請!D1904,最低賃金!$A$2:$G$49,5,FALSE),VLOOKUP(本申請!D1904,最低賃金!$A$2:$G$49,4,FALSE),VLOOKUP(本申請!D1904,最低賃金!$A$2:$G$49,2,FALSE))),"")</f>
        <v/>
      </c>
      <c r="F1904" s="7"/>
      <c r="G1904" s="8"/>
      <c r="H1904" s="48"/>
      <c r="I1904" s="5" t="str" cm="1">
        <f t="array" ref="I1904">IFERROR(_xlfn.IFS(COUNTBLANK(F1904:H1904)=3,"",G1904="","G列に金額を入力してください",F1904=3,G1904,H1904="","H列に労働時間を入力してください",F1904=1,ROUND(G1904/(H1904*24),0),F1904=2,ROUND(G1904/(H1904*24),0)),"")</f>
        <v/>
      </c>
      <c r="J1904" s="49" t="str" cm="1">
        <f t="array" ref="J1904">IFERROR(_xlfn.IFS(D1904="","",I1904&lt;E1904,"×（法定外となる従業員です）",I1904&gt;=E1904,"〇"),"")</f>
        <v/>
      </c>
    </row>
    <row r="1905" spans="1:10" ht="14.25" customHeight="1" x14ac:dyDescent="0.4">
      <c r="A1905" s="6" t="str">
        <f t="shared" si="29"/>
        <v/>
      </c>
      <c r="B1905" s="7"/>
      <c r="C1905" s="7"/>
      <c r="D1905" s="7"/>
      <c r="E1905" s="5" t="str">
        <f>IFERROR(IF($D$5&gt;VLOOKUP(本申請!D1905,最低賃金!$A$2:$G$49,7,FALSE),VLOOKUP(本申請!D1905,最低賃金!$A$2:$G$49,6,FALSE),IF($D$5&gt;VLOOKUP(本申請!D1905,最低賃金!$A$2:$G$49,5,FALSE),VLOOKUP(本申請!D1905,最低賃金!$A$2:$G$49,4,FALSE),VLOOKUP(本申請!D1905,最低賃金!$A$2:$G$49,2,FALSE))),"")</f>
        <v/>
      </c>
      <c r="F1905" s="7"/>
      <c r="G1905" s="8"/>
      <c r="H1905" s="48"/>
      <c r="I1905" s="5" t="str" cm="1">
        <f t="array" ref="I1905">IFERROR(_xlfn.IFS(COUNTBLANK(F1905:H1905)=3,"",G1905="","G列に金額を入力してください",F1905=3,G1905,H1905="","H列に労働時間を入力してください",F1905=1,ROUND(G1905/(H1905*24),0),F1905=2,ROUND(G1905/(H1905*24),0)),"")</f>
        <v/>
      </c>
      <c r="J1905" s="49" t="str" cm="1">
        <f t="array" ref="J1905">IFERROR(_xlfn.IFS(D1905="","",I1905&lt;E1905,"×（法定外となる従業員です）",I1905&gt;=E1905,"〇"),"")</f>
        <v/>
      </c>
    </row>
    <row r="1906" spans="1:10" ht="14.25" customHeight="1" x14ac:dyDescent="0.4">
      <c r="A1906" s="6" t="str">
        <f t="shared" si="29"/>
        <v/>
      </c>
      <c r="B1906" s="7"/>
      <c r="C1906" s="7"/>
      <c r="D1906" s="7"/>
      <c r="E1906" s="5" t="str">
        <f>IFERROR(IF($D$5&gt;VLOOKUP(本申請!D1906,最低賃金!$A$2:$G$49,7,FALSE),VLOOKUP(本申請!D1906,最低賃金!$A$2:$G$49,6,FALSE),IF($D$5&gt;VLOOKUP(本申請!D1906,最低賃金!$A$2:$G$49,5,FALSE),VLOOKUP(本申請!D1906,最低賃金!$A$2:$G$49,4,FALSE),VLOOKUP(本申請!D1906,最低賃金!$A$2:$G$49,2,FALSE))),"")</f>
        <v/>
      </c>
      <c r="F1906" s="7"/>
      <c r="G1906" s="8"/>
      <c r="H1906" s="48"/>
      <c r="I1906" s="5" t="str" cm="1">
        <f t="array" ref="I1906">IFERROR(_xlfn.IFS(COUNTBLANK(F1906:H1906)=3,"",G1906="","G列に金額を入力してください",F1906=3,G1906,H1906="","H列に労働時間を入力してください",F1906=1,ROUND(G1906/(H1906*24),0),F1906=2,ROUND(G1906/(H1906*24),0)),"")</f>
        <v/>
      </c>
      <c r="J1906" s="49" t="str" cm="1">
        <f t="array" ref="J1906">IFERROR(_xlfn.IFS(D1906="","",I1906&lt;E1906,"×（法定外となる従業員です）",I1906&gt;=E1906,"〇"),"")</f>
        <v/>
      </c>
    </row>
    <row r="1907" spans="1:10" ht="14.25" customHeight="1" x14ac:dyDescent="0.4">
      <c r="A1907" s="6" t="str">
        <f t="shared" si="29"/>
        <v/>
      </c>
      <c r="B1907" s="7"/>
      <c r="C1907" s="7"/>
      <c r="D1907" s="7"/>
      <c r="E1907" s="5" t="str">
        <f>IFERROR(IF($D$5&gt;VLOOKUP(本申請!D1907,最低賃金!$A$2:$G$49,7,FALSE),VLOOKUP(本申請!D1907,最低賃金!$A$2:$G$49,6,FALSE),IF($D$5&gt;VLOOKUP(本申請!D1907,最低賃金!$A$2:$G$49,5,FALSE),VLOOKUP(本申請!D1907,最低賃金!$A$2:$G$49,4,FALSE),VLOOKUP(本申請!D1907,最低賃金!$A$2:$G$49,2,FALSE))),"")</f>
        <v/>
      </c>
      <c r="F1907" s="7"/>
      <c r="G1907" s="8"/>
      <c r="H1907" s="48"/>
      <c r="I1907" s="5" t="str" cm="1">
        <f t="array" ref="I1907">IFERROR(_xlfn.IFS(COUNTBLANK(F1907:H1907)=3,"",G1907="","G列に金額を入力してください",F1907=3,G1907,H1907="","H列に労働時間を入力してください",F1907=1,ROUND(G1907/(H1907*24),0),F1907=2,ROUND(G1907/(H1907*24),0)),"")</f>
        <v/>
      </c>
      <c r="J1907" s="49" t="str" cm="1">
        <f t="array" ref="J1907">IFERROR(_xlfn.IFS(D1907="","",I1907&lt;E1907,"×（法定外となる従業員です）",I1907&gt;=E1907,"〇"),"")</f>
        <v/>
      </c>
    </row>
    <row r="1908" spans="1:10" ht="14.25" customHeight="1" x14ac:dyDescent="0.4">
      <c r="A1908" s="6" t="str">
        <f t="shared" si="29"/>
        <v/>
      </c>
      <c r="B1908" s="7"/>
      <c r="C1908" s="7"/>
      <c r="D1908" s="7"/>
      <c r="E1908" s="5" t="str">
        <f>IFERROR(IF($D$5&gt;VLOOKUP(本申請!D1908,最低賃金!$A$2:$G$49,7,FALSE),VLOOKUP(本申請!D1908,最低賃金!$A$2:$G$49,6,FALSE),IF($D$5&gt;VLOOKUP(本申請!D1908,最低賃金!$A$2:$G$49,5,FALSE),VLOOKUP(本申請!D1908,最低賃金!$A$2:$G$49,4,FALSE),VLOOKUP(本申請!D1908,最低賃金!$A$2:$G$49,2,FALSE))),"")</f>
        <v/>
      </c>
      <c r="F1908" s="7"/>
      <c r="G1908" s="8"/>
      <c r="H1908" s="48"/>
      <c r="I1908" s="5" t="str" cm="1">
        <f t="array" ref="I1908">IFERROR(_xlfn.IFS(COUNTBLANK(F1908:H1908)=3,"",G1908="","G列に金額を入力してください",F1908=3,G1908,H1908="","H列に労働時間を入力してください",F1908=1,ROUND(G1908/(H1908*24),0),F1908=2,ROUND(G1908/(H1908*24),0)),"")</f>
        <v/>
      </c>
      <c r="J1908" s="49" t="str" cm="1">
        <f t="array" ref="J1908">IFERROR(_xlfn.IFS(D1908="","",I1908&lt;E1908,"×（法定外となる従業員です）",I1908&gt;=E1908,"〇"),"")</f>
        <v/>
      </c>
    </row>
    <row r="1909" spans="1:10" ht="14.25" customHeight="1" x14ac:dyDescent="0.4">
      <c r="A1909" s="6" t="str">
        <f t="shared" si="29"/>
        <v/>
      </c>
      <c r="B1909" s="7"/>
      <c r="C1909" s="7"/>
      <c r="D1909" s="7"/>
      <c r="E1909" s="5" t="str">
        <f>IFERROR(IF($D$5&gt;VLOOKUP(本申請!D1909,最低賃金!$A$2:$G$49,7,FALSE),VLOOKUP(本申請!D1909,最低賃金!$A$2:$G$49,6,FALSE),IF($D$5&gt;VLOOKUP(本申請!D1909,最低賃金!$A$2:$G$49,5,FALSE),VLOOKUP(本申請!D1909,最低賃金!$A$2:$G$49,4,FALSE),VLOOKUP(本申請!D1909,最低賃金!$A$2:$G$49,2,FALSE))),"")</f>
        <v/>
      </c>
      <c r="F1909" s="7"/>
      <c r="G1909" s="8"/>
      <c r="H1909" s="48"/>
      <c r="I1909" s="5" t="str" cm="1">
        <f t="array" ref="I1909">IFERROR(_xlfn.IFS(COUNTBLANK(F1909:H1909)=3,"",G1909="","G列に金額を入力してください",F1909=3,G1909,H1909="","H列に労働時間を入力してください",F1909=1,ROUND(G1909/(H1909*24),0),F1909=2,ROUND(G1909/(H1909*24),0)),"")</f>
        <v/>
      </c>
      <c r="J1909" s="49" t="str" cm="1">
        <f t="array" ref="J1909">IFERROR(_xlfn.IFS(D1909="","",I1909&lt;E1909,"×（法定外となる従業員です）",I1909&gt;=E1909,"〇"),"")</f>
        <v/>
      </c>
    </row>
    <row r="1910" spans="1:10" ht="14.25" customHeight="1" x14ac:dyDescent="0.4">
      <c r="A1910" s="6" t="str">
        <f t="shared" si="29"/>
        <v/>
      </c>
      <c r="B1910" s="7"/>
      <c r="C1910" s="7"/>
      <c r="D1910" s="7"/>
      <c r="E1910" s="5" t="str">
        <f>IFERROR(IF($D$5&gt;VLOOKUP(本申請!D1910,最低賃金!$A$2:$G$49,7,FALSE),VLOOKUP(本申請!D1910,最低賃金!$A$2:$G$49,6,FALSE),IF($D$5&gt;VLOOKUP(本申請!D1910,最低賃金!$A$2:$G$49,5,FALSE),VLOOKUP(本申請!D1910,最低賃金!$A$2:$G$49,4,FALSE),VLOOKUP(本申請!D1910,最低賃金!$A$2:$G$49,2,FALSE))),"")</f>
        <v/>
      </c>
      <c r="F1910" s="7"/>
      <c r="G1910" s="8"/>
      <c r="H1910" s="48"/>
      <c r="I1910" s="5" t="str" cm="1">
        <f t="array" ref="I1910">IFERROR(_xlfn.IFS(COUNTBLANK(F1910:H1910)=3,"",G1910="","G列に金額を入力してください",F1910=3,G1910,H1910="","H列に労働時間を入力してください",F1910=1,ROUND(G1910/(H1910*24),0),F1910=2,ROUND(G1910/(H1910*24),0)),"")</f>
        <v/>
      </c>
      <c r="J1910" s="49" t="str" cm="1">
        <f t="array" ref="J1910">IFERROR(_xlfn.IFS(D1910="","",I1910&lt;E1910,"×（法定外となる従業員です）",I1910&gt;=E1910,"〇"),"")</f>
        <v/>
      </c>
    </row>
    <row r="1911" spans="1:10" ht="14.25" customHeight="1" x14ac:dyDescent="0.4">
      <c r="A1911" s="6" t="str">
        <f t="shared" si="29"/>
        <v/>
      </c>
      <c r="B1911" s="7"/>
      <c r="C1911" s="7"/>
      <c r="D1911" s="7"/>
      <c r="E1911" s="5" t="str">
        <f>IFERROR(IF($D$5&gt;VLOOKUP(本申請!D1911,最低賃金!$A$2:$G$49,7,FALSE),VLOOKUP(本申請!D1911,最低賃金!$A$2:$G$49,6,FALSE),IF($D$5&gt;VLOOKUP(本申請!D1911,最低賃金!$A$2:$G$49,5,FALSE),VLOOKUP(本申請!D1911,最低賃金!$A$2:$G$49,4,FALSE),VLOOKUP(本申請!D1911,最低賃金!$A$2:$G$49,2,FALSE))),"")</f>
        <v/>
      </c>
      <c r="F1911" s="7"/>
      <c r="G1911" s="8"/>
      <c r="H1911" s="48"/>
      <c r="I1911" s="5" t="str" cm="1">
        <f t="array" ref="I1911">IFERROR(_xlfn.IFS(COUNTBLANK(F1911:H1911)=3,"",G1911="","G列に金額を入力してください",F1911=3,G1911,H1911="","H列に労働時間を入力してください",F1911=1,ROUND(G1911/(H1911*24),0),F1911=2,ROUND(G1911/(H1911*24),0)),"")</f>
        <v/>
      </c>
      <c r="J1911" s="49" t="str" cm="1">
        <f t="array" ref="J1911">IFERROR(_xlfn.IFS(D1911="","",I1911&lt;E1911,"×（法定外となる従業員です）",I1911&gt;=E1911,"〇"),"")</f>
        <v/>
      </c>
    </row>
    <row r="1912" spans="1:10" ht="14.25" customHeight="1" x14ac:dyDescent="0.4">
      <c r="A1912" s="6" t="str">
        <f t="shared" si="29"/>
        <v/>
      </c>
      <c r="B1912" s="7"/>
      <c r="C1912" s="7"/>
      <c r="D1912" s="7"/>
      <c r="E1912" s="5" t="str">
        <f>IFERROR(IF($D$5&gt;VLOOKUP(本申請!D1912,最低賃金!$A$2:$G$49,7,FALSE),VLOOKUP(本申請!D1912,最低賃金!$A$2:$G$49,6,FALSE),IF($D$5&gt;VLOOKUP(本申請!D1912,最低賃金!$A$2:$G$49,5,FALSE),VLOOKUP(本申請!D1912,最低賃金!$A$2:$G$49,4,FALSE),VLOOKUP(本申請!D1912,最低賃金!$A$2:$G$49,2,FALSE))),"")</f>
        <v/>
      </c>
      <c r="F1912" s="7"/>
      <c r="G1912" s="8"/>
      <c r="H1912" s="48"/>
      <c r="I1912" s="5" t="str" cm="1">
        <f t="array" ref="I1912">IFERROR(_xlfn.IFS(COUNTBLANK(F1912:H1912)=3,"",G1912="","G列に金額を入力してください",F1912=3,G1912,H1912="","H列に労働時間を入力してください",F1912=1,ROUND(G1912/(H1912*24),0),F1912=2,ROUND(G1912/(H1912*24),0)),"")</f>
        <v/>
      </c>
      <c r="J1912" s="49" t="str" cm="1">
        <f t="array" ref="J1912">IFERROR(_xlfn.IFS(D1912="","",I1912&lt;E1912,"×（法定外となる従業員です）",I1912&gt;=E1912,"〇"),"")</f>
        <v/>
      </c>
    </row>
    <row r="1913" spans="1:10" ht="14.25" customHeight="1" x14ac:dyDescent="0.4">
      <c r="A1913" s="6" t="str">
        <f t="shared" si="29"/>
        <v/>
      </c>
      <c r="B1913" s="7"/>
      <c r="C1913" s="7"/>
      <c r="D1913" s="7"/>
      <c r="E1913" s="5" t="str">
        <f>IFERROR(IF($D$5&gt;VLOOKUP(本申請!D1913,最低賃金!$A$2:$G$49,7,FALSE),VLOOKUP(本申請!D1913,最低賃金!$A$2:$G$49,6,FALSE),IF($D$5&gt;VLOOKUP(本申請!D1913,最低賃金!$A$2:$G$49,5,FALSE),VLOOKUP(本申請!D1913,最低賃金!$A$2:$G$49,4,FALSE),VLOOKUP(本申請!D1913,最低賃金!$A$2:$G$49,2,FALSE))),"")</f>
        <v/>
      </c>
      <c r="F1913" s="7"/>
      <c r="G1913" s="8"/>
      <c r="H1913" s="48"/>
      <c r="I1913" s="5" t="str" cm="1">
        <f t="array" ref="I1913">IFERROR(_xlfn.IFS(COUNTBLANK(F1913:H1913)=3,"",G1913="","G列に金額を入力してください",F1913=3,G1913,H1913="","H列に労働時間を入力してください",F1913=1,ROUND(G1913/(H1913*24),0),F1913=2,ROUND(G1913/(H1913*24),0)),"")</f>
        <v/>
      </c>
      <c r="J1913" s="49" t="str" cm="1">
        <f t="array" ref="J1913">IFERROR(_xlfn.IFS(D1913="","",I1913&lt;E1913,"×（法定外となる従業員です）",I1913&gt;=E1913,"〇"),"")</f>
        <v/>
      </c>
    </row>
    <row r="1914" spans="1:10" ht="14.25" customHeight="1" x14ac:dyDescent="0.4">
      <c r="A1914" s="6" t="str">
        <f t="shared" si="29"/>
        <v/>
      </c>
      <c r="B1914" s="7"/>
      <c r="C1914" s="7"/>
      <c r="D1914" s="7"/>
      <c r="E1914" s="5" t="str">
        <f>IFERROR(IF($D$5&gt;VLOOKUP(本申請!D1914,最低賃金!$A$2:$G$49,7,FALSE),VLOOKUP(本申請!D1914,最低賃金!$A$2:$G$49,6,FALSE),IF($D$5&gt;VLOOKUP(本申請!D1914,最低賃金!$A$2:$G$49,5,FALSE),VLOOKUP(本申請!D1914,最低賃金!$A$2:$G$49,4,FALSE),VLOOKUP(本申請!D1914,最低賃金!$A$2:$G$49,2,FALSE))),"")</f>
        <v/>
      </c>
      <c r="F1914" s="7"/>
      <c r="G1914" s="8"/>
      <c r="H1914" s="48"/>
      <c r="I1914" s="5" t="str" cm="1">
        <f t="array" ref="I1914">IFERROR(_xlfn.IFS(COUNTBLANK(F1914:H1914)=3,"",G1914="","G列に金額を入力してください",F1914=3,G1914,H1914="","H列に労働時間を入力してください",F1914=1,ROUND(G1914/(H1914*24),0),F1914=2,ROUND(G1914/(H1914*24),0)),"")</f>
        <v/>
      </c>
      <c r="J1914" s="49" t="str" cm="1">
        <f t="array" ref="J1914">IFERROR(_xlfn.IFS(D1914="","",I1914&lt;E1914,"×（法定外となる従業員です）",I1914&gt;=E1914,"〇"),"")</f>
        <v/>
      </c>
    </row>
    <row r="1915" spans="1:10" ht="14.25" customHeight="1" x14ac:dyDescent="0.4">
      <c r="A1915" s="6" t="str">
        <f t="shared" si="29"/>
        <v/>
      </c>
      <c r="B1915" s="7"/>
      <c r="C1915" s="7"/>
      <c r="D1915" s="7"/>
      <c r="E1915" s="5" t="str">
        <f>IFERROR(IF($D$5&gt;VLOOKUP(本申請!D1915,最低賃金!$A$2:$G$49,7,FALSE),VLOOKUP(本申請!D1915,最低賃金!$A$2:$G$49,6,FALSE),IF($D$5&gt;VLOOKUP(本申請!D1915,最低賃金!$A$2:$G$49,5,FALSE),VLOOKUP(本申請!D1915,最低賃金!$A$2:$G$49,4,FALSE),VLOOKUP(本申請!D1915,最低賃金!$A$2:$G$49,2,FALSE))),"")</f>
        <v/>
      </c>
      <c r="F1915" s="7"/>
      <c r="G1915" s="8"/>
      <c r="H1915" s="48"/>
      <c r="I1915" s="5" t="str" cm="1">
        <f t="array" ref="I1915">IFERROR(_xlfn.IFS(COUNTBLANK(F1915:H1915)=3,"",G1915="","G列に金額を入力してください",F1915=3,G1915,H1915="","H列に労働時間を入力してください",F1915=1,ROUND(G1915/(H1915*24),0),F1915=2,ROUND(G1915/(H1915*24),0)),"")</f>
        <v/>
      </c>
      <c r="J1915" s="49" t="str" cm="1">
        <f t="array" ref="J1915">IFERROR(_xlfn.IFS(D1915="","",I1915&lt;E1915,"×（法定外となる従業員です）",I1915&gt;=E1915,"〇"),"")</f>
        <v/>
      </c>
    </row>
    <row r="1916" spans="1:10" ht="14.25" customHeight="1" x14ac:dyDescent="0.4">
      <c r="A1916" s="6" t="str">
        <f t="shared" si="29"/>
        <v/>
      </c>
      <c r="B1916" s="7"/>
      <c r="C1916" s="7"/>
      <c r="D1916" s="7"/>
      <c r="E1916" s="5" t="str">
        <f>IFERROR(IF($D$5&gt;VLOOKUP(本申請!D1916,最低賃金!$A$2:$G$49,7,FALSE),VLOOKUP(本申請!D1916,最低賃金!$A$2:$G$49,6,FALSE),IF($D$5&gt;VLOOKUP(本申請!D1916,最低賃金!$A$2:$G$49,5,FALSE),VLOOKUP(本申請!D1916,最低賃金!$A$2:$G$49,4,FALSE),VLOOKUP(本申請!D1916,最低賃金!$A$2:$G$49,2,FALSE))),"")</f>
        <v/>
      </c>
      <c r="F1916" s="7"/>
      <c r="G1916" s="8"/>
      <c r="H1916" s="48"/>
      <c r="I1916" s="5" t="str" cm="1">
        <f t="array" ref="I1916">IFERROR(_xlfn.IFS(COUNTBLANK(F1916:H1916)=3,"",G1916="","G列に金額を入力してください",F1916=3,G1916,H1916="","H列に労働時間を入力してください",F1916=1,ROUND(G1916/(H1916*24),0),F1916=2,ROUND(G1916/(H1916*24),0)),"")</f>
        <v/>
      </c>
      <c r="J1916" s="49" t="str" cm="1">
        <f t="array" ref="J1916">IFERROR(_xlfn.IFS(D1916="","",I1916&lt;E1916,"×（法定外となる従業員です）",I1916&gt;=E1916,"〇"),"")</f>
        <v/>
      </c>
    </row>
    <row r="1917" spans="1:10" ht="14.25" customHeight="1" x14ac:dyDescent="0.4">
      <c r="A1917" s="6" t="str">
        <f t="shared" si="29"/>
        <v/>
      </c>
      <c r="B1917" s="7"/>
      <c r="C1917" s="7"/>
      <c r="D1917" s="7"/>
      <c r="E1917" s="5" t="str">
        <f>IFERROR(IF($D$5&gt;VLOOKUP(本申請!D1917,最低賃金!$A$2:$G$49,7,FALSE),VLOOKUP(本申請!D1917,最低賃金!$A$2:$G$49,6,FALSE),IF($D$5&gt;VLOOKUP(本申請!D1917,最低賃金!$A$2:$G$49,5,FALSE),VLOOKUP(本申請!D1917,最低賃金!$A$2:$G$49,4,FALSE),VLOOKUP(本申請!D1917,最低賃金!$A$2:$G$49,2,FALSE))),"")</f>
        <v/>
      </c>
      <c r="F1917" s="7"/>
      <c r="G1917" s="8"/>
      <c r="H1917" s="48"/>
      <c r="I1917" s="5" t="str" cm="1">
        <f t="array" ref="I1917">IFERROR(_xlfn.IFS(COUNTBLANK(F1917:H1917)=3,"",G1917="","G列に金額を入力してください",F1917=3,G1917,H1917="","H列に労働時間を入力してください",F1917=1,ROUND(G1917/(H1917*24),0),F1917=2,ROUND(G1917/(H1917*24),0)),"")</f>
        <v/>
      </c>
      <c r="J1917" s="49" t="str" cm="1">
        <f t="array" ref="J1917">IFERROR(_xlfn.IFS(D1917="","",I1917&lt;E1917,"×（法定外となる従業員です）",I1917&gt;=E1917,"〇"),"")</f>
        <v/>
      </c>
    </row>
    <row r="1918" spans="1:10" ht="14.25" customHeight="1" x14ac:dyDescent="0.4">
      <c r="A1918" s="6" t="str">
        <f t="shared" si="29"/>
        <v/>
      </c>
      <c r="B1918" s="7"/>
      <c r="C1918" s="7"/>
      <c r="D1918" s="7"/>
      <c r="E1918" s="5" t="str">
        <f>IFERROR(IF($D$5&gt;VLOOKUP(本申請!D1918,最低賃金!$A$2:$G$49,7,FALSE),VLOOKUP(本申請!D1918,最低賃金!$A$2:$G$49,6,FALSE),IF($D$5&gt;VLOOKUP(本申請!D1918,最低賃金!$A$2:$G$49,5,FALSE),VLOOKUP(本申請!D1918,最低賃金!$A$2:$G$49,4,FALSE),VLOOKUP(本申請!D1918,最低賃金!$A$2:$G$49,2,FALSE))),"")</f>
        <v/>
      </c>
      <c r="F1918" s="7"/>
      <c r="G1918" s="8"/>
      <c r="H1918" s="48"/>
      <c r="I1918" s="5" t="str" cm="1">
        <f t="array" ref="I1918">IFERROR(_xlfn.IFS(COUNTBLANK(F1918:H1918)=3,"",G1918="","G列に金額を入力してください",F1918=3,G1918,H1918="","H列に労働時間を入力してください",F1918=1,ROUND(G1918/(H1918*24),0),F1918=2,ROUND(G1918/(H1918*24),0)),"")</f>
        <v/>
      </c>
      <c r="J1918" s="49" t="str" cm="1">
        <f t="array" ref="J1918">IFERROR(_xlfn.IFS(D1918="","",I1918&lt;E1918,"×（法定外となる従業員です）",I1918&gt;=E1918,"〇"),"")</f>
        <v/>
      </c>
    </row>
    <row r="1919" spans="1:10" ht="14.25" customHeight="1" x14ac:dyDescent="0.4">
      <c r="A1919" s="6" t="str">
        <f t="shared" si="29"/>
        <v/>
      </c>
      <c r="B1919" s="7"/>
      <c r="C1919" s="7"/>
      <c r="D1919" s="7"/>
      <c r="E1919" s="5" t="str">
        <f>IFERROR(IF($D$5&gt;VLOOKUP(本申請!D1919,最低賃金!$A$2:$G$49,7,FALSE),VLOOKUP(本申請!D1919,最低賃金!$A$2:$G$49,6,FALSE),IF($D$5&gt;VLOOKUP(本申請!D1919,最低賃金!$A$2:$G$49,5,FALSE),VLOOKUP(本申請!D1919,最低賃金!$A$2:$G$49,4,FALSE),VLOOKUP(本申請!D1919,最低賃金!$A$2:$G$49,2,FALSE))),"")</f>
        <v/>
      </c>
      <c r="F1919" s="7"/>
      <c r="G1919" s="8"/>
      <c r="H1919" s="48"/>
      <c r="I1919" s="5" t="str" cm="1">
        <f t="array" ref="I1919">IFERROR(_xlfn.IFS(COUNTBLANK(F1919:H1919)=3,"",G1919="","G列に金額を入力してください",F1919=3,G1919,H1919="","H列に労働時間を入力してください",F1919=1,ROUND(G1919/(H1919*24),0),F1919=2,ROUND(G1919/(H1919*24),0)),"")</f>
        <v/>
      </c>
      <c r="J1919" s="49" t="str" cm="1">
        <f t="array" ref="J1919">IFERROR(_xlfn.IFS(D1919="","",I1919&lt;E1919,"×（法定外となる従業員です）",I1919&gt;=E1919,"〇"),"")</f>
        <v/>
      </c>
    </row>
    <row r="1920" spans="1:10" ht="14.25" customHeight="1" x14ac:dyDescent="0.4">
      <c r="A1920" s="6" t="str">
        <f t="shared" si="29"/>
        <v/>
      </c>
      <c r="B1920" s="7"/>
      <c r="C1920" s="7"/>
      <c r="D1920" s="7"/>
      <c r="E1920" s="5" t="str">
        <f>IFERROR(IF($D$5&gt;VLOOKUP(本申請!D1920,最低賃金!$A$2:$G$49,7,FALSE),VLOOKUP(本申請!D1920,最低賃金!$A$2:$G$49,6,FALSE),IF($D$5&gt;VLOOKUP(本申請!D1920,最低賃金!$A$2:$G$49,5,FALSE),VLOOKUP(本申請!D1920,最低賃金!$A$2:$G$49,4,FALSE),VLOOKUP(本申請!D1920,最低賃金!$A$2:$G$49,2,FALSE))),"")</f>
        <v/>
      </c>
      <c r="F1920" s="7"/>
      <c r="G1920" s="8"/>
      <c r="H1920" s="48"/>
      <c r="I1920" s="5" t="str" cm="1">
        <f t="array" ref="I1920">IFERROR(_xlfn.IFS(COUNTBLANK(F1920:H1920)=3,"",G1920="","G列に金額を入力してください",F1920=3,G1920,H1920="","H列に労働時間を入力してください",F1920=1,ROUND(G1920/(H1920*24),0),F1920=2,ROUND(G1920/(H1920*24),0)),"")</f>
        <v/>
      </c>
      <c r="J1920" s="49" t="str" cm="1">
        <f t="array" ref="J1920">IFERROR(_xlfn.IFS(D1920="","",I1920&lt;E1920,"×（法定外となる従業員です）",I1920&gt;=E1920,"〇"),"")</f>
        <v/>
      </c>
    </row>
    <row r="1921" spans="1:10" ht="14.25" customHeight="1" x14ac:dyDescent="0.4">
      <c r="A1921" s="6" t="str">
        <f t="shared" si="29"/>
        <v/>
      </c>
      <c r="B1921" s="7"/>
      <c r="C1921" s="7"/>
      <c r="D1921" s="7"/>
      <c r="E1921" s="5" t="str">
        <f>IFERROR(IF($D$5&gt;VLOOKUP(本申請!D1921,最低賃金!$A$2:$G$49,7,FALSE),VLOOKUP(本申請!D1921,最低賃金!$A$2:$G$49,6,FALSE),IF($D$5&gt;VLOOKUP(本申請!D1921,最低賃金!$A$2:$G$49,5,FALSE),VLOOKUP(本申請!D1921,最低賃金!$A$2:$G$49,4,FALSE),VLOOKUP(本申請!D1921,最低賃金!$A$2:$G$49,2,FALSE))),"")</f>
        <v/>
      </c>
      <c r="F1921" s="7"/>
      <c r="G1921" s="8"/>
      <c r="H1921" s="48"/>
      <c r="I1921" s="5" t="str" cm="1">
        <f t="array" ref="I1921">IFERROR(_xlfn.IFS(COUNTBLANK(F1921:H1921)=3,"",G1921="","G列に金額を入力してください",F1921=3,G1921,H1921="","H列に労働時間を入力してください",F1921=1,ROUND(G1921/(H1921*24),0),F1921=2,ROUND(G1921/(H1921*24),0)),"")</f>
        <v/>
      </c>
      <c r="J1921" s="49" t="str" cm="1">
        <f t="array" ref="J1921">IFERROR(_xlfn.IFS(D1921="","",I1921&lt;E1921,"×（法定外となる従業員です）",I1921&gt;=E1921,"〇"),"")</f>
        <v/>
      </c>
    </row>
    <row r="1922" spans="1:10" ht="14.25" customHeight="1" x14ac:dyDescent="0.4">
      <c r="A1922" s="6" t="str">
        <f t="shared" si="29"/>
        <v/>
      </c>
      <c r="B1922" s="7"/>
      <c r="C1922" s="7"/>
      <c r="D1922" s="7"/>
      <c r="E1922" s="5" t="str">
        <f>IFERROR(IF($D$5&gt;VLOOKUP(本申請!D1922,最低賃金!$A$2:$G$49,7,FALSE),VLOOKUP(本申請!D1922,最低賃金!$A$2:$G$49,6,FALSE),IF($D$5&gt;VLOOKUP(本申請!D1922,最低賃金!$A$2:$G$49,5,FALSE),VLOOKUP(本申請!D1922,最低賃金!$A$2:$G$49,4,FALSE),VLOOKUP(本申請!D1922,最低賃金!$A$2:$G$49,2,FALSE))),"")</f>
        <v/>
      </c>
      <c r="F1922" s="7"/>
      <c r="G1922" s="8"/>
      <c r="H1922" s="48"/>
      <c r="I1922" s="5" t="str" cm="1">
        <f t="array" ref="I1922">IFERROR(_xlfn.IFS(COUNTBLANK(F1922:H1922)=3,"",G1922="","G列に金額を入力してください",F1922=3,G1922,H1922="","H列に労働時間を入力してください",F1922=1,ROUND(G1922/(H1922*24),0),F1922=2,ROUND(G1922/(H1922*24),0)),"")</f>
        <v/>
      </c>
      <c r="J1922" s="49" t="str" cm="1">
        <f t="array" ref="J1922">IFERROR(_xlfn.IFS(D1922="","",I1922&lt;E1922,"×（法定外となる従業員です）",I1922&gt;=E1922,"〇"),"")</f>
        <v/>
      </c>
    </row>
    <row r="1923" spans="1:10" ht="14.25" customHeight="1" x14ac:dyDescent="0.4">
      <c r="A1923" s="6" t="str">
        <f t="shared" si="29"/>
        <v/>
      </c>
      <c r="B1923" s="7"/>
      <c r="C1923" s="7"/>
      <c r="D1923" s="7"/>
      <c r="E1923" s="5" t="str">
        <f>IFERROR(IF($D$5&gt;VLOOKUP(本申請!D1923,最低賃金!$A$2:$G$49,7,FALSE),VLOOKUP(本申請!D1923,最低賃金!$A$2:$G$49,6,FALSE),IF($D$5&gt;VLOOKUP(本申請!D1923,最低賃金!$A$2:$G$49,5,FALSE),VLOOKUP(本申請!D1923,最低賃金!$A$2:$G$49,4,FALSE),VLOOKUP(本申請!D1923,最低賃金!$A$2:$G$49,2,FALSE))),"")</f>
        <v/>
      </c>
      <c r="F1923" s="7"/>
      <c r="G1923" s="8"/>
      <c r="H1923" s="48"/>
      <c r="I1923" s="5" t="str" cm="1">
        <f t="array" ref="I1923">IFERROR(_xlfn.IFS(COUNTBLANK(F1923:H1923)=3,"",G1923="","G列に金額を入力してください",F1923=3,G1923,H1923="","H列に労働時間を入力してください",F1923=1,ROUND(G1923/(H1923*24),0),F1923=2,ROUND(G1923/(H1923*24),0)),"")</f>
        <v/>
      </c>
      <c r="J1923" s="49" t="str" cm="1">
        <f t="array" ref="J1923">IFERROR(_xlfn.IFS(D1923="","",I1923&lt;E1923,"×（法定外となる従業員です）",I1923&gt;=E1923,"〇"),"")</f>
        <v/>
      </c>
    </row>
    <row r="1924" spans="1:10" ht="14.25" customHeight="1" x14ac:dyDescent="0.4">
      <c r="A1924" s="6" t="str">
        <f t="shared" si="29"/>
        <v/>
      </c>
      <c r="B1924" s="7"/>
      <c r="C1924" s="7"/>
      <c r="D1924" s="7"/>
      <c r="E1924" s="5" t="str">
        <f>IFERROR(IF($D$5&gt;VLOOKUP(本申請!D1924,最低賃金!$A$2:$G$49,7,FALSE),VLOOKUP(本申請!D1924,最低賃金!$A$2:$G$49,6,FALSE),IF($D$5&gt;VLOOKUP(本申請!D1924,最低賃金!$A$2:$G$49,5,FALSE),VLOOKUP(本申請!D1924,最低賃金!$A$2:$G$49,4,FALSE),VLOOKUP(本申請!D1924,最低賃金!$A$2:$G$49,2,FALSE))),"")</f>
        <v/>
      </c>
      <c r="F1924" s="7"/>
      <c r="G1924" s="8"/>
      <c r="H1924" s="48"/>
      <c r="I1924" s="5" t="str" cm="1">
        <f t="array" ref="I1924">IFERROR(_xlfn.IFS(COUNTBLANK(F1924:H1924)=3,"",G1924="","G列に金額を入力してください",F1924=3,G1924,H1924="","H列に労働時間を入力してください",F1924=1,ROUND(G1924/(H1924*24),0),F1924=2,ROUND(G1924/(H1924*24),0)),"")</f>
        <v/>
      </c>
      <c r="J1924" s="49" t="str" cm="1">
        <f t="array" ref="J1924">IFERROR(_xlfn.IFS(D1924="","",I1924&lt;E1924,"×（法定外となる従業員です）",I1924&gt;=E1924,"〇"),"")</f>
        <v/>
      </c>
    </row>
    <row r="1925" spans="1:10" ht="14.25" customHeight="1" x14ac:dyDescent="0.4">
      <c r="A1925" s="6" t="str">
        <f t="shared" si="29"/>
        <v/>
      </c>
      <c r="B1925" s="7"/>
      <c r="C1925" s="7"/>
      <c r="D1925" s="7"/>
      <c r="E1925" s="5" t="str">
        <f>IFERROR(IF($D$5&gt;VLOOKUP(本申請!D1925,最低賃金!$A$2:$G$49,7,FALSE),VLOOKUP(本申請!D1925,最低賃金!$A$2:$G$49,6,FALSE),IF($D$5&gt;VLOOKUP(本申請!D1925,最低賃金!$A$2:$G$49,5,FALSE),VLOOKUP(本申請!D1925,最低賃金!$A$2:$G$49,4,FALSE),VLOOKUP(本申請!D1925,最低賃金!$A$2:$G$49,2,FALSE))),"")</f>
        <v/>
      </c>
      <c r="F1925" s="7"/>
      <c r="G1925" s="8"/>
      <c r="H1925" s="48"/>
      <c r="I1925" s="5" t="str" cm="1">
        <f t="array" ref="I1925">IFERROR(_xlfn.IFS(COUNTBLANK(F1925:H1925)=3,"",G1925="","G列に金額を入力してください",F1925=3,G1925,H1925="","H列に労働時間を入力してください",F1925=1,ROUND(G1925/(H1925*24),0),F1925=2,ROUND(G1925/(H1925*24),0)),"")</f>
        <v/>
      </c>
      <c r="J1925" s="49" t="str" cm="1">
        <f t="array" ref="J1925">IFERROR(_xlfn.IFS(D1925="","",I1925&lt;E1925,"×（法定外となる従業員です）",I1925&gt;=E1925,"〇"),"")</f>
        <v/>
      </c>
    </row>
    <row r="1926" spans="1:10" ht="14.25" customHeight="1" x14ac:dyDescent="0.4">
      <c r="A1926" s="6" t="str">
        <f t="shared" si="29"/>
        <v/>
      </c>
      <c r="B1926" s="7"/>
      <c r="C1926" s="7"/>
      <c r="D1926" s="7"/>
      <c r="E1926" s="5" t="str">
        <f>IFERROR(IF($D$5&gt;VLOOKUP(本申請!D1926,最低賃金!$A$2:$G$49,7,FALSE),VLOOKUP(本申請!D1926,最低賃金!$A$2:$G$49,6,FALSE),IF($D$5&gt;VLOOKUP(本申請!D1926,最低賃金!$A$2:$G$49,5,FALSE),VLOOKUP(本申請!D1926,最低賃金!$A$2:$G$49,4,FALSE),VLOOKUP(本申請!D1926,最低賃金!$A$2:$G$49,2,FALSE))),"")</f>
        <v/>
      </c>
      <c r="F1926" s="7"/>
      <c r="G1926" s="8"/>
      <c r="H1926" s="48"/>
      <c r="I1926" s="5" t="str" cm="1">
        <f t="array" ref="I1926">IFERROR(_xlfn.IFS(COUNTBLANK(F1926:H1926)=3,"",G1926="","G列に金額を入力してください",F1926=3,G1926,H1926="","H列に労働時間を入力してください",F1926=1,ROUND(G1926/(H1926*24),0),F1926=2,ROUND(G1926/(H1926*24),0)),"")</f>
        <v/>
      </c>
      <c r="J1926" s="49" t="str" cm="1">
        <f t="array" ref="J1926">IFERROR(_xlfn.IFS(D1926="","",I1926&lt;E1926,"×（法定外となる従業員です）",I1926&gt;=E1926,"〇"),"")</f>
        <v/>
      </c>
    </row>
    <row r="1927" spans="1:10" ht="14.25" customHeight="1" x14ac:dyDescent="0.4">
      <c r="A1927" s="6" t="str">
        <f t="shared" si="29"/>
        <v/>
      </c>
      <c r="B1927" s="7"/>
      <c r="C1927" s="7"/>
      <c r="D1927" s="7"/>
      <c r="E1927" s="5" t="str">
        <f>IFERROR(IF($D$5&gt;VLOOKUP(本申請!D1927,最低賃金!$A$2:$G$49,7,FALSE),VLOOKUP(本申請!D1927,最低賃金!$A$2:$G$49,6,FALSE),IF($D$5&gt;VLOOKUP(本申請!D1927,最低賃金!$A$2:$G$49,5,FALSE),VLOOKUP(本申請!D1927,最低賃金!$A$2:$G$49,4,FALSE),VLOOKUP(本申請!D1927,最低賃金!$A$2:$G$49,2,FALSE))),"")</f>
        <v/>
      </c>
      <c r="F1927" s="7"/>
      <c r="G1927" s="8"/>
      <c r="H1927" s="48"/>
      <c r="I1927" s="5" t="str" cm="1">
        <f t="array" ref="I1927">IFERROR(_xlfn.IFS(COUNTBLANK(F1927:H1927)=3,"",G1927="","G列に金額を入力してください",F1927=3,G1927,H1927="","H列に労働時間を入力してください",F1927=1,ROUND(G1927/(H1927*24),0),F1927=2,ROUND(G1927/(H1927*24),0)),"")</f>
        <v/>
      </c>
      <c r="J1927" s="49" t="str" cm="1">
        <f t="array" ref="J1927">IFERROR(_xlfn.IFS(D1927="","",I1927&lt;E1927,"×（法定外となる従業員です）",I1927&gt;=E1927,"〇"),"")</f>
        <v/>
      </c>
    </row>
    <row r="1928" spans="1:10" ht="14.25" customHeight="1" x14ac:dyDescent="0.4">
      <c r="A1928" s="6" t="str">
        <f t="shared" si="29"/>
        <v/>
      </c>
      <c r="B1928" s="7"/>
      <c r="C1928" s="7"/>
      <c r="D1928" s="7"/>
      <c r="E1928" s="5" t="str">
        <f>IFERROR(IF($D$5&gt;VLOOKUP(本申請!D1928,最低賃金!$A$2:$G$49,7,FALSE),VLOOKUP(本申請!D1928,最低賃金!$A$2:$G$49,6,FALSE),IF($D$5&gt;VLOOKUP(本申請!D1928,最低賃金!$A$2:$G$49,5,FALSE),VLOOKUP(本申請!D1928,最低賃金!$A$2:$G$49,4,FALSE),VLOOKUP(本申請!D1928,最低賃金!$A$2:$G$49,2,FALSE))),"")</f>
        <v/>
      </c>
      <c r="F1928" s="7"/>
      <c r="G1928" s="8"/>
      <c r="H1928" s="48"/>
      <c r="I1928" s="5" t="str" cm="1">
        <f t="array" ref="I1928">IFERROR(_xlfn.IFS(COUNTBLANK(F1928:H1928)=3,"",G1928="","G列に金額を入力してください",F1928=3,G1928,H1928="","H列に労働時間を入力してください",F1928=1,ROUND(G1928/(H1928*24),0),F1928=2,ROUND(G1928/(H1928*24),0)),"")</f>
        <v/>
      </c>
      <c r="J1928" s="49" t="str" cm="1">
        <f t="array" ref="J1928">IFERROR(_xlfn.IFS(D1928="","",I1928&lt;E1928,"×（法定外となる従業員です）",I1928&gt;=E1928,"〇"),"")</f>
        <v/>
      </c>
    </row>
    <row r="1929" spans="1:10" ht="14.25" customHeight="1" x14ac:dyDescent="0.4">
      <c r="A1929" s="6" t="str">
        <f t="shared" si="29"/>
        <v/>
      </c>
      <c r="B1929" s="7"/>
      <c r="C1929" s="7"/>
      <c r="D1929" s="7"/>
      <c r="E1929" s="5" t="str">
        <f>IFERROR(IF($D$5&gt;VLOOKUP(本申請!D1929,最低賃金!$A$2:$G$49,7,FALSE),VLOOKUP(本申請!D1929,最低賃金!$A$2:$G$49,6,FALSE),IF($D$5&gt;VLOOKUP(本申請!D1929,最低賃金!$A$2:$G$49,5,FALSE),VLOOKUP(本申請!D1929,最低賃金!$A$2:$G$49,4,FALSE),VLOOKUP(本申請!D1929,最低賃金!$A$2:$G$49,2,FALSE))),"")</f>
        <v/>
      </c>
      <c r="F1929" s="7"/>
      <c r="G1929" s="8"/>
      <c r="H1929" s="48"/>
      <c r="I1929" s="5" t="str" cm="1">
        <f t="array" ref="I1929">IFERROR(_xlfn.IFS(COUNTBLANK(F1929:H1929)=3,"",G1929="","G列に金額を入力してください",F1929=3,G1929,H1929="","H列に労働時間を入力してください",F1929=1,ROUND(G1929/(H1929*24),0),F1929=2,ROUND(G1929/(H1929*24),0)),"")</f>
        <v/>
      </c>
      <c r="J1929" s="49" t="str" cm="1">
        <f t="array" ref="J1929">IFERROR(_xlfn.IFS(D1929="","",I1929&lt;E1929,"×（法定外となる従業員です）",I1929&gt;=E1929,"〇"),"")</f>
        <v/>
      </c>
    </row>
    <row r="1930" spans="1:10" ht="14.25" customHeight="1" x14ac:dyDescent="0.4">
      <c r="A1930" s="6" t="str">
        <f t="shared" si="29"/>
        <v/>
      </c>
      <c r="B1930" s="7"/>
      <c r="C1930" s="7"/>
      <c r="D1930" s="7"/>
      <c r="E1930" s="5" t="str">
        <f>IFERROR(IF($D$5&gt;VLOOKUP(本申請!D1930,最低賃金!$A$2:$G$49,7,FALSE),VLOOKUP(本申請!D1930,最低賃金!$A$2:$G$49,6,FALSE),IF($D$5&gt;VLOOKUP(本申請!D1930,最低賃金!$A$2:$G$49,5,FALSE),VLOOKUP(本申請!D1930,最低賃金!$A$2:$G$49,4,FALSE),VLOOKUP(本申請!D1930,最低賃金!$A$2:$G$49,2,FALSE))),"")</f>
        <v/>
      </c>
      <c r="F1930" s="7"/>
      <c r="G1930" s="8"/>
      <c r="H1930" s="48"/>
      <c r="I1930" s="5" t="str" cm="1">
        <f t="array" ref="I1930">IFERROR(_xlfn.IFS(COUNTBLANK(F1930:H1930)=3,"",G1930="","G列に金額を入力してください",F1930=3,G1930,H1930="","H列に労働時間を入力してください",F1930=1,ROUND(G1930/(H1930*24),0),F1930=2,ROUND(G1930/(H1930*24),0)),"")</f>
        <v/>
      </c>
      <c r="J1930" s="49" t="str" cm="1">
        <f t="array" ref="J1930">IFERROR(_xlfn.IFS(D1930="","",I1930&lt;E1930,"×（法定外となる従業員です）",I1930&gt;=E1930,"〇"),"")</f>
        <v/>
      </c>
    </row>
    <row r="1931" spans="1:10" ht="14.25" customHeight="1" x14ac:dyDescent="0.4">
      <c r="A1931" s="6" t="str">
        <f t="shared" si="29"/>
        <v/>
      </c>
      <c r="B1931" s="7"/>
      <c r="C1931" s="7"/>
      <c r="D1931" s="7"/>
      <c r="E1931" s="5" t="str">
        <f>IFERROR(IF($D$5&gt;VLOOKUP(本申請!D1931,最低賃金!$A$2:$G$49,7,FALSE),VLOOKUP(本申請!D1931,最低賃金!$A$2:$G$49,6,FALSE),IF($D$5&gt;VLOOKUP(本申請!D1931,最低賃金!$A$2:$G$49,5,FALSE),VLOOKUP(本申請!D1931,最低賃金!$A$2:$G$49,4,FALSE),VLOOKUP(本申請!D1931,最低賃金!$A$2:$G$49,2,FALSE))),"")</f>
        <v/>
      </c>
      <c r="F1931" s="7"/>
      <c r="G1931" s="8"/>
      <c r="H1931" s="48"/>
      <c r="I1931" s="5" t="str" cm="1">
        <f t="array" ref="I1931">IFERROR(_xlfn.IFS(COUNTBLANK(F1931:H1931)=3,"",G1931="","G列に金額を入力してください",F1931=3,G1931,H1931="","H列に労働時間を入力してください",F1931=1,ROUND(G1931/(H1931*24),0),F1931=2,ROUND(G1931/(H1931*24),0)),"")</f>
        <v/>
      </c>
      <c r="J1931" s="49" t="str" cm="1">
        <f t="array" ref="J1931">IFERROR(_xlfn.IFS(D1931="","",I1931&lt;E1931,"×（法定外となる従業員です）",I1931&gt;=E1931,"〇"),"")</f>
        <v/>
      </c>
    </row>
    <row r="1932" spans="1:10" ht="14.25" customHeight="1" x14ac:dyDescent="0.4">
      <c r="A1932" s="6" t="str">
        <f t="shared" ref="A1932:A1995" si="30">IF(C1932="","",A1931+1)</f>
        <v/>
      </c>
      <c r="B1932" s="7"/>
      <c r="C1932" s="7"/>
      <c r="D1932" s="7"/>
      <c r="E1932" s="5" t="str">
        <f>IFERROR(IF($D$5&gt;VLOOKUP(本申請!D1932,最低賃金!$A$2:$G$49,7,FALSE),VLOOKUP(本申請!D1932,最低賃金!$A$2:$G$49,6,FALSE),IF($D$5&gt;VLOOKUP(本申請!D1932,最低賃金!$A$2:$G$49,5,FALSE),VLOOKUP(本申請!D1932,最低賃金!$A$2:$G$49,4,FALSE),VLOOKUP(本申請!D1932,最低賃金!$A$2:$G$49,2,FALSE))),"")</f>
        <v/>
      </c>
      <c r="F1932" s="7"/>
      <c r="G1932" s="8"/>
      <c r="H1932" s="48"/>
      <c r="I1932" s="5" t="str" cm="1">
        <f t="array" ref="I1932">IFERROR(_xlfn.IFS(COUNTBLANK(F1932:H1932)=3,"",G1932="","G列に金額を入力してください",F1932=3,G1932,H1932="","H列に労働時間を入力してください",F1932=1,ROUND(G1932/(H1932*24),0),F1932=2,ROUND(G1932/(H1932*24),0)),"")</f>
        <v/>
      </c>
      <c r="J1932" s="49" t="str" cm="1">
        <f t="array" ref="J1932">IFERROR(_xlfn.IFS(D1932="","",I1932&lt;E1932,"×（法定外となる従業員です）",I1932&gt;=E1932,"〇"),"")</f>
        <v/>
      </c>
    </row>
    <row r="1933" spans="1:10" ht="14.25" customHeight="1" x14ac:dyDescent="0.4">
      <c r="A1933" s="6" t="str">
        <f t="shared" si="30"/>
        <v/>
      </c>
      <c r="B1933" s="7"/>
      <c r="C1933" s="7"/>
      <c r="D1933" s="7"/>
      <c r="E1933" s="5" t="str">
        <f>IFERROR(IF($D$5&gt;VLOOKUP(本申請!D1933,最低賃金!$A$2:$G$49,7,FALSE),VLOOKUP(本申請!D1933,最低賃金!$A$2:$G$49,6,FALSE),IF($D$5&gt;VLOOKUP(本申請!D1933,最低賃金!$A$2:$G$49,5,FALSE),VLOOKUP(本申請!D1933,最低賃金!$A$2:$G$49,4,FALSE),VLOOKUP(本申請!D1933,最低賃金!$A$2:$G$49,2,FALSE))),"")</f>
        <v/>
      </c>
      <c r="F1933" s="7"/>
      <c r="G1933" s="8"/>
      <c r="H1933" s="48"/>
      <c r="I1933" s="5" t="str" cm="1">
        <f t="array" ref="I1933">IFERROR(_xlfn.IFS(COUNTBLANK(F1933:H1933)=3,"",G1933="","G列に金額を入力してください",F1933=3,G1933,H1933="","H列に労働時間を入力してください",F1933=1,ROUND(G1933/(H1933*24),0),F1933=2,ROUND(G1933/(H1933*24),0)),"")</f>
        <v/>
      </c>
      <c r="J1933" s="49" t="str" cm="1">
        <f t="array" ref="J1933">IFERROR(_xlfn.IFS(D1933="","",I1933&lt;E1933,"×（法定外となる従業員です）",I1933&gt;=E1933,"〇"),"")</f>
        <v/>
      </c>
    </row>
    <row r="1934" spans="1:10" ht="14.25" customHeight="1" x14ac:dyDescent="0.4">
      <c r="A1934" s="6" t="str">
        <f t="shared" si="30"/>
        <v/>
      </c>
      <c r="B1934" s="7"/>
      <c r="C1934" s="7"/>
      <c r="D1934" s="7"/>
      <c r="E1934" s="5" t="str">
        <f>IFERROR(IF($D$5&gt;VLOOKUP(本申請!D1934,最低賃金!$A$2:$G$49,7,FALSE),VLOOKUP(本申請!D1934,最低賃金!$A$2:$G$49,6,FALSE),IF($D$5&gt;VLOOKUP(本申請!D1934,最低賃金!$A$2:$G$49,5,FALSE),VLOOKUP(本申請!D1934,最低賃金!$A$2:$G$49,4,FALSE),VLOOKUP(本申請!D1934,最低賃金!$A$2:$G$49,2,FALSE))),"")</f>
        <v/>
      </c>
      <c r="F1934" s="7"/>
      <c r="G1934" s="8"/>
      <c r="H1934" s="48"/>
      <c r="I1934" s="5" t="str" cm="1">
        <f t="array" ref="I1934">IFERROR(_xlfn.IFS(COUNTBLANK(F1934:H1934)=3,"",G1934="","G列に金額を入力してください",F1934=3,G1934,H1934="","H列に労働時間を入力してください",F1934=1,ROUND(G1934/(H1934*24),0),F1934=2,ROUND(G1934/(H1934*24),0)),"")</f>
        <v/>
      </c>
      <c r="J1934" s="49" t="str" cm="1">
        <f t="array" ref="J1934">IFERROR(_xlfn.IFS(D1934="","",I1934&lt;E1934,"×（法定外となる従業員です）",I1934&gt;=E1934,"〇"),"")</f>
        <v/>
      </c>
    </row>
    <row r="1935" spans="1:10" ht="14.25" customHeight="1" x14ac:dyDescent="0.4">
      <c r="A1935" s="6" t="str">
        <f t="shared" si="30"/>
        <v/>
      </c>
      <c r="B1935" s="7"/>
      <c r="C1935" s="7"/>
      <c r="D1935" s="7"/>
      <c r="E1935" s="5" t="str">
        <f>IFERROR(IF($D$5&gt;VLOOKUP(本申請!D1935,最低賃金!$A$2:$G$49,7,FALSE),VLOOKUP(本申請!D1935,最低賃金!$A$2:$G$49,6,FALSE),IF($D$5&gt;VLOOKUP(本申請!D1935,最低賃金!$A$2:$G$49,5,FALSE),VLOOKUP(本申請!D1935,最低賃金!$A$2:$G$49,4,FALSE),VLOOKUP(本申請!D1935,最低賃金!$A$2:$G$49,2,FALSE))),"")</f>
        <v/>
      </c>
      <c r="F1935" s="7"/>
      <c r="G1935" s="8"/>
      <c r="H1935" s="48"/>
      <c r="I1935" s="5" t="str" cm="1">
        <f t="array" ref="I1935">IFERROR(_xlfn.IFS(COUNTBLANK(F1935:H1935)=3,"",G1935="","G列に金額を入力してください",F1935=3,G1935,H1935="","H列に労働時間を入力してください",F1935=1,ROUND(G1935/(H1935*24),0),F1935=2,ROUND(G1935/(H1935*24),0)),"")</f>
        <v/>
      </c>
      <c r="J1935" s="49" t="str" cm="1">
        <f t="array" ref="J1935">IFERROR(_xlfn.IFS(D1935="","",I1935&lt;E1935,"×（法定外となる従業員です）",I1935&gt;=E1935,"〇"),"")</f>
        <v/>
      </c>
    </row>
    <row r="1936" spans="1:10" ht="14.25" customHeight="1" x14ac:dyDescent="0.4">
      <c r="A1936" s="6" t="str">
        <f t="shared" si="30"/>
        <v/>
      </c>
      <c r="B1936" s="7"/>
      <c r="C1936" s="7"/>
      <c r="D1936" s="7"/>
      <c r="E1936" s="5" t="str">
        <f>IFERROR(IF($D$5&gt;VLOOKUP(本申請!D1936,最低賃金!$A$2:$G$49,7,FALSE),VLOOKUP(本申請!D1936,最低賃金!$A$2:$G$49,6,FALSE),IF($D$5&gt;VLOOKUP(本申請!D1936,最低賃金!$A$2:$G$49,5,FALSE),VLOOKUP(本申請!D1936,最低賃金!$A$2:$G$49,4,FALSE),VLOOKUP(本申請!D1936,最低賃金!$A$2:$G$49,2,FALSE))),"")</f>
        <v/>
      </c>
      <c r="F1936" s="7"/>
      <c r="G1936" s="8"/>
      <c r="H1936" s="48"/>
      <c r="I1936" s="5" t="str" cm="1">
        <f t="array" ref="I1936">IFERROR(_xlfn.IFS(COUNTBLANK(F1936:H1936)=3,"",G1936="","G列に金額を入力してください",F1936=3,G1936,H1936="","H列に労働時間を入力してください",F1936=1,ROUND(G1936/(H1936*24),0),F1936=2,ROUND(G1936/(H1936*24),0)),"")</f>
        <v/>
      </c>
      <c r="J1936" s="49" t="str" cm="1">
        <f t="array" ref="J1936">IFERROR(_xlfn.IFS(D1936="","",I1936&lt;E1936,"×（法定外となる従業員です）",I1936&gt;=E1936,"〇"),"")</f>
        <v/>
      </c>
    </row>
    <row r="1937" spans="1:10" ht="14.25" customHeight="1" x14ac:dyDescent="0.4">
      <c r="A1937" s="6" t="str">
        <f t="shared" si="30"/>
        <v/>
      </c>
      <c r="B1937" s="7"/>
      <c r="C1937" s="7"/>
      <c r="D1937" s="7"/>
      <c r="E1937" s="5" t="str">
        <f>IFERROR(IF($D$5&gt;VLOOKUP(本申請!D1937,最低賃金!$A$2:$G$49,7,FALSE),VLOOKUP(本申請!D1937,最低賃金!$A$2:$G$49,6,FALSE),IF($D$5&gt;VLOOKUP(本申請!D1937,最低賃金!$A$2:$G$49,5,FALSE),VLOOKUP(本申請!D1937,最低賃金!$A$2:$G$49,4,FALSE),VLOOKUP(本申請!D1937,最低賃金!$A$2:$G$49,2,FALSE))),"")</f>
        <v/>
      </c>
      <c r="F1937" s="7"/>
      <c r="G1937" s="8"/>
      <c r="H1937" s="48"/>
      <c r="I1937" s="5" t="str" cm="1">
        <f t="array" ref="I1937">IFERROR(_xlfn.IFS(COUNTBLANK(F1937:H1937)=3,"",G1937="","G列に金額を入力してください",F1937=3,G1937,H1937="","H列に労働時間を入力してください",F1937=1,ROUND(G1937/(H1937*24),0),F1937=2,ROUND(G1937/(H1937*24),0)),"")</f>
        <v/>
      </c>
      <c r="J1937" s="49" t="str" cm="1">
        <f t="array" ref="J1937">IFERROR(_xlfn.IFS(D1937="","",I1937&lt;E1937,"×（法定外となる従業員です）",I1937&gt;=E1937,"〇"),"")</f>
        <v/>
      </c>
    </row>
    <row r="1938" spans="1:10" ht="14.25" customHeight="1" x14ac:dyDescent="0.4">
      <c r="A1938" s="6" t="str">
        <f t="shared" si="30"/>
        <v/>
      </c>
      <c r="B1938" s="7"/>
      <c r="C1938" s="7"/>
      <c r="D1938" s="7"/>
      <c r="E1938" s="5" t="str">
        <f>IFERROR(IF($D$5&gt;VLOOKUP(本申請!D1938,最低賃金!$A$2:$G$49,7,FALSE),VLOOKUP(本申請!D1938,最低賃金!$A$2:$G$49,6,FALSE),IF($D$5&gt;VLOOKUP(本申請!D1938,最低賃金!$A$2:$G$49,5,FALSE),VLOOKUP(本申請!D1938,最低賃金!$A$2:$G$49,4,FALSE),VLOOKUP(本申請!D1938,最低賃金!$A$2:$G$49,2,FALSE))),"")</f>
        <v/>
      </c>
      <c r="F1938" s="7"/>
      <c r="G1938" s="8"/>
      <c r="H1938" s="48"/>
      <c r="I1938" s="5" t="str" cm="1">
        <f t="array" ref="I1938">IFERROR(_xlfn.IFS(COUNTBLANK(F1938:H1938)=3,"",G1938="","G列に金額を入力してください",F1938=3,G1938,H1938="","H列に労働時間を入力してください",F1938=1,ROUND(G1938/(H1938*24),0),F1938=2,ROUND(G1938/(H1938*24),0)),"")</f>
        <v/>
      </c>
      <c r="J1938" s="49" t="str" cm="1">
        <f t="array" ref="J1938">IFERROR(_xlfn.IFS(D1938="","",I1938&lt;E1938,"×（法定外となる従業員です）",I1938&gt;=E1938,"〇"),"")</f>
        <v/>
      </c>
    </row>
    <row r="1939" spans="1:10" ht="14.25" customHeight="1" x14ac:dyDescent="0.4">
      <c r="A1939" s="6" t="str">
        <f t="shared" si="30"/>
        <v/>
      </c>
      <c r="B1939" s="7"/>
      <c r="C1939" s="7"/>
      <c r="D1939" s="7"/>
      <c r="E1939" s="5" t="str">
        <f>IFERROR(IF($D$5&gt;VLOOKUP(本申請!D1939,最低賃金!$A$2:$G$49,7,FALSE),VLOOKUP(本申請!D1939,最低賃金!$A$2:$G$49,6,FALSE),IF($D$5&gt;VLOOKUP(本申請!D1939,最低賃金!$A$2:$G$49,5,FALSE),VLOOKUP(本申請!D1939,最低賃金!$A$2:$G$49,4,FALSE),VLOOKUP(本申請!D1939,最低賃金!$A$2:$G$49,2,FALSE))),"")</f>
        <v/>
      </c>
      <c r="F1939" s="7"/>
      <c r="G1939" s="8"/>
      <c r="H1939" s="48"/>
      <c r="I1939" s="5" t="str" cm="1">
        <f t="array" ref="I1939">IFERROR(_xlfn.IFS(COUNTBLANK(F1939:H1939)=3,"",G1939="","G列に金額を入力してください",F1939=3,G1939,H1939="","H列に労働時間を入力してください",F1939=1,ROUND(G1939/(H1939*24),0),F1939=2,ROUND(G1939/(H1939*24),0)),"")</f>
        <v/>
      </c>
      <c r="J1939" s="49" t="str" cm="1">
        <f t="array" ref="J1939">IFERROR(_xlfn.IFS(D1939="","",I1939&lt;E1939,"×（法定外となる従業員です）",I1939&gt;=E1939,"〇"),"")</f>
        <v/>
      </c>
    </row>
    <row r="1940" spans="1:10" ht="14.25" customHeight="1" x14ac:dyDescent="0.4">
      <c r="A1940" s="6" t="str">
        <f t="shared" si="30"/>
        <v/>
      </c>
      <c r="B1940" s="7"/>
      <c r="C1940" s="7"/>
      <c r="D1940" s="7"/>
      <c r="E1940" s="5" t="str">
        <f>IFERROR(IF($D$5&gt;VLOOKUP(本申請!D1940,最低賃金!$A$2:$G$49,7,FALSE),VLOOKUP(本申請!D1940,最低賃金!$A$2:$G$49,6,FALSE),IF($D$5&gt;VLOOKUP(本申請!D1940,最低賃金!$A$2:$G$49,5,FALSE),VLOOKUP(本申請!D1940,最低賃金!$A$2:$G$49,4,FALSE),VLOOKUP(本申請!D1940,最低賃金!$A$2:$G$49,2,FALSE))),"")</f>
        <v/>
      </c>
      <c r="F1940" s="7"/>
      <c r="G1940" s="8"/>
      <c r="H1940" s="48"/>
      <c r="I1940" s="5" t="str" cm="1">
        <f t="array" ref="I1940">IFERROR(_xlfn.IFS(COUNTBLANK(F1940:H1940)=3,"",G1940="","G列に金額を入力してください",F1940=3,G1940,H1940="","H列に労働時間を入力してください",F1940=1,ROUND(G1940/(H1940*24),0),F1940=2,ROUND(G1940/(H1940*24),0)),"")</f>
        <v/>
      </c>
      <c r="J1940" s="49" t="str" cm="1">
        <f t="array" ref="J1940">IFERROR(_xlfn.IFS(D1940="","",I1940&lt;E1940,"×（法定外となる従業員です）",I1940&gt;=E1940,"〇"),"")</f>
        <v/>
      </c>
    </row>
    <row r="1941" spans="1:10" ht="14.25" customHeight="1" x14ac:dyDescent="0.4">
      <c r="A1941" s="6" t="str">
        <f t="shared" si="30"/>
        <v/>
      </c>
      <c r="B1941" s="7"/>
      <c r="C1941" s="7"/>
      <c r="D1941" s="7"/>
      <c r="E1941" s="5" t="str">
        <f>IFERROR(IF($D$5&gt;VLOOKUP(本申請!D1941,最低賃金!$A$2:$G$49,7,FALSE),VLOOKUP(本申請!D1941,最低賃金!$A$2:$G$49,6,FALSE),IF($D$5&gt;VLOOKUP(本申請!D1941,最低賃金!$A$2:$G$49,5,FALSE),VLOOKUP(本申請!D1941,最低賃金!$A$2:$G$49,4,FALSE),VLOOKUP(本申請!D1941,最低賃金!$A$2:$G$49,2,FALSE))),"")</f>
        <v/>
      </c>
      <c r="F1941" s="7"/>
      <c r="G1941" s="8"/>
      <c r="H1941" s="48"/>
      <c r="I1941" s="5" t="str" cm="1">
        <f t="array" ref="I1941">IFERROR(_xlfn.IFS(COUNTBLANK(F1941:H1941)=3,"",G1941="","G列に金額を入力してください",F1941=3,G1941,H1941="","H列に労働時間を入力してください",F1941=1,ROUND(G1941/(H1941*24),0),F1941=2,ROUND(G1941/(H1941*24),0)),"")</f>
        <v/>
      </c>
      <c r="J1941" s="49" t="str" cm="1">
        <f t="array" ref="J1941">IFERROR(_xlfn.IFS(D1941="","",I1941&lt;E1941,"×（法定外となる従業員です）",I1941&gt;=E1941,"〇"),"")</f>
        <v/>
      </c>
    </row>
    <row r="1942" spans="1:10" ht="14.25" customHeight="1" x14ac:dyDescent="0.4">
      <c r="A1942" s="6" t="str">
        <f t="shared" si="30"/>
        <v/>
      </c>
      <c r="B1942" s="7"/>
      <c r="C1942" s="7"/>
      <c r="D1942" s="7"/>
      <c r="E1942" s="5" t="str">
        <f>IFERROR(IF($D$5&gt;VLOOKUP(本申請!D1942,最低賃金!$A$2:$G$49,7,FALSE),VLOOKUP(本申請!D1942,最低賃金!$A$2:$G$49,6,FALSE),IF($D$5&gt;VLOOKUP(本申請!D1942,最低賃金!$A$2:$G$49,5,FALSE),VLOOKUP(本申請!D1942,最低賃金!$A$2:$G$49,4,FALSE),VLOOKUP(本申請!D1942,最低賃金!$A$2:$G$49,2,FALSE))),"")</f>
        <v/>
      </c>
      <c r="F1942" s="7"/>
      <c r="G1942" s="8"/>
      <c r="H1942" s="48"/>
      <c r="I1942" s="5" t="str" cm="1">
        <f t="array" ref="I1942">IFERROR(_xlfn.IFS(COUNTBLANK(F1942:H1942)=3,"",G1942="","G列に金額を入力してください",F1942=3,G1942,H1942="","H列に労働時間を入力してください",F1942=1,ROUND(G1942/(H1942*24),0),F1942=2,ROUND(G1942/(H1942*24),0)),"")</f>
        <v/>
      </c>
      <c r="J1942" s="49" t="str" cm="1">
        <f t="array" ref="J1942">IFERROR(_xlfn.IFS(D1942="","",I1942&lt;E1942,"×（法定外となる従業員です）",I1942&gt;=E1942,"〇"),"")</f>
        <v/>
      </c>
    </row>
    <row r="1943" spans="1:10" ht="14.25" customHeight="1" x14ac:dyDescent="0.4">
      <c r="A1943" s="6" t="str">
        <f t="shared" si="30"/>
        <v/>
      </c>
      <c r="B1943" s="7"/>
      <c r="C1943" s="7"/>
      <c r="D1943" s="7"/>
      <c r="E1943" s="5" t="str">
        <f>IFERROR(IF($D$5&gt;VLOOKUP(本申請!D1943,最低賃金!$A$2:$G$49,7,FALSE),VLOOKUP(本申請!D1943,最低賃金!$A$2:$G$49,6,FALSE),IF($D$5&gt;VLOOKUP(本申請!D1943,最低賃金!$A$2:$G$49,5,FALSE),VLOOKUP(本申請!D1943,最低賃金!$A$2:$G$49,4,FALSE),VLOOKUP(本申請!D1943,最低賃金!$A$2:$G$49,2,FALSE))),"")</f>
        <v/>
      </c>
      <c r="F1943" s="7"/>
      <c r="G1943" s="8"/>
      <c r="H1943" s="48"/>
      <c r="I1943" s="5" t="str" cm="1">
        <f t="array" ref="I1943">IFERROR(_xlfn.IFS(COUNTBLANK(F1943:H1943)=3,"",G1943="","G列に金額を入力してください",F1943=3,G1943,H1943="","H列に労働時間を入力してください",F1943=1,ROUND(G1943/(H1943*24),0),F1943=2,ROUND(G1943/(H1943*24),0)),"")</f>
        <v/>
      </c>
      <c r="J1943" s="49" t="str" cm="1">
        <f t="array" ref="J1943">IFERROR(_xlfn.IFS(D1943="","",I1943&lt;E1943,"×（法定外となる従業員です）",I1943&gt;=E1943,"〇"),"")</f>
        <v/>
      </c>
    </row>
    <row r="1944" spans="1:10" ht="14.25" customHeight="1" x14ac:dyDescent="0.4">
      <c r="A1944" s="6" t="str">
        <f t="shared" si="30"/>
        <v/>
      </c>
      <c r="B1944" s="7"/>
      <c r="C1944" s="7"/>
      <c r="D1944" s="7"/>
      <c r="E1944" s="5" t="str">
        <f>IFERROR(IF($D$5&gt;VLOOKUP(本申請!D1944,最低賃金!$A$2:$G$49,7,FALSE),VLOOKUP(本申請!D1944,最低賃金!$A$2:$G$49,6,FALSE),IF($D$5&gt;VLOOKUP(本申請!D1944,最低賃金!$A$2:$G$49,5,FALSE),VLOOKUP(本申請!D1944,最低賃金!$A$2:$G$49,4,FALSE),VLOOKUP(本申請!D1944,最低賃金!$A$2:$G$49,2,FALSE))),"")</f>
        <v/>
      </c>
      <c r="F1944" s="7"/>
      <c r="G1944" s="8"/>
      <c r="H1944" s="48"/>
      <c r="I1944" s="5" t="str" cm="1">
        <f t="array" ref="I1944">IFERROR(_xlfn.IFS(COUNTBLANK(F1944:H1944)=3,"",G1944="","G列に金額を入力してください",F1944=3,G1944,H1944="","H列に労働時間を入力してください",F1944=1,ROUND(G1944/(H1944*24),0),F1944=2,ROUND(G1944/(H1944*24),0)),"")</f>
        <v/>
      </c>
      <c r="J1944" s="49" t="str" cm="1">
        <f t="array" ref="J1944">IFERROR(_xlfn.IFS(D1944="","",I1944&lt;E1944,"×（法定外となる従業員です）",I1944&gt;=E1944,"〇"),"")</f>
        <v/>
      </c>
    </row>
    <row r="1945" spans="1:10" ht="14.25" customHeight="1" x14ac:dyDescent="0.4">
      <c r="A1945" s="6" t="str">
        <f t="shared" si="30"/>
        <v/>
      </c>
      <c r="B1945" s="7"/>
      <c r="C1945" s="7"/>
      <c r="D1945" s="7"/>
      <c r="E1945" s="5" t="str">
        <f>IFERROR(IF($D$5&gt;VLOOKUP(本申請!D1945,最低賃金!$A$2:$G$49,7,FALSE),VLOOKUP(本申請!D1945,最低賃金!$A$2:$G$49,6,FALSE),IF($D$5&gt;VLOOKUP(本申請!D1945,最低賃金!$A$2:$G$49,5,FALSE),VLOOKUP(本申請!D1945,最低賃金!$A$2:$G$49,4,FALSE),VLOOKUP(本申請!D1945,最低賃金!$A$2:$G$49,2,FALSE))),"")</f>
        <v/>
      </c>
      <c r="F1945" s="7"/>
      <c r="G1945" s="8"/>
      <c r="H1945" s="48"/>
      <c r="I1945" s="5" t="str" cm="1">
        <f t="array" ref="I1945">IFERROR(_xlfn.IFS(COUNTBLANK(F1945:H1945)=3,"",G1945="","G列に金額を入力してください",F1945=3,G1945,H1945="","H列に労働時間を入力してください",F1945=1,ROUND(G1945/(H1945*24),0),F1945=2,ROUND(G1945/(H1945*24),0)),"")</f>
        <v/>
      </c>
      <c r="J1945" s="49" t="str" cm="1">
        <f t="array" ref="J1945">IFERROR(_xlfn.IFS(D1945="","",I1945&lt;E1945,"×（法定外となる従業員です）",I1945&gt;=E1945,"〇"),"")</f>
        <v/>
      </c>
    </row>
    <row r="1946" spans="1:10" ht="14.25" customHeight="1" x14ac:dyDescent="0.4">
      <c r="A1946" s="6" t="str">
        <f t="shared" si="30"/>
        <v/>
      </c>
      <c r="B1946" s="7"/>
      <c r="C1946" s="7"/>
      <c r="D1946" s="7"/>
      <c r="E1946" s="5" t="str">
        <f>IFERROR(IF($D$5&gt;VLOOKUP(本申請!D1946,最低賃金!$A$2:$G$49,7,FALSE),VLOOKUP(本申請!D1946,最低賃金!$A$2:$G$49,6,FALSE),IF($D$5&gt;VLOOKUP(本申請!D1946,最低賃金!$A$2:$G$49,5,FALSE),VLOOKUP(本申請!D1946,最低賃金!$A$2:$G$49,4,FALSE),VLOOKUP(本申請!D1946,最低賃金!$A$2:$G$49,2,FALSE))),"")</f>
        <v/>
      </c>
      <c r="F1946" s="7"/>
      <c r="G1946" s="8"/>
      <c r="H1946" s="48"/>
      <c r="I1946" s="5" t="str" cm="1">
        <f t="array" ref="I1946">IFERROR(_xlfn.IFS(COUNTBLANK(F1946:H1946)=3,"",G1946="","G列に金額を入力してください",F1946=3,G1946,H1946="","H列に労働時間を入力してください",F1946=1,ROUND(G1946/(H1946*24),0),F1946=2,ROUND(G1946/(H1946*24),0)),"")</f>
        <v/>
      </c>
      <c r="J1946" s="49" t="str" cm="1">
        <f t="array" ref="J1946">IFERROR(_xlfn.IFS(D1946="","",I1946&lt;E1946,"×（法定外となる従業員です）",I1946&gt;=E1946,"〇"),"")</f>
        <v/>
      </c>
    </row>
    <row r="1947" spans="1:10" ht="14.25" customHeight="1" x14ac:dyDescent="0.4">
      <c r="A1947" s="6" t="str">
        <f t="shared" si="30"/>
        <v/>
      </c>
      <c r="B1947" s="7"/>
      <c r="C1947" s="7"/>
      <c r="D1947" s="7"/>
      <c r="E1947" s="5" t="str">
        <f>IFERROR(IF($D$5&gt;VLOOKUP(本申請!D1947,最低賃金!$A$2:$G$49,7,FALSE),VLOOKUP(本申請!D1947,最低賃金!$A$2:$G$49,6,FALSE),IF($D$5&gt;VLOOKUP(本申請!D1947,最低賃金!$A$2:$G$49,5,FALSE),VLOOKUP(本申請!D1947,最低賃金!$A$2:$G$49,4,FALSE),VLOOKUP(本申請!D1947,最低賃金!$A$2:$G$49,2,FALSE))),"")</f>
        <v/>
      </c>
      <c r="F1947" s="7"/>
      <c r="G1947" s="8"/>
      <c r="H1947" s="48"/>
      <c r="I1947" s="5" t="str" cm="1">
        <f t="array" ref="I1947">IFERROR(_xlfn.IFS(COUNTBLANK(F1947:H1947)=3,"",G1947="","G列に金額を入力してください",F1947=3,G1947,H1947="","H列に労働時間を入力してください",F1947=1,ROUND(G1947/(H1947*24),0),F1947=2,ROUND(G1947/(H1947*24),0)),"")</f>
        <v/>
      </c>
      <c r="J1947" s="49" t="str" cm="1">
        <f t="array" ref="J1947">IFERROR(_xlfn.IFS(D1947="","",I1947&lt;E1947,"×（法定外となる従業員です）",I1947&gt;=E1947,"〇"),"")</f>
        <v/>
      </c>
    </row>
    <row r="1948" spans="1:10" ht="14.25" customHeight="1" x14ac:dyDescent="0.4">
      <c r="A1948" s="6" t="str">
        <f t="shared" si="30"/>
        <v/>
      </c>
      <c r="B1948" s="7"/>
      <c r="C1948" s="7"/>
      <c r="D1948" s="7"/>
      <c r="E1948" s="5" t="str">
        <f>IFERROR(IF($D$5&gt;VLOOKUP(本申請!D1948,最低賃金!$A$2:$G$49,7,FALSE),VLOOKUP(本申請!D1948,最低賃金!$A$2:$G$49,6,FALSE),IF($D$5&gt;VLOOKUP(本申請!D1948,最低賃金!$A$2:$G$49,5,FALSE),VLOOKUP(本申請!D1948,最低賃金!$A$2:$G$49,4,FALSE),VLOOKUP(本申請!D1948,最低賃金!$A$2:$G$49,2,FALSE))),"")</f>
        <v/>
      </c>
      <c r="F1948" s="7"/>
      <c r="G1948" s="8"/>
      <c r="H1948" s="48"/>
      <c r="I1948" s="5" t="str" cm="1">
        <f t="array" ref="I1948">IFERROR(_xlfn.IFS(COUNTBLANK(F1948:H1948)=3,"",G1948="","G列に金額を入力してください",F1948=3,G1948,H1948="","H列に労働時間を入力してください",F1948=1,ROUND(G1948/(H1948*24),0),F1948=2,ROUND(G1948/(H1948*24),0)),"")</f>
        <v/>
      </c>
      <c r="J1948" s="49" t="str" cm="1">
        <f t="array" ref="J1948">IFERROR(_xlfn.IFS(D1948="","",I1948&lt;E1948,"×（法定外となる従業員です）",I1948&gt;=E1948,"〇"),"")</f>
        <v/>
      </c>
    </row>
    <row r="1949" spans="1:10" ht="14.25" customHeight="1" x14ac:dyDescent="0.4">
      <c r="A1949" s="6" t="str">
        <f t="shared" si="30"/>
        <v/>
      </c>
      <c r="B1949" s="7"/>
      <c r="C1949" s="7"/>
      <c r="D1949" s="7"/>
      <c r="E1949" s="5" t="str">
        <f>IFERROR(IF($D$5&gt;VLOOKUP(本申請!D1949,最低賃金!$A$2:$G$49,7,FALSE),VLOOKUP(本申請!D1949,最低賃金!$A$2:$G$49,6,FALSE),IF($D$5&gt;VLOOKUP(本申請!D1949,最低賃金!$A$2:$G$49,5,FALSE),VLOOKUP(本申請!D1949,最低賃金!$A$2:$G$49,4,FALSE),VLOOKUP(本申請!D1949,最低賃金!$A$2:$G$49,2,FALSE))),"")</f>
        <v/>
      </c>
      <c r="F1949" s="7"/>
      <c r="G1949" s="8"/>
      <c r="H1949" s="48"/>
      <c r="I1949" s="5" t="str" cm="1">
        <f t="array" ref="I1949">IFERROR(_xlfn.IFS(COUNTBLANK(F1949:H1949)=3,"",G1949="","G列に金額を入力してください",F1949=3,G1949,H1949="","H列に労働時間を入力してください",F1949=1,ROUND(G1949/(H1949*24),0),F1949=2,ROUND(G1949/(H1949*24),0)),"")</f>
        <v/>
      </c>
      <c r="J1949" s="49" t="str" cm="1">
        <f t="array" ref="J1949">IFERROR(_xlfn.IFS(D1949="","",I1949&lt;E1949,"×（法定外となる従業員です）",I1949&gt;=E1949,"〇"),"")</f>
        <v/>
      </c>
    </row>
    <row r="1950" spans="1:10" ht="14.25" customHeight="1" x14ac:dyDescent="0.4">
      <c r="A1950" s="6" t="str">
        <f t="shared" si="30"/>
        <v/>
      </c>
      <c r="B1950" s="7"/>
      <c r="C1950" s="7"/>
      <c r="D1950" s="7"/>
      <c r="E1950" s="5" t="str">
        <f>IFERROR(IF($D$5&gt;VLOOKUP(本申請!D1950,最低賃金!$A$2:$G$49,7,FALSE),VLOOKUP(本申請!D1950,最低賃金!$A$2:$G$49,6,FALSE),IF($D$5&gt;VLOOKUP(本申請!D1950,最低賃金!$A$2:$G$49,5,FALSE),VLOOKUP(本申請!D1950,最低賃金!$A$2:$G$49,4,FALSE),VLOOKUP(本申請!D1950,最低賃金!$A$2:$G$49,2,FALSE))),"")</f>
        <v/>
      </c>
      <c r="F1950" s="7"/>
      <c r="G1950" s="8"/>
      <c r="H1950" s="48"/>
      <c r="I1950" s="5" t="str" cm="1">
        <f t="array" ref="I1950">IFERROR(_xlfn.IFS(COUNTBLANK(F1950:H1950)=3,"",G1950="","G列に金額を入力してください",F1950=3,G1950,H1950="","H列に労働時間を入力してください",F1950=1,ROUND(G1950/(H1950*24),0),F1950=2,ROUND(G1950/(H1950*24),0)),"")</f>
        <v/>
      </c>
      <c r="J1950" s="49" t="str" cm="1">
        <f t="array" ref="J1950">IFERROR(_xlfn.IFS(D1950="","",I1950&lt;E1950,"×（法定外となる従業員です）",I1950&gt;=E1950,"〇"),"")</f>
        <v/>
      </c>
    </row>
    <row r="1951" spans="1:10" ht="14.25" customHeight="1" x14ac:dyDescent="0.4">
      <c r="A1951" s="6" t="str">
        <f t="shared" si="30"/>
        <v/>
      </c>
      <c r="B1951" s="7"/>
      <c r="C1951" s="7"/>
      <c r="D1951" s="7"/>
      <c r="E1951" s="5" t="str">
        <f>IFERROR(IF($D$5&gt;VLOOKUP(本申請!D1951,最低賃金!$A$2:$G$49,7,FALSE),VLOOKUP(本申請!D1951,最低賃金!$A$2:$G$49,6,FALSE),IF($D$5&gt;VLOOKUP(本申請!D1951,最低賃金!$A$2:$G$49,5,FALSE),VLOOKUP(本申請!D1951,最低賃金!$A$2:$G$49,4,FALSE),VLOOKUP(本申請!D1951,最低賃金!$A$2:$G$49,2,FALSE))),"")</f>
        <v/>
      </c>
      <c r="F1951" s="7"/>
      <c r="G1951" s="8"/>
      <c r="H1951" s="48"/>
      <c r="I1951" s="5" t="str" cm="1">
        <f t="array" ref="I1951">IFERROR(_xlfn.IFS(COUNTBLANK(F1951:H1951)=3,"",G1951="","G列に金額を入力してください",F1951=3,G1951,H1951="","H列に労働時間を入力してください",F1951=1,ROUND(G1951/(H1951*24),0),F1951=2,ROUND(G1951/(H1951*24),0)),"")</f>
        <v/>
      </c>
      <c r="J1951" s="49" t="str" cm="1">
        <f t="array" ref="J1951">IFERROR(_xlfn.IFS(D1951="","",I1951&lt;E1951,"×（法定外となる従業員です）",I1951&gt;=E1951,"〇"),"")</f>
        <v/>
      </c>
    </row>
    <row r="1952" spans="1:10" ht="14.25" customHeight="1" x14ac:dyDescent="0.4">
      <c r="A1952" s="6" t="str">
        <f t="shared" si="30"/>
        <v/>
      </c>
      <c r="B1952" s="7"/>
      <c r="C1952" s="7"/>
      <c r="D1952" s="7"/>
      <c r="E1952" s="5" t="str">
        <f>IFERROR(IF($D$5&gt;VLOOKUP(本申請!D1952,最低賃金!$A$2:$G$49,7,FALSE),VLOOKUP(本申請!D1952,最低賃金!$A$2:$G$49,6,FALSE),IF($D$5&gt;VLOOKUP(本申請!D1952,最低賃金!$A$2:$G$49,5,FALSE),VLOOKUP(本申請!D1952,最低賃金!$A$2:$G$49,4,FALSE),VLOOKUP(本申請!D1952,最低賃金!$A$2:$G$49,2,FALSE))),"")</f>
        <v/>
      </c>
      <c r="F1952" s="7"/>
      <c r="G1952" s="8"/>
      <c r="H1952" s="48"/>
      <c r="I1952" s="5" t="str" cm="1">
        <f t="array" ref="I1952">IFERROR(_xlfn.IFS(COUNTBLANK(F1952:H1952)=3,"",G1952="","G列に金額を入力してください",F1952=3,G1952,H1952="","H列に労働時間を入力してください",F1952=1,ROUND(G1952/(H1952*24),0),F1952=2,ROUND(G1952/(H1952*24),0)),"")</f>
        <v/>
      </c>
      <c r="J1952" s="49" t="str" cm="1">
        <f t="array" ref="J1952">IFERROR(_xlfn.IFS(D1952="","",I1952&lt;E1952,"×（法定外となる従業員です）",I1952&gt;=E1952,"〇"),"")</f>
        <v/>
      </c>
    </row>
    <row r="1953" spans="1:10" ht="14.25" customHeight="1" x14ac:dyDescent="0.4">
      <c r="A1953" s="6" t="str">
        <f t="shared" si="30"/>
        <v/>
      </c>
      <c r="B1953" s="7"/>
      <c r="C1953" s="7"/>
      <c r="D1953" s="7"/>
      <c r="E1953" s="5" t="str">
        <f>IFERROR(IF($D$5&gt;VLOOKUP(本申請!D1953,最低賃金!$A$2:$G$49,7,FALSE),VLOOKUP(本申請!D1953,最低賃金!$A$2:$G$49,6,FALSE),IF($D$5&gt;VLOOKUP(本申請!D1953,最低賃金!$A$2:$G$49,5,FALSE),VLOOKUP(本申請!D1953,最低賃金!$A$2:$G$49,4,FALSE),VLOOKUP(本申請!D1953,最低賃金!$A$2:$G$49,2,FALSE))),"")</f>
        <v/>
      </c>
      <c r="F1953" s="7"/>
      <c r="G1953" s="8"/>
      <c r="H1953" s="48"/>
      <c r="I1953" s="5" t="str" cm="1">
        <f t="array" ref="I1953">IFERROR(_xlfn.IFS(COUNTBLANK(F1953:H1953)=3,"",G1953="","G列に金額を入力してください",F1953=3,G1953,H1953="","H列に労働時間を入力してください",F1953=1,ROUND(G1953/(H1953*24),0),F1953=2,ROUND(G1953/(H1953*24),0)),"")</f>
        <v/>
      </c>
      <c r="J1953" s="49" t="str" cm="1">
        <f t="array" ref="J1953">IFERROR(_xlfn.IFS(D1953="","",I1953&lt;E1953,"×（法定外となる従業員です）",I1953&gt;=E1953,"〇"),"")</f>
        <v/>
      </c>
    </row>
    <row r="1954" spans="1:10" ht="14.25" customHeight="1" x14ac:dyDescent="0.4">
      <c r="A1954" s="6" t="str">
        <f t="shared" si="30"/>
        <v/>
      </c>
      <c r="B1954" s="7"/>
      <c r="C1954" s="7"/>
      <c r="D1954" s="7"/>
      <c r="E1954" s="5" t="str">
        <f>IFERROR(IF($D$5&gt;VLOOKUP(本申請!D1954,最低賃金!$A$2:$G$49,7,FALSE),VLOOKUP(本申請!D1954,最低賃金!$A$2:$G$49,6,FALSE),IF($D$5&gt;VLOOKUP(本申請!D1954,最低賃金!$A$2:$G$49,5,FALSE),VLOOKUP(本申請!D1954,最低賃金!$A$2:$G$49,4,FALSE),VLOOKUP(本申請!D1954,最低賃金!$A$2:$G$49,2,FALSE))),"")</f>
        <v/>
      </c>
      <c r="F1954" s="7"/>
      <c r="G1954" s="8"/>
      <c r="H1954" s="48"/>
      <c r="I1954" s="5" t="str" cm="1">
        <f t="array" ref="I1954">IFERROR(_xlfn.IFS(COUNTBLANK(F1954:H1954)=3,"",G1954="","G列に金額を入力してください",F1954=3,G1954,H1954="","H列に労働時間を入力してください",F1954=1,ROUND(G1954/(H1954*24),0),F1954=2,ROUND(G1954/(H1954*24),0)),"")</f>
        <v/>
      </c>
      <c r="J1954" s="49" t="str" cm="1">
        <f t="array" ref="J1954">IFERROR(_xlfn.IFS(D1954="","",I1954&lt;E1954,"×（法定外となる従業員です）",I1954&gt;=E1954,"〇"),"")</f>
        <v/>
      </c>
    </row>
    <row r="1955" spans="1:10" ht="14.25" customHeight="1" x14ac:dyDescent="0.4">
      <c r="A1955" s="6" t="str">
        <f t="shared" si="30"/>
        <v/>
      </c>
      <c r="B1955" s="7"/>
      <c r="C1955" s="7"/>
      <c r="D1955" s="7"/>
      <c r="E1955" s="5" t="str">
        <f>IFERROR(IF($D$5&gt;VLOOKUP(本申請!D1955,最低賃金!$A$2:$G$49,7,FALSE),VLOOKUP(本申請!D1955,最低賃金!$A$2:$G$49,6,FALSE),IF($D$5&gt;VLOOKUP(本申請!D1955,最低賃金!$A$2:$G$49,5,FALSE),VLOOKUP(本申請!D1955,最低賃金!$A$2:$G$49,4,FALSE),VLOOKUP(本申請!D1955,最低賃金!$A$2:$G$49,2,FALSE))),"")</f>
        <v/>
      </c>
      <c r="F1955" s="7"/>
      <c r="G1955" s="8"/>
      <c r="H1955" s="48"/>
      <c r="I1955" s="5" t="str" cm="1">
        <f t="array" ref="I1955">IFERROR(_xlfn.IFS(COUNTBLANK(F1955:H1955)=3,"",G1955="","G列に金額を入力してください",F1955=3,G1955,H1955="","H列に労働時間を入力してください",F1955=1,ROUND(G1955/(H1955*24),0),F1955=2,ROUND(G1955/(H1955*24),0)),"")</f>
        <v/>
      </c>
      <c r="J1955" s="49" t="str" cm="1">
        <f t="array" ref="J1955">IFERROR(_xlfn.IFS(D1955="","",I1955&lt;E1955,"×（法定外となる従業員です）",I1955&gt;=E1955,"〇"),"")</f>
        <v/>
      </c>
    </row>
    <row r="1956" spans="1:10" ht="14.25" customHeight="1" x14ac:dyDescent="0.4">
      <c r="A1956" s="6" t="str">
        <f t="shared" si="30"/>
        <v/>
      </c>
      <c r="B1956" s="7"/>
      <c r="C1956" s="7"/>
      <c r="D1956" s="7"/>
      <c r="E1956" s="5" t="str">
        <f>IFERROR(IF($D$5&gt;VLOOKUP(本申請!D1956,最低賃金!$A$2:$G$49,7,FALSE),VLOOKUP(本申請!D1956,最低賃金!$A$2:$G$49,6,FALSE),IF($D$5&gt;VLOOKUP(本申請!D1956,最低賃金!$A$2:$G$49,5,FALSE),VLOOKUP(本申請!D1956,最低賃金!$A$2:$G$49,4,FALSE),VLOOKUP(本申請!D1956,最低賃金!$A$2:$G$49,2,FALSE))),"")</f>
        <v/>
      </c>
      <c r="F1956" s="7"/>
      <c r="G1956" s="8"/>
      <c r="H1956" s="48"/>
      <c r="I1956" s="5" t="str" cm="1">
        <f t="array" ref="I1956">IFERROR(_xlfn.IFS(COUNTBLANK(F1956:H1956)=3,"",G1956="","G列に金額を入力してください",F1956=3,G1956,H1956="","H列に労働時間を入力してください",F1956=1,ROUND(G1956/(H1956*24),0),F1956=2,ROUND(G1956/(H1956*24),0)),"")</f>
        <v/>
      </c>
      <c r="J1956" s="49" t="str" cm="1">
        <f t="array" ref="J1956">IFERROR(_xlfn.IFS(D1956="","",I1956&lt;E1956,"×（法定外となる従業員です）",I1956&gt;=E1956,"〇"),"")</f>
        <v/>
      </c>
    </row>
    <row r="1957" spans="1:10" ht="14.25" customHeight="1" x14ac:dyDescent="0.4">
      <c r="A1957" s="6" t="str">
        <f t="shared" si="30"/>
        <v/>
      </c>
      <c r="B1957" s="7"/>
      <c r="C1957" s="7"/>
      <c r="D1957" s="7"/>
      <c r="E1957" s="5" t="str">
        <f>IFERROR(IF($D$5&gt;VLOOKUP(本申請!D1957,最低賃金!$A$2:$G$49,7,FALSE),VLOOKUP(本申請!D1957,最低賃金!$A$2:$G$49,6,FALSE),IF($D$5&gt;VLOOKUP(本申請!D1957,最低賃金!$A$2:$G$49,5,FALSE),VLOOKUP(本申請!D1957,最低賃金!$A$2:$G$49,4,FALSE),VLOOKUP(本申請!D1957,最低賃金!$A$2:$G$49,2,FALSE))),"")</f>
        <v/>
      </c>
      <c r="F1957" s="7"/>
      <c r="G1957" s="8"/>
      <c r="H1957" s="48"/>
      <c r="I1957" s="5" t="str" cm="1">
        <f t="array" ref="I1957">IFERROR(_xlfn.IFS(COUNTBLANK(F1957:H1957)=3,"",G1957="","G列に金額を入力してください",F1957=3,G1957,H1957="","H列に労働時間を入力してください",F1957=1,ROUND(G1957/(H1957*24),0),F1957=2,ROUND(G1957/(H1957*24),0)),"")</f>
        <v/>
      </c>
      <c r="J1957" s="49" t="str" cm="1">
        <f t="array" ref="J1957">IFERROR(_xlfn.IFS(D1957="","",I1957&lt;E1957,"×（法定外となる従業員です）",I1957&gt;=E1957,"〇"),"")</f>
        <v/>
      </c>
    </row>
    <row r="1958" spans="1:10" ht="14.25" customHeight="1" x14ac:dyDescent="0.4">
      <c r="A1958" s="6" t="str">
        <f t="shared" si="30"/>
        <v/>
      </c>
      <c r="B1958" s="7"/>
      <c r="C1958" s="7"/>
      <c r="D1958" s="7"/>
      <c r="E1958" s="5" t="str">
        <f>IFERROR(IF($D$5&gt;VLOOKUP(本申請!D1958,最低賃金!$A$2:$G$49,7,FALSE),VLOOKUP(本申請!D1958,最低賃金!$A$2:$G$49,6,FALSE),IF($D$5&gt;VLOOKUP(本申請!D1958,最低賃金!$A$2:$G$49,5,FALSE),VLOOKUP(本申請!D1958,最低賃金!$A$2:$G$49,4,FALSE),VLOOKUP(本申請!D1958,最低賃金!$A$2:$G$49,2,FALSE))),"")</f>
        <v/>
      </c>
      <c r="F1958" s="7"/>
      <c r="G1958" s="8"/>
      <c r="H1958" s="48"/>
      <c r="I1958" s="5" t="str" cm="1">
        <f t="array" ref="I1958">IFERROR(_xlfn.IFS(COUNTBLANK(F1958:H1958)=3,"",G1958="","G列に金額を入力してください",F1958=3,G1958,H1958="","H列に労働時間を入力してください",F1958=1,ROUND(G1958/(H1958*24),0),F1958=2,ROUND(G1958/(H1958*24),0)),"")</f>
        <v/>
      </c>
      <c r="J1958" s="49" t="str" cm="1">
        <f t="array" ref="J1958">IFERROR(_xlfn.IFS(D1958="","",I1958&lt;E1958,"×（法定外となる従業員です）",I1958&gt;=E1958,"〇"),"")</f>
        <v/>
      </c>
    </row>
    <row r="1959" spans="1:10" ht="14.25" customHeight="1" x14ac:dyDescent="0.4">
      <c r="A1959" s="6" t="str">
        <f t="shared" si="30"/>
        <v/>
      </c>
      <c r="B1959" s="7"/>
      <c r="C1959" s="7"/>
      <c r="D1959" s="7"/>
      <c r="E1959" s="5" t="str">
        <f>IFERROR(IF($D$5&gt;VLOOKUP(本申請!D1959,最低賃金!$A$2:$G$49,7,FALSE),VLOOKUP(本申請!D1959,最低賃金!$A$2:$G$49,6,FALSE),IF($D$5&gt;VLOOKUP(本申請!D1959,最低賃金!$A$2:$G$49,5,FALSE),VLOOKUP(本申請!D1959,最低賃金!$A$2:$G$49,4,FALSE),VLOOKUP(本申請!D1959,最低賃金!$A$2:$G$49,2,FALSE))),"")</f>
        <v/>
      </c>
      <c r="F1959" s="7"/>
      <c r="G1959" s="8"/>
      <c r="H1959" s="48"/>
      <c r="I1959" s="5" t="str" cm="1">
        <f t="array" ref="I1959">IFERROR(_xlfn.IFS(COUNTBLANK(F1959:H1959)=3,"",G1959="","G列に金額を入力してください",F1959=3,G1959,H1959="","H列に労働時間を入力してください",F1959=1,ROUND(G1959/(H1959*24),0),F1959=2,ROUND(G1959/(H1959*24),0)),"")</f>
        <v/>
      </c>
      <c r="J1959" s="49" t="str" cm="1">
        <f t="array" ref="J1959">IFERROR(_xlfn.IFS(D1959="","",I1959&lt;E1959,"×（法定外となる従業員です）",I1959&gt;=E1959,"〇"),"")</f>
        <v/>
      </c>
    </row>
    <row r="1960" spans="1:10" ht="14.25" customHeight="1" x14ac:dyDescent="0.4">
      <c r="A1960" s="6" t="str">
        <f t="shared" si="30"/>
        <v/>
      </c>
      <c r="B1960" s="7"/>
      <c r="C1960" s="7"/>
      <c r="D1960" s="7"/>
      <c r="E1960" s="5" t="str">
        <f>IFERROR(IF($D$5&gt;VLOOKUP(本申請!D1960,最低賃金!$A$2:$G$49,7,FALSE),VLOOKUP(本申請!D1960,最低賃金!$A$2:$G$49,6,FALSE),IF($D$5&gt;VLOOKUP(本申請!D1960,最低賃金!$A$2:$G$49,5,FALSE),VLOOKUP(本申請!D1960,最低賃金!$A$2:$G$49,4,FALSE),VLOOKUP(本申請!D1960,最低賃金!$A$2:$G$49,2,FALSE))),"")</f>
        <v/>
      </c>
      <c r="F1960" s="7"/>
      <c r="G1960" s="8"/>
      <c r="H1960" s="48"/>
      <c r="I1960" s="5" t="str" cm="1">
        <f t="array" ref="I1960">IFERROR(_xlfn.IFS(COUNTBLANK(F1960:H1960)=3,"",G1960="","G列に金額を入力してください",F1960=3,G1960,H1960="","H列に労働時間を入力してください",F1960=1,ROUND(G1960/(H1960*24),0),F1960=2,ROUND(G1960/(H1960*24),0)),"")</f>
        <v/>
      </c>
      <c r="J1960" s="49" t="str" cm="1">
        <f t="array" ref="J1960">IFERROR(_xlfn.IFS(D1960="","",I1960&lt;E1960,"×（法定外となる従業員です）",I1960&gt;=E1960,"〇"),"")</f>
        <v/>
      </c>
    </row>
    <row r="1961" spans="1:10" ht="14.25" customHeight="1" x14ac:dyDescent="0.4">
      <c r="A1961" s="6" t="str">
        <f t="shared" si="30"/>
        <v/>
      </c>
      <c r="B1961" s="7"/>
      <c r="C1961" s="7"/>
      <c r="D1961" s="7"/>
      <c r="E1961" s="5" t="str">
        <f>IFERROR(IF($D$5&gt;VLOOKUP(本申請!D1961,最低賃金!$A$2:$G$49,7,FALSE),VLOOKUP(本申請!D1961,最低賃金!$A$2:$G$49,6,FALSE),IF($D$5&gt;VLOOKUP(本申請!D1961,最低賃金!$A$2:$G$49,5,FALSE),VLOOKUP(本申請!D1961,最低賃金!$A$2:$G$49,4,FALSE),VLOOKUP(本申請!D1961,最低賃金!$A$2:$G$49,2,FALSE))),"")</f>
        <v/>
      </c>
      <c r="F1961" s="7"/>
      <c r="G1961" s="8"/>
      <c r="H1961" s="48"/>
      <c r="I1961" s="5" t="str" cm="1">
        <f t="array" ref="I1961">IFERROR(_xlfn.IFS(COUNTBLANK(F1961:H1961)=3,"",G1961="","G列に金額を入力してください",F1961=3,G1961,H1961="","H列に労働時間を入力してください",F1961=1,ROUND(G1961/(H1961*24),0),F1961=2,ROUND(G1961/(H1961*24),0)),"")</f>
        <v/>
      </c>
      <c r="J1961" s="49" t="str" cm="1">
        <f t="array" ref="J1961">IFERROR(_xlfn.IFS(D1961="","",I1961&lt;E1961,"×（法定外となる従業員です）",I1961&gt;=E1961,"〇"),"")</f>
        <v/>
      </c>
    </row>
    <row r="1962" spans="1:10" ht="14.25" customHeight="1" x14ac:dyDescent="0.4">
      <c r="A1962" s="6" t="str">
        <f t="shared" si="30"/>
        <v/>
      </c>
      <c r="B1962" s="7"/>
      <c r="C1962" s="7"/>
      <c r="D1962" s="7"/>
      <c r="E1962" s="5" t="str">
        <f>IFERROR(IF($D$5&gt;VLOOKUP(本申請!D1962,最低賃金!$A$2:$G$49,7,FALSE),VLOOKUP(本申請!D1962,最低賃金!$A$2:$G$49,6,FALSE),IF($D$5&gt;VLOOKUP(本申請!D1962,最低賃金!$A$2:$G$49,5,FALSE),VLOOKUP(本申請!D1962,最低賃金!$A$2:$G$49,4,FALSE),VLOOKUP(本申請!D1962,最低賃金!$A$2:$G$49,2,FALSE))),"")</f>
        <v/>
      </c>
      <c r="F1962" s="7"/>
      <c r="G1962" s="8"/>
      <c r="H1962" s="48"/>
      <c r="I1962" s="5" t="str" cm="1">
        <f t="array" ref="I1962">IFERROR(_xlfn.IFS(COUNTBLANK(F1962:H1962)=3,"",G1962="","G列に金額を入力してください",F1962=3,G1962,H1962="","H列に労働時間を入力してください",F1962=1,ROUND(G1962/(H1962*24),0),F1962=2,ROUND(G1962/(H1962*24),0)),"")</f>
        <v/>
      </c>
      <c r="J1962" s="49" t="str" cm="1">
        <f t="array" ref="J1962">IFERROR(_xlfn.IFS(D1962="","",I1962&lt;E1962,"×（法定外となる従業員です）",I1962&gt;=E1962,"〇"),"")</f>
        <v/>
      </c>
    </row>
    <row r="1963" spans="1:10" ht="14.25" customHeight="1" x14ac:dyDescent="0.4">
      <c r="A1963" s="6" t="str">
        <f t="shared" si="30"/>
        <v/>
      </c>
      <c r="B1963" s="7"/>
      <c r="C1963" s="7"/>
      <c r="D1963" s="7"/>
      <c r="E1963" s="5" t="str">
        <f>IFERROR(IF($D$5&gt;VLOOKUP(本申請!D1963,最低賃金!$A$2:$G$49,7,FALSE),VLOOKUP(本申請!D1963,最低賃金!$A$2:$G$49,6,FALSE),IF($D$5&gt;VLOOKUP(本申請!D1963,最低賃金!$A$2:$G$49,5,FALSE),VLOOKUP(本申請!D1963,最低賃金!$A$2:$G$49,4,FALSE),VLOOKUP(本申請!D1963,最低賃金!$A$2:$G$49,2,FALSE))),"")</f>
        <v/>
      </c>
      <c r="F1963" s="7"/>
      <c r="G1963" s="8"/>
      <c r="H1963" s="48"/>
      <c r="I1963" s="5" t="str" cm="1">
        <f t="array" ref="I1963">IFERROR(_xlfn.IFS(COUNTBLANK(F1963:H1963)=3,"",G1963="","G列に金額を入力してください",F1963=3,G1963,H1963="","H列に労働時間を入力してください",F1963=1,ROUND(G1963/(H1963*24),0),F1963=2,ROUND(G1963/(H1963*24),0)),"")</f>
        <v/>
      </c>
      <c r="J1963" s="49" t="str" cm="1">
        <f t="array" ref="J1963">IFERROR(_xlfn.IFS(D1963="","",I1963&lt;E1963,"×（法定外となる従業員です）",I1963&gt;=E1963,"〇"),"")</f>
        <v/>
      </c>
    </row>
    <row r="1964" spans="1:10" ht="14.25" customHeight="1" x14ac:dyDescent="0.4">
      <c r="A1964" s="6" t="str">
        <f t="shared" si="30"/>
        <v/>
      </c>
      <c r="B1964" s="7"/>
      <c r="C1964" s="7"/>
      <c r="D1964" s="7"/>
      <c r="E1964" s="5" t="str">
        <f>IFERROR(IF($D$5&gt;VLOOKUP(本申請!D1964,最低賃金!$A$2:$G$49,7,FALSE),VLOOKUP(本申請!D1964,最低賃金!$A$2:$G$49,6,FALSE),IF($D$5&gt;VLOOKUP(本申請!D1964,最低賃金!$A$2:$G$49,5,FALSE),VLOOKUP(本申請!D1964,最低賃金!$A$2:$G$49,4,FALSE),VLOOKUP(本申請!D1964,最低賃金!$A$2:$G$49,2,FALSE))),"")</f>
        <v/>
      </c>
      <c r="F1964" s="7"/>
      <c r="G1964" s="8"/>
      <c r="H1964" s="48"/>
      <c r="I1964" s="5" t="str" cm="1">
        <f t="array" ref="I1964">IFERROR(_xlfn.IFS(COUNTBLANK(F1964:H1964)=3,"",G1964="","G列に金額を入力してください",F1964=3,G1964,H1964="","H列に労働時間を入力してください",F1964=1,ROUND(G1964/(H1964*24),0),F1964=2,ROUND(G1964/(H1964*24),0)),"")</f>
        <v/>
      </c>
      <c r="J1964" s="49" t="str" cm="1">
        <f t="array" ref="J1964">IFERROR(_xlfn.IFS(D1964="","",I1964&lt;E1964,"×（法定外となる従業員です）",I1964&gt;=E1964,"〇"),"")</f>
        <v/>
      </c>
    </row>
    <row r="1965" spans="1:10" ht="14.25" customHeight="1" x14ac:dyDescent="0.4">
      <c r="A1965" s="6" t="str">
        <f t="shared" si="30"/>
        <v/>
      </c>
      <c r="B1965" s="7"/>
      <c r="C1965" s="7"/>
      <c r="D1965" s="7"/>
      <c r="E1965" s="5" t="str">
        <f>IFERROR(IF($D$5&gt;VLOOKUP(本申請!D1965,最低賃金!$A$2:$G$49,7,FALSE),VLOOKUP(本申請!D1965,最低賃金!$A$2:$G$49,6,FALSE),IF($D$5&gt;VLOOKUP(本申請!D1965,最低賃金!$A$2:$G$49,5,FALSE),VLOOKUP(本申請!D1965,最低賃金!$A$2:$G$49,4,FALSE),VLOOKUP(本申請!D1965,最低賃金!$A$2:$G$49,2,FALSE))),"")</f>
        <v/>
      </c>
      <c r="F1965" s="7"/>
      <c r="G1965" s="8"/>
      <c r="H1965" s="48"/>
      <c r="I1965" s="5" t="str" cm="1">
        <f t="array" ref="I1965">IFERROR(_xlfn.IFS(COUNTBLANK(F1965:H1965)=3,"",G1965="","G列に金額を入力してください",F1965=3,G1965,H1965="","H列に労働時間を入力してください",F1965=1,ROUND(G1965/(H1965*24),0),F1965=2,ROUND(G1965/(H1965*24),0)),"")</f>
        <v/>
      </c>
      <c r="J1965" s="49" t="str" cm="1">
        <f t="array" ref="J1965">IFERROR(_xlfn.IFS(D1965="","",I1965&lt;E1965,"×（法定外となる従業員です）",I1965&gt;=E1965,"〇"),"")</f>
        <v/>
      </c>
    </row>
    <row r="1966" spans="1:10" ht="14.25" customHeight="1" x14ac:dyDescent="0.4">
      <c r="A1966" s="6" t="str">
        <f t="shared" si="30"/>
        <v/>
      </c>
      <c r="B1966" s="7"/>
      <c r="C1966" s="7"/>
      <c r="D1966" s="7"/>
      <c r="E1966" s="5" t="str">
        <f>IFERROR(IF($D$5&gt;VLOOKUP(本申請!D1966,最低賃金!$A$2:$G$49,7,FALSE),VLOOKUP(本申請!D1966,最低賃金!$A$2:$G$49,6,FALSE),IF($D$5&gt;VLOOKUP(本申請!D1966,最低賃金!$A$2:$G$49,5,FALSE),VLOOKUP(本申請!D1966,最低賃金!$A$2:$G$49,4,FALSE),VLOOKUP(本申請!D1966,最低賃金!$A$2:$G$49,2,FALSE))),"")</f>
        <v/>
      </c>
      <c r="F1966" s="7"/>
      <c r="G1966" s="8"/>
      <c r="H1966" s="48"/>
      <c r="I1966" s="5" t="str" cm="1">
        <f t="array" ref="I1966">IFERROR(_xlfn.IFS(COUNTBLANK(F1966:H1966)=3,"",G1966="","G列に金額を入力してください",F1966=3,G1966,H1966="","H列に労働時間を入力してください",F1966=1,ROUND(G1966/(H1966*24),0),F1966=2,ROUND(G1966/(H1966*24),0)),"")</f>
        <v/>
      </c>
      <c r="J1966" s="49" t="str" cm="1">
        <f t="array" ref="J1966">IFERROR(_xlfn.IFS(D1966="","",I1966&lt;E1966,"×（法定外となる従業員です）",I1966&gt;=E1966,"〇"),"")</f>
        <v/>
      </c>
    </row>
    <row r="1967" spans="1:10" ht="14.25" customHeight="1" x14ac:dyDescent="0.4">
      <c r="A1967" s="6" t="str">
        <f t="shared" si="30"/>
        <v/>
      </c>
      <c r="B1967" s="7"/>
      <c r="C1967" s="7"/>
      <c r="D1967" s="7"/>
      <c r="E1967" s="5" t="str">
        <f>IFERROR(IF($D$5&gt;VLOOKUP(本申請!D1967,最低賃金!$A$2:$G$49,7,FALSE),VLOOKUP(本申請!D1967,最低賃金!$A$2:$G$49,6,FALSE),IF($D$5&gt;VLOOKUP(本申請!D1967,最低賃金!$A$2:$G$49,5,FALSE),VLOOKUP(本申請!D1967,最低賃金!$A$2:$G$49,4,FALSE),VLOOKUP(本申請!D1967,最低賃金!$A$2:$G$49,2,FALSE))),"")</f>
        <v/>
      </c>
      <c r="F1967" s="7"/>
      <c r="G1967" s="8"/>
      <c r="H1967" s="48"/>
      <c r="I1967" s="5" t="str" cm="1">
        <f t="array" ref="I1967">IFERROR(_xlfn.IFS(COUNTBLANK(F1967:H1967)=3,"",G1967="","G列に金額を入力してください",F1967=3,G1967,H1967="","H列に労働時間を入力してください",F1967=1,ROUND(G1967/(H1967*24),0),F1967=2,ROUND(G1967/(H1967*24),0)),"")</f>
        <v/>
      </c>
      <c r="J1967" s="49" t="str" cm="1">
        <f t="array" ref="J1967">IFERROR(_xlfn.IFS(D1967="","",I1967&lt;E1967,"×（法定外となる従業員です）",I1967&gt;=E1967,"〇"),"")</f>
        <v/>
      </c>
    </row>
    <row r="1968" spans="1:10" ht="14.25" customHeight="1" x14ac:dyDescent="0.4">
      <c r="A1968" s="6" t="str">
        <f t="shared" si="30"/>
        <v/>
      </c>
      <c r="B1968" s="7"/>
      <c r="C1968" s="7"/>
      <c r="D1968" s="7"/>
      <c r="E1968" s="5" t="str">
        <f>IFERROR(IF($D$5&gt;VLOOKUP(本申請!D1968,最低賃金!$A$2:$G$49,7,FALSE),VLOOKUP(本申請!D1968,最低賃金!$A$2:$G$49,6,FALSE),IF($D$5&gt;VLOOKUP(本申請!D1968,最低賃金!$A$2:$G$49,5,FALSE),VLOOKUP(本申請!D1968,最低賃金!$A$2:$G$49,4,FALSE),VLOOKUP(本申請!D1968,最低賃金!$A$2:$G$49,2,FALSE))),"")</f>
        <v/>
      </c>
      <c r="F1968" s="7"/>
      <c r="G1968" s="8"/>
      <c r="H1968" s="48"/>
      <c r="I1968" s="5" t="str" cm="1">
        <f t="array" ref="I1968">IFERROR(_xlfn.IFS(COUNTBLANK(F1968:H1968)=3,"",G1968="","G列に金額を入力してください",F1968=3,G1968,H1968="","H列に労働時間を入力してください",F1968=1,ROUND(G1968/(H1968*24),0),F1968=2,ROUND(G1968/(H1968*24),0)),"")</f>
        <v/>
      </c>
      <c r="J1968" s="49" t="str" cm="1">
        <f t="array" ref="J1968">IFERROR(_xlfn.IFS(D1968="","",I1968&lt;E1968,"×（法定外となる従業員です）",I1968&gt;=E1968,"〇"),"")</f>
        <v/>
      </c>
    </row>
    <row r="1969" spans="1:10" ht="14.25" customHeight="1" x14ac:dyDescent="0.4">
      <c r="A1969" s="6" t="str">
        <f t="shared" si="30"/>
        <v/>
      </c>
      <c r="B1969" s="7"/>
      <c r="C1969" s="7"/>
      <c r="D1969" s="7"/>
      <c r="E1969" s="5" t="str">
        <f>IFERROR(IF($D$5&gt;VLOOKUP(本申請!D1969,最低賃金!$A$2:$G$49,7,FALSE),VLOOKUP(本申請!D1969,最低賃金!$A$2:$G$49,6,FALSE),IF($D$5&gt;VLOOKUP(本申請!D1969,最低賃金!$A$2:$G$49,5,FALSE),VLOOKUP(本申請!D1969,最低賃金!$A$2:$G$49,4,FALSE),VLOOKUP(本申請!D1969,最低賃金!$A$2:$G$49,2,FALSE))),"")</f>
        <v/>
      </c>
      <c r="F1969" s="7"/>
      <c r="G1969" s="8"/>
      <c r="H1969" s="48"/>
      <c r="I1969" s="5" t="str" cm="1">
        <f t="array" ref="I1969">IFERROR(_xlfn.IFS(COUNTBLANK(F1969:H1969)=3,"",G1969="","G列に金額を入力してください",F1969=3,G1969,H1969="","H列に労働時間を入力してください",F1969=1,ROUND(G1969/(H1969*24),0),F1969=2,ROUND(G1969/(H1969*24),0)),"")</f>
        <v/>
      </c>
      <c r="J1969" s="49" t="str" cm="1">
        <f t="array" ref="J1969">IFERROR(_xlfn.IFS(D1969="","",I1969&lt;E1969,"×（法定外となる従業員です）",I1969&gt;=E1969,"〇"),"")</f>
        <v/>
      </c>
    </row>
    <row r="1970" spans="1:10" ht="14.25" customHeight="1" x14ac:dyDescent="0.4">
      <c r="A1970" s="6" t="str">
        <f t="shared" si="30"/>
        <v/>
      </c>
      <c r="B1970" s="7"/>
      <c r="C1970" s="7"/>
      <c r="D1970" s="7"/>
      <c r="E1970" s="5" t="str">
        <f>IFERROR(IF($D$5&gt;VLOOKUP(本申請!D1970,最低賃金!$A$2:$G$49,7,FALSE),VLOOKUP(本申請!D1970,最低賃金!$A$2:$G$49,6,FALSE),IF($D$5&gt;VLOOKUP(本申請!D1970,最低賃金!$A$2:$G$49,5,FALSE),VLOOKUP(本申請!D1970,最低賃金!$A$2:$G$49,4,FALSE),VLOOKUP(本申請!D1970,最低賃金!$A$2:$G$49,2,FALSE))),"")</f>
        <v/>
      </c>
      <c r="F1970" s="7"/>
      <c r="G1970" s="8"/>
      <c r="H1970" s="48"/>
      <c r="I1970" s="5" t="str" cm="1">
        <f t="array" ref="I1970">IFERROR(_xlfn.IFS(COUNTBLANK(F1970:H1970)=3,"",G1970="","G列に金額を入力してください",F1970=3,G1970,H1970="","H列に労働時間を入力してください",F1970=1,ROUND(G1970/(H1970*24),0),F1970=2,ROUND(G1970/(H1970*24),0)),"")</f>
        <v/>
      </c>
      <c r="J1970" s="49" t="str" cm="1">
        <f t="array" ref="J1970">IFERROR(_xlfn.IFS(D1970="","",I1970&lt;E1970,"×（法定外となる従業員です）",I1970&gt;=E1970,"〇"),"")</f>
        <v/>
      </c>
    </row>
    <row r="1971" spans="1:10" ht="14.25" customHeight="1" x14ac:dyDescent="0.4">
      <c r="A1971" s="6" t="str">
        <f t="shared" si="30"/>
        <v/>
      </c>
      <c r="B1971" s="7"/>
      <c r="C1971" s="7"/>
      <c r="D1971" s="7"/>
      <c r="E1971" s="5" t="str">
        <f>IFERROR(IF($D$5&gt;VLOOKUP(本申請!D1971,最低賃金!$A$2:$G$49,7,FALSE),VLOOKUP(本申請!D1971,最低賃金!$A$2:$G$49,6,FALSE),IF($D$5&gt;VLOOKUP(本申請!D1971,最低賃金!$A$2:$G$49,5,FALSE),VLOOKUP(本申請!D1971,最低賃金!$A$2:$G$49,4,FALSE),VLOOKUP(本申請!D1971,最低賃金!$A$2:$G$49,2,FALSE))),"")</f>
        <v/>
      </c>
      <c r="F1971" s="7"/>
      <c r="G1971" s="8"/>
      <c r="H1971" s="48"/>
      <c r="I1971" s="5" t="str" cm="1">
        <f t="array" ref="I1971">IFERROR(_xlfn.IFS(COUNTBLANK(F1971:H1971)=3,"",G1971="","G列に金額を入力してください",F1971=3,G1971,H1971="","H列に労働時間を入力してください",F1971=1,ROUND(G1971/(H1971*24),0),F1971=2,ROUND(G1971/(H1971*24),0)),"")</f>
        <v/>
      </c>
      <c r="J1971" s="49" t="str" cm="1">
        <f t="array" ref="J1971">IFERROR(_xlfn.IFS(D1971="","",I1971&lt;E1971,"×（法定外となる従業員です）",I1971&gt;=E1971,"〇"),"")</f>
        <v/>
      </c>
    </row>
    <row r="1972" spans="1:10" ht="14.25" customHeight="1" x14ac:dyDescent="0.4">
      <c r="A1972" s="6" t="str">
        <f t="shared" si="30"/>
        <v/>
      </c>
      <c r="B1972" s="7"/>
      <c r="C1972" s="7"/>
      <c r="D1972" s="7"/>
      <c r="E1972" s="5" t="str">
        <f>IFERROR(IF($D$5&gt;VLOOKUP(本申請!D1972,最低賃金!$A$2:$G$49,7,FALSE),VLOOKUP(本申請!D1972,最低賃金!$A$2:$G$49,6,FALSE),IF($D$5&gt;VLOOKUP(本申請!D1972,最低賃金!$A$2:$G$49,5,FALSE),VLOOKUP(本申請!D1972,最低賃金!$A$2:$G$49,4,FALSE),VLOOKUP(本申請!D1972,最低賃金!$A$2:$G$49,2,FALSE))),"")</f>
        <v/>
      </c>
      <c r="F1972" s="7"/>
      <c r="G1972" s="8"/>
      <c r="H1972" s="48"/>
      <c r="I1972" s="5" t="str" cm="1">
        <f t="array" ref="I1972">IFERROR(_xlfn.IFS(COUNTBLANK(F1972:H1972)=3,"",G1972="","G列に金額を入力してください",F1972=3,G1972,H1972="","H列に労働時間を入力してください",F1972=1,ROUND(G1972/(H1972*24),0),F1972=2,ROUND(G1972/(H1972*24),0)),"")</f>
        <v/>
      </c>
      <c r="J1972" s="49" t="str" cm="1">
        <f t="array" ref="J1972">IFERROR(_xlfn.IFS(D1972="","",I1972&lt;E1972,"×（法定外となる従業員です）",I1972&gt;=E1972,"〇"),"")</f>
        <v/>
      </c>
    </row>
    <row r="1973" spans="1:10" ht="14.25" customHeight="1" x14ac:dyDescent="0.4">
      <c r="A1973" s="6" t="str">
        <f t="shared" si="30"/>
        <v/>
      </c>
      <c r="B1973" s="7"/>
      <c r="C1973" s="7"/>
      <c r="D1973" s="7"/>
      <c r="E1973" s="5" t="str">
        <f>IFERROR(IF($D$5&gt;VLOOKUP(本申請!D1973,最低賃金!$A$2:$G$49,7,FALSE),VLOOKUP(本申請!D1973,最低賃金!$A$2:$G$49,6,FALSE),IF($D$5&gt;VLOOKUP(本申請!D1973,最低賃金!$A$2:$G$49,5,FALSE),VLOOKUP(本申請!D1973,最低賃金!$A$2:$G$49,4,FALSE),VLOOKUP(本申請!D1973,最低賃金!$A$2:$G$49,2,FALSE))),"")</f>
        <v/>
      </c>
      <c r="F1973" s="7"/>
      <c r="G1973" s="8"/>
      <c r="H1973" s="48"/>
      <c r="I1973" s="5" t="str" cm="1">
        <f t="array" ref="I1973">IFERROR(_xlfn.IFS(COUNTBLANK(F1973:H1973)=3,"",G1973="","G列に金額を入力してください",F1973=3,G1973,H1973="","H列に労働時間を入力してください",F1973=1,ROUND(G1973/(H1973*24),0),F1973=2,ROUND(G1973/(H1973*24),0)),"")</f>
        <v/>
      </c>
      <c r="J1973" s="49" t="str" cm="1">
        <f t="array" ref="J1973">IFERROR(_xlfn.IFS(D1973="","",I1973&lt;E1973,"×（法定外となる従業員です）",I1973&gt;=E1973,"〇"),"")</f>
        <v/>
      </c>
    </row>
    <row r="1974" spans="1:10" ht="14.25" customHeight="1" x14ac:dyDescent="0.4">
      <c r="A1974" s="6" t="str">
        <f t="shared" si="30"/>
        <v/>
      </c>
      <c r="B1974" s="7"/>
      <c r="C1974" s="7"/>
      <c r="D1974" s="7"/>
      <c r="E1974" s="5" t="str">
        <f>IFERROR(IF($D$5&gt;VLOOKUP(本申請!D1974,最低賃金!$A$2:$G$49,7,FALSE),VLOOKUP(本申請!D1974,最低賃金!$A$2:$G$49,6,FALSE),IF($D$5&gt;VLOOKUP(本申請!D1974,最低賃金!$A$2:$G$49,5,FALSE),VLOOKUP(本申請!D1974,最低賃金!$A$2:$G$49,4,FALSE),VLOOKUP(本申請!D1974,最低賃金!$A$2:$G$49,2,FALSE))),"")</f>
        <v/>
      </c>
      <c r="F1974" s="7"/>
      <c r="G1974" s="8"/>
      <c r="H1974" s="48"/>
      <c r="I1974" s="5" t="str" cm="1">
        <f t="array" ref="I1974">IFERROR(_xlfn.IFS(COUNTBLANK(F1974:H1974)=3,"",G1974="","G列に金額を入力してください",F1974=3,G1974,H1974="","H列に労働時間を入力してください",F1974=1,ROUND(G1974/(H1974*24),0),F1974=2,ROUND(G1974/(H1974*24),0)),"")</f>
        <v/>
      </c>
      <c r="J1974" s="49" t="str" cm="1">
        <f t="array" ref="J1974">IFERROR(_xlfn.IFS(D1974="","",I1974&lt;E1974,"×（法定外となる従業員です）",I1974&gt;=E1974,"〇"),"")</f>
        <v/>
      </c>
    </row>
    <row r="1975" spans="1:10" ht="14.25" customHeight="1" x14ac:dyDescent="0.4">
      <c r="A1975" s="6" t="str">
        <f t="shared" si="30"/>
        <v/>
      </c>
      <c r="B1975" s="7"/>
      <c r="C1975" s="7"/>
      <c r="D1975" s="7"/>
      <c r="E1975" s="5" t="str">
        <f>IFERROR(IF($D$5&gt;VLOOKUP(本申請!D1975,最低賃金!$A$2:$G$49,7,FALSE),VLOOKUP(本申請!D1975,最低賃金!$A$2:$G$49,6,FALSE),IF($D$5&gt;VLOOKUP(本申請!D1975,最低賃金!$A$2:$G$49,5,FALSE),VLOOKUP(本申請!D1975,最低賃金!$A$2:$G$49,4,FALSE),VLOOKUP(本申請!D1975,最低賃金!$A$2:$G$49,2,FALSE))),"")</f>
        <v/>
      </c>
      <c r="F1975" s="7"/>
      <c r="G1975" s="8"/>
      <c r="H1975" s="48"/>
      <c r="I1975" s="5" t="str" cm="1">
        <f t="array" ref="I1975">IFERROR(_xlfn.IFS(COUNTBLANK(F1975:H1975)=3,"",G1975="","G列に金額を入力してください",F1975=3,G1975,H1975="","H列に労働時間を入力してください",F1975=1,ROUND(G1975/(H1975*24),0),F1975=2,ROUND(G1975/(H1975*24),0)),"")</f>
        <v/>
      </c>
      <c r="J1975" s="49" t="str" cm="1">
        <f t="array" ref="J1975">IFERROR(_xlfn.IFS(D1975="","",I1975&lt;E1975,"×（法定外となる従業員です）",I1975&gt;=E1975,"〇"),"")</f>
        <v/>
      </c>
    </row>
    <row r="1976" spans="1:10" ht="14.25" customHeight="1" x14ac:dyDescent="0.4">
      <c r="A1976" s="6" t="str">
        <f t="shared" si="30"/>
        <v/>
      </c>
      <c r="B1976" s="7"/>
      <c r="C1976" s="7"/>
      <c r="D1976" s="7"/>
      <c r="E1976" s="5" t="str">
        <f>IFERROR(IF($D$5&gt;VLOOKUP(本申請!D1976,最低賃金!$A$2:$G$49,7,FALSE),VLOOKUP(本申請!D1976,最低賃金!$A$2:$G$49,6,FALSE),IF($D$5&gt;VLOOKUP(本申請!D1976,最低賃金!$A$2:$G$49,5,FALSE),VLOOKUP(本申請!D1976,最低賃金!$A$2:$G$49,4,FALSE),VLOOKUP(本申請!D1976,最低賃金!$A$2:$G$49,2,FALSE))),"")</f>
        <v/>
      </c>
      <c r="F1976" s="7"/>
      <c r="G1976" s="8"/>
      <c r="H1976" s="48"/>
      <c r="I1976" s="5" t="str" cm="1">
        <f t="array" ref="I1976">IFERROR(_xlfn.IFS(COUNTBLANK(F1976:H1976)=3,"",G1976="","G列に金額を入力してください",F1976=3,G1976,H1976="","H列に労働時間を入力してください",F1976=1,ROUND(G1976/(H1976*24),0),F1976=2,ROUND(G1976/(H1976*24),0)),"")</f>
        <v/>
      </c>
      <c r="J1976" s="49" t="str" cm="1">
        <f t="array" ref="J1976">IFERROR(_xlfn.IFS(D1976="","",I1976&lt;E1976,"×（法定外となる従業員です）",I1976&gt;=E1976,"〇"),"")</f>
        <v/>
      </c>
    </row>
    <row r="1977" spans="1:10" ht="14.25" customHeight="1" x14ac:dyDescent="0.4">
      <c r="A1977" s="6" t="str">
        <f t="shared" si="30"/>
        <v/>
      </c>
      <c r="B1977" s="7"/>
      <c r="C1977" s="7"/>
      <c r="D1977" s="7"/>
      <c r="E1977" s="5" t="str">
        <f>IFERROR(IF($D$5&gt;VLOOKUP(本申請!D1977,最低賃金!$A$2:$G$49,7,FALSE),VLOOKUP(本申請!D1977,最低賃金!$A$2:$G$49,6,FALSE),IF($D$5&gt;VLOOKUP(本申請!D1977,最低賃金!$A$2:$G$49,5,FALSE),VLOOKUP(本申請!D1977,最低賃金!$A$2:$G$49,4,FALSE),VLOOKUP(本申請!D1977,最低賃金!$A$2:$G$49,2,FALSE))),"")</f>
        <v/>
      </c>
      <c r="F1977" s="7"/>
      <c r="G1977" s="8"/>
      <c r="H1977" s="48"/>
      <c r="I1977" s="5" t="str" cm="1">
        <f t="array" ref="I1977">IFERROR(_xlfn.IFS(COUNTBLANK(F1977:H1977)=3,"",G1977="","G列に金額を入力してください",F1977=3,G1977,H1977="","H列に労働時間を入力してください",F1977=1,ROUND(G1977/(H1977*24),0),F1977=2,ROUND(G1977/(H1977*24),0)),"")</f>
        <v/>
      </c>
      <c r="J1977" s="49" t="str" cm="1">
        <f t="array" ref="J1977">IFERROR(_xlfn.IFS(D1977="","",I1977&lt;E1977,"×（法定外となる従業員です）",I1977&gt;=E1977,"〇"),"")</f>
        <v/>
      </c>
    </row>
    <row r="1978" spans="1:10" ht="14.25" customHeight="1" x14ac:dyDescent="0.4">
      <c r="A1978" s="6" t="str">
        <f t="shared" si="30"/>
        <v/>
      </c>
      <c r="B1978" s="7"/>
      <c r="C1978" s="7"/>
      <c r="D1978" s="7"/>
      <c r="E1978" s="5" t="str">
        <f>IFERROR(IF($D$5&gt;VLOOKUP(本申請!D1978,最低賃金!$A$2:$G$49,7,FALSE),VLOOKUP(本申請!D1978,最低賃金!$A$2:$G$49,6,FALSE),IF($D$5&gt;VLOOKUP(本申請!D1978,最低賃金!$A$2:$G$49,5,FALSE),VLOOKUP(本申請!D1978,最低賃金!$A$2:$G$49,4,FALSE),VLOOKUP(本申請!D1978,最低賃金!$A$2:$G$49,2,FALSE))),"")</f>
        <v/>
      </c>
      <c r="F1978" s="7"/>
      <c r="G1978" s="8"/>
      <c r="H1978" s="48"/>
      <c r="I1978" s="5" t="str" cm="1">
        <f t="array" ref="I1978">IFERROR(_xlfn.IFS(COUNTBLANK(F1978:H1978)=3,"",G1978="","G列に金額を入力してください",F1978=3,G1978,H1978="","H列に労働時間を入力してください",F1978=1,ROUND(G1978/(H1978*24),0),F1978=2,ROUND(G1978/(H1978*24),0)),"")</f>
        <v/>
      </c>
      <c r="J1978" s="49" t="str" cm="1">
        <f t="array" ref="J1978">IFERROR(_xlfn.IFS(D1978="","",I1978&lt;E1978,"×（法定外となる従業員です）",I1978&gt;=E1978,"〇"),"")</f>
        <v/>
      </c>
    </row>
    <row r="1979" spans="1:10" ht="14.25" customHeight="1" x14ac:dyDescent="0.4">
      <c r="A1979" s="6" t="str">
        <f t="shared" si="30"/>
        <v/>
      </c>
      <c r="B1979" s="7"/>
      <c r="C1979" s="7"/>
      <c r="D1979" s="7"/>
      <c r="E1979" s="5" t="str">
        <f>IFERROR(IF($D$5&gt;VLOOKUP(本申請!D1979,最低賃金!$A$2:$G$49,7,FALSE),VLOOKUP(本申請!D1979,最低賃金!$A$2:$G$49,6,FALSE),IF($D$5&gt;VLOOKUP(本申請!D1979,最低賃金!$A$2:$G$49,5,FALSE),VLOOKUP(本申請!D1979,最低賃金!$A$2:$G$49,4,FALSE),VLOOKUP(本申請!D1979,最低賃金!$A$2:$G$49,2,FALSE))),"")</f>
        <v/>
      </c>
      <c r="F1979" s="7"/>
      <c r="G1979" s="8"/>
      <c r="H1979" s="48"/>
      <c r="I1979" s="5" t="str" cm="1">
        <f t="array" ref="I1979">IFERROR(_xlfn.IFS(COUNTBLANK(F1979:H1979)=3,"",G1979="","G列に金額を入力してください",F1979=3,G1979,H1979="","H列に労働時間を入力してください",F1979=1,ROUND(G1979/(H1979*24),0),F1979=2,ROUND(G1979/(H1979*24),0)),"")</f>
        <v/>
      </c>
      <c r="J1979" s="49" t="str" cm="1">
        <f t="array" ref="J1979">IFERROR(_xlfn.IFS(D1979="","",I1979&lt;E1979,"×（法定外となる従業員です）",I1979&gt;=E1979,"〇"),"")</f>
        <v/>
      </c>
    </row>
    <row r="1980" spans="1:10" ht="14.25" customHeight="1" x14ac:dyDescent="0.4">
      <c r="A1980" s="6" t="str">
        <f t="shared" si="30"/>
        <v/>
      </c>
      <c r="B1980" s="7"/>
      <c r="C1980" s="7"/>
      <c r="D1980" s="7"/>
      <c r="E1980" s="5" t="str">
        <f>IFERROR(IF($D$5&gt;VLOOKUP(本申請!D1980,最低賃金!$A$2:$G$49,7,FALSE),VLOOKUP(本申請!D1980,最低賃金!$A$2:$G$49,6,FALSE),IF($D$5&gt;VLOOKUP(本申請!D1980,最低賃金!$A$2:$G$49,5,FALSE),VLOOKUP(本申請!D1980,最低賃金!$A$2:$G$49,4,FALSE),VLOOKUP(本申請!D1980,最低賃金!$A$2:$G$49,2,FALSE))),"")</f>
        <v/>
      </c>
      <c r="F1980" s="7"/>
      <c r="G1980" s="8"/>
      <c r="H1980" s="48"/>
      <c r="I1980" s="5" t="str" cm="1">
        <f t="array" ref="I1980">IFERROR(_xlfn.IFS(COUNTBLANK(F1980:H1980)=3,"",G1980="","G列に金額を入力してください",F1980=3,G1980,H1980="","H列に労働時間を入力してください",F1980=1,ROUND(G1980/(H1980*24),0),F1980=2,ROUND(G1980/(H1980*24),0)),"")</f>
        <v/>
      </c>
      <c r="J1980" s="49" t="str" cm="1">
        <f t="array" ref="J1980">IFERROR(_xlfn.IFS(D1980="","",I1980&lt;E1980,"×（法定外となる従業員です）",I1980&gt;=E1980,"〇"),"")</f>
        <v/>
      </c>
    </row>
    <row r="1981" spans="1:10" ht="14.25" customHeight="1" x14ac:dyDescent="0.4">
      <c r="A1981" s="6" t="str">
        <f t="shared" si="30"/>
        <v/>
      </c>
      <c r="B1981" s="7"/>
      <c r="C1981" s="7"/>
      <c r="D1981" s="7"/>
      <c r="E1981" s="5" t="str">
        <f>IFERROR(IF($D$5&gt;VLOOKUP(本申請!D1981,最低賃金!$A$2:$G$49,7,FALSE),VLOOKUP(本申請!D1981,最低賃金!$A$2:$G$49,6,FALSE),IF($D$5&gt;VLOOKUP(本申請!D1981,最低賃金!$A$2:$G$49,5,FALSE),VLOOKUP(本申請!D1981,最低賃金!$A$2:$G$49,4,FALSE),VLOOKUP(本申請!D1981,最低賃金!$A$2:$G$49,2,FALSE))),"")</f>
        <v/>
      </c>
      <c r="F1981" s="7"/>
      <c r="G1981" s="8"/>
      <c r="H1981" s="48"/>
      <c r="I1981" s="5" t="str" cm="1">
        <f t="array" ref="I1981">IFERROR(_xlfn.IFS(COUNTBLANK(F1981:H1981)=3,"",G1981="","G列に金額を入力してください",F1981=3,G1981,H1981="","H列に労働時間を入力してください",F1981=1,ROUND(G1981/(H1981*24),0),F1981=2,ROUND(G1981/(H1981*24),0)),"")</f>
        <v/>
      </c>
      <c r="J1981" s="49" t="str" cm="1">
        <f t="array" ref="J1981">IFERROR(_xlfn.IFS(D1981="","",I1981&lt;E1981,"×（法定外となる従業員です）",I1981&gt;=E1981,"〇"),"")</f>
        <v/>
      </c>
    </row>
    <row r="1982" spans="1:10" ht="14.25" customHeight="1" x14ac:dyDescent="0.4">
      <c r="A1982" s="6" t="str">
        <f t="shared" si="30"/>
        <v/>
      </c>
      <c r="B1982" s="7"/>
      <c r="C1982" s="7"/>
      <c r="D1982" s="7"/>
      <c r="E1982" s="5" t="str">
        <f>IFERROR(IF($D$5&gt;VLOOKUP(本申請!D1982,最低賃金!$A$2:$G$49,7,FALSE),VLOOKUP(本申請!D1982,最低賃金!$A$2:$G$49,6,FALSE),IF($D$5&gt;VLOOKUP(本申請!D1982,最低賃金!$A$2:$G$49,5,FALSE),VLOOKUP(本申請!D1982,最低賃金!$A$2:$G$49,4,FALSE),VLOOKUP(本申請!D1982,最低賃金!$A$2:$G$49,2,FALSE))),"")</f>
        <v/>
      </c>
      <c r="F1982" s="7"/>
      <c r="G1982" s="8"/>
      <c r="H1982" s="48"/>
      <c r="I1982" s="5" t="str" cm="1">
        <f t="array" ref="I1982">IFERROR(_xlfn.IFS(COUNTBLANK(F1982:H1982)=3,"",G1982="","G列に金額を入力してください",F1982=3,G1982,H1982="","H列に労働時間を入力してください",F1982=1,ROUND(G1982/(H1982*24),0),F1982=2,ROUND(G1982/(H1982*24),0)),"")</f>
        <v/>
      </c>
      <c r="J1982" s="49" t="str" cm="1">
        <f t="array" ref="J1982">IFERROR(_xlfn.IFS(D1982="","",I1982&lt;E1982,"×（法定外となる従業員です）",I1982&gt;=E1982,"〇"),"")</f>
        <v/>
      </c>
    </row>
    <row r="1983" spans="1:10" ht="14.25" customHeight="1" x14ac:dyDescent="0.4">
      <c r="A1983" s="6" t="str">
        <f t="shared" si="30"/>
        <v/>
      </c>
      <c r="B1983" s="7"/>
      <c r="C1983" s="7"/>
      <c r="D1983" s="7"/>
      <c r="E1983" s="5" t="str">
        <f>IFERROR(IF($D$5&gt;VLOOKUP(本申請!D1983,最低賃金!$A$2:$G$49,7,FALSE),VLOOKUP(本申請!D1983,最低賃金!$A$2:$G$49,6,FALSE),IF($D$5&gt;VLOOKUP(本申請!D1983,最低賃金!$A$2:$G$49,5,FALSE),VLOOKUP(本申請!D1983,最低賃金!$A$2:$G$49,4,FALSE),VLOOKUP(本申請!D1983,最低賃金!$A$2:$G$49,2,FALSE))),"")</f>
        <v/>
      </c>
      <c r="F1983" s="7"/>
      <c r="G1983" s="8"/>
      <c r="H1983" s="48"/>
      <c r="I1983" s="5" t="str" cm="1">
        <f t="array" ref="I1983">IFERROR(_xlfn.IFS(COUNTBLANK(F1983:H1983)=3,"",G1983="","G列に金額を入力してください",F1983=3,G1983,H1983="","H列に労働時間を入力してください",F1983=1,ROUND(G1983/(H1983*24),0),F1983=2,ROUND(G1983/(H1983*24),0)),"")</f>
        <v/>
      </c>
      <c r="J1983" s="49" t="str" cm="1">
        <f t="array" ref="J1983">IFERROR(_xlfn.IFS(D1983="","",I1983&lt;E1983,"×（法定外となる従業員です）",I1983&gt;=E1983,"〇"),"")</f>
        <v/>
      </c>
    </row>
    <row r="1984" spans="1:10" ht="14.25" customHeight="1" x14ac:dyDescent="0.4">
      <c r="A1984" s="6" t="str">
        <f t="shared" si="30"/>
        <v/>
      </c>
      <c r="B1984" s="7"/>
      <c r="C1984" s="7"/>
      <c r="D1984" s="7"/>
      <c r="E1984" s="5" t="str">
        <f>IFERROR(IF($D$5&gt;VLOOKUP(本申請!D1984,最低賃金!$A$2:$G$49,7,FALSE),VLOOKUP(本申請!D1984,最低賃金!$A$2:$G$49,6,FALSE),IF($D$5&gt;VLOOKUP(本申請!D1984,最低賃金!$A$2:$G$49,5,FALSE),VLOOKUP(本申請!D1984,最低賃金!$A$2:$G$49,4,FALSE),VLOOKUP(本申請!D1984,最低賃金!$A$2:$G$49,2,FALSE))),"")</f>
        <v/>
      </c>
      <c r="F1984" s="7"/>
      <c r="G1984" s="8"/>
      <c r="H1984" s="48"/>
      <c r="I1984" s="5" t="str" cm="1">
        <f t="array" ref="I1984">IFERROR(_xlfn.IFS(COUNTBLANK(F1984:H1984)=3,"",G1984="","G列に金額を入力してください",F1984=3,G1984,H1984="","H列に労働時間を入力してください",F1984=1,ROUND(G1984/(H1984*24),0),F1984=2,ROUND(G1984/(H1984*24),0)),"")</f>
        <v/>
      </c>
      <c r="J1984" s="49" t="str" cm="1">
        <f t="array" ref="J1984">IFERROR(_xlfn.IFS(D1984="","",I1984&lt;E1984,"×（法定外となる従業員です）",I1984&gt;=E1984,"〇"),"")</f>
        <v/>
      </c>
    </row>
    <row r="1985" spans="1:10" ht="14.25" customHeight="1" x14ac:dyDescent="0.4">
      <c r="A1985" s="6" t="str">
        <f t="shared" si="30"/>
        <v/>
      </c>
      <c r="B1985" s="7"/>
      <c r="C1985" s="7"/>
      <c r="D1985" s="7"/>
      <c r="E1985" s="5" t="str">
        <f>IFERROR(IF($D$5&gt;VLOOKUP(本申請!D1985,最低賃金!$A$2:$G$49,7,FALSE),VLOOKUP(本申請!D1985,最低賃金!$A$2:$G$49,6,FALSE),IF($D$5&gt;VLOOKUP(本申請!D1985,最低賃金!$A$2:$G$49,5,FALSE),VLOOKUP(本申請!D1985,最低賃金!$A$2:$G$49,4,FALSE),VLOOKUP(本申請!D1985,最低賃金!$A$2:$G$49,2,FALSE))),"")</f>
        <v/>
      </c>
      <c r="F1985" s="7"/>
      <c r="G1985" s="8"/>
      <c r="H1985" s="48"/>
      <c r="I1985" s="5" t="str" cm="1">
        <f t="array" ref="I1985">IFERROR(_xlfn.IFS(COUNTBLANK(F1985:H1985)=3,"",G1985="","G列に金額を入力してください",F1985=3,G1985,H1985="","H列に労働時間を入力してください",F1985=1,ROUND(G1985/(H1985*24),0),F1985=2,ROUND(G1985/(H1985*24),0)),"")</f>
        <v/>
      </c>
      <c r="J1985" s="49" t="str" cm="1">
        <f t="array" ref="J1985">IFERROR(_xlfn.IFS(D1985="","",I1985&lt;E1985,"×（法定外となる従業員です）",I1985&gt;=E1985,"〇"),"")</f>
        <v/>
      </c>
    </row>
    <row r="1986" spans="1:10" ht="14.25" customHeight="1" x14ac:dyDescent="0.4">
      <c r="A1986" s="6" t="str">
        <f t="shared" si="30"/>
        <v/>
      </c>
      <c r="B1986" s="7"/>
      <c r="C1986" s="7"/>
      <c r="D1986" s="7"/>
      <c r="E1986" s="5" t="str">
        <f>IFERROR(IF($D$5&gt;VLOOKUP(本申請!D1986,最低賃金!$A$2:$G$49,7,FALSE),VLOOKUP(本申請!D1986,最低賃金!$A$2:$G$49,6,FALSE),IF($D$5&gt;VLOOKUP(本申請!D1986,最低賃金!$A$2:$G$49,5,FALSE),VLOOKUP(本申請!D1986,最低賃金!$A$2:$G$49,4,FALSE),VLOOKUP(本申請!D1986,最低賃金!$A$2:$G$49,2,FALSE))),"")</f>
        <v/>
      </c>
      <c r="F1986" s="7"/>
      <c r="G1986" s="8"/>
      <c r="H1986" s="48"/>
      <c r="I1986" s="5" t="str" cm="1">
        <f t="array" ref="I1986">IFERROR(_xlfn.IFS(COUNTBLANK(F1986:H1986)=3,"",G1986="","G列に金額を入力してください",F1986=3,G1986,H1986="","H列に労働時間を入力してください",F1986=1,ROUND(G1986/(H1986*24),0),F1986=2,ROUND(G1986/(H1986*24),0)),"")</f>
        <v/>
      </c>
      <c r="J1986" s="49" t="str" cm="1">
        <f t="array" ref="J1986">IFERROR(_xlfn.IFS(D1986="","",I1986&lt;E1986,"×（法定外となる従業員です）",I1986&gt;=E1986,"〇"),"")</f>
        <v/>
      </c>
    </row>
    <row r="1987" spans="1:10" ht="14.25" customHeight="1" x14ac:dyDescent="0.4">
      <c r="A1987" s="6" t="str">
        <f t="shared" si="30"/>
        <v/>
      </c>
      <c r="B1987" s="7"/>
      <c r="C1987" s="7"/>
      <c r="D1987" s="7"/>
      <c r="E1987" s="5" t="str">
        <f>IFERROR(IF($D$5&gt;VLOOKUP(本申請!D1987,最低賃金!$A$2:$G$49,7,FALSE),VLOOKUP(本申請!D1987,最低賃金!$A$2:$G$49,6,FALSE),IF($D$5&gt;VLOOKUP(本申請!D1987,最低賃金!$A$2:$G$49,5,FALSE),VLOOKUP(本申請!D1987,最低賃金!$A$2:$G$49,4,FALSE),VLOOKUP(本申請!D1987,最低賃金!$A$2:$G$49,2,FALSE))),"")</f>
        <v/>
      </c>
      <c r="F1987" s="7"/>
      <c r="G1987" s="8"/>
      <c r="H1987" s="48"/>
      <c r="I1987" s="5" t="str" cm="1">
        <f t="array" ref="I1987">IFERROR(_xlfn.IFS(COUNTBLANK(F1987:H1987)=3,"",G1987="","G列に金額を入力してください",F1987=3,G1987,H1987="","H列に労働時間を入力してください",F1987=1,ROUND(G1987/(H1987*24),0),F1987=2,ROUND(G1987/(H1987*24),0)),"")</f>
        <v/>
      </c>
      <c r="J1987" s="49" t="str" cm="1">
        <f t="array" ref="J1987">IFERROR(_xlfn.IFS(D1987="","",I1987&lt;E1987,"×（法定外となる従業員です）",I1987&gt;=E1987,"〇"),"")</f>
        <v/>
      </c>
    </row>
    <row r="1988" spans="1:10" ht="14.25" customHeight="1" x14ac:dyDescent="0.4">
      <c r="A1988" s="6" t="str">
        <f t="shared" si="30"/>
        <v/>
      </c>
      <c r="B1988" s="7"/>
      <c r="C1988" s="7"/>
      <c r="D1988" s="7"/>
      <c r="E1988" s="5" t="str">
        <f>IFERROR(IF($D$5&gt;VLOOKUP(本申請!D1988,最低賃金!$A$2:$G$49,7,FALSE),VLOOKUP(本申請!D1988,最低賃金!$A$2:$G$49,6,FALSE),IF($D$5&gt;VLOOKUP(本申請!D1988,最低賃金!$A$2:$G$49,5,FALSE),VLOOKUP(本申請!D1988,最低賃金!$A$2:$G$49,4,FALSE),VLOOKUP(本申請!D1988,最低賃金!$A$2:$G$49,2,FALSE))),"")</f>
        <v/>
      </c>
      <c r="F1988" s="7"/>
      <c r="G1988" s="8"/>
      <c r="H1988" s="48"/>
      <c r="I1988" s="5" t="str" cm="1">
        <f t="array" ref="I1988">IFERROR(_xlfn.IFS(COUNTBLANK(F1988:H1988)=3,"",G1988="","G列に金額を入力してください",F1988=3,G1988,H1988="","H列に労働時間を入力してください",F1988=1,ROUND(G1988/(H1988*24),0),F1988=2,ROUND(G1988/(H1988*24),0)),"")</f>
        <v/>
      </c>
      <c r="J1988" s="49" t="str" cm="1">
        <f t="array" ref="J1988">IFERROR(_xlfn.IFS(D1988="","",I1988&lt;E1988,"×（法定外となる従業員です）",I1988&gt;=E1988,"〇"),"")</f>
        <v/>
      </c>
    </row>
    <row r="1989" spans="1:10" ht="14.25" customHeight="1" x14ac:dyDescent="0.4">
      <c r="A1989" s="6" t="str">
        <f t="shared" si="30"/>
        <v/>
      </c>
      <c r="B1989" s="7"/>
      <c r="C1989" s="7"/>
      <c r="D1989" s="7"/>
      <c r="E1989" s="5" t="str">
        <f>IFERROR(IF($D$5&gt;VLOOKUP(本申請!D1989,最低賃金!$A$2:$G$49,7,FALSE),VLOOKUP(本申請!D1989,最低賃金!$A$2:$G$49,6,FALSE),IF($D$5&gt;VLOOKUP(本申請!D1989,最低賃金!$A$2:$G$49,5,FALSE),VLOOKUP(本申請!D1989,最低賃金!$A$2:$G$49,4,FALSE),VLOOKUP(本申請!D1989,最低賃金!$A$2:$G$49,2,FALSE))),"")</f>
        <v/>
      </c>
      <c r="F1989" s="7"/>
      <c r="G1989" s="8"/>
      <c r="H1989" s="48"/>
      <c r="I1989" s="5" t="str" cm="1">
        <f t="array" ref="I1989">IFERROR(_xlfn.IFS(COUNTBLANK(F1989:H1989)=3,"",G1989="","G列に金額を入力してください",F1989=3,G1989,H1989="","H列に労働時間を入力してください",F1989=1,ROUND(G1989/(H1989*24),0),F1989=2,ROUND(G1989/(H1989*24),0)),"")</f>
        <v/>
      </c>
      <c r="J1989" s="49" t="str" cm="1">
        <f t="array" ref="J1989">IFERROR(_xlfn.IFS(D1989="","",I1989&lt;E1989,"×（法定外となる従業員です）",I1989&gt;=E1989,"〇"),"")</f>
        <v/>
      </c>
    </row>
    <row r="1990" spans="1:10" ht="14.25" customHeight="1" x14ac:dyDescent="0.4">
      <c r="A1990" s="6" t="str">
        <f t="shared" si="30"/>
        <v/>
      </c>
      <c r="B1990" s="7"/>
      <c r="C1990" s="7"/>
      <c r="D1990" s="7"/>
      <c r="E1990" s="5" t="str">
        <f>IFERROR(IF($D$5&gt;VLOOKUP(本申請!D1990,最低賃金!$A$2:$G$49,7,FALSE),VLOOKUP(本申請!D1990,最低賃金!$A$2:$G$49,6,FALSE),IF($D$5&gt;VLOOKUP(本申請!D1990,最低賃金!$A$2:$G$49,5,FALSE),VLOOKUP(本申請!D1990,最低賃金!$A$2:$G$49,4,FALSE),VLOOKUP(本申請!D1990,最低賃金!$A$2:$G$49,2,FALSE))),"")</f>
        <v/>
      </c>
      <c r="F1990" s="7"/>
      <c r="G1990" s="8"/>
      <c r="H1990" s="48"/>
      <c r="I1990" s="5" t="str" cm="1">
        <f t="array" ref="I1990">IFERROR(_xlfn.IFS(COUNTBLANK(F1990:H1990)=3,"",G1990="","G列に金額を入力してください",F1990=3,G1990,H1990="","H列に労働時間を入力してください",F1990=1,ROUND(G1990/(H1990*24),0),F1990=2,ROUND(G1990/(H1990*24),0)),"")</f>
        <v/>
      </c>
      <c r="J1990" s="49" t="str" cm="1">
        <f t="array" ref="J1990">IFERROR(_xlfn.IFS(D1990="","",I1990&lt;E1990,"×（法定外となる従業員です）",I1990&gt;=E1990,"〇"),"")</f>
        <v/>
      </c>
    </row>
    <row r="1991" spans="1:10" ht="14.25" customHeight="1" x14ac:dyDescent="0.4">
      <c r="A1991" s="6" t="str">
        <f t="shared" si="30"/>
        <v/>
      </c>
      <c r="B1991" s="7"/>
      <c r="C1991" s="7"/>
      <c r="D1991" s="7"/>
      <c r="E1991" s="5" t="str">
        <f>IFERROR(IF($D$5&gt;VLOOKUP(本申請!D1991,最低賃金!$A$2:$G$49,7,FALSE),VLOOKUP(本申請!D1991,最低賃金!$A$2:$G$49,6,FALSE),IF($D$5&gt;VLOOKUP(本申請!D1991,最低賃金!$A$2:$G$49,5,FALSE),VLOOKUP(本申請!D1991,最低賃金!$A$2:$G$49,4,FALSE),VLOOKUP(本申請!D1991,最低賃金!$A$2:$G$49,2,FALSE))),"")</f>
        <v/>
      </c>
      <c r="F1991" s="7"/>
      <c r="G1991" s="8"/>
      <c r="H1991" s="48"/>
      <c r="I1991" s="5" t="str" cm="1">
        <f t="array" ref="I1991">IFERROR(_xlfn.IFS(COUNTBLANK(F1991:H1991)=3,"",G1991="","G列に金額を入力してください",F1991=3,G1991,H1991="","H列に労働時間を入力してください",F1991=1,ROUND(G1991/(H1991*24),0),F1991=2,ROUND(G1991/(H1991*24),0)),"")</f>
        <v/>
      </c>
      <c r="J1991" s="49" t="str" cm="1">
        <f t="array" ref="J1991">IFERROR(_xlfn.IFS(D1991="","",I1991&lt;E1991,"×（法定外となる従業員です）",I1991&gt;=E1991,"〇"),"")</f>
        <v/>
      </c>
    </row>
    <row r="1992" spans="1:10" ht="14.25" customHeight="1" x14ac:dyDescent="0.4">
      <c r="A1992" s="6" t="str">
        <f t="shared" si="30"/>
        <v/>
      </c>
      <c r="B1992" s="7"/>
      <c r="C1992" s="7"/>
      <c r="D1992" s="7"/>
      <c r="E1992" s="5" t="str">
        <f>IFERROR(IF($D$5&gt;VLOOKUP(本申請!D1992,最低賃金!$A$2:$G$49,7,FALSE),VLOOKUP(本申請!D1992,最低賃金!$A$2:$G$49,6,FALSE),IF($D$5&gt;VLOOKUP(本申請!D1992,最低賃金!$A$2:$G$49,5,FALSE),VLOOKUP(本申請!D1992,最低賃金!$A$2:$G$49,4,FALSE),VLOOKUP(本申請!D1992,最低賃金!$A$2:$G$49,2,FALSE))),"")</f>
        <v/>
      </c>
      <c r="F1992" s="7"/>
      <c r="G1992" s="8"/>
      <c r="H1992" s="48"/>
      <c r="I1992" s="5" t="str" cm="1">
        <f t="array" ref="I1992">IFERROR(_xlfn.IFS(COUNTBLANK(F1992:H1992)=3,"",G1992="","G列に金額を入力してください",F1992=3,G1992,H1992="","H列に労働時間を入力してください",F1992=1,ROUND(G1992/(H1992*24),0),F1992=2,ROUND(G1992/(H1992*24),0)),"")</f>
        <v/>
      </c>
      <c r="J1992" s="49" t="str" cm="1">
        <f t="array" ref="J1992">IFERROR(_xlfn.IFS(D1992="","",I1992&lt;E1992,"×（法定外となる従業員です）",I1992&gt;=E1992,"〇"),"")</f>
        <v/>
      </c>
    </row>
    <row r="1993" spans="1:10" ht="14.25" customHeight="1" x14ac:dyDescent="0.4">
      <c r="A1993" s="6" t="str">
        <f t="shared" si="30"/>
        <v/>
      </c>
      <c r="B1993" s="7"/>
      <c r="C1993" s="7"/>
      <c r="D1993" s="7"/>
      <c r="E1993" s="5" t="str">
        <f>IFERROR(IF($D$5&gt;VLOOKUP(本申請!D1993,最低賃金!$A$2:$G$49,7,FALSE),VLOOKUP(本申請!D1993,最低賃金!$A$2:$G$49,6,FALSE),IF($D$5&gt;VLOOKUP(本申請!D1993,最低賃金!$A$2:$G$49,5,FALSE),VLOOKUP(本申請!D1993,最低賃金!$A$2:$G$49,4,FALSE),VLOOKUP(本申請!D1993,最低賃金!$A$2:$G$49,2,FALSE))),"")</f>
        <v/>
      </c>
      <c r="F1993" s="7"/>
      <c r="G1993" s="8"/>
      <c r="H1993" s="48"/>
      <c r="I1993" s="5" t="str" cm="1">
        <f t="array" ref="I1993">IFERROR(_xlfn.IFS(COUNTBLANK(F1993:H1993)=3,"",G1993="","G列に金額を入力してください",F1993=3,G1993,H1993="","H列に労働時間を入力してください",F1993=1,ROUND(G1993/(H1993*24),0),F1993=2,ROUND(G1993/(H1993*24),0)),"")</f>
        <v/>
      </c>
      <c r="J1993" s="49" t="str" cm="1">
        <f t="array" ref="J1993">IFERROR(_xlfn.IFS(D1993="","",I1993&lt;E1993,"×（法定外となる従業員です）",I1993&gt;=E1993,"〇"),"")</f>
        <v/>
      </c>
    </row>
    <row r="1994" spans="1:10" ht="14.25" customHeight="1" x14ac:dyDescent="0.4">
      <c r="A1994" s="6" t="str">
        <f t="shared" si="30"/>
        <v/>
      </c>
      <c r="B1994" s="7"/>
      <c r="C1994" s="7"/>
      <c r="D1994" s="7"/>
      <c r="E1994" s="5" t="str">
        <f>IFERROR(IF($D$5&gt;VLOOKUP(本申請!D1994,最低賃金!$A$2:$G$49,7,FALSE),VLOOKUP(本申請!D1994,最低賃金!$A$2:$G$49,6,FALSE),IF($D$5&gt;VLOOKUP(本申請!D1994,最低賃金!$A$2:$G$49,5,FALSE),VLOOKUP(本申請!D1994,最低賃金!$A$2:$G$49,4,FALSE),VLOOKUP(本申請!D1994,最低賃金!$A$2:$G$49,2,FALSE))),"")</f>
        <v/>
      </c>
      <c r="F1994" s="7"/>
      <c r="G1994" s="8"/>
      <c r="H1994" s="48"/>
      <c r="I1994" s="5" t="str" cm="1">
        <f t="array" ref="I1994">IFERROR(_xlfn.IFS(COUNTBLANK(F1994:H1994)=3,"",G1994="","G列に金額を入力してください",F1994=3,G1994,H1994="","H列に労働時間を入力してください",F1994=1,ROUND(G1994/(H1994*24),0),F1994=2,ROUND(G1994/(H1994*24),0)),"")</f>
        <v/>
      </c>
      <c r="J1994" s="49" t="str" cm="1">
        <f t="array" ref="J1994">IFERROR(_xlfn.IFS(D1994="","",I1994&lt;E1994,"×（法定外となる従業員です）",I1994&gt;=E1994,"〇"),"")</f>
        <v/>
      </c>
    </row>
    <row r="1995" spans="1:10" ht="14.25" customHeight="1" x14ac:dyDescent="0.4">
      <c r="A1995" s="6" t="str">
        <f t="shared" si="30"/>
        <v/>
      </c>
      <c r="B1995" s="7"/>
      <c r="C1995" s="7"/>
      <c r="D1995" s="7"/>
      <c r="E1995" s="5" t="str">
        <f>IFERROR(IF($D$5&gt;VLOOKUP(本申請!D1995,最低賃金!$A$2:$G$49,7,FALSE),VLOOKUP(本申請!D1995,最低賃金!$A$2:$G$49,6,FALSE),IF($D$5&gt;VLOOKUP(本申請!D1995,最低賃金!$A$2:$G$49,5,FALSE),VLOOKUP(本申請!D1995,最低賃金!$A$2:$G$49,4,FALSE),VLOOKUP(本申請!D1995,最低賃金!$A$2:$G$49,2,FALSE))),"")</f>
        <v/>
      </c>
      <c r="F1995" s="7"/>
      <c r="G1995" s="8"/>
      <c r="H1995" s="48"/>
      <c r="I1995" s="5" t="str" cm="1">
        <f t="array" ref="I1995">IFERROR(_xlfn.IFS(COUNTBLANK(F1995:H1995)=3,"",G1995="","G列に金額を入力してください",F1995=3,G1995,H1995="","H列に労働時間を入力してください",F1995=1,ROUND(G1995/(H1995*24),0),F1995=2,ROUND(G1995/(H1995*24),0)),"")</f>
        <v/>
      </c>
      <c r="J1995" s="49" t="str" cm="1">
        <f t="array" ref="J1995">IFERROR(_xlfn.IFS(D1995="","",I1995&lt;E1995,"×（法定外となる従業員です）",I1995&gt;=E1995,"〇"),"")</f>
        <v/>
      </c>
    </row>
    <row r="1996" spans="1:10" ht="14.25" customHeight="1" x14ac:dyDescent="0.4">
      <c r="A1996" s="6" t="str">
        <f t="shared" ref="A1996:A2059" si="31">IF(C1996="","",A1995+1)</f>
        <v/>
      </c>
      <c r="B1996" s="7"/>
      <c r="C1996" s="7"/>
      <c r="D1996" s="7"/>
      <c r="E1996" s="5" t="str">
        <f>IFERROR(IF($D$5&gt;VLOOKUP(本申請!D1996,最低賃金!$A$2:$G$49,7,FALSE),VLOOKUP(本申請!D1996,最低賃金!$A$2:$G$49,6,FALSE),IF($D$5&gt;VLOOKUP(本申請!D1996,最低賃金!$A$2:$G$49,5,FALSE),VLOOKUP(本申請!D1996,最低賃金!$A$2:$G$49,4,FALSE),VLOOKUP(本申請!D1996,最低賃金!$A$2:$G$49,2,FALSE))),"")</f>
        <v/>
      </c>
      <c r="F1996" s="7"/>
      <c r="G1996" s="8"/>
      <c r="H1996" s="48"/>
      <c r="I1996" s="5" t="str" cm="1">
        <f t="array" ref="I1996">IFERROR(_xlfn.IFS(COUNTBLANK(F1996:H1996)=3,"",G1996="","G列に金額を入力してください",F1996=3,G1996,H1996="","H列に労働時間を入力してください",F1996=1,ROUND(G1996/(H1996*24),0),F1996=2,ROUND(G1996/(H1996*24),0)),"")</f>
        <v/>
      </c>
      <c r="J1996" s="49" t="str" cm="1">
        <f t="array" ref="J1996">IFERROR(_xlfn.IFS(D1996="","",I1996&lt;E1996,"×（法定外となる従業員です）",I1996&gt;=E1996,"〇"),"")</f>
        <v/>
      </c>
    </row>
    <row r="1997" spans="1:10" ht="14.25" customHeight="1" x14ac:dyDescent="0.4">
      <c r="A1997" s="6" t="str">
        <f t="shared" si="31"/>
        <v/>
      </c>
      <c r="B1997" s="7"/>
      <c r="C1997" s="7"/>
      <c r="D1997" s="7"/>
      <c r="E1997" s="5" t="str">
        <f>IFERROR(IF($D$5&gt;VLOOKUP(本申請!D1997,最低賃金!$A$2:$G$49,7,FALSE),VLOOKUP(本申請!D1997,最低賃金!$A$2:$G$49,6,FALSE),IF($D$5&gt;VLOOKUP(本申請!D1997,最低賃金!$A$2:$G$49,5,FALSE),VLOOKUP(本申請!D1997,最低賃金!$A$2:$G$49,4,FALSE),VLOOKUP(本申請!D1997,最低賃金!$A$2:$G$49,2,FALSE))),"")</f>
        <v/>
      </c>
      <c r="F1997" s="7"/>
      <c r="G1997" s="8"/>
      <c r="H1997" s="48"/>
      <c r="I1997" s="5" t="str" cm="1">
        <f t="array" ref="I1997">IFERROR(_xlfn.IFS(COUNTBLANK(F1997:H1997)=3,"",G1997="","G列に金額を入力してください",F1997=3,G1997,H1997="","H列に労働時間を入力してください",F1997=1,ROUND(G1997/(H1997*24),0),F1997=2,ROUND(G1997/(H1997*24),0)),"")</f>
        <v/>
      </c>
      <c r="J1997" s="49" t="str" cm="1">
        <f t="array" ref="J1997">IFERROR(_xlfn.IFS(D1997="","",I1997&lt;E1997,"×（法定外となる従業員です）",I1997&gt;=E1997,"〇"),"")</f>
        <v/>
      </c>
    </row>
    <row r="1998" spans="1:10" ht="14.25" customHeight="1" x14ac:dyDescent="0.4">
      <c r="A1998" s="6" t="str">
        <f t="shared" si="31"/>
        <v/>
      </c>
      <c r="B1998" s="7"/>
      <c r="C1998" s="7"/>
      <c r="D1998" s="7"/>
      <c r="E1998" s="5" t="str">
        <f>IFERROR(IF($D$5&gt;VLOOKUP(本申請!D1998,最低賃金!$A$2:$G$49,7,FALSE),VLOOKUP(本申請!D1998,最低賃金!$A$2:$G$49,6,FALSE),IF($D$5&gt;VLOOKUP(本申請!D1998,最低賃金!$A$2:$G$49,5,FALSE),VLOOKUP(本申請!D1998,最低賃金!$A$2:$G$49,4,FALSE),VLOOKUP(本申請!D1998,最低賃金!$A$2:$G$49,2,FALSE))),"")</f>
        <v/>
      </c>
      <c r="F1998" s="7"/>
      <c r="G1998" s="8"/>
      <c r="H1998" s="48"/>
      <c r="I1998" s="5" t="str" cm="1">
        <f t="array" ref="I1998">IFERROR(_xlfn.IFS(COUNTBLANK(F1998:H1998)=3,"",G1998="","G列に金額を入力してください",F1998=3,G1998,H1998="","H列に労働時間を入力してください",F1998=1,ROUND(G1998/(H1998*24),0),F1998=2,ROUND(G1998/(H1998*24),0)),"")</f>
        <v/>
      </c>
      <c r="J1998" s="49" t="str" cm="1">
        <f t="array" ref="J1998">IFERROR(_xlfn.IFS(D1998="","",I1998&lt;E1998,"×（法定外となる従業員です）",I1998&gt;=E1998,"〇"),"")</f>
        <v/>
      </c>
    </row>
    <row r="1999" spans="1:10" ht="14.25" customHeight="1" x14ac:dyDescent="0.4">
      <c r="A1999" s="6" t="str">
        <f t="shared" si="31"/>
        <v/>
      </c>
      <c r="B1999" s="7"/>
      <c r="C1999" s="7"/>
      <c r="D1999" s="7"/>
      <c r="E1999" s="5" t="str">
        <f>IFERROR(IF($D$5&gt;VLOOKUP(本申請!D1999,最低賃金!$A$2:$G$49,7,FALSE),VLOOKUP(本申請!D1999,最低賃金!$A$2:$G$49,6,FALSE),IF($D$5&gt;VLOOKUP(本申請!D1999,最低賃金!$A$2:$G$49,5,FALSE),VLOOKUP(本申請!D1999,最低賃金!$A$2:$G$49,4,FALSE),VLOOKUP(本申請!D1999,最低賃金!$A$2:$G$49,2,FALSE))),"")</f>
        <v/>
      </c>
      <c r="F1999" s="7"/>
      <c r="G1999" s="8"/>
      <c r="H1999" s="48"/>
      <c r="I1999" s="5" t="str" cm="1">
        <f t="array" ref="I1999">IFERROR(_xlfn.IFS(COUNTBLANK(F1999:H1999)=3,"",G1999="","G列に金額を入力してください",F1999=3,G1999,H1999="","H列に労働時間を入力してください",F1999=1,ROUND(G1999/(H1999*24),0),F1999=2,ROUND(G1999/(H1999*24),0)),"")</f>
        <v/>
      </c>
      <c r="J1999" s="49" t="str" cm="1">
        <f t="array" ref="J1999">IFERROR(_xlfn.IFS(D1999="","",I1999&lt;E1999,"×（法定外となる従業員です）",I1999&gt;=E1999,"〇"),"")</f>
        <v/>
      </c>
    </row>
    <row r="2000" spans="1:10" ht="14.25" customHeight="1" x14ac:dyDescent="0.4">
      <c r="A2000" s="6" t="str">
        <f t="shared" si="31"/>
        <v/>
      </c>
      <c r="B2000" s="7"/>
      <c r="C2000" s="7"/>
      <c r="D2000" s="7"/>
      <c r="E2000" s="5" t="str">
        <f>IFERROR(IF($D$5&gt;VLOOKUP(本申請!D2000,最低賃金!$A$2:$G$49,7,FALSE),VLOOKUP(本申請!D2000,最低賃金!$A$2:$G$49,6,FALSE),IF($D$5&gt;VLOOKUP(本申請!D2000,最低賃金!$A$2:$G$49,5,FALSE),VLOOKUP(本申請!D2000,最低賃金!$A$2:$G$49,4,FALSE),VLOOKUP(本申請!D2000,最低賃金!$A$2:$G$49,2,FALSE))),"")</f>
        <v/>
      </c>
      <c r="F2000" s="7"/>
      <c r="G2000" s="8"/>
      <c r="H2000" s="48"/>
      <c r="I2000" s="5" t="str" cm="1">
        <f t="array" ref="I2000">IFERROR(_xlfn.IFS(COUNTBLANK(F2000:H2000)=3,"",G2000="","G列に金額を入力してください",F2000=3,G2000,H2000="","H列に労働時間を入力してください",F2000=1,ROUND(G2000/(H2000*24),0),F2000=2,ROUND(G2000/(H2000*24),0)),"")</f>
        <v/>
      </c>
      <c r="J2000" s="49" t="str" cm="1">
        <f t="array" ref="J2000">IFERROR(_xlfn.IFS(D2000="","",I2000&lt;E2000,"×（法定外となる従業員です）",I2000&gt;=E2000,"〇"),"")</f>
        <v/>
      </c>
    </row>
    <row r="2001" spans="1:10" ht="14.25" customHeight="1" x14ac:dyDescent="0.4">
      <c r="A2001" s="6" t="str">
        <f t="shared" si="31"/>
        <v/>
      </c>
      <c r="B2001" s="7"/>
      <c r="C2001" s="7"/>
      <c r="D2001" s="7"/>
      <c r="E2001" s="5" t="str">
        <f>IFERROR(IF($D$5&gt;VLOOKUP(本申請!D2001,最低賃金!$A$2:$G$49,7,FALSE),VLOOKUP(本申請!D2001,最低賃金!$A$2:$G$49,6,FALSE),IF($D$5&gt;VLOOKUP(本申請!D2001,最低賃金!$A$2:$G$49,5,FALSE),VLOOKUP(本申請!D2001,最低賃金!$A$2:$G$49,4,FALSE),VLOOKUP(本申請!D2001,最低賃金!$A$2:$G$49,2,FALSE))),"")</f>
        <v/>
      </c>
      <c r="F2001" s="7"/>
      <c r="G2001" s="8"/>
      <c r="H2001" s="48"/>
      <c r="I2001" s="5" t="str" cm="1">
        <f t="array" ref="I2001">IFERROR(_xlfn.IFS(COUNTBLANK(F2001:H2001)=3,"",G2001="","G列に金額を入力してください",F2001=3,G2001,H2001="","H列に労働時間を入力してください",F2001=1,ROUND(G2001/(H2001*24),0),F2001=2,ROUND(G2001/(H2001*24),0)),"")</f>
        <v/>
      </c>
      <c r="J2001" s="49" t="str" cm="1">
        <f t="array" ref="J2001">IFERROR(_xlfn.IFS(D2001="","",I2001&lt;E2001,"×（法定外となる従業員です）",I2001&gt;=E2001,"〇"),"")</f>
        <v/>
      </c>
    </row>
    <row r="2002" spans="1:10" ht="14.25" customHeight="1" x14ac:dyDescent="0.4">
      <c r="A2002" s="6" t="str">
        <f t="shared" si="31"/>
        <v/>
      </c>
      <c r="B2002" s="7"/>
      <c r="C2002" s="7"/>
      <c r="D2002" s="7"/>
      <c r="E2002" s="5" t="str">
        <f>IFERROR(IF($D$5&gt;VLOOKUP(本申請!D2002,最低賃金!$A$2:$G$49,7,FALSE),VLOOKUP(本申請!D2002,最低賃金!$A$2:$G$49,6,FALSE),IF($D$5&gt;VLOOKUP(本申請!D2002,最低賃金!$A$2:$G$49,5,FALSE),VLOOKUP(本申請!D2002,最低賃金!$A$2:$G$49,4,FALSE),VLOOKUP(本申請!D2002,最低賃金!$A$2:$G$49,2,FALSE))),"")</f>
        <v/>
      </c>
      <c r="F2002" s="7"/>
      <c r="G2002" s="8"/>
      <c r="H2002" s="48"/>
      <c r="I2002" s="5" t="str" cm="1">
        <f t="array" ref="I2002">IFERROR(_xlfn.IFS(COUNTBLANK(F2002:H2002)=3,"",G2002="","G列に金額を入力してください",F2002=3,G2002,H2002="","H列に労働時間を入力してください",F2002=1,ROUND(G2002/(H2002*24),0),F2002=2,ROUND(G2002/(H2002*24),0)),"")</f>
        <v/>
      </c>
      <c r="J2002" s="49" t="str" cm="1">
        <f t="array" ref="J2002">IFERROR(_xlfn.IFS(D2002="","",I2002&lt;E2002,"×（法定外となる従業員です）",I2002&gt;=E2002,"〇"),"")</f>
        <v/>
      </c>
    </row>
    <row r="2003" spans="1:10" ht="14.25" customHeight="1" x14ac:dyDescent="0.4">
      <c r="A2003" s="6" t="str">
        <f t="shared" si="31"/>
        <v/>
      </c>
      <c r="B2003" s="7"/>
      <c r="C2003" s="7"/>
      <c r="D2003" s="7"/>
      <c r="E2003" s="5" t="str">
        <f>IFERROR(IF($D$5&gt;VLOOKUP(本申請!D2003,最低賃金!$A$2:$G$49,7,FALSE),VLOOKUP(本申請!D2003,最低賃金!$A$2:$G$49,6,FALSE),IF($D$5&gt;VLOOKUP(本申請!D2003,最低賃金!$A$2:$G$49,5,FALSE),VLOOKUP(本申請!D2003,最低賃金!$A$2:$G$49,4,FALSE),VLOOKUP(本申請!D2003,最低賃金!$A$2:$G$49,2,FALSE))),"")</f>
        <v/>
      </c>
      <c r="F2003" s="7"/>
      <c r="G2003" s="8"/>
      <c r="H2003" s="48"/>
      <c r="I2003" s="5" t="str" cm="1">
        <f t="array" ref="I2003">IFERROR(_xlfn.IFS(COUNTBLANK(F2003:H2003)=3,"",G2003="","G列に金額を入力してください",F2003=3,G2003,H2003="","H列に労働時間を入力してください",F2003=1,ROUND(G2003/(H2003*24),0),F2003=2,ROUND(G2003/(H2003*24),0)),"")</f>
        <v/>
      </c>
      <c r="J2003" s="49" t="str" cm="1">
        <f t="array" ref="J2003">IFERROR(_xlfn.IFS(D2003="","",I2003&lt;E2003,"×（法定外となる従業員です）",I2003&gt;=E2003,"〇"),"")</f>
        <v/>
      </c>
    </row>
    <row r="2004" spans="1:10" ht="14.25" customHeight="1" x14ac:dyDescent="0.4">
      <c r="A2004" s="6" t="str">
        <f t="shared" si="31"/>
        <v/>
      </c>
      <c r="B2004" s="7"/>
      <c r="C2004" s="7"/>
      <c r="D2004" s="7"/>
      <c r="E2004" s="5" t="str">
        <f>IFERROR(IF($D$5&gt;VLOOKUP(本申請!D2004,最低賃金!$A$2:$G$49,7,FALSE),VLOOKUP(本申請!D2004,最低賃金!$A$2:$G$49,6,FALSE),IF($D$5&gt;VLOOKUP(本申請!D2004,最低賃金!$A$2:$G$49,5,FALSE),VLOOKUP(本申請!D2004,最低賃金!$A$2:$G$49,4,FALSE),VLOOKUP(本申請!D2004,最低賃金!$A$2:$G$49,2,FALSE))),"")</f>
        <v/>
      </c>
      <c r="F2004" s="7"/>
      <c r="G2004" s="8"/>
      <c r="H2004" s="48"/>
      <c r="I2004" s="5" t="str" cm="1">
        <f t="array" ref="I2004">IFERROR(_xlfn.IFS(COUNTBLANK(F2004:H2004)=3,"",G2004="","G列に金額を入力してください",F2004=3,G2004,H2004="","H列に労働時間を入力してください",F2004=1,ROUND(G2004/(H2004*24),0),F2004=2,ROUND(G2004/(H2004*24),0)),"")</f>
        <v/>
      </c>
      <c r="J2004" s="49" t="str" cm="1">
        <f t="array" ref="J2004">IFERROR(_xlfn.IFS(D2004="","",I2004&lt;E2004,"×（法定外となる従業員です）",I2004&gt;=E2004,"〇"),"")</f>
        <v/>
      </c>
    </row>
    <row r="2005" spans="1:10" ht="14.25" customHeight="1" x14ac:dyDescent="0.4">
      <c r="A2005" s="6" t="str">
        <f t="shared" si="31"/>
        <v/>
      </c>
      <c r="B2005" s="7"/>
      <c r="C2005" s="7"/>
      <c r="D2005" s="7"/>
      <c r="E2005" s="5" t="str">
        <f>IFERROR(IF($D$5&gt;VLOOKUP(本申請!D2005,最低賃金!$A$2:$G$49,7,FALSE),VLOOKUP(本申請!D2005,最低賃金!$A$2:$G$49,6,FALSE),IF($D$5&gt;VLOOKUP(本申請!D2005,最低賃金!$A$2:$G$49,5,FALSE),VLOOKUP(本申請!D2005,最低賃金!$A$2:$G$49,4,FALSE),VLOOKUP(本申請!D2005,最低賃金!$A$2:$G$49,2,FALSE))),"")</f>
        <v/>
      </c>
      <c r="F2005" s="7"/>
      <c r="G2005" s="8"/>
      <c r="H2005" s="48"/>
      <c r="I2005" s="5" t="str" cm="1">
        <f t="array" ref="I2005">IFERROR(_xlfn.IFS(COUNTBLANK(F2005:H2005)=3,"",G2005="","G列に金額を入力してください",F2005=3,G2005,H2005="","H列に労働時間を入力してください",F2005=1,ROUND(G2005/(H2005*24),0),F2005=2,ROUND(G2005/(H2005*24),0)),"")</f>
        <v/>
      </c>
      <c r="J2005" s="49" t="str" cm="1">
        <f t="array" ref="J2005">IFERROR(_xlfn.IFS(D2005="","",I2005&lt;E2005,"×（法定外となる従業員です）",I2005&gt;=E2005,"〇"),"")</f>
        <v/>
      </c>
    </row>
    <row r="2006" spans="1:10" ht="14.25" customHeight="1" x14ac:dyDescent="0.4">
      <c r="A2006" s="6" t="str">
        <f t="shared" si="31"/>
        <v/>
      </c>
      <c r="B2006" s="7"/>
      <c r="C2006" s="7"/>
      <c r="D2006" s="7"/>
      <c r="E2006" s="5" t="str">
        <f>IFERROR(IF($D$5&gt;VLOOKUP(本申請!D2006,最低賃金!$A$2:$G$49,7,FALSE),VLOOKUP(本申請!D2006,最低賃金!$A$2:$G$49,6,FALSE),IF($D$5&gt;VLOOKUP(本申請!D2006,最低賃金!$A$2:$G$49,5,FALSE),VLOOKUP(本申請!D2006,最低賃金!$A$2:$G$49,4,FALSE),VLOOKUP(本申請!D2006,最低賃金!$A$2:$G$49,2,FALSE))),"")</f>
        <v/>
      </c>
      <c r="F2006" s="7"/>
      <c r="G2006" s="8"/>
      <c r="H2006" s="48"/>
      <c r="I2006" s="5" t="str" cm="1">
        <f t="array" ref="I2006">IFERROR(_xlfn.IFS(COUNTBLANK(F2006:H2006)=3,"",G2006="","G列に金額を入力してください",F2006=3,G2006,H2006="","H列に労働時間を入力してください",F2006=1,ROUND(G2006/(H2006*24),0),F2006=2,ROUND(G2006/(H2006*24),0)),"")</f>
        <v/>
      </c>
      <c r="J2006" s="49" t="str" cm="1">
        <f t="array" ref="J2006">IFERROR(_xlfn.IFS(D2006="","",I2006&lt;E2006,"×（法定外となる従業員です）",I2006&gt;=E2006,"〇"),"")</f>
        <v/>
      </c>
    </row>
    <row r="2007" spans="1:10" ht="14.25" customHeight="1" x14ac:dyDescent="0.4">
      <c r="A2007" s="6" t="str">
        <f t="shared" si="31"/>
        <v/>
      </c>
      <c r="B2007" s="7"/>
      <c r="C2007" s="7"/>
      <c r="D2007" s="7"/>
      <c r="E2007" s="5" t="str">
        <f>IFERROR(IF($D$5&gt;VLOOKUP(本申請!D2007,最低賃金!$A$2:$G$49,7,FALSE),VLOOKUP(本申請!D2007,最低賃金!$A$2:$G$49,6,FALSE),IF($D$5&gt;VLOOKUP(本申請!D2007,最低賃金!$A$2:$G$49,5,FALSE),VLOOKUP(本申請!D2007,最低賃金!$A$2:$G$49,4,FALSE),VLOOKUP(本申請!D2007,最低賃金!$A$2:$G$49,2,FALSE))),"")</f>
        <v/>
      </c>
      <c r="F2007" s="7"/>
      <c r="G2007" s="8"/>
      <c r="H2007" s="48"/>
      <c r="I2007" s="5" t="str" cm="1">
        <f t="array" ref="I2007">IFERROR(_xlfn.IFS(COUNTBLANK(F2007:H2007)=3,"",G2007="","G列に金額を入力してください",F2007=3,G2007,H2007="","H列に労働時間を入力してください",F2007=1,ROUND(G2007/(H2007*24),0),F2007=2,ROUND(G2007/(H2007*24),0)),"")</f>
        <v/>
      </c>
      <c r="J2007" s="49" t="str" cm="1">
        <f t="array" ref="J2007">IFERROR(_xlfn.IFS(D2007="","",I2007&lt;E2007,"×（法定外となる従業員です）",I2007&gt;=E2007,"〇"),"")</f>
        <v/>
      </c>
    </row>
    <row r="2008" spans="1:10" ht="14.25" customHeight="1" x14ac:dyDescent="0.4">
      <c r="A2008" s="6" t="str">
        <f t="shared" si="31"/>
        <v/>
      </c>
      <c r="B2008" s="7"/>
      <c r="C2008" s="7"/>
      <c r="D2008" s="7"/>
      <c r="E2008" s="5" t="str">
        <f>IFERROR(IF($D$5&gt;VLOOKUP(本申請!D2008,最低賃金!$A$2:$G$49,7,FALSE),VLOOKUP(本申請!D2008,最低賃金!$A$2:$G$49,6,FALSE),IF($D$5&gt;VLOOKUP(本申請!D2008,最低賃金!$A$2:$G$49,5,FALSE),VLOOKUP(本申請!D2008,最低賃金!$A$2:$G$49,4,FALSE),VLOOKUP(本申請!D2008,最低賃金!$A$2:$G$49,2,FALSE))),"")</f>
        <v/>
      </c>
      <c r="F2008" s="7"/>
      <c r="G2008" s="8"/>
      <c r="H2008" s="48"/>
      <c r="I2008" s="5" t="str" cm="1">
        <f t="array" ref="I2008">IFERROR(_xlfn.IFS(COUNTBLANK(F2008:H2008)=3,"",G2008="","G列に金額を入力してください",F2008=3,G2008,H2008="","H列に労働時間を入力してください",F2008=1,ROUND(G2008/(H2008*24),0),F2008=2,ROUND(G2008/(H2008*24),0)),"")</f>
        <v/>
      </c>
      <c r="J2008" s="49" t="str" cm="1">
        <f t="array" ref="J2008">IFERROR(_xlfn.IFS(D2008="","",I2008&lt;E2008,"×（法定外となる従業員です）",I2008&gt;=E2008,"〇"),"")</f>
        <v/>
      </c>
    </row>
    <row r="2009" spans="1:10" ht="14.25" customHeight="1" x14ac:dyDescent="0.4">
      <c r="A2009" s="6" t="str">
        <f t="shared" si="31"/>
        <v/>
      </c>
      <c r="B2009" s="7"/>
      <c r="C2009" s="7"/>
      <c r="D2009" s="7"/>
      <c r="E2009" s="5" t="str">
        <f>IFERROR(IF($D$5&gt;VLOOKUP(本申請!D2009,最低賃金!$A$2:$G$49,7,FALSE),VLOOKUP(本申請!D2009,最低賃金!$A$2:$G$49,6,FALSE),IF($D$5&gt;VLOOKUP(本申請!D2009,最低賃金!$A$2:$G$49,5,FALSE),VLOOKUP(本申請!D2009,最低賃金!$A$2:$G$49,4,FALSE),VLOOKUP(本申請!D2009,最低賃金!$A$2:$G$49,2,FALSE))),"")</f>
        <v/>
      </c>
      <c r="F2009" s="7"/>
      <c r="G2009" s="8"/>
      <c r="H2009" s="48"/>
      <c r="I2009" s="5" t="str" cm="1">
        <f t="array" ref="I2009">IFERROR(_xlfn.IFS(COUNTBLANK(F2009:H2009)=3,"",G2009="","G列に金額を入力してください",F2009=3,G2009,H2009="","H列に労働時間を入力してください",F2009=1,ROUND(G2009/(H2009*24),0),F2009=2,ROUND(G2009/(H2009*24),0)),"")</f>
        <v/>
      </c>
      <c r="J2009" s="49" t="str" cm="1">
        <f t="array" ref="J2009">IFERROR(_xlfn.IFS(D2009="","",I2009&lt;E2009,"×（法定外となる従業員です）",I2009&gt;=E2009,"〇"),"")</f>
        <v/>
      </c>
    </row>
    <row r="2010" spans="1:10" ht="14.25" customHeight="1" x14ac:dyDescent="0.4">
      <c r="A2010" s="6" t="str">
        <f t="shared" si="31"/>
        <v/>
      </c>
      <c r="B2010" s="7"/>
      <c r="C2010" s="7"/>
      <c r="D2010" s="7"/>
      <c r="E2010" s="5" t="str">
        <f>IFERROR(IF($D$5&gt;VLOOKUP(本申請!D2010,最低賃金!$A$2:$G$49,7,FALSE),VLOOKUP(本申請!D2010,最低賃金!$A$2:$G$49,6,FALSE),IF($D$5&gt;VLOOKUP(本申請!D2010,最低賃金!$A$2:$G$49,5,FALSE),VLOOKUP(本申請!D2010,最低賃金!$A$2:$G$49,4,FALSE),VLOOKUP(本申請!D2010,最低賃金!$A$2:$G$49,2,FALSE))),"")</f>
        <v/>
      </c>
      <c r="F2010" s="7"/>
      <c r="G2010" s="8"/>
      <c r="H2010" s="48"/>
      <c r="I2010" s="5" t="str" cm="1">
        <f t="array" ref="I2010">IFERROR(_xlfn.IFS(COUNTBLANK(F2010:H2010)=3,"",G2010="","G列に金額を入力してください",F2010=3,G2010,H2010="","H列に労働時間を入力してください",F2010=1,ROUND(G2010/(H2010*24),0),F2010=2,ROUND(G2010/(H2010*24),0)),"")</f>
        <v/>
      </c>
      <c r="J2010" s="49" t="str" cm="1">
        <f t="array" ref="J2010">IFERROR(_xlfn.IFS(D2010="","",I2010&lt;E2010,"×（法定外となる従業員です）",I2010&gt;=E2010,"〇"),"")</f>
        <v/>
      </c>
    </row>
    <row r="2011" spans="1:10" ht="14.25" customHeight="1" x14ac:dyDescent="0.4">
      <c r="A2011" s="6" t="str">
        <f t="shared" si="31"/>
        <v/>
      </c>
      <c r="B2011" s="7"/>
      <c r="C2011" s="7"/>
      <c r="D2011" s="7"/>
      <c r="E2011" s="5" t="str">
        <f>IFERROR(IF($D$5&gt;VLOOKUP(本申請!D2011,最低賃金!$A$2:$G$49,7,FALSE),VLOOKUP(本申請!D2011,最低賃金!$A$2:$G$49,6,FALSE),IF($D$5&gt;VLOOKUP(本申請!D2011,最低賃金!$A$2:$G$49,5,FALSE),VLOOKUP(本申請!D2011,最低賃金!$A$2:$G$49,4,FALSE),VLOOKUP(本申請!D2011,最低賃金!$A$2:$G$49,2,FALSE))),"")</f>
        <v/>
      </c>
      <c r="F2011" s="7"/>
      <c r="G2011" s="8"/>
      <c r="H2011" s="48"/>
      <c r="I2011" s="5" t="str" cm="1">
        <f t="array" ref="I2011">IFERROR(_xlfn.IFS(COUNTBLANK(F2011:H2011)=3,"",G2011="","G列に金額を入力してください",F2011=3,G2011,H2011="","H列に労働時間を入力してください",F2011=1,ROUND(G2011/(H2011*24),0),F2011=2,ROUND(G2011/(H2011*24),0)),"")</f>
        <v/>
      </c>
      <c r="J2011" s="49" t="str" cm="1">
        <f t="array" ref="J2011">IFERROR(_xlfn.IFS(D2011="","",I2011&lt;E2011,"×（法定外となる従業員です）",I2011&gt;=E2011,"〇"),"")</f>
        <v/>
      </c>
    </row>
    <row r="2012" spans="1:10" ht="14.25" customHeight="1" x14ac:dyDescent="0.4">
      <c r="A2012" s="6" t="str">
        <f t="shared" si="31"/>
        <v/>
      </c>
      <c r="B2012" s="7"/>
      <c r="C2012" s="7"/>
      <c r="D2012" s="7"/>
      <c r="E2012" s="5" t="str">
        <f>IFERROR(IF($D$5&gt;VLOOKUP(本申請!D2012,最低賃金!$A$2:$G$49,7,FALSE),VLOOKUP(本申請!D2012,最低賃金!$A$2:$G$49,6,FALSE),IF($D$5&gt;VLOOKUP(本申請!D2012,最低賃金!$A$2:$G$49,5,FALSE),VLOOKUP(本申請!D2012,最低賃金!$A$2:$G$49,4,FALSE),VLOOKUP(本申請!D2012,最低賃金!$A$2:$G$49,2,FALSE))),"")</f>
        <v/>
      </c>
      <c r="F2012" s="7"/>
      <c r="G2012" s="8"/>
      <c r="H2012" s="48"/>
      <c r="I2012" s="5" t="str" cm="1">
        <f t="array" ref="I2012">IFERROR(_xlfn.IFS(COUNTBLANK(F2012:H2012)=3,"",G2012="","G列に金額を入力してください",F2012=3,G2012,H2012="","H列に労働時間を入力してください",F2012=1,ROUND(G2012/(H2012*24),0),F2012=2,ROUND(G2012/(H2012*24),0)),"")</f>
        <v/>
      </c>
      <c r="J2012" s="49" t="str" cm="1">
        <f t="array" ref="J2012">IFERROR(_xlfn.IFS(D2012="","",I2012&lt;E2012,"×（法定外となる従業員です）",I2012&gt;=E2012,"〇"),"")</f>
        <v/>
      </c>
    </row>
    <row r="2013" spans="1:10" ht="14.25" customHeight="1" x14ac:dyDescent="0.4">
      <c r="A2013" s="6" t="str">
        <f t="shared" si="31"/>
        <v/>
      </c>
      <c r="B2013" s="7"/>
      <c r="C2013" s="7"/>
      <c r="D2013" s="7"/>
      <c r="E2013" s="5" t="str">
        <f>IFERROR(IF($D$5&gt;VLOOKUP(本申請!D2013,最低賃金!$A$2:$G$49,7,FALSE),VLOOKUP(本申請!D2013,最低賃金!$A$2:$G$49,6,FALSE),IF($D$5&gt;VLOOKUP(本申請!D2013,最低賃金!$A$2:$G$49,5,FALSE),VLOOKUP(本申請!D2013,最低賃金!$A$2:$G$49,4,FALSE),VLOOKUP(本申請!D2013,最低賃金!$A$2:$G$49,2,FALSE))),"")</f>
        <v/>
      </c>
      <c r="F2013" s="7"/>
      <c r="G2013" s="8"/>
      <c r="H2013" s="48"/>
      <c r="I2013" s="5" t="str" cm="1">
        <f t="array" ref="I2013">IFERROR(_xlfn.IFS(COUNTBLANK(F2013:H2013)=3,"",G2013="","G列に金額を入力してください",F2013=3,G2013,H2013="","H列に労働時間を入力してください",F2013=1,ROUND(G2013/(H2013*24),0),F2013=2,ROUND(G2013/(H2013*24),0)),"")</f>
        <v/>
      </c>
      <c r="J2013" s="49" t="str" cm="1">
        <f t="array" ref="J2013">IFERROR(_xlfn.IFS(D2013="","",I2013&lt;E2013,"×（法定外となる従業員です）",I2013&gt;=E2013,"〇"),"")</f>
        <v/>
      </c>
    </row>
    <row r="2014" spans="1:10" ht="14.25" customHeight="1" x14ac:dyDescent="0.4">
      <c r="A2014" s="6" t="str">
        <f t="shared" si="31"/>
        <v/>
      </c>
      <c r="B2014" s="7"/>
      <c r="C2014" s="7"/>
      <c r="D2014" s="7"/>
      <c r="E2014" s="5" t="str">
        <f>IFERROR(IF($D$5&gt;VLOOKUP(本申請!D2014,最低賃金!$A$2:$G$49,7,FALSE),VLOOKUP(本申請!D2014,最低賃金!$A$2:$G$49,6,FALSE),IF($D$5&gt;VLOOKUP(本申請!D2014,最低賃金!$A$2:$G$49,5,FALSE),VLOOKUP(本申請!D2014,最低賃金!$A$2:$G$49,4,FALSE),VLOOKUP(本申請!D2014,最低賃金!$A$2:$G$49,2,FALSE))),"")</f>
        <v/>
      </c>
      <c r="F2014" s="7"/>
      <c r="G2014" s="8"/>
      <c r="H2014" s="48"/>
      <c r="I2014" s="5" t="str" cm="1">
        <f t="array" ref="I2014">IFERROR(_xlfn.IFS(COUNTBLANK(F2014:H2014)=3,"",G2014="","G列に金額を入力してください",F2014=3,G2014,H2014="","H列に労働時間を入力してください",F2014=1,ROUND(G2014/(H2014*24),0),F2014=2,ROUND(G2014/(H2014*24),0)),"")</f>
        <v/>
      </c>
      <c r="J2014" s="49" t="str" cm="1">
        <f t="array" ref="J2014">IFERROR(_xlfn.IFS(D2014="","",I2014&lt;E2014,"×（法定外となる従業員です）",I2014&gt;=E2014,"〇"),"")</f>
        <v/>
      </c>
    </row>
    <row r="2015" spans="1:10" ht="14.25" customHeight="1" x14ac:dyDescent="0.4">
      <c r="A2015" s="6" t="str">
        <f t="shared" si="31"/>
        <v/>
      </c>
      <c r="B2015" s="7"/>
      <c r="C2015" s="7"/>
      <c r="D2015" s="7"/>
      <c r="E2015" s="5" t="str">
        <f>IFERROR(IF($D$5&gt;VLOOKUP(本申請!D2015,最低賃金!$A$2:$G$49,7,FALSE),VLOOKUP(本申請!D2015,最低賃金!$A$2:$G$49,6,FALSE),IF($D$5&gt;VLOOKUP(本申請!D2015,最低賃金!$A$2:$G$49,5,FALSE),VLOOKUP(本申請!D2015,最低賃金!$A$2:$G$49,4,FALSE),VLOOKUP(本申請!D2015,最低賃金!$A$2:$G$49,2,FALSE))),"")</f>
        <v/>
      </c>
      <c r="F2015" s="7"/>
      <c r="G2015" s="8"/>
      <c r="H2015" s="48"/>
      <c r="I2015" s="5" t="str" cm="1">
        <f t="array" ref="I2015">IFERROR(_xlfn.IFS(COUNTBLANK(F2015:H2015)=3,"",G2015="","G列に金額を入力してください",F2015=3,G2015,H2015="","H列に労働時間を入力してください",F2015=1,ROUND(G2015/(H2015*24),0),F2015=2,ROUND(G2015/(H2015*24),0)),"")</f>
        <v/>
      </c>
      <c r="J2015" s="49" t="str" cm="1">
        <f t="array" ref="J2015">IFERROR(_xlfn.IFS(D2015="","",I2015&lt;E2015,"×（法定外となる従業員です）",I2015&gt;=E2015,"〇"),"")</f>
        <v/>
      </c>
    </row>
    <row r="2016" spans="1:10" ht="14.25" customHeight="1" x14ac:dyDescent="0.4">
      <c r="A2016" s="6" t="str">
        <f t="shared" si="31"/>
        <v/>
      </c>
      <c r="B2016" s="7"/>
      <c r="C2016" s="7"/>
      <c r="D2016" s="7"/>
      <c r="E2016" s="5" t="str">
        <f>IFERROR(IF($D$5&gt;VLOOKUP(本申請!D2016,最低賃金!$A$2:$G$49,7,FALSE),VLOOKUP(本申請!D2016,最低賃金!$A$2:$G$49,6,FALSE),IF($D$5&gt;VLOOKUP(本申請!D2016,最低賃金!$A$2:$G$49,5,FALSE),VLOOKUP(本申請!D2016,最低賃金!$A$2:$G$49,4,FALSE),VLOOKUP(本申請!D2016,最低賃金!$A$2:$G$49,2,FALSE))),"")</f>
        <v/>
      </c>
      <c r="F2016" s="7"/>
      <c r="G2016" s="8"/>
      <c r="H2016" s="48"/>
      <c r="I2016" s="5" t="str" cm="1">
        <f t="array" ref="I2016">IFERROR(_xlfn.IFS(COUNTBLANK(F2016:H2016)=3,"",G2016="","G列に金額を入力してください",F2016=3,G2016,H2016="","H列に労働時間を入力してください",F2016=1,ROUND(G2016/(H2016*24),0),F2016=2,ROUND(G2016/(H2016*24),0)),"")</f>
        <v/>
      </c>
      <c r="J2016" s="49" t="str" cm="1">
        <f t="array" ref="J2016">IFERROR(_xlfn.IFS(D2016="","",I2016&lt;E2016,"×（法定外となる従業員です）",I2016&gt;=E2016,"〇"),"")</f>
        <v/>
      </c>
    </row>
    <row r="2017" spans="1:10" ht="14.25" customHeight="1" x14ac:dyDescent="0.4">
      <c r="A2017" s="6" t="str">
        <f t="shared" si="31"/>
        <v/>
      </c>
      <c r="B2017" s="7"/>
      <c r="C2017" s="7"/>
      <c r="D2017" s="7"/>
      <c r="E2017" s="5" t="str">
        <f>IFERROR(IF($D$5&gt;VLOOKUP(本申請!D2017,最低賃金!$A$2:$G$49,7,FALSE),VLOOKUP(本申請!D2017,最低賃金!$A$2:$G$49,6,FALSE),IF($D$5&gt;VLOOKUP(本申請!D2017,最低賃金!$A$2:$G$49,5,FALSE),VLOOKUP(本申請!D2017,最低賃金!$A$2:$G$49,4,FALSE),VLOOKUP(本申請!D2017,最低賃金!$A$2:$G$49,2,FALSE))),"")</f>
        <v/>
      </c>
      <c r="F2017" s="7"/>
      <c r="G2017" s="8"/>
      <c r="H2017" s="48"/>
      <c r="I2017" s="5" t="str" cm="1">
        <f t="array" ref="I2017">IFERROR(_xlfn.IFS(COUNTBLANK(F2017:H2017)=3,"",G2017="","G列に金額を入力してください",F2017=3,G2017,H2017="","H列に労働時間を入力してください",F2017=1,ROUND(G2017/(H2017*24),0),F2017=2,ROUND(G2017/(H2017*24),0)),"")</f>
        <v/>
      </c>
      <c r="J2017" s="49" t="str" cm="1">
        <f t="array" ref="J2017">IFERROR(_xlfn.IFS(D2017="","",I2017&lt;E2017,"×（法定外となる従業員です）",I2017&gt;=E2017,"〇"),"")</f>
        <v/>
      </c>
    </row>
    <row r="2018" spans="1:10" ht="14.25" customHeight="1" x14ac:dyDescent="0.4">
      <c r="A2018" s="6" t="str">
        <f t="shared" si="31"/>
        <v/>
      </c>
      <c r="B2018" s="7"/>
      <c r="C2018" s="7"/>
      <c r="D2018" s="7"/>
      <c r="E2018" s="5" t="str">
        <f>IFERROR(IF($D$5&gt;VLOOKUP(本申請!D2018,最低賃金!$A$2:$G$49,7,FALSE),VLOOKUP(本申請!D2018,最低賃金!$A$2:$G$49,6,FALSE),IF($D$5&gt;VLOOKUP(本申請!D2018,最低賃金!$A$2:$G$49,5,FALSE),VLOOKUP(本申請!D2018,最低賃金!$A$2:$G$49,4,FALSE),VLOOKUP(本申請!D2018,最低賃金!$A$2:$G$49,2,FALSE))),"")</f>
        <v/>
      </c>
      <c r="F2018" s="7"/>
      <c r="G2018" s="8"/>
      <c r="H2018" s="48"/>
      <c r="I2018" s="5" t="str" cm="1">
        <f t="array" ref="I2018">IFERROR(_xlfn.IFS(COUNTBLANK(F2018:H2018)=3,"",G2018="","G列に金額を入力してください",F2018=3,G2018,H2018="","H列に労働時間を入力してください",F2018=1,ROUND(G2018/(H2018*24),0),F2018=2,ROUND(G2018/(H2018*24),0)),"")</f>
        <v/>
      </c>
      <c r="J2018" s="49" t="str" cm="1">
        <f t="array" ref="J2018">IFERROR(_xlfn.IFS(D2018="","",I2018&lt;E2018,"×（法定外となる従業員です）",I2018&gt;=E2018,"〇"),"")</f>
        <v/>
      </c>
    </row>
    <row r="2019" spans="1:10" ht="14.25" customHeight="1" x14ac:dyDescent="0.4">
      <c r="A2019" s="6" t="str">
        <f t="shared" si="31"/>
        <v/>
      </c>
      <c r="B2019" s="7"/>
      <c r="C2019" s="7"/>
      <c r="D2019" s="7"/>
      <c r="E2019" s="5" t="str">
        <f>IFERROR(IF($D$5&gt;VLOOKUP(本申請!D2019,最低賃金!$A$2:$G$49,7,FALSE),VLOOKUP(本申請!D2019,最低賃金!$A$2:$G$49,6,FALSE),IF($D$5&gt;VLOOKUP(本申請!D2019,最低賃金!$A$2:$G$49,5,FALSE),VLOOKUP(本申請!D2019,最低賃金!$A$2:$G$49,4,FALSE),VLOOKUP(本申請!D2019,最低賃金!$A$2:$G$49,2,FALSE))),"")</f>
        <v/>
      </c>
      <c r="F2019" s="7"/>
      <c r="G2019" s="8"/>
      <c r="H2019" s="48"/>
      <c r="I2019" s="5" t="str" cm="1">
        <f t="array" ref="I2019">IFERROR(_xlfn.IFS(COUNTBLANK(F2019:H2019)=3,"",G2019="","G列に金額を入力してください",F2019=3,G2019,H2019="","H列に労働時間を入力してください",F2019=1,ROUND(G2019/(H2019*24),0),F2019=2,ROUND(G2019/(H2019*24),0)),"")</f>
        <v/>
      </c>
      <c r="J2019" s="49" t="str" cm="1">
        <f t="array" ref="J2019">IFERROR(_xlfn.IFS(D2019="","",I2019&lt;E2019,"×（法定外となる従業員です）",I2019&gt;=E2019,"〇"),"")</f>
        <v/>
      </c>
    </row>
    <row r="2020" spans="1:10" ht="14.25" customHeight="1" x14ac:dyDescent="0.4">
      <c r="A2020" s="6" t="str">
        <f t="shared" si="31"/>
        <v/>
      </c>
      <c r="B2020" s="7"/>
      <c r="C2020" s="7"/>
      <c r="D2020" s="7"/>
      <c r="E2020" s="5" t="str">
        <f>IFERROR(IF($D$5&gt;VLOOKUP(本申請!D2020,最低賃金!$A$2:$G$49,7,FALSE),VLOOKUP(本申請!D2020,最低賃金!$A$2:$G$49,6,FALSE),IF($D$5&gt;VLOOKUP(本申請!D2020,最低賃金!$A$2:$G$49,5,FALSE),VLOOKUP(本申請!D2020,最低賃金!$A$2:$G$49,4,FALSE),VLOOKUP(本申請!D2020,最低賃金!$A$2:$G$49,2,FALSE))),"")</f>
        <v/>
      </c>
      <c r="F2020" s="7"/>
      <c r="G2020" s="8"/>
      <c r="H2020" s="48"/>
      <c r="I2020" s="5" t="str" cm="1">
        <f t="array" ref="I2020">IFERROR(_xlfn.IFS(COUNTBLANK(F2020:H2020)=3,"",G2020="","G列に金額を入力してください",F2020=3,G2020,H2020="","H列に労働時間を入力してください",F2020=1,ROUND(G2020/(H2020*24),0),F2020=2,ROUND(G2020/(H2020*24),0)),"")</f>
        <v/>
      </c>
      <c r="J2020" s="49" t="str" cm="1">
        <f t="array" ref="J2020">IFERROR(_xlfn.IFS(D2020="","",I2020&lt;E2020,"×（法定外となる従業員です）",I2020&gt;=E2020,"〇"),"")</f>
        <v/>
      </c>
    </row>
    <row r="2021" spans="1:10" ht="14.25" customHeight="1" x14ac:dyDescent="0.4">
      <c r="A2021" s="6" t="str">
        <f t="shared" si="31"/>
        <v/>
      </c>
      <c r="B2021" s="7"/>
      <c r="C2021" s="7"/>
      <c r="D2021" s="7"/>
      <c r="E2021" s="5" t="str">
        <f>IFERROR(IF($D$5&gt;VLOOKUP(本申請!D2021,最低賃金!$A$2:$G$49,7,FALSE),VLOOKUP(本申請!D2021,最低賃金!$A$2:$G$49,6,FALSE),IF($D$5&gt;VLOOKUP(本申請!D2021,最低賃金!$A$2:$G$49,5,FALSE),VLOOKUP(本申請!D2021,最低賃金!$A$2:$G$49,4,FALSE),VLOOKUP(本申請!D2021,最低賃金!$A$2:$G$49,2,FALSE))),"")</f>
        <v/>
      </c>
      <c r="F2021" s="7"/>
      <c r="G2021" s="8"/>
      <c r="H2021" s="48"/>
      <c r="I2021" s="5" t="str" cm="1">
        <f t="array" ref="I2021">IFERROR(_xlfn.IFS(COUNTBLANK(F2021:H2021)=3,"",G2021="","G列に金額を入力してください",F2021=3,G2021,H2021="","H列に労働時間を入力してください",F2021=1,ROUND(G2021/(H2021*24),0),F2021=2,ROUND(G2021/(H2021*24),0)),"")</f>
        <v/>
      </c>
      <c r="J2021" s="49" t="str" cm="1">
        <f t="array" ref="J2021">IFERROR(_xlfn.IFS(D2021="","",I2021&lt;E2021,"×（法定外となる従業員です）",I2021&gt;=E2021,"〇"),"")</f>
        <v/>
      </c>
    </row>
    <row r="2022" spans="1:10" ht="14.25" customHeight="1" x14ac:dyDescent="0.4">
      <c r="A2022" s="6" t="str">
        <f t="shared" si="31"/>
        <v/>
      </c>
      <c r="B2022" s="7"/>
      <c r="C2022" s="7"/>
      <c r="D2022" s="7"/>
      <c r="E2022" s="5" t="str">
        <f>IFERROR(IF($D$5&gt;VLOOKUP(本申請!D2022,最低賃金!$A$2:$G$49,7,FALSE),VLOOKUP(本申請!D2022,最低賃金!$A$2:$G$49,6,FALSE),IF($D$5&gt;VLOOKUP(本申請!D2022,最低賃金!$A$2:$G$49,5,FALSE),VLOOKUP(本申請!D2022,最低賃金!$A$2:$G$49,4,FALSE),VLOOKUP(本申請!D2022,最低賃金!$A$2:$G$49,2,FALSE))),"")</f>
        <v/>
      </c>
      <c r="F2022" s="7"/>
      <c r="G2022" s="8"/>
      <c r="H2022" s="48"/>
      <c r="I2022" s="5" t="str" cm="1">
        <f t="array" ref="I2022">IFERROR(_xlfn.IFS(COUNTBLANK(F2022:H2022)=3,"",G2022="","G列に金額を入力してください",F2022=3,G2022,H2022="","H列に労働時間を入力してください",F2022=1,ROUND(G2022/(H2022*24),0),F2022=2,ROUND(G2022/(H2022*24),0)),"")</f>
        <v/>
      </c>
      <c r="J2022" s="49" t="str" cm="1">
        <f t="array" ref="J2022">IFERROR(_xlfn.IFS(D2022="","",I2022&lt;E2022,"×（法定外となる従業員です）",I2022&gt;=E2022,"〇"),"")</f>
        <v/>
      </c>
    </row>
    <row r="2023" spans="1:10" ht="14.25" customHeight="1" x14ac:dyDescent="0.4">
      <c r="A2023" s="6" t="str">
        <f t="shared" si="31"/>
        <v/>
      </c>
      <c r="B2023" s="7"/>
      <c r="C2023" s="7"/>
      <c r="D2023" s="7"/>
      <c r="E2023" s="5" t="str">
        <f>IFERROR(IF($D$5&gt;VLOOKUP(本申請!D2023,最低賃金!$A$2:$G$49,7,FALSE),VLOOKUP(本申請!D2023,最低賃金!$A$2:$G$49,6,FALSE),IF($D$5&gt;VLOOKUP(本申請!D2023,最低賃金!$A$2:$G$49,5,FALSE),VLOOKUP(本申請!D2023,最低賃金!$A$2:$G$49,4,FALSE),VLOOKUP(本申請!D2023,最低賃金!$A$2:$G$49,2,FALSE))),"")</f>
        <v/>
      </c>
      <c r="F2023" s="7"/>
      <c r="G2023" s="8"/>
      <c r="H2023" s="48"/>
      <c r="I2023" s="5" t="str" cm="1">
        <f t="array" ref="I2023">IFERROR(_xlfn.IFS(COUNTBLANK(F2023:H2023)=3,"",G2023="","G列に金額を入力してください",F2023=3,G2023,H2023="","H列に労働時間を入力してください",F2023=1,ROUND(G2023/(H2023*24),0),F2023=2,ROUND(G2023/(H2023*24),0)),"")</f>
        <v/>
      </c>
      <c r="J2023" s="49" t="str" cm="1">
        <f t="array" ref="J2023">IFERROR(_xlfn.IFS(D2023="","",I2023&lt;E2023,"×（法定外となる従業員です）",I2023&gt;=E2023,"〇"),"")</f>
        <v/>
      </c>
    </row>
    <row r="2024" spans="1:10" ht="14.25" customHeight="1" x14ac:dyDescent="0.4">
      <c r="A2024" s="6" t="str">
        <f t="shared" si="31"/>
        <v/>
      </c>
      <c r="B2024" s="7"/>
      <c r="C2024" s="7"/>
      <c r="D2024" s="7"/>
      <c r="E2024" s="5" t="str">
        <f>IFERROR(IF($D$5&gt;VLOOKUP(本申請!D2024,最低賃金!$A$2:$G$49,7,FALSE),VLOOKUP(本申請!D2024,最低賃金!$A$2:$G$49,6,FALSE),IF($D$5&gt;VLOOKUP(本申請!D2024,最低賃金!$A$2:$G$49,5,FALSE),VLOOKUP(本申請!D2024,最低賃金!$A$2:$G$49,4,FALSE),VLOOKUP(本申請!D2024,最低賃金!$A$2:$G$49,2,FALSE))),"")</f>
        <v/>
      </c>
      <c r="F2024" s="7"/>
      <c r="G2024" s="8"/>
      <c r="H2024" s="48"/>
      <c r="I2024" s="5" t="str" cm="1">
        <f t="array" ref="I2024">IFERROR(_xlfn.IFS(COUNTBLANK(F2024:H2024)=3,"",G2024="","G列に金額を入力してください",F2024=3,G2024,H2024="","H列に労働時間を入力してください",F2024=1,ROUND(G2024/(H2024*24),0),F2024=2,ROUND(G2024/(H2024*24),0)),"")</f>
        <v/>
      </c>
      <c r="J2024" s="49" t="str" cm="1">
        <f t="array" ref="J2024">IFERROR(_xlfn.IFS(D2024="","",I2024&lt;E2024,"×（法定外となる従業員です）",I2024&gt;=E2024,"〇"),"")</f>
        <v/>
      </c>
    </row>
    <row r="2025" spans="1:10" ht="14.25" customHeight="1" x14ac:dyDescent="0.4">
      <c r="A2025" s="6" t="str">
        <f t="shared" si="31"/>
        <v/>
      </c>
      <c r="B2025" s="7"/>
      <c r="C2025" s="7"/>
      <c r="D2025" s="7"/>
      <c r="E2025" s="5" t="str">
        <f>IFERROR(IF($D$5&gt;VLOOKUP(本申請!D2025,最低賃金!$A$2:$G$49,7,FALSE),VLOOKUP(本申請!D2025,最低賃金!$A$2:$G$49,6,FALSE),IF($D$5&gt;VLOOKUP(本申請!D2025,最低賃金!$A$2:$G$49,5,FALSE),VLOOKUP(本申請!D2025,最低賃金!$A$2:$G$49,4,FALSE),VLOOKUP(本申請!D2025,最低賃金!$A$2:$G$49,2,FALSE))),"")</f>
        <v/>
      </c>
      <c r="F2025" s="7"/>
      <c r="G2025" s="8"/>
      <c r="H2025" s="48"/>
      <c r="I2025" s="5" t="str" cm="1">
        <f t="array" ref="I2025">IFERROR(_xlfn.IFS(COUNTBLANK(F2025:H2025)=3,"",G2025="","G列に金額を入力してください",F2025=3,G2025,H2025="","H列に労働時間を入力してください",F2025=1,ROUND(G2025/(H2025*24),0),F2025=2,ROUND(G2025/(H2025*24),0)),"")</f>
        <v/>
      </c>
      <c r="J2025" s="49" t="str" cm="1">
        <f t="array" ref="J2025">IFERROR(_xlfn.IFS(D2025="","",I2025&lt;E2025,"×（法定外となる従業員です）",I2025&gt;=E2025,"〇"),"")</f>
        <v/>
      </c>
    </row>
    <row r="2026" spans="1:10" ht="14.25" customHeight="1" x14ac:dyDescent="0.4">
      <c r="A2026" s="6" t="str">
        <f t="shared" si="31"/>
        <v/>
      </c>
      <c r="B2026" s="7"/>
      <c r="C2026" s="7"/>
      <c r="D2026" s="7"/>
      <c r="E2026" s="5" t="str">
        <f>IFERROR(IF($D$5&gt;VLOOKUP(本申請!D2026,最低賃金!$A$2:$G$49,7,FALSE),VLOOKUP(本申請!D2026,最低賃金!$A$2:$G$49,6,FALSE),IF($D$5&gt;VLOOKUP(本申請!D2026,最低賃金!$A$2:$G$49,5,FALSE),VLOOKUP(本申請!D2026,最低賃金!$A$2:$G$49,4,FALSE),VLOOKUP(本申請!D2026,最低賃金!$A$2:$G$49,2,FALSE))),"")</f>
        <v/>
      </c>
      <c r="F2026" s="7"/>
      <c r="G2026" s="8"/>
      <c r="H2026" s="48"/>
      <c r="I2026" s="5" t="str" cm="1">
        <f t="array" ref="I2026">IFERROR(_xlfn.IFS(COUNTBLANK(F2026:H2026)=3,"",G2026="","G列に金額を入力してください",F2026=3,G2026,H2026="","H列に労働時間を入力してください",F2026=1,ROUND(G2026/(H2026*24),0),F2026=2,ROUND(G2026/(H2026*24),0)),"")</f>
        <v/>
      </c>
      <c r="J2026" s="49" t="str" cm="1">
        <f t="array" ref="J2026">IFERROR(_xlfn.IFS(D2026="","",I2026&lt;E2026,"×（法定外となる従業員です）",I2026&gt;=E2026,"〇"),"")</f>
        <v/>
      </c>
    </row>
    <row r="2027" spans="1:10" ht="14.25" customHeight="1" x14ac:dyDescent="0.4">
      <c r="A2027" s="6" t="str">
        <f t="shared" si="31"/>
        <v/>
      </c>
      <c r="B2027" s="7"/>
      <c r="C2027" s="7"/>
      <c r="D2027" s="7"/>
      <c r="E2027" s="5" t="str">
        <f>IFERROR(IF($D$5&gt;VLOOKUP(本申請!D2027,最低賃金!$A$2:$G$49,7,FALSE),VLOOKUP(本申請!D2027,最低賃金!$A$2:$G$49,6,FALSE),IF($D$5&gt;VLOOKUP(本申請!D2027,最低賃金!$A$2:$G$49,5,FALSE),VLOOKUP(本申請!D2027,最低賃金!$A$2:$G$49,4,FALSE),VLOOKUP(本申請!D2027,最低賃金!$A$2:$G$49,2,FALSE))),"")</f>
        <v/>
      </c>
      <c r="F2027" s="7"/>
      <c r="G2027" s="8"/>
      <c r="H2027" s="48"/>
      <c r="I2027" s="5" t="str" cm="1">
        <f t="array" ref="I2027">IFERROR(_xlfn.IFS(COUNTBLANK(F2027:H2027)=3,"",G2027="","G列に金額を入力してください",F2027=3,G2027,H2027="","H列に労働時間を入力してください",F2027=1,ROUND(G2027/(H2027*24),0),F2027=2,ROUND(G2027/(H2027*24),0)),"")</f>
        <v/>
      </c>
      <c r="J2027" s="49" t="str" cm="1">
        <f t="array" ref="J2027">IFERROR(_xlfn.IFS(D2027="","",I2027&lt;E2027,"×（法定外となる従業員です）",I2027&gt;=E2027,"〇"),"")</f>
        <v/>
      </c>
    </row>
    <row r="2028" spans="1:10" ht="14.25" customHeight="1" x14ac:dyDescent="0.4">
      <c r="A2028" s="6" t="str">
        <f t="shared" si="31"/>
        <v/>
      </c>
      <c r="B2028" s="7"/>
      <c r="C2028" s="7"/>
      <c r="D2028" s="7"/>
      <c r="E2028" s="5" t="str">
        <f>IFERROR(IF($D$5&gt;VLOOKUP(本申請!D2028,最低賃金!$A$2:$G$49,7,FALSE),VLOOKUP(本申請!D2028,最低賃金!$A$2:$G$49,6,FALSE),IF($D$5&gt;VLOOKUP(本申請!D2028,最低賃金!$A$2:$G$49,5,FALSE),VLOOKUP(本申請!D2028,最低賃金!$A$2:$G$49,4,FALSE),VLOOKUP(本申請!D2028,最低賃金!$A$2:$G$49,2,FALSE))),"")</f>
        <v/>
      </c>
      <c r="F2028" s="7"/>
      <c r="G2028" s="8"/>
      <c r="H2028" s="48"/>
      <c r="I2028" s="5" t="str" cm="1">
        <f t="array" ref="I2028">IFERROR(_xlfn.IFS(COUNTBLANK(F2028:H2028)=3,"",G2028="","G列に金額を入力してください",F2028=3,G2028,H2028="","H列に労働時間を入力してください",F2028=1,ROUND(G2028/(H2028*24),0),F2028=2,ROUND(G2028/(H2028*24),0)),"")</f>
        <v/>
      </c>
      <c r="J2028" s="49" t="str" cm="1">
        <f t="array" ref="J2028">IFERROR(_xlfn.IFS(D2028="","",I2028&lt;E2028,"×（法定外となる従業員です）",I2028&gt;=E2028,"〇"),"")</f>
        <v/>
      </c>
    </row>
    <row r="2029" spans="1:10" ht="14.25" customHeight="1" x14ac:dyDescent="0.4">
      <c r="A2029" s="6" t="str">
        <f t="shared" si="31"/>
        <v/>
      </c>
      <c r="B2029" s="7"/>
      <c r="C2029" s="7"/>
      <c r="D2029" s="7"/>
      <c r="E2029" s="5" t="str">
        <f>IFERROR(IF($D$5&gt;VLOOKUP(本申請!D2029,最低賃金!$A$2:$G$49,7,FALSE),VLOOKUP(本申請!D2029,最低賃金!$A$2:$G$49,6,FALSE),IF($D$5&gt;VLOOKUP(本申請!D2029,最低賃金!$A$2:$G$49,5,FALSE),VLOOKUP(本申請!D2029,最低賃金!$A$2:$G$49,4,FALSE),VLOOKUP(本申請!D2029,最低賃金!$A$2:$G$49,2,FALSE))),"")</f>
        <v/>
      </c>
      <c r="F2029" s="7"/>
      <c r="G2029" s="8"/>
      <c r="H2029" s="48"/>
      <c r="I2029" s="5" t="str" cm="1">
        <f t="array" ref="I2029">IFERROR(_xlfn.IFS(COUNTBLANK(F2029:H2029)=3,"",G2029="","G列に金額を入力してください",F2029=3,G2029,H2029="","H列に労働時間を入力してください",F2029=1,ROUND(G2029/(H2029*24),0),F2029=2,ROUND(G2029/(H2029*24),0)),"")</f>
        <v/>
      </c>
      <c r="J2029" s="49" t="str" cm="1">
        <f t="array" ref="J2029">IFERROR(_xlfn.IFS(D2029="","",I2029&lt;E2029,"×（法定外となる従業員です）",I2029&gt;=E2029,"〇"),"")</f>
        <v/>
      </c>
    </row>
    <row r="2030" spans="1:10" ht="14.25" customHeight="1" x14ac:dyDescent="0.4">
      <c r="A2030" s="6" t="str">
        <f t="shared" si="31"/>
        <v/>
      </c>
      <c r="B2030" s="7"/>
      <c r="C2030" s="7"/>
      <c r="D2030" s="7"/>
      <c r="E2030" s="5" t="str">
        <f>IFERROR(IF($D$5&gt;VLOOKUP(本申請!D2030,最低賃金!$A$2:$G$49,7,FALSE),VLOOKUP(本申請!D2030,最低賃金!$A$2:$G$49,6,FALSE),IF($D$5&gt;VLOOKUP(本申請!D2030,最低賃金!$A$2:$G$49,5,FALSE),VLOOKUP(本申請!D2030,最低賃金!$A$2:$G$49,4,FALSE),VLOOKUP(本申請!D2030,最低賃金!$A$2:$G$49,2,FALSE))),"")</f>
        <v/>
      </c>
      <c r="F2030" s="7"/>
      <c r="G2030" s="8"/>
      <c r="H2030" s="48"/>
      <c r="I2030" s="5" t="str" cm="1">
        <f t="array" ref="I2030">IFERROR(_xlfn.IFS(COUNTBLANK(F2030:H2030)=3,"",G2030="","G列に金額を入力してください",F2030=3,G2030,H2030="","H列に労働時間を入力してください",F2030=1,ROUND(G2030/(H2030*24),0),F2030=2,ROUND(G2030/(H2030*24),0)),"")</f>
        <v/>
      </c>
      <c r="J2030" s="49" t="str" cm="1">
        <f t="array" ref="J2030">IFERROR(_xlfn.IFS(D2030="","",I2030&lt;E2030,"×（法定外となる従業員です）",I2030&gt;=E2030,"〇"),"")</f>
        <v/>
      </c>
    </row>
    <row r="2031" spans="1:10" ht="14.25" customHeight="1" x14ac:dyDescent="0.4">
      <c r="A2031" s="6" t="str">
        <f t="shared" si="31"/>
        <v/>
      </c>
      <c r="B2031" s="7"/>
      <c r="C2031" s="7"/>
      <c r="D2031" s="7"/>
      <c r="E2031" s="5" t="str">
        <f>IFERROR(IF($D$5&gt;VLOOKUP(本申請!D2031,最低賃金!$A$2:$G$49,7,FALSE),VLOOKUP(本申請!D2031,最低賃金!$A$2:$G$49,6,FALSE),IF($D$5&gt;VLOOKUP(本申請!D2031,最低賃金!$A$2:$G$49,5,FALSE),VLOOKUP(本申請!D2031,最低賃金!$A$2:$G$49,4,FALSE),VLOOKUP(本申請!D2031,最低賃金!$A$2:$G$49,2,FALSE))),"")</f>
        <v/>
      </c>
      <c r="F2031" s="7"/>
      <c r="G2031" s="8"/>
      <c r="H2031" s="48"/>
      <c r="I2031" s="5" t="str" cm="1">
        <f t="array" ref="I2031">IFERROR(_xlfn.IFS(COUNTBLANK(F2031:H2031)=3,"",G2031="","G列に金額を入力してください",F2031=3,G2031,H2031="","H列に労働時間を入力してください",F2031=1,ROUND(G2031/(H2031*24),0),F2031=2,ROUND(G2031/(H2031*24),0)),"")</f>
        <v/>
      </c>
      <c r="J2031" s="49" t="str" cm="1">
        <f t="array" ref="J2031">IFERROR(_xlfn.IFS(D2031="","",I2031&lt;E2031,"×（法定外となる従業員です）",I2031&gt;=E2031,"〇"),"")</f>
        <v/>
      </c>
    </row>
    <row r="2032" spans="1:10" ht="14.25" customHeight="1" x14ac:dyDescent="0.4">
      <c r="A2032" s="6" t="str">
        <f t="shared" si="31"/>
        <v/>
      </c>
      <c r="B2032" s="7"/>
      <c r="C2032" s="7"/>
      <c r="D2032" s="7"/>
      <c r="E2032" s="5" t="str">
        <f>IFERROR(IF($D$5&gt;VLOOKUP(本申請!D2032,最低賃金!$A$2:$G$49,7,FALSE),VLOOKUP(本申請!D2032,最低賃金!$A$2:$G$49,6,FALSE),IF($D$5&gt;VLOOKUP(本申請!D2032,最低賃金!$A$2:$G$49,5,FALSE),VLOOKUP(本申請!D2032,最低賃金!$A$2:$G$49,4,FALSE),VLOOKUP(本申請!D2032,最低賃金!$A$2:$G$49,2,FALSE))),"")</f>
        <v/>
      </c>
      <c r="F2032" s="7"/>
      <c r="G2032" s="8"/>
      <c r="H2032" s="48"/>
      <c r="I2032" s="5" t="str" cm="1">
        <f t="array" ref="I2032">IFERROR(_xlfn.IFS(COUNTBLANK(F2032:H2032)=3,"",G2032="","G列に金額を入力してください",F2032=3,G2032,H2032="","H列に労働時間を入力してください",F2032=1,ROUND(G2032/(H2032*24),0),F2032=2,ROUND(G2032/(H2032*24),0)),"")</f>
        <v/>
      </c>
      <c r="J2032" s="49" t="str" cm="1">
        <f t="array" ref="J2032">IFERROR(_xlfn.IFS(D2032="","",I2032&lt;E2032,"×（法定外となる従業員です）",I2032&gt;=E2032,"〇"),"")</f>
        <v/>
      </c>
    </row>
    <row r="2033" spans="1:10" ht="14.25" customHeight="1" x14ac:dyDescent="0.4">
      <c r="A2033" s="6" t="str">
        <f t="shared" si="31"/>
        <v/>
      </c>
      <c r="B2033" s="7"/>
      <c r="C2033" s="7"/>
      <c r="D2033" s="7"/>
      <c r="E2033" s="5" t="str">
        <f>IFERROR(IF($D$5&gt;VLOOKUP(本申請!D2033,最低賃金!$A$2:$G$49,7,FALSE),VLOOKUP(本申請!D2033,最低賃金!$A$2:$G$49,6,FALSE),IF($D$5&gt;VLOOKUP(本申請!D2033,最低賃金!$A$2:$G$49,5,FALSE),VLOOKUP(本申請!D2033,最低賃金!$A$2:$G$49,4,FALSE),VLOOKUP(本申請!D2033,最低賃金!$A$2:$G$49,2,FALSE))),"")</f>
        <v/>
      </c>
      <c r="F2033" s="7"/>
      <c r="G2033" s="8"/>
      <c r="H2033" s="48"/>
      <c r="I2033" s="5" t="str" cm="1">
        <f t="array" ref="I2033">IFERROR(_xlfn.IFS(COUNTBLANK(F2033:H2033)=3,"",G2033="","G列に金額を入力してください",F2033=3,G2033,H2033="","H列に労働時間を入力してください",F2033=1,ROUND(G2033/(H2033*24),0),F2033=2,ROUND(G2033/(H2033*24),0)),"")</f>
        <v/>
      </c>
      <c r="J2033" s="49" t="str" cm="1">
        <f t="array" ref="J2033">IFERROR(_xlfn.IFS(D2033="","",I2033&lt;E2033,"×（法定外となる従業員です）",I2033&gt;=E2033,"〇"),"")</f>
        <v/>
      </c>
    </row>
    <row r="2034" spans="1:10" ht="14.25" customHeight="1" x14ac:dyDescent="0.4">
      <c r="A2034" s="6" t="str">
        <f t="shared" si="31"/>
        <v/>
      </c>
      <c r="B2034" s="7"/>
      <c r="C2034" s="7"/>
      <c r="D2034" s="7"/>
      <c r="E2034" s="5" t="str">
        <f>IFERROR(IF($D$5&gt;VLOOKUP(本申請!D2034,最低賃金!$A$2:$G$49,7,FALSE),VLOOKUP(本申請!D2034,最低賃金!$A$2:$G$49,6,FALSE),IF($D$5&gt;VLOOKUP(本申請!D2034,最低賃金!$A$2:$G$49,5,FALSE),VLOOKUP(本申請!D2034,最低賃金!$A$2:$G$49,4,FALSE),VLOOKUP(本申請!D2034,最低賃金!$A$2:$G$49,2,FALSE))),"")</f>
        <v/>
      </c>
      <c r="F2034" s="7"/>
      <c r="G2034" s="8"/>
      <c r="H2034" s="48"/>
      <c r="I2034" s="5" t="str" cm="1">
        <f t="array" ref="I2034">IFERROR(_xlfn.IFS(COUNTBLANK(F2034:H2034)=3,"",G2034="","G列に金額を入力してください",F2034=3,G2034,H2034="","H列に労働時間を入力してください",F2034=1,ROUND(G2034/(H2034*24),0),F2034=2,ROUND(G2034/(H2034*24),0)),"")</f>
        <v/>
      </c>
      <c r="J2034" s="49" t="str" cm="1">
        <f t="array" ref="J2034">IFERROR(_xlfn.IFS(D2034="","",I2034&lt;E2034,"×（法定外となる従業員です）",I2034&gt;=E2034,"〇"),"")</f>
        <v/>
      </c>
    </row>
    <row r="2035" spans="1:10" ht="14.25" customHeight="1" x14ac:dyDescent="0.4">
      <c r="A2035" s="6" t="str">
        <f t="shared" si="31"/>
        <v/>
      </c>
      <c r="B2035" s="7"/>
      <c r="C2035" s="7"/>
      <c r="D2035" s="7"/>
      <c r="E2035" s="5" t="str">
        <f>IFERROR(IF($D$5&gt;VLOOKUP(本申請!D2035,最低賃金!$A$2:$G$49,7,FALSE),VLOOKUP(本申請!D2035,最低賃金!$A$2:$G$49,6,FALSE),IF($D$5&gt;VLOOKUP(本申請!D2035,最低賃金!$A$2:$G$49,5,FALSE),VLOOKUP(本申請!D2035,最低賃金!$A$2:$G$49,4,FALSE),VLOOKUP(本申請!D2035,最低賃金!$A$2:$G$49,2,FALSE))),"")</f>
        <v/>
      </c>
      <c r="F2035" s="7"/>
      <c r="G2035" s="8"/>
      <c r="H2035" s="48"/>
      <c r="I2035" s="5" t="str" cm="1">
        <f t="array" ref="I2035">IFERROR(_xlfn.IFS(COUNTBLANK(F2035:H2035)=3,"",G2035="","G列に金額を入力してください",F2035=3,G2035,H2035="","H列に労働時間を入力してください",F2035=1,ROUND(G2035/(H2035*24),0),F2035=2,ROUND(G2035/(H2035*24),0)),"")</f>
        <v/>
      </c>
      <c r="J2035" s="49" t="str" cm="1">
        <f t="array" ref="J2035">IFERROR(_xlfn.IFS(D2035="","",I2035&lt;E2035,"×（法定外となる従業員です）",I2035&gt;=E2035,"〇"),"")</f>
        <v/>
      </c>
    </row>
    <row r="2036" spans="1:10" ht="14.25" customHeight="1" x14ac:dyDescent="0.4">
      <c r="A2036" s="6" t="str">
        <f t="shared" si="31"/>
        <v/>
      </c>
      <c r="B2036" s="7"/>
      <c r="C2036" s="7"/>
      <c r="D2036" s="7"/>
      <c r="E2036" s="5" t="str">
        <f>IFERROR(IF($D$5&gt;VLOOKUP(本申請!D2036,最低賃金!$A$2:$G$49,7,FALSE),VLOOKUP(本申請!D2036,最低賃金!$A$2:$G$49,6,FALSE),IF($D$5&gt;VLOOKUP(本申請!D2036,最低賃金!$A$2:$G$49,5,FALSE),VLOOKUP(本申請!D2036,最低賃金!$A$2:$G$49,4,FALSE),VLOOKUP(本申請!D2036,最低賃金!$A$2:$G$49,2,FALSE))),"")</f>
        <v/>
      </c>
      <c r="F2036" s="7"/>
      <c r="G2036" s="8"/>
      <c r="H2036" s="48"/>
      <c r="I2036" s="5" t="str" cm="1">
        <f t="array" ref="I2036">IFERROR(_xlfn.IFS(COUNTBLANK(F2036:H2036)=3,"",G2036="","G列に金額を入力してください",F2036=3,G2036,H2036="","H列に労働時間を入力してください",F2036=1,ROUND(G2036/(H2036*24),0),F2036=2,ROUND(G2036/(H2036*24),0)),"")</f>
        <v/>
      </c>
      <c r="J2036" s="49" t="str" cm="1">
        <f t="array" ref="J2036">IFERROR(_xlfn.IFS(D2036="","",I2036&lt;E2036,"×（法定外となる従業員です）",I2036&gt;=E2036,"〇"),"")</f>
        <v/>
      </c>
    </row>
    <row r="2037" spans="1:10" ht="14.25" customHeight="1" x14ac:dyDescent="0.4">
      <c r="A2037" s="6" t="str">
        <f t="shared" si="31"/>
        <v/>
      </c>
      <c r="B2037" s="7"/>
      <c r="C2037" s="7"/>
      <c r="D2037" s="7"/>
      <c r="E2037" s="5" t="str">
        <f>IFERROR(IF($D$5&gt;VLOOKUP(本申請!D2037,最低賃金!$A$2:$G$49,7,FALSE),VLOOKUP(本申請!D2037,最低賃金!$A$2:$G$49,6,FALSE),IF($D$5&gt;VLOOKUP(本申請!D2037,最低賃金!$A$2:$G$49,5,FALSE),VLOOKUP(本申請!D2037,最低賃金!$A$2:$G$49,4,FALSE),VLOOKUP(本申請!D2037,最低賃金!$A$2:$G$49,2,FALSE))),"")</f>
        <v/>
      </c>
      <c r="F2037" s="7"/>
      <c r="G2037" s="8"/>
      <c r="H2037" s="48"/>
      <c r="I2037" s="5" t="str" cm="1">
        <f t="array" ref="I2037">IFERROR(_xlfn.IFS(COUNTBLANK(F2037:H2037)=3,"",G2037="","G列に金額を入力してください",F2037=3,G2037,H2037="","H列に労働時間を入力してください",F2037=1,ROUND(G2037/(H2037*24),0),F2037=2,ROUND(G2037/(H2037*24),0)),"")</f>
        <v/>
      </c>
      <c r="J2037" s="49" t="str" cm="1">
        <f t="array" ref="J2037">IFERROR(_xlfn.IFS(D2037="","",I2037&lt;E2037,"×（法定外となる従業員です）",I2037&gt;=E2037,"〇"),"")</f>
        <v/>
      </c>
    </row>
    <row r="2038" spans="1:10" ht="14.25" customHeight="1" x14ac:dyDescent="0.4">
      <c r="A2038" s="6" t="str">
        <f t="shared" si="31"/>
        <v/>
      </c>
      <c r="B2038" s="7"/>
      <c r="C2038" s="7"/>
      <c r="D2038" s="7"/>
      <c r="E2038" s="5" t="str">
        <f>IFERROR(IF($D$5&gt;VLOOKUP(本申請!D2038,最低賃金!$A$2:$G$49,7,FALSE),VLOOKUP(本申請!D2038,最低賃金!$A$2:$G$49,6,FALSE),IF($D$5&gt;VLOOKUP(本申請!D2038,最低賃金!$A$2:$G$49,5,FALSE),VLOOKUP(本申請!D2038,最低賃金!$A$2:$G$49,4,FALSE),VLOOKUP(本申請!D2038,最低賃金!$A$2:$G$49,2,FALSE))),"")</f>
        <v/>
      </c>
      <c r="F2038" s="7"/>
      <c r="G2038" s="8"/>
      <c r="H2038" s="48"/>
      <c r="I2038" s="5" t="str" cm="1">
        <f t="array" ref="I2038">IFERROR(_xlfn.IFS(COUNTBLANK(F2038:H2038)=3,"",G2038="","G列に金額を入力してください",F2038=3,G2038,H2038="","H列に労働時間を入力してください",F2038=1,ROUND(G2038/(H2038*24),0),F2038=2,ROUND(G2038/(H2038*24),0)),"")</f>
        <v/>
      </c>
      <c r="J2038" s="49" t="str" cm="1">
        <f t="array" ref="J2038">IFERROR(_xlfn.IFS(D2038="","",I2038&lt;E2038,"×（法定外となる従業員です）",I2038&gt;=E2038,"〇"),"")</f>
        <v/>
      </c>
    </row>
    <row r="2039" spans="1:10" ht="14.25" customHeight="1" x14ac:dyDescent="0.4">
      <c r="A2039" s="6" t="str">
        <f t="shared" si="31"/>
        <v/>
      </c>
      <c r="B2039" s="7"/>
      <c r="C2039" s="7"/>
      <c r="D2039" s="7"/>
      <c r="E2039" s="5" t="str">
        <f>IFERROR(IF($D$5&gt;VLOOKUP(本申請!D2039,最低賃金!$A$2:$G$49,7,FALSE),VLOOKUP(本申請!D2039,最低賃金!$A$2:$G$49,6,FALSE),IF($D$5&gt;VLOOKUP(本申請!D2039,最低賃金!$A$2:$G$49,5,FALSE),VLOOKUP(本申請!D2039,最低賃金!$A$2:$G$49,4,FALSE),VLOOKUP(本申請!D2039,最低賃金!$A$2:$G$49,2,FALSE))),"")</f>
        <v/>
      </c>
      <c r="F2039" s="7"/>
      <c r="G2039" s="8"/>
      <c r="H2039" s="48"/>
      <c r="I2039" s="5" t="str" cm="1">
        <f t="array" ref="I2039">IFERROR(_xlfn.IFS(COUNTBLANK(F2039:H2039)=3,"",G2039="","G列に金額を入力してください",F2039=3,G2039,H2039="","H列に労働時間を入力してください",F2039=1,ROUND(G2039/(H2039*24),0),F2039=2,ROUND(G2039/(H2039*24),0)),"")</f>
        <v/>
      </c>
      <c r="J2039" s="49" t="str" cm="1">
        <f t="array" ref="J2039">IFERROR(_xlfn.IFS(D2039="","",I2039&lt;E2039,"×（法定外となる従業員です）",I2039&gt;=E2039,"〇"),"")</f>
        <v/>
      </c>
    </row>
    <row r="2040" spans="1:10" ht="14.25" customHeight="1" x14ac:dyDescent="0.4">
      <c r="A2040" s="6" t="str">
        <f t="shared" si="31"/>
        <v/>
      </c>
      <c r="B2040" s="7"/>
      <c r="C2040" s="7"/>
      <c r="D2040" s="7"/>
      <c r="E2040" s="5" t="str">
        <f>IFERROR(IF($D$5&gt;VLOOKUP(本申請!D2040,最低賃金!$A$2:$G$49,7,FALSE),VLOOKUP(本申請!D2040,最低賃金!$A$2:$G$49,6,FALSE),IF($D$5&gt;VLOOKUP(本申請!D2040,最低賃金!$A$2:$G$49,5,FALSE),VLOOKUP(本申請!D2040,最低賃金!$A$2:$G$49,4,FALSE),VLOOKUP(本申請!D2040,最低賃金!$A$2:$G$49,2,FALSE))),"")</f>
        <v/>
      </c>
      <c r="F2040" s="7"/>
      <c r="G2040" s="8"/>
      <c r="H2040" s="48"/>
      <c r="I2040" s="5" t="str" cm="1">
        <f t="array" ref="I2040">IFERROR(_xlfn.IFS(COUNTBLANK(F2040:H2040)=3,"",G2040="","G列に金額を入力してください",F2040=3,G2040,H2040="","H列に労働時間を入力してください",F2040=1,ROUND(G2040/(H2040*24),0),F2040=2,ROUND(G2040/(H2040*24),0)),"")</f>
        <v/>
      </c>
      <c r="J2040" s="49" t="str" cm="1">
        <f t="array" ref="J2040">IFERROR(_xlfn.IFS(D2040="","",I2040&lt;E2040,"×（法定外となる従業員です）",I2040&gt;=E2040,"〇"),"")</f>
        <v/>
      </c>
    </row>
    <row r="2041" spans="1:10" ht="14.25" customHeight="1" x14ac:dyDescent="0.4">
      <c r="A2041" s="6" t="str">
        <f t="shared" si="31"/>
        <v/>
      </c>
      <c r="B2041" s="7"/>
      <c r="C2041" s="7"/>
      <c r="D2041" s="7"/>
      <c r="E2041" s="5" t="str">
        <f>IFERROR(IF($D$5&gt;VLOOKUP(本申請!D2041,最低賃金!$A$2:$G$49,7,FALSE),VLOOKUP(本申請!D2041,最低賃金!$A$2:$G$49,6,FALSE),IF($D$5&gt;VLOOKUP(本申請!D2041,最低賃金!$A$2:$G$49,5,FALSE),VLOOKUP(本申請!D2041,最低賃金!$A$2:$G$49,4,FALSE),VLOOKUP(本申請!D2041,最低賃金!$A$2:$G$49,2,FALSE))),"")</f>
        <v/>
      </c>
      <c r="F2041" s="7"/>
      <c r="G2041" s="8"/>
      <c r="H2041" s="48"/>
      <c r="I2041" s="5" t="str" cm="1">
        <f t="array" ref="I2041">IFERROR(_xlfn.IFS(COUNTBLANK(F2041:H2041)=3,"",G2041="","G列に金額を入力してください",F2041=3,G2041,H2041="","H列に労働時間を入力してください",F2041=1,ROUND(G2041/(H2041*24),0),F2041=2,ROUND(G2041/(H2041*24),0)),"")</f>
        <v/>
      </c>
      <c r="J2041" s="49" t="str" cm="1">
        <f t="array" ref="J2041">IFERROR(_xlfn.IFS(D2041="","",I2041&lt;E2041,"×（法定外となる従業員です）",I2041&gt;=E2041,"〇"),"")</f>
        <v/>
      </c>
    </row>
    <row r="2042" spans="1:10" ht="14.25" customHeight="1" x14ac:dyDescent="0.4">
      <c r="A2042" s="6" t="str">
        <f t="shared" si="31"/>
        <v/>
      </c>
      <c r="B2042" s="7"/>
      <c r="C2042" s="7"/>
      <c r="D2042" s="7"/>
      <c r="E2042" s="5" t="str">
        <f>IFERROR(IF($D$5&gt;VLOOKUP(本申請!D2042,最低賃金!$A$2:$G$49,7,FALSE),VLOOKUP(本申請!D2042,最低賃金!$A$2:$G$49,6,FALSE),IF($D$5&gt;VLOOKUP(本申請!D2042,最低賃金!$A$2:$G$49,5,FALSE),VLOOKUP(本申請!D2042,最低賃金!$A$2:$G$49,4,FALSE),VLOOKUP(本申請!D2042,最低賃金!$A$2:$G$49,2,FALSE))),"")</f>
        <v/>
      </c>
      <c r="F2042" s="7"/>
      <c r="G2042" s="8"/>
      <c r="H2042" s="48"/>
      <c r="I2042" s="5" t="str" cm="1">
        <f t="array" ref="I2042">IFERROR(_xlfn.IFS(COUNTBLANK(F2042:H2042)=3,"",G2042="","G列に金額を入力してください",F2042=3,G2042,H2042="","H列に労働時間を入力してください",F2042=1,ROUND(G2042/(H2042*24),0),F2042=2,ROUND(G2042/(H2042*24),0)),"")</f>
        <v/>
      </c>
      <c r="J2042" s="49" t="str" cm="1">
        <f t="array" ref="J2042">IFERROR(_xlfn.IFS(D2042="","",I2042&lt;E2042,"×（法定外となる従業員です）",I2042&gt;=E2042,"〇"),"")</f>
        <v/>
      </c>
    </row>
    <row r="2043" spans="1:10" ht="14.25" customHeight="1" x14ac:dyDescent="0.4">
      <c r="A2043" s="6" t="str">
        <f t="shared" si="31"/>
        <v/>
      </c>
      <c r="B2043" s="7"/>
      <c r="C2043" s="7"/>
      <c r="D2043" s="7"/>
      <c r="E2043" s="5" t="str">
        <f>IFERROR(IF($D$5&gt;VLOOKUP(本申請!D2043,最低賃金!$A$2:$G$49,7,FALSE),VLOOKUP(本申請!D2043,最低賃金!$A$2:$G$49,6,FALSE),IF($D$5&gt;VLOOKUP(本申請!D2043,最低賃金!$A$2:$G$49,5,FALSE),VLOOKUP(本申請!D2043,最低賃金!$A$2:$G$49,4,FALSE),VLOOKUP(本申請!D2043,最低賃金!$A$2:$G$49,2,FALSE))),"")</f>
        <v/>
      </c>
      <c r="F2043" s="7"/>
      <c r="G2043" s="8"/>
      <c r="H2043" s="48"/>
      <c r="I2043" s="5" t="str" cm="1">
        <f t="array" ref="I2043">IFERROR(_xlfn.IFS(COUNTBLANK(F2043:H2043)=3,"",G2043="","G列に金額を入力してください",F2043=3,G2043,H2043="","H列に労働時間を入力してください",F2043=1,ROUND(G2043/(H2043*24),0),F2043=2,ROUND(G2043/(H2043*24),0)),"")</f>
        <v/>
      </c>
      <c r="J2043" s="49" t="str" cm="1">
        <f t="array" ref="J2043">IFERROR(_xlfn.IFS(D2043="","",I2043&lt;E2043,"×（法定外となる従業員です）",I2043&gt;=E2043,"〇"),"")</f>
        <v/>
      </c>
    </row>
    <row r="2044" spans="1:10" ht="14.25" customHeight="1" x14ac:dyDescent="0.4">
      <c r="A2044" s="6" t="str">
        <f t="shared" si="31"/>
        <v/>
      </c>
      <c r="B2044" s="7"/>
      <c r="C2044" s="7"/>
      <c r="D2044" s="7"/>
      <c r="E2044" s="5" t="str">
        <f>IFERROR(IF($D$5&gt;VLOOKUP(本申請!D2044,最低賃金!$A$2:$G$49,7,FALSE),VLOOKUP(本申請!D2044,最低賃金!$A$2:$G$49,6,FALSE),IF($D$5&gt;VLOOKUP(本申請!D2044,最低賃金!$A$2:$G$49,5,FALSE),VLOOKUP(本申請!D2044,最低賃金!$A$2:$G$49,4,FALSE),VLOOKUP(本申請!D2044,最低賃金!$A$2:$G$49,2,FALSE))),"")</f>
        <v/>
      </c>
      <c r="F2044" s="7"/>
      <c r="G2044" s="8"/>
      <c r="H2044" s="48"/>
      <c r="I2044" s="5" t="str" cm="1">
        <f t="array" ref="I2044">IFERROR(_xlfn.IFS(COUNTBLANK(F2044:H2044)=3,"",G2044="","G列に金額を入力してください",F2044=3,G2044,H2044="","H列に労働時間を入力してください",F2044=1,ROUND(G2044/(H2044*24),0),F2044=2,ROUND(G2044/(H2044*24),0)),"")</f>
        <v/>
      </c>
      <c r="J2044" s="49" t="str" cm="1">
        <f t="array" ref="J2044">IFERROR(_xlfn.IFS(D2044="","",I2044&lt;E2044,"×（法定外となる従業員です）",I2044&gt;=E2044,"〇"),"")</f>
        <v/>
      </c>
    </row>
    <row r="2045" spans="1:10" ht="14.25" customHeight="1" x14ac:dyDescent="0.4">
      <c r="A2045" s="6" t="str">
        <f t="shared" si="31"/>
        <v/>
      </c>
      <c r="B2045" s="7"/>
      <c r="C2045" s="7"/>
      <c r="D2045" s="7"/>
      <c r="E2045" s="5" t="str">
        <f>IFERROR(IF($D$5&gt;VLOOKUP(本申請!D2045,最低賃金!$A$2:$G$49,7,FALSE),VLOOKUP(本申請!D2045,最低賃金!$A$2:$G$49,6,FALSE),IF($D$5&gt;VLOOKUP(本申請!D2045,最低賃金!$A$2:$G$49,5,FALSE),VLOOKUP(本申請!D2045,最低賃金!$A$2:$G$49,4,FALSE),VLOOKUP(本申請!D2045,最低賃金!$A$2:$G$49,2,FALSE))),"")</f>
        <v/>
      </c>
      <c r="F2045" s="7"/>
      <c r="G2045" s="8"/>
      <c r="H2045" s="48"/>
      <c r="I2045" s="5" t="str" cm="1">
        <f t="array" ref="I2045">IFERROR(_xlfn.IFS(COUNTBLANK(F2045:H2045)=3,"",G2045="","G列に金額を入力してください",F2045=3,G2045,H2045="","H列に労働時間を入力してください",F2045=1,ROUND(G2045/(H2045*24),0),F2045=2,ROUND(G2045/(H2045*24),0)),"")</f>
        <v/>
      </c>
      <c r="J2045" s="49" t="str" cm="1">
        <f t="array" ref="J2045">IFERROR(_xlfn.IFS(D2045="","",I2045&lt;E2045,"×（法定外となる従業員です）",I2045&gt;=E2045,"〇"),"")</f>
        <v/>
      </c>
    </row>
    <row r="2046" spans="1:10" ht="14.25" customHeight="1" x14ac:dyDescent="0.4">
      <c r="A2046" s="6" t="str">
        <f t="shared" si="31"/>
        <v/>
      </c>
      <c r="B2046" s="7"/>
      <c r="C2046" s="7"/>
      <c r="D2046" s="7"/>
      <c r="E2046" s="5" t="str">
        <f>IFERROR(IF($D$5&gt;VLOOKUP(本申請!D2046,最低賃金!$A$2:$G$49,7,FALSE),VLOOKUP(本申請!D2046,最低賃金!$A$2:$G$49,6,FALSE),IF($D$5&gt;VLOOKUP(本申請!D2046,最低賃金!$A$2:$G$49,5,FALSE),VLOOKUP(本申請!D2046,最低賃金!$A$2:$G$49,4,FALSE),VLOOKUP(本申請!D2046,最低賃金!$A$2:$G$49,2,FALSE))),"")</f>
        <v/>
      </c>
      <c r="F2046" s="7"/>
      <c r="G2046" s="8"/>
      <c r="H2046" s="48"/>
      <c r="I2046" s="5" t="str" cm="1">
        <f t="array" ref="I2046">IFERROR(_xlfn.IFS(COUNTBLANK(F2046:H2046)=3,"",G2046="","G列に金額を入力してください",F2046=3,G2046,H2046="","H列に労働時間を入力してください",F2046=1,ROUND(G2046/(H2046*24),0),F2046=2,ROUND(G2046/(H2046*24),0)),"")</f>
        <v/>
      </c>
      <c r="J2046" s="49" t="str" cm="1">
        <f t="array" ref="J2046">IFERROR(_xlfn.IFS(D2046="","",I2046&lt;E2046,"×（法定外となる従業員です）",I2046&gt;=E2046,"〇"),"")</f>
        <v/>
      </c>
    </row>
    <row r="2047" spans="1:10" ht="14.25" customHeight="1" x14ac:dyDescent="0.4">
      <c r="A2047" s="6" t="str">
        <f t="shared" si="31"/>
        <v/>
      </c>
      <c r="B2047" s="7"/>
      <c r="C2047" s="7"/>
      <c r="D2047" s="7"/>
      <c r="E2047" s="5" t="str">
        <f>IFERROR(IF($D$5&gt;VLOOKUP(本申請!D2047,最低賃金!$A$2:$G$49,7,FALSE),VLOOKUP(本申請!D2047,最低賃金!$A$2:$G$49,6,FALSE),IF($D$5&gt;VLOOKUP(本申請!D2047,最低賃金!$A$2:$G$49,5,FALSE),VLOOKUP(本申請!D2047,最低賃金!$A$2:$G$49,4,FALSE),VLOOKUP(本申請!D2047,最低賃金!$A$2:$G$49,2,FALSE))),"")</f>
        <v/>
      </c>
      <c r="F2047" s="7"/>
      <c r="G2047" s="8"/>
      <c r="H2047" s="48"/>
      <c r="I2047" s="5" t="str" cm="1">
        <f t="array" ref="I2047">IFERROR(_xlfn.IFS(COUNTBLANK(F2047:H2047)=3,"",G2047="","G列に金額を入力してください",F2047=3,G2047,H2047="","H列に労働時間を入力してください",F2047=1,ROUND(G2047/(H2047*24),0),F2047=2,ROUND(G2047/(H2047*24),0)),"")</f>
        <v/>
      </c>
      <c r="J2047" s="49" t="str" cm="1">
        <f t="array" ref="J2047">IFERROR(_xlfn.IFS(D2047="","",I2047&lt;E2047,"×（法定外となる従業員です）",I2047&gt;=E2047,"〇"),"")</f>
        <v/>
      </c>
    </row>
    <row r="2048" spans="1:10" ht="14.25" customHeight="1" x14ac:dyDescent="0.4">
      <c r="A2048" s="6" t="str">
        <f t="shared" si="31"/>
        <v/>
      </c>
      <c r="B2048" s="7"/>
      <c r="C2048" s="7"/>
      <c r="D2048" s="7"/>
      <c r="E2048" s="5" t="str">
        <f>IFERROR(IF($D$5&gt;VLOOKUP(本申請!D2048,最低賃金!$A$2:$G$49,7,FALSE),VLOOKUP(本申請!D2048,最低賃金!$A$2:$G$49,6,FALSE),IF($D$5&gt;VLOOKUP(本申請!D2048,最低賃金!$A$2:$G$49,5,FALSE),VLOOKUP(本申請!D2048,最低賃金!$A$2:$G$49,4,FALSE),VLOOKUP(本申請!D2048,最低賃金!$A$2:$G$49,2,FALSE))),"")</f>
        <v/>
      </c>
      <c r="F2048" s="7"/>
      <c r="G2048" s="8"/>
      <c r="H2048" s="48"/>
      <c r="I2048" s="5" t="str" cm="1">
        <f t="array" ref="I2048">IFERROR(_xlfn.IFS(COUNTBLANK(F2048:H2048)=3,"",G2048="","G列に金額を入力してください",F2048=3,G2048,H2048="","H列に労働時間を入力してください",F2048=1,ROUND(G2048/(H2048*24),0),F2048=2,ROUND(G2048/(H2048*24),0)),"")</f>
        <v/>
      </c>
      <c r="J2048" s="49" t="str" cm="1">
        <f t="array" ref="J2048">IFERROR(_xlfn.IFS(D2048="","",I2048&lt;E2048,"×（法定外となる従業員です）",I2048&gt;=E2048,"〇"),"")</f>
        <v/>
      </c>
    </row>
    <row r="2049" spans="1:10" ht="14.25" customHeight="1" x14ac:dyDescent="0.4">
      <c r="A2049" s="6" t="str">
        <f t="shared" si="31"/>
        <v/>
      </c>
      <c r="B2049" s="7"/>
      <c r="C2049" s="7"/>
      <c r="D2049" s="7"/>
      <c r="E2049" s="5" t="str">
        <f>IFERROR(IF($D$5&gt;VLOOKUP(本申請!D2049,最低賃金!$A$2:$G$49,7,FALSE),VLOOKUP(本申請!D2049,最低賃金!$A$2:$G$49,6,FALSE),IF($D$5&gt;VLOOKUP(本申請!D2049,最低賃金!$A$2:$G$49,5,FALSE),VLOOKUP(本申請!D2049,最低賃金!$A$2:$G$49,4,FALSE),VLOOKUP(本申請!D2049,最低賃金!$A$2:$G$49,2,FALSE))),"")</f>
        <v/>
      </c>
      <c r="F2049" s="7"/>
      <c r="G2049" s="8"/>
      <c r="H2049" s="48"/>
      <c r="I2049" s="5" t="str" cm="1">
        <f t="array" ref="I2049">IFERROR(_xlfn.IFS(COUNTBLANK(F2049:H2049)=3,"",G2049="","G列に金額を入力してください",F2049=3,G2049,H2049="","H列に労働時間を入力してください",F2049=1,ROUND(G2049/(H2049*24),0),F2049=2,ROUND(G2049/(H2049*24),0)),"")</f>
        <v/>
      </c>
      <c r="J2049" s="49" t="str" cm="1">
        <f t="array" ref="J2049">IFERROR(_xlfn.IFS(D2049="","",I2049&lt;E2049,"×（法定外となる従業員です）",I2049&gt;=E2049,"〇"),"")</f>
        <v/>
      </c>
    </row>
    <row r="2050" spans="1:10" ht="14.25" customHeight="1" x14ac:dyDescent="0.4">
      <c r="A2050" s="6" t="str">
        <f t="shared" si="31"/>
        <v/>
      </c>
      <c r="B2050" s="7"/>
      <c r="C2050" s="7"/>
      <c r="D2050" s="7"/>
      <c r="E2050" s="5" t="str">
        <f>IFERROR(IF($D$5&gt;VLOOKUP(本申請!D2050,最低賃金!$A$2:$G$49,7,FALSE),VLOOKUP(本申請!D2050,最低賃金!$A$2:$G$49,6,FALSE),IF($D$5&gt;VLOOKUP(本申請!D2050,最低賃金!$A$2:$G$49,5,FALSE),VLOOKUP(本申請!D2050,最低賃金!$A$2:$G$49,4,FALSE),VLOOKUP(本申請!D2050,最低賃金!$A$2:$G$49,2,FALSE))),"")</f>
        <v/>
      </c>
      <c r="F2050" s="7"/>
      <c r="G2050" s="8"/>
      <c r="H2050" s="48"/>
      <c r="I2050" s="5" t="str" cm="1">
        <f t="array" ref="I2050">IFERROR(_xlfn.IFS(COUNTBLANK(F2050:H2050)=3,"",G2050="","G列に金額を入力してください",F2050=3,G2050,H2050="","H列に労働時間を入力してください",F2050=1,ROUND(G2050/(H2050*24),0),F2050=2,ROUND(G2050/(H2050*24),0)),"")</f>
        <v/>
      </c>
      <c r="J2050" s="49" t="str" cm="1">
        <f t="array" ref="J2050">IFERROR(_xlfn.IFS(D2050="","",I2050&lt;E2050,"×（法定外となる従業員です）",I2050&gt;=E2050,"〇"),"")</f>
        <v/>
      </c>
    </row>
    <row r="2051" spans="1:10" ht="14.25" customHeight="1" x14ac:dyDescent="0.4">
      <c r="A2051" s="6" t="str">
        <f t="shared" si="31"/>
        <v/>
      </c>
      <c r="B2051" s="7"/>
      <c r="C2051" s="7"/>
      <c r="D2051" s="7"/>
      <c r="E2051" s="5" t="str">
        <f>IFERROR(IF($D$5&gt;VLOOKUP(本申請!D2051,最低賃金!$A$2:$G$49,7,FALSE),VLOOKUP(本申請!D2051,最低賃金!$A$2:$G$49,6,FALSE),IF($D$5&gt;VLOOKUP(本申請!D2051,最低賃金!$A$2:$G$49,5,FALSE),VLOOKUP(本申請!D2051,最低賃金!$A$2:$G$49,4,FALSE),VLOOKUP(本申請!D2051,最低賃金!$A$2:$G$49,2,FALSE))),"")</f>
        <v/>
      </c>
      <c r="F2051" s="7"/>
      <c r="G2051" s="8"/>
      <c r="H2051" s="48"/>
      <c r="I2051" s="5" t="str" cm="1">
        <f t="array" ref="I2051">IFERROR(_xlfn.IFS(COUNTBLANK(F2051:H2051)=3,"",G2051="","G列に金額を入力してください",F2051=3,G2051,H2051="","H列に労働時間を入力してください",F2051=1,ROUND(G2051/(H2051*24),0),F2051=2,ROUND(G2051/(H2051*24),0)),"")</f>
        <v/>
      </c>
      <c r="J2051" s="49" t="str" cm="1">
        <f t="array" ref="J2051">IFERROR(_xlfn.IFS(D2051="","",I2051&lt;E2051,"×（法定外となる従業員です）",I2051&gt;=E2051,"〇"),"")</f>
        <v/>
      </c>
    </row>
    <row r="2052" spans="1:10" ht="14.25" customHeight="1" x14ac:dyDescent="0.4">
      <c r="A2052" s="6" t="str">
        <f t="shared" si="31"/>
        <v/>
      </c>
      <c r="B2052" s="7"/>
      <c r="C2052" s="7"/>
      <c r="D2052" s="7"/>
      <c r="E2052" s="5" t="str">
        <f>IFERROR(IF($D$5&gt;VLOOKUP(本申請!D2052,最低賃金!$A$2:$G$49,7,FALSE),VLOOKUP(本申請!D2052,最低賃金!$A$2:$G$49,6,FALSE),IF($D$5&gt;VLOOKUP(本申請!D2052,最低賃金!$A$2:$G$49,5,FALSE),VLOOKUP(本申請!D2052,最低賃金!$A$2:$G$49,4,FALSE),VLOOKUP(本申請!D2052,最低賃金!$A$2:$G$49,2,FALSE))),"")</f>
        <v/>
      </c>
      <c r="F2052" s="7"/>
      <c r="G2052" s="8"/>
      <c r="H2052" s="48"/>
      <c r="I2052" s="5" t="str" cm="1">
        <f t="array" ref="I2052">IFERROR(_xlfn.IFS(COUNTBLANK(F2052:H2052)=3,"",G2052="","G列に金額を入力してください",F2052=3,G2052,H2052="","H列に労働時間を入力してください",F2052=1,ROUND(G2052/(H2052*24),0),F2052=2,ROUND(G2052/(H2052*24),0)),"")</f>
        <v/>
      </c>
      <c r="J2052" s="49" t="str" cm="1">
        <f t="array" ref="J2052">IFERROR(_xlfn.IFS(D2052="","",I2052&lt;E2052,"×（法定外となる従業員です）",I2052&gt;=E2052,"〇"),"")</f>
        <v/>
      </c>
    </row>
    <row r="2053" spans="1:10" ht="14.25" customHeight="1" x14ac:dyDescent="0.4">
      <c r="A2053" s="6" t="str">
        <f t="shared" si="31"/>
        <v/>
      </c>
      <c r="B2053" s="7"/>
      <c r="C2053" s="7"/>
      <c r="D2053" s="7"/>
      <c r="E2053" s="5" t="str">
        <f>IFERROR(IF($D$5&gt;VLOOKUP(本申請!D2053,最低賃金!$A$2:$G$49,7,FALSE),VLOOKUP(本申請!D2053,最低賃金!$A$2:$G$49,6,FALSE),IF($D$5&gt;VLOOKUP(本申請!D2053,最低賃金!$A$2:$G$49,5,FALSE),VLOOKUP(本申請!D2053,最低賃金!$A$2:$G$49,4,FALSE),VLOOKUP(本申請!D2053,最低賃金!$A$2:$G$49,2,FALSE))),"")</f>
        <v/>
      </c>
      <c r="F2053" s="7"/>
      <c r="G2053" s="8"/>
      <c r="H2053" s="48"/>
      <c r="I2053" s="5" t="str" cm="1">
        <f t="array" ref="I2053">IFERROR(_xlfn.IFS(COUNTBLANK(F2053:H2053)=3,"",G2053="","G列に金額を入力してください",F2053=3,G2053,H2053="","H列に労働時間を入力してください",F2053=1,ROUND(G2053/(H2053*24),0),F2053=2,ROUND(G2053/(H2053*24),0)),"")</f>
        <v/>
      </c>
      <c r="J2053" s="49" t="str" cm="1">
        <f t="array" ref="J2053">IFERROR(_xlfn.IFS(D2053="","",I2053&lt;E2053,"×（法定外となる従業員です）",I2053&gt;=E2053,"〇"),"")</f>
        <v/>
      </c>
    </row>
    <row r="2054" spans="1:10" ht="14.25" customHeight="1" x14ac:dyDescent="0.4">
      <c r="A2054" s="6" t="str">
        <f t="shared" si="31"/>
        <v/>
      </c>
      <c r="B2054" s="7"/>
      <c r="C2054" s="7"/>
      <c r="D2054" s="7"/>
      <c r="E2054" s="5" t="str">
        <f>IFERROR(IF($D$5&gt;VLOOKUP(本申請!D2054,最低賃金!$A$2:$G$49,7,FALSE),VLOOKUP(本申請!D2054,最低賃金!$A$2:$G$49,6,FALSE),IF($D$5&gt;VLOOKUP(本申請!D2054,最低賃金!$A$2:$G$49,5,FALSE),VLOOKUP(本申請!D2054,最低賃金!$A$2:$G$49,4,FALSE),VLOOKUP(本申請!D2054,最低賃金!$A$2:$G$49,2,FALSE))),"")</f>
        <v/>
      </c>
      <c r="F2054" s="7"/>
      <c r="G2054" s="8"/>
      <c r="H2054" s="48"/>
      <c r="I2054" s="5" t="str" cm="1">
        <f t="array" ref="I2054">IFERROR(_xlfn.IFS(COUNTBLANK(F2054:H2054)=3,"",G2054="","G列に金額を入力してください",F2054=3,G2054,H2054="","H列に労働時間を入力してください",F2054=1,ROUND(G2054/(H2054*24),0),F2054=2,ROUND(G2054/(H2054*24),0)),"")</f>
        <v/>
      </c>
      <c r="J2054" s="49" t="str" cm="1">
        <f t="array" ref="J2054">IFERROR(_xlfn.IFS(D2054="","",I2054&lt;E2054,"×（法定外となる従業員です）",I2054&gt;=E2054,"〇"),"")</f>
        <v/>
      </c>
    </row>
    <row r="2055" spans="1:10" ht="14.25" customHeight="1" x14ac:dyDescent="0.4">
      <c r="A2055" s="6" t="str">
        <f t="shared" si="31"/>
        <v/>
      </c>
      <c r="B2055" s="7"/>
      <c r="C2055" s="7"/>
      <c r="D2055" s="7"/>
      <c r="E2055" s="5" t="str">
        <f>IFERROR(IF($D$5&gt;VLOOKUP(本申請!D2055,最低賃金!$A$2:$G$49,7,FALSE),VLOOKUP(本申請!D2055,最低賃金!$A$2:$G$49,6,FALSE),IF($D$5&gt;VLOOKUP(本申請!D2055,最低賃金!$A$2:$G$49,5,FALSE),VLOOKUP(本申請!D2055,最低賃金!$A$2:$G$49,4,FALSE),VLOOKUP(本申請!D2055,最低賃金!$A$2:$G$49,2,FALSE))),"")</f>
        <v/>
      </c>
      <c r="F2055" s="7"/>
      <c r="G2055" s="8"/>
      <c r="H2055" s="48"/>
      <c r="I2055" s="5" t="str" cm="1">
        <f t="array" ref="I2055">IFERROR(_xlfn.IFS(COUNTBLANK(F2055:H2055)=3,"",G2055="","G列に金額を入力してください",F2055=3,G2055,H2055="","H列に労働時間を入力してください",F2055=1,ROUND(G2055/(H2055*24),0),F2055=2,ROUND(G2055/(H2055*24),0)),"")</f>
        <v/>
      </c>
      <c r="J2055" s="49" t="str" cm="1">
        <f t="array" ref="J2055">IFERROR(_xlfn.IFS(D2055="","",I2055&lt;E2055,"×（法定外となる従業員です）",I2055&gt;=E2055,"〇"),"")</f>
        <v/>
      </c>
    </row>
    <row r="2056" spans="1:10" ht="14.25" customHeight="1" x14ac:dyDescent="0.4">
      <c r="A2056" s="6" t="str">
        <f t="shared" si="31"/>
        <v/>
      </c>
      <c r="B2056" s="7"/>
      <c r="C2056" s="7"/>
      <c r="D2056" s="7"/>
      <c r="E2056" s="5" t="str">
        <f>IFERROR(IF($D$5&gt;VLOOKUP(本申請!D2056,最低賃金!$A$2:$G$49,7,FALSE),VLOOKUP(本申請!D2056,最低賃金!$A$2:$G$49,6,FALSE),IF($D$5&gt;VLOOKUP(本申請!D2056,最低賃金!$A$2:$G$49,5,FALSE),VLOOKUP(本申請!D2056,最低賃金!$A$2:$G$49,4,FALSE),VLOOKUP(本申請!D2056,最低賃金!$A$2:$G$49,2,FALSE))),"")</f>
        <v/>
      </c>
      <c r="F2056" s="7"/>
      <c r="G2056" s="8"/>
      <c r="H2056" s="48"/>
      <c r="I2056" s="5" t="str" cm="1">
        <f t="array" ref="I2056">IFERROR(_xlfn.IFS(COUNTBLANK(F2056:H2056)=3,"",G2056="","G列に金額を入力してください",F2056=3,G2056,H2056="","H列に労働時間を入力してください",F2056=1,ROUND(G2056/(H2056*24),0),F2056=2,ROUND(G2056/(H2056*24),0)),"")</f>
        <v/>
      </c>
      <c r="J2056" s="49" t="str" cm="1">
        <f t="array" ref="J2056">IFERROR(_xlfn.IFS(D2056="","",I2056&lt;E2056,"×（法定外となる従業員です）",I2056&gt;=E2056,"〇"),"")</f>
        <v/>
      </c>
    </row>
    <row r="2057" spans="1:10" ht="14.25" customHeight="1" x14ac:dyDescent="0.4">
      <c r="A2057" s="6" t="str">
        <f t="shared" si="31"/>
        <v/>
      </c>
      <c r="B2057" s="7"/>
      <c r="C2057" s="7"/>
      <c r="D2057" s="7"/>
      <c r="E2057" s="5" t="str">
        <f>IFERROR(IF($D$5&gt;VLOOKUP(本申請!D2057,最低賃金!$A$2:$G$49,7,FALSE),VLOOKUP(本申請!D2057,最低賃金!$A$2:$G$49,6,FALSE),IF($D$5&gt;VLOOKUP(本申請!D2057,最低賃金!$A$2:$G$49,5,FALSE),VLOOKUP(本申請!D2057,最低賃金!$A$2:$G$49,4,FALSE),VLOOKUP(本申請!D2057,最低賃金!$A$2:$G$49,2,FALSE))),"")</f>
        <v/>
      </c>
      <c r="F2057" s="7"/>
      <c r="G2057" s="8"/>
      <c r="H2057" s="48"/>
      <c r="I2057" s="5" t="str" cm="1">
        <f t="array" ref="I2057">IFERROR(_xlfn.IFS(COUNTBLANK(F2057:H2057)=3,"",G2057="","G列に金額を入力してください",F2057=3,G2057,H2057="","H列に労働時間を入力してください",F2057=1,ROUND(G2057/(H2057*24),0),F2057=2,ROUND(G2057/(H2057*24),0)),"")</f>
        <v/>
      </c>
      <c r="J2057" s="49" t="str" cm="1">
        <f t="array" ref="J2057">IFERROR(_xlfn.IFS(D2057="","",I2057&lt;E2057,"×（法定外となる従業員です）",I2057&gt;=E2057,"〇"),"")</f>
        <v/>
      </c>
    </row>
    <row r="2058" spans="1:10" ht="14.25" customHeight="1" x14ac:dyDescent="0.4">
      <c r="A2058" s="6" t="str">
        <f t="shared" si="31"/>
        <v/>
      </c>
      <c r="B2058" s="7"/>
      <c r="C2058" s="7"/>
      <c r="D2058" s="7"/>
      <c r="E2058" s="5" t="str">
        <f>IFERROR(IF($D$5&gt;VLOOKUP(本申請!D2058,最低賃金!$A$2:$G$49,7,FALSE),VLOOKUP(本申請!D2058,最低賃金!$A$2:$G$49,6,FALSE),IF($D$5&gt;VLOOKUP(本申請!D2058,最低賃金!$A$2:$G$49,5,FALSE),VLOOKUP(本申請!D2058,最低賃金!$A$2:$G$49,4,FALSE),VLOOKUP(本申請!D2058,最低賃金!$A$2:$G$49,2,FALSE))),"")</f>
        <v/>
      </c>
      <c r="F2058" s="7"/>
      <c r="G2058" s="8"/>
      <c r="H2058" s="48"/>
      <c r="I2058" s="5" t="str" cm="1">
        <f t="array" ref="I2058">IFERROR(_xlfn.IFS(COUNTBLANK(F2058:H2058)=3,"",G2058="","G列に金額を入力してください",F2058=3,G2058,H2058="","H列に労働時間を入力してください",F2058=1,ROUND(G2058/(H2058*24),0),F2058=2,ROUND(G2058/(H2058*24),0)),"")</f>
        <v/>
      </c>
      <c r="J2058" s="49" t="str" cm="1">
        <f t="array" ref="J2058">IFERROR(_xlfn.IFS(D2058="","",I2058&lt;E2058,"×（法定外となる従業員です）",I2058&gt;=E2058,"〇"),"")</f>
        <v/>
      </c>
    </row>
    <row r="2059" spans="1:10" ht="14.25" customHeight="1" x14ac:dyDescent="0.4">
      <c r="A2059" s="6" t="str">
        <f t="shared" si="31"/>
        <v/>
      </c>
      <c r="B2059" s="7"/>
      <c r="C2059" s="7"/>
      <c r="D2059" s="7"/>
      <c r="E2059" s="5" t="str">
        <f>IFERROR(IF($D$5&gt;VLOOKUP(本申請!D2059,最低賃金!$A$2:$G$49,7,FALSE),VLOOKUP(本申請!D2059,最低賃金!$A$2:$G$49,6,FALSE),IF($D$5&gt;VLOOKUP(本申請!D2059,最低賃金!$A$2:$G$49,5,FALSE),VLOOKUP(本申請!D2059,最低賃金!$A$2:$G$49,4,FALSE),VLOOKUP(本申請!D2059,最低賃金!$A$2:$G$49,2,FALSE))),"")</f>
        <v/>
      </c>
      <c r="F2059" s="7"/>
      <c r="G2059" s="8"/>
      <c r="H2059" s="48"/>
      <c r="I2059" s="5" t="str" cm="1">
        <f t="array" ref="I2059">IFERROR(_xlfn.IFS(COUNTBLANK(F2059:H2059)=3,"",G2059="","G列に金額を入力してください",F2059=3,G2059,H2059="","H列に労働時間を入力してください",F2059=1,ROUND(G2059/(H2059*24),0),F2059=2,ROUND(G2059/(H2059*24),0)),"")</f>
        <v/>
      </c>
      <c r="J2059" s="49" t="str" cm="1">
        <f t="array" ref="J2059">IFERROR(_xlfn.IFS(D2059="","",I2059&lt;E2059,"×（法定外となる従業員です）",I2059&gt;=E2059,"〇"),"")</f>
        <v/>
      </c>
    </row>
    <row r="2060" spans="1:10" ht="14.25" customHeight="1" x14ac:dyDescent="0.4">
      <c r="A2060" s="6" t="str">
        <f t="shared" ref="A2060:A2123" si="32">IF(C2060="","",A2059+1)</f>
        <v/>
      </c>
      <c r="B2060" s="7"/>
      <c r="C2060" s="7"/>
      <c r="D2060" s="7"/>
      <c r="E2060" s="5" t="str">
        <f>IFERROR(IF($D$5&gt;VLOOKUP(本申請!D2060,最低賃金!$A$2:$G$49,7,FALSE),VLOOKUP(本申請!D2060,最低賃金!$A$2:$G$49,6,FALSE),IF($D$5&gt;VLOOKUP(本申請!D2060,最低賃金!$A$2:$G$49,5,FALSE),VLOOKUP(本申請!D2060,最低賃金!$A$2:$G$49,4,FALSE),VLOOKUP(本申請!D2060,最低賃金!$A$2:$G$49,2,FALSE))),"")</f>
        <v/>
      </c>
      <c r="F2060" s="7"/>
      <c r="G2060" s="8"/>
      <c r="H2060" s="48"/>
      <c r="I2060" s="5" t="str" cm="1">
        <f t="array" ref="I2060">IFERROR(_xlfn.IFS(COUNTBLANK(F2060:H2060)=3,"",G2060="","G列に金額を入力してください",F2060=3,G2060,H2060="","H列に労働時間を入力してください",F2060=1,ROUND(G2060/(H2060*24),0),F2060=2,ROUND(G2060/(H2060*24),0)),"")</f>
        <v/>
      </c>
      <c r="J2060" s="49" t="str" cm="1">
        <f t="array" ref="J2060">IFERROR(_xlfn.IFS(D2060="","",I2060&lt;E2060,"×（法定外となる従業員です）",I2060&gt;=E2060,"〇"),"")</f>
        <v/>
      </c>
    </row>
    <row r="2061" spans="1:10" ht="14.25" customHeight="1" x14ac:dyDescent="0.4">
      <c r="A2061" s="6" t="str">
        <f t="shared" si="32"/>
        <v/>
      </c>
      <c r="B2061" s="7"/>
      <c r="C2061" s="7"/>
      <c r="D2061" s="7"/>
      <c r="E2061" s="5" t="str">
        <f>IFERROR(IF($D$5&gt;VLOOKUP(本申請!D2061,最低賃金!$A$2:$G$49,7,FALSE),VLOOKUP(本申請!D2061,最低賃金!$A$2:$G$49,6,FALSE),IF($D$5&gt;VLOOKUP(本申請!D2061,最低賃金!$A$2:$G$49,5,FALSE),VLOOKUP(本申請!D2061,最低賃金!$A$2:$G$49,4,FALSE),VLOOKUP(本申請!D2061,最低賃金!$A$2:$G$49,2,FALSE))),"")</f>
        <v/>
      </c>
      <c r="F2061" s="7"/>
      <c r="G2061" s="8"/>
      <c r="H2061" s="48"/>
      <c r="I2061" s="5" t="str" cm="1">
        <f t="array" ref="I2061">IFERROR(_xlfn.IFS(COUNTBLANK(F2061:H2061)=3,"",G2061="","G列に金額を入力してください",F2061=3,G2061,H2061="","H列に労働時間を入力してください",F2061=1,ROUND(G2061/(H2061*24),0),F2061=2,ROUND(G2061/(H2061*24),0)),"")</f>
        <v/>
      </c>
      <c r="J2061" s="49" t="str" cm="1">
        <f t="array" ref="J2061">IFERROR(_xlfn.IFS(D2061="","",I2061&lt;E2061,"×（法定外となる従業員です）",I2061&gt;=E2061,"〇"),"")</f>
        <v/>
      </c>
    </row>
    <row r="2062" spans="1:10" ht="14.25" customHeight="1" x14ac:dyDescent="0.4">
      <c r="A2062" s="6" t="str">
        <f t="shared" si="32"/>
        <v/>
      </c>
      <c r="B2062" s="7"/>
      <c r="C2062" s="7"/>
      <c r="D2062" s="7"/>
      <c r="E2062" s="5" t="str">
        <f>IFERROR(IF($D$5&gt;VLOOKUP(本申請!D2062,最低賃金!$A$2:$G$49,7,FALSE),VLOOKUP(本申請!D2062,最低賃金!$A$2:$G$49,6,FALSE),IF($D$5&gt;VLOOKUP(本申請!D2062,最低賃金!$A$2:$G$49,5,FALSE),VLOOKUP(本申請!D2062,最低賃金!$A$2:$G$49,4,FALSE),VLOOKUP(本申請!D2062,最低賃金!$A$2:$G$49,2,FALSE))),"")</f>
        <v/>
      </c>
      <c r="F2062" s="7"/>
      <c r="G2062" s="8"/>
      <c r="H2062" s="48"/>
      <c r="I2062" s="5" t="str" cm="1">
        <f t="array" ref="I2062">IFERROR(_xlfn.IFS(COUNTBLANK(F2062:H2062)=3,"",G2062="","G列に金額を入力してください",F2062=3,G2062,H2062="","H列に労働時間を入力してください",F2062=1,ROUND(G2062/(H2062*24),0),F2062=2,ROUND(G2062/(H2062*24),0)),"")</f>
        <v/>
      </c>
      <c r="J2062" s="49" t="str" cm="1">
        <f t="array" ref="J2062">IFERROR(_xlfn.IFS(D2062="","",I2062&lt;E2062,"×（法定外となる従業員です）",I2062&gt;=E2062,"〇"),"")</f>
        <v/>
      </c>
    </row>
    <row r="2063" spans="1:10" ht="14.25" customHeight="1" x14ac:dyDescent="0.4">
      <c r="A2063" s="6" t="str">
        <f t="shared" si="32"/>
        <v/>
      </c>
      <c r="B2063" s="7"/>
      <c r="C2063" s="7"/>
      <c r="D2063" s="7"/>
      <c r="E2063" s="5" t="str">
        <f>IFERROR(IF($D$5&gt;VLOOKUP(本申請!D2063,最低賃金!$A$2:$G$49,7,FALSE),VLOOKUP(本申請!D2063,最低賃金!$A$2:$G$49,6,FALSE),IF($D$5&gt;VLOOKUP(本申請!D2063,最低賃金!$A$2:$G$49,5,FALSE),VLOOKUP(本申請!D2063,最低賃金!$A$2:$G$49,4,FALSE),VLOOKUP(本申請!D2063,最低賃金!$A$2:$G$49,2,FALSE))),"")</f>
        <v/>
      </c>
      <c r="F2063" s="7"/>
      <c r="G2063" s="8"/>
      <c r="H2063" s="48"/>
      <c r="I2063" s="5" t="str" cm="1">
        <f t="array" ref="I2063">IFERROR(_xlfn.IFS(COUNTBLANK(F2063:H2063)=3,"",G2063="","G列に金額を入力してください",F2063=3,G2063,H2063="","H列に労働時間を入力してください",F2063=1,ROUND(G2063/(H2063*24),0),F2063=2,ROUND(G2063/(H2063*24),0)),"")</f>
        <v/>
      </c>
      <c r="J2063" s="49" t="str" cm="1">
        <f t="array" ref="J2063">IFERROR(_xlfn.IFS(D2063="","",I2063&lt;E2063,"×（法定外となる従業員です）",I2063&gt;=E2063,"〇"),"")</f>
        <v/>
      </c>
    </row>
    <row r="2064" spans="1:10" ht="14.25" customHeight="1" x14ac:dyDescent="0.4">
      <c r="A2064" s="6" t="str">
        <f t="shared" si="32"/>
        <v/>
      </c>
      <c r="B2064" s="7"/>
      <c r="C2064" s="7"/>
      <c r="D2064" s="7"/>
      <c r="E2064" s="5" t="str">
        <f>IFERROR(IF($D$5&gt;VLOOKUP(本申請!D2064,最低賃金!$A$2:$G$49,7,FALSE),VLOOKUP(本申請!D2064,最低賃金!$A$2:$G$49,6,FALSE),IF($D$5&gt;VLOOKUP(本申請!D2064,最低賃金!$A$2:$G$49,5,FALSE),VLOOKUP(本申請!D2064,最低賃金!$A$2:$G$49,4,FALSE),VLOOKUP(本申請!D2064,最低賃金!$A$2:$G$49,2,FALSE))),"")</f>
        <v/>
      </c>
      <c r="F2064" s="7"/>
      <c r="G2064" s="8"/>
      <c r="H2064" s="48"/>
      <c r="I2064" s="5" t="str" cm="1">
        <f t="array" ref="I2064">IFERROR(_xlfn.IFS(COUNTBLANK(F2064:H2064)=3,"",G2064="","G列に金額を入力してください",F2064=3,G2064,H2064="","H列に労働時間を入力してください",F2064=1,ROUND(G2064/(H2064*24),0),F2064=2,ROUND(G2064/(H2064*24),0)),"")</f>
        <v/>
      </c>
      <c r="J2064" s="49" t="str" cm="1">
        <f t="array" ref="J2064">IFERROR(_xlfn.IFS(D2064="","",I2064&lt;E2064,"×（法定外となる従業員です）",I2064&gt;=E2064,"〇"),"")</f>
        <v/>
      </c>
    </row>
    <row r="2065" spans="1:10" ht="14.25" customHeight="1" x14ac:dyDescent="0.4">
      <c r="A2065" s="6" t="str">
        <f t="shared" si="32"/>
        <v/>
      </c>
      <c r="B2065" s="7"/>
      <c r="C2065" s="7"/>
      <c r="D2065" s="7"/>
      <c r="E2065" s="5" t="str">
        <f>IFERROR(IF($D$5&gt;VLOOKUP(本申請!D2065,最低賃金!$A$2:$G$49,7,FALSE),VLOOKUP(本申請!D2065,最低賃金!$A$2:$G$49,6,FALSE),IF($D$5&gt;VLOOKUP(本申請!D2065,最低賃金!$A$2:$G$49,5,FALSE),VLOOKUP(本申請!D2065,最低賃金!$A$2:$G$49,4,FALSE),VLOOKUP(本申請!D2065,最低賃金!$A$2:$G$49,2,FALSE))),"")</f>
        <v/>
      </c>
      <c r="F2065" s="7"/>
      <c r="G2065" s="8"/>
      <c r="H2065" s="48"/>
      <c r="I2065" s="5" t="str" cm="1">
        <f t="array" ref="I2065">IFERROR(_xlfn.IFS(COUNTBLANK(F2065:H2065)=3,"",G2065="","G列に金額を入力してください",F2065=3,G2065,H2065="","H列に労働時間を入力してください",F2065=1,ROUND(G2065/(H2065*24),0),F2065=2,ROUND(G2065/(H2065*24),0)),"")</f>
        <v/>
      </c>
      <c r="J2065" s="49" t="str" cm="1">
        <f t="array" ref="J2065">IFERROR(_xlfn.IFS(D2065="","",I2065&lt;E2065,"×（法定外となる従業員です）",I2065&gt;=E2065,"〇"),"")</f>
        <v/>
      </c>
    </row>
    <row r="2066" spans="1:10" ht="14.25" customHeight="1" x14ac:dyDescent="0.4">
      <c r="A2066" s="6" t="str">
        <f t="shared" si="32"/>
        <v/>
      </c>
      <c r="B2066" s="7"/>
      <c r="C2066" s="7"/>
      <c r="D2066" s="7"/>
      <c r="E2066" s="5" t="str">
        <f>IFERROR(IF($D$5&gt;VLOOKUP(本申請!D2066,最低賃金!$A$2:$G$49,7,FALSE),VLOOKUP(本申請!D2066,最低賃金!$A$2:$G$49,6,FALSE),IF($D$5&gt;VLOOKUP(本申請!D2066,最低賃金!$A$2:$G$49,5,FALSE),VLOOKUP(本申請!D2066,最低賃金!$A$2:$G$49,4,FALSE),VLOOKUP(本申請!D2066,最低賃金!$A$2:$G$49,2,FALSE))),"")</f>
        <v/>
      </c>
      <c r="F2066" s="7"/>
      <c r="G2066" s="8"/>
      <c r="H2066" s="48"/>
      <c r="I2066" s="5" t="str" cm="1">
        <f t="array" ref="I2066">IFERROR(_xlfn.IFS(COUNTBLANK(F2066:H2066)=3,"",G2066="","G列に金額を入力してください",F2066=3,G2066,H2066="","H列に労働時間を入力してください",F2066=1,ROUND(G2066/(H2066*24),0),F2066=2,ROUND(G2066/(H2066*24),0)),"")</f>
        <v/>
      </c>
      <c r="J2066" s="49" t="str" cm="1">
        <f t="array" ref="J2066">IFERROR(_xlfn.IFS(D2066="","",I2066&lt;E2066,"×（法定外となる従業員です）",I2066&gt;=E2066,"〇"),"")</f>
        <v/>
      </c>
    </row>
    <row r="2067" spans="1:10" ht="14.25" customHeight="1" x14ac:dyDescent="0.4">
      <c r="A2067" s="6" t="str">
        <f t="shared" si="32"/>
        <v/>
      </c>
      <c r="B2067" s="7"/>
      <c r="C2067" s="7"/>
      <c r="D2067" s="7"/>
      <c r="E2067" s="5" t="str">
        <f>IFERROR(IF($D$5&gt;VLOOKUP(本申請!D2067,最低賃金!$A$2:$G$49,7,FALSE),VLOOKUP(本申請!D2067,最低賃金!$A$2:$G$49,6,FALSE),IF($D$5&gt;VLOOKUP(本申請!D2067,最低賃金!$A$2:$G$49,5,FALSE),VLOOKUP(本申請!D2067,最低賃金!$A$2:$G$49,4,FALSE),VLOOKUP(本申請!D2067,最低賃金!$A$2:$G$49,2,FALSE))),"")</f>
        <v/>
      </c>
      <c r="F2067" s="7"/>
      <c r="G2067" s="8"/>
      <c r="H2067" s="48"/>
      <c r="I2067" s="5" t="str" cm="1">
        <f t="array" ref="I2067">IFERROR(_xlfn.IFS(COUNTBLANK(F2067:H2067)=3,"",G2067="","G列に金額を入力してください",F2067=3,G2067,H2067="","H列に労働時間を入力してください",F2067=1,ROUND(G2067/(H2067*24),0),F2067=2,ROUND(G2067/(H2067*24),0)),"")</f>
        <v/>
      </c>
      <c r="J2067" s="49" t="str" cm="1">
        <f t="array" ref="J2067">IFERROR(_xlfn.IFS(D2067="","",I2067&lt;E2067,"×（法定外となる従業員です）",I2067&gt;=E2067,"〇"),"")</f>
        <v/>
      </c>
    </row>
    <row r="2068" spans="1:10" ht="14.25" customHeight="1" x14ac:dyDescent="0.4">
      <c r="A2068" s="6" t="str">
        <f t="shared" si="32"/>
        <v/>
      </c>
      <c r="B2068" s="7"/>
      <c r="C2068" s="7"/>
      <c r="D2068" s="7"/>
      <c r="E2068" s="5" t="str">
        <f>IFERROR(IF($D$5&gt;VLOOKUP(本申請!D2068,最低賃金!$A$2:$G$49,7,FALSE),VLOOKUP(本申請!D2068,最低賃金!$A$2:$G$49,6,FALSE),IF($D$5&gt;VLOOKUP(本申請!D2068,最低賃金!$A$2:$G$49,5,FALSE),VLOOKUP(本申請!D2068,最低賃金!$A$2:$G$49,4,FALSE),VLOOKUP(本申請!D2068,最低賃金!$A$2:$G$49,2,FALSE))),"")</f>
        <v/>
      </c>
      <c r="F2068" s="7"/>
      <c r="G2068" s="8"/>
      <c r="H2068" s="48"/>
      <c r="I2068" s="5" t="str" cm="1">
        <f t="array" ref="I2068">IFERROR(_xlfn.IFS(COUNTBLANK(F2068:H2068)=3,"",G2068="","G列に金額を入力してください",F2068=3,G2068,H2068="","H列に労働時間を入力してください",F2068=1,ROUND(G2068/(H2068*24),0),F2068=2,ROUND(G2068/(H2068*24),0)),"")</f>
        <v/>
      </c>
      <c r="J2068" s="49" t="str" cm="1">
        <f t="array" ref="J2068">IFERROR(_xlfn.IFS(D2068="","",I2068&lt;E2068,"×（法定外となる従業員です）",I2068&gt;=E2068,"〇"),"")</f>
        <v/>
      </c>
    </row>
    <row r="2069" spans="1:10" ht="14.25" customHeight="1" x14ac:dyDescent="0.4">
      <c r="A2069" s="6" t="str">
        <f t="shared" si="32"/>
        <v/>
      </c>
      <c r="B2069" s="7"/>
      <c r="C2069" s="7"/>
      <c r="D2069" s="7"/>
      <c r="E2069" s="5" t="str">
        <f>IFERROR(IF($D$5&gt;VLOOKUP(本申請!D2069,最低賃金!$A$2:$G$49,7,FALSE),VLOOKUP(本申請!D2069,最低賃金!$A$2:$G$49,6,FALSE),IF($D$5&gt;VLOOKUP(本申請!D2069,最低賃金!$A$2:$G$49,5,FALSE),VLOOKUP(本申請!D2069,最低賃金!$A$2:$G$49,4,FALSE),VLOOKUP(本申請!D2069,最低賃金!$A$2:$G$49,2,FALSE))),"")</f>
        <v/>
      </c>
      <c r="F2069" s="7"/>
      <c r="G2069" s="8"/>
      <c r="H2069" s="48"/>
      <c r="I2069" s="5" t="str" cm="1">
        <f t="array" ref="I2069">IFERROR(_xlfn.IFS(COUNTBLANK(F2069:H2069)=3,"",G2069="","G列に金額を入力してください",F2069=3,G2069,H2069="","H列に労働時間を入力してください",F2069=1,ROUND(G2069/(H2069*24),0),F2069=2,ROUND(G2069/(H2069*24),0)),"")</f>
        <v/>
      </c>
      <c r="J2069" s="49" t="str" cm="1">
        <f t="array" ref="J2069">IFERROR(_xlfn.IFS(D2069="","",I2069&lt;E2069,"×（法定外となる従業員です）",I2069&gt;=E2069,"〇"),"")</f>
        <v/>
      </c>
    </row>
    <row r="2070" spans="1:10" ht="14.25" customHeight="1" x14ac:dyDescent="0.4">
      <c r="A2070" s="6" t="str">
        <f t="shared" si="32"/>
        <v/>
      </c>
      <c r="B2070" s="7"/>
      <c r="C2070" s="7"/>
      <c r="D2070" s="7"/>
      <c r="E2070" s="5" t="str">
        <f>IFERROR(IF($D$5&gt;VLOOKUP(本申請!D2070,最低賃金!$A$2:$G$49,7,FALSE),VLOOKUP(本申請!D2070,最低賃金!$A$2:$G$49,6,FALSE),IF($D$5&gt;VLOOKUP(本申請!D2070,最低賃金!$A$2:$G$49,5,FALSE),VLOOKUP(本申請!D2070,最低賃金!$A$2:$G$49,4,FALSE),VLOOKUP(本申請!D2070,最低賃金!$A$2:$G$49,2,FALSE))),"")</f>
        <v/>
      </c>
      <c r="F2070" s="7"/>
      <c r="G2070" s="8"/>
      <c r="H2070" s="48"/>
      <c r="I2070" s="5" t="str" cm="1">
        <f t="array" ref="I2070">IFERROR(_xlfn.IFS(COUNTBLANK(F2070:H2070)=3,"",G2070="","G列に金額を入力してください",F2070=3,G2070,H2070="","H列に労働時間を入力してください",F2070=1,ROUND(G2070/(H2070*24),0),F2070=2,ROUND(G2070/(H2070*24),0)),"")</f>
        <v/>
      </c>
      <c r="J2070" s="49" t="str" cm="1">
        <f t="array" ref="J2070">IFERROR(_xlfn.IFS(D2070="","",I2070&lt;E2070,"×（法定外となる従業員です）",I2070&gt;=E2070,"〇"),"")</f>
        <v/>
      </c>
    </row>
    <row r="2071" spans="1:10" ht="14.25" customHeight="1" x14ac:dyDescent="0.4">
      <c r="A2071" s="6" t="str">
        <f t="shared" si="32"/>
        <v/>
      </c>
      <c r="B2071" s="7"/>
      <c r="C2071" s="7"/>
      <c r="D2071" s="7"/>
      <c r="E2071" s="5" t="str">
        <f>IFERROR(IF($D$5&gt;VLOOKUP(本申請!D2071,最低賃金!$A$2:$G$49,7,FALSE),VLOOKUP(本申請!D2071,最低賃金!$A$2:$G$49,6,FALSE),IF($D$5&gt;VLOOKUP(本申請!D2071,最低賃金!$A$2:$G$49,5,FALSE),VLOOKUP(本申請!D2071,最低賃金!$A$2:$G$49,4,FALSE),VLOOKUP(本申請!D2071,最低賃金!$A$2:$G$49,2,FALSE))),"")</f>
        <v/>
      </c>
      <c r="F2071" s="7"/>
      <c r="G2071" s="8"/>
      <c r="H2071" s="48"/>
      <c r="I2071" s="5" t="str" cm="1">
        <f t="array" ref="I2071">IFERROR(_xlfn.IFS(COUNTBLANK(F2071:H2071)=3,"",G2071="","G列に金額を入力してください",F2071=3,G2071,H2071="","H列に労働時間を入力してください",F2071=1,ROUND(G2071/(H2071*24),0),F2071=2,ROUND(G2071/(H2071*24),0)),"")</f>
        <v/>
      </c>
      <c r="J2071" s="49" t="str" cm="1">
        <f t="array" ref="J2071">IFERROR(_xlfn.IFS(D2071="","",I2071&lt;E2071,"×（法定外となる従業員です）",I2071&gt;=E2071,"〇"),"")</f>
        <v/>
      </c>
    </row>
    <row r="2072" spans="1:10" ht="14.25" customHeight="1" x14ac:dyDescent="0.4">
      <c r="A2072" s="6" t="str">
        <f t="shared" si="32"/>
        <v/>
      </c>
      <c r="B2072" s="7"/>
      <c r="C2072" s="7"/>
      <c r="D2072" s="7"/>
      <c r="E2072" s="5" t="str">
        <f>IFERROR(IF($D$5&gt;VLOOKUP(本申請!D2072,最低賃金!$A$2:$G$49,7,FALSE),VLOOKUP(本申請!D2072,最低賃金!$A$2:$G$49,6,FALSE),IF($D$5&gt;VLOOKUP(本申請!D2072,最低賃金!$A$2:$G$49,5,FALSE),VLOOKUP(本申請!D2072,最低賃金!$A$2:$G$49,4,FALSE),VLOOKUP(本申請!D2072,最低賃金!$A$2:$G$49,2,FALSE))),"")</f>
        <v/>
      </c>
      <c r="F2072" s="7"/>
      <c r="G2072" s="8"/>
      <c r="H2072" s="48"/>
      <c r="I2072" s="5" t="str" cm="1">
        <f t="array" ref="I2072">IFERROR(_xlfn.IFS(COUNTBLANK(F2072:H2072)=3,"",G2072="","G列に金額を入力してください",F2072=3,G2072,H2072="","H列に労働時間を入力してください",F2072=1,ROUND(G2072/(H2072*24),0),F2072=2,ROUND(G2072/(H2072*24),0)),"")</f>
        <v/>
      </c>
      <c r="J2072" s="49" t="str" cm="1">
        <f t="array" ref="J2072">IFERROR(_xlfn.IFS(D2072="","",I2072&lt;E2072,"×（法定外となる従業員です）",I2072&gt;=E2072,"〇"),"")</f>
        <v/>
      </c>
    </row>
    <row r="2073" spans="1:10" ht="14.25" customHeight="1" x14ac:dyDescent="0.4">
      <c r="A2073" s="6" t="str">
        <f t="shared" si="32"/>
        <v/>
      </c>
      <c r="B2073" s="7"/>
      <c r="C2073" s="7"/>
      <c r="D2073" s="7"/>
      <c r="E2073" s="5" t="str">
        <f>IFERROR(IF($D$5&gt;VLOOKUP(本申請!D2073,最低賃金!$A$2:$G$49,7,FALSE),VLOOKUP(本申請!D2073,最低賃金!$A$2:$G$49,6,FALSE),IF($D$5&gt;VLOOKUP(本申請!D2073,最低賃金!$A$2:$G$49,5,FALSE),VLOOKUP(本申請!D2073,最低賃金!$A$2:$G$49,4,FALSE),VLOOKUP(本申請!D2073,最低賃金!$A$2:$G$49,2,FALSE))),"")</f>
        <v/>
      </c>
      <c r="F2073" s="7"/>
      <c r="G2073" s="8"/>
      <c r="H2073" s="48"/>
      <c r="I2073" s="5" t="str" cm="1">
        <f t="array" ref="I2073">IFERROR(_xlfn.IFS(COUNTBLANK(F2073:H2073)=3,"",G2073="","G列に金額を入力してください",F2073=3,G2073,H2073="","H列に労働時間を入力してください",F2073=1,ROUND(G2073/(H2073*24),0),F2073=2,ROUND(G2073/(H2073*24),0)),"")</f>
        <v/>
      </c>
      <c r="J2073" s="49" t="str" cm="1">
        <f t="array" ref="J2073">IFERROR(_xlfn.IFS(D2073="","",I2073&lt;E2073,"×（法定外となる従業員です）",I2073&gt;=E2073,"〇"),"")</f>
        <v/>
      </c>
    </row>
    <row r="2074" spans="1:10" ht="14.25" customHeight="1" x14ac:dyDescent="0.4">
      <c r="A2074" s="6" t="str">
        <f t="shared" si="32"/>
        <v/>
      </c>
      <c r="B2074" s="7"/>
      <c r="C2074" s="7"/>
      <c r="D2074" s="7"/>
      <c r="E2074" s="5" t="str">
        <f>IFERROR(IF($D$5&gt;VLOOKUP(本申請!D2074,最低賃金!$A$2:$G$49,7,FALSE),VLOOKUP(本申請!D2074,最低賃金!$A$2:$G$49,6,FALSE),IF($D$5&gt;VLOOKUP(本申請!D2074,最低賃金!$A$2:$G$49,5,FALSE),VLOOKUP(本申請!D2074,最低賃金!$A$2:$G$49,4,FALSE),VLOOKUP(本申請!D2074,最低賃金!$A$2:$G$49,2,FALSE))),"")</f>
        <v/>
      </c>
      <c r="F2074" s="7"/>
      <c r="G2074" s="8"/>
      <c r="H2074" s="48"/>
      <c r="I2074" s="5" t="str" cm="1">
        <f t="array" ref="I2074">IFERROR(_xlfn.IFS(COUNTBLANK(F2074:H2074)=3,"",G2074="","G列に金額を入力してください",F2074=3,G2074,H2074="","H列に労働時間を入力してください",F2074=1,ROUND(G2074/(H2074*24),0),F2074=2,ROUND(G2074/(H2074*24),0)),"")</f>
        <v/>
      </c>
      <c r="J2074" s="49" t="str" cm="1">
        <f t="array" ref="J2074">IFERROR(_xlfn.IFS(D2074="","",I2074&lt;E2074,"×（法定外となる従業員です）",I2074&gt;=E2074,"〇"),"")</f>
        <v/>
      </c>
    </row>
    <row r="2075" spans="1:10" ht="14.25" customHeight="1" x14ac:dyDescent="0.4">
      <c r="A2075" s="6" t="str">
        <f t="shared" si="32"/>
        <v/>
      </c>
      <c r="B2075" s="7"/>
      <c r="C2075" s="7"/>
      <c r="D2075" s="7"/>
      <c r="E2075" s="5" t="str">
        <f>IFERROR(IF($D$5&gt;VLOOKUP(本申請!D2075,最低賃金!$A$2:$G$49,7,FALSE),VLOOKUP(本申請!D2075,最低賃金!$A$2:$G$49,6,FALSE),IF($D$5&gt;VLOOKUP(本申請!D2075,最低賃金!$A$2:$G$49,5,FALSE),VLOOKUP(本申請!D2075,最低賃金!$A$2:$G$49,4,FALSE),VLOOKUP(本申請!D2075,最低賃金!$A$2:$G$49,2,FALSE))),"")</f>
        <v/>
      </c>
      <c r="F2075" s="7"/>
      <c r="G2075" s="8"/>
      <c r="H2075" s="48"/>
      <c r="I2075" s="5" t="str" cm="1">
        <f t="array" ref="I2075">IFERROR(_xlfn.IFS(COUNTBLANK(F2075:H2075)=3,"",G2075="","G列に金額を入力してください",F2075=3,G2075,H2075="","H列に労働時間を入力してください",F2075=1,ROUND(G2075/(H2075*24),0),F2075=2,ROUND(G2075/(H2075*24),0)),"")</f>
        <v/>
      </c>
      <c r="J2075" s="49" t="str" cm="1">
        <f t="array" ref="J2075">IFERROR(_xlfn.IFS(D2075="","",I2075&lt;E2075,"×（法定外となる従業員です）",I2075&gt;=E2075,"〇"),"")</f>
        <v/>
      </c>
    </row>
    <row r="2076" spans="1:10" ht="14.25" customHeight="1" x14ac:dyDescent="0.4">
      <c r="A2076" s="6" t="str">
        <f t="shared" si="32"/>
        <v/>
      </c>
      <c r="B2076" s="7"/>
      <c r="C2076" s="7"/>
      <c r="D2076" s="7"/>
      <c r="E2076" s="5" t="str">
        <f>IFERROR(IF($D$5&gt;VLOOKUP(本申請!D2076,最低賃金!$A$2:$G$49,7,FALSE),VLOOKUP(本申請!D2076,最低賃金!$A$2:$G$49,6,FALSE),IF($D$5&gt;VLOOKUP(本申請!D2076,最低賃金!$A$2:$G$49,5,FALSE),VLOOKUP(本申請!D2076,最低賃金!$A$2:$G$49,4,FALSE),VLOOKUP(本申請!D2076,最低賃金!$A$2:$G$49,2,FALSE))),"")</f>
        <v/>
      </c>
      <c r="F2076" s="7"/>
      <c r="G2076" s="8"/>
      <c r="H2076" s="48"/>
      <c r="I2076" s="5" t="str" cm="1">
        <f t="array" ref="I2076">IFERROR(_xlfn.IFS(COUNTBLANK(F2076:H2076)=3,"",G2076="","G列に金額を入力してください",F2076=3,G2076,H2076="","H列に労働時間を入力してください",F2076=1,ROUND(G2076/(H2076*24),0),F2076=2,ROUND(G2076/(H2076*24),0)),"")</f>
        <v/>
      </c>
      <c r="J2076" s="49" t="str" cm="1">
        <f t="array" ref="J2076">IFERROR(_xlfn.IFS(D2076="","",I2076&lt;E2076,"×（法定外となる従業員です）",I2076&gt;=E2076,"〇"),"")</f>
        <v/>
      </c>
    </row>
    <row r="2077" spans="1:10" ht="14.25" customHeight="1" x14ac:dyDescent="0.4">
      <c r="A2077" s="6" t="str">
        <f t="shared" si="32"/>
        <v/>
      </c>
      <c r="B2077" s="7"/>
      <c r="C2077" s="7"/>
      <c r="D2077" s="7"/>
      <c r="E2077" s="5" t="str">
        <f>IFERROR(IF($D$5&gt;VLOOKUP(本申請!D2077,最低賃金!$A$2:$G$49,7,FALSE),VLOOKUP(本申請!D2077,最低賃金!$A$2:$G$49,6,FALSE),IF($D$5&gt;VLOOKUP(本申請!D2077,最低賃金!$A$2:$G$49,5,FALSE),VLOOKUP(本申請!D2077,最低賃金!$A$2:$G$49,4,FALSE),VLOOKUP(本申請!D2077,最低賃金!$A$2:$G$49,2,FALSE))),"")</f>
        <v/>
      </c>
      <c r="F2077" s="7"/>
      <c r="G2077" s="8"/>
      <c r="H2077" s="48"/>
      <c r="I2077" s="5" t="str" cm="1">
        <f t="array" ref="I2077">IFERROR(_xlfn.IFS(COUNTBLANK(F2077:H2077)=3,"",G2077="","G列に金額を入力してください",F2077=3,G2077,H2077="","H列に労働時間を入力してください",F2077=1,ROUND(G2077/(H2077*24),0),F2077=2,ROUND(G2077/(H2077*24),0)),"")</f>
        <v/>
      </c>
      <c r="J2077" s="49" t="str" cm="1">
        <f t="array" ref="J2077">IFERROR(_xlfn.IFS(D2077="","",I2077&lt;E2077,"×（法定外となる従業員です）",I2077&gt;=E2077,"〇"),"")</f>
        <v/>
      </c>
    </row>
    <row r="2078" spans="1:10" ht="14.25" customHeight="1" x14ac:dyDescent="0.4">
      <c r="A2078" s="6" t="str">
        <f t="shared" si="32"/>
        <v/>
      </c>
      <c r="B2078" s="7"/>
      <c r="C2078" s="7"/>
      <c r="D2078" s="7"/>
      <c r="E2078" s="5" t="str">
        <f>IFERROR(IF($D$5&gt;VLOOKUP(本申請!D2078,最低賃金!$A$2:$G$49,7,FALSE),VLOOKUP(本申請!D2078,最低賃金!$A$2:$G$49,6,FALSE),IF($D$5&gt;VLOOKUP(本申請!D2078,最低賃金!$A$2:$G$49,5,FALSE),VLOOKUP(本申請!D2078,最低賃金!$A$2:$G$49,4,FALSE),VLOOKUP(本申請!D2078,最低賃金!$A$2:$G$49,2,FALSE))),"")</f>
        <v/>
      </c>
      <c r="F2078" s="7"/>
      <c r="G2078" s="8"/>
      <c r="H2078" s="48"/>
      <c r="I2078" s="5" t="str" cm="1">
        <f t="array" ref="I2078">IFERROR(_xlfn.IFS(COUNTBLANK(F2078:H2078)=3,"",G2078="","G列に金額を入力してください",F2078=3,G2078,H2078="","H列に労働時間を入力してください",F2078=1,ROUND(G2078/(H2078*24),0),F2078=2,ROUND(G2078/(H2078*24),0)),"")</f>
        <v/>
      </c>
      <c r="J2078" s="49" t="str" cm="1">
        <f t="array" ref="J2078">IFERROR(_xlfn.IFS(D2078="","",I2078&lt;E2078,"×（法定外となる従業員です）",I2078&gt;=E2078,"〇"),"")</f>
        <v/>
      </c>
    </row>
    <row r="2079" spans="1:10" ht="14.25" customHeight="1" x14ac:dyDescent="0.4">
      <c r="A2079" s="6" t="str">
        <f t="shared" si="32"/>
        <v/>
      </c>
      <c r="B2079" s="7"/>
      <c r="C2079" s="7"/>
      <c r="D2079" s="7"/>
      <c r="E2079" s="5" t="str">
        <f>IFERROR(IF($D$5&gt;VLOOKUP(本申請!D2079,最低賃金!$A$2:$G$49,7,FALSE),VLOOKUP(本申請!D2079,最低賃金!$A$2:$G$49,6,FALSE),IF($D$5&gt;VLOOKUP(本申請!D2079,最低賃金!$A$2:$G$49,5,FALSE),VLOOKUP(本申請!D2079,最低賃金!$A$2:$G$49,4,FALSE),VLOOKUP(本申請!D2079,最低賃金!$A$2:$G$49,2,FALSE))),"")</f>
        <v/>
      </c>
      <c r="F2079" s="7"/>
      <c r="G2079" s="8"/>
      <c r="H2079" s="48"/>
      <c r="I2079" s="5" t="str" cm="1">
        <f t="array" ref="I2079">IFERROR(_xlfn.IFS(COUNTBLANK(F2079:H2079)=3,"",G2079="","G列に金額を入力してください",F2079=3,G2079,H2079="","H列に労働時間を入力してください",F2079=1,ROUND(G2079/(H2079*24),0),F2079=2,ROUND(G2079/(H2079*24),0)),"")</f>
        <v/>
      </c>
      <c r="J2079" s="49" t="str" cm="1">
        <f t="array" ref="J2079">IFERROR(_xlfn.IFS(D2079="","",I2079&lt;E2079,"×（法定外となる従業員です）",I2079&gt;=E2079,"〇"),"")</f>
        <v/>
      </c>
    </row>
    <row r="2080" spans="1:10" ht="14.25" customHeight="1" x14ac:dyDescent="0.4">
      <c r="A2080" s="6" t="str">
        <f t="shared" si="32"/>
        <v/>
      </c>
      <c r="B2080" s="7"/>
      <c r="C2080" s="7"/>
      <c r="D2080" s="7"/>
      <c r="E2080" s="5" t="str">
        <f>IFERROR(IF($D$5&gt;VLOOKUP(本申請!D2080,最低賃金!$A$2:$G$49,7,FALSE),VLOOKUP(本申請!D2080,最低賃金!$A$2:$G$49,6,FALSE),IF($D$5&gt;VLOOKUP(本申請!D2080,最低賃金!$A$2:$G$49,5,FALSE),VLOOKUP(本申請!D2080,最低賃金!$A$2:$G$49,4,FALSE),VLOOKUP(本申請!D2080,最低賃金!$A$2:$G$49,2,FALSE))),"")</f>
        <v/>
      </c>
      <c r="F2080" s="7"/>
      <c r="G2080" s="8"/>
      <c r="H2080" s="48"/>
      <c r="I2080" s="5" t="str" cm="1">
        <f t="array" ref="I2080">IFERROR(_xlfn.IFS(COUNTBLANK(F2080:H2080)=3,"",G2080="","G列に金額を入力してください",F2080=3,G2080,H2080="","H列に労働時間を入力してください",F2080=1,ROUND(G2080/(H2080*24),0),F2080=2,ROUND(G2080/(H2080*24),0)),"")</f>
        <v/>
      </c>
      <c r="J2080" s="49" t="str" cm="1">
        <f t="array" ref="J2080">IFERROR(_xlfn.IFS(D2080="","",I2080&lt;E2080,"×（法定外となる従業員です）",I2080&gt;=E2080,"〇"),"")</f>
        <v/>
      </c>
    </row>
    <row r="2081" spans="1:10" ht="14.25" customHeight="1" x14ac:dyDescent="0.4">
      <c r="A2081" s="6" t="str">
        <f t="shared" si="32"/>
        <v/>
      </c>
      <c r="B2081" s="7"/>
      <c r="C2081" s="7"/>
      <c r="D2081" s="7"/>
      <c r="E2081" s="5" t="str">
        <f>IFERROR(IF($D$5&gt;VLOOKUP(本申請!D2081,最低賃金!$A$2:$G$49,7,FALSE),VLOOKUP(本申請!D2081,最低賃金!$A$2:$G$49,6,FALSE),IF($D$5&gt;VLOOKUP(本申請!D2081,最低賃金!$A$2:$G$49,5,FALSE),VLOOKUP(本申請!D2081,最低賃金!$A$2:$G$49,4,FALSE),VLOOKUP(本申請!D2081,最低賃金!$A$2:$G$49,2,FALSE))),"")</f>
        <v/>
      </c>
      <c r="F2081" s="7"/>
      <c r="G2081" s="8"/>
      <c r="H2081" s="48"/>
      <c r="I2081" s="5" t="str" cm="1">
        <f t="array" ref="I2081">IFERROR(_xlfn.IFS(COUNTBLANK(F2081:H2081)=3,"",G2081="","G列に金額を入力してください",F2081=3,G2081,H2081="","H列に労働時間を入力してください",F2081=1,ROUND(G2081/(H2081*24),0),F2081=2,ROUND(G2081/(H2081*24),0)),"")</f>
        <v/>
      </c>
      <c r="J2081" s="49" t="str" cm="1">
        <f t="array" ref="J2081">IFERROR(_xlfn.IFS(D2081="","",I2081&lt;E2081,"×（法定外となる従業員です）",I2081&gt;=E2081,"〇"),"")</f>
        <v/>
      </c>
    </row>
    <row r="2082" spans="1:10" ht="14.25" customHeight="1" x14ac:dyDescent="0.4">
      <c r="A2082" s="6" t="str">
        <f t="shared" si="32"/>
        <v/>
      </c>
      <c r="B2082" s="7"/>
      <c r="C2082" s="7"/>
      <c r="D2082" s="7"/>
      <c r="E2082" s="5" t="str">
        <f>IFERROR(IF($D$5&gt;VLOOKUP(本申請!D2082,最低賃金!$A$2:$G$49,7,FALSE),VLOOKUP(本申請!D2082,最低賃金!$A$2:$G$49,6,FALSE),IF($D$5&gt;VLOOKUP(本申請!D2082,最低賃金!$A$2:$G$49,5,FALSE),VLOOKUP(本申請!D2082,最低賃金!$A$2:$G$49,4,FALSE),VLOOKUP(本申請!D2082,最低賃金!$A$2:$G$49,2,FALSE))),"")</f>
        <v/>
      </c>
      <c r="F2082" s="7"/>
      <c r="G2082" s="8"/>
      <c r="H2082" s="48"/>
      <c r="I2082" s="5" t="str" cm="1">
        <f t="array" ref="I2082">IFERROR(_xlfn.IFS(COUNTBLANK(F2082:H2082)=3,"",G2082="","G列に金額を入力してください",F2082=3,G2082,H2082="","H列に労働時間を入力してください",F2082=1,ROUND(G2082/(H2082*24),0),F2082=2,ROUND(G2082/(H2082*24),0)),"")</f>
        <v/>
      </c>
      <c r="J2082" s="49" t="str" cm="1">
        <f t="array" ref="J2082">IFERROR(_xlfn.IFS(D2082="","",I2082&lt;E2082,"×（法定外となる従業員です）",I2082&gt;=E2082,"〇"),"")</f>
        <v/>
      </c>
    </row>
    <row r="2083" spans="1:10" ht="14.25" customHeight="1" x14ac:dyDescent="0.4">
      <c r="A2083" s="6" t="str">
        <f t="shared" si="32"/>
        <v/>
      </c>
      <c r="B2083" s="7"/>
      <c r="C2083" s="7"/>
      <c r="D2083" s="7"/>
      <c r="E2083" s="5" t="str">
        <f>IFERROR(IF($D$5&gt;VLOOKUP(本申請!D2083,最低賃金!$A$2:$G$49,7,FALSE),VLOOKUP(本申請!D2083,最低賃金!$A$2:$G$49,6,FALSE),IF($D$5&gt;VLOOKUP(本申請!D2083,最低賃金!$A$2:$G$49,5,FALSE),VLOOKUP(本申請!D2083,最低賃金!$A$2:$G$49,4,FALSE),VLOOKUP(本申請!D2083,最低賃金!$A$2:$G$49,2,FALSE))),"")</f>
        <v/>
      </c>
      <c r="F2083" s="7"/>
      <c r="G2083" s="8"/>
      <c r="H2083" s="48"/>
      <c r="I2083" s="5" t="str" cm="1">
        <f t="array" ref="I2083">IFERROR(_xlfn.IFS(COUNTBLANK(F2083:H2083)=3,"",G2083="","G列に金額を入力してください",F2083=3,G2083,H2083="","H列に労働時間を入力してください",F2083=1,ROUND(G2083/(H2083*24),0),F2083=2,ROUND(G2083/(H2083*24),0)),"")</f>
        <v/>
      </c>
      <c r="J2083" s="49" t="str" cm="1">
        <f t="array" ref="J2083">IFERROR(_xlfn.IFS(D2083="","",I2083&lt;E2083,"×（法定外となる従業員です）",I2083&gt;=E2083,"〇"),"")</f>
        <v/>
      </c>
    </row>
    <row r="2084" spans="1:10" ht="14.25" customHeight="1" x14ac:dyDescent="0.4">
      <c r="A2084" s="6" t="str">
        <f t="shared" si="32"/>
        <v/>
      </c>
      <c r="B2084" s="7"/>
      <c r="C2084" s="7"/>
      <c r="D2084" s="7"/>
      <c r="E2084" s="5" t="str">
        <f>IFERROR(IF($D$5&gt;VLOOKUP(本申請!D2084,最低賃金!$A$2:$G$49,7,FALSE),VLOOKUP(本申請!D2084,最低賃金!$A$2:$G$49,6,FALSE),IF($D$5&gt;VLOOKUP(本申請!D2084,最低賃金!$A$2:$G$49,5,FALSE),VLOOKUP(本申請!D2084,最低賃金!$A$2:$G$49,4,FALSE),VLOOKUP(本申請!D2084,最低賃金!$A$2:$G$49,2,FALSE))),"")</f>
        <v/>
      </c>
      <c r="F2084" s="7"/>
      <c r="G2084" s="8"/>
      <c r="H2084" s="48"/>
      <c r="I2084" s="5" t="str" cm="1">
        <f t="array" ref="I2084">IFERROR(_xlfn.IFS(COUNTBLANK(F2084:H2084)=3,"",G2084="","G列に金額を入力してください",F2084=3,G2084,H2084="","H列に労働時間を入力してください",F2084=1,ROUND(G2084/(H2084*24),0),F2084=2,ROUND(G2084/(H2084*24),0)),"")</f>
        <v/>
      </c>
      <c r="J2084" s="49" t="str" cm="1">
        <f t="array" ref="J2084">IFERROR(_xlfn.IFS(D2084="","",I2084&lt;E2084,"×（法定外となる従業員です）",I2084&gt;=E2084,"〇"),"")</f>
        <v/>
      </c>
    </row>
    <row r="2085" spans="1:10" ht="14.25" customHeight="1" x14ac:dyDescent="0.4">
      <c r="A2085" s="6" t="str">
        <f t="shared" si="32"/>
        <v/>
      </c>
      <c r="B2085" s="7"/>
      <c r="C2085" s="7"/>
      <c r="D2085" s="7"/>
      <c r="E2085" s="5" t="str">
        <f>IFERROR(IF($D$5&gt;VLOOKUP(本申請!D2085,最低賃金!$A$2:$G$49,7,FALSE),VLOOKUP(本申請!D2085,最低賃金!$A$2:$G$49,6,FALSE),IF($D$5&gt;VLOOKUP(本申請!D2085,最低賃金!$A$2:$G$49,5,FALSE),VLOOKUP(本申請!D2085,最低賃金!$A$2:$G$49,4,FALSE),VLOOKUP(本申請!D2085,最低賃金!$A$2:$G$49,2,FALSE))),"")</f>
        <v/>
      </c>
      <c r="F2085" s="7"/>
      <c r="G2085" s="8"/>
      <c r="H2085" s="48"/>
      <c r="I2085" s="5" t="str" cm="1">
        <f t="array" ref="I2085">IFERROR(_xlfn.IFS(COUNTBLANK(F2085:H2085)=3,"",G2085="","G列に金額を入力してください",F2085=3,G2085,H2085="","H列に労働時間を入力してください",F2085=1,ROUND(G2085/(H2085*24),0),F2085=2,ROUND(G2085/(H2085*24),0)),"")</f>
        <v/>
      </c>
      <c r="J2085" s="49" t="str" cm="1">
        <f t="array" ref="J2085">IFERROR(_xlfn.IFS(D2085="","",I2085&lt;E2085,"×（法定外となる従業員です）",I2085&gt;=E2085,"〇"),"")</f>
        <v/>
      </c>
    </row>
    <row r="2086" spans="1:10" ht="14.25" customHeight="1" x14ac:dyDescent="0.4">
      <c r="A2086" s="6" t="str">
        <f t="shared" si="32"/>
        <v/>
      </c>
      <c r="B2086" s="7"/>
      <c r="C2086" s="7"/>
      <c r="D2086" s="7"/>
      <c r="E2086" s="5" t="str">
        <f>IFERROR(IF($D$5&gt;VLOOKUP(本申請!D2086,最低賃金!$A$2:$G$49,7,FALSE),VLOOKUP(本申請!D2086,最低賃金!$A$2:$G$49,6,FALSE),IF($D$5&gt;VLOOKUP(本申請!D2086,最低賃金!$A$2:$G$49,5,FALSE),VLOOKUP(本申請!D2086,最低賃金!$A$2:$G$49,4,FALSE),VLOOKUP(本申請!D2086,最低賃金!$A$2:$G$49,2,FALSE))),"")</f>
        <v/>
      </c>
      <c r="F2086" s="7"/>
      <c r="G2086" s="8"/>
      <c r="H2086" s="48"/>
      <c r="I2086" s="5" t="str" cm="1">
        <f t="array" ref="I2086">IFERROR(_xlfn.IFS(COUNTBLANK(F2086:H2086)=3,"",G2086="","G列に金額を入力してください",F2086=3,G2086,H2086="","H列に労働時間を入力してください",F2086=1,ROUND(G2086/(H2086*24),0),F2086=2,ROUND(G2086/(H2086*24),0)),"")</f>
        <v/>
      </c>
      <c r="J2086" s="49" t="str" cm="1">
        <f t="array" ref="J2086">IFERROR(_xlfn.IFS(D2086="","",I2086&lt;E2086,"×（法定外となる従業員です）",I2086&gt;=E2086,"〇"),"")</f>
        <v/>
      </c>
    </row>
    <row r="2087" spans="1:10" ht="14.25" customHeight="1" x14ac:dyDescent="0.4">
      <c r="A2087" s="6" t="str">
        <f t="shared" si="32"/>
        <v/>
      </c>
      <c r="B2087" s="7"/>
      <c r="C2087" s="7"/>
      <c r="D2087" s="7"/>
      <c r="E2087" s="5" t="str">
        <f>IFERROR(IF($D$5&gt;VLOOKUP(本申請!D2087,最低賃金!$A$2:$G$49,7,FALSE),VLOOKUP(本申請!D2087,最低賃金!$A$2:$G$49,6,FALSE),IF($D$5&gt;VLOOKUP(本申請!D2087,最低賃金!$A$2:$G$49,5,FALSE),VLOOKUP(本申請!D2087,最低賃金!$A$2:$G$49,4,FALSE),VLOOKUP(本申請!D2087,最低賃金!$A$2:$G$49,2,FALSE))),"")</f>
        <v/>
      </c>
      <c r="F2087" s="7"/>
      <c r="G2087" s="8"/>
      <c r="H2087" s="48"/>
      <c r="I2087" s="5" t="str" cm="1">
        <f t="array" ref="I2087">IFERROR(_xlfn.IFS(COUNTBLANK(F2087:H2087)=3,"",G2087="","G列に金額を入力してください",F2087=3,G2087,H2087="","H列に労働時間を入力してください",F2087=1,ROUND(G2087/(H2087*24),0),F2087=2,ROUND(G2087/(H2087*24),0)),"")</f>
        <v/>
      </c>
      <c r="J2087" s="49" t="str" cm="1">
        <f t="array" ref="J2087">IFERROR(_xlfn.IFS(D2087="","",I2087&lt;E2087,"×（法定外となる従業員です）",I2087&gt;=E2087,"〇"),"")</f>
        <v/>
      </c>
    </row>
    <row r="2088" spans="1:10" ht="14.25" customHeight="1" x14ac:dyDescent="0.4">
      <c r="A2088" s="6" t="str">
        <f t="shared" si="32"/>
        <v/>
      </c>
      <c r="B2088" s="7"/>
      <c r="C2088" s="7"/>
      <c r="D2088" s="7"/>
      <c r="E2088" s="5" t="str">
        <f>IFERROR(IF($D$5&gt;VLOOKUP(本申請!D2088,最低賃金!$A$2:$G$49,7,FALSE),VLOOKUP(本申請!D2088,最低賃金!$A$2:$G$49,6,FALSE),IF($D$5&gt;VLOOKUP(本申請!D2088,最低賃金!$A$2:$G$49,5,FALSE),VLOOKUP(本申請!D2088,最低賃金!$A$2:$G$49,4,FALSE),VLOOKUP(本申請!D2088,最低賃金!$A$2:$G$49,2,FALSE))),"")</f>
        <v/>
      </c>
      <c r="F2088" s="7"/>
      <c r="G2088" s="8"/>
      <c r="H2088" s="48"/>
      <c r="I2088" s="5" t="str" cm="1">
        <f t="array" ref="I2088">IFERROR(_xlfn.IFS(COUNTBLANK(F2088:H2088)=3,"",G2088="","G列に金額を入力してください",F2088=3,G2088,H2088="","H列に労働時間を入力してください",F2088=1,ROUND(G2088/(H2088*24),0),F2088=2,ROUND(G2088/(H2088*24),0)),"")</f>
        <v/>
      </c>
      <c r="J2088" s="49" t="str" cm="1">
        <f t="array" ref="J2088">IFERROR(_xlfn.IFS(D2088="","",I2088&lt;E2088,"×（法定外となる従業員です）",I2088&gt;=E2088,"〇"),"")</f>
        <v/>
      </c>
    </row>
    <row r="2089" spans="1:10" ht="14.25" customHeight="1" x14ac:dyDescent="0.4">
      <c r="A2089" s="6" t="str">
        <f t="shared" si="32"/>
        <v/>
      </c>
      <c r="B2089" s="7"/>
      <c r="C2089" s="7"/>
      <c r="D2089" s="7"/>
      <c r="E2089" s="5" t="str">
        <f>IFERROR(IF($D$5&gt;VLOOKUP(本申請!D2089,最低賃金!$A$2:$G$49,7,FALSE),VLOOKUP(本申請!D2089,最低賃金!$A$2:$G$49,6,FALSE),IF($D$5&gt;VLOOKUP(本申請!D2089,最低賃金!$A$2:$G$49,5,FALSE),VLOOKUP(本申請!D2089,最低賃金!$A$2:$G$49,4,FALSE),VLOOKUP(本申請!D2089,最低賃金!$A$2:$G$49,2,FALSE))),"")</f>
        <v/>
      </c>
      <c r="F2089" s="7"/>
      <c r="G2089" s="8"/>
      <c r="H2089" s="48"/>
      <c r="I2089" s="5" t="str" cm="1">
        <f t="array" ref="I2089">IFERROR(_xlfn.IFS(COUNTBLANK(F2089:H2089)=3,"",G2089="","G列に金額を入力してください",F2089=3,G2089,H2089="","H列に労働時間を入力してください",F2089=1,ROUND(G2089/(H2089*24),0),F2089=2,ROUND(G2089/(H2089*24),0)),"")</f>
        <v/>
      </c>
      <c r="J2089" s="49" t="str" cm="1">
        <f t="array" ref="J2089">IFERROR(_xlfn.IFS(D2089="","",I2089&lt;E2089,"×（法定外となる従業員です）",I2089&gt;=E2089,"〇"),"")</f>
        <v/>
      </c>
    </row>
    <row r="2090" spans="1:10" ht="14.25" customHeight="1" x14ac:dyDescent="0.4">
      <c r="A2090" s="6" t="str">
        <f t="shared" si="32"/>
        <v/>
      </c>
      <c r="B2090" s="7"/>
      <c r="C2090" s="7"/>
      <c r="D2090" s="7"/>
      <c r="E2090" s="5" t="str">
        <f>IFERROR(IF($D$5&gt;VLOOKUP(本申請!D2090,最低賃金!$A$2:$G$49,7,FALSE),VLOOKUP(本申請!D2090,最低賃金!$A$2:$G$49,6,FALSE),IF($D$5&gt;VLOOKUP(本申請!D2090,最低賃金!$A$2:$G$49,5,FALSE),VLOOKUP(本申請!D2090,最低賃金!$A$2:$G$49,4,FALSE),VLOOKUP(本申請!D2090,最低賃金!$A$2:$G$49,2,FALSE))),"")</f>
        <v/>
      </c>
      <c r="F2090" s="7"/>
      <c r="G2090" s="8"/>
      <c r="H2090" s="48"/>
      <c r="I2090" s="5" t="str" cm="1">
        <f t="array" ref="I2090">IFERROR(_xlfn.IFS(COUNTBLANK(F2090:H2090)=3,"",G2090="","G列に金額を入力してください",F2090=3,G2090,H2090="","H列に労働時間を入力してください",F2090=1,ROUND(G2090/(H2090*24),0),F2090=2,ROUND(G2090/(H2090*24),0)),"")</f>
        <v/>
      </c>
      <c r="J2090" s="49" t="str" cm="1">
        <f t="array" ref="J2090">IFERROR(_xlfn.IFS(D2090="","",I2090&lt;E2090,"×（法定外となる従業員です）",I2090&gt;=E2090,"〇"),"")</f>
        <v/>
      </c>
    </row>
    <row r="2091" spans="1:10" ht="14.25" customHeight="1" x14ac:dyDescent="0.4">
      <c r="A2091" s="6" t="str">
        <f t="shared" si="32"/>
        <v/>
      </c>
      <c r="B2091" s="7"/>
      <c r="C2091" s="7"/>
      <c r="D2091" s="7"/>
      <c r="E2091" s="5" t="str">
        <f>IFERROR(IF($D$5&gt;VLOOKUP(本申請!D2091,最低賃金!$A$2:$G$49,7,FALSE),VLOOKUP(本申請!D2091,最低賃金!$A$2:$G$49,6,FALSE),IF($D$5&gt;VLOOKUP(本申請!D2091,最低賃金!$A$2:$G$49,5,FALSE),VLOOKUP(本申請!D2091,最低賃金!$A$2:$G$49,4,FALSE),VLOOKUP(本申請!D2091,最低賃金!$A$2:$G$49,2,FALSE))),"")</f>
        <v/>
      </c>
      <c r="F2091" s="7"/>
      <c r="G2091" s="8"/>
      <c r="H2091" s="48"/>
      <c r="I2091" s="5" t="str" cm="1">
        <f t="array" ref="I2091">IFERROR(_xlfn.IFS(COUNTBLANK(F2091:H2091)=3,"",G2091="","G列に金額を入力してください",F2091=3,G2091,H2091="","H列に労働時間を入力してください",F2091=1,ROUND(G2091/(H2091*24),0),F2091=2,ROUND(G2091/(H2091*24),0)),"")</f>
        <v/>
      </c>
      <c r="J2091" s="49" t="str" cm="1">
        <f t="array" ref="J2091">IFERROR(_xlfn.IFS(D2091="","",I2091&lt;E2091,"×（法定外となる従業員です）",I2091&gt;=E2091,"〇"),"")</f>
        <v/>
      </c>
    </row>
    <row r="2092" spans="1:10" ht="14.25" customHeight="1" x14ac:dyDescent="0.4">
      <c r="A2092" s="6" t="str">
        <f t="shared" si="32"/>
        <v/>
      </c>
      <c r="B2092" s="7"/>
      <c r="C2092" s="7"/>
      <c r="D2092" s="7"/>
      <c r="E2092" s="5" t="str">
        <f>IFERROR(IF($D$5&gt;VLOOKUP(本申請!D2092,最低賃金!$A$2:$G$49,7,FALSE),VLOOKUP(本申請!D2092,最低賃金!$A$2:$G$49,6,FALSE),IF($D$5&gt;VLOOKUP(本申請!D2092,最低賃金!$A$2:$G$49,5,FALSE),VLOOKUP(本申請!D2092,最低賃金!$A$2:$G$49,4,FALSE),VLOOKUP(本申請!D2092,最低賃金!$A$2:$G$49,2,FALSE))),"")</f>
        <v/>
      </c>
      <c r="F2092" s="7"/>
      <c r="G2092" s="8"/>
      <c r="H2092" s="48"/>
      <c r="I2092" s="5" t="str" cm="1">
        <f t="array" ref="I2092">IFERROR(_xlfn.IFS(COUNTBLANK(F2092:H2092)=3,"",G2092="","G列に金額を入力してください",F2092=3,G2092,H2092="","H列に労働時間を入力してください",F2092=1,ROUND(G2092/(H2092*24),0),F2092=2,ROUND(G2092/(H2092*24),0)),"")</f>
        <v/>
      </c>
      <c r="J2092" s="49" t="str" cm="1">
        <f t="array" ref="J2092">IFERROR(_xlfn.IFS(D2092="","",I2092&lt;E2092,"×（法定外となる従業員です）",I2092&gt;=E2092,"〇"),"")</f>
        <v/>
      </c>
    </row>
    <row r="2093" spans="1:10" ht="14.25" customHeight="1" x14ac:dyDescent="0.4">
      <c r="A2093" s="6" t="str">
        <f t="shared" si="32"/>
        <v/>
      </c>
      <c r="B2093" s="7"/>
      <c r="C2093" s="7"/>
      <c r="D2093" s="7"/>
      <c r="E2093" s="5" t="str">
        <f>IFERROR(IF($D$5&gt;VLOOKUP(本申請!D2093,最低賃金!$A$2:$G$49,7,FALSE),VLOOKUP(本申請!D2093,最低賃金!$A$2:$G$49,6,FALSE),IF($D$5&gt;VLOOKUP(本申請!D2093,最低賃金!$A$2:$G$49,5,FALSE),VLOOKUP(本申請!D2093,最低賃金!$A$2:$G$49,4,FALSE),VLOOKUP(本申請!D2093,最低賃金!$A$2:$G$49,2,FALSE))),"")</f>
        <v/>
      </c>
      <c r="F2093" s="7"/>
      <c r="G2093" s="8"/>
      <c r="H2093" s="48"/>
      <c r="I2093" s="5" t="str" cm="1">
        <f t="array" ref="I2093">IFERROR(_xlfn.IFS(COUNTBLANK(F2093:H2093)=3,"",G2093="","G列に金額を入力してください",F2093=3,G2093,H2093="","H列に労働時間を入力してください",F2093=1,ROUND(G2093/(H2093*24),0),F2093=2,ROUND(G2093/(H2093*24),0)),"")</f>
        <v/>
      </c>
      <c r="J2093" s="49" t="str" cm="1">
        <f t="array" ref="J2093">IFERROR(_xlfn.IFS(D2093="","",I2093&lt;E2093,"×（法定外となる従業員です）",I2093&gt;=E2093,"〇"),"")</f>
        <v/>
      </c>
    </row>
    <row r="2094" spans="1:10" ht="14.25" customHeight="1" x14ac:dyDescent="0.4">
      <c r="A2094" s="6" t="str">
        <f t="shared" si="32"/>
        <v/>
      </c>
      <c r="B2094" s="7"/>
      <c r="C2094" s="7"/>
      <c r="D2094" s="7"/>
      <c r="E2094" s="5" t="str">
        <f>IFERROR(IF($D$5&gt;VLOOKUP(本申請!D2094,最低賃金!$A$2:$G$49,7,FALSE),VLOOKUP(本申請!D2094,最低賃金!$A$2:$G$49,6,FALSE),IF($D$5&gt;VLOOKUP(本申請!D2094,最低賃金!$A$2:$G$49,5,FALSE),VLOOKUP(本申請!D2094,最低賃金!$A$2:$G$49,4,FALSE),VLOOKUP(本申請!D2094,最低賃金!$A$2:$G$49,2,FALSE))),"")</f>
        <v/>
      </c>
      <c r="F2094" s="7"/>
      <c r="G2094" s="8"/>
      <c r="H2094" s="48"/>
      <c r="I2094" s="5" t="str" cm="1">
        <f t="array" ref="I2094">IFERROR(_xlfn.IFS(COUNTBLANK(F2094:H2094)=3,"",G2094="","G列に金額を入力してください",F2094=3,G2094,H2094="","H列に労働時間を入力してください",F2094=1,ROUND(G2094/(H2094*24),0),F2094=2,ROUND(G2094/(H2094*24),0)),"")</f>
        <v/>
      </c>
      <c r="J2094" s="49" t="str" cm="1">
        <f t="array" ref="J2094">IFERROR(_xlfn.IFS(D2094="","",I2094&lt;E2094,"×（法定外となる従業員です）",I2094&gt;=E2094,"〇"),"")</f>
        <v/>
      </c>
    </row>
    <row r="2095" spans="1:10" ht="14.25" customHeight="1" x14ac:dyDescent="0.4">
      <c r="A2095" s="6" t="str">
        <f t="shared" si="32"/>
        <v/>
      </c>
      <c r="B2095" s="7"/>
      <c r="C2095" s="7"/>
      <c r="D2095" s="7"/>
      <c r="E2095" s="5" t="str">
        <f>IFERROR(IF($D$5&gt;VLOOKUP(本申請!D2095,最低賃金!$A$2:$G$49,7,FALSE),VLOOKUP(本申請!D2095,最低賃金!$A$2:$G$49,6,FALSE),IF($D$5&gt;VLOOKUP(本申請!D2095,最低賃金!$A$2:$G$49,5,FALSE),VLOOKUP(本申請!D2095,最低賃金!$A$2:$G$49,4,FALSE),VLOOKUP(本申請!D2095,最低賃金!$A$2:$G$49,2,FALSE))),"")</f>
        <v/>
      </c>
      <c r="F2095" s="7"/>
      <c r="G2095" s="8"/>
      <c r="H2095" s="48"/>
      <c r="I2095" s="5" t="str" cm="1">
        <f t="array" ref="I2095">IFERROR(_xlfn.IFS(COUNTBLANK(F2095:H2095)=3,"",G2095="","G列に金額を入力してください",F2095=3,G2095,H2095="","H列に労働時間を入力してください",F2095=1,ROUND(G2095/(H2095*24),0),F2095=2,ROUND(G2095/(H2095*24),0)),"")</f>
        <v/>
      </c>
      <c r="J2095" s="49" t="str" cm="1">
        <f t="array" ref="J2095">IFERROR(_xlfn.IFS(D2095="","",I2095&lt;E2095,"×（法定外となる従業員です）",I2095&gt;=E2095,"〇"),"")</f>
        <v/>
      </c>
    </row>
    <row r="2096" spans="1:10" ht="14.25" customHeight="1" x14ac:dyDescent="0.4">
      <c r="A2096" s="6" t="str">
        <f t="shared" si="32"/>
        <v/>
      </c>
      <c r="B2096" s="7"/>
      <c r="C2096" s="7"/>
      <c r="D2096" s="7"/>
      <c r="E2096" s="5" t="str">
        <f>IFERROR(IF($D$5&gt;VLOOKUP(本申請!D2096,最低賃金!$A$2:$G$49,7,FALSE),VLOOKUP(本申請!D2096,最低賃金!$A$2:$G$49,6,FALSE),IF($D$5&gt;VLOOKUP(本申請!D2096,最低賃金!$A$2:$G$49,5,FALSE),VLOOKUP(本申請!D2096,最低賃金!$A$2:$G$49,4,FALSE),VLOOKUP(本申請!D2096,最低賃金!$A$2:$G$49,2,FALSE))),"")</f>
        <v/>
      </c>
      <c r="F2096" s="7"/>
      <c r="G2096" s="8"/>
      <c r="H2096" s="48"/>
      <c r="I2096" s="5" t="str" cm="1">
        <f t="array" ref="I2096">IFERROR(_xlfn.IFS(COUNTBLANK(F2096:H2096)=3,"",G2096="","G列に金額を入力してください",F2096=3,G2096,H2096="","H列に労働時間を入力してください",F2096=1,ROUND(G2096/(H2096*24),0),F2096=2,ROUND(G2096/(H2096*24),0)),"")</f>
        <v/>
      </c>
      <c r="J2096" s="49" t="str" cm="1">
        <f t="array" ref="J2096">IFERROR(_xlfn.IFS(D2096="","",I2096&lt;E2096,"×（法定外となる従業員です）",I2096&gt;=E2096,"〇"),"")</f>
        <v/>
      </c>
    </row>
    <row r="2097" spans="1:10" ht="14.25" customHeight="1" x14ac:dyDescent="0.4">
      <c r="A2097" s="6" t="str">
        <f t="shared" si="32"/>
        <v/>
      </c>
      <c r="B2097" s="7"/>
      <c r="C2097" s="7"/>
      <c r="D2097" s="7"/>
      <c r="E2097" s="5" t="str">
        <f>IFERROR(IF($D$5&gt;VLOOKUP(本申請!D2097,最低賃金!$A$2:$G$49,7,FALSE),VLOOKUP(本申請!D2097,最低賃金!$A$2:$G$49,6,FALSE),IF($D$5&gt;VLOOKUP(本申請!D2097,最低賃金!$A$2:$G$49,5,FALSE),VLOOKUP(本申請!D2097,最低賃金!$A$2:$G$49,4,FALSE),VLOOKUP(本申請!D2097,最低賃金!$A$2:$G$49,2,FALSE))),"")</f>
        <v/>
      </c>
      <c r="F2097" s="7"/>
      <c r="G2097" s="8"/>
      <c r="H2097" s="48"/>
      <c r="I2097" s="5" t="str" cm="1">
        <f t="array" ref="I2097">IFERROR(_xlfn.IFS(COUNTBLANK(F2097:H2097)=3,"",G2097="","G列に金額を入力してください",F2097=3,G2097,H2097="","H列に労働時間を入力してください",F2097=1,ROUND(G2097/(H2097*24),0),F2097=2,ROUND(G2097/(H2097*24),0)),"")</f>
        <v/>
      </c>
      <c r="J2097" s="49" t="str" cm="1">
        <f t="array" ref="J2097">IFERROR(_xlfn.IFS(D2097="","",I2097&lt;E2097,"×（法定外となる従業員です）",I2097&gt;=E2097,"〇"),"")</f>
        <v/>
      </c>
    </row>
    <row r="2098" spans="1:10" ht="14.25" customHeight="1" x14ac:dyDescent="0.4">
      <c r="A2098" s="6" t="str">
        <f t="shared" si="32"/>
        <v/>
      </c>
      <c r="B2098" s="7"/>
      <c r="C2098" s="7"/>
      <c r="D2098" s="7"/>
      <c r="E2098" s="5" t="str">
        <f>IFERROR(IF($D$5&gt;VLOOKUP(本申請!D2098,最低賃金!$A$2:$G$49,7,FALSE),VLOOKUP(本申請!D2098,最低賃金!$A$2:$G$49,6,FALSE),IF($D$5&gt;VLOOKUP(本申請!D2098,最低賃金!$A$2:$G$49,5,FALSE),VLOOKUP(本申請!D2098,最低賃金!$A$2:$G$49,4,FALSE),VLOOKUP(本申請!D2098,最低賃金!$A$2:$G$49,2,FALSE))),"")</f>
        <v/>
      </c>
      <c r="F2098" s="7"/>
      <c r="G2098" s="8"/>
      <c r="H2098" s="48"/>
      <c r="I2098" s="5" t="str" cm="1">
        <f t="array" ref="I2098">IFERROR(_xlfn.IFS(COUNTBLANK(F2098:H2098)=3,"",G2098="","G列に金額を入力してください",F2098=3,G2098,H2098="","H列に労働時間を入力してください",F2098=1,ROUND(G2098/(H2098*24),0),F2098=2,ROUND(G2098/(H2098*24),0)),"")</f>
        <v/>
      </c>
      <c r="J2098" s="49" t="str" cm="1">
        <f t="array" ref="J2098">IFERROR(_xlfn.IFS(D2098="","",I2098&lt;E2098,"×（法定外となる従業員です）",I2098&gt;=E2098,"〇"),"")</f>
        <v/>
      </c>
    </row>
    <row r="2099" spans="1:10" ht="14.25" customHeight="1" x14ac:dyDescent="0.4">
      <c r="A2099" s="6" t="str">
        <f t="shared" si="32"/>
        <v/>
      </c>
      <c r="B2099" s="7"/>
      <c r="C2099" s="7"/>
      <c r="D2099" s="7"/>
      <c r="E2099" s="5" t="str">
        <f>IFERROR(IF($D$5&gt;VLOOKUP(本申請!D2099,最低賃金!$A$2:$G$49,7,FALSE),VLOOKUP(本申請!D2099,最低賃金!$A$2:$G$49,6,FALSE),IF($D$5&gt;VLOOKUP(本申請!D2099,最低賃金!$A$2:$G$49,5,FALSE),VLOOKUP(本申請!D2099,最低賃金!$A$2:$G$49,4,FALSE),VLOOKUP(本申請!D2099,最低賃金!$A$2:$G$49,2,FALSE))),"")</f>
        <v/>
      </c>
      <c r="F2099" s="7"/>
      <c r="G2099" s="8"/>
      <c r="H2099" s="48"/>
      <c r="I2099" s="5" t="str" cm="1">
        <f t="array" ref="I2099">IFERROR(_xlfn.IFS(COUNTBLANK(F2099:H2099)=3,"",G2099="","G列に金額を入力してください",F2099=3,G2099,H2099="","H列に労働時間を入力してください",F2099=1,ROUND(G2099/(H2099*24),0),F2099=2,ROUND(G2099/(H2099*24),0)),"")</f>
        <v/>
      </c>
      <c r="J2099" s="49" t="str" cm="1">
        <f t="array" ref="J2099">IFERROR(_xlfn.IFS(D2099="","",I2099&lt;E2099,"×（法定外となる従業員です）",I2099&gt;=E2099,"〇"),"")</f>
        <v/>
      </c>
    </row>
    <row r="2100" spans="1:10" ht="14.25" customHeight="1" x14ac:dyDescent="0.4">
      <c r="A2100" s="6" t="str">
        <f t="shared" si="32"/>
        <v/>
      </c>
      <c r="B2100" s="7"/>
      <c r="C2100" s="7"/>
      <c r="D2100" s="7"/>
      <c r="E2100" s="5" t="str">
        <f>IFERROR(IF($D$5&gt;VLOOKUP(本申請!D2100,最低賃金!$A$2:$G$49,7,FALSE),VLOOKUP(本申請!D2100,最低賃金!$A$2:$G$49,6,FALSE),IF($D$5&gt;VLOOKUP(本申請!D2100,最低賃金!$A$2:$G$49,5,FALSE),VLOOKUP(本申請!D2100,最低賃金!$A$2:$G$49,4,FALSE),VLOOKUP(本申請!D2100,最低賃金!$A$2:$G$49,2,FALSE))),"")</f>
        <v/>
      </c>
      <c r="F2100" s="7"/>
      <c r="G2100" s="8"/>
      <c r="H2100" s="48"/>
      <c r="I2100" s="5" t="str" cm="1">
        <f t="array" ref="I2100">IFERROR(_xlfn.IFS(COUNTBLANK(F2100:H2100)=3,"",G2100="","G列に金額を入力してください",F2100=3,G2100,H2100="","H列に労働時間を入力してください",F2100=1,ROUND(G2100/(H2100*24),0),F2100=2,ROUND(G2100/(H2100*24),0)),"")</f>
        <v/>
      </c>
      <c r="J2100" s="49" t="str" cm="1">
        <f t="array" ref="J2100">IFERROR(_xlfn.IFS(D2100="","",I2100&lt;E2100,"×（法定外となる従業員です）",I2100&gt;=E2100,"〇"),"")</f>
        <v/>
      </c>
    </row>
    <row r="2101" spans="1:10" ht="14.25" customHeight="1" x14ac:dyDescent="0.4">
      <c r="A2101" s="6" t="str">
        <f t="shared" si="32"/>
        <v/>
      </c>
      <c r="B2101" s="7"/>
      <c r="C2101" s="7"/>
      <c r="D2101" s="7"/>
      <c r="E2101" s="5" t="str">
        <f>IFERROR(IF($D$5&gt;VLOOKUP(本申請!D2101,最低賃金!$A$2:$G$49,7,FALSE),VLOOKUP(本申請!D2101,最低賃金!$A$2:$G$49,6,FALSE),IF($D$5&gt;VLOOKUP(本申請!D2101,最低賃金!$A$2:$G$49,5,FALSE),VLOOKUP(本申請!D2101,最低賃金!$A$2:$G$49,4,FALSE),VLOOKUP(本申請!D2101,最低賃金!$A$2:$G$49,2,FALSE))),"")</f>
        <v/>
      </c>
      <c r="F2101" s="7"/>
      <c r="G2101" s="8"/>
      <c r="H2101" s="48"/>
      <c r="I2101" s="5" t="str" cm="1">
        <f t="array" ref="I2101">IFERROR(_xlfn.IFS(COUNTBLANK(F2101:H2101)=3,"",G2101="","G列に金額を入力してください",F2101=3,G2101,H2101="","H列に労働時間を入力してください",F2101=1,ROUND(G2101/(H2101*24),0),F2101=2,ROUND(G2101/(H2101*24),0)),"")</f>
        <v/>
      </c>
      <c r="J2101" s="49" t="str" cm="1">
        <f t="array" ref="J2101">IFERROR(_xlfn.IFS(D2101="","",I2101&lt;E2101,"×（法定外となる従業員です）",I2101&gt;=E2101,"〇"),"")</f>
        <v/>
      </c>
    </row>
    <row r="2102" spans="1:10" ht="14.25" customHeight="1" x14ac:dyDescent="0.4">
      <c r="A2102" s="6" t="str">
        <f t="shared" si="32"/>
        <v/>
      </c>
      <c r="B2102" s="7"/>
      <c r="C2102" s="7"/>
      <c r="D2102" s="7"/>
      <c r="E2102" s="5" t="str">
        <f>IFERROR(IF($D$5&gt;VLOOKUP(本申請!D2102,最低賃金!$A$2:$G$49,7,FALSE),VLOOKUP(本申請!D2102,最低賃金!$A$2:$G$49,6,FALSE),IF($D$5&gt;VLOOKUP(本申請!D2102,最低賃金!$A$2:$G$49,5,FALSE),VLOOKUP(本申請!D2102,最低賃金!$A$2:$G$49,4,FALSE),VLOOKUP(本申請!D2102,最低賃金!$A$2:$G$49,2,FALSE))),"")</f>
        <v/>
      </c>
      <c r="F2102" s="7"/>
      <c r="G2102" s="8"/>
      <c r="H2102" s="48"/>
      <c r="I2102" s="5" t="str" cm="1">
        <f t="array" ref="I2102">IFERROR(_xlfn.IFS(COUNTBLANK(F2102:H2102)=3,"",G2102="","G列に金額を入力してください",F2102=3,G2102,H2102="","H列に労働時間を入力してください",F2102=1,ROUND(G2102/(H2102*24),0),F2102=2,ROUND(G2102/(H2102*24),0)),"")</f>
        <v/>
      </c>
      <c r="J2102" s="49" t="str" cm="1">
        <f t="array" ref="J2102">IFERROR(_xlfn.IFS(D2102="","",I2102&lt;E2102,"×（法定外となる従業員です）",I2102&gt;=E2102,"〇"),"")</f>
        <v/>
      </c>
    </row>
    <row r="2103" spans="1:10" ht="14.25" customHeight="1" x14ac:dyDescent="0.4">
      <c r="A2103" s="6" t="str">
        <f t="shared" si="32"/>
        <v/>
      </c>
      <c r="B2103" s="7"/>
      <c r="C2103" s="7"/>
      <c r="D2103" s="7"/>
      <c r="E2103" s="5" t="str">
        <f>IFERROR(IF($D$5&gt;VLOOKUP(本申請!D2103,最低賃金!$A$2:$G$49,7,FALSE),VLOOKUP(本申請!D2103,最低賃金!$A$2:$G$49,6,FALSE),IF($D$5&gt;VLOOKUP(本申請!D2103,最低賃金!$A$2:$G$49,5,FALSE),VLOOKUP(本申請!D2103,最低賃金!$A$2:$G$49,4,FALSE),VLOOKUP(本申請!D2103,最低賃金!$A$2:$G$49,2,FALSE))),"")</f>
        <v/>
      </c>
      <c r="F2103" s="7"/>
      <c r="G2103" s="8"/>
      <c r="H2103" s="48"/>
      <c r="I2103" s="5" t="str" cm="1">
        <f t="array" ref="I2103">IFERROR(_xlfn.IFS(COUNTBLANK(F2103:H2103)=3,"",G2103="","G列に金額を入力してください",F2103=3,G2103,H2103="","H列に労働時間を入力してください",F2103=1,ROUND(G2103/(H2103*24),0),F2103=2,ROUND(G2103/(H2103*24),0)),"")</f>
        <v/>
      </c>
      <c r="J2103" s="49" t="str" cm="1">
        <f t="array" ref="J2103">IFERROR(_xlfn.IFS(D2103="","",I2103&lt;E2103,"×（法定外となる従業員です）",I2103&gt;=E2103,"〇"),"")</f>
        <v/>
      </c>
    </row>
    <row r="2104" spans="1:10" ht="14.25" customHeight="1" x14ac:dyDescent="0.4">
      <c r="A2104" s="6" t="str">
        <f t="shared" si="32"/>
        <v/>
      </c>
      <c r="B2104" s="7"/>
      <c r="C2104" s="7"/>
      <c r="D2104" s="7"/>
      <c r="E2104" s="5" t="str">
        <f>IFERROR(IF($D$5&gt;VLOOKUP(本申請!D2104,最低賃金!$A$2:$G$49,7,FALSE),VLOOKUP(本申請!D2104,最低賃金!$A$2:$G$49,6,FALSE),IF($D$5&gt;VLOOKUP(本申請!D2104,最低賃金!$A$2:$G$49,5,FALSE),VLOOKUP(本申請!D2104,最低賃金!$A$2:$G$49,4,FALSE),VLOOKUP(本申請!D2104,最低賃金!$A$2:$G$49,2,FALSE))),"")</f>
        <v/>
      </c>
      <c r="F2104" s="7"/>
      <c r="G2104" s="8"/>
      <c r="H2104" s="48"/>
      <c r="I2104" s="5" t="str" cm="1">
        <f t="array" ref="I2104">IFERROR(_xlfn.IFS(COUNTBLANK(F2104:H2104)=3,"",G2104="","G列に金額を入力してください",F2104=3,G2104,H2104="","H列に労働時間を入力してください",F2104=1,ROUND(G2104/(H2104*24),0),F2104=2,ROUND(G2104/(H2104*24),0)),"")</f>
        <v/>
      </c>
      <c r="J2104" s="49" t="str" cm="1">
        <f t="array" ref="J2104">IFERROR(_xlfn.IFS(D2104="","",I2104&lt;E2104,"×（法定外となる従業員です）",I2104&gt;=E2104,"〇"),"")</f>
        <v/>
      </c>
    </row>
    <row r="2105" spans="1:10" ht="14.25" customHeight="1" x14ac:dyDescent="0.4">
      <c r="A2105" s="6" t="str">
        <f t="shared" si="32"/>
        <v/>
      </c>
      <c r="B2105" s="7"/>
      <c r="C2105" s="7"/>
      <c r="D2105" s="7"/>
      <c r="E2105" s="5" t="str">
        <f>IFERROR(IF($D$5&gt;VLOOKUP(本申請!D2105,最低賃金!$A$2:$G$49,7,FALSE),VLOOKUP(本申請!D2105,最低賃金!$A$2:$G$49,6,FALSE),IF($D$5&gt;VLOOKUP(本申請!D2105,最低賃金!$A$2:$G$49,5,FALSE),VLOOKUP(本申請!D2105,最低賃金!$A$2:$G$49,4,FALSE),VLOOKUP(本申請!D2105,最低賃金!$A$2:$G$49,2,FALSE))),"")</f>
        <v/>
      </c>
      <c r="F2105" s="7"/>
      <c r="G2105" s="8"/>
      <c r="H2105" s="48"/>
      <c r="I2105" s="5" t="str" cm="1">
        <f t="array" ref="I2105">IFERROR(_xlfn.IFS(COUNTBLANK(F2105:H2105)=3,"",G2105="","G列に金額を入力してください",F2105=3,G2105,H2105="","H列に労働時間を入力してください",F2105=1,ROUND(G2105/(H2105*24),0),F2105=2,ROUND(G2105/(H2105*24),0)),"")</f>
        <v/>
      </c>
      <c r="J2105" s="49" t="str" cm="1">
        <f t="array" ref="J2105">IFERROR(_xlfn.IFS(D2105="","",I2105&lt;E2105,"×（法定外となる従業員です）",I2105&gt;=E2105,"〇"),"")</f>
        <v/>
      </c>
    </row>
    <row r="2106" spans="1:10" ht="14.25" customHeight="1" x14ac:dyDescent="0.4">
      <c r="A2106" s="6" t="str">
        <f t="shared" si="32"/>
        <v/>
      </c>
      <c r="B2106" s="7"/>
      <c r="C2106" s="7"/>
      <c r="D2106" s="7"/>
      <c r="E2106" s="5" t="str">
        <f>IFERROR(IF($D$5&gt;VLOOKUP(本申請!D2106,最低賃金!$A$2:$G$49,7,FALSE),VLOOKUP(本申請!D2106,最低賃金!$A$2:$G$49,6,FALSE),IF($D$5&gt;VLOOKUP(本申請!D2106,最低賃金!$A$2:$G$49,5,FALSE),VLOOKUP(本申請!D2106,最低賃金!$A$2:$G$49,4,FALSE),VLOOKUP(本申請!D2106,最低賃金!$A$2:$G$49,2,FALSE))),"")</f>
        <v/>
      </c>
      <c r="F2106" s="7"/>
      <c r="G2106" s="8"/>
      <c r="H2106" s="48"/>
      <c r="I2106" s="5" t="str" cm="1">
        <f t="array" ref="I2106">IFERROR(_xlfn.IFS(COUNTBLANK(F2106:H2106)=3,"",G2106="","G列に金額を入力してください",F2106=3,G2106,H2106="","H列に労働時間を入力してください",F2106=1,ROUND(G2106/(H2106*24),0),F2106=2,ROUND(G2106/(H2106*24),0)),"")</f>
        <v/>
      </c>
      <c r="J2106" s="49" t="str" cm="1">
        <f t="array" ref="J2106">IFERROR(_xlfn.IFS(D2106="","",I2106&lt;E2106,"×（法定外となる従業員です）",I2106&gt;=E2106,"〇"),"")</f>
        <v/>
      </c>
    </row>
    <row r="2107" spans="1:10" ht="14.25" customHeight="1" x14ac:dyDescent="0.4">
      <c r="A2107" s="6" t="str">
        <f t="shared" si="32"/>
        <v/>
      </c>
      <c r="B2107" s="7"/>
      <c r="C2107" s="7"/>
      <c r="D2107" s="7"/>
      <c r="E2107" s="5" t="str">
        <f>IFERROR(IF($D$5&gt;VLOOKUP(本申請!D2107,最低賃金!$A$2:$G$49,7,FALSE),VLOOKUP(本申請!D2107,最低賃金!$A$2:$G$49,6,FALSE),IF($D$5&gt;VLOOKUP(本申請!D2107,最低賃金!$A$2:$G$49,5,FALSE),VLOOKUP(本申請!D2107,最低賃金!$A$2:$G$49,4,FALSE),VLOOKUP(本申請!D2107,最低賃金!$A$2:$G$49,2,FALSE))),"")</f>
        <v/>
      </c>
      <c r="F2107" s="7"/>
      <c r="G2107" s="8"/>
      <c r="H2107" s="48"/>
      <c r="I2107" s="5" t="str" cm="1">
        <f t="array" ref="I2107">IFERROR(_xlfn.IFS(COUNTBLANK(F2107:H2107)=3,"",G2107="","G列に金額を入力してください",F2107=3,G2107,H2107="","H列に労働時間を入力してください",F2107=1,ROUND(G2107/(H2107*24),0),F2107=2,ROUND(G2107/(H2107*24),0)),"")</f>
        <v/>
      </c>
      <c r="J2107" s="49" t="str" cm="1">
        <f t="array" ref="J2107">IFERROR(_xlfn.IFS(D2107="","",I2107&lt;E2107,"×（法定外となる従業員です）",I2107&gt;=E2107,"〇"),"")</f>
        <v/>
      </c>
    </row>
    <row r="2108" spans="1:10" ht="14.25" customHeight="1" x14ac:dyDescent="0.4">
      <c r="A2108" s="6" t="str">
        <f t="shared" si="32"/>
        <v/>
      </c>
      <c r="B2108" s="7"/>
      <c r="C2108" s="7"/>
      <c r="D2108" s="7"/>
      <c r="E2108" s="5" t="str">
        <f>IFERROR(IF($D$5&gt;VLOOKUP(本申請!D2108,最低賃金!$A$2:$G$49,7,FALSE),VLOOKUP(本申請!D2108,最低賃金!$A$2:$G$49,6,FALSE),IF($D$5&gt;VLOOKUP(本申請!D2108,最低賃金!$A$2:$G$49,5,FALSE),VLOOKUP(本申請!D2108,最低賃金!$A$2:$G$49,4,FALSE),VLOOKUP(本申請!D2108,最低賃金!$A$2:$G$49,2,FALSE))),"")</f>
        <v/>
      </c>
      <c r="F2108" s="7"/>
      <c r="G2108" s="8"/>
      <c r="H2108" s="48"/>
      <c r="I2108" s="5" t="str" cm="1">
        <f t="array" ref="I2108">IFERROR(_xlfn.IFS(COUNTBLANK(F2108:H2108)=3,"",G2108="","G列に金額を入力してください",F2108=3,G2108,H2108="","H列に労働時間を入力してください",F2108=1,ROUND(G2108/(H2108*24),0),F2108=2,ROUND(G2108/(H2108*24),0)),"")</f>
        <v/>
      </c>
      <c r="J2108" s="49" t="str" cm="1">
        <f t="array" ref="J2108">IFERROR(_xlfn.IFS(D2108="","",I2108&lt;E2108,"×（法定外となる従業員です）",I2108&gt;=E2108,"〇"),"")</f>
        <v/>
      </c>
    </row>
    <row r="2109" spans="1:10" ht="14.25" customHeight="1" x14ac:dyDescent="0.4">
      <c r="A2109" s="6" t="str">
        <f t="shared" si="32"/>
        <v/>
      </c>
      <c r="B2109" s="7"/>
      <c r="C2109" s="7"/>
      <c r="D2109" s="7"/>
      <c r="E2109" s="5" t="str">
        <f>IFERROR(IF($D$5&gt;VLOOKUP(本申請!D2109,最低賃金!$A$2:$G$49,7,FALSE),VLOOKUP(本申請!D2109,最低賃金!$A$2:$G$49,6,FALSE),IF($D$5&gt;VLOOKUP(本申請!D2109,最低賃金!$A$2:$G$49,5,FALSE),VLOOKUP(本申請!D2109,最低賃金!$A$2:$G$49,4,FALSE),VLOOKUP(本申請!D2109,最低賃金!$A$2:$G$49,2,FALSE))),"")</f>
        <v/>
      </c>
      <c r="F2109" s="7"/>
      <c r="G2109" s="8"/>
      <c r="H2109" s="48"/>
      <c r="I2109" s="5" t="str" cm="1">
        <f t="array" ref="I2109">IFERROR(_xlfn.IFS(COUNTBLANK(F2109:H2109)=3,"",G2109="","G列に金額を入力してください",F2109=3,G2109,H2109="","H列に労働時間を入力してください",F2109=1,ROUND(G2109/(H2109*24),0),F2109=2,ROUND(G2109/(H2109*24),0)),"")</f>
        <v/>
      </c>
      <c r="J2109" s="49" t="str" cm="1">
        <f t="array" ref="J2109">IFERROR(_xlfn.IFS(D2109="","",I2109&lt;E2109,"×（法定外となる従業員です）",I2109&gt;=E2109,"〇"),"")</f>
        <v/>
      </c>
    </row>
    <row r="2110" spans="1:10" ht="14.25" customHeight="1" x14ac:dyDescent="0.4">
      <c r="A2110" s="6" t="str">
        <f t="shared" si="32"/>
        <v/>
      </c>
      <c r="B2110" s="7"/>
      <c r="C2110" s="7"/>
      <c r="D2110" s="7"/>
      <c r="E2110" s="5" t="str">
        <f>IFERROR(IF($D$5&gt;VLOOKUP(本申請!D2110,最低賃金!$A$2:$G$49,7,FALSE),VLOOKUP(本申請!D2110,最低賃金!$A$2:$G$49,6,FALSE),IF($D$5&gt;VLOOKUP(本申請!D2110,最低賃金!$A$2:$G$49,5,FALSE),VLOOKUP(本申請!D2110,最低賃金!$A$2:$G$49,4,FALSE),VLOOKUP(本申請!D2110,最低賃金!$A$2:$G$49,2,FALSE))),"")</f>
        <v/>
      </c>
      <c r="F2110" s="7"/>
      <c r="G2110" s="8"/>
      <c r="H2110" s="48"/>
      <c r="I2110" s="5" t="str" cm="1">
        <f t="array" ref="I2110">IFERROR(_xlfn.IFS(COUNTBLANK(F2110:H2110)=3,"",G2110="","G列に金額を入力してください",F2110=3,G2110,H2110="","H列に労働時間を入力してください",F2110=1,ROUND(G2110/(H2110*24),0),F2110=2,ROUND(G2110/(H2110*24),0)),"")</f>
        <v/>
      </c>
      <c r="J2110" s="49" t="str" cm="1">
        <f t="array" ref="J2110">IFERROR(_xlfn.IFS(D2110="","",I2110&lt;E2110,"×（法定外となる従業員です）",I2110&gt;=E2110,"〇"),"")</f>
        <v/>
      </c>
    </row>
    <row r="2111" spans="1:10" ht="14.25" customHeight="1" x14ac:dyDescent="0.4">
      <c r="A2111" s="6" t="str">
        <f t="shared" si="32"/>
        <v/>
      </c>
      <c r="B2111" s="7"/>
      <c r="C2111" s="7"/>
      <c r="D2111" s="7"/>
      <c r="E2111" s="5" t="str">
        <f>IFERROR(IF($D$5&gt;VLOOKUP(本申請!D2111,最低賃金!$A$2:$G$49,7,FALSE),VLOOKUP(本申請!D2111,最低賃金!$A$2:$G$49,6,FALSE),IF($D$5&gt;VLOOKUP(本申請!D2111,最低賃金!$A$2:$G$49,5,FALSE),VLOOKUP(本申請!D2111,最低賃金!$A$2:$G$49,4,FALSE),VLOOKUP(本申請!D2111,最低賃金!$A$2:$G$49,2,FALSE))),"")</f>
        <v/>
      </c>
      <c r="F2111" s="7"/>
      <c r="G2111" s="8"/>
      <c r="H2111" s="48"/>
      <c r="I2111" s="5" t="str" cm="1">
        <f t="array" ref="I2111">IFERROR(_xlfn.IFS(COUNTBLANK(F2111:H2111)=3,"",G2111="","G列に金額を入力してください",F2111=3,G2111,H2111="","H列に労働時間を入力してください",F2111=1,ROUND(G2111/(H2111*24),0),F2111=2,ROUND(G2111/(H2111*24),0)),"")</f>
        <v/>
      </c>
      <c r="J2111" s="49" t="str" cm="1">
        <f t="array" ref="J2111">IFERROR(_xlfn.IFS(D2111="","",I2111&lt;E2111,"×（法定外となる従業員です）",I2111&gt;=E2111,"〇"),"")</f>
        <v/>
      </c>
    </row>
    <row r="2112" spans="1:10" ht="14.25" customHeight="1" x14ac:dyDescent="0.4">
      <c r="A2112" s="6" t="str">
        <f t="shared" si="32"/>
        <v/>
      </c>
      <c r="B2112" s="7"/>
      <c r="C2112" s="7"/>
      <c r="D2112" s="7"/>
      <c r="E2112" s="5" t="str">
        <f>IFERROR(IF($D$5&gt;VLOOKUP(本申請!D2112,最低賃金!$A$2:$G$49,7,FALSE),VLOOKUP(本申請!D2112,最低賃金!$A$2:$G$49,6,FALSE),IF($D$5&gt;VLOOKUP(本申請!D2112,最低賃金!$A$2:$G$49,5,FALSE),VLOOKUP(本申請!D2112,最低賃金!$A$2:$G$49,4,FALSE),VLOOKUP(本申請!D2112,最低賃金!$A$2:$G$49,2,FALSE))),"")</f>
        <v/>
      </c>
      <c r="F2112" s="7"/>
      <c r="G2112" s="8"/>
      <c r="H2112" s="48"/>
      <c r="I2112" s="5" t="str" cm="1">
        <f t="array" ref="I2112">IFERROR(_xlfn.IFS(COUNTBLANK(F2112:H2112)=3,"",G2112="","G列に金額を入力してください",F2112=3,G2112,H2112="","H列に労働時間を入力してください",F2112=1,ROUND(G2112/(H2112*24),0),F2112=2,ROUND(G2112/(H2112*24),0)),"")</f>
        <v/>
      </c>
      <c r="J2112" s="49" t="str" cm="1">
        <f t="array" ref="J2112">IFERROR(_xlfn.IFS(D2112="","",I2112&lt;E2112,"×（法定外となる従業員です）",I2112&gt;=E2112,"〇"),"")</f>
        <v/>
      </c>
    </row>
    <row r="2113" spans="1:10" ht="14.25" customHeight="1" x14ac:dyDescent="0.4">
      <c r="A2113" s="6" t="str">
        <f t="shared" si="32"/>
        <v/>
      </c>
      <c r="B2113" s="7"/>
      <c r="C2113" s="7"/>
      <c r="D2113" s="7"/>
      <c r="E2113" s="5" t="str">
        <f>IFERROR(IF($D$5&gt;VLOOKUP(本申請!D2113,最低賃金!$A$2:$G$49,7,FALSE),VLOOKUP(本申請!D2113,最低賃金!$A$2:$G$49,6,FALSE),IF($D$5&gt;VLOOKUP(本申請!D2113,最低賃金!$A$2:$G$49,5,FALSE),VLOOKUP(本申請!D2113,最低賃金!$A$2:$G$49,4,FALSE),VLOOKUP(本申請!D2113,最低賃金!$A$2:$G$49,2,FALSE))),"")</f>
        <v/>
      </c>
      <c r="F2113" s="7"/>
      <c r="G2113" s="8"/>
      <c r="H2113" s="48"/>
      <c r="I2113" s="5" t="str" cm="1">
        <f t="array" ref="I2113">IFERROR(_xlfn.IFS(COUNTBLANK(F2113:H2113)=3,"",G2113="","G列に金額を入力してください",F2113=3,G2113,H2113="","H列に労働時間を入力してください",F2113=1,ROUND(G2113/(H2113*24),0),F2113=2,ROUND(G2113/(H2113*24),0)),"")</f>
        <v/>
      </c>
      <c r="J2113" s="49" t="str" cm="1">
        <f t="array" ref="J2113">IFERROR(_xlfn.IFS(D2113="","",I2113&lt;E2113,"×（法定外となる従業員です）",I2113&gt;=E2113,"〇"),"")</f>
        <v/>
      </c>
    </row>
    <row r="2114" spans="1:10" ht="14.25" customHeight="1" x14ac:dyDescent="0.4">
      <c r="A2114" s="6" t="str">
        <f t="shared" si="32"/>
        <v/>
      </c>
      <c r="B2114" s="7"/>
      <c r="C2114" s="7"/>
      <c r="D2114" s="7"/>
      <c r="E2114" s="5" t="str">
        <f>IFERROR(IF($D$5&gt;VLOOKUP(本申請!D2114,最低賃金!$A$2:$G$49,7,FALSE),VLOOKUP(本申請!D2114,最低賃金!$A$2:$G$49,6,FALSE),IF($D$5&gt;VLOOKUP(本申請!D2114,最低賃金!$A$2:$G$49,5,FALSE),VLOOKUP(本申請!D2114,最低賃金!$A$2:$G$49,4,FALSE),VLOOKUP(本申請!D2114,最低賃金!$A$2:$G$49,2,FALSE))),"")</f>
        <v/>
      </c>
      <c r="F2114" s="7"/>
      <c r="G2114" s="8"/>
      <c r="H2114" s="48"/>
      <c r="I2114" s="5" t="str" cm="1">
        <f t="array" ref="I2114">IFERROR(_xlfn.IFS(COUNTBLANK(F2114:H2114)=3,"",G2114="","G列に金額を入力してください",F2114=3,G2114,H2114="","H列に労働時間を入力してください",F2114=1,ROUND(G2114/(H2114*24),0),F2114=2,ROUND(G2114/(H2114*24),0)),"")</f>
        <v/>
      </c>
      <c r="J2114" s="49" t="str" cm="1">
        <f t="array" ref="J2114">IFERROR(_xlfn.IFS(D2114="","",I2114&lt;E2114,"×（法定外となる従業員です）",I2114&gt;=E2114,"〇"),"")</f>
        <v/>
      </c>
    </row>
    <row r="2115" spans="1:10" ht="14.25" customHeight="1" x14ac:dyDescent="0.4">
      <c r="A2115" s="6" t="str">
        <f t="shared" si="32"/>
        <v/>
      </c>
      <c r="B2115" s="7"/>
      <c r="C2115" s="7"/>
      <c r="D2115" s="7"/>
      <c r="E2115" s="5" t="str">
        <f>IFERROR(IF($D$5&gt;VLOOKUP(本申請!D2115,最低賃金!$A$2:$G$49,7,FALSE),VLOOKUP(本申請!D2115,最低賃金!$A$2:$G$49,6,FALSE),IF($D$5&gt;VLOOKUP(本申請!D2115,最低賃金!$A$2:$G$49,5,FALSE),VLOOKUP(本申請!D2115,最低賃金!$A$2:$G$49,4,FALSE),VLOOKUP(本申請!D2115,最低賃金!$A$2:$G$49,2,FALSE))),"")</f>
        <v/>
      </c>
      <c r="F2115" s="7"/>
      <c r="G2115" s="8"/>
      <c r="H2115" s="48"/>
      <c r="I2115" s="5" t="str" cm="1">
        <f t="array" ref="I2115">IFERROR(_xlfn.IFS(COUNTBLANK(F2115:H2115)=3,"",G2115="","G列に金額を入力してください",F2115=3,G2115,H2115="","H列に労働時間を入力してください",F2115=1,ROUND(G2115/(H2115*24),0),F2115=2,ROUND(G2115/(H2115*24),0)),"")</f>
        <v/>
      </c>
      <c r="J2115" s="49" t="str" cm="1">
        <f t="array" ref="J2115">IFERROR(_xlfn.IFS(D2115="","",I2115&lt;E2115,"×（法定外となる従業員です）",I2115&gt;=E2115,"〇"),"")</f>
        <v/>
      </c>
    </row>
    <row r="2116" spans="1:10" ht="14.25" customHeight="1" x14ac:dyDescent="0.4">
      <c r="A2116" s="6" t="str">
        <f t="shared" si="32"/>
        <v/>
      </c>
      <c r="B2116" s="7"/>
      <c r="C2116" s="7"/>
      <c r="D2116" s="7"/>
      <c r="E2116" s="5" t="str">
        <f>IFERROR(IF($D$5&gt;VLOOKUP(本申請!D2116,最低賃金!$A$2:$G$49,7,FALSE),VLOOKUP(本申請!D2116,最低賃金!$A$2:$G$49,6,FALSE),IF($D$5&gt;VLOOKUP(本申請!D2116,最低賃金!$A$2:$G$49,5,FALSE),VLOOKUP(本申請!D2116,最低賃金!$A$2:$G$49,4,FALSE),VLOOKUP(本申請!D2116,最低賃金!$A$2:$G$49,2,FALSE))),"")</f>
        <v/>
      </c>
      <c r="F2116" s="7"/>
      <c r="G2116" s="8"/>
      <c r="H2116" s="48"/>
      <c r="I2116" s="5" t="str" cm="1">
        <f t="array" ref="I2116">IFERROR(_xlfn.IFS(COUNTBLANK(F2116:H2116)=3,"",G2116="","G列に金額を入力してください",F2116=3,G2116,H2116="","H列に労働時間を入力してください",F2116=1,ROUND(G2116/(H2116*24),0),F2116=2,ROUND(G2116/(H2116*24),0)),"")</f>
        <v/>
      </c>
      <c r="J2116" s="49" t="str" cm="1">
        <f t="array" ref="J2116">IFERROR(_xlfn.IFS(D2116="","",I2116&lt;E2116,"×（法定外となる従業員です）",I2116&gt;=E2116,"〇"),"")</f>
        <v/>
      </c>
    </row>
    <row r="2117" spans="1:10" ht="14.25" customHeight="1" x14ac:dyDescent="0.4">
      <c r="A2117" s="6" t="str">
        <f t="shared" si="32"/>
        <v/>
      </c>
      <c r="B2117" s="7"/>
      <c r="C2117" s="7"/>
      <c r="D2117" s="7"/>
      <c r="E2117" s="5" t="str">
        <f>IFERROR(IF($D$5&gt;VLOOKUP(本申請!D2117,最低賃金!$A$2:$G$49,7,FALSE),VLOOKUP(本申請!D2117,最低賃金!$A$2:$G$49,6,FALSE),IF($D$5&gt;VLOOKUP(本申請!D2117,最低賃金!$A$2:$G$49,5,FALSE),VLOOKUP(本申請!D2117,最低賃金!$A$2:$G$49,4,FALSE),VLOOKUP(本申請!D2117,最低賃金!$A$2:$G$49,2,FALSE))),"")</f>
        <v/>
      </c>
      <c r="F2117" s="7"/>
      <c r="G2117" s="8"/>
      <c r="H2117" s="48"/>
      <c r="I2117" s="5" t="str" cm="1">
        <f t="array" ref="I2117">IFERROR(_xlfn.IFS(COUNTBLANK(F2117:H2117)=3,"",G2117="","G列に金額を入力してください",F2117=3,G2117,H2117="","H列に労働時間を入力してください",F2117=1,ROUND(G2117/(H2117*24),0),F2117=2,ROUND(G2117/(H2117*24),0)),"")</f>
        <v/>
      </c>
      <c r="J2117" s="49" t="str" cm="1">
        <f t="array" ref="J2117">IFERROR(_xlfn.IFS(D2117="","",I2117&lt;E2117,"×（法定外となる従業員です）",I2117&gt;=E2117,"〇"),"")</f>
        <v/>
      </c>
    </row>
    <row r="2118" spans="1:10" ht="14.25" customHeight="1" x14ac:dyDescent="0.4">
      <c r="A2118" s="6" t="str">
        <f t="shared" si="32"/>
        <v/>
      </c>
      <c r="B2118" s="7"/>
      <c r="C2118" s="7"/>
      <c r="D2118" s="7"/>
      <c r="E2118" s="5" t="str">
        <f>IFERROR(IF($D$5&gt;VLOOKUP(本申請!D2118,最低賃金!$A$2:$G$49,7,FALSE),VLOOKUP(本申請!D2118,最低賃金!$A$2:$G$49,6,FALSE),IF($D$5&gt;VLOOKUP(本申請!D2118,最低賃金!$A$2:$G$49,5,FALSE),VLOOKUP(本申請!D2118,最低賃金!$A$2:$G$49,4,FALSE),VLOOKUP(本申請!D2118,最低賃金!$A$2:$G$49,2,FALSE))),"")</f>
        <v/>
      </c>
      <c r="F2118" s="7"/>
      <c r="G2118" s="8"/>
      <c r="H2118" s="48"/>
      <c r="I2118" s="5" t="str" cm="1">
        <f t="array" ref="I2118">IFERROR(_xlfn.IFS(COUNTBLANK(F2118:H2118)=3,"",G2118="","G列に金額を入力してください",F2118=3,G2118,H2118="","H列に労働時間を入力してください",F2118=1,ROUND(G2118/(H2118*24),0),F2118=2,ROUND(G2118/(H2118*24),0)),"")</f>
        <v/>
      </c>
      <c r="J2118" s="49" t="str" cm="1">
        <f t="array" ref="J2118">IFERROR(_xlfn.IFS(D2118="","",I2118&lt;E2118,"×（法定外となる従業員です）",I2118&gt;=E2118,"〇"),"")</f>
        <v/>
      </c>
    </row>
    <row r="2119" spans="1:10" ht="14.25" customHeight="1" x14ac:dyDescent="0.4">
      <c r="A2119" s="6" t="str">
        <f t="shared" si="32"/>
        <v/>
      </c>
      <c r="B2119" s="7"/>
      <c r="C2119" s="7"/>
      <c r="D2119" s="7"/>
      <c r="E2119" s="5" t="str">
        <f>IFERROR(IF($D$5&gt;VLOOKUP(本申請!D2119,最低賃金!$A$2:$G$49,7,FALSE),VLOOKUP(本申請!D2119,最低賃金!$A$2:$G$49,6,FALSE),IF($D$5&gt;VLOOKUP(本申請!D2119,最低賃金!$A$2:$G$49,5,FALSE),VLOOKUP(本申請!D2119,最低賃金!$A$2:$G$49,4,FALSE),VLOOKUP(本申請!D2119,最低賃金!$A$2:$G$49,2,FALSE))),"")</f>
        <v/>
      </c>
      <c r="F2119" s="7"/>
      <c r="G2119" s="8"/>
      <c r="H2119" s="48"/>
      <c r="I2119" s="5" t="str" cm="1">
        <f t="array" ref="I2119">IFERROR(_xlfn.IFS(COUNTBLANK(F2119:H2119)=3,"",G2119="","G列に金額を入力してください",F2119=3,G2119,H2119="","H列に労働時間を入力してください",F2119=1,ROUND(G2119/(H2119*24),0),F2119=2,ROUND(G2119/(H2119*24),0)),"")</f>
        <v/>
      </c>
      <c r="J2119" s="49" t="str" cm="1">
        <f t="array" ref="J2119">IFERROR(_xlfn.IFS(D2119="","",I2119&lt;E2119,"×（法定外となる従業員です）",I2119&gt;=E2119,"〇"),"")</f>
        <v/>
      </c>
    </row>
    <row r="2120" spans="1:10" ht="14.25" customHeight="1" x14ac:dyDescent="0.4">
      <c r="A2120" s="6" t="str">
        <f t="shared" si="32"/>
        <v/>
      </c>
      <c r="B2120" s="7"/>
      <c r="C2120" s="7"/>
      <c r="D2120" s="7"/>
      <c r="E2120" s="5" t="str">
        <f>IFERROR(IF($D$5&gt;VLOOKUP(本申請!D2120,最低賃金!$A$2:$G$49,7,FALSE),VLOOKUP(本申請!D2120,最低賃金!$A$2:$G$49,6,FALSE),IF($D$5&gt;VLOOKUP(本申請!D2120,最低賃金!$A$2:$G$49,5,FALSE),VLOOKUP(本申請!D2120,最低賃金!$A$2:$G$49,4,FALSE),VLOOKUP(本申請!D2120,最低賃金!$A$2:$G$49,2,FALSE))),"")</f>
        <v/>
      </c>
      <c r="F2120" s="7"/>
      <c r="G2120" s="8"/>
      <c r="H2120" s="48"/>
      <c r="I2120" s="5" t="str" cm="1">
        <f t="array" ref="I2120">IFERROR(_xlfn.IFS(COUNTBLANK(F2120:H2120)=3,"",G2120="","G列に金額を入力してください",F2120=3,G2120,H2120="","H列に労働時間を入力してください",F2120=1,ROUND(G2120/(H2120*24),0),F2120=2,ROUND(G2120/(H2120*24),0)),"")</f>
        <v/>
      </c>
      <c r="J2120" s="49" t="str" cm="1">
        <f t="array" ref="J2120">IFERROR(_xlfn.IFS(D2120="","",I2120&lt;E2120,"×（法定外となる従業員です）",I2120&gt;=E2120,"〇"),"")</f>
        <v/>
      </c>
    </row>
    <row r="2121" spans="1:10" ht="14.25" customHeight="1" x14ac:dyDescent="0.4">
      <c r="A2121" s="6" t="str">
        <f t="shared" si="32"/>
        <v/>
      </c>
      <c r="B2121" s="7"/>
      <c r="C2121" s="7"/>
      <c r="D2121" s="7"/>
      <c r="E2121" s="5" t="str">
        <f>IFERROR(IF($D$5&gt;VLOOKUP(本申請!D2121,最低賃金!$A$2:$G$49,7,FALSE),VLOOKUP(本申請!D2121,最低賃金!$A$2:$G$49,6,FALSE),IF($D$5&gt;VLOOKUP(本申請!D2121,最低賃金!$A$2:$G$49,5,FALSE),VLOOKUP(本申請!D2121,最低賃金!$A$2:$G$49,4,FALSE),VLOOKUP(本申請!D2121,最低賃金!$A$2:$G$49,2,FALSE))),"")</f>
        <v/>
      </c>
      <c r="F2121" s="7"/>
      <c r="G2121" s="8"/>
      <c r="H2121" s="48"/>
      <c r="I2121" s="5" t="str" cm="1">
        <f t="array" ref="I2121">IFERROR(_xlfn.IFS(COUNTBLANK(F2121:H2121)=3,"",G2121="","G列に金額を入力してください",F2121=3,G2121,H2121="","H列に労働時間を入力してください",F2121=1,ROUND(G2121/(H2121*24),0),F2121=2,ROUND(G2121/(H2121*24),0)),"")</f>
        <v/>
      </c>
      <c r="J2121" s="49" t="str" cm="1">
        <f t="array" ref="J2121">IFERROR(_xlfn.IFS(D2121="","",I2121&lt;E2121,"×（法定外となる従業員です）",I2121&gt;=E2121,"〇"),"")</f>
        <v/>
      </c>
    </row>
    <row r="2122" spans="1:10" ht="14.25" customHeight="1" x14ac:dyDescent="0.4">
      <c r="A2122" s="6" t="str">
        <f t="shared" si="32"/>
        <v/>
      </c>
      <c r="B2122" s="7"/>
      <c r="C2122" s="7"/>
      <c r="D2122" s="7"/>
      <c r="E2122" s="5" t="str">
        <f>IFERROR(IF($D$5&gt;VLOOKUP(本申請!D2122,最低賃金!$A$2:$G$49,7,FALSE),VLOOKUP(本申請!D2122,最低賃金!$A$2:$G$49,6,FALSE),IF($D$5&gt;VLOOKUP(本申請!D2122,最低賃金!$A$2:$G$49,5,FALSE),VLOOKUP(本申請!D2122,最低賃金!$A$2:$G$49,4,FALSE),VLOOKUP(本申請!D2122,最低賃金!$A$2:$G$49,2,FALSE))),"")</f>
        <v/>
      </c>
      <c r="F2122" s="7"/>
      <c r="G2122" s="8"/>
      <c r="H2122" s="48"/>
      <c r="I2122" s="5" t="str" cm="1">
        <f t="array" ref="I2122">IFERROR(_xlfn.IFS(COUNTBLANK(F2122:H2122)=3,"",G2122="","G列に金額を入力してください",F2122=3,G2122,H2122="","H列に労働時間を入力してください",F2122=1,ROUND(G2122/(H2122*24),0),F2122=2,ROUND(G2122/(H2122*24),0)),"")</f>
        <v/>
      </c>
      <c r="J2122" s="49" t="str" cm="1">
        <f t="array" ref="J2122">IFERROR(_xlfn.IFS(D2122="","",I2122&lt;E2122,"×（法定外となる従業員です）",I2122&gt;=E2122,"〇"),"")</f>
        <v/>
      </c>
    </row>
    <row r="2123" spans="1:10" ht="14.25" customHeight="1" x14ac:dyDescent="0.4">
      <c r="A2123" s="6" t="str">
        <f t="shared" si="32"/>
        <v/>
      </c>
      <c r="B2123" s="7"/>
      <c r="C2123" s="7"/>
      <c r="D2123" s="7"/>
      <c r="E2123" s="5" t="str">
        <f>IFERROR(IF($D$5&gt;VLOOKUP(本申請!D2123,最低賃金!$A$2:$G$49,7,FALSE),VLOOKUP(本申請!D2123,最低賃金!$A$2:$G$49,6,FALSE),IF($D$5&gt;VLOOKUP(本申請!D2123,最低賃金!$A$2:$G$49,5,FALSE),VLOOKUP(本申請!D2123,最低賃金!$A$2:$G$49,4,FALSE),VLOOKUP(本申請!D2123,最低賃金!$A$2:$G$49,2,FALSE))),"")</f>
        <v/>
      </c>
      <c r="F2123" s="7"/>
      <c r="G2123" s="8"/>
      <c r="H2123" s="48"/>
      <c r="I2123" s="5" t="str" cm="1">
        <f t="array" ref="I2123">IFERROR(_xlfn.IFS(COUNTBLANK(F2123:H2123)=3,"",G2123="","G列に金額を入力してください",F2123=3,G2123,H2123="","H列に労働時間を入力してください",F2123=1,ROUND(G2123/(H2123*24),0),F2123=2,ROUND(G2123/(H2123*24),0)),"")</f>
        <v/>
      </c>
      <c r="J2123" s="49" t="str" cm="1">
        <f t="array" ref="J2123">IFERROR(_xlfn.IFS(D2123="","",I2123&lt;E2123,"×（法定外となる従業員です）",I2123&gt;=E2123,"〇"),"")</f>
        <v/>
      </c>
    </row>
    <row r="2124" spans="1:10" ht="14.25" customHeight="1" x14ac:dyDescent="0.4">
      <c r="A2124" s="6" t="str">
        <f t="shared" ref="A2124:A2187" si="33">IF(C2124="","",A2123+1)</f>
        <v/>
      </c>
      <c r="B2124" s="7"/>
      <c r="C2124" s="7"/>
      <c r="D2124" s="7"/>
      <c r="E2124" s="5" t="str">
        <f>IFERROR(IF($D$5&gt;VLOOKUP(本申請!D2124,最低賃金!$A$2:$G$49,7,FALSE),VLOOKUP(本申請!D2124,最低賃金!$A$2:$G$49,6,FALSE),IF($D$5&gt;VLOOKUP(本申請!D2124,最低賃金!$A$2:$G$49,5,FALSE),VLOOKUP(本申請!D2124,最低賃金!$A$2:$G$49,4,FALSE),VLOOKUP(本申請!D2124,最低賃金!$A$2:$G$49,2,FALSE))),"")</f>
        <v/>
      </c>
      <c r="F2124" s="7"/>
      <c r="G2124" s="8"/>
      <c r="H2124" s="48"/>
      <c r="I2124" s="5" t="str" cm="1">
        <f t="array" ref="I2124">IFERROR(_xlfn.IFS(COUNTBLANK(F2124:H2124)=3,"",G2124="","G列に金額を入力してください",F2124=3,G2124,H2124="","H列に労働時間を入力してください",F2124=1,ROUND(G2124/(H2124*24),0),F2124=2,ROUND(G2124/(H2124*24),0)),"")</f>
        <v/>
      </c>
      <c r="J2124" s="49" t="str" cm="1">
        <f t="array" ref="J2124">IFERROR(_xlfn.IFS(D2124="","",I2124&lt;E2124,"×（法定外となる従業員です）",I2124&gt;=E2124,"〇"),"")</f>
        <v/>
      </c>
    </row>
    <row r="2125" spans="1:10" ht="14.25" customHeight="1" x14ac:dyDescent="0.4">
      <c r="A2125" s="6" t="str">
        <f t="shared" si="33"/>
        <v/>
      </c>
      <c r="B2125" s="7"/>
      <c r="C2125" s="7"/>
      <c r="D2125" s="7"/>
      <c r="E2125" s="5" t="str">
        <f>IFERROR(IF($D$5&gt;VLOOKUP(本申請!D2125,最低賃金!$A$2:$G$49,7,FALSE),VLOOKUP(本申請!D2125,最低賃金!$A$2:$G$49,6,FALSE),IF($D$5&gt;VLOOKUP(本申請!D2125,最低賃金!$A$2:$G$49,5,FALSE),VLOOKUP(本申請!D2125,最低賃金!$A$2:$G$49,4,FALSE),VLOOKUP(本申請!D2125,最低賃金!$A$2:$G$49,2,FALSE))),"")</f>
        <v/>
      </c>
      <c r="F2125" s="7"/>
      <c r="G2125" s="8"/>
      <c r="H2125" s="48"/>
      <c r="I2125" s="5" t="str" cm="1">
        <f t="array" ref="I2125">IFERROR(_xlfn.IFS(COUNTBLANK(F2125:H2125)=3,"",G2125="","G列に金額を入力してください",F2125=3,G2125,H2125="","H列に労働時間を入力してください",F2125=1,ROUND(G2125/(H2125*24),0),F2125=2,ROUND(G2125/(H2125*24),0)),"")</f>
        <v/>
      </c>
      <c r="J2125" s="49" t="str" cm="1">
        <f t="array" ref="J2125">IFERROR(_xlfn.IFS(D2125="","",I2125&lt;E2125,"×（法定外となる従業員です）",I2125&gt;=E2125,"〇"),"")</f>
        <v/>
      </c>
    </row>
    <row r="2126" spans="1:10" ht="14.25" customHeight="1" x14ac:dyDescent="0.4">
      <c r="A2126" s="6" t="str">
        <f t="shared" si="33"/>
        <v/>
      </c>
      <c r="B2126" s="7"/>
      <c r="C2126" s="7"/>
      <c r="D2126" s="7"/>
      <c r="E2126" s="5" t="str">
        <f>IFERROR(IF($D$5&gt;VLOOKUP(本申請!D2126,最低賃金!$A$2:$G$49,7,FALSE),VLOOKUP(本申請!D2126,最低賃金!$A$2:$G$49,6,FALSE),IF($D$5&gt;VLOOKUP(本申請!D2126,最低賃金!$A$2:$G$49,5,FALSE),VLOOKUP(本申請!D2126,最低賃金!$A$2:$G$49,4,FALSE),VLOOKUP(本申請!D2126,最低賃金!$A$2:$G$49,2,FALSE))),"")</f>
        <v/>
      </c>
      <c r="F2126" s="7"/>
      <c r="G2126" s="8"/>
      <c r="H2126" s="48"/>
      <c r="I2126" s="5" t="str" cm="1">
        <f t="array" ref="I2126">IFERROR(_xlfn.IFS(COUNTBLANK(F2126:H2126)=3,"",G2126="","G列に金額を入力してください",F2126=3,G2126,H2126="","H列に労働時間を入力してください",F2126=1,ROUND(G2126/(H2126*24),0),F2126=2,ROUND(G2126/(H2126*24),0)),"")</f>
        <v/>
      </c>
      <c r="J2126" s="49" t="str" cm="1">
        <f t="array" ref="J2126">IFERROR(_xlfn.IFS(D2126="","",I2126&lt;E2126,"×（法定外となる従業員です）",I2126&gt;=E2126,"〇"),"")</f>
        <v/>
      </c>
    </row>
    <row r="2127" spans="1:10" ht="14.25" customHeight="1" x14ac:dyDescent="0.4">
      <c r="A2127" s="6" t="str">
        <f t="shared" si="33"/>
        <v/>
      </c>
      <c r="B2127" s="7"/>
      <c r="C2127" s="7"/>
      <c r="D2127" s="7"/>
      <c r="E2127" s="5" t="str">
        <f>IFERROR(IF($D$5&gt;VLOOKUP(本申請!D2127,最低賃金!$A$2:$G$49,7,FALSE),VLOOKUP(本申請!D2127,最低賃金!$A$2:$G$49,6,FALSE),IF($D$5&gt;VLOOKUP(本申請!D2127,最低賃金!$A$2:$G$49,5,FALSE),VLOOKUP(本申請!D2127,最低賃金!$A$2:$G$49,4,FALSE),VLOOKUP(本申請!D2127,最低賃金!$A$2:$G$49,2,FALSE))),"")</f>
        <v/>
      </c>
      <c r="F2127" s="7"/>
      <c r="G2127" s="8"/>
      <c r="H2127" s="48"/>
      <c r="I2127" s="5" t="str" cm="1">
        <f t="array" ref="I2127">IFERROR(_xlfn.IFS(COUNTBLANK(F2127:H2127)=3,"",G2127="","G列に金額を入力してください",F2127=3,G2127,H2127="","H列に労働時間を入力してください",F2127=1,ROUND(G2127/(H2127*24),0),F2127=2,ROUND(G2127/(H2127*24),0)),"")</f>
        <v/>
      </c>
      <c r="J2127" s="49" t="str" cm="1">
        <f t="array" ref="J2127">IFERROR(_xlfn.IFS(D2127="","",I2127&lt;E2127,"×（法定外となる従業員です）",I2127&gt;=E2127,"〇"),"")</f>
        <v/>
      </c>
    </row>
    <row r="2128" spans="1:10" ht="14.25" customHeight="1" x14ac:dyDescent="0.4">
      <c r="A2128" s="6" t="str">
        <f t="shared" si="33"/>
        <v/>
      </c>
      <c r="B2128" s="7"/>
      <c r="C2128" s="7"/>
      <c r="D2128" s="7"/>
      <c r="E2128" s="5" t="str">
        <f>IFERROR(IF($D$5&gt;VLOOKUP(本申請!D2128,最低賃金!$A$2:$G$49,7,FALSE),VLOOKUP(本申請!D2128,最低賃金!$A$2:$G$49,6,FALSE),IF($D$5&gt;VLOOKUP(本申請!D2128,最低賃金!$A$2:$G$49,5,FALSE),VLOOKUP(本申請!D2128,最低賃金!$A$2:$G$49,4,FALSE),VLOOKUP(本申請!D2128,最低賃金!$A$2:$G$49,2,FALSE))),"")</f>
        <v/>
      </c>
      <c r="F2128" s="7"/>
      <c r="G2128" s="8"/>
      <c r="H2128" s="48"/>
      <c r="I2128" s="5" t="str" cm="1">
        <f t="array" ref="I2128">IFERROR(_xlfn.IFS(COUNTBLANK(F2128:H2128)=3,"",G2128="","G列に金額を入力してください",F2128=3,G2128,H2128="","H列に労働時間を入力してください",F2128=1,ROUND(G2128/(H2128*24),0),F2128=2,ROUND(G2128/(H2128*24),0)),"")</f>
        <v/>
      </c>
      <c r="J2128" s="49" t="str" cm="1">
        <f t="array" ref="J2128">IFERROR(_xlfn.IFS(D2128="","",I2128&lt;E2128,"×（法定外となる従業員です）",I2128&gt;=E2128,"〇"),"")</f>
        <v/>
      </c>
    </row>
    <row r="2129" spans="1:10" ht="14.25" customHeight="1" x14ac:dyDescent="0.4">
      <c r="A2129" s="6" t="str">
        <f t="shared" si="33"/>
        <v/>
      </c>
      <c r="B2129" s="7"/>
      <c r="C2129" s="7"/>
      <c r="D2129" s="7"/>
      <c r="E2129" s="5" t="str">
        <f>IFERROR(IF($D$5&gt;VLOOKUP(本申請!D2129,最低賃金!$A$2:$G$49,7,FALSE),VLOOKUP(本申請!D2129,最低賃金!$A$2:$G$49,6,FALSE),IF($D$5&gt;VLOOKUP(本申請!D2129,最低賃金!$A$2:$G$49,5,FALSE),VLOOKUP(本申請!D2129,最低賃金!$A$2:$G$49,4,FALSE),VLOOKUP(本申請!D2129,最低賃金!$A$2:$G$49,2,FALSE))),"")</f>
        <v/>
      </c>
      <c r="F2129" s="7"/>
      <c r="G2129" s="8"/>
      <c r="H2129" s="48"/>
      <c r="I2129" s="5" t="str" cm="1">
        <f t="array" ref="I2129">IFERROR(_xlfn.IFS(COUNTBLANK(F2129:H2129)=3,"",G2129="","G列に金額を入力してください",F2129=3,G2129,H2129="","H列に労働時間を入力してください",F2129=1,ROUND(G2129/(H2129*24),0),F2129=2,ROUND(G2129/(H2129*24),0)),"")</f>
        <v/>
      </c>
      <c r="J2129" s="49" t="str" cm="1">
        <f t="array" ref="J2129">IFERROR(_xlfn.IFS(D2129="","",I2129&lt;E2129,"×（法定外となる従業員です）",I2129&gt;=E2129,"〇"),"")</f>
        <v/>
      </c>
    </row>
    <row r="2130" spans="1:10" ht="14.25" customHeight="1" x14ac:dyDescent="0.4">
      <c r="A2130" s="6" t="str">
        <f t="shared" si="33"/>
        <v/>
      </c>
      <c r="B2130" s="7"/>
      <c r="C2130" s="7"/>
      <c r="D2130" s="7"/>
      <c r="E2130" s="5" t="str">
        <f>IFERROR(IF($D$5&gt;VLOOKUP(本申請!D2130,最低賃金!$A$2:$G$49,7,FALSE),VLOOKUP(本申請!D2130,最低賃金!$A$2:$G$49,6,FALSE),IF($D$5&gt;VLOOKUP(本申請!D2130,最低賃金!$A$2:$G$49,5,FALSE),VLOOKUP(本申請!D2130,最低賃金!$A$2:$G$49,4,FALSE),VLOOKUP(本申請!D2130,最低賃金!$A$2:$G$49,2,FALSE))),"")</f>
        <v/>
      </c>
      <c r="F2130" s="7"/>
      <c r="G2130" s="8"/>
      <c r="H2130" s="48"/>
      <c r="I2130" s="5" t="str" cm="1">
        <f t="array" ref="I2130">IFERROR(_xlfn.IFS(COUNTBLANK(F2130:H2130)=3,"",G2130="","G列に金額を入力してください",F2130=3,G2130,H2130="","H列に労働時間を入力してください",F2130=1,ROUND(G2130/(H2130*24),0),F2130=2,ROUND(G2130/(H2130*24),0)),"")</f>
        <v/>
      </c>
      <c r="J2130" s="49" t="str" cm="1">
        <f t="array" ref="J2130">IFERROR(_xlfn.IFS(D2130="","",I2130&lt;E2130,"×（法定外となる従業員です）",I2130&gt;=E2130,"〇"),"")</f>
        <v/>
      </c>
    </row>
    <row r="2131" spans="1:10" ht="14.25" customHeight="1" x14ac:dyDescent="0.4">
      <c r="A2131" s="6" t="str">
        <f t="shared" si="33"/>
        <v/>
      </c>
      <c r="B2131" s="7"/>
      <c r="C2131" s="7"/>
      <c r="D2131" s="7"/>
      <c r="E2131" s="5" t="str">
        <f>IFERROR(IF($D$5&gt;VLOOKUP(本申請!D2131,最低賃金!$A$2:$G$49,7,FALSE),VLOOKUP(本申請!D2131,最低賃金!$A$2:$G$49,6,FALSE),IF($D$5&gt;VLOOKUP(本申請!D2131,最低賃金!$A$2:$G$49,5,FALSE),VLOOKUP(本申請!D2131,最低賃金!$A$2:$G$49,4,FALSE),VLOOKUP(本申請!D2131,最低賃金!$A$2:$G$49,2,FALSE))),"")</f>
        <v/>
      </c>
      <c r="F2131" s="7"/>
      <c r="G2131" s="8"/>
      <c r="H2131" s="48"/>
      <c r="I2131" s="5" t="str" cm="1">
        <f t="array" ref="I2131">IFERROR(_xlfn.IFS(COUNTBLANK(F2131:H2131)=3,"",G2131="","G列に金額を入力してください",F2131=3,G2131,H2131="","H列に労働時間を入力してください",F2131=1,ROUND(G2131/(H2131*24),0),F2131=2,ROUND(G2131/(H2131*24),0)),"")</f>
        <v/>
      </c>
      <c r="J2131" s="49" t="str" cm="1">
        <f t="array" ref="J2131">IFERROR(_xlfn.IFS(D2131="","",I2131&lt;E2131,"×（法定外となる従業員です）",I2131&gt;=E2131,"〇"),"")</f>
        <v/>
      </c>
    </row>
    <row r="2132" spans="1:10" ht="14.25" customHeight="1" x14ac:dyDescent="0.4">
      <c r="A2132" s="6" t="str">
        <f t="shared" si="33"/>
        <v/>
      </c>
      <c r="B2132" s="7"/>
      <c r="C2132" s="7"/>
      <c r="D2132" s="7"/>
      <c r="E2132" s="5" t="str">
        <f>IFERROR(IF($D$5&gt;VLOOKUP(本申請!D2132,最低賃金!$A$2:$G$49,7,FALSE),VLOOKUP(本申請!D2132,最低賃金!$A$2:$G$49,6,FALSE),IF($D$5&gt;VLOOKUP(本申請!D2132,最低賃金!$A$2:$G$49,5,FALSE),VLOOKUP(本申請!D2132,最低賃金!$A$2:$G$49,4,FALSE),VLOOKUP(本申請!D2132,最低賃金!$A$2:$G$49,2,FALSE))),"")</f>
        <v/>
      </c>
      <c r="F2132" s="7"/>
      <c r="G2132" s="8"/>
      <c r="H2132" s="48"/>
      <c r="I2132" s="5" t="str" cm="1">
        <f t="array" ref="I2132">IFERROR(_xlfn.IFS(COUNTBLANK(F2132:H2132)=3,"",G2132="","G列に金額を入力してください",F2132=3,G2132,H2132="","H列に労働時間を入力してください",F2132=1,ROUND(G2132/(H2132*24),0),F2132=2,ROUND(G2132/(H2132*24),0)),"")</f>
        <v/>
      </c>
      <c r="J2132" s="49" t="str" cm="1">
        <f t="array" ref="J2132">IFERROR(_xlfn.IFS(D2132="","",I2132&lt;E2132,"×（法定外となる従業員です）",I2132&gt;=E2132,"〇"),"")</f>
        <v/>
      </c>
    </row>
    <row r="2133" spans="1:10" ht="14.25" customHeight="1" x14ac:dyDescent="0.4">
      <c r="A2133" s="6" t="str">
        <f t="shared" si="33"/>
        <v/>
      </c>
      <c r="B2133" s="7"/>
      <c r="C2133" s="7"/>
      <c r="D2133" s="7"/>
      <c r="E2133" s="5" t="str">
        <f>IFERROR(IF($D$5&gt;VLOOKUP(本申請!D2133,最低賃金!$A$2:$G$49,7,FALSE),VLOOKUP(本申請!D2133,最低賃金!$A$2:$G$49,6,FALSE),IF($D$5&gt;VLOOKUP(本申請!D2133,最低賃金!$A$2:$G$49,5,FALSE),VLOOKUP(本申請!D2133,最低賃金!$A$2:$G$49,4,FALSE),VLOOKUP(本申請!D2133,最低賃金!$A$2:$G$49,2,FALSE))),"")</f>
        <v/>
      </c>
      <c r="F2133" s="7"/>
      <c r="G2133" s="8"/>
      <c r="H2133" s="48"/>
      <c r="I2133" s="5" t="str" cm="1">
        <f t="array" ref="I2133">IFERROR(_xlfn.IFS(COUNTBLANK(F2133:H2133)=3,"",G2133="","G列に金額を入力してください",F2133=3,G2133,H2133="","H列に労働時間を入力してください",F2133=1,ROUND(G2133/(H2133*24),0),F2133=2,ROUND(G2133/(H2133*24),0)),"")</f>
        <v/>
      </c>
      <c r="J2133" s="49" t="str" cm="1">
        <f t="array" ref="J2133">IFERROR(_xlfn.IFS(D2133="","",I2133&lt;E2133,"×（法定外となる従業員です）",I2133&gt;=E2133,"〇"),"")</f>
        <v/>
      </c>
    </row>
    <row r="2134" spans="1:10" ht="14.25" customHeight="1" x14ac:dyDescent="0.4">
      <c r="A2134" s="6" t="str">
        <f t="shared" si="33"/>
        <v/>
      </c>
      <c r="B2134" s="7"/>
      <c r="C2134" s="7"/>
      <c r="D2134" s="7"/>
      <c r="E2134" s="5" t="str">
        <f>IFERROR(IF($D$5&gt;VLOOKUP(本申請!D2134,最低賃金!$A$2:$G$49,7,FALSE),VLOOKUP(本申請!D2134,最低賃金!$A$2:$G$49,6,FALSE),IF($D$5&gt;VLOOKUP(本申請!D2134,最低賃金!$A$2:$G$49,5,FALSE),VLOOKUP(本申請!D2134,最低賃金!$A$2:$G$49,4,FALSE),VLOOKUP(本申請!D2134,最低賃金!$A$2:$G$49,2,FALSE))),"")</f>
        <v/>
      </c>
      <c r="F2134" s="7"/>
      <c r="G2134" s="8"/>
      <c r="H2134" s="48"/>
      <c r="I2134" s="5" t="str" cm="1">
        <f t="array" ref="I2134">IFERROR(_xlfn.IFS(COUNTBLANK(F2134:H2134)=3,"",G2134="","G列に金額を入力してください",F2134=3,G2134,H2134="","H列に労働時間を入力してください",F2134=1,ROUND(G2134/(H2134*24),0),F2134=2,ROUND(G2134/(H2134*24),0)),"")</f>
        <v/>
      </c>
      <c r="J2134" s="49" t="str" cm="1">
        <f t="array" ref="J2134">IFERROR(_xlfn.IFS(D2134="","",I2134&lt;E2134,"×（法定外となる従業員です）",I2134&gt;=E2134,"〇"),"")</f>
        <v/>
      </c>
    </row>
    <row r="2135" spans="1:10" ht="14.25" customHeight="1" x14ac:dyDescent="0.4">
      <c r="A2135" s="6" t="str">
        <f t="shared" si="33"/>
        <v/>
      </c>
      <c r="B2135" s="7"/>
      <c r="C2135" s="7"/>
      <c r="D2135" s="7"/>
      <c r="E2135" s="5" t="str">
        <f>IFERROR(IF($D$5&gt;VLOOKUP(本申請!D2135,最低賃金!$A$2:$G$49,7,FALSE),VLOOKUP(本申請!D2135,最低賃金!$A$2:$G$49,6,FALSE),IF($D$5&gt;VLOOKUP(本申請!D2135,最低賃金!$A$2:$G$49,5,FALSE),VLOOKUP(本申請!D2135,最低賃金!$A$2:$G$49,4,FALSE),VLOOKUP(本申請!D2135,最低賃金!$A$2:$G$49,2,FALSE))),"")</f>
        <v/>
      </c>
      <c r="F2135" s="7"/>
      <c r="G2135" s="8"/>
      <c r="H2135" s="48"/>
      <c r="I2135" s="5" t="str" cm="1">
        <f t="array" ref="I2135">IFERROR(_xlfn.IFS(COUNTBLANK(F2135:H2135)=3,"",G2135="","G列に金額を入力してください",F2135=3,G2135,H2135="","H列に労働時間を入力してください",F2135=1,ROUND(G2135/(H2135*24),0),F2135=2,ROUND(G2135/(H2135*24),0)),"")</f>
        <v/>
      </c>
      <c r="J2135" s="49" t="str" cm="1">
        <f t="array" ref="J2135">IFERROR(_xlfn.IFS(D2135="","",I2135&lt;E2135,"×（法定外となる従業員です）",I2135&gt;=E2135,"〇"),"")</f>
        <v/>
      </c>
    </row>
    <row r="2136" spans="1:10" ht="14.25" customHeight="1" x14ac:dyDescent="0.4">
      <c r="A2136" s="6" t="str">
        <f t="shared" si="33"/>
        <v/>
      </c>
      <c r="B2136" s="7"/>
      <c r="C2136" s="7"/>
      <c r="D2136" s="7"/>
      <c r="E2136" s="5" t="str">
        <f>IFERROR(IF($D$5&gt;VLOOKUP(本申請!D2136,最低賃金!$A$2:$G$49,7,FALSE),VLOOKUP(本申請!D2136,最低賃金!$A$2:$G$49,6,FALSE),IF($D$5&gt;VLOOKUP(本申請!D2136,最低賃金!$A$2:$G$49,5,FALSE),VLOOKUP(本申請!D2136,最低賃金!$A$2:$G$49,4,FALSE),VLOOKUP(本申請!D2136,最低賃金!$A$2:$G$49,2,FALSE))),"")</f>
        <v/>
      </c>
      <c r="F2136" s="7"/>
      <c r="G2136" s="8"/>
      <c r="H2136" s="48"/>
      <c r="I2136" s="5" t="str" cm="1">
        <f t="array" ref="I2136">IFERROR(_xlfn.IFS(COUNTBLANK(F2136:H2136)=3,"",G2136="","G列に金額を入力してください",F2136=3,G2136,H2136="","H列に労働時間を入力してください",F2136=1,ROUND(G2136/(H2136*24),0),F2136=2,ROUND(G2136/(H2136*24),0)),"")</f>
        <v/>
      </c>
      <c r="J2136" s="49" t="str" cm="1">
        <f t="array" ref="J2136">IFERROR(_xlfn.IFS(D2136="","",I2136&lt;E2136,"×（法定外となる従業員です）",I2136&gt;=E2136,"〇"),"")</f>
        <v/>
      </c>
    </row>
    <row r="2137" spans="1:10" ht="14.25" customHeight="1" x14ac:dyDescent="0.4">
      <c r="A2137" s="6" t="str">
        <f t="shared" si="33"/>
        <v/>
      </c>
      <c r="B2137" s="7"/>
      <c r="C2137" s="7"/>
      <c r="D2137" s="7"/>
      <c r="E2137" s="5" t="str">
        <f>IFERROR(IF($D$5&gt;VLOOKUP(本申請!D2137,最低賃金!$A$2:$G$49,7,FALSE),VLOOKUP(本申請!D2137,最低賃金!$A$2:$G$49,6,FALSE),IF($D$5&gt;VLOOKUP(本申請!D2137,最低賃金!$A$2:$G$49,5,FALSE),VLOOKUP(本申請!D2137,最低賃金!$A$2:$G$49,4,FALSE),VLOOKUP(本申請!D2137,最低賃金!$A$2:$G$49,2,FALSE))),"")</f>
        <v/>
      </c>
      <c r="F2137" s="7"/>
      <c r="G2137" s="8"/>
      <c r="H2137" s="48"/>
      <c r="I2137" s="5" t="str" cm="1">
        <f t="array" ref="I2137">IFERROR(_xlfn.IFS(COUNTBLANK(F2137:H2137)=3,"",G2137="","G列に金額を入力してください",F2137=3,G2137,H2137="","H列に労働時間を入力してください",F2137=1,ROUND(G2137/(H2137*24),0),F2137=2,ROUND(G2137/(H2137*24),0)),"")</f>
        <v/>
      </c>
      <c r="J2137" s="49" t="str" cm="1">
        <f t="array" ref="J2137">IFERROR(_xlfn.IFS(D2137="","",I2137&lt;E2137,"×（法定外となる従業員です）",I2137&gt;=E2137,"〇"),"")</f>
        <v/>
      </c>
    </row>
    <row r="2138" spans="1:10" ht="14.25" customHeight="1" x14ac:dyDescent="0.4">
      <c r="A2138" s="6" t="str">
        <f t="shared" si="33"/>
        <v/>
      </c>
      <c r="B2138" s="7"/>
      <c r="C2138" s="7"/>
      <c r="D2138" s="7"/>
      <c r="E2138" s="5" t="str">
        <f>IFERROR(IF($D$5&gt;VLOOKUP(本申請!D2138,最低賃金!$A$2:$G$49,7,FALSE),VLOOKUP(本申請!D2138,最低賃金!$A$2:$G$49,6,FALSE),IF($D$5&gt;VLOOKUP(本申請!D2138,最低賃金!$A$2:$G$49,5,FALSE),VLOOKUP(本申請!D2138,最低賃金!$A$2:$G$49,4,FALSE),VLOOKUP(本申請!D2138,最低賃金!$A$2:$G$49,2,FALSE))),"")</f>
        <v/>
      </c>
      <c r="F2138" s="7"/>
      <c r="G2138" s="8"/>
      <c r="H2138" s="48"/>
      <c r="I2138" s="5" t="str" cm="1">
        <f t="array" ref="I2138">IFERROR(_xlfn.IFS(COUNTBLANK(F2138:H2138)=3,"",G2138="","G列に金額を入力してください",F2138=3,G2138,H2138="","H列に労働時間を入力してください",F2138=1,ROUND(G2138/(H2138*24),0),F2138=2,ROUND(G2138/(H2138*24),0)),"")</f>
        <v/>
      </c>
      <c r="J2138" s="49" t="str" cm="1">
        <f t="array" ref="J2138">IFERROR(_xlfn.IFS(D2138="","",I2138&lt;E2138,"×（法定外となる従業員です）",I2138&gt;=E2138,"〇"),"")</f>
        <v/>
      </c>
    </row>
    <row r="2139" spans="1:10" ht="14.25" customHeight="1" x14ac:dyDescent="0.4">
      <c r="A2139" s="6" t="str">
        <f t="shared" si="33"/>
        <v/>
      </c>
      <c r="B2139" s="7"/>
      <c r="C2139" s="7"/>
      <c r="D2139" s="7"/>
      <c r="E2139" s="5" t="str">
        <f>IFERROR(IF($D$5&gt;VLOOKUP(本申請!D2139,最低賃金!$A$2:$G$49,7,FALSE),VLOOKUP(本申請!D2139,最低賃金!$A$2:$G$49,6,FALSE),IF($D$5&gt;VLOOKUP(本申請!D2139,最低賃金!$A$2:$G$49,5,FALSE),VLOOKUP(本申請!D2139,最低賃金!$A$2:$G$49,4,FALSE),VLOOKUP(本申請!D2139,最低賃金!$A$2:$G$49,2,FALSE))),"")</f>
        <v/>
      </c>
      <c r="F2139" s="7"/>
      <c r="G2139" s="8"/>
      <c r="H2139" s="48"/>
      <c r="I2139" s="5" t="str" cm="1">
        <f t="array" ref="I2139">IFERROR(_xlfn.IFS(COUNTBLANK(F2139:H2139)=3,"",G2139="","G列に金額を入力してください",F2139=3,G2139,H2139="","H列に労働時間を入力してください",F2139=1,ROUND(G2139/(H2139*24),0),F2139=2,ROUND(G2139/(H2139*24),0)),"")</f>
        <v/>
      </c>
      <c r="J2139" s="49" t="str" cm="1">
        <f t="array" ref="J2139">IFERROR(_xlfn.IFS(D2139="","",I2139&lt;E2139,"×（法定外となる従業員です）",I2139&gt;=E2139,"〇"),"")</f>
        <v/>
      </c>
    </row>
    <row r="2140" spans="1:10" ht="14.25" customHeight="1" x14ac:dyDescent="0.4">
      <c r="A2140" s="6" t="str">
        <f t="shared" si="33"/>
        <v/>
      </c>
      <c r="B2140" s="7"/>
      <c r="C2140" s="7"/>
      <c r="D2140" s="7"/>
      <c r="E2140" s="5" t="str">
        <f>IFERROR(IF($D$5&gt;VLOOKUP(本申請!D2140,最低賃金!$A$2:$G$49,7,FALSE),VLOOKUP(本申請!D2140,最低賃金!$A$2:$G$49,6,FALSE),IF($D$5&gt;VLOOKUP(本申請!D2140,最低賃金!$A$2:$G$49,5,FALSE),VLOOKUP(本申請!D2140,最低賃金!$A$2:$G$49,4,FALSE),VLOOKUP(本申請!D2140,最低賃金!$A$2:$G$49,2,FALSE))),"")</f>
        <v/>
      </c>
      <c r="F2140" s="7"/>
      <c r="G2140" s="8"/>
      <c r="H2140" s="48"/>
      <c r="I2140" s="5" t="str" cm="1">
        <f t="array" ref="I2140">IFERROR(_xlfn.IFS(COUNTBLANK(F2140:H2140)=3,"",G2140="","G列に金額を入力してください",F2140=3,G2140,H2140="","H列に労働時間を入力してください",F2140=1,ROUND(G2140/(H2140*24),0),F2140=2,ROUND(G2140/(H2140*24),0)),"")</f>
        <v/>
      </c>
      <c r="J2140" s="49" t="str" cm="1">
        <f t="array" ref="J2140">IFERROR(_xlfn.IFS(D2140="","",I2140&lt;E2140,"×（法定外となる従業員です）",I2140&gt;=E2140,"〇"),"")</f>
        <v/>
      </c>
    </row>
    <row r="2141" spans="1:10" ht="14.25" customHeight="1" x14ac:dyDescent="0.4">
      <c r="A2141" s="6" t="str">
        <f t="shared" si="33"/>
        <v/>
      </c>
      <c r="B2141" s="7"/>
      <c r="C2141" s="7"/>
      <c r="D2141" s="7"/>
      <c r="E2141" s="5" t="str">
        <f>IFERROR(IF($D$5&gt;VLOOKUP(本申請!D2141,最低賃金!$A$2:$G$49,7,FALSE),VLOOKUP(本申請!D2141,最低賃金!$A$2:$G$49,6,FALSE),IF($D$5&gt;VLOOKUP(本申請!D2141,最低賃金!$A$2:$G$49,5,FALSE),VLOOKUP(本申請!D2141,最低賃金!$A$2:$G$49,4,FALSE),VLOOKUP(本申請!D2141,最低賃金!$A$2:$G$49,2,FALSE))),"")</f>
        <v/>
      </c>
      <c r="F2141" s="7"/>
      <c r="G2141" s="8"/>
      <c r="H2141" s="48"/>
      <c r="I2141" s="5" t="str" cm="1">
        <f t="array" ref="I2141">IFERROR(_xlfn.IFS(COUNTBLANK(F2141:H2141)=3,"",G2141="","G列に金額を入力してください",F2141=3,G2141,H2141="","H列に労働時間を入力してください",F2141=1,ROUND(G2141/(H2141*24),0),F2141=2,ROUND(G2141/(H2141*24),0)),"")</f>
        <v/>
      </c>
      <c r="J2141" s="49" t="str" cm="1">
        <f t="array" ref="J2141">IFERROR(_xlfn.IFS(D2141="","",I2141&lt;E2141,"×（法定外となる従業員です）",I2141&gt;=E2141,"〇"),"")</f>
        <v/>
      </c>
    </row>
    <row r="2142" spans="1:10" ht="14.25" customHeight="1" x14ac:dyDescent="0.4">
      <c r="A2142" s="6" t="str">
        <f t="shared" si="33"/>
        <v/>
      </c>
      <c r="B2142" s="7"/>
      <c r="C2142" s="7"/>
      <c r="D2142" s="7"/>
      <c r="E2142" s="5" t="str">
        <f>IFERROR(IF($D$5&gt;VLOOKUP(本申請!D2142,最低賃金!$A$2:$G$49,7,FALSE),VLOOKUP(本申請!D2142,最低賃金!$A$2:$G$49,6,FALSE),IF($D$5&gt;VLOOKUP(本申請!D2142,最低賃金!$A$2:$G$49,5,FALSE),VLOOKUP(本申請!D2142,最低賃金!$A$2:$G$49,4,FALSE),VLOOKUP(本申請!D2142,最低賃金!$A$2:$G$49,2,FALSE))),"")</f>
        <v/>
      </c>
      <c r="F2142" s="7"/>
      <c r="G2142" s="8"/>
      <c r="H2142" s="48"/>
      <c r="I2142" s="5" t="str" cm="1">
        <f t="array" ref="I2142">IFERROR(_xlfn.IFS(COUNTBLANK(F2142:H2142)=3,"",G2142="","G列に金額を入力してください",F2142=3,G2142,H2142="","H列に労働時間を入力してください",F2142=1,ROUND(G2142/(H2142*24),0),F2142=2,ROUND(G2142/(H2142*24),0)),"")</f>
        <v/>
      </c>
      <c r="J2142" s="49" t="str" cm="1">
        <f t="array" ref="J2142">IFERROR(_xlfn.IFS(D2142="","",I2142&lt;E2142,"×（法定外となる従業員です）",I2142&gt;=E2142,"〇"),"")</f>
        <v/>
      </c>
    </row>
    <row r="2143" spans="1:10" ht="14.25" customHeight="1" x14ac:dyDescent="0.4">
      <c r="A2143" s="6" t="str">
        <f t="shared" si="33"/>
        <v/>
      </c>
      <c r="B2143" s="7"/>
      <c r="C2143" s="7"/>
      <c r="D2143" s="7"/>
      <c r="E2143" s="5" t="str">
        <f>IFERROR(IF($D$5&gt;VLOOKUP(本申請!D2143,最低賃金!$A$2:$G$49,7,FALSE),VLOOKUP(本申請!D2143,最低賃金!$A$2:$G$49,6,FALSE),IF($D$5&gt;VLOOKUP(本申請!D2143,最低賃金!$A$2:$G$49,5,FALSE),VLOOKUP(本申請!D2143,最低賃金!$A$2:$G$49,4,FALSE),VLOOKUP(本申請!D2143,最低賃金!$A$2:$G$49,2,FALSE))),"")</f>
        <v/>
      </c>
      <c r="F2143" s="7"/>
      <c r="G2143" s="8"/>
      <c r="H2143" s="48"/>
      <c r="I2143" s="5" t="str" cm="1">
        <f t="array" ref="I2143">IFERROR(_xlfn.IFS(COUNTBLANK(F2143:H2143)=3,"",G2143="","G列に金額を入力してください",F2143=3,G2143,H2143="","H列に労働時間を入力してください",F2143=1,ROUND(G2143/(H2143*24),0),F2143=2,ROUND(G2143/(H2143*24),0)),"")</f>
        <v/>
      </c>
      <c r="J2143" s="49" t="str" cm="1">
        <f t="array" ref="J2143">IFERROR(_xlfn.IFS(D2143="","",I2143&lt;E2143,"×（法定外となる従業員です）",I2143&gt;=E2143,"〇"),"")</f>
        <v/>
      </c>
    </row>
    <row r="2144" spans="1:10" ht="14.25" customHeight="1" x14ac:dyDescent="0.4">
      <c r="A2144" s="6" t="str">
        <f t="shared" si="33"/>
        <v/>
      </c>
      <c r="B2144" s="7"/>
      <c r="C2144" s="7"/>
      <c r="D2144" s="7"/>
      <c r="E2144" s="5" t="str">
        <f>IFERROR(IF($D$5&gt;VLOOKUP(本申請!D2144,最低賃金!$A$2:$G$49,7,FALSE),VLOOKUP(本申請!D2144,最低賃金!$A$2:$G$49,6,FALSE),IF($D$5&gt;VLOOKUP(本申請!D2144,最低賃金!$A$2:$G$49,5,FALSE),VLOOKUP(本申請!D2144,最低賃金!$A$2:$G$49,4,FALSE),VLOOKUP(本申請!D2144,最低賃金!$A$2:$G$49,2,FALSE))),"")</f>
        <v/>
      </c>
      <c r="F2144" s="7"/>
      <c r="G2144" s="8"/>
      <c r="H2144" s="48"/>
      <c r="I2144" s="5" t="str" cm="1">
        <f t="array" ref="I2144">IFERROR(_xlfn.IFS(COUNTBLANK(F2144:H2144)=3,"",G2144="","G列に金額を入力してください",F2144=3,G2144,H2144="","H列に労働時間を入力してください",F2144=1,ROUND(G2144/(H2144*24),0),F2144=2,ROUND(G2144/(H2144*24),0)),"")</f>
        <v/>
      </c>
      <c r="J2144" s="49" t="str" cm="1">
        <f t="array" ref="J2144">IFERROR(_xlfn.IFS(D2144="","",I2144&lt;E2144,"×（法定外となる従業員です）",I2144&gt;=E2144,"〇"),"")</f>
        <v/>
      </c>
    </row>
    <row r="2145" spans="1:10" ht="14.25" customHeight="1" x14ac:dyDescent="0.4">
      <c r="A2145" s="6" t="str">
        <f t="shared" si="33"/>
        <v/>
      </c>
      <c r="B2145" s="7"/>
      <c r="C2145" s="7"/>
      <c r="D2145" s="7"/>
      <c r="E2145" s="5" t="str">
        <f>IFERROR(IF($D$5&gt;VLOOKUP(本申請!D2145,最低賃金!$A$2:$G$49,7,FALSE),VLOOKUP(本申請!D2145,最低賃金!$A$2:$G$49,6,FALSE),IF($D$5&gt;VLOOKUP(本申請!D2145,最低賃金!$A$2:$G$49,5,FALSE),VLOOKUP(本申請!D2145,最低賃金!$A$2:$G$49,4,FALSE),VLOOKUP(本申請!D2145,最低賃金!$A$2:$G$49,2,FALSE))),"")</f>
        <v/>
      </c>
      <c r="F2145" s="7"/>
      <c r="G2145" s="8"/>
      <c r="H2145" s="48"/>
      <c r="I2145" s="5" t="str" cm="1">
        <f t="array" ref="I2145">IFERROR(_xlfn.IFS(COUNTBLANK(F2145:H2145)=3,"",G2145="","G列に金額を入力してください",F2145=3,G2145,H2145="","H列に労働時間を入力してください",F2145=1,ROUND(G2145/(H2145*24),0),F2145=2,ROUND(G2145/(H2145*24),0)),"")</f>
        <v/>
      </c>
      <c r="J2145" s="49" t="str" cm="1">
        <f t="array" ref="J2145">IFERROR(_xlfn.IFS(D2145="","",I2145&lt;E2145,"×（法定外となる従業員です）",I2145&gt;=E2145,"〇"),"")</f>
        <v/>
      </c>
    </row>
    <row r="2146" spans="1:10" ht="14.25" customHeight="1" x14ac:dyDescent="0.4">
      <c r="A2146" s="6" t="str">
        <f t="shared" si="33"/>
        <v/>
      </c>
      <c r="B2146" s="7"/>
      <c r="C2146" s="7"/>
      <c r="D2146" s="7"/>
      <c r="E2146" s="5" t="str">
        <f>IFERROR(IF($D$5&gt;VLOOKUP(本申請!D2146,最低賃金!$A$2:$G$49,7,FALSE),VLOOKUP(本申請!D2146,最低賃金!$A$2:$G$49,6,FALSE),IF($D$5&gt;VLOOKUP(本申請!D2146,最低賃金!$A$2:$G$49,5,FALSE),VLOOKUP(本申請!D2146,最低賃金!$A$2:$G$49,4,FALSE),VLOOKUP(本申請!D2146,最低賃金!$A$2:$G$49,2,FALSE))),"")</f>
        <v/>
      </c>
      <c r="F2146" s="7"/>
      <c r="G2146" s="8"/>
      <c r="H2146" s="48"/>
      <c r="I2146" s="5" t="str" cm="1">
        <f t="array" ref="I2146">IFERROR(_xlfn.IFS(COUNTBLANK(F2146:H2146)=3,"",G2146="","G列に金額を入力してください",F2146=3,G2146,H2146="","H列に労働時間を入力してください",F2146=1,ROUND(G2146/(H2146*24),0),F2146=2,ROUND(G2146/(H2146*24),0)),"")</f>
        <v/>
      </c>
      <c r="J2146" s="49" t="str" cm="1">
        <f t="array" ref="J2146">IFERROR(_xlfn.IFS(D2146="","",I2146&lt;E2146,"×（法定外となる従業員です）",I2146&gt;=E2146,"〇"),"")</f>
        <v/>
      </c>
    </row>
    <row r="2147" spans="1:10" ht="14.25" customHeight="1" x14ac:dyDescent="0.4">
      <c r="A2147" s="6" t="str">
        <f t="shared" si="33"/>
        <v/>
      </c>
      <c r="B2147" s="7"/>
      <c r="C2147" s="7"/>
      <c r="D2147" s="7"/>
      <c r="E2147" s="5" t="str">
        <f>IFERROR(IF($D$5&gt;VLOOKUP(本申請!D2147,最低賃金!$A$2:$G$49,7,FALSE),VLOOKUP(本申請!D2147,最低賃金!$A$2:$G$49,6,FALSE),IF($D$5&gt;VLOOKUP(本申請!D2147,最低賃金!$A$2:$G$49,5,FALSE),VLOOKUP(本申請!D2147,最低賃金!$A$2:$G$49,4,FALSE),VLOOKUP(本申請!D2147,最低賃金!$A$2:$G$49,2,FALSE))),"")</f>
        <v/>
      </c>
      <c r="F2147" s="7"/>
      <c r="G2147" s="8"/>
      <c r="H2147" s="48"/>
      <c r="I2147" s="5" t="str" cm="1">
        <f t="array" ref="I2147">IFERROR(_xlfn.IFS(COUNTBLANK(F2147:H2147)=3,"",G2147="","G列に金額を入力してください",F2147=3,G2147,H2147="","H列に労働時間を入力してください",F2147=1,ROUND(G2147/(H2147*24),0),F2147=2,ROUND(G2147/(H2147*24),0)),"")</f>
        <v/>
      </c>
      <c r="J2147" s="49" t="str" cm="1">
        <f t="array" ref="J2147">IFERROR(_xlfn.IFS(D2147="","",I2147&lt;E2147,"×（法定外となる従業員です）",I2147&gt;=E2147,"〇"),"")</f>
        <v/>
      </c>
    </row>
    <row r="2148" spans="1:10" ht="14.25" customHeight="1" x14ac:dyDescent="0.4">
      <c r="A2148" s="6" t="str">
        <f t="shared" si="33"/>
        <v/>
      </c>
      <c r="B2148" s="7"/>
      <c r="C2148" s="7"/>
      <c r="D2148" s="7"/>
      <c r="E2148" s="5" t="str">
        <f>IFERROR(IF($D$5&gt;VLOOKUP(本申請!D2148,最低賃金!$A$2:$G$49,7,FALSE),VLOOKUP(本申請!D2148,最低賃金!$A$2:$G$49,6,FALSE),IF($D$5&gt;VLOOKUP(本申請!D2148,最低賃金!$A$2:$G$49,5,FALSE),VLOOKUP(本申請!D2148,最低賃金!$A$2:$G$49,4,FALSE),VLOOKUP(本申請!D2148,最低賃金!$A$2:$G$49,2,FALSE))),"")</f>
        <v/>
      </c>
      <c r="F2148" s="7"/>
      <c r="G2148" s="8"/>
      <c r="H2148" s="48"/>
      <c r="I2148" s="5" t="str" cm="1">
        <f t="array" ref="I2148">IFERROR(_xlfn.IFS(COUNTBLANK(F2148:H2148)=3,"",G2148="","G列に金額を入力してください",F2148=3,G2148,H2148="","H列に労働時間を入力してください",F2148=1,ROUND(G2148/(H2148*24),0),F2148=2,ROUND(G2148/(H2148*24),0)),"")</f>
        <v/>
      </c>
      <c r="J2148" s="49" t="str" cm="1">
        <f t="array" ref="J2148">IFERROR(_xlfn.IFS(D2148="","",I2148&lt;E2148,"×（法定外となる従業員です）",I2148&gt;=E2148,"〇"),"")</f>
        <v/>
      </c>
    </row>
    <row r="2149" spans="1:10" ht="14.25" customHeight="1" x14ac:dyDescent="0.4">
      <c r="A2149" s="6" t="str">
        <f t="shared" si="33"/>
        <v/>
      </c>
      <c r="B2149" s="7"/>
      <c r="C2149" s="7"/>
      <c r="D2149" s="7"/>
      <c r="E2149" s="5" t="str">
        <f>IFERROR(IF($D$5&gt;VLOOKUP(本申請!D2149,最低賃金!$A$2:$G$49,7,FALSE),VLOOKUP(本申請!D2149,最低賃金!$A$2:$G$49,6,FALSE),IF($D$5&gt;VLOOKUP(本申請!D2149,最低賃金!$A$2:$G$49,5,FALSE),VLOOKUP(本申請!D2149,最低賃金!$A$2:$G$49,4,FALSE),VLOOKUP(本申請!D2149,最低賃金!$A$2:$G$49,2,FALSE))),"")</f>
        <v/>
      </c>
      <c r="F2149" s="7"/>
      <c r="G2149" s="8"/>
      <c r="H2149" s="48"/>
      <c r="I2149" s="5" t="str" cm="1">
        <f t="array" ref="I2149">IFERROR(_xlfn.IFS(COUNTBLANK(F2149:H2149)=3,"",G2149="","G列に金額を入力してください",F2149=3,G2149,H2149="","H列に労働時間を入力してください",F2149=1,ROUND(G2149/(H2149*24),0),F2149=2,ROUND(G2149/(H2149*24),0)),"")</f>
        <v/>
      </c>
      <c r="J2149" s="49" t="str" cm="1">
        <f t="array" ref="J2149">IFERROR(_xlfn.IFS(D2149="","",I2149&lt;E2149,"×（法定外となる従業員です）",I2149&gt;=E2149,"〇"),"")</f>
        <v/>
      </c>
    </row>
    <row r="2150" spans="1:10" ht="14.25" customHeight="1" x14ac:dyDescent="0.4">
      <c r="A2150" s="6" t="str">
        <f t="shared" si="33"/>
        <v/>
      </c>
      <c r="B2150" s="7"/>
      <c r="C2150" s="7"/>
      <c r="D2150" s="7"/>
      <c r="E2150" s="5" t="str">
        <f>IFERROR(IF($D$5&gt;VLOOKUP(本申請!D2150,最低賃金!$A$2:$G$49,7,FALSE),VLOOKUP(本申請!D2150,最低賃金!$A$2:$G$49,6,FALSE),IF($D$5&gt;VLOOKUP(本申請!D2150,最低賃金!$A$2:$G$49,5,FALSE),VLOOKUP(本申請!D2150,最低賃金!$A$2:$G$49,4,FALSE),VLOOKUP(本申請!D2150,最低賃金!$A$2:$G$49,2,FALSE))),"")</f>
        <v/>
      </c>
      <c r="F2150" s="7"/>
      <c r="G2150" s="8"/>
      <c r="H2150" s="48"/>
      <c r="I2150" s="5" t="str" cm="1">
        <f t="array" ref="I2150">IFERROR(_xlfn.IFS(COUNTBLANK(F2150:H2150)=3,"",G2150="","G列に金額を入力してください",F2150=3,G2150,H2150="","H列に労働時間を入力してください",F2150=1,ROUND(G2150/(H2150*24),0),F2150=2,ROUND(G2150/(H2150*24),0)),"")</f>
        <v/>
      </c>
      <c r="J2150" s="49" t="str" cm="1">
        <f t="array" ref="J2150">IFERROR(_xlfn.IFS(D2150="","",I2150&lt;E2150,"×（法定外となる従業員です）",I2150&gt;=E2150,"〇"),"")</f>
        <v/>
      </c>
    </row>
    <row r="2151" spans="1:10" ht="14.25" customHeight="1" x14ac:dyDescent="0.4">
      <c r="A2151" s="6" t="str">
        <f t="shared" si="33"/>
        <v/>
      </c>
      <c r="B2151" s="7"/>
      <c r="C2151" s="7"/>
      <c r="D2151" s="7"/>
      <c r="E2151" s="5" t="str">
        <f>IFERROR(IF($D$5&gt;VLOOKUP(本申請!D2151,最低賃金!$A$2:$G$49,7,FALSE),VLOOKUP(本申請!D2151,最低賃金!$A$2:$G$49,6,FALSE),IF($D$5&gt;VLOOKUP(本申請!D2151,最低賃金!$A$2:$G$49,5,FALSE),VLOOKUP(本申請!D2151,最低賃金!$A$2:$G$49,4,FALSE),VLOOKUP(本申請!D2151,最低賃金!$A$2:$G$49,2,FALSE))),"")</f>
        <v/>
      </c>
      <c r="F2151" s="7"/>
      <c r="G2151" s="8"/>
      <c r="H2151" s="48"/>
      <c r="I2151" s="5" t="str" cm="1">
        <f t="array" ref="I2151">IFERROR(_xlfn.IFS(COUNTBLANK(F2151:H2151)=3,"",G2151="","G列に金額を入力してください",F2151=3,G2151,H2151="","H列に労働時間を入力してください",F2151=1,ROUND(G2151/(H2151*24),0),F2151=2,ROUND(G2151/(H2151*24),0)),"")</f>
        <v/>
      </c>
      <c r="J2151" s="49" t="str" cm="1">
        <f t="array" ref="J2151">IFERROR(_xlfn.IFS(D2151="","",I2151&lt;E2151,"×（法定外となる従業員です）",I2151&gt;=E2151,"〇"),"")</f>
        <v/>
      </c>
    </row>
    <row r="2152" spans="1:10" ht="14.25" customHeight="1" x14ac:dyDescent="0.4">
      <c r="A2152" s="6" t="str">
        <f t="shared" si="33"/>
        <v/>
      </c>
      <c r="B2152" s="7"/>
      <c r="C2152" s="7"/>
      <c r="D2152" s="7"/>
      <c r="E2152" s="5" t="str">
        <f>IFERROR(IF($D$5&gt;VLOOKUP(本申請!D2152,最低賃金!$A$2:$G$49,7,FALSE),VLOOKUP(本申請!D2152,最低賃金!$A$2:$G$49,6,FALSE),IF($D$5&gt;VLOOKUP(本申請!D2152,最低賃金!$A$2:$G$49,5,FALSE),VLOOKUP(本申請!D2152,最低賃金!$A$2:$G$49,4,FALSE),VLOOKUP(本申請!D2152,最低賃金!$A$2:$G$49,2,FALSE))),"")</f>
        <v/>
      </c>
      <c r="F2152" s="7"/>
      <c r="G2152" s="8"/>
      <c r="H2152" s="48"/>
      <c r="I2152" s="5" t="str" cm="1">
        <f t="array" ref="I2152">IFERROR(_xlfn.IFS(COUNTBLANK(F2152:H2152)=3,"",G2152="","G列に金額を入力してください",F2152=3,G2152,H2152="","H列に労働時間を入力してください",F2152=1,ROUND(G2152/(H2152*24),0),F2152=2,ROUND(G2152/(H2152*24),0)),"")</f>
        <v/>
      </c>
      <c r="J2152" s="49" t="str" cm="1">
        <f t="array" ref="J2152">IFERROR(_xlfn.IFS(D2152="","",I2152&lt;E2152,"×（法定外となる従業員です）",I2152&gt;=E2152,"〇"),"")</f>
        <v/>
      </c>
    </row>
    <row r="2153" spans="1:10" ht="14.25" customHeight="1" x14ac:dyDescent="0.4">
      <c r="A2153" s="6" t="str">
        <f t="shared" si="33"/>
        <v/>
      </c>
      <c r="B2153" s="7"/>
      <c r="C2153" s="7"/>
      <c r="D2153" s="7"/>
      <c r="E2153" s="5" t="str">
        <f>IFERROR(IF($D$5&gt;VLOOKUP(本申請!D2153,最低賃金!$A$2:$G$49,7,FALSE),VLOOKUP(本申請!D2153,最低賃金!$A$2:$G$49,6,FALSE),IF($D$5&gt;VLOOKUP(本申請!D2153,最低賃金!$A$2:$G$49,5,FALSE),VLOOKUP(本申請!D2153,最低賃金!$A$2:$G$49,4,FALSE),VLOOKUP(本申請!D2153,最低賃金!$A$2:$G$49,2,FALSE))),"")</f>
        <v/>
      </c>
      <c r="F2153" s="7"/>
      <c r="G2153" s="8"/>
      <c r="H2153" s="48"/>
      <c r="I2153" s="5" t="str" cm="1">
        <f t="array" ref="I2153">IFERROR(_xlfn.IFS(COUNTBLANK(F2153:H2153)=3,"",G2153="","G列に金額を入力してください",F2153=3,G2153,H2153="","H列に労働時間を入力してください",F2153=1,ROUND(G2153/(H2153*24),0),F2153=2,ROUND(G2153/(H2153*24),0)),"")</f>
        <v/>
      </c>
      <c r="J2153" s="49" t="str" cm="1">
        <f t="array" ref="J2153">IFERROR(_xlfn.IFS(D2153="","",I2153&lt;E2153,"×（法定外となる従業員です）",I2153&gt;=E2153,"〇"),"")</f>
        <v/>
      </c>
    </row>
    <row r="2154" spans="1:10" ht="14.25" customHeight="1" x14ac:dyDescent="0.4">
      <c r="A2154" s="6" t="str">
        <f t="shared" si="33"/>
        <v/>
      </c>
      <c r="B2154" s="7"/>
      <c r="C2154" s="7"/>
      <c r="D2154" s="7"/>
      <c r="E2154" s="5" t="str">
        <f>IFERROR(IF($D$5&gt;VLOOKUP(本申請!D2154,最低賃金!$A$2:$G$49,7,FALSE),VLOOKUP(本申請!D2154,最低賃金!$A$2:$G$49,6,FALSE),IF($D$5&gt;VLOOKUP(本申請!D2154,最低賃金!$A$2:$G$49,5,FALSE),VLOOKUP(本申請!D2154,最低賃金!$A$2:$G$49,4,FALSE),VLOOKUP(本申請!D2154,最低賃金!$A$2:$G$49,2,FALSE))),"")</f>
        <v/>
      </c>
      <c r="F2154" s="7"/>
      <c r="G2154" s="8"/>
      <c r="H2154" s="48"/>
      <c r="I2154" s="5" t="str" cm="1">
        <f t="array" ref="I2154">IFERROR(_xlfn.IFS(COUNTBLANK(F2154:H2154)=3,"",G2154="","G列に金額を入力してください",F2154=3,G2154,H2154="","H列に労働時間を入力してください",F2154=1,ROUND(G2154/(H2154*24),0),F2154=2,ROUND(G2154/(H2154*24),0)),"")</f>
        <v/>
      </c>
      <c r="J2154" s="49" t="str" cm="1">
        <f t="array" ref="J2154">IFERROR(_xlfn.IFS(D2154="","",I2154&lt;E2154,"×（法定外となる従業員です）",I2154&gt;=E2154,"〇"),"")</f>
        <v/>
      </c>
    </row>
    <row r="2155" spans="1:10" ht="14.25" customHeight="1" x14ac:dyDescent="0.4">
      <c r="A2155" s="6" t="str">
        <f t="shared" si="33"/>
        <v/>
      </c>
      <c r="B2155" s="7"/>
      <c r="C2155" s="7"/>
      <c r="D2155" s="7"/>
      <c r="E2155" s="5" t="str">
        <f>IFERROR(IF($D$5&gt;VLOOKUP(本申請!D2155,最低賃金!$A$2:$G$49,7,FALSE),VLOOKUP(本申請!D2155,最低賃金!$A$2:$G$49,6,FALSE),IF($D$5&gt;VLOOKUP(本申請!D2155,最低賃金!$A$2:$G$49,5,FALSE),VLOOKUP(本申請!D2155,最低賃金!$A$2:$G$49,4,FALSE),VLOOKUP(本申請!D2155,最低賃金!$A$2:$G$49,2,FALSE))),"")</f>
        <v/>
      </c>
      <c r="F2155" s="7"/>
      <c r="G2155" s="8"/>
      <c r="H2155" s="48"/>
      <c r="I2155" s="5" t="str" cm="1">
        <f t="array" ref="I2155">IFERROR(_xlfn.IFS(COUNTBLANK(F2155:H2155)=3,"",G2155="","G列に金額を入力してください",F2155=3,G2155,H2155="","H列に労働時間を入力してください",F2155=1,ROUND(G2155/(H2155*24),0),F2155=2,ROUND(G2155/(H2155*24),0)),"")</f>
        <v/>
      </c>
      <c r="J2155" s="49" t="str" cm="1">
        <f t="array" ref="J2155">IFERROR(_xlfn.IFS(D2155="","",I2155&lt;E2155,"×（法定外となる従業員です）",I2155&gt;=E2155,"〇"),"")</f>
        <v/>
      </c>
    </row>
    <row r="2156" spans="1:10" ht="14.25" customHeight="1" x14ac:dyDescent="0.4">
      <c r="A2156" s="6" t="str">
        <f t="shared" si="33"/>
        <v/>
      </c>
      <c r="B2156" s="7"/>
      <c r="C2156" s="7"/>
      <c r="D2156" s="7"/>
      <c r="E2156" s="5" t="str">
        <f>IFERROR(IF($D$5&gt;VLOOKUP(本申請!D2156,最低賃金!$A$2:$G$49,7,FALSE),VLOOKUP(本申請!D2156,最低賃金!$A$2:$G$49,6,FALSE),IF($D$5&gt;VLOOKUP(本申請!D2156,最低賃金!$A$2:$G$49,5,FALSE),VLOOKUP(本申請!D2156,最低賃金!$A$2:$G$49,4,FALSE),VLOOKUP(本申請!D2156,最低賃金!$A$2:$G$49,2,FALSE))),"")</f>
        <v/>
      </c>
      <c r="F2156" s="7"/>
      <c r="G2156" s="8"/>
      <c r="H2156" s="48"/>
      <c r="I2156" s="5" t="str" cm="1">
        <f t="array" ref="I2156">IFERROR(_xlfn.IFS(COUNTBLANK(F2156:H2156)=3,"",G2156="","G列に金額を入力してください",F2156=3,G2156,H2156="","H列に労働時間を入力してください",F2156=1,ROUND(G2156/(H2156*24),0),F2156=2,ROUND(G2156/(H2156*24),0)),"")</f>
        <v/>
      </c>
      <c r="J2156" s="49" t="str" cm="1">
        <f t="array" ref="J2156">IFERROR(_xlfn.IFS(D2156="","",I2156&lt;E2156,"×（法定外となる従業員です）",I2156&gt;=E2156,"〇"),"")</f>
        <v/>
      </c>
    </row>
    <row r="2157" spans="1:10" ht="14.25" customHeight="1" x14ac:dyDescent="0.4">
      <c r="A2157" s="6" t="str">
        <f t="shared" si="33"/>
        <v/>
      </c>
      <c r="B2157" s="7"/>
      <c r="C2157" s="7"/>
      <c r="D2157" s="7"/>
      <c r="E2157" s="5" t="str">
        <f>IFERROR(IF($D$5&gt;VLOOKUP(本申請!D2157,最低賃金!$A$2:$G$49,7,FALSE),VLOOKUP(本申請!D2157,最低賃金!$A$2:$G$49,6,FALSE),IF($D$5&gt;VLOOKUP(本申請!D2157,最低賃金!$A$2:$G$49,5,FALSE),VLOOKUP(本申請!D2157,最低賃金!$A$2:$G$49,4,FALSE),VLOOKUP(本申請!D2157,最低賃金!$A$2:$G$49,2,FALSE))),"")</f>
        <v/>
      </c>
      <c r="F2157" s="7"/>
      <c r="G2157" s="8"/>
      <c r="H2157" s="48"/>
      <c r="I2157" s="5" t="str" cm="1">
        <f t="array" ref="I2157">IFERROR(_xlfn.IFS(COUNTBLANK(F2157:H2157)=3,"",G2157="","G列に金額を入力してください",F2157=3,G2157,H2157="","H列に労働時間を入力してください",F2157=1,ROUND(G2157/(H2157*24),0),F2157=2,ROUND(G2157/(H2157*24),0)),"")</f>
        <v/>
      </c>
      <c r="J2157" s="49" t="str" cm="1">
        <f t="array" ref="J2157">IFERROR(_xlfn.IFS(D2157="","",I2157&lt;E2157,"×（法定外となる従業員です）",I2157&gt;=E2157,"〇"),"")</f>
        <v/>
      </c>
    </row>
    <row r="2158" spans="1:10" ht="14.25" customHeight="1" x14ac:dyDescent="0.4">
      <c r="A2158" s="6" t="str">
        <f t="shared" si="33"/>
        <v/>
      </c>
      <c r="B2158" s="7"/>
      <c r="C2158" s="7"/>
      <c r="D2158" s="7"/>
      <c r="E2158" s="5" t="str">
        <f>IFERROR(IF($D$5&gt;VLOOKUP(本申請!D2158,最低賃金!$A$2:$G$49,7,FALSE),VLOOKUP(本申請!D2158,最低賃金!$A$2:$G$49,6,FALSE),IF($D$5&gt;VLOOKUP(本申請!D2158,最低賃金!$A$2:$G$49,5,FALSE),VLOOKUP(本申請!D2158,最低賃金!$A$2:$G$49,4,FALSE),VLOOKUP(本申請!D2158,最低賃金!$A$2:$G$49,2,FALSE))),"")</f>
        <v/>
      </c>
      <c r="F2158" s="7"/>
      <c r="G2158" s="8"/>
      <c r="H2158" s="48"/>
      <c r="I2158" s="5" t="str" cm="1">
        <f t="array" ref="I2158">IFERROR(_xlfn.IFS(COUNTBLANK(F2158:H2158)=3,"",G2158="","G列に金額を入力してください",F2158=3,G2158,H2158="","H列に労働時間を入力してください",F2158=1,ROUND(G2158/(H2158*24),0),F2158=2,ROUND(G2158/(H2158*24),0)),"")</f>
        <v/>
      </c>
      <c r="J2158" s="49" t="str" cm="1">
        <f t="array" ref="J2158">IFERROR(_xlfn.IFS(D2158="","",I2158&lt;E2158,"×（法定外となる従業員です）",I2158&gt;=E2158,"〇"),"")</f>
        <v/>
      </c>
    </row>
    <row r="2159" spans="1:10" ht="14.25" customHeight="1" x14ac:dyDescent="0.4">
      <c r="A2159" s="6" t="str">
        <f t="shared" si="33"/>
        <v/>
      </c>
      <c r="B2159" s="7"/>
      <c r="C2159" s="7"/>
      <c r="D2159" s="7"/>
      <c r="E2159" s="5" t="str">
        <f>IFERROR(IF($D$5&gt;VLOOKUP(本申請!D2159,最低賃金!$A$2:$G$49,7,FALSE),VLOOKUP(本申請!D2159,最低賃金!$A$2:$G$49,6,FALSE),IF($D$5&gt;VLOOKUP(本申請!D2159,最低賃金!$A$2:$G$49,5,FALSE),VLOOKUP(本申請!D2159,最低賃金!$A$2:$G$49,4,FALSE),VLOOKUP(本申請!D2159,最低賃金!$A$2:$G$49,2,FALSE))),"")</f>
        <v/>
      </c>
      <c r="F2159" s="7"/>
      <c r="G2159" s="8"/>
      <c r="H2159" s="48"/>
      <c r="I2159" s="5" t="str" cm="1">
        <f t="array" ref="I2159">IFERROR(_xlfn.IFS(COUNTBLANK(F2159:H2159)=3,"",G2159="","G列に金額を入力してください",F2159=3,G2159,H2159="","H列に労働時間を入力してください",F2159=1,ROUND(G2159/(H2159*24),0),F2159=2,ROUND(G2159/(H2159*24),0)),"")</f>
        <v/>
      </c>
      <c r="J2159" s="49" t="str" cm="1">
        <f t="array" ref="J2159">IFERROR(_xlfn.IFS(D2159="","",I2159&lt;E2159,"×（法定外となる従業員です）",I2159&gt;=E2159,"〇"),"")</f>
        <v/>
      </c>
    </row>
    <row r="2160" spans="1:10" ht="14.25" customHeight="1" x14ac:dyDescent="0.4">
      <c r="A2160" s="6" t="str">
        <f t="shared" si="33"/>
        <v/>
      </c>
      <c r="B2160" s="7"/>
      <c r="C2160" s="7"/>
      <c r="D2160" s="7"/>
      <c r="E2160" s="5" t="str">
        <f>IFERROR(IF($D$5&gt;VLOOKUP(本申請!D2160,最低賃金!$A$2:$G$49,7,FALSE),VLOOKUP(本申請!D2160,最低賃金!$A$2:$G$49,6,FALSE),IF($D$5&gt;VLOOKUP(本申請!D2160,最低賃金!$A$2:$G$49,5,FALSE),VLOOKUP(本申請!D2160,最低賃金!$A$2:$G$49,4,FALSE),VLOOKUP(本申請!D2160,最低賃金!$A$2:$G$49,2,FALSE))),"")</f>
        <v/>
      </c>
      <c r="F2160" s="7"/>
      <c r="G2160" s="8"/>
      <c r="H2160" s="48"/>
      <c r="I2160" s="5" t="str" cm="1">
        <f t="array" ref="I2160">IFERROR(_xlfn.IFS(COUNTBLANK(F2160:H2160)=3,"",G2160="","G列に金額を入力してください",F2160=3,G2160,H2160="","H列に労働時間を入力してください",F2160=1,ROUND(G2160/(H2160*24),0),F2160=2,ROUND(G2160/(H2160*24),0)),"")</f>
        <v/>
      </c>
      <c r="J2160" s="49" t="str" cm="1">
        <f t="array" ref="J2160">IFERROR(_xlfn.IFS(D2160="","",I2160&lt;E2160,"×（法定外となる従業員です）",I2160&gt;=E2160,"〇"),"")</f>
        <v/>
      </c>
    </row>
    <row r="2161" spans="1:10" ht="14.25" customHeight="1" x14ac:dyDescent="0.4">
      <c r="A2161" s="6" t="str">
        <f t="shared" si="33"/>
        <v/>
      </c>
      <c r="B2161" s="7"/>
      <c r="C2161" s="7"/>
      <c r="D2161" s="7"/>
      <c r="E2161" s="5" t="str">
        <f>IFERROR(IF($D$5&gt;VLOOKUP(本申請!D2161,最低賃金!$A$2:$G$49,7,FALSE),VLOOKUP(本申請!D2161,最低賃金!$A$2:$G$49,6,FALSE),IF($D$5&gt;VLOOKUP(本申請!D2161,最低賃金!$A$2:$G$49,5,FALSE),VLOOKUP(本申請!D2161,最低賃金!$A$2:$G$49,4,FALSE),VLOOKUP(本申請!D2161,最低賃金!$A$2:$G$49,2,FALSE))),"")</f>
        <v/>
      </c>
      <c r="F2161" s="7"/>
      <c r="G2161" s="8"/>
      <c r="H2161" s="48"/>
      <c r="I2161" s="5" t="str" cm="1">
        <f t="array" ref="I2161">IFERROR(_xlfn.IFS(COUNTBLANK(F2161:H2161)=3,"",G2161="","G列に金額を入力してください",F2161=3,G2161,H2161="","H列に労働時間を入力してください",F2161=1,ROUND(G2161/(H2161*24),0),F2161=2,ROUND(G2161/(H2161*24),0)),"")</f>
        <v/>
      </c>
      <c r="J2161" s="49" t="str" cm="1">
        <f t="array" ref="J2161">IFERROR(_xlfn.IFS(D2161="","",I2161&lt;E2161,"×（法定外となる従業員です）",I2161&gt;=E2161,"〇"),"")</f>
        <v/>
      </c>
    </row>
    <row r="2162" spans="1:10" ht="14.25" customHeight="1" x14ac:dyDescent="0.4">
      <c r="A2162" s="6" t="str">
        <f t="shared" si="33"/>
        <v/>
      </c>
      <c r="B2162" s="7"/>
      <c r="C2162" s="7"/>
      <c r="D2162" s="7"/>
      <c r="E2162" s="5" t="str">
        <f>IFERROR(IF($D$5&gt;VLOOKUP(本申請!D2162,最低賃金!$A$2:$G$49,7,FALSE),VLOOKUP(本申請!D2162,最低賃金!$A$2:$G$49,6,FALSE),IF($D$5&gt;VLOOKUP(本申請!D2162,最低賃金!$A$2:$G$49,5,FALSE),VLOOKUP(本申請!D2162,最低賃金!$A$2:$G$49,4,FALSE),VLOOKUP(本申請!D2162,最低賃金!$A$2:$G$49,2,FALSE))),"")</f>
        <v/>
      </c>
      <c r="F2162" s="7"/>
      <c r="G2162" s="8"/>
      <c r="H2162" s="48"/>
      <c r="I2162" s="5" t="str" cm="1">
        <f t="array" ref="I2162">IFERROR(_xlfn.IFS(COUNTBLANK(F2162:H2162)=3,"",G2162="","G列に金額を入力してください",F2162=3,G2162,H2162="","H列に労働時間を入力してください",F2162=1,ROUND(G2162/(H2162*24),0),F2162=2,ROUND(G2162/(H2162*24),0)),"")</f>
        <v/>
      </c>
      <c r="J2162" s="49" t="str" cm="1">
        <f t="array" ref="J2162">IFERROR(_xlfn.IFS(D2162="","",I2162&lt;E2162,"×（法定外となる従業員です）",I2162&gt;=E2162,"〇"),"")</f>
        <v/>
      </c>
    </row>
    <row r="2163" spans="1:10" ht="14.25" customHeight="1" x14ac:dyDescent="0.4">
      <c r="A2163" s="6" t="str">
        <f t="shared" si="33"/>
        <v/>
      </c>
      <c r="B2163" s="7"/>
      <c r="C2163" s="7"/>
      <c r="D2163" s="7"/>
      <c r="E2163" s="5" t="str">
        <f>IFERROR(IF($D$5&gt;VLOOKUP(本申請!D2163,最低賃金!$A$2:$G$49,7,FALSE),VLOOKUP(本申請!D2163,最低賃金!$A$2:$G$49,6,FALSE),IF($D$5&gt;VLOOKUP(本申請!D2163,最低賃金!$A$2:$G$49,5,FALSE),VLOOKUP(本申請!D2163,最低賃金!$A$2:$G$49,4,FALSE),VLOOKUP(本申請!D2163,最低賃金!$A$2:$G$49,2,FALSE))),"")</f>
        <v/>
      </c>
      <c r="F2163" s="7"/>
      <c r="G2163" s="8"/>
      <c r="H2163" s="48"/>
      <c r="I2163" s="5" t="str" cm="1">
        <f t="array" ref="I2163">IFERROR(_xlfn.IFS(COUNTBLANK(F2163:H2163)=3,"",G2163="","G列に金額を入力してください",F2163=3,G2163,H2163="","H列に労働時間を入力してください",F2163=1,ROUND(G2163/(H2163*24),0),F2163=2,ROUND(G2163/(H2163*24),0)),"")</f>
        <v/>
      </c>
      <c r="J2163" s="49" t="str" cm="1">
        <f t="array" ref="J2163">IFERROR(_xlfn.IFS(D2163="","",I2163&lt;E2163,"×（法定外となる従業員です）",I2163&gt;=E2163,"〇"),"")</f>
        <v/>
      </c>
    </row>
    <row r="2164" spans="1:10" ht="14.25" customHeight="1" x14ac:dyDescent="0.4">
      <c r="A2164" s="6" t="str">
        <f t="shared" si="33"/>
        <v/>
      </c>
      <c r="B2164" s="7"/>
      <c r="C2164" s="7"/>
      <c r="D2164" s="7"/>
      <c r="E2164" s="5" t="str">
        <f>IFERROR(IF($D$5&gt;VLOOKUP(本申請!D2164,最低賃金!$A$2:$G$49,7,FALSE),VLOOKUP(本申請!D2164,最低賃金!$A$2:$G$49,6,FALSE),IF($D$5&gt;VLOOKUP(本申請!D2164,最低賃金!$A$2:$G$49,5,FALSE),VLOOKUP(本申請!D2164,最低賃金!$A$2:$G$49,4,FALSE),VLOOKUP(本申請!D2164,最低賃金!$A$2:$G$49,2,FALSE))),"")</f>
        <v/>
      </c>
      <c r="F2164" s="7"/>
      <c r="G2164" s="8"/>
      <c r="H2164" s="48"/>
      <c r="I2164" s="5" t="str" cm="1">
        <f t="array" ref="I2164">IFERROR(_xlfn.IFS(COUNTBLANK(F2164:H2164)=3,"",G2164="","G列に金額を入力してください",F2164=3,G2164,H2164="","H列に労働時間を入力してください",F2164=1,ROUND(G2164/(H2164*24),0),F2164=2,ROUND(G2164/(H2164*24),0)),"")</f>
        <v/>
      </c>
      <c r="J2164" s="49" t="str" cm="1">
        <f t="array" ref="J2164">IFERROR(_xlfn.IFS(D2164="","",I2164&lt;E2164,"×（法定外となる従業員です）",I2164&gt;=E2164,"〇"),"")</f>
        <v/>
      </c>
    </row>
    <row r="2165" spans="1:10" ht="14.25" customHeight="1" x14ac:dyDescent="0.4">
      <c r="A2165" s="6" t="str">
        <f t="shared" si="33"/>
        <v/>
      </c>
      <c r="B2165" s="7"/>
      <c r="C2165" s="7"/>
      <c r="D2165" s="7"/>
      <c r="E2165" s="5" t="str">
        <f>IFERROR(IF($D$5&gt;VLOOKUP(本申請!D2165,最低賃金!$A$2:$G$49,7,FALSE),VLOOKUP(本申請!D2165,最低賃金!$A$2:$G$49,6,FALSE),IF($D$5&gt;VLOOKUP(本申請!D2165,最低賃金!$A$2:$G$49,5,FALSE),VLOOKUP(本申請!D2165,最低賃金!$A$2:$G$49,4,FALSE),VLOOKUP(本申請!D2165,最低賃金!$A$2:$G$49,2,FALSE))),"")</f>
        <v/>
      </c>
      <c r="F2165" s="7"/>
      <c r="G2165" s="8"/>
      <c r="H2165" s="48"/>
      <c r="I2165" s="5" t="str" cm="1">
        <f t="array" ref="I2165">IFERROR(_xlfn.IFS(COUNTBLANK(F2165:H2165)=3,"",G2165="","G列に金額を入力してください",F2165=3,G2165,H2165="","H列に労働時間を入力してください",F2165=1,ROUND(G2165/(H2165*24),0),F2165=2,ROUND(G2165/(H2165*24),0)),"")</f>
        <v/>
      </c>
      <c r="J2165" s="49" t="str" cm="1">
        <f t="array" ref="J2165">IFERROR(_xlfn.IFS(D2165="","",I2165&lt;E2165,"×（法定外となる従業員です）",I2165&gt;=E2165,"〇"),"")</f>
        <v/>
      </c>
    </row>
    <row r="2166" spans="1:10" ht="14.25" customHeight="1" x14ac:dyDescent="0.4">
      <c r="A2166" s="6" t="str">
        <f t="shared" si="33"/>
        <v/>
      </c>
      <c r="B2166" s="7"/>
      <c r="C2166" s="7"/>
      <c r="D2166" s="7"/>
      <c r="E2166" s="5" t="str">
        <f>IFERROR(IF($D$5&gt;VLOOKUP(本申請!D2166,最低賃金!$A$2:$G$49,7,FALSE),VLOOKUP(本申請!D2166,最低賃金!$A$2:$G$49,6,FALSE),IF($D$5&gt;VLOOKUP(本申請!D2166,最低賃金!$A$2:$G$49,5,FALSE),VLOOKUP(本申請!D2166,最低賃金!$A$2:$G$49,4,FALSE),VLOOKUP(本申請!D2166,最低賃金!$A$2:$G$49,2,FALSE))),"")</f>
        <v/>
      </c>
      <c r="F2166" s="7"/>
      <c r="G2166" s="8"/>
      <c r="H2166" s="48"/>
      <c r="I2166" s="5" t="str" cm="1">
        <f t="array" ref="I2166">IFERROR(_xlfn.IFS(COUNTBLANK(F2166:H2166)=3,"",G2166="","G列に金額を入力してください",F2166=3,G2166,H2166="","H列に労働時間を入力してください",F2166=1,ROUND(G2166/(H2166*24),0),F2166=2,ROUND(G2166/(H2166*24),0)),"")</f>
        <v/>
      </c>
      <c r="J2166" s="49" t="str" cm="1">
        <f t="array" ref="J2166">IFERROR(_xlfn.IFS(D2166="","",I2166&lt;E2166,"×（法定外となる従業員です）",I2166&gt;=E2166,"〇"),"")</f>
        <v/>
      </c>
    </row>
    <row r="2167" spans="1:10" ht="14.25" customHeight="1" x14ac:dyDescent="0.4">
      <c r="A2167" s="6" t="str">
        <f t="shared" si="33"/>
        <v/>
      </c>
      <c r="B2167" s="7"/>
      <c r="C2167" s="7"/>
      <c r="D2167" s="7"/>
      <c r="E2167" s="5" t="str">
        <f>IFERROR(IF($D$5&gt;VLOOKUP(本申請!D2167,最低賃金!$A$2:$G$49,7,FALSE),VLOOKUP(本申請!D2167,最低賃金!$A$2:$G$49,6,FALSE),IF($D$5&gt;VLOOKUP(本申請!D2167,最低賃金!$A$2:$G$49,5,FALSE),VLOOKUP(本申請!D2167,最低賃金!$A$2:$G$49,4,FALSE),VLOOKUP(本申請!D2167,最低賃金!$A$2:$G$49,2,FALSE))),"")</f>
        <v/>
      </c>
      <c r="F2167" s="7"/>
      <c r="G2167" s="8"/>
      <c r="H2167" s="48"/>
      <c r="I2167" s="5" t="str" cm="1">
        <f t="array" ref="I2167">IFERROR(_xlfn.IFS(COUNTBLANK(F2167:H2167)=3,"",G2167="","G列に金額を入力してください",F2167=3,G2167,H2167="","H列に労働時間を入力してください",F2167=1,ROUND(G2167/(H2167*24),0),F2167=2,ROUND(G2167/(H2167*24),0)),"")</f>
        <v/>
      </c>
      <c r="J2167" s="49" t="str" cm="1">
        <f t="array" ref="J2167">IFERROR(_xlfn.IFS(D2167="","",I2167&lt;E2167,"×（法定外となる従業員です）",I2167&gt;=E2167,"〇"),"")</f>
        <v/>
      </c>
    </row>
    <row r="2168" spans="1:10" ht="14.25" customHeight="1" x14ac:dyDescent="0.4">
      <c r="A2168" s="6" t="str">
        <f t="shared" si="33"/>
        <v/>
      </c>
      <c r="B2168" s="7"/>
      <c r="C2168" s="7"/>
      <c r="D2168" s="7"/>
      <c r="E2168" s="5" t="str">
        <f>IFERROR(IF($D$5&gt;VLOOKUP(本申請!D2168,最低賃金!$A$2:$G$49,7,FALSE),VLOOKUP(本申請!D2168,最低賃金!$A$2:$G$49,6,FALSE),IF($D$5&gt;VLOOKUP(本申請!D2168,最低賃金!$A$2:$G$49,5,FALSE),VLOOKUP(本申請!D2168,最低賃金!$A$2:$G$49,4,FALSE),VLOOKUP(本申請!D2168,最低賃金!$A$2:$G$49,2,FALSE))),"")</f>
        <v/>
      </c>
      <c r="F2168" s="7"/>
      <c r="G2168" s="8"/>
      <c r="H2168" s="48"/>
      <c r="I2168" s="5" t="str" cm="1">
        <f t="array" ref="I2168">IFERROR(_xlfn.IFS(COUNTBLANK(F2168:H2168)=3,"",G2168="","G列に金額を入力してください",F2168=3,G2168,H2168="","H列に労働時間を入力してください",F2168=1,ROUND(G2168/(H2168*24),0),F2168=2,ROUND(G2168/(H2168*24),0)),"")</f>
        <v/>
      </c>
      <c r="J2168" s="49" t="str" cm="1">
        <f t="array" ref="J2168">IFERROR(_xlfn.IFS(D2168="","",I2168&lt;E2168,"×（法定外となる従業員です）",I2168&gt;=E2168,"〇"),"")</f>
        <v/>
      </c>
    </row>
    <row r="2169" spans="1:10" ht="14.25" customHeight="1" x14ac:dyDescent="0.4">
      <c r="A2169" s="6" t="str">
        <f t="shared" si="33"/>
        <v/>
      </c>
      <c r="B2169" s="7"/>
      <c r="C2169" s="7"/>
      <c r="D2169" s="7"/>
      <c r="E2169" s="5" t="str">
        <f>IFERROR(IF($D$5&gt;VLOOKUP(本申請!D2169,最低賃金!$A$2:$G$49,7,FALSE),VLOOKUP(本申請!D2169,最低賃金!$A$2:$G$49,6,FALSE),IF($D$5&gt;VLOOKUP(本申請!D2169,最低賃金!$A$2:$G$49,5,FALSE),VLOOKUP(本申請!D2169,最低賃金!$A$2:$G$49,4,FALSE),VLOOKUP(本申請!D2169,最低賃金!$A$2:$G$49,2,FALSE))),"")</f>
        <v/>
      </c>
      <c r="F2169" s="7"/>
      <c r="G2169" s="8"/>
      <c r="H2169" s="48"/>
      <c r="I2169" s="5" t="str" cm="1">
        <f t="array" ref="I2169">IFERROR(_xlfn.IFS(COUNTBLANK(F2169:H2169)=3,"",G2169="","G列に金額を入力してください",F2169=3,G2169,H2169="","H列に労働時間を入力してください",F2169=1,ROUND(G2169/(H2169*24),0),F2169=2,ROUND(G2169/(H2169*24),0)),"")</f>
        <v/>
      </c>
      <c r="J2169" s="49" t="str" cm="1">
        <f t="array" ref="J2169">IFERROR(_xlfn.IFS(D2169="","",I2169&lt;E2169,"×（法定外となる従業員です）",I2169&gt;=E2169,"〇"),"")</f>
        <v/>
      </c>
    </row>
    <row r="2170" spans="1:10" ht="14.25" customHeight="1" x14ac:dyDescent="0.4">
      <c r="A2170" s="6" t="str">
        <f t="shared" si="33"/>
        <v/>
      </c>
      <c r="B2170" s="7"/>
      <c r="C2170" s="7"/>
      <c r="D2170" s="7"/>
      <c r="E2170" s="5" t="str">
        <f>IFERROR(IF($D$5&gt;VLOOKUP(本申請!D2170,最低賃金!$A$2:$G$49,7,FALSE),VLOOKUP(本申請!D2170,最低賃金!$A$2:$G$49,6,FALSE),IF($D$5&gt;VLOOKUP(本申請!D2170,最低賃金!$A$2:$G$49,5,FALSE),VLOOKUP(本申請!D2170,最低賃金!$A$2:$G$49,4,FALSE),VLOOKUP(本申請!D2170,最低賃金!$A$2:$G$49,2,FALSE))),"")</f>
        <v/>
      </c>
      <c r="F2170" s="7"/>
      <c r="G2170" s="8"/>
      <c r="H2170" s="48"/>
      <c r="I2170" s="5" t="str" cm="1">
        <f t="array" ref="I2170">IFERROR(_xlfn.IFS(COUNTBLANK(F2170:H2170)=3,"",G2170="","G列に金額を入力してください",F2170=3,G2170,H2170="","H列に労働時間を入力してください",F2170=1,ROUND(G2170/(H2170*24),0),F2170=2,ROUND(G2170/(H2170*24),0)),"")</f>
        <v/>
      </c>
      <c r="J2170" s="49" t="str" cm="1">
        <f t="array" ref="J2170">IFERROR(_xlfn.IFS(D2170="","",I2170&lt;E2170,"×（法定外となる従業員です）",I2170&gt;=E2170,"〇"),"")</f>
        <v/>
      </c>
    </row>
    <row r="2171" spans="1:10" ht="14.25" customHeight="1" x14ac:dyDescent="0.4">
      <c r="A2171" s="6" t="str">
        <f t="shared" si="33"/>
        <v/>
      </c>
      <c r="B2171" s="7"/>
      <c r="C2171" s="7"/>
      <c r="D2171" s="7"/>
      <c r="E2171" s="5" t="str">
        <f>IFERROR(IF($D$5&gt;VLOOKUP(本申請!D2171,最低賃金!$A$2:$G$49,7,FALSE),VLOOKUP(本申請!D2171,最低賃金!$A$2:$G$49,6,FALSE),IF($D$5&gt;VLOOKUP(本申請!D2171,最低賃金!$A$2:$G$49,5,FALSE),VLOOKUP(本申請!D2171,最低賃金!$A$2:$G$49,4,FALSE),VLOOKUP(本申請!D2171,最低賃金!$A$2:$G$49,2,FALSE))),"")</f>
        <v/>
      </c>
      <c r="F2171" s="7"/>
      <c r="G2171" s="8"/>
      <c r="H2171" s="48"/>
      <c r="I2171" s="5" t="str" cm="1">
        <f t="array" ref="I2171">IFERROR(_xlfn.IFS(COUNTBLANK(F2171:H2171)=3,"",G2171="","G列に金額を入力してください",F2171=3,G2171,H2171="","H列に労働時間を入力してください",F2171=1,ROUND(G2171/(H2171*24),0),F2171=2,ROUND(G2171/(H2171*24),0)),"")</f>
        <v/>
      </c>
      <c r="J2171" s="49" t="str" cm="1">
        <f t="array" ref="J2171">IFERROR(_xlfn.IFS(D2171="","",I2171&lt;E2171,"×（法定外となる従業員です）",I2171&gt;=E2171,"〇"),"")</f>
        <v/>
      </c>
    </row>
    <row r="2172" spans="1:10" ht="14.25" customHeight="1" x14ac:dyDescent="0.4">
      <c r="A2172" s="6" t="str">
        <f t="shared" si="33"/>
        <v/>
      </c>
      <c r="B2172" s="7"/>
      <c r="C2172" s="7"/>
      <c r="D2172" s="7"/>
      <c r="E2172" s="5" t="str">
        <f>IFERROR(IF($D$5&gt;VLOOKUP(本申請!D2172,最低賃金!$A$2:$G$49,7,FALSE),VLOOKUP(本申請!D2172,最低賃金!$A$2:$G$49,6,FALSE),IF($D$5&gt;VLOOKUP(本申請!D2172,最低賃金!$A$2:$G$49,5,FALSE),VLOOKUP(本申請!D2172,最低賃金!$A$2:$G$49,4,FALSE),VLOOKUP(本申請!D2172,最低賃金!$A$2:$G$49,2,FALSE))),"")</f>
        <v/>
      </c>
      <c r="F2172" s="7"/>
      <c r="G2172" s="8"/>
      <c r="H2172" s="48"/>
      <c r="I2172" s="5" t="str" cm="1">
        <f t="array" ref="I2172">IFERROR(_xlfn.IFS(COUNTBLANK(F2172:H2172)=3,"",G2172="","G列に金額を入力してください",F2172=3,G2172,H2172="","H列に労働時間を入力してください",F2172=1,ROUND(G2172/(H2172*24),0),F2172=2,ROUND(G2172/(H2172*24),0)),"")</f>
        <v/>
      </c>
      <c r="J2172" s="49" t="str" cm="1">
        <f t="array" ref="J2172">IFERROR(_xlfn.IFS(D2172="","",I2172&lt;E2172,"×（法定外となる従業員です）",I2172&gt;=E2172,"〇"),"")</f>
        <v/>
      </c>
    </row>
    <row r="2173" spans="1:10" ht="14.25" customHeight="1" x14ac:dyDescent="0.4">
      <c r="A2173" s="6" t="str">
        <f t="shared" si="33"/>
        <v/>
      </c>
      <c r="B2173" s="7"/>
      <c r="C2173" s="7"/>
      <c r="D2173" s="7"/>
      <c r="E2173" s="5" t="str">
        <f>IFERROR(IF($D$5&gt;VLOOKUP(本申請!D2173,最低賃金!$A$2:$G$49,7,FALSE),VLOOKUP(本申請!D2173,最低賃金!$A$2:$G$49,6,FALSE),IF($D$5&gt;VLOOKUP(本申請!D2173,最低賃金!$A$2:$G$49,5,FALSE),VLOOKUP(本申請!D2173,最低賃金!$A$2:$G$49,4,FALSE),VLOOKUP(本申請!D2173,最低賃金!$A$2:$G$49,2,FALSE))),"")</f>
        <v/>
      </c>
      <c r="F2173" s="7"/>
      <c r="G2173" s="8"/>
      <c r="H2173" s="48"/>
      <c r="I2173" s="5" t="str" cm="1">
        <f t="array" ref="I2173">IFERROR(_xlfn.IFS(COUNTBLANK(F2173:H2173)=3,"",G2173="","G列に金額を入力してください",F2173=3,G2173,H2173="","H列に労働時間を入力してください",F2173=1,ROUND(G2173/(H2173*24),0),F2173=2,ROUND(G2173/(H2173*24),0)),"")</f>
        <v/>
      </c>
      <c r="J2173" s="49" t="str" cm="1">
        <f t="array" ref="J2173">IFERROR(_xlfn.IFS(D2173="","",I2173&lt;E2173,"×（法定外となる従業員です）",I2173&gt;=E2173,"〇"),"")</f>
        <v/>
      </c>
    </row>
    <row r="2174" spans="1:10" ht="14.25" customHeight="1" x14ac:dyDescent="0.4">
      <c r="A2174" s="6" t="str">
        <f t="shared" si="33"/>
        <v/>
      </c>
      <c r="B2174" s="7"/>
      <c r="C2174" s="7"/>
      <c r="D2174" s="7"/>
      <c r="E2174" s="5" t="str">
        <f>IFERROR(IF($D$5&gt;VLOOKUP(本申請!D2174,最低賃金!$A$2:$G$49,7,FALSE),VLOOKUP(本申請!D2174,最低賃金!$A$2:$G$49,6,FALSE),IF($D$5&gt;VLOOKUP(本申請!D2174,最低賃金!$A$2:$G$49,5,FALSE),VLOOKUP(本申請!D2174,最低賃金!$A$2:$G$49,4,FALSE),VLOOKUP(本申請!D2174,最低賃金!$A$2:$G$49,2,FALSE))),"")</f>
        <v/>
      </c>
      <c r="F2174" s="7"/>
      <c r="G2174" s="8"/>
      <c r="H2174" s="48"/>
      <c r="I2174" s="5" t="str" cm="1">
        <f t="array" ref="I2174">IFERROR(_xlfn.IFS(COUNTBLANK(F2174:H2174)=3,"",G2174="","G列に金額を入力してください",F2174=3,G2174,H2174="","H列に労働時間を入力してください",F2174=1,ROUND(G2174/(H2174*24),0),F2174=2,ROUND(G2174/(H2174*24),0)),"")</f>
        <v/>
      </c>
      <c r="J2174" s="49" t="str" cm="1">
        <f t="array" ref="J2174">IFERROR(_xlfn.IFS(D2174="","",I2174&lt;E2174,"×（法定外となる従業員です）",I2174&gt;=E2174,"〇"),"")</f>
        <v/>
      </c>
    </row>
    <row r="2175" spans="1:10" ht="14.25" customHeight="1" x14ac:dyDescent="0.4">
      <c r="A2175" s="6" t="str">
        <f t="shared" si="33"/>
        <v/>
      </c>
      <c r="B2175" s="7"/>
      <c r="C2175" s="7"/>
      <c r="D2175" s="7"/>
      <c r="E2175" s="5" t="str">
        <f>IFERROR(IF($D$5&gt;VLOOKUP(本申請!D2175,最低賃金!$A$2:$G$49,7,FALSE),VLOOKUP(本申請!D2175,最低賃金!$A$2:$G$49,6,FALSE),IF($D$5&gt;VLOOKUP(本申請!D2175,最低賃金!$A$2:$G$49,5,FALSE),VLOOKUP(本申請!D2175,最低賃金!$A$2:$G$49,4,FALSE),VLOOKUP(本申請!D2175,最低賃金!$A$2:$G$49,2,FALSE))),"")</f>
        <v/>
      </c>
      <c r="F2175" s="7"/>
      <c r="G2175" s="8"/>
      <c r="H2175" s="48"/>
      <c r="I2175" s="5" t="str" cm="1">
        <f t="array" ref="I2175">IFERROR(_xlfn.IFS(COUNTBLANK(F2175:H2175)=3,"",G2175="","G列に金額を入力してください",F2175=3,G2175,H2175="","H列に労働時間を入力してください",F2175=1,ROUND(G2175/(H2175*24),0),F2175=2,ROUND(G2175/(H2175*24),0)),"")</f>
        <v/>
      </c>
      <c r="J2175" s="49" t="str" cm="1">
        <f t="array" ref="J2175">IFERROR(_xlfn.IFS(D2175="","",I2175&lt;E2175,"×（法定外となる従業員です）",I2175&gt;=E2175,"〇"),"")</f>
        <v/>
      </c>
    </row>
    <row r="2176" spans="1:10" ht="14.25" customHeight="1" x14ac:dyDescent="0.4">
      <c r="A2176" s="6" t="str">
        <f t="shared" si="33"/>
        <v/>
      </c>
      <c r="B2176" s="7"/>
      <c r="C2176" s="7"/>
      <c r="D2176" s="7"/>
      <c r="E2176" s="5" t="str">
        <f>IFERROR(IF($D$5&gt;VLOOKUP(本申請!D2176,最低賃金!$A$2:$G$49,7,FALSE),VLOOKUP(本申請!D2176,最低賃金!$A$2:$G$49,6,FALSE),IF($D$5&gt;VLOOKUP(本申請!D2176,最低賃金!$A$2:$G$49,5,FALSE),VLOOKUP(本申請!D2176,最低賃金!$A$2:$G$49,4,FALSE),VLOOKUP(本申請!D2176,最低賃金!$A$2:$G$49,2,FALSE))),"")</f>
        <v/>
      </c>
      <c r="F2176" s="7"/>
      <c r="G2176" s="8"/>
      <c r="H2176" s="48"/>
      <c r="I2176" s="5" t="str" cm="1">
        <f t="array" ref="I2176">IFERROR(_xlfn.IFS(COUNTBLANK(F2176:H2176)=3,"",G2176="","G列に金額を入力してください",F2176=3,G2176,H2176="","H列に労働時間を入力してください",F2176=1,ROUND(G2176/(H2176*24),0),F2176=2,ROUND(G2176/(H2176*24),0)),"")</f>
        <v/>
      </c>
      <c r="J2176" s="49" t="str" cm="1">
        <f t="array" ref="J2176">IFERROR(_xlfn.IFS(D2176="","",I2176&lt;E2176,"×（法定外となる従業員です）",I2176&gt;=E2176,"〇"),"")</f>
        <v/>
      </c>
    </row>
    <row r="2177" spans="1:10" ht="14.25" customHeight="1" x14ac:dyDescent="0.4">
      <c r="A2177" s="6" t="str">
        <f t="shared" si="33"/>
        <v/>
      </c>
      <c r="B2177" s="7"/>
      <c r="C2177" s="7"/>
      <c r="D2177" s="7"/>
      <c r="E2177" s="5" t="str">
        <f>IFERROR(IF($D$5&gt;VLOOKUP(本申請!D2177,最低賃金!$A$2:$G$49,7,FALSE),VLOOKUP(本申請!D2177,最低賃金!$A$2:$G$49,6,FALSE),IF($D$5&gt;VLOOKUP(本申請!D2177,最低賃金!$A$2:$G$49,5,FALSE),VLOOKUP(本申請!D2177,最低賃金!$A$2:$G$49,4,FALSE),VLOOKUP(本申請!D2177,最低賃金!$A$2:$G$49,2,FALSE))),"")</f>
        <v/>
      </c>
      <c r="F2177" s="7"/>
      <c r="G2177" s="8"/>
      <c r="H2177" s="48"/>
      <c r="I2177" s="5" t="str" cm="1">
        <f t="array" ref="I2177">IFERROR(_xlfn.IFS(COUNTBLANK(F2177:H2177)=3,"",G2177="","G列に金額を入力してください",F2177=3,G2177,H2177="","H列に労働時間を入力してください",F2177=1,ROUND(G2177/(H2177*24),0),F2177=2,ROUND(G2177/(H2177*24),0)),"")</f>
        <v/>
      </c>
      <c r="J2177" s="49" t="str" cm="1">
        <f t="array" ref="J2177">IFERROR(_xlfn.IFS(D2177="","",I2177&lt;E2177,"×（法定外となる従業員です）",I2177&gt;=E2177,"〇"),"")</f>
        <v/>
      </c>
    </row>
    <row r="2178" spans="1:10" ht="14.25" customHeight="1" x14ac:dyDescent="0.4">
      <c r="A2178" s="6" t="str">
        <f t="shared" si="33"/>
        <v/>
      </c>
      <c r="B2178" s="7"/>
      <c r="C2178" s="7"/>
      <c r="D2178" s="7"/>
      <c r="E2178" s="5" t="str">
        <f>IFERROR(IF($D$5&gt;VLOOKUP(本申請!D2178,最低賃金!$A$2:$G$49,7,FALSE),VLOOKUP(本申請!D2178,最低賃金!$A$2:$G$49,6,FALSE),IF($D$5&gt;VLOOKUP(本申請!D2178,最低賃金!$A$2:$G$49,5,FALSE),VLOOKUP(本申請!D2178,最低賃金!$A$2:$G$49,4,FALSE),VLOOKUP(本申請!D2178,最低賃金!$A$2:$G$49,2,FALSE))),"")</f>
        <v/>
      </c>
      <c r="F2178" s="7"/>
      <c r="G2178" s="8"/>
      <c r="H2178" s="48"/>
      <c r="I2178" s="5" t="str" cm="1">
        <f t="array" ref="I2178">IFERROR(_xlfn.IFS(COUNTBLANK(F2178:H2178)=3,"",G2178="","G列に金額を入力してください",F2178=3,G2178,H2178="","H列に労働時間を入力してください",F2178=1,ROUND(G2178/(H2178*24),0),F2178=2,ROUND(G2178/(H2178*24),0)),"")</f>
        <v/>
      </c>
      <c r="J2178" s="49" t="str" cm="1">
        <f t="array" ref="J2178">IFERROR(_xlfn.IFS(D2178="","",I2178&lt;E2178,"×（法定外となる従業員です）",I2178&gt;=E2178,"〇"),"")</f>
        <v/>
      </c>
    </row>
    <row r="2179" spans="1:10" ht="14.25" customHeight="1" x14ac:dyDescent="0.4">
      <c r="A2179" s="6" t="str">
        <f t="shared" si="33"/>
        <v/>
      </c>
      <c r="B2179" s="7"/>
      <c r="C2179" s="7"/>
      <c r="D2179" s="7"/>
      <c r="E2179" s="5" t="str">
        <f>IFERROR(IF($D$5&gt;VLOOKUP(本申請!D2179,最低賃金!$A$2:$G$49,7,FALSE),VLOOKUP(本申請!D2179,最低賃金!$A$2:$G$49,6,FALSE),IF($D$5&gt;VLOOKUP(本申請!D2179,最低賃金!$A$2:$G$49,5,FALSE),VLOOKUP(本申請!D2179,最低賃金!$A$2:$G$49,4,FALSE),VLOOKUP(本申請!D2179,最低賃金!$A$2:$G$49,2,FALSE))),"")</f>
        <v/>
      </c>
      <c r="F2179" s="7"/>
      <c r="G2179" s="8"/>
      <c r="H2179" s="48"/>
      <c r="I2179" s="5" t="str" cm="1">
        <f t="array" ref="I2179">IFERROR(_xlfn.IFS(COUNTBLANK(F2179:H2179)=3,"",G2179="","G列に金額を入力してください",F2179=3,G2179,H2179="","H列に労働時間を入力してください",F2179=1,ROUND(G2179/(H2179*24),0),F2179=2,ROUND(G2179/(H2179*24),0)),"")</f>
        <v/>
      </c>
      <c r="J2179" s="49" t="str" cm="1">
        <f t="array" ref="J2179">IFERROR(_xlfn.IFS(D2179="","",I2179&lt;E2179,"×（法定外となる従業員です）",I2179&gt;=E2179,"〇"),"")</f>
        <v/>
      </c>
    </row>
    <row r="2180" spans="1:10" ht="14.25" customHeight="1" x14ac:dyDescent="0.4">
      <c r="A2180" s="6" t="str">
        <f t="shared" si="33"/>
        <v/>
      </c>
      <c r="B2180" s="7"/>
      <c r="C2180" s="7"/>
      <c r="D2180" s="7"/>
      <c r="E2180" s="5" t="str">
        <f>IFERROR(IF($D$5&gt;VLOOKUP(本申請!D2180,最低賃金!$A$2:$G$49,7,FALSE),VLOOKUP(本申請!D2180,最低賃金!$A$2:$G$49,6,FALSE),IF($D$5&gt;VLOOKUP(本申請!D2180,最低賃金!$A$2:$G$49,5,FALSE),VLOOKUP(本申請!D2180,最低賃金!$A$2:$G$49,4,FALSE),VLOOKUP(本申請!D2180,最低賃金!$A$2:$G$49,2,FALSE))),"")</f>
        <v/>
      </c>
      <c r="F2180" s="7"/>
      <c r="G2180" s="8"/>
      <c r="H2180" s="48"/>
      <c r="I2180" s="5" t="str" cm="1">
        <f t="array" ref="I2180">IFERROR(_xlfn.IFS(COUNTBLANK(F2180:H2180)=3,"",G2180="","G列に金額を入力してください",F2180=3,G2180,H2180="","H列に労働時間を入力してください",F2180=1,ROUND(G2180/(H2180*24),0),F2180=2,ROUND(G2180/(H2180*24),0)),"")</f>
        <v/>
      </c>
      <c r="J2180" s="49" t="str" cm="1">
        <f t="array" ref="J2180">IFERROR(_xlfn.IFS(D2180="","",I2180&lt;E2180,"×（法定外となる従業員です）",I2180&gt;=E2180,"〇"),"")</f>
        <v/>
      </c>
    </row>
    <row r="2181" spans="1:10" ht="14.25" customHeight="1" x14ac:dyDescent="0.4">
      <c r="A2181" s="6" t="str">
        <f t="shared" si="33"/>
        <v/>
      </c>
      <c r="B2181" s="7"/>
      <c r="C2181" s="7"/>
      <c r="D2181" s="7"/>
      <c r="E2181" s="5" t="str">
        <f>IFERROR(IF($D$5&gt;VLOOKUP(本申請!D2181,最低賃金!$A$2:$G$49,7,FALSE),VLOOKUP(本申請!D2181,最低賃金!$A$2:$G$49,6,FALSE),IF($D$5&gt;VLOOKUP(本申請!D2181,最低賃金!$A$2:$G$49,5,FALSE),VLOOKUP(本申請!D2181,最低賃金!$A$2:$G$49,4,FALSE),VLOOKUP(本申請!D2181,最低賃金!$A$2:$G$49,2,FALSE))),"")</f>
        <v/>
      </c>
      <c r="F2181" s="7"/>
      <c r="G2181" s="8"/>
      <c r="H2181" s="48"/>
      <c r="I2181" s="5" t="str" cm="1">
        <f t="array" ref="I2181">IFERROR(_xlfn.IFS(COUNTBLANK(F2181:H2181)=3,"",G2181="","G列に金額を入力してください",F2181=3,G2181,H2181="","H列に労働時間を入力してください",F2181=1,ROUND(G2181/(H2181*24),0),F2181=2,ROUND(G2181/(H2181*24),0)),"")</f>
        <v/>
      </c>
      <c r="J2181" s="49" t="str" cm="1">
        <f t="array" ref="J2181">IFERROR(_xlfn.IFS(D2181="","",I2181&lt;E2181,"×（法定外となる従業員です）",I2181&gt;=E2181,"〇"),"")</f>
        <v/>
      </c>
    </row>
    <row r="2182" spans="1:10" ht="14.25" customHeight="1" x14ac:dyDescent="0.4">
      <c r="A2182" s="6" t="str">
        <f t="shared" si="33"/>
        <v/>
      </c>
      <c r="B2182" s="7"/>
      <c r="C2182" s="7"/>
      <c r="D2182" s="7"/>
      <c r="E2182" s="5" t="str">
        <f>IFERROR(IF($D$5&gt;VLOOKUP(本申請!D2182,最低賃金!$A$2:$G$49,7,FALSE),VLOOKUP(本申請!D2182,最低賃金!$A$2:$G$49,6,FALSE),IF($D$5&gt;VLOOKUP(本申請!D2182,最低賃金!$A$2:$G$49,5,FALSE),VLOOKUP(本申請!D2182,最低賃金!$A$2:$G$49,4,FALSE),VLOOKUP(本申請!D2182,最低賃金!$A$2:$G$49,2,FALSE))),"")</f>
        <v/>
      </c>
      <c r="F2182" s="7"/>
      <c r="G2182" s="8"/>
      <c r="H2182" s="48"/>
      <c r="I2182" s="5" t="str" cm="1">
        <f t="array" ref="I2182">IFERROR(_xlfn.IFS(COUNTBLANK(F2182:H2182)=3,"",G2182="","G列に金額を入力してください",F2182=3,G2182,H2182="","H列に労働時間を入力してください",F2182=1,ROUND(G2182/(H2182*24),0),F2182=2,ROUND(G2182/(H2182*24),0)),"")</f>
        <v/>
      </c>
      <c r="J2182" s="49" t="str" cm="1">
        <f t="array" ref="J2182">IFERROR(_xlfn.IFS(D2182="","",I2182&lt;E2182,"×（法定外となる従業員です）",I2182&gt;=E2182,"〇"),"")</f>
        <v/>
      </c>
    </row>
    <row r="2183" spans="1:10" ht="14.25" customHeight="1" x14ac:dyDescent="0.4">
      <c r="A2183" s="6" t="str">
        <f t="shared" si="33"/>
        <v/>
      </c>
      <c r="B2183" s="7"/>
      <c r="C2183" s="7"/>
      <c r="D2183" s="7"/>
      <c r="E2183" s="5" t="str">
        <f>IFERROR(IF($D$5&gt;VLOOKUP(本申請!D2183,最低賃金!$A$2:$G$49,7,FALSE),VLOOKUP(本申請!D2183,最低賃金!$A$2:$G$49,6,FALSE),IF($D$5&gt;VLOOKUP(本申請!D2183,最低賃金!$A$2:$G$49,5,FALSE),VLOOKUP(本申請!D2183,最低賃金!$A$2:$G$49,4,FALSE),VLOOKUP(本申請!D2183,最低賃金!$A$2:$G$49,2,FALSE))),"")</f>
        <v/>
      </c>
      <c r="F2183" s="7"/>
      <c r="G2183" s="8"/>
      <c r="H2183" s="48"/>
      <c r="I2183" s="5" t="str" cm="1">
        <f t="array" ref="I2183">IFERROR(_xlfn.IFS(COUNTBLANK(F2183:H2183)=3,"",G2183="","G列に金額を入力してください",F2183=3,G2183,H2183="","H列に労働時間を入力してください",F2183=1,ROUND(G2183/(H2183*24),0),F2183=2,ROUND(G2183/(H2183*24),0)),"")</f>
        <v/>
      </c>
      <c r="J2183" s="49" t="str" cm="1">
        <f t="array" ref="J2183">IFERROR(_xlfn.IFS(D2183="","",I2183&lt;E2183,"×（法定外となる従業員です）",I2183&gt;=E2183,"〇"),"")</f>
        <v/>
      </c>
    </row>
    <row r="2184" spans="1:10" ht="14.25" customHeight="1" x14ac:dyDescent="0.4">
      <c r="A2184" s="6" t="str">
        <f t="shared" si="33"/>
        <v/>
      </c>
      <c r="B2184" s="7"/>
      <c r="C2184" s="7"/>
      <c r="D2184" s="7"/>
      <c r="E2184" s="5" t="str">
        <f>IFERROR(IF($D$5&gt;VLOOKUP(本申請!D2184,最低賃金!$A$2:$G$49,7,FALSE),VLOOKUP(本申請!D2184,最低賃金!$A$2:$G$49,6,FALSE),IF($D$5&gt;VLOOKUP(本申請!D2184,最低賃金!$A$2:$G$49,5,FALSE),VLOOKUP(本申請!D2184,最低賃金!$A$2:$G$49,4,FALSE),VLOOKUP(本申請!D2184,最低賃金!$A$2:$G$49,2,FALSE))),"")</f>
        <v/>
      </c>
      <c r="F2184" s="7"/>
      <c r="G2184" s="8"/>
      <c r="H2184" s="48"/>
      <c r="I2184" s="5" t="str" cm="1">
        <f t="array" ref="I2184">IFERROR(_xlfn.IFS(COUNTBLANK(F2184:H2184)=3,"",G2184="","G列に金額を入力してください",F2184=3,G2184,H2184="","H列に労働時間を入力してください",F2184=1,ROUND(G2184/(H2184*24),0),F2184=2,ROUND(G2184/(H2184*24),0)),"")</f>
        <v/>
      </c>
      <c r="J2184" s="49" t="str" cm="1">
        <f t="array" ref="J2184">IFERROR(_xlfn.IFS(D2184="","",I2184&lt;E2184,"×（法定外となる従業員です）",I2184&gt;=E2184,"〇"),"")</f>
        <v/>
      </c>
    </row>
    <row r="2185" spans="1:10" ht="14.25" customHeight="1" x14ac:dyDescent="0.4">
      <c r="A2185" s="6" t="str">
        <f t="shared" si="33"/>
        <v/>
      </c>
      <c r="B2185" s="7"/>
      <c r="C2185" s="7"/>
      <c r="D2185" s="7"/>
      <c r="E2185" s="5" t="str">
        <f>IFERROR(IF($D$5&gt;VLOOKUP(本申請!D2185,最低賃金!$A$2:$G$49,7,FALSE),VLOOKUP(本申請!D2185,最低賃金!$A$2:$G$49,6,FALSE),IF($D$5&gt;VLOOKUP(本申請!D2185,最低賃金!$A$2:$G$49,5,FALSE),VLOOKUP(本申請!D2185,最低賃金!$A$2:$G$49,4,FALSE),VLOOKUP(本申請!D2185,最低賃金!$A$2:$G$49,2,FALSE))),"")</f>
        <v/>
      </c>
      <c r="F2185" s="7"/>
      <c r="G2185" s="8"/>
      <c r="H2185" s="48"/>
      <c r="I2185" s="5" t="str" cm="1">
        <f t="array" ref="I2185">IFERROR(_xlfn.IFS(COUNTBLANK(F2185:H2185)=3,"",G2185="","G列に金額を入力してください",F2185=3,G2185,H2185="","H列に労働時間を入力してください",F2185=1,ROUND(G2185/(H2185*24),0),F2185=2,ROUND(G2185/(H2185*24),0)),"")</f>
        <v/>
      </c>
      <c r="J2185" s="49" t="str" cm="1">
        <f t="array" ref="J2185">IFERROR(_xlfn.IFS(D2185="","",I2185&lt;E2185,"×（法定外となる従業員です）",I2185&gt;=E2185,"〇"),"")</f>
        <v/>
      </c>
    </row>
    <row r="2186" spans="1:10" ht="14.25" customHeight="1" x14ac:dyDescent="0.4">
      <c r="A2186" s="6" t="str">
        <f t="shared" si="33"/>
        <v/>
      </c>
      <c r="B2186" s="7"/>
      <c r="C2186" s="7"/>
      <c r="D2186" s="7"/>
      <c r="E2186" s="5" t="str">
        <f>IFERROR(IF($D$5&gt;VLOOKUP(本申請!D2186,最低賃金!$A$2:$G$49,7,FALSE),VLOOKUP(本申請!D2186,最低賃金!$A$2:$G$49,6,FALSE),IF($D$5&gt;VLOOKUP(本申請!D2186,最低賃金!$A$2:$G$49,5,FALSE),VLOOKUP(本申請!D2186,最低賃金!$A$2:$G$49,4,FALSE),VLOOKUP(本申請!D2186,最低賃金!$A$2:$G$49,2,FALSE))),"")</f>
        <v/>
      </c>
      <c r="F2186" s="7"/>
      <c r="G2186" s="8"/>
      <c r="H2186" s="48"/>
      <c r="I2186" s="5" t="str" cm="1">
        <f t="array" ref="I2186">IFERROR(_xlfn.IFS(COUNTBLANK(F2186:H2186)=3,"",G2186="","G列に金額を入力してください",F2186=3,G2186,H2186="","H列に労働時間を入力してください",F2186=1,ROUND(G2186/(H2186*24),0),F2186=2,ROUND(G2186/(H2186*24),0)),"")</f>
        <v/>
      </c>
      <c r="J2186" s="49" t="str" cm="1">
        <f t="array" ref="J2186">IFERROR(_xlfn.IFS(D2186="","",I2186&lt;E2186,"×（法定外となる従業員です）",I2186&gt;=E2186,"〇"),"")</f>
        <v/>
      </c>
    </row>
    <row r="2187" spans="1:10" ht="14.25" customHeight="1" x14ac:dyDescent="0.4">
      <c r="A2187" s="6" t="str">
        <f t="shared" si="33"/>
        <v/>
      </c>
      <c r="B2187" s="7"/>
      <c r="C2187" s="7"/>
      <c r="D2187" s="7"/>
      <c r="E2187" s="5" t="str">
        <f>IFERROR(IF($D$5&gt;VLOOKUP(本申請!D2187,最低賃金!$A$2:$G$49,7,FALSE),VLOOKUP(本申請!D2187,最低賃金!$A$2:$G$49,6,FALSE),IF($D$5&gt;VLOOKUP(本申請!D2187,最低賃金!$A$2:$G$49,5,FALSE),VLOOKUP(本申請!D2187,最低賃金!$A$2:$G$49,4,FALSE),VLOOKUP(本申請!D2187,最低賃金!$A$2:$G$49,2,FALSE))),"")</f>
        <v/>
      </c>
      <c r="F2187" s="7"/>
      <c r="G2187" s="8"/>
      <c r="H2187" s="48"/>
      <c r="I2187" s="5" t="str" cm="1">
        <f t="array" ref="I2187">IFERROR(_xlfn.IFS(COUNTBLANK(F2187:H2187)=3,"",G2187="","G列に金額を入力してください",F2187=3,G2187,H2187="","H列に労働時間を入力してください",F2187=1,ROUND(G2187/(H2187*24),0),F2187=2,ROUND(G2187/(H2187*24),0)),"")</f>
        <v/>
      </c>
      <c r="J2187" s="49" t="str" cm="1">
        <f t="array" ref="J2187">IFERROR(_xlfn.IFS(D2187="","",I2187&lt;E2187,"×（法定外となる従業員です）",I2187&gt;=E2187,"〇"),"")</f>
        <v/>
      </c>
    </row>
    <row r="2188" spans="1:10" ht="14.25" customHeight="1" x14ac:dyDescent="0.4">
      <c r="A2188" s="6" t="str">
        <f t="shared" ref="A2188:A2251" si="34">IF(C2188="","",A2187+1)</f>
        <v/>
      </c>
      <c r="B2188" s="7"/>
      <c r="C2188" s="7"/>
      <c r="D2188" s="7"/>
      <c r="E2188" s="5" t="str">
        <f>IFERROR(IF($D$5&gt;VLOOKUP(本申請!D2188,最低賃金!$A$2:$G$49,7,FALSE),VLOOKUP(本申請!D2188,最低賃金!$A$2:$G$49,6,FALSE),IF($D$5&gt;VLOOKUP(本申請!D2188,最低賃金!$A$2:$G$49,5,FALSE),VLOOKUP(本申請!D2188,最低賃金!$A$2:$G$49,4,FALSE),VLOOKUP(本申請!D2188,最低賃金!$A$2:$G$49,2,FALSE))),"")</f>
        <v/>
      </c>
      <c r="F2188" s="7"/>
      <c r="G2188" s="8"/>
      <c r="H2188" s="48"/>
      <c r="I2188" s="5" t="str" cm="1">
        <f t="array" ref="I2188">IFERROR(_xlfn.IFS(COUNTBLANK(F2188:H2188)=3,"",G2188="","G列に金額を入力してください",F2188=3,G2188,H2188="","H列に労働時間を入力してください",F2188=1,ROUND(G2188/(H2188*24),0),F2188=2,ROUND(G2188/(H2188*24),0)),"")</f>
        <v/>
      </c>
      <c r="J2188" s="49" t="str" cm="1">
        <f t="array" ref="J2188">IFERROR(_xlfn.IFS(D2188="","",I2188&lt;E2188,"×（法定外となる従業員です）",I2188&gt;=E2188,"〇"),"")</f>
        <v/>
      </c>
    </row>
    <row r="2189" spans="1:10" ht="14.25" customHeight="1" x14ac:dyDescent="0.4">
      <c r="A2189" s="6" t="str">
        <f t="shared" si="34"/>
        <v/>
      </c>
      <c r="B2189" s="7"/>
      <c r="C2189" s="7"/>
      <c r="D2189" s="7"/>
      <c r="E2189" s="5" t="str">
        <f>IFERROR(IF($D$5&gt;VLOOKUP(本申請!D2189,最低賃金!$A$2:$G$49,7,FALSE),VLOOKUP(本申請!D2189,最低賃金!$A$2:$G$49,6,FALSE),IF($D$5&gt;VLOOKUP(本申請!D2189,最低賃金!$A$2:$G$49,5,FALSE),VLOOKUP(本申請!D2189,最低賃金!$A$2:$G$49,4,FALSE),VLOOKUP(本申請!D2189,最低賃金!$A$2:$G$49,2,FALSE))),"")</f>
        <v/>
      </c>
      <c r="F2189" s="7"/>
      <c r="G2189" s="8"/>
      <c r="H2189" s="48"/>
      <c r="I2189" s="5" t="str" cm="1">
        <f t="array" ref="I2189">IFERROR(_xlfn.IFS(COUNTBLANK(F2189:H2189)=3,"",G2189="","G列に金額を入力してください",F2189=3,G2189,H2189="","H列に労働時間を入力してください",F2189=1,ROUND(G2189/(H2189*24),0),F2189=2,ROUND(G2189/(H2189*24),0)),"")</f>
        <v/>
      </c>
      <c r="J2189" s="49" t="str" cm="1">
        <f t="array" ref="J2189">IFERROR(_xlfn.IFS(D2189="","",I2189&lt;E2189,"×（法定外となる従業員です）",I2189&gt;=E2189,"〇"),"")</f>
        <v/>
      </c>
    </row>
    <row r="2190" spans="1:10" ht="14.25" customHeight="1" x14ac:dyDescent="0.4">
      <c r="A2190" s="6" t="str">
        <f t="shared" si="34"/>
        <v/>
      </c>
      <c r="B2190" s="7"/>
      <c r="C2190" s="7"/>
      <c r="D2190" s="7"/>
      <c r="E2190" s="5" t="str">
        <f>IFERROR(IF($D$5&gt;VLOOKUP(本申請!D2190,最低賃金!$A$2:$G$49,7,FALSE),VLOOKUP(本申請!D2190,最低賃金!$A$2:$G$49,6,FALSE),IF($D$5&gt;VLOOKUP(本申請!D2190,最低賃金!$A$2:$G$49,5,FALSE),VLOOKUP(本申請!D2190,最低賃金!$A$2:$G$49,4,FALSE),VLOOKUP(本申請!D2190,最低賃金!$A$2:$G$49,2,FALSE))),"")</f>
        <v/>
      </c>
      <c r="F2190" s="7"/>
      <c r="G2190" s="8"/>
      <c r="H2190" s="48"/>
      <c r="I2190" s="5" t="str" cm="1">
        <f t="array" ref="I2190">IFERROR(_xlfn.IFS(COUNTBLANK(F2190:H2190)=3,"",G2190="","G列に金額を入力してください",F2190=3,G2190,H2190="","H列に労働時間を入力してください",F2190=1,ROUND(G2190/(H2190*24),0),F2190=2,ROUND(G2190/(H2190*24),0)),"")</f>
        <v/>
      </c>
      <c r="J2190" s="49" t="str" cm="1">
        <f t="array" ref="J2190">IFERROR(_xlfn.IFS(D2190="","",I2190&lt;E2190,"×（法定外となる従業員です）",I2190&gt;=E2190,"〇"),"")</f>
        <v/>
      </c>
    </row>
    <row r="2191" spans="1:10" ht="14.25" customHeight="1" x14ac:dyDescent="0.4">
      <c r="A2191" s="6" t="str">
        <f t="shared" si="34"/>
        <v/>
      </c>
      <c r="B2191" s="7"/>
      <c r="C2191" s="7"/>
      <c r="D2191" s="7"/>
      <c r="E2191" s="5" t="str">
        <f>IFERROR(IF($D$5&gt;VLOOKUP(本申請!D2191,最低賃金!$A$2:$G$49,7,FALSE),VLOOKUP(本申請!D2191,最低賃金!$A$2:$G$49,6,FALSE),IF($D$5&gt;VLOOKUP(本申請!D2191,最低賃金!$A$2:$G$49,5,FALSE),VLOOKUP(本申請!D2191,最低賃金!$A$2:$G$49,4,FALSE),VLOOKUP(本申請!D2191,最低賃金!$A$2:$G$49,2,FALSE))),"")</f>
        <v/>
      </c>
      <c r="F2191" s="7"/>
      <c r="G2191" s="8"/>
      <c r="H2191" s="48"/>
      <c r="I2191" s="5" t="str" cm="1">
        <f t="array" ref="I2191">IFERROR(_xlfn.IFS(COUNTBLANK(F2191:H2191)=3,"",G2191="","G列に金額を入力してください",F2191=3,G2191,H2191="","H列に労働時間を入力してください",F2191=1,ROUND(G2191/(H2191*24),0),F2191=2,ROUND(G2191/(H2191*24),0)),"")</f>
        <v/>
      </c>
      <c r="J2191" s="49" t="str" cm="1">
        <f t="array" ref="J2191">IFERROR(_xlfn.IFS(D2191="","",I2191&lt;E2191,"×（法定外となる従業員です）",I2191&gt;=E2191,"〇"),"")</f>
        <v/>
      </c>
    </row>
    <row r="2192" spans="1:10" ht="14.25" customHeight="1" x14ac:dyDescent="0.4">
      <c r="A2192" s="6" t="str">
        <f t="shared" si="34"/>
        <v/>
      </c>
      <c r="B2192" s="7"/>
      <c r="C2192" s="7"/>
      <c r="D2192" s="7"/>
      <c r="E2192" s="5" t="str">
        <f>IFERROR(IF($D$5&gt;VLOOKUP(本申請!D2192,最低賃金!$A$2:$G$49,7,FALSE),VLOOKUP(本申請!D2192,最低賃金!$A$2:$G$49,6,FALSE),IF($D$5&gt;VLOOKUP(本申請!D2192,最低賃金!$A$2:$G$49,5,FALSE),VLOOKUP(本申請!D2192,最低賃金!$A$2:$G$49,4,FALSE),VLOOKUP(本申請!D2192,最低賃金!$A$2:$G$49,2,FALSE))),"")</f>
        <v/>
      </c>
      <c r="F2192" s="7"/>
      <c r="G2192" s="8"/>
      <c r="H2192" s="48"/>
      <c r="I2192" s="5" t="str" cm="1">
        <f t="array" ref="I2192">IFERROR(_xlfn.IFS(COUNTBLANK(F2192:H2192)=3,"",G2192="","G列に金額を入力してください",F2192=3,G2192,H2192="","H列に労働時間を入力してください",F2192=1,ROUND(G2192/(H2192*24),0),F2192=2,ROUND(G2192/(H2192*24),0)),"")</f>
        <v/>
      </c>
      <c r="J2192" s="49" t="str" cm="1">
        <f t="array" ref="J2192">IFERROR(_xlfn.IFS(D2192="","",I2192&lt;E2192,"×（法定外となる従業員です）",I2192&gt;=E2192,"〇"),"")</f>
        <v/>
      </c>
    </row>
    <row r="2193" spans="1:10" ht="14.25" customHeight="1" x14ac:dyDescent="0.4">
      <c r="A2193" s="6" t="str">
        <f t="shared" si="34"/>
        <v/>
      </c>
      <c r="B2193" s="7"/>
      <c r="C2193" s="7"/>
      <c r="D2193" s="7"/>
      <c r="E2193" s="5" t="str">
        <f>IFERROR(IF($D$5&gt;VLOOKUP(本申請!D2193,最低賃金!$A$2:$G$49,7,FALSE),VLOOKUP(本申請!D2193,最低賃金!$A$2:$G$49,6,FALSE),IF($D$5&gt;VLOOKUP(本申請!D2193,最低賃金!$A$2:$G$49,5,FALSE),VLOOKUP(本申請!D2193,最低賃金!$A$2:$G$49,4,FALSE),VLOOKUP(本申請!D2193,最低賃金!$A$2:$G$49,2,FALSE))),"")</f>
        <v/>
      </c>
      <c r="F2193" s="7"/>
      <c r="G2193" s="8"/>
      <c r="H2193" s="48"/>
      <c r="I2193" s="5" t="str" cm="1">
        <f t="array" ref="I2193">IFERROR(_xlfn.IFS(COUNTBLANK(F2193:H2193)=3,"",G2193="","G列に金額を入力してください",F2193=3,G2193,H2193="","H列に労働時間を入力してください",F2193=1,ROUND(G2193/(H2193*24),0),F2193=2,ROUND(G2193/(H2193*24),0)),"")</f>
        <v/>
      </c>
      <c r="J2193" s="49" t="str" cm="1">
        <f t="array" ref="J2193">IFERROR(_xlfn.IFS(D2193="","",I2193&lt;E2193,"×（法定外となる従業員です）",I2193&gt;=E2193,"〇"),"")</f>
        <v/>
      </c>
    </row>
    <row r="2194" spans="1:10" ht="14.25" customHeight="1" x14ac:dyDescent="0.4">
      <c r="A2194" s="6" t="str">
        <f t="shared" si="34"/>
        <v/>
      </c>
      <c r="B2194" s="7"/>
      <c r="C2194" s="7"/>
      <c r="D2194" s="7"/>
      <c r="E2194" s="5" t="str">
        <f>IFERROR(IF($D$5&gt;VLOOKUP(本申請!D2194,最低賃金!$A$2:$G$49,7,FALSE),VLOOKUP(本申請!D2194,最低賃金!$A$2:$G$49,6,FALSE),IF($D$5&gt;VLOOKUP(本申請!D2194,最低賃金!$A$2:$G$49,5,FALSE),VLOOKUP(本申請!D2194,最低賃金!$A$2:$G$49,4,FALSE),VLOOKUP(本申請!D2194,最低賃金!$A$2:$G$49,2,FALSE))),"")</f>
        <v/>
      </c>
      <c r="F2194" s="7"/>
      <c r="G2194" s="8"/>
      <c r="H2194" s="48"/>
      <c r="I2194" s="5" t="str" cm="1">
        <f t="array" ref="I2194">IFERROR(_xlfn.IFS(COUNTBLANK(F2194:H2194)=3,"",G2194="","G列に金額を入力してください",F2194=3,G2194,H2194="","H列に労働時間を入力してください",F2194=1,ROUND(G2194/(H2194*24),0),F2194=2,ROUND(G2194/(H2194*24),0)),"")</f>
        <v/>
      </c>
      <c r="J2194" s="49" t="str" cm="1">
        <f t="array" ref="J2194">IFERROR(_xlfn.IFS(D2194="","",I2194&lt;E2194,"×（法定外となる従業員です）",I2194&gt;=E2194,"〇"),"")</f>
        <v/>
      </c>
    </row>
    <row r="2195" spans="1:10" ht="14.25" customHeight="1" x14ac:dyDescent="0.4">
      <c r="A2195" s="6" t="str">
        <f t="shared" si="34"/>
        <v/>
      </c>
      <c r="B2195" s="7"/>
      <c r="C2195" s="7"/>
      <c r="D2195" s="7"/>
      <c r="E2195" s="5" t="str">
        <f>IFERROR(IF($D$5&gt;VLOOKUP(本申請!D2195,最低賃金!$A$2:$G$49,7,FALSE),VLOOKUP(本申請!D2195,最低賃金!$A$2:$G$49,6,FALSE),IF($D$5&gt;VLOOKUP(本申請!D2195,最低賃金!$A$2:$G$49,5,FALSE),VLOOKUP(本申請!D2195,最低賃金!$A$2:$G$49,4,FALSE),VLOOKUP(本申請!D2195,最低賃金!$A$2:$G$49,2,FALSE))),"")</f>
        <v/>
      </c>
      <c r="F2195" s="7"/>
      <c r="G2195" s="8"/>
      <c r="H2195" s="48"/>
      <c r="I2195" s="5" t="str" cm="1">
        <f t="array" ref="I2195">IFERROR(_xlfn.IFS(COUNTBLANK(F2195:H2195)=3,"",G2195="","G列に金額を入力してください",F2195=3,G2195,H2195="","H列に労働時間を入力してください",F2195=1,ROUND(G2195/(H2195*24),0),F2195=2,ROUND(G2195/(H2195*24),0)),"")</f>
        <v/>
      </c>
      <c r="J2195" s="49" t="str" cm="1">
        <f t="array" ref="J2195">IFERROR(_xlfn.IFS(D2195="","",I2195&lt;E2195,"×（法定外となる従業員です）",I2195&gt;=E2195,"〇"),"")</f>
        <v/>
      </c>
    </row>
    <row r="2196" spans="1:10" ht="14.25" customHeight="1" x14ac:dyDescent="0.4">
      <c r="A2196" s="6" t="str">
        <f t="shared" si="34"/>
        <v/>
      </c>
      <c r="B2196" s="7"/>
      <c r="C2196" s="7"/>
      <c r="D2196" s="7"/>
      <c r="E2196" s="5" t="str">
        <f>IFERROR(IF($D$5&gt;VLOOKUP(本申請!D2196,最低賃金!$A$2:$G$49,7,FALSE),VLOOKUP(本申請!D2196,最低賃金!$A$2:$G$49,6,FALSE),IF($D$5&gt;VLOOKUP(本申請!D2196,最低賃金!$A$2:$G$49,5,FALSE),VLOOKUP(本申請!D2196,最低賃金!$A$2:$G$49,4,FALSE),VLOOKUP(本申請!D2196,最低賃金!$A$2:$G$49,2,FALSE))),"")</f>
        <v/>
      </c>
      <c r="F2196" s="7"/>
      <c r="G2196" s="8"/>
      <c r="H2196" s="48"/>
      <c r="I2196" s="5" t="str" cm="1">
        <f t="array" ref="I2196">IFERROR(_xlfn.IFS(COUNTBLANK(F2196:H2196)=3,"",G2196="","G列に金額を入力してください",F2196=3,G2196,H2196="","H列に労働時間を入力してください",F2196=1,ROUND(G2196/(H2196*24),0),F2196=2,ROUND(G2196/(H2196*24),0)),"")</f>
        <v/>
      </c>
      <c r="J2196" s="49" t="str" cm="1">
        <f t="array" ref="J2196">IFERROR(_xlfn.IFS(D2196="","",I2196&lt;E2196,"×（法定外となる従業員です）",I2196&gt;=E2196,"〇"),"")</f>
        <v/>
      </c>
    </row>
    <row r="2197" spans="1:10" ht="14.25" customHeight="1" x14ac:dyDescent="0.4">
      <c r="A2197" s="6" t="str">
        <f t="shared" si="34"/>
        <v/>
      </c>
      <c r="B2197" s="7"/>
      <c r="C2197" s="7"/>
      <c r="D2197" s="7"/>
      <c r="E2197" s="5" t="str">
        <f>IFERROR(IF($D$5&gt;VLOOKUP(本申請!D2197,最低賃金!$A$2:$G$49,7,FALSE),VLOOKUP(本申請!D2197,最低賃金!$A$2:$G$49,6,FALSE),IF($D$5&gt;VLOOKUP(本申請!D2197,最低賃金!$A$2:$G$49,5,FALSE),VLOOKUP(本申請!D2197,最低賃金!$A$2:$G$49,4,FALSE),VLOOKUP(本申請!D2197,最低賃金!$A$2:$G$49,2,FALSE))),"")</f>
        <v/>
      </c>
      <c r="F2197" s="7"/>
      <c r="G2197" s="8"/>
      <c r="H2197" s="48"/>
      <c r="I2197" s="5" t="str" cm="1">
        <f t="array" ref="I2197">IFERROR(_xlfn.IFS(COUNTBLANK(F2197:H2197)=3,"",G2197="","G列に金額を入力してください",F2197=3,G2197,H2197="","H列に労働時間を入力してください",F2197=1,ROUND(G2197/(H2197*24),0),F2197=2,ROUND(G2197/(H2197*24),0)),"")</f>
        <v/>
      </c>
      <c r="J2197" s="49" t="str" cm="1">
        <f t="array" ref="J2197">IFERROR(_xlfn.IFS(D2197="","",I2197&lt;E2197,"×（法定外となる従業員です）",I2197&gt;=E2197,"〇"),"")</f>
        <v/>
      </c>
    </row>
    <row r="2198" spans="1:10" ht="14.25" customHeight="1" x14ac:dyDescent="0.4">
      <c r="A2198" s="6" t="str">
        <f t="shared" si="34"/>
        <v/>
      </c>
      <c r="B2198" s="7"/>
      <c r="C2198" s="7"/>
      <c r="D2198" s="7"/>
      <c r="E2198" s="5" t="str">
        <f>IFERROR(IF($D$5&gt;VLOOKUP(本申請!D2198,最低賃金!$A$2:$G$49,7,FALSE),VLOOKUP(本申請!D2198,最低賃金!$A$2:$G$49,6,FALSE),IF($D$5&gt;VLOOKUP(本申請!D2198,最低賃金!$A$2:$G$49,5,FALSE),VLOOKUP(本申請!D2198,最低賃金!$A$2:$G$49,4,FALSE),VLOOKUP(本申請!D2198,最低賃金!$A$2:$G$49,2,FALSE))),"")</f>
        <v/>
      </c>
      <c r="F2198" s="7"/>
      <c r="G2198" s="8"/>
      <c r="H2198" s="48"/>
      <c r="I2198" s="5" t="str" cm="1">
        <f t="array" ref="I2198">IFERROR(_xlfn.IFS(COUNTBLANK(F2198:H2198)=3,"",G2198="","G列に金額を入力してください",F2198=3,G2198,H2198="","H列に労働時間を入力してください",F2198=1,ROUND(G2198/(H2198*24),0),F2198=2,ROUND(G2198/(H2198*24),0)),"")</f>
        <v/>
      </c>
      <c r="J2198" s="49" t="str" cm="1">
        <f t="array" ref="J2198">IFERROR(_xlfn.IFS(D2198="","",I2198&lt;E2198,"×（法定外となる従業員です）",I2198&gt;=E2198,"〇"),"")</f>
        <v/>
      </c>
    </row>
    <row r="2199" spans="1:10" ht="14.25" customHeight="1" x14ac:dyDescent="0.4">
      <c r="A2199" s="6" t="str">
        <f t="shared" si="34"/>
        <v/>
      </c>
      <c r="B2199" s="7"/>
      <c r="C2199" s="7"/>
      <c r="D2199" s="7"/>
      <c r="E2199" s="5" t="str">
        <f>IFERROR(IF($D$5&gt;VLOOKUP(本申請!D2199,最低賃金!$A$2:$G$49,7,FALSE),VLOOKUP(本申請!D2199,最低賃金!$A$2:$G$49,6,FALSE),IF($D$5&gt;VLOOKUP(本申請!D2199,最低賃金!$A$2:$G$49,5,FALSE),VLOOKUP(本申請!D2199,最低賃金!$A$2:$G$49,4,FALSE),VLOOKUP(本申請!D2199,最低賃金!$A$2:$G$49,2,FALSE))),"")</f>
        <v/>
      </c>
      <c r="F2199" s="7"/>
      <c r="G2199" s="8"/>
      <c r="H2199" s="48"/>
      <c r="I2199" s="5" t="str" cm="1">
        <f t="array" ref="I2199">IFERROR(_xlfn.IFS(COUNTBLANK(F2199:H2199)=3,"",G2199="","G列に金額を入力してください",F2199=3,G2199,H2199="","H列に労働時間を入力してください",F2199=1,ROUND(G2199/(H2199*24),0),F2199=2,ROUND(G2199/(H2199*24),0)),"")</f>
        <v/>
      </c>
      <c r="J2199" s="49" t="str" cm="1">
        <f t="array" ref="J2199">IFERROR(_xlfn.IFS(D2199="","",I2199&lt;E2199,"×（法定外となる従業員です）",I2199&gt;=E2199,"〇"),"")</f>
        <v/>
      </c>
    </row>
    <row r="2200" spans="1:10" ht="14.25" customHeight="1" x14ac:dyDescent="0.4">
      <c r="A2200" s="6" t="str">
        <f t="shared" si="34"/>
        <v/>
      </c>
      <c r="B2200" s="7"/>
      <c r="C2200" s="7"/>
      <c r="D2200" s="7"/>
      <c r="E2200" s="5" t="str">
        <f>IFERROR(IF($D$5&gt;VLOOKUP(本申請!D2200,最低賃金!$A$2:$G$49,7,FALSE),VLOOKUP(本申請!D2200,最低賃金!$A$2:$G$49,6,FALSE),IF($D$5&gt;VLOOKUP(本申請!D2200,最低賃金!$A$2:$G$49,5,FALSE),VLOOKUP(本申請!D2200,最低賃金!$A$2:$G$49,4,FALSE),VLOOKUP(本申請!D2200,最低賃金!$A$2:$G$49,2,FALSE))),"")</f>
        <v/>
      </c>
      <c r="F2200" s="7"/>
      <c r="G2200" s="8"/>
      <c r="H2200" s="48"/>
      <c r="I2200" s="5" t="str" cm="1">
        <f t="array" ref="I2200">IFERROR(_xlfn.IFS(COUNTBLANK(F2200:H2200)=3,"",G2200="","G列に金額を入力してください",F2200=3,G2200,H2200="","H列に労働時間を入力してください",F2200=1,ROUND(G2200/(H2200*24),0),F2200=2,ROUND(G2200/(H2200*24),0)),"")</f>
        <v/>
      </c>
      <c r="J2200" s="49" t="str" cm="1">
        <f t="array" ref="J2200">IFERROR(_xlfn.IFS(D2200="","",I2200&lt;E2200,"×（法定外となる従業員です）",I2200&gt;=E2200,"〇"),"")</f>
        <v/>
      </c>
    </row>
    <row r="2201" spans="1:10" ht="14.25" customHeight="1" x14ac:dyDescent="0.4">
      <c r="A2201" s="6" t="str">
        <f t="shared" si="34"/>
        <v/>
      </c>
      <c r="B2201" s="7"/>
      <c r="C2201" s="7"/>
      <c r="D2201" s="7"/>
      <c r="E2201" s="5" t="str">
        <f>IFERROR(IF($D$5&gt;VLOOKUP(本申請!D2201,最低賃金!$A$2:$G$49,7,FALSE),VLOOKUP(本申請!D2201,最低賃金!$A$2:$G$49,6,FALSE),IF($D$5&gt;VLOOKUP(本申請!D2201,最低賃金!$A$2:$G$49,5,FALSE),VLOOKUP(本申請!D2201,最低賃金!$A$2:$G$49,4,FALSE),VLOOKUP(本申請!D2201,最低賃金!$A$2:$G$49,2,FALSE))),"")</f>
        <v/>
      </c>
      <c r="F2201" s="7"/>
      <c r="G2201" s="8"/>
      <c r="H2201" s="48"/>
      <c r="I2201" s="5" t="str" cm="1">
        <f t="array" ref="I2201">IFERROR(_xlfn.IFS(COUNTBLANK(F2201:H2201)=3,"",G2201="","G列に金額を入力してください",F2201=3,G2201,H2201="","H列に労働時間を入力してください",F2201=1,ROUND(G2201/(H2201*24),0),F2201=2,ROUND(G2201/(H2201*24),0)),"")</f>
        <v/>
      </c>
      <c r="J2201" s="49" t="str" cm="1">
        <f t="array" ref="J2201">IFERROR(_xlfn.IFS(D2201="","",I2201&lt;E2201,"×（法定外となる従業員です）",I2201&gt;=E2201,"〇"),"")</f>
        <v/>
      </c>
    </row>
    <row r="2202" spans="1:10" ht="14.25" customHeight="1" x14ac:dyDescent="0.4">
      <c r="A2202" s="6" t="str">
        <f t="shared" si="34"/>
        <v/>
      </c>
      <c r="B2202" s="7"/>
      <c r="C2202" s="7"/>
      <c r="D2202" s="7"/>
      <c r="E2202" s="5" t="str">
        <f>IFERROR(IF($D$5&gt;VLOOKUP(本申請!D2202,最低賃金!$A$2:$G$49,7,FALSE),VLOOKUP(本申請!D2202,最低賃金!$A$2:$G$49,6,FALSE),IF($D$5&gt;VLOOKUP(本申請!D2202,最低賃金!$A$2:$G$49,5,FALSE),VLOOKUP(本申請!D2202,最低賃金!$A$2:$G$49,4,FALSE),VLOOKUP(本申請!D2202,最低賃金!$A$2:$G$49,2,FALSE))),"")</f>
        <v/>
      </c>
      <c r="F2202" s="7"/>
      <c r="G2202" s="8"/>
      <c r="H2202" s="48"/>
      <c r="I2202" s="5" t="str" cm="1">
        <f t="array" ref="I2202">IFERROR(_xlfn.IFS(COUNTBLANK(F2202:H2202)=3,"",G2202="","G列に金額を入力してください",F2202=3,G2202,H2202="","H列に労働時間を入力してください",F2202=1,ROUND(G2202/(H2202*24),0),F2202=2,ROUND(G2202/(H2202*24),0)),"")</f>
        <v/>
      </c>
      <c r="J2202" s="49" t="str" cm="1">
        <f t="array" ref="J2202">IFERROR(_xlfn.IFS(D2202="","",I2202&lt;E2202,"×（法定外となる従業員です）",I2202&gt;=E2202,"〇"),"")</f>
        <v/>
      </c>
    </row>
    <row r="2203" spans="1:10" ht="14.25" customHeight="1" x14ac:dyDescent="0.4">
      <c r="A2203" s="6" t="str">
        <f t="shared" si="34"/>
        <v/>
      </c>
      <c r="B2203" s="7"/>
      <c r="C2203" s="7"/>
      <c r="D2203" s="7"/>
      <c r="E2203" s="5" t="str">
        <f>IFERROR(IF($D$5&gt;VLOOKUP(本申請!D2203,最低賃金!$A$2:$G$49,7,FALSE),VLOOKUP(本申請!D2203,最低賃金!$A$2:$G$49,6,FALSE),IF($D$5&gt;VLOOKUP(本申請!D2203,最低賃金!$A$2:$G$49,5,FALSE),VLOOKUP(本申請!D2203,最低賃金!$A$2:$G$49,4,FALSE),VLOOKUP(本申請!D2203,最低賃金!$A$2:$G$49,2,FALSE))),"")</f>
        <v/>
      </c>
      <c r="F2203" s="7"/>
      <c r="G2203" s="8"/>
      <c r="H2203" s="48"/>
      <c r="I2203" s="5" t="str" cm="1">
        <f t="array" ref="I2203">IFERROR(_xlfn.IFS(COUNTBLANK(F2203:H2203)=3,"",G2203="","G列に金額を入力してください",F2203=3,G2203,H2203="","H列に労働時間を入力してください",F2203=1,ROUND(G2203/(H2203*24),0),F2203=2,ROUND(G2203/(H2203*24),0)),"")</f>
        <v/>
      </c>
      <c r="J2203" s="49" t="str" cm="1">
        <f t="array" ref="J2203">IFERROR(_xlfn.IFS(D2203="","",I2203&lt;E2203,"×（法定外となる従業員です）",I2203&gt;=E2203,"〇"),"")</f>
        <v/>
      </c>
    </row>
    <row r="2204" spans="1:10" ht="14.25" customHeight="1" x14ac:dyDescent="0.4">
      <c r="A2204" s="6" t="str">
        <f t="shared" si="34"/>
        <v/>
      </c>
      <c r="B2204" s="7"/>
      <c r="C2204" s="7"/>
      <c r="D2204" s="7"/>
      <c r="E2204" s="5" t="str">
        <f>IFERROR(IF($D$5&gt;VLOOKUP(本申請!D2204,最低賃金!$A$2:$G$49,7,FALSE),VLOOKUP(本申請!D2204,最低賃金!$A$2:$G$49,6,FALSE),IF($D$5&gt;VLOOKUP(本申請!D2204,最低賃金!$A$2:$G$49,5,FALSE),VLOOKUP(本申請!D2204,最低賃金!$A$2:$G$49,4,FALSE),VLOOKUP(本申請!D2204,最低賃金!$A$2:$G$49,2,FALSE))),"")</f>
        <v/>
      </c>
      <c r="F2204" s="7"/>
      <c r="G2204" s="8"/>
      <c r="H2204" s="48"/>
      <c r="I2204" s="5" t="str" cm="1">
        <f t="array" ref="I2204">IFERROR(_xlfn.IFS(COUNTBLANK(F2204:H2204)=3,"",G2204="","G列に金額を入力してください",F2204=3,G2204,H2204="","H列に労働時間を入力してください",F2204=1,ROUND(G2204/(H2204*24),0),F2204=2,ROUND(G2204/(H2204*24),0)),"")</f>
        <v/>
      </c>
      <c r="J2204" s="49" t="str" cm="1">
        <f t="array" ref="J2204">IFERROR(_xlfn.IFS(D2204="","",I2204&lt;E2204,"×（法定外となる従業員です）",I2204&gt;=E2204,"〇"),"")</f>
        <v/>
      </c>
    </row>
    <row r="2205" spans="1:10" ht="14.25" customHeight="1" x14ac:dyDescent="0.4">
      <c r="A2205" s="6" t="str">
        <f t="shared" si="34"/>
        <v/>
      </c>
      <c r="B2205" s="7"/>
      <c r="C2205" s="7"/>
      <c r="D2205" s="7"/>
      <c r="E2205" s="5" t="str">
        <f>IFERROR(IF($D$5&gt;VLOOKUP(本申請!D2205,最低賃金!$A$2:$G$49,7,FALSE),VLOOKUP(本申請!D2205,最低賃金!$A$2:$G$49,6,FALSE),IF($D$5&gt;VLOOKUP(本申請!D2205,最低賃金!$A$2:$G$49,5,FALSE),VLOOKUP(本申請!D2205,最低賃金!$A$2:$G$49,4,FALSE),VLOOKUP(本申請!D2205,最低賃金!$A$2:$G$49,2,FALSE))),"")</f>
        <v/>
      </c>
      <c r="F2205" s="7"/>
      <c r="G2205" s="8"/>
      <c r="H2205" s="48"/>
      <c r="I2205" s="5" t="str" cm="1">
        <f t="array" ref="I2205">IFERROR(_xlfn.IFS(COUNTBLANK(F2205:H2205)=3,"",G2205="","G列に金額を入力してください",F2205=3,G2205,H2205="","H列に労働時間を入力してください",F2205=1,ROUND(G2205/(H2205*24),0),F2205=2,ROUND(G2205/(H2205*24),0)),"")</f>
        <v/>
      </c>
      <c r="J2205" s="49" t="str" cm="1">
        <f t="array" ref="J2205">IFERROR(_xlfn.IFS(D2205="","",I2205&lt;E2205,"×（法定外となる従業員です）",I2205&gt;=E2205,"〇"),"")</f>
        <v/>
      </c>
    </row>
    <row r="2206" spans="1:10" ht="14.25" customHeight="1" x14ac:dyDescent="0.4">
      <c r="A2206" s="6" t="str">
        <f t="shared" si="34"/>
        <v/>
      </c>
      <c r="B2206" s="7"/>
      <c r="C2206" s="7"/>
      <c r="D2206" s="7"/>
      <c r="E2206" s="5" t="str">
        <f>IFERROR(IF($D$5&gt;VLOOKUP(本申請!D2206,最低賃金!$A$2:$G$49,7,FALSE),VLOOKUP(本申請!D2206,最低賃金!$A$2:$G$49,6,FALSE),IF($D$5&gt;VLOOKUP(本申請!D2206,最低賃金!$A$2:$G$49,5,FALSE),VLOOKUP(本申請!D2206,最低賃金!$A$2:$G$49,4,FALSE),VLOOKUP(本申請!D2206,最低賃金!$A$2:$G$49,2,FALSE))),"")</f>
        <v/>
      </c>
      <c r="F2206" s="7"/>
      <c r="G2206" s="8"/>
      <c r="H2206" s="48"/>
      <c r="I2206" s="5" t="str" cm="1">
        <f t="array" ref="I2206">IFERROR(_xlfn.IFS(COUNTBLANK(F2206:H2206)=3,"",G2206="","G列に金額を入力してください",F2206=3,G2206,H2206="","H列に労働時間を入力してください",F2206=1,ROUND(G2206/(H2206*24),0),F2206=2,ROUND(G2206/(H2206*24),0)),"")</f>
        <v/>
      </c>
      <c r="J2206" s="49" t="str" cm="1">
        <f t="array" ref="J2206">IFERROR(_xlfn.IFS(D2206="","",I2206&lt;E2206,"×（法定外となる従業員です）",I2206&gt;=E2206,"〇"),"")</f>
        <v/>
      </c>
    </row>
    <row r="2207" spans="1:10" ht="14.25" customHeight="1" x14ac:dyDescent="0.4">
      <c r="A2207" s="6" t="str">
        <f t="shared" si="34"/>
        <v/>
      </c>
      <c r="B2207" s="7"/>
      <c r="C2207" s="7"/>
      <c r="D2207" s="7"/>
      <c r="E2207" s="5" t="str">
        <f>IFERROR(IF($D$5&gt;VLOOKUP(本申請!D2207,最低賃金!$A$2:$G$49,7,FALSE),VLOOKUP(本申請!D2207,最低賃金!$A$2:$G$49,6,FALSE),IF($D$5&gt;VLOOKUP(本申請!D2207,最低賃金!$A$2:$G$49,5,FALSE),VLOOKUP(本申請!D2207,最低賃金!$A$2:$G$49,4,FALSE),VLOOKUP(本申請!D2207,最低賃金!$A$2:$G$49,2,FALSE))),"")</f>
        <v/>
      </c>
      <c r="F2207" s="7"/>
      <c r="G2207" s="8"/>
      <c r="H2207" s="48"/>
      <c r="I2207" s="5" t="str" cm="1">
        <f t="array" ref="I2207">IFERROR(_xlfn.IFS(COUNTBLANK(F2207:H2207)=3,"",G2207="","G列に金額を入力してください",F2207=3,G2207,H2207="","H列に労働時間を入力してください",F2207=1,ROUND(G2207/(H2207*24),0),F2207=2,ROUND(G2207/(H2207*24),0)),"")</f>
        <v/>
      </c>
      <c r="J2207" s="49" t="str" cm="1">
        <f t="array" ref="J2207">IFERROR(_xlfn.IFS(D2207="","",I2207&lt;E2207,"×（法定外となる従業員です）",I2207&gt;=E2207,"〇"),"")</f>
        <v/>
      </c>
    </row>
    <row r="2208" spans="1:10" ht="14.25" customHeight="1" x14ac:dyDescent="0.4">
      <c r="A2208" s="6" t="str">
        <f t="shared" si="34"/>
        <v/>
      </c>
      <c r="B2208" s="7"/>
      <c r="C2208" s="7"/>
      <c r="D2208" s="7"/>
      <c r="E2208" s="5" t="str">
        <f>IFERROR(IF($D$5&gt;VLOOKUP(本申請!D2208,最低賃金!$A$2:$G$49,7,FALSE),VLOOKUP(本申請!D2208,最低賃金!$A$2:$G$49,6,FALSE),IF($D$5&gt;VLOOKUP(本申請!D2208,最低賃金!$A$2:$G$49,5,FALSE),VLOOKUP(本申請!D2208,最低賃金!$A$2:$G$49,4,FALSE),VLOOKUP(本申請!D2208,最低賃金!$A$2:$G$49,2,FALSE))),"")</f>
        <v/>
      </c>
      <c r="F2208" s="7"/>
      <c r="G2208" s="8"/>
      <c r="H2208" s="48"/>
      <c r="I2208" s="5" t="str" cm="1">
        <f t="array" ref="I2208">IFERROR(_xlfn.IFS(COUNTBLANK(F2208:H2208)=3,"",G2208="","G列に金額を入力してください",F2208=3,G2208,H2208="","H列に労働時間を入力してください",F2208=1,ROUND(G2208/(H2208*24),0),F2208=2,ROUND(G2208/(H2208*24),0)),"")</f>
        <v/>
      </c>
      <c r="J2208" s="49" t="str" cm="1">
        <f t="array" ref="J2208">IFERROR(_xlfn.IFS(D2208="","",I2208&lt;E2208,"×（法定外となる従業員です）",I2208&gt;=E2208,"〇"),"")</f>
        <v/>
      </c>
    </row>
    <row r="2209" spans="1:10" ht="14.25" customHeight="1" x14ac:dyDescent="0.4">
      <c r="A2209" s="6" t="str">
        <f t="shared" si="34"/>
        <v/>
      </c>
      <c r="B2209" s="7"/>
      <c r="C2209" s="7"/>
      <c r="D2209" s="7"/>
      <c r="E2209" s="5" t="str">
        <f>IFERROR(IF($D$5&gt;VLOOKUP(本申請!D2209,最低賃金!$A$2:$G$49,7,FALSE),VLOOKUP(本申請!D2209,最低賃金!$A$2:$G$49,6,FALSE),IF($D$5&gt;VLOOKUP(本申請!D2209,最低賃金!$A$2:$G$49,5,FALSE),VLOOKUP(本申請!D2209,最低賃金!$A$2:$G$49,4,FALSE),VLOOKUP(本申請!D2209,最低賃金!$A$2:$G$49,2,FALSE))),"")</f>
        <v/>
      </c>
      <c r="F2209" s="7"/>
      <c r="G2209" s="8"/>
      <c r="H2209" s="48"/>
      <c r="I2209" s="5" t="str" cm="1">
        <f t="array" ref="I2209">IFERROR(_xlfn.IFS(COUNTBLANK(F2209:H2209)=3,"",G2209="","G列に金額を入力してください",F2209=3,G2209,H2209="","H列に労働時間を入力してください",F2209=1,ROUND(G2209/(H2209*24),0),F2209=2,ROUND(G2209/(H2209*24),0)),"")</f>
        <v/>
      </c>
      <c r="J2209" s="49" t="str" cm="1">
        <f t="array" ref="J2209">IFERROR(_xlfn.IFS(D2209="","",I2209&lt;E2209,"×（法定外となる従業員です）",I2209&gt;=E2209,"〇"),"")</f>
        <v/>
      </c>
    </row>
    <row r="2210" spans="1:10" ht="14.25" customHeight="1" x14ac:dyDescent="0.4">
      <c r="A2210" s="6" t="str">
        <f t="shared" si="34"/>
        <v/>
      </c>
      <c r="B2210" s="7"/>
      <c r="C2210" s="7"/>
      <c r="D2210" s="7"/>
      <c r="E2210" s="5" t="str">
        <f>IFERROR(IF($D$5&gt;VLOOKUP(本申請!D2210,最低賃金!$A$2:$G$49,7,FALSE),VLOOKUP(本申請!D2210,最低賃金!$A$2:$G$49,6,FALSE),IF($D$5&gt;VLOOKUP(本申請!D2210,最低賃金!$A$2:$G$49,5,FALSE),VLOOKUP(本申請!D2210,最低賃金!$A$2:$G$49,4,FALSE),VLOOKUP(本申請!D2210,最低賃金!$A$2:$G$49,2,FALSE))),"")</f>
        <v/>
      </c>
      <c r="F2210" s="7"/>
      <c r="G2210" s="8"/>
      <c r="H2210" s="48"/>
      <c r="I2210" s="5" t="str" cm="1">
        <f t="array" ref="I2210">IFERROR(_xlfn.IFS(COUNTBLANK(F2210:H2210)=3,"",G2210="","G列に金額を入力してください",F2210=3,G2210,H2210="","H列に労働時間を入力してください",F2210=1,ROUND(G2210/(H2210*24),0),F2210=2,ROUND(G2210/(H2210*24),0)),"")</f>
        <v/>
      </c>
      <c r="J2210" s="49" t="str" cm="1">
        <f t="array" ref="J2210">IFERROR(_xlfn.IFS(D2210="","",I2210&lt;E2210,"×（法定外となる従業員です）",I2210&gt;=E2210,"〇"),"")</f>
        <v/>
      </c>
    </row>
    <row r="2211" spans="1:10" ht="14.25" customHeight="1" x14ac:dyDescent="0.4">
      <c r="A2211" s="6" t="str">
        <f t="shared" si="34"/>
        <v/>
      </c>
      <c r="B2211" s="7"/>
      <c r="C2211" s="7"/>
      <c r="D2211" s="7"/>
      <c r="E2211" s="5" t="str">
        <f>IFERROR(IF($D$5&gt;VLOOKUP(本申請!D2211,最低賃金!$A$2:$G$49,7,FALSE),VLOOKUP(本申請!D2211,最低賃金!$A$2:$G$49,6,FALSE),IF($D$5&gt;VLOOKUP(本申請!D2211,最低賃金!$A$2:$G$49,5,FALSE),VLOOKUP(本申請!D2211,最低賃金!$A$2:$G$49,4,FALSE),VLOOKUP(本申請!D2211,最低賃金!$A$2:$G$49,2,FALSE))),"")</f>
        <v/>
      </c>
      <c r="F2211" s="7"/>
      <c r="G2211" s="8"/>
      <c r="H2211" s="48"/>
      <c r="I2211" s="5" t="str" cm="1">
        <f t="array" ref="I2211">IFERROR(_xlfn.IFS(COUNTBLANK(F2211:H2211)=3,"",G2211="","G列に金額を入力してください",F2211=3,G2211,H2211="","H列に労働時間を入力してください",F2211=1,ROUND(G2211/(H2211*24),0),F2211=2,ROUND(G2211/(H2211*24),0)),"")</f>
        <v/>
      </c>
      <c r="J2211" s="49" t="str" cm="1">
        <f t="array" ref="J2211">IFERROR(_xlfn.IFS(D2211="","",I2211&lt;E2211,"×（法定外となる従業員です）",I2211&gt;=E2211,"〇"),"")</f>
        <v/>
      </c>
    </row>
    <row r="2212" spans="1:10" ht="14.25" customHeight="1" x14ac:dyDescent="0.4">
      <c r="A2212" s="6" t="str">
        <f t="shared" si="34"/>
        <v/>
      </c>
      <c r="B2212" s="7"/>
      <c r="C2212" s="7"/>
      <c r="D2212" s="7"/>
      <c r="E2212" s="5" t="str">
        <f>IFERROR(IF($D$5&gt;VLOOKUP(本申請!D2212,最低賃金!$A$2:$G$49,7,FALSE),VLOOKUP(本申請!D2212,最低賃金!$A$2:$G$49,6,FALSE),IF($D$5&gt;VLOOKUP(本申請!D2212,最低賃金!$A$2:$G$49,5,FALSE),VLOOKUP(本申請!D2212,最低賃金!$A$2:$G$49,4,FALSE),VLOOKUP(本申請!D2212,最低賃金!$A$2:$G$49,2,FALSE))),"")</f>
        <v/>
      </c>
      <c r="F2212" s="7"/>
      <c r="G2212" s="8"/>
      <c r="H2212" s="48"/>
      <c r="I2212" s="5" t="str" cm="1">
        <f t="array" ref="I2212">IFERROR(_xlfn.IFS(COUNTBLANK(F2212:H2212)=3,"",G2212="","G列に金額を入力してください",F2212=3,G2212,H2212="","H列に労働時間を入力してください",F2212=1,ROUND(G2212/(H2212*24),0),F2212=2,ROUND(G2212/(H2212*24),0)),"")</f>
        <v/>
      </c>
      <c r="J2212" s="49" t="str" cm="1">
        <f t="array" ref="J2212">IFERROR(_xlfn.IFS(D2212="","",I2212&lt;E2212,"×（法定外となる従業員です）",I2212&gt;=E2212,"〇"),"")</f>
        <v/>
      </c>
    </row>
    <row r="2213" spans="1:10" ht="14.25" customHeight="1" x14ac:dyDescent="0.4">
      <c r="A2213" s="6" t="str">
        <f t="shared" si="34"/>
        <v/>
      </c>
      <c r="B2213" s="7"/>
      <c r="C2213" s="7"/>
      <c r="D2213" s="7"/>
      <c r="E2213" s="5" t="str">
        <f>IFERROR(IF($D$5&gt;VLOOKUP(本申請!D2213,最低賃金!$A$2:$G$49,7,FALSE),VLOOKUP(本申請!D2213,最低賃金!$A$2:$G$49,6,FALSE),IF($D$5&gt;VLOOKUP(本申請!D2213,最低賃金!$A$2:$G$49,5,FALSE),VLOOKUP(本申請!D2213,最低賃金!$A$2:$G$49,4,FALSE),VLOOKUP(本申請!D2213,最低賃金!$A$2:$G$49,2,FALSE))),"")</f>
        <v/>
      </c>
      <c r="F2213" s="7"/>
      <c r="G2213" s="8"/>
      <c r="H2213" s="48"/>
      <c r="I2213" s="5" t="str" cm="1">
        <f t="array" ref="I2213">IFERROR(_xlfn.IFS(COUNTBLANK(F2213:H2213)=3,"",G2213="","G列に金額を入力してください",F2213=3,G2213,H2213="","H列に労働時間を入力してください",F2213=1,ROUND(G2213/(H2213*24),0),F2213=2,ROUND(G2213/(H2213*24),0)),"")</f>
        <v/>
      </c>
      <c r="J2213" s="49" t="str" cm="1">
        <f t="array" ref="J2213">IFERROR(_xlfn.IFS(D2213="","",I2213&lt;E2213,"×（法定外となる従業員です）",I2213&gt;=E2213,"〇"),"")</f>
        <v/>
      </c>
    </row>
    <row r="2214" spans="1:10" ht="14.25" customHeight="1" x14ac:dyDescent="0.4">
      <c r="A2214" s="6" t="str">
        <f t="shared" si="34"/>
        <v/>
      </c>
      <c r="B2214" s="7"/>
      <c r="C2214" s="7"/>
      <c r="D2214" s="7"/>
      <c r="E2214" s="5" t="str">
        <f>IFERROR(IF($D$5&gt;VLOOKUP(本申請!D2214,最低賃金!$A$2:$G$49,7,FALSE),VLOOKUP(本申請!D2214,最低賃金!$A$2:$G$49,6,FALSE),IF($D$5&gt;VLOOKUP(本申請!D2214,最低賃金!$A$2:$G$49,5,FALSE),VLOOKUP(本申請!D2214,最低賃金!$A$2:$G$49,4,FALSE),VLOOKUP(本申請!D2214,最低賃金!$A$2:$G$49,2,FALSE))),"")</f>
        <v/>
      </c>
      <c r="F2214" s="7"/>
      <c r="G2214" s="8"/>
      <c r="H2214" s="48"/>
      <c r="I2214" s="5" t="str" cm="1">
        <f t="array" ref="I2214">IFERROR(_xlfn.IFS(COUNTBLANK(F2214:H2214)=3,"",G2214="","G列に金額を入力してください",F2214=3,G2214,H2214="","H列に労働時間を入力してください",F2214=1,ROUND(G2214/(H2214*24),0),F2214=2,ROUND(G2214/(H2214*24),0)),"")</f>
        <v/>
      </c>
      <c r="J2214" s="49" t="str" cm="1">
        <f t="array" ref="J2214">IFERROR(_xlfn.IFS(D2214="","",I2214&lt;E2214,"×（法定外となる従業員です）",I2214&gt;=E2214,"〇"),"")</f>
        <v/>
      </c>
    </row>
    <row r="2215" spans="1:10" ht="14.25" customHeight="1" x14ac:dyDescent="0.4">
      <c r="A2215" s="6" t="str">
        <f t="shared" si="34"/>
        <v/>
      </c>
      <c r="B2215" s="7"/>
      <c r="C2215" s="7"/>
      <c r="D2215" s="7"/>
      <c r="E2215" s="5" t="str">
        <f>IFERROR(IF($D$5&gt;VLOOKUP(本申請!D2215,最低賃金!$A$2:$G$49,7,FALSE),VLOOKUP(本申請!D2215,最低賃金!$A$2:$G$49,6,FALSE),IF($D$5&gt;VLOOKUP(本申請!D2215,最低賃金!$A$2:$G$49,5,FALSE),VLOOKUP(本申請!D2215,最低賃金!$A$2:$G$49,4,FALSE),VLOOKUP(本申請!D2215,最低賃金!$A$2:$G$49,2,FALSE))),"")</f>
        <v/>
      </c>
      <c r="F2215" s="7"/>
      <c r="G2215" s="8"/>
      <c r="H2215" s="48"/>
      <c r="I2215" s="5" t="str" cm="1">
        <f t="array" ref="I2215">IFERROR(_xlfn.IFS(COUNTBLANK(F2215:H2215)=3,"",G2215="","G列に金額を入力してください",F2215=3,G2215,H2215="","H列に労働時間を入力してください",F2215=1,ROUND(G2215/(H2215*24),0),F2215=2,ROUND(G2215/(H2215*24),0)),"")</f>
        <v/>
      </c>
      <c r="J2215" s="49" t="str" cm="1">
        <f t="array" ref="J2215">IFERROR(_xlfn.IFS(D2215="","",I2215&lt;E2215,"×（法定外となる従業員です）",I2215&gt;=E2215,"〇"),"")</f>
        <v/>
      </c>
    </row>
    <row r="2216" spans="1:10" ht="14.25" customHeight="1" x14ac:dyDescent="0.4">
      <c r="A2216" s="6" t="str">
        <f t="shared" si="34"/>
        <v/>
      </c>
      <c r="B2216" s="7"/>
      <c r="C2216" s="7"/>
      <c r="D2216" s="7"/>
      <c r="E2216" s="5" t="str">
        <f>IFERROR(IF($D$5&gt;VLOOKUP(本申請!D2216,最低賃金!$A$2:$G$49,7,FALSE),VLOOKUP(本申請!D2216,最低賃金!$A$2:$G$49,6,FALSE),IF($D$5&gt;VLOOKUP(本申請!D2216,最低賃金!$A$2:$G$49,5,FALSE),VLOOKUP(本申請!D2216,最低賃金!$A$2:$G$49,4,FALSE),VLOOKUP(本申請!D2216,最低賃金!$A$2:$G$49,2,FALSE))),"")</f>
        <v/>
      </c>
      <c r="F2216" s="7"/>
      <c r="G2216" s="8"/>
      <c r="H2216" s="48"/>
      <c r="I2216" s="5" t="str" cm="1">
        <f t="array" ref="I2216">IFERROR(_xlfn.IFS(COUNTBLANK(F2216:H2216)=3,"",G2216="","G列に金額を入力してください",F2216=3,G2216,H2216="","H列に労働時間を入力してください",F2216=1,ROUND(G2216/(H2216*24),0),F2216=2,ROUND(G2216/(H2216*24),0)),"")</f>
        <v/>
      </c>
      <c r="J2216" s="49" t="str" cm="1">
        <f t="array" ref="J2216">IFERROR(_xlfn.IFS(D2216="","",I2216&lt;E2216,"×（法定外となる従業員です）",I2216&gt;=E2216,"〇"),"")</f>
        <v/>
      </c>
    </row>
    <row r="2217" spans="1:10" ht="14.25" customHeight="1" x14ac:dyDescent="0.4">
      <c r="A2217" s="6" t="str">
        <f t="shared" si="34"/>
        <v/>
      </c>
      <c r="B2217" s="7"/>
      <c r="C2217" s="7"/>
      <c r="D2217" s="7"/>
      <c r="E2217" s="5" t="str">
        <f>IFERROR(IF($D$5&gt;VLOOKUP(本申請!D2217,最低賃金!$A$2:$G$49,7,FALSE),VLOOKUP(本申請!D2217,最低賃金!$A$2:$G$49,6,FALSE),IF($D$5&gt;VLOOKUP(本申請!D2217,最低賃金!$A$2:$G$49,5,FALSE),VLOOKUP(本申請!D2217,最低賃金!$A$2:$G$49,4,FALSE),VLOOKUP(本申請!D2217,最低賃金!$A$2:$G$49,2,FALSE))),"")</f>
        <v/>
      </c>
      <c r="F2217" s="7"/>
      <c r="G2217" s="8"/>
      <c r="H2217" s="48"/>
      <c r="I2217" s="5" t="str" cm="1">
        <f t="array" ref="I2217">IFERROR(_xlfn.IFS(COUNTBLANK(F2217:H2217)=3,"",G2217="","G列に金額を入力してください",F2217=3,G2217,H2217="","H列に労働時間を入力してください",F2217=1,ROUND(G2217/(H2217*24),0),F2217=2,ROUND(G2217/(H2217*24),0)),"")</f>
        <v/>
      </c>
      <c r="J2217" s="49" t="str" cm="1">
        <f t="array" ref="J2217">IFERROR(_xlfn.IFS(D2217="","",I2217&lt;E2217,"×（法定外となる従業員です）",I2217&gt;=E2217,"〇"),"")</f>
        <v/>
      </c>
    </row>
    <row r="2218" spans="1:10" ht="14.25" customHeight="1" x14ac:dyDescent="0.4">
      <c r="A2218" s="6" t="str">
        <f t="shared" si="34"/>
        <v/>
      </c>
      <c r="B2218" s="7"/>
      <c r="C2218" s="7"/>
      <c r="D2218" s="7"/>
      <c r="E2218" s="5" t="str">
        <f>IFERROR(IF($D$5&gt;VLOOKUP(本申請!D2218,最低賃金!$A$2:$G$49,7,FALSE),VLOOKUP(本申請!D2218,最低賃金!$A$2:$G$49,6,FALSE),IF($D$5&gt;VLOOKUP(本申請!D2218,最低賃金!$A$2:$G$49,5,FALSE),VLOOKUP(本申請!D2218,最低賃金!$A$2:$G$49,4,FALSE),VLOOKUP(本申請!D2218,最低賃金!$A$2:$G$49,2,FALSE))),"")</f>
        <v/>
      </c>
      <c r="F2218" s="7"/>
      <c r="G2218" s="8"/>
      <c r="H2218" s="48"/>
      <c r="I2218" s="5" t="str" cm="1">
        <f t="array" ref="I2218">IFERROR(_xlfn.IFS(COUNTBLANK(F2218:H2218)=3,"",G2218="","G列に金額を入力してください",F2218=3,G2218,H2218="","H列に労働時間を入力してください",F2218=1,ROUND(G2218/(H2218*24),0),F2218=2,ROUND(G2218/(H2218*24),0)),"")</f>
        <v/>
      </c>
      <c r="J2218" s="49" t="str" cm="1">
        <f t="array" ref="J2218">IFERROR(_xlfn.IFS(D2218="","",I2218&lt;E2218,"×（法定外となる従業員です）",I2218&gt;=E2218,"〇"),"")</f>
        <v/>
      </c>
    </row>
    <row r="2219" spans="1:10" ht="14.25" customHeight="1" x14ac:dyDescent="0.4">
      <c r="A2219" s="6" t="str">
        <f t="shared" si="34"/>
        <v/>
      </c>
      <c r="B2219" s="7"/>
      <c r="C2219" s="7"/>
      <c r="D2219" s="7"/>
      <c r="E2219" s="5" t="str">
        <f>IFERROR(IF($D$5&gt;VLOOKUP(本申請!D2219,最低賃金!$A$2:$G$49,7,FALSE),VLOOKUP(本申請!D2219,最低賃金!$A$2:$G$49,6,FALSE),IF($D$5&gt;VLOOKUP(本申請!D2219,最低賃金!$A$2:$G$49,5,FALSE),VLOOKUP(本申請!D2219,最低賃金!$A$2:$G$49,4,FALSE),VLOOKUP(本申請!D2219,最低賃金!$A$2:$G$49,2,FALSE))),"")</f>
        <v/>
      </c>
      <c r="F2219" s="7"/>
      <c r="G2219" s="8"/>
      <c r="H2219" s="48"/>
      <c r="I2219" s="5" t="str" cm="1">
        <f t="array" ref="I2219">IFERROR(_xlfn.IFS(COUNTBLANK(F2219:H2219)=3,"",G2219="","G列に金額を入力してください",F2219=3,G2219,H2219="","H列に労働時間を入力してください",F2219=1,ROUND(G2219/(H2219*24),0),F2219=2,ROUND(G2219/(H2219*24),0)),"")</f>
        <v/>
      </c>
      <c r="J2219" s="49" t="str" cm="1">
        <f t="array" ref="J2219">IFERROR(_xlfn.IFS(D2219="","",I2219&lt;E2219,"×（法定外となる従業員です）",I2219&gt;=E2219,"〇"),"")</f>
        <v/>
      </c>
    </row>
    <row r="2220" spans="1:10" ht="14.25" customHeight="1" x14ac:dyDescent="0.4">
      <c r="A2220" s="6" t="str">
        <f t="shared" si="34"/>
        <v/>
      </c>
      <c r="B2220" s="7"/>
      <c r="C2220" s="7"/>
      <c r="D2220" s="7"/>
      <c r="E2220" s="5" t="str">
        <f>IFERROR(IF($D$5&gt;VLOOKUP(本申請!D2220,最低賃金!$A$2:$G$49,7,FALSE),VLOOKUP(本申請!D2220,最低賃金!$A$2:$G$49,6,FALSE),IF($D$5&gt;VLOOKUP(本申請!D2220,最低賃金!$A$2:$G$49,5,FALSE),VLOOKUP(本申請!D2220,最低賃金!$A$2:$G$49,4,FALSE),VLOOKUP(本申請!D2220,最低賃金!$A$2:$G$49,2,FALSE))),"")</f>
        <v/>
      </c>
      <c r="F2220" s="7"/>
      <c r="G2220" s="8"/>
      <c r="H2220" s="48"/>
      <c r="I2220" s="5" t="str" cm="1">
        <f t="array" ref="I2220">IFERROR(_xlfn.IFS(COUNTBLANK(F2220:H2220)=3,"",G2220="","G列に金額を入力してください",F2220=3,G2220,H2220="","H列に労働時間を入力してください",F2220=1,ROUND(G2220/(H2220*24),0),F2220=2,ROUND(G2220/(H2220*24),0)),"")</f>
        <v/>
      </c>
      <c r="J2220" s="49" t="str" cm="1">
        <f t="array" ref="J2220">IFERROR(_xlfn.IFS(D2220="","",I2220&lt;E2220,"×（法定外となる従業員です）",I2220&gt;=E2220,"〇"),"")</f>
        <v/>
      </c>
    </row>
    <row r="2221" spans="1:10" ht="14.25" customHeight="1" x14ac:dyDescent="0.4">
      <c r="A2221" s="6" t="str">
        <f t="shared" si="34"/>
        <v/>
      </c>
      <c r="B2221" s="7"/>
      <c r="C2221" s="7"/>
      <c r="D2221" s="7"/>
      <c r="E2221" s="5" t="str">
        <f>IFERROR(IF($D$5&gt;VLOOKUP(本申請!D2221,最低賃金!$A$2:$G$49,7,FALSE),VLOOKUP(本申請!D2221,最低賃金!$A$2:$G$49,6,FALSE),IF($D$5&gt;VLOOKUP(本申請!D2221,最低賃金!$A$2:$G$49,5,FALSE),VLOOKUP(本申請!D2221,最低賃金!$A$2:$G$49,4,FALSE),VLOOKUP(本申請!D2221,最低賃金!$A$2:$G$49,2,FALSE))),"")</f>
        <v/>
      </c>
      <c r="F2221" s="7"/>
      <c r="G2221" s="8"/>
      <c r="H2221" s="48"/>
      <c r="I2221" s="5" t="str" cm="1">
        <f t="array" ref="I2221">IFERROR(_xlfn.IFS(COUNTBLANK(F2221:H2221)=3,"",G2221="","G列に金額を入力してください",F2221=3,G2221,H2221="","H列に労働時間を入力してください",F2221=1,ROUND(G2221/(H2221*24),0),F2221=2,ROUND(G2221/(H2221*24),0)),"")</f>
        <v/>
      </c>
      <c r="J2221" s="49" t="str" cm="1">
        <f t="array" ref="J2221">IFERROR(_xlfn.IFS(D2221="","",I2221&lt;E2221,"×（法定外となる従業員です）",I2221&gt;=E2221,"〇"),"")</f>
        <v/>
      </c>
    </row>
    <row r="2222" spans="1:10" ht="14.25" customHeight="1" x14ac:dyDescent="0.4">
      <c r="A2222" s="6" t="str">
        <f t="shared" si="34"/>
        <v/>
      </c>
      <c r="B2222" s="7"/>
      <c r="C2222" s="7"/>
      <c r="D2222" s="7"/>
      <c r="E2222" s="5" t="str">
        <f>IFERROR(IF($D$5&gt;VLOOKUP(本申請!D2222,最低賃金!$A$2:$G$49,7,FALSE),VLOOKUP(本申請!D2222,最低賃金!$A$2:$G$49,6,FALSE),IF($D$5&gt;VLOOKUP(本申請!D2222,最低賃金!$A$2:$G$49,5,FALSE),VLOOKUP(本申請!D2222,最低賃金!$A$2:$G$49,4,FALSE),VLOOKUP(本申請!D2222,最低賃金!$A$2:$G$49,2,FALSE))),"")</f>
        <v/>
      </c>
      <c r="F2222" s="7"/>
      <c r="G2222" s="8"/>
      <c r="H2222" s="48"/>
      <c r="I2222" s="5" t="str" cm="1">
        <f t="array" ref="I2222">IFERROR(_xlfn.IFS(COUNTBLANK(F2222:H2222)=3,"",G2222="","G列に金額を入力してください",F2222=3,G2222,H2222="","H列に労働時間を入力してください",F2222=1,ROUND(G2222/(H2222*24),0),F2222=2,ROUND(G2222/(H2222*24),0)),"")</f>
        <v/>
      </c>
      <c r="J2222" s="49" t="str" cm="1">
        <f t="array" ref="J2222">IFERROR(_xlfn.IFS(D2222="","",I2222&lt;E2222,"×（法定外となる従業員です）",I2222&gt;=E2222,"〇"),"")</f>
        <v/>
      </c>
    </row>
    <row r="2223" spans="1:10" ht="14.25" customHeight="1" x14ac:dyDescent="0.4">
      <c r="A2223" s="6" t="str">
        <f t="shared" si="34"/>
        <v/>
      </c>
      <c r="B2223" s="7"/>
      <c r="C2223" s="7"/>
      <c r="D2223" s="7"/>
      <c r="E2223" s="5" t="str">
        <f>IFERROR(IF($D$5&gt;VLOOKUP(本申請!D2223,最低賃金!$A$2:$G$49,7,FALSE),VLOOKUP(本申請!D2223,最低賃金!$A$2:$G$49,6,FALSE),IF($D$5&gt;VLOOKUP(本申請!D2223,最低賃金!$A$2:$G$49,5,FALSE),VLOOKUP(本申請!D2223,最低賃金!$A$2:$G$49,4,FALSE),VLOOKUP(本申請!D2223,最低賃金!$A$2:$G$49,2,FALSE))),"")</f>
        <v/>
      </c>
      <c r="F2223" s="7"/>
      <c r="G2223" s="8"/>
      <c r="H2223" s="48"/>
      <c r="I2223" s="5" t="str" cm="1">
        <f t="array" ref="I2223">IFERROR(_xlfn.IFS(COUNTBLANK(F2223:H2223)=3,"",G2223="","G列に金額を入力してください",F2223=3,G2223,H2223="","H列に労働時間を入力してください",F2223=1,ROUND(G2223/(H2223*24),0),F2223=2,ROUND(G2223/(H2223*24),0)),"")</f>
        <v/>
      </c>
      <c r="J2223" s="49" t="str" cm="1">
        <f t="array" ref="J2223">IFERROR(_xlfn.IFS(D2223="","",I2223&lt;E2223,"×（法定外となる従業員です）",I2223&gt;=E2223,"〇"),"")</f>
        <v/>
      </c>
    </row>
    <row r="2224" spans="1:10" ht="14.25" customHeight="1" x14ac:dyDescent="0.4">
      <c r="A2224" s="6" t="str">
        <f t="shared" si="34"/>
        <v/>
      </c>
      <c r="B2224" s="7"/>
      <c r="C2224" s="7"/>
      <c r="D2224" s="7"/>
      <c r="E2224" s="5" t="str">
        <f>IFERROR(IF($D$5&gt;VLOOKUP(本申請!D2224,最低賃金!$A$2:$G$49,7,FALSE),VLOOKUP(本申請!D2224,最低賃金!$A$2:$G$49,6,FALSE),IF($D$5&gt;VLOOKUP(本申請!D2224,最低賃金!$A$2:$G$49,5,FALSE),VLOOKUP(本申請!D2224,最低賃金!$A$2:$G$49,4,FALSE),VLOOKUP(本申請!D2224,最低賃金!$A$2:$G$49,2,FALSE))),"")</f>
        <v/>
      </c>
      <c r="F2224" s="7"/>
      <c r="G2224" s="8"/>
      <c r="H2224" s="48"/>
      <c r="I2224" s="5" t="str" cm="1">
        <f t="array" ref="I2224">IFERROR(_xlfn.IFS(COUNTBLANK(F2224:H2224)=3,"",G2224="","G列に金額を入力してください",F2224=3,G2224,H2224="","H列に労働時間を入力してください",F2224=1,ROUND(G2224/(H2224*24),0),F2224=2,ROUND(G2224/(H2224*24),0)),"")</f>
        <v/>
      </c>
      <c r="J2224" s="49" t="str" cm="1">
        <f t="array" ref="J2224">IFERROR(_xlfn.IFS(D2224="","",I2224&lt;E2224,"×（法定外となる従業員です）",I2224&gt;=E2224,"〇"),"")</f>
        <v/>
      </c>
    </row>
    <row r="2225" spans="1:10" ht="14.25" customHeight="1" x14ac:dyDescent="0.4">
      <c r="A2225" s="6" t="str">
        <f t="shared" si="34"/>
        <v/>
      </c>
      <c r="B2225" s="7"/>
      <c r="C2225" s="7"/>
      <c r="D2225" s="7"/>
      <c r="E2225" s="5" t="str">
        <f>IFERROR(IF($D$5&gt;VLOOKUP(本申請!D2225,最低賃金!$A$2:$G$49,7,FALSE),VLOOKUP(本申請!D2225,最低賃金!$A$2:$G$49,6,FALSE),IF($D$5&gt;VLOOKUP(本申請!D2225,最低賃金!$A$2:$G$49,5,FALSE),VLOOKUP(本申請!D2225,最低賃金!$A$2:$G$49,4,FALSE),VLOOKUP(本申請!D2225,最低賃金!$A$2:$G$49,2,FALSE))),"")</f>
        <v/>
      </c>
      <c r="F2225" s="7"/>
      <c r="G2225" s="8"/>
      <c r="H2225" s="48"/>
      <c r="I2225" s="5" t="str" cm="1">
        <f t="array" ref="I2225">IFERROR(_xlfn.IFS(COUNTBLANK(F2225:H2225)=3,"",G2225="","G列に金額を入力してください",F2225=3,G2225,H2225="","H列に労働時間を入力してください",F2225=1,ROUND(G2225/(H2225*24),0),F2225=2,ROUND(G2225/(H2225*24),0)),"")</f>
        <v/>
      </c>
      <c r="J2225" s="49" t="str" cm="1">
        <f t="array" ref="J2225">IFERROR(_xlfn.IFS(D2225="","",I2225&lt;E2225,"×（法定外となる従業員です）",I2225&gt;=E2225,"〇"),"")</f>
        <v/>
      </c>
    </row>
    <row r="2226" spans="1:10" ht="14.25" customHeight="1" x14ac:dyDescent="0.4">
      <c r="A2226" s="6" t="str">
        <f t="shared" si="34"/>
        <v/>
      </c>
      <c r="B2226" s="7"/>
      <c r="C2226" s="7"/>
      <c r="D2226" s="7"/>
      <c r="E2226" s="5" t="str">
        <f>IFERROR(IF($D$5&gt;VLOOKUP(本申請!D2226,最低賃金!$A$2:$G$49,7,FALSE),VLOOKUP(本申請!D2226,最低賃金!$A$2:$G$49,6,FALSE),IF($D$5&gt;VLOOKUP(本申請!D2226,最低賃金!$A$2:$G$49,5,FALSE),VLOOKUP(本申請!D2226,最低賃金!$A$2:$G$49,4,FALSE),VLOOKUP(本申請!D2226,最低賃金!$A$2:$G$49,2,FALSE))),"")</f>
        <v/>
      </c>
      <c r="F2226" s="7"/>
      <c r="G2226" s="8"/>
      <c r="H2226" s="48"/>
      <c r="I2226" s="5" t="str" cm="1">
        <f t="array" ref="I2226">IFERROR(_xlfn.IFS(COUNTBLANK(F2226:H2226)=3,"",G2226="","G列に金額を入力してください",F2226=3,G2226,H2226="","H列に労働時間を入力してください",F2226=1,ROUND(G2226/(H2226*24),0),F2226=2,ROUND(G2226/(H2226*24),0)),"")</f>
        <v/>
      </c>
      <c r="J2226" s="49" t="str" cm="1">
        <f t="array" ref="J2226">IFERROR(_xlfn.IFS(D2226="","",I2226&lt;E2226,"×（法定外となる従業員です）",I2226&gt;=E2226,"〇"),"")</f>
        <v/>
      </c>
    </row>
    <row r="2227" spans="1:10" ht="14.25" customHeight="1" x14ac:dyDescent="0.4">
      <c r="A2227" s="6" t="str">
        <f t="shared" si="34"/>
        <v/>
      </c>
      <c r="B2227" s="7"/>
      <c r="C2227" s="7"/>
      <c r="D2227" s="7"/>
      <c r="E2227" s="5" t="str">
        <f>IFERROR(IF($D$5&gt;VLOOKUP(本申請!D2227,最低賃金!$A$2:$G$49,7,FALSE),VLOOKUP(本申請!D2227,最低賃金!$A$2:$G$49,6,FALSE),IF($D$5&gt;VLOOKUP(本申請!D2227,最低賃金!$A$2:$G$49,5,FALSE),VLOOKUP(本申請!D2227,最低賃金!$A$2:$G$49,4,FALSE),VLOOKUP(本申請!D2227,最低賃金!$A$2:$G$49,2,FALSE))),"")</f>
        <v/>
      </c>
      <c r="F2227" s="7"/>
      <c r="G2227" s="8"/>
      <c r="H2227" s="48"/>
      <c r="I2227" s="5" t="str" cm="1">
        <f t="array" ref="I2227">IFERROR(_xlfn.IFS(COUNTBLANK(F2227:H2227)=3,"",G2227="","G列に金額を入力してください",F2227=3,G2227,H2227="","H列に労働時間を入力してください",F2227=1,ROUND(G2227/(H2227*24),0),F2227=2,ROUND(G2227/(H2227*24),0)),"")</f>
        <v/>
      </c>
      <c r="J2227" s="49" t="str" cm="1">
        <f t="array" ref="J2227">IFERROR(_xlfn.IFS(D2227="","",I2227&lt;E2227,"×（法定外となる従業員です）",I2227&gt;=E2227,"〇"),"")</f>
        <v/>
      </c>
    </row>
    <row r="2228" spans="1:10" ht="14.25" customHeight="1" x14ac:dyDescent="0.4">
      <c r="A2228" s="6" t="str">
        <f t="shared" si="34"/>
        <v/>
      </c>
      <c r="B2228" s="7"/>
      <c r="C2228" s="7"/>
      <c r="D2228" s="7"/>
      <c r="E2228" s="5" t="str">
        <f>IFERROR(IF($D$5&gt;VLOOKUP(本申請!D2228,最低賃金!$A$2:$G$49,7,FALSE),VLOOKUP(本申請!D2228,最低賃金!$A$2:$G$49,6,FALSE),IF($D$5&gt;VLOOKUP(本申請!D2228,最低賃金!$A$2:$G$49,5,FALSE),VLOOKUP(本申請!D2228,最低賃金!$A$2:$G$49,4,FALSE),VLOOKUP(本申請!D2228,最低賃金!$A$2:$G$49,2,FALSE))),"")</f>
        <v/>
      </c>
      <c r="F2228" s="7"/>
      <c r="G2228" s="8"/>
      <c r="H2228" s="48"/>
      <c r="I2228" s="5" t="str" cm="1">
        <f t="array" ref="I2228">IFERROR(_xlfn.IFS(COUNTBLANK(F2228:H2228)=3,"",G2228="","G列に金額を入力してください",F2228=3,G2228,H2228="","H列に労働時間を入力してください",F2228=1,ROUND(G2228/(H2228*24),0),F2228=2,ROUND(G2228/(H2228*24),0)),"")</f>
        <v/>
      </c>
      <c r="J2228" s="49" t="str" cm="1">
        <f t="array" ref="J2228">IFERROR(_xlfn.IFS(D2228="","",I2228&lt;E2228,"×（法定外となる従業員です）",I2228&gt;=E2228,"〇"),"")</f>
        <v/>
      </c>
    </row>
    <row r="2229" spans="1:10" ht="14.25" customHeight="1" x14ac:dyDescent="0.4">
      <c r="A2229" s="6" t="str">
        <f t="shared" si="34"/>
        <v/>
      </c>
      <c r="B2229" s="7"/>
      <c r="C2229" s="7"/>
      <c r="D2229" s="7"/>
      <c r="E2229" s="5" t="str">
        <f>IFERROR(IF($D$5&gt;VLOOKUP(本申請!D2229,最低賃金!$A$2:$G$49,7,FALSE),VLOOKUP(本申請!D2229,最低賃金!$A$2:$G$49,6,FALSE),IF($D$5&gt;VLOOKUP(本申請!D2229,最低賃金!$A$2:$G$49,5,FALSE),VLOOKUP(本申請!D2229,最低賃金!$A$2:$G$49,4,FALSE),VLOOKUP(本申請!D2229,最低賃金!$A$2:$G$49,2,FALSE))),"")</f>
        <v/>
      </c>
      <c r="F2229" s="7"/>
      <c r="G2229" s="8"/>
      <c r="H2229" s="48"/>
      <c r="I2229" s="5" t="str" cm="1">
        <f t="array" ref="I2229">IFERROR(_xlfn.IFS(COUNTBLANK(F2229:H2229)=3,"",G2229="","G列に金額を入力してください",F2229=3,G2229,H2229="","H列に労働時間を入力してください",F2229=1,ROUND(G2229/(H2229*24),0),F2229=2,ROUND(G2229/(H2229*24),0)),"")</f>
        <v/>
      </c>
      <c r="J2229" s="49" t="str" cm="1">
        <f t="array" ref="J2229">IFERROR(_xlfn.IFS(D2229="","",I2229&lt;E2229,"×（法定外となる従業員です）",I2229&gt;=E2229,"〇"),"")</f>
        <v/>
      </c>
    </row>
    <row r="2230" spans="1:10" ht="14.25" customHeight="1" x14ac:dyDescent="0.4">
      <c r="A2230" s="6" t="str">
        <f t="shared" si="34"/>
        <v/>
      </c>
      <c r="B2230" s="7"/>
      <c r="C2230" s="7"/>
      <c r="D2230" s="7"/>
      <c r="E2230" s="5" t="str">
        <f>IFERROR(IF($D$5&gt;VLOOKUP(本申請!D2230,最低賃金!$A$2:$G$49,7,FALSE),VLOOKUP(本申請!D2230,最低賃金!$A$2:$G$49,6,FALSE),IF($D$5&gt;VLOOKUP(本申請!D2230,最低賃金!$A$2:$G$49,5,FALSE),VLOOKUP(本申請!D2230,最低賃金!$A$2:$G$49,4,FALSE),VLOOKUP(本申請!D2230,最低賃金!$A$2:$G$49,2,FALSE))),"")</f>
        <v/>
      </c>
      <c r="F2230" s="7"/>
      <c r="G2230" s="8"/>
      <c r="H2230" s="48"/>
      <c r="I2230" s="5" t="str" cm="1">
        <f t="array" ref="I2230">IFERROR(_xlfn.IFS(COUNTBLANK(F2230:H2230)=3,"",G2230="","G列に金額を入力してください",F2230=3,G2230,H2230="","H列に労働時間を入力してください",F2230=1,ROUND(G2230/(H2230*24),0),F2230=2,ROUND(G2230/(H2230*24),0)),"")</f>
        <v/>
      </c>
      <c r="J2230" s="49" t="str" cm="1">
        <f t="array" ref="J2230">IFERROR(_xlfn.IFS(D2230="","",I2230&lt;E2230,"×（法定外となる従業員です）",I2230&gt;=E2230,"〇"),"")</f>
        <v/>
      </c>
    </row>
    <row r="2231" spans="1:10" ht="14.25" customHeight="1" x14ac:dyDescent="0.4">
      <c r="A2231" s="6" t="str">
        <f t="shared" si="34"/>
        <v/>
      </c>
      <c r="B2231" s="7"/>
      <c r="C2231" s="7"/>
      <c r="D2231" s="7"/>
      <c r="E2231" s="5" t="str">
        <f>IFERROR(IF($D$5&gt;VLOOKUP(本申請!D2231,最低賃金!$A$2:$G$49,7,FALSE),VLOOKUP(本申請!D2231,最低賃金!$A$2:$G$49,6,FALSE),IF($D$5&gt;VLOOKUP(本申請!D2231,最低賃金!$A$2:$G$49,5,FALSE),VLOOKUP(本申請!D2231,最低賃金!$A$2:$G$49,4,FALSE),VLOOKUP(本申請!D2231,最低賃金!$A$2:$G$49,2,FALSE))),"")</f>
        <v/>
      </c>
      <c r="F2231" s="7"/>
      <c r="G2231" s="8"/>
      <c r="H2231" s="48"/>
      <c r="I2231" s="5" t="str" cm="1">
        <f t="array" ref="I2231">IFERROR(_xlfn.IFS(COUNTBLANK(F2231:H2231)=3,"",G2231="","G列に金額を入力してください",F2231=3,G2231,H2231="","H列に労働時間を入力してください",F2231=1,ROUND(G2231/(H2231*24),0),F2231=2,ROUND(G2231/(H2231*24),0)),"")</f>
        <v/>
      </c>
      <c r="J2231" s="49" t="str" cm="1">
        <f t="array" ref="J2231">IFERROR(_xlfn.IFS(D2231="","",I2231&lt;E2231,"×（法定外となる従業員です）",I2231&gt;=E2231,"〇"),"")</f>
        <v/>
      </c>
    </row>
    <row r="2232" spans="1:10" ht="14.25" customHeight="1" x14ac:dyDescent="0.4">
      <c r="A2232" s="6" t="str">
        <f t="shared" si="34"/>
        <v/>
      </c>
      <c r="B2232" s="7"/>
      <c r="C2232" s="7"/>
      <c r="D2232" s="7"/>
      <c r="E2232" s="5" t="str">
        <f>IFERROR(IF($D$5&gt;VLOOKUP(本申請!D2232,最低賃金!$A$2:$G$49,7,FALSE),VLOOKUP(本申請!D2232,最低賃金!$A$2:$G$49,6,FALSE),IF($D$5&gt;VLOOKUP(本申請!D2232,最低賃金!$A$2:$G$49,5,FALSE),VLOOKUP(本申請!D2232,最低賃金!$A$2:$G$49,4,FALSE),VLOOKUP(本申請!D2232,最低賃金!$A$2:$G$49,2,FALSE))),"")</f>
        <v/>
      </c>
      <c r="F2232" s="7"/>
      <c r="G2232" s="8"/>
      <c r="H2232" s="48"/>
      <c r="I2232" s="5" t="str" cm="1">
        <f t="array" ref="I2232">IFERROR(_xlfn.IFS(COUNTBLANK(F2232:H2232)=3,"",G2232="","G列に金額を入力してください",F2232=3,G2232,H2232="","H列に労働時間を入力してください",F2232=1,ROUND(G2232/(H2232*24),0),F2232=2,ROUND(G2232/(H2232*24),0)),"")</f>
        <v/>
      </c>
      <c r="J2232" s="49" t="str" cm="1">
        <f t="array" ref="J2232">IFERROR(_xlfn.IFS(D2232="","",I2232&lt;E2232,"×（法定外となる従業員です）",I2232&gt;=E2232,"〇"),"")</f>
        <v/>
      </c>
    </row>
    <row r="2233" spans="1:10" ht="14.25" customHeight="1" x14ac:dyDescent="0.4">
      <c r="A2233" s="6" t="str">
        <f t="shared" si="34"/>
        <v/>
      </c>
      <c r="B2233" s="7"/>
      <c r="C2233" s="7"/>
      <c r="D2233" s="7"/>
      <c r="E2233" s="5" t="str">
        <f>IFERROR(IF($D$5&gt;VLOOKUP(本申請!D2233,最低賃金!$A$2:$G$49,7,FALSE),VLOOKUP(本申請!D2233,最低賃金!$A$2:$G$49,6,FALSE),IF($D$5&gt;VLOOKUP(本申請!D2233,最低賃金!$A$2:$G$49,5,FALSE),VLOOKUP(本申請!D2233,最低賃金!$A$2:$G$49,4,FALSE),VLOOKUP(本申請!D2233,最低賃金!$A$2:$G$49,2,FALSE))),"")</f>
        <v/>
      </c>
      <c r="F2233" s="7"/>
      <c r="G2233" s="8"/>
      <c r="H2233" s="48"/>
      <c r="I2233" s="5" t="str" cm="1">
        <f t="array" ref="I2233">IFERROR(_xlfn.IFS(COUNTBLANK(F2233:H2233)=3,"",G2233="","G列に金額を入力してください",F2233=3,G2233,H2233="","H列に労働時間を入力してください",F2233=1,ROUND(G2233/(H2233*24),0),F2233=2,ROUND(G2233/(H2233*24),0)),"")</f>
        <v/>
      </c>
      <c r="J2233" s="49" t="str" cm="1">
        <f t="array" ref="J2233">IFERROR(_xlfn.IFS(D2233="","",I2233&lt;E2233,"×（法定外となる従業員です）",I2233&gt;=E2233,"〇"),"")</f>
        <v/>
      </c>
    </row>
    <row r="2234" spans="1:10" ht="14.25" customHeight="1" x14ac:dyDescent="0.4">
      <c r="A2234" s="6" t="str">
        <f t="shared" si="34"/>
        <v/>
      </c>
      <c r="B2234" s="7"/>
      <c r="C2234" s="7"/>
      <c r="D2234" s="7"/>
      <c r="E2234" s="5" t="str">
        <f>IFERROR(IF($D$5&gt;VLOOKUP(本申請!D2234,最低賃金!$A$2:$G$49,7,FALSE),VLOOKUP(本申請!D2234,最低賃金!$A$2:$G$49,6,FALSE),IF($D$5&gt;VLOOKUP(本申請!D2234,最低賃金!$A$2:$G$49,5,FALSE),VLOOKUP(本申請!D2234,最低賃金!$A$2:$G$49,4,FALSE),VLOOKUP(本申請!D2234,最低賃金!$A$2:$G$49,2,FALSE))),"")</f>
        <v/>
      </c>
      <c r="F2234" s="7"/>
      <c r="G2234" s="8"/>
      <c r="H2234" s="48"/>
      <c r="I2234" s="5" t="str" cm="1">
        <f t="array" ref="I2234">IFERROR(_xlfn.IFS(COUNTBLANK(F2234:H2234)=3,"",G2234="","G列に金額を入力してください",F2234=3,G2234,H2234="","H列に労働時間を入力してください",F2234=1,ROUND(G2234/(H2234*24),0),F2234=2,ROUND(G2234/(H2234*24),0)),"")</f>
        <v/>
      </c>
      <c r="J2234" s="49" t="str" cm="1">
        <f t="array" ref="J2234">IFERROR(_xlfn.IFS(D2234="","",I2234&lt;E2234,"×（法定外となる従業員です）",I2234&gt;=E2234,"〇"),"")</f>
        <v/>
      </c>
    </row>
    <row r="2235" spans="1:10" ht="14.25" customHeight="1" x14ac:dyDescent="0.4">
      <c r="A2235" s="6" t="str">
        <f t="shared" si="34"/>
        <v/>
      </c>
      <c r="B2235" s="7"/>
      <c r="C2235" s="7"/>
      <c r="D2235" s="7"/>
      <c r="E2235" s="5" t="str">
        <f>IFERROR(IF($D$5&gt;VLOOKUP(本申請!D2235,最低賃金!$A$2:$G$49,7,FALSE),VLOOKUP(本申請!D2235,最低賃金!$A$2:$G$49,6,FALSE),IF($D$5&gt;VLOOKUP(本申請!D2235,最低賃金!$A$2:$G$49,5,FALSE),VLOOKUP(本申請!D2235,最低賃金!$A$2:$G$49,4,FALSE),VLOOKUP(本申請!D2235,最低賃金!$A$2:$G$49,2,FALSE))),"")</f>
        <v/>
      </c>
      <c r="F2235" s="7"/>
      <c r="G2235" s="8"/>
      <c r="H2235" s="48"/>
      <c r="I2235" s="5" t="str" cm="1">
        <f t="array" ref="I2235">IFERROR(_xlfn.IFS(COUNTBLANK(F2235:H2235)=3,"",G2235="","G列に金額を入力してください",F2235=3,G2235,H2235="","H列に労働時間を入力してください",F2235=1,ROUND(G2235/(H2235*24),0),F2235=2,ROUND(G2235/(H2235*24),0)),"")</f>
        <v/>
      </c>
      <c r="J2235" s="49" t="str" cm="1">
        <f t="array" ref="J2235">IFERROR(_xlfn.IFS(D2235="","",I2235&lt;E2235,"×（法定外となる従業員です）",I2235&gt;=E2235,"〇"),"")</f>
        <v/>
      </c>
    </row>
    <row r="2236" spans="1:10" ht="14.25" customHeight="1" x14ac:dyDescent="0.4">
      <c r="A2236" s="6" t="str">
        <f t="shared" si="34"/>
        <v/>
      </c>
      <c r="B2236" s="7"/>
      <c r="C2236" s="7"/>
      <c r="D2236" s="7"/>
      <c r="E2236" s="5" t="str">
        <f>IFERROR(IF($D$5&gt;VLOOKUP(本申請!D2236,最低賃金!$A$2:$G$49,7,FALSE),VLOOKUP(本申請!D2236,最低賃金!$A$2:$G$49,6,FALSE),IF($D$5&gt;VLOOKUP(本申請!D2236,最低賃金!$A$2:$G$49,5,FALSE),VLOOKUP(本申請!D2236,最低賃金!$A$2:$G$49,4,FALSE),VLOOKUP(本申請!D2236,最低賃金!$A$2:$G$49,2,FALSE))),"")</f>
        <v/>
      </c>
      <c r="F2236" s="7"/>
      <c r="G2236" s="8"/>
      <c r="H2236" s="48"/>
      <c r="I2236" s="5" t="str" cm="1">
        <f t="array" ref="I2236">IFERROR(_xlfn.IFS(COUNTBLANK(F2236:H2236)=3,"",G2236="","G列に金額を入力してください",F2236=3,G2236,H2236="","H列に労働時間を入力してください",F2236=1,ROUND(G2236/(H2236*24),0),F2236=2,ROUND(G2236/(H2236*24),0)),"")</f>
        <v/>
      </c>
      <c r="J2236" s="49" t="str" cm="1">
        <f t="array" ref="J2236">IFERROR(_xlfn.IFS(D2236="","",I2236&lt;E2236,"×（法定外となる従業員です）",I2236&gt;=E2236,"〇"),"")</f>
        <v/>
      </c>
    </row>
    <row r="2237" spans="1:10" ht="14.25" customHeight="1" x14ac:dyDescent="0.4">
      <c r="A2237" s="6" t="str">
        <f t="shared" si="34"/>
        <v/>
      </c>
      <c r="B2237" s="7"/>
      <c r="C2237" s="7"/>
      <c r="D2237" s="7"/>
      <c r="E2237" s="5" t="str">
        <f>IFERROR(IF($D$5&gt;VLOOKUP(本申請!D2237,最低賃金!$A$2:$G$49,7,FALSE),VLOOKUP(本申請!D2237,最低賃金!$A$2:$G$49,6,FALSE),IF($D$5&gt;VLOOKUP(本申請!D2237,最低賃金!$A$2:$G$49,5,FALSE),VLOOKUP(本申請!D2237,最低賃金!$A$2:$G$49,4,FALSE),VLOOKUP(本申請!D2237,最低賃金!$A$2:$G$49,2,FALSE))),"")</f>
        <v/>
      </c>
      <c r="F2237" s="7"/>
      <c r="G2237" s="8"/>
      <c r="H2237" s="48"/>
      <c r="I2237" s="5" t="str" cm="1">
        <f t="array" ref="I2237">IFERROR(_xlfn.IFS(COUNTBLANK(F2237:H2237)=3,"",G2237="","G列に金額を入力してください",F2237=3,G2237,H2237="","H列に労働時間を入力してください",F2237=1,ROUND(G2237/(H2237*24),0),F2237=2,ROUND(G2237/(H2237*24),0)),"")</f>
        <v/>
      </c>
      <c r="J2237" s="49" t="str" cm="1">
        <f t="array" ref="J2237">IFERROR(_xlfn.IFS(D2237="","",I2237&lt;E2237,"×（法定外となる従業員です）",I2237&gt;=E2237,"〇"),"")</f>
        <v/>
      </c>
    </row>
    <row r="2238" spans="1:10" ht="14.25" customHeight="1" x14ac:dyDescent="0.4">
      <c r="A2238" s="6" t="str">
        <f t="shared" si="34"/>
        <v/>
      </c>
      <c r="B2238" s="7"/>
      <c r="C2238" s="7"/>
      <c r="D2238" s="7"/>
      <c r="E2238" s="5" t="str">
        <f>IFERROR(IF($D$5&gt;VLOOKUP(本申請!D2238,最低賃金!$A$2:$G$49,7,FALSE),VLOOKUP(本申請!D2238,最低賃金!$A$2:$G$49,6,FALSE),IF($D$5&gt;VLOOKUP(本申請!D2238,最低賃金!$A$2:$G$49,5,FALSE),VLOOKUP(本申請!D2238,最低賃金!$A$2:$G$49,4,FALSE),VLOOKUP(本申請!D2238,最低賃金!$A$2:$G$49,2,FALSE))),"")</f>
        <v/>
      </c>
      <c r="F2238" s="7"/>
      <c r="G2238" s="8"/>
      <c r="H2238" s="48"/>
      <c r="I2238" s="5" t="str" cm="1">
        <f t="array" ref="I2238">IFERROR(_xlfn.IFS(COUNTBLANK(F2238:H2238)=3,"",G2238="","G列に金額を入力してください",F2238=3,G2238,H2238="","H列に労働時間を入力してください",F2238=1,ROUND(G2238/(H2238*24),0),F2238=2,ROUND(G2238/(H2238*24),0)),"")</f>
        <v/>
      </c>
      <c r="J2238" s="49" t="str" cm="1">
        <f t="array" ref="J2238">IFERROR(_xlfn.IFS(D2238="","",I2238&lt;E2238,"×（法定外となる従業員です）",I2238&gt;=E2238,"〇"),"")</f>
        <v/>
      </c>
    </row>
    <row r="2239" spans="1:10" ht="14.25" customHeight="1" x14ac:dyDescent="0.4">
      <c r="A2239" s="6" t="str">
        <f t="shared" si="34"/>
        <v/>
      </c>
      <c r="B2239" s="7"/>
      <c r="C2239" s="7"/>
      <c r="D2239" s="7"/>
      <c r="E2239" s="5" t="str">
        <f>IFERROR(IF($D$5&gt;VLOOKUP(本申請!D2239,最低賃金!$A$2:$G$49,7,FALSE),VLOOKUP(本申請!D2239,最低賃金!$A$2:$G$49,6,FALSE),IF($D$5&gt;VLOOKUP(本申請!D2239,最低賃金!$A$2:$G$49,5,FALSE),VLOOKUP(本申請!D2239,最低賃金!$A$2:$G$49,4,FALSE),VLOOKUP(本申請!D2239,最低賃金!$A$2:$G$49,2,FALSE))),"")</f>
        <v/>
      </c>
      <c r="F2239" s="7"/>
      <c r="G2239" s="8"/>
      <c r="H2239" s="48"/>
      <c r="I2239" s="5" t="str" cm="1">
        <f t="array" ref="I2239">IFERROR(_xlfn.IFS(COUNTBLANK(F2239:H2239)=3,"",G2239="","G列に金額を入力してください",F2239=3,G2239,H2239="","H列に労働時間を入力してください",F2239=1,ROUND(G2239/(H2239*24),0),F2239=2,ROUND(G2239/(H2239*24),0)),"")</f>
        <v/>
      </c>
      <c r="J2239" s="49" t="str" cm="1">
        <f t="array" ref="J2239">IFERROR(_xlfn.IFS(D2239="","",I2239&lt;E2239,"×（法定外となる従業員です）",I2239&gt;=E2239,"〇"),"")</f>
        <v/>
      </c>
    </row>
    <row r="2240" spans="1:10" ht="14.25" customHeight="1" x14ac:dyDescent="0.4">
      <c r="A2240" s="6" t="str">
        <f t="shared" si="34"/>
        <v/>
      </c>
      <c r="B2240" s="7"/>
      <c r="C2240" s="7"/>
      <c r="D2240" s="7"/>
      <c r="E2240" s="5" t="str">
        <f>IFERROR(IF($D$5&gt;VLOOKUP(本申請!D2240,最低賃金!$A$2:$G$49,7,FALSE),VLOOKUP(本申請!D2240,最低賃金!$A$2:$G$49,6,FALSE),IF($D$5&gt;VLOOKUP(本申請!D2240,最低賃金!$A$2:$G$49,5,FALSE),VLOOKUP(本申請!D2240,最低賃金!$A$2:$G$49,4,FALSE),VLOOKUP(本申請!D2240,最低賃金!$A$2:$G$49,2,FALSE))),"")</f>
        <v/>
      </c>
      <c r="F2240" s="7"/>
      <c r="G2240" s="8"/>
      <c r="H2240" s="48"/>
      <c r="I2240" s="5" t="str" cm="1">
        <f t="array" ref="I2240">IFERROR(_xlfn.IFS(COUNTBLANK(F2240:H2240)=3,"",G2240="","G列に金額を入力してください",F2240=3,G2240,H2240="","H列に労働時間を入力してください",F2240=1,ROUND(G2240/(H2240*24),0),F2240=2,ROUND(G2240/(H2240*24),0)),"")</f>
        <v/>
      </c>
      <c r="J2240" s="49" t="str" cm="1">
        <f t="array" ref="J2240">IFERROR(_xlfn.IFS(D2240="","",I2240&lt;E2240,"×（法定外となる従業員です）",I2240&gt;=E2240,"〇"),"")</f>
        <v/>
      </c>
    </row>
    <row r="2241" spans="1:10" ht="14.25" customHeight="1" x14ac:dyDescent="0.4">
      <c r="A2241" s="6" t="str">
        <f t="shared" si="34"/>
        <v/>
      </c>
      <c r="B2241" s="7"/>
      <c r="C2241" s="7"/>
      <c r="D2241" s="7"/>
      <c r="E2241" s="5" t="str">
        <f>IFERROR(IF($D$5&gt;VLOOKUP(本申請!D2241,最低賃金!$A$2:$G$49,7,FALSE),VLOOKUP(本申請!D2241,最低賃金!$A$2:$G$49,6,FALSE),IF($D$5&gt;VLOOKUP(本申請!D2241,最低賃金!$A$2:$G$49,5,FALSE),VLOOKUP(本申請!D2241,最低賃金!$A$2:$G$49,4,FALSE),VLOOKUP(本申請!D2241,最低賃金!$A$2:$G$49,2,FALSE))),"")</f>
        <v/>
      </c>
      <c r="F2241" s="7"/>
      <c r="G2241" s="8"/>
      <c r="H2241" s="48"/>
      <c r="I2241" s="5" t="str" cm="1">
        <f t="array" ref="I2241">IFERROR(_xlfn.IFS(COUNTBLANK(F2241:H2241)=3,"",G2241="","G列に金額を入力してください",F2241=3,G2241,H2241="","H列に労働時間を入力してください",F2241=1,ROUND(G2241/(H2241*24),0),F2241=2,ROUND(G2241/(H2241*24),0)),"")</f>
        <v/>
      </c>
      <c r="J2241" s="49" t="str" cm="1">
        <f t="array" ref="J2241">IFERROR(_xlfn.IFS(D2241="","",I2241&lt;E2241,"×（法定外となる従業員です）",I2241&gt;=E2241,"〇"),"")</f>
        <v/>
      </c>
    </row>
    <row r="2242" spans="1:10" ht="14.25" customHeight="1" x14ac:dyDescent="0.4">
      <c r="A2242" s="6" t="str">
        <f t="shared" si="34"/>
        <v/>
      </c>
      <c r="B2242" s="7"/>
      <c r="C2242" s="7"/>
      <c r="D2242" s="7"/>
      <c r="E2242" s="5" t="str">
        <f>IFERROR(IF($D$5&gt;VLOOKUP(本申請!D2242,最低賃金!$A$2:$G$49,7,FALSE),VLOOKUP(本申請!D2242,最低賃金!$A$2:$G$49,6,FALSE),IF($D$5&gt;VLOOKUP(本申請!D2242,最低賃金!$A$2:$G$49,5,FALSE),VLOOKUP(本申請!D2242,最低賃金!$A$2:$G$49,4,FALSE),VLOOKUP(本申請!D2242,最低賃金!$A$2:$G$49,2,FALSE))),"")</f>
        <v/>
      </c>
      <c r="F2242" s="7"/>
      <c r="G2242" s="8"/>
      <c r="H2242" s="48"/>
      <c r="I2242" s="5" t="str" cm="1">
        <f t="array" ref="I2242">IFERROR(_xlfn.IFS(COUNTBLANK(F2242:H2242)=3,"",G2242="","G列に金額を入力してください",F2242=3,G2242,H2242="","H列に労働時間を入力してください",F2242=1,ROUND(G2242/(H2242*24),0),F2242=2,ROUND(G2242/(H2242*24),0)),"")</f>
        <v/>
      </c>
      <c r="J2242" s="49" t="str" cm="1">
        <f t="array" ref="J2242">IFERROR(_xlfn.IFS(D2242="","",I2242&lt;E2242,"×（法定外となる従業員です）",I2242&gt;=E2242,"〇"),"")</f>
        <v/>
      </c>
    </row>
    <row r="2243" spans="1:10" ht="14.25" customHeight="1" x14ac:dyDescent="0.4">
      <c r="A2243" s="6" t="str">
        <f t="shared" si="34"/>
        <v/>
      </c>
      <c r="B2243" s="7"/>
      <c r="C2243" s="7"/>
      <c r="D2243" s="7"/>
      <c r="E2243" s="5" t="str">
        <f>IFERROR(IF($D$5&gt;VLOOKUP(本申請!D2243,最低賃金!$A$2:$G$49,7,FALSE),VLOOKUP(本申請!D2243,最低賃金!$A$2:$G$49,6,FALSE),IF($D$5&gt;VLOOKUP(本申請!D2243,最低賃金!$A$2:$G$49,5,FALSE),VLOOKUP(本申請!D2243,最低賃金!$A$2:$G$49,4,FALSE),VLOOKUP(本申請!D2243,最低賃金!$A$2:$G$49,2,FALSE))),"")</f>
        <v/>
      </c>
      <c r="F2243" s="7"/>
      <c r="G2243" s="8"/>
      <c r="H2243" s="48"/>
      <c r="I2243" s="5" t="str" cm="1">
        <f t="array" ref="I2243">IFERROR(_xlfn.IFS(COUNTBLANK(F2243:H2243)=3,"",G2243="","G列に金額を入力してください",F2243=3,G2243,H2243="","H列に労働時間を入力してください",F2243=1,ROUND(G2243/(H2243*24),0),F2243=2,ROUND(G2243/(H2243*24),0)),"")</f>
        <v/>
      </c>
      <c r="J2243" s="49" t="str" cm="1">
        <f t="array" ref="J2243">IFERROR(_xlfn.IFS(D2243="","",I2243&lt;E2243,"×（法定外となる従業員です）",I2243&gt;=E2243,"〇"),"")</f>
        <v/>
      </c>
    </row>
    <row r="2244" spans="1:10" ht="14.25" customHeight="1" x14ac:dyDescent="0.4">
      <c r="A2244" s="6" t="str">
        <f t="shared" si="34"/>
        <v/>
      </c>
      <c r="B2244" s="7"/>
      <c r="C2244" s="7"/>
      <c r="D2244" s="7"/>
      <c r="E2244" s="5" t="str">
        <f>IFERROR(IF($D$5&gt;VLOOKUP(本申請!D2244,最低賃金!$A$2:$G$49,7,FALSE),VLOOKUP(本申請!D2244,最低賃金!$A$2:$G$49,6,FALSE),IF($D$5&gt;VLOOKUP(本申請!D2244,最低賃金!$A$2:$G$49,5,FALSE),VLOOKUP(本申請!D2244,最低賃金!$A$2:$G$49,4,FALSE),VLOOKUP(本申請!D2244,最低賃金!$A$2:$G$49,2,FALSE))),"")</f>
        <v/>
      </c>
      <c r="F2244" s="7"/>
      <c r="G2244" s="8"/>
      <c r="H2244" s="48"/>
      <c r="I2244" s="5" t="str" cm="1">
        <f t="array" ref="I2244">IFERROR(_xlfn.IFS(COUNTBLANK(F2244:H2244)=3,"",G2244="","G列に金額を入力してください",F2244=3,G2244,H2244="","H列に労働時間を入力してください",F2244=1,ROUND(G2244/(H2244*24),0),F2244=2,ROUND(G2244/(H2244*24),0)),"")</f>
        <v/>
      </c>
      <c r="J2244" s="49" t="str" cm="1">
        <f t="array" ref="J2244">IFERROR(_xlfn.IFS(D2244="","",I2244&lt;E2244,"×（法定外となる従業員です）",I2244&gt;=E2244,"〇"),"")</f>
        <v/>
      </c>
    </row>
    <row r="2245" spans="1:10" ht="14.25" customHeight="1" x14ac:dyDescent="0.4">
      <c r="A2245" s="6" t="str">
        <f t="shared" si="34"/>
        <v/>
      </c>
      <c r="B2245" s="7"/>
      <c r="C2245" s="7"/>
      <c r="D2245" s="7"/>
      <c r="E2245" s="5" t="str">
        <f>IFERROR(IF($D$5&gt;VLOOKUP(本申請!D2245,最低賃金!$A$2:$G$49,7,FALSE),VLOOKUP(本申請!D2245,最低賃金!$A$2:$G$49,6,FALSE),IF($D$5&gt;VLOOKUP(本申請!D2245,最低賃金!$A$2:$G$49,5,FALSE),VLOOKUP(本申請!D2245,最低賃金!$A$2:$G$49,4,FALSE),VLOOKUP(本申請!D2245,最低賃金!$A$2:$G$49,2,FALSE))),"")</f>
        <v/>
      </c>
      <c r="F2245" s="7"/>
      <c r="G2245" s="8"/>
      <c r="H2245" s="48"/>
      <c r="I2245" s="5" t="str" cm="1">
        <f t="array" ref="I2245">IFERROR(_xlfn.IFS(COUNTBLANK(F2245:H2245)=3,"",G2245="","G列に金額を入力してください",F2245=3,G2245,H2245="","H列に労働時間を入力してください",F2245=1,ROUND(G2245/(H2245*24),0),F2245=2,ROUND(G2245/(H2245*24),0)),"")</f>
        <v/>
      </c>
      <c r="J2245" s="49" t="str" cm="1">
        <f t="array" ref="J2245">IFERROR(_xlfn.IFS(D2245="","",I2245&lt;E2245,"×（法定外となる従業員です）",I2245&gt;=E2245,"〇"),"")</f>
        <v/>
      </c>
    </row>
    <row r="2246" spans="1:10" ht="14.25" customHeight="1" x14ac:dyDescent="0.4">
      <c r="A2246" s="6" t="str">
        <f t="shared" si="34"/>
        <v/>
      </c>
      <c r="B2246" s="7"/>
      <c r="C2246" s="7"/>
      <c r="D2246" s="7"/>
      <c r="E2246" s="5" t="str">
        <f>IFERROR(IF($D$5&gt;VLOOKUP(本申請!D2246,最低賃金!$A$2:$G$49,7,FALSE),VLOOKUP(本申請!D2246,最低賃金!$A$2:$G$49,6,FALSE),IF($D$5&gt;VLOOKUP(本申請!D2246,最低賃金!$A$2:$G$49,5,FALSE),VLOOKUP(本申請!D2246,最低賃金!$A$2:$G$49,4,FALSE),VLOOKUP(本申請!D2246,最低賃金!$A$2:$G$49,2,FALSE))),"")</f>
        <v/>
      </c>
      <c r="F2246" s="7"/>
      <c r="G2246" s="8"/>
      <c r="H2246" s="48"/>
      <c r="I2246" s="5" t="str" cm="1">
        <f t="array" ref="I2246">IFERROR(_xlfn.IFS(COUNTBLANK(F2246:H2246)=3,"",G2246="","G列に金額を入力してください",F2246=3,G2246,H2246="","H列に労働時間を入力してください",F2246=1,ROUND(G2246/(H2246*24),0),F2246=2,ROUND(G2246/(H2246*24),0)),"")</f>
        <v/>
      </c>
      <c r="J2246" s="49" t="str" cm="1">
        <f t="array" ref="J2246">IFERROR(_xlfn.IFS(D2246="","",I2246&lt;E2246,"×（法定外となる従業員です）",I2246&gt;=E2246,"〇"),"")</f>
        <v/>
      </c>
    </row>
    <row r="2247" spans="1:10" ht="14.25" customHeight="1" x14ac:dyDescent="0.4">
      <c r="A2247" s="6" t="str">
        <f t="shared" si="34"/>
        <v/>
      </c>
      <c r="B2247" s="7"/>
      <c r="C2247" s="7"/>
      <c r="D2247" s="7"/>
      <c r="E2247" s="5" t="str">
        <f>IFERROR(IF($D$5&gt;VLOOKUP(本申請!D2247,最低賃金!$A$2:$G$49,7,FALSE),VLOOKUP(本申請!D2247,最低賃金!$A$2:$G$49,6,FALSE),IF($D$5&gt;VLOOKUP(本申請!D2247,最低賃金!$A$2:$G$49,5,FALSE),VLOOKUP(本申請!D2247,最低賃金!$A$2:$G$49,4,FALSE),VLOOKUP(本申請!D2247,最低賃金!$A$2:$G$49,2,FALSE))),"")</f>
        <v/>
      </c>
      <c r="F2247" s="7"/>
      <c r="G2247" s="8"/>
      <c r="H2247" s="48"/>
      <c r="I2247" s="5" t="str" cm="1">
        <f t="array" ref="I2247">IFERROR(_xlfn.IFS(COUNTBLANK(F2247:H2247)=3,"",G2247="","G列に金額を入力してください",F2247=3,G2247,H2247="","H列に労働時間を入力してください",F2247=1,ROUND(G2247/(H2247*24),0),F2247=2,ROUND(G2247/(H2247*24),0)),"")</f>
        <v/>
      </c>
      <c r="J2247" s="49" t="str" cm="1">
        <f t="array" ref="J2247">IFERROR(_xlfn.IFS(D2247="","",I2247&lt;E2247,"×（法定外となる従業員です）",I2247&gt;=E2247,"〇"),"")</f>
        <v/>
      </c>
    </row>
    <row r="2248" spans="1:10" ht="14.25" customHeight="1" x14ac:dyDescent="0.4">
      <c r="A2248" s="6" t="str">
        <f t="shared" si="34"/>
        <v/>
      </c>
      <c r="B2248" s="7"/>
      <c r="C2248" s="7"/>
      <c r="D2248" s="7"/>
      <c r="E2248" s="5" t="str">
        <f>IFERROR(IF($D$5&gt;VLOOKUP(本申請!D2248,最低賃金!$A$2:$G$49,7,FALSE),VLOOKUP(本申請!D2248,最低賃金!$A$2:$G$49,6,FALSE),IF($D$5&gt;VLOOKUP(本申請!D2248,最低賃金!$A$2:$G$49,5,FALSE),VLOOKUP(本申請!D2248,最低賃金!$A$2:$G$49,4,FALSE),VLOOKUP(本申請!D2248,最低賃金!$A$2:$G$49,2,FALSE))),"")</f>
        <v/>
      </c>
      <c r="F2248" s="7"/>
      <c r="G2248" s="8"/>
      <c r="H2248" s="48"/>
      <c r="I2248" s="5" t="str" cm="1">
        <f t="array" ref="I2248">IFERROR(_xlfn.IFS(COUNTBLANK(F2248:H2248)=3,"",G2248="","G列に金額を入力してください",F2248=3,G2248,H2248="","H列に労働時間を入力してください",F2248=1,ROUND(G2248/(H2248*24),0),F2248=2,ROUND(G2248/(H2248*24),0)),"")</f>
        <v/>
      </c>
      <c r="J2248" s="49" t="str" cm="1">
        <f t="array" ref="J2248">IFERROR(_xlfn.IFS(D2248="","",I2248&lt;E2248,"×（法定外となる従業員です）",I2248&gt;=E2248,"〇"),"")</f>
        <v/>
      </c>
    </row>
    <row r="2249" spans="1:10" ht="14.25" customHeight="1" x14ac:dyDescent="0.4">
      <c r="A2249" s="6" t="str">
        <f t="shared" si="34"/>
        <v/>
      </c>
      <c r="B2249" s="7"/>
      <c r="C2249" s="7"/>
      <c r="D2249" s="7"/>
      <c r="E2249" s="5" t="str">
        <f>IFERROR(IF($D$5&gt;VLOOKUP(本申請!D2249,最低賃金!$A$2:$G$49,7,FALSE),VLOOKUP(本申請!D2249,最低賃金!$A$2:$G$49,6,FALSE),IF($D$5&gt;VLOOKUP(本申請!D2249,最低賃金!$A$2:$G$49,5,FALSE),VLOOKUP(本申請!D2249,最低賃金!$A$2:$G$49,4,FALSE),VLOOKUP(本申請!D2249,最低賃金!$A$2:$G$49,2,FALSE))),"")</f>
        <v/>
      </c>
      <c r="F2249" s="7"/>
      <c r="G2249" s="8"/>
      <c r="H2249" s="48"/>
      <c r="I2249" s="5" t="str" cm="1">
        <f t="array" ref="I2249">IFERROR(_xlfn.IFS(COUNTBLANK(F2249:H2249)=3,"",G2249="","G列に金額を入力してください",F2249=3,G2249,H2249="","H列に労働時間を入力してください",F2249=1,ROUND(G2249/(H2249*24),0),F2249=2,ROUND(G2249/(H2249*24),0)),"")</f>
        <v/>
      </c>
      <c r="J2249" s="49" t="str" cm="1">
        <f t="array" ref="J2249">IFERROR(_xlfn.IFS(D2249="","",I2249&lt;E2249,"×（法定外となる従業員です）",I2249&gt;=E2249,"〇"),"")</f>
        <v/>
      </c>
    </row>
    <row r="2250" spans="1:10" ht="14.25" customHeight="1" x14ac:dyDescent="0.4">
      <c r="A2250" s="6" t="str">
        <f t="shared" si="34"/>
        <v/>
      </c>
      <c r="B2250" s="7"/>
      <c r="C2250" s="7"/>
      <c r="D2250" s="7"/>
      <c r="E2250" s="5" t="str">
        <f>IFERROR(IF($D$5&gt;VLOOKUP(本申請!D2250,最低賃金!$A$2:$G$49,7,FALSE),VLOOKUP(本申請!D2250,最低賃金!$A$2:$G$49,6,FALSE),IF($D$5&gt;VLOOKUP(本申請!D2250,最低賃金!$A$2:$G$49,5,FALSE),VLOOKUP(本申請!D2250,最低賃金!$A$2:$G$49,4,FALSE),VLOOKUP(本申請!D2250,最低賃金!$A$2:$G$49,2,FALSE))),"")</f>
        <v/>
      </c>
      <c r="F2250" s="7"/>
      <c r="G2250" s="8"/>
      <c r="H2250" s="48"/>
      <c r="I2250" s="5" t="str" cm="1">
        <f t="array" ref="I2250">IFERROR(_xlfn.IFS(COUNTBLANK(F2250:H2250)=3,"",G2250="","G列に金額を入力してください",F2250=3,G2250,H2250="","H列に労働時間を入力してください",F2250=1,ROUND(G2250/(H2250*24),0),F2250=2,ROUND(G2250/(H2250*24),0)),"")</f>
        <v/>
      </c>
      <c r="J2250" s="49" t="str" cm="1">
        <f t="array" ref="J2250">IFERROR(_xlfn.IFS(D2250="","",I2250&lt;E2250,"×（法定外となる従業員です）",I2250&gt;=E2250,"〇"),"")</f>
        <v/>
      </c>
    </row>
    <row r="2251" spans="1:10" ht="14.25" customHeight="1" x14ac:dyDescent="0.4">
      <c r="A2251" s="6" t="str">
        <f t="shared" si="34"/>
        <v/>
      </c>
      <c r="B2251" s="7"/>
      <c r="C2251" s="7"/>
      <c r="D2251" s="7"/>
      <c r="E2251" s="5" t="str">
        <f>IFERROR(IF($D$5&gt;VLOOKUP(本申請!D2251,最低賃金!$A$2:$G$49,7,FALSE),VLOOKUP(本申請!D2251,最低賃金!$A$2:$G$49,6,FALSE),IF($D$5&gt;VLOOKUP(本申請!D2251,最低賃金!$A$2:$G$49,5,FALSE),VLOOKUP(本申請!D2251,最低賃金!$A$2:$G$49,4,FALSE),VLOOKUP(本申請!D2251,最低賃金!$A$2:$G$49,2,FALSE))),"")</f>
        <v/>
      </c>
      <c r="F2251" s="7"/>
      <c r="G2251" s="8"/>
      <c r="H2251" s="48"/>
      <c r="I2251" s="5" t="str" cm="1">
        <f t="array" ref="I2251">IFERROR(_xlfn.IFS(COUNTBLANK(F2251:H2251)=3,"",G2251="","G列に金額を入力してください",F2251=3,G2251,H2251="","H列に労働時間を入力してください",F2251=1,ROUND(G2251/(H2251*24),0),F2251=2,ROUND(G2251/(H2251*24),0)),"")</f>
        <v/>
      </c>
      <c r="J2251" s="49" t="str" cm="1">
        <f t="array" ref="J2251">IFERROR(_xlfn.IFS(D2251="","",I2251&lt;E2251,"×（法定外となる従業員です）",I2251&gt;=E2251,"〇"),"")</f>
        <v/>
      </c>
    </row>
    <row r="2252" spans="1:10" ht="14.25" customHeight="1" x14ac:dyDescent="0.4">
      <c r="A2252" s="6" t="str">
        <f t="shared" ref="A2252:A2315" si="35">IF(C2252="","",A2251+1)</f>
        <v/>
      </c>
      <c r="B2252" s="7"/>
      <c r="C2252" s="7"/>
      <c r="D2252" s="7"/>
      <c r="E2252" s="5" t="str">
        <f>IFERROR(IF($D$5&gt;VLOOKUP(本申請!D2252,最低賃金!$A$2:$G$49,7,FALSE),VLOOKUP(本申請!D2252,最低賃金!$A$2:$G$49,6,FALSE),IF($D$5&gt;VLOOKUP(本申請!D2252,最低賃金!$A$2:$G$49,5,FALSE),VLOOKUP(本申請!D2252,最低賃金!$A$2:$G$49,4,FALSE),VLOOKUP(本申請!D2252,最低賃金!$A$2:$G$49,2,FALSE))),"")</f>
        <v/>
      </c>
      <c r="F2252" s="7"/>
      <c r="G2252" s="8"/>
      <c r="H2252" s="48"/>
      <c r="I2252" s="5" t="str" cm="1">
        <f t="array" ref="I2252">IFERROR(_xlfn.IFS(COUNTBLANK(F2252:H2252)=3,"",G2252="","G列に金額を入力してください",F2252=3,G2252,H2252="","H列に労働時間を入力してください",F2252=1,ROUND(G2252/(H2252*24),0),F2252=2,ROUND(G2252/(H2252*24),0)),"")</f>
        <v/>
      </c>
      <c r="J2252" s="49" t="str" cm="1">
        <f t="array" ref="J2252">IFERROR(_xlfn.IFS(D2252="","",I2252&lt;E2252,"×（法定外となる従業員です）",I2252&gt;=E2252,"〇"),"")</f>
        <v/>
      </c>
    </row>
    <row r="2253" spans="1:10" ht="14.25" customHeight="1" x14ac:dyDescent="0.4">
      <c r="A2253" s="6" t="str">
        <f t="shared" si="35"/>
        <v/>
      </c>
      <c r="B2253" s="7"/>
      <c r="C2253" s="7"/>
      <c r="D2253" s="7"/>
      <c r="E2253" s="5" t="str">
        <f>IFERROR(IF($D$5&gt;VLOOKUP(本申請!D2253,最低賃金!$A$2:$G$49,7,FALSE),VLOOKUP(本申請!D2253,最低賃金!$A$2:$G$49,6,FALSE),IF($D$5&gt;VLOOKUP(本申請!D2253,最低賃金!$A$2:$G$49,5,FALSE),VLOOKUP(本申請!D2253,最低賃金!$A$2:$G$49,4,FALSE),VLOOKUP(本申請!D2253,最低賃金!$A$2:$G$49,2,FALSE))),"")</f>
        <v/>
      </c>
      <c r="F2253" s="7"/>
      <c r="G2253" s="8"/>
      <c r="H2253" s="48"/>
      <c r="I2253" s="5" t="str" cm="1">
        <f t="array" ref="I2253">IFERROR(_xlfn.IFS(COUNTBLANK(F2253:H2253)=3,"",G2253="","G列に金額を入力してください",F2253=3,G2253,H2253="","H列に労働時間を入力してください",F2253=1,ROUND(G2253/(H2253*24),0),F2253=2,ROUND(G2253/(H2253*24),0)),"")</f>
        <v/>
      </c>
      <c r="J2253" s="49" t="str" cm="1">
        <f t="array" ref="J2253">IFERROR(_xlfn.IFS(D2253="","",I2253&lt;E2253,"×（法定外となる従業員です）",I2253&gt;=E2253,"〇"),"")</f>
        <v/>
      </c>
    </row>
    <row r="2254" spans="1:10" ht="14.25" customHeight="1" x14ac:dyDescent="0.4">
      <c r="A2254" s="6" t="str">
        <f t="shared" si="35"/>
        <v/>
      </c>
      <c r="B2254" s="7"/>
      <c r="C2254" s="7"/>
      <c r="D2254" s="7"/>
      <c r="E2254" s="5" t="str">
        <f>IFERROR(IF($D$5&gt;VLOOKUP(本申請!D2254,最低賃金!$A$2:$G$49,7,FALSE),VLOOKUP(本申請!D2254,最低賃金!$A$2:$G$49,6,FALSE),IF($D$5&gt;VLOOKUP(本申請!D2254,最低賃金!$A$2:$G$49,5,FALSE),VLOOKUP(本申請!D2254,最低賃金!$A$2:$G$49,4,FALSE),VLOOKUP(本申請!D2254,最低賃金!$A$2:$G$49,2,FALSE))),"")</f>
        <v/>
      </c>
      <c r="F2254" s="7"/>
      <c r="G2254" s="8"/>
      <c r="H2254" s="48"/>
      <c r="I2254" s="5" t="str" cm="1">
        <f t="array" ref="I2254">IFERROR(_xlfn.IFS(COUNTBLANK(F2254:H2254)=3,"",G2254="","G列に金額を入力してください",F2254=3,G2254,H2254="","H列に労働時間を入力してください",F2254=1,ROUND(G2254/(H2254*24),0),F2254=2,ROUND(G2254/(H2254*24),0)),"")</f>
        <v/>
      </c>
      <c r="J2254" s="49" t="str" cm="1">
        <f t="array" ref="J2254">IFERROR(_xlfn.IFS(D2254="","",I2254&lt;E2254,"×（法定外となる従業員です）",I2254&gt;=E2254,"〇"),"")</f>
        <v/>
      </c>
    </row>
    <row r="2255" spans="1:10" ht="14.25" customHeight="1" x14ac:dyDescent="0.4">
      <c r="A2255" s="6" t="str">
        <f t="shared" si="35"/>
        <v/>
      </c>
      <c r="B2255" s="7"/>
      <c r="C2255" s="7"/>
      <c r="D2255" s="7"/>
      <c r="E2255" s="5" t="str">
        <f>IFERROR(IF($D$5&gt;VLOOKUP(本申請!D2255,最低賃金!$A$2:$G$49,7,FALSE),VLOOKUP(本申請!D2255,最低賃金!$A$2:$G$49,6,FALSE),IF($D$5&gt;VLOOKUP(本申請!D2255,最低賃金!$A$2:$G$49,5,FALSE),VLOOKUP(本申請!D2255,最低賃金!$A$2:$G$49,4,FALSE),VLOOKUP(本申請!D2255,最低賃金!$A$2:$G$49,2,FALSE))),"")</f>
        <v/>
      </c>
      <c r="F2255" s="7"/>
      <c r="G2255" s="8"/>
      <c r="H2255" s="48"/>
      <c r="I2255" s="5" t="str" cm="1">
        <f t="array" ref="I2255">IFERROR(_xlfn.IFS(COUNTBLANK(F2255:H2255)=3,"",G2255="","G列に金額を入力してください",F2255=3,G2255,H2255="","H列に労働時間を入力してください",F2255=1,ROUND(G2255/(H2255*24),0),F2255=2,ROUND(G2255/(H2255*24),0)),"")</f>
        <v/>
      </c>
      <c r="J2255" s="49" t="str" cm="1">
        <f t="array" ref="J2255">IFERROR(_xlfn.IFS(D2255="","",I2255&lt;E2255,"×（法定外となる従業員です）",I2255&gt;=E2255,"〇"),"")</f>
        <v/>
      </c>
    </row>
    <row r="2256" spans="1:10" ht="14.25" customHeight="1" x14ac:dyDescent="0.4">
      <c r="A2256" s="6" t="str">
        <f t="shared" si="35"/>
        <v/>
      </c>
      <c r="B2256" s="7"/>
      <c r="C2256" s="7"/>
      <c r="D2256" s="7"/>
      <c r="E2256" s="5" t="str">
        <f>IFERROR(IF($D$5&gt;VLOOKUP(本申請!D2256,最低賃金!$A$2:$G$49,7,FALSE),VLOOKUP(本申請!D2256,最低賃金!$A$2:$G$49,6,FALSE),IF($D$5&gt;VLOOKUP(本申請!D2256,最低賃金!$A$2:$G$49,5,FALSE),VLOOKUP(本申請!D2256,最低賃金!$A$2:$G$49,4,FALSE),VLOOKUP(本申請!D2256,最低賃金!$A$2:$G$49,2,FALSE))),"")</f>
        <v/>
      </c>
      <c r="F2256" s="7"/>
      <c r="G2256" s="8"/>
      <c r="H2256" s="48"/>
      <c r="I2256" s="5" t="str" cm="1">
        <f t="array" ref="I2256">IFERROR(_xlfn.IFS(COUNTBLANK(F2256:H2256)=3,"",G2256="","G列に金額を入力してください",F2256=3,G2256,H2256="","H列に労働時間を入力してください",F2256=1,ROUND(G2256/(H2256*24),0),F2256=2,ROUND(G2256/(H2256*24),0)),"")</f>
        <v/>
      </c>
      <c r="J2256" s="49" t="str" cm="1">
        <f t="array" ref="J2256">IFERROR(_xlfn.IFS(D2256="","",I2256&lt;E2256,"×（法定外となる従業員です）",I2256&gt;=E2256,"〇"),"")</f>
        <v/>
      </c>
    </row>
    <row r="2257" spans="1:10" ht="14.25" customHeight="1" x14ac:dyDescent="0.4">
      <c r="A2257" s="6" t="str">
        <f t="shared" si="35"/>
        <v/>
      </c>
      <c r="B2257" s="7"/>
      <c r="C2257" s="7"/>
      <c r="D2257" s="7"/>
      <c r="E2257" s="5" t="str">
        <f>IFERROR(IF($D$5&gt;VLOOKUP(本申請!D2257,最低賃金!$A$2:$G$49,7,FALSE),VLOOKUP(本申請!D2257,最低賃金!$A$2:$G$49,6,FALSE),IF($D$5&gt;VLOOKUP(本申請!D2257,最低賃金!$A$2:$G$49,5,FALSE),VLOOKUP(本申請!D2257,最低賃金!$A$2:$G$49,4,FALSE),VLOOKUP(本申請!D2257,最低賃金!$A$2:$G$49,2,FALSE))),"")</f>
        <v/>
      </c>
      <c r="F2257" s="7"/>
      <c r="G2257" s="8"/>
      <c r="H2257" s="48"/>
      <c r="I2257" s="5" t="str" cm="1">
        <f t="array" ref="I2257">IFERROR(_xlfn.IFS(COUNTBLANK(F2257:H2257)=3,"",G2257="","G列に金額を入力してください",F2257=3,G2257,H2257="","H列に労働時間を入力してください",F2257=1,ROUND(G2257/(H2257*24),0),F2257=2,ROUND(G2257/(H2257*24),0)),"")</f>
        <v/>
      </c>
      <c r="J2257" s="49" t="str" cm="1">
        <f t="array" ref="J2257">IFERROR(_xlfn.IFS(D2257="","",I2257&lt;E2257,"×（法定外となる従業員です）",I2257&gt;=E2257,"〇"),"")</f>
        <v/>
      </c>
    </row>
    <row r="2258" spans="1:10" ht="14.25" customHeight="1" x14ac:dyDescent="0.4">
      <c r="A2258" s="6" t="str">
        <f t="shared" si="35"/>
        <v/>
      </c>
      <c r="B2258" s="7"/>
      <c r="C2258" s="7"/>
      <c r="D2258" s="7"/>
      <c r="E2258" s="5" t="str">
        <f>IFERROR(IF($D$5&gt;VLOOKUP(本申請!D2258,最低賃金!$A$2:$G$49,7,FALSE),VLOOKUP(本申請!D2258,最低賃金!$A$2:$G$49,6,FALSE),IF($D$5&gt;VLOOKUP(本申請!D2258,最低賃金!$A$2:$G$49,5,FALSE),VLOOKUP(本申請!D2258,最低賃金!$A$2:$G$49,4,FALSE),VLOOKUP(本申請!D2258,最低賃金!$A$2:$G$49,2,FALSE))),"")</f>
        <v/>
      </c>
      <c r="F2258" s="7"/>
      <c r="G2258" s="8"/>
      <c r="H2258" s="48"/>
      <c r="I2258" s="5" t="str" cm="1">
        <f t="array" ref="I2258">IFERROR(_xlfn.IFS(COUNTBLANK(F2258:H2258)=3,"",G2258="","G列に金額を入力してください",F2258=3,G2258,H2258="","H列に労働時間を入力してください",F2258=1,ROUND(G2258/(H2258*24),0),F2258=2,ROUND(G2258/(H2258*24),0)),"")</f>
        <v/>
      </c>
      <c r="J2258" s="49" t="str" cm="1">
        <f t="array" ref="J2258">IFERROR(_xlfn.IFS(D2258="","",I2258&lt;E2258,"×（法定外となる従業員です）",I2258&gt;=E2258,"〇"),"")</f>
        <v/>
      </c>
    </row>
    <row r="2259" spans="1:10" ht="14.25" customHeight="1" x14ac:dyDescent="0.4">
      <c r="A2259" s="6" t="str">
        <f t="shared" si="35"/>
        <v/>
      </c>
      <c r="B2259" s="7"/>
      <c r="C2259" s="7"/>
      <c r="D2259" s="7"/>
      <c r="E2259" s="5" t="str">
        <f>IFERROR(IF($D$5&gt;VLOOKUP(本申請!D2259,最低賃金!$A$2:$G$49,7,FALSE),VLOOKUP(本申請!D2259,最低賃金!$A$2:$G$49,6,FALSE),IF($D$5&gt;VLOOKUP(本申請!D2259,最低賃金!$A$2:$G$49,5,FALSE),VLOOKUP(本申請!D2259,最低賃金!$A$2:$G$49,4,FALSE),VLOOKUP(本申請!D2259,最低賃金!$A$2:$G$49,2,FALSE))),"")</f>
        <v/>
      </c>
      <c r="F2259" s="7"/>
      <c r="G2259" s="8"/>
      <c r="H2259" s="48"/>
      <c r="I2259" s="5" t="str" cm="1">
        <f t="array" ref="I2259">IFERROR(_xlfn.IFS(COUNTBLANK(F2259:H2259)=3,"",G2259="","G列に金額を入力してください",F2259=3,G2259,H2259="","H列に労働時間を入力してください",F2259=1,ROUND(G2259/(H2259*24),0),F2259=2,ROUND(G2259/(H2259*24),0)),"")</f>
        <v/>
      </c>
      <c r="J2259" s="49" t="str" cm="1">
        <f t="array" ref="J2259">IFERROR(_xlfn.IFS(D2259="","",I2259&lt;E2259,"×（法定外となる従業員です）",I2259&gt;=E2259,"〇"),"")</f>
        <v/>
      </c>
    </row>
    <row r="2260" spans="1:10" ht="14.25" customHeight="1" x14ac:dyDescent="0.4">
      <c r="A2260" s="6" t="str">
        <f t="shared" si="35"/>
        <v/>
      </c>
      <c r="B2260" s="7"/>
      <c r="C2260" s="7"/>
      <c r="D2260" s="7"/>
      <c r="E2260" s="5" t="str">
        <f>IFERROR(IF($D$5&gt;VLOOKUP(本申請!D2260,最低賃金!$A$2:$G$49,7,FALSE),VLOOKUP(本申請!D2260,最低賃金!$A$2:$G$49,6,FALSE),IF($D$5&gt;VLOOKUP(本申請!D2260,最低賃金!$A$2:$G$49,5,FALSE),VLOOKUP(本申請!D2260,最低賃金!$A$2:$G$49,4,FALSE),VLOOKUP(本申請!D2260,最低賃金!$A$2:$G$49,2,FALSE))),"")</f>
        <v/>
      </c>
      <c r="F2260" s="7"/>
      <c r="G2260" s="8"/>
      <c r="H2260" s="48"/>
      <c r="I2260" s="5" t="str" cm="1">
        <f t="array" ref="I2260">IFERROR(_xlfn.IFS(COUNTBLANK(F2260:H2260)=3,"",G2260="","G列に金額を入力してください",F2260=3,G2260,H2260="","H列に労働時間を入力してください",F2260=1,ROUND(G2260/(H2260*24),0),F2260=2,ROUND(G2260/(H2260*24),0)),"")</f>
        <v/>
      </c>
      <c r="J2260" s="49" t="str" cm="1">
        <f t="array" ref="J2260">IFERROR(_xlfn.IFS(D2260="","",I2260&lt;E2260,"×（法定外となる従業員です）",I2260&gt;=E2260,"〇"),"")</f>
        <v/>
      </c>
    </row>
    <row r="2261" spans="1:10" ht="14.25" customHeight="1" x14ac:dyDescent="0.4">
      <c r="A2261" s="6" t="str">
        <f t="shared" si="35"/>
        <v/>
      </c>
      <c r="B2261" s="7"/>
      <c r="C2261" s="7"/>
      <c r="D2261" s="7"/>
      <c r="E2261" s="5" t="str">
        <f>IFERROR(IF($D$5&gt;VLOOKUP(本申請!D2261,最低賃金!$A$2:$G$49,7,FALSE),VLOOKUP(本申請!D2261,最低賃金!$A$2:$G$49,6,FALSE),IF($D$5&gt;VLOOKUP(本申請!D2261,最低賃金!$A$2:$G$49,5,FALSE),VLOOKUP(本申請!D2261,最低賃金!$A$2:$G$49,4,FALSE),VLOOKUP(本申請!D2261,最低賃金!$A$2:$G$49,2,FALSE))),"")</f>
        <v/>
      </c>
      <c r="F2261" s="7"/>
      <c r="G2261" s="8"/>
      <c r="H2261" s="48"/>
      <c r="I2261" s="5" t="str" cm="1">
        <f t="array" ref="I2261">IFERROR(_xlfn.IFS(COUNTBLANK(F2261:H2261)=3,"",G2261="","G列に金額を入力してください",F2261=3,G2261,H2261="","H列に労働時間を入力してください",F2261=1,ROUND(G2261/(H2261*24),0),F2261=2,ROUND(G2261/(H2261*24),0)),"")</f>
        <v/>
      </c>
      <c r="J2261" s="49" t="str" cm="1">
        <f t="array" ref="J2261">IFERROR(_xlfn.IFS(D2261="","",I2261&lt;E2261,"×（法定外となる従業員です）",I2261&gt;=E2261,"〇"),"")</f>
        <v/>
      </c>
    </row>
    <row r="2262" spans="1:10" ht="14.25" customHeight="1" x14ac:dyDescent="0.4">
      <c r="A2262" s="6" t="str">
        <f t="shared" si="35"/>
        <v/>
      </c>
      <c r="B2262" s="7"/>
      <c r="C2262" s="7"/>
      <c r="D2262" s="7"/>
      <c r="E2262" s="5" t="str">
        <f>IFERROR(IF($D$5&gt;VLOOKUP(本申請!D2262,最低賃金!$A$2:$G$49,7,FALSE),VLOOKUP(本申請!D2262,最低賃金!$A$2:$G$49,6,FALSE),IF($D$5&gt;VLOOKUP(本申請!D2262,最低賃金!$A$2:$G$49,5,FALSE),VLOOKUP(本申請!D2262,最低賃金!$A$2:$G$49,4,FALSE),VLOOKUP(本申請!D2262,最低賃金!$A$2:$G$49,2,FALSE))),"")</f>
        <v/>
      </c>
      <c r="F2262" s="7"/>
      <c r="G2262" s="8"/>
      <c r="H2262" s="48"/>
      <c r="I2262" s="5" t="str" cm="1">
        <f t="array" ref="I2262">IFERROR(_xlfn.IFS(COUNTBLANK(F2262:H2262)=3,"",G2262="","G列に金額を入力してください",F2262=3,G2262,H2262="","H列に労働時間を入力してください",F2262=1,ROUND(G2262/(H2262*24),0),F2262=2,ROUND(G2262/(H2262*24),0)),"")</f>
        <v/>
      </c>
      <c r="J2262" s="49" t="str" cm="1">
        <f t="array" ref="J2262">IFERROR(_xlfn.IFS(D2262="","",I2262&lt;E2262,"×（法定外となる従業員です）",I2262&gt;=E2262,"〇"),"")</f>
        <v/>
      </c>
    </row>
    <row r="2263" spans="1:10" ht="14.25" customHeight="1" x14ac:dyDescent="0.4">
      <c r="A2263" s="6" t="str">
        <f t="shared" si="35"/>
        <v/>
      </c>
      <c r="B2263" s="7"/>
      <c r="C2263" s="7"/>
      <c r="D2263" s="7"/>
      <c r="E2263" s="5" t="str">
        <f>IFERROR(IF($D$5&gt;VLOOKUP(本申請!D2263,最低賃金!$A$2:$G$49,7,FALSE),VLOOKUP(本申請!D2263,最低賃金!$A$2:$G$49,6,FALSE),IF($D$5&gt;VLOOKUP(本申請!D2263,最低賃金!$A$2:$G$49,5,FALSE),VLOOKUP(本申請!D2263,最低賃金!$A$2:$G$49,4,FALSE),VLOOKUP(本申請!D2263,最低賃金!$A$2:$G$49,2,FALSE))),"")</f>
        <v/>
      </c>
      <c r="F2263" s="7"/>
      <c r="G2263" s="8"/>
      <c r="H2263" s="48"/>
      <c r="I2263" s="5" t="str" cm="1">
        <f t="array" ref="I2263">IFERROR(_xlfn.IFS(COUNTBLANK(F2263:H2263)=3,"",G2263="","G列に金額を入力してください",F2263=3,G2263,H2263="","H列に労働時間を入力してください",F2263=1,ROUND(G2263/(H2263*24),0),F2263=2,ROUND(G2263/(H2263*24),0)),"")</f>
        <v/>
      </c>
      <c r="J2263" s="49" t="str" cm="1">
        <f t="array" ref="J2263">IFERROR(_xlfn.IFS(D2263="","",I2263&lt;E2263,"×（法定外となる従業員です）",I2263&gt;=E2263,"〇"),"")</f>
        <v/>
      </c>
    </row>
    <row r="2264" spans="1:10" ht="14.25" customHeight="1" x14ac:dyDescent="0.4">
      <c r="A2264" s="6" t="str">
        <f t="shared" si="35"/>
        <v/>
      </c>
      <c r="B2264" s="7"/>
      <c r="C2264" s="7"/>
      <c r="D2264" s="7"/>
      <c r="E2264" s="5" t="str">
        <f>IFERROR(IF($D$5&gt;VLOOKUP(本申請!D2264,最低賃金!$A$2:$G$49,7,FALSE),VLOOKUP(本申請!D2264,最低賃金!$A$2:$G$49,6,FALSE),IF($D$5&gt;VLOOKUP(本申請!D2264,最低賃金!$A$2:$G$49,5,FALSE),VLOOKUP(本申請!D2264,最低賃金!$A$2:$G$49,4,FALSE),VLOOKUP(本申請!D2264,最低賃金!$A$2:$G$49,2,FALSE))),"")</f>
        <v/>
      </c>
      <c r="F2264" s="7"/>
      <c r="G2264" s="8"/>
      <c r="H2264" s="48"/>
      <c r="I2264" s="5" t="str" cm="1">
        <f t="array" ref="I2264">IFERROR(_xlfn.IFS(COUNTBLANK(F2264:H2264)=3,"",G2264="","G列に金額を入力してください",F2264=3,G2264,H2264="","H列に労働時間を入力してください",F2264=1,ROUND(G2264/(H2264*24),0),F2264=2,ROUND(G2264/(H2264*24),0)),"")</f>
        <v/>
      </c>
      <c r="J2264" s="49" t="str" cm="1">
        <f t="array" ref="J2264">IFERROR(_xlfn.IFS(D2264="","",I2264&lt;E2264,"×（法定外となる従業員です）",I2264&gt;=E2264,"〇"),"")</f>
        <v/>
      </c>
    </row>
    <row r="2265" spans="1:10" ht="14.25" customHeight="1" x14ac:dyDescent="0.4">
      <c r="A2265" s="6" t="str">
        <f t="shared" si="35"/>
        <v/>
      </c>
      <c r="B2265" s="7"/>
      <c r="C2265" s="7"/>
      <c r="D2265" s="7"/>
      <c r="E2265" s="5" t="str">
        <f>IFERROR(IF($D$5&gt;VLOOKUP(本申請!D2265,最低賃金!$A$2:$G$49,7,FALSE),VLOOKUP(本申請!D2265,最低賃金!$A$2:$G$49,6,FALSE),IF($D$5&gt;VLOOKUP(本申請!D2265,最低賃金!$A$2:$G$49,5,FALSE),VLOOKUP(本申請!D2265,最低賃金!$A$2:$G$49,4,FALSE),VLOOKUP(本申請!D2265,最低賃金!$A$2:$G$49,2,FALSE))),"")</f>
        <v/>
      </c>
      <c r="F2265" s="7"/>
      <c r="G2265" s="8"/>
      <c r="H2265" s="48"/>
      <c r="I2265" s="5" t="str" cm="1">
        <f t="array" ref="I2265">IFERROR(_xlfn.IFS(COUNTBLANK(F2265:H2265)=3,"",G2265="","G列に金額を入力してください",F2265=3,G2265,H2265="","H列に労働時間を入力してください",F2265=1,ROUND(G2265/(H2265*24),0),F2265=2,ROUND(G2265/(H2265*24),0)),"")</f>
        <v/>
      </c>
      <c r="J2265" s="49" t="str" cm="1">
        <f t="array" ref="J2265">IFERROR(_xlfn.IFS(D2265="","",I2265&lt;E2265,"×（法定外となる従業員です）",I2265&gt;=E2265,"〇"),"")</f>
        <v/>
      </c>
    </row>
    <row r="2266" spans="1:10" ht="14.25" customHeight="1" x14ac:dyDescent="0.4">
      <c r="A2266" s="6" t="str">
        <f t="shared" si="35"/>
        <v/>
      </c>
      <c r="B2266" s="7"/>
      <c r="C2266" s="7"/>
      <c r="D2266" s="7"/>
      <c r="E2266" s="5" t="str">
        <f>IFERROR(IF($D$5&gt;VLOOKUP(本申請!D2266,最低賃金!$A$2:$G$49,7,FALSE),VLOOKUP(本申請!D2266,最低賃金!$A$2:$G$49,6,FALSE),IF($D$5&gt;VLOOKUP(本申請!D2266,最低賃金!$A$2:$G$49,5,FALSE),VLOOKUP(本申請!D2266,最低賃金!$A$2:$G$49,4,FALSE),VLOOKUP(本申請!D2266,最低賃金!$A$2:$G$49,2,FALSE))),"")</f>
        <v/>
      </c>
      <c r="F2266" s="7"/>
      <c r="G2266" s="8"/>
      <c r="H2266" s="48"/>
      <c r="I2266" s="5" t="str" cm="1">
        <f t="array" ref="I2266">IFERROR(_xlfn.IFS(COUNTBLANK(F2266:H2266)=3,"",G2266="","G列に金額を入力してください",F2266=3,G2266,H2266="","H列に労働時間を入力してください",F2266=1,ROUND(G2266/(H2266*24),0),F2266=2,ROUND(G2266/(H2266*24),0)),"")</f>
        <v/>
      </c>
      <c r="J2266" s="49" t="str" cm="1">
        <f t="array" ref="J2266">IFERROR(_xlfn.IFS(D2266="","",I2266&lt;E2266,"×（法定外となる従業員です）",I2266&gt;=E2266,"〇"),"")</f>
        <v/>
      </c>
    </row>
    <row r="2267" spans="1:10" ht="14.25" customHeight="1" x14ac:dyDescent="0.4">
      <c r="A2267" s="6" t="str">
        <f t="shared" si="35"/>
        <v/>
      </c>
      <c r="B2267" s="7"/>
      <c r="C2267" s="7"/>
      <c r="D2267" s="7"/>
      <c r="E2267" s="5" t="str">
        <f>IFERROR(IF($D$5&gt;VLOOKUP(本申請!D2267,最低賃金!$A$2:$G$49,7,FALSE),VLOOKUP(本申請!D2267,最低賃金!$A$2:$G$49,6,FALSE),IF($D$5&gt;VLOOKUP(本申請!D2267,最低賃金!$A$2:$G$49,5,FALSE),VLOOKUP(本申請!D2267,最低賃金!$A$2:$G$49,4,FALSE),VLOOKUP(本申請!D2267,最低賃金!$A$2:$G$49,2,FALSE))),"")</f>
        <v/>
      </c>
      <c r="F2267" s="7"/>
      <c r="G2267" s="8"/>
      <c r="H2267" s="48"/>
      <c r="I2267" s="5" t="str" cm="1">
        <f t="array" ref="I2267">IFERROR(_xlfn.IFS(COUNTBLANK(F2267:H2267)=3,"",G2267="","G列に金額を入力してください",F2267=3,G2267,H2267="","H列に労働時間を入力してください",F2267=1,ROUND(G2267/(H2267*24),0),F2267=2,ROUND(G2267/(H2267*24),0)),"")</f>
        <v/>
      </c>
      <c r="J2267" s="49" t="str" cm="1">
        <f t="array" ref="J2267">IFERROR(_xlfn.IFS(D2267="","",I2267&lt;E2267,"×（法定外となる従業員です）",I2267&gt;=E2267,"〇"),"")</f>
        <v/>
      </c>
    </row>
    <row r="2268" spans="1:10" ht="14.25" customHeight="1" x14ac:dyDescent="0.4">
      <c r="A2268" s="6" t="str">
        <f t="shared" si="35"/>
        <v/>
      </c>
      <c r="B2268" s="7"/>
      <c r="C2268" s="7"/>
      <c r="D2268" s="7"/>
      <c r="E2268" s="5" t="str">
        <f>IFERROR(IF($D$5&gt;VLOOKUP(本申請!D2268,最低賃金!$A$2:$G$49,7,FALSE),VLOOKUP(本申請!D2268,最低賃金!$A$2:$G$49,6,FALSE),IF($D$5&gt;VLOOKUP(本申請!D2268,最低賃金!$A$2:$G$49,5,FALSE),VLOOKUP(本申請!D2268,最低賃金!$A$2:$G$49,4,FALSE),VLOOKUP(本申請!D2268,最低賃金!$A$2:$G$49,2,FALSE))),"")</f>
        <v/>
      </c>
      <c r="F2268" s="7"/>
      <c r="G2268" s="8"/>
      <c r="H2268" s="48"/>
      <c r="I2268" s="5" t="str" cm="1">
        <f t="array" ref="I2268">IFERROR(_xlfn.IFS(COUNTBLANK(F2268:H2268)=3,"",G2268="","G列に金額を入力してください",F2268=3,G2268,H2268="","H列に労働時間を入力してください",F2268=1,ROUND(G2268/(H2268*24),0),F2268=2,ROUND(G2268/(H2268*24),0)),"")</f>
        <v/>
      </c>
      <c r="J2268" s="49" t="str" cm="1">
        <f t="array" ref="J2268">IFERROR(_xlfn.IFS(D2268="","",I2268&lt;E2268,"×（法定外となる従業員です）",I2268&gt;=E2268,"〇"),"")</f>
        <v/>
      </c>
    </row>
    <row r="2269" spans="1:10" ht="14.25" customHeight="1" x14ac:dyDescent="0.4">
      <c r="A2269" s="6" t="str">
        <f t="shared" si="35"/>
        <v/>
      </c>
      <c r="B2269" s="7"/>
      <c r="C2269" s="7"/>
      <c r="D2269" s="7"/>
      <c r="E2269" s="5" t="str">
        <f>IFERROR(IF($D$5&gt;VLOOKUP(本申請!D2269,最低賃金!$A$2:$G$49,7,FALSE),VLOOKUP(本申請!D2269,最低賃金!$A$2:$G$49,6,FALSE),IF($D$5&gt;VLOOKUP(本申請!D2269,最低賃金!$A$2:$G$49,5,FALSE),VLOOKUP(本申請!D2269,最低賃金!$A$2:$G$49,4,FALSE),VLOOKUP(本申請!D2269,最低賃金!$A$2:$G$49,2,FALSE))),"")</f>
        <v/>
      </c>
      <c r="F2269" s="7"/>
      <c r="G2269" s="8"/>
      <c r="H2269" s="48"/>
      <c r="I2269" s="5" t="str" cm="1">
        <f t="array" ref="I2269">IFERROR(_xlfn.IFS(COUNTBLANK(F2269:H2269)=3,"",G2269="","G列に金額を入力してください",F2269=3,G2269,H2269="","H列に労働時間を入力してください",F2269=1,ROUND(G2269/(H2269*24),0),F2269=2,ROUND(G2269/(H2269*24),0)),"")</f>
        <v/>
      </c>
      <c r="J2269" s="49" t="str" cm="1">
        <f t="array" ref="J2269">IFERROR(_xlfn.IFS(D2269="","",I2269&lt;E2269,"×（法定外となる従業員です）",I2269&gt;=E2269,"〇"),"")</f>
        <v/>
      </c>
    </row>
    <row r="2270" spans="1:10" ht="14.25" customHeight="1" x14ac:dyDescent="0.4">
      <c r="A2270" s="6" t="str">
        <f t="shared" si="35"/>
        <v/>
      </c>
      <c r="B2270" s="7"/>
      <c r="C2270" s="7"/>
      <c r="D2270" s="7"/>
      <c r="E2270" s="5" t="str">
        <f>IFERROR(IF($D$5&gt;VLOOKUP(本申請!D2270,最低賃金!$A$2:$G$49,7,FALSE),VLOOKUP(本申請!D2270,最低賃金!$A$2:$G$49,6,FALSE),IF($D$5&gt;VLOOKUP(本申請!D2270,最低賃金!$A$2:$G$49,5,FALSE),VLOOKUP(本申請!D2270,最低賃金!$A$2:$G$49,4,FALSE),VLOOKUP(本申請!D2270,最低賃金!$A$2:$G$49,2,FALSE))),"")</f>
        <v/>
      </c>
      <c r="F2270" s="7"/>
      <c r="G2270" s="8"/>
      <c r="H2270" s="48"/>
      <c r="I2270" s="5" t="str" cm="1">
        <f t="array" ref="I2270">IFERROR(_xlfn.IFS(COUNTBLANK(F2270:H2270)=3,"",G2270="","G列に金額を入力してください",F2270=3,G2270,H2270="","H列に労働時間を入力してください",F2270=1,ROUND(G2270/(H2270*24),0),F2270=2,ROUND(G2270/(H2270*24),0)),"")</f>
        <v/>
      </c>
      <c r="J2270" s="49" t="str" cm="1">
        <f t="array" ref="J2270">IFERROR(_xlfn.IFS(D2270="","",I2270&lt;E2270,"×（法定外となる従業員です）",I2270&gt;=E2270,"〇"),"")</f>
        <v/>
      </c>
    </row>
    <row r="2271" spans="1:10" ht="14.25" customHeight="1" x14ac:dyDescent="0.4">
      <c r="A2271" s="6" t="str">
        <f t="shared" si="35"/>
        <v/>
      </c>
      <c r="B2271" s="7"/>
      <c r="C2271" s="7"/>
      <c r="D2271" s="7"/>
      <c r="E2271" s="5" t="str">
        <f>IFERROR(IF($D$5&gt;VLOOKUP(本申請!D2271,最低賃金!$A$2:$G$49,7,FALSE),VLOOKUP(本申請!D2271,最低賃金!$A$2:$G$49,6,FALSE),IF($D$5&gt;VLOOKUP(本申請!D2271,最低賃金!$A$2:$G$49,5,FALSE),VLOOKUP(本申請!D2271,最低賃金!$A$2:$G$49,4,FALSE),VLOOKUP(本申請!D2271,最低賃金!$A$2:$G$49,2,FALSE))),"")</f>
        <v/>
      </c>
      <c r="F2271" s="7"/>
      <c r="G2271" s="8"/>
      <c r="H2271" s="48"/>
      <c r="I2271" s="5" t="str" cm="1">
        <f t="array" ref="I2271">IFERROR(_xlfn.IFS(COUNTBLANK(F2271:H2271)=3,"",G2271="","G列に金額を入力してください",F2271=3,G2271,H2271="","H列に労働時間を入力してください",F2271=1,ROUND(G2271/(H2271*24),0),F2271=2,ROUND(G2271/(H2271*24),0)),"")</f>
        <v/>
      </c>
      <c r="J2271" s="49" t="str" cm="1">
        <f t="array" ref="J2271">IFERROR(_xlfn.IFS(D2271="","",I2271&lt;E2271,"×（法定外となる従業員です）",I2271&gt;=E2271,"〇"),"")</f>
        <v/>
      </c>
    </row>
    <row r="2272" spans="1:10" ht="14.25" customHeight="1" x14ac:dyDescent="0.4">
      <c r="A2272" s="6" t="str">
        <f t="shared" si="35"/>
        <v/>
      </c>
      <c r="B2272" s="7"/>
      <c r="C2272" s="7"/>
      <c r="D2272" s="7"/>
      <c r="E2272" s="5" t="str">
        <f>IFERROR(IF($D$5&gt;VLOOKUP(本申請!D2272,最低賃金!$A$2:$G$49,7,FALSE),VLOOKUP(本申請!D2272,最低賃金!$A$2:$G$49,6,FALSE),IF($D$5&gt;VLOOKUP(本申請!D2272,最低賃金!$A$2:$G$49,5,FALSE),VLOOKUP(本申請!D2272,最低賃金!$A$2:$G$49,4,FALSE),VLOOKUP(本申請!D2272,最低賃金!$A$2:$G$49,2,FALSE))),"")</f>
        <v/>
      </c>
      <c r="F2272" s="7"/>
      <c r="G2272" s="8"/>
      <c r="H2272" s="48"/>
      <c r="I2272" s="5" t="str" cm="1">
        <f t="array" ref="I2272">IFERROR(_xlfn.IFS(COUNTBLANK(F2272:H2272)=3,"",G2272="","G列に金額を入力してください",F2272=3,G2272,H2272="","H列に労働時間を入力してください",F2272=1,ROUND(G2272/(H2272*24),0),F2272=2,ROUND(G2272/(H2272*24),0)),"")</f>
        <v/>
      </c>
      <c r="J2272" s="49" t="str" cm="1">
        <f t="array" ref="J2272">IFERROR(_xlfn.IFS(D2272="","",I2272&lt;E2272,"×（法定外となる従業員です）",I2272&gt;=E2272,"〇"),"")</f>
        <v/>
      </c>
    </row>
    <row r="2273" spans="1:10" ht="14.25" customHeight="1" x14ac:dyDescent="0.4">
      <c r="A2273" s="6" t="str">
        <f t="shared" si="35"/>
        <v/>
      </c>
      <c r="B2273" s="7"/>
      <c r="C2273" s="7"/>
      <c r="D2273" s="7"/>
      <c r="E2273" s="5" t="str">
        <f>IFERROR(IF($D$5&gt;VLOOKUP(本申請!D2273,最低賃金!$A$2:$G$49,7,FALSE),VLOOKUP(本申請!D2273,最低賃金!$A$2:$G$49,6,FALSE),IF($D$5&gt;VLOOKUP(本申請!D2273,最低賃金!$A$2:$G$49,5,FALSE),VLOOKUP(本申請!D2273,最低賃金!$A$2:$G$49,4,FALSE),VLOOKUP(本申請!D2273,最低賃金!$A$2:$G$49,2,FALSE))),"")</f>
        <v/>
      </c>
      <c r="F2273" s="7"/>
      <c r="G2273" s="8"/>
      <c r="H2273" s="48"/>
      <c r="I2273" s="5" t="str" cm="1">
        <f t="array" ref="I2273">IFERROR(_xlfn.IFS(COUNTBLANK(F2273:H2273)=3,"",G2273="","G列に金額を入力してください",F2273=3,G2273,H2273="","H列に労働時間を入力してください",F2273=1,ROUND(G2273/(H2273*24),0),F2273=2,ROUND(G2273/(H2273*24),0)),"")</f>
        <v/>
      </c>
      <c r="J2273" s="49" t="str" cm="1">
        <f t="array" ref="J2273">IFERROR(_xlfn.IFS(D2273="","",I2273&lt;E2273,"×（法定外となる従業員です）",I2273&gt;=E2273,"〇"),"")</f>
        <v/>
      </c>
    </row>
    <row r="2274" spans="1:10" ht="14.25" customHeight="1" x14ac:dyDescent="0.4">
      <c r="A2274" s="6" t="str">
        <f t="shared" si="35"/>
        <v/>
      </c>
      <c r="B2274" s="7"/>
      <c r="C2274" s="7"/>
      <c r="D2274" s="7"/>
      <c r="E2274" s="5" t="str">
        <f>IFERROR(IF($D$5&gt;VLOOKUP(本申請!D2274,最低賃金!$A$2:$G$49,7,FALSE),VLOOKUP(本申請!D2274,最低賃金!$A$2:$G$49,6,FALSE),IF($D$5&gt;VLOOKUP(本申請!D2274,最低賃金!$A$2:$G$49,5,FALSE),VLOOKUP(本申請!D2274,最低賃金!$A$2:$G$49,4,FALSE),VLOOKUP(本申請!D2274,最低賃金!$A$2:$G$49,2,FALSE))),"")</f>
        <v/>
      </c>
      <c r="F2274" s="7"/>
      <c r="G2274" s="8"/>
      <c r="H2274" s="48"/>
      <c r="I2274" s="5" t="str" cm="1">
        <f t="array" ref="I2274">IFERROR(_xlfn.IFS(COUNTBLANK(F2274:H2274)=3,"",G2274="","G列に金額を入力してください",F2274=3,G2274,H2274="","H列に労働時間を入力してください",F2274=1,ROUND(G2274/(H2274*24),0),F2274=2,ROUND(G2274/(H2274*24),0)),"")</f>
        <v/>
      </c>
      <c r="J2274" s="49" t="str" cm="1">
        <f t="array" ref="J2274">IFERROR(_xlfn.IFS(D2274="","",I2274&lt;E2274,"×（法定外となる従業員です）",I2274&gt;=E2274,"〇"),"")</f>
        <v/>
      </c>
    </row>
    <row r="2275" spans="1:10" ht="14.25" customHeight="1" x14ac:dyDescent="0.4">
      <c r="A2275" s="6" t="str">
        <f t="shared" si="35"/>
        <v/>
      </c>
      <c r="B2275" s="7"/>
      <c r="C2275" s="7"/>
      <c r="D2275" s="7"/>
      <c r="E2275" s="5" t="str">
        <f>IFERROR(IF($D$5&gt;VLOOKUP(本申請!D2275,最低賃金!$A$2:$G$49,7,FALSE),VLOOKUP(本申請!D2275,最低賃金!$A$2:$G$49,6,FALSE),IF($D$5&gt;VLOOKUP(本申請!D2275,最低賃金!$A$2:$G$49,5,FALSE),VLOOKUP(本申請!D2275,最低賃金!$A$2:$G$49,4,FALSE),VLOOKUP(本申請!D2275,最低賃金!$A$2:$G$49,2,FALSE))),"")</f>
        <v/>
      </c>
      <c r="F2275" s="7"/>
      <c r="G2275" s="8"/>
      <c r="H2275" s="48"/>
      <c r="I2275" s="5" t="str" cm="1">
        <f t="array" ref="I2275">IFERROR(_xlfn.IFS(COUNTBLANK(F2275:H2275)=3,"",G2275="","G列に金額を入力してください",F2275=3,G2275,H2275="","H列に労働時間を入力してください",F2275=1,ROUND(G2275/(H2275*24),0),F2275=2,ROUND(G2275/(H2275*24),0)),"")</f>
        <v/>
      </c>
      <c r="J2275" s="49" t="str" cm="1">
        <f t="array" ref="J2275">IFERROR(_xlfn.IFS(D2275="","",I2275&lt;E2275,"×（法定外となる従業員です）",I2275&gt;=E2275,"〇"),"")</f>
        <v/>
      </c>
    </row>
    <row r="2276" spans="1:10" ht="14.25" customHeight="1" x14ac:dyDescent="0.4">
      <c r="A2276" s="6" t="str">
        <f t="shared" si="35"/>
        <v/>
      </c>
      <c r="B2276" s="7"/>
      <c r="C2276" s="7"/>
      <c r="D2276" s="7"/>
      <c r="E2276" s="5" t="str">
        <f>IFERROR(IF($D$5&gt;VLOOKUP(本申請!D2276,最低賃金!$A$2:$G$49,7,FALSE),VLOOKUP(本申請!D2276,最低賃金!$A$2:$G$49,6,FALSE),IF($D$5&gt;VLOOKUP(本申請!D2276,最低賃金!$A$2:$G$49,5,FALSE),VLOOKUP(本申請!D2276,最低賃金!$A$2:$G$49,4,FALSE),VLOOKUP(本申請!D2276,最低賃金!$A$2:$G$49,2,FALSE))),"")</f>
        <v/>
      </c>
      <c r="F2276" s="7"/>
      <c r="G2276" s="8"/>
      <c r="H2276" s="48"/>
      <c r="I2276" s="5" t="str" cm="1">
        <f t="array" ref="I2276">IFERROR(_xlfn.IFS(COUNTBLANK(F2276:H2276)=3,"",G2276="","G列に金額を入力してください",F2276=3,G2276,H2276="","H列に労働時間を入力してください",F2276=1,ROUND(G2276/(H2276*24),0),F2276=2,ROUND(G2276/(H2276*24),0)),"")</f>
        <v/>
      </c>
      <c r="J2276" s="49" t="str" cm="1">
        <f t="array" ref="J2276">IFERROR(_xlfn.IFS(D2276="","",I2276&lt;E2276,"×（法定外となる従業員です）",I2276&gt;=E2276,"〇"),"")</f>
        <v/>
      </c>
    </row>
    <row r="2277" spans="1:10" ht="14.25" customHeight="1" x14ac:dyDescent="0.4">
      <c r="A2277" s="6" t="str">
        <f t="shared" si="35"/>
        <v/>
      </c>
      <c r="B2277" s="7"/>
      <c r="C2277" s="7"/>
      <c r="D2277" s="7"/>
      <c r="E2277" s="5" t="str">
        <f>IFERROR(IF($D$5&gt;VLOOKUP(本申請!D2277,最低賃金!$A$2:$G$49,7,FALSE),VLOOKUP(本申請!D2277,最低賃金!$A$2:$G$49,6,FALSE),IF($D$5&gt;VLOOKUP(本申請!D2277,最低賃金!$A$2:$G$49,5,FALSE),VLOOKUP(本申請!D2277,最低賃金!$A$2:$G$49,4,FALSE),VLOOKUP(本申請!D2277,最低賃金!$A$2:$G$49,2,FALSE))),"")</f>
        <v/>
      </c>
      <c r="F2277" s="7"/>
      <c r="G2277" s="8"/>
      <c r="H2277" s="48"/>
      <c r="I2277" s="5" t="str" cm="1">
        <f t="array" ref="I2277">IFERROR(_xlfn.IFS(COUNTBLANK(F2277:H2277)=3,"",G2277="","G列に金額を入力してください",F2277=3,G2277,H2277="","H列に労働時間を入力してください",F2277=1,ROUND(G2277/(H2277*24),0),F2277=2,ROUND(G2277/(H2277*24),0)),"")</f>
        <v/>
      </c>
      <c r="J2277" s="49" t="str" cm="1">
        <f t="array" ref="J2277">IFERROR(_xlfn.IFS(D2277="","",I2277&lt;E2277,"×（法定外となる従業員です）",I2277&gt;=E2277,"〇"),"")</f>
        <v/>
      </c>
    </row>
    <row r="2278" spans="1:10" ht="14.25" customHeight="1" x14ac:dyDescent="0.4">
      <c r="A2278" s="6" t="str">
        <f t="shared" si="35"/>
        <v/>
      </c>
      <c r="B2278" s="7"/>
      <c r="C2278" s="7"/>
      <c r="D2278" s="7"/>
      <c r="E2278" s="5" t="str">
        <f>IFERROR(IF($D$5&gt;VLOOKUP(本申請!D2278,最低賃金!$A$2:$G$49,7,FALSE),VLOOKUP(本申請!D2278,最低賃金!$A$2:$G$49,6,FALSE),IF($D$5&gt;VLOOKUP(本申請!D2278,最低賃金!$A$2:$G$49,5,FALSE),VLOOKUP(本申請!D2278,最低賃金!$A$2:$G$49,4,FALSE),VLOOKUP(本申請!D2278,最低賃金!$A$2:$G$49,2,FALSE))),"")</f>
        <v/>
      </c>
      <c r="F2278" s="7"/>
      <c r="G2278" s="8"/>
      <c r="H2278" s="48"/>
      <c r="I2278" s="5" t="str" cm="1">
        <f t="array" ref="I2278">IFERROR(_xlfn.IFS(COUNTBLANK(F2278:H2278)=3,"",G2278="","G列に金額を入力してください",F2278=3,G2278,H2278="","H列に労働時間を入力してください",F2278=1,ROUND(G2278/(H2278*24),0),F2278=2,ROUND(G2278/(H2278*24),0)),"")</f>
        <v/>
      </c>
      <c r="J2278" s="49" t="str" cm="1">
        <f t="array" ref="J2278">IFERROR(_xlfn.IFS(D2278="","",I2278&lt;E2278,"×（法定外となる従業員です）",I2278&gt;=E2278,"〇"),"")</f>
        <v/>
      </c>
    </row>
    <row r="2279" spans="1:10" ht="14.25" customHeight="1" x14ac:dyDescent="0.4">
      <c r="A2279" s="6" t="str">
        <f t="shared" si="35"/>
        <v/>
      </c>
      <c r="B2279" s="7"/>
      <c r="C2279" s="7"/>
      <c r="D2279" s="7"/>
      <c r="E2279" s="5" t="str">
        <f>IFERROR(IF($D$5&gt;VLOOKUP(本申請!D2279,最低賃金!$A$2:$G$49,7,FALSE),VLOOKUP(本申請!D2279,最低賃金!$A$2:$G$49,6,FALSE),IF($D$5&gt;VLOOKUP(本申請!D2279,最低賃金!$A$2:$G$49,5,FALSE),VLOOKUP(本申請!D2279,最低賃金!$A$2:$G$49,4,FALSE),VLOOKUP(本申請!D2279,最低賃金!$A$2:$G$49,2,FALSE))),"")</f>
        <v/>
      </c>
      <c r="F2279" s="7"/>
      <c r="G2279" s="8"/>
      <c r="H2279" s="48"/>
      <c r="I2279" s="5" t="str" cm="1">
        <f t="array" ref="I2279">IFERROR(_xlfn.IFS(COUNTBLANK(F2279:H2279)=3,"",G2279="","G列に金額を入力してください",F2279=3,G2279,H2279="","H列に労働時間を入力してください",F2279=1,ROUND(G2279/(H2279*24),0),F2279=2,ROUND(G2279/(H2279*24),0)),"")</f>
        <v/>
      </c>
      <c r="J2279" s="49" t="str" cm="1">
        <f t="array" ref="J2279">IFERROR(_xlfn.IFS(D2279="","",I2279&lt;E2279,"×（法定外となる従業員です）",I2279&gt;=E2279,"〇"),"")</f>
        <v/>
      </c>
    </row>
    <row r="2280" spans="1:10" ht="14.25" customHeight="1" x14ac:dyDescent="0.4">
      <c r="A2280" s="6" t="str">
        <f t="shared" si="35"/>
        <v/>
      </c>
      <c r="B2280" s="7"/>
      <c r="C2280" s="7"/>
      <c r="D2280" s="7"/>
      <c r="E2280" s="5" t="str">
        <f>IFERROR(IF($D$5&gt;VLOOKUP(本申請!D2280,最低賃金!$A$2:$G$49,7,FALSE),VLOOKUP(本申請!D2280,最低賃金!$A$2:$G$49,6,FALSE),IF($D$5&gt;VLOOKUP(本申請!D2280,最低賃金!$A$2:$G$49,5,FALSE),VLOOKUP(本申請!D2280,最低賃金!$A$2:$G$49,4,FALSE),VLOOKUP(本申請!D2280,最低賃金!$A$2:$G$49,2,FALSE))),"")</f>
        <v/>
      </c>
      <c r="F2280" s="7"/>
      <c r="G2280" s="8"/>
      <c r="H2280" s="48"/>
      <c r="I2280" s="5" t="str" cm="1">
        <f t="array" ref="I2280">IFERROR(_xlfn.IFS(COUNTBLANK(F2280:H2280)=3,"",G2280="","G列に金額を入力してください",F2280=3,G2280,H2280="","H列に労働時間を入力してください",F2280=1,ROUND(G2280/(H2280*24),0),F2280=2,ROUND(G2280/(H2280*24),0)),"")</f>
        <v/>
      </c>
      <c r="J2280" s="49" t="str" cm="1">
        <f t="array" ref="J2280">IFERROR(_xlfn.IFS(D2280="","",I2280&lt;E2280,"×（法定外となる従業員です）",I2280&gt;=E2280,"〇"),"")</f>
        <v/>
      </c>
    </row>
    <row r="2281" spans="1:10" ht="14.25" customHeight="1" x14ac:dyDescent="0.4">
      <c r="A2281" s="6" t="str">
        <f t="shared" si="35"/>
        <v/>
      </c>
      <c r="B2281" s="7"/>
      <c r="C2281" s="7"/>
      <c r="D2281" s="7"/>
      <c r="E2281" s="5" t="str">
        <f>IFERROR(IF($D$5&gt;VLOOKUP(本申請!D2281,最低賃金!$A$2:$G$49,7,FALSE),VLOOKUP(本申請!D2281,最低賃金!$A$2:$G$49,6,FALSE),IF($D$5&gt;VLOOKUP(本申請!D2281,最低賃金!$A$2:$G$49,5,FALSE),VLOOKUP(本申請!D2281,最低賃金!$A$2:$G$49,4,FALSE),VLOOKUP(本申請!D2281,最低賃金!$A$2:$G$49,2,FALSE))),"")</f>
        <v/>
      </c>
      <c r="F2281" s="7"/>
      <c r="G2281" s="8"/>
      <c r="H2281" s="48"/>
      <c r="I2281" s="5" t="str" cm="1">
        <f t="array" ref="I2281">IFERROR(_xlfn.IFS(COUNTBLANK(F2281:H2281)=3,"",G2281="","G列に金額を入力してください",F2281=3,G2281,H2281="","H列に労働時間を入力してください",F2281=1,ROUND(G2281/(H2281*24),0),F2281=2,ROUND(G2281/(H2281*24),0)),"")</f>
        <v/>
      </c>
      <c r="J2281" s="49" t="str" cm="1">
        <f t="array" ref="J2281">IFERROR(_xlfn.IFS(D2281="","",I2281&lt;E2281,"×（法定外となる従業員です）",I2281&gt;=E2281,"〇"),"")</f>
        <v/>
      </c>
    </row>
    <row r="2282" spans="1:10" ht="14.25" customHeight="1" x14ac:dyDescent="0.4">
      <c r="A2282" s="6" t="str">
        <f t="shared" si="35"/>
        <v/>
      </c>
      <c r="B2282" s="7"/>
      <c r="C2282" s="7"/>
      <c r="D2282" s="7"/>
      <c r="E2282" s="5" t="str">
        <f>IFERROR(IF($D$5&gt;VLOOKUP(本申請!D2282,最低賃金!$A$2:$G$49,7,FALSE),VLOOKUP(本申請!D2282,最低賃金!$A$2:$G$49,6,FALSE),IF($D$5&gt;VLOOKUP(本申請!D2282,最低賃金!$A$2:$G$49,5,FALSE),VLOOKUP(本申請!D2282,最低賃金!$A$2:$G$49,4,FALSE),VLOOKUP(本申請!D2282,最低賃金!$A$2:$G$49,2,FALSE))),"")</f>
        <v/>
      </c>
      <c r="F2282" s="7"/>
      <c r="G2282" s="8"/>
      <c r="H2282" s="48"/>
      <c r="I2282" s="5" t="str" cm="1">
        <f t="array" ref="I2282">IFERROR(_xlfn.IFS(COUNTBLANK(F2282:H2282)=3,"",G2282="","G列に金額を入力してください",F2282=3,G2282,H2282="","H列に労働時間を入力してください",F2282=1,ROUND(G2282/(H2282*24),0),F2282=2,ROUND(G2282/(H2282*24),0)),"")</f>
        <v/>
      </c>
      <c r="J2282" s="49" t="str" cm="1">
        <f t="array" ref="J2282">IFERROR(_xlfn.IFS(D2282="","",I2282&lt;E2282,"×（法定外となる従業員です）",I2282&gt;=E2282,"〇"),"")</f>
        <v/>
      </c>
    </row>
    <row r="2283" spans="1:10" ht="14.25" customHeight="1" x14ac:dyDescent="0.4">
      <c r="A2283" s="6" t="str">
        <f t="shared" si="35"/>
        <v/>
      </c>
      <c r="B2283" s="7"/>
      <c r="C2283" s="7"/>
      <c r="D2283" s="7"/>
      <c r="E2283" s="5" t="str">
        <f>IFERROR(IF($D$5&gt;VLOOKUP(本申請!D2283,最低賃金!$A$2:$G$49,7,FALSE),VLOOKUP(本申請!D2283,最低賃金!$A$2:$G$49,6,FALSE),IF($D$5&gt;VLOOKUP(本申請!D2283,最低賃金!$A$2:$G$49,5,FALSE),VLOOKUP(本申請!D2283,最低賃金!$A$2:$G$49,4,FALSE),VLOOKUP(本申請!D2283,最低賃金!$A$2:$G$49,2,FALSE))),"")</f>
        <v/>
      </c>
      <c r="F2283" s="7"/>
      <c r="G2283" s="8"/>
      <c r="H2283" s="48"/>
      <c r="I2283" s="5" t="str" cm="1">
        <f t="array" ref="I2283">IFERROR(_xlfn.IFS(COUNTBLANK(F2283:H2283)=3,"",G2283="","G列に金額を入力してください",F2283=3,G2283,H2283="","H列に労働時間を入力してください",F2283=1,ROUND(G2283/(H2283*24),0),F2283=2,ROUND(G2283/(H2283*24),0)),"")</f>
        <v/>
      </c>
      <c r="J2283" s="49" t="str" cm="1">
        <f t="array" ref="J2283">IFERROR(_xlfn.IFS(D2283="","",I2283&lt;E2283,"×（法定外となる従業員です）",I2283&gt;=E2283,"〇"),"")</f>
        <v/>
      </c>
    </row>
    <row r="2284" spans="1:10" ht="14.25" customHeight="1" x14ac:dyDescent="0.4">
      <c r="A2284" s="6" t="str">
        <f t="shared" si="35"/>
        <v/>
      </c>
      <c r="B2284" s="7"/>
      <c r="C2284" s="7"/>
      <c r="D2284" s="7"/>
      <c r="E2284" s="5" t="str">
        <f>IFERROR(IF($D$5&gt;VLOOKUP(本申請!D2284,最低賃金!$A$2:$G$49,7,FALSE),VLOOKUP(本申請!D2284,最低賃金!$A$2:$G$49,6,FALSE),IF($D$5&gt;VLOOKUP(本申請!D2284,最低賃金!$A$2:$G$49,5,FALSE),VLOOKUP(本申請!D2284,最低賃金!$A$2:$G$49,4,FALSE),VLOOKUP(本申請!D2284,最低賃金!$A$2:$G$49,2,FALSE))),"")</f>
        <v/>
      </c>
      <c r="F2284" s="7"/>
      <c r="G2284" s="8"/>
      <c r="H2284" s="48"/>
      <c r="I2284" s="5" t="str" cm="1">
        <f t="array" ref="I2284">IFERROR(_xlfn.IFS(COUNTBLANK(F2284:H2284)=3,"",G2284="","G列に金額を入力してください",F2284=3,G2284,H2284="","H列に労働時間を入力してください",F2284=1,ROUND(G2284/(H2284*24),0),F2284=2,ROUND(G2284/(H2284*24),0)),"")</f>
        <v/>
      </c>
      <c r="J2284" s="49" t="str" cm="1">
        <f t="array" ref="J2284">IFERROR(_xlfn.IFS(D2284="","",I2284&lt;E2284,"×（法定外となる従業員です）",I2284&gt;=E2284,"〇"),"")</f>
        <v/>
      </c>
    </row>
    <row r="2285" spans="1:10" ht="14.25" customHeight="1" x14ac:dyDescent="0.4">
      <c r="A2285" s="6" t="str">
        <f t="shared" si="35"/>
        <v/>
      </c>
      <c r="B2285" s="7"/>
      <c r="C2285" s="7"/>
      <c r="D2285" s="7"/>
      <c r="E2285" s="5" t="str">
        <f>IFERROR(IF($D$5&gt;VLOOKUP(本申請!D2285,最低賃金!$A$2:$G$49,7,FALSE),VLOOKUP(本申請!D2285,最低賃金!$A$2:$G$49,6,FALSE),IF($D$5&gt;VLOOKUP(本申請!D2285,最低賃金!$A$2:$G$49,5,FALSE),VLOOKUP(本申請!D2285,最低賃金!$A$2:$G$49,4,FALSE),VLOOKUP(本申請!D2285,最低賃金!$A$2:$G$49,2,FALSE))),"")</f>
        <v/>
      </c>
      <c r="F2285" s="7"/>
      <c r="G2285" s="8"/>
      <c r="H2285" s="48"/>
      <c r="I2285" s="5" t="str" cm="1">
        <f t="array" ref="I2285">IFERROR(_xlfn.IFS(COUNTBLANK(F2285:H2285)=3,"",G2285="","G列に金額を入力してください",F2285=3,G2285,H2285="","H列に労働時間を入力してください",F2285=1,ROUND(G2285/(H2285*24),0),F2285=2,ROUND(G2285/(H2285*24),0)),"")</f>
        <v/>
      </c>
      <c r="J2285" s="49" t="str" cm="1">
        <f t="array" ref="J2285">IFERROR(_xlfn.IFS(D2285="","",I2285&lt;E2285,"×（法定外となる従業員です）",I2285&gt;=E2285,"〇"),"")</f>
        <v/>
      </c>
    </row>
    <row r="2286" spans="1:10" ht="14.25" customHeight="1" x14ac:dyDescent="0.4">
      <c r="A2286" s="6" t="str">
        <f t="shared" si="35"/>
        <v/>
      </c>
      <c r="B2286" s="7"/>
      <c r="C2286" s="7"/>
      <c r="D2286" s="7"/>
      <c r="E2286" s="5" t="str">
        <f>IFERROR(IF($D$5&gt;VLOOKUP(本申請!D2286,最低賃金!$A$2:$G$49,7,FALSE),VLOOKUP(本申請!D2286,最低賃金!$A$2:$G$49,6,FALSE),IF($D$5&gt;VLOOKUP(本申請!D2286,最低賃金!$A$2:$G$49,5,FALSE),VLOOKUP(本申請!D2286,最低賃金!$A$2:$G$49,4,FALSE),VLOOKUP(本申請!D2286,最低賃金!$A$2:$G$49,2,FALSE))),"")</f>
        <v/>
      </c>
      <c r="F2286" s="7"/>
      <c r="G2286" s="8"/>
      <c r="H2286" s="48"/>
      <c r="I2286" s="5" t="str" cm="1">
        <f t="array" ref="I2286">IFERROR(_xlfn.IFS(COUNTBLANK(F2286:H2286)=3,"",G2286="","G列に金額を入力してください",F2286=3,G2286,H2286="","H列に労働時間を入力してください",F2286=1,ROUND(G2286/(H2286*24),0),F2286=2,ROUND(G2286/(H2286*24),0)),"")</f>
        <v/>
      </c>
      <c r="J2286" s="49" t="str" cm="1">
        <f t="array" ref="J2286">IFERROR(_xlfn.IFS(D2286="","",I2286&lt;E2286,"×（法定外となる従業員です）",I2286&gt;=E2286,"〇"),"")</f>
        <v/>
      </c>
    </row>
    <row r="2287" spans="1:10" ht="14.25" customHeight="1" x14ac:dyDescent="0.4">
      <c r="A2287" s="6" t="str">
        <f t="shared" si="35"/>
        <v/>
      </c>
      <c r="B2287" s="7"/>
      <c r="C2287" s="7"/>
      <c r="D2287" s="7"/>
      <c r="E2287" s="5" t="str">
        <f>IFERROR(IF($D$5&gt;VLOOKUP(本申請!D2287,最低賃金!$A$2:$G$49,7,FALSE),VLOOKUP(本申請!D2287,最低賃金!$A$2:$G$49,6,FALSE),IF($D$5&gt;VLOOKUP(本申請!D2287,最低賃金!$A$2:$G$49,5,FALSE),VLOOKUP(本申請!D2287,最低賃金!$A$2:$G$49,4,FALSE),VLOOKUP(本申請!D2287,最低賃金!$A$2:$G$49,2,FALSE))),"")</f>
        <v/>
      </c>
      <c r="F2287" s="7"/>
      <c r="G2287" s="8"/>
      <c r="H2287" s="48"/>
      <c r="I2287" s="5" t="str" cm="1">
        <f t="array" ref="I2287">IFERROR(_xlfn.IFS(COUNTBLANK(F2287:H2287)=3,"",G2287="","G列に金額を入力してください",F2287=3,G2287,H2287="","H列に労働時間を入力してください",F2287=1,ROUND(G2287/(H2287*24),0),F2287=2,ROUND(G2287/(H2287*24),0)),"")</f>
        <v/>
      </c>
      <c r="J2287" s="49" t="str" cm="1">
        <f t="array" ref="J2287">IFERROR(_xlfn.IFS(D2287="","",I2287&lt;E2287,"×（法定外となる従業員です）",I2287&gt;=E2287,"〇"),"")</f>
        <v/>
      </c>
    </row>
    <row r="2288" spans="1:10" ht="14.25" customHeight="1" x14ac:dyDescent="0.4">
      <c r="A2288" s="6" t="str">
        <f t="shared" si="35"/>
        <v/>
      </c>
      <c r="B2288" s="7"/>
      <c r="C2288" s="7"/>
      <c r="D2288" s="7"/>
      <c r="E2288" s="5" t="str">
        <f>IFERROR(IF($D$5&gt;VLOOKUP(本申請!D2288,最低賃金!$A$2:$G$49,7,FALSE),VLOOKUP(本申請!D2288,最低賃金!$A$2:$G$49,6,FALSE),IF($D$5&gt;VLOOKUP(本申請!D2288,最低賃金!$A$2:$G$49,5,FALSE),VLOOKUP(本申請!D2288,最低賃金!$A$2:$G$49,4,FALSE),VLOOKUP(本申請!D2288,最低賃金!$A$2:$G$49,2,FALSE))),"")</f>
        <v/>
      </c>
      <c r="F2288" s="7"/>
      <c r="G2288" s="8"/>
      <c r="H2288" s="48"/>
      <c r="I2288" s="5" t="str" cm="1">
        <f t="array" ref="I2288">IFERROR(_xlfn.IFS(COUNTBLANK(F2288:H2288)=3,"",G2288="","G列に金額を入力してください",F2288=3,G2288,H2288="","H列に労働時間を入力してください",F2288=1,ROUND(G2288/(H2288*24),0),F2288=2,ROUND(G2288/(H2288*24),0)),"")</f>
        <v/>
      </c>
      <c r="J2288" s="49" t="str" cm="1">
        <f t="array" ref="J2288">IFERROR(_xlfn.IFS(D2288="","",I2288&lt;E2288,"×（法定外となる従業員です）",I2288&gt;=E2288,"〇"),"")</f>
        <v/>
      </c>
    </row>
    <row r="2289" spans="1:10" ht="14.25" customHeight="1" x14ac:dyDescent="0.4">
      <c r="A2289" s="6" t="str">
        <f t="shared" si="35"/>
        <v/>
      </c>
      <c r="B2289" s="7"/>
      <c r="C2289" s="7"/>
      <c r="D2289" s="7"/>
      <c r="E2289" s="5" t="str">
        <f>IFERROR(IF($D$5&gt;VLOOKUP(本申請!D2289,最低賃金!$A$2:$G$49,7,FALSE),VLOOKUP(本申請!D2289,最低賃金!$A$2:$G$49,6,FALSE),IF($D$5&gt;VLOOKUP(本申請!D2289,最低賃金!$A$2:$G$49,5,FALSE),VLOOKUP(本申請!D2289,最低賃金!$A$2:$G$49,4,FALSE),VLOOKUP(本申請!D2289,最低賃金!$A$2:$G$49,2,FALSE))),"")</f>
        <v/>
      </c>
      <c r="F2289" s="7"/>
      <c r="G2289" s="8"/>
      <c r="H2289" s="48"/>
      <c r="I2289" s="5" t="str" cm="1">
        <f t="array" ref="I2289">IFERROR(_xlfn.IFS(COUNTBLANK(F2289:H2289)=3,"",G2289="","G列に金額を入力してください",F2289=3,G2289,H2289="","H列に労働時間を入力してください",F2289=1,ROUND(G2289/(H2289*24),0),F2289=2,ROUND(G2289/(H2289*24),0)),"")</f>
        <v/>
      </c>
      <c r="J2289" s="49" t="str" cm="1">
        <f t="array" ref="J2289">IFERROR(_xlfn.IFS(D2289="","",I2289&lt;E2289,"×（法定外となる従業員です）",I2289&gt;=E2289,"〇"),"")</f>
        <v/>
      </c>
    </row>
    <row r="2290" spans="1:10" ht="14.25" customHeight="1" x14ac:dyDescent="0.4">
      <c r="A2290" s="6" t="str">
        <f t="shared" si="35"/>
        <v/>
      </c>
      <c r="B2290" s="7"/>
      <c r="C2290" s="7"/>
      <c r="D2290" s="7"/>
      <c r="E2290" s="5" t="str">
        <f>IFERROR(IF($D$5&gt;VLOOKUP(本申請!D2290,最低賃金!$A$2:$G$49,7,FALSE),VLOOKUP(本申請!D2290,最低賃金!$A$2:$G$49,6,FALSE),IF($D$5&gt;VLOOKUP(本申請!D2290,最低賃金!$A$2:$G$49,5,FALSE),VLOOKUP(本申請!D2290,最低賃金!$A$2:$G$49,4,FALSE),VLOOKUP(本申請!D2290,最低賃金!$A$2:$G$49,2,FALSE))),"")</f>
        <v/>
      </c>
      <c r="F2290" s="7"/>
      <c r="G2290" s="8"/>
      <c r="H2290" s="48"/>
      <c r="I2290" s="5" t="str" cm="1">
        <f t="array" ref="I2290">IFERROR(_xlfn.IFS(COUNTBLANK(F2290:H2290)=3,"",G2290="","G列に金額を入力してください",F2290=3,G2290,H2290="","H列に労働時間を入力してください",F2290=1,ROUND(G2290/(H2290*24),0),F2290=2,ROUND(G2290/(H2290*24),0)),"")</f>
        <v/>
      </c>
      <c r="J2290" s="49" t="str" cm="1">
        <f t="array" ref="J2290">IFERROR(_xlfn.IFS(D2290="","",I2290&lt;E2290,"×（法定外となる従業員です）",I2290&gt;=E2290,"〇"),"")</f>
        <v/>
      </c>
    </row>
    <row r="2291" spans="1:10" ht="14.25" customHeight="1" x14ac:dyDescent="0.4">
      <c r="A2291" s="6" t="str">
        <f t="shared" si="35"/>
        <v/>
      </c>
      <c r="B2291" s="7"/>
      <c r="C2291" s="7"/>
      <c r="D2291" s="7"/>
      <c r="E2291" s="5" t="str">
        <f>IFERROR(IF($D$5&gt;VLOOKUP(本申請!D2291,最低賃金!$A$2:$G$49,7,FALSE),VLOOKUP(本申請!D2291,最低賃金!$A$2:$G$49,6,FALSE),IF($D$5&gt;VLOOKUP(本申請!D2291,最低賃金!$A$2:$G$49,5,FALSE),VLOOKUP(本申請!D2291,最低賃金!$A$2:$G$49,4,FALSE),VLOOKUP(本申請!D2291,最低賃金!$A$2:$G$49,2,FALSE))),"")</f>
        <v/>
      </c>
      <c r="F2291" s="7"/>
      <c r="G2291" s="8"/>
      <c r="H2291" s="48"/>
      <c r="I2291" s="5" t="str" cm="1">
        <f t="array" ref="I2291">IFERROR(_xlfn.IFS(COUNTBLANK(F2291:H2291)=3,"",G2291="","G列に金額を入力してください",F2291=3,G2291,H2291="","H列に労働時間を入力してください",F2291=1,ROUND(G2291/(H2291*24),0),F2291=2,ROUND(G2291/(H2291*24),0)),"")</f>
        <v/>
      </c>
      <c r="J2291" s="49" t="str" cm="1">
        <f t="array" ref="J2291">IFERROR(_xlfn.IFS(D2291="","",I2291&lt;E2291,"×（法定外となる従業員です）",I2291&gt;=E2291,"〇"),"")</f>
        <v/>
      </c>
    </row>
    <row r="2292" spans="1:10" ht="14.25" customHeight="1" x14ac:dyDescent="0.4">
      <c r="A2292" s="6" t="str">
        <f t="shared" si="35"/>
        <v/>
      </c>
      <c r="B2292" s="7"/>
      <c r="C2292" s="7"/>
      <c r="D2292" s="7"/>
      <c r="E2292" s="5" t="str">
        <f>IFERROR(IF($D$5&gt;VLOOKUP(本申請!D2292,最低賃金!$A$2:$G$49,7,FALSE),VLOOKUP(本申請!D2292,最低賃金!$A$2:$G$49,6,FALSE),IF($D$5&gt;VLOOKUP(本申請!D2292,最低賃金!$A$2:$G$49,5,FALSE),VLOOKUP(本申請!D2292,最低賃金!$A$2:$G$49,4,FALSE),VLOOKUP(本申請!D2292,最低賃金!$A$2:$G$49,2,FALSE))),"")</f>
        <v/>
      </c>
      <c r="F2292" s="7"/>
      <c r="G2292" s="8"/>
      <c r="H2292" s="48"/>
      <c r="I2292" s="5" t="str" cm="1">
        <f t="array" ref="I2292">IFERROR(_xlfn.IFS(COUNTBLANK(F2292:H2292)=3,"",G2292="","G列に金額を入力してください",F2292=3,G2292,H2292="","H列に労働時間を入力してください",F2292=1,ROUND(G2292/(H2292*24),0),F2292=2,ROUND(G2292/(H2292*24),0)),"")</f>
        <v/>
      </c>
      <c r="J2292" s="49" t="str" cm="1">
        <f t="array" ref="J2292">IFERROR(_xlfn.IFS(D2292="","",I2292&lt;E2292,"×（法定外となる従業員です）",I2292&gt;=E2292,"〇"),"")</f>
        <v/>
      </c>
    </row>
    <row r="2293" spans="1:10" ht="14.25" customHeight="1" x14ac:dyDescent="0.4">
      <c r="A2293" s="6" t="str">
        <f t="shared" si="35"/>
        <v/>
      </c>
      <c r="B2293" s="7"/>
      <c r="C2293" s="7"/>
      <c r="D2293" s="7"/>
      <c r="E2293" s="5" t="str">
        <f>IFERROR(IF($D$5&gt;VLOOKUP(本申請!D2293,最低賃金!$A$2:$G$49,7,FALSE),VLOOKUP(本申請!D2293,最低賃金!$A$2:$G$49,6,FALSE),IF($D$5&gt;VLOOKUP(本申請!D2293,最低賃金!$A$2:$G$49,5,FALSE),VLOOKUP(本申請!D2293,最低賃金!$A$2:$G$49,4,FALSE),VLOOKUP(本申請!D2293,最低賃金!$A$2:$G$49,2,FALSE))),"")</f>
        <v/>
      </c>
      <c r="F2293" s="7"/>
      <c r="G2293" s="8"/>
      <c r="H2293" s="48"/>
      <c r="I2293" s="5" t="str" cm="1">
        <f t="array" ref="I2293">IFERROR(_xlfn.IFS(COUNTBLANK(F2293:H2293)=3,"",G2293="","G列に金額を入力してください",F2293=3,G2293,H2293="","H列に労働時間を入力してください",F2293=1,ROUND(G2293/(H2293*24),0),F2293=2,ROUND(G2293/(H2293*24),0)),"")</f>
        <v/>
      </c>
      <c r="J2293" s="49" t="str" cm="1">
        <f t="array" ref="J2293">IFERROR(_xlfn.IFS(D2293="","",I2293&lt;E2293,"×（法定外となる従業員です）",I2293&gt;=E2293,"〇"),"")</f>
        <v/>
      </c>
    </row>
    <row r="2294" spans="1:10" ht="14.25" customHeight="1" x14ac:dyDescent="0.4">
      <c r="A2294" s="6" t="str">
        <f t="shared" si="35"/>
        <v/>
      </c>
      <c r="B2294" s="7"/>
      <c r="C2294" s="7"/>
      <c r="D2294" s="7"/>
      <c r="E2294" s="5" t="str">
        <f>IFERROR(IF($D$5&gt;VLOOKUP(本申請!D2294,最低賃金!$A$2:$G$49,7,FALSE),VLOOKUP(本申請!D2294,最低賃金!$A$2:$G$49,6,FALSE),IF($D$5&gt;VLOOKUP(本申請!D2294,最低賃金!$A$2:$G$49,5,FALSE),VLOOKUP(本申請!D2294,最低賃金!$A$2:$G$49,4,FALSE),VLOOKUP(本申請!D2294,最低賃金!$A$2:$G$49,2,FALSE))),"")</f>
        <v/>
      </c>
      <c r="F2294" s="7"/>
      <c r="G2294" s="8"/>
      <c r="H2294" s="48"/>
      <c r="I2294" s="5" t="str" cm="1">
        <f t="array" ref="I2294">IFERROR(_xlfn.IFS(COUNTBLANK(F2294:H2294)=3,"",G2294="","G列に金額を入力してください",F2294=3,G2294,H2294="","H列に労働時間を入力してください",F2294=1,ROUND(G2294/(H2294*24),0),F2294=2,ROUND(G2294/(H2294*24),0)),"")</f>
        <v/>
      </c>
      <c r="J2294" s="49" t="str" cm="1">
        <f t="array" ref="J2294">IFERROR(_xlfn.IFS(D2294="","",I2294&lt;E2294,"×（法定外となる従業員です）",I2294&gt;=E2294,"〇"),"")</f>
        <v/>
      </c>
    </row>
    <row r="2295" spans="1:10" ht="14.25" customHeight="1" x14ac:dyDescent="0.4">
      <c r="A2295" s="6" t="str">
        <f t="shared" si="35"/>
        <v/>
      </c>
      <c r="B2295" s="7"/>
      <c r="C2295" s="7"/>
      <c r="D2295" s="7"/>
      <c r="E2295" s="5" t="str">
        <f>IFERROR(IF($D$5&gt;VLOOKUP(本申請!D2295,最低賃金!$A$2:$G$49,7,FALSE),VLOOKUP(本申請!D2295,最低賃金!$A$2:$G$49,6,FALSE),IF($D$5&gt;VLOOKUP(本申請!D2295,最低賃金!$A$2:$G$49,5,FALSE),VLOOKUP(本申請!D2295,最低賃金!$A$2:$G$49,4,FALSE),VLOOKUP(本申請!D2295,最低賃金!$A$2:$G$49,2,FALSE))),"")</f>
        <v/>
      </c>
      <c r="F2295" s="7"/>
      <c r="G2295" s="8"/>
      <c r="H2295" s="48"/>
      <c r="I2295" s="5" t="str" cm="1">
        <f t="array" ref="I2295">IFERROR(_xlfn.IFS(COUNTBLANK(F2295:H2295)=3,"",G2295="","G列に金額を入力してください",F2295=3,G2295,H2295="","H列に労働時間を入力してください",F2295=1,ROUND(G2295/(H2295*24),0),F2295=2,ROUND(G2295/(H2295*24),0)),"")</f>
        <v/>
      </c>
      <c r="J2295" s="49" t="str" cm="1">
        <f t="array" ref="J2295">IFERROR(_xlfn.IFS(D2295="","",I2295&lt;E2295,"×（法定外となる従業員です）",I2295&gt;=E2295,"〇"),"")</f>
        <v/>
      </c>
    </row>
    <row r="2296" spans="1:10" ht="14.25" customHeight="1" x14ac:dyDescent="0.4">
      <c r="A2296" s="6" t="str">
        <f t="shared" si="35"/>
        <v/>
      </c>
      <c r="B2296" s="7"/>
      <c r="C2296" s="7"/>
      <c r="D2296" s="7"/>
      <c r="E2296" s="5" t="str">
        <f>IFERROR(IF($D$5&gt;VLOOKUP(本申請!D2296,最低賃金!$A$2:$G$49,7,FALSE),VLOOKUP(本申請!D2296,最低賃金!$A$2:$G$49,6,FALSE),IF($D$5&gt;VLOOKUP(本申請!D2296,最低賃金!$A$2:$G$49,5,FALSE),VLOOKUP(本申請!D2296,最低賃金!$A$2:$G$49,4,FALSE),VLOOKUP(本申請!D2296,最低賃金!$A$2:$G$49,2,FALSE))),"")</f>
        <v/>
      </c>
      <c r="F2296" s="7"/>
      <c r="G2296" s="8"/>
      <c r="H2296" s="48"/>
      <c r="I2296" s="5" t="str" cm="1">
        <f t="array" ref="I2296">IFERROR(_xlfn.IFS(COUNTBLANK(F2296:H2296)=3,"",G2296="","G列に金額を入力してください",F2296=3,G2296,H2296="","H列に労働時間を入力してください",F2296=1,ROUND(G2296/(H2296*24),0),F2296=2,ROUND(G2296/(H2296*24),0)),"")</f>
        <v/>
      </c>
      <c r="J2296" s="49" t="str" cm="1">
        <f t="array" ref="J2296">IFERROR(_xlfn.IFS(D2296="","",I2296&lt;E2296,"×（法定外となる従業員です）",I2296&gt;=E2296,"〇"),"")</f>
        <v/>
      </c>
    </row>
    <row r="2297" spans="1:10" ht="14.25" customHeight="1" x14ac:dyDescent="0.4">
      <c r="A2297" s="6" t="str">
        <f t="shared" si="35"/>
        <v/>
      </c>
      <c r="B2297" s="7"/>
      <c r="C2297" s="7"/>
      <c r="D2297" s="7"/>
      <c r="E2297" s="5" t="str">
        <f>IFERROR(IF($D$5&gt;VLOOKUP(本申請!D2297,最低賃金!$A$2:$G$49,7,FALSE),VLOOKUP(本申請!D2297,最低賃金!$A$2:$G$49,6,FALSE),IF($D$5&gt;VLOOKUP(本申請!D2297,最低賃金!$A$2:$G$49,5,FALSE),VLOOKUP(本申請!D2297,最低賃金!$A$2:$G$49,4,FALSE),VLOOKUP(本申請!D2297,最低賃金!$A$2:$G$49,2,FALSE))),"")</f>
        <v/>
      </c>
      <c r="F2297" s="7"/>
      <c r="G2297" s="8"/>
      <c r="H2297" s="48"/>
      <c r="I2297" s="5" t="str" cm="1">
        <f t="array" ref="I2297">IFERROR(_xlfn.IFS(COUNTBLANK(F2297:H2297)=3,"",G2297="","G列に金額を入力してください",F2297=3,G2297,H2297="","H列に労働時間を入力してください",F2297=1,ROUND(G2297/(H2297*24),0),F2297=2,ROUND(G2297/(H2297*24),0)),"")</f>
        <v/>
      </c>
      <c r="J2297" s="49" t="str" cm="1">
        <f t="array" ref="J2297">IFERROR(_xlfn.IFS(D2297="","",I2297&lt;E2297,"×（法定外となる従業員です）",I2297&gt;=E2297,"〇"),"")</f>
        <v/>
      </c>
    </row>
    <row r="2298" spans="1:10" ht="14.25" customHeight="1" x14ac:dyDescent="0.4">
      <c r="A2298" s="6" t="str">
        <f t="shared" si="35"/>
        <v/>
      </c>
      <c r="B2298" s="7"/>
      <c r="C2298" s="7"/>
      <c r="D2298" s="7"/>
      <c r="E2298" s="5" t="str">
        <f>IFERROR(IF($D$5&gt;VLOOKUP(本申請!D2298,最低賃金!$A$2:$G$49,7,FALSE),VLOOKUP(本申請!D2298,最低賃金!$A$2:$G$49,6,FALSE),IF($D$5&gt;VLOOKUP(本申請!D2298,最低賃金!$A$2:$G$49,5,FALSE),VLOOKUP(本申請!D2298,最低賃金!$A$2:$G$49,4,FALSE),VLOOKUP(本申請!D2298,最低賃金!$A$2:$G$49,2,FALSE))),"")</f>
        <v/>
      </c>
      <c r="F2298" s="7"/>
      <c r="G2298" s="8"/>
      <c r="H2298" s="48"/>
      <c r="I2298" s="5" t="str" cm="1">
        <f t="array" ref="I2298">IFERROR(_xlfn.IFS(COUNTBLANK(F2298:H2298)=3,"",G2298="","G列に金額を入力してください",F2298=3,G2298,H2298="","H列に労働時間を入力してください",F2298=1,ROUND(G2298/(H2298*24),0),F2298=2,ROUND(G2298/(H2298*24),0)),"")</f>
        <v/>
      </c>
      <c r="J2298" s="49" t="str" cm="1">
        <f t="array" ref="J2298">IFERROR(_xlfn.IFS(D2298="","",I2298&lt;E2298,"×（法定外となる従業員です）",I2298&gt;=E2298,"〇"),"")</f>
        <v/>
      </c>
    </row>
    <row r="2299" spans="1:10" ht="14.25" customHeight="1" x14ac:dyDescent="0.4">
      <c r="A2299" s="6" t="str">
        <f t="shared" si="35"/>
        <v/>
      </c>
      <c r="B2299" s="7"/>
      <c r="C2299" s="7"/>
      <c r="D2299" s="7"/>
      <c r="E2299" s="5" t="str">
        <f>IFERROR(IF($D$5&gt;VLOOKUP(本申請!D2299,最低賃金!$A$2:$G$49,7,FALSE),VLOOKUP(本申請!D2299,最低賃金!$A$2:$G$49,6,FALSE),IF($D$5&gt;VLOOKUP(本申請!D2299,最低賃金!$A$2:$G$49,5,FALSE),VLOOKUP(本申請!D2299,最低賃金!$A$2:$G$49,4,FALSE),VLOOKUP(本申請!D2299,最低賃金!$A$2:$G$49,2,FALSE))),"")</f>
        <v/>
      </c>
      <c r="F2299" s="7"/>
      <c r="G2299" s="8"/>
      <c r="H2299" s="48"/>
      <c r="I2299" s="5" t="str" cm="1">
        <f t="array" ref="I2299">IFERROR(_xlfn.IFS(COUNTBLANK(F2299:H2299)=3,"",G2299="","G列に金額を入力してください",F2299=3,G2299,H2299="","H列に労働時間を入力してください",F2299=1,ROUND(G2299/(H2299*24),0),F2299=2,ROUND(G2299/(H2299*24),0)),"")</f>
        <v/>
      </c>
      <c r="J2299" s="49" t="str" cm="1">
        <f t="array" ref="J2299">IFERROR(_xlfn.IFS(D2299="","",I2299&lt;E2299,"×（法定外となる従業員です）",I2299&gt;=E2299,"〇"),"")</f>
        <v/>
      </c>
    </row>
    <row r="2300" spans="1:10" ht="14.25" customHeight="1" x14ac:dyDescent="0.4">
      <c r="A2300" s="6" t="str">
        <f t="shared" si="35"/>
        <v/>
      </c>
      <c r="B2300" s="7"/>
      <c r="C2300" s="7"/>
      <c r="D2300" s="7"/>
      <c r="E2300" s="5" t="str">
        <f>IFERROR(IF($D$5&gt;VLOOKUP(本申請!D2300,最低賃金!$A$2:$G$49,7,FALSE),VLOOKUP(本申請!D2300,最低賃金!$A$2:$G$49,6,FALSE),IF($D$5&gt;VLOOKUP(本申請!D2300,最低賃金!$A$2:$G$49,5,FALSE),VLOOKUP(本申請!D2300,最低賃金!$A$2:$G$49,4,FALSE),VLOOKUP(本申請!D2300,最低賃金!$A$2:$G$49,2,FALSE))),"")</f>
        <v/>
      </c>
      <c r="F2300" s="7"/>
      <c r="G2300" s="8"/>
      <c r="H2300" s="48"/>
      <c r="I2300" s="5" t="str" cm="1">
        <f t="array" ref="I2300">IFERROR(_xlfn.IFS(COUNTBLANK(F2300:H2300)=3,"",G2300="","G列に金額を入力してください",F2300=3,G2300,H2300="","H列に労働時間を入力してください",F2300=1,ROUND(G2300/(H2300*24),0),F2300=2,ROUND(G2300/(H2300*24),0)),"")</f>
        <v/>
      </c>
      <c r="J2300" s="49" t="str" cm="1">
        <f t="array" ref="J2300">IFERROR(_xlfn.IFS(D2300="","",I2300&lt;E2300,"×（法定外となる従業員です）",I2300&gt;=E2300,"〇"),"")</f>
        <v/>
      </c>
    </row>
    <row r="2301" spans="1:10" ht="14.25" customHeight="1" x14ac:dyDescent="0.4">
      <c r="A2301" s="6" t="str">
        <f t="shared" si="35"/>
        <v/>
      </c>
      <c r="B2301" s="7"/>
      <c r="C2301" s="7"/>
      <c r="D2301" s="7"/>
      <c r="E2301" s="5" t="str">
        <f>IFERROR(IF($D$5&gt;VLOOKUP(本申請!D2301,最低賃金!$A$2:$G$49,7,FALSE),VLOOKUP(本申請!D2301,最低賃金!$A$2:$G$49,6,FALSE),IF($D$5&gt;VLOOKUP(本申請!D2301,最低賃金!$A$2:$G$49,5,FALSE),VLOOKUP(本申請!D2301,最低賃金!$A$2:$G$49,4,FALSE),VLOOKUP(本申請!D2301,最低賃金!$A$2:$G$49,2,FALSE))),"")</f>
        <v/>
      </c>
      <c r="F2301" s="7"/>
      <c r="G2301" s="8"/>
      <c r="H2301" s="48"/>
      <c r="I2301" s="5" t="str" cm="1">
        <f t="array" ref="I2301">IFERROR(_xlfn.IFS(COUNTBLANK(F2301:H2301)=3,"",G2301="","G列に金額を入力してください",F2301=3,G2301,H2301="","H列に労働時間を入力してください",F2301=1,ROUND(G2301/(H2301*24),0),F2301=2,ROUND(G2301/(H2301*24),0)),"")</f>
        <v/>
      </c>
      <c r="J2301" s="49" t="str" cm="1">
        <f t="array" ref="J2301">IFERROR(_xlfn.IFS(D2301="","",I2301&lt;E2301,"×（法定外となる従業員です）",I2301&gt;=E2301,"〇"),"")</f>
        <v/>
      </c>
    </row>
    <row r="2302" spans="1:10" ht="14.25" customHeight="1" x14ac:dyDescent="0.4">
      <c r="A2302" s="6" t="str">
        <f t="shared" si="35"/>
        <v/>
      </c>
      <c r="B2302" s="7"/>
      <c r="C2302" s="7"/>
      <c r="D2302" s="7"/>
      <c r="E2302" s="5" t="str">
        <f>IFERROR(IF($D$5&gt;VLOOKUP(本申請!D2302,最低賃金!$A$2:$G$49,7,FALSE),VLOOKUP(本申請!D2302,最低賃金!$A$2:$G$49,6,FALSE),IF($D$5&gt;VLOOKUP(本申請!D2302,最低賃金!$A$2:$G$49,5,FALSE),VLOOKUP(本申請!D2302,最低賃金!$A$2:$G$49,4,FALSE),VLOOKUP(本申請!D2302,最低賃金!$A$2:$G$49,2,FALSE))),"")</f>
        <v/>
      </c>
      <c r="F2302" s="7"/>
      <c r="G2302" s="8"/>
      <c r="H2302" s="48"/>
      <c r="I2302" s="5" t="str" cm="1">
        <f t="array" ref="I2302">IFERROR(_xlfn.IFS(COUNTBLANK(F2302:H2302)=3,"",G2302="","G列に金額を入力してください",F2302=3,G2302,H2302="","H列に労働時間を入力してください",F2302=1,ROUND(G2302/(H2302*24),0),F2302=2,ROUND(G2302/(H2302*24),0)),"")</f>
        <v/>
      </c>
      <c r="J2302" s="49" t="str" cm="1">
        <f t="array" ref="J2302">IFERROR(_xlfn.IFS(D2302="","",I2302&lt;E2302,"×（法定外となる従業員です）",I2302&gt;=E2302,"〇"),"")</f>
        <v/>
      </c>
    </row>
    <row r="2303" spans="1:10" ht="14.25" customHeight="1" x14ac:dyDescent="0.4">
      <c r="A2303" s="6" t="str">
        <f t="shared" si="35"/>
        <v/>
      </c>
      <c r="B2303" s="7"/>
      <c r="C2303" s="7"/>
      <c r="D2303" s="7"/>
      <c r="E2303" s="5" t="str">
        <f>IFERROR(IF($D$5&gt;VLOOKUP(本申請!D2303,最低賃金!$A$2:$G$49,7,FALSE),VLOOKUP(本申請!D2303,最低賃金!$A$2:$G$49,6,FALSE),IF($D$5&gt;VLOOKUP(本申請!D2303,最低賃金!$A$2:$G$49,5,FALSE),VLOOKUP(本申請!D2303,最低賃金!$A$2:$G$49,4,FALSE),VLOOKUP(本申請!D2303,最低賃金!$A$2:$G$49,2,FALSE))),"")</f>
        <v/>
      </c>
      <c r="F2303" s="7"/>
      <c r="G2303" s="8"/>
      <c r="H2303" s="48"/>
      <c r="I2303" s="5" t="str" cm="1">
        <f t="array" ref="I2303">IFERROR(_xlfn.IFS(COUNTBLANK(F2303:H2303)=3,"",G2303="","G列に金額を入力してください",F2303=3,G2303,H2303="","H列に労働時間を入力してください",F2303=1,ROUND(G2303/(H2303*24),0),F2303=2,ROUND(G2303/(H2303*24),0)),"")</f>
        <v/>
      </c>
      <c r="J2303" s="49" t="str" cm="1">
        <f t="array" ref="J2303">IFERROR(_xlfn.IFS(D2303="","",I2303&lt;E2303,"×（法定外となる従業員です）",I2303&gt;=E2303,"〇"),"")</f>
        <v/>
      </c>
    </row>
    <row r="2304" spans="1:10" ht="14.25" customHeight="1" x14ac:dyDescent="0.4">
      <c r="A2304" s="6" t="str">
        <f t="shared" si="35"/>
        <v/>
      </c>
      <c r="B2304" s="7"/>
      <c r="C2304" s="7"/>
      <c r="D2304" s="7"/>
      <c r="E2304" s="5" t="str">
        <f>IFERROR(IF($D$5&gt;VLOOKUP(本申請!D2304,最低賃金!$A$2:$G$49,7,FALSE),VLOOKUP(本申請!D2304,最低賃金!$A$2:$G$49,6,FALSE),IF($D$5&gt;VLOOKUP(本申請!D2304,最低賃金!$A$2:$G$49,5,FALSE),VLOOKUP(本申請!D2304,最低賃金!$A$2:$G$49,4,FALSE),VLOOKUP(本申請!D2304,最低賃金!$A$2:$G$49,2,FALSE))),"")</f>
        <v/>
      </c>
      <c r="F2304" s="7"/>
      <c r="G2304" s="8"/>
      <c r="H2304" s="48"/>
      <c r="I2304" s="5" t="str" cm="1">
        <f t="array" ref="I2304">IFERROR(_xlfn.IFS(COUNTBLANK(F2304:H2304)=3,"",G2304="","G列に金額を入力してください",F2304=3,G2304,H2304="","H列に労働時間を入力してください",F2304=1,ROUND(G2304/(H2304*24),0),F2304=2,ROUND(G2304/(H2304*24),0)),"")</f>
        <v/>
      </c>
      <c r="J2304" s="49" t="str" cm="1">
        <f t="array" ref="J2304">IFERROR(_xlfn.IFS(D2304="","",I2304&lt;E2304,"×（法定外となる従業員です）",I2304&gt;=E2304,"〇"),"")</f>
        <v/>
      </c>
    </row>
    <row r="2305" spans="1:10" ht="14.25" customHeight="1" x14ac:dyDescent="0.4">
      <c r="A2305" s="6" t="str">
        <f t="shared" si="35"/>
        <v/>
      </c>
      <c r="B2305" s="7"/>
      <c r="C2305" s="7"/>
      <c r="D2305" s="7"/>
      <c r="E2305" s="5" t="str">
        <f>IFERROR(IF($D$5&gt;VLOOKUP(本申請!D2305,最低賃金!$A$2:$G$49,7,FALSE),VLOOKUP(本申請!D2305,最低賃金!$A$2:$G$49,6,FALSE),IF($D$5&gt;VLOOKUP(本申請!D2305,最低賃金!$A$2:$G$49,5,FALSE),VLOOKUP(本申請!D2305,最低賃金!$A$2:$G$49,4,FALSE),VLOOKUP(本申請!D2305,最低賃金!$A$2:$G$49,2,FALSE))),"")</f>
        <v/>
      </c>
      <c r="F2305" s="7"/>
      <c r="G2305" s="8"/>
      <c r="H2305" s="48"/>
      <c r="I2305" s="5" t="str" cm="1">
        <f t="array" ref="I2305">IFERROR(_xlfn.IFS(COUNTBLANK(F2305:H2305)=3,"",G2305="","G列に金額を入力してください",F2305=3,G2305,H2305="","H列に労働時間を入力してください",F2305=1,ROUND(G2305/(H2305*24),0),F2305=2,ROUND(G2305/(H2305*24),0)),"")</f>
        <v/>
      </c>
      <c r="J2305" s="49" t="str" cm="1">
        <f t="array" ref="J2305">IFERROR(_xlfn.IFS(D2305="","",I2305&lt;E2305,"×（法定外となる従業員です）",I2305&gt;=E2305,"〇"),"")</f>
        <v/>
      </c>
    </row>
    <row r="2306" spans="1:10" ht="14.25" customHeight="1" x14ac:dyDescent="0.4">
      <c r="A2306" s="6" t="str">
        <f t="shared" si="35"/>
        <v/>
      </c>
      <c r="B2306" s="7"/>
      <c r="C2306" s="7"/>
      <c r="D2306" s="7"/>
      <c r="E2306" s="5" t="str">
        <f>IFERROR(IF($D$5&gt;VLOOKUP(本申請!D2306,最低賃金!$A$2:$G$49,7,FALSE),VLOOKUP(本申請!D2306,最低賃金!$A$2:$G$49,6,FALSE),IF($D$5&gt;VLOOKUP(本申請!D2306,最低賃金!$A$2:$G$49,5,FALSE),VLOOKUP(本申請!D2306,最低賃金!$A$2:$G$49,4,FALSE),VLOOKUP(本申請!D2306,最低賃金!$A$2:$G$49,2,FALSE))),"")</f>
        <v/>
      </c>
      <c r="F2306" s="7"/>
      <c r="G2306" s="8"/>
      <c r="H2306" s="48"/>
      <c r="I2306" s="5" t="str" cm="1">
        <f t="array" ref="I2306">IFERROR(_xlfn.IFS(COUNTBLANK(F2306:H2306)=3,"",G2306="","G列に金額を入力してください",F2306=3,G2306,H2306="","H列に労働時間を入力してください",F2306=1,ROUND(G2306/(H2306*24),0),F2306=2,ROUND(G2306/(H2306*24),0)),"")</f>
        <v/>
      </c>
      <c r="J2306" s="49" t="str" cm="1">
        <f t="array" ref="J2306">IFERROR(_xlfn.IFS(D2306="","",I2306&lt;E2306,"×（法定外となる従業員です）",I2306&gt;=E2306,"〇"),"")</f>
        <v/>
      </c>
    </row>
    <row r="2307" spans="1:10" ht="14.25" customHeight="1" x14ac:dyDescent="0.4">
      <c r="A2307" s="6" t="str">
        <f t="shared" si="35"/>
        <v/>
      </c>
      <c r="B2307" s="7"/>
      <c r="C2307" s="7"/>
      <c r="D2307" s="7"/>
      <c r="E2307" s="5" t="str">
        <f>IFERROR(IF($D$5&gt;VLOOKUP(本申請!D2307,最低賃金!$A$2:$G$49,7,FALSE),VLOOKUP(本申請!D2307,最低賃金!$A$2:$G$49,6,FALSE),IF($D$5&gt;VLOOKUP(本申請!D2307,最低賃金!$A$2:$G$49,5,FALSE),VLOOKUP(本申請!D2307,最低賃金!$A$2:$G$49,4,FALSE),VLOOKUP(本申請!D2307,最低賃金!$A$2:$G$49,2,FALSE))),"")</f>
        <v/>
      </c>
      <c r="F2307" s="7"/>
      <c r="G2307" s="8"/>
      <c r="H2307" s="48"/>
      <c r="I2307" s="5" t="str" cm="1">
        <f t="array" ref="I2307">IFERROR(_xlfn.IFS(COUNTBLANK(F2307:H2307)=3,"",G2307="","G列に金額を入力してください",F2307=3,G2307,H2307="","H列に労働時間を入力してください",F2307=1,ROUND(G2307/(H2307*24),0),F2307=2,ROUND(G2307/(H2307*24),0)),"")</f>
        <v/>
      </c>
      <c r="J2307" s="49" t="str" cm="1">
        <f t="array" ref="J2307">IFERROR(_xlfn.IFS(D2307="","",I2307&lt;E2307,"×（法定外となる従業員です）",I2307&gt;=E2307,"〇"),"")</f>
        <v/>
      </c>
    </row>
    <row r="2308" spans="1:10" ht="14.25" customHeight="1" x14ac:dyDescent="0.4">
      <c r="A2308" s="6" t="str">
        <f t="shared" si="35"/>
        <v/>
      </c>
      <c r="B2308" s="7"/>
      <c r="C2308" s="7"/>
      <c r="D2308" s="7"/>
      <c r="E2308" s="5" t="str">
        <f>IFERROR(IF($D$5&gt;VLOOKUP(本申請!D2308,最低賃金!$A$2:$G$49,7,FALSE),VLOOKUP(本申請!D2308,最低賃金!$A$2:$G$49,6,FALSE),IF($D$5&gt;VLOOKUP(本申請!D2308,最低賃金!$A$2:$G$49,5,FALSE),VLOOKUP(本申請!D2308,最低賃金!$A$2:$G$49,4,FALSE),VLOOKUP(本申請!D2308,最低賃金!$A$2:$G$49,2,FALSE))),"")</f>
        <v/>
      </c>
      <c r="F2308" s="7"/>
      <c r="G2308" s="8"/>
      <c r="H2308" s="48"/>
      <c r="I2308" s="5" t="str" cm="1">
        <f t="array" ref="I2308">IFERROR(_xlfn.IFS(COUNTBLANK(F2308:H2308)=3,"",G2308="","G列に金額を入力してください",F2308=3,G2308,H2308="","H列に労働時間を入力してください",F2308=1,ROUND(G2308/(H2308*24),0),F2308=2,ROUND(G2308/(H2308*24),0)),"")</f>
        <v/>
      </c>
      <c r="J2308" s="49" t="str" cm="1">
        <f t="array" ref="J2308">IFERROR(_xlfn.IFS(D2308="","",I2308&lt;E2308,"×（法定外となる従業員です）",I2308&gt;=E2308,"〇"),"")</f>
        <v/>
      </c>
    </row>
    <row r="2309" spans="1:10" ht="14.25" customHeight="1" x14ac:dyDescent="0.4">
      <c r="A2309" s="6" t="str">
        <f t="shared" si="35"/>
        <v/>
      </c>
      <c r="B2309" s="7"/>
      <c r="C2309" s="7"/>
      <c r="D2309" s="7"/>
      <c r="E2309" s="5" t="str">
        <f>IFERROR(IF($D$5&gt;VLOOKUP(本申請!D2309,最低賃金!$A$2:$G$49,7,FALSE),VLOOKUP(本申請!D2309,最低賃金!$A$2:$G$49,6,FALSE),IF($D$5&gt;VLOOKUP(本申請!D2309,最低賃金!$A$2:$G$49,5,FALSE),VLOOKUP(本申請!D2309,最低賃金!$A$2:$G$49,4,FALSE),VLOOKUP(本申請!D2309,最低賃金!$A$2:$G$49,2,FALSE))),"")</f>
        <v/>
      </c>
      <c r="F2309" s="7"/>
      <c r="G2309" s="8"/>
      <c r="H2309" s="48"/>
      <c r="I2309" s="5" t="str" cm="1">
        <f t="array" ref="I2309">IFERROR(_xlfn.IFS(COUNTBLANK(F2309:H2309)=3,"",G2309="","G列に金額を入力してください",F2309=3,G2309,H2309="","H列に労働時間を入力してください",F2309=1,ROUND(G2309/(H2309*24),0),F2309=2,ROUND(G2309/(H2309*24),0)),"")</f>
        <v/>
      </c>
      <c r="J2309" s="49" t="str" cm="1">
        <f t="array" ref="J2309">IFERROR(_xlfn.IFS(D2309="","",I2309&lt;E2309,"×（法定外となる従業員です）",I2309&gt;=E2309,"〇"),"")</f>
        <v/>
      </c>
    </row>
    <row r="2310" spans="1:10" ht="14.25" customHeight="1" x14ac:dyDescent="0.4">
      <c r="A2310" s="6" t="str">
        <f t="shared" si="35"/>
        <v/>
      </c>
      <c r="B2310" s="7"/>
      <c r="C2310" s="7"/>
      <c r="D2310" s="7"/>
      <c r="E2310" s="5" t="str">
        <f>IFERROR(IF($D$5&gt;VLOOKUP(本申請!D2310,最低賃金!$A$2:$G$49,7,FALSE),VLOOKUP(本申請!D2310,最低賃金!$A$2:$G$49,6,FALSE),IF($D$5&gt;VLOOKUP(本申請!D2310,最低賃金!$A$2:$G$49,5,FALSE),VLOOKUP(本申請!D2310,最低賃金!$A$2:$G$49,4,FALSE),VLOOKUP(本申請!D2310,最低賃金!$A$2:$G$49,2,FALSE))),"")</f>
        <v/>
      </c>
      <c r="F2310" s="7"/>
      <c r="G2310" s="8"/>
      <c r="H2310" s="48"/>
      <c r="I2310" s="5" t="str" cm="1">
        <f t="array" ref="I2310">IFERROR(_xlfn.IFS(COUNTBLANK(F2310:H2310)=3,"",G2310="","G列に金額を入力してください",F2310=3,G2310,H2310="","H列に労働時間を入力してください",F2310=1,ROUND(G2310/(H2310*24),0),F2310=2,ROUND(G2310/(H2310*24),0)),"")</f>
        <v/>
      </c>
      <c r="J2310" s="49" t="str" cm="1">
        <f t="array" ref="J2310">IFERROR(_xlfn.IFS(D2310="","",I2310&lt;E2310,"×（法定外となる従業員です）",I2310&gt;=E2310,"〇"),"")</f>
        <v/>
      </c>
    </row>
    <row r="2311" spans="1:10" ht="14.25" customHeight="1" x14ac:dyDescent="0.4">
      <c r="A2311" s="6" t="str">
        <f t="shared" si="35"/>
        <v/>
      </c>
      <c r="B2311" s="7"/>
      <c r="C2311" s="7"/>
      <c r="D2311" s="7"/>
      <c r="E2311" s="5" t="str">
        <f>IFERROR(IF($D$5&gt;VLOOKUP(本申請!D2311,最低賃金!$A$2:$G$49,7,FALSE),VLOOKUP(本申請!D2311,最低賃金!$A$2:$G$49,6,FALSE),IF($D$5&gt;VLOOKUP(本申請!D2311,最低賃金!$A$2:$G$49,5,FALSE),VLOOKUP(本申請!D2311,最低賃金!$A$2:$G$49,4,FALSE),VLOOKUP(本申請!D2311,最低賃金!$A$2:$G$49,2,FALSE))),"")</f>
        <v/>
      </c>
      <c r="F2311" s="7"/>
      <c r="G2311" s="8"/>
      <c r="H2311" s="48"/>
      <c r="I2311" s="5" t="str" cm="1">
        <f t="array" ref="I2311">IFERROR(_xlfn.IFS(COUNTBLANK(F2311:H2311)=3,"",G2311="","G列に金額を入力してください",F2311=3,G2311,H2311="","H列に労働時間を入力してください",F2311=1,ROUND(G2311/(H2311*24),0),F2311=2,ROUND(G2311/(H2311*24),0)),"")</f>
        <v/>
      </c>
      <c r="J2311" s="49" t="str" cm="1">
        <f t="array" ref="J2311">IFERROR(_xlfn.IFS(D2311="","",I2311&lt;E2311,"×（法定外となる従業員です）",I2311&gt;=E2311,"〇"),"")</f>
        <v/>
      </c>
    </row>
    <row r="2312" spans="1:10" ht="14.25" customHeight="1" x14ac:dyDescent="0.4">
      <c r="A2312" s="6" t="str">
        <f t="shared" si="35"/>
        <v/>
      </c>
      <c r="B2312" s="7"/>
      <c r="C2312" s="7"/>
      <c r="D2312" s="7"/>
      <c r="E2312" s="5" t="str">
        <f>IFERROR(IF($D$5&gt;VLOOKUP(本申請!D2312,最低賃金!$A$2:$G$49,7,FALSE),VLOOKUP(本申請!D2312,最低賃金!$A$2:$G$49,6,FALSE),IF($D$5&gt;VLOOKUP(本申請!D2312,最低賃金!$A$2:$G$49,5,FALSE),VLOOKUP(本申請!D2312,最低賃金!$A$2:$G$49,4,FALSE),VLOOKUP(本申請!D2312,最低賃金!$A$2:$G$49,2,FALSE))),"")</f>
        <v/>
      </c>
      <c r="F2312" s="7"/>
      <c r="G2312" s="8"/>
      <c r="H2312" s="48"/>
      <c r="I2312" s="5" t="str" cm="1">
        <f t="array" ref="I2312">IFERROR(_xlfn.IFS(COUNTBLANK(F2312:H2312)=3,"",G2312="","G列に金額を入力してください",F2312=3,G2312,H2312="","H列に労働時間を入力してください",F2312=1,ROUND(G2312/(H2312*24),0),F2312=2,ROUND(G2312/(H2312*24),0)),"")</f>
        <v/>
      </c>
      <c r="J2312" s="49" t="str" cm="1">
        <f t="array" ref="J2312">IFERROR(_xlfn.IFS(D2312="","",I2312&lt;E2312,"×（法定外となる従業員です）",I2312&gt;=E2312,"〇"),"")</f>
        <v/>
      </c>
    </row>
    <row r="2313" spans="1:10" ht="14.25" customHeight="1" x14ac:dyDescent="0.4">
      <c r="A2313" s="6" t="str">
        <f t="shared" si="35"/>
        <v/>
      </c>
      <c r="B2313" s="7"/>
      <c r="C2313" s="7"/>
      <c r="D2313" s="7"/>
      <c r="E2313" s="5" t="str">
        <f>IFERROR(IF($D$5&gt;VLOOKUP(本申請!D2313,最低賃金!$A$2:$G$49,7,FALSE),VLOOKUP(本申請!D2313,最低賃金!$A$2:$G$49,6,FALSE),IF($D$5&gt;VLOOKUP(本申請!D2313,最低賃金!$A$2:$G$49,5,FALSE),VLOOKUP(本申請!D2313,最低賃金!$A$2:$G$49,4,FALSE),VLOOKUP(本申請!D2313,最低賃金!$A$2:$G$49,2,FALSE))),"")</f>
        <v/>
      </c>
      <c r="F2313" s="7"/>
      <c r="G2313" s="8"/>
      <c r="H2313" s="48"/>
      <c r="I2313" s="5" t="str" cm="1">
        <f t="array" ref="I2313">IFERROR(_xlfn.IFS(COUNTBLANK(F2313:H2313)=3,"",G2313="","G列に金額を入力してください",F2313=3,G2313,H2313="","H列に労働時間を入力してください",F2313=1,ROUND(G2313/(H2313*24),0),F2313=2,ROUND(G2313/(H2313*24),0)),"")</f>
        <v/>
      </c>
      <c r="J2313" s="49" t="str" cm="1">
        <f t="array" ref="J2313">IFERROR(_xlfn.IFS(D2313="","",I2313&lt;E2313,"×（法定外となる従業員です）",I2313&gt;=E2313,"〇"),"")</f>
        <v/>
      </c>
    </row>
    <row r="2314" spans="1:10" ht="14.25" customHeight="1" x14ac:dyDescent="0.4">
      <c r="A2314" s="6" t="str">
        <f t="shared" si="35"/>
        <v/>
      </c>
      <c r="B2314" s="7"/>
      <c r="C2314" s="7"/>
      <c r="D2314" s="7"/>
      <c r="E2314" s="5" t="str">
        <f>IFERROR(IF($D$5&gt;VLOOKUP(本申請!D2314,最低賃金!$A$2:$G$49,7,FALSE),VLOOKUP(本申請!D2314,最低賃金!$A$2:$G$49,6,FALSE),IF($D$5&gt;VLOOKUP(本申請!D2314,最低賃金!$A$2:$G$49,5,FALSE),VLOOKUP(本申請!D2314,最低賃金!$A$2:$G$49,4,FALSE),VLOOKUP(本申請!D2314,最低賃金!$A$2:$G$49,2,FALSE))),"")</f>
        <v/>
      </c>
      <c r="F2314" s="7"/>
      <c r="G2314" s="8"/>
      <c r="H2314" s="48"/>
      <c r="I2314" s="5" t="str" cm="1">
        <f t="array" ref="I2314">IFERROR(_xlfn.IFS(COUNTBLANK(F2314:H2314)=3,"",G2314="","G列に金額を入力してください",F2314=3,G2314,H2314="","H列に労働時間を入力してください",F2314=1,ROUND(G2314/(H2314*24),0),F2314=2,ROUND(G2314/(H2314*24),0)),"")</f>
        <v/>
      </c>
      <c r="J2314" s="49" t="str" cm="1">
        <f t="array" ref="J2314">IFERROR(_xlfn.IFS(D2314="","",I2314&lt;E2314,"×（法定外となる従業員です）",I2314&gt;=E2314,"〇"),"")</f>
        <v/>
      </c>
    </row>
    <row r="2315" spans="1:10" ht="14.25" customHeight="1" x14ac:dyDescent="0.4">
      <c r="A2315" s="6" t="str">
        <f t="shared" si="35"/>
        <v/>
      </c>
      <c r="B2315" s="7"/>
      <c r="C2315" s="7"/>
      <c r="D2315" s="7"/>
      <c r="E2315" s="5" t="str">
        <f>IFERROR(IF($D$5&gt;VLOOKUP(本申請!D2315,最低賃金!$A$2:$G$49,7,FALSE),VLOOKUP(本申請!D2315,最低賃金!$A$2:$G$49,6,FALSE),IF($D$5&gt;VLOOKUP(本申請!D2315,最低賃金!$A$2:$G$49,5,FALSE),VLOOKUP(本申請!D2315,最低賃金!$A$2:$G$49,4,FALSE),VLOOKUP(本申請!D2315,最低賃金!$A$2:$G$49,2,FALSE))),"")</f>
        <v/>
      </c>
      <c r="F2315" s="7"/>
      <c r="G2315" s="8"/>
      <c r="H2315" s="48"/>
      <c r="I2315" s="5" t="str" cm="1">
        <f t="array" ref="I2315">IFERROR(_xlfn.IFS(COUNTBLANK(F2315:H2315)=3,"",G2315="","G列に金額を入力してください",F2315=3,G2315,H2315="","H列に労働時間を入力してください",F2315=1,ROUND(G2315/(H2315*24),0),F2315=2,ROUND(G2315/(H2315*24),0)),"")</f>
        <v/>
      </c>
      <c r="J2315" s="49" t="str" cm="1">
        <f t="array" ref="J2315">IFERROR(_xlfn.IFS(D2315="","",I2315&lt;E2315,"×（法定外となる従業員です）",I2315&gt;=E2315,"〇"),"")</f>
        <v/>
      </c>
    </row>
    <row r="2316" spans="1:10" ht="14.25" customHeight="1" x14ac:dyDescent="0.4">
      <c r="A2316" s="6" t="str">
        <f t="shared" ref="A2316:A2379" si="36">IF(C2316="","",A2315+1)</f>
        <v/>
      </c>
      <c r="B2316" s="7"/>
      <c r="C2316" s="7"/>
      <c r="D2316" s="7"/>
      <c r="E2316" s="5" t="str">
        <f>IFERROR(IF($D$5&gt;VLOOKUP(本申請!D2316,最低賃金!$A$2:$G$49,7,FALSE),VLOOKUP(本申請!D2316,最低賃金!$A$2:$G$49,6,FALSE),IF($D$5&gt;VLOOKUP(本申請!D2316,最低賃金!$A$2:$G$49,5,FALSE),VLOOKUP(本申請!D2316,最低賃金!$A$2:$G$49,4,FALSE),VLOOKUP(本申請!D2316,最低賃金!$A$2:$G$49,2,FALSE))),"")</f>
        <v/>
      </c>
      <c r="F2316" s="7"/>
      <c r="G2316" s="8"/>
      <c r="H2316" s="48"/>
      <c r="I2316" s="5" t="str" cm="1">
        <f t="array" ref="I2316">IFERROR(_xlfn.IFS(COUNTBLANK(F2316:H2316)=3,"",G2316="","G列に金額を入力してください",F2316=3,G2316,H2316="","H列に労働時間を入力してください",F2316=1,ROUND(G2316/(H2316*24),0),F2316=2,ROUND(G2316/(H2316*24),0)),"")</f>
        <v/>
      </c>
      <c r="J2316" s="49" t="str" cm="1">
        <f t="array" ref="J2316">IFERROR(_xlfn.IFS(D2316="","",I2316&lt;E2316,"×（法定外となる従業員です）",I2316&gt;=E2316,"〇"),"")</f>
        <v/>
      </c>
    </row>
    <row r="2317" spans="1:10" ht="14.25" customHeight="1" x14ac:dyDescent="0.4">
      <c r="A2317" s="6" t="str">
        <f t="shared" si="36"/>
        <v/>
      </c>
      <c r="B2317" s="7"/>
      <c r="C2317" s="7"/>
      <c r="D2317" s="7"/>
      <c r="E2317" s="5" t="str">
        <f>IFERROR(IF($D$5&gt;VLOOKUP(本申請!D2317,最低賃金!$A$2:$G$49,7,FALSE),VLOOKUP(本申請!D2317,最低賃金!$A$2:$G$49,6,FALSE),IF($D$5&gt;VLOOKUP(本申請!D2317,最低賃金!$A$2:$G$49,5,FALSE),VLOOKUP(本申請!D2317,最低賃金!$A$2:$G$49,4,FALSE),VLOOKUP(本申請!D2317,最低賃金!$A$2:$G$49,2,FALSE))),"")</f>
        <v/>
      </c>
      <c r="F2317" s="7"/>
      <c r="G2317" s="8"/>
      <c r="H2317" s="48"/>
      <c r="I2317" s="5" t="str" cm="1">
        <f t="array" ref="I2317">IFERROR(_xlfn.IFS(COUNTBLANK(F2317:H2317)=3,"",G2317="","G列に金額を入力してください",F2317=3,G2317,H2317="","H列に労働時間を入力してください",F2317=1,ROUND(G2317/(H2317*24),0),F2317=2,ROUND(G2317/(H2317*24),0)),"")</f>
        <v/>
      </c>
      <c r="J2317" s="49" t="str" cm="1">
        <f t="array" ref="J2317">IFERROR(_xlfn.IFS(D2317="","",I2317&lt;E2317,"×（法定外となる従業員です）",I2317&gt;=E2317,"〇"),"")</f>
        <v/>
      </c>
    </row>
    <row r="2318" spans="1:10" ht="14.25" customHeight="1" x14ac:dyDescent="0.4">
      <c r="A2318" s="6" t="str">
        <f t="shared" si="36"/>
        <v/>
      </c>
      <c r="B2318" s="7"/>
      <c r="C2318" s="7"/>
      <c r="D2318" s="7"/>
      <c r="E2318" s="5" t="str">
        <f>IFERROR(IF($D$5&gt;VLOOKUP(本申請!D2318,最低賃金!$A$2:$G$49,7,FALSE),VLOOKUP(本申請!D2318,最低賃金!$A$2:$G$49,6,FALSE),IF($D$5&gt;VLOOKUP(本申請!D2318,最低賃金!$A$2:$G$49,5,FALSE),VLOOKUP(本申請!D2318,最低賃金!$A$2:$G$49,4,FALSE),VLOOKUP(本申請!D2318,最低賃金!$A$2:$G$49,2,FALSE))),"")</f>
        <v/>
      </c>
      <c r="F2318" s="7"/>
      <c r="G2318" s="8"/>
      <c r="H2318" s="48"/>
      <c r="I2318" s="5" t="str" cm="1">
        <f t="array" ref="I2318">IFERROR(_xlfn.IFS(COUNTBLANK(F2318:H2318)=3,"",G2318="","G列に金額を入力してください",F2318=3,G2318,H2318="","H列に労働時間を入力してください",F2318=1,ROUND(G2318/(H2318*24),0),F2318=2,ROUND(G2318/(H2318*24),0)),"")</f>
        <v/>
      </c>
      <c r="J2318" s="49" t="str" cm="1">
        <f t="array" ref="J2318">IFERROR(_xlfn.IFS(D2318="","",I2318&lt;E2318,"×（法定外となる従業員です）",I2318&gt;=E2318,"〇"),"")</f>
        <v/>
      </c>
    </row>
    <row r="2319" spans="1:10" ht="14.25" customHeight="1" x14ac:dyDescent="0.4">
      <c r="A2319" s="6" t="str">
        <f t="shared" si="36"/>
        <v/>
      </c>
      <c r="B2319" s="7"/>
      <c r="C2319" s="7"/>
      <c r="D2319" s="7"/>
      <c r="E2319" s="5" t="str">
        <f>IFERROR(IF($D$5&gt;VLOOKUP(本申請!D2319,最低賃金!$A$2:$G$49,7,FALSE),VLOOKUP(本申請!D2319,最低賃金!$A$2:$G$49,6,FALSE),IF($D$5&gt;VLOOKUP(本申請!D2319,最低賃金!$A$2:$G$49,5,FALSE),VLOOKUP(本申請!D2319,最低賃金!$A$2:$G$49,4,FALSE),VLOOKUP(本申請!D2319,最低賃金!$A$2:$G$49,2,FALSE))),"")</f>
        <v/>
      </c>
      <c r="F2319" s="7"/>
      <c r="G2319" s="8"/>
      <c r="H2319" s="48"/>
      <c r="I2319" s="5" t="str" cm="1">
        <f t="array" ref="I2319">IFERROR(_xlfn.IFS(COUNTBLANK(F2319:H2319)=3,"",G2319="","G列に金額を入力してください",F2319=3,G2319,H2319="","H列に労働時間を入力してください",F2319=1,ROUND(G2319/(H2319*24),0),F2319=2,ROUND(G2319/(H2319*24),0)),"")</f>
        <v/>
      </c>
      <c r="J2319" s="49" t="str" cm="1">
        <f t="array" ref="J2319">IFERROR(_xlfn.IFS(D2319="","",I2319&lt;E2319,"×（法定外となる従業員です）",I2319&gt;=E2319,"〇"),"")</f>
        <v/>
      </c>
    </row>
    <row r="2320" spans="1:10" ht="14.25" customHeight="1" x14ac:dyDescent="0.4">
      <c r="A2320" s="6" t="str">
        <f t="shared" si="36"/>
        <v/>
      </c>
      <c r="B2320" s="7"/>
      <c r="C2320" s="7"/>
      <c r="D2320" s="7"/>
      <c r="E2320" s="5" t="str">
        <f>IFERROR(IF($D$5&gt;VLOOKUP(本申請!D2320,最低賃金!$A$2:$G$49,7,FALSE),VLOOKUP(本申請!D2320,最低賃金!$A$2:$G$49,6,FALSE),IF($D$5&gt;VLOOKUP(本申請!D2320,最低賃金!$A$2:$G$49,5,FALSE),VLOOKUP(本申請!D2320,最低賃金!$A$2:$G$49,4,FALSE),VLOOKUP(本申請!D2320,最低賃金!$A$2:$G$49,2,FALSE))),"")</f>
        <v/>
      </c>
      <c r="F2320" s="7"/>
      <c r="G2320" s="8"/>
      <c r="H2320" s="48"/>
      <c r="I2320" s="5" t="str" cm="1">
        <f t="array" ref="I2320">IFERROR(_xlfn.IFS(COUNTBLANK(F2320:H2320)=3,"",G2320="","G列に金額を入力してください",F2320=3,G2320,H2320="","H列に労働時間を入力してください",F2320=1,ROUND(G2320/(H2320*24),0),F2320=2,ROUND(G2320/(H2320*24),0)),"")</f>
        <v/>
      </c>
      <c r="J2320" s="49" t="str" cm="1">
        <f t="array" ref="J2320">IFERROR(_xlfn.IFS(D2320="","",I2320&lt;E2320,"×（法定外となる従業員です）",I2320&gt;=E2320,"〇"),"")</f>
        <v/>
      </c>
    </row>
    <row r="2321" spans="1:10" ht="14.25" customHeight="1" x14ac:dyDescent="0.4">
      <c r="A2321" s="6" t="str">
        <f t="shared" si="36"/>
        <v/>
      </c>
      <c r="B2321" s="7"/>
      <c r="C2321" s="7"/>
      <c r="D2321" s="7"/>
      <c r="E2321" s="5" t="str">
        <f>IFERROR(IF($D$5&gt;VLOOKUP(本申請!D2321,最低賃金!$A$2:$G$49,7,FALSE),VLOOKUP(本申請!D2321,最低賃金!$A$2:$G$49,6,FALSE),IF($D$5&gt;VLOOKUP(本申請!D2321,最低賃金!$A$2:$G$49,5,FALSE),VLOOKUP(本申請!D2321,最低賃金!$A$2:$G$49,4,FALSE),VLOOKUP(本申請!D2321,最低賃金!$A$2:$G$49,2,FALSE))),"")</f>
        <v/>
      </c>
      <c r="F2321" s="7"/>
      <c r="G2321" s="8"/>
      <c r="H2321" s="48"/>
      <c r="I2321" s="5" t="str" cm="1">
        <f t="array" ref="I2321">IFERROR(_xlfn.IFS(COUNTBLANK(F2321:H2321)=3,"",G2321="","G列に金額を入力してください",F2321=3,G2321,H2321="","H列に労働時間を入力してください",F2321=1,ROUND(G2321/(H2321*24),0),F2321=2,ROUND(G2321/(H2321*24),0)),"")</f>
        <v/>
      </c>
      <c r="J2321" s="49" t="str" cm="1">
        <f t="array" ref="J2321">IFERROR(_xlfn.IFS(D2321="","",I2321&lt;E2321,"×（法定外となる従業員です）",I2321&gt;=E2321,"〇"),"")</f>
        <v/>
      </c>
    </row>
    <row r="2322" spans="1:10" ht="14.25" customHeight="1" x14ac:dyDescent="0.4">
      <c r="A2322" s="6" t="str">
        <f t="shared" si="36"/>
        <v/>
      </c>
      <c r="B2322" s="7"/>
      <c r="C2322" s="7"/>
      <c r="D2322" s="7"/>
      <c r="E2322" s="5" t="str">
        <f>IFERROR(IF($D$5&gt;VLOOKUP(本申請!D2322,最低賃金!$A$2:$G$49,7,FALSE),VLOOKUP(本申請!D2322,最低賃金!$A$2:$G$49,6,FALSE),IF($D$5&gt;VLOOKUP(本申請!D2322,最低賃金!$A$2:$G$49,5,FALSE),VLOOKUP(本申請!D2322,最低賃金!$A$2:$G$49,4,FALSE),VLOOKUP(本申請!D2322,最低賃金!$A$2:$G$49,2,FALSE))),"")</f>
        <v/>
      </c>
      <c r="F2322" s="7"/>
      <c r="G2322" s="8"/>
      <c r="H2322" s="48"/>
      <c r="I2322" s="5" t="str" cm="1">
        <f t="array" ref="I2322">IFERROR(_xlfn.IFS(COUNTBLANK(F2322:H2322)=3,"",G2322="","G列に金額を入力してください",F2322=3,G2322,H2322="","H列に労働時間を入力してください",F2322=1,ROUND(G2322/(H2322*24),0),F2322=2,ROUND(G2322/(H2322*24),0)),"")</f>
        <v/>
      </c>
      <c r="J2322" s="49" t="str" cm="1">
        <f t="array" ref="J2322">IFERROR(_xlfn.IFS(D2322="","",I2322&lt;E2322,"×（法定外となる従業員です）",I2322&gt;=E2322,"〇"),"")</f>
        <v/>
      </c>
    </row>
    <row r="2323" spans="1:10" ht="14.25" customHeight="1" x14ac:dyDescent="0.4">
      <c r="A2323" s="6" t="str">
        <f t="shared" si="36"/>
        <v/>
      </c>
      <c r="B2323" s="7"/>
      <c r="C2323" s="7"/>
      <c r="D2323" s="7"/>
      <c r="E2323" s="5" t="str">
        <f>IFERROR(IF($D$5&gt;VLOOKUP(本申請!D2323,最低賃金!$A$2:$G$49,7,FALSE),VLOOKUP(本申請!D2323,最低賃金!$A$2:$G$49,6,FALSE),IF($D$5&gt;VLOOKUP(本申請!D2323,最低賃金!$A$2:$G$49,5,FALSE),VLOOKUP(本申請!D2323,最低賃金!$A$2:$G$49,4,FALSE),VLOOKUP(本申請!D2323,最低賃金!$A$2:$G$49,2,FALSE))),"")</f>
        <v/>
      </c>
      <c r="F2323" s="7"/>
      <c r="G2323" s="8"/>
      <c r="H2323" s="48"/>
      <c r="I2323" s="5" t="str" cm="1">
        <f t="array" ref="I2323">IFERROR(_xlfn.IFS(COUNTBLANK(F2323:H2323)=3,"",G2323="","G列に金額を入力してください",F2323=3,G2323,H2323="","H列に労働時間を入力してください",F2323=1,ROUND(G2323/(H2323*24),0),F2323=2,ROUND(G2323/(H2323*24),0)),"")</f>
        <v/>
      </c>
      <c r="J2323" s="49" t="str" cm="1">
        <f t="array" ref="J2323">IFERROR(_xlfn.IFS(D2323="","",I2323&lt;E2323,"×（法定外となる従業員です）",I2323&gt;=E2323,"〇"),"")</f>
        <v/>
      </c>
    </row>
    <row r="2324" spans="1:10" ht="14.25" customHeight="1" x14ac:dyDescent="0.4">
      <c r="A2324" s="6" t="str">
        <f t="shared" si="36"/>
        <v/>
      </c>
      <c r="B2324" s="7"/>
      <c r="C2324" s="7"/>
      <c r="D2324" s="7"/>
      <c r="E2324" s="5" t="str">
        <f>IFERROR(IF($D$5&gt;VLOOKUP(本申請!D2324,最低賃金!$A$2:$G$49,7,FALSE),VLOOKUP(本申請!D2324,最低賃金!$A$2:$G$49,6,FALSE),IF($D$5&gt;VLOOKUP(本申請!D2324,最低賃金!$A$2:$G$49,5,FALSE),VLOOKUP(本申請!D2324,最低賃金!$A$2:$G$49,4,FALSE),VLOOKUP(本申請!D2324,最低賃金!$A$2:$G$49,2,FALSE))),"")</f>
        <v/>
      </c>
      <c r="F2324" s="7"/>
      <c r="G2324" s="8"/>
      <c r="H2324" s="48"/>
      <c r="I2324" s="5" t="str" cm="1">
        <f t="array" ref="I2324">IFERROR(_xlfn.IFS(COUNTBLANK(F2324:H2324)=3,"",G2324="","G列に金額を入力してください",F2324=3,G2324,H2324="","H列に労働時間を入力してください",F2324=1,ROUND(G2324/(H2324*24),0),F2324=2,ROUND(G2324/(H2324*24),0)),"")</f>
        <v/>
      </c>
      <c r="J2324" s="49" t="str" cm="1">
        <f t="array" ref="J2324">IFERROR(_xlfn.IFS(D2324="","",I2324&lt;E2324,"×（法定外となる従業員です）",I2324&gt;=E2324,"〇"),"")</f>
        <v/>
      </c>
    </row>
    <row r="2325" spans="1:10" ht="14.25" customHeight="1" x14ac:dyDescent="0.4">
      <c r="A2325" s="6" t="str">
        <f t="shared" si="36"/>
        <v/>
      </c>
      <c r="B2325" s="7"/>
      <c r="C2325" s="7"/>
      <c r="D2325" s="7"/>
      <c r="E2325" s="5" t="str">
        <f>IFERROR(IF($D$5&gt;VLOOKUP(本申請!D2325,最低賃金!$A$2:$G$49,7,FALSE),VLOOKUP(本申請!D2325,最低賃金!$A$2:$G$49,6,FALSE),IF($D$5&gt;VLOOKUP(本申請!D2325,最低賃金!$A$2:$G$49,5,FALSE),VLOOKUP(本申請!D2325,最低賃金!$A$2:$G$49,4,FALSE),VLOOKUP(本申請!D2325,最低賃金!$A$2:$G$49,2,FALSE))),"")</f>
        <v/>
      </c>
      <c r="F2325" s="7"/>
      <c r="G2325" s="8"/>
      <c r="H2325" s="48"/>
      <c r="I2325" s="5" t="str" cm="1">
        <f t="array" ref="I2325">IFERROR(_xlfn.IFS(COUNTBLANK(F2325:H2325)=3,"",G2325="","G列に金額を入力してください",F2325=3,G2325,H2325="","H列に労働時間を入力してください",F2325=1,ROUND(G2325/(H2325*24),0),F2325=2,ROUND(G2325/(H2325*24),0)),"")</f>
        <v/>
      </c>
      <c r="J2325" s="49" t="str" cm="1">
        <f t="array" ref="J2325">IFERROR(_xlfn.IFS(D2325="","",I2325&lt;E2325,"×（法定外となる従業員です）",I2325&gt;=E2325,"〇"),"")</f>
        <v/>
      </c>
    </row>
    <row r="2326" spans="1:10" ht="14.25" customHeight="1" x14ac:dyDescent="0.4">
      <c r="A2326" s="6" t="str">
        <f t="shared" si="36"/>
        <v/>
      </c>
      <c r="B2326" s="7"/>
      <c r="C2326" s="7"/>
      <c r="D2326" s="7"/>
      <c r="E2326" s="5" t="str">
        <f>IFERROR(IF($D$5&gt;VLOOKUP(本申請!D2326,最低賃金!$A$2:$G$49,7,FALSE),VLOOKUP(本申請!D2326,最低賃金!$A$2:$G$49,6,FALSE),IF($D$5&gt;VLOOKUP(本申請!D2326,最低賃金!$A$2:$G$49,5,FALSE),VLOOKUP(本申請!D2326,最低賃金!$A$2:$G$49,4,FALSE),VLOOKUP(本申請!D2326,最低賃金!$A$2:$G$49,2,FALSE))),"")</f>
        <v/>
      </c>
      <c r="F2326" s="7"/>
      <c r="G2326" s="8"/>
      <c r="H2326" s="48"/>
      <c r="I2326" s="5" t="str" cm="1">
        <f t="array" ref="I2326">IFERROR(_xlfn.IFS(COUNTBLANK(F2326:H2326)=3,"",G2326="","G列に金額を入力してください",F2326=3,G2326,H2326="","H列に労働時間を入力してください",F2326=1,ROUND(G2326/(H2326*24),0),F2326=2,ROUND(G2326/(H2326*24),0)),"")</f>
        <v/>
      </c>
      <c r="J2326" s="49" t="str" cm="1">
        <f t="array" ref="J2326">IFERROR(_xlfn.IFS(D2326="","",I2326&lt;E2326,"×（法定外となる従業員です）",I2326&gt;=E2326,"〇"),"")</f>
        <v/>
      </c>
    </row>
    <row r="2327" spans="1:10" ht="14.25" customHeight="1" x14ac:dyDescent="0.4">
      <c r="A2327" s="6" t="str">
        <f t="shared" si="36"/>
        <v/>
      </c>
      <c r="B2327" s="7"/>
      <c r="C2327" s="7"/>
      <c r="D2327" s="7"/>
      <c r="E2327" s="5" t="str">
        <f>IFERROR(IF($D$5&gt;VLOOKUP(本申請!D2327,最低賃金!$A$2:$G$49,7,FALSE),VLOOKUP(本申請!D2327,最低賃金!$A$2:$G$49,6,FALSE),IF($D$5&gt;VLOOKUP(本申請!D2327,最低賃金!$A$2:$G$49,5,FALSE),VLOOKUP(本申請!D2327,最低賃金!$A$2:$G$49,4,FALSE),VLOOKUP(本申請!D2327,最低賃金!$A$2:$G$49,2,FALSE))),"")</f>
        <v/>
      </c>
      <c r="F2327" s="7"/>
      <c r="G2327" s="8"/>
      <c r="H2327" s="48"/>
      <c r="I2327" s="5" t="str" cm="1">
        <f t="array" ref="I2327">IFERROR(_xlfn.IFS(COUNTBLANK(F2327:H2327)=3,"",G2327="","G列に金額を入力してください",F2327=3,G2327,H2327="","H列に労働時間を入力してください",F2327=1,ROUND(G2327/(H2327*24),0),F2327=2,ROUND(G2327/(H2327*24),0)),"")</f>
        <v/>
      </c>
      <c r="J2327" s="49" t="str" cm="1">
        <f t="array" ref="J2327">IFERROR(_xlfn.IFS(D2327="","",I2327&lt;E2327,"×（法定外となる従業員です）",I2327&gt;=E2327,"〇"),"")</f>
        <v/>
      </c>
    </row>
    <row r="2328" spans="1:10" ht="14.25" customHeight="1" x14ac:dyDescent="0.4">
      <c r="A2328" s="6" t="str">
        <f t="shared" si="36"/>
        <v/>
      </c>
      <c r="B2328" s="7"/>
      <c r="C2328" s="7"/>
      <c r="D2328" s="7"/>
      <c r="E2328" s="5" t="str">
        <f>IFERROR(IF($D$5&gt;VLOOKUP(本申請!D2328,最低賃金!$A$2:$G$49,7,FALSE),VLOOKUP(本申請!D2328,最低賃金!$A$2:$G$49,6,FALSE),IF($D$5&gt;VLOOKUP(本申請!D2328,最低賃金!$A$2:$G$49,5,FALSE),VLOOKUP(本申請!D2328,最低賃金!$A$2:$G$49,4,FALSE),VLOOKUP(本申請!D2328,最低賃金!$A$2:$G$49,2,FALSE))),"")</f>
        <v/>
      </c>
      <c r="F2328" s="7"/>
      <c r="G2328" s="8"/>
      <c r="H2328" s="48"/>
      <c r="I2328" s="5" t="str" cm="1">
        <f t="array" ref="I2328">IFERROR(_xlfn.IFS(COUNTBLANK(F2328:H2328)=3,"",G2328="","G列に金額を入力してください",F2328=3,G2328,H2328="","H列に労働時間を入力してください",F2328=1,ROUND(G2328/(H2328*24),0),F2328=2,ROUND(G2328/(H2328*24),0)),"")</f>
        <v/>
      </c>
      <c r="J2328" s="49" t="str" cm="1">
        <f t="array" ref="J2328">IFERROR(_xlfn.IFS(D2328="","",I2328&lt;E2328,"×（法定外となる従業員です）",I2328&gt;=E2328,"〇"),"")</f>
        <v/>
      </c>
    </row>
    <row r="2329" spans="1:10" ht="14.25" customHeight="1" x14ac:dyDescent="0.4">
      <c r="A2329" s="6" t="str">
        <f t="shared" si="36"/>
        <v/>
      </c>
      <c r="B2329" s="7"/>
      <c r="C2329" s="7"/>
      <c r="D2329" s="7"/>
      <c r="E2329" s="5" t="str">
        <f>IFERROR(IF($D$5&gt;VLOOKUP(本申請!D2329,最低賃金!$A$2:$G$49,7,FALSE),VLOOKUP(本申請!D2329,最低賃金!$A$2:$G$49,6,FALSE),IF($D$5&gt;VLOOKUP(本申請!D2329,最低賃金!$A$2:$G$49,5,FALSE),VLOOKUP(本申請!D2329,最低賃金!$A$2:$G$49,4,FALSE),VLOOKUP(本申請!D2329,最低賃金!$A$2:$G$49,2,FALSE))),"")</f>
        <v/>
      </c>
      <c r="F2329" s="7"/>
      <c r="G2329" s="8"/>
      <c r="H2329" s="48"/>
      <c r="I2329" s="5" t="str" cm="1">
        <f t="array" ref="I2329">IFERROR(_xlfn.IFS(COUNTBLANK(F2329:H2329)=3,"",G2329="","G列に金額を入力してください",F2329=3,G2329,H2329="","H列に労働時間を入力してください",F2329=1,ROUND(G2329/(H2329*24),0),F2329=2,ROUND(G2329/(H2329*24),0)),"")</f>
        <v/>
      </c>
      <c r="J2329" s="49" t="str" cm="1">
        <f t="array" ref="J2329">IFERROR(_xlfn.IFS(D2329="","",I2329&lt;E2329,"×（法定外となる従業員です）",I2329&gt;=E2329,"〇"),"")</f>
        <v/>
      </c>
    </row>
    <row r="2330" spans="1:10" ht="14.25" customHeight="1" x14ac:dyDescent="0.4">
      <c r="A2330" s="6" t="str">
        <f t="shared" si="36"/>
        <v/>
      </c>
      <c r="B2330" s="7"/>
      <c r="C2330" s="7"/>
      <c r="D2330" s="7"/>
      <c r="E2330" s="5" t="str">
        <f>IFERROR(IF($D$5&gt;VLOOKUP(本申請!D2330,最低賃金!$A$2:$G$49,7,FALSE),VLOOKUP(本申請!D2330,最低賃金!$A$2:$G$49,6,FALSE),IF($D$5&gt;VLOOKUP(本申請!D2330,最低賃金!$A$2:$G$49,5,FALSE),VLOOKUP(本申請!D2330,最低賃金!$A$2:$G$49,4,FALSE),VLOOKUP(本申請!D2330,最低賃金!$A$2:$G$49,2,FALSE))),"")</f>
        <v/>
      </c>
      <c r="F2330" s="7"/>
      <c r="G2330" s="8"/>
      <c r="H2330" s="48"/>
      <c r="I2330" s="5" t="str" cm="1">
        <f t="array" ref="I2330">IFERROR(_xlfn.IFS(COUNTBLANK(F2330:H2330)=3,"",G2330="","G列に金額を入力してください",F2330=3,G2330,H2330="","H列に労働時間を入力してください",F2330=1,ROUND(G2330/(H2330*24),0),F2330=2,ROUND(G2330/(H2330*24),0)),"")</f>
        <v/>
      </c>
      <c r="J2330" s="49" t="str" cm="1">
        <f t="array" ref="J2330">IFERROR(_xlfn.IFS(D2330="","",I2330&lt;E2330,"×（法定外となる従業員です）",I2330&gt;=E2330,"〇"),"")</f>
        <v/>
      </c>
    </row>
    <row r="2331" spans="1:10" ht="14.25" customHeight="1" x14ac:dyDescent="0.4">
      <c r="A2331" s="6" t="str">
        <f t="shared" si="36"/>
        <v/>
      </c>
      <c r="B2331" s="7"/>
      <c r="C2331" s="7"/>
      <c r="D2331" s="7"/>
      <c r="E2331" s="5" t="str">
        <f>IFERROR(IF($D$5&gt;VLOOKUP(本申請!D2331,最低賃金!$A$2:$G$49,7,FALSE),VLOOKUP(本申請!D2331,最低賃金!$A$2:$G$49,6,FALSE),IF($D$5&gt;VLOOKUP(本申請!D2331,最低賃金!$A$2:$G$49,5,FALSE),VLOOKUP(本申請!D2331,最低賃金!$A$2:$G$49,4,FALSE),VLOOKUP(本申請!D2331,最低賃金!$A$2:$G$49,2,FALSE))),"")</f>
        <v/>
      </c>
      <c r="F2331" s="7"/>
      <c r="G2331" s="8"/>
      <c r="H2331" s="48"/>
      <c r="I2331" s="5" t="str" cm="1">
        <f t="array" ref="I2331">IFERROR(_xlfn.IFS(COUNTBLANK(F2331:H2331)=3,"",G2331="","G列に金額を入力してください",F2331=3,G2331,H2331="","H列に労働時間を入力してください",F2331=1,ROUND(G2331/(H2331*24),0),F2331=2,ROUND(G2331/(H2331*24),0)),"")</f>
        <v/>
      </c>
      <c r="J2331" s="49" t="str" cm="1">
        <f t="array" ref="J2331">IFERROR(_xlfn.IFS(D2331="","",I2331&lt;E2331,"×（法定外となる従業員です）",I2331&gt;=E2331,"〇"),"")</f>
        <v/>
      </c>
    </row>
    <row r="2332" spans="1:10" ht="14.25" customHeight="1" x14ac:dyDescent="0.4">
      <c r="A2332" s="6" t="str">
        <f t="shared" si="36"/>
        <v/>
      </c>
      <c r="B2332" s="7"/>
      <c r="C2332" s="7"/>
      <c r="D2332" s="7"/>
      <c r="E2332" s="5" t="str">
        <f>IFERROR(IF($D$5&gt;VLOOKUP(本申請!D2332,最低賃金!$A$2:$G$49,7,FALSE),VLOOKUP(本申請!D2332,最低賃金!$A$2:$G$49,6,FALSE),IF($D$5&gt;VLOOKUP(本申請!D2332,最低賃金!$A$2:$G$49,5,FALSE),VLOOKUP(本申請!D2332,最低賃金!$A$2:$G$49,4,FALSE),VLOOKUP(本申請!D2332,最低賃金!$A$2:$G$49,2,FALSE))),"")</f>
        <v/>
      </c>
      <c r="F2332" s="7"/>
      <c r="G2332" s="8"/>
      <c r="H2332" s="48"/>
      <c r="I2332" s="5" t="str" cm="1">
        <f t="array" ref="I2332">IFERROR(_xlfn.IFS(COUNTBLANK(F2332:H2332)=3,"",G2332="","G列に金額を入力してください",F2332=3,G2332,H2332="","H列に労働時間を入力してください",F2332=1,ROUND(G2332/(H2332*24),0),F2332=2,ROUND(G2332/(H2332*24),0)),"")</f>
        <v/>
      </c>
      <c r="J2332" s="49" t="str" cm="1">
        <f t="array" ref="J2332">IFERROR(_xlfn.IFS(D2332="","",I2332&lt;E2332,"×（法定外となる従業員です）",I2332&gt;=E2332,"〇"),"")</f>
        <v/>
      </c>
    </row>
    <row r="2333" spans="1:10" ht="14.25" customHeight="1" x14ac:dyDescent="0.4">
      <c r="A2333" s="6" t="str">
        <f t="shared" si="36"/>
        <v/>
      </c>
      <c r="B2333" s="7"/>
      <c r="C2333" s="7"/>
      <c r="D2333" s="7"/>
      <c r="E2333" s="5" t="str">
        <f>IFERROR(IF($D$5&gt;VLOOKUP(本申請!D2333,最低賃金!$A$2:$G$49,7,FALSE),VLOOKUP(本申請!D2333,最低賃金!$A$2:$G$49,6,FALSE),IF($D$5&gt;VLOOKUP(本申請!D2333,最低賃金!$A$2:$G$49,5,FALSE),VLOOKUP(本申請!D2333,最低賃金!$A$2:$G$49,4,FALSE),VLOOKUP(本申請!D2333,最低賃金!$A$2:$G$49,2,FALSE))),"")</f>
        <v/>
      </c>
      <c r="F2333" s="7"/>
      <c r="G2333" s="8"/>
      <c r="H2333" s="48"/>
      <c r="I2333" s="5" t="str" cm="1">
        <f t="array" ref="I2333">IFERROR(_xlfn.IFS(COUNTBLANK(F2333:H2333)=3,"",G2333="","G列に金額を入力してください",F2333=3,G2333,H2333="","H列に労働時間を入力してください",F2333=1,ROUND(G2333/(H2333*24),0),F2333=2,ROUND(G2333/(H2333*24),0)),"")</f>
        <v/>
      </c>
      <c r="J2333" s="49" t="str" cm="1">
        <f t="array" ref="J2333">IFERROR(_xlfn.IFS(D2333="","",I2333&lt;E2333,"×（法定外となる従業員です）",I2333&gt;=E2333,"〇"),"")</f>
        <v/>
      </c>
    </row>
    <row r="2334" spans="1:10" ht="14.25" customHeight="1" x14ac:dyDescent="0.4">
      <c r="A2334" s="6" t="str">
        <f t="shared" si="36"/>
        <v/>
      </c>
      <c r="B2334" s="7"/>
      <c r="C2334" s="7"/>
      <c r="D2334" s="7"/>
      <c r="E2334" s="5" t="str">
        <f>IFERROR(IF($D$5&gt;VLOOKUP(本申請!D2334,最低賃金!$A$2:$G$49,7,FALSE),VLOOKUP(本申請!D2334,最低賃金!$A$2:$G$49,6,FALSE),IF($D$5&gt;VLOOKUP(本申請!D2334,最低賃金!$A$2:$G$49,5,FALSE),VLOOKUP(本申請!D2334,最低賃金!$A$2:$G$49,4,FALSE),VLOOKUP(本申請!D2334,最低賃金!$A$2:$G$49,2,FALSE))),"")</f>
        <v/>
      </c>
      <c r="F2334" s="7"/>
      <c r="G2334" s="8"/>
      <c r="H2334" s="48"/>
      <c r="I2334" s="5" t="str" cm="1">
        <f t="array" ref="I2334">IFERROR(_xlfn.IFS(COUNTBLANK(F2334:H2334)=3,"",G2334="","G列に金額を入力してください",F2334=3,G2334,H2334="","H列に労働時間を入力してください",F2334=1,ROUND(G2334/(H2334*24),0),F2334=2,ROUND(G2334/(H2334*24),0)),"")</f>
        <v/>
      </c>
      <c r="J2334" s="49" t="str" cm="1">
        <f t="array" ref="J2334">IFERROR(_xlfn.IFS(D2334="","",I2334&lt;E2334,"×（法定外となる従業員です）",I2334&gt;=E2334,"〇"),"")</f>
        <v/>
      </c>
    </row>
    <row r="2335" spans="1:10" ht="14.25" customHeight="1" x14ac:dyDescent="0.4">
      <c r="A2335" s="6" t="str">
        <f t="shared" si="36"/>
        <v/>
      </c>
      <c r="B2335" s="7"/>
      <c r="C2335" s="7"/>
      <c r="D2335" s="7"/>
      <c r="E2335" s="5" t="str">
        <f>IFERROR(IF($D$5&gt;VLOOKUP(本申請!D2335,最低賃金!$A$2:$G$49,7,FALSE),VLOOKUP(本申請!D2335,最低賃金!$A$2:$G$49,6,FALSE),IF($D$5&gt;VLOOKUP(本申請!D2335,最低賃金!$A$2:$G$49,5,FALSE),VLOOKUP(本申請!D2335,最低賃金!$A$2:$G$49,4,FALSE),VLOOKUP(本申請!D2335,最低賃金!$A$2:$G$49,2,FALSE))),"")</f>
        <v/>
      </c>
      <c r="F2335" s="7"/>
      <c r="G2335" s="8"/>
      <c r="H2335" s="48"/>
      <c r="I2335" s="5" t="str" cm="1">
        <f t="array" ref="I2335">IFERROR(_xlfn.IFS(COUNTBLANK(F2335:H2335)=3,"",G2335="","G列に金額を入力してください",F2335=3,G2335,H2335="","H列に労働時間を入力してください",F2335=1,ROUND(G2335/(H2335*24),0),F2335=2,ROUND(G2335/(H2335*24),0)),"")</f>
        <v/>
      </c>
      <c r="J2335" s="49" t="str" cm="1">
        <f t="array" ref="J2335">IFERROR(_xlfn.IFS(D2335="","",I2335&lt;E2335,"×（法定外となる従業員です）",I2335&gt;=E2335,"〇"),"")</f>
        <v/>
      </c>
    </row>
    <row r="2336" spans="1:10" ht="14.25" customHeight="1" x14ac:dyDescent="0.4">
      <c r="A2336" s="6" t="str">
        <f t="shared" si="36"/>
        <v/>
      </c>
      <c r="B2336" s="7"/>
      <c r="C2336" s="7"/>
      <c r="D2336" s="7"/>
      <c r="E2336" s="5" t="str">
        <f>IFERROR(IF($D$5&gt;VLOOKUP(本申請!D2336,最低賃金!$A$2:$G$49,7,FALSE),VLOOKUP(本申請!D2336,最低賃金!$A$2:$G$49,6,FALSE),IF($D$5&gt;VLOOKUP(本申請!D2336,最低賃金!$A$2:$G$49,5,FALSE),VLOOKUP(本申請!D2336,最低賃金!$A$2:$G$49,4,FALSE),VLOOKUP(本申請!D2336,最低賃金!$A$2:$G$49,2,FALSE))),"")</f>
        <v/>
      </c>
      <c r="F2336" s="7"/>
      <c r="G2336" s="8"/>
      <c r="H2336" s="48"/>
      <c r="I2336" s="5" t="str" cm="1">
        <f t="array" ref="I2336">IFERROR(_xlfn.IFS(COUNTBLANK(F2336:H2336)=3,"",G2336="","G列に金額を入力してください",F2336=3,G2336,H2336="","H列に労働時間を入力してください",F2336=1,ROUND(G2336/(H2336*24),0),F2336=2,ROUND(G2336/(H2336*24),0)),"")</f>
        <v/>
      </c>
      <c r="J2336" s="49" t="str" cm="1">
        <f t="array" ref="J2336">IFERROR(_xlfn.IFS(D2336="","",I2336&lt;E2336,"×（法定外となる従業員です）",I2336&gt;=E2336,"〇"),"")</f>
        <v/>
      </c>
    </row>
    <row r="2337" spans="1:10" ht="14.25" customHeight="1" x14ac:dyDescent="0.4">
      <c r="A2337" s="6" t="str">
        <f t="shared" si="36"/>
        <v/>
      </c>
      <c r="B2337" s="7"/>
      <c r="C2337" s="7"/>
      <c r="D2337" s="7"/>
      <c r="E2337" s="5" t="str">
        <f>IFERROR(IF($D$5&gt;VLOOKUP(本申請!D2337,最低賃金!$A$2:$G$49,7,FALSE),VLOOKUP(本申請!D2337,最低賃金!$A$2:$G$49,6,FALSE),IF($D$5&gt;VLOOKUP(本申請!D2337,最低賃金!$A$2:$G$49,5,FALSE),VLOOKUP(本申請!D2337,最低賃金!$A$2:$G$49,4,FALSE),VLOOKUP(本申請!D2337,最低賃金!$A$2:$G$49,2,FALSE))),"")</f>
        <v/>
      </c>
      <c r="F2337" s="7"/>
      <c r="G2337" s="8"/>
      <c r="H2337" s="48"/>
      <c r="I2337" s="5" t="str" cm="1">
        <f t="array" ref="I2337">IFERROR(_xlfn.IFS(COUNTBLANK(F2337:H2337)=3,"",G2337="","G列に金額を入力してください",F2337=3,G2337,H2337="","H列に労働時間を入力してください",F2337=1,ROUND(G2337/(H2337*24),0),F2337=2,ROUND(G2337/(H2337*24),0)),"")</f>
        <v/>
      </c>
      <c r="J2337" s="49" t="str" cm="1">
        <f t="array" ref="J2337">IFERROR(_xlfn.IFS(D2337="","",I2337&lt;E2337,"×（法定外となる従業員です）",I2337&gt;=E2337,"〇"),"")</f>
        <v/>
      </c>
    </row>
    <row r="2338" spans="1:10" ht="14.25" customHeight="1" x14ac:dyDescent="0.4">
      <c r="A2338" s="6" t="str">
        <f t="shared" si="36"/>
        <v/>
      </c>
      <c r="B2338" s="7"/>
      <c r="C2338" s="7"/>
      <c r="D2338" s="7"/>
      <c r="E2338" s="5" t="str">
        <f>IFERROR(IF($D$5&gt;VLOOKUP(本申請!D2338,最低賃金!$A$2:$G$49,7,FALSE),VLOOKUP(本申請!D2338,最低賃金!$A$2:$G$49,6,FALSE),IF($D$5&gt;VLOOKUP(本申請!D2338,最低賃金!$A$2:$G$49,5,FALSE),VLOOKUP(本申請!D2338,最低賃金!$A$2:$G$49,4,FALSE),VLOOKUP(本申請!D2338,最低賃金!$A$2:$G$49,2,FALSE))),"")</f>
        <v/>
      </c>
      <c r="F2338" s="7"/>
      <c r="G2338" s="8"/>
      <c r="H2338" s="48"/>
      <c r="I2338" s="5" t="str" cm="1">
        <f t="array" ref="I2338">IFERROR(_xlfn.IFS(COUNTBLANK(F2338:H2338)=3,"",G2338="","G列に金額を入力してください",F2338=3,G2338,H2338="","H列に労働時間を入力してください",F2338=1,ROUND(G2338/(H2338*24),0),F2338=2,ROUND(G2338/(H2338*24),0)),"")</f>
        <v/>
      </c>
      <c r="J2338" s="49" t="str" cm="1">
        <f t="array" ref="J2338">IFERROR(_xlfn.IFS(D2338="","",I2338&lt;E2338,"×（法定外となる従業員です）",I2338&gt;=E2338,"〇"),"")</f>
        <v/>
      </c>
    </row>
    <row r="2339" spans="1:10" ht="14.25" customHeight="1" x14ac:dyDescent="0.4">
      <c r="A2339" s="6" t="str">
        <f t="shared" si="36"/>
        <v/>
      </c>
      <c r="B2339" s="7"/>
      <c r="C2339" s="7"/>
      <c r="D2339" s="7"/>
      <c r="E2339" s="5" t="str">
        <f>IFERROR(IF($D$5&gt;VLOOKUP(本申請!D2339,最低賃金!$A$2:$G$49,7,FALSE),VLOOKUP(本申請!D2339,最低賃金!$A$2:$G$49,6,FALSE),IF($D$5&gt;VLOOKUP(本申請!D2339,最低賃金!$A$2:$G$49,5,FALSE),VLOOKUP(本申請!D2339,最低賃金!$A$2:$G$49,4,FALSE),VLOOKUP(本申請!D2339,最低賃金!$A$2:$G$49,2,FALSE))),"")</f>
        <v/>
      </c>
      <c r="F2339" s="7"/>
      <c r="G2339" s="8"/>
      <c r="H2339" s="48"/>
      <c r="I2339" s="5" t="str" cm="1">
        <f t="array" ref="I2339">IFERROR(_xlfn.IFS(COUNTBLANK(F2339:H2339)=3,"",G2339="","G列に金額を入力してください",F2339=3,G2339,H2339="","H列に労働時間を入力してください",F2339=1,ROUND(G2339/(H2339*24),0),F2339=2,ROUND(G2339/(H2339*24),0)),"")</f>
        <v/>
      </c>
      <c r="J2339" s="49" t="str" cm="1">
        <f t="array" ref="J2339">IFERROR(_xlfn.IFS(D2339="","",I2339&lt;E2339,"×（法定外となる従業員です）",I2339&gt;=E2339,"〇"),"")</f>
        <v/>
      </c>
    </row>
    <row r="2340" spans="1:10" ht="14.25" customHeight="1" x14ac:dyDescent="0.4">
      <c r="A2340" s="6" t="str">
        <f t="shared" si="36"/>
        <v/>
      </c>
      <c r="B2340" s="7"/>
      <c r="C2340" s="7"/>
      <c r="D2340" s="7"/>
      <c r="E2340" s="5" t="str">
        <f>IFERROR(IF($D$5&gt;VLOOKUP(本申請!D2340,最低賃金!$A$2:$G$49,7,FALSE),VLOOKUP(本申請!D2340,最低賃金!$A$2:$G$49,6,FALSE),IF($D$5&gt;VLOOKUP(本申請!D2340,最低賃金!$A$2:$G$49,5,FALSE),VLOOKUP(本申請!D2340,最低賃金!$A$2:$G$49,4,FALSE),VLOOKUP(本申請!D2340,最低賃金!$A$2:$G$49,2,FALSE))),"")</f>
        <v/>
      </c>
      <c r="F2340" s="7"/>
      <c r="G2340" s="8"/>
      <c r="H2340" s="48"/>
      <c r="I2340" s="5" t="str" cm="1">
        <f t="array" ref="I2340">IFERROR(_xlfn.IFS(COUNTBLANK(F2340:H2340)=3,"",G2340="","G列に金額を入力してください",F2340=3,G2340,H2340="","H列に労働時間を入力してください",F2340=1,ROUND(G2340/(H2340*24),0),F2340=2,ROUND(G2340/(H2340*24),0)),"")</f>
        <v/>
      </c>
      <c r="J2340" s="49" t="str" cm="1">
        <f t="array" ref="J2340">IFERROR(_xlfn.IFS(D2340="","",I2340&lt;E2340,"×（法定外となる従業員です）",I2340&gt;=E2340,"〇"),"")</f>
        <v/>
      </c>
    </row>
    <row r="2341" spans="1:10" ht="14.25" customHeight="1" x14ac:dyDescent="0.4">
      <c r="A2341" s="6" t="str">
        <f t="shared" si="36"/>
        <v/>
      </c>
      <c r="B2341" s="7"/>
      <c r="C2341" s="7"/>
      <c r="D2341" s="7"/>
      <c r="E2341" s="5" t="str">
        <f>IFERROR(IF($D$5&gt;VLOOKUP(本申請!D2341,最低賃金!$A$2:$G$49,7,FALSE),VLOOKUP(本申請!D2341,最低賃金!$A$2:$G$49,6,FALSE),IF($D$5&gt;VLOOKUP(本申請!D2341,最低賃金!$A$2:$G$49,5,FALSE),VLOOKUP(本申請!D2341,最低賃金!$A$2:$G$49,4,FALSE),VLOOKUP(本申請!D2341,最低賃金!$A$2:$G$49,2,FALSE))),"")</f>
        <v/>
      </c>
      <c r="F2341" s="7"/>
      <c r="G2341" s="8"/>
      <c r="H2341" s="48"/>
      <c r="I2341" s="5" t="str" cm="1">
        <f t="array" ref="I2341">IFERROR(_xlfn.IFS(COUNTBLANK(F2341:H2341)=3,"",G2341="","G列に金額を入力してください",F2341=3,G2341,H2341="","H列に労働時間を入力してください",F2341=1,ROUND(G2341/(H2341*24),0),F2341=2,ROUND(G2341/(H2341*24),0)),"")</f>
        <v/>
      </c>
      <c r="J2341" s="49" t="str" cm="1">
        <f t="array" ref="J2341">IFERROR(_xlfn.IFS(D2341="","",I2341&lt;E2341,"×（法定外となる従業員です）",I2341&gt;=E2341,"〇"),"")</f>
        <v/>
      </c>
    </row>
    <row r="2342" spans="1:10" ht="14.25" customHeight="1" x14ac:dyDescent="0.4">
      <c r="A2342" s="6" t="str">
        <f t="shared" si="36"/>
        <v/>
      </c>
      <c r="B2342" s="7"/>
      <c r="C2342" s="7"/>
      <c r="D2342" s="7"/>
      <c r="E2342" s="5" t="str">
        <f>IFERROR(IF($D$5&gt;VLOOKUP(本申請!D2342,最低賃金!$A$2:$G$49,7,FALSE),VLOOKUP(本申請!D2342,最低賃金!$A$2:$G$49,6,FALSE),IF($D$5&gt;VLOOKUP(本申請!D2342,最低賃金!$A$2:$G$49,5,FALSE),VLOOKUP(本申請!D2342,最低賃金!$A$2:$G$49,4,FALSE),VLOOKUP(本申請!D2342,最低賃金!$A$2:$G$49,2,FALSE))),"")</f>
        <v/>
      </c>
      <c r="F2342" s="7"/>
      <c r="G2342" s="8"/>
      <c r="H2342" s="48"/>
      <c r="I2342" s="5" t="str" cm="1">
        <f t="array" ref="I2342">IFERROR(_xlfn.IFS(COUNTBLANK(F2342:H2342)=3,"",G2342="","G列に金額を入力してください",F2342=3,G2342,H2342="","H列に労働時間を入力してください",F2342=1,ROUND(G2342/(H2342*24),0),F2342=2,ROUND(G2342/(H2342*24),0)),"")</f>
        <v/>
      </c>
      <c r="J2342" s="49" t="str" cm="1">
        <f t="array" ref="J2342">IFERROR(_xlfn.IFS(D2342="","",I2342&lt;E2342,"×（法定外となる従業員です）",I2342&gt;=E2342,"〇"),"")</f>
        <v/>
      </c>
    </row>
    <row r="2343" spans="1:10" ht="14.25" customHeight="1" x14ac:dyDescent="0.4">
      <c r="A2343" s="6" t="str">
        <f t="shared" si="36"/>
        <v/>
      </c>
      <c r="B2343" s="7"/>
      <c r="C2343" s="7"/>
      <c r="D2343" s="7"/>
      <c r="E2343" s="5" t="str">
        <f>IFERROR(IF($D$5&gt;VLOOKUP(本申請!D2343,最低賃金!$A$2:$G$49,7,FALSE),VLOOKUP(本申請!D2343,最低賃金!$A$2:$G$49,6,FALSE),IF($D$5&gt;VLOOKUP(本申請!D2343,最低賃金!$A$2:$G$49,5,FALSE),VLOOKUP(本申請!D2343,最低賃金!$A$2:$G$49,4,FALSE),VLOOKUP(本申請!D2343,最低賃金!$A$2:$G$49,2,FALSE))),"")</f>
        <v/>
      </c>
      <c r="F2343" s="7"/>
      <c r="G2343" s="8"/>
      <c r="H2343" s="48"/>
      <c r="I2343" s="5" t="str" cm="1">
        <f t="array" ref="I2343">IFERROR(_xlfn.IFS(COUNTBLANK(F2343:H2343)=3,"",G2343="","G列に金額を入力してください",F2343=3,G2343,H2343="","H列に労働時間を入力してください",F2343=1,ROUND(G2343/(H2343*24),0),F2343=2,ROUND(G2343/(H2343*24),0)),"")</f>
        <v/>
      </c>
      <c r="J2343" s="49" t="str" cm="1">
        <f t="array" ref="J2343">IFERROR(_xlfn.IFS(D2343="","",I2343&lt;E2343,"×（法定外となる従業員です）",I2343&gt;=E2343,"〇"),"")</f>
        <v/>
      </c>
    </row>
    <row r="2344" spans="1:10" ht="14.25" customHeight="1" x14ac:dyDescent="0.4">
      <c r="A2344" s="6" t="str">
        <f t="shared" si="36"/>
        <v/>
      </c>
      <c r="B2344" s="7"/>
      <c r="C2344" s="7"/>
      <c r="D2344" s="7"/>
      <c r="E2344" s="5" t="str">
        <f>IFERROR(IF($D$5&gt;VLOOKUP(本申請!D2344,最低賃金!$A$2:$G$49,7,FALSE),VLOOKUP(本申請!D2344,最低賃金!$A$2:$G$49,6,FALSE),IF($D$5&gt;VLOOKUP(本申請!D2344,最低賃金!$A$2:$G$49,5,FALSE),VLOOKUP(本申請!D2344,最低賃金!$A$2:$G$49,4,FALSE),VLOOKUP(本申請!D2344,最低賃金!$A$2:$G$49,2,FALSE))),"")</f>
        <v/>
      </c>
      <c r="F2344" s="7"/>
      <c r="G2344" s="8"/>
      <c r="H2344" s="48"/>
      <c r="I2344" s="5" t="str" cm="1">
        <f t="array" ref="I2344">IFERROR(_xlfn.IFS(COUNTBLANK(F2344:H2344)=3,"",G2344="","G列に金額を入力してください",F2344=3,G2344,H2344="","H列に労働時間を入力してください",F2344=1,ROUND(G2344/(H2344*24),0),F2344=2,ROUND(G2344/(H2344*24),0)),"")</f>
        <v/>
      </c>
      <c r="J2344" s="49" t="str" cm="1">
        <f t="array" ref="J2344">IFERROR(_xlfn.IFS(D2344="","",I2344&lt;E2344,"×（法定外となる従業員です）",I2344&gt;=E2344,"〇"),"")</f>
        <v/>
      </c>
    </row>
    <row r="2345" spans="1:10" ht="14.25" customHeight="1" x14ac:dyDescent="0.4">
      <c r="A2345" s="6" t="str">
        <f t="shared" si="36"/>
        <v/>
      </c>
      <c r="B2345" s="7"/>
      <c r="C2345" s="7"/>
      <c r="D2345" s="7"/>
      <c r="E2345" s="5" t="str">
        <f>IFERROR(IF($D$5&gt;VLOOKUP(本申請!D2345,最低賃金!$A$2:$G$49,7,FALSE),VLOOKUP(本申請!D2345,最低賃金!$A$2:$G$49,6,FALSE),IF($D$5&gt;VLOOKUP(本申請!D2345,最低賃金!$A$2:$G$49,5,FALSE),VLOOKUP(本申請!D2345,最低賃金!$A$2:$G$49,4,FALSE),VLOOKUP(本申請!D2345,最低賃金!$A$2:$G$49,2,FALSE))),"")</f>
        <v/>
      </c>
      <c r="F2345" s="7"/>
      <c r="G2345" s="8"/>
      <c r="H2345" s="48"/>
      <c r="I2345" s="5" t="str" cm="1">
        <f t="array" ref="I2345">IFERROR(_xlfn.IFS(COUNTBLANK(F2345:H2345)=3,"",G2345="","G列に金額を入力してください",F2345=3,G2345,H2345="","H列に労働時間を入力してください",F2345=1,ROUND(G2345/(H2345*24),0),F2345=2,ROUND(G2345/(H2345*24),0)),"")</f>
        <v/>
      </c>
      <c r="J2345" s="49" t="str" cm="1">
        <f t="array" ref="J2345">IFERROR(_xlfn.IFS(D2345="","",I2345&lt;E2345,"×（法定外となる従業員です）",I2345&gt;=E2345,"〇"),"")</f>
        <v/>
      </c>
    </row>
    <row r="2346" spans="1:10" ht="14.25" customHeight="1" x14ac:dyDescent="0.4">
      <c r="A2346" s="6" t="str">
        <f t="shared" si="36"/>
        <v/>
      </c>
      <c r="B2346" s="7"/>
      <c r="C2346" s="7"/>
      <c r="D2346" s="7"/>
      <c r="E2346" s="5" t="str">
        <f>IFERROR(IF($D$5&gt;VLOOKUP(本申請!D2346,最低賃金!$A$2:$G$49,7,FALSE),VLOOKUP(本申請!D2346,最低賃金!$A$2:$G$49,6,FALSE),IF($D$5&gt;VLOOKUP(本申請!D2346,最低賃金!$A$2:$G$49,5,FALSE),VLOOKUP(本申請!D2346,最低賃金!$A$2:$G$49,4,FALSE),VLOOKUP(本申請!D2346,最低賃金!$A$2:$G$49,2,FALSE))),"")</f>
        <v/>
      </c>
      <c r="F2346" s="7"/>
      <c r="G2346" s="8"/>
      <c r="H2346" s="48"/>
      <c r="I2346" s="5" t="str" cm="1">
        <f t="array" ref="I2346">IFERROR(_xlfn.IFS(COUNTBLANK(F2346:H2346)=3,"",G2346="","G列に金額を入力してください",F2346=3,G2346,H2346="","H列に労働時間を入力してください",F2346=1,ROUND(G2346/(H2346*24),0),F2346=2,ROUND(G2346/(H2346*24),0)),"")</f>
        <v/>
      </c>
      <c r="J2346" s="49" t="str" cm="1">
        <f t="array" ref="J2346">IFERROR(_xlfn.IFS(D2346="","",I2346&lt;E2346,"×（法定外となる従業員です）",I2346&gt;=E2346,"〇"),"")</f>
        <v/>
      </c>
    </row>
    <row r="2347" spans="1:10" ht="14.25" customHeight="1" x14ac:dyDescent="0.4">
      <c r="A2347" s="6" t="str">
        <f t="shared" si="36"/>
        <v/>
      </c>
      <c r="B2347" s="7"/>
      <c r="C2347" s="7"/>
      <c r="D2347" s="7"/>
      <c r="E2347" s="5" t="str">
        <f>IFERROR(IF($D$5&gt;VLOOKUP(本申請!D2347,最低賃金!$A$2:$G$49,7,FALSE),VLOOKUP(本申請!D2347,最低賃金!$A$2:$G$49,6,FALSE),IF($D$5&gt;VLOOKUP(本申請!D2347,最低賃金!$A$2:$G$49,5,FALSE),VLOOKUP(本申請!D2347,最低賃金!$A$2:$G$49,4,FALSE),VLOOKUP(本申請!D2347,最低賃金!$A$2:$G$49,2,FALSE))),"")</f>
        <v/>
      </c>
      <c r="F2347" s="7"/>
      <c r="G2347" s="8"/>
      <c r="H2347" s="48"/>
      <c r="I2347" s="5" t="str" cm="1">
        <f t="array" ref="I2347">IFERROR(_xlfn.IFS(COUNTBLANK(F2347:H2347)=3,"",G2347="","G列に金額を入力してください",F2347=3,G2347,H2347="","H列に労働時間を入力してください",F2347=1,ROUND(G2347/(H2347*24),0),F2347=2,ROUND(G2347/(H2347*24),0)),"")</f>
        <v/>
      </c>
      <c r="J2347" s="49" t="str" cm="1">
        <f t="array" ref="J2347">IFERROR(_xlfn.IFS(D2347="","",I2347&lt;E2347,"×（法定外となる従業員です）",I2347&gt;=E2347,"〇"),"")</f>
        <v/>
      </c>
    </row>
    <row r="2348" spans="1:10" ht="14.25" customHeight="1" x14ac:dyDescent="0.4">
      <c r="A2348" s="6" t="str">
        <f t="shared" si="36"/>
        <v/>
      </c>
      <c r="B2348" s="7"/>
      <c r="C2348" s="7"/>
      <c r="D2348" s="7"/>
      <c r="E2348" s="5" t="str">
        <f>IFERROR(IF($D$5&gt;VLOOKUP(本申請!D2348,最低賃金!$A$2:$G$49,7,FALSE),VLOOKUP(本申請!D2348,最低賃金!$A$2:$G$49,6,FALSE),IF($D$5&gt;VLOOKUP(本申請!D2348,最低賃金!$A$2:$G$49,5,FALSE),VLOOKUP(本申請!D2348,最低賃金!$A$2:$G$49,4,FALSE),VLOOKUP(本申請!D2348,最低賃金!$A$2:$G$49,2,FALSE))),"")</f>
        <v/>
      </c>
      <c r="F2348" s="7"/>
      <c r="G2348" s="8"/>
      <c r="H2348" s="48"/>
      <c r="I2348" s="5" t="str" cm="1">
        <f t="array" ref="I2348">IFERROR(_xlfn.IFS(COUNTBLANK(F2348:H2348)=3,"",G2348="","G列に金額を入力してください",F2348=3,G2348,H2348="","H列に労働時間を入力してください",F2348=1,ROUND(G2348/(H2348*24),0),F2348=2,ROUND(G2348/(H2348*24),0)),"")</f>
        <v/>
      </c>
      <c r="J2348" s="49" t="str" cm="1">
        <f t="array" ref="J2348">IFERROR(_xlfn.IFS(D2348="","",I2348&lt;E2348,"×（法定外となる従業員です）",I2348&gt;=E2348,"〇"),"")</f>
        <v/>
      </c>
    </row>
    <row r="2349" spans="1:10" ht="14.25" customHeight="1" x14ac:dyDescent="0.4">
      <c r="A2349" s="6" t="str">
        <f t="shared" si="36"/>
        <v/>
      </c>
      <c r="B2349" s="7"/>
      <c r="C2349" s="7"/>
      <c r="D2349" s="7"/>
      <c r="E2349" s="5" t="str">
        <f>IFERROR(IF($D$5&gt;VLOOKUP(本申請!D2349,最低賃金!$A$2:$G$49,7,FALSE),VLOOKUP(本申請!D2349,最低賃金!$A$2:$G$49,6,FALSE),IF($D$5&gt;VLOOKUP(本申請!D2349,最低賃金!$A$2:$G$49,5,FALSE),VLOOKUP(本申請!D2349,最低賃金!$A$2:$G$49,4,FALSE),VLOOKUP(本申請!D2349,最低賃金!$A$2:$G$49,2,FALSE))),"")</f>
        <v/>
      </c>
      <c r="F2349" s="7"/>
      <c r="G2349" s="8"/>
      <c r="H2349" s="48"/>
      <c r="I2349" s="5" t="str" cm="1">
        <f t="array" ref="I2349">IFERROR(_xlfn.IFS(COUNTBLANK(F2349:H2349)=3,"",G2349="","G列に金額を入力してください",F2349=3,G2349,H2349="","H列に労働時間を入力してください",F2349=1,ROUND(G2349/(H2349*24),0),F2349=2,ROUND(G2349/(H2349*24),0)),"")</f>
        <v/>
      </c>
      <c r="J2349" s="49" t="str" cm="1">
        <f t="array" ref="J2349">IFERROR(_xlfn.IFS(D2349="","",I2349&lt;E2349,"×（法定外となる従業員です）",I2349&gt;=E2349,"〇"),"")</f>
        <v/>
      </c>
    </row>
    <row r="2350" spans="1:10" ht="14.25" customHeight="1" x14ac:dyDescent="0.4">
      <c r="A2350" s="6" t="str">
        <f t="shared" si="36"/>
        <v/>
      </c>
      <c r="B2350" s="7"/>
      <c r="C2350" s="7"/>
      <c r="D2350" s="7"/>
      <c r="E2350" s="5" t="str">
        <f>IFERROR(IF($D$5&gt;VLOOKUP(本申請!D2350,最低賃金!$A$2:$G$49,7,FALSE),VLOOKUP(本申請!D2350,最低賃金!$A$2:$G$49,6,FALSE),IF($D$5&gt;VLOOKUP(本申請!D2350,最低賃金!$A$2:$G$49,5,FALSE),VLOOKUP(本申請!D2350,最低賃金!$A$2:$G$49,4,FALSE),VLOOKUP(本申請!D2350,最低賃金!$A$2:$G$49,2,FALSE))),"")</f>
        <v/>
      </c>
      <c r="F2350" s="7"/>
      <c r="G2350" s="8"/>
      <c r="H2350" s="48"/>
      <c r="I2350" s="5" t="str" cm="1">
        <f t="array" ref="I2350">IFERROR(_xlfn.IFS(COUNTBLANK(F2350:H2350)=3,"",G2350="","G列に金額を入力してください",F2350=3,G2350,H2350="","H列に労働時間を入力してください",F2350=1,ROUND(G2350/(H2350*24),0),F2350=2,ROUND(G2350/(H2350*24),0)),"")</f>
        <v/>
      </c>
      <c r="J2350" s="49" t="str" cm="1">
        <f t="array" ref="J2350">IFERROR(_xlfn.IFS(D2350="","",I2350&lt;E2350,"×（法定外となる従業員です）",I2350&gt;=E2350,"〇"),"")</f>
        <v/>
      </c>
    </row>
    <row r="2351" spans="1:10" ht="14.25" customHeight="1" x14ac:dyDescent="0.4">
      <c r="A2351" s="6" t="str">
        <f t="shared" si="36"/>
        <v/>
      </c>
      <c r="B2351" s="7"/>
      <c r="C2351" s="7"/>
      <c r="D2351" s="7"/>
      <c r="E2351" s="5" t="str">
        <f>IFERROR(IF($D$5&gt;VLOOKUP(本申請!D2351,最低賃金!$A$2:$G$49,7,FALSE),VLOOKUP(本申請!D2351,最低賃金!$A$2:$G$49,6,FALSE),IF($D$5&gt;VLOOKUP(本申請!D2351,最低賃金!$A$2:$G$49,5,FALSE),VLOOKUP(本申請!D2351,最低賃金!$A$2:$G$49,4,FALSE),VLOOKUP(本申請!D2351,最低賃金!$A$2:$G$49,2,FALSE))),"")</f>
        <v/>
      </c>
      <c r="F2351" s="7"/>
      <c r="G2351" s="8"/>
      <c r="H2351" s="48"/>
      <c r="I2351" s="5" t="str" cm="1">
        <f t="array" ref="I2351">IFERROR(_xlfn.IFS(COUNTBLANK(F2351:H2351)=3,"",G2351="","G列に金額を入力してください",F2351=3,G2351,H2351="","H列に労働時間を入力してください",F2351=1,ROUND(G2351/(H2351*24),0),F2351=2,ROUND(G2351/(H2351*24),0)),"")</f>
        <v/>
      </c>
      <c r="J2351" s="49" t="str" cm="1">
        <f t="array" ref="J2351">IFERROR(_xlfn.IFS(D2351="","",I2351&lt;E2351,"×（法定外となる従業員です）",I2351&gt;=E2351,"〇"),"")</f>
        <v/>
      </c>
    </row>
    <row r="2352" spans="1:10" ht="14.25" customHeight="1" x14ac:dyDescent="0.4">
      <c r="A2352" s="6" t="str">
        <f t="shared" si="36"/>
        <v/>
      </c>
      <c r="B2352" s="7"/>
      <c r="C2352" s="7"/>
      <c r="D2352" s="7"/>
      <c r="E2352" s="5" t="str">
        <f>IFERROR(IF($D$5&gt;VLOOKUP(本申請!D2352,最低賃金!$A$2:$G$49,7,FALSE),VLOOKUP(本申請!D2352,最低賃金!$A$2:$G$49,6,FALSE),IF($D$5&gt;VLOOKUP(本申請!D2352,最低賃金!$A$2:$G$49,5,FALSE),VLOOKUP(本申請!D2352,最低賃金!$A$2:$G$49,4,FALSE),VLOOKUP(本申請!D2352,最低賃金!$A$2:$G$49,2,FALSE))),"")</f>
        <v/>
      </c>
      <c r="F2352" s="7"/>
      <c r="G2352" s="8"/>
      <c r="H2352" s="48"/>
      <c r="I2352" s="5" t="str" cm="1">
        <f t="array" ref="I2352">IFERROR(_xlfn.IFS(COUNTBLANK(F2352:H2352)=3,"",G2352="","G列に金額を入力してください",F2352=3,G2352,H2352="","H列に労働時間を入力してください",F2352=1,ROUND(G2352/(H2352*24),0),F2352=2,ROUND(G2352/(H2352*24),0)),"")</f>
        <v/>
      </c>
      <c r="J2352" s="49" t="str" cm="1">
        <f t="array" ref="J2352">IFERROR(_xlfn.IFS(D2352="","",I2352&lt;E2352,"×（法定外となる従業員です）",I2352&gt;=E2352,"〇"),"")</f>
        <v/>
      </c>
    </row>
    <row r="2353" spans="1:10" ht="14.25" customHeight="1" x14ac:dyDescent="0.4">
      <c r="A2353" s="6" t="str">
        <f t="shared" si="36"/>
        <v/>
      </c>
      <c r="B2353" s="7"/>
      <c r="C2353" s="7"/>
      <c r="D2353" s="7"/>
      <c r="E2353" s="5" t="str">
        <f>IFERROR(IF($D$5&gt;VLOOKUP(本申請!D2353,最低賃金!$A$2:$G$49,7,FALSE),VLOOKUP(本申請!D2353,最低賃金!$A$2:$G$49,6,FALSE),IF($D$5&gt;VLOOKUP(本申請!D2353,最低賃金!$A$2:$G$49,5,FALSE),VLOOKUP(本申請!D2353,最低賃金!$A$2:$G$49,4,FALSE),VLOOKUP(本申請!D2353,最低賃金!$A$2:$G$49,2,FALSE))),"")</f>
        <v/>
      </c>
      <c r="F2353" s="7"/>
      <c r="G2353" s="8"/>
      <c r="H2353" s="48"/>
      <c r="I2353" s="5" t="str" cm="1">
        <f t="array" ref="I2353">IFERROR(_xlfn.IFS(COUNTBLANK(F2353:H2353)=3,"",G2353="","G列に金額を入力してください",F2353=3,G2353,H2353="","H列に労働時間を入力してください",F2353=1,ROUND(G2353/(H2353*24),0),F2353=2,ROUND(G2353/(H2353*24),0)),"")</f>
        <v/>
      </c>
      <c r="J2353" s="49" t="str" cm="1">
        <f t="array" ref="J2353">IFERROR(_xlfn.IFS(D2353="","",I2353&lt;E2353,"×（法定外となる従業員です）",I2353&gt;=E2353,"〇"),"")</f>
        <v/>
      </c>
    </row>
    <row r="2354" spans="1:10" ht="14.25" customHeight="1" x14ac:dyDescent="0.4">
      <c r="A2354" s="6" t="str">
        <f t="shared" si="36"/>
        <v/>
      </c>
      <c r="B2354" s="7"/>
      <c r="C2354" s="7"/>
      <c r="D2354" s="7"/>
      <c r="E2354" s="5" t="str">
        <f>IFERROR(IF($D$5&gt;VLOOKUP(本申請!D2354,最低賃金!$A$2:$G$49,7,FALSE),VLOOKUP(本申請!D2354,最低賃金!$A$2:$G$49,6,FALSE),IF($D$5&gt;VLOOKUP(本申請!D2354,最低賃金!$A$2:$G$49,5,FALSE),VLOOKUP(本申請!D2354,最低賃金!$A$2:$G$49,4,FALSE),VLOOKUP(本申請!D2354,最低賃金!$A$2:$G$49,2,FALSE))),"")</f>
        <v/>
      </c>
      <c r="F2354" s="7"/>
      <c r="G2354" s="8"/>
      <c r="H2354" s="48"/>
      <c r="I2354" s="5" t="str" cm="1">
        <f t="array" ref="I2354">IFERROR(_xlfn.IFS(COUNTBLANK(F2354:H2354)=3,"",G2354="","G列に金額を入力してください",F2354=3,G2354,H2354="","H列に労働時間を入力してください",F2354=1,ROUND(G2354/(H2354*24),0),F2354=2,ROUND(G2354/(H2354*24),0)),"")</f>
        <v/>
      </c>
      <c r="J2354" s="49" t="str" cm="1">
        <f t="array" ref="J2354">IFERROR(_xlfn.IFS(D2354="","",I2354&lt;E2354,"×（法定外となる従業員です）",I2354&gt;=E2354,"〇"),"")</f>
        <v/>
      </c>
    </row>
    <row r="2355" spans="1:10" ht="14.25" customHeight="1" x14ac:dyDescent="0.4">
      <c r="A2355" s="6" t="str">
        <f t="shared" si="36"/>
        <v/>
      </c>
      <c r="B2355" s="7"/>
      <c r="C2355" s="7"/>
      <c r="D2355" s="7"/>
      <c r="E2355" s="5" t="str">
        <f>IFERROR(IF($D$5&gt;VLOOKUP(本申請!D2355,最低賃金!$A$2:$G$49,7,FALSE),VLOOKUP(本申請!D2355,最低賃金!$A$2:$G$49,6,FALSE),IF($D$5&gt;VLOOKUP(本申請!D2355,最低賃金!$A$2:$G$49,5,FALSE),VLOOKUP(本申請!D2355,最低賃金!$A$2:$G$49,4,FALSE),VLOOKUP(本申請!D2355,最低賃金!$A$2:$G$49,2,FALSE))),"")</f>
        <v/>
      </c>
      <c r="F2355" s="7"/>
      <c r="G2355" s="8"/>
      <c r="H2355" s="48"/>
      <c r="I2355" s="5" t="str" cm="1">
        <f t="array" ref="I2355">IFERROR(_xlfn.IFS(COUNTBLANK(F2355:H2355)=3,"",G2355="","G列に金額を入力してください",F2355=3,G2355,H2355="","H列に労働時間を入力してください",F2355=1,ROUND(G2355/(H2355*24),0),F2355=2,ROUND(G2355/(H2355*24),0)),"")</f>
        <v/>
      </c>
      <c r="J2355" s="49" t="str" cm="1">
        <f t="array" ref="J2355">IFERROR(_xlfn.IFS(D2355="","",I2355&lt;E2355,"×（法定外となる従業員です）",I2355&gt;=E2355,"〇"),"")</f>
        <v/>
      </c>
    </row>
    <row r="2356" spans="1:10" ht="14.25" customHeight="1" x14ac:dyDescent="0.4">
      <c r="A2356" s="6" t="str">
        <f t="shared" si="36"/>
        <v/>
      </c>
      <c r="B2356" s="7"/>
      <c r="C2356" s="7"/>
      <c r="D2356" s="7"/>
      <c r="E2356" s="5" t="str">
        <f>IFERROR(IF($D$5&gt;VLOOKUP(本申請!D2356,最低賃金!$A$2:$G$49,7,FALSE),VLOOKUP(本申請!D2356,最低賃金!$A$2:$G$49,6,FALSE),IF($D$5&gt;VLOOKUP(本申請!D2356,最低賃金!$A$2:$G$49,5,FALSE),VLOOKUP(本申請!D2356,最低賃金!$A$2:$G$49,4,FALSE),VLOOKUP(本申請!D2356,最低賃金!$A$2:$G$49,2,FALSE))),"")</f>
        <v/>
      </c>
      <c r="F2356" s="7"/>
      <c r="G2356" s="8"/>
      <c r="H2356" s="48"/>
      <c r="I2356" s="5" t="str" cm="1">
        <f t="array" ref="I2356">IFERROR(_xlfn.IFS(COUNTBLANK(F2356:H2356)=3,"",G2356="","G列に金額を入力してください",F2356=3,G2356,H2356="","H列に労働時間を入力してください",F2356=1,ROUND(G2356/(H2356*24),0),F2356=2,ROUND(G2356/(H2356*24),0)),"")</f>
        <v/>
      </c>
      <c r="J2356" s="49" t="str" cm="1">
        <f t="array" ref="J2356">IFERROR(_xlfn.IFS(D2356="","",I2356&lt;E2356,"×（法定外となる従業員です）",I2356&gt;=E2356,"〇"),"")</f>
        <v/>
      </c>
    </row>
    <row r="2357" spans="1:10" ht="14.25" customHeight="1" x14ac:dyDescent="0.4">
      <c r="A2357" s="6" t="str">
        <f t="shared" si="36"/>
        <v/>
      </c>
      <c r="B2357" s="7"/>
      <c r="C2357" s="7"/>
      <c r="D2357" s="7"/>
      <c r="E2357" s="5" t="str">
        <f>IFERROR(IF($D$5&gt;VLOOKUP(本申請!D2357,最低賃金!$A$2:$G$49,7,FALSE),VLOOKUP(本申請!D2357,最低賃金!$A$2:$G$49,6,FALSE),IF($D$5&gt;VLOOKUP(本申請!D2357,最低賃金!$A$2:$G$49,5,FALSE),VLOOKUP(本申請!D2357,最低賃金!$A$2:$G$49,4,FALSE),VLOOKUP(本申請!D2357,最低賃金!$A$2:$G$49,2,FALSE))),"")</f>
        <v/>
      </c>
      <c r="F2357" s="7"/>
      <c r="G2357" s="8"/>
      <c r="H2357" s="48"/>
      <c r="I2357" s="5" t="str" cm="1">
        <f t="array" ref="I2357">IFERROR(_xlfn.IFS(COUNTBLANK(F2357:H2357)=3,"",G2357="","G列に金額を入力してください",F2357=3,G2357,H2357="","H列に労働時間を入力してください",F2357=1,ROUND(G2357/(H2357*24),0),F2357=2,ROUND(G2357/(H2357*24),0)),"")</f>
        <v/>
      </c>
      <c r="J2357" s="49" t="str" cm="1">
        <f t="array" ref="J2357">IFERROR(_xlfn.IFS(D2357="","",I2357&lt;E2357,"×（法定外となる従業員です）",I2357&gt;=E2357,"〇"),"")</f>
        <v/>
      </c>
    </row>
    <row r="2358" spans="1:10" ht="14.25" customHeight="1" x14ac:dyDescent="0.4">
      <c r="A2358" s="6" t="str">
        <f t="shared" si="36"/>
        <v/>
      </c>
      <c r="B2358" s="7"/>
      <c r="C2358" s="7"/>
      <c r="D2358" s="7"/>
      <c r="E2358" s="5" t="str">
        <f>IFERROR(IF($D$5&gt;VLOOKUP(本申請!D2358,最低賃金!$A$2:$G$49,7,FALSE),VLOOKUP(本申請!D2358,最低賃金!$A$2:$G$49,6,FALSE),IF($D$5&gt;VLOOKUP(本申請!D2358,最低賃金!$A$2:$G$49,5,FALSE),VLOOKUP(本申請!D2358,最低賃金!$A$2:$G$49,4,FALSE),VLOOKUP(本申請!D2358,最低賃金!$A$2:$G$49,2,FALSE))),"")</f>
        <v/>
      </c>
      <c r="F2358" s="7"/>
      <c r="G2358" s="8"/>
      <c r="H2358" s="48"/>
      <c r="I2358" s="5" t="str" cm="1">
        <f t="array" ref="I2358">IFERROR(_xlfn.IFS(COUNTBLANK(F2358:H2358)=3,"",G2358="","G列に金額を入力してください",F2358=3,G2358,H2358="","H列に労働時間を入力してください",F2358=1,ROUND(G2358/(H2358*24),0),F2358=2,ROUND(G2358/(H2358*24),0)),"")</f>
        <v/>
      </c>
      <c r="J2358" s="49" t="str" cm="1">
        <f t="array" ref="J2358">IFERROR(_xlfn.IFS(D2358="","",I2358&lt;E2358,"×（法定外となる従業員です）",I2358&gt;=E2358,"〇"),"")</f>
        <v/>
      </c>
    </row>
    <row r="2359" spans="1:10" ht="14.25" customHeight="1" x14ac:dyDescent="0.4">
      <c r="A2359" s="6" t="str">
        <f t="shared" si="36"/>
        <v/>
      </c>
      <c r="B2359" s="7"/>
      <c r="C2359" s="7"/>
      <c r="D2359" s="7"/>
      <c r="E2359" s="5" t="str">
        <f>IFERROR(IF($D$5&gt;VLOOKUP(本申請!D2359,最低賃金!$A$2:$G$49,7,FALSE),VLOOKUP(本申請!D2359,最低賃金!$A$2:$G$49,6,FALSE),IF($D$5&gt;VLOOKUP(本申請!D2359,最低賃金!$A$2:$G$49,5,FALSE),VLOOKUP(本申請!D2359,最低賃金!$A$2:$G$49,4,FALSE),VLOOKUP(本申請!D2359,最低賃金!$A$2:$G$49,2,FALSE))),"")</f>
        <v/>
      </c>
      <c r="F2359" s="7"/>
      <c r="G2359" s="8"/>
      <c r="H2359" s="48"/>
      <c r="I2359" s="5" t="str" cm="1">
        <f t="array" ref="I2359">IFERROR(_xlfn.IFS(COUNTBLANK(F2359:H2359)=3,"",G2359="","G列に金額を入力してください",F2359=3,G2359,H2359="","H列に労働時間を入力してください",F2359=1,ROUND(G2359/(H2359*24),0),F2359=2,ROUND(G2359/(H2359*24),0)),"")</f>
        <v/>
      </c>
      <c r="J2359" s="49" t="str" cm="1">
        <f t="array" ref="J2359">IFERROR(_xlfn.IFS(D2359="","",I2359&lt;E2359,"×（法定外となる従業員です）",I2359&gt;=E2359,"〇"),"")</f>
        <v/>
      </c>
    </row>
    <row r="2360" spans="1:10" ht="14.25" customHeight="1" x14ac:dyDescent="0.4">
      <c r="A2360" s="6" t="str">
        <f t="shared" si="36"/>
        <v/>
      </c>
      <c r="B2360" s="7"/>
      <c r="C2360" s="7"/>
      <c r="D2360" s="7"/>
      <c r="E2360" s="5" t="str">
        <f>IFERROR(IF($D$5&gt;VLOOKUP(本申請!D2360,最低賃金!$A$2:$G$49,7,FALSE),VLOOKUP(本申請!D2360,最低賃金!$A$2:$G$49,6,FALSE),IF($D$5&gt;VLOOKUP(本申請!D2360,最低賃金!$A$2:$G$49,5,FALSE),VLOOKUP(本申請!D2360,最低賃金!$A$2:$G$49,4,FALSE),VLOOKUP(本申請!D2360,最低賃金!$A$2:$G$49,2,FALSE))),"")</f>
        <v/>
      </c>
      <c r="F2360" s="7"/>
      <c r="G2360" s="8"/>
      <c r="H2360" s="48"/>
      <c r="I2360" s="5" t="str" cm="1">
        <f t="array" ref="I2360">IFERROR(_xlfn.IFS(COUNTBLANK(F2360:H2360)=3,"",G2360="","G列に金額を入力してください",F2360=3,G2360,H2360="","H列に労働時間を入力してください",F2360=1,ROUND(G2360/(H2360*24),0),F2360=2,ROUND(G2360/(H2360*24),0)),"")</f>
        <v/>
      </c>
      <c r="J2360" s="49" t="str" cm="1">
        <f t="array" ref="J2360">IFERROR(_xlfn.IFS(D2360="","",I2360&lt;E2360,"×（法定外となる従業員です）",I2360&gt;=E2360,"〇"),"")</f>
        <v/>
      </c>
    </row>
    <row r="2361" spans="1:10" ht="14.25" customHeight="1" x14ac:dyDescent="0.4">
      <c r="A2361" s="6" t="str">
        <f t="shared" si="36"/>
        <v/>
      </c>
      <c r="B2361" s="7"/>
      <c r="C2361" s="7"/>
      <c r="D2361" s="7"/>
      <c r="E2361" s="5" t="str">
        <f>IFERROR(IF($D$5&gt;VLOOKUP(本申請!D2361,最低賃金!$A$2:$G$49,7,FALSE),VLOOKUP(本申請!D2361,最低賃金!$A$2:$G$49,6,FALSE),IF($D$5&gt;VLOOKUP(本申請!D2361,最低賃金!$A$2:$G$49,5,FALSE),VLOOKUP(本申請!D2361,最低賃金!$A$2:$G$49,4,FALSE),VLOOKUP(本申請!D2361,最低賃金!$A$2:$G$49,2,FALSE))),"")</f>
        <v/>
      </c>
      <c r="F2361" s="7"/>
      <c r="G2361" s="8"/>
      <c r="H2361" s="48"/>
      <c r="I2361" s="5" t="str" cm="1">
        <f t="array" ref="I2361">IFERROR(_xlfn.IFS(COUNTBLANK(F2361:H2361)=3,"",G2361="","G列に金額を入力してください",F2361=3,G2361,H2361="","H列に労働時間を入力してください",F2361=1,ROUND(G2361/(H2361*24),0),F2361=2,ROUND(G2361/(H2361*24),0)),"")</f>
        <v/>
      </c>
      <c r="J2361" s="49" t="str" cm="1">
        <f t="array" ref="J2361">IFERROR(_xlfn.IFS(D2361="","",I2361&lt;E2361,"×（法定外となる従業員です）",I2361&gt;=E2361,"〇"),"")</f>
        <v/>
      </c>
    </row>
    <row r="2362" spans="1:10" ht="14.25" customHeight="1" x14ac:dyDescent="0.4">
      <c r="A2362" s="6" t="str">
        <f t="shared" si="36"/>
        <v/>
      </c>
      <c r="B2362" s="7"/>
      <c r="C2362" s="7"/>
      <c r="D2362" s="7"/>
      <c r="E2362" s="5" t="str">
        <f>IFERROR(IF($D$5&gt;VLOOKUP(本申請!D2362,最低賃金!$A$2:$G$49,7,FALSE),VLOOKUP(本申請!D2362,最低賃金!$A$2:$G$49,6,FALSE),IF($D$5&gt;VLOOKUP(本申請!D2362,最低賃金!$A$2:$G$49,5,FALSE),VLOOKUP(本申請!D2362,最低賃金!$A$2:$G$49,4,FALSE),VLOOKUP(本申請!D2362,最低賃金!$A$2:$G$49,2,FALSE))),"")</f>
        <v/>
      </c>
      <c r="F2362" s="7"/>
      <c r="G2362" s="8"/>
      <c r="H2362" s="48"/>
      <c r="I2362" s="5" t="str" cm="1">
        <f t="array" ref="I2362">IFERROR(_xlfn.IFS(COUNTBLANK(F2362:H2362)=3,"",G2362="","G列に金額を入力してください",F2362=3,G2362,H2362="","H列に労働時間を入力してください",F2362=1,ROUND(G2362/(H2362*24),0),F2362=2,ROUND(G2362/(H2362*24),0)),"")</f>
        <v/>
      </c>
      <c r="J2362" s="49" t="str" cm="1">
        <f t="array" ref="J2362">IFERROR(_xlfn.IFS(D2362="","",I2362&lt;E2362,"×（法定外となる従業員です）",I2362&gt;=E2362,"〇"),"")</f>
        <v/>
      </c>
    </row>
    <row r="2363" spans="1:10" ht="14.25" customHeight="1" x14ac:dyDescent="0.4">
      <c r="A2363" s="6" t="str">
        <f t="shared" si="36"/>
        <v/>
      </c>
      <c r="B2363" s="7"/>
      <c r="C2363" s="7"/>
      <c r="D2363" s="7"/>
      <c r="E2363" s="5" t="str">
        <f>IFERROR(IF($D$5&gt;VLOOKUP(本申請!D2363,最低賃金!$A$2:$G$49,7,FALSE),VLOOKUP(本申請!D2363,最低賃金!$A$2:$G$49,6,FALSE),IF($D$5&gt;VLOOKUP(本申請!D2363,最低賃金!$A$2:$G$49,5,FALSE),VLOOKUP(本申請!D2363,最低賃金!$A$2:$G$49,4,FALSE),VLOOKUP(本申請!D2363,最低賃金!$A$2:$G$49,2,FALSE))),"")</f>
        <v/>
      </c>
      <c r="F2363" s="7"/>
      <c r="G2363" s="8"/>
      <c r="H2363" s="48"/>
      <c r="I2363" s="5" t="str" cm="1">
        <f t="array" ref="I2363">IFERROR(_xlfn.IFS(COUNTBLANK(F2363:H2363)=3,"",G2363="","G列に金額を入力してください",F2363=3,G2363,H2363="","H列に労働時間を入力してください",F2363=1,ROUND(G2363/(H2363*24),0),F2363=2,ROUND(G2363/(H2363*24),0)),"")</f>
        <v/>
      </c>
      <c r="J2363" s="49" t="str" cm="1">
        <f t="array" ref="J2363">IFERROR(_xlfn.IFS(D2363="","",I2363&lt;E2363,"×（法定外となる従業員です）",I2363&gt;=E2363,"〇"),"")</f>
        <v/>
      </c>
    </row>
    <row r="2364" spans="1:10" ht="14.25" customHeight="1" x14ac:dyDescent="0.4">
      <c r="A2364" s="6" t="str">
        <f t="shared" si="36"/>
        <v/>
      </c>
      <c r="B2364" s="7"/>
      <c r="C2364" s="7"/>
      <c r="D2364" s="7"/>
      <c r="E2364" s="5" t="str">
        <f>IFERROR(IF($D$5&gt;VLOOKUP(本申請!D2364,最低賃金!$A$2:$G$49,7,FALSE),VLOOKUP(本申請!D2364,最低賃金!$A$2:$G$49,6,FALSE),IF($D$5&gt;VLOOKUP(本申請!D2364,最低賃金!$A$2:$G$49,5,FALSE),VLOOKUP(本申請!D2364,最低賃金!$A$2:$G$49,4,FALSE),VLOOKUP(本申請!D2364,最低賃金!$A$2:$G$49,2,FALSE))),"")</f>
        <v/>
      </c>
      <c r="F2364" s="7"/>
      <c r="G2364" s="8"/>
      <c r="H2364" s="48"/>
      <c r="I2364" s="5" t="str" cm="1">
        <f t="array" ref="I2364">IFERROR(_xlfn.IFS(COUNTBLANK(F2364:H2364)=3,"",G2364="","G列に金額を入力してください",F2364=3,G2364,H2364="","H列に労働時間を入力してください",F2364=1,ROUND(G2364/(H2364*24),0),F2364=2,ROUND(G2364/(H2364*24),0)),"")</f>
        <v/>
      </c>
      <c r="J2364" s="49" t="str" cm="1">
        <f t="array" ref="J2364">IFERROR(_xlfn.IFS(D2364="","",I2364&lt;E2364,"×（法定外となる従業員です）",I2364&gt;=E2364,"〇"),"")</f>
        <v/>
      </c>
    </row>
    <row r="2365" spans="1:10" ht="14.25" customHeight="1" x14ac:dyDescent="0.4">
      <c r="A2365" s="6" t="str">
        <f t="shared" si="36"/>
        <v/>
      </c>
      <c r="B2365" s="7"/>
      <c r="C2365" s="7"/>
      <c r="D2365" s="7"/>
      <c r="E2365" s="5" t="str">
        <f>IFERROR(IF($D$5&gt;VLOOKUP(本申請!D2365,最低賃金!$A$2:$G$49,7,FALSE),VLOOKUP(本申請!D2365,最低賃金!$A$2:$G$49,6,FALSE),IF($D$5&gt;VLOOKUP(本申請!D2365,最低賃金!$A$2:$G$49,5,FALSE),VLOOKUP(本申請!D2365,最低賃金!$A$2:$G$49,4,FALSE),VLOOKUP(本申請!D2365,最低賃金!$A$2:$G$49,2,FALSE))),"")</f>
        <v/>
      </c>
      <c r="F2365" s="7"/>
      <c r="G2365" s="8"/>
      <c r="H2365" s="48"/>
      <c r="I2365" s="5" t="str" cm="1">
        <f t="array" ref="I2365">IFERROR(_xlfn.IFS(COUNTBLANK(F2365:H2365)=3,"",G2365="","G列に金額を入力してください",F2365=3,G2365,H2365="","H列に労働時間を入力してください",F2365=1,ROUND(G2365/(H2365*24),0),F2365=2,ROUND(G2365/(H2365*24),0)),"")</f>
        <v/>
      </c>
      <c r="J2365" s="49" t="str" cm="1">
        <f t="array" ref="J2365">IFERROR(_xlfn.IFS(D2365="","",I2365&lt;E2365,"×（法定外となる従業員です）",I2365&gt;=E2365,"〇"),"")</f>
        <v/>
      </c>
    </row>
    <row r="2366" spans="1:10" ht="14.25" customHeight="1" x14ac:dyDescent="0.4">
      <c r="A2366" s="6" t="str">
        <f t="shared" si="36"/>
        <v/>
      </c>
      <c r="B2366" s="7"/>
      <c r="C2366" s="7"/>
      <c r="D2366" s="7"/>
      <c r="E2366" s="5" t="str">
        <f>IFERROR(IF($D$5&gt;VLOOKUP(本申請!D2366,最低賃金!$A$2:$G$49,7,FALSE),VLOOKUP(本申請!D2366,最低賃金!$A$2:$G$49,6,FALSE),IF($D$5&gt;VLOOKUP(本申請!D2366,最低賃金!$A$2:$G$49,5,FALSE),VLOOKUP(本申請!D2366,最低賃金!$A$2:$G$49,4,FALSE),VLOOKUP(本申請!D2366,最低賃金!$A$2:$G$49,2,FALSE))),"")</f>
        <v/>
      </c>
      <c r="F2366" s="7"/>
      <c r="G2366" s="8"/>
      <c r="H2366" s="48"/>
      <c r="I2366" s="5" t="str" cm="1">
        <f t="array" ref="I2366">IFERROR(_xlfn.IFS(COUNTBLANK(F2366:H2366)=3,"",G2366="","G列に金額を入力してください",F2366=3,G2366,H2366="","H列に労働時間を入力してください",F2366=1,ROUND(G2366/(H2366*24),0),F2366=2,ROUND(G2366/(H2366*24),0)),"")</f>
        <v/>
      </c>
      <c r="J2366" s="49" t="str" cm="1">
        <f t="array" ref="J2366">IFERROR(_xlfn.IFS(D2366="","",I2366&lt;E2366,"×（法定外となる従業員です）",I2366&gt;=E2366,"〇"),"")</f>
        <v/>
      </c>
    </row>
    <row r="2367" spans="1:10" ht="14.25" customHeight="1" x14ac:dyDescent="0.4">
      <c r="A2367" s="6" t="str">
        <f t="shared" si="36"/>
        <v/>
      </c>
      <c r="B2367" s="7"/>
      <c r="C2367" s="7"/>
      <c r="D2367" s="7"/>
      <c r="E2367" s="5" t="str">
        <f>IFERROR(IF($D$5&gt;VLOOKUP(本申請!D2367,最低賃金!$A$2:$G$49,7,FALSE),VLOOKUP(本申請!D2367,最低賃金!$A$2:$G$49,6,FALSE),IF($D$5&gt;VLOOKUP(本申請!D2367,最低賃金!$A$2:$G$49,5,FALSE),VLOOKUP(本申請!D2367,最低賃金!$A$2:$G$49,4,FALSE),VLOOKUP(本申請!D2367,最低賃金!$A$2:$G$49,2,FALSE))),"")</f>
        <v/>
      </c>
      <c r="F2367" s="7"/>
      <c r="G2367" s="8"/>
      <c r="H2367" s="48"/>
      <c r="I2367" s="5" t="str" cm="1">
        <f t="array" ref="I2367">IFERROR(_xlfn.IFS(COUNTBLANK(F2367:H2367)=3,"",G2367="","G列に金額を入力してください",F2367=3,G2367,H2367="","H列に労働時間を入力してください",F2367=1,ROUND(G2367/(H2367*24),0),F2367=2,ROUND(G2367/(H2367*24),0)),"")</f>
        <v/>
      </c>
      <c r="J2367" s="49" t="str" cm="1">
        <f t="array" ref="J2367">IFERROR(_xlfn.IFS(D2367="","",I2367&lt;E2367,"×（法定外となる従業員です）",I2367&gt;=E2367,"〇"),"")</f>
        <v/>
      </c>
    </row>
    <row r="2368" spans="1:10" ht="14.25" customHeight="1" x14ac:dyDescent="0.4">
      <c r="A2368" s="6" t="str">
        <f t="shared" si="36"/>
        <v/>
      </c>
      <c r="B2368" s="7"/>
      <c r="C2368" s="7"/>
      <c r="D2368" s="7"/>
      <c r="E2368" s="5" t="str">
        <f>IFERROR(IF($D$5&gt;VLOOKUP(本申請!D2368,最低賃金!$A$2:$G$49,7,FALSE),VLOOKUP(本申請!D2368,最低賃金!$A$2:$G$49,6,FALSE),IF($D$5&gt;VLOOKUP(本申請!D2368,最低賃金!$A$2:$G$49,5,FALSE),VLOOKUP(本申請!D2368,最低賃金!$A$2:$G$49,4,FALSE),VLOOKUP(本申請!D2368,最低賃金!$A$2:$G$49,2,FALSE))),"")</f>
        <v/>
      </c>
      <c r="F2368" s="7"/>
      <c r="G2368" s="8"/>
      <c r="H2368" s="48"/>
      <c r="I2368" s="5" t="str" cm="1">
        <f t="array" ref="I2368">IFERROR(_xlfn.IFS(COUNTBLANK(F2368:H2368)=3,"",G2368="","G列に金額を入力してください",F2368=3,G2368,H2368="","H列に労働時間を入力してください",F2368=1,ROUND(G2368/(H2368*24),0),F2368=2,ROUND(G2368/(H2368*24),0)),"")</f>
        <v/>
      </c>
      <c r="J2368" s="49" t="str" cm="1">
        <f t="array" ref="J2368">IFERROR(_xlfn.IFS(D2368="","",I2368&lt;E2368,"×（法定外となる従業員です）",I2368&gt;=E2368,"〇"),"")</f>
        <v/>
      </c>
    </row>
    <row r="2369" spans="1:10" ht="14.25" customHeight="1" x14ac:dyDescent="0.4">
      <c r="A2369" s="6" t="str">
        <f t="shared" si="36"/>
        <v/>
      </c>
      <c r="B2369" s="7"/>
      <c r="C2369" s="7"/>
      <c r="D2369" s="7"/>
      <c r="E2369" s="5" t="str">
        <f>IFERROR(IF($D$5&gt;VLOOKUP(本申請!D2369,最低賃金!$A$2:$G$49,7,FALSE),VLOOKUP(本申請!D2369,最低賃金!$A$2:$G$49,6,FALSE),IF($D$5&gt;VLOOKUP(本申請!D2369,最低賃金!$A$2:$G$49,5,FALSE),VLOOKUP(本申請!D2369,最低賃金!$A$2:$G$49,4,FALSE),VLOOKUP(本申請!D2369,最低賃金!$A$2:$G$49,2,FALSE))),"")</f>
        <v/>
      </c>
      <c r="F2369" s="7"/>
      <c r="G2369" s="8"/>
      <c r="H2369" s="48"/>
      <c r="I2369" s="5" t="str" cm="1">
        <f t="array" ref="I2369">IFERROR(_xlfn.IFS(COUNTBLANK(F2369:H2369)=3,"",G2369="","G列に金額を入力してください",F2369=3,G2369,H2369="","H列に労働時間を入力してください",F2369=1,ROUND(G2369/(H2369*24),0),F2369=2,ROUND(G2369/(H2369*24),0)),"")</f>
        <v/>
      </c>
      <c r="J2369" s="49" t="str" cm="1">
        <f t="array" ref="J2369">IFERROR(_xlfn.IFS(D2369="","",I2369&lt;E2369,"×（法定外となる従業員です）",I2369&gt;=E2369,"〇"),"")</f>
        <v/>
      </c>
    </row>
    <row r="2370" spans="1:10" ht="14.25" customHeight="1" x14ac:dyDescent="0.4">
      <c r="A2370" s="6" t="str">
        <f t="shared" si="36"/>
        <v/>
      </c>
      <c r="B2370" s="7"/>
      <c r="C2370" s="7"/>
      <c r="D2370" s="7"/>
      <c r="E2370" s="5" t="str">
        <f>IFERROR(IF($D$5&gt;VLOOKUP(本申請!D2370,最低賃金!$A$2:$G$49,7,FALSE),VLOOKUP(本申請!D2370,最低賃金!$A$2:$G$49,6,FALSE),IF($D$5&gt;VLOOKUP(本申請!D2370,最低賃金!$A$2:$G$49,5,FALSE),VLOOKUP(本申請!D2370,最低賃金!$A$2:$G$49,4,FALSE),VLOOKUP(本申請!D2370,最低賃金!$A$2:$G$49,2,FALSE))),"")</f>
        <v/>
      </c>
      <c r="F2370" s="7"/>
      <c r="G2370" s="8"/>
      <c r="H2370" s="48"/>
      <c r="I2370" s="5" t="str" cm="1">
        <f t="array" ref="I2370">IFERROR(_xlfn.IFS(COUNTBLANK(F2370:H2370)=3,"",G2370="","G列に金額を入力してください",F2370=3,G2370,H2370="","H列に労働時間を入力してください",F2370=1,ROUND(G2370/(H2370*24),0),F2370=2,ROUND(G2370/(H2370*24),0)),"")</f>
        <v/>
      </c>
      <c r="J2370" s="49" t="str" cm="1">
        <f t="array" ref="J2370">IFERROR(_xlfn.IFS(D2370="","",I2370&lt;E2370,"×（法定外となる従業員です）",I2370&gt;=E2370,"〇"),"")</f>
        <v/>
      </c>
    </row>
    <row r="2371" spans="1:10" ht="14.25" customHeight="1" x14ac:dyDescent="0.4">
      <c r="A2371" s="6" t="str">
        <f t="shared" si="36"/>
        <v/>
      </c>
      <c r="B2371" s="7"/>
      <c r="C2371" s="7"/>
      <c r="D2371" s="7"/>
      <c r="E2371" s="5" t="str">
        <f>IFERROR(IF($D$5&gt;VLOOKUP(本申請!D2371,最低賃金!$A$2:$G$49,7,FALSE),VLOOKUP(本申請!D2371,最低賃金!$A$2:$G$49,6,FALSE),IF($D$5&gt;VLOOKUP(本申請!D2371,最低賃金!$A$2:$G$49,5,FALSE),VLOOKUP(本申請!D2371,最低賃金!$A$2:$G$49,4,FALSE),VLOOKUP(本申請!D2371,最低賃金!$A$2:$G$49,2,FALSE))),"")</f>
        <v/>
      </c>
      <c r="F2371" s="7"/>
      <c r="G2371" s="8"/>
      <c r="H2371" s="48"/>
      <c r="I2371" s="5" t="str" cm="1">
        <f t="array" ref="I2371">IFERROR(_xlfn.IFS(COUNTBLANK(F2371:H2371)=3,"",G2371="","G列に金額を入力してください",F2371=3,G2371,H2371="","H列に労働時間を入力してください",F2371=1,ROUND(G2371/(H2371*24),0),F2371=2,ROUND(G2371/(H2371*24),0)),"")</f>
        <v/>
      </c>
      <c r="J2371" s="49" t="str" cm="1">
        <f t="array" ref="J2371">IFERROR(_xlfn.IFS(D2371="","",I2371&lt;E2371,"×（法定外となる従業員です）",I2371&gt;=E2371,"〇"),"")</f>
        <v/>
      </c>
    </row>
    <row r="2372" spans="1:10" ht="14.25" customHeight="1" x14ac:dyDescent="0.4">
      <c r="A2372" s="6" t="str">
        <f t="shared" si="36"/>
        <v/>
      </c>
      <c r="B2372" s="7"/>
      <c r="C2372" s="7"/>
      <c r="D2372" s="7"/>
      <c r="E2372" s="5" t="str">
        <f>IFERROR(IF($D$5&gt;VLOOKUP(本申請!D2372,最低賃金!$A$2:$G$49,7,FALSE),VLOOKUP(本申請!D2372,最低賃金!$A$2:$G$49,6,FALSE),IF($D$5&gt;VLOOKUP(本申請!D2372,最低賃金!$A$2:$G$49,5,FALSE),VLOOKUP(本申請!D2372,最低賃金!$A$2:$G$49,4,FALSE),VLOOKUP(本申請!D2372,最低賃金!$A$2:$G$49,2,FALSE))),"")</f>
        <v/>
      </c>
      <c r="F2372" s="7"/>
      <c r="G2372" s="8"/>
      <c r="H2372" s="48"/>
      <c r="I2372" s="5" t="str" cm="1">
        <f t="array" ref="I2372">IFERROR(_xlfn.IFS(COUNTBLANK(F2372:H2372)=3,"",G2372="","G列に金額を入力してください",F2372=3,G2372,H2372="","H列に労働時間を入力してください",F2372=1,ROUND(G2372/(H2372*24),0),F2372=2,ROUND(G2372/(H2372*24),0)),"")</f>
        <v/>
      </c>
      <c r="J2372" s="49" t="str" cm="1">
        <f t="array" ref="J2372">IFERROR(_xlfn.IFS(D2372="","",I2372&lt;E2372,"×（法定外となる従業員です）",I2372&gt;=E2372,"〇"),"")</f>
        <v/>
      </c>
    </row>
    <row r="2373" spans="1:10" ht="14.25" customHeight="1" x14ac:dyDescent="0.4">
      <c r="A2373" s="6" t="str">
        <f t="shared" si="36"/>
        <v/>
      </c>
      <c r="B2373" s="7"/>
      <c r="C2373" s="7"/>
      <c r="D2373" s="7"/>
      <c r="E2373" s="5" t="str">
        <f>IFERROR(IF($D$5&gt;VLOOKUP(本申請!D2373,最低賃金!$A$2:$G$49,7,FALSE),VLOOKUP(本申請!D2373,最低賃金!$A$2:$G$49,6,FALSE),IF($D$5&gt;VLOOKUP(本申請!D2373,最低賃金!$A$2:$G$49,5,FALSE),VLOOKUP(本申請!D2373,最低賃金!$A$2:$G$49,4,FALSE),VLOOKUP(本申請!D2373,最低賃金!$A$2:$G$49,2,FALSE))),"")</f>
        <v/>
      </c>
      <c r="F2373" s="7"/>
      <c r="G2373" s="8"/>
      <c r="H2373" s="48"/>
      <c r="I2373" s="5" t="str" cm="1">
        <f t="array" ref="I2373">IFERROR(_xlfn.IFS(COUNTBLANK(F2373:H2373)=3,"",G2373="","G列に金額を入力してください",F2373=3,G2373,H2373="","H列に労働時間を入力してください",F2373=1,ROUND(G2373/(H2373*24),0),F2373=2,ROUND(G2373/(H2373*24),0)),"")</f>
        <v/>
      </c>
      <c r="J2373" s="49" t="str" cm="1">
        <f t="array" ref="J2373">IFERROR(_xlfn.IFS(D2373="","",I2373&lt;E2373,"×（法定外となる従業員です）",I2373&gt;=E2373,"〇"),"")</f>
        <v/>
      </c>
    </row>
    <row r="2374" spans="1:10" ht="14.25" customHeight="1" x14ac:dyDescent="0.4">
      <c r="A2374" s="6" t="str">
        <f t="shared" si="36"/>
        <v/>
      </c>
      <c r="B2374" s="7"/>
      <c r="C2374" s="7"/>
      <c r="D2374" s="7"/>
      <c r="E2374" s="5" t="str">
        <f>IFERROR(IF($D$5&gt;VLOOKUP(本申請!D2374,最低賃金!$A$2:$G$49,7,FALSE),VLOOKUP(本申請!D2374,最低賃金!$A$2:$G$49,6,FALSE),IF($D$5&gt;VLOOKUP(本申請!D2374,最低賃金!$A$2:$G$49,5,FALSE),VLOOKUP(本申請!D2374,最低賃金!$A$2:$G$49,4,FALSE),VLOOKUP(本申請!D2374,最低賃金!$A$2:$G$49,2,FALSE))),"")</f>
        <v/>
      </c>
      <c r="F2374" s="7"/>
      <c r="G2374" s="8"/>
      <c r="H2374" s="48"/>
      <c r="I2374" s="5" t="str" cm="1">
        <f t="array" ref="I2374">IFERROR(_xlfn.IFS(COUNTBLANK(F2374:H2374)=3,"",G2374="","G列に金額を入力してください",F2374=3,G2374,H2374="","H列に労働時間を入力してください",F2374=1,ROUND(G2374/(H2374*24),0),F2374=2,ROUND(G2374/(H2374*24),0)),"")</f>
        <v/>
      </c>
      <c r="J2374" s="49" t="str" cm="1">
        <f t="array" ref="J2374">IFERROR(_xlfn.IFS(D2374="","",I2374&lt;E2374,"×（法定外となる従業員です）",I2374&gt;=E2374,"〇"),"")</f>
        <v/>
      </c>
    </row>
    <row r="2375" spans="1:10" ht="14.25" customHeight="1" x14ac:dyDescent="0.4">
      <c r="A2375" s="6" t="str">
        <f t="shared" si="36"/>
        <v/>
      </c>
      <c r="B2375" s="7"/>
      <c r="C2375" s="7"/>
      <c r="D2375" s="7"/>
      <c r="E2375" s="5" t="str">
        <f>IFERROR(IF($D$5&gt;VLOOKUP(本申請!D2375,最低賃金!$A$2:$G$49,7,FALSE),VLOOKUP(本申請!D2375,最低賃金!$A$2:$G$49,6,FALSE),IF($D$5&gt;VLOOKUP(本申請!D2375,最低賃金!$A$2:$G$49,5,FALSE),VLOOKUP(本申請!D2375,最低賃金!$A$2:$G$49,4,FALSE),VLOOKUP(本申請!D2375,最低賃金!$A$2:$G$49,2,FALSE))),"")</f>
        <v/>
      </c>
      <c r="F2375" s="7"/>
      <c r="G2375" s="8"/>
      <c r="H2375" s="48"/>
      <c r="I2375" s="5" t="str" cm="1">
        <f t="array" ref="I2375">IFERROR(_xlfn.IFS(COUNTBLANK(F2375:H2375)=3,"",G2375="","G列に金額を入力してください",F2375=3,G2375,H2375="","H列に労働時間を入力してください",F2375=1,ROUND(G2375/(H2375*24),0),F2375=2,ROUND(G2375/(H2375*24),0)),"")</f>
        <v/>
      </c>
      <c r="J2375" s="49" t="str" cm="1">
        <f t="array" ref="J2375">IFERROR(_xlfn.IFS(D2375="","",I2375&lt;E2375,"×（法定外となる従業員です）",I2375&gt;=E2375,"〇"),"")</f>
        <v/>
      </c>
    </row>
    <row r="2376" spans="1:10" ht="14.25" customHeight="1" x14ac:dyDescent="0.4">
      <c r="A2376" s="6" t="str">
        <f t="shared" si="36"/>
        <v/>
      </c>
      <c r="B2376" s="7"/>
      <c r="C2376" s="7"/>
      <c r="D2376" s="7"/>
      <c r="E2376" s="5" t="str">
        <f>IFERROR(IF($D$5&gt;VLOOKUP(本申請!D2376,最低賃金!$A$2:$G$49,7,FALSE),VLOOKUP(本申請!D2376,最低賃金!$A$2:$G$49,6,FALSE),IF($D$5&gt;VLOOKUP(本申請!D2376,最低賃金!$A$2:$G$49,5,FALSE),VLOOKUP(本申請!D2376,最低賃金!$A$2:$G$49,4,FALSE),VLOOKUP(本申請!D2376,最低賃金!$A$2:$G$49,2,FALSE))),"")</f>
        <v/>
      </c>
      <c r="F2376" s="7"/>
      <c r="G2376" s="8"/>
      <c r="H2376" s="48"/>
      <c r="I2376" s="5" t="str" cm="1">
        <f t="array" ref="I2376">IFERROR(_xlfn.IFS(COUNTBLANK(F2376:H2376)=3,"",G2376="","G列に金額を入力してください",F2376=3,G2376,H2376="","H列に労働時間を入力してください",F2376=1,ROUND(G2376/(H2376*24),0),F2376=2,ROUND(G2376/(H2376*24),0)),"")</f>
        <v/>
      </c>
      <c r="J2376" s="49" t="str" cm="1">
        <f t="array" ref="J2376">IFERROR(_xlfn.IFS(D2376="","",I2376&lt;E2376,"×（法定外となる従業員です）",I2376&gt;=E2376,"〇"),"")</f>
        <v/>
      </c>
    </row>
    <row r="2377" spans="1:10" ht="14.25" customHeight="1" x14ac:dyDescent="0.4">
      <c r="A2377" s="6" t="str">
        <f t="shared" si="36"/>
        <v/>
      </c>
      <c r="B2377" s="7"/>
      <c r="C2377" s="7"/>
      <c r="D2377" s="7"/>
      <c r="E2377" s="5" t="str">
        <f>IFERROR(IF($D$5&gt;VLOOKUP(本申請!D2377,最低賃金!$A$2:$G$49,7,FALSE),VLOOKUP(本申請!D2377,最低賃金!$A$2:$G$49,6,FALSE),IF($D$5&gt;VLOOKUP(本申請!D2377,最低賃金!$A$2:$G$49,5,FALSE),VLOOKUP(本申請!D2377,最低賃金!$A$2:$G$49,4,FALSE),VLOOKUP(本申請!D2377,最低賃金!$A$2:$G$49,2,FALSE))),"")</f>
        <v/>
      </c>
      <c r="F2377" s="7"/>
      <c r="G2377" s="8"/>
      <c r="H2377" s="48"/>
      <c r="I2377" s="5" t="str" cm="1">
        <f t="array" ref="I2377">IFERROR(_xlfn.IFS(COUNTBLANK(F2377:H2377)=3,"",G2377="","G列に金額を入力してください",F2377=3,G2377,H2377="","H列に労働時間を入力してください",F2377=1,ROUND(G2377/(H2377*24),0),F2377=2,ROUND(G2377/(H2377*24),0)),"")</f>
        <v/>
      </c>
      <c r="J2377" s="49" t="str" cm="1">
        <f t="array" ref="J2377">IFERROR(_xlfn.IFS(D2377="","",I2377&lt;E2377,"×（法定外となる従業員です）",I2377&gt;=E2377,"〇"),"")</f>
        <v/>
      </c>
    </row>
    <row r="2378" spans="1:10" ht="14.25" customHeight="1" x14ac:dyDescent="0.4">
      <c r="A2378" s="6" t="str">
        <f t="shared" si="36"/>
        <v/>
      </c>
      <c r="B2378" s="7"/>
      <c r="C2378" s="7"/>
      <c r="D2378" s="7"/>
      <c r="E2378" s="5" t="str">
        <f>IFERROR(IF($D$5&gt;VLOOKUP(本申請!D2378,最低賃金!$A$2:$G$49,7,FALSE),VLOOKUP(本申請!D2378,最低賃金!$A$2:$G$49,6,FALSE),IF($D$5&gt;VLOOKUP(本申請!D2378,最低賃金!$A$2:$G$49,5,FALSE),VLOOKUP(本申請!D2378,最低賃金!$A$2:$G$49,4,FALSE),VLOOKUP(本申請!D2378,最低賃金!$A$2:$G$49,2,FALSE))),"")</f>
        <v/>
      </c>
      <c r="F2378" s="7"/>
      <c r="G2378" s="8"/>
      <c r="H2378" s="48"/>
      <c r="I2378" s="5" t="str" cm="1">
        <f t="array" ref="I2378">IFERROR(_xlfn.IFS(COUNTBLANK(F2378:H2378)=3,"",G2378="","G列に金額を入力してください",F2378=3,G2378,H2378="","H列に労働時間を入力してください",F2378=1,ROUND(G2378/(H2378*24),0),F2378=2,ROUND(G2378/(H2378*24),0)),"")</f>
        <v/>
      </c>
      <c r="J2378" s="49" t="str" cm="1">
        <f t="array" ref="J2378">IFERROR(_xlfn.IFS(D2378="","",I2378&lt;E2378,"×（法定外となる従業員です）",I2378&gt;=E2378,"〇"),"")</f>
        <v/>
      </c>
    </row>
    <row r="2379" spans="1:10" ht="14.25" customHeight="1" x14ac:dyDescent="0.4">
      <c r="A2379" s="6" t="str">
        <f t="shared" si="36"/>
        <v/>
      </c>
      <c r="B2379" s="7"/>
      <c r="C2379" s="7"/>
      <c r="D2379" s="7"/>
      <c r="E2379" s="5" t="str">
        <f>IFERROR(IF($D$5&gt;VLOOKUP(本申請!D2379,最低賃金!$A$2:$G$49,7,FALSE),VLOOKUP(本申請!D2379,最低賃金!$A$2:$G$49,6,FALSE),IF($D$5&gt;VLOOKUP(本申請!D2379,最低賃金!$A$2:$G$49,5,FALSE),VLOOKUP(本申請!D2379,最低賃金!$A$2:$G$49,4,FALSE),VLOOKUP(本申請!D2379,最低賃金!$A$2:$G$49,2,FALSE))),"")</f>
        <v/>
      </c>
      <c r="F2379" s="7"/>
      <c r="G2379" s="8"/>
      <c r="H2379" s="48"/>
      <c r="I2379" s="5" t="str" cm="1">
        <f t="array" ref="I2379">IFERROR(_xlfn.IFS(COUNTBLANK(F2379:H2379)=3,"",G2379="","G列に金額を入力してください",F2379=3,G2379,H2379="","H列に労働時間を入力してください",F2379=1,ROUND(G2379/(H2379*24),0),F2379=2,ROUND(G2379/(H2379*24),0)),"")</f>
        <v/>
      </c>
      <c r="J2379" s="49" t="str" cm="1">
        <f t="array" ref="J2379">IFERROR(_xlfn.IFS(D2379="","",I2379&lt;E2379,"×（法定外となる従業員です）",I2379&gt;=E2379,"〇"),"")</f>
        <v/>
      </c>
    </row>
    <row r="2380" spans="1:10" ht="14.25" customHeight="1" x14ac:dyDescent="0.4">
      <c r="A2380" s="6" t="str">
        <f t="shared" ref="A2380:A2443" si="37">IF(C2380="","",A2379+1)</f>
        <v/>
      </c>
      <c r="B2380" s="7"/>
      <c r="C2380" s="7"/>
      <c r="D2380" s="7"/>
      <c r="E2380" s="5" t="str">
        <f>IFERROR(IF($D$5&gt;VLOOKUP(本申請!D2380,最低賃金!$A$2:$G$49,7,FALSE),VLOOKUP(本申請!D2380,最低賃金!$A$2:$G$49,6,FALSE),IF($D$5&gt;VLOOKUP(本申請!D2380,最低賃金!$A$2:$G$49,5,FALSE),VLOOKUP(本申請!D2380,最低賃金!$A$2:$G$49,4,FALSE),VLOOKUP(本申請!D2380,最低賃金!$A$2:$G$49,2,FALSE))),"")</f>
        <v/>
      </c>
      <c r="F2380" s="7"/>
      <c r="G2380" s="8"/>
      <c r="H2380" s="48"/>
      <c r="I2380" s="5" t="str" cm="1">
        <f t="array" ref="I2380">IFERROR(_xlfn.IFS(COUNTBLANK(F2380:H2380)=3,"",G2380="","G列に金額を入力してください",F2380=3,G2380,H2380="","H列に労働時間を入力してください",F2380=1,ROUND(G2380/(H2380*24),0),F2380=2,ROUND(G2380/(H2380*24),0)),"")</f>
        <v/>
      </c>
      <c r="J2380" s="49" t="str" cm="1">
        <f t="array" ref="J2380">IFERROR(_xlfn.IFS(D2380="","",I2380&lt;E2380,"×（法定外となる従業員です）",I2380&gt;=E2380,"〇"),"")</f>
        <v/>
      </c>
    </row>
    <row r="2381" spans="1:10" ht="14.25" customHeight="1" x14ac:dyDescent="0.4">
      <c r="A2381" s="6" t="str">
        <f t="shared" si="37"/>
        <v/>
      </c>
      <c r="B2381" s="7"/>
      <c r="C2381" s="7"/>
      <c r="D2381" s="7"/>
      <c r="E2381" s="5" t="str">
        <f>IFERROR(IF($D$5&gt;VLOOKUP(本申請!D2381,最低賃金!$A$2:$G$49,7,FALSE),VLOOKUP(本申請!D2381,最低賃金!$A$2:$G$49,6,FALSE),IF($D$5&gt;VLOOKUP(本申請!D2381,最低賃金!$A$2:$G$49,5,FALSE),VLOOKUP(本申請!D2381,最低賃金!$A$2:$G$49,4,FALSE),VLOOKUP(本申請!D2381,最低賃金!$A$2:$G$49,2,FALSE))),"")</f>
        <v/>
      </c>
      <c r="F2381" s="7"/>
      <c r="G2381" s="8"/>
      <c r="H2381" s="48"/>
      <c r="I2381" s="5" t="str" cm="1">
        <f t="array" ref="I2381">IFERROR(_xlfn.IFS(COUNTBLANK(F2381:H2381)=3,"",G2381="","G列に金額を入力してください",F2381=3,G2381,H2381="","H列に労働時間を入力してください",F2381=1,ROUND(G2381/(H2381*24),0),F2381=2,ROUND(G2381/(H2381*24),0)),"")</f>
        <v/>
      </c>
      <c r="J2381" s="49" t="str" cm="1">
        <f t="array" ref="J2381">IFERROR(_xlfn.IFS(D2381="","",I2381&lt;E2381,"×（法定外となる従業員です）",I2381&gt;=E2381,"〇"),"")</f>
        <v/>
      </c>
    </row>
    <row r="2382" spans="1:10" ht="14.25" customHeight="1" x14ac:dyDescent="0.4">
      <c r="A2382" s="6" t="str">
        <f t="shared" si="37"/>
        <v/>
      </c>
      <c r="B2382" s="7"/>
      <c r="C2382" s="7"/>
      <c r="D2382" s="7"/>
      <c r="E2382" s="5" t="str">
        <f>IFERROR(IF($D$5&gt;VLOOKUP(本申請!D2382,最低賃金!$A$2:$G$49,7,FALSE),VLOOKUP(本申請!D2382,最低賃金!$A$2:$G$49,6,FALSE),IF($D$5&gt;VLOOKUP(本申請!D2382,最低賃金!$A$2:$G$49,5,FALSE),VLOOKUP(本申請!D2382,最低賃金!$A$2:$G$49,4,FALSE),VLOOKUP(本申請!D2382,最低賃金!$A$2:$G$49,2,FALSE))),"")</f>
        <v/>
      </c>
      <c r="F2382" s="7"/>
      <c r="G2382" s="8"/>
      <c r="H2382" s="48"/>
      <c r="I2382" s="5" t="str" cm="1">
        <f t="array" ref="I2382">IFERROR(_xlfn.IFS(COUNTBLANK(F2382:H2382)=3,"",G2382="","G列に金額を入力してください",F2382=3,G2382,H2382="","H列に労働時間を入力してください",F2382=1,ROUND(G2382/(H2382*24),0),F2382=2,ROUND(G2382/(H2382*24),0)),"")</f>
        <v/>
      </c>
      <c r="J2382" s="49" t="str" cm="1">
        <f t="array" ref="J2382">IFERROR(_xlfn.IFS(D2382="","",I2382&lt;E2382,"×（法定外となる従業員です）",I2382&gt;=E2382,"〇"),"")</f>
        <v/>
      </c>
    </row>
    <row r="2383" spans="1:10" ht="14.25" customHeight="1" x14ac:dyDescent="0.4">
      <c r="A2383" s="6" t="str">
        <f t="shared" si="37"/>
        <v/>
      </c>
      <c r="B2383" s="7"/>
      <c r="C2383" s="7"/>
      <c r="D2383" s="7"/>
      <c r="E2383" s="5" t="str">
        <f>IFERROR(IF($D$5&gt;VLOOKUP(本申請!D2383,最低賃金!$A$2:$G$49,7,FALSE),VLOOKUP(本申請!D2383,最低賃金!$A$2:$G$49,6,FALSE),IF($D$5&gt;VLOOKUP(本申請!D2383,最低賃金!$A$2:$G$49,5,FALSE),VLOOKUP(本申請!D2383,最低賃金!$A$2:$G$49,4,FALSE),VLOOKUP(本申請!D2383,最低賃金!$A$2:$G$49,2,FALSE))),"")</f>
        <v/>
      </c>
      <c r="F2383" s="7"/>
      <c r="G2383" s="8"/>
      <c r="H2383" s="48"/>
      <c r="I2383" s="5" t="str" cm="1">
        <f t="array" ref="I2383">IFERROR(_xlfn.IFS(COUNTBLANK(F2383:H2383)=3,"",G2383="","G列に金額を入力してください",F2383=3,G2383,H2383="","H列に労働時間を入力してください",F2383=1,ROUND(G2383/(H2383*24),0),F2383=2,ROUND(G2383/(H2383*24),0)),"")</f>
        <v/>
      </c>
      <c r="J2383" s="49" t="str" cm="1">
        <f t="array" ref="J2383">IFERROR(_xlfn.IFS(D2383="","",I2383&lt;E2383,"×（法定外となる従業員です）",I2383&gt;=E2383,"〇"),"")</f>
        <v/>
      </c>
    </row>
    <row r="2384" spans="1:10" ht="14.25" customHeight="1" x14ac:dyDescent="0.4">
      <c r="A2384" s="6" t="str">
        <f t="shared" si="37"/>
        <v/>
      </c>
      <c r="B2384" s="7"/>
      <c r="C2384" s="7"/>
      <c r="D2384" s="7"/>
      <c r="E2384" s="5" t="str">
        <f>IFERROR(IF($D$5&gt;VLOOKUP(本申請!D2384,最低賃金!$A$2:$G$49,7,FALSE),VLOOKUP(本申請!D2384,最低賃金!$A$2:$G$49,6,FALSE),IF($D$5&gt;VLOOKUP(本申請!D2384,最低賃金!$A$2:$G$49,5,FALSE),VLOOKUP(本申請!D2384,最低賃金!$A$2:$G$49,4,FALSE),VLOOKUP(本申請!D2384,最低賃金!$A$2:$G$49,2,FALSE))),"")</f>
        <v/>
      </c>
      <c r="F2384" s="7"/>
      <c r="G2384" s="8"/>
      <c r="H2384" s="48"/>
      <c r="I2384" s="5" t="str" cm="1">
        <f t="array" ref="I2384">IFERROR(_xlfn.IFS(COUNTBLANK(F2384:H2384)=3,"",G2384="","G列に金額を入力してください",F2384=3,G2384,H2384="","H列に労働時間を入力してください",F2384=1,ROUND(G2384/(H2384*24),0),F2384=2,ROUND(G2384/(H2384*24),0)),"")</f>
        <v/>
      </c>
      <c r="J2384" s="49" t="str" cm="1">
        <f t="array" ref="J2384">IFERROR(_xlfn.IFS(D2384="","",I2384&lt;E2384,"×（法定外となる従業員です）",I2384&gt;=E2384,"〇"),"")</f>
        <v/>
      </c>
    </row>
    <row r="2385" spans="1:10" ht="14.25" customHeight="1" x14ac:dyDescent="0.4">
      <c r="A2385" s="6" t="str">
        <f t="shared" si="37"/>
        <v/>
      </c>
      <c r="B2385" s="7"/>
      <c r="C2385" s="7"/>
      <c r="D2385" s="7"/>
      <c r="E2385" s="5" t="str">
        <f>IFERROR(IF($D$5&gt;VLOOKUP(本申請!D2385,最低賃金!$A$2:$G$49,7,FALSE),VLOOKUP(本申請!D2385,最低賃金!$A$2:$G$49,6,FALSE),IF($D$5&gt;VLOOKUP(本申請!D2385,最低賃金!$A$2:$G$49,5,FALSE),VLOOKUP(本申請!D2385,最低賃金!$A$2:$G$49,4,FALSE),VLOOKUP(本申請!D2385,最低賃金!$A$2:$G$49,2,FALSE))),"")</f>
        <v/>
      </c>
      <c r="F2385" s="7"/>
      <c r="G2385" s="8"/>
      <c r="H2385" s="48"/>
      <c r="I2385" s="5" t="str" cm="1">
        <f t="array" ref="I2385">IFERROR(_xlfn.IFS(COUNTBLANK(F2385:H2385)=3,"",G2385="","G列に金額を入力してください",F2385=3,G2385,H2385="","H列に労働時間を入力してください",F2385=1,ROUND(G2385/(H2385*24),0),F2385=2,ROUND(G2385/(H2385*24),0)),"")</f>
        <v/>
      </c>
      <c r="J2385" s="49" t="str" cm="1">
        <f t="array" ref="J2385">IFERROR(_xlfn.IFS(D2385="","",I2385&lt;E2385,"×（法定外となる従業員です）",I2385&gt;=E2385,"〇"),"")</f>
        <v/>
      </c>
    </row>
    <row r="2386" spans="1:10" ht="14.25" customHeight="1" x14ac:dyDescent="0.4">
      <c r="A2386" s="6" t="str">
        <f t="shared" si="37"/>
        <v/>
      </c>
      <c r="B2386" s="7"/>
      <c r="C2386" s="7"/>
      <c r="D2386" s="7"/>
      <c r="E2386" s="5" t="str">
        <f>IFERROR(IF($D$5&gt;VLOOKUP(本申請!D2386,最低賃金!$A$2:$G$49,7,FALSE),VLOOKUP(本申請!D2386,最低賃金!$A$2:$G$49,6,FALSE),IF($D$5&gt;VLOOKUP(本申請!D2386,最低賃金!$A$2:$G$49,5,FALSE),VLOOKUP(本申請!D2386,最低賃金!$A$2:$G$49,4,FALSE),VLOOKUP(本申請!D2386,最低賃金!$A$2:$G$49,2,FALSE))),"")</f>
        <v/>
      </c>
      <c r="F2386" s="7"/>
      <c r="G2386" s="8"/>
      <c r="H2386" s="48"/>
      <c r="I2386" s="5" t="str" cm="1">
        <f t="array" ref="I2386">IFERROR(_xlfn.IFS(COUNTBLANK(F2386:H2386)=3,"",G2386="","G列に金額を入力してください",F2386=3,G2386,H2386="","H列に労働時間を入力してください",F2386=1,ROUND(G2386/(H2386*24),0),F2386=2,ROUND(G2386/(H2386*24),0)),"")</f>
        <v/>
      </c>
      <c r="J2386" s="49" t="str" cm="1">
        <f t="array" ref="J2386">IFERROR(_xlfn.IFS(D2386="","",I2386&lt;E2386,"×（法定外となる従業員です）",I2386&gt;=E2386,"〇"),"")</f>
        <v/>
      </c>
    </row>
    <row r="2387" spans="1:10" ht="14.25" customHeight="1" x14ac:dyDescent="0.4">
      <c r="A2387" s="6" t="str">
        <f t="shared" si="37"/>
        <v/>
      </c>
      <c r="B2387" s="7"/>
      <c r="C2387" s="7"/>
      <c r="D2387" s="7"/>
      <c r="E2387" s="5" t="str">
        <f>IFERROR(IF($D$5&gt;VLOOKUP(本申請!D2387,最低賃金!$A$2:$G$49,7,FALSE),VLOOKUP(本申請!D2387,最低賃金!$A$2:$G$49,6,FALSE),IF($D$5&gt;VLOOKUP(本申請!D2387,最低賃金!$A$2:$G$49,5,FALSE),VLOOKUP(本申請!D2387,最低賃金!$A$2:$G$49,4,FALSE),VLOOKUP(本申請!D2387,最低賃金!$A$2:$G$49,2,FALSE))),"")</f>
        <v/>
      </c>
      <c r="F2387" s="7"/>
      <c r="G2387" s="8"/>
      <c r="H2387" s="48"/>
      <c r="I2387" s="5" t="str" cm="1">
        <f t="array" ref="I2387">IFERROR(_xlfn.IFS(COUNTBLANK(F2387:H2387)=3,"",G2387="","G列に金額を入力してください",F2387=3,G2387,H2387="","H列に労働時間を入力してください",F2387=1,ROUND(G2387/(H2387*24),0),F2387=2,ROUND(G2387/(H2387*24),0)),"")</f>
        <v/>
      </c>
      <c r="J2387" s="49" t="str" cm="1">
        <f t="array" ref="J2387">IFERROR(_xlfn.IFS(D2387="","",I2387&lt;E2387,"×（法定外となる従業員です）",I2387&gt;=E2387,"〇"),"")</f>
        <v/>
      </c>
    </row>
    <row r="2388" spans="1:10" ht="14.25" customHeight="1" x14ac:dyDescent="0.4">
      <c r="A2388" s="6" t="str">
        <f t="shared" si="37"/>
        <v/>
      </c>
      <c r="B2388" s="7"/>
      <c r="C2388" s="7"/>
      <c r="D2388" s="7"/>
      <c r="E2388" s="5" t="str">
        <f>IFERROR(IF($D$5&gt;VLOOKUP(本申請!D2388,最低賃金!$A$2:$G$49,7,FALSE),VLOOKUP(本申請!D2388,最低賃金!$A$2:$G$49,6,FALSE),IF($D$5&gt;VLOOKUP(本申請!D2388,最低賃金!$A$2:$G$49,5,FALSE),VLOOKUP(本申請!D2388,最低賃金!$A$2:$G$49,4,FALSE),VLOOKUP(本申請!D2388,最低賃金!$A$2:$G$49,2,FALSE))),"")</f>
        <v/>
      </c>
      <c r="F2388" s="7"/>
      <c r="G2388" s="8"/>
      <c r="H2388" s="48"/>
      <c r="I2388" s="5" t="str" cm="1">
        <f t="array" ref="I2388">IFERROR(_xlfn.IFS(COUNTBLANK(F2388:H2388)=3,"",G2388="","G列に金額を入力してください",F2388=3,G2388,H2388="","H列に労働時間を入力してください",F2388=1,ROUND(G2388/(H2388*24),0),F2388=2,ROUND(G2388/(H2388*24),0)),"")</f>
        <v/>
      </c>
      <c r="J2388" s="49" t="str" cm="1">
        <f t="array" ref="J2388">IFERROR(_xlfn.IFS(D2388="","",I2388&lt;E2388,"×（法定外となる従業員です）",I2388&gt;=E2388,"〇"),"")</f>
        <v/>
      </c>
    </row>
    <row r="2389" spans="1:10" ht="14.25" customHeight="1" x14ac:dyDescent="0.4">
      <c r="A2389" s="6" t="str">
        <f t="shared" si="37"/>
        <v/>
      </c>
      <c r="B2389" s="7"/>
      <c r="C2389" s="7"/>
      <c r="D2389" s="7"/>
      <c r="E2389" s="5" t="str">
        <f>IFERROR(IF($D$5&gt;VLOOKUP(本申請!D2389,最低賃金!$A$2:$G$49,7,FALSE),VLOOKUP(本申請!D2389,最低賃金!$A$2:$G$49,6,FALSE),IF($D$5&gt;VLOOKUP(本申請!D2389,最低賃金!$A$2:$G$49,5,FALSE),VLOOKUP(本申請!D2389,最低賃金!$A$2:$G$49,4,FALSE),VLOOKUP(本申請!D2389,最低賃金!$A$2:$G$49,2,FALSE))),"")</f>
        <v/>
      </c>
      <c r="F2389" s="7"/>
      <c r="G2389" s="8"/>
      <c r="H2389" s="48"/>
      <c r="I2389" s="5" t="str" cm="1">
        <f t="array" ref="I2389">IFERROR(_xlfn.IFS(COUNTBLANK(F2389:H2389)=3,"",G2389="","G列に金額を入力してください",F2389=3,G2389,H2389="","H列に労働時間を入力してください",F2389=1,ROUND(G2389/(H2389*24),0),F2389=2,ROUND(G2389/(H2389*24),0)),"")</f>
        <v/>
      </c>
      <c r="J2389" s="49" t="str" cm="1">
        <f t="array" ref="J2389">IFERROR(_xlfn.IFS(D2389="","",I2389&lt;E2389,"×（法定外となる従業員です）",I2389&gt;=E2389,"〇"),"")</f>
        <v/>
      </c>
    </row>
    <row r="2390" spans="1:10" ht="14.25" customHeight="1" x14ac:dyDescent="0.4">
      <c r="A2390" s="6" t="str">
        <f t="shared" si="37"/>
        <v/>
      </c>
      <c r="B2390" s="7"/>
      <c r="C2390" s="7"/>
      <c r="D2390" s="7"/>
      <c r="E2390" s="5" t="str">
        <f>IFERROR(IF($D$5&gt;VLOOKUP(本申請!D2390,最低賃金!$A$2:$G$49,7,FALSE),VLOOKUP(本申請!D2390,最低賃金!$A$2:$G$49,6,FALSE),IF($D$5&gt;VLOOKUP(本申請!D2390,最低賃金!$A$2:$G$49,5,FALSE),VLOOKUP(本申請!D2390,最低賃金!$A$2:$G$49,4,FALSE),VLOOKUP(本申請!D2390,最低賃金!$A$2:$G$49,2,FALSE))),"")</f>
        <v/>
      </c>
      <c r="F2390" s="7"/>
      <c r="G2390" s="8"/>
      <c r="H2390" s="48"/>
      <c r="I2390" s="5" t="str" cm="1">
        <f t="array" ref="I2390">IFERROR(_xlfn.IFS(COUNTBLANK(F2390:H2390)=3,"",G2390="","G列に金額を入力してください",F2390=3,G2390,H2390="","H列に労働時間を入力してください",F2390=1,ROUND(G2390/(H2390*24),0),F2390=2,ROUND(G2390/(H2390*24),0)),"")</f>
        <v/>
      </c>
      <c r="J2390" s="49" t="str" cm="1">
        <f t="array" ref="J2390">IFERROR(_xlfn.IFS(D2390="","",I2390&lt;E2390,"×（法定外となる従業員です）",I2390&gt;=E2390,"〇"),"")</f>
        <v/>
      </c>
    </row>
    <row r="2391" spans="1:10" ht="14.25" customHeight="1" x14ac:dyDescent="0.4">
      <c r="A2391" s="6" t="str">
        <f t="shared" si="37"/>
        <v/>
      </c>
      <c r="B2391" s="7"/>
      <c r="C2391" s="7"/>
      <c r="D2391" s="7"/>
      <c r="E2391" s="5" t="str">
        <f>IFERROR(IF($D$5&gt;VLOOKUP(本申請!D2391,最低賃金!$A$2:$G$49,7,FALSE),VLOOKUP(本申請!D2391,最低賃金!$A$2:$G$49,6,FALSE),IF($D$5&gt;VLOOKUP(本申請!D2391,最低賃金!$A$2:$G$49,5,FALSE),VLOOKUP(本申請!D2391,最低賃金!$A$2:$G$49,4,FALSE),VLOOKUP(本申請!D2391,最低賃金!$A$2:$G$49,2,FALSE))),"")</f>
        <v/>
      </c>
      <c r="F2391" s="7"/>
      <c r="G2391" s="8"/>
      <c r="H2391" s="48"/>
      <c r="I2391" s="5" t="str" cm="1">
        <f t="array" ref="I2391">IFERROR(_xlfn.IFS(COUNTBLANK(F2391:H2391)=3,"",G2391="","G列に金額を入力してください",F2391=3,G2391,H2391="","H列に労働時間を入力してください",F2391=1,ROUND(G2391/(H2391*24),0),F2391=2,ROUND(G2391/(H2391*24),0)),"")</f>
        <v/>
      </c>
      <c r="J2391" s="49" t="str" cm="1">
        <f t="array" ref="J2391">IFERROR(_xlfn.IFS(D2391="","",I2391&lt;E2391,"×（法定外となる従業員です）",I2391&gt;=E2391,"〇"),"")</f>
        <v/>
      </c>
    </row>
    <row r="2392" spans="1:10" ht="14.25" customHeight="1" x14ac:dyDescent="0.4">
      <c r="A2392" s="6" t="str">
        <f t="shared" si="37"/>
        <v/>
      </c>
      <c r="B2392" s="7"/>
      <c r="C2392" s="7"/>
      <c r="D2392" s="7"/>
      <c r="E2392" s="5" t="str">
        <f>IFERROR(IF($D$5&gt;VLOOKUP(本申請!D2392,最低賃金!$A$2:$G$49,7,FALSE),VLOOKUP(本申請!D2392,最低賃金!$A$2:$G$49,6,FALSE),IF($D$5&gt;VLOOKUP(本申請!D2392,最低賃金!$A$2:$G$49,5,FALSE),VLOOKUP(本申請!D2392,最低賃金!$A$2:$G$49,4,FALSE),VLOOKUP(本申請!D2392,最低賃金!$A$2:$G$49,2,FALSE))),"")</f>
        <v/>
      </c>
      <c r="F2392" s="7"/>
      <c r="G2392" s="8"/>
      <c r="H2392" s="48"/>
      <c r="I2392" s="5" t="str" cm="1">
        <f t="array" ref="I2392">IFERROR(_xlfn.IFS(COUNTBLANK(F2392:H2392)=3,"",G2392="","G列に金額を入力してください",F2392=3,G2392,H2392="","H列に労働時間を入力してください",F2392=1,ROUND(G2392/(H2392*24),0),F2392=2,ROUND(G2392/(H2392*24),0)),"")</f>
        <v/>
      </c>
      <c r="J2392" s="49" t="str" cm="1">
        <f t="array" ref="J2392">IFERROR(_xlfn.IFS(D2392="","",I2392&lt;E2392,"×（法定外となる従業員です）",I2392&gt;=E2392,"〇"),"")</f>
        <v/>
      </c>
    </row>
    <row r="2393" spans="1:10" ht="14.25" customHeight="1" x14ac:dyDescent="0.4">
      <c r="A2393" s="6" t="str">
        <f t="shared" si="37"/>
        <v/>
      </c>
      <c r="B2393" s="7"/>
      <c r="C2393" s="7"/>
      <c r="D2393" s="7"/>
      <c r="E2393" s="5" t="str">
        <f>IFERROR(IF($D$5&gt;VLOOKUP(本申請!D2393,最低賃金!$A$2:$G$49,7,FALSE),VLOOKUP(本申請!D2393,最低賃金!$A$2:$G$49,6,FALSE),IF($D$5&gt;VLOOKUP(本申請!D2393,最低賃金!$A$2:$G$49,5,FALSE),VLOOKUP(本申請!D2393,最低賃金!$A$2:$G$49,4,FALSE),VLOOKUP(本申請!D2393,最低賃金!$A$2:$G$49,2,FALSE))),"")</f>
        <v/>
      </c>
      <c r="F2393" s="7"/>
      <c r="G2393" s="8"/>
      <c r="H2393" s="48"/>
      <c r="I2393" s="5" t="str" cm="1">
        <f t="array" ref="I2393">IFERROR(_xlfn.IFS(COUNTBLANK(F2393:H2393)=3,"",G2393="","G列に金額を入力してください",F2393=3,G2393,H2393="","H列に労働時間を入力してください",F2393=1,ROUND(G2393/(H2393*24),0),F2393=2,ROUND(G2393/(H2393*24),0)),"")</f>
        <v/>
      </c>
      <c r="J2393" s="49" t="str" cm="1">
        <f t="array" ref="J2393">IFERROR(_xlfn.IFS(D2393="","",I2393&lt;E2393,"×（法定外となる従業員です）",I2393&gt;=E2393,"〇"),"")</f>
        <v/>
      </c>
    </row>
    <row r="2394" spans="1:10" ht="14.25" customHeight="1" x14ac:dyDescent="0.4">
      <c r="A2394" s="6" t="str">
        <f t="shared" si="37"/>
        <v/>
      </c>
      <c r="B2394" s="7"/>
      <c r="C2394" s="7"/>
      <c r="D2394" s="7"/>
      <c r="E2394" s="5" t="str">
        <f>IFERROR(IF($D$5&gt;VLOOKUP(本申請!D2394,最低賃金!$A$2:$G$49,7,FALSE),VLOOKUP(本申請!D2394,最低賃金!$A$2:$G$49,6,FALSE),IF($D$5&gt;VLOOKUP(本申請!D2394,最低賃金!$A$2:$G$49,5,FALSE),VLOOKUP(本申請!D2394,最低賃金!$A$2:$G$49,4,FALSE),VLOOKUP(本申請!D2394,最低賃金!$A$2:$G$49,2,FALSE))),"")</f>
        <v/>
      </c>
      <c r="F2394" s="7"/>
      <c r="G2394" s="8"/>
      <c r="H2394" s="48"/>
      <c r="I2394" s="5" t="str" cm="1">
        <f t="array" ref="I2394">IFERROR(_xlfn.IFS(COUNTBLANK(F2394:H2394)=3,"",G2394="","G列に金額を入力してください",F2394=3,G2394,H2394="","H列に労働時間を入力してください",F2394=1,ROUND(G2394/(H2394*24),0),F2394=2,ROUND(G2394/(H2394*24),0)),"")</f>
        <v/>
      </c>
      <c r="J2394" s="49" t="str" cm="1">
        <f t="array" ref="J2394">IFERROR(_xlfn.IFS(D2394="","",I2394&lt;E2394,"×（法定外となる従業員です）",I2394&gt;=E2394,"〇"),"")</f>
        <v/>
      </c>
    </row>
    <row r="2395" spans="1:10" ht="14.25" customHeight="1" x14ac:dyDescent="0.4">
      <c r="A2395" s="6" t="str">
        <f t="shared" si="37"/>
        <v/>
      </c>
      <c r="B2395" s="7"/>
      <c r="C2395" s="7"/>
      <c r="D2395" s="7"/>
      <c r="E2395" s="5" t="str">
        <f>IFERROR(IF($D$5&gt;VLOOKUP(本申請!D2395,最低賃金!$A$2:$G$49,7,FALSE),VLOOKUP(本申請!D2395,最低賃金!$A$2:$G$49,6,FALSE),IF($D$5&gt;VLOOKUP(本申請!D2395,最低賃金!$A$2:$G$49,5,FALSE),VLOOKUP(本申請!D2395,最低賃金!$A$2:$G$49,4,FALSE),VLOOKUP(本申請!D2395,最低賃金!$A$2:$G$49,2,FALSE))),"")</f>
        <v/>
      </c>
      <c r="F2395" s="7"/>
      <c r="G2395" s="8"/>
      <c r="H2395" s="48"/>
      <c r="I2395" s="5" t="str" cm="1">
        <f t="array" ref="I2395">IFERROR(_xlfn.IFS(COUNTBLANK(F2395:H2395)=3,"",G2395="","G列に金額を入力してください",F2395=3,G2395,H2395="","H列に労働時間を入力してください",F2395=1,ROUND(G2395/(H2395*24),0),F2395=2,ROUND(G2395/(H2395*24),0)),"")</f>
        <v/>
      </c>
      <c r="J2395" s="49" t="str" cm="1">
        <f t="array" ref="J2395">IFERROR(_xlfn.IFS(D2395="","",I2395&lt;E2395,"×（法定外となる従業員です）",I2395&gt;=E2395,"〇"),"")</f>
        <v/>
      </c>
    </row>
    <row r="2396" spans="1:10" ht="14.25" customHeight="1" x14ac:dyDescent="0.4">
      <c r="A2396" s="6" t="str">
        <f t="shared" si="37"/>
        <v/>
      </c>
      <c r="B2396" s="7"/>
      <c r="C2396" s="7"/>
      <c r="D2396" s="7"/>
      <c r="E2396" s="5" t="str">
        <f>IFERROR(IF($D$5&gt;VLOOKUP(本申請!D2396,最低賃金!$A$2:$G$49,7,FALSE),VLOOKUP(本申請!D2396,最低賃金!$A$2:$G$49,6,FALSE),IF($D$5&gt;VLOOKUP(本申請!D2396,最低賃金!$A$2:$G$49,5,FALSE),VLOOKUP(本申請!D2396,最低賃金!$A$2:$G$49,4,FALSE),VLOOKUP(本申請!D2396,最低賃金!$A$2:$G$49,2,FALSE))),"")</f>
        <v/>
      </c>
      <c r="F2396" s="7"/>
      <c r="G2396" s="8"/>
      <c r="H2396" s="48"/>
      <c r="I2396" s="5" t="str" cm="1">
        <f t="array" ref="I2396">IFERROR(_xlfn.IFS(COUNTBLANK(F2396:H2396)=3,"",G2396="","G列に金額を入力してください",F2396=3,G2396,H2396="","H列に労働時間を入力してください",F2396=1,ROUND(G2396/(H2396*24),0),F2396=2,ROUND(G2396/(H2396*24),0)),"")</f>
        <v/>
      </c>
      <c r="J2396" s="49" t="str" cm="1">
        <f t="array" ref="J2396">IFERROR(_xlfn.IFS(D2396="","",I2396&lt;E2396,"×（法定外となる従業員です）",I2396&gt;=E2396,"〇"),"")</f>
        <v/>
      </c>
    </row>
    <row r="2397" spans="1:10" ht="14.25" customHeight="1" x14ac:dyDescent="0.4">
      <c r="A2397" s="6" t="str">
        <f t="shared" si="37"/>
        <v/>
      </c>
      <c r="B2397" s="7"/>
      <c r="C2397" s="7"/>
      <c r="D2397" s="7"/>
      <c r="E2397" s="5" t="str">
        <f>IFERROR(IF($D$5&gt;VLOOKUP(本申請!D2397,最低賃金!$A$2:$G$49,7,FALSE),VLOOKUP(本申請!D2397,最低賃金!$A$2:$G$49,6,FALSE),IF($D$5&gt;VLOOKUP(本申請!D2397,最低賃金!$A$2:$G$49,5,FALSE),VLOOKUP(本申請!D2397,最低賃金!$A$2:$G$49,4,FALSE),VLOOKUP(本申請!D2397,最低賃金!$A$2:$G$49,2,FALSE))),"")</f>
        <v/>
      </c>
      <c r="F2397" s="7"/>
      <c r="G2397" s="8"/>
      <c r="H2397" s="48"/>
      <c r="I2397" s="5" t="str" cm="1">
        <f t="array" ref="I2397">IFERROR(_xlfn.IFS(COUNTBLANK(F2397:H2397)=3,"",G2397="","G列に金額を入力してください",F2397=3,G2397,H2397="","H列に労働時間を入力してください",F2397=1,ROUND(G2397/(H2397*24),0),F2397=2,ROUND(G2397/(H2397*24),0)),"")</f>
        <v/>
      </c>
      <c r="J2397" s="49" t="str" cm="1">
        <f t="array" ref="J2397">IFERROR(_xlfn.IFS(D2397="","",I2397&lt;E2397,"×（法定外となる従業員です）",I2397&gt;=E2397,"〇"),"")</f>
        <v/>
      </c>
    </row>
    <row r="2398" spans="1:10" ht="14.25" customHeight="1" x14ac:dyDescent="0.4">
      <c r="A2398" s="6" t="str">
        <f t="shared" si="37"/>
        <v/>
      </c>
      <c r="B2398" s="7"/>
      <c r="C2398" s="7"/>
      <c r="D2398" s="7"/>
      <c r="E2398" s="5" t="str">
        <f>IFERROR(IF($D$5&gt;VLOOKUP(本申請!D2398,最低賃金!$A$2:$G$49,7,FALSE),VLOOKUP(本申請!D2398,最低賃金!$A$2:$G$49,6,FALSE),IF($D$5&gt;VLOOKUP(本申請!D2398,最低賃金!$A$2:$G$49,5,FALSE),VLOOKUP(本申請!D2398,最低賃金!$A$2:$G$49,4,FALSE),VLOOKUP(本申請!D2398,最低賃金!$A$2:$G$49,2,FALSE))),"")</f>
        <v/>
      </c>
      <c r="F2398" s="7"/>
      <c r="G2398" s="8"/>
      <c r="H2398" s="48"/>
      <c r="I2398" s="5" t="str" cm="1">
        <f t="array" ref="I2398">IFERROR(_xlfn.IFS(COUNTBLANK(F2398:H2398)=3,"",G2398="","G列に金額を入力してください",F2398=3,G2398,H2398="","H列に労働時間を入力してください",F2398=1,ROUND(G2398/(H2398*24),0),F2398=2,ROUND(G2398/(H2398*24),0)),"")</f>
        <v/>
      </c>
      <c r="J2398" s="49" t="str" cm="1">
        <f t="array" ref="J2398">IFERROR(_xlfn.IFS(D2398="","",I2398&lt;E2398,"×（法定外となる従業員です）",I2398&gt;=E2398,"〇"),"")</f>
        <v/>
      </c>
    </row>
    <row r="2399" spans="1:10" ht="14.25" customHeight="1" x14ac:dyDescent="0.4">
      <c r="A2399" s="6" t="str">
        <f t="shared" si="37"/>
        <v/>
      </c>
      <c r="B2399" s="7"/>
      <c r="C2399" s="7"/>
      <c r="D2399" s="7"/>
      <c r="E2399" s="5" t="str">
        <f>IFERROR(IF($D$5&gt;VLOOKUP(本申請!D2399,最低賃金!$A$2:$G$49,7,FALSE),VLOOKUP(本申請!D2399,最低賃金!$A$2:$G$49,6,FALSE),IF($D$5&gt;VLOOKUP(本申請!D2399,最低賃金!$A$2:$G$49,5,FALSE),VLOOKUP(本申請!D2399,最低賃金!$A$2:$G$49,4,FALSE),VLOOKUP(本申請!D2399,最低賃金!$A$2:$G$49,2,FALSE))),"")</f>
        <v/>
      </c>
      <c r="F2399" s="7"/>
      <c r="G2399" s="8"/>
      <c r="H2399" s="48"/>
      <c r="I2399" s="5" t="str" cm="1">
        <f t="array" ref="I2399">IFERROR(_xlfn.IFS(COUNTBLANK(F2399:H2399)=3,"",G2399="","G列に金額を入力してください",F2399=3,G2399,H2399="","H列に労働時間を入力してください",F2399=1,ROUND(G2399/(H2399*24),0),F2399=2,ROUND(G2399/(H2399*24),0)),"")</f>
        <v/>
      </c>
      <c r="J2399" s="49" t="str" cm="1">
        <f t="array" ref="J2399">IFERROR(_xlfn.IFS(D2399="","",I2399&lt;E2399,"×（法定外となる従業員です）",I2399&gt;=E2399,"〇"),"")</f>
        <v/>
      </c>
    </row>
    <row r="2400" spans="1:10" ht="14.25" customHeight="1" x14ac:dyDescent="0.4">
      <c r="A2400" s="6" t="str">
        <f t="shared" si="37"/>
        <v/>
      </c>
      <c r="B2400" s="7"/>
      <c r="C2400" s="7"/>
      <c r="D2400" s="7"/>
      <c r="E2400" s="5" t="str">
        <f>IFERROR(IF($D$5&gt;VLOOKUP(本申請!D2400,最低賃金!$A$2:$G$49,7,FALSE),VLOOKUP(本申請!D2400,最低賃金!$A$2:$G$49,6,FALSE),IF($D$5&gt;VLOOKUP(本申請!D2400,最低賃金!$A$2:$G$49,5,FALSE),VLOOKUP(本申請!D2400,最低賃金!$A$2:$G$49,4,FALSE),VLOOKUP(本申請!D2400,最低賃金!$A$2:$G$49,2,FALSE))),"")</f>
        <v/>
      </c>
      <c r="F2400" s="7"/>
      <c r="G2400" s="8"/>
      <c r="H2400" s="48"/>
      <c r="I2400" s="5" t="str" cm="1">
        <f t="array" ref="I2400">IFERROR(_xlfn.IFS(COUNTBLANK(F2400:H2400)=3,"",G2400="","G列に金額を入力してください",F2400=3,G2400,H2400="","H列に労働時間を入力してください",F2400=1,ROUND(G2400/(H2400*24),0),F2400=2,ROUND(G2400/(H2400*24),0)),"")</f>
        <v/>
      </c>
      <c r="J2400" s="49" t="str" cm="1">
        <f t="array" ref="J2400">IFERROR(_xlfn.IFS(D2400="","",I2400&lt;E2400,"×（法定外となる従業員です）",I2400&gt;=E2400,"〇"),"")</f>
        <v/>
      </c>
    </row>
    <row r="2401" spans="1:10" ht="14.25" customHeight="1" x14ac:dyDescent="0.4">
      <c r="A2401" s="6" t="str">
        <f t="shared" si="37"/>
        <v/>
      </c>
      <c r="B2401" s="7"/>
      <c r="C2401" s="7"/>
      <c r="D2401" s="7"/>
      <c r="E2401" s="5" t="str">
        <f>IFERROR(IF($D$5&gt;VLOOKUP(本申請!D2401,最低賃金!$A$2:$G$49,7,FALSE),VLOOKUP(本申請!D2401,最低賃金!$A$2:$G$49,6,FALSE),IF($D$5&gt;VLOOKUP(本申請!D2401,最低賃金!$A$2:$G$49,5,FALSE),VLOOKUP(本申請!D2401,最低賃金!$A$2:$G$49,4,FALSE),VLOOKUP(本申請!D2401,最低賃金!$A$2:$G$49,2,FALSE))),"")</f>
        <v/>
      </c>
      <c r="F2401" s="7"/>
      <c r="G2401" s="8"/>
      <c r="H2401" s="48"/>
      <c r="I2401" s="5" t="str" cm="1">
        <f t="array" ref="I2401">IFERROR(_xlfn.IFS(COUNTBLANK(F2401:H2401)=3,"",G2401="","G列に金額を入力してください",F2401=3,G2401,H2401="","H列に労働時間を入力してください",F2401=1,ROUND(G2401/(H2401*24),0),F2401=2,ROUND(G2401/(H2401*24),0)),"")</f>
        <v/>
      </c>
      <c r="J2401" s="49" t="str" cm="1">
        <f t="array" ref="J2401">IFERROR(_xlfn.IFS(D2401="","",I2401&lt;E2401,"×（法定外となる従業員です）",I2401&gt;=E2401,"〇"),"")</f>
        <v/>
      </c>
    </row>
    <row r="2402" spans="1:10" ht="14.25" customHeight="1" x14ac:dyDescent="0.4">
      <c r="A2402" s="6" t="str">
        <f t="shared" si="37"/>
        <v/>
      </c>
      <c r="B2402" s="7"/>
      <c r="C2402" s="7"/>
      <c r="D2402" s="7"/>
      <c r="E2402" s="5" t="str">
        <f>IFERROR(IF($D$5&gt;VLOOKUP(本申請!D2402,最低賃金!$A$2:$G$49,7,FALSE),VLOOKUP(本申請!D2402,最低賃金!$A$2:$G$49,6,FALSE),IF($D$5&gt;VLOOKUP(本申請!D2402,最低賃金!$A$2:$G$49,5,FALSE),VLOOKUP(本申請!D2402,最低賃金!$A$2:$G$49,4,FALSE),VLOOKUP(本申請!D2402,最低賃金!$A$2:$G$49,2,FALSE))),"")</f>
        <v/>
      </c>
      <c r="F2402" s="7"/>
      <c r="G2402" s="8"/>
      <c r="H2402" s="48"/>
      <c r="I2402" s="5" t="str" cm="1">
        <f t="array" ref="I2402">IFERROR(_xlfn.IFS(COUNTBLANK(F2402:H2402)=3,"",G2402="","G列に金額を入力してください",F2402=3,G2402,H2402="","H列に労働時間を入力してください",F2402=1,ROUND(G2402/(H2402*24),0),F2402=2,ROUND(G2402/(H2402*24),0)),"")</f>
        <v/>
      </c>
      <c r="J2402" s="49" t="str" cm="1">
        <f t="array" ref="J2402">IFERROR(_xlfn.IFS(D2402="","",I2402&lt;E2402,"×（法定外となる従業員です）",I2402&gt;=E2402,"〇"),"")</f>
        <v/>
      </c>
    </row>
    <row r="2403" spans="1:10" ht="14.25" customHeight="1" x14ac:dyDescent="0.4">
      <c r="A2403" s="6" t="str">
        <f t="shared" si="37"/>
        <v/>
      </c>
      <c r="B2403" s="7"/>
      <c r="C2403" s="7"/>
      <c r="D2403" s="7"/>
      <c r="E2403" s="5" t="str">
        <f>IFERROR(IF($D$5&gt;VLOOKUP(本申請!D2403,最低賃金!$A$2:$G$49,7,FALSE),VLOOKUP(本申請!D2403,最低賃金!$A$2:$G$49,6,FALSE),IF($D$5&gt;VLOOKUP(本申請!D2403,最低賃金!$A$2:$G$49,5,FALSE),VLOOKUP(本申請!D2403,最低賃金!$A$2:$G$49,4,FALSE),VLOOKUP(本申請!D2403,最低賃金!$A$2:$G$49,2,FALSE))),"")</f>
        <v/>
      </c>
      <c r="F2403" s="7"/>
      <c r="G2403" s="8"/>
      <c r="H2403" s="48"/>
      <c r="I2403" s="5" t="str" cm="1">
        <f t="array" ref="I2403">IFERROR(_xlfn.IFS(COUNTBLANK(F2403:H2403)=3,"",G2403="","G列に金額を入力してください",F2403=3,G2403,H2403="","H列に労働時間を入力してください",F2403=1,ROUND(G2403/(H2403*24),0),F2403=2,ROUND(G2403/(H2403*24),0)),"")</f>
        <v/>
      </c>
      <c r="J2403" s="49" t="str" cm="1">
        <f t="array" ref="J2403">IFERROR(_xlfn.IFS(D2403="","",I2403&lt;E2403,"×（法定外となる従業員です）",I2403&gt;=E2403,"〇"),"")</f>
        <v/>
      </c>
    </row>
    <row r="2404" spans="1:10" ht="14.25" customHeight="1" x14ac:dyDescent="0.4">
      <c r="A2404" s="6" t="str">
        <f t="shared" si="37"/>
        <v/>
      </c>
      <c r="B2404" s="7"/>
      <c r="C2404" s="7"/>
      <c r="D2404" s="7"/>
      <c r="E2404" s="5" t="str">
        <f>IFERROR(IF($D$5&gt;VLOOKUP(本申請!D2404,最低賃金!$A$2:$G$49,7,FALSE),VLOOKUP(本申請!D2404,最低賃金!$A$2:$G$49,6,FALSE),IF($D$5&gt;VLOOKUP(本申請!D2404,最低賃金!$A$2:$G$49,5,FALSE),VLOOKUP(本申請!D2404,最低賃金!$A$2:$G$49,4,FALSE),VLOOKUP(本申請!D2404,最低賃金!$A$2:$G$49,2,FALSE))),"")</f>
        <v/>
      </c>
      <c r="F2404" s="7"/>
      <c r="G2404" s="8"/>
      <c r="H2404" s="48"/>
      <c r="I2404" s="5" t="str" cm="1">
        <f t="array" ref="I2404">IFERROR(_xlfn.IFS(COUNTBLANK(F2404:H2404)=3,"",G2404="","G列に金額を入力してください",F2404=3,G2404,H2404="","H列に労働時間を入力してください",F2404=1,ROUND(G2404/(H2404*24),0),F2404=2,ROUND(G2404/(H2404*24),0)),"")</f>
        <v/>
      </c>
      <c r="J2404" s="49" t="str" cm="1">
        <f t="array" ref="J2404">IFERROR(_xlfn.IFS(D2404="","",I2404&lt;E2404,"×（法定外となる従業員です）",I2404&gt;=E2404,"〇"),"")</f>
        <v/>
      </c>
    </row>
    <row r="2405" spans="1:10" ht="14.25" customHeight="1" x14ac:dyDescent="0.4">
      <c r="A2405" s="6" t="str">
        <f t="shared" si="37"/>
        <v/>
      </c>
      <c r="B2405" s="7"/>
      <c r="C2405" s="7"/>
      <c r="D2405" s="7"/>
      <c r="E2405" s="5" t="str">
        <f>IFERROR(IF($D$5&gt;VLOOKUP(本申請!D2405,最低賃金!$A$2:$G$49,7,FALSE),VLOOKUP(本申請!D2405,最低賃金!$A$2:$G$49,6,FALSE),IF($D$5&gt;VLOOKUP(本申請!D2405,最低賃金!$A$2:$G$49,5,FALSE),VLOOKUP(本申請!D2405,最低賃金!$A$2:$G$49,4,FALSE),VLOOKUP(本申請!D2405,最低賃金!$A$2:$G$49,2,FALSE))),"")</f>
        <v/>
      </c>
      <c r="F2405" s="7"/>
      <c r="G2405" s="8"/>
      <c r="H2405" s="48"/>
      <c r="I2405" s="5" t="str" cm="1">
        <f t="array" ref="I2405">IFERROR(_xlfn.IFS(COUNTBLANK(F2405:H2405)=3,"",G2405="","G列に金額を入力してください",F2405=3,G2405,H2405="","H列に労働時間を入力してください",F2405=1,ROUND(G2405/(H2405*24),0),F2405=2,ROUND(G2405/(H2405*24),0)),"")</f>
        <v/>
      </c>
      <c r="J2405" s="49" t="str" cm="1">
        <f t="array" ref="J2405">IFERROR(_xlfn.IFS(D2405="","",I2405&lt;E2405,"×（法定外となる従業員です）",I2405&gt;=E2405,"〇"),"")</f>
        <v/>
      </c>
    </row>
    <row r="2406" spans="1:10" ht="14.25" customHeight="1" x14ac:dyDescent="0.4">
      <c r="A2406" s="6" t="str">
        <f t="shared" si="37"/>
        <v/>
      </c>
      <c r="B2406" s="7"/>
      <c r="C2406" s="7"/>
      <c r="D2406" s="7"/>
      <c r="E2406" s="5" t="str">
        <f>IFERROR(IF($D$5&gt;VLOOKUP(本申請!D2406,最低賃金!$A$2:$G$49,7,FALSE),VLOOKUP(本申請!D2406,最低賃金!$A$2:$G$49,6,FALSE),IF($D$5&gt;VLOOKUP(本申請!D2406,最低賃金!$A$2:$G$49,5,FALSE),VLOOKUP(本申請!D2406,最低賃金!$A$2:$G$49,4,FALSE),VLOOKUP(本申請!D2406,最低賃金!$A$2:$G$49,2,FALSE))),"")</f>
        <v/>
      </c>
      <c r="F2406" s="7"/>
      <c r="G2406" s="8"/>
      <c r="H2406" s="48"/>
      <c r="I2406" s="5" t="str" cm="1">
        <f t="array" ref="I2406">IFERROR(_xlfn.IFS(COUNTBLANK(F2406:H2406)=3,"",G2406="","G列に金額を入力してください",F2406=3,G2406,H2406="","H列に労働時間を入力してください",F2406=1,ROUND(G2406/(H2406*24),0),F2406=2,ROUND(G2406/(H2406*24),0)),"")</f>
        <v/>
      </c>
      <c r="J2406" s="49" t="str" cm="1">
        <f t="array" ref="J2406">IFERROR(_xlfn.IFS(D2406="","",I2406&lt;E2406,"×（法定外となる従業員です）",I2406&gt;=E2406,"〇"),"")</f>
        <v/>
      </c>
    </row>
    <row r="2407" spans="1:10" ht="14.25" customHeight="1" x14ac:dyDescent="0.4">
      <c r="A2407" s="6" t="str">
        <f t="shared" si="37"/>
        <v/>
      </c>
      <c r="B2407" s="7"/>
      <c r="C2407" s="7"/>
      <c r="D2407" s="7"/>
      <c r="E2407" s="5" t="str">
        <f>IFERROR(IF($D$5&gt;VLOOKUP(本申請!D2407,最低賃金!$A$2:$G$49,7,FALSE),VLOOKUP(本申請!D2407,最低賃金!$A$2:$G$49,6,FALSE),IF($D$5&gt;VLOOKUP(本申請!D2407,最低賃金!$A$2:$G$49,5,FALSE),VLOOKUP(本申請!D2407,最低賃金!$A$2:$G$49,4,FALSE),VLOOKUP(本申請!D2407,最低賃金!$A$2:$G$49,2,FALSE))),"")</f>
        <v/>
      </c>
      <c r="F2407" s="7"/>
      <c r="G2407" s="8"/>
      <c r="H2407" s="48"/>
      <c r="I2407" s="5" t="str" cm="1">
        <f t="array" ref="I2407">IFERROR(_xlfn.IFS(COUNTBLANK(F2407:H2407)=3,"",G2407="","G列に金額を入力してください",F2407=3,G2407,H2407="","H列に労働時間を入力してください",F2407=1,ROUND(G2407/(H2407*24),0),F2407=2,ROUND(G2407/(H2407*24),0)),"")</f>
        <v/>
      </c>
      <c r="J2407" s="49" t="str" cm="1">
        <f t="array" ref="J2407">IFERROR(_xlfn.IFS(D2407="","",I2407&lt;E2407,"×（法定外となる従業員です）",I2407&gt;=E2407,"〇"),"")</f>
        <v/>
      </c>
    </row>
    <row r="2408" spans="1:10" ht="14.25" customHeight="1" x14ac:dyDescent="0.4">
      <c r="A2408" s="6" t="str">
        <f t="shared" si="37"/>
        <v/>
      </c>
      <c r="B2408" s="7"/>
      <c r="C2408" s="7"/>
      <c r="D2408" s="7"/>
      <c r="E2408" s="5" t="str">
        <f>IFERROR(IF($D$5&gt;VLOOKUP(本申請!D2408,最低賃金!$A$2:$G$49,7,FALSE),VLOOKUP(本申請!D2408,最低賃金!$A$2:$G$49,6,FALSE),IF($D$5&gt;VLOOKUP(本申請!D2408,最低賃金!$A$2:$G$49,5,FALSE),VLOOKUP(本申請!D2408,最低賃金!$A$2:$G$49,4,FALSE),VLOOKUP(本申請!D2408,最低賃金!$A$2:$G$49,2,FALSE))),"")</f>
        <v/>
      </c>
      <c r="F2408" s="7"/>
      <c r="G2408" s="8"/>
      <c r="H2408" s="48"/>
      <c r="I2408" s="5" t="str" cm="1">
        <f t="array" ref="I2408">IFERROR(_xlfn.IFS(COUNTBLANK(F2408:H2408)=3,"",G2408="","G列に金額を入力してください",F2408=3,G2408,H2408="","H列に労働時間を入力してください",F2408=1,ROUND(G2408/(H2408*24),0),F2408=2,ROUND(G2408/(H2408*24),0)),"")</f>
        <v/>
      </c>
      <c r="J2408" s="49" t="str" cm="1">
        <f t="array" ref="J2408">IFERROR(_xlfn.IFS(D2408="","",I2408&lt;E2408,"×（法定外となる従業員です）",I2408&gt;=E2408,"〇"),"")</f>
        <v/>
      </c>
    </row>
    <row r="2409" spans="1:10" ht="14.25" customHeight="1" x14ac:dyDescent="0.4">
      <c r="A2409" s="6" t="str">
        <f t="shared" si="37"/>
        <v/>
      </c>
      <c r="B2409" s="7"/>
      <c r="C2409" s="7"/>
      <c r="D2409" s="7"/>
      <c r="E2409" s="5" t="str">
        <f>IFERROR(IF($D$5&gt;VLOOKUP(本申請!D2409,最低賃金!$A$2:$G$49,7,FALSE),VLOOKUP(本申請!D2409,最低賃金!$A$2:$G$49,6,FALSE),IF($D$5&gt;VLOOKUP(本申請!D2409,最低賃金!$A$2:$G$49,5,FALSE),VLOOKUP(本申請!D2409,最低賃金!$A$2:$G$49,4,FALSE),VLOOKUP(本申請!D2409,最低賃金!$A$2:$G$49,2,FALSE))),"")</f>
        <v/>
      </c>
      <c r="F2409" s="7"/>
      <c r="G2409" s="8"/>
      <c r="H2409" s="48"/>
      <c r="I2409" s="5" t="str" cm="1">
        <f t="array" ref="I2409">IFERROR(_xlfn.IFS(COUNTBLANK(F2409:H2409)=3,"",G2409="","G列に金額を入力してください",F2409=3,G2409,H2409="","H列に労働時間を入力してください",F2409=1,ROUND(G2409/(H2409*24),0),F2409=2,ROUND(G2409/(H2409*24),0)),"")</f>
        <v/>
      </c>
      <c r="J2409" s="49" t="str" cm="1">
        <f t="array" ref="J2409">IFERROR(_xlfn.IFS(D2409="","",I2409&lt;E2409,"×（法定外となる従業員です）",I2409&gt;=E2409,"〇"),"")</f>
        <v/>
      </c>
    </row>
    <row r="2410" spans="1:10" ht="14.25" customHeight="1" x14ac:dyDescent="0.4">
      <c r="A2410" s="6" t="str">
        <f t="shared" si="37"/>
        <v/>
      </c>
      <c r="B2410" s="7"/>
      <c r="C2410" s="7"/>
      <c r="D2410" s="7"/>
      <c r="E2410" s="5" t="str">
        <f>IFERROR(IF($D$5&gt;VLOOKUP(本申請!D2410,最低賃金!$A$2:$G$49,7,FALSE),VLOOKUP(本申請!D2410,最低賃金!$A$2:$G$49,6,FALSE),IF($D$5&gt;VLOOKUP(本申請!D2410,最低賃金!$A$2:$G$49,5,FALSE),VLOOKUP(本申請!D2410,最低賃金!$A$2:$G$49,4,FALSE),VLOOKUP(本申請!D2410,最低賃金!$A$2:$G$49,2,FALSE))),"")</f>
        <v/>
      </c>
      <c r="F2410" s="7"/>
      <c r="G2410" s="8"/>
      <c r="H2410" s="48"/>
      <c r="I2410" s="5" t="str" cm="1">
        <f t="array" ref="I2410">IFERROR(_xlfn.IFS(COUNTBLANK(F2410:H2410)=3,"",G2410="","G列に金額を入力してください",F2410=3,G2410,H2410="","H列に労働時間を入力してください",F2410=1,ROUND(G2410/(H2410*24),0),F2410=2,ROUND(G2410/(H2410*24),0)),"")</f>
        <v/>
      </c>
      <c r="J2410" s="49" t="str" cm="1">
        <f t="array" ref="J2410">IFERROR(_xlfn.IFS(D2410="","",I2410&lt;E2410,"×（法定外となる従業員です）",I2410&gt;=E2410,"〇"),"")</f>
        <v/>
      </c>
    </row>
    <row r="2411" spans="1:10" ht="14.25" customHeight="1" x14ac:dyDescent="0.4">
      <c r="A2411" s="6" t="str">
        <f t="shared" si="37"/>
        <v/>
      </c>
      <c r="B2411" s="7"/>
      <c r="C2411" s="7"/>
      <c r="D2411" s="7"/>
      <c r="E2411" s="5" t="str">
        <f>IFERROR(IF($D$5&gt;VLOOKUP(本申請!D2411,最低賃金!$A$2:$G$49,7,FALSE),VLOOKUP(本申請!D2411,最低賃金!$A$2:$G$49,6,FALSE),IF($D$5&gt;VLOOKUP(本申請!D2411,最低賃金!$A$2:$G$49,5,FALSE),VLOOKUP(本申請!D2411,最低賃金!$A$2:$G$49,4,FALSE),VLOOKUP(本申請!D2411,最低賃金!$A$2:$G$49,2,FALSE))),"")</f>
        <v/>
      </c>
      <c r="F2411" s="7"/>
      <c r="G2411" s="8"/>
      <c r="H2411" s="48"/>
      <c r="I2411" s="5" t="str" cm="1">
        <f t="array" ref="I2411">IFERROR(_xlfn.IFS(COUNTBLANK(F2411:H2411)=3,"",G2411="","G列に金額を入力してください",F2411=3,G2411,H2411="","H列に労働時間を入力してください",F2411=1,ROUND(G2411/(H2411*24),0),F2411=2,ROUND(G2411/(H2411*24),0)),"")</f>
        <v/>
      </c>
      <c r="J2411" s="49" t="str" cm="1">
        <f t="array" ref="J2411">IFERROR(_xlfn.IFS(D2411="","",I2411&lt;E2411,"×（法定外となる従業員です）",I2411&gt;=E2411,"〇"),"")</f>
        <v/>
      </c>
    </row>
    <row r="2412" spans="1:10" ht="14.25" customHeight="1" x14ac:dyDescent="0.4">
      <c r="A2412" s="6" t="str">
        <f t="shared" si="37"/>
        <v/>
      </c>
      <c r="B2412" s="7"/>
      <c r="C2412" s="7"/>
      <c r="D2412" s="7"/>
      <c r="E2412" s="5" t="str">
        <f>IFERROR(IF($D$5&gt;VLOOKUP(本申請!D2412,最低賃金!$A$2:$G$49,7,FALSE),VLOOKUP(本申請!D2412,最低賃金!$A$2:$G$49,6,FALSE),IF($D$5&gt;VLOOKUP(本申請!D2412,最低賃金!$A$2:$G$49,5,FALSE),VLOOKUP(本申請!D2412,最低賃金!$A$2:$G$49,4,FALSE),VLOOKUP(本申請!D2412,最低賃金!$A$2:$G$49,2,FALSE))),"")</f>
        <v/>
      </c>
      <c r="F2412" s="7"/>
      <c r="G2412" s="8"/>
      <c r="H2412" s="48"/>
      <c r="I2412" s="5" t="str" cm="1">
        <f t="array" ref="I2412">IFERROR(_xlfn.IFS(COUNTBLANK(F2412:H2412)=3,"",G2412="","G列に金額を入力してください",F2412=3,G2412,H2412="","H列に労働時間を入力してください",F2412=1,ROUND(G2412/(H2412*24),0),F2412=2,ROUND(G2412/(H2412*24),0)),"")</f>
        <v/>
      </c>
      <c r="J2412" s="49" t="str" cm="1">
        <f t="array" ref="J2412">IFERROR(_xlfn.IFS(D2412="","",I2412&lt;E2412,"×（法定外となる従業員です）",I2412&gt;=E2412,"〇"),"")</f>
        <v/>
      </c>
    </row>
    <row r="2413" spans="1:10" ht="14.25" customHeight="1" x14ac:dyDescent="0.4">
      <c r="A2413" s="6" t="str">
        <f t="shared" si="37"/>
        <v/>
      </c>
      <c r="B2413" s="7"/>
      <c r="C2413" s="7"/>
      <c r="D2413" s="7"/>
      <c r="E2413" s="5" t="str">
        <f>IFERROR(IF($D$5&gt;VLOOKUP(本申請!D2413,最低賃金!$A$2:$G$49,7,FALSE),VLOOKUP(本申請!D2413,最低賃金!$A$2:$G$49,6,FALSE),IF($D$5&gt;VLOOKUP(本申請!D2413,最低賃金!$A$2:$G$49,5,FALSE),VLOOKUP(本申請!D2413,最低賃金!$A$2:$G$49,4,FALSE),VLOOKUP(本申請!D2413,最低賃金!$A$2:$G$49,2,FALSE))),"")</f>
        <v/>
      </c>
      <c r="F2413" s="7"/>
      <c r="G2413" s="8"/>
      <c r="H2413" s="48"/>
      <c r="I2413" s="5" t="str" cm="1">
        <f t="array" ref="I2413">IFERROR(_xlfn.IFS(COUNTBLANK(F2413:H2413)=3,"",G2413="","G列に金額を入力してください",F2413=3,G2413,H2413="","H列に労働時間を入力してください",F2413=1,ROUND(G2413/(H2413*24),0),F2413=2,ROUND(G2413/(H2413*24),0)),"")</f>
        <v/>
      </c>
      <c r="J2413" s="49" t="str" cm="1">
        <f t="array" ref="J2413">IFERROR(_xlfn.IFS(D2413="","",I2413&lt;E2413,"×（法定外となる従業員です）",I2413&gt;=E2413,"〇"),"")</f>
        <v/>
      </c>
    </row>
    <row r="2414" spans="1:10" ht="14.25" customHeight="1" x14ac:dyDescent="0.4">
      <c r="A2414" s="6" t="str">
        <f t="shared" si="37"/>
        <v/>
      </c>
      <c r="B2414" s="7"/>
      <c r="C2414" s="7"/>
      <c r="D2414" s="7"/>
      <c r="E2414" s="5" t="str">
        <f>IFERROR(IF($D$5&gt;VLOOKUP(本申請!D2414,最低賃金!$A$2:$G$49,7,FALSE),VLOOKUP(本申請!D2414,最低賃金!$A$2:$G$49,6,FALSE),IF($D$5&gt;VLOOKUP(本申請!D2414,最低賃金!$A$2:$G$49,5,FALSE),VLOOKUP(本申請!D2414,最低賃金!$A$2:$G$49,4,FALSE),VLOOKUP(本申請!D2414,最低賃金!$A$2:$G$49,2,FALSE))),"")</f>
        <v/>
      </c>
      <c r="F2414" s="7"/>
      <c r="G2414" s="8"/>
      <c r="H2414" s="48"/>
      <c r="I2414" s="5" t="str" cm="1">
        <f t="array" ref="I2414">IFERROR(_xlfn.IFS(COUNTBLANK(F2414:H2414)=3,"",G2414="","G列に金額を入力してください",F2414=3,G2414,H2414="","H列に労働時間を入力してください",F2414=1,ROUND(G2414/(H2414*24),0),F2414=2,ROUND(G2414/(H2414*24),0)),"")</f>
        <v/>
      </c>
      <c r="J2414" s="49" t="str" cm="1">
        <f t="array" ref="J2414">IFERROR(_xlfn.IFS(D2414="","",I2414&lt;E2414,"×（法定外となる従業員です）",I2414&gt;=E2414,"〇"),"")</f>
        <v/>
      </c>
    </row>
    <row r="2415" spans="1:10" ht="14.25" customHeight="1" x14ac:dyDescent="0.4">
      <c r="A2415" s="6" t="str">
        <f t="shared" si="37"/>
        <v/>
      </c>
      <c r="B2415" s="7"/>
      <c r="C2415" s="7"/>
      <c r="D2415" s="7"/>
      <c r="E2415" s="5" t="str">
        <f>IFERROR(IF($D$5&gt;VLOOKUP(本申請!D2415,最低賃金!$A$2:$G$49,7,FALSE),VLOOKUP(本申請!D2415,最低賃金!$A$2:$G$49,6,FALSE),IF($D$5&gt;VLOOKUP(本申請!D2415,最低賃金!$A$2:$G$49,5,FALSE),VLOOKUP(本申請!D2415,最低賃金!$A$2:$G$49,4,FALSE),VLOOKUP(本申請!D2415,最低賃金!$A$2:$G$49,2,FALSE))),"")</f>
        <v/>
      </c>
      <c r="F2415" s="7"/>
      <c r="G2415" s="8"/>
      <c r="H2415" s="48"/>
      <c r="I2415" s="5" t="str" cm="1">
        <f t="array" ref="I2415">IFERROR(_xlfn.IFS(COUNTBLANK(F2415:H2415)=3,"",G2415="","G列に金額を入力してください",F2415=3,G2415,H2415="","H列に労働時間を入力してください",F2415=1,ROUND(G2415/(H2415*24),0),F2415=2,ROUND(G2415/(H2415*24),0)),"")</f>
        <v/>
      </c>
      <c r="J2415" s="49" t="str" cm="1">
        <f t="array" ref="J2415">IFERROR(_xlfn.IFS(D2415="","",I2415&lt;E2415,"×（法定外となる従業員です）",I2415&gt;=E2415,"〇"),"")</f>
        <v/>
      </c>
    </row>
    <row r="2416" spans="1:10" ht="14.25" customHeight="1" x14ac:dyDescent="0.4">
      <c r="A2416" s="6" t="str">
        <f t="shared" si="37"/>
        <v/>
      </c>
      <c r="B2416" s="7"/>
      <c r="C2416" s="7"/>
      <c r="D2416" s="7"/>
      <c r="E2416" s="5" t="str">
        <f>IFERROR(IF($D$5&gt;VLOOKUP(本申請!D2416,最低賃金!$A$2:$G$49,7,FALSE),VLOOKUP(本申請!D2416,最低賃金!$A$2:$G$49,6,FALSE),IF($D$5&gt;VLOOKUP(本申請!D2416,最低賃金!$A$2:$G$49,5,FALSE),VLOOKUP(本申請!D2416,最低賃金!$A$2:$G$49,4,FALSE),VLOOKUP(本申請!D2416,最低賃金!$A$2:$G$49,2,FALSE))),"")</f>
        <v/>
      </c>
      <c r="F2416" s="7"/>
      <c r="G2416" s="8"/>
      <c r="H2416" s="48"/>
      <c r="I2416" s="5" t="str" cm="1">
        <f t="array" ref="I2416">IFERROR(_xlfn.IFS(COUNTBLANK(F2416:H2416)=3,"",G2416="","G列に金額を入力してください",F2416=3,G2416,H2416="","H列に労働時間を入力してください",F2416=1,ROUND(G2416/(H2416*24),0),F2416=2,ROUND(G2416/(H2416*24),0)),"")</f>
        <v/>
      </c>
      <c r="J2416" s="49" t="str" cm="1">
        <f t="array" ref="J2416">IFERROR(_xlfn.IFS(D2416="","",I2416&lt;E2416,"×（法定外となる従業員です）",I2416&gt;=E2416,"〇"),"")</f>
        <v/>
      </c>
    </row>
    <row r="2417" spans="1:10" ht="14.25" customHeight="1" x14ac:dyDescent="0.4">
      <c r="A2417" s="6" t="str">
        <f t="shared" si="37"/>
        <v/>
      </c>
      <c r="B2417" s="7"/>
      <c r="C2417" s="7"/>
      <c r="D2417" s="7"/>
      <c r="E2417" s="5" t="str">
        <f>IFERROR(IF($D$5&gt;VLOOKUP(本申請!D2417,最低賃金!$A$2:$G$49,7,FALSE),VLOOKUP(本申請!D2417,最低賃金!$A$2:$G$49,6,FALSE),IF($D$5&gt;VLOOKUP(本申請!D2417,最低賃金!$A$2:$G$49,5,FALSE),VLOOKUP(本申請!D2417,最低賃金!$A$2:$G$49,4,FALSE),VLOOKUP(本申請!D2417,最低賃金!$A$2:$G$49,2,FALSE))),"")</f>
        <v/>
      </c>
      <c r="F2417" s="7"/>
      <c r="G2417" s="8"/>
      <c r="H2417" s="48"/>
      <c r="I2417" s="5" t="str" cm="1">
        <f t="array" ref="I2417">IFERROR(_xlfn.IFS(COUNTBLANK(F2417:H2417)=3,"",G2417="","G列に金額を入力してください",F2417=3,G2417,H2417="","H列に労働時間を入力してください",F2417=1,ROUND(G2417/(H2417*24),0),F2417=2,ROUND(G2417/(H2417*24),0)),"")</f>
        <v/>
      </c>
      <c r="J2417" s="49" t="str" cm="1">
        <f t="array" ref="J2417">IFERROR(_xlfn.IFS(D2417="","",I2417&lt;E2417,"×（法定外となる従業員です）",I2417&gt;=E2417,"〇"),"")</f>
        <v/>
      </c>
    </row>
    <row r="2418" spans="1:10" ht="14.25" customHeight="1" x14ac:dyDescent="0.4">
      <c r="A2418" s="6" t="str">
        <f t="shared" si="37"/>
        <v/>
      </c>
      <c r="B2418" s="7"/>
      <c r="C2418" s="7"/>
      <c r="D2418" s="7"/>
      <c r="E2418" s="5" t="str">
        <f>IFERROR(IF($D$5&gt;VLOOKUP(本申請!D2418,最低賃金!$A$2:$G$49,7,FALSE),VLOOKUP(本申請!D2418,最低賃金!$A$2:$G$49,6,FALSE),IF($D$5&gt;VLOOKUP(本申請!D2418,最低賃金!$A$2:$G$49,5,FALSE),VLOOKUP(本申請!D2418,最低賃金!$A$2:$G$49,4,FALSE),VLOOKUP(本申請!D2418,最低賃金!$A$2:$G$49,2,FALSE))),"")</f>
        <v/>
      </c>
      <c r="F2418" s="7"/>
      <c r="G2418" s="8"/>
      <c r="H2418" s="48"/>
      <c r="I2418" s="5" t="str" cm="1">
        <f t="array" ref="I2418">IFERROR(_xlfn.IFS(COUNTBLANK(F2418:H2418)=3,"",G2418="","G列に金額を入力してください",F2418=3,G2418,H2418="","H列に労働時間を入力してください",F2418=1,ROUND(G2418/(H2418*24),0),F2418=2,ROUND(G2418/(H2418*24),0)),"")</f>
        <v/>
      </c>
      <c r="J2418" s="49" t="str" cm="1">
        <f t="array" ref="J2418">IFERROR(_xlfn.IFS(D2418="","",I2418&lt;E2418,"×（法定外となる従業員です）",I2418&gt;=E2418,"〇"),"")</f>
        <v/>
      </c>
    </row>
    <row r="2419" spans="1:10" ht="14.25" customHeight="1" x14ac:dyDescent="0.4">
      <c r="A2419" s="6" t="str">
        <f t="shared" si="37"/>
        <v/>
      </c>
      <c r="B2419" s="7"/>
      <c r="C2419" s="7"/>
      <c r="D2419" s="7"/>
      <c r="E2419" s="5" t="str">
        <f>IFERROR(IF($D$5&gt;VLOOKUP(本申請!D2419,最低賃金!$A$2:$G$49,7,FALSE),VLOOKUP(本申請!D2419,最低賃金!$A$2:$G$49,6,FALSE),IF($D$5&gt;VLOOKUP(本申請!D2419,最低賃金!$A$2:$G$49,5,FALSE),VLOOKUP(本申請!D2419,最低賃金!$A$2:$G$49,4,FALSE),VLOOKUP(本申請!D2419,最低賃金!$A$2:$G$49,2,FALSE))),"")</f>
        <v/>
      </c>
      <c r="F2419" s="7"/>
      <c r="G2419" s="8"/>
      <c r="H2419" s="48"/>
      <c r="I2419" s="5" t="str" cm="1">
        <f t="array" ref="I2419">IFERROR(_xlfn.IFS(COUNTBLANK(F2419:H2419)=3,"",G2419="","G列に金額を入力してください",F2419=3,G2419,H2419="","H列に労働時間を入力してください",F2419=1,ROUND(G2419/(H2419*24),0),F2419=2,ROUND(G2419/(H2419*24),0)),"")</f>
        <v/>
      </c>
      <c r="J2419" s="49" t="str" cm="1">
        <f t="array" ref="J2419">IFERROR(_xlfn.IFS(D2419="","",I2419&lt;E2419,"×（法定外となる従業員です）",I2419&gt;=E2419,"〇"),"")</f>
        <v/>
      </c>
    </row>
    <row r="2420" spans="1:10" ht="14.25" customHeight="1" x14ac:dyDescent="0.4">
      <c r="A2420" s="6" t="str">
        <f t="shared" si="37"/>
        <v/>
      </c>
      <c r="B2420" s="7"/>
      <c r="C2420" s="7"/>
      <c r="D2420" s="7"/>
      <c r="E2420" s="5" t="str">
        <f>IFERROR(IF($D$5&gt;VLOOKUP(本申請!D2420,最低賃金!$A$2:$G$49,7,FALSE),VLOOKUP(本申請!D2420,最低賃金!$A$2:$G$49,6,FALSE),IF($D$5&gt;VLOOKUP(本申請!D2420,最低賃金!$A$2:$G$49,5,FALSE),VLOOKUP(本申請!D2420,最低賃金!$A$2:$G$49,4,FALSE),VLOOKUP(本申請!D2420,最低賃金!$A$2:$G$49,2,FALSE))),"")</f>
        <v/>
      </c>
      <c r="F2420" s="7"/>
      <c r="G2420" s="8"/>
      <c r="H2420" s="48"/>
      <c r="I2420" s="5" t="str" cm="1">
        <f t="array" ref="I2420">IFERROR(_xlfn.IFS(COUNTBLANK(F2420:H2420)=3,"",G2420="","G列に金額を入力してください",F2420=3,G2420,H2420="","H列に労働時間を入力してください",F2420=1,ROUND(G2420/(H2420*24),0),F2420=2,ROUND(G2420/(H2420*24),0)),"")</f>
        <v/>
      </c>
      <c r="J2420" s="49" t="str" cm="1">
        <f t="array" ref="J2420">IFERROR(_xlfn.IFS(D2420="","",I2420&lt;E2420,"×（法定外となる従業員です）",I2420&gt;=E2420,"〇"),"")</f>
        <v/>
      </c>
    </row>
    <row r="2421" spans="1:10" ht="14.25" customHeight="1" x14ac:dyDescent="0.4">
      <c r="A2421" s="6" t="str">
        <f t="shared" si="37"/>
        <v/>
      </c>
      <c r="B2421" s="7"/>
      <c r="C2421" s="7"/>
      <c r="D2421" s="7"/>
      <c r="E2421" s="5" t="str">
        <f>IFERROR(IF($D$5&gt;VLOOKUP(本申請!D2421,最低賃金!$A$2:$G$49,7,FALSE),VLOOKUP(本申請!D2421,最低賃金!$A$2:$G$49,6,FALSE),IF($D$5&gt;VLOOKUP(本申請!D2421,最低賃金!$A$2:$G$49,5,FALSE),VLOOKUP(本申請!D2421,最低賃金!$A$2:$G$49,4,FALSE),VLOOKUP(本申請!D2421,最低賃金!$A$2:$G$49,2,FALSE))),"")</f>
        <v/>
      </c>
      <c r="F2421" s="7"/>
      <c r="G2421" s="8"/>
      <c r="H2421" s="48"/>
      <c r="I2421" s="5" t="str" cm="1">
        <f t="array" ref="I2421">IFERROR(_xlfn.IFS(COUNTBLANK(F2421:H2421)=3,"",G2421="","G列に金額を入力してください",F2421=3,G2421,H2421="","H列に労働時間を入力してください",F2421=1,ROUND(G2421/(H2421*24),0),F2421=2,ROUND(G2421/(H2421*24),0)),"")</f>
        <v/>
      </c>
      <c r="J2421" s="49" t="str" cm="1">
        <f t="array" ref="J2421">IFERROR(_xlfn.IFS(D2421="","",I2421&lt;E2421,"×（法定外となる従業員です）",I2421&gt;=E2421,"〇"),"")</f>
        <v/>
      </c>
    </row>
    <row r="2422" spans="1:10" ht="14.25" customHeight="1" x14ac:dyDescent="0.4">
      <c r="A2422" s="6" t="str">
        <f t="shared" si="37"/>
        <v/>
      </c>
      <c r="B2422" s="7"/>
      <c r="C2422" s="7"/>
      <c r="D2422" s="7"/>
      <c r="E2422" s="5" t="str">
        <f>IFERROR(IF($D$5&gt;VLOOKUP(本申請!D2422,最低賃金!$A$2:$G$49,7,FALSE),VLOOKUP(本申請!D2422,最低賃金!$A$2:$G$49,6,FALSE),IF($D$5&gt;VLOOKUP(本申請!D2422,最低賃金!$A$2:$G$49,5,FALSE),VLOOKUP(本申請!D2422,最低賃金!$A$2:$G$49,4,FALSE),VLOOKUP(本申請!D2422,最低賃金!$A$2:$G$49,2,FALSE))),"")</f>
        <v/>
      </c>
      <c r="F2422" s="7"/>
      <c r="G2422" s="8"/>
      <c r="H2422" s="48"/>
      <c r="I2422" s="5" t="str" cm="1">
        <f t="array" ref="I2422">IFERROR(_xlfn.IFS(COUNTBLANK(F2422:H2422)=3,"",G2422="","G列に金額を入力してください",F2422=3,G2422,H2422="","H列に労働時間を入力してください",F2422=1,ROUND(G2422/(H2422*24),0),F2422=2,ROUND(G2422/(H2422*24),0)),"")</f>
        <v/>
      </c>
      <c r="J2422" s="49" t="str" cm="1">
        <f t="array" ref="J2422">IFERROR(_xlfn.IFS(D2422="","",I2422&lt;E2422,"×（法定外となる従業員です）",I2422&gt;=E2422,"〇"),"")</f>
        <v/>
      </c>
    </row>
    <row r="2423" spans="1:10" ht="14.25" customHeight="1" x14ac:dyDescent="0.4">
      <c r="A2423" s="6" t="str">
        <f t="shared" si="37"/>
        <v/>
      </c>
      <c r="B2423" s="7"/>
      <c r="C2423" s="7"/>
      <c r="D2423" s="7"/>
      <c r="E2423" s="5" t="str">
        <f>IFERROR(IF($D$5&gt;VLOOKUP(本申請!D2423,最低賃金!$A$2:$G$49,7,FALSE),VLOOKUP(本申請!D2423,最低賃金!$A$2:$G$49,6,FALSE),IF($D$5&gt;VLOOKUP(本申請!D2423,最低賃金!$A$2:$G$49,5,FALSE),VLOOKUP(本申請!D2423,最低賃金!$A$2:$G$49,4,FALSE),VLOOKUP(本申請!D2423,最低賃金!$A$2:$G$49,2,FALSE))),"")</f>
        <v/>
      </c>
      <c r="F2423" s="7"/>
      <c r="G2423" s="8"/>
      <c r="H2423" s="48"/>
      <c r="I2423" s="5" t="str" cm="1">
        <f t="array" ref="I2423">IFERROR(_xlfn.IFS(COUNTBLANK(F2423:H2423)=3,"",G2423="","G列に金額を入力してください",F2423=3,G2423,H2423="","H列に労働時間を入力してください",F2423=1,ROUND(G2423/(H2423*24),0),F2423=2,ROUND(G2423/(H2423*24),0)),"")</f>
        <v/>
      </c>
      <c r="J2423" s="49" t="str" cm="1">
        <f t="array" ref="J2423">IFERROR(_xlfn.IFS(D2423="","",I2423&lt;E2423,"×（法定外となる従業員です）",I2423&gt;=E2423,"〇"),"")</f>
        <v/>
      </c>
    </row>
    <row r="2424" spans="1:10" ht="14.25" customHeight="1" x14ac:dyDescent="0.4">
      <c r="A2424" s="6" t="str">
        <f t="shared" si="37"/>
        <v/>
      </c>
      <c r="B2424" s="7"/>
      <c r="C2424" s="7"/>
      <c r="D2424" s="7"/>
      <c r="E2424" s="5" t="str">
        <f>IFERROR(IF($D$5&gt;VLOOKUP(本申請!D2424,最低賃金!$A$2:$G$49,7,FALSE),VLOOKUP(本申請!D2424,最低賃金!$A$2:$G$49,6,FALSE),IF($D$5&gt;VLOOKUP(本申請!D2424,最低賃金!$A$2:$G$49,5,FALSE),VLOOKUP(本申請!D2424,最低賃金!$A$2:$G$49,4,FALSE),VLOOKUP(本申請!D2424,最低賃金!$A$2:$G$49,2,FALSE))),"")</f>
        <v/>
      </c>
      <c r="F2424" s="7"/>
      <c r="G2424" s="8"/>
      <c r="H2424" s="48"/>
      <c r="I2424" s="5" t="str" cm="1">
        <f t="array" ref="I2424">IFERROR(_xlfn.IFS(COUNTBLANK(F2424:H2424)=3,"",G2424="","G列に金額を入力してください",F2424=3,G2424,H2424="","H列に労働時間を入力してください",F2424=1,ROUND(G2424/(H2424*24),0),F2424=2,ROUND(G2424/(H2424*24),0)),"")</f>
        <v/>
      </c>
      <c r="J2424" s="49" t="str" cm="1">
        <f t="array" ref="J2424">IFERROR(_xlfn.IFS(D2424="","",I2424&lt;E2424,"×（法定外となる従業員です）",I2424&gt;=E2424,"〇"),"")</f>
        <v/>
      </c>
    </row>
    <row r="2425" spans="1:10" ht="14.25" customHeight="1" x14ac:dyDescent="0.4">
      <c r="A2425" s="6" t="str">
        <f t="shared" si="37"/>
        <v/>
      </c>
      <c r="B2425" s="7"/>
      <c r="C2425" s="7"/>
      <c r="D2425" s="7"/>
      <c r="E2425" s="5" t="str">
        <f>IFERROR(IF($D$5&gt;VLOOKUP(本申請!D2425,最低賃金!$A$2:$G$49,7,FALSE),VLOOKUP(本申請!D2425,最低賃金!$A$2:$G$49,6,FALSE),IF($D$5&gt;VLOOKUP(本申請!D2425,最低賃金!$A$2:$G$49,5,FALSE),VLOOKUP(本申請!D2425,最低賃金!$A$2:$G$49,4,FALSE),VLOOKUP(本申請!D2425,最低賃金!$A$2:$G$49,2,FALSE))),"")</f>
        <v/>
      </c>
      <c r="F2425" s="7"/>
      <c r="G2425" s="8"/>
      <c r="H2425" s="48"/>
      <c r="I2425" s="5" t="str" cm="1">
        <f t="array" ref="I2425">IFERROR(_xlfn.IFS(COUNTBLANK(F2425:H2425)=3,"",G2425="","G列に金額を入力してください",F2425=3,G2425,H2425="","H列に労働時間を入力してください",F2425=1,ROUND(G2425/(H2425*24),0),F2425=2,ROUND(G2425/(H2425*24),0)),"")</f>
        <v/>
      </c>
      <c r="J2425" s="49" t="str" cm="1">
        <f t="array" ref="J2425">IFERROR(_xlfn.IFS(D2425="","",I2425&lt;E2425,"×（法定外となる従業員です）",I2425&gt;=E2425,"〇"),"")</f>
        <v/>
      </c>
    </row>
    <row r="2426" spans="1:10" ht="14.25" customHeight="1" x14ac:dyDescent="0.4">
      <c r="A2426" s="6" t="str">
        <f t="shared" si="37"/>
        <v/>
      </c>
      <c r="B2426" s="7"/>
      <c r="C2426" s="7"/>
      <c r="D2426" s="7"/>
      <c r="E2426" s="5" t="str">
        <f>IFERROR(IF($D$5&gt;VLOOKUP(本申請!D2426,最低賃金!$A$2:$G$49,7,FALSE),VLOOKUP(本申請!D2426,最低賃金!$A$2:$G$49,6,FALSE),IF($D$5&gt;VLOOKUP(本申請!D2426,最低賃金!$A$2:$G$49,5,FALSE),VLOOKUP(本申請!D2426,最低賃金!$A$2:$G$49,4,FALSE),VLOOKUP(本申請!D2426,最低賃金!$A$2:$G$49,2,FALSE))),"")</f>
        <v/>
      </c>
      <c r="F2426" s="7"/>
      <c r="G2426" s="8"/>
      <c r="H2426" s="48"/>
      <c r="I2426" s="5" t="str" cm="1">
        <f t="array" ref="I2426">IFERROR(_xlfn.IFS(COUNTBLANK(F2426:H2426)=3,"",G2426="","G列に金額を入力してください",F2426=3,G2426,H2426="","H列に労働時間を入力してください",F2426=1,ROUND(G2426/(H2426*24),0),F2426=2,ROUND(G2426/(H2426*24),0)),"")</f>
        <v/>
      </c>
      <c r="J2426" s="49" t="str" cm="1">
        <f t="array" ref="J2426">IFERROR(_xlfn.IFS(D2426="","",I2426&lt;E2426,"×（法定外となる従業員です）",I2426&gt;=E2426,"〇"),"")</f>
        <v/>
      </c>
    </row>
    <row r="2427" spans="1:10" ht="14.25" customHeight="1" x14ac:dyDescent="0.4">
      <c r="A2427" s="6" t="str">
        <f t="shared" si="37"/>
        <v/>
      </c>
      <c r="B2427" s="7"/>
      <c r="C2427" s="7"/>
      <c r="D2427" s="7"/>
      <c r="E2427" s="5" t="str">
        <f>IFERROR(IF($D$5&gt;VLOOKUP(本申請!D2427,最低賃金!$A$2:$G$49,7,FALSE),VLOOKUP(本申請!D2427,最低賃金!$A$2:$G$49,6,FALSE),IF($D$5&gt;VLOOKUP(本申請!D2427,最低賃金!$A$2:$G$49,5,FALSE),VLOOKUP(本申請!D2427,最低賃金!$A$2:$G$49,4,FALSE),VLOOKUP(本申請!D2427,最低賃金!$A$2:$G$49,2,FALSE))),"")</f>
        <v/>
      </c>
      <c r="F2427" s="7"/>
      <c r="G2427" s="8"/>
      <c r="H2427" s="48"/>
      <c r="I2427" s="5" t="str" cm="1">
        <f t="array" ref="I2427">IFERROR(_xlfn.IFS(COUNTBLANK(F2427:H2427)=3,"",G2427="","G列に金額を入力してください",F2427=3,G2427,H2427="","H列に労働時間を入力してください",F2427=1,ROUND(G2427/(H2427*24),0),F2427=2,ROUND(G2427/(H2427*24),0)),"")</f>
        <v/>
      </c>
      <c r="J2427" s="49" t="str" cm="1">
        <f t="array" ref="J2427">IFERROR(_xlfn.IFS(D2427="","",I2427&lt;E2427,"×（法定外となる従業員です）",I2427&gt;=E2427,"〇"),"")</f>
        <v/>
      </c>
    </row>
    <row r="2428" spans="1:10" ht="14.25" customHeight="1" x14ac:dyDescent="0.4">
      <c r="A2428" s="6" t="str">
        <f t="shared" si="37"/>
        <v/>
      </c>
      <c r="B2428" s="7"/>
      <c r="C2428" s="7"/>
      <c r="D2428" s="7"/>
      <c r="E2428" s="5" t="str">
        <f>IFERROR(IF($D$5&gt;VLOOKUP(本申請!D2428,最低賃金!$A$2:$G$49,7,FALSE),VLOOKUP(本申請!D2428,最低賃金!$A$2:$G$49,6,FALSE),IF($D$5&gt;VLOOKUP(本申請!D2428,最低賃金!$A$2:$G$49,5,FALSE),VLOOKUP(本申請!D2428,最低賃金!$A$2:$G$49,4,FALSE),VLOOKUP(本申請!D2428,最低賃金!$A$2:$G$49,2,FALSE))),"")</f>
        <v/>
      </c>
      <c r="F2428" s="7"/>
      <c r="G2428" s="8"/>
      <c r="H2428" s="48"/>
      <c r="I2428" s="5" t="str" cm="1">
        <f t="array" ref="I2428">IFERROR(_xlfn.IFS(COUNTBLANK(F2428:H2428)=3,"",G2428="","G列に金額を入力してください",F2428=3,G2428,H2428="","H列に労働時間を入力してください",F2428=1,ROUND(G2428/(H2428*24),0),F2428=2,ROUND(G2428/(H2428*24),0)),"")</f>
        <v/>
      </c>
      <c r="J2428" s="49" t="str" cm="1">
        <f t="array" ref="J2428">IFERROR(_xlfn.IFS(D2428="","",I2428&lt;E2428,"×（法定外となる従業員です）",I2428&gt;=E2428,"〇"),"")</f>
        <v/>
      </c>
    </row>
    <row r="2429" spans="1:10" ht="14.25" customHeight="1" x14ac:dyDescent="0.4">
      <c r="A2429" s="6" t="str">
        <f t="shared" si="37"/>
        <v/>
      </c>
      <c r="B2429" s="7"/>
      <c r="C2429" s="7"/>
      <c r="D2429" s="7"/>
      <c r="E2429" s="5" t="str">
        <f>IFERROR(IF($D$5&gt;VLOOKUP(本申請!D2429,最低賃金!$A$2:$G$49,7,FALSE),VLOOKUP(本申請!D2429,最低賃金!$A$2:$G$49,6,FALSE),IF($D$5&gt;VLOOKUP(本申請!D2429,最低賃金!$A$2:$G$49,5,FALSE),VLOOKUP(本申請!D2429,最低賃金!$A$2:$G$49,4,FALSE),VLOOKUP(本申請!D2429,最低賃金!$A$2:$G$49,2,FALSE))),"")</f>
        <v/>
      </c>
      <c r="F2429" s="7"/>
      <c r="G2429" s="8"/>
      <c r="H2429" s="48"/>
      <c r="I2429" s="5" t="str" cm="1">
        <f t="array" ref="I2429">IFERROR(_xlfn.IFS(COUNTBLANK(F2429:H2429)=3,"",G2429="","G列に金額を入力してください",F2429=3,G2429,H2429="","H列に労働時間を入力してください",F2429=1,ROUND(G2429/(H2429*24),0),F2429=2,ROUND(G2429/(H2429*24),0)),"")</f>
        <v/>
      </c>
      <c r="J2429" s="49" t="str" cm="1">
        <f t="array" ref="J2429">IFERROR(_xlfn.IFS(D2429="","",I2429&lt;E2429,"×（法定外となる従業員です）",I2429&gt;=E2429,"〇"),"")</f>
        <v/>
      </c>
    </row>
    <row r="2430" spans="1:10" ht="14.25" customHeight="1" x14ac:dyDescent="0.4">
      <c r="A2430" s="6" t="str">
        <f t="shared" si="37"/>
        <v/>
      </c>
      <c r="B2430" s="7"/>
      <c r="C2430" s="7"/>
      <c r="D2430" s="7"/>
      <c r="E2430" s="5" t="str">
        <f>IFERROR(IF($D$5&gt;VLOOKUP(本申請!D2430,最低賃金!$A$2:$G$49,7,FALSE),VLOOKUP(本申請!D2430,最低賃金!$A$2:$G$49,6,FALSE),IF($D$5&gt;VLOOKUP(本申請!D2430,最低賃金!$A$2:$G$49,5,FALSE),VLOOKUP(本申請!D2430,最低賃金!$A$2:$G$49,4,FALSE),VLOOKUP(本申請!D2430,最低賃金!$A$2:$G$49,2,FALSE))),"")</f>
        <v/>
      </c>
      <c r="F2430" s="7"/>
      <c r="G2430" s="8"/>
      <c r="H2430" s="48"/>
      <c r="I2430" s="5" t="str" cm="1">
        <f t="array" ref="I2430">IFERROR(_xlfn.IFS(COUNTBLANK(F2430:H2430)=3,"",G2430="","G列に金額を入力してください",F2430=3,G2430,H2430="","H列に労働時間を入力してください",F2430=1,ROUND(G2430/(H2430*24),0),F2430=2,ROUND(G2430/(H2430*24),0)),"")</f>
        <v/>
      </c>
      <c r="J2430" s="49" t="str" cm="1">
        <f t="array" ref="J2430">IFERROR(_xlfn.IFS(D2430="","",I2430&lt;E2430,"×（法定外となる従業員です）",I2430&gt;=E2430,"〇"),"")</f>
        <v/>
      </c>
    </row>
    <row r="2431" spans="1:10" ht="14.25" customHeight="1" x14ac:dyDescent="0.4">
      <c r="A2431" s="6" t="str">
        <f t="shared" si="37"/>
        <v/>
      </c>
      <c r="B2431" s="7"/>
      <c r="C2431" s="7"/>
      <c r="D2431" s="7"/>
      <c r="E2431" s="5" t="str">
        <f>IFERROR(IF($D$5&gt;VLOOKUP(本申請!D2431,最低賃金!$A$2:$G$49,7,FALSE),VLOOKUP(本申請!D2431,最低賃金!$A$2:$G$49,6,FALSE),IF($D$5&gt;VLOOKUP(本申請!D2431,最低賃金!$A$2:$G$49,5,FALSE),VLOOKUP(本申請!D2431,最低賃金!$A$2:$G$49,4,FALSE),VLOOKUP(本申請!D2431,最低賃金!$A$2:$G$49,2,FALSE))),"")</f>
        <v/>
      </c>
      <c r="F2431" s="7"/>
      <c r="G2431" s="8"/>
      <c r="H2431" s="48"/>
      <c r="I2431" s="5" t="str" cm="1">
        <f t="array" ref="I2431">IFERROR(_xlfn.IFS(COUNTBLANK(F2431:H2431)=3,"",G2431="","G列に金額を入力してください",F2431=3,G2431,H2431="","H列に労働時間を入力してください",F2431=1,ROUND(G2431/(H2431*24),0),F2431=2,ROUND(G2431/(H2431*24),0)),"")</f>
        <v/>
      </c>
      <c r="J2431" s="49" t="str" cm="1">
        <f t="array" ref="J2431">IFERROR(_xlfn.IFS(D2431="","",I2431&lt;E2431,"×（法定外となる従業員です）",I2431&gt;=E2431,"〇"),"")</f>
        <v/>
      </c>
    </row>
    <row r="2432" spans="1:10" ht="14.25" customHeight="1" x14ac:dyDescent="0.4">
      <c r="A2432" s="6" t="str">
        <f t="shared" si="37"/>
        <v/>
      </c>
      <c r="B2432" s="7"/>
      <c r="C2432" s="7"/>
      <c r="D2432" s="7"/>
      <c r="E2432" s="5" t="str">
        <f>IFERROR(IF($D$5&gt;VLOOKUP(本申請!D2432,最低賃金!$A$2:$G$49,7,FALSE),VLOOKUP(本申請!D2432,最低賃金!$A$2:$G$49,6,FALSE),IF($D$5&gt;VLOOKUP(本申請!D2432,最低賃金!$A$2:$G$49,5,FALSE),VLOOKUP(本申請!D2432,最低賃金!$A$2:$G$49,4,FALSE),VLOOKUP(本申請!D2432,最低賃金!$A$2:$G$49,2,FALSE))),"")</f>
        <v/>
      </c>
      <c r="F2432" s="7"/>
      <c r="G2432" s="8"/>
      <c r="H2432" s="48"/>
      <c r="I2432" s="5" t="str" cm="1">
        <f t="array" ref="I2432">IFERROR(_xlfn.IFS(COUNTBLANK(F2432:H2432)=3,"",G2432="","G列に金額を入力してください",F2432=3,G2432,H2432="","H列に労働時間を入力してください",F2432=1,ROUND(G2432/(H2432*24),0),F2432=2,ROUND(G2432/(H2432*24),0)),"")</f>
        <v/>
      </c>
      <c r="J2432" s="49" t="str" cm="1">
        <f t="array" ref="J2432">IFERROR(_xlfn.IFS(D2432="","",I2432&lt;E2432,"×（法定外となる従業員です）",I2432&gt;=E2432,"〇"),"")</f>
        <v/>
      </c>
    </row>
    <row r="2433" spans="1:10" ht="14.25" customHeight="1" x14ac:dyDescent="0.4">
      <c r="A2433" s="6" t="str">
        <f t="shared" si="37"/>
        <v/>
      </c>
      <c r="B2433" s="7"/>
      <c r="C2433" s="7"/>
      <c r="D2433" s="7"/>
      <c r="E2433" s="5" t="str">
        <f>IFERROR(IF($D$5&gt;VLOOKUP(本申請!D2433,最低賃金!$A$2:$G$49,7,FALSE),VLOOKUP(本申請!D2433,最低賃金!$A$2:$G$49,6,FALSE),IF($D$5&gt;VLOOKUP(本申請!D2433,最低賃金!$A$2:$G$49,5,FALSE),VLOOKUP(本申請!D2433,最低賃金!$A$2:$G$49,4,FALSE),VLOOKUP(本申請!D2433,最低賃金!$A$2:$G$49,2,FALSE))),"")</f>
        <v/>
      </c>
      <c r="F2433" s="7"/>
      <c r="G2433" s="8"/>
      <c r="H2433" s="48"/>
      <c r="I2433" s="5" t="str" cm="1">
        <f t="array" ref="I2433">IFERROR(_xlfn.IFS(COUNTBLANK(F2433:H2433)=3,"",G2433="","G列に金額を入力してください",F2433=3,G2433,H2433="","H列に労働時間を入力してください",F2433=1,ROUND(G2433/(H2433*24),0),F2433=2,ROUND(G2433/(H2433*24),0)),"")</f>
        <v/>
      </c>
      <c r="J2433" s="49" t="str" cm="1">
        <f t="array" ref="J2433">IFERROR(_xlfn.IFS(D2433="","",I2433&lt;E2433,"×（法定外となる従業員です）",I2433&gt;=E2433,"〇"),"")</f>
        <v/>
      </c>
    </row>
    <row r="2434" spans="1:10" ht="14.25" customHeight="1" x14ac:dyDescent="0.4">
      <c r="A2434" s="6" t="str">
        <f t="shared" si="37"/>
        <v/>
      </c>
      <c r="B2434" s="7"/>
      <c r="C2434" s="7"/>
      <c r="D2434" s="7"/>
      <c r="E2434" s="5" t="str">
        <f>IFERROR(IF($D$5&gt;VLOOKUP(本申請!D2434,最低賃金!$A$2:$G$49,7,FALSE),VLOOKUP(本申請!D2434,最低賃金!$A$2:$G$49,6,FALSE),IF($D$5&gt;VLOOKUP(本申請!D2434,最低賃金!$A$2:$G$49,5,FALSE),VLOOKUP(本申請!D2434,最低賃金!$A$2:$G$49,4,FALSE),VLOOKUP(本申請!D2434,最低賃金!$A$2:$G$49,2,FALSE))),"")</f>
        <v/>
      </c>
      <c r="F2434" s="7"/>
      <c r="G2434" s="8"/>
      <c r="H2434" s="48"/>
      <c r="I2434" s="5" t="str" cm="1">
        <f t="array" ref="I2434">IFERROR(_xlfn.IFS(COUNTBLANK(F2434:H2434)=3,"",G2434="","G列に金額を入力してください",F2434=3,G2434,H2434="","H列に労働時間を入力してください",F2434=1,ROUND(G2434/(H2434*24),0),F2434=2,ROUND(G2434/(H2434*24),0)),"")</f>
        <v/>
      </c>
      <c r="J2434" s="49" t="str" cm="1">
        <f t="array" ref="J2434">IFERROR(_xlfn.IFS(D2434="","",I2434&lt;E2434,"×（法定外となる従業員です）",I2434&gt;=E2434,"〇"),"")</f>
        <v/>
      </c>
    </row>
    <row r="2435" spans="1:10" ht="14.25" customHeight="1" x14ac:dyDescent="0.4">
      <c r="A2435" s="6" t="str">
        <f t="shared" si="37"/>
        <v/>
      </c>
      <c r="B2435" s="7"/>
      <c r="C2435" s="7"/>
      <c r="D2435" s="7"/>
      <c r="E2435" s="5" t="str">
        <f>IFERROR(IF($D$5&gt;VLOOKUP(本申請!D2435,最低賃金!$A$2:$G$49,7,FALSE),VLOOKUP(本申請!D2435,最低賃金!$A$2:$G$49,6,FALSE),IF($D$5&gt;VLOOKUP(本申請!D2435,最低賃金!$A$2:$G$49,5,FALSE),VLOOKUP(本申請!D2435,最低賃金!$A$2:$G$49,4,FALSE),VLOOKUP(本申請!D2435,最低賃金!$A$2:$G$49,2,FALSE))),"")</f>
        <v/>
      </c>
      <c r="F2435" s="7"/>
      <c r="G2435" s="8"/>
      <c r="H2435" s="48"/>
      <c r="I2435" s="5" t="str" cm="1">
        <f t="array" ref="I2435">IFERROR(_xlfn.IFS(COUNTBLANK(F2435:H2435)=3,"",G2435="","G列に金額を入力してください",F2435=3,G2435,H2435="","H列に労働時間を入力してください",F2435=1,ROUND(G2435/(H2435*24),0),F2435=2,ROUND(G2435/(H2435*24),0)),"")</f>
        <v/>
      </c>
      <c r="J2435" s="49" t="str" cm="1">
        <f t="array" ref="J2435">IFERROR(_xlfn.IFS(D2435="","",I2435&lt;E2435,"×（法定外となる従業員です）",I2435&gt;=E2435,"〇"),"")</f>
        <v/>
      </c>
    </row>
    <row r="2436" spans="1:10" ht="14.25" customHeight="1" x14ac:dyDescent="0.4">
      <c r="A2436" s="6" t="str">
        <f t="shared" si="37"/>
        <v/>
      </c>
      <c r="B2436" s="7"/>
      <c r="C2436" s="7"/>
      <c r="D2436" s="7"/>
      <c r="E2436" s="5" t="str">
        <f>IFERROR(IF($D$5&gt;VLOOKUP(本申請!D2436,最低賃金!$A$2:$G$49,7,FALSE),VLOOKUP(本申請!D2436,最低賃金!$A$2:$G$49,6,FALSE),IF($D$5&gt;VLOOKUP(本申請!D2436,最低賃金!$A$2:$G$49,5,FALSE),VLOOKUP(本申請!D2436,最低賃金!$A$2:$G$49,4,FALSE),VLOOKUP(本申請!D2436,最低賃金!$A$2:$G$49,2,FALSE))),"")</f>
        <v/>
      </c>
      <c r="F2436" s="7"/>
      <c r="G2436" s="8"/>
      <c r="H2436" s="48"/>
      <c r="I2436" s="5" t="str" cm="1">
        <f t="array" ref="I2436">IFERROR(_xlfn.IFS(COUNTBLANK(F2436:H2436)=3,"",G2436="","G列に金額を入力してください",F2436=3,G2436,H2436="","H列に労働時間を入力してください",F2436=1,ROUND(G2436/(H2436*24),0),F2436=2,ROUND(G2436/(H2436*24),0)),"")</f>
        <v/>
      </c>
      <c r="J2436" s="49" t="str" cm="1">
        <f t="array" ref="J2436">IFERROR(_xlfn.IFS(D2436="","",I2436&lt;E2436,"×（法定外となる従業員です）",I2436&gt;=E2436,"〇"),"")</f>
        <v/>
      </c>
    </row>
    <row r="2437" spans="1:10" ht="14.25" customHeight="1" x14ac:dyDescent="0.4">
      <c r="A2437" s="6" t="str">
        <f t="shared" si="37"/>
        <v/>
      </c>
      <c r="B2437" s="7"/>
      <c r="C2437" s="7"/>
      <c r="D2437" s="7"/>
      <c r="E2437" s="5" t="str">
        <f>IFERROR(IF($D$5&gt;VLOOKUP(本申請!D2437,最低賃金!$A$2:$G$49,7,FALSE),VLOOKUP(本申請!D2437,最低賃金!$A$2:$G$49,6,FALSE),IF($D$5&gt;VLOOKUP(本申請!D2437,最低賃金!$A$2:$G$49,5,FALSE),VLOOKUP(本申請!D2437,最低賃金!$A$2:$G$49,4,FALSE),VLOOKUP(本申請!D2437,最低賃金!$A$2:$G$49,2,FALSE))),"")</f>
        <v/>
      </c>
      <c r="F2437" s="7"/>
      <c r="G2437" s="8"/>
      <c r="H2437" s="48"/>
      <c r="I2437" s="5" t="str" cm="1">
        <f t="array" ref="I2437">IFERROR(_xlfn.IFS(COUNTBLANK(F2437:H2437)=3,"",G2437="","G列に金額を入力してください",F2437=3,G2437,H2437="","H列に労働時間を入力してください",F2437=1,ROUND(G2437/(H2437*24),0),F2437=2,ROUND(G2437/(H2437*24),0)),"")</f>
        <v/>
      </c>
      <c r="J2437" s="49" t="str" cm="1">
        <f t="array" ref="J2437">IFERROR(_xlfn.IFS(D2437="","",I2437&lt;E2437,"×（法定外となる従業員です）",I2437&gt;=E2437,"〇"),"")</f>
        <v/>
      </c>
    </row>
    <row r="2438" spans="1:10" ht="14.25" customHeight="1" x14ac:dyDescent="0.4">
      <c r="A2438" s="6" t="str">
        <f t="shared" si="37"/>
        <v/>
      </c>
      <c r="B2438" s="7"/>
      <c r="C2438" s="7"/>
      <c r="D2438" s="7"/>
      <c r="E2438" s="5" t="str">
        <f>IFERROR(IF($D$5&gt;VLOOKUP(本申請!D2438,最低賃金!$A$2:$G$49,7,FALSE),VLOOKUP(本申請!D2438,最低賃金!$A$2:$G$49,6,FALSE),IF($D$5&gt;VLOOKUP(本申請!D2438,最低賃金!$A$2:$G$49,5,FALSE),VLOOKUP(本申請!D2438,最低賃金!$A$2:$G$49,4,FALSE),VLOOKUP(本申請!D2438,最低賃金!$A$2:$G$49,2,FALSE))),"")</f>
        <v/>
      </c>
      <c r="F2438" s="7"/>
      <c r="G2438" s="8"/>
      <c r="H2438" s="48"/>
      <c r="I2438" s="5" t="str" cm="1">
        <f t="array" ref="I2438">IFERROR(_xlfn.IFS(COUNTBLANK(F2438:H2438)=3,"",G2438="","G列に金額を入力してください",F2438=3,G2438,H2438="","H列に労働時間を入力してください",F2438=1,ROUND(G2438/(H2438*24),0),F2438=2,ROUND(G2438/(H2438*24),0)),"")</f>
        <v/>
      </c>
      <c r="J2438" s="49" t="str" cm="1">
        <f t="array" ref="J2438">IFERROR(_xlfn.IFS(D2438="","",I2438&lt;E2438,"×（法定外となる従業員です）",I2438&gt;=E2438,"〇"),"")</f>
        <v/>
      </c>
    </row>
    <row r="2439" spans="1:10" ht="14.25" customHeight="1" x14ac:dyDescent="0.4">
      <c r="A2439" s="6" t="str">
        <f t="shared" si="37"/>
        <v/>
      </c>
      <c r="B2439" s="7"/>
      <c r="C2439" s="7"/>
      <c r="D2439" s="7"/>
      <c r="E2439" s="5" t="str">
        <f>IFERROR(IF($D$5&gt;VLOOKUP(本申請!D2439,最低賃金!$A$2:$G$49,7,FALSE),VLOOKUP(本申請!D2439,最低賃金!$A$2:$G$49,6,FALSE),IF($D$5&gt;VLOOKUP(本申請!D2439,最低賃金!$A$2:$G$49,5,FALSE),VLOOKUP(本申請!D2439,最低賃金!$A$2:$G$49,4,FALSE),VLOOKUP(本申請!D2439,最低賃金!$A$2:$G$49,2,FALSE))),"")</f>
        <v/>
      </c>
      <c r="F2439" s="7"/>
      <c r="G2439" s="8"/>
      <c r="H2439" s="48"/>
      <c r="I2439" s="5" t="str" cm="1">
        <f t="array" ref="I2439">IFERROR(_xlfn.IFS(COUNTBLANK(F2439:H2439)=3,"",G2439="","G列に金額を入力してください",F2439=3,G2439,H2439="","H列に労働時間を入力してください",F2439=1,ROUND(G2439/(H2439*24),0),F2439=2,ROUND(G2439/(H2439*24),0)),"")</f>
        <v/>
      </c>
      <c r="J2439" s="49" t="str" cm="1">
        <f t="array" ref="J2439">IFERROR(_xlfn.IFS(D2439="","",I2439&lt;E2439,"×（法定外となる従業員です）",I2439&gt;=E2439,"〇"),"")</f>
        <v/>
      </c>
    </row>
    <row r="2440" spans="1:10" ht="14.25" customHeight="1" x14ac:dyDescent="0.4">
      <c r="A2440" s="6" t="str">
        <f t="shared" si="37"/>
        <v/>
      </c>
      <c r="B2440" s="7"/>
      <c r="C2440" s="7"/>
      <c r="D2440" s="7"/>
      <c r="E2440" s="5" t="str">
        <f>IFERROR(IF($D$5&gt;VLOOKUP(本申請!D2440,最低賃金!$A$2:$G$49,7,FALSE),VLOOKUP(本申請!D2440,最低賃金!$A$2:$G$49,6,FALSE),IF($D$5&gt;VLOOKUP(本申請!D2440,最低賃金!$A$2:$G$49,5,FALSE),VLOOKUP(本申請!D2440,最低賃金!$A$2:$G$49,4,FALSE),VLOOKUP(本申請!D2440,最低賃金!$A$2:$G$49,2,FALSE))),"")</f>
        <v/>
      </c>
      <c r="F2440" s="7"/>
      <c r="G2440" s="8"/>
      <c r="H2440" s="48"/>
      <c r="I2440" s="5" t="str" cm="1">
        <f t="array" ref="I2440">IFERROR(_xlfn.IFS(COUNTBLANK(F2440:H2440)=3,"",G2440="","G列に金額を入力してください",F2440=3,G2440,H2440="","H列に労働時間を入力してください",F2440=1,ROUND(G2440/(H2440*24),0),F2440=2,ROUND(G2440/(H2440*24),0)),"")</f>
        <v/>
      </c>
      <c r="J2440" s="49" t="str" cm="1">
        <f t="array" ref="J2440">IFERROR(_xlfn.IFS(D2440="","",I2440&lt;E2440,"×（法定外となる従業員です）",I2440&gt;=E2440,"〇"),"")</f>
        <v/>
      </c>
    </row>
    <row r="2441" spans="1:10" ht="14.25" customHeight="1" x14ac:dyDescent="0.4">
      <c r="A2441" s="6" t="str">
        <f t="shared" si="37"/>
        <v/>
      </c>
      <c r="B2441" s="7"/>
      <c r="C2441" s="7"/>
      <c r="D2441" s="7"/>
      <c r="E2441" s="5" t="str">
        <f>IFERROR(IF($D$5&gt;VLOOKUP(本申請!D2441,最低賃金!$A$2:$G$49,7,FALSE),VLOOKUP(本申請!D2441,最低賃金!$A$2:$G$49,6,FALSE),IF($D$5&gt;VLOOKUP(本申請!D2441,最低賃金!$A$2:$G$49,5,FALSE),VLOOKUP(本申請!D2441,最低賃金!$A$2:$G$49,4,FALSE),VLOOKUP(本申請!D2441,最低賃金!$A$2:$G$49,2,FALSE))),"")</f>
        <v/>
      </c>
      <c r="F2441" s="7"/>
      <c r="G2441" s="8"/>
      <c r="H2441" s="48"/>
      <c r="I2441" s="5" t="str" cm="1">
        <f t="array" ref="I2441">IFERROR(_xlfn.IFS(COUNTBLANK(F2441:H2441)=3,"",G2441="","G列に金額を入力してください",F2441=3,G2441,H2441="","H列に労働時間を入力してください",F2441=1,ROUND(G2441/(H2441*24),0),F2441=2,ROUND(G2441/(H2441*24),0)),"")</f>
        <v/>
      </c>
      <c r="J2441" s="49" t="str" cm="1">
        <f t="array" ref="J2441">IFERROR(_xlfn.IFS(D2441="","",I2441&lt;E2441,"×（法定外となる従業員です）",I2441&gt;=E2441,"〇"),"")</f>
        <v/>
      </c>
    </row>
    <row r="2442" spans="1:10" ht="14.25" customHeight="1" x14ac:dyDescent="0.4">
      <c r="A2442" s="6" t="str">
        <f t="shared" si="37"/>
        <v/>
      </c>
      <c r="B2442" s="7"/>
      <c r="C2442" s="7"/>
      <c r="D2442" s="7"/>
      <c r="E2442" s="5" t="str">
        <f>IFERROR(IF($D$5&gt;VLOOKUP(本申請!D2442,最低賃金!$A$2:$G$49,7,FALSE),VLOOKUP(本申請!D2442,最低賃金!$A$2:$G$49,6,FALSE),IF($D$5&gt;VLOOKUP(本申請!D2442,最低賃金!$A$2:$G$49,5,FALSE),VLOOKUP(本申請!D2442,最低賃金!$A$2:$G$49,4,FALSE),VLOOKUP(本申請!D2442,最低賃金!$A$2:$G$49,2,FALSE))),"")</f>
        <v/>
      </c>
      <c r="F2442" s="7"/>
      <c r="G2442" s="8"/>
      <c r="H2442" s="48"/>
      <c r="I2442" s="5" t="str" cm="1">
        <f t="array" ref="I2442">IFERROR(_xlfn.IFS(COUNTBLANK(F2442:H2442)=3,"",G2442="","G列に金額を入力してください",F2442=3,G2442,H2442="","H列に労働時間を入力してください",F2442=1,ROUND(G2442/(H2442*24),0),F2442=2,ROUND(G2442/(H2442*24),0)),"")</f>
        <v/>
      </c>
      <c r="J2442" s="49" t="str" cm="1">
        <f t="array" ref="J2442">IFERROR(_xlfn.IFS(D2442="","",I2442&lt;E2442,"×（法定外となる従業員です）",I2442&gt;=E2442,"〇"),"")</f>
        <v/>
      </c>
    </row>
    <row r="2443" spans="1:10" ht="14.25" customHeight="1" x14ac:dyDescent="0.4">
      <c r="A2443" s="6" t="str">
        <f t="shared" si="37"/>
        <v/>
      </c>
      <c r="B2443" s="7"/>
      <c r="C2443" s="7"/>
      <c r="D2443" s="7"/>
      <c r="E2443" s="5" t="str">
        <f>IFERROR(IF($D$5&gt;VLOOKUP(本申請!D2443,最低賃金!$A$2:$G$49,7,FALSE),VLOOKUP(本申請!D2443,最低賃金!$A$2:$G$49,6,FALSE),IF($D$5&gt;VLOOKUP(本申請!D2443,最低賃金!$A$2:$G$49,5,FALSE),VLOOKUP(本申請!D2443,最低賃金!$A$2:$G$49,4,FALSE),VLOOKUP(本申請!D2443,最低賃金!$A$2:$G$49,2,FALSE))),"")</f>
        <v/>
      </c>
      <c r="F2443" s="7"/>
      <c r="G2443" s="8"/>
      <c r="H2443" s="48"/>
      <c r="I2443" s="5" t="str" cm="1">
        <f t="array" ref="I2443">IFERROR(_xlfn.IFS(COUNTBLANK(F2443:H2443)=3,"",G2443="","G列に金額を入力してください",F2443=3,G2443,H2443="","H列に労働時間を入力してください",F2443=1,ROUND(G2443/(H2443*24),0),F2443=2,ROUND(G2443/(H2443*24),0)),"")</f>
        <v/>
      </c>
      <c r="J2443" s="49" t="str" cm="1">
        <f t="array" ref="J2443">IFERROR(_xlfn.IFS(D2443="","",I2443&lt;E2443,"×（法定外となる従業員です）",I2443&gt;=E2443,"〇"),"")</f>
        <v/>
      </c>
    </row>
    <row r="2444" spans="1:10" ht="14.25" customHeight="1" x14ac:dyDescent="0.4">
      <c r="A2444" s="6" t="str">
        <f t="shared" ref="A2444:A2507" si="38">IF(C2444="","",A2443+1)</f>
        <v/>
      </c>
      <c r="B2444" s="7"/>
      <c r="C2444" s="7"/>
      <c r="D2444" s="7"/>
      <c r="E2444" s="5" t="str">
        <f>IFERROR(IF($D$5&gt;VLOOKUP(本申請!D2444,最低賃金!$A$2:$G$49,7,FALSE),VLOOKUP(本申請!D2444,最低賃金!$A$2:$G$49,6,FALSE),IF($D$5&gt;VLOOKUP(本申請!D2444,最低賃金!$A$2:$G$49,5,FALSE),VLOOKUP(本申請!D2444,最低賃金!$A$2:$G$49,4,FALSE),VLOOKUP(本申請!D2444,最低賃金!$A$2:$G$49,2,FALSE))),"")</f>
        <v/>
      </c>
      <c r="F2444" s="7"/>
      <c r="G2444" s="8"/>
      <c r="H2444" s="48"/>
      <c r="I2444" s="5" t="str" cm="1">
        <f t="array" ref="I2444">IFERROR(_xlfn.IFS(COUNTBLANK(F2444:H2444)=3,"",G2444="","G列に金額を入力してください",F2444=3,G2444,H2444="","H列に労働時間を入力してください",F2444=1,ROUND(G2444/(H2444*24),0),F2444=2,ROUND(G2444/(H2444*24),0)),"")</f>
        <v/>
      </c>
      <c r="J2444" s="49" t="str" cm="1">
        <f t="array" ref="J2444">IFERROR(_xlfn.IFS(D2444="","",I2444&lt;E2444,"×（法定外となる従業員です）",I2444&gt;=E2444,"〇"),"")</f>
        <v/>
      </c>
    </row>
    <row r="2445" spans="1:10" ht="14.25" customHeight="1" x14ac:dyDescent="0.4">
      <c r="A2445" s="6" t="str">
        <f t="shared" si="38"/>
        <v/>
      </c>
      <c r="B2445" s="7"/>
      <c r="C2445" s="7"/>
      <c r="D2445" s="7"/>
      <c r="E2445" s="5" t="str">
        <f>IFERROR(IF($D$5&gt;VLOOKUP(本申請!D2445,最低賃金!$A$2:$G$49,7,FALSE),VLOOKUP(本申請!D2445,最低賃金!$A$2:$G$49,6,FALSE),IF($D$5&gt;VLOOKUP(本申請!D2445,最低賃金!$A$2:$G$49,5,FALSE),VLOOKUP(本申請!D2445,最低賃金!$A$2:$G$49,4,FALSE),VLOOKUP(本申請!D2445,最低賃金!$A$2:$G$49,2,FALSE))),"")</f>
        <v/>
      </c>
      <c r="F2445" s="7"/>
      <c r="G2445" s="8"/>
      <c r="H2445" s="48"/>
      <c r="I2445" s="5" t="str" cm="1">
        <f t="array" ref="I2445">IFERROR(_xlfn.IFS(COUNTBLANK(F2445:H2445)=3,"",G2445="","G列に金額を入力してください",F2445=3,G2445,H2445="","H列に労働時間を入力してください",F2445=1,ROUND(G2445/(H2445*24),0),F2445=2,ROUND(G2445/(H2445*24),0)),"")</f>
        <v/>
      </c>
      <c r="J2445" s="49" t="str" cm="1">
        <f t="array" ref="J2445">IFERROR(_xlfn.IFS(D2445="","",I2445&lt;E2445,"×（法定外となる従業員です）",I2445&gt;=E2445,"〇"),"")</f>
        <v/>
      </c>
    </row>
    <row r="2446" spans="1:10" ht="14.25" customHeight="1" x14ac:dyDescent="0.4">
      <c r="A2446" s="6" t="str">
        <f t="shared" si="38"/>
        <v/>
      </c>
      <c r="B2446" s="7"/>
      <c r="C2446" s="7"/>
      <c r="D2446" s="7"/>
      <c r="E2446" s="5" t="str">
        <f>IFERROR(IF($D$5&gt;VLOOKUP(本申請!D2446,最低賃金!$A$2:$G$49,7,FALSE),VLOOKUP(本申請!D2446,最低賃金!$A$2:$G$49,6,FALSE),IF($D$5&gt;VLOOKUP(本申請!D2446,最低賃金!$A$2:$G$49,5,FALSE),VLOOKUP(本申請!D2446,最低賃金!$A$2:$G$49,4,FALSE),VLOOKUP(本申請!D2446,最低賃金!$A$2:$G$49,2,FALSE))),"")</f>
        <v/>
      </c>
      <c r="F2446" s="7"/>
      <c r="G2446" s="8"/>
      <c r="H2446" s="48"/>
      <c r="I2446" s="5" t="str" cm="1">
        <f t="array" ref="I2446">IFERROR(_xlfn.IFS(COUNTBLANK(F2446:H2446)=3,"",G2446="","G列に金額を入力してください",F2446=3,G2446,H2446="","H列に労働時間を入力してください",F2446=1,ROUND(G2446/(H2446*24),0),F2446=2,ROUND(G2446/(H2446*24),0)),"")</f>
        <v/>
      </c>
      <c r="J2446" s="49" t="str" cm="1">
        <f t="array" ref="J2446">IFERROR(_xlfn.IFS(D2446="","",I2446&lt;E2446,"×（法定外となる従業員です）",I2446&gt;=E2446,"〇"),"")</f>
        <v/>
      </c>
    </row>
    <row r="2447" spans="1:10" ht="14.25" customHeight="1" x14ac:dyDescent="0.4">
      <c r="A2447" s="6" t="str">
        <f t="shared" si="38"/>
        <v/>
      </c>
      <c r="B2447" s="7"/>
      <c r="C2447" s="7"/>
      <c r="D2447" s="7"/>
      <c r="E2447" s="5" t="str">
        <f>IFERROR(IF($D$5&gt;VLOOKUP(本申請!D2447,最低賃金!$A$2:$G$49,7,FALSE),VLOOKUP(本申請!D2447,最低賃金!$A$2:$G$49,6,FALSE),IF($D$5&gt;VLOOKUP(本申請!D2447,最低賃金!$A$2:$G$49,5,FALSE),VLOOKUP(本申請!D2447,最低賃金!$A$2:$G$49,4,FALSE),VLOOKUP(本申請!D2447,最低賃金!$A$2:$G$49,2,FALSE))),"")</f>
        <v/>
      </c>
      <c r="F2447" s="7"/>
      <c r="G2447" s="8"/>
      <c r="H2447" s="48"/>
      <c r="I2447" s="5" t="str" cm="1">
        <f t="array" ref="I2447">IFERROR(_xlfn.IFS(COUNTBLANK(F2447:H2447)=3,"",G2447="","G列に金額を入力してください",F2447=3,G2447,H2447="","H列に労働時間を入力してください",F2447=1,ROUND(G2447/(H2447*24),0),F2447=2,ROUND(G2447/(H2447*24),0)),"")</f>
        <v/>
      </c>
      <c r="J2447" s="49" t="str" cm="1">
        <f t="array" ref="J2447">IFERROR(_xlfn.IFS(D2447="","",I2447&lt;E2447,"×（法定外となる従業員です）",I2447&gt;=E2447,"〇"),"")</f>
        <v/>
      </c>
    </row>
    <row r="2448" spans="1:10" ht="14.25" customHeight="1" x14ac:dyDescent="0.4">
      <c r="A2448" s="6" t="str">
        <f t="shared" si="38"/>
        <v/>
      </c>
      <c r="B2448" s="7"/>
      <c r="C2448" s="7"/>
      <c r="D2448" s="7"/>
      <c r="E2448" s="5" t="str">
        <f>IFERROR(IF($D$5&gt;VLOOKUP(本申請!D2448,最低賃金!$A$2:$G$49,7,FALSE),VLOOKUP(本申請!D2448,最低賃金!$A$2:$G$49,6,FALSE),IF($D$5&gt;VLOOKUP(本申請!D2448,最低賃金!$A$2:$G$49,5,FALSE),VLOOKUP(本申請!D2448,最低賃金!$A$2:$G$49,4,FALSE),VLOOKUP(本申請!D2448,最低賃金!$A$2:$G$49,2,FALSE))),"")</f>
        <v/>
      </c>
      <c r="F2448" s="7"/>
      <c r="G2448" s="8"/>
      <c r="H2448" s="48"/>
      <c r="I2448" s="5" t="str" cm="1">
        <f t="array" ref="I2448">IFERROR(_xlfn.IFS(COUNTBLANK(F2448:H2448)=3,"",G2448="","G列に金額を入力してください",F2448=3,G2448,H2448="","H列に労働時間を入力してください",F2448=1,ROUND(G2448/(H2448*24),0),F2448=2,ROUND(G2448/(H2448*24),0)),"")</f>
        <v/>
      </c>
      <c r="J2448" s="49" t="str" cm="1">
        <f t="array" ref="J2448">IFERROR(_xlfn.IFS(D2448="","",I2448&lt;E2448,"×（法定外となる従業員です）",I2448&gt;=E2448,"〇"),"")</f>
        <v/>
      </c>
    </row>
    <row r="2449" spans="1:10" ht="14.25" customHeight="1" x14ac:dyDescent="0.4">
      <c r="A2449" s="6" t="str">
        <f t="shared" si="38"/>
        <v/>
      </c>
      <c r="B2449" s="7"/>
      <c r="C2449" s="7"/>
      <c r="D2449" s="7"/>
      <c r="E2449" s="5" t="str">
        <f>IFERROR(IF($D$5&gt;VLOOKUP(本申請!D2449,最低賃金!$A$2:$G$49,7,FALSE),VLOOKUP(本申請!D2449,最低賃金!$A$2:$G$49,6,FALSE),IF($D$5&gt;VLOOKUP(本申請!D2449,最低賃金!$A$2:$G$49,5,FALSE),VLOOKUP(本申請!D2449,最低賃金!$A$2:$G$49,4,FALSE),VLOOKUP(本申請!D2449,最低賃金!$A$2:$G$49,2,FALSE))),"")</f>
        <v/>
      </c>
      <c r="F2449" s="7"/>
      <c r="G2449" s="8"/>
      <c r="H2449" s="48"/>
      <c r="I2449" s="5" t="str" cm="1">
        <f t="array" ref="I2449">IFERROR(_xlfn.IFS(COUNTBLANK(F2449:H2449)=3,"",G2449="","G列に金額を入力してください",F2449=3,G2449,H2449="","H列に労働時間を入力してください",F2449=1,ROUND(G2449/(H2449*24),0),F2449=2,ROUND(G2449/(H2449*24),0)),"")</f>
        <v/>
      </c>
      <c r="J2449" s="49" t="str" cm="1">
        <f t="array" ref="J2449">IFERROR(_xlfn.IFS(D2449="","",I2449&lt;E2449,"×（法定外となる従業員です）",I2449&gt;=E2449,"〇"),"")</f>
        <v/>
      </c>
    </row>
    <row r="2450" spans="1:10" ht="14.25" customHeight="1" x14ac:dyDescent="0.4">
      <c r="A2450" s="6" t="str">
        <f t="shared" si="38"/>
        <v/>
      </c>
      <c r="B2450" s="7"/>
      <c r="C2450" s="7"/>
      <c r="D2450" s="7"/>
      <c r="E2450" s="5" t="str">
        <f>IFERROR(IF($D$5&gt;VLOOKUP(本申請!D2450,最低賃金!$A$2:$G$49,7,FALSE),VLOOKUP(本申請!D2450,最低賃金!$A$2:$G$49,6,FALSE),IF($D$5&gt;VLOOKUP(本申請!D2450,最低賃金!$A$2:$G$49,5,FALSE),VLOOKUP(本申請!D2450,最低賃金!$A$2:$G$49,4,FALSE),VLOOKUP(本申請!D2450,最低賃金!$A$2:$G$49,2,FALSE))),"")</f>
        <v/>
      </c>
      <c r="F2450" s="7"/>
      <c r="G2450" s="8"/>
      <c r="H2450" s="48"/>
      <c r="I2450" s="5" t="str" cm="1">
        <f t="array" ref="I2450">IFERROR(_xlfn.IFS(COUNTBLANK(F2450:H2450)=3,"",G2450="","G列に金額を入力してください",F2450=3,G2450,H2450="","H列に労働時間を入力してください",F2450=1,ROUND(G2450/(H2450*24),0),F2450=2,ROUND(G2450/(H2450*24),0)),"")</f>
        <v/>
      </c>
      <c r="J2450" s="49" t="str" cm="1">
        <f t="array" ref="J2450">IFERROR(_xlfn.IFS(D2450="","",I2450&lt;E2450,"×（法定外となる従業員です）",I2450&gt;=E2450,"〇"),"")</f>
        <v/>
      </c>
    </row>
    <row r="2451" spans="1:10" ht="14.25" customHeight="1" x14ac:dyDescent="0.4">
      <c r="A2451" s="6" t="str">
        <f t="shared" si="38"/>
        <v/>
      </c>
      <c r="B2451" s="7"/>
      <c r="C2451" s="7"/>
      <c r="D2451" s="7"/>
      <c r="E2451" s="5" t="str">
        <f>IFERROR(IF($D$5&gt;VLOOKUP(本申請!D2451,最低賃金!$A$2:$G$49,7,FALSE),VLOOKUP(本申請!D2451,最低賃金!$A$2:$G$49,6,FALSE),IF($D$5&gt;VLOOKUP(本申請!D2451,最低賃金!$A$2:$G$49,5,FALSE),VLOOKUP(本申請!D2451,最低賃金!$A$2:$G$49,4,FALSE),VLOOKUP(本申請!D2451,最低賃金!$A$2:$G$49,2,FALSE))),"")</f>
        <v/>
      </c>
      <c r="F2451" s="7"/>
      <c r="G2451" s="8"/>
      <c r="H2451" s="48"/>
      <c r="I2451" s="5" t="str" cm="1">
        <f t="array" ref="I2451">IFERROR(_xlfn.IFS(COUNTBLANK(F2451:H2451)=3,"",G2451="","G列に金額を入力してください",F2451=3,G2451,H2451="","H列に労働時間を入力してください",F2451=1,ROUND(G2451/(H2451*24),0),F2451=2,ROUND(G2451/(H2451*24),0)),"")</f>
        <v/>
      </c>
      <c r="J2451" s="49" t="str" cm="1">
        <f t="array" ref="J2451">IFERROR(_xlfn.IFS(D2451="","",I2451&lt;E2451,"×（法定外となる従業員です）",I2451&gt;=E2451,"〇"),"")</f>
        <v/>
      </c>
    </row>
    <row r="2452" spans="1:10" ht="14.25" customHeight="1" x14ac:dyDescent="0.4">
      <c r="A2452" s="6" t="str">
        <f t="shared" si="38"/>
        <v/>
      </c>
      <c r="B2452" s="7"/>
      <c r="C2452" s="7"/>
      <c r="D2452" s="7"/>
      <c r="E2452" s="5" t="str">
        <f>IFERROR(IF($D$5&gt;VLOOKUP(本申請!D2452,最低賃金!$A$2:$G$49,7,FALSE),VLOOKUP(本申請!D2452,最低賃金!$A$2:$G$49,6,FALSE),IF($D$5&gt;VLOOKUP(本申請!D2452,最低賃金!$A$2:$G$49,5,FALSE),VLOOKUP(本申請!D2452,最低賃金!$A$2:$G$49,4,FALSE),VLOOKUP(本申請!D2452,最低賃金!$A$2:$G$49,2,FALSE))),"")</f>
        <v/>
      </c>
      <c r="F2452" s="7"/>
      <c r="G2452" s="8"/>
      <c r="H2452" s="48"/>
      <c r="I2452" s="5" t="str" cm="1">
        <f t="array" ref="I2452">IFERROR(_xlfn.IFS(COUNTBLANK(F2452:H2452)=3,"",G2452="","G列に金額を入力してください",F2452=3,G2452,H2452="","H列に労働時間を入力してください",F2452=1,ROUND(G2452/(H2452*24),0),F2452=2,ROUND(G2452/(H2452*24),0)),"")</f>
        <v/>
      </c>
      <c r="J2452" s="49" t="str" cm="1">
        <f t="array" ref="J2452">IFERROR(_xlfn.IFS(D2452="","",I2452&lt;E2452,"×（法定外となる従業員です）",I2452&gt;=E2452,"〇"),"")</f>
        <v/>
      </c>
    </row>
    <row r="2453" spans="1:10" ht="14.25" customHeight="1" x14ac:dyDescent="0.4">
      <c r="A2453" s="6" t="str">
        <f t="shared" si="38"/>
        <v/>
      </c>
      <c r="B2453" s="7"/>
      <c r="C2453" s="7"/>
      <c r="D2453" s="7"/>
      <c r="E2453" s="5" t="str">
        <f>IFERROR(IF($D$5&gt;VLOOKUP(本申請!D2453,最低賃金!$A$2:$G$49,7,FALSE),VLOOKUP(本申請!D2453,最低賃金!$A$2:$G$49,6,FALSE),IF($D$5&gt;VLOOKUP(本申請!D2453,最低賃金!$A$2:$G$49,5,FALSE),VLOOKUP(本申請!D2453,最低賃金!$A$2:$G$49,4,FALSE),VLOOKUP(本申請!D2453,最低賃金!$A$2:$G$49,2,FALSE))),"")</f>
        <v/>
      </c>
      <c r="F2453" s="7"/>
      <c r="G2453" s="8"/>
      <c r="H2453" s="48"/>
      <c r="I2453" s="5" t="str" cm="1">
        <f t="array" ref="I2453">IFERROR(_xlfn.IFS(COUNTBLANK(F2453:H2453)=3,"",G2453="","G列に金額を入力してください",F2453=3,G2453,H2453="","H列に労働時間を入力してください",F2453=1,ROUND(G2453/(H2453*24),0),F2453=2,ROUND(G2453/(H2453*24),0)),"")</f>
        <v/>
      </c>
      <c r="J2453" s="49" t="str" cm="1">
        <f t="array" ref="J2453">IFERROR(_xlfn.IFS(D2453="","",I2453&lt;E2453,"×（法定外となる従業員です）",I2453&gt;=E2453,"〇"),"")</f>
        <v/>
      </c>
    </row>
    <row r="2454" spans="1:10" ht="14.25" customHeight="1" x14ac:dyDescent="0.4">
      <c r="A2454" s="6" t="str">
        <f t="shared" si="38"/>
        <v/>
      </c>
      <c r="B2454" s="7"/>
      <c r="C2454" s="7"/>
      <c r="D2454" s="7"/>
      <c r="E2454" s="5" t="str">
        <f>IFERROR(IF($D$5&gt;VLOOKUP(本申請!D2454,最低賃金!$A$2:$G$49,7,FALSE),VLOOKUP(本申請!D2454,最低賃金!$A$2:$G$49,6,FALSE),IF($D$5&gt;VLOOKUP(本申請!D2454,最低賃金!$A$2:$G$49,5,FALSE),VLOOKUP(本申請!D2454,最低賃金!$A$2:$G$49,4,FALSE),VLOOKUP(本申請!D2454,最低賃金!$A$2:$G$49,2,FALSE))),"")</f>
        <v/>
      </c>
      <c r="F2454" s="7"/>
      <c r="G2454" s="8"/>
      <c r="H2454" s="48"/>
      <c r="I2454" s="5" t="str" cm="1">
        <f t="array" ref="I2454">IFERROR(_xlfn.IFS(COUNTBLANK(F2454:H2454)=3,"",G2454="","G列に金額を入力してください",F2454=3,G2454,H2454="","H列に労働時間を入力してください",F2454=1,ROUND(G2454/(H2454*24),0),F2454=2,ROUND(G2454/(H2454*24),0)),"")</f>
        <v/>
      </c>
      <c r="J2454" s="49" t="str" cm="1">
        <f t="array" ref="J2454">IFERROR(_xlfn.IFS(D2454="","",I2454&lt;E2454,"×（法定外となる従業員です）",I2454&gt;=E2454,"〇"),"")</f>
        <v/>
      </c>
    </row>
    <row r="2455" spans="1:10" ht="14.25" customHeight="1" x14ac:dyDescent="0.4">
      <c r="A2455" s="6" t="str">
        <f t="shared" si="38"/>
        <v/>
      </c>
      <c r="B2455" s="7"/>
      <c r="C2455" s="7"/>
      <c r="D2455" s="7"/>
      <c r="E2455" s="5" t="str">
        <f>IFERROR(IF($D$5&gt;VLOOKUP(本申請!D2455,最低賃金!$A$2:$G$49,7,FALSE),VLOOKUP(本申請!D2455,最低賃金!$A$2:$G$49,6,FALSE),IF($D$5&gt;VLOOKUP(本申請!D2455,最低賃金!$A$2:$G$49,5,FALSE),VLOOKUP(本申請!D2455,最低賃金!$A$2:$G$49,4,FALSE),VLOOKUP(本申請!D2455,最低賃金!$A$2:$G$49,2,FALSE))),"")</f>
        <v/>
      </c>
      <c r="F2455" s="7"/>
      <c r="G2455" s="8"/>
      <c r="H2455" s="48"/>
      <c r="I2455" s="5" t="str" cm="1">
        <f t="array" ref="I2455">IFERROR(_xlfn.IFS(COUNTBLANK(F2455:H2455)=3,"",G2455="","G列に金額を入力してください",F2455=3,G2455,H2455="","H列に労働時間を入力してください",F2455=1,ROUND(G2455/(H2455*24),0),F2455=2,ROUND(G2455/(H2455*24),0)),"")</f>
        <v/>
      </c>
      <c r="J2455" s="49" t="str" cm="1">
        <f t="array" ref="J2455">IFERROR(_xlfn.IFS(D2455="","",I2455&lt;E2455,"×（法定外となる従業員です）",I2455&gt;=E2455,"〇"),"")</f>
        <v/>
      </c>
    </row>
    <row r="2456" spans="1:10" ht="14.25" customHeight="1" x14ac:dyDescent="0.4">
      <c r="A2456" s="6" t="str">
        <f t="shared" si="38"/>
        <v/>
      </c>
      <c r="B2456" s="7"/>
      <c r="C2456" s="7"/>
      <c r="D2456" s="7"/>
      <c r="E2456" s="5" t="str">
        <f>IFERROR(IF($D$5&gt;VLOOKUP(本申請!D2456,最低賃金!$A$2:$G$49,7,FALSE),VLOOKUP(本申請!D2456,最低賃金!$A$2:$G$49,6,FALSE),IF($D$5&gt;VLOOKUP(本申請!D2456,最低賃金!$A$2:$G$49,5,FALSE),VLOOKUP(本申請!D2456,最低賃金!$A$2:$G$49,4,FALSE),VLOOKUP(本申請!D2456,最低賃金!$A$2:$G$49,2,FALSE))),"")</f>
        <v/>
      </c>
      <c r="F2456" s="7"/>
      <c r="G2456" s="8"/>
      <c r="H2456" s="48"/>
      <c r="I2456" s="5" t="str" cm="1">
        <f t="array" ref="I2456">IFERROR(_xlfn.IFS(COUNTBLANK(F2456:H2456)=3,"",G2456="","G列に金額を入力してください",F2456=3,G2456,H2456="","H列に労働時間を入力してください",F2456=1,ROUND(G2456/(H2456*24),0),F2456=2,ROUND(G2456/(H2456*24),0)),"")</f>
        <v/>
      </c>
      <c r="J2456" s="49" t="str" cm="1">
        <f t="array" ref="J2456">IFERROR(_xlfn.IFS(D2456="","",I2456&lt;E2456,"×（法定外となる従業員です）",I2456&gt;=E2456,"〇"),"")</f>
        <v/>
      </c>
    </row>
    <row r="2457" spans="1:10" ht="14.25" customHeight="1" x14ac:dyDescent="0.4">
      <c r="A2457" s="6" t="str">
        <f t="shared" si="38"/>
        <v/>
      </c>
      <c r="B2457" s="7"/>
      <c r="C2457" s="7"/>
      <c r="D2457" s="7"/>
      <c r="E2457" s="5" t="str">
        <f>IFERROR(IF($D$5&gt;VLOOKUP(本申請!D2457,最低賃金!$A$2:$G$49,7,FALSE),VLOOKUP(本申請!D2457,最低賃金!$A$2:$G$49,6,FALSE),IF($D$5&gt;VLOOKUP(本申請!D2457,最低賃金!$A$2:$G$49,5,FALSE),VLOOKUP(本申請!D2457,最低賃金!$A$2:$G$49,4,FALSE),VLOOKUP(本申請!D2457,最低賃金!$A$2:$G$49,2,FALSE))),"")</f>
        <v/>
      </c>
      <c r="F2457" s="7"/>
      <c r="G2457" s="8"/>
      <c r="H2457" s="48"/>
      <c r="I2457" s="5" t="str" cm="1">
        <f t="array" ref="I2457">IFERROR(_xlfn.IFS(COUNTBLANK(F2457:H2457)=3,"",G2457="","G列に金額を入力してください",F2457=3,G2457,H2457="","H列に労働時間を入力してください",F2457=1,ROUND(G2457/(H2457*24),0),F2457=2,ROUND(G2457/(H2457*24),0)),"")</f>
        <v/>
      </c>
      <c r="J2457" s="49" t="str" cm="1">
        <f t="array" ref="J2457">IFERROR(_xlfn.IFS(D2457="","",I2457&lt;E2457,"×（法定外となる従業員です）",I2457&gt;=E2457,"〇"),"")</f>
        <v/>
      </c>
    </row>
    <row r="2458" spans="1:10" ht="14.25" customHeight="1" x14ac:dyDescent="0.4">
      <c r="A2458" s="6" t="str">
        <f t="shared" si="38"/>
        <v/>
      </c>
      <c r="B2458" s="7"/>
      <c r="C2458" s="7"/>
      <c r="D2458" s="7"/>
      <c r="E2458" s="5" t="str">
        <f>IFERROR(IF($D$5&gt;VLOOKUP(本申請!D2458,最低賃金!$A$2:$G$49,7,FALSE),VLOOKUP(本申請!D2458,最低賃金!$A$2:$G$49,6,FALSE),IF($D$5&gt;VLOOKUP(本申請!D2458,最低賃金!$A$2:$G$49,5,FALSE),VLOOKUP(本申請!D2458,最低賃金!$A$2:$G$49,4,FALSE),VLOOKUP(本申請!D2458,最低賃金!$A$2:$G$49,2,FALSE))),"")</f>
        <v/>
      </c>
      <c r="F2458" s="7"/>
      <c r="G2458" s="8"/>
      <c r="H2458" s="48"/>
      <c r="I2458" s="5" t="str" cm="1">
        <f t="array" ref="I2458">IFERROR(_xlfn.IFS(COUNTBLANK(F2458:H2458)=3,"",G2458="","G列に金額を入力してください",F2458=3,G2458,H2458="","H列に労働時間を入力してください",F2458=1,ROUND(G2458/(H2458*24),0),F2458=2,ROUND(G2458/(H2458*24),0)),"")</f>
        <v/>
      </c>
      <c r="J2458" s="49" t="str" cm="1">
        <f t="array" ref="J2458">IFERROR(_xlfn.IFS(D2458="","",I2458&lt;E2458,"×（法定外となる従業員です）",I2458&gt;=E2458,"〇"),"")</f>
        <v/>
      </c>
    </row>
    <row r="2459" spans="1:10" ht="14.25" customHeight="1" x14ac:dyDescent="0.4">
      <c r="A2459" s="6" t="str">
        <f t="shared" si="38"/>
        <v/>
      </c>
      <c r="B2459" s="7"/>
      <c r="C2459" s="7"/>
      <c r="D2459" s="7"/>
      <c r="E2459" s="5" t="str">
        <f>IFERROR(IF($D$5&gt;VLOOKUP(本申請!D2459,最低賃金!$A$2:$G$49,7,FALSE),VLOOKUP(本申請!D2459,最低賃金!$A$2:$G$49,6,FALSE),IF($D$5&gt;VLOOKUP(本申請!D2459,最低賃金!$A$2:$G$49,5,FALSE),VLOOKUP(本申請!D2459,最低賃金!$A$2:$G$49,4,FALSE),VLOOKUP(本申請!D2459,最低賃金!$A$2:$G$49,2,FALSE))),"")</f>
        <v/>
      </c>
      <c r="F2459" s="7"/>
      <c r="G2459" s="8"/>
      <c r="H2459" s="48"/>
      <c r="I2459" s="5" t="str" cm="1">
        <f t="array" ref="I2459">IFERROR(_xlfn.IFS(COUNTBLANK(F2459:H2459)=3,"",G2459="","G列に金額を入力してください",F2459=3,G2459,H2459="","H列に労働時間を入力してください",F2459=1,ROUND(G2459/(H2459*24),0),F2459=2,ROUND(G2459/(H2459*24),0)),"")</f>
        <v/>
      </c>
      <c r="J2459" s="49" t="str" cm="1">
        <f t="array" ref="J2459">IFERROR(_xlfn.IFS(D2459="","",I2459&lt;E2459,"×（法定外となる従業員です）",I2459&gt;=E2459,"〇"),"")</f>
        <v/>
      </c>
    </row>
    <row r="2460" spans="1:10" ht="14.25" customHeight="1" x14ac:dyDescent="0.4">
      <c r="A2460" s="6" t="str">
        <f t="shared" si="38"/>
        <v/>
      </c>
      <c r="B2460" s="7"/>
      <c r="C2460" s="7"/>
      <c r="D2460" s="7"/>
      <c r="E2460" s="5" t="str">
        <f>IFERROR(IF($D$5&gt;VLOOKUP(本申請!D2460,最低賃金!$A$2:$G$49,7,FALSE),VLOOKUP(本申請!D2460,最低賃金!$A$2:$G$49,6,FALSE),IF($D$5&gt;VLOOKUP(本申請!D2460,最低賃金!$A$2:$G$49,5,FALSE),VLOOKUP(本申請!D2460,最低賃金!$A$2:$G$49,4,FALSE),VLOOKUP(本申請!D2460,最低賃金!$A$2:$G$49,2,FALSE))),"")</f>
        <v/>
      </c>
      <c r="F2460" s="7"/>
      <c r="G2460" s="8"/>
      <c r="H2460" s="48"/>
      <c r="I2460" s="5" t="str" cm="1">
        <f t="array" ref="I2460">IFERROR(_xlfn.IFS(COUNTBLANK(F2460:H2460)=3,"",G2460="","G列に金額を入力してください",F2460=3,G2460,H2460="","H列に労働時間を入力してください",F2460=1,ROUND(G2460/(H2460*24),0),F2460=2,ROUND(G2460/(H2460*24),0)),"")</f>
        <v/>
      </c>
      <c r="J2460" s="49" t="str" cm="1">
        <f t="array" ref="J2460">IFERROR(_xlfn.IFS(D2460="","",I2460&lt;E2460,"×（法定外となる従業員です）",I2460&gt;=E2460,"〇"),"")</f>
        <v/>
      </c>
    </row>
    <row r="2461" spans="1:10" ht="14.25" customHeight="1" x14ac:dyDescent="0.4">
      <c r="A2461" s="6" t="str">
        <f t="shared" si="38"/>
        <v/>
      </c>
      <c r="B2461" s="7"/>
      <c r="C2461" s="7"/>
      <c r="D2461" s="7"/>
      <c r="E2461" s="5" t="str">
        <f>IFERROR(IF($D$5&gt;VLOOKUP(本申請!D2461,最低賃金!$A$2:$G$49,7,FALSE),VLOOKUP(本申請!D2461,最低賃金!$A$2:$G$49,6,FALSE),IF($D$5&gt;VLOOKUP(本申請!D2461,最低賃金!$A$2:$G$49,5,FALSE),VLOOKUP(本申請!D2461,最低賃金!$A$2:$G$49,4,FALSE),VLOOKUP(本申請!D2461,最低賃金!$A$2:$G$49,2,FALSE))),"")</f>
        <v/>
      </c>
      <c r="F2461" s="7"/>
      <c r="G2461" s="8"/>
      <c r="H2461" s="48"/>
      <c r="I2461" s="5" t="str" cm="1">
        <f t="array" ref="I2461">IFERROR(_xlfn.IFS(COUNTBLANK(F2461:H2461)=3,"",G2461="","G列に金額を入力してください",F2461=3,G2461,H2461="","H列に労働時間を入力してください",F2461=1,ROUND(G2461/(H2461*24),0),F2461=2,ROUND(G2461/(H2461*24),0)),"")</f>
        <v/>
      </c>
      <c r="J2461" s="49" t="str" cm="1">
        <f t="array" ref="J2461">IFERROR(_xlfn.IFS(D2461="","",I2461&lt;E2461,"×（法定外となる従業員です）",I2461&gt;=E2461,"〇"),"")</f>
        <v/>
      </c>
    </row>
    <row r="2462" spans="1:10" ht="14.25" customHeight="1" x14ac:dyDescent="0.4">
      <c r="A2462" s="6" t="str">
        <f t="shared" si="38"/>
        <v/>
      </c>
      <c r="B2462" s="7"/>
      <c r="C2462" s="7"/>
      <c r="D2462" s="7"/>
      <c r="E2462" s="5" t="str">
        <f>IFERROR(IF($D$5&gt;VLOOKUP(本申請!D2462,最低賃金!$A$2:$G$49,7,FALSE),VLOOKUP(本申請!D2462,最低賃金!$A$2:$G$49,6,FALSE),IF($D$5&gt;VLOOKUP(本申請!D2462,最低賃金!$A$2:$G$49,5,FALSE),VLOOKUP(本申請!D2462,最低賃金!$A$2:$G$49,4,FALSE),VLOOKUP(本申請!D2462,最低賃金!$A$2:$G$49,2,FALSE))),"")</f>
        <v/>
      </c>
      <c r="F2462" s="7"/>
      <c r="G2462" s="8"/>
      <c r="H2462" s="48"/>
      <c r="I2462" s="5" t="str" cm="1">
        <f t="array" ref="I2462">IFERROR(_xlfn.IFS(COUNTBLANK(F2462:H2462)=3,"",G2462="","G列に金額を入力してください",F2462=3,G2462,H2462="","H列に労働時間を入力してください",F2462=1,ROUND(G2462/(H2462*24),0),F2462=2,ROUND(G2462/(H2462*24),0)),"")</f>
        <v/>
      </c>
      <c r="J2462" s="49" t="str" cm="1">
        <f t="array" ref="J2462">IFERROR(_xlfn.IFS(D2462="","",I2462&lt;E2462,"×（法定外となる従業員です）",I2462&gt;=E2462,"〇"),"")</f>
        <v/>
      </c>
    </row>
    <row r="2463" spans="1:10" ht="14.25" customHeight="1" x14ac:dyDescent="0.4">
      <c r="A2463" s="6" t="str">
        <f t="shared" si="38"/>
        <v/>
      </c>
      <c r="B2463" s="7"/>
      <c r="C2463" s="7"/>
      <c r="D2463" s="7"/>
      <c r="E2463" s="5" t="str">
        <f>IFERROR(IF($D$5&gt;VLOOKUP(本申請!D2463,最低賃金!$A$2:$G$49,7,FALSE),VLOOKUP(本申請!D2463,最低賃金!$A$2:$G$49,6,FALSE),IF($D$5&gt;VLOOKUP(本申請!D2463,最低賃金!$A$2:$G$49,5,FALSE),VLOOKUP(本申請!D2463,最低賃金!$A$2:$G$49,4,FALSE),VLOOKUP(本申請!D2463,最低賃金!$A$2:$G$49,2,FALSE))),"")</f>
        <v/>
      </c>
      <c r="F2463" s="7"/>
      <c r="G2463" s="8"/>
      <c r="H2463" s="48"/>
      <c r="I2463" s="5" t="str" cm="1">
        <f t="array" ref="I2463">IFERROR(_xlfn.IFS(COUNTBLANK(F2463:H2463)=3,"",G2463="","G列に金額を入力してください",F2463=3,G2463,H2463="","H列に労働時間を入力してください",F2463=1,ROUND(G2463/(H2463*24),0),F2463=2,ROUND(G2463/(H2463*24),0)),"")</f>
        <v/>
      </c>
      <c r="J2463" s="49" t="str" cm="1">
        <f t="array" ref="J2463">IFERROR(_xlfn.IFS(D2463="","",I2463&lt;E2463,"×（法定外となる従業員です）",I2463&gt;=E2463,"〇"),"")</f>
        <v/>
      </c>
    </row>
    <row r="2464" spans="1:10" ht="14.25" customHeight="1" x14ac:dyDescent="0.4">
      <c r="A2464" s="6" t="str">
        <f t="shared" si="38"/>
        <v/>
      </c>
      <c r="B2464" s="7"/>
      <c r="C2464" s="7"/>
      <c r="D2464" s="7"/>
      <c r="E2464" s="5" t="str">
        <f>IFERROR(IF($D$5&gt;VLOOKUP(本申請!D2464,最低賃金!$A$2:$G$49,7,FALSE),VLOOKUP(本申請!D2464,最低賃金!$A$2:$G$49,6,FALSE),IF($D$5&gt;VLOOKUP(本申請!D2464,最低賃金!$A$2:$G$49,5,FALSE),VLOOKUP(本申請!D2464,最低賃金!$A$2:$G$49,4,FALSE),VLOOKUP(本申請!D2464,最低賃金!$A$2:$G$49,2,FALSE))),"")</f>
        <v/>
      </c>
      <c r="F2464" s="7"/>
      <c r="G2464" s="8"/>
      <c r="H2464" s="48"/>
      <c r="I2464" s="5" t="str" cm="1">
        <f t="array" ref="I2464">IFERROR(_xlfn.IFS(COUNTBLANK(F2464:H2464)=3,"",G2464="","G列に金額を入力してください",F2464=3,G2464,H2464="","H列に労働時間を入力してください",F2464=1,ROUND(G2464/(H2464*24),0),F2464=2,ROUND(G2464/(H2464*24),0)),"")</f>
        <v/>
      </c>
      <c r="J2464" s="49" t="str" cm="1">
        <f t="array" ref="J2464">IFERROR(_xlfn.IFS(D2464="","",I2464&lt;E2464,"×（法定外となる従業員です）",I2464&gt;=E2464,"〇"),"")</f>
        <v/>
      </c>
    </row>
    <row r="2465" spans="1:10" ht="14.25" customHeight="1" x14ac:dyDescent="0.4">
      <c r="A2465" s="6" t="str">
        <f t="shared" si="38"/>
        <v/>
      </c>
      <c r="B2465" s="7"/>
      <c r="C2465" s="7"/>
      <c r="D2465" s="7"/>
      <c r="E2465" s="5" t="str">
        <f>IFERROR(IF($D$5&gt;VLOOKUP(本申請!D2465,最低賃金!$A$2:$G$49,7,FALSE),VLOOKUP(本申請!D2465,最低賃金!$A$2:$G$49,6,FALSE),IF($D$5&gt;VLOOKUP(本申請!D2465,最低賃金!$A$2:$G$49,5,FALSE),VLOOKUP(本申請!D2465,最低賃金!$A$2:$G$49,4,FALSE),VLOOKUP(本申請!D2465,最低賃金!$A$2:$G$49,2,FALSE))),"")</f>
        <v/>
      </c>
      <c r="F2465" s="7"/>
      <c r="G2465" s="8"/>
      <c r="H2465" s="48"/>
      <c r="I2465" s="5" t="str" cm="1">
        <f t="array" ref="I2465">IFERROR(_xlfn.IFS(COUNTBLANK(F2465:H2465)=3,"",G2465="","G列に金額を入力してください",F2465=3,G2465,H2465="","H列に労働時間を入力してください",F2465=1,ROUND(G2465/(H2465*24),0),F2465=2,ROUND(G2465/(H2465*24),0)),"")</f>
        <v/>
      </c>
      <c r="J2465" s="49" t="str" cm="1">
        <f t="array" ref="J2465">IFERROR(_xlfn.IFS(D2465="","",I2465&lt;E2465,"×（法定外となる従業員です）",I2465&gt;=E2465,"〇"),"")</f>
        <v/>
      </c>
    </row>
    <row r="2466" spans="1:10" ht="14.25" customHeight="1" x14ac:dyDescent="0.4">
      <c r="A2466" s="6" t="str">
        <f t="shared" si="38"/>
        <v/>
      </c>
      <c r="B2466" s="7"/>
      <c r="C2466" s="7"/>
      <c r="D2466" s="7"/>
      <c r="E2466" s="5" t="str">
        <f>IFERROR(IF($D$5&gt;VLOOKUP(本申請!D2466,最低賃金!$A$2:$G$49,7,FALSE),VLOOKUP(本申請!D2466,最低賃金!$A$2:$G$49,6,FALSE),IF($D$5&gt;VLOOKUP(本申請!D2466,最低賃金!$A$2:$G$49,5,FALSE),VLOOKUP(本申請!D2466,最低賃金!$A$2:$G$49,4,FALSE),VLOOKUP(本申請!D2466,最低賃金!$A$2:$G$49,2,FALSE))),"")</f>
        <v/>
      </c>
      <c r="F2466" s="7"/>
      <c r="G2466" s="8"/>
      <c r="H2466" s="48"/>
      <c r="I2466" s="5" t="str" cm="1">
        <f t="array" ref="I2466">IFERROR(_xlfn.IFS(COUNTBLANK(F2466:H2466)=3,"",G2466="","G列に金額を入力してください",F2466=3,G2466,H2466="","H列に労働時間を入力してください",F2466=1,ROUND(G2466/(H2466*24),0),F2466=2,ROUND(G2466/(H2466*24),0)),"")</f>
        <v/>
      </c>
      <c r="J2466" s="49" t="str" cm="1">
        <f t="array" ref="J2466">IFERROR(_xlfn.IFS(D2466="","",I2466&lt;E2466,"×（法定外となる従業員です）",I2466&gt;=E2466,"〇"),"")</f>
        <v/>
      </c>
    </row>
    <row r="2467" spans="1:10" ht="14.25" customHeight="1" x14ac:dyDescent="0.4">
      <c r="A2467" s="6" t="str">
        <f t="shared" si="38"/>
        <v/>
      </c>
      <c r="B2467" s="7"/>
      <c r="C2467" s="7"/>
      <c r="D2467" s="7"/>
      <c r="E2467" s="5" t="str">
        <f>IFERROR(IF($D$5&gt;VLOOKUP(本申請!D2467,最低賃金!$A$2:$G$49,7,FALSE),VLOOKUP(本申請!D2467,最低賃金!$A$2:$G$49,6,FALSE),IF($D$5&gt;VLOOKUP(本申請!D2467,最低賃金!$A$2:$G$49,5,FALSE),VLOOKUP(本申請!D2467,最低賃金!$A$2:$G$49,4,FALSE),VLOOKUP(本申請!D2467,最低賃金!$A$2:$G$49,2,FALSE))),"")</f>
        <v/>
      </c>
      <c r="F2467" s="7"/>
      <c r="G2467" s="8"/>
      <c r="H2467" s="48"/>
      <c r="I2467" s="5" t="str" cm="1">
        <f t="array" ref="I2467">IFERROR(_xlfn.IFS(COUNTBLANK(F2467:H2467)=3,"",G2467="","G列に金額を入力してください",F2467=3,G2467,H2467="","H列に労働時間を入力してください",F2467=1,ROUND(G2467/(H2467*24),0),F2467=2,ROUND(G2467/(H2467*24),0)),"")</f>
        <v/>
      </c>
      <c r="J2467" s="49" t="str" cm="1">
        <f t="array" ref="J2467">IFERROR(_xlfn.IFS(D2467="","",I2467&lt;E2467,"×（法定外となる従業員です）",I2467&gt;=E2467,"〇"),"")</f>
        <v/>
      </c>
    </row>
    <row r="2468" spans="1:10" ht="14.25" customHeight="1" x14ac:dyDescent="0.4">
      <c r="A2468" s="6" t="str">
        <f t="shared" si="38"/>
        <v/>
      </c>
      <c r="B2468" s="7"/>
      <c r="C2468" s="7"/>
      <c r="D2468" s="7"/>
      <c r="E2468" s="5" t="str">
        <f>IFERROR(IF($D$5&gt;VLOOKUP(本申請!D2468,最低賃金!$A$2:$G$49,7,FALSE),VLOOKUP(本申請!D2468,最低賃金!$A$2:$G$49,6,FALSE),IF($D$5&gt;VLOOKUP(本申請!D2468,最低賃金!$A$2:$G$49,5,FALSE),VLOOKUP(本申請!D2468,最低賃金!$A$2:$G$49,4,FALSE),VLOOKUP(本申請!D2468,最低賃金!$A$2:$G$49,2,FALSE))),"")</f>
        <v/>
      </c>
      <c r="F2468" s="7"/>
      <c r="G2468" s="8"/>
      <c r="H2468" s="48"/>
      <c r="I2468" s="5" t="str" cm="1">
        <f t="array" ref="I2468">IFERROR(_xlfn.IFS(COUNTBLANK(F2468:H2468)=3,"",G2468="","G列に金額を入力してください",F2468=3,G2468,H2468="","H列に労働時間を入力してください",F2468=1,ROUND(G2468/(H2468*24),0),F2468=2,ROUND(G2468/(H2468*24),0)),"")</f>
        <v/>
      </c>
      <c r="J2468" s="49" t="str" cm="1">
        <f t="array" ref="J2468">IFERROR(_xlfn.IFS(D2468="","",I2468&lt;E2468,"×（法定外となる従業員です）",I2468&gt;=E2468,"〇"),"")</f>
        <v/>
      </c>
    </row>
    <row r="2469" spans="1:10" ht="14.25" customHeight="1" x14ac:dyDescent="0.4">
      <c r="A2469" s="6" t="str">
        <f t="shared" si="38"/>
        <v/>
      </c>
      <c r="B2469" s="7"/>
      <c r="C2469" s="7"/>
      <c r="D2469" s="7"/>
      <c r="E2469" s="5" t="str">
        <f>IFERROR(IF($D$5&gt;VLOOKUP(本申請!D2469,最低賃金!$A$2:$G$49,7,FALSE),VLOOKUP(本申請!D2469,最低賃金!$A$2:$G$49,6,FALSE),IF($D$5&gt;VLOOKUP(本申請!D2469,最低賃金!$A$2:$G$49,5,FALSE),VLOOKUP(本申請!D2469,最低賃金!$A$2:$G$49,4,FALSE),VLOOKUP(本申請!D2469,最低賃金!$A$2:$G$49,2,FALSE))),"")</f>
        <v/>
      </c>
      <c r="F2469" s="7"/>
      <c r="G2469" s="8"/>
      <c r="H2469" s="48"/>
      <c r="I2469" s="5" t="str" cm="1">
        <f t="array" ref="I2469">IFERROR(_xlfn.IFS(COUNTBLANK(F2469:H2469)=3,"",G2469="","G列に金額を入力してください",F2469=3,G2469,H2469="","H列に労働時間を入力してください",F2469=1,ROUND(G2469/(H2469*24),0),F2469=2,ROUND(G2469/(H2469*24),0)),"")</f>
        <v/>
      </c>
      <c r="J2469" s="49" t="str" cm="1">
        <f t="array" ref="J2469">IFERROR(_xlfn.IFS(D2469="","",I2469&lt;E2469,"×（法定外となる従業員です）",I2469&gt;=E2469,"〇"),"")</f>
        <v/>
      </c>
    </row>
    <row r="2470" spans="1:10" ht="14.25" customHeight="1" x14ac:dyDescent="0.4">
      <c r="A2470" s="6" t="str">
        <f t="shared" si="38"/>
        <v/>
      </c>
      <c r="B2470" s="7"/>
      <c r="C2470" s="7"/>
      <c r="D2470" s="7"/>
      <c r="E2470" s="5" t="str">
        <f>IFERROR(IF($D$5&gt;VLOOKUP(本申請!D2470,最低賃金!$A$2:$G$49,7,FALSE),VLOOKUP(本申請!D2470,最低賃金!$A$2:$G$49,6,FALSE),IF($D$5&gt;VLOOKUP(本申請!D2470,最低賃金!$A$2:$G$49,5,FALSE),VLOOKUP(本申請!D2470,最低賃金!$A$2:$G$49,4,FALSE),VLOOKUP(本申請!D2470,最低賃金!$A$2:$G$49,2,FALSE))),"")</f>
        <v/>
      </c>
      <c r="F2470" s="7"/>
      <c r="G2470" s="8"/>
      <c r="H2470" s="48"/>
      <c r="I2470" s="5" t="str" cm="1">
        <f t="array" ref="I2470">IFERROR(_xlfn.IFS(COUNTBLANK(F2470:H2470)=3,"",G2470="","G列に金額を入力してください",F2470=3,G2470,H2470="","H列に労働時間を入力してください",F2470=1,ROUND(G2470/(H2470*24),0),F2470=2,ROUND(G2470/(H2470*24),0)),"")</f>
        <v/>
      </c>
      <c r="J2470" s="49" t="str" cm="1">
        <f t="array" ref="J2470">IFERROR(_xlfn.IFS(D2470="","",I2470&lt;E2470,"×（法定外となる従業員です）",I2470&gt;=E2470,"〇"),"")</f>
        <v/>
      </c>
    </row>
    <row r="2471" spans="1:10" ht="14.25" customHeight="1" x14ac:dyDescent="0.4">
      <c r="A2471" s="6" t="str">
        <f t="shared" si="38"/>
        <v/>
      </c>
      <c r="B2471" s="7"/>
      <c r="C2471" s="7"/>
      <c r="D2471" s="7"/>
      <c r="E2471" s="5" t="str">
        <f>IFERROR(IF($D$5&gt;VLOOKUP(本申請!D2471,最低賃金!$A$2:$G$49,7,FALSE),VLOOKUP(本申請!D2471,最低賃金!$A$2:$G$49,6,FALSE),IF($D$5&gt;VLOOKUP(本申請!D2471,最低賃金!$A$2:$G$49,5,FALSE),VLOOKUP(本申請!D2471,最低賃金!$A$2:$G$49,4,FALSE),VLOOKUP(本申請!D2471,最低賃金!$A$2:$G$49,2,FALSE))),"")</f>
        <v/>
      </c>
      <c r="F2471" s="7"/>
      <c r="G2471" s="8"/>
      <c r="H2471" s="48"/>
      <c r="I2471" s="5" t="str" cm="1">
        <f t="array" ref="I2471">IFERROR(_xlfn.IFS(COUNTBLANK(F2471:H2471)=3,"",G2471="","G列に金額を入力してください",F2471=3,G2471,H2471="","H列に労働時間を入力してください",F2471=1,ROUND(G2471/(H2471*24),0),F2471=2,ROUND(G2471/(H2471*24),0)),"")</f>
        <v/>
      </c>
      <c r="J2471" s="49" t="str" cm="1">
        <f t="array" ref="J2471">IFERROR(_xlfn.IFS(D2471="","",I2471&lt;E2471,"×（法定外となる従業員です）",I2471&gt;=E2471,"〇"),"")</f>
        <v/>
      </c>
    </row>
    <row r="2472" spans="1:10" ht="14.25" customHeight="1" x14ac:dyDescent="0.4">
      <c r="A2472" s="6" t="str">
        <f t="shared" si="38"/>
        <v/>
      </c>
      <c r="B2472" s="7"/>
      <c r="C2472" s="7"/>
      <c r="D2472" s="7"/>
      <c r="E2472" s="5" t="str">
        <f>IFERROR(IF($D$5&gt;VLOOKUP(本申請!D2472,最低賃金!$A$2:$G$49,7,FALSE),VLOOKUP(本申請!D2472,最低賃金!$A$2:$G$49,6,FALSE),IF($D$5&gt;VLOOKUP(本申請!D2472,最低賃金!$A$2:$G$49,5,FALSE),VLOOKUP(本申請!D2472,最低賃金!$A$2:$G$49,4,FALSE),VLOOKUP(本申請!D2472,最低賃金!$A$2:$G$49,2,FALSE))),"")</f>
        <v/>
      </c>
      <c r="F2472" s="7"/>
      <c r="G2472" s="8"/>
      <c r="H2472" s="48"/>
      <c r="I2472" s="5" t="str" cm="1">
        <f t="array" ref="I2472">IFERROR(_xlfn.IFS(COUNTBLANK(F2472:H2472)=3,"",G2472="","G列に金額を入力してください",F2472=3,G2472,H2472="","H列に労働時間を入力してください",F2472=1,ROUND(G2472/(H2472*24),0),F2472=2,ROUND(G2472/(H2472*24),0)),"")</f>
        <v/>
      </c>
      <c r="J2472" s="49" t="str" cm="1">
        <f t="array" ref="J2472">IFERROR(_xlfn.IFS(D2472="","",I2472&lt;E2472,"×（法定外となる従業員です）",I2472&gt;=E2472,"〇"),"")</f>
        <v/>
      </c>
    </row>
    <row r="2473" spans="1:10" ht="14.25" customHeight="1" x14ac:dyDescent="0.4">
      <c r="A2473" s="6" t="str">
        <f t="shared" si="38"/>
        <v/>
      </c>
      <c r="B2473" s="7"/>
      <c r="C2473" s="7"/>
      <c r="D2473" s="7"/>
      <c r="E2473" s="5" t="str">
        <f>IFERROR(IF($D$5&gt;VLOOKUP(本申請!D2473,最低賃金!$A$2:$G$49,7,FALSE),VLOOKUP(本申請!D2473,最低賃金!$A$2:$G$49,6,FALSE),IF($D$5&gt;VLOOKUP(本申請!D2473,最低賃金!$A$2:$G$49,5,FALSE),VLOOKUP(本申請!D2473,最低賃金!$A$2:$G$49,4,FALSE),VLOOKUP(本申請!D2473,最低賃金!$A$2:$G$49,2,FALSE))),"")</f>
        <v/>
      </c>
      <c r="F2473" s="7"/>
      <c r="G2473" s="8"/>
      <c r="H2473" s="48"/>
      <c r="I2473" s="5" t="str" cm="1">
        <f t="array" ref="I2473">IFERROR(_xlfn.IFS(COUNTBLANK(F2473:H2473)=3,"",G2473="","G列に金額を入力してください",F2473=3,G2473,H2473="","H列に労働時間を入力してください",F2473=1,ROUND(G2473/(H2473*24),0),F2473=2,ROUND(G2473/(H2473*24),0)),"")</f>
        <v/>
      </c>
      <c r="J2473" s="49" t="str" cm="1">
        <f t="array" ref="J2473">IFERROR(_xlfn.IFS(D2473="","",I2473&lt;E2473,"×（法定外となる従業員です）",I2473&gt;=E2473,"〇"),"")</f>
        <v/>
      </c>
    </row>
    <row r="2474" spans="1:10" ht="14.25" customHeight="1" x14ac:dyDescent="0.4">
      <c r="A2474" s="6" t="str">
        <f t="shared" si="38"/>
        <v/>
      </c>
      <c r="B2474" s="7"/>
      <c r="C2474" s="7"/>
      <c r="D2474" s="7"/>
      <c r="E2474" s="5" t="str">
        <f>IFERROR(IF($D$5&gt;VLOOKUP(本申請!D2474,最低賃金!$A$2:$G$49,7,FALSE),VLOOKUP(本申請!D2474,最低賃金!$A$2:$G$49,6,FALSE),IF($D$5&gt;VLOOKUP(本申請!D2474,最低賃金!$A$2:$G$49,5,FALSE),VLOOKUP(本申請!D2474,最低賃金!$A$2:$G$49,4,FALSE),VLOOKUP(本申請!D2474,最低賃金!$A$2:$G$49,2,FALSE))),"")</f>
        <v/>
      </c>
      <c r="F2474" s="7"/>
      <c r="G2474" s="8"/>
      <c r="H2474" s="48"/>
      <c r="I2474" s="5" t="str" cm="1">
        <f t="array" ref="I2474">IFERROR(_xlfn.IFS(COUNTBLANK(F2474:H2474)=3,"",G2474="","G列に金額を入力してください",F2474=3,G2474,H2474="","H列に労働時間を入力してください",F2474=1,ROUND(G2474/(H2474*24),0),F2474=2,ROUND(G2474/(H2474*24),0)),"")</f>
        <v/>
      </c>
      <c r="J2474" s="49" t="str" cm="1">
        <f t="array" ref="J2474">IFERROR(_xlfn.IFS(D2474="","",I2474&lt;E2474,"×（法定外となる従業員です）",I2474&gt;=E2474,"〇"),"")</f>
        <v/>
      </c>
    </row>
    <row r="2475" spans="1:10" ht="14.25" customHeight="1" x14ac:dyDescent="0.4">
      <c r="A2475" s="6" t="str">
        <f t="shared" si="38"/>
        <v/>
      </c>
      <c r="B2475" s="7"/>
      <c r="C2475" s="7"/>
      <c r="D2475" s="7"/>
      <c r="E2475" s="5" t="str">
        <f>IFERROR(IF($D$5&gt;VLOOKUP(本申請!D2475,最低賃金!$A$2:$G$49,7,FALSE),VLOOKUP(本申請!D2475,最低賃金!$A$2:$G$49,6,FALSE),IF($D$5&gt;VLOOKUP(本申請!D2475,最低賃金!$A$2:$G$49,5,FALSE),VLOOKUP(本申請!D2475,最低賃金!$A$2:$G$49,4,FALSE),VLOOKUP(本申請!D2475,最低賃金!$A$2:$G$49,2,FALSE))),"")</f>
        <v/>
      </c>
      <c r="F2475" s="7"/>
      <c r="G2475" s="8"/>
      <c r="H2475" s="48"/>
      <c r="I2475" s="5" t="str" cm="1">
        <f t="array" ref="I2475">IFERROR(_xlfn.IFS(COUNTBLANK(F2475:H2475)=3,"",G2475="","G列に金額を入力してください",F2475=3,G2475,H2475="","H列に労働時間を入力してください",F2475=1,ROUND(G2475/(H2475*24),0),F2475=2,ROUND(G2475/(H2475*24),0)),"")</f>
        <v/>
      </c>
      <c r="J2475" s="49" t="str" cm="1">
        <f t="array" ref="J2475">IFERROR(_xlfn.IFS(D2475="","",I2475&lt;E2475,"×（法定外となる従業員です）",I2475&gt;=E2475,"〇"),"")</f>
        <v/>
      </c>
    </row>
    <row r="2476" spans="1:10" ht="14.25" customHeight="1" x14ac:dyDescent="0.4">
      <c r="A2476" s="6" t="str">
        <f t="shared" si="38"/>
        <v/>
      </c>
      <c r="B2476" s="7"/>
      <c r="C2476" s="7"/>
      <c r="D2476" s="7"/>
      <c r="E2476" s="5" t="str">
        <f>IFERROR(IF($D$5&gt;VLOOKUP(本申請!D2476,最低賃金!$A$2:$G$49,7,FALSE),VLOOKUP(本申請!D2476,最低賃金!$A$2:$G$49,6,FALSE),IF($D$5&gt;VLOOKUP(本申請!D2476,最低賃金!$A$2:$G$49,5,FALSE),VLOOKUP(本申請!D2476,最低賃金!$A$2:$G$49,4,FALSE),VLOOKUP(本申請!D2476,最低賃金!$A$2:$G$49,2,FALSE))),"")</f>
        <v/>
      </c>
      <c r="F2476" s="7"/>
      <c r="G2476" s="8"/>
      <c r="H2476" s="48"/>
      <c r="I2476" s="5" t="str" cm="1">
        <f t="array" ref="I2476">IFERROR(_xlfn.IFS(COUNTBLANK(F2476:H2476)=3,"",G2476="","G列に金額を入力してください",F2476=3,G2476,H2476="","H列に労働時間を入力してください",F2476=1,ROUND(G2476/(H2476*24),0),F2476=2,ROUND(G2476/(H2476*24),0)),"")</f>
        <v/>
      </c>
      <c r="J2476" s="49" t="str" cm="1">
        <f t="array" ref="J2476">IFERROR(_xlfn.IFS(D2476="","",I2476&lt;E2476,"×（法定外となる従業員です）",I2476&gt;=E2476,"〇"),"")</f>
        <v/>
      </c>
    </row>
    <row r="2477" spans="1:10" ht="14.25" customHeight="1" x14ac:dyDescent="0.4">
      <c r="A2477" s="6" t="str">
        <f t="shared" si="38"/>
        <v/>
      </c>
      <c r="B2477" s="7"/>
      <c r="C2477" s="7"/>
      <c r="D2477" s="7"/>
      <c r="E2477" s="5" t="str">
        <f>IFERROR(IF($D$5&gt;VLOOKUP(本申請!D2477,最低賃金!$A$2:$G$49,7,FALSE),VLOOKUP(本申請!D2477,最低賃金!$A$2:$G$49,6,FALSE),IF($D$5&gt;VLOOKUP(本申請!D2477,最低賃金!$A$2:$G$49,5,FALSE),VLOOKUP(本申請!D2477,最低賃金!$A$2:$G$49,4,FALSE),VLOOKUP(本申請!D2477,最低賃金!$A$2:$G$49,2,FALSE))),"")</f>
        <v/>
      </c>
      <c r="F2477" s="7"/>
      <c r="G2477" s="8"/>
      <c r="H2477" s="48"/>
      <c r="I2477" s="5" t="str" cm="1">
        <f t="array" ref="I2477">IFERROR(_xlfn.IFS(COUNTBLANK(F2477:H2477)=3,"",G2477="","G列に金額を入力してください",F2477=3,G2477,H2477="","H列に労働時間を入力してください",F2477=1,ROUND(G2477/(H2477*24),0),F2477=2,ROUND(G2477/(H2477*24),0)),"")</f>
        <v/>
      </c>
      <c r="J2477" s="49" t="str" cm="1">
        <f t="array" ref="J2477">IFERROR(_xlfn.IFS(D2477="","",I2477&lt;E2477,"×（法定外となる従業員です）",I2477&gt;=E2477,"〇"),"")</f>
        <v/>
      </c>
    </row>
    <row r="2478" spans="1:10" ht="14.25" customHeight="1" x14ac:dyDescent="0.4">
      <c r="A2478" s="6" t="str">
        <f t="shared" si="38"/>
        <v/>
      </c>
      <c r="B2478" s="7"/>
      <c r="C2478" s="7"/>
      <c r="D2478" s="7"/>
      <c r="E2478" s="5" t="str">
        <f>IFERROR(IF($D$5&gt;VLOOKUP(本申請!D2478,最低賃金!$A$2:$G$49,7,FALSE),VLOOKUP(本申請!D2478,最低賃金!$A$2:$G$49,6,FALSE),IF($D$5&gt;VLOOKUP(本申請!D2478,最低賃金!$A$2:$G$49,5,FALSE),VLOOKUP(本申請!D2478,最低賃金!$A$2:$G$49,4,FALSE),VLOOKUP(本申請!D2478,最低賃金!$A$2:$G$49,2,FALSE))),"")</f>
        <v/>
      </c>
      <c r="F2478" s="7"/>
      <c r="G2478" s="8"/>
      <c r="H2478" s="48"/>
      <c r="I2478" s="5" t="str" cm="1">
        <f t="array" ref="I2478">IFERROR(_xlfn.IFS(COUNTBLANK(F2478:H2478)=3,"",G2478="","G列に金額を入力してください",F2478=3,G2478,H2478="","H列に労働時間を入力してください",F2478=1,ROUND(G2478/(H2478*24),0),F2478=2,ROUND(G2478/(H2478*24),0)),"")</f>
        <v/>
      </c>
      <c r="J2478" s="49" t="str" cm="1">
        <f t="array" ref="J2478">IFERROR(_xlfn.IFS(D2478="","",I2478&lt;E2478,"×（法定外となる従業員です）",I2478&gt;=E2478,"〇"),"")</f>
        <v/>
      </c>
    </row>
    <row r="2479" spans="1:10" ht="14.25" customHeight="1" x14ac:dyDescent="0.4">
      <c r="A2479" s="6" t="str">
        <f t="shared" si="38"/>
        <v/>
      </c>
      <c r="B2479" s="7"/>
      <c r="C2479" s="7"/>
      <c r="D2479" s="7"/>
      <c r="E2479" s="5" t="str">
        <f>IFERROR(IF($D$5&gt;VLOOKUP(本申請!D2479,最低賃金!$A$2:$G$49,7,FALSE),VLOOKUP(本申請!D2479,最低賃金!$A$2:$G$49,6,FALSE),IF($D$5&gt;VLOOKUP(本申請!D2479,最低賃金!$A$2:$G$49,5,FALSE),VLOOKUP(本申請!D2479,最低賃金!$A$2:$G$49,4,FALSE),VLOOKUP(本申請!D2479,最低賃金!$A$2:$G$49,2,FALSE))),"")</f>
        <v/>
      </c>
      <c r="F2479" s="7"/>
      <c r="G2479" s="8"/>
      <c r="H2479" s="48"/>
      <c r="I2479" s="5" t="str" cm="1">
        <f t="array" ref="I2479">IFERROR(_xlfn.IFS(COUNTBLANK(F2479:H2479)=3,"",G2479="","G列に金額を入力してください",F2479=3,G2479,H2479="","H列に労働時間を入力してください",F2479=1,ROUND(G2479/(H2479*24),0),F2479=2,ROUND(G2479/(H2479*24),0)),"")</f>
        <v/>
      </c>
      <c r="J2479" s="49" t="str" cm="1">
        <f t="array" ref="J2479">IFERROR(_xlfn.IFS(D2479="","",I2479&lt;E2479,"×（法定外となる従業員です）",I2479&gt;=E2479,"〇"),"")</f>
        <v/>
      </c>
    </row>
    <row r="2480" spans="1:10" ht="14.25" customHeight="1" x14ac:dyDescent="0.4">
      <c r="A2480" s="6" t="str">
        <f t="shared" si="38"/>
        <v/>
      </c>
      <c r="B2480" s="7"/>
      <c r="C2480" s="7"/>
      <c r="D2480" s="7"/>
      <c r="E2480" s="5" t="str">
        <f>IFERROR(IF($D$5&gt;VLOOKUP(本申請!D2480,最低賃金!$A$2:$G$49,7,FALSE),VLOOKUP(本申請!D2480,最低賃金!$A$2:$G$49,6,FALSE),IF($D$5&gt;VLOOKUP(本申請!D2480,最低賃金!$A$2:$G$49,5,FALSE),VLOOKUP(本申請!D2480,最低賃金!$A$2:$G$49,4,FALSE),VLOOKUP(本申請!D2480,最低賃金!$A$2:$G$49,2,FALSE))),"")</f>
        <v/>
      </c>
      <c r="F2480" s="7"/>
      <c r="G2480" s="8"/>
      <c r="H2480" s="48"/>
      <c r="I2480" s="5" t="str" cm="1">
        <f t="array" ref="I2480">IFERROR(_xlfn.IFS(COUNTBLANK(F2480:H2480)=3,"",G2480="","G列に金額を入力してください",F2480=3,G2480,H2480="","H列に労働時間を入力してください",F2480=1,ROUND(G2480/(H2480*24),0),F2480=2,ROUND(G2480/(H2480*24),0)),"")</f>
        <v/>
      </c>
      <c r="J2480" s="49" t="str" cm="1">
        <f t="array" ref="J2480">IFERROR(_xlfn.IFS(D2480="","",I2480&lt;E2480,"×（法定外となる従業員です）",I2480&gt;=E2480,"〇"),"")</f>
        <v/>
      </c>
    </row>
    <row r="2481" spans="1:10" ht="14.25" customHeight="1" x14ac:dyDescent="0.4">
      <c r="A2481" s="6" t="str">
        <f t="shared" si="38"/>
        <v/>
      </c>
      <c r="B2481" s="7"/>
      <c r="C2481" s="7"/>
      <c r="D2481" s="7"/>
      <c r="E2481" s="5" t="str">
        <f>IFERROR(IF($D$5&gt;VLOOKUP(本申請!D2481,最低賃金!$A$2:$G$49,7,FALSE),VLOOKUP(本申請!D2481,最低賃金!$A$2:$G$49,6,FALSE),IF($D$5&gt;VLOOKUP(本申請!D2481,最低賃金!$A$2:$G$49,5,FALSE),VLOOKUP(本申請!D2481,最低賃金!$A$2:$G$49,4,FALSE),VLOOKUP(本申請!D2481,最低賃金!$A$2:$G$49,2,FALSE))),"")</f>
        <v/>
      </c>
      <c r="F2481" s="7"/>
      <c r="G2481" s="8"/>
      <c r="H2481" s="48"/>
      <c r="I2481" s="5" t="str" cm="1">
        <f t="array" ref="I2481">IFERROR(_xlfn.IFS(COUNTBLANK(F2481:H2481)=3,"",G2481="","G列に金額を入力してください",F2481=3,G2481,H2481="","H列に労働時間を入力してください",F2481=1,ROUND(G2481/(H2481*24),0),F2481=2,ROUND(G2481/(H2481*24),0)),"")</f>
        <v/>
      </c>
      <c r="J2481" s="49" t="str" cm="1">
        <f t="array" ref="J2481">IFERROR(_xlfn.IFS(D2481="","",I2481&lt;E2481,"×（法定外となる従業員です）",I2481&gt;=E2481,"〇"),"")</f>
        <v/>
      </c>
    </row>
    <row r="2482" spans="1:10" ht="14.25" customHeight="1" x14ac:dyDescent="0.4">
      <c r="A2482" s="6" t="str">
        <f t="shared" si="38"/>
        <v/>
      </c>
      <c r="B2482" s="7"/>
      <c r="C2482" s="7"/>
      <c r="D2482" s="7"/>
      <c r="E2482" s="5" t="str">
        <f>IFERROR(IF($D$5&gt;VLOOKUP(本申請!D2482,最低賃金!$A$2:$G$49,7,FALSE),VLOOKUP(本申請!D2482,最低賃金!$A$2:$G$49,6,FALSE),IF($D$5&gt;VLOOKUP(本申請!D2482,最低賃金!$A$2:$G$49,5,FALSE),VLOOKUP(本申請!D2482,最低賃金!$A$2:$G$49,4,FALSE),VLOOKUP(本申請!D2482,最低賃金!$A$2:$G$49,2,FALSE))),"")</f>
        <v/>
      </c>
      <c r="F2482" s="7"/>
      <c r="G2482" s="8"/>
      <c r="H2482" s="48"/>
      <c r="I2482" s="5" t="str" cm="1">
        <f t="array" ref="I2482">IFERROR(_xlfn.IFS(COUNTBLANK(F2482:H2482)=3,"",G2482="","G列に金額を入力してください",F2482=3,G2482,H2482="","H列に労働時間を入力してください",F2482=1,ROUND(G2482/(H2482*24),0),F2482=2,ROUND(G2482/(H2482*24),0)),"")</f>
        <v/>
      </c>
      <c r="J2482" s="49" t="str" cm="1">
        <f t="array" ref="J2482">IFERROR(_xlfn.IFS(D2482="","",I2482&lt;E2482,"×（法定外となる従業員です）",I2482&gt;=E2482,"〇"),"")</f>
        <v/>
      </c>
    </row>
    <row r="2483" spans="1:10" ht="14.25" customHeight="1" x14ac:dyDescent="0.4">
      <c r="A2483" s="6" t="str">
        <f t="shared" si="38"/>
        <v/>
      </c>
      <c r="B2483" s="7"/>
      <c r="C2483" s="7"/>
      <c r="D2483" s="7"/>
      <c r="E2483" s="5" t="str">
        <f>IFERROR(IF($D$5&gt;VLOOKUP(本申請!D2483,最低賃金!$A$2:$G$49,7,FALSE),VLOOKUP(本申請!D2483,最低賃金!$A$2:$G$49,6,FALSE),IF($D$5&gt;VLOOKUP(本申請!D2483,最低賃金!$A$2:$G$49,5,FALSE),VLOOKUP(本申請!D2483,最低賃金!$A$2:$G$49,4,FALSE),VLOOKUP(本申請!D2483,最低賃金!$A$2:$G$49,2,FALSE))),"")</f>
        <v/>
      </c>
      <c r="F2483" s="7"/>
      <c r="G2483" s="8"/>
      <c r="H2483" s="48"/>
      <c r="I2483" s="5" t="str" cm="1">
        <f t="array" ref="I2483">IFERROR(_xlfn.IFS(COUNTBLANK(F2483:H2483)=3,"",G2483="","G列に金額を入力してください",F2483=3,G2483,H2483="","H列に労働時間を入力してください",F2483=1,ROUND(G2483/(H2483*24),0),F2483=2,ROUND(G2483/(H2483*24),0)),"")</f>
        <v/>
      </c>
      <c r="J2483" s="49" t="str" cm="1">
        <f t="array" ref="J2483">IFERROR(_xlfn.IFS(D2483="","",I2483&lt;E2483,"×（法定外となる従業員です）",I2483&gt;=E2483,"〇"),"")</f>
        <v/>
      </c>
    </row>
    <row r="2484" spans="1:10" ht="14.25" customHeight="1" x14ac:dyDescent="0.4">
      <c r="A2484" s="6" t="str">
        <f t="shared" si="38"/>
        <v/>
      </c>
      <c r="B2484" s="7"/>
      <c r="C2484" s="7"/>
      <c r="D2484" s="7"/>
      <c r="E2484" s="5" t="str">
        <f>IFERROR(IF($D$5&gt;VLOOKUP(本申請!D2484,最低賃金!$A$2:$G$49,7,FALSE),VLOOKUP(本申請!D2484,最低賃金!$A$2:$G$49,6,FALSE),IF($D$5&gt;VLOOKUP(本申請!D2484,最低賃金!$A$2:$G$49,5,FALSE),VLOOKUP(本申請!D2484,最低賃金!$A$2:$G$49,4,FALSE),VLOOKUP(本申請!D2484,最低賃金!$A$2:$G$49,2,FALSE))),"")</f>
        <v/>
      </c>
      <c r="F2484" s="7"/>
      <c r="G2484" s="8"/>
      <c r="H2484" s="48"/>
      <c r="I2484" s="5" t="str" cm="1">
        <f t="array" ref="I2484">IFERROR(_xlfn.IFS(COUNTBLANK(F2484:H2484)=3,"",G2484="","G列に金額を入力してください",F2484=3,G2484,H2484="","H列に労働時間を入力してください",F2484=1,ROUND(G2484/(H2484*24),0),F2484=2,ROUND(G2484/(H2484*24),0)),"")</f>
        <v/>
      </c>
      <c r="J2484" s="49" t="str" cm="1">
        <f t="array" ref="J2484">IFERROR(_xlfn.IFS(D2484="","",I2484&lt;E2484,"×（法定外となる従業員です）",I2484&gt;=E2484,"〇"),"")</f>
        <v/>
      </c>
    </row>
    <row r="2485" spans="1:10" ht="14.25" customHeight="1" x14ac:dyDescent="0.4">
      <c r="A2485" s="6" t="str">
        <f t="shared" si="38"/>
        <v/>
      </c>
      <c r="B2485" s="7"/>
      <c r="C2485" s="7"/>
      <c r="D2485" s="7"/>
      <c r="E2485" s="5" t="str">
        <f>IFERROR(IF($D$5&gt;VLOOKUP(本申請!D2485,最低賃金!$A$2:$G$49,7,FALSE),VLOOKUP(本申請!D2485,最低賃金!$A$2:$G$49,6,FALSE),IF($D$5&gt;VLOOKUP(本申請!D2485,最低賃金!$A$2:$G$49,5,FALSE),VLOOKUP(本申請!D2485,最低賃金!$A$2:$G$49,4,FALSE),VLOOKUP(本申請!D2485,最低賃金!$A$2:$G$49,2,FALSE))),"")</f>
        <v/>
      </c>
      <c r="F2485" s="7"/>
      <c r="G2485" s="8"/>
      <c r="H2485" s="48"/>
      <c r="I2485" s="5" t="str" cm="1">
        <f t="array" ref="I2485">IFERROR(_xlfn.IFS(COUNTBLANK(F2485:H2485)=3,"",G2485="","G列に金額を入力してください",F2485=3,G2485,H2485="","H列に労働時間を入力してください",F2485=1,ROUND(G2485/(H2485*24),0),F2485=2,ROUND(G2485/(H2485*24),0)),"")</f>
        <v/>
      </c>
      <c r="J2485" s="49" t="str" cm="1">
        <f t="array" ref="J2485">IFERROR(_xlfn.IFS(D2485="","",I2485&lt;E2485,"×（法定外となる従業員です）",I2485&gt;=E2485,"〇"),"")</f>
        <v/>
      </c>
    </row>
    <row r="2486" spans="1:10" ht="14.25" customHeight="1" x14ac:dyDescent="0.4">
      <c r="A2486" s="6" t="str">
        <f t="shared" si="38"/>
        <v/>
      </c>
      <c r="B2486" s="7"/>
      <c r="C2486" s="7"/>
      <c r="D2486" s="7"/>
      <c r="E2486" s="5" t="str">
        <f>IFERROR(IF($D$5&gt;VLOOKUP(本申請!D2486,最低賃金!$A$2:$G$49,7,FALSE),VLOOKUP(本申請!D2486,最低賃金!$A$2:$G$49,6,FALSE),IF($D$5&gt;VLOOKUP(本申請!D2486,最低賃金!$A$2:$G$49,5,FALSE),VLOOKUP(本申請!D2486,最低賃金!$A$2:$G$49,4,FALSE),VLOOKUP(本申請!D2486,最低賃金!$A$2:$G$49,2,FALSE))),"")</f>
        <v/>
      </c>
      <c r="F2486" s="7"/>
      <c r="G2486" s="8"/>
      <c r="H2486" s="48"/>
      <c r="I2486" s="5" t="str" cm="1">
        <f t="array" ref="I2486">IFERROR(_xlfn.IFS(COUNTBLANK(F2486:H2486)=3,"",G2486="","G列に金額を入力してください",F2486=3,G2486,H2486="","H列に労働時間を入力してください",F2486=1,ROUND(G2486/(H2486*24),0),F2486=2,ROUND(G2486/(H2486*24),0)),"")</f>
        <v/>
      </c>
      <c r="J2486" s="49" t="str" cm="1">
        <f t="array" ref="J2486">IFERROR(_xlfn.IFS(D2486="","",I2486&lt;E2486,"×（法定外となる従業員です）",I2486&gt;=E2486,"〇"),"")</f>
        <v/>
      </c>
    </row>
    <row r="2487" spans="1:10" ht="14.25" customHeight="1" x14ac:dyDescent="0.4">
      <c r="A2487" s="6" t="str">
        <f t="shared" si="38"/>
        <v/>
      </c>
      <c r="B2487" s="7"/>
      <c r="C2487" s="7"/>
      <c r="D2487" s="7"/>
      <c r="E2487" s="5" t="str">
        <f>IFERROR(IF($D$5&gt;VLOOKUP(本申請!D2487,最低賃金!$A$2:$G$49,7,FALSE),VLOOKUP(本申請!D2487,最低賃金!$A$2:$G$49,6,FALSE),IF($D$5&gt;VLOOKUP(本申請!D2487,最低賃金!$A$2:$G$49,5,FALSE),VLOOKUP(本申請!D2487,最低賃金!$A$2:$G$49,4,FALSE),VLOOKUP(本申請!D2487,最低賃金!$A$2:$G$49,2,FALSE))),"")</f>
        <v/>
      </c>
      <c r="F2487" s="7"/>
      <c r="G2487" s="8"/>
      <c r="H2487" s="48"/>
      <c r="I2487" s="5" t="str" cm="1">
        <f t="array" ref="I2487">IFERROR(_xlfn.IFS(COUNTBLANK(F2487:H2487)=3,"",G2487="","G列に金額を入力してください",F2487=3,G2487,H2487="","H列に労働時間を入力してください",F2487=1,ROUND(G2487/(H2487*24),0),F2487=2,ROUND(G2487/(H2487*24),0)),"")</f>
        <v/>
      </c>
      <c r="J2487" s="49" t="str" cm="1">
        <f t="array" ref="J2487">IFERROR(_xlfn.IFS(D2487="","",I2487&lt;E2487,"×（法定外となる従業員です）",I2487&gt;=E2487,"〇"),"")</f>
        <v/>
      </c>
    </row>
    <row r="2488" spans="1:10" ht="14.25" customHeight="1" x14ac:dyDescent="0.4">
      <c r="A2488" s="6" t="str">
        <f t="shared" si="38"/>
        <v/>
      </c>
      <c r="B2488" s="7"/>
      <c r="C2488" s="7"/>
      <c r="D2488" s="7"/>
      <c r="E2488" s="5" t="str">
        <f>IFERROR(IF($D$5&gt;VLOOKUP(本申請!D2488,最低賃金!$A$2:$G$49,7,FALSE),VLOOKUP(本申請!D2488,最低賃金!$A$2:$G$49,6,FALSE),IF($D$5&gt;VLOOKUP(本申請!D2488,最低賃金!$A$2:$G$49,5,FALSE),VLOOKUP(本申請!D2488,最低賃金!$A$2:$G$49,4,FALSE),VLOOKUP(本申請!D2488,最低賃金!$A$2:$G$49,2,FALSE))),"")</f>
        <v/>
      </c>
      <c r="F2488" s="7"/>
      <c r="G2488" s="8"/>
      <c r="H2488" s="48"/>
      <c r="I2488" s="5" t="str" cm="1">
        <f t="array" ref="I2488">IFERROR(_xlfn.IFS(COUNTBLANK(F2488:H2488)=3,"",G2488="","G列に金額を入力してください",F2488=3,G2488,H2488="","H列に労働時間を入力してください",F2488=1,ROUND(G2488/(H2488*24),0),F2488=2,ROUND(G2488/(H2488*24),0)),"")</f>
        <v/>
      </c>
      <c r="J2488" s="49" t="str" cm="1">
        <f t="array" ref="J2488">IFERROR(_xlfn.IFS(D2488="","",I2488&lt;E2488,"×（法定外となる従業員です）",I2488&gt;=E2488,"〇"),"")</f>
        <v/>
      </c>
    </row>
    <row r="2489" spans="1:10" ht="14.25" customHeight="1" x14ac:dyDescent="0.4">
      <c r="A2489" s="6" t="str">
        <f t="shared" si="38"/>
        <v/>
      </c>
      <c r="B2489" s="7"/>
      <c r="C2489" s="7"/>
      <c r="D2489" s="7"/>
      <c r="E2489" s="5" t="str">
        <f>IFERROR(IF($D$5&gt;VLOOKUP(本申請!D2489,最低賃金!$A$2:$G$49,7,FALSE),VLOOKUP(本申請!D2489,最低賃金!$A$2:$G$49,6,FALSE),IF($D$5&gt;VLOOKUP(本申請!D2489,最低賃金!$A$2:$G$49,5,FALSE),VLOOKUP(本申請!D2489,最低賃金!$A$2:$G$49,4,FALSE),VLOOKUP(本申請!D2489,最低賃金!$A$2:$G$49,2,FALSE))),"")</f>
        <v/>
      </c>
      <c r="F2489" s="7"/>
      <c r="G2489" s="8"/>
      <c r="H2489" s="48"/>
      <c r="I2489" s="5" t="str" cm="1">
        <f t="array" ref="I2489">IFERROR(_xlfn.IFS(COUNTBLANK(F2489:H2489)=3,"",G2489="","G列に金額を入力してください",F2489=3,G2489,H2489="","H列に労働時間を入力してください",F2489=1,ROUND(G2489/(H2489*24),0),F2489=2,ROUND(G2489/(H2489*24),0)),"")</f>
        <v/>
      </c>
      <c r="J2489" s="49" t="str" cm="1">
        <f t="array" ref="J2489">IFERROR(_xlfn.IFS(D2489="","",I2489&lt;E2489,"×（法定外となる従業員です）",I2489&gt;=E2489,"〇"),"")</f>
        <v/>
      </c>
    </row>
    <row r="2490" spans="1:10" ht="14.25" customHeight="1" x14ac:dyDescent="0.4">
      <c r="A2490" s="6" t="str">
        <f t="shared" si="38"/>
        <v/>
      </c>
      <c r="B2490" s="7"/>
      <c r="C2490" s="7"/>
      <c r="D2490" s="7"/>
      <c r="E2490" s="5" t="str">
        <f>IFERROR(IF($D$5&gt;VLOOKUP(本申請!D2490,最低賃金!$A$2:$G$49,7,FALSE),VLOOKUP(本申請!D2490,最低賃金!$A$2:$G$49,6,FALSE),IF($D$5&gt;VLOOKUP(本申請!D2490,最低賃金!$A$2:$G$49,5,FALSE),VLOOKUP(本申請!D2490,最低賃金!$A$2:$G$49,4,FALSE),VLOOKUP(本申請!D2490,最低賃金!$A$2:$G$49,2,FALSE))),"")</f>
        <v/>
      </c>
      <c r="F2490" s="7"/>
      <c r="G2490" s="8"/>
      <c r="H2490" s="48"/>
      <c r="I2490" s="5" t="str" cm="1">
        <f t="array" ref="I2490">IFERROR(_xlfn.IFS(COUNTBLANK(F2490:H2490)=3,"",G2490="","G列に金額を入力してください",F2490=3,G2490,H2490="","H列に労働時間を入力してください",F2490=1,ROUND(G2490/(H2490*24),0),F2490=2,ROUND(G2490/(H2490*24),0)),"")</f>
        <v/>
      </c>
      <c r="J2490" s="49" t="str" cm="1">
        <f t="array" ref="J2490">IFERROR(_xlfn.IFS(D2490="","",I2490&lt;E2490,"×（法定外となる従業員です）",I2490&gt;=E2490,"〇"),"")</f>
        <v/>
      </c>
    </row>
    <row r="2491" spans="1:10" ht="14.25" customHeight="1" x14ac:dyDescent="0.4">
      <c r="A2491" s="6" t="str">
        <f t="shared" si="38"/>
        <v/>
      </c>
      <c r="B2491" s="7"/>
      <c r="C2491" s="7"/>
      <c r="D2491" s="7"/>
      <c r="E2491" s="5" t="str">
        <f>IFERROR(IF($D$5&gt;VLOOKUP(本申請!D2491,最低賃金!$A$2:$G$49,7,FALSE),VLOOKUP(本申請!D2491,最低賃金!$A$2:$G$49,6,FALSE),IF($D$5&gt;VLOOKUP(本申請!D2491,最低賃金!$A$2:$G$49,5,FALSE),VLOOKUP(本申請!D2491,最低賃金!$A$2:$G$49,4,FALSE),VLOOKUP(本申請!D2491,最低賃金!$A$2:$G$49,2,FALSE))),"")</f>
        <v/>
      </c>
      <c r="F2491" s="7"/>
      <c r="G2491" s="8"/>
      <c r="H2491" s="48"/>
      <c r="I2491" s="5" t="str" cm="1">
        <f t="array" ref="I2491">IFERROR(_xlfn.IFS(COUNTBLANK(F2491:H2491)=3,"",G2491="","G列に金額を入力してください",F2491=3,G2491,H2491="","H列に労働時間を入力してください",F2491=1,ROUND(G2491/(H2491*24),0),F2491=2,ROUND(G2491/(H2491*24),0)),"")</f>
        <v/>
      </c>
      <c r="J2491" s="49" t="str" cm="1">
        <f t="array" ref="J2491">IFERROR(_xlfn.IFS(D2491="","",I2491&lt;E2491,"×（法定外となる従業員です）",I2491&gt;=E2491,"〇"),"")</f>
        <v/>
      </c>
    </row>
    <row r="2492" spans="1:10" ht="14.25" customHeight="1" x14ac:dyDescent="0.4">
      <c r="A2492" s="6" t="str">
        <f t="shared" si="38"/>
        <v/>
      </c>
      <c r="B2492" s="7"/>
      <c r="C2492" s="7"/>
      <c r="D2492" s="7"/>
      <c r="E2492" s="5" t="str">
        <f>IFERROR(IF($D$5&gt;VLOOKUP(本申請!D2492,最低賃金!$A$2:$G$49,7,FALSE),VLOOKUP(本申請!D2492,最低賃金!$A$2:$G$49,6,FALSE),IF($D$5&gt;VLOOKUP(本申請!D2492,最低賃金!$A$2:$G$49,5,FALSE),VLOOKUP(本申請!D2492,最低賃金!$A$2:$G$49,4,FALSE),VLOOKUP(本申請!D2492,最低賃金!$A$2:$G$49,2,FALSE))),"")</f>
        <v/>
      </c>
      <c r="F2492" s="7"/>
      <c r="G2492" s="8"/>
      <c r="H2492" s="48"/>
      <c r="I2492" s="5" t="str" cm="1">
        <f t="array" ref="I2492">IFERROR(_xlfn.IFS(COUNTBLANK(F2492:H2492)=3,"",G2492="","G列に金額を入力してください",F2492=3,G2492,H2492="","H列に労働時間を入力してください",F2492=1,ROUND(G2492/(H2492*24),0),F2492=2,ROUND(G2492/(H2492*24),0)),"")</f>
        <v/>
      </c>
      <c r="J2492" s="49" t="str" cm="1">
        <f t="array" ref="J2492">IFERROR(_xlfn.IFS(D2492="","",I2492&lt;E2492,"×（法定外となる従業員です）",I2492&gt;=E2492,"〇"),"")</f>
        <v/>
      </c>
    </row>
    <row r="2493" spans="1:10" ht="14.25" customHeight="1" x14ac:dyDescent="0.4">
      <c r="A2493" s="6" t="str">
        <f t="shared" si="38"/>
        <v/>
      </c>
      <c r="B2493" s="7"/>
      <c r="C2493" s="7"/>
      <c r="D2493" s="7"/>
      <c r="E2493" s="5" t="str">
        <f>IFERROR(IF($D$5&gt;VLOOKUP(本申請!D2493,最低賃金!$A$2:$G$49,7,FALSE),VLOOKUP(本申請!D2493,最低賃金!$A$2:$G$49,6,FALSE),IF($D$5&gt;VLOOKUP(本申請!D2493,最低賃金!$A$2:$G$49,5,FALSE),VLOOKUP(本申請!D2493,最低賃金!$A$2:$G$49,4,FALSE),VLOOKUP(本申請!D2493,最低賃金!$A$2:$G$49,2,FALSE))),"")</f>
        <v/>
      </c>
      <c r="F2493" s="7"/>
      <c r="G2493" s="8"/>
      <c r="H2493" s="48"/>
      <c r="I2493" s="5" t="str" cm="1">
        <f t="array" ref="I2493">IFERROR(_xlfn.IFS(COUNTBLANK(F2493:H2493)=3,"",G2493="","G列に金額を入力してください",F2493=3,G2493,H2493="","H列に労働時間を入力してください",F2493=1,ROUND(G2493/(H2493*24),0),F2493=2,ROUND(G2493/(H2493*24),0)),"")</f>
        <v/>
      </c>
      <c r="J2493" s="49" t="str" cm="1">
        <f t="array" ref="J2493">IFERROR(_xlfn.IFS(D2493="","",I2493&lt;E2493,"×（法定外となる従業員です）",I2493&gt;=E2493,"〇"),"")</f>
        <v/>
      </c>
    </row>
    <row r="2494" spans="1:10" ht="14.25" customHeight="1" x14ac:dyDescent="0.4">
      <c r="A2494" s="6" t="str">
        <f t="shared" si="38"/>
        <v/>
      </c>
      <c r="B2494" s="7"/>
      <c r="C2494" s="7"/>
      <c r="D2494" s="7"/>
      <c r="E2494" s="5" t="str">
        <f>IFERROR(IF($D$5&gt;VLOOKUP(本申請!D2494,最低賃金!$A$2:$G$49,7,FALSE),VLOOKUP(本申請!D2494,最低賃金!$A$2:$G$49,6,FALSE),IF($D$5&gt;VLOOKUP(本申請!D2494,最低賃金!$A$2:$G$49,5,FALSE),VLOOKUP(本申請!D2494,最低賃金!$A$2:$G$49,4,FALSE),VLOOKUP(本申請!D2494,最低賃金!$A$2:$G$49,2,FALSE))),"")</f>
        <v/>
      </c>
      <c r="F2494" s="7"/>
      <c r="G2494" s="8"/>
      <c r="H2494" s="48"/>
      <c r="I2494" s="5" t="str" cm="1">
        <f t="array" ref="I2494">IFERROR(_xlfn.IFS(COUNTBLANK(F2494:H2494)=3,"",G2494="","G列に金額を入力してください",F2494=3,G2494,H2494="","H列に労働時間を入力してください",F2494=1,ROUND(G2494/(H2494*24),0),F2494=2,ROUND(G2494/(H2494*24),0)),"")</f>
        <v/>
      </c>
      <c r="J2494" s="49" t="str" cm="1">
        <f t="array" ref="J2494">IFERROR(_xlfn.IFS(D2494="","",I2494&lt;E2494,"×（法定外となる従業員です）",I2494&gt;=E2494,"〇"),"")</f>
        <v/>
      </c>
    </row>
    <row r="2495" spans="1:10" ht="14.25" customHeight="1" x14ac:dyDescent="0.4">
      <c r="A2495" s="6" t="str">
        <f t="shared" si="38"/>
        <v/>
      </c>
      <c r="B2495" s="7"/>
      <c r="C2495" s="7"/>
      <c r="D2495" s="7"/>
      <c r="E2495" s="5" t="str">
        <f>IFERROR(IF($D$5&gt;VLOOKUP(本申請!D2495,最低賃金!$A$2:$G$49,7,FALSE),VLOOKUP(本申請!D2495,最低賃金!$A$2:$G$49,6,FALSE),IF($D$5&gt;VLOOKUP(本申請!D2495,最低賃金!$A$2:$G$49,5,FALSE),VLOOKUP(本申請!D2495,最低賃金!$A$2:$G$49,4,FALSE),VLOOKUP(本申請!D2495,最低賃金!$A$2:$G$49,2,FALSE))),"")</f>
        <v/>
      </c>
      <c r="F2495" s="7"/>
      <c r="G2495" s="8"/>
      <c r="H2495" s="48"/>
      <c r="I2495" s="5" t="str" cm="1">
        <f t="array" ref="I2495">IFERROR(_xlfn.IFS(COUNTBLANK(F2495:H2495)=3,"",G2495="","G列に金額を入力してください",F2495=3,G2495,H2495="","H列に労働時間を入力してください",F2495=1,ROUND(G2495/(H2495*24),0),F2495=2,ROUND(G2495/(H2495*24),0)),"")</f>
        <v/>
      </c>
      <c r="J2495" s="49" t="str" cm="1">
        <f t="array" ref="J2495">IFERROR(_xlfn.IFS(D2495="","",I2495&lt;E2495,"×（法定外となる従業員です）",I2495&gt;=E2495,"〇"),"")</f>
        <v/>
      </c>
    </row>
    <row r="2496" spans="1:10" ht="14.25" customHeight="1" x14ac:dyDescent="0.4">
      <c r="A2496" s="6" t="str">
        <f t="shared" si="38"/>
        <v/>
      </c>
      <c r="B2496" s="7"/>
      <c r="C2496" s="7"/>
      <c r="D2496" s="7"/>
      <c r="E2496" s="5" t="str">
        <f>IFERROR(IF($D$5&gt;VLOOKUP(本申請!D2496,最低賃金!$A$2:$G$49,7,FALSE),VLOOKUP(本申請!D2496,最低賃金!$A$2:$G$49,6,FALSE),IF($D$5&gt;VLOOKUP(本申請!D2496,最低賃金!$A$2:$G$49,5,FALSE),VLOOKUP(本申請!D2496,最低賃金!$A$2:$G$49,4,FALSE),VLOOKUP(本申請!D2496,最低賃金!$A$2:$G$49,2,FALSE))),"")</f>
        <v/>
      </c>
      <c r="F2496" s="7"/>
      <c r="G2496" s="8"/>
      <c r="H2496" s="48"/>
      <c r="I2496" s="5" t="str" cm="1">
        <f t="array" ref="I2496">IFERROR(_xlfn.IFS(COUNTBLANK(F2496:H2496)=3,"",G2496="","G列に金額を入力してください",F2496=3,G2496,H2496="","H列に労働時間を入力してください",F2496=1,ROUND(G2496/(H2496*24),0),F2496=2,ROUND(G2496/(H2496*24),0)),"")</f>
        <v/>
      </c>
      <c r="J2496" s="49" t="str" cm="1">
        <f t="array" ref="J2496">IFERROR(_xlfn.IFS(D2496="","",I2496&lt;E2496,"×（法定外となる従業員です）",I2496&gt;=E2496,"〇"),"")</f>
        <v/>
      </c>
    </row>
    <row r="2497" spans="1:10" ht="14.25" customHeight="1" x14ac:dyDescent="0.4">
      <c r="A2497" s="6" t="str">
        <f t="shared" si="38"/>
        <v/>
      </c>
      <c r="B2497" s="7"/>
      <c r="C2497" s="7"/>
      <c r="D2497" s="7"/>
      <c r="E2497" s="5" t="str">
        <f>IFERROR(IF($D$5&gt;VLOOKUP(本申請!D2497,最低賃金!$A$2:$G$49,7,FALSE),VLOOKUP(本申請!D2497,最低賃金!$A$2:$G$49,6,FALSE),IF($D$5&gt;VLOOKUP(本申請!D2497,最低賃金!$A$2:$G$49,5,FALSE),VLOOKUP(本申請!D2497,最低賃金!$A$2:$G$49,4,FALSE),VLOOKUP(本申請!D2497,最低賃金!$A$2:$G$49,2,FALSE))),"")</f>
        <v/>
      </c>
      <c r="F2497" s="7"/>
      <c r="G2497" s="8"/>
      <c r="H2497" s="48"/>
      <c r="I2497" s="5" t="str" cm="1">
        <f t="array" ref="I2497">IFERROR(_xlfn.IFS(COUNTBLANK(F2497:H2497)=3,"",G2497="","G列に金額を入力してください",F2497=3,G2497,H2497="","H列に労働時間を入力してください",F2497=1,ROUND(G2497/(H2497*24),0),F2497=2,ROUND(G2497/(H2497*24),0)),"")</f>
        <v/>
      </c>
      <c r="J2497" s="49" t="str" cm="1">
        <f t="array" ref="J2497">IFERROR(_xlfn.IFS(D2497="","",I2497&lt;E2497,"×（法定外となる従業員です）",I2497&gt;=E2497,"〇"),"")</f>
        <v/>
      </c>
    </row>
    <row r="2498" spans="1:10" ht="14.25" customHeight="1" x14ac:dyDescent="0.4">
      <c r="A2498" s="6" t="str">
        <f t="shared" si="38"/>
        <v/>
      </c>
      <c r="B2498" s="7"/>
      <c r="C2498" s="7"/>
      <c r="D2498" s="7"/>
      <c r="E2498" s="5" t="str">
        <f>IFERROR(IF($D$5&gt;VLOOKUP(本申請!D2498,最低賃金!$A$2:$G$49,7,FALSE),VLOOKUP(本申請!D2498,最低賃金!$A$2:$G$49,6,FALSE),IF($D$5&gt;VLOOKUP(本申請!D2498,最低賃金!$A$2:$G$49,5,FALSE),VLOOKUP(本申請!D2498,最低賃金!$A$2:$G$49,4,FALSE),VLOOKUP(本申請!D2498,最低賃金!$A$2:$G$49,2,FALSE))),"")</f>
        <v/>
      </c>
      <c r="F2498" s="7"/>
      <c r="G2498" s="8"/>
      <c r="H2498" s="48"/>
      <c r="I2498" s="5" t="str" cm="1">
        <f t="array" ref="I2498">IFERROR(_xlfn.IFS(COUNTBLANK(F2498:H2498)=3,"",G2498="","G列に金額を入力してください",F2498=3,G2498,H2498="","H列に労働時間を入力してください",F2498=1,ROUND(G2498/(H2498*24),0),F2498=2,ROUND(G2498/(H2498*24),0)),"")</f>
        <v/>
      </c>
      <c r="J2498" s="49" t="str" cm="1">
        <f t="array" ref="J2498">IFERROR(_xlfn.IFS(D2498="","",I2498&lt;E2498,"×（法定外となる従業員です）",I2498&gt;=E2498,"〇"),"")</f>
        <v/>
      </c>
    </row>
    <row r="2499" spans="1:10" ht="14.25" customHeight="1" x14ac:dyDescent="0.4">
      <c r="A2499" s="6" t="str">
        <f t="shared" si="38"/>
        <v/>
      </c>
      <c r="B2499" s="7"/>
      <c r="C2499" s="7"/>
      <c r="D2499" s="7"/>
      <c r="E2499" s="5" t="str">
        <f>IFERROR(IF($D$5&gt;VLOOKUP(本申請!D2499,最低賃金!$A$2:$G$49,7,FALSE),VLOOKUP(本申請!D2499,最低賃金!$A$2:$G$49,6,FALSE),IF($D$5&gt;VLOOKUP(本申請!D2499,最低賃金!$A$2:$G$49,5,FALSE),VLOOKUP(本申請!D2499,最低賃金!$A$2:$G$49,4,FALSE),VLOOKUP(本申請!D2499,最低賃金!$A$2:$G$49,2,FALSE))),"")</f>
        <v/>
      </c>
      <c r="F2499" s="7"/>
      <c r="G2499" s="8"/>
      <c r="H2499" s="48"/>
      <c r="I2499" s="5" t="str" cm="1">
        <f t="array" ref="I2499">IFERROR(_xlfn.IFS(COUNTBLANK(F2499:H2499)=3,"",G2499="","G列に金額を入力してください",F2499=3,G2499,H2499="","H列に労働時間を入力してください",F2499=1,ROUND(G2499/(H2499*24),0),F2499=2,ROUND(G2499/(H2499*24),0)),"")</f>
        <v/>
      </c>
      <c r="J2499" s="49" t="str" cm="1">
        <f t="array" ref="J2499">IFERROR(_xlfn.IFS(D2499="","",I2499&lt;E2499,"×（法定外となる従業員です）",I2499&gt;=E2499,"〇"),"")</f>
        <v/>
      </c>
    </row>
    <row r="2500" spans="1:10" ht="14.25" customHeight="1" x14ac:dyDescent="0.4">
      <c r="A2500" s="6" t="str">
        <f t="shared" si="38"/>
        <v/>
      </c>
      <c r="B2500" s="7"/>
      <c r="C2500" s="7"/>
      <c r="D2500" s="7"/>
      <c r="E2500" s="5" t="str">
        <f>IFERROR(IF($D$5&gt;VLOOKUP(本申請!D2500,最低賃金!$A$2:$G$49,7,FALSE),VLOOKUP(本申請!D2500,最低賃金!$A$2:$G$49,6,FALSE),IF($D$5&gt;VLOOKUP(本申請!D2500,最低賃金!$A$2:$G$49,5,FALSE),VLOOKUP(本申請!D2500,最低賃金!$A$2:$G$49,4,FALSE),VLOOKUP(本申請!D2500,最低賃金!$A$2:$G$49,2,FALSE))),"")</f>
        <v/>
      </c>
      <c r="F2500" s="7"/>
      <c r="G2500" s="8"/>
      <c r="H2500" s="48"/>
      <c r="I2500" s="5" t="str" cm="1">
        <f t="array" ref="I2500">IFERROR(_xlfn.IFS(COUNTBLANK(F2500:H2500)=3,"",G2500="","G列に金額を入力してください",F2500=3,G2500,H2500="","H列に労働時間を入力してください",F2500=1,ROUND(G2500/(H2500*24),0),F2500=2,ROUND(G2500/(H2500*24),0)),"")</f>
        <v/>
      </c>
      <c r="J2500" s="49" t="str" cm="1">
        <f t="array" ref="J2500">IFERROR(_xlfn.IFS(D2500="","",I2500&lt;E2500,"×（法定外となる従業員です）",I2500&gt;=E2500,"〇"),"")</f>
        <v/>
      </c>
    </row>
    <row r="2501" spans="1:10" ht="14.25" customHeight="1" x14ac:dyDescent="0.4">
      <c r="A2501" s="6" t="str">
        <f t="shared" si="38"/>
        <v/>
      </c>
      <c r="B2501" s="7"/>
      <c r="C2501" s="7"/>
      <c r="D2501" s="7"/>
      <c r="E2501" s="5" t="str">
        <f>IFERROR(IF($D$5&gt;VLOOKUP(本申請!D2501,最低賃金!$A$2:$G$49,7,FALSE),VLOOKUP(本申請!D2501,最低賃金!$A$2:$G$49,6,FALSE),IF($D$5&gt;VLOOKUP(本申請!D2501,最低賃金!$A$2:$G$49,5,FALSE),VLOOKUP(本申請!D2501,最低賃金!$A$2:$G$49,4,FALSE),VLOOKUP(本申請!D2501,最低賃金!$A$2:$G$49,2,FALSE))),"")</f>
        <v/>
      </c>
      <c r="F2501" s="7"/>
      <c r="G2501" s="8"/>
      <c r="H2501" s="48"/>
      <c r="I2501" s="5" t="str" cm="1">
        <f t="array" ref="I2501">IFERROR(_xlfn.IFS(COUNTBLANK(F2501:H2501)=3,"",G2501="","G列に金額を入力してください",F2501=3,G2501,H2501="","H列に労働時間を入力してください",F2501=1,ROUND(G2501/(H2501*24),0),F2501=2,ROUND(G2501/(H2501*24),0)),"")</f>
        <v/>
      </c>
      <c r="J2501" s="49" t="str" cm="1">
        <f t="array" ref="J2501">IFERROR(_xlfn.IFS(D2501="","",I2501&lt;E2501,"×（法定外となる従業員です）",I2501&gt;=E2501,"〇"),"")</f>
        <v/>
      </c>
    </row>
    <row r="2502" spans="1:10" ht="14.25" customHeight="1" x14ac:dyDescent="0.4">
      <c r="A2502" s="6" t="str">
        <f t="shared" si="38"/>
        <v/>
      </c>
      <c r="B2502" s="7"/>
      <c r="C2502" s="7"/>
      <c r="D2502" s="7"/>
      <c r="E2502" s="5" t="str">
        <f>IFERROR(IF($D$5&gt;VLOOKUP(本申請!D2502,最低賃金!$A$2:$G$49,7,FALSE),VLOOKUP(本申請!D2502,最低賃金!$A$2:$G$49,6,FALSE),IF($D$5&gt;VLOOKUP(本申請!D2502,最低賃金!$A$2:$G$49,5,FALSE),VLOOKUP(本申請!D2502,最低賃金!$A$2:$G$49,4,FALSE),VLOOKUP(本申請!D2502,最低賃金!$A$2:$G$49,2,FALSE))),"")</f>
        <v/>
      </c>
      <c r="F2502" s="7"/>
      <c r="G2502" s="8"/>
      <c r="H2502" s="48"/>
      <c r="I2502" s="5" t="str" cm="1">
        <f t="array" ref="I2502">IFERROR(_xlfn.IFS(COUNTBLANK(F2502:H2502)=3,"",G2502="","G列に金額を入力してください",F2502=3,G2502,H2502="","H列に労働時間を入力してください",F2502=1,ROUND(G2502/(H2502*24),0),F2502=2,ROUND(G2502/(H2502*24),0)),"")</f>
        <v/>
      </c>
      <c r="J2502" s="49" t="str" cm="1">
        <f t="array" ref="J2502">IFERROR(_xlfn.IFS(D2502="","",I2502&lt;E2502,"×（法定外となる従業員です）",I2502&gt;=E2502,"〇"),"")</f>
        <v/>
      </c>
    </row>
    <row r="2503" spans="1:10" ht="14.25" customHeight="1" x14ac:dyDescent="0.4">
      <c r="A2503" s="6" t="str">
        <f t="shared" si="38"/>
        <v/>
      </c>
      <c r="B2503" s="7"/>
      <c r="C2503" s="7"/>
      <c r="D2503" s="7"/>
      <c r="E2503" s="5" t="str">
        <f>IFERROR(IF($D$5&gt;VLOOKUP(本申請!D2503,最低賃金!$A$2:$G$49,7,FALSE),VLOOKUP(本申請!D2503,最低賃金!$A$2:$G$49,6,FALSE),IF($D$5&gt;VLOOKUP(本申請!D2503,最低賃金!$A$2:$G$49,5,FALSE),VLOOKUP(本申請!D2503,最低賃金!$A$2:$G$49,4,FALSE),VLOOKUP(本申請!D2503,最低賃金!$A$2:$G$49,2,FALSE))),"")</f>
        <v/>
      </c>
      <c r="F2503" s="7"/>
      <c r="G2503" s="8"/>
      <c r="H2503" s="48"/>
      <c r="I2503" s="5" t="str" cm="1">
        <f t="array" ref="I2503">IFERROR(_xlfn.IFS(COUNTBLANK(F2503:H2503)=3,"",G2503="","G列に金額を入力してください",F2503=3,G2503,H2503="","H列に労働時間を入力してください",F2503=1,ROUND(G2503/(H2503*24),0),F2503=2,ROUND(G2503/(H2503*24),0)),"")</f>
        <v/>
      </c>
      <c r="J2503" s="49" t="str" cm="1">
        <f t="array" ref="J2503">IFERROR(_xlfn.IFS(D2503="","",I2503&lt;E2503,"×（法定外となる従業員です）",I2503&gt;=E2503,"〇"),"")</f>
        <v/>
      </c>
    </row>
    <row r="2504" spans="1:10" ht="14.25" customHeight="1" x14ac:dyDescent="0.4">
      <c r="A2504" s="6" t="str">
        <f t="shared" si="38"/>
        <v/>
      </c>
      <c r="B2504" s="7"/>
      <c r="C2504" s="7"/>
      <c r="D2504" s="7"/>
      <c r="E2504" s="5" t="str">
        <f>IFERROR(IF($D$5&gt;VLOOKUP(本申請!D2504,最低賃金!$A$2:$G$49,7,FALSE),VLOOKUP(本申請!D2504,最低賃金!$A$2:$G$49,6,FALSE),IF($D$5&gt;VLOOKUP(本申請!D2504,最低賃金!$A$2:$G$49,5,FALSE),VLOOKUP(本申請!D2504,最低賃金!$A$2:$G$49,4,FALSE),VLOOKUP(本申請!D2504,最低賃金!$A$2:$G$49,2,FALSE))),"")</f>
        <v/>
      </c>
      <c r="F2504" s="7"/>
      <c r="G2504" s="8"/>
      <c r="H2504" s="48"/>
      <c r="I2504" s="5" t="str" cm="1">
        <f t="array" ref="I2504">IFERROR(_xlfn.IFS(COUNTBLANK(F2504:H2504)=3,"",G2504="","G列に金額を入力してください",F2504=3,G2504,H2504="","H列に労働時間を入力してください",F2504=1,ROUND(G2504/(H2504*24),0),F2504=2,ROUND(G2504/(H2504*24),0)),"")</f>
        <v/>
      </c>
      <c r="J2504" s="49" t="str" cm="1">
        <f t="array" ref="J2504">IFERROR(_xlfn.IFS(D2504="","",I2504&lt;E2504,"×（法定外となる従業員です）",I2504&gt;=E2504,"〇"),"")</f>
        <v/>
      </c>
    </row>
    <row r="2505" spans="1:10" ht="14.25" customHeight="1" x14ac:dyDescent="0.4">
      <c r="A2505" s="6" t="str">
        <f t="shared" si="38"/>
        <v/>
      </c>
      <c r="B2505" s="7"/>
      <c r="C2505" s="7"/>
      <c r="D2505" s="7"/>
      <c r="E2505" s="5" t="str">
        <f>IFERROR(IF($D$5&gt;VLOOKUP(本申請!D2505,最低賃金!$A$2:$G$49,7,FALSE),VLOOKUP(本申請!D2505,最低賃金!$A$2:$G$49,6,FALSE),IF($D$5&gt;VLOOKUP(本申請!D2505,最低賃金!$A$2:$G$49,5,FALSE),VLOOKUP(本申請!D2505,最低賃金!$A$2:$G$49,4,FALSE),VLOOKUP(本申請!D2505,最低賃金!$A$2:$G$49,2,FALSE))),"")</f>
        <v/>
      </c>
      <c r="F2505" s="7"/>
      <c r="G2505" s="8"/>
      <c r="H2505" s="48"/>
      <c r="I2505" s="5" t="str" cm="1">
        <f t="array" ref="I2505">IFERROR(_xlfn.IFS(COUNTBLANK(F2505:H2505)=3,"",G2505="","G列に金額を入力してください",F2505=3,G2505,H2505="","H列に労働時間を入力してください",F2505=1,ROUND(G2505/(H2505*24),0),F2505=2,ROUND(G2505/(H2505*24),0)),"")</f>
        <v/>
      </c>
      <c r="J2505" s="49" t="str" cm="1">
        <f t="array" ref="J2505">IFERROR(_xlfn.IFS(D2505="","",I2505&lt;E2505,"×（法定外となる従業員です）",I2505&gt;=E2505,"〇"),"")</f>
        <v/>
      </c>
    </row>
    <row r="2506" spans="1:10" ht="14.25" customHeight="1" x14ac:dyDescent="0.4">
      <c r="A2506" s="6" t="str">
        <f t="shared" si="38"/>
        <v/>
      </c>
      <c r="B2506" s="7"/>
      <c r="C2506" s="7"/>
      <c r="D2506" s="7"/>
      <c r="E2506" s="5" t="str">
        <f>IFERROR(IF($D$5&gt;VLOOKUP(本申請!D2506,最低賃金!$A$2:$G$49,7,FALSE),VLOOKUP(本申請!D2506,最低賃金!$A$2:$G$49,6,FALSE),IF($D$5&gt;VLOOKUP(本申請!D2506,最低賃金!$A$2:$G$49,5,FALSE),VLOOKUP(本申請!D2506,最低賃金!$A$2:$G$49,4,FALSE),VLOOKUP(本申請!D2506,最低賃金!$A$2:$G$49,2,FALSE))),"")</f>
        <v/>
      </c>
      <c r="F2506" s="7"/>
      <c r="G2506" s="8"/>
      <c r="H2506" s="48"/>
      <c r="I2506" s="5" t="str" cm="1">
        <f t="array" ref="I2506">IFERROR(_xlfn.IFS(COUNTBLANK(F2506:H2506)=3,"",G2506="","G列に金額を入力してください",F2506=3,G2506,H2506="","H列に労働時間を入力してください",F2506=1,ROUND(G2506/(H2506*24),0),F2506=2,ROUND(G2506/(H2506*24),0)),"")</f>
        <v/>
      </c>
      <c r="J2506" s="49" t="str" cm="1">
        <f t="array" ref="J2506">IFERROR(_xlfn.IFS(D2506="","",I2506&lt;E2506,"×（法定外となる従業員です）",I2506&gt;=E2506,"〇"),"")</f>
        <v/>
      </c>
    </row>
    <row r="2507" spans="1:10" ht="14.25" customHeight="1" x14ac:dyDescent="0.4">
      <c r="A2507" s="6" t="str">
        <f t="shared" si="38"/>
        <v/>
      </c>
      <c r="B2507" s="7"/>
      <c r="C2507" s="7"/>
      <c r="D2507" s="7"/>
      <c r="E2507" s="5" t="str">
        <f>IFERROR(IF($D$5&gt;VLOOKUP(本申請!D2507,最低賃金!$A$2:$G$49,7,FALSE),VLOOKUP(本申請!D2507,最低賃金!$A$2:$G$49,6,FALSE),IF($D$5&gt;VLOOKUP(本申請!D2507,最低賃金!$A$2:$G$49,5,FALSE),VLOOKUP(本申請!D2507,最低賃金!$A$2:$G$49,4,FALSE),VLOOKUP(本申請!D2507,最低賃金!$A$2:$G$49,2,FALSE))),"")</f>
        <v/>
      </c>
      <c r="F2507" s="7"/>
      <c r="G2507" s="8"/>
      <c r="H2507" s="48"/>
      <c r="I2507" s="5" t="str" cm="1">
        <f t="array" ref="I2507">IFERROR(_xlfn.IFS(COUNTBLANK(F2507:H2507)=3,"",G2507="","G列に金額を入力してください",F2507=3,G2507,H2507="","H列に労働時間を入力してください",F2507=1,ROUND(G2507/(H2507*24),0),F2507=2,ROUND(G2507/(H2507*24),0)),"")</f>
        <v/>
      </c>
      <c r="J2507" s="49" t="str" cm="1">
        <f t="array" ref="J2507">IFERROR(_xlfn.IFS(D2507="","",I2507&lt;E2507,"×（法定外となる従業員です）",I2507&gt;=E2507,"〇"),"")</f>
        <v/>
      </c>
    </row>
    <row r="2508" spans="1:10" ht="14.25" customHeight="1" x14ac:dyDescent="0.4">
      <c r="A2508" s="6" t="str">
        <f t="shared" ref="A2508:A2571" si="39">IF(C2508="","",A2507+1)</f>
        <v/>
      </c>
      <c r="B2508" s="7"/>
      <c r="C2508" s="7"/>
      <c r="D2508" s="7"/>
      <c r="E2508" s="5" t="str">
        <f>IFERROR(IF($D$5&gt;VLOOKUP(本申請!D2508,最低賃金!$A$2:$G$49,7,FALSE),VLOOKUP(本申請!D2508,最低賃金!$A$2:$G$49,6,FALSE),IF($D$5&gt;VLOOKUP(本申請!D2508,最低賃金!$A$2:$G$49,5,FALSE),VLOOKUP(本申請!D2508,最低賃金!$A$2:$G$49,4,FALSE),VLOOKUP(本申請!D2508,最低賃金!$A$2:$G$49,2,FALSE))),"")</f>
        <v/>
      </c>
      <c r="F2508" s="7"/>
      <c r="G2508" s="8"/>
      <c r="H2508" s="48"/>
      <c r="I2508" s="5" t="str" cm="1">
        <f t="array" ref="I2508">IFERROR(_xlfn.IFS(COUNTBLANK(F2508:H2508)=3,"",G2508="","G列に金額を入力してください",F2508=3,G2508,H2508="","H列に労働時間を入力してください",F2508=1,ROUND(G2508/(H2508*24),0),F2508=2,ROUND(G2508/(H2508*24),0)),"")</f>
        <v/>
      </c>
      <c r="J2508" s="49" t="str" cm="1">
        <f t="array" ref="J2508">IFERROR(_xlfn.IFS(D2508="","",I2508&lt;E2508,"×（法定外となる従業員です）",I2508&gt;=E2508,"〇"),"")</f>
        <v/>
      </c>
    </row>
    <row r="2509" spans="1:10" ht="14.25" customHeight="1" x14ac:dyDescent="0.4">
      <c r="A2509" s="6" t="str">
        <f t="shared" si="39"/>
        <v/>
      </c>
      <c r="B2509" s="7"/>
      <c r="C2509" s="7"/>
      <c r="D2509" s="7"/>
      <c r="E2509" s="5" t="str">
        <f>IFERROR(IF($D$5&gt;VLOOKUP(本申請!D2509,最低賃金!$A$2:$G$49,7,FALSE),VLOOKUP(本申請!D2509,最低賃金!$A$2:$G$49,6,FALSE),IF($D$5&gt;VLOOKUP(本申請!D2509,最低賃金!$A$2:$G$49,5,FALSE),VLOOKUP(本申請!D2509,最低賃金!$A$2:$G$49,4,FALSE),VLOOKUP(本申請!D2509,最低賃金!$A$2:$G$49,2,FALSE))),"")</f>
        <v/>
      </c>
      <c r="F2509" s="7"/>
      <c r="G2509" s="8"/>
      <c r="H2509" s="48"/>
      <c r="I2509" s="5" t="str" cm="1">
        <f t="array" ref="I2509">IFERROR(_xlfn.IFS(COUNTBLANK(F2509:H2509)=3,"",G2509="","G列に金額を入力してください",F2509=3,G2509,H2509="","H列に労働時間を入力してください",F2509=1,ROUND(G2509/(H2509*24),0),F2509=2,ROUND(G2509/(H2509*24),0)),"")</f>
        <v/>
      </c>
      <c r="J2509" s="49" t="str" cm="1">
        <f t="array" ref="J2509">IFERROR(_xlfn.IFS(D2509="","",I2509&lt;E2509,"×（法定外となる従業員です）",I2509&gt;=E2509,"〇"),"")</f>
        <v/>
      </c>
    </row>
    <row r="2510" spans="1:10" ht="14.25" customHeight="1" x14ac:dyDescent="0.4">
      <c r="A2510" s="6" t="str">
        <f t="shared" si="39"/>
        <v/>
      </c>
      <c r="B2510" s="7"/>
      <c r="C2510" s="7"/>
      <c r="D2510" s="7"/>
      <c r="E2510" s="5" t="str">
        <f>IFERROR(IF($D$5&gt;VLOOKUP(本申請!D2510,最低賃金!$A$2:$G$49,7,FALSE),VLOOKUP(本申請!D2510,最低賃金!$A$2:$G$49,6,FALSE),IF($D$5&gt;VLOOKUP(本申請!D2510,最低賃金!$A$2:$G$49,5,FALSE),VLOOKUP(本申請!D2510,最低賃金!$A$2:$G$49,4,FALSE),VLOOKUP(本申請!D2510,最低賃金!$A$2:$G$49,2,FALSE))),"")</f>
        <v/>
      </c>
      <c r="F2510" s="7"/>
      <c r="G2510" s="8"/>
      <c r="H2510" s="48"/>
      <c r="I2510" s="5" t="str" cm="1">
        <f t="array" ref="I2510">IFERROR(_xlfn.IFS(COUNTBLANK(F2510:H2510)=3,"",G2510="","G列に金額を入力してください",F2510=3,G2510,H2510="","H列に労働時間を入力してください",F2510=1,ROUND(G2510/(H2510*24),0),F2510=2,ROUND(G2510/(H2510*24),0)),"")</f>
        <v/>
      </c>
      <c r="J2510" s="49" t="str" cm="1">
        <f t="array" ref="J2510">IFERROR(_xlfn.IFS(D2510="","",I2510&lt;E2510,"×（法定外となる従業員です）",I2510&gt;=E2510,"〇"),"")</f>
        <v/>
      </c>
    </row>
    <row r="2511" spans="1:10" ht="14.25" customHeight="1" x14ac:dyDescent="0.4">
      <c r="A2511" s="6" t="str">
        <f t="shared" si="39"/>
        <v/>
      </c>
      <c r="B2511" s="7"/>
      <c r="C2511" s="7"/>
      <c r="D2511" s="7"/>
      <c r="E2511" s="5" t="str">
        <f>IFERROR(IF($D$5&gt;VLOOKUP(本申請!D2511,最低賃金!$A$2:$G$49,7,FALSE),VLOOKUP(本申請!D2511,最低賃金!$A$2:$G$49,6,FALSE),IF($D$5&gt;VLOOKUP(本申請!D2511,最低賃金!$A$2:$G$49,5,FALSE),VLOOKUP(本申請!D2511,最低賃金!$A$2:$G$49,4,FALSE),VLOOKUP(本申請!D2511,最低賃金!$A$2:$G$49,2,FALSE))),"")</f>
        <v/>
      </c>
      <c r="F2511" s="7"/>
      <c r="G2511" s="8"/>
      <c r="H2511" s="48"/>
      <c r="I2511" s="5" t="str" cm="1">
        <f t="array" ref="I2511">IFERROR(_xlfn.IFS(COUNTBLANK(F2511:H2511)=3,"",G2511="","G列に金額を入力してください",F2511=3,G2511,H2511="","H列に労働時間を入力してください",F2511=1,ROUND(G2511/(H2511*24),0),F2511=2,ROUND(G2511/(H2511*24),0)),"")</f>
        <v/>
      </c>
      <c r="J2511" s="49" t="str" cm="1">
        <f t="array" ref="J2511">IFERROR(_xlfn.IFS(D2511="","",I2511&lt;E2511,"×（法定外となる従業員です）",I2511&gt;=E2511,"〇"),"")</f>
        <v/>
      </c>
    </row>
    <row r="2512" spans="1:10" ht="14.25" customHeight="1" x14ac:dyDescent="0.4">
      <c r="A2512" s="6" t="str">
        <f t="shared" si="39"/>
        <v/>
      </c>
      <c r="B2512" s="7"/>
      <c r="C2512" s="7"/>
      <c r="D2512" s="7"/>
      <c r="E2512" s="5" t="str">
        <f>IFERROR(IF($D$5&gt;VLOOKUP(本申請!D2512,最低賃金!$A$2:$G$49,7,FALSE),VLOOKUP(本申請!D2512,最低賃金!$A$2:$G$49,6,FALSE),IF($D$5&gt;VLOOKUP(本申請!D2512,最低賃金!$A$2:$G$49,5,FALSE),VLOOKUP(本申請!D2512,最低賃金!$A$2:$G$49,4,FALSE),VLOOKUP(本申請!D2512,最低賃金!$A$2:$G$49,2,FALSE))),"")</f>
        <v/>
      </c>
      <c r="F2512" s="7"/>
      <c r="G2512" s="8"/>
      <c r="H2512" s="48"/>
      <c r="I2512" s="5" t="str" cm="1">
        <f t="array" ref="I2512">IFERROR(_xlfn.IFS(COUNTBLANK(F2512:H2512)=3,"",G2512="","G列に金額を入力してください",F2512=3,G2512,H2512="","H列に労働時間を入力してください",F2512=1,ROUND(G2512/(H2512*24),0),F2512=2,ROUND(G2512/(H2512*24),0)),"")</f>
        <v/>
      </c>
      <c r="J2512" s="49" t="str" cm="1">
        <f t="array" ref="J2512">IFERROR(_xlfn.IFS(D2512="","",I2512&lt;E2512,"×（法定外となる従業員です）",I2512&gt;=E2512,"〇"),"")</f>
        <v/>
      </c>
    </row>
    <row r="2513" spans="1:10" ht="14.25" customHeight="1" x14ac:dyDescent="0.4">
      <c r="A2513" s="6" t="str">
        <f t="shared" si="39"/>
        <v/>
      </c>
      <c r="B2513" s="7"/>
      <c r="C2513" s="7"/>
      <c r="D2513" s="7"/>
      <c r="E2513" s="5" t="str">
        <f>IFERROR(IF($D$5&gt;VLOOKUP(本申請!D2513,最低賃金!$A$2:$G$49,7,FALSE),VLOOKUP(本申請!D2513,最低賃金!$A$2:$G$49,6,FALSE),IF($D$5&gt;VLOOKUP(本申請!D2513,最低賃金!$A$2:$G$49,5,FALSE),VLOOKUP(本申請!D2513,最低賃金!$A$2:$G$49,4,FALSE),VLOOKUP(本申請!D2513,最低賃金!$A$2:$G$49,2,FALSE))),"")</f>
        <v/>
      </c>
      <c r="F2513" s="7"/>
      <c r="G2513" s="8"/>
      <c r="H2513" s="48"/>
      <c r="I2513" s="5" t="str" cm="1">
        <f t="array" ref="I2513">IFERROR(_xlfn.IFS(COUNTBLANK(F2513:H2513)=3,"",G2513="","G列に金額を入力してください",F2513=3,G2513,H2513="","H列に労働時間を入力してください",F2513=1,ROUND(G2513/(H2513*24),0),F2513=2,ROUND(G2513/(H2513*24),0)),"")</f>
        <v/>
      </c>
      <c r="J2513" s="49" t="str" cm="1">
        <f t="array" ref="J2513">IFERROR(_xlfn.IFS(D2513="","",I2513&lt;E2513,"×（法定外となる従業員です）",I2513&gt;=E2513,"〇"),"")</f>
        <v/>
      </c>
    </row>
    <row r="2514" spans="1:10" ht="14.25" customHeight="1" x14ac:dyDescent="0.4">
      <c r="A2514" s="6" t="str">
        <f t="shared" si="39"/>
        <v/>
      </c>
      <c r="B2514" s="7"/>
      <c r="C2514" s="7"/>
      <c r="D2514" s="7"/>
      <c r="E2514" s="5" t="str">
        <f>IFERROR(IF($D$5&gt;VLOOKUP(本申請!D2514,最低賃金!$A$2:$G$49,7,FALSE),VLOOKUP(本申請!D2514,最低賃金!$A$2:$G$49,6,FALSE),IF($D$5&gt;VLOOKUP(本申請!D2514,最低賃金!$A$2:$G$49,5,FALSE),VLOOKUP(本申請!D2514,最低賃金!$A$2:$G$49,4,FALSE),VLOOKUP(本申請!D2514,最低賃金!$A$2:$G$49,2,FALSE))),"")</f>
        <v/>
      </c>
      <c r="F2514" s="7"/>
      <c r="G2514" s="8"/>
      <c r="H2514" s="48"/>
      <c r="I2514" s="5" t="str" cm="1">
        <f t="array" ref="I2514">IFERROR(_xlfn.IFS(COUNTBLANK(F2514:H2514)=3,"",G2514="","G列に金額を入力してください",F2514=3,G2514,H2514="","H列に労働時間を入力してください",F2514=1,ROUND(G2514/(H2514*24),0),F2514=2,ROUND(G2514/(H2514*24),0)),"")</f>
        <v/>
      </c>
      <c r="J2514" s="49" t="str" cm="1">
        <f t="array" ref="J2514">IFERROR(_xlfn.IFS(D2514="","",I2514&lt;E2514,"×（法定外となる従業員です）",I2514&gt;=E2514,"〇"),"")</f>
        <v/>
      </c>
    </row>
    <row r="2515" spans="1:10" ht="14.25" customHeight="1" x14ac:dyDescent="0.4">
      <c r="A2515" s="6" t="str">
        <f t="shared" si="39"/>
        <v/>
      </c>
      <c r="B2515" s="7"/>
      <c r="C2515" s="7"/>
      <c r="D2515" s="7"/>
      <c r="E2515" s="5" t="str">
        <f>IFERROR(IF($D$5&gt;VLOOKUP(本申請!D2515,最低賃金!$A$2:$G$49,7,FALSE),VLOOKUP(本申請!D2515,最低賃金!$A$2:$G$49,6,FALSE),IF($D$5&gt;VLOOKUP(本申請!D2515,最低賃金!$A$2:$G$49,5,FALSE),VLOOKUP(本申請!D2515,最低賃金!$A$2:$G$49,4,FALSE),VLOOKUP(本申請!D2515,最低賃金!$A$2:$G$49,2,FALSE))),"")</f>
        <v/>
      </c>
      <c r="F2515" s="7"/>
      <c r="G2515" s="8"/>
      <c r="H2515" s="48"/>
      <c r="I2515" s="5" t="str" cm="1">
        <f t="array" ref="I2515">IFERROR(_xlfn.IFS(COUNTBLANK(F2515:H2515)=3,"",G2515="","G列に金額を入力してください",F2515=3,G2515,H2515="","H列に労働時間を入力してください",F2515=1,ROUND(G2515/(H2515*24),0),F2515=2,ROUND(G2515/(H2515*24),0)),"")</f>
        <v/>
      </c>
      <c r="J2515" s="49" t="str" cm="1">
        <f t="array" ref="J2515">IFERROR(_xlfn.IFS(D2515="","",I2515&lt;E2515,"×（法定外となる従業員です）",I2515&gt;=E2515,"〇"),"")</f>
        <v/>
      </c>
    </row>
    <row r="2516" spans="1:10" ht="14.25" customHeight="1" x14ac:dyDescent="0.4">
      <c r="A2516" s="6" t="str">
        <f t="shared" si="39"/>
        <v/>
      </c>
      <c r="B2516" s="7"/>
      <c r="C2516" s="7"/>
      <c r="D2516" s="7"/>
      <c r="E2516" s="5" t="str">
        <f>IFERROR(IF($D$5&gt;VLOOKUP(本申請!D2516,最低賃金!$A$2:$G$49,7,FALSE),VLOOKUP(本申請!D2516,最低賃金!$A$2:$G$49,6,FALSE),IF($D$5&gt;VLOOKUP(本申請!D2516,最低賃金!$A$2:$G$49,5,FALSE),VLOOKUP(本申請!D2516,最低賃金!$A$2:$G$49,4,FALSE),VLOOKUP(本申請!D2516,最低賃金!$A$2:$G$49,2,FALSE))),"")</f>
        <v/>
      </c>
      <c r="F2516" s="7"/>
      <c r="G2516" s="8"/>
      <c r="H2516" s="48"/>
      <c r="I2516" s="5" t="str" cm="1">
        <f t="array" ref="I2516">IFERROR(_xlfn.IFS(COUNTBLANK(F2516:H2516)=3,"",G2516="","G列に金額を入力してください",F2516=3,G2516,H2516="","H列に労働時間を入力してください",F2516=1,ROUND(G2516/(H2516*24),0),F2516=2,ROUND(G2516/(H2516*24),0)),"")</f>
        <v/>
      </c>
      <c r="J2516" s="49" t="str" cm="1">
        <f t="array" ref="J2516">IFERROR(_xlfn.IFS(D2516="","",I2516&lt;E2516,"×（法定外となる従業員です）",I2516&gt;=E2516,"〇"),"")</f>
        <v/>
      </c>
    </row>
    <row r="2517" spans="1:10" ht="14.25" customHeight="1" x14ac:dyDescent="0.4">
      <c r="A2517" s="6" t="str">
        <f t="shared" si="39"/>
        <v/>
      </c>
      <c r="B2517" s="7"/>
      <c r="C2517" s="7"/>
      <c r="D2517" s="7"/>
      <c r="E2517" s="5" t="str">
        <f>IFERROR(IF($D$5&gt;VLOOKUP(本申請!D2517,最低賃金!$A$2:$G$49,7,FALSE),VLOOKUP(本申請!D2517,最低賃金!$A$2:$G$49,6,FALSE),IF($D$5&gt;VLOOKUP(本申請!D2517,最低賃金!$A$2:$G$49,5,FALSE),VLOOKUP(本申請!D2517,最低賃金!$A$2:$G$49,4,FALSE),VLOOKUP(本申請!D2517,最低賃金!$A$2:$G$49,2,FALSE))),"")</f>
        <v/>
      </c>
      <c r="F2517" s="7"/>
      <c r="G2517" s="8"/>
      <c r="H2517" s="48"/>
      <c r="I2517" s="5" t="str" cm="1">
        <f t="array" ref="I2517">IFERROR(_xlfn.IFS(COUNTBLANK(F2517:H2517)=3,"",G2517="","G列に金額を入力してください",F2517=3,G2517,H2517="","H列に労働時間を入力してください",F2517=1,ROUND(G2517/(H2517*24),0),F2517=2,ROUND(G2517/(H2517*24),0)),"")</f>
        <v/>
      </c>
      <c r="J2517" s="49" t="str" cm="1">
        <f t="array" ref="J2517">IFERROR(_xlfn.IFS(D2517="","",I2517&lt;E2517,"×（法定外となる従業員です）",I2517&gt;=E2517,"〇"),"")</f>
        <v/>
      </c>
    </row>
    <row r="2518" spans="1:10" ht="14.25" customHeight="1" x14ac:dyDescent="0.4">
      <c r="A2518" s="6" t="str">
        <f t="shared" si="39"/>
        <v/>
      </c>
      <c r="B2518" s="7"/>
      <c r="C2518" s="7"/>
      <c r="D2518" s="7"/>
      <c r="E2518" s="5" t="str">
        <f>IFERROR(IF($D$5&gt;VLOOKUP(本申請!D2518,最低賃金!$A$2:$G$49,7,FALSE),VLOOKUP(本申請!D2518,最低賃金!$A$2:$G$49,6,FALSE),IF($D$5&gt;VLOOKUP(本申請!D2518,最低賃金!$A$2:$G$49,5,FALSE),VLOOKUP(本申請!D2518,最低賃金!$A$2:$G$49,4,FALSE),VLOOKUP(本申請!D2518,最低賃金!$A$2:$G$49,2,FALSE))),"")</f>
        <v/>
      </c>
      <c r="F2518" s="7"/>
      <c r="G2518" s="8"/>
      <c r="H2518" s="48"/>
      <c r="I2518" s="5" t="str" cm="1">
        <f t="array" ref="I2518">IFERROR(_xlfn.IFS(COUNTBLANK(F2518:H2518)=3,"",G2518="","G列に金額を入力してください",F2518=3,G2518,H2518="","H列に労働時間を入力してください",F2518=1,ROUND(G2518/(H2518*24),0),F2518=2,ROUND(G2518/(H2518*24),0)),"")</f>
        <v/>
      </c>
      <c r="J2518" s="49" t="str" cm="1">
        <f t="array" ref="J2518">IFERROR(_xlfn.IFS(D2518="","",I2518&lt;E2518,"×（法定外となる従業員です）",I2518&gt;=E2518,"〇"),"")</f>
        <v/>
      </c>
    </row>
    <row r="2519" spans="1:10" ht="14.25" customHeight="1" x14ac:dyDescent="0.4">
      <c r="A2519" s="6" t="str">
        <f t="shared" si="39"/>
        <v/>
      </c>
      <c r="B2519" s="7"/>
      <c r="C2519" s="7"/>
      <c r="D2519" s="7"/>
      <c r="E2519" s="5" t="str">
        <f>IFERROR(IF($D$5&gt;VLOOKUP(本申請!D2519,最低賃金!$A$2:$G$49,7,FALSE),VLOOKUP(本申請!D2519,最低賃金!$A$2:$G$49,6,FALSE),IF($D$5&gt;VLOOKUP(本申請!D2519,最低賃金!$A$2:$G$49,5,FALSE),VLOOKUP(本申請!D2519,最低賃金!$A$2:$G$49,4,FALSE),VLOOKUP(本申請!D2519,最低賃金!$A$2:$G$49,2,FALSE))),"")</f>
        <v/>
      </c>
      <c r="F2519" s="7"/>
      <c r="G2519" s="8"/>
      <c r="H2519" s="48"/>
      <c r="I2519" s="5" t="str" cm="1">
        <f t="array" ref="I2519">IFERROR(_xlfn.IFS(COUNTBLANK(F2519:H2519)=3,"",G2519="","G列に金額を入力してください",F2519=3,G2519,H2519="","H列に労働時間を入力してください",F2519=1,ROUND(G2519/(H2519*24),0),F2519=2,ROUND(G2519/(H2519*24),0)),"")</f>
        <v/>
      </c>
      <c r="J2519" s="49" t="str" cm="1">
        <f t="array" ref="J2519">IFERROR(_xlfn.IFS(D2519="","",I2519&lt;E2519,"×（法定外となる従業員です）",I2519&gt;=E2519,"〇"),"")</f>
        <v/>
      </c>
    </row>
    <row r="2520" spans="1:10" ht="14.25" customHeight="1" x14ac:dyDescent="0.4">
      <c r="A2520" s="6" t="str">
        <f t="shared" si="39"/>
        <v/>
      </c>
      <c r="B2520" s="7"/>
      <c r="C2520" s="7"/>
      <c r="D2520" s="7"/>
      <c r="E2520" s="5" t="str">
        <f>IFERROR(IF($D$5&gt;VLOOKUP(本申請!D2520,最低賃金!$A$2:$G$49,7,FALSE),VLOOKUP(本申請!D2520,最低賃金!$A$2:$G$49,6,FALSE),IF($D$5&gt;VLOOKUP(本申請!D2520,最低賃金!$A$2:$G$49,5,FALSE),VLOOKUP(本申請!D2520,最低賃金!$A$2:$G$49,4,FALSE),VLOOKUP(本申請!D2520,最低賃金!$A$2:$G$49,2,FALSE))),"")</f>
        <v/>
      </c>
      <c r="F2520" s="7"/>
      <c r="G2520" s="8"/>
      <c r="H2520" s="48"/>
      <c r="I2520" s="5" t="str" cm="1">
        <f t="array" ref="I2520">IFERROR(_xlfn.IFS(COUNTBLANK(F2520:H2520)=3,"",G2520="","G列に金額を入力してください",F2520=3,G2520,H2520="","H列に労働時間を入力してください",F2520=1,ROUND(G2520/(H2520*24),0),F2520=2,ROUND(G2520/(H2520*24),0)),"")</f>
        <v/>
      </c>
      <c r="J2520" s="49" t="str" cm="1">
        <f t="array" ref="J2520">IFERROR(_xlfn.IFS(D2520="","",I2520&lt;E2520,"×（法定外となる従業員です）",I2520&gt;=E2520,"〇"),"")</f>
        <v/>
      </c>
    </row>
    <row r="2521" spans="1:10" ht="14.25" customHeight="1" x14ac:dyDescent="0.4">
      <c r="A2521" s="6" t="str">
        <f t="shared" si="39"/>
        <v/>
      </c>
      <c r="B2521" s="7"/>
      <c r="C2521" s="7"/>
      <c r="D2521" s="7"/>
      <c r="E2521" s="5" t="str">
        <f>IFERROR(IF($D$5&gt;VLOOKUP(本申請!D2521,最低賃金!$A$2:$G$49,7,FALSE),VLOOKUP(本申請!D2521,最低賃金!$A$2:$G$49,6,FALSE),IF($D$5&gt;VLOOKUP(本申請!D2521,最低賃金!$A$2:$G$49,5,FALSE),VLOOKUP(本申請!D2521,最低賃金!$A$2:$G$49,4,FALSE),VLOOKUP(本申請!D2521,最低賃金!$A$2:$G$49,2,FALSE))),"")</f>
        <v/>
      </c>
      <c r="F2521" s="7"/>
      <c r="G2521" s="8"/>
      <c r="H2521" s="48"/>
      <c r="I2521" s="5" t="str" cm="1">
        <f t="array" ref="I2521">IFERROR(_xlfn.IFS(COUNTBLANK(F2521:H2521)=3,"",G2521="","G列に金額を入力してください",F2521=3,G2521,H2521="","H列に労働時間を入力してください",F2521=1,ROUND(G2521/(H2521*24),0),F2521=2,ROUND(G2521/(H2521*24),0)),"")</f>
        <v/>
      </c>
      <c r="J2521" s="49" t="str" cm="1">
        <f t="array" ref="J2521">IFERROR(_xlfn.IFS(D2521="","",I2521&lt;E2521,"×（法定外となる従業員です）",I2521&gt;=E2521,"〇"),"")</f>
        <v/>
      </c>
    </row>
    <row r="2522" spans="1:10" ht="14.25" customHeight="1" x14ac:dyDescent="0.4">
      <c r="A2522" s="6" t="str">
        <f t="shared" si="39"/>
        <v/>
      </c>
      <c r="B2522" s="7"/>
      <c r="C2522" s="7"/>
      <c r="D2522" s="7"/>
      <c r="E2522" s="5" t="str">
        <f>IFERROR(IF($D$5&gt;VLOOKUP(本申請!D2522,最低賃金!$A$2:$G$49,7,FALSE),VLOOKUP(本申請!D2522,最低賃金!$A$2:$G$49,6,FALSE),IF($D$5&gt;VLOOKUP(本申請!D2522,最低賃金!$A$2:$G$49,5,FALSE),VLOOKUP(本申請!D2522,最低賃金!$A$2:$G$49,4,FALSE),VLOOKUP(本申請!D2522,最低賃金!$A$2:$G$49,2,FALSE))),"")</f>
        <v/>
      </c>
      <c r="F2522" s="7"/>
      <c r="G2522" s="8"/>
      <c r="H2522" s="48"/>
      <c r="I2522" s="5" t="str" cm="1">
        <f t="array" ref="I2522">IFERROR(_xlfn.IFS(COUNTBLANK(F2522:H2522)=3,"",G2522="","G列に金額を入力してください",F2522=3,G2522,H2522="","H列に労働時間を入力してください",F2522=1,ROUND(G2522/(H2522*24),0),F2522=2,ROUND(G2522/(H2522*24),0)),"")</f>
        <v/>
      </c>
      <c r="J2522" s="49" t="str" cm="1">
        <f t="array" ref="J2522">IFERROR(_xlfn.IFS(D2522="","",I2522&lt;E2522,"×（法定外となる従業員です）",I2522&gt;=E2522,"〇"),"")</f>
        <v/>
      </c>
    </row>
    <row r="2523" spans="1:10" ht="14.25" customHeight="1" x14ac:dyDescent="0.4">
      <c r="A2523" s="6" t="str">
        <f t="shared" si="39"/>
        <v/>
      </c>
      <c r="B2523" s="7"/>
      <c r="C2523" s="7"/>
      <c r="D2523" s="7"/>
      <c r="E2523" s="5" t="str">
        <f>IFERROR(IF($D$5&gt;VLOOKUP(本申請!D2523,最低賃金!$A$2:$G$49,7,FALSE),VLOOKUP(本申請!D2523,最低賃金!$A$2:$G$49,6,FALSE),IF($D$5&gt;VLOOKUP(本申請!D2523,最低賃金!$A$2:$G$49,5,FALSE),VLOOKUP(本申請!D2523,最低賃金!$A$2:$G$49,4,FALSE),VLOOKUP(本申請!D2523,最低賃金!$A$2:$G$49,2,FALSE))),"")</f>
        <v/>
      </c>
      <c r="F2523" s="7"/>
      <c r="G2523" s="8"/>
      <c r="H2523" s="48"/>
      <c r="I2523" s="5" t="str" cm="1">
        <f t="array" ref="I2523">IFERROR(_xlfn.IFS(COUNTBLANK(F2523:H2523)=3,"",G2523="","G列に金額を入力してください",F2523=3,G2523,H2523="","H列に労働時間を入力してください",F2523=1,ROUND(G2523/(H2523*24),0),F2523=2,ROUND(G2523/(H2523*24),0)),"")</f>
        <v/>
      </c>
      <c r="J2523" s="49" t="str" cm="1">
        <f t="array" ref="J2523">IFERROR(_xlfn.IFS(D2523="","",I2523&lt;E2523,"×（法定外となる従業員です）",I2523&gt;=E2523,"〇"),"")</f>
        <v/>
      </c>
    </row>
    <row r="2524" spans="1:10" ht="14.25" customHeight="1" x14ac:dyDescent="0.4">
      <c r="A2524" s="6" t="str">
        <f t="shared" si="39"/>
        <v/>
      </c>
      <c r="B2524" s="7"/>
      <c r="C2524" s="7"/>
      <c r="D2524" s="7"/>
      <c r="E2524" s="5" t="str">
        <f>IFERROR(IF($D$5&gt;VLOOKUP(本申請!D2524,最低賃金!$A$2:$G$49,7,FALSE),VLOOKUP(本申請!D2524,最低賃金!$A$2:$G$49,6,FALSE),IF($D$5&gt;VLOOKUP(本申請!D2524,最低賃金!$A$2:$G$49,5,FALSE),VLOOKUP(本申請!D2524,最低賃金!$A$2:$G$49,4,FALSE),VLOOKUP(本申請!D2524,最低賃金!$A$2:$G$49,2,FALSE))),"")</f>
        <v/>
      </c>
      <c r="F2524" s="7"/>
      <c r="G2524" s="8"/>
      <c r="H2524" s="48"/>
      <c r="I2524" s="5" t="str" cm="1">
        <f t="array" ref="I2524">IFERROR(_xlfn.IFS(COUNTBLANK(F2524:H2524)=3,"",G2524="","G列に金額を入力してください",F2524=3,G2524,H2524="","H列に労働時間を入力してください",F2524=1,ROUND(G2524/(H2524*24),0),F2524=2,ROUND(G2524/(H2524*24),0)),"")</f>
        <v/>
      </c>
      <c r="J2524" s="49" t="str" cm="1">
        <f t="array" ref="J2524">IFERROR(_xlfn.IFS(D2524="","",I2524&lt;E2524,"×（法定外となる従業員です）",I2524&gt;=E2524,"〇"),"")</f>
        <v/>
      </c>
    </row>
    <row r="2525" spans="1:10" ht="14.25" customHeight="1" x14ac:dyDescent="0.4">
      <c r="A2525" s="6" t="str">
        <f t="shared" si="39"/>
        <v/>
      </c>
      <c r="B2525" s="7"/>
      <c r="C2525" s="7"/>
      <c r="D2525" s="7"/>
      <c r="E2525" s="5" t="str">
        <f>IFERROR(IF($D$5&gt;VLOOKUP(本申請!D2525,最低賃金!$A$2:$G$49,7,FALSE),VLOOKUP(本申請!D2525,最低賃金!$A$2:$G$49,6,FALSE),IF($D$5&gt;VLOOKUP(本申請!D2525,最低賃金!$A$2:$G$49,5,FALSE),VLOOKUP(本申請!D2525,最低賃金!$A$2:$G$49,4,FALSE),VLOOKUP(本申請!D2525,最低賃金!$A$2:$G$49,2,FALSE))),"")</f>
        <v/>
      </c>
      <c r="F2525" s="7"/>
      <c r="G2525" s="8"/>
      <c r="H2525" s="48"/>
      <c r="I2525" s="5" t="str" cm="1">
        <f t="array" ref="I2525">IFERROR(_xlfn.IFS(COUNTBLANK(F2525:H2525)=3,"",G2525="","G列に金額を入力してください",F2525=3,G2525,H2525="","H列に労働時間を入力してください",F2525=1,ROUND(G2525/(H2525*24),0),F2525=2,ROUND(G2525/(H2525*24),0)),"")</f>
        <v/>
      </c>
      <c r="J2525" s="49" t="str" cm="1">
        <f t="array" ref="J2525">IFERROR(_xlfn.IFS(D2525="","",I2525&lt;E2525,"×（法定外となる従業員です）",I2525&gt;=E2525,"〇"),"")</f>
        <v/>
      </c>
    </row>
    <row r="2526" spans="1:10" ht="14.25" customHeight="1" x14ac:dyDescent="0.4">
      <c r="A2526" s="6" t="str">
        <f t="shared" si="39"/>
        <v/>
      </c>
      <c r="B2526" s="7"/>
      <c r="C2526" s="7"/>
      <c r="D2526" s="7"/>
      <c r="E2526" s="5" t="str">
        <f>IFERROR(IF($D$5&gt;VLOOKUP(本申請!D2526,最低賃金!$A$2:$G$49,7,FALSE),VLOOKUP(本申請!D2526,最低賃金!$A$2:$G$49,6,FALSE),IF($D$5&gt;VLOOKUP(本申請!D2526,最低賃金!$A$2:$G$49,5,FALSE),VLOOKUP(本申請!D2526,最低賃金!$A$2:$G$49,4,FALSE),VLOOKUP(本申請!D2526,最低賃金!$A$2:$G$49,2,FALSE))),"")</f>
        <v/>
      </c>
      <c r="F2526" s="7"/>
      <c r="G2526" s="8"/>
      <c r="H2526" s="48"/>
      <c r="I2526" s="5" t="str" cm="1">
        <f t="array" ref="I2526">IFERROR(_xlfn.IFS(COUNTBLANK(F2526:H2526)=3,"",G2526="","G列に金額を入力してください",F2526=3,G2526,H2526="","H列に労働時間を入力してください",F2526=1,ROUND(G2526/(H2526*24),0),F2526=2,ROUND(G2526/(H2526*24),0)),"")</f>
        <v/>
      </c>
      <c r="J2526" s="49" t="str" cm="1">
        <f t="array" ref="J2526">IFERROR(_xlfn.IFS(D2526="","",I2526&lt;E2526,"×（法定外となる従業員です）",I2526&gt;=E2526,"〇"),"")</f>
        <v/>
      </c>
    </row>
    <row r="2527" spans="1:10" ht="14.25" customHeight="1" x14ac:dyDescent="0.4">
      <c r="A2527" s="6" t="str">
        <f t="shared" si="39"/>
        <v/>
      </c>
      <c r="B2527" s="7"/>
      <c r="C2527" s="7"/>
      <c r="D2527" s="7"/>
      <c r="E2527" s="5" t="str">
        <f>IFERROR(IF($D$5&gt;VLOOKUP(本申請!D2527,最低賃金!$A$2:$G$49,7,FALSE),VLOOKUP(本申請!D2527,最低賃金!$A$2:$G$49,6,FALSE),IF($D$5&gt;VLOOKUP(本申請!D2527,最低賃金!$A$2:$G$49,5,FALSE),VLOOKUP(本申請!D2527,最低賃金!$A$2:$G$49,4,FALSE),VLOOKUP(本申請!D2527,最低賃金!$A$2:$G$49,2,FALSE))),"")</f>
        <v/>
      </c>
      <c r="F2527" s="7"/>
      <c r="G2527" s="8"/>
      <c r="H2527" s="48"/>
      <c r="I2527" s="5" t="str" cm="1">
        <f t="array" ref="I2527">IFERROR(_xlfn.IFS(COUNTBLANK(F2527:H2527)=3,"",G2527="","G列に金額を入力してください",F2527=3,G2527,H2527="","H列に労働時間を入力してください",F2527=1,ROUND(G2527/(H2527*24),0),F2527=2,ROUND(G2527/(H2527*24),0)),"")</f>
        <v/>
      </c>
      <c r="J2527" s="49" t="str" cm="1">
        <f t="array" ref="J2527">IFERROR(_xlfn.IFS(D2527="","",I2527&lt;E2527,"×（法定外となる従業員です）",I2527&gt;=E2527,"〇"),"")</f>
        <v/>
      </c>
    </row>
    <row r="2528" spans="1:10" ht="14.25" customHeight="1" x14ac:dyDescent="0.4">
      <c r="A2528" s="6" t="str">
        <f t="shared" si="39"/>
        <v/>
      </c>
      <c r="B2528" s="7"/>
      <c r="C2528" s="7"/>
      <c r="D2528" s="7"/>
      <c r="E2528" s="5" t="str">
        <f>IFERROR(IF($D$5&gt;VLOOKUP(本申請!D2528,最低賃金!$A$2:$G$49,7,FALSE),VLOOKUP(本申請!D2528,最低賃金!$A$2:$G$49,6,FALSE),IF($D$5&gt;VLOOKUP(本申請!D2528,最低賃金!$A$2:$G$49,5,FALSE),VLOOKUP(本申請!D2528,最低賃金!$A$2:$G$49,4,FALSE),VLOOKUP(本申請!D2528,最低賃金!$A$2:$G$49,2,FALSE))),"")</f>
        <v/>
      </c>
      <c r="F2528" s="7"/>
      <c r="G2528" s="8"/>
      <c r="H2528" s="48"/>
      <c r="I2528" s="5" t="str" cm="1">
        <f t="array" ref="I2528">IFERROR(_xlfn.IFS(COUNTBLANK(F2528:H2528)=3,"",G2528="","G列に金額を入力してください",F2528=3,G2528,H2528="","H列に労働時間を入力してください",F2528=1,ROUND(G2528/(H2528*24),0),F2528=2,ROUND(G2528/(H2528*24),0)),"")</f>
        <v/>
      </c>
      <c r="J2528" s="49" t="str" cm="1">
        <f t="array" ref="J2528">IFERROR(_xlfn.IFS(D2528="","",I2528&lt;E2528,"×（法定外となる従業員です）",I2528&gt;=E2528,"〇"),"")</f>
        <v/>
      </c>
    </row>
    <row r="2529" spans="1:10" ht="14.25" customHeight="1" x14ac:dyDescent="0.4">
      <c r="A2529" s="6" t="str">
        <f t="shared" si="39"/>
        <v/>
      </c>
      <c r="B2529" s="7"/>
      <c r="C2529" s="7"/>
      <c r="D2529" s="7"/>
      <c r="E2529" s="5" t="str">
        <f>IFERROR(IF($D$5&gt;VLOOKUP(本申請!D2529,最低賃金!$A$2:$G$49,7,FALSE),VLOOKUP(本申請!D2529,最低賃金!$A$2:$G$49,6,FALSE),IF($D$5&gt;VLOOKUP(本申請!D2529,最低賃金!$A$2:$G$49,5,FALSE),VLOOKUP(本申請!D2529,最低賃金!$A$2:$G$49,4,FALSE),VLOOKUP(本申請!D2529,最低賃金!$A$2:$G$49,2,FALSE))),"")</f>
        <v/>
      </c>
      <c r="F2529" s="7"/>
      <c r="G2529" s="8"/>
      <c r="H2529" s="48"/>
      <c r="I2529" s="5" t="str" cm="1">
        <f t="array" ref="I2529">IFERROR(_xlfn.IFS(COUNTBLANK(F2529:H2529)=3,"",G2529="","G列に金額を入力してください",F2529=3,G2529,H2529="","H列に労働時間を入力してください",F2529=1,ROUND(G2529/(H2529*24),0),F2529=2,ROUND(G2529/(H2529*24),0)),"")</f>
        <v/>
      </c>
      <c r="J2529" s="49" t="str" cm="1">
        <f t="array" ref="J2529">IFERROR(_xlfn.IFS(D2529="","",I2529&lt;E2529,"×（法定外となる従業員です）",I2529&gt;=E2529,"〇"),"")</f>
        <v/>
      </c>
    </row>
    <row r="2530" spans="1:10" ht="14.25" customHeight="1" x14ac:dyDescent="0.4">
      <c r="A2530" s="6" t="str">
        <f t="shared" si="39"/>
        <v/>
      </c>
      <c r="B2530" s="7"/>
      <c r="C2530" s="7"/>
      <c r="D2530" s="7"/>
      <c r="E2530" s="5" t="str">
        <f>IFERROR(IF($D$5&gt;VLOOKUP(本申請!D2530,最低賃金!$A$2:$G$49,7,FALSE),VLOOKUP(本申請!D2530,最低賃金!$A$2:$G$49,6,FALSE),IF($D$5&gt;VLOOKUP(本申請!D2530,最低賃金!$A$2:$G$49,5,FALSE),VLOOKUP(本申請!D2530,最低賃金!$A$2:$G$49,4,FALSE),VLOOKUP(本申請!D2530,最低賃金!$A$2:$G$49,2,FALSE))),"")</f>
        <v/>
      </c>
      <c r="F2530" s="7"/>
      <c r="G2530" s="8"/>
      <c r="H2530" s="48"/>
      <c r="I2530" s="5" t="str" cm="1">
        <f t="array" ref="I2530">IFERROR(_xlfn.IFS(COUNTBLANK(F2530:H2530)=3,"",G2530="","G列に金額を入力してください",F2530=3,G2530,H2530="","H列に労働時間を入力してください",F2530=1,ROUND(G2530/(H2530*24),0),F2530=2,ROUND(G2530/(H2530*24),0)),"")</f>
        <v/>
      </c>
      <c r="J2530" s="49" t="str" cm="1">
        <f t="array" ref="J2530">IFERROR(_xlfn.IFS(D2530="","",I2530&lt;E2530,"×（法定外となる従業員です）",I2530&gt;=E2530,"〇"),"")</f>
        <v/>
      </c>
    </row>
    <row r="2531" spans="1:10" ht="14.25" customHeight="1" x14ac:dyDescent="0.4">
      <c r="A2531" s="6" t="str">
        <f t="shared" si="39"/>
        <v/>
      </c>
      <c r="B2531" s="7"/>
      <c r="C2531" s="7"/>
      <c r="D2531" s="7"/>
      <c r="E2531" s="5" t="str">
        <f>IFERROR(IF($D$5&gt;VLOOKUP(本申請!D2531,最低賃金!$A$2:$G$49,7,FALSE),VLOOKUP(本申請!D2531,最低賃金!$A$2:$G$49,6,FALSE),IF($D$5&gt;VLOOKUP(本申請!D2531,最低賃金!$A$2:$G$49,5,FALSE),VLOOKUP(本申請!D2531,最低賃金!$A$2:$G$49,4,FALSE),VLOOKUP(本申請!D2531,最低賃金!$A$2:$G$49,2,FALSE))),"")</f>
        <v/>
      </c>
      <c r="F2531" s="7"/>
      <c r="G2531" s="8"/>
      <c r="H2531" s="48"/>
      <c r="I2531" s="5" t="str" cm="1">
        <f t="array" ref="I2531">IFERROR(_xlfn.IFS(COUNTBLANK(F2531:H2531)=3,"",G2531="","G列に金額を入力してください",F2531=3,G2531,H2531="","H列に労働時間を入力してください",F2531=1,ROUND(G2531/(H2531*24),0),F2531=2,ROUND(G2531/(H2531*24),0)),"")</f>
        <v/>
      </c>
      <c r="J2531" s="49" t="str" cm="1">
        <f t="array" ref="J2531">IFERROR(_xlfn.IFS(D2531="","",I2531&lt;E2531,"×（法定外となる従業員です）",I2531&gt;=E2531,"〇"),"")</f>
        <v/>
      </c>
    </row>
    <row r="2532" spans="1:10" ht="14.25" customHeight="1" x14ac:dyDescent="0.4">
      <c r="A2532" s="6" t="str">
        <f t="shared" si="39"/>
        <v/>
      </c>
      <c r="B2532" s="7"/>
      <c r="C2532" s="7"/>
      <c r="D2532" s="7"/>
      <c r="E2532" s="5" t="str">
        <f>IFERROR(IF($D$5&gt;VLOOKUP(本申請!D2532,最低賃金!$A$2:$G$49,7,FALSE),VLOOKUP(本申請!D2532,最低賃金!$A$2:$G$49,6,FALSE),IF($D$5&gt;VLOOKUP(本申請!D2532,最低賃金!$A$2:$G$49,5,FALSE),VLOOKUP(本申請!D2532,最低賃金!$A$2:$G$49,4,FALSE),VLOOKUP(本申請!D2532,最低賃金!$A$2:$G$49,2,FALSE))),"")</f>
        <v/>
      </c>
      <c r="F2532" s="7"/>
      <c r="G2532" s="8"/>
      <c r="H2532" s="48"/>
      <c r="I2532" s="5" t="str" cm="1">
        <f t="array" ref="I2532">IFERROR(_xlfn.IFS(COUNTBLANK(F2532:H2532)=3,"",G2532="","G列に金額を入力してください",F2532=3,G2532,H2532="","H列に労働時間を入力してください",F2532=1,ROUND(G2532/(H2532*24),0),F2532=2,ROUND(G2532/(H2532*24),0)),"")</f>
        <v/>
      </c>
      <c r="J2532" s="49" t="str" cm="1">
        <f t="array" ref="J2532">IFERROR(_xlfn.IFS(D2532="","",I2532&lt;E2532,"×（法定外となる従業員です）",I2532&gt;=E2532,"〇"),"")</f>
        <v/>
      </c>
    </row>
    <row r="2533" spans="1:10" ht="14.25" customHeight="1" x14ac:dyDescent="0.4">
      <c r="A2533" s="6" t="str">
        <f t="shared" si="39"/>
        <v/>
      </c>
      <c r="B2533" s="7"/>
      <c r="C2533" s="7"/>
      <c r="D2533" s="7"/>
      <c r="E2533" s="5" t="str">
        <f>IFERROR(IF($D$5&gt;VLOOKUP(本申請!D2533,最低賃金!$A$2:$G$49,7,FALSE),VLOOKUP(本申請!D2533,最低賃金!$A$2:$G$49,6,FALSE),IF($D$5&gt;VLOOKUP(本申請!D2533,最低賃金!$A$2:$G$49,5,FALSE),VLOOKUP(本申請!D2533,最低賃金!$A$2:$G$49,4,FALSE),VLOOKUP(本申請!D2533,最低賃金!$A$2:$G$49,2,FALSE))),"")</f>
        <v/>
      </c>
      <c r="F2533" s="7"/>
      <c r="G2533" s="8"/>
      <c r="H2533" s="48"/>
      <c r="I2533" s="5" t="str" cm="1">
        <f t="array" ref="I2533">IFERROR(_xlfn.IFS(COUNTBLANK(F2533:H2533)=3,"",G2533="","G列に金額を入力してください",F2533=3,G2533,H2533="","H列に労働時間を入力してください",F2533=1,ROUND(G2533/(H2533*24),0),F2533=2,ROUND(G2533/(H2533*24),0)),"")</f>
        <v/>
      </c>
      <c r="J2533" s="49" t="str" cm="1">
        <f t="array" ref="J2533">IFERROR(_xlfn.IFS(D2533="","",I2533&lt;E2533,"×（法定外となる従業員です）",I2533&gt;=E2533,"〇"),"")</f>
        <v/>
      </c>
    </row>
    <row r="2534" spans="1:10" ht="14.25" customHeight="1" x14ac:dyDescent="0.4">
      <c r="A2534" s="6" t="str">
        <f t="shared" si="39"/>
        <v/>
      </c>
      <c r="B2534" s="7"/>
      <c r="C2534" s="7"/>
      <c r="D2534" s="7"/>
      <c r="E2534" s="5" t="str">
        <f>IFERROR(IF($D$5&gt;VLOOKUP(本申請!D2534,最低賃金!$A$2:$G$49,7,FALSE),VLOOKUP(本申請!D2534,最低賃金!$A$2:$G$49,6,FALSE),IF($D$5&gt;VLOOKUP(本申請!D2534,最低賃金!$A$2:$G$49,5,FALSE),VLOOKUP(本申請!D2534,最低賃金!$A$2:$G$49,4,FALSE),VLOOKUP(本申請!D2534,最低賃金!$A$2:$G$49,2,FALSE))),"")</f>
        <v/>
      </c>
      <c r="F2534" s="7"/>
      <c r="G2534" s="8"/>
      <c r="H2534" s="48"/>
      <c r="I2534" s="5" t="str" cm="1">
        <f t="array" ref="I2534">IFERROR(_xlfn.IFS(COUNTBLANK(F2534:H2534)=3,"",G2534="","G列に金額を入力してください",F2534=3,G2534,H2534="","H列に労働時間を入力してください",F2534=1,ROUND(G2534/(H2534*24),0),F2534=2,ROUND(G2534/(H2534*24),0)),"")</f>
        <v/>
      </c>
      <c r="J2534" s="49" t="str" cm="1">
        <f t="array" ref="J2534">IFERROR(_xlfn.IFS(D2534="","",I2534&lt;E2534,"×（法定外となる従業員です）",I2534&gt;=E2534,"〇"),"")</f>
        <v/>
      </c>
    </row>
    <row r="2535" spans="1:10" ht="14.25" customHeight="1" x14ac:dyDescent="0.4">
      <c r="A2535" s="6" t="str">
        <f t="shared" si="39"/>
        <v/>
      </c>
      <c r="B2535" s="7"/>
      <c r="C2535" s="7"/>
      <c r="D2535" s="7"/>
      <c r="E2535" s="5" t="str">
        <f>IFERROR(IF($D$5&gt;VLOOKUP(本申請!D2535,最低賃金!$A$2:$G$49,7,FALSE),VLOOKUP(本申請!D2535,最低賃金!$A$2:$G$49,6,FALSE),IF($D$5&gt;VLOOKUP(本申請!D2535,最低賃金!$A$2:$G$49,5,FALSE),VLOOKUP(本申請!D2535,最低賃金!$A$2:$G$49,4,FALSE),VLOOKUP(本申請!D2535,最低賃金!$A$2:$G$49,2,FALSE))),"")</f>
        <v/>
      </c>
      <c r="F2535" s="7"/>
      <c r="G2535" s="8"/>
      <c r="H2535" s="48"/>
      <c r="I2535" s="5" t="str" cm="1">
        <f t="array" ref="I2535">IFERROR(_xlfn.IFS(COUNTBLANK(F2535:H2535)=3,"",G2535="","G列に金額を入力してください",F2535=3,G2535,H2535="","H列に労働時間を入力してください",F2535=1,ROUND(G2535/(H2535*24),0),F2535=2,ROUND(G2535/(H2535*24),0)),"")</f>
        <v/>
      </c>
      <c r="J2535" s="49" t="str" cm="1">
        <f t="array" ref="J2535">IFERROR(_xlfn.IFS(D2535="","",I2535&lt;E2535,"×（法定外となる従業員です）",I2535&gt;=E2535,"〇"),"")</f>
        <v/>
      </c>
    </row>
    <row r="2536" spans="1:10" ht="14.25" customHeight="1" x14ac:dyDescent="0.4">
      <c r="A2536" s="6" t="str">
        <f t="shared" si="39"/>
        <v/>
      </c>
      <c r="B2536" s="7"/>
      <c r="C2536" s="7"/>
      <c r="D2536" s="7"/>
      <c r="E2536" s="5" t="str">
        <f>IFERROR(IF($D$5&gt;VLOOKUP(本申請!D2536,最低賃金!$A$2:$G$49,7,FALSE),VLOOKUP(本申請!D2536,最低賃金!$A$2:$G$49,6,FALSE),IF($D$5&gt;VLOOKUP(本申請!D2536,最低賃金!$A$2:$G$49,5,FALSE),VLOOKUP(本申請!D2536,最低賃金!$A$2:$G$49,4,FALSE),VLOOKUP(本申請!D2536,最低賃金!$A$2:$G$49,2,FALSE))),"")</f>
        <v/>
      </c>
      <c r="F2536" s="7"/>
      <c r="G2536" s="8"/>
      <c r="H2536" s="48"/>
      <c r="I2536" s="5" t="str" cm="1">
        <f t="array" ref="I2536">IFERROR(_xlfn.IFS(COUNTBLANK(F2536:H2536)=3,"",G2536="","G列に金額を入力してください",F2536=3,G2536,H2536="","H列に労働時間を入力してください",F2536=1,ROUND(G2536/(H2536*24),0),F2536=2,ROUND(G2536/(H2536*24),0)),"")</f>
        <v/>
      </c>
      <c r="J2536" s="49" t="str" cm="1">
        <f t="array" ref="J2536">IFERROR(_xlfn.IFS(D2536="","",I2536&lt;E2536,"×（法定外となる従業員です）",I2536&gt;=E2536,"〇"),"")</f>
        <v/>
      </c>
    </row>
    <row r="2537" spans="1:10" ht="14.25" customHeight="1" x14ac:dyDescent="0.4">
      <c r="A2537" s="6" t="str">
        <f t="shared" si="39"/>
        <v/>
      </c>
      <c r="B2537" s="7"/>
      <c r="C2537" s="7"/>
      <c r="D2537" s="7"/>
      <c r="E2537" s="5" t="str">
        <f>IFERROR(IF($D$5&gt;VLOOKUP(本申請!D2537,最低賃金!$A$2:$G$49,7,FALSE),VLOOKUP(本申請!D2537,最低賃金!$A$2:$G$49,6,FALSE),IF($D$5&gt;VLOOKUP(本申請!D2537,最低賃金!$A$2:$G$49,5,FALSE),VLOOKUP(本申請!D2537,最低賃金!$A$2:$G$49,4,FALSE),VLOOKUP(本申請!D2537,最低賃金!$A$2:$G$49,2,FALSE))),"")</f>
        <v/>
      </c>
      <c r="F2537" s="7"/>
      <c r="G2537" s="8"/>
      <c r="H2537" s="48"/>
      <c r="I2537" s="5" t="str" cm="1">
        <f t="array" ref="I2537">IFERROR(_xlfn.IFS(COUNTBLANK(F2537:H2537)=3,"",G2537="","G列に金額を入力してください",F2537=3,G2537,H2537="","H列に労働時間を入力してください",F2537=1,ROUND(G2537/(H2537*24),0),F2537=2,ROUND(G2537/(H2537*24),0)),"")</f>
        <v/>
      </c>
      <c r="J2537" s="49" t="str" cm="1">
        <f t="array" ref="J2537">IFERROR(_xlfn.IFS(D2537="","",I2537&lt;E2537,"×（法定外となる従業員です）",I2537&gt;=E2537,"〇"),"")</f>
        <v/>
      </c>
    </row>
    <row r="2538" spans="1:10" ht="14.25" customHeight="1" x14ac:dyDescent="0.4">
      <c r="A2538" s="6" t="str">
        <f t="shared" si="39"/>
        <v/>
      </c>
      <c r="B2538" s="7"/>
      <c r="C2538" s="7"/>
      <c r="D2538" s="7"/>
      <c r="E2538" s="5" t="str">
        <f>IFERROR(IF($D$5&gt;VLOOKUP(本申請!D2538,最低賃金!$A$2:$G$49,7,FALSE),VLOOKUP(本申請!D2538,最低賃金!$A$2:$G$49,6,FALSE),IF($D$5&gt;VLOOKUP(本申請!D2538,最低賃金!$A$2:$G$49,5,FALSE),VLOOKUP(本申請!D2538,最低賃金!$A$2:$G$49,4,FALSE),VLOOKUP(本申請!D2538,最低賃金!$A$2:$G$49,2,FALSE))),"")</f>
        <v/>
      </c>
      <c r="F2538" s="7"/>
      <c r="G2538" s="8"/>
      <c r="H2538" s="48"/>
      <c r="I2538" s="5" t="str" cm="1">
        <f t="array" ref="I2538">IFERROR(_xlfn.IFS(COUNTBLANK(F2538:H2538)=3,"",G2538="","G列に金額を入力してください",F2538=3,G2538,H2538="","H列に労働時間を入力してください",F2538=1,ROUND(G2538/(H2538*24),0),F2538=2,ROUND(G2538/(H2538*24),0)),"")</f>
        <v/>
      </c>
      <c r="J2538" s="49" t="str" cm="1">
        <f t="array" ref="J2538">IFERROR(_xlfn.IFS(D2538="","",I2538&lt;E2538,"×（法定外となる従業員です）",I2538&gt;=E2538,"〇"),"")</f>
        <v/>
      </c>
    </row>
    <row r="2539" spans="1:10" ht="14.25" customHeight="1" x14ac:dyDescent="0.4">
      <c r="A2539" s="6" t="str">
        <f t="shared" si="39"/>
        <v/>
      </c>
      <c r="B2539" s="7"/>
      <c r="C2539" s="7"/>
      <c r="D2539" s="7"/>
      <c r="E2539" s="5" t="str">
        <f>IFERROR(IF($D$5&gt;VLOOKUP(本申請!D2539,最低賃金!$A$2:$G$49,7,FALSE),VLOOKUP(本申請!D2539,最低賃金!$A$2:$G$49,6,FALSE),IF($D$5&gt;VLOOKUP(本申請!D2539,最低賃金!$A$2:$G$49,5,FALSE),VLOOKUP(本申請!D2539,最低賃金!$A$2:$G$49,4,FALSE),VLOOKUP(本申請!D2539,最低賃金!$A$2:$G$49,2,FALSE))),"")</f>
        <v/>
      </c>
      <c r="F2539" s="7"/>
      <c r="G2539" s="8"/>
      <c r="H2539" s="48"/>
      <c r="I2539" s="5" t="str" cm="1">
        <f t="array" ref="I2539">IFERROR(_xlfn.IFS(COUNTBLANK(F2539:H2539)=3,"",G2539="","G列に金額を入力してください",F2539=3,G2539,H2539="","H列に労働時間を入力してください",F2539=1,ROUND(G2539/(H2539*24),0),F2539=2,ROUND(G2539/(H2539*24),0)),"")</f>
        <v/>
      </c>
      <c r="J2539" s="49" t="str" cm="1">
        <f t="array" ref="J2539">IFERROR(_xlfn.IFS(D2539="","",I2539&lt;E2539,"×（法定外となる従業員です）",I2539&gt;=E2539,"〇"),"")</f>
        <v/>
      </c>
    </row>
    <row r="2540" spans="1:10" ht="14.25" customHeight="1" x14ac:dyDescent="0.4">
      <c r="A2540" s="6" t="str">
        <f t="shared" si="39"/>
        <v/>
      </c>
      <c r="B2540" s="7"/>
      <c r="C2540" s="7"/>
      <c r="D2540" s="7"/>
      <c r="E2540" s="5" t="str">
        <f>IFERROR(IF($D$5&gt;VLOOKUP(本申請!D2540,最低賃金!$A$2:$G$49,7,FALSE),VLOOKUP(本申請!D2540,最低賃金!$A$2:$G$49,6,FALSE),IF($D$5&gt;VLOOKUP(本申請!D2540,最低賃金!$A$2:$G$49,5,FALSE),VLOOKUP(本申請!D2540,最低賃金!$A$2:$G$49,4,FALSE),VLOOKUP(本申請!D2540,最低賃金!$A$2:$G$49,2,FALSE))),"")</f>
        <v/>
      </c>
      <c r="F2540" s="7"/>
      <c r="G2540" s="8"/>
      <c r="H2540" s="48"/>
      <c r="I2540" s="5" t="str" cm="1">
        <f t="array" ref="I2540">IFERROR(_xlfn.IFS(COUNTBLANK(F2540:H2540)=3,"",G2540="","G列に金額を入力してください",F2540=3,G2540,H2540="","H列に労働時間を入力してください",F2540=1,ROUND(G2540/(H2540*24),0),F2540=2,ROUND(G2540/(H2540*24),0)),"")</f>
        <v/>
      </c>
      <c r="J2540" s="49" t="str" cm="1">
        <f t="array" ref="J2540">IFERROR(_xlfn.IFS(D2540="","",I2540&lt;E2540,"×（法定外となる従業員です）",I2540&gt;=E2540,"〇"),"")</f>
        <v/>
      </c>
    </row>
    <row r="2541" spans="1:10" ht="14.25" customHeight="1" x14ac:dyDescent="0.4">
      <c r="A2541" s="6" t="str">
        <f t="shared" si="39"/>
        <v/>
      </c>
      <c r="B2541" s="7"/>
      <c r="C2541" s="7"/>
      <c r="D2541" s="7"/>
      <c r="E2541" s="5" t="str">
        <f>IFERROR(IF($D$5&gt;VLOOKUP(本申請!D2541,最低賃金!$A$2:$G$49,7,FALSE),VLOOKUP(本申請!D2541,最低賃金!$A$2:$G$49,6,FALSE),IF($D$5&gt;VLOOKUP(本申請!D2541,最低賃金!$A$2:$G$49,5,FALSE),VLOOKUP(本申請!D2541,最低賃金!$A$2:$G$49,4,FALSE),VLOOKUP(本申請!D2541,最低賃金!$A$2:$G$49,2,FALSE))),"")</f>
        <v/>
      </c>
      <c r="F2541" s="7"/>
      <c r="G2541" s="8"/>
      <c r="H2541" s="48"/>
      <c r="I2541" s="5" t="str" cm="1">
        <f t="array" ref="I2541">IFERROR(_xlfn.IFS(COUNTBLANK(F2541:H2541)=3,"",G2541="","G列に金額を入力してください",F2541=3,G2541,H2541="","H列に労働時間を入力してください",F2541=1,ROUND(G2541/(H2541*24),0),F2541=2,ROUND(G2541/(H2541*24),0)),"")</f>
        <v/>
      </c>
      <c r="J2541" s="49" t="str" cm="1">
        <f t="array" ref="J2541">IFERROR(_xlfn.IFS(D2541="","",I2541&lt;E2541,"×（法定外となる従業員です）",I2541&gt;=E2541,"〇"),"")</f>
        <v/>
      </c>
    </row>
    <row r="2542" spans="1:10" ht="14.25" customHeight="1" x14ac:dyDescent="0.4">
      <c r="A2542" s="6" t="str">
        <f t="shared" si="39"/>
        <v/>
      </c>
      <c r="B2542" s="7"/>
      <c r="C2542" s="7"/>
      <c r="D2542" s="7"/>
      <c r="E2542" s="5" t="str">
        <f>IFERROR(IF($D$5&gt;VLOOKUP(本申請!D2542,最低賃金!$A$2:$G$49,7,FALSE),VLOOKUP(本申請!D2542,最低賃金!$A$2:$G$49,6,FALSE),IF($D$5&gt;VLOOKUP(本申請!D2542,最低賃金!$A$2:$G$49,5,FALSE),VLOOKUP(本申請!D2542,最低賃金!$A$2:$G$49,4,FALSE),VLOOKUP(本申請!D2542,最低賃金!$A$2:$G$49,2,FALSE))),"")</f>
        <v/>
      </c>
      <c r="F2542" s="7"/>
      <c r="G2542" s="8"/>
      <c r="H2542" s="48"/>
      <c r="I2542" s="5" t="str" cm="1">
        <f t="array" ref="I2542">IFERROR(_xlfn.IFS(COUNTBLANK(F2542:H2542)=3,"",G2542="","G列に金額を入力してください",F2542=3,G2542,H2542="","H列に労働時間を入力してください",F2542=1,ROUND(G2542/(H2542*24),0),F2542=2,ROUND(G2542/(H2542*24),0)),"")</f>
        <v/>
      </c>
      <c r="J2542" s="49" t="str" cm="1">
        <f t="array" ref="J2542">IFERROR(_xlfn.IFS(D2542="","",I2542&lt;E2542,"×（法定外となる従業員です）",I2542&gt;=E2542,"〇"),"")</f>
        <v/>
      </c>
    </row>
    <row r="2543" spans="1:10" ht="14.25" customHeight="1" x14ac:dyDescent="0.4">
      <c r="A2543" s="6" t="str">
        <f t="shared" si="39"/>
        <v/>
      </c>
      <c r="B2543" s="7"/>
      <c r="C2543" s="7"/>
      <c r="D2543" s="7"/>
      <c r="E2543" s="5" t="str">
        <f>IFERROR(IF($D$5&gt;VLOOKUP(本申請!D2543,最低賃金!$A$2:$G$49,7,FALSE),VLOOKUP(本申請!D2543,最低賃金!$A$2:$G$49,6,FALSE),IF($D$5&gt;VLOOKUP(本申請!D2543,最低賃金!$A$2:$G$49,5,FALSE),VLOOKUP(本申請!D2543,最低賃金!$A$2:$G$49,4,FALSE),VLOOKUP(本申請!D2543,最低賃金!$A$2:$G$49,2,FALSE))),"")</f>
        <v/>
      </c>
      <c r="F2543" s="7"/>
      <c r="G2543" s="8"/>
      <c r="H2543" s="48"/>
      <c r="I2543" s="5" t="str" cm="1">
        <f t="array" ref="I2543">IFERROR(_xlfn.IFS(COUNTBLANK(F2543:H2543)=3,"",G2543="","G列に金額を入力してください",F2543=3,G2543,H2543="","H列に労働時間を入力してください",F2543=1,ROUND(G2543/(H2543*24),0),F2543=2,ROUND(G2543/(H2543*24),0)),"")</f>
        <v/>
      </c>
      <c r="J2543" s="49" t="str" cm="1">
        <f t="array" ref="J2543">IFERROR(_xlfn.IFS(D2543="","",I2543&lt;E2543,"×（法定外となる従業員です）",I2543&gt;=E2543,"〇"),"")</f>
        <v/>
      </c>
    </row>
    <row r="2544" spans="1:10" ht="14.25" customHeight="1" x14ac:dyDescent="0.4">
      <c r="A2544" s="6" t="str">
        <f t="shared" si="39"/>
        <v/>
      </c>
      <c r="B2544" s="7"/>
      <c r="C2544" s="7"/>
      <c r="D2544" s="7"/>
      <c r="E2544" s="5" t="str">
        <f>IFERROR(IF($D$5&gt;VLOOKUP(本申請!D2544,最低賃金!$A$2:$G$49,7,FALSE),VLOOKUP(本申請!D2544,最低賃金!$A$2:$G$49,6,FALSE),IF($D$5&gt;VLOOKUP(本申請!D2544,最低賃金!$A$2:$G$49,5,FALSE),VLOOKUP(本申請!D2544,最低賃金!$A$2:$G$49,4,FALSE),VLOOKUP(本申請!D2544,最低賃金!$A$2:$G$49,2,FALSE))),"")</f>
        <v/>
      </c>
      <c r="F2544" s="7"/>
      <c r="G2544" s="8"/>
      <c r="H2544" s="48"/>
      <c r="I2544" s="5" t="str" cm="1">
        <f t="array" ref="I2544">IFERROR(_xlfn.IFS(COUNTBLANK(F2544:H2544)=3,"",G2544="","G列に金額を入力してください",F2544=3,G2544,H2544="","H列に労働時間を入力してください",F2544=1,ROUND(G2544/(H2544*24),0),F2544=2,ROUND(G2544/(H2544*24),0)),"")</f>
        <v/>
      </c>
      <c r="J2544" s="49" t="str" cm="1">
        <f t="array" ref="J2544">IFERROR(_xlfn.IFS(D2544="","",I2544&lt;E2544,"×（法定外となる従業員です）",I2544&gt;=E2544,"〇"),"")</f>
        <v/>
      </c>
    </row>
    <row r="2545" spans="1:10" ht="14.25" customHeight="1" x14ac:dyDescent="0.4">
      <c r="A2545" s="6" t="str">
        <f t="shared" si="39"/>
        <v/>
      </c>
      <c r="B2545" s="7"/>
      <c r="C2545" s="7"/>
      <c r="D2545" s="7"/>
      <c r="E2545" s="5" t="str">
        <f>IFERROR(IF($D$5&gt;VLOOKUP(本申請!D2545,最低賃金!$A$2:$G$49,7,FALSE),VLOOKUP(本申請!D2545,最低賃金!$A$2:$G$49,6,FALSE),IF($D$5&gt;VLOOKUP(本申請!D2545,最低賃金!$A$2:$G$49,5,FALSE),VLOOKUP(本申請!D2545,最低賃金!$A$2:$G$49,4,FALSE),VLOOKUP(本申請!D2545,最低賃金!$A$2:$G$49,2,FALSE))),"")</f>
        <v/>
      </c>
      <c r="F2545" s="7"/>
      <c r="G2545" s="8"/>
      <c r="H2545" s="48"/>
      <c r="I2545" s="5" t="str" cm="1">
        <f t="array" ref="I2545">IFERROR(_xlfn.IFS(COUNTBLANK(F2545:H2545)=3,"",G2545="","G列に金額を入力してください",F2545=3,G2545,H2545="","H列に労働時間を入力してください",F2545=1,ROUND(G2545/(H2545*24),0),F2545=2,ROUND(G2545/(H2545*24),0)),"")</f>
        <v/>
      </c>
      <c r="J2545" s="49" t="str" cm="1">
        <f t="array" ref="J2545">IFERROR(_xlfn.IFS(D2545="","",I2545&lt;E2545,"×（法定外となる従業員です）",I2545&gt;=E2545,"〇"),"")</f>
        <v/>
      </c>
    </row>
    <row r="2546" spans="1:10" ht="14.25" customHeight="1" x14ac:dyDescent="0.4">
      <c r="A2546" s="6" t="str">
        <f t="shared" si="39"/>
        <v/>
      </c>
      <c r="B2546" s="7"/>
      <c r="C2546" s="7"/>
      <c r="D2546" s="7"/>
      <c r="E2546" s="5" t="str">
        <f>IFERROR(IF($D$5&gt;VLOOKUP(本申請!D2546,最低賃金!$A$2:$G$49,7,FALSE),VLOOKUP(本申請!D2546,最低賃金!$A$2:$G$49,6,FALSE),IF($D$5&gt;VLOOKUP(本申請!D2546,最低賃金!$A$2:$G$49,5,FALSE),VLOOKUP(本申請!D2546,最低賃金!$A$2:$G$49,4,FALSE),VLOOKUP(本申請!D2546,最低賃金!$A$2:$G$49,2,FALSE))),"")</f>
        <v/>
      </c>
      <c r="F2546" s="7"/>
      <c r="G2546" s="8"/>
      <c r="H2546" s="48"/>
      <c r="I2546" s="5" t="str" cm="1">
        <f t="array" ref="I2546">IFERROR(_xlfn.IFS(COUNTBLANK(F2546:H2546)=3,"",G2546="","G列に金額を入力してください",F2546=3,G2546,H2546="","H列に労働時間を入力してください",F2546=1,ROUND(G2546/(H2546*24),0),F2546=2,ROUND(G2546/(H2546*24),0)),"")</f>
        <v/>
      </c>
      <c r="J2546" s="49" t="str" cm="1">
        <f t="array" ref="J2546">IFERROR(_xlfn.IFS(D2546="","",I2546&lt;E2546,"×（法定外となる従業員です）",I2546&gt;=E2546,"〇"),"")</f>
        <v/>
      </c>
    </row>
    <row r="2547" spans="1:10" ht="14.25" customHeight="1" x14ac:dyDescent="0.4">
      <c r="A2547" s="6" t="str">
        <f t="shared" si="39"/>
        <v/>
      </c>
      <c r="B2547" s="7"/>
      <c r="C2547" s="7"/>
      <c r="D2547" s="7"/>
      <c r="E2547" s="5" t="str">
        <f>IFERROR(IF($D$5&gt;VLOOKUP(本申請!D2547,最低賃金!$A$2:$G$49,7,FALSE),VLOOKUP(本申請!D2547,最低賃金!$A$2:$G$49,6,FALSE),IF($D$5&gt;VLOOKUP(本申請!D2547,最低賃金!$A$2:$G$49,5,FALSE),VLOOKUP(本申請!D2547,最低賃金!$A$2:$G$49,4,FALSE),VLOOKUP(本申請!D2547,最低賃金!$A$2:$G$49,2,FALSE))),"")</f>
        <v/>
      </c>
      <c r="F2547" s="7"/>
      <c r="G2547" s="8"/>
      <c r="H2547" s="48"/>
      <c r="I2547" s="5" t="str" cm="1">
        <f t="array" ref="I2547">IFERROR(_xlfn.IFS(COUNTBLANK(F2547:H2547)=3,"",G2547="","G列に金額を入力してください",F2547=3,G2547,H2547="","H列に労働時間を入力してください",F2547=1,ROUND(G2547/(H2547*24),0),F2547=2,ROUND(G2547/(H2547*24),0)),"")</f>
        <v/>
      </c>
      <c r="J2547" s="49" t="str" cm="1">
        <f t="array" ref="J2547">IFERROR(_xlfn.IFS(D2547="","",I2547&lt;E2547,"×（法定外となる従業員です）",I2547&gt;=E2547,"〇"),"")</f>
        <v/>
      </c>
    </row>
    <row r="2548" spans="1:10" ht="14.25" customHeight="1" x14ac:dyDescent="0.4">
      <c r="A2548" s="6" t="str">
        <f t="shared" si="39"/>
        <v/>
      </c>
      <c r="B2548" s="7"/>
      <c r="C2548" s="7"/>
      <c r="D2548" s="7"/>
      <c r="E2548" s="5" t="str">
        <f>IFERROR(IF($D$5&gt;VLOOKUP(本申請!D2548,最低賃金!$A$2:$G$49,7,FALSE),VLOOKUP(本申請!D2548,最低賃金!$A$2:$G$49,6,FALSE),IF($D$5&gt;VLOOKUP(本申請!D2548,最低賃金!$A$2:$G$49,5,FALSE),VLOOKUP(本申請!D2548,最低賃金!$A$2:$G$49,4,FALSE),VLOOKUP(本申請!D2548,最低賃金!$A$2:$G$49,2,FALSE))),"")</f>
        <v/>
      </c>
      <c r="F2548" s="7"/>
      <c r="G2548" s="8"/>
      <c r="H2548" s="48"/>
      <c r="I2548" s="5" t="str" cm="1">
        <f t="array" ref="I2548">IFERROR(_xlfn.IFS(COUNTBLANK(F2548:H2548)=3,"",G2548="","G列に金額を入力してください",F2548=3,G2548,H2548="","H列に労働時間を入力してください",F2548=1,ROUND(G2548/(H2548*24),0),F2548=2,ROUND(G2548/(H2548*24),0)),"")</f>
        <v/>
      </c>
      <c r="J2548" s="49" t="str" cm="1">
        <f t="array" ref="J2548">IFERROR(_xlfn.IFS(D2548="","",I2548&lt;E2548,"×（法定外となる従業員です）",I2548&gt;=E2548,"〇"),"")</f>
        <v/>
      </c>
    </row>
    <row r="2549" spans="1:10" ht="14.25" customHeight="1" x14ac:dyDescent="0.4">
      <c r="A2549" s="6" t="str">
        <f t="shared" si="39"/>
        <v/>
      </c>
      <c r="B2549" s="7"/>
      <c r="C2549" s="7"/>
      <c r="D2549" s="7"/>
      <c r="E2549" s="5" t="str">
        <f>IFERROR(IF($D$5&gt;VLOOKUP(本申請!D2549,最低賃金!$A$2:$G$49,7,FALSE),VLOOKUP(本申請!D2549,最低賃金!$A$2:$G$49,6,FALSE),IF($D$5&gt;VLOOKUP(本申請!D2549,最低賃金!$A$2:$G$49,5,FALSE),VLOOKUP(本申請!D2549,最低賃金!$A$2:$G$49,4,FALSE),VLOOKUP(本申請!D2549,最低賃金!$A$2:$G$49,2,FALSE))),"")</f>
        <v/>
      </c>
      <c r="F2549" s="7"/>
      <c r="G2549" s="8"/>
      <c r="H2549" s="48"/>
      <c r="I2549" s="5" t="str" cm="1">
        <f t="array" ref="I2549">IFERROR(_xlfn.IFS(COUNTBLANK(F2549:H2549)=3,"",G2549="","G列に金額を入力してください",F2549=3,G2549,H2549="","H列に労働時間を入力してください",F2549=1,ROUND(G2549/(H2549*24),0),F2549=2,ROUND(G2549/(H2549*24),0)),"")</f>
        <v/>
      </c>
      <c r="J2549" s="49" t="str" cm="1">
        <f t="array" ref="J2549">IFERROR(_xlfn.IFS(D2549="","",I2549&lt;E2549,"×（法定外となる従業員です）",I2549&gt;=E2549,"〇"),"")</f>
        <v/>
      </c>
    </row>
    <row r="2550" spans="1:10" ht="14.25" customHeight="1" x14ac:dyDescent="0.4">
      <c r="A2550" s="6" t="str">
        <f t="shared" si="39"/>
        <v/>
      </c>
      <c r="B2550" s="7"/>
      <c r="C2550" s="7"/>
      <c r="D2550" s="7"/>
      <c r="E2550" s="5" t="str">
        <f>IFERROR(IF($D$5&gt;VLOOKUP(本申請!D2550,最低賃金!$A$2:$G$49,7,FALSE),VLOOKUP(本申請!D2550,最低賃金!$A$2:$G$49,6,FALSE),IF($D$5&gt;VLOOKUP(本申請!D2550,最低賃金!$A$2:$G$49,5,FALSE),VLOOKUP(本申請!D2550,最低賃金!$A$2:$G$49,4,FALSE),VLOOKUP(本申請!D2550,最低賃金!$A$2:$G$49,2,FALSE))),"")</f>
        <v/>
      </c>
      <c r="F2550" s="7"/>
      <c r="G2550" s="8"/>
      <c r="H2550" s="48"/>
      <c r="I2550" s="5" t="str" cm="1">
        <f t="array" ref="I2550">IFERROR(_xlfn.IFS(COUNTBLANK(F2550:H2550)=3,"",G2550="","G列に金額を入力してください",F2550=3,G2550,H2550="","H列に労働時間を入力してください",F2550=1,ROUND(G2550/(H2550*24),0),F2550=2,ROUND(G2550/(H2550*24),0)),"")</f>
        <v/>
      </c>
      <c r="J2550" s="49" t="str" cm="1">
        <f t="array" ref="J2550">IFERROR(_xlfn.IFS(D2550="","",I2550&lt;E2550,"×（法定外となる従業員です）",I2550&gt;=E2550,"〇"),"")</f>
        <v/>
      </c>
    </row>
    <row r="2551" spans="1:10" ht="14.25" customHeight="1" x14ac:dyDescent="0.4">
      <c r="A2551" s="6" t="str">
        <f t="shared" si="39"/>
        <v/>
      </c>
      <c r="B2551" s="7"/>
      <c r="C2551" s="7"/>
      <c r="D2551" s="7"/>
      <c r="E2551" s="5" t="str">
        <f>IFERROR(IF($D$5&gt;VLOOKUP(本申請!D2551,最低賃金!$A$2:$G$49,7,FALSE),VLOOKUP(本申請!D2551,最低賃金!$A$2:$G$49,6,FALSE),IF($D$5&gt;VLOOKUP(本申請!D2551,最低賃金!$A$2:$G$49,5,FALSE),VLOOKUP(本申請!D2551,最低賃金!$A$2:$G$49,4,FALSE),VLOOKUP(本申請!D2551,最低賃金!$A$2:$G$49,2,FALSE))),"")</f>
        <v/>
      </c>
      <c r="F2551" s="7"/>
      <c r="G2551" s="8"/>
      <c r="H2551" s="48"/>
      <c r="I2551" s="5" t="str" cm="1">
        <f t="array" ref="I2551">IFERROR(_xlfn.IFS(COUNTBLANK(F2551:H2551)=3,"",G2551="","G列に金額を入力してください",F2551=3,G2551,H2551="","H列に労働時間を入力してください",F2551=1,ROUND(G2551/(H2551*24),0),F2551=2,ROUND(G2551/(H2551*24),0)),"")</f>
        <v/>
      </c>
      <c r="J2551" s="49" t="str" cm="1">
        <f t="array" ref="J2551">IFERROR(_xlfn.IFS(D2551="","",I2551&lt;E2551,"×（法定外となる従業員です）",I2551&gt;=E2551,"〇"),"")</f>
        <v/>
      </c>
    </row>
    <row r="2552" spans="1:10" ht="14.25" customHeight="1" x14ac:dyDescent="0.4">
      <c r="A2552" s="6" t="str">
        <f t="shared" si="39"/>
        <v/>
      </c>
      <c r="B2552" s="7"/>
      <c r="C2552" s="7"/>
      <c r="D2552" s="7"/>
      <c r="E2552" s="5" t="str">
        <f>IFERROR(IF($D$5&gt;VLOOKUP(本申請!D2552,最低賃金!$A$2:$G$49,7,FALSE),VLOOKUP(本申請!D2552,最低賃金!$A$2:$G$49,6,FALSE),IF($D$5&gt;VLOOKUP(本申請!D2552,最低賃金!$A$2:$G$49,5,FALSE),VLOOKUP(本申請!D2552,最低賃金!$A$2:$G$49,4,FALSE),VLOOKUP(本申請!D2552,最低賃金!$A$2:$G$49,2,FALSE))),"")</f>
        <v/>
      </c>
      <c r="F2552" s="7"/>
      <c r="G2552" s="8"/>
      <c r="H2552" s="48"/>
      <c r="I2552" s="5" t="str" cm="1">
        <f t="array" ref="I2552">IFERROR(_xlfn.IFS(COUNTBLANK(F2552:H2552)=3,"",G2552="","G列に金額を入力してください",F2552=3,G2552,H2552="","H列に労働時間を入力してください",F2552=1,ROUND(G2552/(H2552*24),0),F2552=2,ROUND(G2552/(H2552*24),0)),"")</f>
        <v/>
      </c>
      <c r="J2552" s="49" t="str" cm="1">
        <f t="array" ref="J2552">IFERROR(_xlfn.IFS(D2552="","",I2552&lt;E2552,"×（法定外となる従業員です）",I2552&gt;=E2552,"〇"),"")</f>
        <v/>
      </c>
    </row>
    <row r="2553" spans="1:10" ht="14.25" customHeight="1" x14ac:dyDescent="0.4">
      <c r="A2553" s="6" t="str">
        <f t="shared" si="39"/>
        <v/>
      </c>
      <c r="B2553" s="7"/>
      <c r="C2553" s="7"/>
      <c r="D2553" s="7"/>
      <c r="E2553" s="5" t="str">
        <f>IFERROR(IF($D$5&gt;VLOOKUP(本申請!D2553,最低賃金!$A$2:$G$49,7,FALSE),VLOOKUP(本申請!D2553,最低賃金!$A$2:$G$49,6,FALSE),IF($D$5&gt;VLOOKUP(本申請!D2553,最低賃金!$A$2:$G$49,5,FALSE),VLOOKUP(本申請!D2553,最低賃金!$A$2:$G$49,4,FALSE),VLOOKUP(本申請!D2553,最低賃金!$A$2:$G$49,2,FALSE))),"")</f>
        <v/>
      </c>
      <c r="F2553" s="7"/>
      <c r="G2553" s="8"/>
      <c r="H2553" s="48"/>
      <c r="I2553" s="5" t="str" cm="1">
        <f t="array" ref="I2553">IFERROR(_xlfn.IFS(COUNTBLANK(F2553:H2553)=3,"",G2553="","G列に金額を入力してください",F2553=3,G2553,H2553="","H列に労働時間を入力してください",F2553=1,ROUND(G2553/(H2553*24),0),F2553=2,ROUND(G2553/(H2553*24),0)),"")</f>
        <v/>
      </c>
      <c r="J2553" s="49" t="str" cm="1">
        <f t="array" ref="J2553">IFERROR(_xlfn.IFS(D2553="","",I2553&lt;E2553,"×（法定外となる従業員です）",I2553&gt;=E2553,"〇"),"")</f>
        <v/>
      </c>
    </row>
    <row r="2554" spans="1:10" ht="14.25" customHeight="1" x14ac:dyDescent="0.4">
      <c r="A2554" s="6" t="str">
        <f t="shared" si="39"/>
        <v/>
      </c>
      <c r="B2554" s="7"/>
      <c r="C2554" s="7"/>
      <c r="D2554" s="7"/>
      <c r="E2554" s="5" t="str">
        <f>IFERROR(IF($D$5&gt;VLOOKUP(本申請!D2554,最低賃金!$A$2:$G$49,7,FALSE),VLOOKUP(本申請!D2554,最低賃金!$A$2:$G$49,6,FALSE),IF($D$5&gt;VLOOKUP(本申請!D2554,最低賃金!$A$2:$G$49,5,FALSE),VLOOKUP(本申請!D2554,最低賃金!$A$2:$G$49,4,FALSE),VLOOKUP(本申請!D2554,最低賃金!$A$2:$G$49,2,FALSE))),"")</f>
        <v/>
      </c>
      <c r="F2554" s="7"/>
      <c r="G2554" s="8"/>
      <c r="H2554" s="48"/>
      <c r="I2554" s="5" t="str" cm="1">
        <f t="array" ref="I2554">IFERROR(_xlfn.IFS(COUNTBLANK(F2554:H2554)=3,"",G2554="","G列に金額を入力してください",F2554=3,G2554,H2554="","H列に労働時間を入力してください",F2554=1,ROUND(G2554/(H2554*24),0),F2554=2,ROUND(G2554/(H2554*24),0)),"")</f>
        <v/>
      </c>
      <c r="J2554" s="49" t="str" cm="1">
        <f t="array" ref="J2554">IFERROR(_xlfn.IFS(D2554="","",I2554&lt;E2554,"×（法定外となる従業員です）",I2554&gt;=E2554,"〇"),"")</f>
        <v/>
      </c>
    </row>
    <row r="2555" spans="1:10" ht="14.25" customHeight="1" x14ac:dyDescent="0.4">
      <c r="A2555" s="6" t="str">
        <f t="shared" si="39"/>
        <v/>
      </c>
      <c r="B2555" s="7"/>
      <c r="C2555" s="7"/>
      <c r="D2555" s="7"/>
      <c r="E2555" s="5" t="str">
        <f>IFERROR(IF($D$5&gt;VLOOKUP(本申請!D2555,最低賃金!$A$2:$G$49,7,FALSE),VLOOKUP(本申請!D2555,最低賃金!$A$2:$G$49,6,FALSE),IF($D$5&gt;VLOOKUP(本申請!D2555,最低賃金!$A$2:$G$49,5,FALSE),VLOOKUP(本申請!D2555,最低賃金!$A$2:$G$49,4,FALSE),VLOOKUP(本申請!D2555,最低賃金!$A$2:$G$49,2,FALSE))),"")</f>
        <v/>
      </c>
      <c r="F2555" s="7"/>
      <c r="G2555" s="8"/>
      <c r="H2555" s="48"/>
      <c r="I2555" s="5" t="str" cm="1">
        <f t="array" ref="I2555">IFERROR(_xlfn.IFS(COUNTBLANK(F2555:H2555)=3,"",G2555="","G列に金額を入力してください",F2555=3,G2555,H2555="","H列に労働時間を入力してください",F2555=1,ROUND(G2555/(H2555*24),0),F2555=2,ROUND(G2555/(H2555*24),0)),"")</f>
        <v/>
      </c>
      <c r="J2555" s="49" t="str" cm="1">
        <f t="array" ref="J2555">IFERROR(_xlfn.IFS(D2555="","",I2555&lt;E2555,"×（法定外となる従業員です）",I2555&gt;=E2555,"〇"),"")</f>
        <v/>
      </c>
    </row>
    <row r="2556" spans="1:10" ht="14.25" customHeight="1" x14ac:dyDescent="0.4">
      <c r="A2556" s="6" t="str">
        <f t="shared" si="39"/>
        <v/>
      </c>
      <c r="B2556" s="7"/>
      <c r="C2556" s="7"/>
      <c r="D2556" s="7"/>
      <c r="E2556" s="5" t="str">
        <f>IFERROR(IF($D$5&gt;VLOOKUP(本申請!D2556,最低賃金!$A$2:$G$49,7,FALSE),VLOOKUP(本申請!D2556,最低賃金!$A$2:$G$49,6,FALSE),IF($D$5&gt;VLOOKUP(本申請!D2556,最低賃金!$A$2:$G$49,5,FALSE),VLOOKUP(本申請!D2556,最低賃金!$A$2:$G$49,4,FALSE),VLOOKUP(本申請!D2556,最低賃金!$A$2:$G$49,2,FALSE))),"")</f>
        <v/>
      </c>
      <c r="F2556" s="7"/>
      <c r="G2556" s="8"/>
      <c r="H2556" s="48"/>
      <c r="I2556" s="5" t="str" cm="1">
        <f t="array" ref="I2556">IFERROR(_xlfn.IFS(COUNTBLANK(F2556:H2556)=3,"",G2556="","G列に金額を入力してください",F2556=3,G2556,H2556="","H列に労働時間を入力してください",F2556=1,ROUND(G2556/(H2556*24),0),F2556=2,ROUND(G2556/(H2556*24),0)),"")</f>
        <v/>
      </c>
      <c r="J2556" s="49" t="str" cm="1">
        <f t="array" ref="J2556">IFERROR(_xlfn.IFS(D2556="","",I2556&lt;E2556,"×（法定外となる従業員です）",I2556&gt;=E2556,"〇"),"")</f>
        <v/>
      </c>
    </row>
    <row r="2557" spans="1:10" ht="14.25" customHeight="1" x14ac:dyDescent="0.4">
      <c r="A2557" s="6" t="str">
        <f t="shared" si="39"/>
        <v/>
      </c>
      <c r="B2557" s="7"/>
      <c r="C2557" s="7"/>
      <c r="D2557" s="7"/>
      <c r="E2557" s="5" t="str">
        <f>IFERROR(IF($D$5&gt;VLOOKUP(本申請!D2557,最低賃金!$A$2:$G$49,7,FALSE),VLOOKUP(本申請!D2557,最低賃金!$A$2:$G$49,6,FALSE),IF($D$5&gt;VLOOKUP(本申請!D2557,最低賃金!$A$2:$G$49,5,FALSE),VLOOKUP(本申請!D2557,最低賃金!$A$2:$G$49,4,FALSE),VLOOKUP(本申請!D2557,最低賃金!$A$2:$G$49,2,FALSE))),"")</f>
        <v/>
      </c>
      <c r="F2557" s="7"/>
      <c r="G2557" s="8"/>
      <c r="H2557" s="48"/>
      <c r="I2557" s="5" t="str" cm="1">
        <f t="array" ref="I2557">IFERROR(_xlfn.IFS(COUNTBLANK(F2557:H2557)=3,"",G2557="","G列に金額を入力してください",F2557=3,G2557,H2557="","H列に労働時間を入力してください",F2557=1,ROUND(G2557/(H2557*24),0),F2557=2,ROUND(G2557/(H2557*24),0)),"")</f>
        <v/>
      </c>
      <c r="J2557" s="49" t="str" cm="1">
        <f t="array" ref="J2557">IFERROR(_xlfn.IFS(D2557="","",I2557&lt;E2557,"×（法定外となる従業員です）",I2557&gt;=E2557,"〇"),"")</f>
        <v/>
      </c>
    </row>
    <row r="2558" spans="1:10" ht="14.25" customHeight="1" x14ac:dyDescent="0.4">
      <c r="A2558" s="6" t="str">
        <f t="shared" si="39"/>
        <v/>
      </c>
      <c r="B2558" s="7"/>
      <c r="C2558" s="7"/>
      <c r="D2558" s="7"/>
      <c r="E2558" s="5" t="str">
        <f>IFERROR(IF($D$5&gt;VLOOKUP(本申請!D2558,最低賃金!$A$2:$G$49,7,FALSE),VLOOKUP(本申請!D2558,最低賃金!$A$2:$G$49,6,FALSE),IF($D$5&gt;VLOOKUP(本申請!D2558,最低賃金!$A$2:$G$49,5,FALSE),VLOOKUP(本申請!D2558,最低賃金!$A$2:$G$49,4,FALSE),VLOOKUP(本申請!D2558,最低賃金!$A$2:$G$49,2,FALSE))),"")</f>
        <v/>
      </c>
      <c r="F2558" s="7"/>
      <c r="G2558" s="8"/>
      <c r="H2558" s="48"/>
      <c r="I2558" s="5" t="str" cm="1">
        <f t="array" ref="I2558">IFERROR(_xlfn.IFS(COUNTBLANK(F2558:H2558)=3,"",G2558="","G列に金額を入力してください",F2558=3,G2558,H2558="","H列に労働時間を入力してください",F2558=1,ROUND(G2558/(H2558*24),0),F2558=2,ROUND(G2558/(H2558*24),0)),"")</f>
        <v/>
      </c>
      <c r="J2558" s="49" t="str" cm="1">
        <f t="array" ref="J2558">IFERROR(_xlfn.IFS(D2558="","",I2558&lt;E2558,"×（法定外となる従業員です）",I2558&gt;=E2558,"〇"),"")</f>
        <v/>
      </c>
    </row>
    <row r="2559" spans="1:10" ht="14.25" customHeight="1" x14ac:dyDescent="0.4">
      <c r="A2559" s="6" t="str">
        <f t="shared" si="39"/>
        <v/>
      </c>
      <c r="B2559" s="7"/>
      <c r="C2559" s="7"/>
      <c r="D2559" s="7"/>
      <c r="E2559" s="5" t="str">
        <f>IFERROR(IF($D$5&gt;VLOOKUP(本申請!D2559,最低賃金!$A$2:$G$49,7,FALSE),VLOOKUP(本申請!D2559,最低賃金!$A$2:$G$49,6,FALSE),IF($D$5&gt;VLOOKUP(本申請!D2559,最低賃金!$A$2:$G$49,5,FALSE),VLOOKUP(本申請!D2559,最低賃金!$A$2:$G$49,4,FALSE),VLOOKUP(本申請!D2559,最低賃金!$A$2:$G$49,2,FALSE))),"")</f>
        <v/>
      </c>
      <c r="F2559" s="7"/>
      <c r="G2559" s="8"/>
      <c r="H2559" s="48"/>
      <c r="I2559" s="5" t="str" cm="1">
        <f t="array" ref="I2559">IFERROR(_xlfn.IFS(COUNTBLANK(F2559:H2559)=3,"",G2559="","G列に金額を入力してください",F2559=3,G2559,H2559="","H列に労働時間を入力してください",F2559=1,ROUND(G2559/(H2559*24),0),F2559=2,ROUND(G2559/(H2559*24),0)),"")</f>
        <v/>
      </c>
      <c r="J2559" s="49" t="str" cm="1">
        <f t="array" ref="J2559">IFERROR(_xlfn.IFS(D2559="","",I2559&lt;E2559,"×（法定外となる従業員です）",I2559&gt;=E2559,"〇"),"")</f>
        <v/>
      </c>
    </row>
    <row r="2560" spans="1:10" ht="14.25" customHeight="1" x14ac:dyDescent="0.4">
      <c r="A2560" s="6" t="str">
        <f t="shared" si="39"/>
        <v/>
      </c>
      <c r="B2560" s="7"/>
      <c r="C2560" s="7"/>
      <c r="D2560" s="7"/>
      <c r="E2560" s="5" t="str">
        <f>IFERROR(IF($D$5&gt;VLOOKUP(本申請!D2560,最低賃金!$A$2:$G$49,7,FALSE),VLOOKUP(本申請!D2560,最低賃金!$A$2:$G$49,6,FALSE),IF($D$5&gt;VLOOKUP(本申請!D2560,最低賃金!$A$2:$G$49,5,FALSE),VLOOKUP(本申請!D2560,最低賃金!$A$2:$G$49,4,FALSE),VLOOKUP(本申請!D2560,最低賃金!$A$2:$G$49,2,FALSE))),"")</f>
        <v/>
      </c>
      <c r="F2560" s="7"/>
      <c r="G2560" s="8"/>
      <c r="H2560" s="48"/>
      <c r="I2560" s="5" t="str" cm="1">
        <f t="array" ref="I2560">IFERROR(_xlfn.IFS(COUNTBLANK(F2560:H2560)=3,"",G2560="","G列に金額を入力してください",F2560=3,G2560,H2560="","H列に労働時間を入力してください",F2560=1,ROUND(G2560/(H2560*24),0),F2560=2,ROUND(G2560/(H2560*24),0)),"")</f>
        <v/>
      </c>
      <c r="J2560" s="49" t="str" cm="1">
        <f t="array" ref="J2560">IFERROR(_xlfn.IFS(D2560="","",I2560&lt;E2560,"×（法定外となる従業員です）",I2560&gt;=E2560,"〇"),"")</f>
        <v/>
      </c>
    </row>
    <row r="2561" spans="1:10" ht="14.25" customHeight="1" x14ac:dyDescent="0.4">
      <c r="A2561" s="6" t="str">
        <f t="shared" si="39"/>
        <v/>
      </c>
      <c r="B2561" s="7"/>
      <c r="C2561" s="7"/>
      <c r="D2561" s="7"/>
      <c r="E2561" s="5" t="str">
        <f>IFERROR(IF($D$5&gt;VLOOKUP(本申請!D2561,最低賃金!$A$2:$G$49,7,FALSE),VLOOKUP(本申請!D2561,最低賃金!$A$2:$G$49,6,FALSE),IF($D$5&gt;VLOOKUP(本申請!D2561,最低賃金!$A$2:$G$49,5,FALSE),VLOOKUP(本申請!D2561,最低賃金!$A$2:$G$49,4,FALSE),VLOOKUP(本申請!D2561,最低賃金!$A$2:$G$49,2,FALSE))),"")</f>
        <v/>
      </c>
      <c r="F2561" s="7"/>
      <c r="G2561" s="8"/>
      <c r="H2561" s="48"/>
      <c r="I2561" s="5" t="str" cm="1">
        <f t="array" ref="I2561">IFERROR(_xlfn.IFS(COUNTBLANK(F2561:H2561)=3,"",G2561="","G列に金額を入力してください",F2561=3,G2561,H2561="","H列に労働時間を入力してください",F2561=1,ROUND(G2561/(H2561*24),0),F2561=2,ROUND(G2561/(H2561*24),0)),"")</f>
        <v/>
      </c>
      <c r="J2561" s="49" t="str" cm="1">
        <f t="array" ref="J2561">IFERROR(_xlfn.IFS(D2561="","",I2561&lt;E2561,"×（法定外となる従業員です）",I2561&gt;=E2561,"〇"),"")</f>
        <v/>
      </c>
    </row>
    <row r="2562" spans="1:10" ht="14.25" customHeight="1" x14ac:dyDescent="0.4">
      <c r="A2562" s="6" t="str">
        <f t="shared" si="39"/>
        <v/>
      </c>
      <c r="B2562" s="7"/>
      <c r="C2562" s="7"/>
      <c r="D2562" s="7"/>
      <c r="E2562" s="5" t="str">
        <f>IFERROR(IF($D$5&gt;VLOOKUP(本申請!D2562,最低賃金!$A$2:$G$49,7,FALSE),VLOOKUP(本申請!D2562,最低賃金!$A$2:$G$49,6,FALSE),IF($D$5&gt;VLOOKUP(本申請!D2562,最低賃金!$A$2:$G$49,5,FALSE),VLOOKUP(本申請!D2562,最低賃金!$A$2:$G$49,4,FALSE),VLOOKUP(本申請!D2562,最低賃金!$A$2:$G$49,2,FALSE))),"")</f>
        <v/>
      </c>
      <c r="F2562" s="7"/>
      <c r="G2562" s="8"/>
      <c r="H2562" s="48"/>
      <c r="I2562" s="5" t="str" cm="1">
        <f t="array" ref="I2562">IFERROR(_xlfn.IFS(COUNTBLANK(F2562:H2562)=3,"",G2562="","G列に金額を入力してください",F2562=3,G2562,H2562="","H列に労働時間を入力してください",F2562=1,ROUND(G2562/(H2562*24),0),F2562=2,ROUND(G2562/(H2562*24),0)),"")</f>
        <v/>
      </c>
      <c r="J2562" s="49" t="str" cm="1">
        <f t="array" ref="J2562">IFERROR(_xlfn.IFS(D2562="","",I2562&lt;E2562,"×（法定外となる従業員です）",I2562&gt;=E2562,"〇"),"")</f>
        <v/>
      </c>
    </row>
    <row r="2563" spans="1:10" ht="14.25" customHeight="1" x14ac:dyDescent="0.4">
      <c r="A2563" s="6" t="str">
        <f t="shared" si="39"/>
        <v/>
      </c>
      <c r="B2563" s="7"/>
      <c r="C2563" s="7"/>
      <c r="D2563" s="7"/>
      <c r="E2563" s="5" t="str">
        <f>IFERROR(IF($D$5&gt;VLOOKUP(本申請!D2563,最低賃金!$A$2:$G$49,7,FALSE),VLOOKUP(本申請!D2563,最低賃金!$A$2:$G$49,6,FALSE),IF($D$5&gt;VLOOKUP(本申請!D2563,最低賃金!$A$2:$G$49,5,FALSE),VLOOKUP(本申請!D2563,最低賃金!$A$2:$G$49,4,FALSE),VLOOKUP(本申請!D2563,最低賃金!$A$2:$G$49,2,FALSE))),"")</f>
        <v/>
      </c>
      <c r="F2563" s="7"/>
      <c r="G2563" s="8"/>
      <c r="H2563" s="48"/>
      <c r="I2563" s="5" t="str" cm="1">
        <f t="array" ref="I2563">IFERROR(_xlfn.IFS(COUNTBLANK(F2563:H2563)=3,"",G2563="","G列に金額を入力してください",F2563=3,G2563,H2563="","H列に労働時間を入力してください",F2563=1,ROUND(G2563/(H2563*24),0),F2563=2,ROUND(G2563/(H2563*24),0)),"")</f>
        <v/>
      </c>
      <c r="J2563" s="49" t="str" cm="1">
        <f t="array" ref="J2563">IFERROR(_xlfn.IFS(D2563="","",I2563&lt;E2563,"×（法定外となる従業員です）",I2563&gt;=E2563,"〇"),"")</f>
        <v/>
      </c>
    </row>
    <row r="2564" spans="1:10" ht="14.25" customHeight="1" x14ac:dyDescent="0.4">
      <c r="A2564" s="6" t="str">
        <f t="shared" si="39"/>
        <v/>
      </c>
      <c r="B2564" s="7"/>
      <c r="C2564" s="7"/>
      <c r="D2564" s="7"/>
      <c r="E2564" s="5" t="str">
        <f>IFERROR(IF($D$5&gt;VLOOKUP(本申請!D2564,最低賃金!$A$2:$G$49,7,FALSE),VLOOKUP(本申請!D2564,最低賃金!$A$2:$G$49,6,FALSE),IF($D$5&gt;VLOOKUP(本申請!D2564,最低賃金!$A$2:$G$49,5,FALSE),VLOOKUP(本申請!D2564,最低賃金!$A$2:$G$49,4,FALSE),VLOOKUP(本申請!D2564,最低賃金!$A$2:$G$49,2,FALSE))),"")</f>
        <v/>
      </c>
      <c r="F2564" s="7"/>
      <c r="G2564" s="8"/>
      <c r="H2564" s="48"/>
      <c r="I2564" s="5" t="str" cm="1">
        <f t="array" ref="I2564">IFERROR(_xlfn.IFS(COUNTBLANK(F2564:H2564)=3,"",G2564="","G列に金額を入力してください",F2564=3,G2564,H2564="","H列に労働時間を入力してください",F2564=1,ROUND(G2564/(H2564*24),0),F2564=2,ROUND(G2564/(H2564*24),0)),"")</f>
        <v/>
      </c>
      <c r="J2564" s="49" t="str" cm="1">
        <f t="array" ref="J2564">IFERROR(_xlfn.IFS(D2564="","",I2564&lt;E2564,"×（法定外となる従業員です）",I2564&gt;=E2564,"〇"),"")</f>
        <v/>
      </c>
    </row>
    <row r="2565" spans="1:10" ht="14.25" customHeight="1" x14ac:dyDescent="0.4">
      <c r="A2565" s="6" t="str">
        <f t="shared" si="39"/>
        <v/>
      </c>
      <c r="B2565" s="7"/>
      <c r="C2565" s="7"/>
      <c r="D2565" s="7"/>
      <c r="E2565" s="5" t="str">
        <f>IFERROR(IF($D$5&gt;VLOOKUP(本申請!D2565,最低賃金!$A$2:$G$49,7,FALSE),VLOOKUP(本申請!D2565,最低賃金!$A$2:$G$49,6,FALSE),IF($D$5&gt;VLOOKUP(本申請!D2565,最低賃金!$A$2:$G$49,5,FALSE),VLOOKUP(本申請!D2565,最低賃金!$A$2:$G$49,4,FALSE),VLOOKUP(本申請!D2565,最低賃金!$A$2:$G$49,2,FALSE))),"")</f>
        <v/>
      </c>
      <c r="F2565" s="7"/>
      <c r="G2565" s="8"/>
      <c r="H2565" s="48"/>
      <c r="I2565" s="5" t="str" cm="1">
        <f t="array" ref="I2565">IFERROR(_xlfn.IFS(COUNTBLANK(F2565:H2565)=3,"",G2565="","G列に金額を入力してください",F2565=3,G2565,H2565="","H列に労働時間を入力してください",F2565=1,ROUND(G2565/(H2565*24),0),F2565=2,ROUND(G2565/(H2565*24),0)),"")</f>
        <v/>
      </c>
      <c r="J2565" s="49" t="str" cm="1">
        <f t="array" ref="J2565">IFERROR(_xlfn.IFS(D2565="","",I2565&lt;E2565,"×（法定外となる従業員です）",I2565&gt;=E2565,"〇"),"")</f>
        <v/>
      </c>
    </row>
    <row r="2566" spans="1:10" ht="14.25" customHeight="1" x14ac:dyDescent="0.4">
      <c r="A2566" s="6" t="str">
        <f t="shared" si="39"/>
        <v/>
      </c>
      <c r="B2566" s="7"/>
      <c r="C2566" s="7"/>
      <c r="D2566" s="7"/>
      <c r="E2566" s="5" t="str">
        <f>IFERROR(IF($D$5&gt;VLOOKUP(本申請!D2566,最低賃金!$A$2:$G$49,7,FALSE),VLOOKUP(本申請!D2566,最低賃金!$A$2:$G$49,6,FALSE),IF($D$5&gt;VLOOKUP(本申請!D2566,最低賃金!$A$2:$G$49,5,FALSE),VLOOKUP(本申請!D2566,最低賃金!$A$2:$G$49,4,FALSE),VLOOKUP(本申請!D2566,最低賃金!$A$2:$G$49,2,FALSE))),"")</f>
        <v/>
      </c>
      <c r="F2566" s="7"/>
      <c r="G2566" s="8"/>
      <c r="H2566" s="48"/>
      <c r="I2566" s="5" t="str" cm="1">
        <f t="array" ref="I2566">IFERROR(_xlfn.IFS(COUNTBLANK(F2566:H2566)=3,"",G2566="","G列に金額を入力してください",F2566=3,G2566,H2566="","H列に労働時間を入力してください",F2566=1,ROUND(G2566/(H2566*24),0),F2566=2,ROUND(G2566/(H2566*24),0)),"")</f>
        <v/>
      </c>
      <c r="J2566" s="49" t="str" cm="1">
        <f t="array" ref="J2566">IFERROR(_xlfn.IFS(D2566="","",I2566&lt;E2566,"×（法定外となる従業員です）",I2566&gt;=E2566,"〇"),"")</f>
        <v/>
      </c>
    </row>
    <row r="2567" spans="1:10" ht="14.25" customHeight="1" x14ac:dyDescent="0.4">
      <c r="A2567" s="6" t="str">
        <f t="shared" si="39"/>
        <v/>
      </c>
      <c r="B2567" s="7"/>
      <c r="C2567" s="7"/>
      <c r="D2567" s="7"/>
      <c r="E2567" s="5" t="str">
        <f>IFERROR(IF($D$5&gt;VLOOKUP(本申請!D2567,最低賃金!$A$2:$G$49,7,FALSE),VLOOKUP(本申請!D2567,最低賃金!$A$2:$G$49,6,FALSE),IF($D$5&gt;VLOOKUP(本申請!D2567,最低賃金!$A$2:$G$49,5,FALSE),VLOOKUP(本申請!D2567,最低賃金!$A$2:$G$49,4,FALSE),VLOOKUP(本申請!D2567,最低賃金!$A$2:$G$49,2,FALSE))),"")</f>
        <v/>
      </c>
      <c r="F2567" s="7"/>
      <c r="G2567" s="8"/>
      <c r="H2567" s="48"/>
      <c r="I2567" s="5" t="str" cm="1">
        <f t="array" ref="I2567">IFERROR(_xlfn.IFS(COUNTBLANK(F2567:H2567)=3,"",G2567="","G列に金額を入力してください",F2567=3,G2567,H2567="","H列に労働時間を入力してください",F2567=1,ROUND(G2567/(H2567*24),0),F2567=2,ROUND(G2567/(H2567*24),0)),"")</f>
        <v/>
      </c>
      <c r="J2567" s="49" t="str" cm="1">
        <f t="array" ref="J2567">IFERROR(_xlfn.IFS(D2567="","",I2567&lt;E2567,"×（法定外となる従業員です）",I2567&gt;=E2567,"〇"),"")</f>
        <v/>
      </c>
    </row>
    <row r="2568" spans="1:10" ht="14.25" customHeight="1" x14ac:dyDescent="0.4">
      <c r="A2568" s="6" t="str">
        <f t="shared" si="39"/>
        <v/>
      </c>
      <c r="B2568" s="7"/>
      <c r="C2568" s="7"/>
      <c r="D2568" s="7"/>
      <c r="E2568" s="5" t="str">
        <f>IFERROR(IF($D$5&gt;VLOOKUP(本申請!D2568,最低賃金!$A$2:$G$49,7,FALSE),VLOOKUP(本申請!D2568,最低賃金!$A$2:$G$49,6,FALSE),IF($D$5&gt;VLOOKUP(本申請!D2568,最低賃金!$A$2:$G$49,5,FALSE),VLOOKUP(本申請!D2568,最低賃金!$A$2:$G$49,4,FALSE),VLOOKUP(本申請!D2568,最低賃金!$A$2:$G$49,2,FALSE))),"")</f>
        <v/>
      </c>
      <c r="F2568" s="7"/>
      <c r="G2568" s="8"/>
      <c r="H2568" s="48"/>
      <c r="I2568" s="5" t="str" cm="1">
        <f t="array" ref="I2568">IFERROR(_xlfn.IFS(COUNTBLANK(F2568:H2568)=3,"",G2568="","G列に金額を入力してください",F2568=3,G2568,H2568="","H列に労働時間を入力してください",F2568=1,ROUND(G2568/(H2568*24),0),F2568=2,ROUND(G2568/(H2568*24),0)),"")</f>
        <v/>
      </c>
      <c r="J2568" s="49" t="str" cm="1">
        <f t="array" ref="J2568">IFERROR(_xlfn.IFS(D2568="","",I2568&lt;E2568,"×（法定外となる従業員です）",I2568&gt;=E2568,"〇"),"")</f>
        <v/>
      </c>
    </row>
    <row r="2569" spans="1:10" ht="14.25" customHeight="1" x14ac:dyDescent="0.4">
      <c r="A2569" s="6" t="str">
        <f t="shared" si="39"/>
        <v/>
      </c>
      <c r="B2569" s="7"/>
      <c r="C2569" s="7"/>
      <c r="D2569" s="7"/>
      <c r="E2569" s="5" t="str">
        <f>IFERROR(IF($D$5&gt;VLOOKUP(本申請!D2569,最低賃金!$A$2:$G$49,7,FALSE),VLOOKUP(本申請!D2569,最低賃金!$A$2:$G$49,6,FALSE),IF($D$5&gt;VLOOKUP(本申請!D2569,最低賃金!$A$2:$G$49,5,FALSE),VLOOKUP(本申請!D2569,最低賃金!$A$2:$G$49,4,FALSE),VLOOKUP(本申請!D2569,最低賃金!$A$2:$G$49,2,FALSE))),"")</f>
        <v/>
      </c>
      <c r="F2569" s="7"/>
      <c r="G2569" s="8"/>
      <c r="H2569" s="48"/>
      <c r="I2569" s="5" t="str" cm="1">
        <f t="array" ref="I2569">IFERROR(_xlfn.IFS(COUNTBLANK(F2569:H2569)=3,"",G2569="","G列に金額を入力してください",F2569=3,G2569,H2569="","H列に労働時間を入力してください",F2569=1,ROUND(G2569/(H2569*24),0),F2569=2,ROUND(G2569/(H2569*24),0)),"")</f>
        <v/>
      </c>
      <c r="J2569" s="49" t="str" cm="1">
        <f t="array" ref="J2569">IFERROR(_xlfn.IFS(D2569="","",I2569&lt;E2569,"×（法定外となる従業員です）",I2569&gt;=E2569,"〇"),"")</f>
        <v/>
      </c>
    </row>
    <row r="2570" spans="1:10" ht="14.25" customHeight="1" x14ac:dyDescent="0.4">
      <c r="A2570" s="6" t="str">
        <f t="shared" si="39"/>
        <v/>
      </c>
      <c r="B2570" s="7"/>
      <c r="C2570" s="7"/>
      <c r="D2570" s="7"/>
      <c r="E2570" s="5" t="str">
        <f>IFERROR(IF($D$5&gt;VLOOKUP(本申請!D2570,最低賃金!$A$2:$G$49,7,FALSE),VLOOKUP(本申請!D2570,最低賃金!$A$2:$G$49,6,FALSE),IF($D$5&gt;VLOOKUP(本申請!D2570,最低賃金!$A$2:$G$49,5,FALSE),VLOOKUP(本申請!D2570,最低賃金!$A$2:$G$49,4,FALSE),VLOOKUP(本申請!D2570,最低賃金!$A$2:$G$49,2,FALSE))),"")</f>
        <v/>
      </c>
      <c r="F2570" s="7"/>
      <c r="G2570" s="8"/>
      <c r="H2570" s="48"/>
      <c r="I2570" s="5" t="str" cm="1">
        <f t="array" ref="I2570">IFERROR(_xlfn.IFS(COUNTBLANK(F2570:H2570)=3,"",G2570="","G列に金額を入力してください",F2570=3,G2570,H2570="","H列に労働時間を入力してください",F2570=1,ROUND(G2570/(H2570*24),0),F2570=2,ROUND(G2570/(H2570*24),0)),"")</f>
        <v/>
      </c>
      <c r="J2570" s="49" t="str" cm="1">
        <f t="array" ref="J2570">IFERROR(_xlfn.IFS(D2570="","",I2570&lt;E2570,"×（法定外となる従業員です）",I2570&gt;=E2570,"〇"),"")</f>
        <v/>
      </c>
    </row>
    <row r="2571" spans="1:10" ht="14.25" customHeight="1" x14ac:dyDescent="0.4">
      <c r="A2571" s="6" t="str">
        <f t="shared" si="39"/>
        <v/>
      </c>
      <c r="B2571" s="7"/>
      <c r="C2571" s="7"/>
      <c r="D2571" s="7"/>
      <c r="E2571" s="5" t="str">
        <f>IFERROR(IF($D$5&gt;VLOOKUP(本申請!D2571,最低賃金!$A$2:$G$49,7,FALSE),VLOOKUP(本申請!D2571,最低賃金!$A$2:$G$49,6,FALSE),IF($D$5&gt;VLOOKUP(本申請!D2571,最低賃金!$A$2:$G$49,5,FALSE),VLOOKUP(本申請!D2571,最低賃金!$A$2:$G$49,4,FALSE),VLOOKUP(本申請!D2571,最低賃金!$A$2:$G$49,2,FALSE))),"")</f>
        <v/>
      </c>
      <c r="F2571" s="7"/>
      <c r="G2571" s="8"/>
      <c r="H2571" s="48"/>
      <c r="I2571" s="5" t="str" cm="1">
        <f t="array" ref="I2571">IFERROR(_xlfn.IFS(COUNTBLANK(F2571:H2571)=3,"",G2571="","G列に金額を入力してください",F2571=3,G2571,H2571="","H列に労働時間を入力してください",F2571=1,ROUND(G2571/(H2571*24),0),F2571=2,ROUND(G2571/(H2571*24),0)),"")</f>
        <v/>
      </c>
      <c r="J2571" s="49" t="str" cm="1">
        <f t="array" ref="J2571">IFERROR(_xlfn.IFS(D2571="","",I2571&lt;E2571,"×（法定外となる従業員です）",I2571&gt;=E2571,"〇"),"")</f>
        <v/>
      </c>
    </row>
    <row r="2572" spans="1:10" ht="14.25" customHeight="1" x14ac:dyDescent="0.4">
      <c r="A2572" s="6" t="str">
        <f t="shared" ref="A2572:A2635" si="40">IF(C2572="","",A2571+1)</f>
        <v/>
      </c>
      <c r="B2572" s="7"/>
      <c r="C2572" s="7"/>
      <c r="D2572" s="7"/>
      <c r="E2572" s="5" t="str">
        <f>IFERROR(IF($D$5&gt;VLOOKUP(本申請!D2572,最低賃金!$A$2:$G$49,7,FALSE),VLOOKUP(本申請!D2572,最低賃金!$A$2:$G$49,6,FALSE),IF($D$5&gt;VLOOKUP(本申請!D2572,最低賃金!$A$2:$G$49,5,FALSE),VLOOKUP(本申請!D2572,最低賃金!$A$2:$G$49,4,FALSE),VLOOKUP(本申請!D2572,最低賃金!$A$2:$G$49,2,FALSE))),"")</f>
        <v/>
      </c>
      <c r="F2572" s="7"/>
      <c r="G2572" s="8"/>
      <c r="H2572" s="48"/>
      <c r="I2572" s="5" t="str" cm="1">
        <f t="array" ref="I2572">IFERROR(_xlfn.IFS(COUNTBLANK(F2572:H2572)=3,"",G2572="","G列に金額を入力してください",F2572=3,G2572,H2572="","H列に労働時間を入力してください",F2572=1,ROUND(G2572/(H2572*24),0),F2572=2,ROUND(G2572/(H2572*24),0)),"")</f>
        <v/>
      </c>
      <c r="J2572" s="49" t="str" cm="1">
        <f t="array" ref="J2572">IFERROR(_xlfn.IFS(D2572="","",I2572&lt;E2572,"×（法定外となる従業員です）",I2572&gt;=E2572,"〇"),"")</f>
        <v/>
      </c>
    </row>
    <row r="2573" spans="1:10" ht="14.25" customHeight="1" x14ac:dyDescent="0.4">
      <c r="A2573" s="6" t="str">
        <f t="shared" si="40"/>
        <v/>
      </c>
      <c r="B2573" s="7"/>
      <c r="C2573" s="7"/>
      <c r="D2573" s="7"/>
      <c r="E2573" s="5" t="str">
        <f>IFERROR(IF($D$5&gt;VLOOKUP(本申請!D2573,最低賃金!$A$2:$G$49,7,FALSE),VLOOKUP(本申請!D2573,最低賃金!$A$2:$G$49,6,FALSE),IF($D$5&gt;VLOOKUP(本申請!D2573,最低賃金!$A$2:$G$49,5,FALSE),VLOOKUP(本申請!D2573,最低賃金!$A$2:$G$49,4,FALSE),VLOOKUP(本申請!D2573,最低賃金!$A$2:$G$49,2,FALSE))),"")</f>
        <v/>
      </c>
      <c r="F2573" s="7"/>
      <c r="G2573" s="8"/>
      <c r="H2573" s="48"/>
      <c r="I2573" s="5" t="str" cm="1">
        <f t="array" ref="I2573">IFERROR(_xlfn.IFS(COUNTBLANK(F2573:H2573)=3,"",G2573="","G列に金額を入力してください",F2573=3,G2573,H2573="","H列に労働時間を入力してください",F2573=1,ROUND(G2573/(H2573*24),0),F2573=2,ROUND(G2573/(H2573*24),0)),"")</f>
        <v/>
      </c>
      <c r="J2573" s="49" t="str" cm="1">
        <f t="array" ref="J2573">IFERROR(_xlfn.IFS(D2573="","",I2573&lt;E2573,"×（法定外となる従業員です）",I2573&gt;=E2573,"〇"),"")</f>
        <v/>
      </c>
    </row>
    <row r="2574" spans="1:10" ht="14.25" customHeight="1" x14ac:dyDescent="0.4">
      <c r="A2574" s="6" t="str">
        <f t="shared" si="40"/>
        <v/>
      </c>
      <c r="B2574" s="7"/>
      <c r="C2574" s="7"/>
      <c r="D2574" s="7"/>
      <c r="E2574" s="5" t="str">
        <f>IFERROR(IF($D$5&gt;VLOOKUP(本申請!D2574,最低賃金!$A$2:$G$49,7,FALSE),VLOOKUP(本申請!D2574,最低賃金!$A$2:$G$49,6,FALSE),IF($D$5&gt;VLOOKUP(本申請!D2574,最低賃金!$A$2:$G$49,5,FALSE),VLOOKUP(本申請!D2574,最低賃金!$A$2:$G$49,4,FALSE),VLOOKUP(本申請!D2574,最低賃金!$A$2:$G$49,2,FALSE))),"")</f>
        <v/>
      </c>
      <c r="F2574" s="7"/>
      <c r="G2574" s="8"/>
      <c r="H2574" s="48"/>
      <c r="I2574" s="5" t="str" cm="1">
        <f t="array" ref="I2574">IFERROR(_xlfn.IFS(COUNTBLANK(F2574:H2574)=3,"",G2574="","G列に金額を入力してください",F2574=3,G2574,H2574="","H列に労働時間を入力してください",F2574=1,ROUND(G2574/(H2574*24),0),F2574=2,ROUND(G2574/(H2574*24),0)),"")</f>
        <v/>
      </c>
      <c r="J2574" s="49" t="str" cm="1">
        <f t="array" ref="J2574">IFERROR(_xlfn.IFS(D2574="","",I2574&lt;E2574,"×（法定外となる従業員です）",I2574&gt;=E2574,"〇"),"")</f>
        <v/>
      </c>
    </row>
    <row r="2575" spans="1:10" ht="14.25" customHeight="1" x14ac:dyDescent="0.4">
      <c r="A2575" s="6" t="str">
        <f t="shared" si="40"/>
        <v/>
      </c>
      <c r="B2575" s="7"/>
      <c r="C2575" s="7"/>
      <c r="D2575" s="7"/>
      <c r="E2575" s="5" t="str">
        <f>IFERROR(IF($D$5&gt;VLOOKUP(本申請!D2575,最低賃金!$A$2:$G$49,7,FALSE),VLOOKUP(本申請!D2575,最低賃金!$A$2:$G$49,6,FALSE),IF($D$5&gt;VLOOKUP(本申請!D2575,最低賃金!$A$2:$G$49,5,FALSE),VLOOKUP(本申請!D2575,最低賃金!$A$2:$G$49,4,FALSE),VLOOKUP(本申請!D2575,最低賃金!$A$2:$G$49,2,FALSE))),"")</f>
        <v/>
      </c>
      <c r="F2575" s="7"/>
      <c r="G2575" s="8"/>
      <c r="H2575" s="48"/>
      <c r="I2575" s="5" t="str" cm="1">
        <f t="array" ref="I2575">IFERROR(_xlfn.IFS(COUNTBLANK(F2575:H2575)=3,"",G2575="","G列に金額を入力してください",F2575=3,G2575,H2575="","H列に労働時間を入力してください",F2575=1,ROUND(G2575/(H2575*24),0),F2575=2,ROUND(G2575/(H2575*24),0)),"")</f>
        <v/>
      </c>
      <c r="J2575" s="49" t="str" cm="1">
        <f t="array" ref="J2575">IFERROR(_xlfn.IFS(D2575="","",I2575&lt;E2575,"×（法定外となる従業員です）",I2575&gt;=E2575,"〇"),"")</f>
        <v/>
      </c>
    </row>
    <row r="2576" spans="1:10" ht="14.25" customHeight="1" x14ac:dyDescent="0.4">
      <c r="A2576" s="6" t="str">
        <f t="shared" si="40"/>
        <v/>
      </c>
      <c r="B2576" s="7"/>
      <c r="C2576" s="7"/>
      <c r="D2576" s="7"/>
      <c r="E2576" s="5" t="str">
        <f>IFERROR(IF($D$5&gt;VLOOKUP(本申請!D2576,最低賃金!$A$2:$G$49,7,FALSE),VLOOKUP(本申請!D2576,最低賃金!$A$2:$G$49,6,FALSE),IF($D$5&gt;VLOOKUP(本申請!D2576,最低賃金!$A$2:$G$49,5,FALSE),VLOOKUP(本申請!D2576,最低賃金!$A$2:$G$49,4,FALSE),VLOOKUP(本申請!D2576,最低賃金!$A$2:$G$49,2,FALSE))),"")</f>
        <v/>
      </c>
      <c r="F2576" s="7"/>
      <c r="G2576" s="8"/>
      <c r="H2576" s="48"/>
      <c r="I2576" s="5" t="str" cm="1">
        <f t="array" ref="I2576">IFERROR(_xlfn.IFS(COUNTBLANK(F2576:H2576)=3,"",G2576="","G列に金額を入力してください",F2576=3,G2576,H2576="","H列に労働時間を入力してください",F2576=1,ROUND(G2576/(H2576*24),0),F2576=2,ROUND(G2576/(H2576*24),0)),"")</f>
        <v/>
      </c>
      <c r="J2576" s="49" t="str" cm="1">
        <f t="array" ref="J2576">IFERROR(_xlfn.IFS(D2576="","",I2576&lt;E2576,"×（法定外となる従業員です）",I2576&gt;=E2576,"〇"),"")</f>
        <v/>
      </c>
    </row>
    <row r="2577" spans="1:10" ht="14.25" customHeight="1" x14ac:dyDescent="0.4">
      <c r="A2577" s="6" t="str">
        <f t="shared" si="40"/>
        <v/>
      </c>
      <c r="B2577" s="7"/>
      <c r="C2577" s="7"/>
      <c r="D2577" s="7"/>
      <c r="E2577" s="5" t="str">
        <f>IFERROR(IF($D$5&gt;VLOOKUP(本申請!D2577,最低賃金!$A$2:$G$49,7,FALSE),VLOOKUP(本申請!D2577,最低賃金!$A$2:$G$49,6,FALSE),IF($D$5&gt;VLOOKUP(本申請!D2577,最低賃金!$A$2:$G$49,5,FALSE),VLOOKUP(本申請!D2577,最低賃金!$A$2:$G$49,4,FALSE),VLOOKUP(本申請!D2577,最低賃金!$A$2:$G$49,2,FALSE))),"")</f>
        <v/>
      </c>
      <c r="F2577" s="7"/>
      <c r="G2577" s="8"/>
      <c r="H2577" s="48"/>
      <c r="I2577" s="5" t="str" cm="1">
        <f t="array" ref="I2577">IFERROR(_xlfn.IFS(COUNTBLANK(F2577:H2577)=3,"",G2577="","G列に金額を入力してください",F2577=3,G2577,H2577="","H列に労働時間を入力してください",F2577=1,ROUND(G2577/(H2577*24),0),F2577=2,ROUND(G2577/(H2577*24),0)),"")</f>
        <v/>
      </c>
      <c r="J2577" s="49" t="str" cm="1">
        <f t="array" ref="J2577">IFERROR(_xlfn.IFS(D2577="","",I2577&lt;E2577,"×（法定外となる従業員です）",I2577&gt;=E2577,"〇"),"")</f>
        <v/>
      </c>
    </row>
    <row r="2578" spans="1:10" ht="14.25" customHeight="1" x14ac:dyDescent="0.4">
      <c r="A2578" s="6" t="str">
        <f t="shared" si="40"/>
        <v/>
      </c>
      <c r="B2578" s="7"/>
      <c r="C2578" s="7"/>
      <c r="D2578" s="7"/>
      <c r="E2578" s="5" t="str">
        <f>IFERROR(IF($D$5&gt;VLOOKUP(本申請!D2578,最低賃金!$A$2:$G$49,7,FALSE),VLOOKUP(本申請!D2578,最低賃金!$A$2:$G$49,6,FALSE),IF($D$5&gt;VLOOKUP(本申請!D2578,最低賃金!$A$2:$G$49,5,FALSE),VLOOKUP(本申請!D2578,最低賃金!$A$2:$G$49,4,FALSE),VLOOKUP(本申請!D2578,最低賃金!$A$2:$G$49,2,FALSE))),"")</f>
        <v/>
      </c>
      <c r="F2578" s="7"/>
      <c r="G2578" s="8"/>
      <c r="H2578" s="48"/>
      <c r="I2578" s="5" t="str" cm="1">
        <f t="array" ref="I2578">IFERROR(_xlfn.IFS(COUNTBLANK(F2578:H2578)=3,"",G2578="","G列に金額を入力してください",F2578=3,G2578,H2578="","H列に労働時間を入力してください",F2578=1,ROUND(G2578/(H2578*24),0),F2578=2,ROUND(G2578/(H2578*24),0)),"")</f>
        <v/>
      </c>
      <c r="J2578" s="49" t="str" cm="1">
        <f t="array" ref="J2578">IFERROR(_xlfn.IFS(D2578="","",I2578&lt;E2578,"×（法定外となる従業員です）",I2578&gt;=E2578,"〇"),"")</f>
        <v/>
      </c>
    </row>
    <row r="2579" spans="1:10" ht="14.25" customHeight="1" x14ac:dyDescent="0.4">
      <c r="A2579" s="6" t="str">
        <f t="shared" si="40"/>
        <v/>
      </c>
      <c r="B2579" s="7"/>
      <c r="C2579" s="7"/>
      <c r="D2579" s="7"/>
      <c r="E2579" s="5" t="str">
        <f>IFERROR(IF($D$5&gt;VLOOKUP(本申請!D2579,最低賃金!$A$2:$G$49,7,FALSE),VLOOKUP(本申請!D2579,最低賃金!$A$2:$G$49,6,FALSE),IF($D$5&gt;VLOOKUP(本申請!D2579,最低賃金!$A$2:$G$49,5,FALSE),VLOOKUP(本申請!D2579,最低賃金!$A$2:$G$49,4,FALSE),VLOOKUP(本申請!D2579,最低賃金!$A$2:$G$49,2,FALSE))),"")</f>
        <v/>
      </c>
      <c r="F2579" s="7"/>
      <c r="G2579" s="8"/>
      <c r="H2579" s="48"/>
      <c r="I2579" s="5" t="str" cm="1">
        <f t="array" ref="I2579">IFERROR(_xlfn.IFS(COUNTBLANK(F2579:H2579)=3,"",G2579="","G列に金額を入力してください",F2579=3,G2579,H2579="","H列に労働時間を入力してください",F2579=1,ROUND(G2579/(H2579*24),0),F2579=2,ROUND(G2579/(H2579*24),0)),"")</f>
        <v/>
      </c>
      <c r="J2579" s="49" t="str" cm="1">
        <f t="array" ref="J2579">IFERROR(_xlfn.IFS(D2579="","",I2579&lt;E2579,"×（法定外となる従業員です）",I2579&gt;=E2579,"〇"),"")</f>
        <v/>
      </c>
    </row>
    <row r="2580" spans="1:10" ht="14.25" customHeight="1" x14ac:dyDescent="0.4">
      <c r="A2580" s="6" t="str">
        <f t="shared" si="40"/>
        <v/>
      </c>
      <c r="B2580" s="7"/>
      <c r="C2580" s="7"/>
      <c r="D2580" s="7"/>
      <c r="E2580" s="5" t="str">
        <f>IFERROR(IF($D$5&gt;VLOOKUP(本申請!D2580,最低賃金!$A$2:$G$49,7,FALSE),VLOOKUP(本申請!D2580,最低賃金!$A$2:$G$49,6,FALSE),IF($D$5&gt;VLOOKUP(本申請!D2580,最低賃金!$A$2:$G$49,5,FALSE),VLOOKUP(本申請!D2580,最低賃金!$A$2:$G$49,4,FALSE),VLOOKUP(本申請!D2580,最低賃金!$A$2:$G$49,2,FALSE))),"")</f>
        <v/>
      </c>
      <c r="F2580" s="7"/>
      <c r="G2580" s="8"/>
      <c r="H2580" s="48"/>
      <c r="I2580" s="5" t="str" cm="1">
        <f t="array" ref="I2580">IFERROR(_xlfn.IFS(COUNTBLANK(F2580:H2580)=3,"",G2580="","G列に金額を入力してください",F2580=3,G2580,H2580="","H列に労働時間を入力してください",F2580=1,ROUND(G2580/(H2580*24),0),F2580=2,ROUND(G2580/(H2580*24),0)),"")</f>
        <v/>
      </c>
      <c r="J2580" s="49" t="str" cm="1">
        <f t="array" ref="J2580">IFERROR(_xlfn.IFS(D2580="","",I2580&lt;E2580,"×（法定外となる従業員です）",I2580&gt;=E2580,"〇"),"")</f>
        <v/>
      </c>
    </row>
    <row r="2581" spans="1:10" ht="14.25" customHeight="1" x14ac:dyDescent="0.4">
      <c r="A2581" s="6" t="str">
        <f t="shared" si="40"/>
        <v/>
      </c>
      <c r="B2581" s="7"/>
      <c r="C2581" s="7"/>
      <c r="D2581" s="7"/>
      <c r="E2581" s="5" t="str">
        <f>IFERROR(IF($D$5&gt;VLOOKUP(本申請!D2581,最低賃金!$A$2:$G$49,7,FALSE),VLOOKUP(本申請!D2581,最低賃金!$A$2:$G$49,6,FALSE),IF($D$5&gt;VLOOKUP(本申請!D2581,最低賃金!$A$2:$G$49,5,FALSE),VLOOKUP(本申請!D2581,最低賃金!$A$2:$G$49,4,FALSE),VLOOKUP(本申請!D2581,最低賃金!$A$2:$G$49,2,FALSE))),"")</f>
        <v/>
      </c>
      <c r="F2581" s="7"/>
      <c r="G2581" s="8"/>
      <c r="H2581" s="48"/>
      <c r="I2581" s="5" t="str" cm="1">
        <f t="array" ref="I2581">IFERROR(_xlfn.IFS(COUNTBLANK(F2581:H2581)=3,"",G2581="","G列に金額を入力してください",F2581=3,G2581,H2581="","H列に労働時間を入力してください",F2581=1,ROUND(G2581/(H2581*24),0),F2581=2,ROUND(G2581/(H2581*24),0)),"")</f>
        <v/>
      </c>
      <c r="J2581" s="49" t="str" cm="1">
        <f t="array" ref="J2581">IFERROR(_xlfn.IFS(D2581="","",I2581&lt;E2581,"×（法定外となる従業員です）",I2581&gt;=E2581,"〇"),"")</f>
        <v/>
      </c>
    </row>
    <row r="2582" spans="1:10" ht="14.25" customHeight="1" x14ac:dyDescent="0.4">
      <c r="A2582" s="6" t="str">
        <f t="shared" si="40"/>
        <v/>
      </c>
      <c r="B2582" s="7"/>
      <c r="C2582" s="7"/>
      <c r="D2582" s="7"/>
      <c r="E2582" s="5" t="str">
        <f>IFERROR(IF($D$5&gt;VLOOKUP(本申請!D2582,最低賃金!$A$2:$G$49,7,FALSE),VLOOKUP(本申請!D2582,最低賃金!$A$2:$G$49,6,FALSE),IF($D$5&gt;VLOOKUP(本申請!D2582,最低賃金!$A$2:$G$49,5,FALSE),VLOOKUP(本申請!D2582,最低賃金!$A$2:$G$49,4,FALSE),VLOOKUP(本申請!D2582,最低賃金!$A$2:$G$49,2,FALSE))),"")</f>
        <v/>
      </c>
      <c r="F2582" s="7"/>
      <c r="G2582" s="8"/>
      <c r="H2582" s="48"/>
      <c r="I2582" s="5" t="str" cm="1">
        <f t="array" ref="I2582">IFERROR(_xlfn.IFS(COUNTBLANK(F2582:H2582)=3,"",G2582="","G列に金額を入力してください",F2582=3,G2582,H2582="","H列に労働時間を入力してください",F2582=1,ROUND(G2582/(H2582*24),0),F2582=2,ROUND(G2582/(H2582*24),0)),"")</f>
        <v/>
      </c>
      <c r="J2582" s="49" t="str" cm="1">
        <f t="array" ref="J2582">IFERROR(_xlfn.IFS(D2582="","",I2582&lt;E2582,"×（法定外となる従業員です）",I2582&gt;=E2582,"〇"),"")</f>
        <v/>
      </c>
    </row>
    <row r="2583" spans="1:10" ht="14.25" customHeight="1" x14ac:dyDescent="0.4">
      <c r="A2583" s="6" t="str">
        <f t="shared" si="40"/>
        <v/>
      </c>
      <c r="B2583" s="7"/>
      <c r="C2583" s="7"/>
      <c r="D2583" s="7"/>
      <c r="E2583" s="5" t="str">
        <f>IFERROR(IF($D$5&gt;VLOOKUP(本申請!D2583,最低賃金!$A$2:$G$49,7,FALSE),VLOOKUP(本申請!D2583,最低賃金!$A$2:$G$49,6,FALSE),IF($D$5&gt;VLOOKUP(本申請!D2583,最低賃金!$A$2:$G$49,5,FALSE),VLOOKUP(本申請!D2583,最低賃金!$A$2:$G$49,4,FALSE),VLOOKUP(本申請!D2583,最低賃金!$A$2:$G$49,2,FALSE))),"")</f>
        <v/>
      </c>
      <c r="F2583" s="7"/>
      <c r="G2583" s="8"/>
      <c r="H2583" s="48"/>
      <c r="I2583" s="5" t="str" cm="1">
        <f t="array" ref="I2583">IFERROR(_xlfn.IFS(COUNTBLANK(F2583:H2583)=3,"",G2583="","G列に金額を入力してください",F2583=3,G2583,H2583="","H列に労働時間を入力してください",F2583=1,ROUND(G2583/(H2583*24),0),F2583=2,ROUND(G2583/(H2583*24),0)),"")</f>
        <v/>
      </c>
      <c r="J2583" s="49" t="str" cm="1">
        <f t="array" ref="J2583">IFERROR(_xlfn.IFS(D2583="","",I2583&lt;E2583,"×（法定外となる従業員です）",I2583&gt;=E2583,"〇"),"")</f>
        <v/>
      </c>
    </row>
    <row r="2584" spans="1:10" ht="14.25" customHeight="1" x14ac:dyDescent="0.4">
      <c r="A2584" s="6" t="str">
        <f t="shared" si="40"/>
        <v/>
      </c>
      <c r="B2584" s="7"/>
      <c r="C2584" s="7"/>
      <c r="D2584" s="7"/>
      <c r="E2584" s="5" t="str">
        <f>IFERROR(IF($D$5&gt;VLOOKUP(本申請!D2584,最低賃金!$A$2:$G$49,7,FALSE),VLOOKUP(本申請!D2584,最低賃金!$A$2:$G$49,6,FALSE),IF($D$5&gt;VLOOKUP(本申請!D2584,最低賃金!$A$2:$G$49,5,FALSE),VLOOKUP(本申請!D2584,最低賃金!$A$2:$G$49,4,FALSE),VLOOKUP(本申請!D2584,最低賃金!$A$2:$G$49,2,FALSE))),"")</f>
        <v/>
      </c>
      <c r="F2584" s="7"/>
      <c r="G2584" s="8"/>
      <c r="H2584" s="48"/>
      <c r="I2584" s="5" t="str" cm="1">
        <f t="array" ref="I2584">IFERROR(_xlfn.IFS(COUNTBLANK(F2584:H2584)=3,"",G2584="","G列に金額を入力してください",F2584=3,G2584,H2584="","H列に労働時間を入力してください",F2584=1,ROUND(G2584/(H2584*24),0),F2584=2,ROUND(G2584/(H2584*24),0)),"")</f>
        <v/>
      </c>
      <c r="J2584" s="49" t="str" cm="1">
        <f t="array" ref="J2584">IFERROR(_xlfn.IFS(D2584="","",I2584&lt;E2584,"×（法定外となる従業員です）",I2584&gt;=E2584,"〇"),"")</f>
        <v/>
      </c>
    </row>
    <row r="2585" spans="1:10" ht="14.25" customHeight="1" x14ac:dyDescent="0.4">
      <c r="A2585" s="6" t="str">
        <f t="shared" si="40"/>
        <v/>
      </c>
      <c r="B2585" s="7"/>
      <c r="C2585" s="7"/>
      <c r="D2585" s="7"/>
      <c r="E2585" s="5" t="str">
        <f>IFERROR(IF($D$5&gt;VLOOKUP(本申請!D2585,最低賃金!$A$2:$G$49,7,FALSE),VLOOKUP(本申請!D2585,最低賃金!$A$2:$G$49,6,FALSE),IF($D$5&gt;VLOOKUP(本申請!D2585,最低賃金!$A$2:$G$49,5,FALSE),VLOOKUP(本申請!D2585,最低賃金!$A$2:$G$49,4,FALSE),VLOOKUP(本申請!D2585,最低賃金!$A$2:$G$49,2,FALSE))),"")</f>
        <v/>
      </c>
      <c r="F2585" s="7"/>
      <c r="G2585" s="8"/>
      <c r="H2585" s="48"/>
      <c r="I2585" s="5" t="str" cm="1">
        <f t="array" ref="I2585">IFERROR(_xlfn.IFS(COUNTBLANK(F2585:H2585)=3,"",G2585="","G列に金額を入力してください",F2585=3,G2585,H2585="","H列に労働時間を入力してください",F2585=1,ROUND(G2585/(H2585*24),0),F2585=2,ROUND(G2585/(H2585*24),0)),"")</f>
        <v/>
      </c>
      <c r="J2585" s="49" t="str" cm="1">
        <f t="array" ref="J2585">IFERROR(_xlfn.IFS(D2585="","",I2585&lt;E2585,"×（法定外となる従業員です）",I2585&gt;=E2585,"〇"),"")</f>
        <v/>
      </c>
    </row>
    <row r="2586" spans="1:10" ht="14.25" customHeight="1" x14ac:dyDescent="0.4">
      <c r="A2586" s="6" t="str">
        <f t="shared" si="40"/>
        <v/>
      </c>
      <c r="B2586" s="7"/>
      <c r="C2586" s="7"/>
      <c r="D2586" s="7"/>
      <c r="E2586" s="5" t="str">
        <f>IFERROR(IF($D$5&gt;VLOOKUP(本申請!D2586,最低賃金!$A$2:$G$49,7,FALSE),VLOOKUP(本申請!D2586,最低賃金!$A$2:$G$49,6,FALSE),IF($D$5&gt;VLOOKUP(本申請!D2586,最低賃金!$A$2:$G$49,5,FALSE),VLOOKUP(本申請!D2586,最低賃金!$A$2:$G$49,4,FALSE),VLOOKUP(本申請!D2586,最低賃金!$A$2:$G$49,2,FALSE))),"")</f>
        <v/>
      </c>
      <c r="F2586" s="7"/>
      <c r="G2586" s="8"/>
      <c r="H2586" s="48"/>
      <c r="I2586" s="5" t="str" cm="1">
        <f t="array" ref="I2586">IFERROR(_xlfn.IFS(COUNTBLANK(F2586:H2586)=3,"",G2586="","G列に金額を入力してください",F2586=3,G2586,H2586="","H列に労働時間を入力してください",F2586=1,ROUND(G2586/(H2586*24),0),F2586=2,ROUND(G2586/(H2586*24),0)),"")</f>
        <v/>
      </c>
      <c r="J2586" s="49" t="str" cm="1">
        <f t="array" ref="J2586">IFERROR(_xlfn.IFS(D2586="","",I2586&lt;E2586,"×（法定外となる従業員です）",I2586&gt;=E2586,"〇"),"")</f>
        <v/>
      </c>
    </row>
    <row r="2587" spans="1:10" ht="14.25" customHeight="1" x14ac:dyDescent="0.4">
      <c r="A2587" s="6" t="str">
        <f t="shared" si="40"/>
        <v/>
      </c>
      <c r="B2587" s="7"/>
      <c r="C2587" s="7"/>
      <c r="D2587" s="7"/>
      <c r="E2587" s="5" t="str">
        <f>IFERROR(IF($D$5&gt;VLOOKUP(本申請!D2587,最低賃金!$A$2:$G$49,7,FALSE),VLOOKUP(本申請!D2587,最低賃金!$A$2:$G$49,6,FALSE),IF($D$5&gt;VLOOKUP(本申請!D2587,最低賃金!$A$2:$G$49,5,FALSE),VLOOKUP(本申請!D2587,最低賃金!$A$2:$G$49,4,FALSE),VLOOKUP(本申請!D2587,最低賃金!$A$2:$G$49,2,FALSE))),"")</f>
        <v/>
      </c>
      <c r="F2587" s="7"/>
      <c r="G2587" s="8"/>
      <c r="H2587" s="48"/>
      <c r="I2587" s="5" t="str" cm="1">
        <f t="array" ref="I2587">IFERROR(_xlfn.IFS(COUNTBLANK(F2587:H2587)=3,"",G2587="","G列に金額を入力してください",F2587=3,G2587,H2587="","H列に労働時間を入力してください",F2587=1,ROUND(G2587/(H2587*24),0),F2587=2,ROUND(G2587/(H2587*24),0)),"")</f>
        <v/>
      </c>
      <c r="J2587" s="49" t="str" cm="1">
        <f t="array" ref="J2587">IFERROR(_xlfn.IFS(D2587="","",I2587&lt;E2587,"×（法定外となる従業員です）",I2587&gt;=E2587,"〇"),"")</f>
        <v/>
      </c>
    </row>
    <row r="2588" spans="1:10" ht="14.25" customHeight="1" x14ac:dyDescent="0.4">
      <c r="A2588" s="6" t="str">
        <f t="shared" si="40"/>
        <v/>
      </c>
      <c r="B2588" s="7"/>
      <c r="C2588" s="7"/>
      <c r="D2588" s="7"/>
      <c r="E2588" s="5" t="str">
        <f>IFERROR(IF($D$5&gt;VLOOKUP(本申請!D2588,最低賃金!$A$2:$G$49,7,FALSE),VLOOKUP(本申請!D2588,最低賃金!$A$2:$G$49,6,FALSE),IF($D$5&gt;VLOOKUP(本申請!D2588,最低賃金!$A$2:$G$49,5,FALSE),VLOOKUP(本申請!D2588,最低賃金!$A$2:$G$49,4,FALSE),VLOOKUP(本申請!D2588,最低賃金!$A$2:$G$49,2,FALSE))),"")</f>
        <v/>
      </c>
      <c r="F2588" s="7"/>
      <c r="G2588" s="8"/>
      <c r="H2588" s="48"/>
      <c r="I2588" s="5" t="str" cm="1">
        <f t="array" ref="I2588">IFERROR(_xlfn.IFS(COUNTBLANK(F2588:H2588)=3,"",G2588="","G列に金額を入力してください",F2588=3,G2588,H2588="","H列に労働時間を入力してください",F2588=1,ROUND(G2588/(H2588*24),0),F2588=2,ROUND(G2588/(H2588*24),0)),"")</f>
        <v/>
      </c>
      <c r="J2588" s="49" t="str" cm="1">
        <f t="array" ref="J2588">IFERROR(_xlfn.IFS(D2588="","",I2588&lt;E2588,"×（法定外となる従業員です）",I2588&gt;=E2588,"〇"),"")</f>
        <v/>
      </c>
    </row>
    <row r="2589" spans="1:10" ht="14.25" customHeight="1" x14ac:dyDescent="0.4">
      <c r="A2589" s="6" t="str">
        <f t="shared" si="40"/>
        <v/>
      </c>
      <c r="B2589" s="7"/>
      <c r="C2589" s="7"/>
      <c r="D2589" s="7"/>
      <c r="E2589" s="5" t="str">
        <f>IFERROR(IF($D$5&gt;VLOOKUP(本申請!D2589,最低賃金!$A$2:$G$49,7,FALSE),VLOOKUP(本申請!D2589,最低賃金!$A$2:$G$49,6,FALSE),IF($D$5&gt;VLOOKUP(本申請!D2589,最低賃金!$A$2:$G$49,5,FALSE),VLOOKUP(本申請!D2589,最低賃金!$A$2:$G$49,4,FALSE),VLOOKUP(本申請!D2589,最低賃金!$A$2:$G$49,2,FALSE))),"")</f>
        <v/>
      </c>
      <c r="F2589" s="7"/>
      <c r="G2589" s="8"/>
      <c r="H2589" s="48"/>
      <c r="I2589" s="5" t="str" cm="1">
        <f t="array" ref="I2589">IFERROR(_xlfn.IFS(COUNTBLANK(F2589:H2589)=3,"",G2589="","G列に金額を入力してください",F2589=3,G2589,H2589="","H列に労働時間を入力してください",F2589=1,ROUND(G2589/(H2589*24),0),F2589=2,ROUND(G2589/(H2589*24),0)),"")</f>
        <v/>
      </c>
      <c r="J2589" s="49" t="str" cm="1">
        <f t="array" ref="J2589">IFERROR(_xlfn.IFS(D2589="","",I2589&lt;E2589,"×（法定外となる従業員です）",I2589&gt;=E2589,"〇"),"")</f>
        <v/>
      </c>
    </row>
    <row r="2590" spans="1:10" ht="14.25" customHeight="1" x14ac:dyDescent="0.4">
      <c r="A2590" s="6" t="str">
        <f t="shared" si="40"/>
        <v/>
      </c>
      <c r="B2590" s="7"/>
      <c r="C2590" s="7"/>
      <c r="D2590" s="7"/>
      <c r="E2590" s="5" t="str">
        <f>IFERROR(IF($D$5&gt;VLOOKUP(本申請!D2590,最低賃金!$A$2:$G$49,7,FALSE),VLOOKUP(本申請!D2590,最低賃金!$A$2:$G$49,6,FALSE),IF($D$5&gt;VLOOKUP(本申請!D2590,最低賃金!$A$2:$G$49,5,FALSE),VLOOKUP(本申請!D2590,最低賃金!$A$2:$G$49,4,FALSE),VLOOKUP(本申請!D2590,最低賃金!$A$2:$G$49,2,FALSE))),"")</f>
        <v/>
      </c>
      <c r="F2590" s="7"/>
      <c r="G2590" s="8"/>
      <c r="H2590" s="48"/>
      <c r="I2590" s="5" t="str" cm="1">
        <f t="array" ref="I2590">IFERROR(_xlfn.IFS(COUNTBLANK(F2590:H2590)=3,"",G2590="","G列に金額を入力してください",F2590=3,G2590,H2590="","H列に労働時間を入力してください",F2590=1,ROUND(G2590/(H2590*24),0),F2590=2,ROUND(G2590/(H2590*24),0)),"")</f>
        <v/>
      </c>
      <c r="J2590" s="49" t="str" cm="1">
        <f t="array" ref="J2590">IFERROR(_xlfn.IFS(D2590="","",I2590&lt;E2590,"×（法定外となる従業員です）",I2590&gt;=E2590,"〇"),"")</f>
        <v/>
      </c>
    </row>
    <row r="2591" spans="1:10" ht="14.25" customHeight="1" x14ac:dyDescent="0.4">
      <c r="A2591" s="6" t="str">
        <f t="shared" si="40"/>
        <v/>
      </c>
      <c r="B2591" s="7"/>
      <c r="C2591" s="7"/>
      <c r="D2591" s="7"/>
      <c r="E2591" s="5" t="str">
        <f>IFERROR(IF($D$5&gt;VLOOKUP(本申請!D2591,最低賃金!$A$2:$G$49,7,FALSE),VLOOKUP(本申請!D2591,最低賃金!$A$2:$G$49,6,FALSE),IF($D$5&gt;VLOOKUP(本申請!D2591,最低賃金!$A$2:$G$49,5,FALSE),VLOOKUP(本申請!D2591,最低賃金!$A$2:$G$49,4,FALSE),VLOOKUP(本申請!D2591,最低賃金!$A$2:$G$49,2,FALSE))),"")</f>
        <v/>
      </c>
      <c r="F2591" s="7"/>
      <c r="G2591" s="8"/>
      <c r="H2591" s="48"/>
      <c r="I2591" s="5" t="str" cm="1">
        <f t="array" ref="I2591">IFERROR(_xlfn.IFS(COUNTBLANK(F2591:H2591)=3,"",G2591="","G列に金額を入力してください",F2591=3,G2591,H2591="","H列に労働時間を入力してください",F2591=1,ROUND(G2591/(H2591*24),0),F2591=2,ROUND(G2591/(H2591*24),0)),"")</f>
        <v/>
      </c>
      <c r="J2591" s="49" t="str" cm="1">
        <f t="array" ref="J2591">IFERROR(_xlfn.IFS(D2591="","",I2591&lt;E2591,"×（法定外となる従業員です）",I2591&gt;=E2591,"〇"),"")</f>
        <v/>
      </c>
    </row>
    <row r="2592" spans="1:10" ht="14.25" customHeight="1" x14ac:dyDescent="0.4">
      <c r="A2592" s="6" t="str">
        <f t="shared" si="40"/>
        <v/>
      </c>
      <c r="B2592" s="7"/>
      <c r="C2592" s="7"/>
      <c r="D2592" s="7"/>
      <c r="E2592" s="5" t="str">
        <f>IFERROR(IF($D$5&gt;VLOOKUP(本申請!D2592,最低賃金!$A$2:$G$49,7,FALSE),VLOOKUP(本申請!D2592,最低賃金!$A$2:$G$49,6,FALSE),IF($D$5&gt;VLOOKUP(本申請!D2592,最低賃金!$A$2:$G$49,5,FALSE),VLOOKUP(本申請!D2592,最低賃金!$A$2:$G$49,4,FALSE),VLOOKUP(本申請!D2592,最低賃金!$A$2:$G$49,2,FALSE))),"")</f>
        <v/>
      </c>
      <c r="F2592" s="7"/>
      <c r="G2592" s="8"/>
      <c r="H2592" s="48"/>
      <c r="I2592" s="5" t="str" cm="1">
        <f t="array" ref="I2592">IFERROR(_xlfn.IFS(COUNTBLANK(F2592:H2592)=3,"",G2592="","G列に金額を入力してください",F2592=3,G2592,H2592="","H列に労働時間を入力してください",F2592=1,ROUND(G2592/(H2592*24),0),F2592=2,ROUND(G2592/(H2592*24),0)),"")</f>
        <v/>
      </c>
      <c r="J2592" s="49" t="str" cm="1">
        <f t="array" ref="J2592">IFERROR(_xlfn.IFS(D2592="","",I2592&lt;E2592,"×（法定外となる従業員です）",I2592&gt;=E2592,"〇"),"")</f>
        <v/>
      </c>
    </row>
    <row r="2593" spans="1:10" ht="14.25" customHeight="1" x14ac:dyDescent="0.4">
      <c r="A2593" s="6" t="str">
        <f t="shared" si="40"/>
        <v/>
      </c>
      <c r="B2593" s="7"/>
      <c r="C2593" s="7"/>
      <c r="D2593" s="7"/>
      <c r="E2593" s="5" t="str">
        <f>IFERROR(IF($D$5&gt;VLOOKUP(本申請!D2593,最低賃金!$A$2:$G$49,7,FALSE),VLOOKUP(本申請!D2593,最低賃金!$A$2:$G$49,6,FALSE),IF($D$5&gt;VLOOKUP(本申請!D2593,最低賃金!$A$2:$G$49,5,FALSE),VLOOKUP(本申請!D2593,最低賃金!$A$2:$G$49,4,FALSE),VLOOKUP(本申請!D2593,最低賃金!$A$2:$G$49,2,FALSE))),"")</f>
        <v/>
      </c>
      <c r="F2593" s="7"/>
      <c r="G2593" s="8"/>
      <c r="H2593" s="48"/>
      <c r="I2593" s="5" t="str" cm="1">
        <f t="array" ref="I2593">IFERROR(_xlfn.IFS(COUNTBLANK(F2593:H2593)=3,"",G2593="","G列に金額を入力してください",F2593=3,G2593,H2593="","H列に労働時間を入力してください",F2593=1,ROUND(G2593/(H2593*24),0),F2593=2,ROUND(G2593/(H2593*24),0)),"")</f>
        <v/>
      </c>
      <c r="J2593" s="49" t="str" cm="1">
        <f t="array" ref="J2593">IFERROR(_xlfn.IFS(D2593="","",I2593&lt;E2593,"×（法定外となる従業員です）",I2593&gt;=E2593,"〇"),"")</f>
        <v/>
      </c>
    </row>
    <row r="2594" spans="1:10" ht="14.25" customHeight="1" x14ac:dyDescent="0.4">
      <c r="A2594" s="6" t="str">
        <f t="shared" si="40"/>
        <v/>
      </c>
      <c r="B2594" s="7"/>
      <c r="C2594" s="7"/>
      <c r="D2594" s="7"/>
      <c r="E2594" s="5" t="str">
        <f>IFERROR(IF($D$5&gt;VLOOKUP(本申請!D2594,最低賃金!$A$2:$G$49,7,FALSE),VLOOKUP(本申請!D2594,最低賃金!$A$2:$G$49,6,FALSE),IF($D$5&gt;VLOOKUP(本申請!D2594,最低賃金!$A$2:$G$49,5,FALSE),VLOOKUP(本申請!D2594,最低賃金!$A$2:$G$49,4,FALSE),VLOOKUP(本申請!D2594,最低賃金!$A$2:$G$49,2,FALSE))),"")</f>
        <v/>
      </c>
      <c r="F2594" s="7"/>
      <c r="G2594" s="8"/>
      <c r="H2594" s="48"/>
      <c r="I2594" s="5" t="str" cm="1">
        <f t="array" ref="I2594">IFERROR(_xlfn.IFS(COUNTBLANK(F2594:H2594)=3,"",G2594="","G列に金額を入力してください",F2594=3,G2594,H2594="","H列に労働時間を入力してください",F2594=1,ROUND(G2594/(H2594*24),0),F2594=2,ROUND(G2594/(H2594*24),0)),"")</f>
        <v/>
      </c>
      <c r="J2594" s="49" t="str" cm="1">
        <f t="array" ref="J2594">IFERROR(_xlfn.IFS(D2594="","",I2594&lt;E2594,"×（法定外となる従業員です）",I2594&gt;=E2594,"〇"),"")</f>
        <v/>
      </c>
    </row>
    <row r="2595" spans="1:10" ht="14.25" customHeight="1" x14ac:dyDescent="0.4">
      <c r="A2595" s="6" t="str">
        <f t="shared" si="40"/>
        <v/>
      </c>
      <c r="B2595" s="7"/>
      <c r="C2595" s="7"/>
      <c r="D2595" s="7"/>
      <c r="E2595" s="5" t="str">
        <f>IFERROR(IF($D$5&gt;VLOOKUP(本申請!D2595,最低賃金!$A$2:$G$49,7,FALSE),VLOOKUP(本申請!D2595,最低賃金!$A$2:$G$49,6,FALSE),IF($D$5&gt;VLOOKUP(本申請!D2595,最低賃金!$A$2:$G$49,5,FALSE),VLOOKUP(本申請!D2595,最低賃金!$A$2:$G$49,4,FALSE),VLOOKUP(本申請!D2595,最低賃金!$A$2:$G$49,2,FALSE))),"")</f>
        <v/>
      </c>
      <c r="F2595" s="7"/>
      <c r="G2595" s="8"/>
      <c r="H2595" s="48"/>
      <c r="I2595" s="5" t="str" cm="1">
        <f t="array" ref="I2595">IFERROR(_xlfn.IFS(COUNTBLANK(F2595:H2595)=3,"",G2595="","G列に金額を入力してください",F2595=3,G2595,H2595="","H列に労働時間を入力してください",F2595=1,ROUND(G2595/(H2595*24),0),F2595=2,ROUND(G2595/(H2595*24),0)),"")</f>
        <v/>
      </c>
      <c r="J2595" s="49" t="str" cm="1">
        <f t="array" ref="J2595">IFERROR(_xlfn.IFS(D2595="","",I2595&lt;E2595,"×（法定外となる従業員です）",I2595&gt;=E2595,"〇"),"")</f>
        <v/>
      </c>
    </row>
    <row r="2596" spans="1:10" ht="14.25" customHeight="1" x14ac:dyDescent="0.4">
      <c r="A2596" s="6" t="str">
        <f t="shared" si="40"/>
        <v/>
      </c>
      <c r="B2596" s="7"/>
      <c r="C2596" s="7"/>
      <c r="D2596" s="7"/>
      <c r="E2596" s="5" t="str">
        <f>IFERROR(IF($D$5&gt;VLOOKUP(本申請!D2596,最低賃金!$A$2:$G$49,7,FALSE),VLOOKUP(本申請!D2596,最低賃金!$A$2:$G$49,6,FALSE),IF($D$5&gt;VLOOKUP(本申請!D2596,最低賃金!$A$2:$G$49,5,FALSE),VLOOKUP(本申請!D2596,最低賃金!$A$2:$G$49,4,FALSE),VLOOKUP(本申請!D2596,最低賃金!$A$2:$G$49,2,FALSE))),"")</f>
        <v/>
      </c>
      <c r="F2596" s="7"/>
      <c r="G2596" s="8"/>
      <c r="H2596" s="48"/>
      <c r="I2596" s="5" t="str" cm="1">
        <f t="array" ref="I2596">IFERROR(_xlfn.IFS(COUNTBLANK(F2596:H2596)=3,"",G2596="","G列に金額を入力してください",F2596=3,G2596,H2596="","H列に労働時間を入力してください",F2596=1,ROUND(G2596/(H2596*24),0),F2596=2,ROUND(G2596/(H2596*24),0)),"")</f>
        <v/>
      </c>
      <c r="J2596" s="49" t="str" cm="1">
        <f t="array" ref="J2596">IFERROR(_xlfn.IFS(D2596="","",I2596&lt;E2596,"×（法定外となる従業員です）",I2596&gt;=E2596,"〇"),"")</f>
        <v/>
      </c>
    </row>
    <row r="2597" spans="1:10" ht="14.25" customHeight="1" x14ac:dyDescent="0.4">
      <c r="A2597" s="6" t="str">
        <f t="shared" si="40"/>
        <v/>
      </c>
      <c r="B2597" s="7"/>
      <c r="C2597" s="7"/>
      <c r="D2597" s="7"/>
      <c r="E2597" s="5" t="str">
        <f>IFERROR(IF($D$5&gt;VLOOKUP(本申請!D2597,最低賃金!$A$2:$G$49,7,FALSE),VLOOKUP(本申請!D2597,最低賃金!$A$2:$G$49,6,FALSE),IF($D$5&gt;VLOOKUP(本申請!D2597,最低賃金!$A$2:$G$49,5,FALSE),VLOOKUP(本申請!D2597,最低賃金!$A$2:$G$49,4,FALSE),VLOOKUP(本申請!D2597,最低賃金!$A$2:$G$49,2,FALSE))),"")</f>
        <v/>
      </c>
      <c r="F2597" s="7"/>
      <c r="G2597" s="8"/>
      <c r="H2597" s="48"/>
      <c r="I2597" s="5" t="str" cm="1">
        <f t="array" ref="I2597">IFERROR(_xlfn.IFS(COUNTBLANK(F2597:H2597)=3,"",G2597="","G列に金額を入力してください",F2597=3,G2597,H2597="","H列に労働時間を入力してください",F2597=1,ROUND(G2597/(H2597*24),0),F2597=2,ROUND(G2597/(H2597*24),0)),"")</f>
        <v/>
      </c>
      <c r="J2597" s="49" t="str" cm="1">
        <f t="array" ref="J2597">IFERROR(_xlfn.IFS(D2597="","",I2597&lt;E2597,"×（法定外となる従業員です）",I2597&gt;=E2597,"〇"),"")</f>
        <v/>
      </c>
    </row>
    <row r="2598" spans="1:10" ht="14.25" customHeight="1" x14ac:dyDescent="0.4">
      <c r="A2598" s="6" t="str">
        <f t="shared" si="40"/>
        <v/>
      </c>
      <c r="B2598" s="7"/>
      <c r="C2598" s="7"/>
      <c r="D2598" s="7"/>
      <c r="E2598" s="5" t="str">
        <f>IFERROR(IF($D$5&gt;VLOOKUP(本申請!D2598,最低賃金!$A$2:$G$49,7,FALSE),VLOOKUP(本申請!D2598,最低賃金!$A$2:$G$49,6,FALSE),IF($D$5&gt;VLOOKUP(本申請!D2598,最低賃金!$A$2:$G$49,5,FALSE),VLOOKUP(本申請!D2598,最低賃金!$A$2:$G$49,4,FALSE),VLOOKUP(本申請!D2598,最低賃金!$A$2:$G$49,2,FALSE))),"")</f>
        <v/>
      </c>
      <c r="F2598" s="7"/>
      <c r="G2598" s="8"/>
      <c r="H2598" s="48"/>
      <c r="I2598" s="5" t="str" cm="1">
        <f t="array" ref="I2598">IFERROR(_xlfn.IFS(COUNTBLANK(F2598:H2598)=3,"",G2598="","G列に金額を入力してください",F2598=3,G2598,H2598="","H列に労働時間を入力してください",F2598=1,ROUND(G2598/(H2598*24),0),F2598=2,ROUND(G2598/(H2598*24),0)),"")</f>
        <v/>
      </c>
      <c r="J2598" s="49" t="str" cm="1">
        <f t="array" ref="J2598">IFERROR(_xlfn.IFS(D2598="","",I2598&lt;E2598,"×（法定外となる従業員です）",I2598&gt;=E2598,"〇"),"")</f>
        <v/>
      </c>
    </row>
    <row r="2599" spans="1:10" ht="14.25" customHeight="1" x14ac:dyDescent="0.4">
      <c r="A2599" s="6" t="str">
        <f t="shared" si="40"/>
        <v/>
      </c>
      <c r="B2599" s="7"/>
      <c r="C2599" s="7"/>
      <c r="D2599" s="7"/>
      <c r="E2599" s="5" t="str">
        <f>IFERROR(IF($D$5&gt;VLOOKUP(本申請!D2599,最低賃金!$A$2:$G$49,7,FALSE),VLOOKUP(本申請!D2599,最低賃金!$A$2:$G$49,6,FALSE),IF($D$5&gt;VLOOKUP(本申請!D2599,最低賃金!$A$2:$G$49,5,FALSE),VLOOKUP(本申請!D2599,最低賃金!$A$2:$G$49,4,FALSE),VLOOKUP(本申請!D2599,最低賃金!$A$2:$G$49,2,FALSE))),"")</f>
        <v/>
      </c>
      <c r="F2599" s="7"/>
      <c r="G2599" s="8"/>
      <c r="H2599" s="48"/>
      <c r="I2599" s="5" t="str" cm="1">
        <f t="array" ref="I2599">IFERROR(_xlfn.IFS(COUNTBLANK(F2599:H2599)=3,"",G2599="","G列に金額を入力してください",F2599=3,G2599,H2599="","H列に労働時間を入力してください",F2599=1,ROUND(G2599/(H2599*24),0),F2599=2,ROUND(G2599/(H2599*24),0)),"")</f>
        <v/>
      </c>
      <c r="J2599" s="49" t="str" cm="1">
        <f t="array" ref="J2599">IFERROR(_xlfn.IFS(D2599="","",I2599&lt;E2599,"×（法定外となる従業員です）",I2599&gt;=E2599,"〇"),"")</f>
        <v/>
      </c>
    </row>
    <row r="2600" spans="1:10" ht="14.25" customHeight="1" x14ac:dyDescent="0.4">
      <c r="A2600" s="6" t="str">
        <f t="shared" si="40"/>
        <v/>
      </c>
      <c r="B2600" s="7"/>
      <c r="C2600" s="7"/>
      <c r="D2600" s="7"/>
      <c r="E2600" s="5" t="str">
        <f>IFERROR(IF($D$5&gt;VLOOKUP(本申請!D2600,最低賃金!$A$2:$G$49,7,FALSE),VLOOKUP(本申請!D2600,最低賃金!$A$2:$G$49,6,FALSE),IF($D$5&gt;VLOOKUP(本申請!D2600,最低賃金!$A$2:$G$49,5,FALSE),VLOOKUP(本申請!D2600,最低賃金!$A$2:$G$49,4,FALSE),VLOOKUP(本申請!D2600,最低賃金!$A$2:$G$49,2,FALSE))),"")</f>
        <v/>
      </c>
      <c r="F2600" s="7"/>
      <c r="G2600" s="8"/>
      <c r="H2600" s="48"/>
      <c r="I2600" s="5" t="str" cm="1">
        <f t="array" ref="I2600">IFERROR(_xlfn.IFS(COUNTBLANK(F2600:H2600)=3,"",G2600="","G列に金額を入力してください",F2600=3,G2600,H2600="","H列に労働時間を入力してください",F2600=1,ROUND(G2600/(H2600*24),0),F2600=2,ROUND(G2600/(H2600*24),0)),"")</f>
        <v/>
      </c>
      <c r="J2600" s="49" t="str" cm="1">
        <f t="array" ref="J2600">IFERROR(_xlfn.IFS(D2600="","",I2600&lt;E2600,"×（法定外となる従業員です）",I2600&gt;=E2600,"〇"),"")</f>
        <v/>
      </c>
    </row>
    <row r="2601" spans="1:10" ht="14.25" customHeight="1" x14ac:dyDescent="0.4">
      <c r="A2601" s="6" t="str">
        <f t="shared" si="40"/>
        <v/>
      </c>
      <c r="B2601" s="7"/>
      <c r="C2601" s="7"/>
      <c r="D2601" s="7"/>
      <c r="E2601" s="5" t="str">
        <f>IFERROR(IF($D$5&gt;VLOOKUP(本申請!D2601,最低賃金!$A$2:$G$49,7,FALSE),VLOOKUP(本申請!D2601,最低賃金!$A$2:$G$49,6,FALSE),IF($D$5&gt;VLOOKUP(本申請!D2601,最低賃金!$A$2:$G$49,5,FALSE),VLOOKUP(本申請!D2601,最低賃金!$A$2:$G$49,4,FALSE),VLOOKUP(本申請!D2601,最低賃金!$A$2:$G$49,2,FALSE))),"")</f>
        <v/>
      </c>
      <c r="F2601" s="7"/>
      <c r="G2601" s="8"/>
      <c r="H2601" s="48"/>
      <c r="I2601" s="5" t="str" cm="1">
        <f t="array" ref="I2601">IFERROR(_xlfn.IFS(COUNTBLANK(F2601:H2601)=3,"",G2601="","G列に金額を入力してください",F2601=3,G2601,H2601="","H列に労働時間を入力してください",F2601=1,ROUND(G2601/(H2601*24),0),F2601=2,ROUND(G2601/(H2601*24),0)),"")</f>
        <v/>
      </c>
      <c r="J2601" s="49" t="str" cm="1">
        <f t="array" ref="J2601">IFERROR(_xlfn.IFS(D2601="","",I2601&lt;E2601,"×（法定外となる従業員です）",I2601&gt;=E2601,"〇"),"")</f>
        <v/>
      </c>
    </row>
    <row r="2602" spans="1:10" ht="14.25" customHeight="1" x14ac:dyDescent="0.4">
      <c r="A2602" s="6" t="str">
        <f t="shared" si="40"/>
        <v/>
      </c>
      <c r="B2602" s="7"/>
      <c r="C2602" s="7"/>
      <c r="D2602" s="7"/>
      <c r="E2602" s="5" t="str">
        <f>IFERROR(IF($D$5&gt;VLOOKUP(本申請!D2602,最低賃金!$A$2:$G$49,7,FALSE),VLOOKUP(本申請!D2602,最低賃金!$A$2:$G$49,6,FALSE),IF($D$5&gt;VLOOKUP(本申請!D2602,最低賃金!$A$2:$G$49,5,FALSE),VLOOKUP(本申請!D2602,最低賃金!$A$2:$G$49,4,FALSE),VLOOKUP(本申請!D2602,最低賃金!$A$2:$G$49,2,FALSE))),"")</f>
        <v/>
      </c>
      <c r="F2602" s="7"/>
      <c r="G2602" s="8"/>
      <c r="H2602" s="48"/>
      <c r="I2602" s="5" t="str" cm="1">
        <f t="array" ref="I2602">IFERROR(_xlfn.IFS(COUNTBLANK(F2602:H2602)=3,"",G2602="","G列に金額を入力してください",F2602=3,G2602,H2602="","H列に労働時間を入力してください",F2602=1,ROUND(G2602/(H2602*24),0),F2602=2,ROUND(G2602/(H2602*24),0)),"")</f>
        <v/>
      </c>
      <c r="J2602" s="49" t="str" cm="1">
        <f t="array" ref="J2602">IFERROR(_xlfn.IFS(D2602="","",I2602&lt;E2602,"×（法定外となる従業員です）",I2602&gt;=E2602,"〇"),"")</f>
        <v/>
      </c>
    </row>
    <row r="2603" spans="1:10" ht="14.25" customHeight="1" x14ac:dyDescent="0.4">
      <c r="A2603" s="6" t="str">
        <f t="shared" si="40"/>
        <v/>
      </c>
      <c r="B2603" s="7"/>
      <c r="C2603" s="7"/>
      <c r="D2603" s="7"/>
      <c r="E2603" s="5" t="str">
        <f>IFERROR(IF($D$5&gt;VLOOKUP(本申請!D2603,最低賃金!$A$2:$G$49,7,FALSE),VLOOKUP(本申請!D2603,最低賃金!$A$2:$G$49,6,FALSE),IF($D$5&gt;VLOOKUP(本申請!D2603,最低賃金!$A$2:$G$49,5,FALSE),VLOOKUP(本申請!D2603,最低賃金!$A$2:$G$49,4,FALSE),VLOOKUP(本申請!D2603,最低賃金!$A$2:$G$49,2,FALSE))),"")</f>
        <v/>
      </c>
      <c r="F2603" s="7"/>
      <c r="G2603" s="8"/>
      <c r="H2603" s="48"/>
      <c r="I2603" s="5" t="str" cm="1">
        <f t="array" ref="I2603">IFERROR(_xlfn.IFS(COUNTBLANK(F2603:H2603)=3,"",G2603="","G列に金額を入力してください",F2603=3,G2603,H2603="","H列に労働時間を入力してください",F2603=1,ROUND(G2603/(H2603*24),0),F2603=2,ROUND(G2603/(H2603*24),0)),"")</f>
        <v/>
      </c>
      <c r="J2603" s="49" t="str" cm="1">
        <f t="array" ref="J2603">IFERROR(_xlfn.IFS(D2603="","",I2603&lt;E2603,"×（法定外となる従業員です）",I2603&gt;=E2603,"〇"),"")</f>
        <v/>
      </c>
    </row>
    <row r="2604" spans="1:10" ht="14.25" customHeight="1" x14ac:dyDescent="0.4">
      <c r="A2604" s="6" t="str">
        <f t="shared" si="40"/>
        <v/>
      </c>
      <c r="B2604" s="7"/>
      <c r="C2604" s="7"/>
      <c r="D2604" s="7"/>
      <c r="E2604" s="5" t="str">
        <f>IFERROR(IF($D$5&gt;VLOOKUP(本申請!D2604,最低賃金!$A$2:$G$49,7,FALSE),VLOOKUP(本申請!D2604,最低賃金!$A$2:$G$49,6,FALSE),IF($D$5&gt;VLOOKUP(本申請!D2604,最低賃金!$A$2:$G$49,5,FALSE),VLOOKUP(本申請!D2604,最低賃金!$A$2:$G$49,4,FALSE),VLOOKUP(本申請!D2604,最低賃金!$A$2:$G$49,2,FALSE))),"")</f>
        <v/>
      </c>
      <c r="F2604" s="7"/>
      <c r="G2604" s="8"/>
      <c r="H2604" s="48"/>
      <c r="I2604" s="5" t="str" cm="1">
        <f t="array" ref="I2604">IFERROR(_xlfn.IFS(COUNTBLANK(F2604:H2604)=3,"",G2604="","G列に金額を入力してください",F2604=3,G2604,H2604="","H列に労働時間を入力してください",F2604=1,ROUND(G2604/(H2604*24),0),F2604=2,ROUND(G2604/(H2604*24),0)),"")</f>
        <v/>
      </c>
      <c r="J2604" s="49" t="str" cm="1">
        <f t="array" ref="J2604">IFERROR(_xlfn.IFS(D2604="","",I2604&lt;E2604,"×（法定外となる従業員です）",I2604&gt;=E2604,"〇"),"")</f>
        <v/>
      </c>
    </row>
    <row r="2605" spans="1:10" ht="14.25" customHeight="1" x14ac:dyDescent="0.4">
      <c r="A2605" s="6" t="str">
        <f t="shared" si="40"/>
        <v/>
      </c>
      <c r="B2605" s="7"/>
      <c r="C2605" s="7"/>
      <c r="D2605" s="7"/>
      <c r="E2605" s="5" t="str">
        <f>IFERROR(IF($D$5&gt;VLOOKUP(本申請!D2605,最低賃金!$A$2:$G$49,7,FALSE),VLOOKUP(本申請!D2605,最低賃金!$A$2:$G$49,6,FALSE),IF($D$5&gt;VLOOKUP(本申請!D2605,最低賃金!$A$2:$G$49,5,FALSE),VLOOKUP(本申請!D2605,最低賃金!$A$2:$G$49,4,FALSE),VLOOKUP(本申請!D2605,最低賃金!$A$2:$G$49,2,FALSE))),"")</f>
        <v/>
      </c>
      <c r="F2605" s="7"/>
      <c r="G2605" s="8"/>
      <c r="H2605" s="48"/>
      <c r="I2605" s="5" t="str" cm="1">
        <f t="array" ref="I2605">IFERROR(_xlfn.IFS(COUNTBLANK(F2605:H2605)=3,"",G2605="","G列に金額を入力してください",F2605=3,G2605,H2605="","H列に労働時間を入力してください",F2605=1,ROUND(G2605/(H2605*24),0),F2605=2,ROUND(G2605/(H2605*24),0)),"")</f>
        <v/>
      </c>
      <c r="J2605" s="49" t="str" cm="1">
        <f t="array" ref="J2605">IFERROR(_xlfn.IFS(D2605="","",I2605&lt;E2605,"×（法定外となる従業員です）",I2605&gt;=E2605,"〇"),"")</f>
        <v/>
      </c>
    </row>
    <row r="2606" spans="1:10" ht="14.25" customHeight="1" x14ac:dyDescent="0.4">
      <c r="A2606" s="6" t="str">
        <f t="shared" si="40"/>
        <v/>
      </c>
      <c r="B2606" s="7"/>
      <c r="C2606" s="7"/>
      <c r="D2606" s="7"/>
      <c r="E2606" s="5" t="str">
        <f>IFERROR(IF($D$5&gt;VLOOKUP(本申請!D2606,最低賃金!$A$2:$G$49,7,FALSE),VLOOKUP(本申請!D2606,最低賃金!$A$2:$G$49,6,FALSE),IF($D$5&gt;VLOOKUP(本申請!D2606,最低賃金!$A$2:$G$49,5,FALSE),VLOOKUP(本申請!D2606,最低賃金!$A$2:$G$49,4,FALSE),VLOOKUP(本申請!D2606,最低賃金!$A$2:$G$49,2,FALSE))),"")</f>
        <v/>
      </c>
      <c r="F2606" s="7"/>
      <c r="G2606" s="8"/>
      <c r="H2606" s="48"/>
      <c r="I2606" s="5" t="str" cm="1">
        <f t="array" ref="I2606">IFERROR(_xlfn.IFS(COUNTBLANK(F2606:H2606)=3,"",G2606="","G列に金額を入力してください",F2606=3,G2606,H2606="","H列に労働時間を入力してください",F2606=1,ROUND(G2606/(H2606*24),0),F2606=2,ROUND(G2606/(H2606*24),0)),"")</f>
        <v/>
      </c>
      <c r="J2606" s="49" t="str" cm="1">
        <f t="array" ref="J2606">IFERROR(_xlfn.IFS(D2606="","",I2606&lt;E2606,"×（法定外となる従業員です）",I2606&gt;=E2606,"〇"),"")</f>
        <v/>
      </c>
    </row>
    <row r="2607" spans="1:10" ht="14.25" customHeight="1" x14ac:dyDescent="0.4">
      <c r="A2607" s="6" t="str">
        <f t="shared" si="40"/>
        <v/>
      </c>
      <c r="B2607" s="7"/>
      <c r="C2607" s="7"/>
      <c r="D2607" s="7"/>
      <c r="E2607" s="5" t="str">
        <f>IFERROR(IF($D$5&gt;VLOOKUP(本申請!D2607,最低賃金!$A$2:$G$49,7,FALSE),VLOOKUP(本申請!D2607,最低賃金!$A$2:$G$49,6,FALSE),IF($D$5&gt;VLOOKUP(本申請!D2607,最低賃金!$A$2:$G$49,5,FALSE),VLOOKUP(本申請!D2607,最低賃金!$A$2:$G$49,4,FALSE),VLOOKUP(本申請!D2607,最低賃金!$A$2:$G$49,2,FALSE))),"")</f>
        <v/>
      </c>
      <c r="F2607" s="7"/>
      <c r="G2607" s="8"/>
      <c r="H2607" s="48"/>
      <c r="I2607" s="5" t="str" cm="1">
        <f t="array" ref="I2607">IFERROR(_xlfn.IFS(COUNTBLANK(F2607:H2607)=3,"",G2607="","G列に金額を入力してください",F2607=3,G2607,H2607="","H列に労働時間を入力してください",F2607=1,ROUND(G2607/(H2607*24),0),F2607=2,ROUND(G2607/(H2607*24),0)),"")</f>
        <v/>
      </c>
      <c r="J2607" s="49" t="str" cm="1">
        <f t="array" ref="J2607">IFERROR(_xlfn.IFS(D2607="","",I2607&lt;E2607,"×（法定外となる従業員です）",I2607&gt;=E2607,"〇"),"")</f>
        <v/>
      </c>
    </row>
    <row r="2608" spans="1:10" ht="14.25" customHeight="1" x14ac:dyDescent="0.4">
      <c r="A2608" s="6" t="str">
        <f t="shared" si="40"/>
        <v/>
      </c>
      <c r="B2608" s="7"/>
      <c r="C2608" s="7"/>
      <c r="D2608" s="7"/>
      <c r="E2608" s="5" t="str">
        <f>IFERROR(IF($D$5&gt;VLOOKUP(本申請!D2608,最低賃金!$A$2:$G$49,7,FALSE),VLOOKUP(本申請!D2608,最低賃金!$A$2:$G$49,6,FALSE),IF($D$5&gt;VLOOKUP(本申請!D2608,最低賃金!$A$2:$G$49,5,FALSE),VLOOKUP(本申請!D2608,最低賃金!$A$2:$G$49,4,FALSE),VLOOKUP(本申請!D2608,最低賃金!$A$2:$G$49,2,FALSE))),"")</f>
        <v/>
      </c>
      <c r="F2608" s="7"/>
      <c r="G2608" s="8"/>
      <c r="H2608" s="48"/>
      <c r="I2608" s="5" t="str" cm="1">
        <f t="array" ref="I2608">IFERROR(_xlfn.IFS(COUNTBLANK(F2608:H2608)=3,"",G2608="","G列に金額を入力してください",F2608=3,G2608,H2608="","H列に労働時間を入力してください",F2608=1,ROUND(G2608/(H2608*24),0),F2608=2,ROUND(G2608/(H2608*24),0)),"")</f>
        <v/>
      </c>
      <c r="J2608" s="49" t="str" cm="1">
        <f t="array" ref="J2608">IFERROR(_xlfn.IFS(D2608="","",I2608&lt;E2608,"×（法定外となる従業員です）",I2608&gt;=E2608,"〇"),"")</f>
        <v/>
      </c>
    </row>
    <row r="2609" spans="1:10" ht="14.25" customHeight="1" x14ac:dyDescent="0.4">
      <c r="A2609" s="6" t="str">
        <f t="shared" si="40"/>
        <v/>
      </c>
      <c r="B2609" s="7"/>
      <c r="C2609" s="7"/>
      <c r="D2609" s="7"/>
      <c r="E2609" s="5" t="str">
        <f>IFERROR(IF($D$5&gt;VLOOKUP(本申請!D2609,最低賃金!$A$2:$G$49,7,FALSE),VLOOKUP(本申請!D2609,最低賃金!$A$2:$G$49,6,FALSE),IF($D$5&gt;VLOOKUP(本申請!D2609,最低賃金!$A$2:$G$49,5,FALSE),VLOOKUP(本申請!D2609,最低賃金!$A$2:$G$49,4,FALSE),VLOOKUP(本申請!D2609,最低賃金!$A$2:$G$49,2,FALSE))),"")</f>
        <v/>
      </c>
      <c r="F2609" s="7"/>
      <c r="G2609" s="8"/>
      <c r="H2609" s="48"/>
      <c r="I2609" s="5" t="str" cm="1">
        <f t="array" ref="I2609">IFERROR(_xlfn.IFS(COUNTBLANK(F2609:H2609)=3,"",G2609="","G列に金額を入力してください",F2609=3,G2609,H2609="","H列に労働時間を入力してください",F2609=1,ROUND(G2609/(H2609*24),0),F2609=2,ROUND(G2609/(H2609*24),0)),"")</f>
        <v/>
      </c>
      <c r="J2609" s="49" t="str" cm="1">
        <f t="array" ref="J2609">IFERROR(_xlfn.IFS(D2609="","",I2609&lt;E2609,"×（法定外となる従業員です）",I2609&gt;=E2609,"〇"),"")</f>
        <v/>
      </c>
    </row>
    <row r="2610" spans="1:10" ht="14.25" customHeight="1" x14ac:dyDescent="0.4">
      <c r="A2610" s="6" t="str">
        <f t="shared" si="40"/>
        <v/>
      </c>
      <c r="B2610" s="7"/>
      <c r="C2610" s="7"/>
      <c r="D2610" s="7"/>
      <c r="E2610" s="5" t="str">
        <f>IFERROR(IF($D$5&gt;VLOOKUP(本申請!D2610,最低賃金!$A$2:$G$49,7,FALSE),VLOOKUP(本申請!D2610,最低賃金!$A$2:$G$49,6,FALSE),IF($D$5&gt;VLOOKUP(本申請!D2610,最低賃金!$A$2:$G$49,5,FALSE),VLOOKUP(本申請!D2610,最低賃金!$A$2:$G$49,4,FALSE),VLOOKUP(本申請!D2610,最低賃金!$A$2:$G$49,2,FALSE))),"")</f>
        <v/>
      </c>
      <c r="F2610" s="7"/>
      <c r="G2610" s="8"/>
      <c r="H2610" s="48"/>
      <c r="I2610" s="5" t="str" cm="1">
        <f t="array" ref="I2610">IFERROR(_xlfn.IFS(COUNTBLANK(F2610:H2610)=3,"",G2610="","G列に金額を入力してください",F2610=3,G2610,H2610="","H列に労働時間を入力してください",F2610=1,ROUND(G2610/(H2610*24),0),F2610=2,ROUND(G2610/(H2610*24),0)),"")</f>
        <v/>
      </c>
      <c r="J2610" s="49" t="str" cm="1">
        <f t="array" ref="J2610">IFERROR(_xlfn.IFS(D2610="","",I2610&lt;E2610,"×（法定外となる従業員です）",I2610&gt;=E2610,"〇"),"")</f>
        <v/>
      </c>
    </row>
    <row r="2611" spans="1:10" ht="14.25" customHeight="1" x14ac:dyDescent="0.4">
      <c r="A2611" s="6" t="str">
        <f t="shared" si="40"/>
        <v/>
      </c>
      <c r="B2611" s="7"/>
      <c r="C2611" s="7"/>
      <c r="D2611" s="7"/>
      <c r="E2611" s="5" t="str">
        <f>IFERROR(IF($D$5&gt;VLOOKUP(本申請!D2611,最低賃金!$A$2:$G$49,7,FALSE),VLOOKUP(本申請!D2611,最低賃金!$A$2:$G$49,6,FALSE),IF($D$5&gt;VLOOKUP(本申請!D2611,最低賃金!$A$2:$G$49,5,FALSE),VLOOKUP(本申請!D2611,最低賃金!$A$2:$G$49,4,FALSE),VLOOKUP(本申請!D2611,最低賃金!$A$2:$G$49,2,FALSE))),"")</f>
        <v/>
      </c>
      <c r="F2611" s="7"/>
      <c r="G2611" s="8"/>
      <c r="H2611" s="48"/>
      <c r="I2611" s="5" t="str" cm="1">
        <f t="array" ref="I2611">IFERROR(_xlfn.IFS(COUNTBLANK(F2611:H2611)=3,"",G2611="","G列に金額を入力してください",F2611=3,G2611,H2611="","H列に労働時間を入力してください",F2611=1,ROUND(G2611/(H2611*24),0),F2611=2,ROUND(G2611/(H2611*24),0)),"")</f>
        <v/>
      </c>
      <c r="J2611" s="49" t="str" cm="1">
        <f t="array" ref="J2611">IFERROR(_xlfn.IFS(D2611="","",I2611&lt;E2611,"×（法定外となる従業員です）",I2611&gt;=E2611,"〇"),"")</f>
        <v/>
      </c>
    </row>
    <row r="2612" spans="1:10" ht="14.25" customHeight="1" x14ac:dyDescent="0.4">
      <c r="A2612" s="6" t="str">
        <f t="shared" si="40"/>
        <v/>
      </c>
      <c r="B2612" s="7"/>
      <c r="C2612" s="7"/>
      <c r="D2612" s="7"/>
      <c r="E2612" s="5" t="str">
        <f>IFERROR(IF($D$5&gt;VLOOKUP(本申請!D2612,最低賃金!$A$2:$G$49,7,FALSE),VLOOKUP(本申請!D2612,最低賃金!$A$2:$G$49,6,FALSE),IF($D$5&gt;VLOOKUP(本申請!D2612,最低賃金!$A$2:$G$49,5,FALSE),VLOOKUP(本申請!D2612,最低賃金!$A$2:$G$49,4,FALSE),VLOOKUP(本申請!D2612,最低賃金!$A$2:$G$49,2,FALSE))),"")</f>
        <v/>
      </c>
      <c r="F2612" s="7"/>
      <c r="G2612" s="8"/>
      <c r="H2612" s="48"/>
      <c r="I2612" s="5" t="str" cm="1">
        <f t="array" ref="I2612">IFERROR(_xlfn.IFS(COUNTBLANK(F2612:H2612)=3,"",G2612="","G列に金額を入力してください",F2612=3,G2612,H2612="","H列に労働時間を入力してください",F2612=1,ROUND(G2612/(H2612*24),0),F2612=2,ROUND(G2612/(H2612*24),0)),"")</f>
        <v/>
      </c>
      <c r="J2612" s="49" t="str" cm="1">
        <f t="array" ref="J2612">IFERROR(_xlfn.IFS(D2612="","",I2612&lt;E2612,"×（法定外となる従業員です）",I2612&gt;=E2612,"〇"),"")</f>
        <v/>
      </c>
    </row>
    <row r="2613" spans="1:10" ht="14.25" customHeight="1" x14ac:dyDescent="0.4">
      <c r="A2613" s="6" t="str">
        <f t="shared" si="40"/>
        <v/>
      </c>
      <c r="B2613" s="7"/>
      <c r="C2613" s="7"/>
      <c r="D2613" s="7"/>
      <c r="E2613" s="5" t="str">
        <f>IFERROR(IF($D$5&gt;VLOOKUP(本申請!D2613,最低賃金!$A$2:$G$49,7,FALSE),VLOOKUP(本申請!D2613,最低賃金!$A$2:$G$49,6,FALSE),IF($D$5&gt;VLOOKUP(本申請!D2613,最低賃金!$A$2:$G$49,5,FALSE),VLOOKUP(本申請!D2613,最低賃金!$A$2:$G$49,4,FALSE),VLOOKUP(本申請!D2613,最低賃金!$A$2:$G$49,2,FALSE))),"")</f>
        <v/>
      </c>
      <c r="F2613" s="7"/>
      <c r="G2613" s="8"/>
      <c r="H2613" s="48"/>
      <c r="I2613" s="5" t="str" cm="1">
        <f t="array" ref="I2613">IFERROR(_xlfn.IFS(COUNTBLANK(F2613:H2613)=3,"",G2613="","G列に金額を入力してください",F2613=3,G2613,H2613="","H列に労働時間を入力してください",F2613=1,ROUND(G2613/(H2613*24),0),F2613=2,ROUND(G2613/(H2613*24),0)),"")</f>
        <v/>
      </c>
      <c r="J2613" s="49" t="str" cm="1">
        <f t="array" ref="J2613">IFERROR(_xlfn.IFS(D2613="","",I2613&lt;E2613,"×（法定外となる従業員です）",I2613&gt;=E2613,"〇"),"")</f>
        <v/>
      </c>
    </row>
    <row r="2614" spans="1:10" ht="14.25" customHeight="1" x14ac:dyDescent="0.4">
      <c r="A2614" s="6" t="str">
        <f t="shared" si="40"/>
        <v/>
      </c>
      <c r="B2614" s="7"/>
      <c r="C2614" s="7"/>
      <c r="D2614" s="7"/>
      <c r="E2614" s="5" t="str">
        <f>IFERROR(IF($D$5&gt;VLOOKUP(本申請!D2614,最低賃金!$A$2:$G$49,7,FALSE),VLOOKUP(本申請!D2614,最低賃金!$A$2:$G$49,6,FALSE),IF($D$5&gt;VLOOKUP(本申請!D2614,最低賃金!$A$2:$G$49,5,FALSE),VLOOKUP(本申請!D2614,最低賃金!$A$2:$G$49,4,FALSE),VLOOKUP(本申請!D2614,最低賃金!$A$2:$G$49,2,FALSE))),"")</f>
        <v/>
      </c>
      <c r="F2614" s="7"/>
      <c r="G2614" s="8"/>
      <c r="H2614" s="48"/>
      <c r="I2614" s="5" t="str" cm="1">
        <f t="array" ref="I2614">IFERROR(_xlfn.IFS(COUNTBLANK(F2614:H2614)=3,"",G2614="","G列に金額を入力してください",F2614=3,G2614,H2614="","H列に労働時間を入力してください",F2614=1,ROUND(G2614/(H2614*24),0),F2614=2,ROUND(G2614/(H2614*24),0)),"")</f>
        <v/>
      </c>
      <c r="J2614" s="49" t="str" cm="1">
        <f t="array" ref="J2614">IFERROR(_xlfn.IFS(D2614="","",I2614&lt;E2614,"×（法定外となる従業員です）",I2614&gt;=E2614,"〇"),"")</f>
        <v/>
      </c>
    </row>
    <row r="2615" spans="1:10" ht="14.25" customHeight="1" x14ac:dyDescent="0.4">
      <c r="A2615" s="6" t="str">
        <f t="shared" si="40"/>
        <v/>
      </c>
      <c r="B2615" s="7"/>
      <c r="C2615" s="7"/>
      <c r="D2615" s="7"/>
      <c r="E2615" s="5" t="str">
        <f>IFERROR(IF($D$5&gt;VLOOKUP(本申請!D2615,最低賃金!$A$2:$G$49,7,FALSE),VLOOKUP(本申請!D2615,最低賃金!$A$2:$G$49,6,FALSE),IF($D$5&gt;VLOOKUP(本申請!D2615,最低賃金!$A$2:$G$49,5,FALSE),VLOOKUP(本申請!D2615,最低賃金!$A$2:$G$49,4,FALSE),VLOOKUP(本申請!D2615,最低賃金!$A$2:$G$49,2,FALSE))),"")</f>
        <v/>
      </c>
      <c r="F2615" s="7"/>
      <c r="G2615" s="8"/>
      <c r="H2615" s="48"/>
      <c r="I2615" s="5" t="str" cm="1">
        <f t="array" ref="I2615">IFERROR(_xlfn.IFS(COUNTBLANK(F2615:H2615)=3,"",G2615="","G列に金額を入力してください",F2615=3,G2615,H2615="","H列に労働時間を入力してください",F2615=1,ROUND(G2615/(H2615*24),0),F2615=2,ROUND(G2615/(H2615*24),0)),"")</f>
        <v/>
      </c>
      <c r="J2615" s="49" t="str" cm="1">
        <f t="array" ref="J2615">IFERROR(_xlfn.IFS(D2615="","",I2615&lt;E2615,"×（法定外となる従業員です）",I2615&gt;=E2615,"〇"),"")</f>
        <v/>
      </c>
    </row>
    <row r="2616" spans="1:10" ht="14.25" customHeight="1" x14ac:dyDescent="0.4">
      <c r="A2616" s="6" t="str">
        <f t="shared" si="40"/>
        <v/>
      </c>
      <c r="B2616" s="7"/>
      <c r="C2616" s="7"/>
      <c r="D2616" s="7"/>
      <c r="E2616" s="5" t="str">
        <f>IFERROR(IF($D$5&gt;VLOOKUP(本申請!D2616,最低賃金!$A$2:$G$49,7,FALSE),VLOOKUP(本申請!D2616,最低賃金!$A$2:$G$49,6,FALSE),IF($D$5&gt;VLOOKUP(本申請!D2616,最低賃金!$A$2:$G$49,5,FALSE),VLOOKUP(本申請!D2616,最低賃金!$A$2:$G$49,4,FALSE),VLOOKUP(本申請!D2616,最低賃金!$A$2:$G$49,2,FALSE))),"")</f>
        <v/>
      </c>
      <c r="F2616" s="7"/>
      <c r="G2616" s="8"/>
      <c r="H2616" s="48"/>
      <c r="I2616" s="5" t="str" cm="1">
        <f t="array" ref="I2616">IFERROR(_xlfn.IFS(COUNTBLANK(F2616:H2616)=3,"",G2616="","G列に金額を入力してください",F2616=3,G2616,H2616="","H列に労働時間を入力してください",F2616=1,ROUND(G2616/(H2616*24),0),F2616=2,ROUND(G2616/(H2616*24),0)),"")</f>
        <v/>
      </c>
      <c r="J2616" s="49" t="str" cm="1">
        <f t="array" ref="J2616">IFERROR(_xlfn.IFS(D2616="","",I2616&lt;E2616,"×（法定外となる従業員です）",I2616&gt;=E2616,"〇"),"")</f>
        <v/>
      </c>
    </row>
    <row r="2617" spans="1:10" ht="14.25" customHeight="1" x14ac:dyDescent="0.4">
      <c r="A2617" s="6" t="str">
        <f t="shared" si="40"/>
        <v/>
      </c>
      <c r="B2617" s="7"/>
      <c r="C2617" s="7"/>
      <c r="D2617" s="7"/>
      <c r="E2617" s="5" t="str">
        <f>IFERROR(IF($D$5&gt;VLOOKUP(本申請!D2617,最低賃金!$A$2:$G$49,7,FALSE),VLOOKUP(本申請!D2617,最低賃金!$A$2:$G$49,6,FALSE),IF($D$5&gt;VLOOKUP(本申請!D2617,最低賃金!$A$2:$G$49,5,FALSE),VLOOKUP(本申請!D2617,最低賃金!$A$2:$G$49,4,FALSE),VLOOKUP(本申請!D2617,最低賃金!$A$2:$G$49,2,FALSE))),"")</f>
        <v/>
      </c>
      <c r="F2617" s="7"/>
      <c r="G2617" s="8"/>
      <c r="H2617" s="48"/>
      <c r="I2617" s="5" t="str" cm="1">
        <f t="array" ref="I2617">IFERROR(_xlfn.IFS(COUNTBLANK(F2617:H2617)=3,"",G2617="","G列に金額を入力してください",F2617=3,G2617,H2617="","H列に労働時間を入力してください",F2617=1,ROUND(G2617/(H2617*24),0),F2617=2,ROUND(G2617/(H2617*24),0)),"")</f>
        <v/>
      </c>
      <c r="J2617" s="49" t="str" cm="1">
        <f t="array" ref="J2617">IFERROR(_xlfn.IFS(D2617="","",I2617&lt;E2617,"×（法定外となる従業員です）",I2617&gt;=E2617,"〇"),"")</f>
        <v/>
      </c>
    </row>
    <row r="2618" spans="1:10" ht="14.25" customHeight="1" x14ac:dyDescent="0.4">
      <c r="A2618" s="6" t="str">
        <f t="shared" si="40"/>
        <v/>
      </c>
      <c r="B2618" s="7"/>
      <c r="C2618" s="7"/>
      <c r="D2618" s="7"/>
      <c r="E2618" s="5" t="str">
        <f>IFERROR(IF($D$5&gt;VLOOKUP(本申請!D2618,最低賃金!$A$2:$G$49,7,FALSE),VLOOKUP(本申請!D2618,最低賃金!$A$2:$G$49,6,FALSE),IF($D$5&gt;VLOOKUP(本申請!D2618,最低賃金!$A$2:$G$49,5,FALSE),VLOOKUP(本申請!D2618,最低賃金!$A$2:$G$49,4,FALSE),VLOOKUP(本申請!D2618,最低賃金!$A$2:$G$49,2,FALSE))),"")</f>
        <v/>
      </c>
      <c r="F2618" s="7"/>
      <c r="G2618" s="8"/>
      <c r="H2618" s="48"/>
      <c r="I2618" s="5" t="str" cm="1">
        <f t="array" ref="I2618">IFERROR(_xlfn.IFS(COUNTBLANK(F2618:H2618)=3,"",G2618="","G列に金額を入力してください",F2618=3,G2618,H2618="","H列に労働時間を入力してください",F2618=1,ROUND(G2618/(H2618*24),0),F2618=2,ROUND(G2618/(H2618*24),0)),"")</f>
        <v/>
      </c>
      <c r="J2618" s="49" t="str" cm="1">
        <f t="array" ref="J2618">IFERROR(_xlfn.IFS(D2618="","",I2618&lt;E2618,"×（法定外となる従業員です）",I2618&gt;=E2618,"〇"),"")</f>
        <v/>
      </c>
    </row>
    <row r="2619" spans="1:10" ht="14.25" customHeight="1" x14ac:dyDescent="0.4">
      <c r="A2619" s="6" t="str">
        <f t="shared" si="40"/>
        <v/>
      </c>
      <c r="B2619" s="7"/>
      <c r="C2619" s="7"/>
      <c r="D2619" s="7"/>
      <c r="E2619" s="5" t="str">
        <f>IFERROR(IF($D$5&gt;VLOOKUP(本申請!D2619,最低賃金!$A$2:$G$49,7,FALSE),VLOOKUP(本申請!D2619,最低賃金!$A$2:$G$49,6,FALSE),IF($D$5&gt;VLOOKUP(本申請!D2619,最低賃金!$A$2:$G$49,5,FALSE),VLOOKUP(本申請!D2619,最低賃金!$A$2:$G$49,4,FALSE),VLOOKUP(本申請!D2619,最低賃金!$A$2:$G$49,2,FALSE))),"")</f>
        <v/>
      </c>
      <c r="F2619" s="7"/>
      <c r="G2619" s="8"/>
      <c r="H2619" s="48"/>
      <c r="I2619" s="5" t="str" cm="1">
        <f t="array" ref="I2619">IFERROR(_xlfn.IFS(COUNTBLANK(F2619:H2619)=3,"",G2619="","G列に金額を入力してください",F2619=3,G2619,H2619="","H列に労働時間を入力してください",F2619=1,ROUND(G2619/(H2619*24),0),F2619=2,ROUND(G2619/(H2619*24),0)),"")</f>
        <v/>
      </c>
      <c r="J2619" s="49" t="str" cm="1">
        <f t="array" ref="J2619">IFERROR(_xlfn.IFS(D2619="","",I2619&lt;E2619,"×（法定外となる従業員です）",I2619&gt;=E2619,"〇"),"")</f>
        <v/>
      </c>
    </row>
    <row r="2620" spans="1:10" ht="14.25" customHeight="1" x14ac:dyDescent="0.4">
      <c r="A2620" s="6" t="str">
        <f t="shared" si="40"/>
        <v/>
      </c>
      <c r="B2620" s="7"/>
      <c r="C2620" s="7"/>
      <c r="D2620" s="7"/>
      <c r="E2620" s="5" t="str">
        <f>IFERROR(IF($D$5&gt;VLOOKUP(本申請!D2620,最低賃金!$A$2:$G$49,7,FALSE),VLOOKUP(本申請!D2620,最低賃金!$A$2:$G$49,6,FALSE),IF($D$5&gt;VLOOKUP(本申請!D2620,最低賃金!$A$2:$G$49,5,FALSE),VLOOKUP(本申請!D2620,最低賃金!$A$2:$G$49,4,FALSE),VLOOKUP(本申請!D2620,最低賃金!$A$2:$G$49,2,FALSE))),"")</f>
        <v/>
      </c>
      <c r="F2620" s="7"/>
      <c r="G2620" s="8"/>
      <c r="H2620" s="48"/>
      <c r="I2620" s="5" t="str" cm="1">
        <f t="array" ref="I2620">IFERROR(_xlfn.IFS(COUNTBLANK(F2620:H2620)=3,"",G2620="","G列に金額を入力してください",F2620=3,G2620,H2620="","H列に労働時間を入力してください",F2620=1,ROUND(G2620/(H2620*24),0),F2620=2,ROUND(G2620/(H2620*24),0)),"")</f>
        <v/>
      </c>
      <c r="J2620" s="49" t="str" cm="1">
        <f t="array" ref="J2620">IFERROR(_xlfn.IFS(D2620="","",I2620&lt;E2620,"×（法定外となる従業員です）",I2620&gt;=E2620,"〇"),"")</f>
        <v/>
      </c>
    </row>
    <row r="2621" spans="1:10" ht="14.25" customHeight="1" x14ac:dyDescent="0.4">
      <c r="A2621" s="6" t="str">
        <f t="shared" si="40"/>
        <v/>
      </c>
      <c r="B2621" s="7"/>
      <c r="C2621" s="7"/>
      <c r="D2621" s="7"/>
      <c r="E2621" s="5" t="str">
        <f>IFERROR(IF($D$5&gt;VLOOKUP(本申請!D2621,最低賃金!$A$2:$G$49,7,FALSE),VLOOKUP(本申請!D2621,最低賃金!$A$2:$G$49,6,FALSE),IF($D$5&gt;VLOOKUP(本申請!D2621,最低賃金!$A$2:$G$49,5,FALSE),VLOOKUP(本申請!D2621,最低賃金!$A$2:$G$49,4,FALSE),VLOOKUP(本申請!D2621,最低賃金!$A$2:$G$49,2,FALSE))),"")</f>
        <v/>
      </c>
      <c r="F2621" s="7"/>
      <c r="G2621" s="8"/>
      <c r="H2621" s="48"/>
      <c r="I2621" s="5" t="str" cm="1">
        <f t="array" ref="I2621">IFERROR(_xlfn.IFS(COUNTBLANK(F2621:H2621)=3,"",G2621="","G列に金額を入力してください",F2621=3,G2621,H2621="","H列に労働時間を入力してください",F2621=1,ROUND(G2621/(H2621*24),0),F2621=2,ROUND(G2621/(H2621*24),0)),"")</f>
        <v/>
      </c>
      <c r="J2621" s="49" t="str" cm="1">
        <f t="array" ref="J2621">IFERROR(_xlfn.IFS(D2621="","",I2621&lt;E2621,"×（法定外となる従業員です）",I2621&gt;=E2621,"〇"),"")</f>
        <v/>
      </c>
    </row>
    <row r="2622" spans="1:10" ht="14.25" customHeight="1" x14ac:dyDescent="0.4">
      <c r="A2622" s="6" t="str">
        <f t="shared" si="40"/>
        <v/>
      </c>
      <c r="B2622" s="7"/>
      <c r="C2622" s="7"/>
      <c r="D2622" s="7"/>
      <c r="E2622" s="5" t="str">
        <f>IFERROR(IF($D$5&gt;VLOOKUP(本申請!D2622,最低賃金!$A$2:$G$49,7,FALSE),VLOOKUP(本申請!D2622,最低賃金!$A$2:$G$49,6,FALSE),IF($D$5&gt;VLOOKUP(本申請!D2622,最低賃金!$A$2:$G$49,5,FALSE),VLOOKUP(本申請!D2622,最低賃金!$A$2:$G$49,4,FALSE),VLOOKUP(本申請!D2622,最低賃金!$A$2:$G$49,2,FALSE))),"")</f>
        <v/>
      </c>
      <c r="F2622" s="7"/>
      <c r="G2622" s="8"/>
      <c r="H2622" s="48"/>
      <c r="I2622" s="5" t="str" cm="1">
        <f t="array" ref="I2622">IFERROR(_xlfn.IFS(COUNTBLANK(F2622:H2622)=3,"",G2622="","G列に金額を入力してください",F2622=3,G2622,H2622="","H列に労働時間を入力してください",F2622=1,ROUND(G2622/(H2622*24),0),F2622=2,ROUND(G2622/(H2622*24),0)),"")</f>
        <v/>
      </c>
      <c r="J2622" s="49" t="str" cm="1">
        <f t="array" ref="J2622">IFERROR(_xlfn.IFS(D2622="","",I2622&lt;E2622,"×（法定外となる従業員です）",I2622&gt;=E2622,"〇"),"")</f>
        <v/>
      </c>
    </row>
    <row r="2623" spans="1:10" ht="14.25" customHeight="1" x14ac:dyDescent="0.4">
      <c r="A2623" s="6" t="str">
        <f t="shared" si="40"/>
        <v/>
      </c>
      <c r="B2623" s="7"/>
      <c r="C2623" s="7"/>
      <c r="D2623" s="7"/>
      <c r="E2623" s="5" t="str">
        <f>IFERROR(IF($D$5&gt;VLOOKUP(本申請!D2623,最低賃金!$A$2:$G$49,7,FALSE),VLOOKUP(本申請!D2623,最低賃金!$A$2:$G$49,6,FALSE),IF($D$5&gt;VLOOKUP(本申請!D2623,最低賃金!$A$2:$G$49,5,FALSE),VLOOKUP(本申請!D2623,最低賃金!$A$2:$G$49,4,FALSE),VLOOKUP(本申請!D2623,最低賃金!$A$2:$G$49,2,FALSE))),"")</f>
        <v/>
      </c>
      <c r="F2623" s="7"/>
      <c r="G2623" s="8"/>
      <c r="H2623" s="48"/>
      <c r="I2623" s="5" t="str" cm="1">
        <f t="array" ref="I2623">IFERROR(_xlfn.IFS(COUNTBLANK(F2623:H2623)=3,"",G2623="","G列に金額を入力してください",F2623=3,G2623,H2623="","H列に労働時間を入力してください",F2623=1,ROUND(G2623/(H2623*24),0),F2623=2,ROUND(G2623/(H2623*24),0)),"")</f>
        <v/>
      </c>
      <c r="J2623" s="49" t="str" cm="1">
        <f t="array" ref="J2623">IFERROR(_xlfn.IFS(D2623="","",I2623&lt;E2623,"×（法定外となる従業員です）",I2623&gt;=E2623,"〇"),"")</f>
        <v/>
      </c>
    </row>
    <row r="2624" spans="1:10" ht="14.25" customHeight="1" x14ac:dyDescent="0.4">
      <c r="A2624" s="6" t="str">
        <f t="shared" si="40"/>
        <v/>
      </c>
      <c r="B2624" s="7"/>
      <c r="C2624" s="7"/>
      <c r="D2624" s="7"/>
      <c r="E2624" s="5" t="str">
        <f>IFERROR(IF($D$5&gt;VLOOKUP(本申請!D2624,最低賃金!$A$2:$G$49,7,FALSE),VLOOKUP(本申請!D2624,最低賃金!$A$2:$G$49,6,FALSE),IF($D$5&gt;VLOOKUP(本申請!D2624,最低賃金!$A$2:$G$49,5,FALSE),VLOOKUP(本申請!D2624,最低賃金!$A$2:$G$49,4,FALSE),VLOOKUP(本申請!D2624,最低賃金!$A$2:$G$49,2,FALSE))),"")</f>
        <v/>
      </c>
      <c r="F2624" s="7"/>
      <c r="G2624" s="8"/>
      <c r="H2624" s="48"/>
      <c r="I2624" s="5" t="str" cm="1">
        <f t="array" ref="I2624">IFERROR(_xlfn.IFS(COUNTBLANK(F2624:H2624)=3,"",G2624="","G列に金額を入力してください",F2624=3,G2624,H2624="","H列に労働時間を入力してください",F2624=1,ROUND(G2624/(H2624*24),0),F2624=2,ROUND(G2624/(H2624*24),0)),"")</f>
        <v/>
      </c>
      <c r="J2624" s="49" t="str" cm="1">
        <f t="array" ref="J2624">IFERROR(_xlfn.IFS(D2624="","",I2624&lt;E2624,"×（法定外となる従業員です）",I2624&gt;=E2624,"〇"),"")</f>
        <v/>
      </c>
    </row>
    <row r="2625" spans="1:10" ht="14.25" customHeight="1" x14ac:dyDescent="0.4">
      <c r="A2625" s="6" t="str">
        <f t="shared" si="40"/>
        <v/>
      </c>
      <c r="B2625" s="7"/>
      <c r="C2625" s="7"/>
      <c r="D2625" s="7"/>
      <c r="E2625" s="5" t="str">
        <f>IFERROR(IF($D$5&gt;VLOOKUP(本申請!D2625,最低賃金!$A$2:$G$49,7,FALSE),VLOOKUP(本申請!D2625,最低賃金!$A$2:$G$49,6,FALSE),IF($D$5&gt;VLOOKUP(本申請!D2625,最低賃金!$A$2:$G$49,5,FALSE),VLOOKUP(本申請!D2625,最低賃金!$A$2:$G$49,4,FALSE),VLOOKUP(本申請!D2625,最低賃金!$A$2:$G$49,2,FALSE))),"")</f>
        <v/>
      </c>
      <c r="F2625" s="7"/>
      <c r="G2625" s="8"/>
      <c r="H2625" s="48"/>
      <c r="I2625" s="5" t="str" cm="1">
        <f t="array" ref="I2625">IFERROR(_xlfn.IFS(COUNTBLANK(F2625:H2625)=3,"",G2625="","G列に金額を入力してください",F2625=3,G2625,H2625="","H列に労働時間を入力してください",F2625=1,ROUND(G2625/(H2625*24),0),F2625=2,ROUND(G2625/(H2625*24),0)),"")</f>
        <v/>
      </c>
      <c r="J2625" s="49" t="str" cm="1">
        <f t="array" ref="J2625">IFERROR(_xlfn.IFS(D2625="","",I2625&lt;E2625,"×（法定外となる従業員です）",I2625&gt;=E2625,"〇"),"")</f>
        <v/>
      </c>
    </row>
    <row r="2626" spans="1:10" ht="14.25" customHeight="1" x14ac:dyDescent="0.4">
      <c r="A2626" s="6" t="str">
        <f t="shared" si="40"/>
        <v/>
      </c>
      <c r="B2626" s="7"/>
      <c r="C2626" s="7"/>
      <c r="D2626" s="7"/>
      <c r="E2626" s="5" t="str">
        <f>IFERROR(IF($D$5&gt;VLOOKUP(本申請!D2626,最低賃金!$A$2:$G$49,7,FALSE),VLOOKUP(本申請!D2626,最低賃金!$A$2:$G$49,6,FALSE),IF($D$5&gt;VLOOKUP(本申請!D2626,最低賃金!$A$2:$G$49,5,FALSE),VLOOKUP(本申請!D2626,最低賃金!$A$2:$G$49,4,FALSE),VLOOKUP(本申請!D2626,最低賃金!$A$2:$G$49,2,FALSE))),"")</f>
        <v/>
      </c>
      <c r="F2626" s="7"/>
      <c r="G2626" s="8"/>
      <c r="H2626" s="48"/>
      <c r="I2626" s="5" t="str" cm="1">
        <f t="array" ref="I2626">IFERROR(_xlfn.IFS(COUNTBLANK(F2626:H2626)=3,"",G2626="","G列に金額を入力してください",F2626=3,G2626,H2626="","H列に労働時間を入力してください",F2626=1,ROUND(G2626/(H2626*24),0),F2626=2,ROUND(G2626/(H2626*24),0)),"")</f>
        <v/>
      </c>
      <c r="J2626" s="49" t="str" cm="1">
        <f t="array" ref="J2626">IFERROR(_xlfn.IFS(D2626="","",I2626&lt;E2626,"×（法定外となる従業員です）",I2626&gt;=E2626,"〇"),"")</f>
        <v/>
      </c>
    </row>
    <row r="2627" spans="1:10" ht="14.25" customHeight="1" x14ac:dyDescent="0.4">
      <c r="A2627" s="6" t="str">
        <f t="shared" si="40"/>
        <v/>
      </c>
      <c r="B2627" s="7"/>
      <c r="C2627" s="7"/>
      <c r="D2627" s="7"/>
      <c r="E2627" s="5" t="str">
        <f>IFERROR(IF($D$5&gt;VLOOKUP(本申請!D2627,最低賃金!$A$2:$G$49,7,FALSE),VLOOKUP(本申請!D2627,最低賃金!$A$2:$G$49,6,FALSE),IF($D$5&gt;VLOOKUP(本申請!D2627,最低賃金!$A$2:$G$49,5,FALSE),VLOOKUP(本申請!D2627,最低賃金!$A$2:$G$49,4,FALSE),VLOOKUP(本申請!D2627,最低賃金!$A$2:$G$49,2,FALSE))),"")</f>
        <v/>
      </c>
      <c r="F2627" s="7"/>
      <c r="G2627" s="8"/>
      <c r="H2627" s="48"/>
      <c r="I2627" s="5" t="str" cm="1">
        <f t="array" ref="I2627">IFERROR(_xlfn.IFS(COUNTBLANK(F2627:H2627)=3,"",G2627="","G列に金額を入力してください",F2627=3,G2627,H2627="","H列に労働時間を入力してください",F2627=1,ROUND(G2627/(H2627*24),0),F2627=2,ROUND(G2627/(H2627*24),0)),"")</f>
        <v/>
      </c>
      <c r="J2627" s="49" t="str" cm="1">
        <f t="array" ref="J2627">IFERROR(_xlfn.IFS(D2627="","",I2627&lt;E2627,"×（法定外となる従業員です）",I2627&gt;=E2627,"〇"),"")</f>
        <v/>
      </c>
    </row>
    <row r="2628" spans="1:10" ht="14.25" customHeight="1" x14ac:dyDescent="0.4">
      <c r="A2628" s="6" t="str">
        <f t="shared" si="40"/>
        <v/>
      </c>
      <c r="B2628" s="7"/>
      <c r="C2628" s="7"/>
      <c r="D2628" s="7"/>
      <c r="E2628" s="5" t="str">
        <f>IFERROR(IF($D$5&gt;VLOOKUP(本申請!D2628,最低賃金!$A$2:$G$49,7,FALSE),VLOOKUP(本申請!D2628,最低賃金!$A$2:$G$49,6,FALSE),IF($D$5&gt;VLOOKUP(本申請!D2628,最低賃金!$A$2:$G$49,5,FALSE),VLOOKUP(本申請!D2628,最低賃金!$A$2:$G$49,4,FALSE),VLOOKUP(本申請!D2628,最低賃金!$A$2:$G$49,2,FALSE))),"")</f>
        <v/>
      </c>
      <c r="F2628" s="7"/>
      <c r="G2628" s="8"/>
      <c r="H2628" s="48"/>
      <c r="I2628" s="5" t="str" cm="1">
        <f t="array" ref="I2628">IFERROR(_xlfn.IFS(COUNTBLANK(F2628:H2628)=3,"",G2628="","G列に金額を入力してください",F2628=3,G2628,H2628="","H列に労働時間を入力してください",F2628=1,ROUND(G2628/(H2628*24),0),F2628=2,ROUND(G2628/(H2628*24),0)),"")</f>
        <v/>
      </c>
      <c r="J2628" s="49" t="str" cm="1">
        <f t="array" ref="J2628">IFERROR(_xlfn.IFS(D2628="","",I2628&lt;E2628,"×（法定外となる従業員です）",I2628&gt;=E2628,"〇"),"")</f>
        <v/>
      </c>
    </row>
    <row r="2629" spans="1:10" ht="14.25" customHeight="1" x14ac:dyDescent="0.4">
      <c r="A2629" s="6" t="str">
        <f t="shared" si="40"/>
        <v/>
      </c>
      <c r="B2629" s="7"/>
      <c r="C2629" s="7"/>
      <c r="D2629" s="7"/>
      <c r="E2629" s="5" t="str">
        <f>IFERROR(IF($D$5&gt;VLOOKUP(本申請!D2629,最低賃金!$A$2:$G$49,7,FALSE),VLOOKUP(本申請!D2629,最低賃金!$A$2:$G$49,6,FALSE),IF($D$5&gt;VLOOKUP(本申請!D2629,最低賃金!$A$2:$G$49,5,FALSE),VLOOKUP(本申請!D2629,最低賃金!$A$2:$G$49,4,FALSE),VLOOKUP(本申請!D2629,最低賃金!$A$2:$G$49,2,FALSE))),"")</f>
        <v/>
      </c>
      <c r="F2629" s="7"/>
      <c r="G2629" s="8"/>
      <c r="H2629" s="48"/>
      <c r="I2629" s="5" t="str" cm="1">
        <f t="array" ref="I2629">IFERROR(_xlfn.IFS(COUNTBLANK(F2629:H2629)=3,"",G2629="","G列に金額を入力してください",F2629=3,G2629,H2629="","H列に労働時間を入力してください",F2629=1,ROUND(G2629/(H2629*24),0),F2629=2,ROUND(G2629/(H2629*24),0)),"")</f>
        <v/>
      </c>
      <c r="J2629" s="49" t="str" cm="1">
        <f t="array" ref="J2629">IFERROR(_xlfn.IFS(D2629="","",I2629&lt;E2629,"×（法定外となる従業員です）",I2629&gt;=E2629,"〇"),"")</f>
        <v/>
      </c>
    </row>
    <row r="2630" spans="1:10" ht="14.25" customHeight="1" x14ac:dyDescent="0.4">
      <c r="A2630" s="6" t="str">
        <f t="shared" si="40"/>
        <v/>
      </c>
      <c r="B2630" s="7"/>
      <c r="C2630" s="7"/>
      <c r="D2630" s="7"/>
      <c r="E2630" s="5" t="str">
        <f>IFERROR(IF($D$5&gt;VLOOKUP(本申請!D2630,最低賃金!$A$2:$G$49,7,FALSE),VLOOKUP(本申請!D2630,最低賃金!$A$2:$G$49,6,FALSE),IF($D$5&gt;VLOOKUP(本申請!D2630,最低賃金!$A$2:$G$49,5,FALSE),VLOOKUP(本申請!D2630,最低賃金!$A$2:$G$49,4,FALSE),VLOOKUP(本申請!D2630,最低賃金!$A$2:$G$49,2,FALSE))),"")</f>
        <v/>
      </c>
      <c r="F2630" s="7"/>
      <c r="G2630" s="8"/>
      <c r="H2630" s="48"/>
      <c r="I2630" s="5" t="str" cm="1">
        <f t="array" ref="I2630">IFERROR(_xlfn.IFS(COUNTBLANK(F2630:H2630)=3,"",G2630="","G列に金額を入力してください",F2630=3,G2630,H2630="","H列に労働時間を入力してください",F2630=1,ROUND(G2630/(H2630*24),0),F2630=2,ROUND(G2630/(H2630*24),0)),"")</f>
        <v/>
      </c>
      <c r="J2630" s="49" t="str" cm="1">
        <f t="array" ref="J2630">IFERROR(_xlfn.IFS(D2630="","",I2630&lt;E2630,"×（法定外となる従業員です）",I2630&gt;=E2630,"〇"),"")</f>
        <v/>
      </c>
    </row>
    <row r="2631" spans="1:10" ht="14.25" customHeight="1" x14ac:dyDescent="0.4">
      <c r="A2631" s="6" t="str">
        <f t="shared" si="40"/>
        <v/>
      </c>
      <c r="B2631" s="7"/>
      <c r="C2631" s="7"/>
      <c r="D2631" s="7"/>
      <c r="E2631" s="5" t="str">
        <f>IFERROR(IF($D$5&gt;VLOOKUP(本申請!D2631,最低賃金!$A$2:$G$49,7,FALSE),VLOOKUP(本申請!D2631,最低賃金!$A$2:$G$49,6,FALSE),IF($D$5&gt;VLOOKUP(本申請!D2631,最低賃金!$A$2:$G$49,5,FALSE),VLOOKUP(本申請!D2631,最低賃金!$A$2:$G$49,4,FALSE),VLOOKUP(本申請!D2631,最低賃金!$A$2:$G$49,2,FALSE))),"")</f>
        <v/>
      </c>
      <c r="F2631" s="7"/>
      <c r="G2631" s="8"/>
      <c r="H2631" s="48"/>
      <c r="I2631" s="5" t="str" cm="1">
        <f t="array" ref="I2631">IFERROR(_xlfn.IFS(COUNTBLANK(F2631:H2631)=3,"",G2631="","G列に金額を入力してください",F2631=3,G2631,H2631="","H列に労働時間を入力してください",F2631=1,ROUND(G2631/(H2631*24),0),F2631=2,ROUND(G2631/(H2631*24),0)),"")</f>
        <v/>
      </c>
      <c r="J2631" s="49" t="str" cm="1">
        <f t="array" ref="J2631">IFERROR(_xlfn.IFS(D2631="","",I2631&lt;E2631,"×（法定外となる従業員です）",I2631&gt;=E2631,"〇"),"")</f>
        <v/>
      </c>
    </row>
    <row r="2632" spans="1:10" ht="14.25" customHeight="1" x14ac:dyDescent="0.4">
      <c r="A2632" s="6" t="str">
        <f t="shared" si="40"/>
        <v/>
      </c>
      <c r="B2632" s="7"/>
      <c r="C2632" s="7"/>
      <c r="D2632" s="7"/>
      <c r="E2632" s="5" t="str">
        <f>IFERROR(IF($D$5&gt;VLOOKUP(本申請!D2632,最低賃金!$A$2:$G$49,7,FALSE),VLOOKUP(本申請!D2632,最低賃金!$A$2:$G$49,6,FALSE),IF($D$5&gt;VLOOKUP(本申請!D2632,最低賃金!$A$2:$G$49,5,FALSE),VLOOKUP(本申請!D2632,最低賃金!$A$2:$G$49,4,FALSE),VLOOKUP(本申請!D2632,最低賃金!$A$2:$G$49,2,FALSE))),"")</f>
        <v/>
      </c>
      <c r="F2632" s="7"/>
      <c r="G2632" s="8"/>
      <c r="H2632" s="48"/>
      <c r="I2632" s="5" t="str" cm="1">
        <f t="array" ref="I2632">IFERROR(_xlfn.IFS(COUNTBLANK(F2632:H2632)=3,"",G2632="","G列に金額を入力してください",F2632=3,G2632,H2632="","H列に労働時間を入力してください",F2632=1,ROUND(G2632/(H2632*24),0),F2632=2,ROUND(G2632/(H2632*24),0)),"")</f>
        <v/>
      </c>
      <c r="J2632" s="49" t="str" cm="1">
        <f t="array" ref="J2632">IFERROR(_xlfn.IFS(D2632="","",I2632&lt;E2632,"×（法定外となる従業員です）",I2632&gt;=E2632,"〇"),"")</f>
        <v/>
      </c>
    </row>
    <row r="2633" spans="1:10" ht="14.25" customHeight="1" x14ac:dyDescent="0.4">
      <c r="A2633" s="6" t="str">
        <f t="shared" si="40"/>
        <v/>
      </c>
      <c r="B2633" s="7"/>
      <c r="C2633" s="7"/>
      <c r="D2633" s="7"/>
      <c r="E2633" s="5" t="str">
        <f>IFERROR(IF($D$5&gt;VLOOKUP(本申請!D2633,最低賃金!$A$2:$G$49,7,FALSE),VLOOKUP(本申請!D2633,最低賃金!$A$2:$G$49,6,FALSE),IF($D$5&gt;VLOOKUP(本申請!D2633,最低賃金!$A$2:$G$49,5,FALSE),VLOOKUP(本申請!D2633,最低賃金!$A$2:$G$49,4,FALSE),VLOOKUP(本申請!D2633,最低賃金!$A$2:$G$49,2,FALSE))),"")</f>
        <v/>
      </c>
      <c r="F2633" s="7"/>
      <c r="G2633" s="8"/>
      <c r="H2633" s="48"/>
      <c r="I2633" s="5" t="str" cm="1">
        <f t="array" ref="I2633">IFERROR(_xlfn.IFS(COUNTBLANK(F2633:H2633)=3,"",G2633="","G列に金額を入力してください",F2633=3,G2633,H2633="","H列に労働時間を入力してください",F2633=1,ROUND(G2633/(H2633*24),0),F2633=2,ROUND(G2633/(H2633*24),0)),"")</f>
        <v/>
      </c>
      <c r="J2633" s="49" t="str" cm="1">
        <f t="array" ref="J2633">IFERROR(_xlfn.IFS(D2633="","",I2633&lt;E2633,"×（法定外となる従業員です）",I2633&gt;=E2633,"〇"),"")</f>
        <v/>
      </c>
    </row>
    <row r="2634" spans="1:10" ht="14.25" customHeight="1" x14ac:dyDescent="0.4">
      <c r="A2634" s="6" t="str">
        <f t="shared" si="40"/>
        <v/>
      </c>
      <c r="B2634" s="7"/>
      <c r="C2634" s="7"/>
      <c r="D2634" s="7"/>
      <c r="E2634" s="5" t="str">
        <f>IFERROR(IF($D$5&gt;VLOOKUP(本申請!D2634,最低賃金!$A$2:$G$49,7,FALSE),VLOOKUP(本申請!D2634,最低賃金!$A$2:$G$49,6,FALSE),IF($D$5&gt;VLOOKUP(本申請!D2634,最低賃金!$A$2:$G$49,5,FALSE),VLOOKUP(本申請!D2634,最低賃金!$A$2:$G$49,4,FALSE),VLOOKUP(本申請!D2634,最低賃金!$A$2:$G$49,2,FALSE))),"")</f>
        <v/>
      </c>
      <c r="F2634" s="7"/>
      <c r="G2634" s="8"/>
      <c r="H2634" s="48"/>
      <c r="I2634" s="5" t="str" cm="1">
        <f t="array" ref="I2634">IFERROR(_xlfn.IFS(COUNTBLANK(F2634:H2634)=3,"",G2634="","G列に金額を入力してください",F2634=3,G2634,H2634="","H列に労働時間を入力してください",F2634=1,ROUND(G2634/(H2634*24),0),F2634=2,ROUND(G2634/(H2634*24),0)),"")</f>
        <v/>
      </c>
      <c r="J2634" s="49" t="str" cm="1">
        <f t="array" ref="J2634">IFERROR(_xlfn.IFS(D2634="","",I2634&lt;E2634,"×（法定外となる従業員です）",I2634&gt;=E2634,"〇"),"")</f>
        <v/>
      </c>
    </row>
    <row r="2635" spans="1:10" ht="14.25" customHeight="1" x14ac:dyDescent="0.4">
      <c r="A2635" s="6" t="str">
        <f t="shared" si="40"/>
        <v/>
      </c>
      <c r="B2635" s="7"/>
      <c r="C2635" s="7"/>
      <c r="D2635" s="7"/>
      <c r="E2635" s="5" t="str">
        <f>IFERROR(IF($D$5&gt;VLOOKUP(本申請!D2635,最低賃金!$A$2:$G$49,7,FALSE),VLOOKUP(本申請!D2635,最低賃金!$A$2:$G$49,6,FALSE),IF($D$5&gt;VLOOKUP(本申請!D2635,最低賃金!$A$2:$G$49,5,FALSE),VLOOKUP(本申請!D2635,最低賃金!$A$2:$G$49,4,FALSE),VLOOKUP(本申請!D2635,最低賃金!$A$2:$G$49,2,FALSE))),"")</f>
        <v/>
      </c>
      <c r="F2635" s="7"/>
      <c r="G2635" s="8"/>
      <c r="H2635" s="48"/>
      <c r="I2635" s="5" t="str" cm="1">
        <f t="array" ref="I2635">IFERROR(_xlfn.IFS(COUNTBLANK(F2635:H2635)=3,"",G2635="","G列に金額を入力してください",F2635=3,G2635,H2635="","H列に労働時間を入力してください",F2635=1,ROUND(G2635/(H2635*24),0),F2635=2,ROUND(G2635/(H2635*24),0)),"")</f>
        <v/>
      </c>
      <c r="J2635" s="49" t="str" cm="1">
        <f t="array" ref="J2635">IFERROR(_xlfn.IFS(D2635="","",I2635&lt;E2635,"×（法定外となる従業員です）",I2635&gt;=E2635,"〇"),"")</f>
        <v/>
      </c>
    </row>
    <row r="2636" spans="1:10" ht="14.25" customHeight="1" x14ac:dyDescent="0.4">
      <c r="A2636" s="6" t="str">
        <f t="shared" ref="A2636:A2699" si="41">IF(C2636="","",A2635+1)</f>
        <v/>
      </c>
      <c r="B2636" s="7"/>
      <c r="C2636" s="7"/>
      <c r="D2636" s="7"/>
      <c r="E2636" s="5" t="str">
        <f>IFERROR(IF($D$5&gt;VLOOKUP(本申請!D2636,最低賃金!$A$2:$G$49,7,FALSE),VLOOKUP(本申請!D2636,最低賃金!$A$2:$G$49,6,FALSE),IF($D$5&gt;VLOOKUP(本申請!D2636,最低賃金!$A$2:$G$49,5,FALSE),VLOOKUP(本申請!D2636,最低賃金!$A$2:$G$49,4,FALSE),VLOOKUP(本申請!D2636,最低賃金!$A$2:$G$49,2,FALSE))),"")</f>
        <v/>
      </c>
      <c r="F2636" s="7"/>
      <c r="G2636" s="8"/>
      <c r="H2636" s="48"/>
      <c r="I2636" s="5" t="str" cm="1">
        <f t="array" ref="I2636">IFERROR(_xlfn.IFS(COUNTBLANK(F2636:H2636)=3,"",G2636="","G列に金額を入力してください",F2636=3,G2636,H2636="","H列に労働時間を入力してください",F2636=1,ROUND(G2636/(H2636*24),0),F2636=2,ROUND(G2636/(H2636*24),0)),"")</f>
        <v/>
      </c>
      <c r="J2636" s="49" t="str" cm="1">
        <f t="array" ref="J2636">IFERROR(_xlfn.IFS(D2636="","",I2636&lt;E2636,"×（法定外となる従業員です）",I2636&gt;=E2636,"〇"),"")</f>
        <v/>
      </c>
    </row>
    <row r="2637" spans="1:10" ht="14.25" customHeight="1" x14ac:dyDescent="0.4">
      <c r="A2637" s="6" t="str">
        <f t="shared" si="41"/>
        <v/>
      </c>
      <c r="B2637" s="7"/>
      <c r="C2637" s="7"/>
      <c r="D2637" s="7"/>
      <c r="E2637" s="5" t="str">
        <f>IFERROR(IF($D$5&gt;VLOOKUP(本申請!D2637,最低賃金!$A$2:$G$49,7,FALSE),VLOOKUP(本申請!D2637,最低賃金!$A$2:$G$49,6,FALSE),IF($D$5&gt;VLOOKUP(本申請!D2637,最低賃金!$A$2:$G$49,5,FALSE),VLOOKUP(本申請!D2637,最低賃金!$A$2:$G$49,4,FALSE),VLOOKUP(本申請!D2637,最低賃金!$A$2:$G$49,2,FALSE))),"")</f>
        <v/>
      </c>
      <c r="F2637" s="7"/>
      <c r="G2637" s="8"/>
      <c r="H2637" s="48"/>
      <c r="I2637" s="5" t="str" cm="1">
        <f t="array" ref="I2637">IFERROR(_xlfn.IFS(COUNTBLANK(F2637:H2637)=3,"",G2637="","G列に金額を入力してください",F2637=3,G2637,H2637="","H列に労働時間を入力してください",F2637=1,ROUND(G2637/(H2637*24),0),F2637=2,ROUND(G2637/(H2637*24),0)),"")</f>
        <v/>
      </c>
      <c r="J2637" s="49" t="str" cm="1">
        <f t="array" ref="J2637">IFERROR(_xlfn.IFS(D2637="","",I2637&lt;E2637,"×（法定外となる従業員です）",I2637&gt;=E2637,"〇"),"")</f>
        <v/>
      </c>
    </row>
    <row r="2638" spans="1:10" ht="14.25" customHeight="1" x14ac:dyDescent="0.4">
      <c r="A2638" s="6" t="str">
        <f t="shared" si="41"/>
        <v/>
      </c>
      <c r="B2638" s="7"/>
      <c r="C2638" s="7"/>
      <c r="D2638" s="7"/>
      <c r="E2638" s="5" t="str">
        <f>IFERROR(IF($D$5&gt;VLOOKUP(本申請!D2638,最低賃金!$A$2:$G$49,7,FALSE),VLOOKUP(本申請!D2638,最低賃金!$A$2:$G$49,6,FALSE),IF($D$5&gt;VLOOKUP(本申請!D2638,最低賃金!$A$2:$G$49,5,FALSE),VLOOKUP(本申請!D2638,最低賃金!$A$2:$G$49,4,FALSE),VLOOKUP(本申請!D2638,最低賃金!$A$2:$G$49,2,FALSE))),"")</f>
        <v/>
      </c>
      <c r="F2638" s="7"/>
      <c r="G2638" s="8"/>
      <c r="H2638" s="48"/>
      <c r="I2638" s="5" t="str" cm="1">
        <f t="array" ref="I2638">IFERROR(_xlfn.IFS(COUNTBLANK(F2638:H2638)=3,"",G2638="","G列に金額を入力してください",F2638=3,G2638,H2638="","H列に労働時間を入力してください",F2638=1,ROUND(G2638/(H2638*24),0),F2638=2,ROUND(G2638/(H2638*24),0)),"")</f>
        <v/>
      </c>
      <c r="J2638" s="49" t="str" cm="1">
        <f t="array" ref="J2638">IFERROR(_xlfn.IFS(D2638="","",I2638&lt;E2638,"×（法定外となる従業員です）",I2638&gt;=E2638,"〇"),"")</f>
        <v/>
      </c>
    </row>
    <row r="2639" spans="1:10" ht="14.25" customHeight="1" x14ac:dyDescent="0.4">
      <c r="A2639" s="6" t="str">
        <f t="shared" si="41"/>
        <v/>
      </c>
      <c r="B2639" s="7"/>
      <c r="C2639" s="7"/>
      <c r="D2639" s="7"/>
      <c r="E2639" s="5" t="str">
        <f>IFERROR(IF($D$5&gt;VLOOKUP(本申請!D2639,最低賃金!$A$2:$G$49,7,FALSE),VLOOKUP(本申請!D2639,最低賃金!$A$2:$G$49,6,FALSE),IF($D$5&gt;VLOOKUP(本申請!D2639,最低賃金!$A$2:$G$49,5,FALSE),VLOOKUP(本申請!D2639,最低賃金!$A$2:$G$49,4,FALSE),VLOOKUP(本申請!D2639,最低賃金!$A$2:$G$49,2,FALSE))),"")</f>
        <v/>
      </c>
      <c r="F2639" s="7"/>
      <c r="G2639" s="8"/>
      <c r="H2639" s="48"/>
      <c r="I2639" s="5" t="str" cm="1">
        <f t="array" ref="I2639">IFERROR(_xlfn.IFS(COUNTBLANK(F2639:H2639)=3,"",G2639="","G列に金額を入力してください",F2639=3,G2639,H2639="","H列に労働時間を入力してください",F2639=1,ROUND(G2639/(H2639*24),0),F2639=2,ROUND(G2639/(H2639*24),0)),"")</f>
        <v/>
      </c>
      <c r="J2639" s="49" t="str" cm="1">
        <f t="array" ref="J2639">IFERROR(_xlfn.IFS(D2639="","",I2639&lt;E2639,"×（法定外となる従業員です）",I2639&gt;=E2639,"〇"),"")</f>
        <v/>
      </c>
    </row>
    <row r="2640" spans="1:10" ht="14.25" customHeight="1" x14ac:dyDescent="0.4">
      <c r="A2640" s="6" t="str">
        <f t="shared" si="41"/>
        <v/>
      </c>
      <c r="B2640" s="7"/>
      <c r="C2640" s="7"/>
      <c r="D2640" s="7"/>
      <c r="E2640" s="5" t="str">
        <f>IFERROR(IF($D$5&gt;VLOOKUP(本申請!D2640,最低賃金!$A$2:$G$49,7,FALSE),VLOOKUP(本申請!D2640,最低賃金!$A$2:$G$49,6,FALSE),IF($D$5&gt;VLOOKUP(本申請!D2640,最低賃金!$A$2:$G$49,5,FALSE),VLOOKUP(本申請!D2640,最低賃金!$A$2:$G$49,4,FALSE),VLOOKUP(本申請!D2640,最低賃金!$A$2:$G$49,2,FALSE))),"")</f>
        <v/>
      </c>
      <c r="F2640" s="7"/>
      <c r="G2640" s="8"/>
      <c r="H2640" s="48"/>
      <c r="I2640" s="5" t="str" cm="1">
        <f t="array" ref="I2640">IFERROR(_xlfn.IFS(COUNTBLANK(F2640:H2640)=3,"",G2640="","G列に金額を入力してください",F2640=3,G2640,H2640="","H列に労働時間を入力してください",F2640=1,ROUND(G2640/(H2640*24),0),F2640=2,ROUND(G2640/(H2640*24),0)),"")</f>
        <v/>
      </c>
      <c r="J2640" s="49" t="str" cm="1">
        <f t="array" ref="J2640">IFERROR(_xlfn.IFS(D2640="","",I2640&lt;E2640,"×（法定外となる従業員です）",I2640&gt;=E2640,"〇"),"")</f>
        <v/>
      </c>
    </row>
    <row r="2641" spans="1:10" ht="14.25" customHeight="1" x14ac:dyDescent="0.4">
      <c r="A2641" s="6" t="str">
        <f t="shared" si="41"/>
        <v/>
      </c>
      <c r="B2641" s="7"/>
      <c r="C2641" s="7"/>
      <c r="D2641" s="7"/>
      <c r="E2641" s="5" t="str">
        <f>IFERROR(IF($D$5&gt;VLOOKUP(本申請!D2641,最低賃金!$A$2:$G$49,7,FALSE),VLOOKUP(本申請!D2641,最低賃金!$A$2:$G$49,6,FALSE),IF($D$5&gt;VLOOKUP(本申請!D2641,最低賃金!$A$2:$G$49,5,FALSE),VLOOKUP(本申請!D2641,最低賃金!$A$2:$G$49,4,FALSE),VLOOKUP(本申請!D2641,最低賃金!$A$2:$G$49,2,FALSE))),"")</f>
        <v/>
      </c>
      <c r="F2641" s="7"/>
      <c r="G2641" s="8"/>
      <c r="H2641" s="48"/>
      <c r="I2641" s="5" t="str" cm="1">
        <f t="array" ref="I2641">IFERROR(_xlfn.IFS(COUNTBLANK(F2641:H2641)=3,"",G2641="","G列に金額を入力してください",F2641=3,G2641,H2641="","H列に労働時間を入力してください",F2641=1,ROUND(G2641/(H2641*24),0),F2641=2,ROUND(G2641/(H2641*24),0)),"")</f>
        <v/>
      </c>
      <c r="J2641" s="49" t="str" cm="1">
        <f t="array" ref="J2641">IFERROR(_xlfn.IFS(D2641="","",I2641&lt;E2641,"×（法定外となる従業員です）",I2641&gt;=E2641,"〇"),"")</f>
        <v/>
      </c>
    </row>
    <row r="2642" spans="1:10" ht="14.25" customHeight="1" x14ac:dyDescent="0.4">
      <c r="A2642" s="6" t="str">
        <f t="shared" si="41"/>
        <v/>
      </c>
      <c r="B2642" s="7"/>
      <c r="C2642" s="7"/>
      <c r="D2642" s="7"/>
      <c r="E2642" s="5" t="str">
        <f>IFERROR(IF($D$5&gt;VLOOKUP(本申請!D2642,最低賃金!$A$2:$G$49,7,FALSE),VLOOKUP(本申請!D2642,最低賃金!$A$2:$G$49,6,FALSE),IF($D$5&gt;VLOOKUP(本申請!D2642,最低賃金!$A$2:$G$49,5,FALSE),VLOOKUP(本申請!D2642,最低賃金!$A$2:$G$49,4,FALSE),VLOOKUP(本申請!D2642,最低賃金!$A$2:$G$49,2,FALSE))),"")</f>
        <v/>
      </c>
      <c r="F2642" s="7"/>
      <c r="G2642" s="8"/>
      <c r="H2642" s="48"/>
      <c r="I2642" s="5" t="str" cm="1">
        <f t="array" ref="I2642">IFERROR(_xlfn.IFS(COUNTBLANK(F2642:H2642)=3,"",G2642="","G列に金額を入力してください",F2642=3,G2642,H2642="","H列に労働時間を入力してください",F2642=1,ROUND(G2642/(H2642*24),0),F2642=2,ROUND(G2642/(H2642*24),0)),"")</f>
        <v/>
      </c>
      <c r="J2642" s="49" t="str" cm="1">
        <f t="array" ref="J2642">IFERROR(_xlfn.IFS(D2642="","",I2642&lt;E2642,"×（法定外となる従業員です）",I2642&gt;=E2642,"〇"),"")</f>
        <v/>
      </c>
    </row>
    <row r="2643" spans="1:10" ht="14.25" customHeight="1" x14ac:dyDescent="0.4">
      <c r="A2643" s="6" t="str">
        <f t="shared" si="41"/>
        <v/>
      </c>
      <c r="B2643" s="7"/>
      <c r="C2643" s="7"/>
      <c r="D2643" s="7"/>
      <c r="E2643" s="5" t="str">
        <f>IFERROR(IF($D$5&gt;VLOOKUP(本申請!D2643,最低賃金!$A$2:$G$49,7,FALSE),VLOOKUP(本申請!D2643,最低賃金!$A$2:$G$49,6,FALSE),IF($D$5&gt;VLOOKUP(本申請!D2643,最低賃金!$A$2:$G$49,5,FALSE),VLOOKUP(本申請!D2643,最低賃金!$A$2:$G$49,4,FALSE),VLOOKUP(本申請!D2643,最低賃金!$A$2:$G$49,2,FALSE))),"")</f>
        <v/>
      </c>
      <c r="F2643" s="7"/>
      <c r="G2643" s="8"/>
      <c r="H2643" s="48"/>
      <c r="I2643" s="5" t="str" cm="1">
        <f t="array" ref="I2643">IFERROR(_xlfn.IFS(COUNTBLANK(F2643:H2643)=3,"",G2643="","G列に金額を入力してください",F2643=3,G2643,H2643="","H列に労働時間を入力してください",F2643=1,ROUND(G2643/(H2643*24),0),F2643=2,ROUND(G2643/(H2643*24),0)),"")</f>
        <v/>
      </c>
      <c r="J2643" s="49" t="str" cm="1">
        <f t="array" ref="J2643">IFERROR(_xlfn.IFS(D2643="","",I2643&lt;E2643,"×（法定外となる従業員です）",I2643&gt;=E2643,"〇"),"")</f>
        <v/>
      </c>
    </row>
    <row r="2644" spans="1:10" ht="14.25" customHeight="1" x14ac:dyDescent="0.4">
      <c r="A2644" s="6" t="str">
        <f t="shared" si="41"/>
        <v/>
      </c>
      <c r="B2644" s="7"/>
      <c r="C2644" s="7"/>
      <c r="D2644" s="7"/>
      <c r="E2644" s="5" t="str">
        <f>IFERROR(IF($D$5&gt;VLOOKUP(本申請!D2644,最低賃金!$A$2:$G$49,7,FALSE),VLOOKUP(本申請!D2644,最低賃金!$A$2:$G$49,6,FALSE),IF($D$5&gt;VLOOKUP(本申請!D2644,最低賃金!$A$2:$G$49,5,FALSE),VLOOKUP(本申請!D2644,最低賃金!$A$2:$G$49,4,FALSE),VLOOKUP(本申請!D2644,最低賃金!$A$2:$G$49,2,FALSE))),"")</f>
        <v/>
      </c>
      <c r="F2644" s="7"/>
      <c r="G2644" s="8"/>
      <c r="H2644" s="48"/>
      <c r="I2644" s="5" t="str" cm="1">
        <f t="array" ref="I2644">IFERROR(_xlfn.IFS(COUNTBLANK(F2644:H2644)=3,"",G2644="","G列に金額を入力してください",F2644=3,G2644,H2644="","H列に労働時間を入力してください",F2644=1,ROUND(G2644/(H2644*24),0),F2644=2,ROUND(G2644/(H2644*24),0)),"")</f>
        <v/>
      </c>
      <c r="J2644" s="49" t="str" cm="1">
        <f t="array" ref="J2644">IFERROR(_xlfn.IFS(D2644="","",I2644&lt;E2644,"×（法定外となる従業員です）",I2644&gt;=E2644,"〇"),"")</f>
        <v/>
      </c>
    </row>
    <row r="2645" spans="1:10" ht="14.25" customHeight="1" x14ac:dyDescent="0.4">
      <c r="A2645" s="6" t="str">
        <f t="shared" si="41"/>
        <v/>
      </c>
      <c r="B2645" s="7"/>
      <c r="C2645" s="7"/>
      <c r="D2645" s="7"/>
      <c r="E2645" s="5" t="str">
        <f>IFERROR(IF($D$5&gt;VLOOKUP(本申請!D2645,最低賃金!$A$2:$G$49,7,FALSE),VLOOKUP(本申請!D2645,最低賃金!$A$2:$G$49,6,FALSE),IF($D$5&gt;VLOOKUP(本申請!D2645,最低賃金!$A$2:$G$49,5,FALSE),VLOOKUP(本申請!D2645,最低賃金!$A$2:$G$49,4,FALSE),VLOOKUP(本申請!D2645,最低賃金!$A$2:$G$49,2,FALSE))),"")</f>
        <v/>
      </c>
      <c r="F2645" s="7"/>
      <c r="G2645" s="8"/>
      <c r="H2645" s="48"/>
      <c r="I2645" s="5" t="str" cm="1">
        <f t="array" ref="I2645">IFERROR(_xlfn.IFS(COUNTBLANK(F2645:H2645)=3,"",G2645="","G列に金額を入力してください",F2645=3,G2645,H2645="","H列に労働時間を入力してください",F2645=1,ROUND(G2645/(H2645*24),0),F2645=2,ROUND(G2645/(H2645*24),0)),"")</f>
        <v/>
      </c>
      <c r="J2645" s="49" t="str" cm="1">
        <f t="array" ref="J2645">IFERROR(_xlfn.IFS(D2645="","",I2645&lt;E2645,"×（法定外となる従業員です）",I2645&gt;=E2645,"〇"),"")</f>
        <v/>
      </c>
    </row>
    <row r="2646" spans="1:10" ht="14.25" customHeight="1" x14ac:dyDescent="0.4">
      <c r="A2646" s="6" t="str">
        <f t="shared" si="41"/>
        <v/>
      </c>
      <c r="B2646" s="7"/>
      <c r="C2646" s="7"/>
      <c r="D2646" s="7"/>
      <c r="E2646" s="5" t="str">
        <f>IFERROR(IF($D$5&gt;VLOOKUP(本申請!D2646,最低賃金!$A$2:$G$49,7,FALSE),VLOOKUP(本申請!D2646,最低賃金!$A$2:$G$49,6,FALSE),IF($D$5&gt;VLOOKUP(本申請!D2646,最低賃金!$A$2:$G$49,5,FALSE),VLOOKUP(本申請!D2646,最低賃金!$A$2:$G$49,4,FALSE),VLOOKUP(本申請!D2646,最低賃金!$A$2:$G$49,2,FALSE))),"")</f>
        <v/>
      </c>
      <c r="F2646" s="7"/>
      <c r="G2646" s="8"/>
      <c r="H2646" s="48"/>
      <c r="I2646" s="5" t="str" cm="1">
        <f t="array" ref="I2646">IFERROR(_xlfn.IFS(COUNTBLANK(F2646:H2646)=3,"",G2646="","G列に金額を入力してください",F2646=3,G2646,H2646="","H列に労働時間を入力してください",F2646=1,ROUND(G2646/(H2646*24),0),F2646=2,ROUND(G2646/(H2646*24),0)),"")</f>
        <v/>
      </c>
      <c r="J2646" s="49" t="str" cm="1">
        <f t="array" ref="J2646">IFERROR(_xlfn.IFS(D2646="","",I2646&lt;E2646,"×（法定外となる従業員です）",I2646&gt;=E2646,"〇"),"")</f>
        <v/>
      </c>
    </row>
    <row r="2647" spans="1:10" ht="14.25" customHeight="1" x14ac:dyDescent="0.4">
      <c r="A2647" s="6" t="str">
        <f t="shared" si="41"/>
        <v/>
      </c>
      <c r="B2647" s="7"/>
      <c r="C2647" s="7"/>
      <c r="D2647" s="7"/>
      <c r="E2647" s="5" t="str">
        <f>IFERROR(IF($D$5&gt;VLOOKUP(本申請!D2647,最低賃金!$A$2:$G$49,7,FALSE),VLOOKUP(本申請!D2647,最低賃金!$A$2:$G$49,6,FALSE),IF($D$5&gt;VLOOKUP(本申請!D2647,最低賃金!$A$2:$G$49,5,FALSE),VLOOKUP(本申請!D2647,最低賃金!$A$2:$G$49,4,FALSE),VLOOKUP(本申請!D2647,最低賃金!$A$2:$G$49,2,FALSE))),"")</f>
        <v/>
      </c>
      <c r="F2647" s="7"/>
      <c r="G2647" s="8"/>
      <c r="H2647" s="48"/>
      <c r="I2647" s="5" t="str" cm="1">
        <f t="array" ref="I2647">IFERROR(_xlfn.IFS(COUNTBLANK(F2647:H2647)=3,"",G2647="","G列に金額を入力してください",F2647=3,G2647,H2647="","H列に労働時間を入力してください",F2647=1,ROUND(G2647/(H2647*24),0),F2647=2,ROUND(G2647/(H2647*24),0)),"")</f>
        <v/>
      </c>
      <c r="J2647" s="49" t="str" cm="1">
        <f t="array" ref="J2647">IFERROR(_xlfn.IFS(D2647="","",I2647&lt;E2647,"×（法定外となる従業員です）",I2647&gt;=E2647,"〇"),"")</f>
        <v/>
      </c>
    </row>
    <row r="2648" spans="1:10" ht="14.25" customHeight="1" x14ac:dyDescent="0.4">
      <c r="A2648" s="6" t="str">
        <f t="shared" si="41"/>
        <v/>
      </c>
      <c r="B2648" s="7"/>
      <c r="C2648" s="7"/>
      <c r="D2648" s="7"/>
      <c r="E2648" s="5" t="str">
        <f>IFERROR(IF($D$5&gt;VLOOKUP(本申請!D2648,最低賃金!$A$2:$G$49,7,FALSE),VLOOKUP(本申請!D2648,最低賃金!$A$2:$G$49,6,FALSE),IF($D$5&gt;VLOOKUP(本申請!D2648,最低賃金!$A$2:$G$49,5,FALSE),VLOOKUP(本申請!D2648,最低賃金!$A$2:$G$49,4,FALSE),VLOOKUP(本申請!D2648,最低賃金!$A$2:$G$49,2,FALSE))),"")</f>
        <v/>
      </c>
      <c r="F2648" s="7"/>
      <c r="G2648" s="8"/>
      <c r="H2648" s="48"/>
      <c r="I2648" s="5" t="str" cm="1">
        <f t="array" ref="I2648">IFERROR(_xlfn.IFS(COUNTBLANK(F2648:H2648)=3,"",G2648="","G列に金額を入力してください",F2648=3,G2648,H2648="","H列に労働時間を入力してください",F2648=1,ROUND(G2648/(H2648*24),0),F2648=2,ROUND(G2648/(H2648*24),0)),"")</f>
        <v/>
      </c>
      <c r="J2648" s="49" t="str" cm="1">
        <f t="array" ref="J2648">IFERROR(_xlfn.IFS(D2648="","",I2648&lt;E2648,"×（法定外となる従業員です）",I2648&gt;=E2648,"〇"),"")</f>
        <v/>
      </c>
    </row>
    <row r="2649" spans="1:10" ht="14.25" customHeight="1" x14ac:dyDescent="0.4">
      <c r="A2649" s="6" t="str">
        <f t="shared" si="41"/>
        <v/>
      </c>
      <c r="B2649" s="7"/>
      <c r="C2649" s="7"/>
      <c r="D2649" s="7"/>
      <c r="E2649" s="5" t="str">
        <f>IFERROR(IF($D$5&gt;VLOOKUP(本申請!D2649,最低賃金!$A$2:$G$49,7,FALSE),VLOOKUP(本申請!D2649,最低賃金!$A$2:$G$49,6,FALSE),IF($D$5&gt;VLOOKUP(本申請!D2649,最低賃金!$A$2:$G$49,5,FALSE),VLOOKUP(本申請!D2649,最低賃金!$A$2:$G$49,4,FALSE),VLOOKUP(本申請!D2649,最低賃金!$A$2:$G$49,2,FALSE))),"")</f>
        <v/>
      </c>
      <c r="F2649" s="7"/>
      <c r="G2649" s="8"/>
      <c r="H2649" s="48"/>
      <c r="I2649" s="5" t="str" cm="1">
        <f t="array" ref="I2649">IFERROR(_xlfn.IFS(COUNTBLANK(F2649:H2649)=3,"",G2649="","G列に金額を入力してください",F2649=3,G2649,H2649="","H列に労働時間を入力してください",F2649=1,ROUND(G2649/(H2649*24),0),F2649=2,ROUND(G2649/(H2649*24),0)),"")</f>
        <v/>
      </c>
      <c r="J2649" s="49" t="str" cm="1">
        <f t="array" ref="J2649">IFERROR(_xlfn.IFS(D2649="","",I2649&lt;E2649,"×（法定外となる従業員です）",I2649&gt;=E2649,"〇"),"")</f>
        <v/>
      </c>
    </row>
    <row r="2650" spans="1:10" ht="14.25" customHeight="1" x14ac:dyDescent="0.4">
      <c r="A2650" s="6" t="str">
        <f t="shared" si="41"/>
        <v/>
      </c>
      <c r="B2650" s="7"/>
      <c r="C2650" s="7"/>
      <c r="D2650" s="7"/>
      <c r="E2650" s="5" t="str">
        <f>IFERROR(IF($D$5&gt;VLOOKUP(本申請!D2650,最低賃金!$A$2:$G$49,7,FALSE),VLOOKUP(本申請!D2650,最低賃金!$A$2:$G$49,6,FALSE),IF($D$5&gt;VLOOKUP(本申請!D2650,最低賃金!$A$2:$G$49,5,FALSE),VLOOKUP(本申請!D2650,最低賃金!$A$2:$G$49,4,FALSE),VLOOKUP(本申請!D2650,最低賃金!$A$2:$G$49,2,FALSE))),"")</f>
        <v/>
      </c>
      <c r="F2650" s="7"/>
      <c r="G2650" s="8"/>
      <c r="H2650" s="48"/>
      <c r="I2650" s="5" t="str" cm="1">
        <f t="array" ref="I2650">IFERROR(_xlfn.IFS(COUNTBLANK(F2650:H2650)=3,"",G2650="","G列に金額を入力してください",F2650=3,G2650,H2650="","H列に労働時間を入力してください",F2650=1,ROUND(G2650/(H2650*24),0),F2650=2,ROUND(G2650/(H2650*24),0)),"")</f>
        <v/>
      </c>
      <c r="J2650" s="49" t="str" cm="1">
        <f t="array" ref="J2650">IFERROR(_xlfn.IFS(D2650="","",I2650&lt;E2650,"×（法定外となる従業員です）",I2650&gt;=E2650,"〇"),"")</f>
        <v/>
      </c>
    </row>
    <row r="2651" spans="1:10" ht="14.25" customHeight="1" x14ac:dyDescent="0.4">
      <c r="A2651" s="6" t="str">
        <f t="shared" si="41"/>
        <v/>
      </c>
      <c r="B2651" s="7"/>
      <c r="C2651" s="7"/>
      <c r="D2651" s="7"/>
      <c r="E2651" s="5" t="str">
        <f>IFERROR(IF($D$5&gt;VLOOKUP(本申請!D2651,最低賃金!$A$2:$G$49,7,FALSE),VLOOKUP(本申請!D2651,最低賃金!$A$2:$G$49,6,FALSE),IF($D$5&gt;VLOOKUP(本申請!D2651,最低賃金!$A$2:$G$49,5,FALSE),VLOOKUP(本申請!D2651,最低賃金!$A$2:$G$49,4,FALSE),VLOOKUP(本申請!D2651,最低賃金!$A$2:$G$49,2,FALSE))),"")</f>
        <v/>
      </c>
      <c r="F2651" s="7"/>
      <c r="G2651" s="8"/>
      <c r="H2651" s="48"/>
      <c r="I2651" s="5" t="str" cm="1">
        <f t="array" ref="I2651">IFERROR(_xlfn.IFS(COUNTBLANK(F2651:H2651)=3,"",G2651="","G列に金額を入力してください",F2651=3,G2651,H2651="","H列に労働時間を入力してください",F2651=1,ROUND(G2651/(H2651*24),0),F2651=2,ROUND(G2651/(H2651*24),0)),"")</f>
        <v/>
      </c>
      <c r="J2651" s="49" t="str" cm="1">
        <f t="array" ref="J2651">IFERROR(_xlfn.IFS(D2651="","",I2651&lt;E2651,"×（法定外となる従業員です）",I2651&gt;=E2651,"〇"),"")</f>
        <v/>
      </c>
    </row>
    <row r="2652" spans="1:10" ht="14.25" customHeight="1" x14ac:dyDescent="0.4">
      <c r="A2652" s="6" t="str">
        <f t="shared" si="41"/>
        <v/>
      </c>
      <c r="B2652" s="7"/>
      <c r="C2652" s="7"/>
      <c r="D2652" s="7"/>
      <c r="E2652" s="5" t="str">
        <f>IFERROR(IF($D$5&gt;VLOOKUP(本申請!D2652,最低賃金!$A$2:$G$49,7,FALSE),VLOOKUP(本申請!D2652,最低賃金!$A$2:$G$49,6,FALSE),IF($D$5&gt;VLOOKUP(本申請!D2652,最低賃金!$A$2:$G$49,5,FALSE),VLOOKUP(本申請!D2652,最低賃金!$A$2:$G$49,4,FALSE),VLOOKUP(本申請!D2652,最低賃金!$A$2:$G$49,2,FALSE))),"")</f>
        <v/>
      </c>
      <c r="F2652" s="7"/>
      <c r="G2652" s="8"/>
      <c r="H2652" s="48"/>
      <c r="I2652" s="5" t="str" cm="1">
        <f t="array" ref="I2652">IFERROR(_xlfn.IFS(COUNTBLANK(F2652:H2652)=3,"",G2652="","G列に金額を入力してください",F2652=3,G2652,H2652="","H列に労働時間を入力してください",F2652=1,ROUND(G2652/(H2652*24),0),F2652=2,ROUND(G2652/(H2652*24),0)),"")</f>
        <v/>
      </c>
      <c r="J2652" s="49" t="str" cm="1">
        <f t="array" ref="J2652">IFERROR(_xlfn.IFS(D2652="","",I2652&lt;E2652,"×（法定外となる従業員です）",I2652&gt;=E2652,"〇"),"")</f>
        <v/>
      </c>
    </row>
    <row r="2653" spans="1:10" ht="14.25" customHeight="1" x14ac:dyDescent="0.4">
      <c r="A2653" s="6" t="str">
        <f t="shared" si="41"/>
        <v/>
      </c>
      <c r="B2653" s="7"/>
      <c r="C2653" s="7"/>
      <c r="D2653" s="7"/>
      <c r="E2653" s="5" t="str">
        <f>IFERROR(IF($D$5&gt;VLOOKUP(本申請!D2653,最低賃金!$A$2:$G$49,7,FALSE),VLOOKUP(本申請!D2653,最低賃金!$A$2:$G$49,6,FALSE),IF($D$5&gt;VLOOKUP(本申請!D2653,最低賃金!$A$2:$G$49,5,FALSE),VLOOKUP(本申請!D2653,最低賃金!$A$2:$G$49,4,FALSE),VLOOKUP(本申請!D2653,最低賃金!$A$2:$G$49,2,FALSE))),"")</f>
        <v/>
      </c>
      <c r="F2653" s="7"/>
      <c r="G2653" s="8"/>
      <c r="H2653" s="48"/>
      <c r="I2653" s="5" t="str" cm="1">
        <f t="array" ref="I2653">IFERROR(_xlfn.IFS(COUNTBLANK(F2653:H2653)=3,"",G2653="","G列に金額を入力してください",F2653=3,G2653,H2653="","H列に労働時間を入力してください",F2653=1,ROUND(G2653/(H2653*24),0),F2653=2,ROUND(G2653/(H2653*24),0)),"")</f>
        <v/>
      </c>
      <c r="J2653" s="49" t="str" cm="1">
        <f t="array" ref="J2653">IFERROR(_xlfn.IFS(D2653="","",I2653&lt;E2653,"×（法定外となる従業員です）",I2653&gt;=E2653,"〇"),"")</f>
        <v/>
      </c>
    </row>
    <row r="2654" spans="1:10" ht="14.25" customHeight="1" x14ac:dyDescent="0.4">
      <c r="A2654" s="6" t="str">
        <f t="shared" si="41"/>
        <v/>
      </c>
      <c r="B2654" s="7"/>
      <c r="C2654" s="7"/>
      <c r="D2654" s="7"/>
      <c r="E2654" s="5" t="str">
        <f>IFERROR(IF($D$5&gt;VLOOKUP(本申請!D2654,最低賃金!$A$2:$G$49,7,FALSE),VLOOKUP(本申請!D2654,最低賃金!$A$2:$G$49,6,FALSE),IF($D$5&gt;VLOOKUP(本申請!D2654,最低賃金!$A$2:$G$49,5,FALSE),VLOOKUP(本申請!D2654,最低賃金!$A$2:$G$49,4,FALSE),VLOOKUP(本申請!D2654,最低賃金!$A$2:$G$49,2,FALSE))),"")</f>
        <v/>
      </c>
      <c r="F2654" s="7"/>
      <c r="G2654" s="8"/>
      <c r="H2654" s="48"/>
      <c r="I2654" s="5" t="str" cm="1">
        <f t="array" ref="I2654">IFERROR(_xlfn.IFS(COUNTBLANK(F2654:H2654)=3,"",G2654="","G列に金額を入力してください",F2654=3,G2654,H2654="","H列に労働時間を入力してください",F2654=1,ROUND(G2654/(H2654*24),0),F2654=2,ROUND(G2654/(H2654*24),0)),"")</f>
        <v/>
      </c>
      <c r="J2654" s="49" t="str" cm="1">
        <f t="array" ref="J2654">IFERROR(_xlfn.IFS(D2654="","",I2654&lt;E2654,"×（法定外となる従業員です）",I2654&gt;=E2654,"〇"),"")</f>
        <v/>
      </c>
    </row>
    <row r="2655" spans="1:10" ht="14.25" customHeight="1" x14ac:dyDescent="0.4">
      <c r="A2655" s="6" t="str">
        <f t="shared" si="41"/>
        <v/>
      </c>
      <c r="B2655" s="7"/>
      <c r="C2655" s="7"/>
      <c r="D2655" s="7"/>
      <c r="E2655" s="5" t="str">
        <f>IFERROR(IF($D$5&gt;VLOOKUP(本申請!D2655,最低賃金!$A$2:$G$49,7,FALSE),VLOOKUP(本申請!D2655,最低賃金!$A$2:$G$49,6,FALSE),IF($D$5&gt;VLOOKUP(本申請!D2655,最低賃金!$A$2:$G$49,5,FALSE),VLOOKUP(本申請!D2655,最低賃金!$A$2:$G$49,4,FALSE),VLOOKUP(本申請!D2655,最低賃金!$A$2:$G$49,2,FALSE))),"")</f>
        <v/>
      </c>
      <c r="F2655" s="7"/>
      <c r="G2655" s="8"/>
      <c r="H2655" s="48"/>
      <c r="I2655" s="5" t="str" cm="1">
        <f t="array" ref="I2655">IFERROR(_xlfn.IFS(COUNTBLANK(F2655:H2655)=3,"",G2655="","G列に金額を入力してください",F2655=3,G2655,H2655="","H列に労働時間を入力してください",F2655=1,ROUND(G2655/(H2655*24),0),F2655=2,ROUND(G2655/(H2655*24),0)),"")</f>
        <v/>
      </c>
      <c r="J2655" s="49" t="str" cm="1">
        <f t="array" ref="J2655">IFERROR(_xlfn.IFS(D2655="","",I2655&lt;E2655,"×（法定外となる従業員です）",I2655&gt;=E2655,"〇"),"")</f>
        <v/>
      </c>
    </row>
    <row r="2656" spans="1:10" ht="14.25" customHeight="1" x14ac:dyDescent="0.4">
      <c r="A2656" s="6" t="str">
        <f t="shared" si="41"/>
        <v/>
      </c>
      <c r="B2656" s="7"/>
      <c r="C2656" s="7"/>
      <c r="D2656" s="7"/>
      <c r="E2656" s="5" t="str">
        <f>IFERROR(IF($D$5&gt;VLOOKUP(本申請!D2656,最低賃金!$A$2:$G$49,7,FALSE),VLOOKUP(本申請!D2656,最低賃金!$A$2:$G$49,6,FALSE),IF($D$5&gt;VLOOKUP(本申請!D2656,最低賃金!$A$2:$G$49,5,FALSE),VLOOKUP(本申請!D2656,最低賃金!$A$2:$G$49,4,FALSE),VLOOKUP(本申請!D2656,最低賃金!$A$2:$G$49,2,FALSE))),"")</f>
        <v/>
      </c>
      <c r="F2656" s="7"/>
      <c r="G2656" s="8"/>
      <c r="H2656" s="48"/>
      <c r="I2656" s="5" t="str" cm="1">
        <f t="array" ref="I2656">IFERROR(_xlfn.IFS(COUNTBLANK(F2656:H2656)=3,"",G2656="","G列に金額を入力してください",F2656=3,G2656,H2656="","H列に労働時間を入力してください",F2656=1,ROUND(G2656/(H2656*24),0),F2656=2,ROUND(G2656/(H2656*24),0)),"")</f>
        <v/>
      </c>
      <c r="J2656" s="49" t="str" cm="1">
        <f t="array" ref="J2656">IFERROR(_xlfn.IFS(D2656="","",I2656&lt;E2656,"×（法定外となる従業員です）",I2656&gt;=E2656,"〇"),"")</f>
        <v/>
      </c>
    </row>
    <row r="2657" spans="1:10" ht="14.25" customHeight="1" x14ac:dyDescent="0.4">
      <c r="A2657" s="6" t="str">
        <f t="shared" si="41"/>
        <v/>
      </c>
      <c r="B2657" s="7"/>
      <c r="C2657" s="7"/>
      <c r="D2657" s="7"/>
      <c r="E2657" s="5" t="str">
        <f>IFERROR(IF($D$5&gt;VLOOKUP(本申請!D2657,最低賃金!$A$2:$G$49,7,FALSE),VLOOKUP(本申請!D2657,最低賃金!$A$2:$G$49,6,FALSE),IF($D$5&gt;VLOOKUP(本申請!D2657,最低賃金!$A$2:$G$49,5,FALSE),VLOOKUP(本申請!D2657,最低賃金!$A$2:$G$49,4,FALSE),VLOOKUP(本申請!D2657,最低賃金!$A$2:$G$49,2,FALSE))),"")</f>
        <v/>
      </c>
      <c r="F2657" s="7"/>
      <c r="G2657" s="8"/>
      <c r="H2657" s="48"/>
      <c r="I2657" s="5" t="str" cm="1">
        <f t="array" ref="I2657">IFERROR(_xlfn.IFS(COUNTBLANK(F2657:H2657)=3,"",G2657="","G列に金額を入力してください",F2657=3,G2657,H2657="","H列に労働時間を入力してください",F2657=1,ROUND(G2657/(H2657*24),0),F2657=2,ROUND(G2657/(H2657*24),0)),"")</f>
        <v/>
      </c>
      <c r="J2657" s="49" t="str" cm="1">
        <f t="array" ref="J2657">IFERROR(_xlfn.IFS(D2657="","",I2657&lt;E2657,"×（法定外となる従業員です）",I2657&gt;=E2657,"〇"),"")</f>
        <v/>
      </c>
    </row>
    <row r="2658" spans="1:10" ht="14.25" customHeight="1" x14ac:dyDescent="0.4">
      <c r="A2658" s="6" t="str">
        <f t="shared" si="41"/>
        <v/>
      </c>
      <c r="B2658" s="7"/>
      <c r="C2658" s="7"/>
      <c r="D2658" s="7"/>
      <c r="E2658" s="5" t="str">
        <f>IFERROR(IF($D$5&gt;VLOOKUP(本申請!D2658,最低賃金!$A$2:$G$49,7,FALSE),VLOOKUP(本申請!D2658,最低賃金!$A$2:$G$49,6,FALSE),IF($D$5&gt;VLOOKUP(本申請!D2658,最低賃金!$A$2:$G$49,5,FALSE),VLOOKUP(本申請!D2658,最低賃金!$A$2:$G$49,4,FALSE),VLOOKUP(本申請!D2658,最低賃金!$A$2:$G$49,2,FALSE))),"")</f>
        <v/>
      </c>
      <c r="F2658" s="7"/>
      <c r="G2658" s="8"/>
      <c r="H2658" s="48"/>
      <c r="I2658" s="5" t="str" cm="1">
        <f t="array" ref="I2658">IFERROR(_xlfn.IFS(COUNTBLANK(F2658:H2658)=3,"",G2658="","G列に金額を入力してください",F2658=3,G2658,H2658="","H列に労働時間を入力してください",F2658=1,ROUND(G2658/(H2658*24),0),F2658=2,ROUND(G2658/(H2658*24),0)),"")</f>
        <v/>
      </c>
      <c r="J2658" s="49" t="str" cm="1">
        <f t="array" ref="J2658">IFERROR(_xlfn.IFS(D2658="","",I2658&lt;E2658,"×（法定外となる従業員です）",I2658&gt;=E2658,"〇"),"")</f>
        <v/>
      </c>
    </row>
    <row r="2659" spans="1:10" ht="14.25" customHeight="1" x14ac:dyDescent="0.4">
      <c r="A2659" s="6" t="str">
        <f t="shared" si="41"/>
        <v/>
      </c>
      <c r="B2659" s="7"/>
      <c r="C2659" s="7"/>
      <c r="D2659" s="7"/>
      <c r="E2659" s="5" t="str">
        <f>IFERROR(IF($D$5&gt;VLOOKUP(本申請!D2659,最低賃金!$A$2:$G$49,7,FALSE),VLOOKUP(本申請!D2659,最低賃金!$A$2:$G$49,6,FALSE),IF($D$5&gt;VLOOKUP(本申請!D2659,最低賃金!$A$2:$G$49,5,FALSE),VLOOKUP(本申請!D2659,最低賃金!$A$2:$G$49,4,FALSE),VLOOKUP(本申請!D2659,最低賃金!$A$2:$G$49,2,FALSE))),"")</f>
        <v/>
      </c>
      <c r="F2659" s="7"/>
      <c r="G2659" s="8"/>
      <c r="H2659" s="48"/>
      <c r="I2659" s="5" t="str" cm="1">
        <f t="array" ref="I2659">IFERROR(_xlfn.IFS(COUNTBLANK(F2659:H2659)=3,"",G2659="","G列に金額を入力してください",F2659=3,G2659,H2659="","H列に労働時間を入力してください",F2659=1,ROUND(G2659/(H2659*24),0),F2659=2,ROUND(G2659/(H2659*24),0)),"")</f>
        <v/>
      </c>
      <c r="J2659" s="49" t="str" cm="1">
        <f t="array" ref="J2659">IFERROR(_xlfn.IFS(D2659="","",I2659&lt;E2659,"×（法定外となる従業員です）",I2659&gt;=E2659,"〇"),"")</f>
        <v/>
      </c>
    </row>
    <row r="2660" spans="1:10" ht="14.25" customHeight="1" x14ac:dyDescent="0.4">
      <c r="A2660" s="6" t="str">
        <f t="shared" si="41"/>
        <v/>
      </c>
      <c r="B2660" s="7"/>
      <c r="C2660" s="7"/>
      <c r="D2660" s="7"/>
      <c r="E2660" s="5" t="str">
        <f>IFERROR(IF($D$5&gt;VLOOKUP(本申請!D2660,最低賃金!$A$2:$G$49,7,FALSE),VLOOKUP(本申請!D2660,最低賃金!$A$2:$G$49,6,FALSE),IF($D$5&gt;VLOOKUP(本申請!D2660,最低賃金!$A$2:$G$49,5,FALSE),VLOOKUP(本申請!D2660,最低賃金!$A$2:$G$49,4,FALSE),VLOOKUP(本申請!D2660,最低賃金!$A$2:$G$49,2,FALSE))),"")</f>
        <v/>
      </c>
      <c r="F2660" s="7"/>
      <c r="G2660" s="8"/>
      <c r="H2660" s="48"/>
      <c r="I2660" s="5" t="str" cm="1">
        <f t="array" ref="I2660">IFERROR(_xlfn.IFS(COUNTBLANK(F2660:H2660)=3,"",G2660="","G列に金額を入力してください",F2660=3,G2660,H2660="","H列に労働時間を入力してください",F2660=1,ROUND(G2660/(H2660*24),0),F2660=2,ROUND(G2660/(H2660*24),0)),"")</f>
        <v/>
      </c>
      <c r="J2660" s="49" t="str" cm="1">
        <f t="array" ref="J2660">IFERROR(_xlfn.IFS(D2660="","",I2660&lt;E2660,"×（法定外となる従業員です）",I2660&gt;=E2660,"〇"),"")</f>
        <v/>
      </c>
    </row>
    <row r="2661" spans="1:10" ht="14.25" customHeight="1" x14ac:dyDescent="0.4">
      <c r="A2661" s="6" t="str">
        <f t="shared" si="41"/>
        <v/>
      </c>
      <c r="B2661" s="7"/>
      <c r="C2661" s="7"/>
      <c r="D2661" s="7"/>
      <c r="E2661" s="5" t="str">
        <f>IFERROR(IF($D$5&gt;VLOOKUP(本申請!D2661,最低賃金!$A$2:$G$49,7,FALSE),VLOOKUP(本申請!D2661,最低賃金!$A$2:$G$49,6,FALSE),IF($D$5&gt;VLOOKUP(本申請!D2661,最低賃金!$A$2:$G$49,5,FALSE),VLOOKUP(本申請!D2661,最低賃金!$A$2:$G$49,4,FALSE),VLOOKUP(本申請!D2661,最低賃金!$A$2:$G$49,2,FALSE))),"")</f>
        <v/>
      </c>
      <c r="F2661" s="7"/>
      <c r="G2661" s="8"/>
      <c r="H2661" s="48"/>
      <c r="I2661" s="5" t="str" cm="1">
        <f t="array" ref="I2661">IFERROR(_xlfn.IFS(COUNTBLANK(F2661:H2661)=3,"",G2661="","G列に金額を入力してください",F2661=3,G2661,H2661="","H列に労働時間を入力してください",F2661=1,ROUND(G2661/(H2661*24),0),F2661=2,ROUND(G2661/(H2661*24),0)),"")</f>
        <v/>
      </c>
      <c r="J2661" s="49" t="str" cm="1">
        <f t="array" ref="J2661">IFERROR(_xlfn.IFS(D2661="","",I2661&lt;E2661,"×（法定外となる従業員です）",I2661&gt;=E2661,"〇"),"")</f>
        <v/>
      </c>
    </row>
    <row r="2662" spans="1:10" ht="14.25" customHeight="1" x14ac:dyDescent="0.4">
      <c r="A2662" s="6" t="str">
        <f t="shared" si="41"/>
        <v/>
      </c>
      <c r="B2662" s="7"/>
      <c r="C2662" s="7"/>
      <c r="D2662" s="7"/>
      <c r="E2662" s="5" t="str">
        <f>IFERROR(IF($D$5&gt;VLOOKUP(本申請!D2662,最低賃金!$A$2:$G$49,7,FALSE),VLOOKUP(本申請!D2662,最低賃金!$A$2:$G$49,6,FALSE),IF($D$5&gt;VLOOKUP(本申請!D2662,最低賃金!$A$2:$G$49,5,FALSE),VLOOKUP(本申請!D2662,最低賃金!$A$2:$G$49,4,FALSE),VLOOKUP(本申請!D2662,最低賃金!$A$2:$G$49,2,FALSE))),"")</f>
        <v/>
      </c>
      <c r="F2662" s="7"/>
      <c r="G2662" s="8"/>
      <c r="H2662" s="48"/>
      <c r="I2662" s="5" t="str" cm="1">
        <f t="array" ref="I2662">IFERROR(_xlfn.IFS(COUNTBLANK(F2662:H2662)=3,"",G2662="","G列に金額を入力してください",F2662=3,G2662,H2662="","H列に労働時間を入力してください",F2662=1,ROUND(G2662/(H2662*24),0),F2662=2,ROUND(G2662/(H2662*24),0)),"")</f>
        <v/>
      </c>
      <c r="J2662" s="49" t="str" cm="1">
        <f t="array" ref="J2662">IFERROR(_xlfn.IFS(D2662="","",I2662&lt;E2662,"×（法定外となる従業員です）",I2662&gt;=E2662,"〇"),"")</f>
        <v/>
      </c>
    </row>
    <row r="2663" spans="1:10" ht="14.25" customHeight="1" x14ac:dyDescent="0.4">
      <c r="A2663" s="6" t="str">
        <f t="shared" si="41"/>
        <v/>
      </c>
      <c r="B2663" s="7"/>
      <c r="C2663" s="7"/>
      <c r="D2663" s="7"/>
      <c r="E2663" s="5" t="str">
        <f>IFERROR(IF($D$5&gt;VLOOKUP(本申請!D2663,最低賃金!$A$2:$G$49,7,FALSE),VLOOKUP(本申請!D2663,最低賃金!$A$2:$G$49,6,FALSE),IF($D$5&gt;VLOOKUP(本申請!D2663,最低賃金!$A$2:$G$49,5,FALSE),VLOOKUP(本申請!D2663,最低賃金!$A$2:$G$49,4,FALSE),VLOOKUP(本申請!D2663,最低賃金!$A$2:$G$49,2,FALSE))),"")</f>
        <v/>
      </c>
      <c r="F2663" s="7"/>
      <c r="G2663" s="8"/>
      <c r="H2663" s="48"/>
      <c r="I2663" s="5" t="str" cm="1">
        <f t="array" ref="I2663">IFERROR(_xlfn.IFS(COUNTBLANK(F2663:H2663)=3,"",G2663="","G列に金額を入力してください",F2663=3,G2663,H2663="","H列に労働時間を入力してください",F2663=1,ROUND(G2663/(H2663*24),0),F2663=2,ROUND(G2663/(H2663*24),0)),"")</f>
        <v/>
      </c>
      <c r="J2663" s="49" t="str" cm="1">
        <f t="array" ref="J2663">IFERROR(_xlfn.IFS(D2663="","",I2663&lt;E2663,"×（法定外となる従業員です）",I2663&gt;=E2663,"〇"),"")</f>
        <v/>
      </c>
    </row>
    <row r="2664" spans="1:10" ht="14.25" customHeight="1" x14ac:dyDescent="0.4">
      <c r="A2664" s="6" t="str">
        <f t="shared" si="41"/>
        <v/>
      </c>
      <c r="B2664" s="7"/>
      <c r="C2664" s="7"/>
      <c r="D2664" s="7"/>
      <c r="E2664" s="5" t="str">
        <f>IFERROR(IF($D$5&gt;VLOOKUP(本申請!D2664,最低賃金!$A$2:$G$49,7,FALSE),VLOOKUP(本申請!D2664,最低賃金!$A$2:$G$49,6,FALSE),IF($D$5&gt;VLOOKUP(本申請!D2664,最低賃金!$A$2:$G$49,5,FALSE),VLOOKUP(本申請!D2664,最低賃金!$A$2:$G$49,4,FALSE),VLOOKUP(本申請!D2664,最低賃金!$A$2:$G$49,2,FALSE))),"")</f>
        <v/>
      </c>
      <c r="F2664" s="7"/>
      <c r="G2664" s="8"/>
      <c r="H2664" s="48"/>
      <c r="I2664" s="5" t="str" cm="1">
        <f t="array" ref="I2664">IFERROR(_xlfn.IFS(COUNTBLANK(F2664:H2664)=3,"",G2664="","G列に金額を入力してください",F2664=3,G2664,H2664="","H列に労働時間を入力してください",F2664=1,ROUND(G2664/(H2664*24),0),F2664=2,ROUND(G2664/(H2664*24),0)),"")</f>
        <v/>
      </c>
      <c r="J2664" s="49" t="str" cm="1">
        <f t="array" ref="J2664">IFERROR(_xlfn.IFS(D2664="","",I2664&lt;E2664,"×（法定外となる従業員です）",I2664&gt;=E2664,"〇"),"")</f>
        <v/>
      </c>
    </row>
    <row r="2665" spans="1:10" ht="14.25" customHeight="1" x14ac:dyDescent="0.4">
      <c r="A2665" s="6" t="str">
        <f t="shared" si="41"/>
        <v/>
      </c>
      <c r="B2665" s="7"/>
      <c r="C2665" s="7"/>
      <c r="D2665" s="7"/>
      <c r="E2665" s="5" t="str">
        <f>IFERROR(IF($D$5&gt;VLOOKUP(本申請!D2665,最低賃金!$A$2:$G$49,7,FALSE),VLOOKUP(本申請!D2665,最低賃金!$A$2:$G$49,6,FALSE),IF($D$5&gt;VLOOKUP(本申請!D2665,最低賃金!$A$2:$G$49,5,FALSE),VLOOKUP(本申請!D2665,最低賃金!$A$2:$G$49,4,FALSE),VLOOKUP(本申請!D2665,最低賃金!$A$2:$G$49,2,FALSE))),"")</f>
        <v/>
      </c>
      <c r="F2665" s="7"/>
      <c r="G2665" s="8"/>
      <c r="H2665" s="48"/>
      <c r="I2665" s="5" t="str" cm="1">
        <f t="array" ref="I2665">IFERROR(_xlfn.IFS(COUNTBLANK(F2665:H2665)=3,"",G2665="","G列に金額を入力してください",F2665=3,G2665,H2665="","H列に労働時間を入力してください",F2665=1,ROUND(G2665/(H2665*24),0),F2665=2,ROUND(G2665/(H2665*24),0)),"")</f>
        <v/>
      </c>
      <c r="J2665" s="49" t="str" cm="1">
        <f t="array" ref="J2665">IFERROR(_xlfn.IFS(D2665="","",I2665&lt;E2665,"×（法定外となる従業員です）",I2665&gt;=E2665,"〇"),"")</f>
        <v/>
      </c>
    </row>
    <row r="2666" spans="1:10" ht="14.25" customHeight="1" x14ac:dyDescent="0.4">
      <c r="A2666" s="6" t="str">
        <f t="shared" si="41"/>
        <v/>
      </c>
      <c r="B2666" s="7"/>
      <c r="C2666" s="7"/>
      <c r="D2666" s="7"/>
      <c r="E2666" s="5" t="str">
        <f>IFERROR(IF($D$5&gt;VLOOKUP(本申請!D2666,最低賃金!$A$2:$G$49,7,FALSE),VLOOKUP(本申請!D2666,最低賃金!$A$2:$G$49,6,FALSE),IF($D$5&gt;VLOOKUP(本申請!D2666,最低賃金!$A$2:$G$49,5,FALSE),VLOOKUP(本申請!D2666,最低賃金!$A$2:$G$49,4,FALSE),VLOOKUP(本申請!D2666,最低賃金!$A$2:$G$49,2,FALSE))),"")</f>
        <v/>
      </c>
      <c r="F2666" s="7"/>
      <c r="G2666" s="8"/>
      <c r="H2666" s="48"/>
      <c r="I2666" s="5" t="str" cm="1">
        <f t="array" ref="I2666">IFERROR(_xlfn.IFS(COUNTBLANK(F2666:H2666)=3,"",G2666="","G列に金額を入力してください",F2666=3,G2666,H2666="","H列に労働時間を入力してください",F2666=1,ROUND(G2666/(H2666*24),0),F2666=2,ROUND(G2666/(H2666*24),0)),"")</f>
        <v/>
      </c>
      <c r="J2666" s="49" t="str" cm="1">
        <f t="array" ref="J2666">IFERROR(_xlfn.IFS(D2666="","",I2666&lt;E2666,"×（法定外となる従業員です）",I2666&gt;=E2666,"〇"),"")</f>
        <v/>
      </c>
    </row>
    <row r="2667" spans="1:10" ht="14.25" customHeight="1" x14ac:dyDescent="0.4">
      <c r="A2667" s="6" t="str">
        <f t="shared" si="41"/>
        <v/>
      </c>
      <c r="B2667" s="7"/>
      <c r="C2667" s="7"/>
      <c r="D2667" s="7"/>
      <c r="E2667" s="5" t="str">
        <f>IFERROR(IF($D$5&gt;VLOOKUP(本申請!D2667,最低賃金!$A$2:$G$49,7,FALSE),VLOOKUP(本申請!D2667,最低賃金!$A$2:$G$49,6,FALSE),IF($D$5&gt;VLOOKUP(本申請!D2667,最低賃金!$A$2:$G$49,5,FALSE),VLOOKUP(本申請!D2667,最低賃金!$A$2:$G$49,4,FALSE),VLOOKUP(本申請!D2667,最低賃金!$A$2:$G$49,2,FALSE))),"")</f>
        <v/>
      </c>
      <c r="F2667" s="7"/>
      <c r="G2667" s="8"/>
      <c r="H2667" s="48"/>
      <c r="I2667" s="5" t="str" cm="1">
        <f t="array" ref="I2667">IFERROR(_xlfn.IFS(COUNTBLANK(F2667:H2667)=3,"",G2667="","G列に金額を入力してください",F2667=3,G2667,H2667="","H列に労働時間を入力してください",F2667=1,ROUND(G2667/(H2667*24),0),F2667=2,ROUND(G2667/(H2667*24),0)),"")</f>
        <v/>
      </c>
      <c r="J2667" s="49" t="str" cm="1">
        <f t="array" ref="J2667">IFERROR(_xlfn.IFS(D2667="","",I2667&lt;E2667,"×（法定外となる従業員です）",I2667&gt;=E2667,"〇"),"")</f>
        <v/>
      </c>
    </row>
    <row r="2668" spans="1:10" ht="14.25" customHeight="1" x14ac:dyDescent="0.4">
      <c r="A2668" s="6" t="str">
        <f t="shared" si="41"/>
        <v/>
      </c>
      <c r="B2668" s="7"/>
      <c r="C2668" s="7"/>
      <c r="D2668" s="7"/>
      <c r="E2668" s="5" t="str">
        <f>IFERROR(IF($D$5&gt;VLOOKUP(本申請!D2668,最低賃金!$A$2:$G$49,7,FALSE),VLOOKUP(本申請!D2668,最低賃金!$A$2:$G$49,6,FALSE),IF($D$5&gt;VLOOKUP(本申請!D2668,最低賃金!$A$2:$G$49,5,FALSE),VLOOKUP(本申請!D2668,最低賃金!$A$2:$G$49,4,FALSE),VLOOKUP(本申請!D2668,最低賃金!$A$2:$G$49,2,FALSE))),"")</f>
        <v/>
      </c>
      <c r="F2668" s="7"/>
      <c r="G2668" s="8"/>
      <c r="H2668" s="48"/>
      <c r="I2668" s="5" t="str" cm="1">
        <f t="array" ref="I2668">IFERROR(_xlfn.IFS(COUNTBLANK(F2668:H2668)=3,"",G2668="","G列に金額を入力してください",F2668=3,G2668,H2668="","H列に労働時間を入力してください",F2668=1,ROUND(G2668/(H2668*24),0),F2668=2,ROUND(G2668/(H2668*24),0)),"")</f>
        <v/>
      </c>
      <c r="J2668" s="49" t="str" cm="1">
        <f t="array" ref="J2668">IFERROR(_xlfn.IFS(D2668="","",I2668&lt;E2668,"×（法定外となる従業員です）",I2668&gt;=E2668,"〇"),"")</f>
        <v/>
      </c>
    </row>
    <row r="2669" spans="1:10" ht="14.25" customHeight="1" x14ac:dyDescent="0.4">
      <c r="A2669" s="6" t="str">
        <f t="shared" si="41"/>
        <v/>
      </c>
      <c r="B2669" s="7"/>
      <c r="C2669" s="7"/>
      <c r="D2669" s="7"/>
      <c r="E2669" s="5" t="str">
        <f>IFERROR(IF($D$5&gt;VLOOKUP(本申請!D2669,最低賃金!$A$2:$G$49,7,FALSE),VLOOKUP(本申請!D2669,最低賃金!$A$2:$G$49,6,FALSE),IF($D$5&gt;VLOOKUP(本申請!D2669,最低賃金!$A$2:$G$49,5,FALSE),VLOOKUP(本申請!D2669,最低賃金!$A$2:$G$49,4,FALSE),VLOOKUP(本申請!D2669,最低賃金!$A$2:$G$49,2,FALSE))),"")</f>
        <v/>
      </c>
      <c r="F2669" s="7"/>
      <c r="G2669" s="8"/>
      <c r="H2669" s="48"/>
      <c r="I2669" s="5" t="str" cm="1">
        <f t="array" ref="I2669">IFERROR(_xlfn.IFS(COUNTBLANK(F2669:H2669)=3,"",G2669="","G列に金額を入力してください",F2669=3,G2669,H2669="","H列に労働時間を入力してください",F2669=1,ROUND(G2669/(H2669*24),0),F2669=2,ROUND(G2669/(H2669*24),0)),"")</f>
        <v/>
      </c>
      <c r="J2669" s="49" t="str" cm="1">
        <f t="array" ref="J2669">IFERROR(_xlfn.IFS(D2669="","",I2669&lt;E2669,"×（法定外となる従業員です）",I2669&gt;=E2669,"〇"),"")</f>
        <v/>
      </c>
    </row>
    <row r="2670" spans="1:10" ht="14.25" customHeight="1" x14ac:dyDescent="0.4">
      <c r="A2670" s="6" t="str">
        <f t="shared" si="41"/>
        <v/>
      </c>
      <c r="B2670" s="7"/>
      <c r="C2670" s="7"/>
      <c r="D2670" s="7"/>
      <c r="E2670" s="5" t="str">
        <f>IFERROR(IF($D$5&gt;VLOOKUP(本申請!D2670,最低賃金!$A$2:$G$49,7,FALSE),VLOOKUP(本申請!D2670,最低賃金!$A$2:$G$49,6,FALSE),IF($D$5&gt;VLOOKUP(本申請!D2670,最低賃金!$A$2:$G$49,5,FALSE),VLOOKUP(本申請!D2670,最低賃金!$A$2:$G$49,4,FALSE),VLOOKUP(本申請!D2670,最低賃金!$A$2:$G$49,2,FALSE))),"")</f>
        <v/>
      </c>
      <c r="F2670" s="7"/>
      <c r="G2670" s="8"/>
      <c r="H2670" s="48"/>
      <c r="I2670" s="5" t="str" cm="1">
        <f t="array" ref="I2670">IFERROR(_xlfn.IFS(COUNTBLANK(F2670:H2670)=3,"",G2670="","G列に金額を入力してください",F2670=3,G2670,H2670="","H列に労働時間を入力してください",F2670=1,ROUND(G2670/(H2670*24),0),F2670=2,ROUND(G2670/(H2670*24),0)),"")</f>
        <v/>
      </c>
      <c r="J2670" s="49" t="str" cm="1">
        <f t="array" ref="J2670">IFERROR(_xlfn.IFS(D2670="","",I2670&lt;E2670,"×（法定外となる従業員です）",I2670&gt;=E2670,"〇"),"")</f>
        <v/>
      </c>
    </row>
    <row r="2671" spans="1:10" ht="14.25" customHeight="1" x14ac:dyDescent="0.4">
      <c r="A2671" s="6" t="str">
        <f t="shared" si="41"/>
        <v/>
      </c>
      <c r="B2671" s="7"/>
      <c r="C2671" s="7"/>
      <c r="D2671" s="7"/>
      <c r="E2671" s="5" t="str">
        <f>IFERROR(IF($D$5&gt;VLOOKUP(本申請!D2671,最低賃金!$A$2:$G$49,7,FALSE),VLOOKUP(本申請!D2671,最低賃金!$A$2:$G$49,6,FALSE),IF($D$5&gt;VLOOKUP(本申請!D2671,最低賃金!$A$2:$G$49,5,FALSE),VLOOKUP(本申請!D2671,最低賃金!$A$2:$G$49,4,FALSE),VLOOKUP(本申請!D2671,最低賃金!$A$2:$G$49,2,FALSE))),"")</f>
        <v/>
      </c>
      <c r="F2671" s="7"/>
      <c r="G2671" s="8"/>
      <c r="H2671" s="48"/>
      <c r="I2671" s="5" t="str" cm="1">
        <f t="array" ref="I2671">IFERROR(_xlfn.IFS(COUNTBLANK(F2671:H2671)=3,"",G2671="","G列に金額を入力してください",F2671=3,G2671,H2671="","H列に労働時間を入力してください",F2671=1,ROUND(G2671/(H2671*24),0),F2671=2,ROUND(G2671/(H2671*24),0)),"")</f>
        <v/>
      </c>
      <c r="J2671" s="49" t="str" cm="1">
        <f t="array" ref="J2671">IFERROR(_xlfn.IFS(D2671="","",I2671&lt;E2671,"×（法定外となる従業員です）",I2671&gt;=E2671,"〇"),"")</f>
        <v/>
      </c>
    </row>
    <row r="2672" spans="1:10" ht="14.25" customHeight="1" x14ac:dyDescent="0.4">
      <c r="A2672" s="6" t="str">
        <f t="shared" si="41"/>
        <v/>
      </c>
      <c r="B2672" s="7"/>
      <c r="C2672" s="7"/>
      <c r="D2672" s="7"/>
      <c r="E2672" s="5" t="str">
        <f>IFERROR(IF($D$5&gt;VLOOKUP(本申請!D2672,最低賃金!$A$2:$G$49,7,FALSE),VLOOKUP(本申請!D2672,最低賃金!$A$2:$G$49,6,FALSE),IF($D$5&gt;VLOOKUP(本申請!D2672,最低賃金!$A$2:$G$49,5,FALSE),VLOOKUP(本申請!D2672,最低賃金!$A$2:$G$49,4,FALSE),VLOOKUP(本申請!D2672,最低賃金!$A$2:$G$49,2,FALSE))),"")</f>
        <v/>
      </c>
      <c r="F2672" s="7"/>
      <c r="G2672" s="8"/>
      <c r="H2672" s="48"/>
      <c r="I2672" s="5" t="str" cm="1">
        <f t="array" ref="I2672">IFERROR(_xlfn.IFS(COUNTBLANK(F2672:H2672)=3,"",G2672="","G列に金額を入力してください",F2672=3,G2672,H2672="","H列に労働時間を入力してください",F2672=1,ROUND(G2672/(H2672*24),0),F2672=2,ROUND(G2672/(H2672*24),0)),"")</f>
        <v/>
      </c>
      <c r="J2672" s="49" t="str" cm="1">
        <f t="array" ref="J2672">IFERROR(_xlfn.IFS(D2672="","",I2672&lt;E2672,"×（法定外となる従業員です）",I2672&gt;=E2672,"〇"),"")</f>
        <v/>
      </c>
    </row>
    <row r="2673" spans="1:10" ht="14.25" customHeight="1" x14ac:dyDescent="0.4">
      <c r="A2673" s="6" t="str">
        <f t="shared" si="41"/>
        <v/>
      </c>
      <c r="B2673" s="7"/>
      <c r="C2673" s="7"/>
      <c r="D2673" s="7"/>
      <c r="E2673" s="5" t="str">
        <f>IFERROR(IF($D$5&gt;VLOOKUP(本申請!D2673,最低賃金!$A$2:$G$49,7,FALSE),VLOOKUP(本申請!D2673,最低賃金!$A$2:$G$49,6,FALSE),IF($D$5&gt;VLOOKUP(本申請!D2673,最低賃金!$A$2:$G$49,5,FALSE),VLOOKUP(本申請!D2673,最低賃金!$A$2:$G$49,4,FALSE),VLOOKUP(本申請!D2673,最低賃金!$A$2:$G$49,2,FALSE))),"")</f>
        <v/>
      </c>
      <c r="F2673" s="7"/>
      <c r="G2673" s="8"/>
      <c r="H2673" s="48"/>
      <c r="I2673" s="5" t="str" cm="1">
        <f t="array" ref="I2673">IFERROR(_xlfn.IFS(COUNTBLANK(F2673:H2673)=3,"",G2673="","G列に金額を入力してください",F2673=3,G2673,H2673="","H列に労働時間を入力してください",F2673=1,ROUND(G2673/(H2673*24),0),F2673=2,ROUND(G2673/(H2673*24),0)),"")</f>
        <v/>
      </c>
      <c r="J2673" s="49" t="str" cm="1">
        <f t="array" ref="J2673">IFERROR(_xlfn.IFS(D2673="","",I2673&lt;E2673,"×（法定外となる従業員です）",I2673&gt;=E2673,"〇"),"")</f>
        <v/>
      </c>
    </row>
    <row r="2674" spans="1:10" ht="14.25" customHeight="1" x14ac:dyDescent="0.4">
      <c r="A2674" s="6" t="str">
        <f t="shared" si="41"/>
        <v/>
      </c>
      <c r="B2674" s="7"/>
      <c r="C2674" s="7"/>
      <c r="D2674" s="7"/>
      <c r="E2674" s="5" t="str">
        <f>IFERROR(IF($D$5&gt;VLOOKUP(本申請!D2674,最低賃金!$A$2:$G$49,7,FALSE),VLOOKUP(本申請!D2674,最低賃金!$A$2:$G$49,6,FALSE),IF($D$5&gt;VLOOKUP(本申請!D2674,最低賃金!$A$2:$G$49,5,FALSE),VLOOKUP(本申請!D2674,最低賃金!$A$2:$G$49,4,FALSE),VLOOKUP(本申請!D2674,最低賃金!$A$2:$G$49,2,FALSE))),"")</f>
        <v/>
      </c>
      <c r="F2674" s="7"/>
      <c r="G2674" s="8"/>
      <c r="H2674" s="48"/>
      <c r="I2674" s="5" t="str" cm="1">
        <f t="array" ref="I2674">IFERROR(_xlfn.IFS(COUNTBLANK(F2674:H2674)=3,"",G2674="","G列に金額を入力してください",F2674=3,G2674,H2674="","H列に労働時間を入力してください",F2674=1,ROUND(G2674/(H2674*24),0),F2674=2,ROUND(G2674/(H2674*24),0)),"")</f>
        <v/>
      </c>
      <c r="J2674" s="49" t="str" cm="1">
        <f t="array" ref="J2674">IFERROR(_xlfn.IFS(D2674="","",I2674&lt;E2674,"×（法定外となる従業員です）",I2674&gt;=E2674,"〇"),"")</f>
        <v/>
      </c>
    </row>
    <row r="2675" spans="1:10" ht="14.25" customHeight="1" x14ac:dyDescent="0.4">
      <c r="A2675" s="6" t="str">
        <f t="shared" si="41"/>
        <v/>
      </c>
      <c r="B2675" s="7"/>
      <c r="C2675" s="7"/>
      <c r="D2675" s="7"/>
      <c r="E2675" s="5" t="str">
        <f>IFERROR(IF($D$5&gt;VLOOKUP(本申請!D2675,最低賃金!$A$2:$G$49,7,FALSE),VLOOKUP(本申請!D2675,最低賃金!$A$2:$G$49,6,FALSE),IF($D$5&gt;VLOOKUP(本申請!D2675,最低賃金!$A$2:$G$49,5,FALSE),VLOOKUP(本申請!D2675,最低賃金!$A$2:$G$49,4,FALSE),VLOOKUP(本申請!D2675,最低賃金!$A$2:$G$49,2,FALSE))),"")</f>
        <v/>
      </c>
      <c r="F2675" s="7"/>
      <c r="G2675" s="8"/>
      <c r="H2675" s="48"/>
      <c r="I2675" s="5" t="str" cm="1">
        <f t="array" ref="I2675">IFERROR(_xlfn.IFS(COUNTBLANK(F2675:H2675)=3,"",G2675="","G列に金額を入力してください",F2675=3,G2675,H2675="","H列に労働時間を入力してください",F2675=1,ROUND(G2675/(H2675*24),0),F2675=2,ROUND(G2675/(H2675*24),0)),"")</f>
        <v/>
      </c>
      <c r="J2675" s="49" t="str" cm="1">
        <f t="array" ref="J2675">IFERROR(_xlfn.IFS(D2675="","",I2675&lt;E2675,"×（法定外となる従業員です）",I2675&gt;=E2675,"〇"),"")</f>
        <v/>
      </c>
    </row>
    <row r="2676" spans="1:10" ht="14.25" customHeight="1" x14ac:dyDescent="0.4">
      <c r="A2676" s="6" t="str">
        <f t="shared" si="41"/>
        <v/>
      </c>
      <c r="B2676" s="7"/>
      <c r="C2676" s="7"/>
      <c r="D2676" s="7"/>
      <c r="E2676" s="5" t="str">
        <f>IFERROR(IF($D$5&gt;VLOOKUP(本申請!D2676,最低賃金!$A$2:$G$49,7,FALSE),VLOOKUP(本申請!D2676,最低賃金!$A$2:$G$49,6,FALSE),IF($D$5&gt;VLOOKUP(本申請!D2676,最低賃金!$A$2:$G$49,5,FALSE),VLOOKUP(本申請!D2676,最低賃金!$A$2:$G$49,4,FALSE),VLOOKUP(本申請!D2676,最低賃金!$A$2:$G$49,2,FALSE))),"")</f>
        <v/>
      </c>
      <c r="F2676" s="7"/>
      <c r="G2676" s="8"/>
      <c r="H2676" s="48"/>
      <c r="I2676" s="5" t="str" cm="1">
        <f t="array" ref="I2676">IFERROR(_xlfn.IFS(COUNTBLANK(F2676:H2676)=3,"",G2676="","G列に金額を入力してください",F2676=3,G2676,H2676="","H列に労働時間を入力してください",F2676=1,ROUND(G2676/(H2676*24),0),F2676=2,ROUND(G2676/(H2676*24),0)),"")</f>
        <v/>
      </c>
      <c r="J2676" s="49" t="str" cm="1">
        <f t="array" ref="J2676">IFERROR(_xlfn.IFS(D2676="","",I2676&lt;E2676,"×（法定外となる従業員です）",I2676&gt;=E2676,"〇"),"")</f>
        <v/>
      </c>
    </row>
    <row r="2677" spans="1:10" ht="14.25" customHeight="1" x14ac:dyDescent="0.4">
      <c r="A2677" s="6" t="str">
        <f t="shared" si="41"/>
        <v/>
      </c>
      <c r="B2677" s="7"/>
      <c r="C2677" s="7"/>
      <c r="D2677" s="7"/>
      <c r="E2677" s="5" t="str">
        <f>IFERROR(IF($D$5&gt;VLOOKUP(本申請!D2677,最低賃金!$A$2:$G$49,7,FALSE),VLOOKUP(本申請!D2677,最低賃金!$A$2:$G$49,6,FALSE),IF($D$5&gt;VLOOKUP(本申請!D2677,最低賃金!$A$2:$G$49,5,FALSE),VLOOKUP(本申請!D2677,最低賃金!$A$2:$G$49,4,FALSE),VLOOKUP(本申請!D2677,最低賃金!$A$2:$G$49,2,FALSE))),"")</f>
        <v/>
      </c>
      <c r="F2677" s="7"/>
      <c r="G2677" s="8"/>
      <c r="H2677" s="48"/>
      <c r="I2677" s="5" t="str" cm="1">
        <f t="array" ref="I2677">IFERROR(_xlfn.IFS(COUNTBLANK(F2677:H2677)=3,"",G2677="","G列に金額を入力してください",F2677=3,G2677,H2677="","H列に労働時間を入力してください",F2677=1,ROUND(G2677/(H2677*24),0),F2677=2,ROUND(G2677/(H2677*24),0)),"")</f>
        <v/>
      </c>
      <c r="J2677" s="49" t="str" cm="1">
        <f t="array" ref="J2677">IFERROR(_xlfn.IFS(D2677="","",I2677&lt;E2677,"×（法定外となる従業員です）",I2677&gt;=E2677,"〇"),"")</f>
        <v/>
      </c>
    </row>
    <row r="2678" spans="1:10" ht="14.25" customHeight="1" x14ac:dyDescent="0.4">
      <c r="A2678" s="6" t="str">
        <f t="shared" si="41"/>
        <v/>
      </c>
      <c r="B2678" s="7"/>
      <c r="C2678" s="7"/>
      <c r="D2678" s="7"/>
      <c r="E2678" s="5" t="str">
        <f>IFERROR(IF($D$5&gt;VLOOKUP(本申請!D2678,最低賃金!$A$2:$G$49,7,FALSE),VLOOKUP(本申請!D2678,最低賃金!$A$2:$G$49,6,FALSE),IF($D$5&gt;VLOOKUP(本申請!D2678,最低賃金!$A$2:$G$49,5,FALSE),VLOOKUP(本申請!D2678,最低賃金!$A$2:$G$49,4,FALSE),VLOOKUP(本申請!D2678,最低賃金!$A$2:$G$49,2,FALSE))),"")</f>
        <v/>
      </c>
      <c r="F2678" s="7"/>
      <c r="G2678" s="8"/>
      <c r="H2678" s="48"/>
      <c r="I2678" s="5" t="str" cm="1">
        <f t="array" ref="I2678">IFERROR(_xlfn.IFS(COUNTBLANK(F2678:H2678)=3,"",G2678="","G列に金額を入力してください",F2678=3,G2678,H2678="","H列に労働時間を入力してください",F2678=1,ROUND(G2678/(H2678*24),0),F2678=2,ROUND(G2678/(H2678*24),0)),"")</f>
        <v/>
      </c>
      <c r="J2678" s="49" t="str" cm="1">
        <f t="array" ref="J2678">IFERROR(_xlfn.IFS(D2678="","",I2678&lt;E2678,"×（法定外となる従業員です）",I2678&gt;=E2678,"〇"),"")</f>
        <v/>
      </c>
    </row>
    <row r="2679" spans="1:10" ht="14.25" customHeight="1" x14ac:dyDescent="0.4">
      <c r="A2679" s="6" t="str">
        <f t="shared" si="41"/>
        <v/>
      </c>
      <c r="B2679" s="7"/>
      <c r="C2679" s="7"/>
      <c r="D2679" s="7"/>
      <c r="E2679" s="5" t="str">
        <f>IFERROR(IF($D$5&gt;VLOOKUP(本申請!D2679,最低賃金!$A$2:$G$49,7,FALSE),VLOOKUP(本申請!D2679,最低賃金!$A$2:$G$49,6,FALSE),IF($D$5&gt;VLOOKUP(本申請!D2679,最低賃金!$A$2:$G$49,5,FALSE),VLOOKUP(本申請!D2679,最低賃金!$A$2:$G$49,4,FALSE),VLOOKUP(本申請!D2679,最低賃金!$A$2:$G$49,2,FALSE))),"")</f>
        <v/>
      </c>
      <c r="F2679" s="7"/>
      <c r="G2679" s="8"/>
      <c r="H2679" s="48"/>
      <c r="I2679" s="5" t="str" cm="1">
        <f t="array" ref="I2679">IFERROR(_xlfn.IFS(COUNTBLANK(F2679:H2679)=3,"",G2679="","G列に金額を入力してください",F2679=3,G2679,H2679="","H列に労働時間を入力してください",F2679=1,ROUND(G2679/(H2679*24),0),F2679=2,ROUND(G2679/(H2679*24),0)),"")</f>
        <v/>
      </c>
      <c r="J2679" s="49" t="str" cm="1">
        <f t="array" ref="J2679">IFERROR(_xlfn.IFS(D2679="","",I2679&lt;E2679,"×（法定外となる従業員です）",I2679&gt;=E2679,"〇"),"")</f>
        <v/>
      </c>
    </row>
    <row r="2680" spans="1:10" ht="14.25" customHeight="1" x14ac:dyDescent="0.4">
      <c r="A2680" s="6" t="str">
        <f t="shared" si="41"/>
        <v/>
      </c>
      <c r="B2680" s="7"/>
      <c r="C2680" s="7"/>
      <c r="D2680" s="7"/>
      <c r="E2680" s="5" t="str">
        <f>IFERROR(IF($D$5&gt;VLOOKUP(本申請!D2680,最低賃金!$A$2:$G$49,7,FALSE),VLOOKUP(本申請!D2680,最低賃金!$A$2:$G$49,6,FALSE),IF($D$5&gt;VLOOKUP(本申請!D2680,最低賃金!$A$2:$G$49,5,FALSE),VLOOKUP(本申請!D2680,最低賃金!$A$2:$G$49,4,FALSE),VLOOKUP(本申請!D2680,最低賃金!$A$2:$G$49,2,FALSE))),"")</f>
        <v/>
      </c>
      <c r="F2680" s="7"/>
      <c r="G2680" s="8"/>
      <c r="H2680" s="48"/>
      <c r="I2680" s="5" t="str" cm="1">
        <f t="array" ref="I2680">IFERROR(_xlfn.IFS(COUNTBLANK(F2680:H2680)=3,"",G2680="","G列に金額を入力してください",F2680=3,G2680,H2680="","H列に労働時間を入力してください",F2680=1,ROUND(G2680/(H2680*24),0),F2680=2,ROUND(G2680/(H2680*24),0)),"")</f>
        <v/>
      </c>
      <c r="J2680" s="49" t="str" cm="1">
        <f t="array" ref="J2680">IFERROR(_xlfn.IFS(D2680="","",I2680&lt;E2680,"×（法定外となる従業員です）",I2680&gt;=E2680,"〇"),"")</f>
        <v/>
      </c>
    </row>
    <row r="2681" spans="1:10" ht="14.25" customHeight="1" x14ac:dyDescent="0.4">
      <c r="A2681" s="6" t="str">
        <f t="shared" si="41"/>
        <v/>
      </c>
      <c r="B2681" s="7"/>
      <c r="C2681" s="7"/>
      <c r="D2681" s="7"/>
      <c r="E2681" s="5" t="str">
        <f>IFERROR(IF($D$5&gt;VLOOKUP(本申請!D2681,最低賃金!$A$2:$G$49,7,FALSE),VLOOKUP(本申請!D2681,最低賃金!$A$2:$G$49,6,FALSE),IF($D$5&gt;VLOOKUP(本申請!D2681,最低賃金!$A$2:$G$49,5,FALSE),VLOOKUP(本申請!D2681,最低賃金!$A$2:$G$49,4,FALSE),VLOOKUP(本申請!D2681,最低賃金!$A$2:$G$49,2,FALSE))),"")</f>
        <v/>
      </c>
      <c r="F2681" s="7"/>
      <c r="G2681" s="8"/>
      <c r="H2681" s="48"/>
      <c r="I2681" s="5" t="str" cm="1">
        <f t="array" ref="I2681">IFERROR(_xlfn.IFS(COUNTBLANK(F2681:H2681)=3,"",G2681="","G列に金額を入力してください",F2681=3,G2681,H2681="","H列に労働時間を入力してください",F2681=1,ROUND(G2681/(H2681*24),0),F2681=2,ROUND(G2681/(H2681*24),0)),"")</f>
        <v/>
      </c>
      <c r="J2681" s="49" t="str" cm="1">
        <f t="array" ref="J2681">IFERROR(_xlfn.IFS(D2681="","",I2681&lt;E2681,"×（法定外となる従業員です）",I2681&gt;=E2681,"〇"),"")</f>
        <v/>
      </c>
    </row>
    <row r="2682" spans="1:10" ht="14.25" customHeight="1" x14ac:dyDescent="0.4">
      <c r="A2682" s="6" t="str">
        <f t="shared" si="41"/>
        <v/>
      </c>
      <c r="B2682" s="7"/>
      <c r="C2682" s="7"/>
      <c r="D2682" s="7"/>
      <c r="E2682" s="5" t="str">
        <f>IFERROR(IF($D$5&gt;VLOOKUP(本申請!D2682,最低賃金!$A$2:$G$49,7,FALSE),VLOOKUP(本申請!D2682,最低賃金!$A$2:$G$49,6,FALSE),IF($D$5&gt;VLOOKUP(本申請!D2682,最低賃金!$A$2:$G$49,5,FALSE),VLOOKUP(本申請!D2682,最低賃金!$A$2:$G$49,4,FALSE),VLOOKUP(本申請!D2682,最低賃金!$A$2:$G$49,2,FALSE))),"")</f>
        <v/>
      </c>
      <c r="F2682" s="7"/>
      <c r="G2682" s="8"/>
      <c r="H2682" s="48"/>
      <c r="I2682" s="5" t="str" cm="1">
        <f t="array" ref="I2682">IFERROR(_xlfn.IFS(COUNTBLANK(F2682:H2682)=3,"",G2682="","G列に金額を入力してください",F2682=3,G2682,H2682="","H列に労働時間を入力してください",F2682=1,ROUND(G2682/(H2682*24),0),F2682=2,ROUND(G2682/(H2682*24),0)),"")</f>
        <v/>
      </c>
      <c r="J2682" s="49" t="str" cm="1">
        <f t="array" ref="J2682">IFERROR(_xlfn.IFS(D2682="","",I2682&lt;E2682,"×（法定外となる従業員です）",I2682&gt;=E2682,"〇"),"")</f>
        <v/>
      </c>
    </row>
    <row r="2683" spans="1:10" ht="14.25" customHeight="1" x14ac:dyDescent="0.4">
      <c r="A2683" s="6" t="str">
        <f t="shared" si="41"/>
        <v/>
      </c>
      <c r="B2683" s="7"/>
      <c r="C2683" s="7"/>
      <c r="D2683" s="7"/>
      <c r="E2683" s="5" t="str">
        <f>IFERROR(IF($D$5&gt;VLOOKUP(本申請!D2683,最低賃金!$A$2:$G$49,7,FALSE),VLOOKUP(本申請!D2683,最低賃金!$A$2:$G$49,6,FALSE),IF($D$5&gt;VLOOKUP(本申請!D2683,最低賃金!$A$2:$G$49,5,FALSE),VLOOKUP(本申請!D2683,最低賃金!$A$2:$G$49,4,FALSE),VLOOKUP(本申請!D2683,最低賃金!$A$2:$G$49,2,FALSE))),"")</f>
        <v/>
      </c>
      <c r="F2683" s="7"/>
      <c r="G2683" s="8"/>
      <c r="H2683" s="48"/>
      <c r="I2683" s="5" t="str" cm="1">
        <f t="array" ref="I2683">IFERROR(_xlfn.IFS(COUNTBLANK(F2683:H2683)=3,"",G2683="","G列に金額を入力してください",F2683=3,G2683,H2683="","H列に労働時間を入力してください",F2683=1,ROUND(G2683/(H2683*24),0),F2683=2,ROUND(G2683/(H2683*24),0)),"")</f>
        <v/>
      </c>
      <c r="J2683" s="49" t="str" cm="1">
        <f t="array" ref="J2683">IFERROR(_xlfn.IFS(D2683="","",I2683&lt;E2683,"×（法定外となる従業員です）",I2683&gt;=E2683,"〇"),"")</f>
        <v/>
      </c>
    </row>
    <row r="2684" spans="1:10" ht="14.25" customHeight="1" x14ac:dyDescent="0.4">
      <c r="A2684" s="6" t="str">
        <f t="shared" si="41"/>
        <v/>
      </c>
      <c r="B2684" s="7"/>
      <c r="C2684" s="7"/>
      <c r="D2684" s="7"/>
      <c r="E2684" s="5" t="str">
        <f>IFERROR(IF($D$5&gt;VLOOKUP(本申請!D2684,最低賃金!$A$2:$G$49,7,FALSE),VLOOKUP(本申請!D2684,最低賃金!$A$2:$G$49,6,FALSE),IF($D$5&gt;VLOOKUP(本申請!D2684,最低賃金!$A$2:$G$49,5,FALSE),VLOOKUP(本申請!D2684,最低賃金!$A$2:$G$49,4,FALSE),VLOOKUP(本申請!D2684,最低賃金!$A$2:$G$49,2,FALSE))),"")</f>
        <v/>
      </c>
      <c r="F2684" s="7"/>
      <c r="G2684" s="8"/>
      <c r="H2684" s="48"/>
      <c r="I2684" s="5" t="str" cm="1">
        <f t="array" ref="I2684">IFERROR(_xlfn.IFS(COUNTBLANK(F2684:H2684)=3,"",G2684="","G列に金額を入力してください",F2684=3,G2684,H2684="","H列に労働時間を入力してください",F2684=1,ROUND(G2684/(H2684*24),0),F2684=2,ROUND(G2684/(H2684*24),0)),"")</f>
        <v/>
      </c>
      <c r="J2684" s="49" t="str" cm="1">
        <f t="array" ref="J2684">IFERROR(_xlfn.IFS(D2684="","",I2684&lt;E2684,"×（法定外となる従業員です）",I2684&gt;=E2684,"〇"),"")</f>
        <v/>
      </c>
    </row>
    <row r="2685" spans="1:10" ht="14.25" customHeight="1" x14ac:dyDescent="0.4">
      <c r="A2685" s="6" t="str">
        <f t="shared" si="41"/>
        <v/>
      </c>
      <c r="B2685" s="7"/>
      <c r="C2685" s="7"/>
      <c r="D2685" s="7"/>
      <c r="E2685" s="5" t="str">
        <f>IFERROR(IF($D$5&gt;VLOOKUP(本申請!D2685,最低賃金!$A$2:$G$49,7,FALSE),VLOOKUP(本申請!D2685,最低賃金!$A$2:$G$49,6,FALSE),IF($D$5&gt;VLOOKUP(本申請!D2685,最低賃金!$A$2:$G$49,5,FALSE),VLOOKUP(本申請!D2685,最低賃金!$A$2:$G$49,4,FALSE),VLOOKUP(本申請!D2685,最低賃金!$A$2:$G$49,2,FALSE))),"")</f>
        <v/>
      </c>
      <c r="F2685" s="7"/>
      <c r="G2685" s="8"/>
      <c r="H2685" s="48"/>
      <c r="I2685" s="5" t="str" cm="1">
        <f t="array" ref="I2685">IFERROR(_xlfn.IFS(COUNTBLANK(F2685:H2685)=3,"",G2685="","G列に金額を入力してください",F2685=3,G2685,H2685="","H列に労働時間を入力してください",F2685=1,ROUND(G2685/(H2685*24),0),F2685=2,ROUND(G2685/(H2685*24),0)),"")</f>
        <v/>
      </c>
      <c r="J2685" s="49" t="str" cm="1">
        <f t="array" ref="J2685">IFERROR(_xlfn.IFS(D2685="","",I2685&lt;E2685,"×（法定外となる従業員です）",I2685&gt;=E2685,"〇"),"")</f>
        <v/>
      </c>
    </row>
    <row r="2686" spans="1:10" ht="14.25" customHeight="1" x14ac:dyDescent="0.4">
      <c r="A2686" s="6" t="str">
        <f t="shared" si="41"/>
        <v/>
      </c>
      <c r="B2686" s="7"/>
      <c r="C2686" s="7"/>
      <c r="D2686" s="7"/>
      <c r="E2686" s="5" t="str">
        <f>IFERROR(IF($D$5&gt;VLOOKUP(本申請!D2686,最低賃金!$A$2:$G$49,7,FALSE),VLOOKUP(本申請!D2686,最低賃金!$A$2:$G$49,6,FALSE),IF($D$5&gt;VLOOKUP(本申請!D2686,最低賃金!$A$2:$G$49,5,FALSE),VLOOKUP(本申請!D2686,最低賃金!$A$2:$G$49,4,FALSE),VLOOKUP(本申請!D2686,最低賃金!$A$2:$G$49,2,FALSE))),"")</f>
        <v/>
      </c>
      <c r="F2686" s="7"/>
      <c r="G2686" s="8"/>
      <c r="H2686" s="48"/>
      <c r="I2686" s="5" t="str" cm="1">
        <f t="array" ref="I2686">IFERROR(_xlfn.IFS(COUNTBLANK(F2686:H2686)=3,"",G2686="","G列に金額を入力してください",F2686=3,G2686,H2686="","H列に労働時間を入力してください",F2686=1,ROUND(G2686/(H2686*24),0),F2686=2,ROUND(G2686/(H2686*24),0)),"")</f>
        <v/>
      </c>
      <c r="J2686" s="49" t="str" cm="1">
        <f t="array" ref="J2686">IFERROR(_xlfn.IFS(D2686="","",I2686&lt;E2686,"×（法定外となる従業員です）",I2686&gt;=E2686,"〇"),"")</f>
        <v/>
      </c>
    </row>
    <row r="2687" spans="1:10" ht="14.25" customHeight="1" x14ac:dyDescent="0.4">
      <c r="A2687" s="6" t="str">
        <f t="shared" si="41"/>
        <v/>
      </c>
      <c r="B2687" s="7"/>
      <c r="C2687" s="7"/>
      <c r="D2687" s="7"/>
      <c r="E2687" s="5" t="str">
        <f>IFERROR(IF($D$5&gt;VLOOKUP(本申請!D2687,最低賃金!$A$2:$G$49,7,FALSE),VLOOKUP(本申請!D2687,最低賃金!$A$2:$G$49,6,FALSE),IF($D$5&gt;VLOOKUP(本申請!D2687,最低賃金!$A$2:$G$49,5,FALSE),VLOOKUP(本申請!D2687,最低賃金!$A$2:$G$49,4,FALSE),VLOOKUP(本申請!D2687,最低賃金!$A$2:$G$49,2,FALSE))),"")</f>
        <v/>
      </c>
      <c r="F2687" s="7"/>
      <c r="G2687" s="8"/>
      <c r="H2687" s="48"/>
      <c r="I2687" s="5" t="str" cm="1">
        <f t="array" ref="I2687">IFERROR(_xlfn.IFS(COUNTBLANK(F2687:H2687)=3,"",G2687="","G列に金額を入力してください",F2687=3,G2687,H2687="","H列に労働時間を入力してください",F2687=1,ROUND(G2687/(H2687*24),0),F2687=2,ROUND(G2687/(H2687*24),0)),"")</f>
        <v/>
      </c>
      <c r="J2687" s="49" t="str" cm="1">
        <f t="array" ref="J2687">IFERROR(_xlfn.IFS(D2687="","",I2687&lt;E2687,"×（法定外となる従業員です）",I2687&gt;=E2687,"〇"),"")</f>
        <v/>
      </c>
    </row>
    <row r="2688" spans="1:10" ht="14.25" customHeight="1" x14ac:dyDescent="0.4">
      <c r="A2688" s="6" t="str">
        <f t="shared" si="41"/>
        <v/>
      </c>
      <c r="B2688" s="7"/>
      <c r="C2688" s="7"/>
      <c r="D2688" s="7"/>
      <c r="E2688" s="5" t="str">
        <f>IFERROR(IF($D$5&gt;VLOOKUP(本申請!D2688,最低賃金!$A$2:$G$49,7,FALSE),VLOOKUP(本申請!D2688,最低賃金!$A$2:$G$49,6,FALSE),IF($D$5&gt;VLOOKUP(本申請!D2688,最低賃金!$A$2:$G$49,5,FALSE),VLOOKUP(本申請!D2688,最低賃金!$A$2:$G$49,4,FALSE),VLOOKUP(本申請!D2688,最低賃金!$A$2:$G$49,2,FALSE))),"")</f>
        <v/>
      </c>
      <c r="F2688" s="7"/>
      <c r="G2688" s="8"/>
      <c r="H2688" s="48"/>
      <c r="I2688" s="5" t="str" cm="1">
        <f t="array" ref="I2688">IFERROR(_xlfn.IFS(COUNTBLANK(F2688:H2688)=3,"",G2688="","G列に金額を入力してください",F2688=3,G2688,H2688="","H列に労働時間を入力してください",F2688=1,ROUND(G2688/(H2688*24),0),F2688=2,ROUND(G2688/(H2688*24),0)),"")</f>
        <v/>
      </c>
      <c r="J2688" s="49" t="str" cm="1">
        <f t="array" ref="J2688">IFERROR(_xlfn.IFS(D2688="","",I2688&lt;E2688,"×（法定外となる従業員です）",I2688&gt;=E2688,"〇"),"")</f>
        <v/>
      </c>
    </row>
    <row r="2689" spans="1:10" ht="14.25" customHeight="1" x14ac:dyDescent="0.4">
      <c r="A2689" s="6" t="str">
        <f t="shared" si="41"/>
        <v/>
      </c>
      <c r="B2689" s="7"/>
      <c r="C2689" s="7"/>
      <c r="D2689" s="7"/>
      <c r="E2689" s="5" t="str">
        <f>IFERROR(IF($D$5&gt;VLOOKUP(本申請!D2689,最低賃金!$A$2:$G$49,7,FALSE),VLOOKUP(本申請!D2689,最低賃金!$A$2:$G$49,6,FALSE),IF($D$5&gt;VLOOKUP(本申請!D2689,最低賃金!$A$2:$G$49,5,FALSE),VLOOKUP(本申請!D2689,最低賃金!$A$2:$G$49,4,FALSE),VLOOKUP(本申請!D2689,最低賃金!$A$2:$G$49,2,FALSE))),"")</f>
        <v/>
      </c>
      <c r="F2689" s="7"/>
      <c r="G2689" s="8"/>
      <c r="H2689" s="48"/>
      <c r="I2689" s="5" t="str" cm="1">
        <f t="array" ref="I2689">IFERROR(_xlfn.IFS(COUNTBLANK(F2689:H2689)=3,"",G2689="","G列に金額を入力してください",F2689=3,G2689,H2689="","H列に労働時間を入力してください",F2689=1,ROUND(G2689/(H2689*24),0),F2689=2,ROUND(G2689/(H2689*24),0)),"")</f>
        <v/>
      </c>
      <c r="J2689" s="49" t="str" cm="1">
        <f t="array" ref="J2689">IFERROR(_xlfn.IFS(D2689="","",I2689&lt;E2689,"×（法定外となる従業員です）",I2689&gt;=E2689,"〇"),"")</f>
        <v/>
      </c>
    </row>
    <row r="2690" spans="1:10" ht="14.25" customHeight="1" x14ac:dyDescent="0.4">
      <c r="A2690" s="6" t="str">
        <f t="shared" si="41"/>
        <v/>
      </c>
      <c r="B2690" s="7"/>
      <c r="C2690" s="7"/>
      <c r="D2690" s="7"/>
      <c r="E2690" s="5" t="str">
        <f>IFERROR(IF($D$5&gt;VLOOKUP(本申請!D2690,最低賃金!$A$2:$G$49,7,FALSE),VLOOKUP(本申請!D2690,最低賃金!$A$2:$G$49,6,FALSE),IF($D$5&gt;VLOOKUP(本申請!D2690,最低賃金!$A$2:$G$49,5,FALSE),VLOOKUP(本申請!D2690,最低賃金!$A$2:$G$49,4,FALSE),VLOOKUP(本申請!D2690,最低賃金!$A$2:$G$49,2,FALSE))),"")</f>
        <v/>
      </c>
      <c r="F2690" s="7"/>
      <c r="G2690" s="8"/>
      <c r="H2690" s="48"/>
      <c r="I2690" s="5" t="str" cm="1">
        <f t="array" ref="I2690">IFERROR(_xlfn.IFS(COUNTBLANK(F2690:H2690)=3,"",G2690="","G列に金額を入力してください",F2690=3,G2690,H2690="","H列に労働時間を入力してください",F2690=1,ROUND(G2690/(H2690*24),0),F2690=2,ROUND(G2690/(H2690*24),0)),"")</f>
        <v/>
      </c>
      <c r="J2690" s="49" t="str" cm="1">
        <f t="array" ref="J2690">IFERROR(_xlfn.IFS(D2690="","",I2690&lt;E2690,"×（法定外となる従業員です）",I2690&gt;=E2690,"〇"),"")</f>
        <v/>
      </c>
    </row>
    <row r="2691" spans="1:10" ht="14.25" customHeight="1" x14ac:dyDescent="0.4">
      <c r="A2691" s="6" t="str">
        <f t="shared" si="41"/>
        <v/>
      </c>
      <c r="B2691" s="7"/>
      <c r="C2691" s="7"/>
      <c r="D2691" s="7"/>
      <c r="E2691" s="5" t="str">
        <f>IFERROR(IF($D$5&gt;VLOOKUP(本申請!D2691,最低賃金!$A$2:$G$49,7,FALSE),VLOOKUP(本申請!D2691,最低賃金!$A$2:$G$49,6,FALSE),IF($D$5&gt;VLOOKUP(本申請!D2691,最低賃金!$A$2:$G$49,5,FALSE),VLOOKUP(本申請!D2691,最低賃金!$A$2:$G$49,4,FALSE),VLOOKUP(本申請!D2691,最低賃金!$A$2:$G$49,2,FALSE))),"")</f>
        <v/>
      </c>
      <c r="F2691" s="7"/>
      <c r="G2691" s="8"/>
      <c r="H2691" s="48"/>
      <c r="I2691" s="5" t="str" cm="1">
        <f t="array" ref="I2691">IFERROR(_xlfn.IFS(COUNTBLANK(F2691:H2691)=3,"",G2691="","G列に金額を入力してください",F2691=3,G2691,H2691="","H列に労働時間を入力してください",F2691=1,ROUND(G2691/(H2691*24),0),F2691=2,ROUND(G2691/(H2691*24),0)),"")</f>
        <v/>
      </c>
      <c r="J2691" s="49" t="str" cm="1">
        <f t="array" ref="J2691">IFERROR(_xlfn.IFS(D2691="","",I2691&lt;E2691,"×（法定外となる従業員です）",I2691&gt;=E2691,"〇"),"")</f>
        <v/>
      </c>
    </row>
    <row r="2692" spans="1:10" ht="14.25" customHeight="1" x14ac:dyDescent="0.4">
      <c r="A2692" s="6" t="str">
        <f t="shared" si="41"/>
        <v/>
      </c>
      <c r="B2692" s="7"/>
      <c r="C2692" s="7"/>
      <c r="D2692" s="7"/>
      <c r="E2692" s="5" t="str">
        <f>IFERROR(IF($D$5&gt;VLOOKUP(本申請!D2692,最低賃金!$A$2:$G$49,7,FALSE),VLOOKUP(本申請!D2692,最低賃金!$A$2:$G$49,6,FALSE),IF($D$5&gt;VLOOKUP(本申請!D2692,最低賃金!$A$2:$G$49,5,FALSE),VLOOKUP(本申請!D2692,最低賃金!$A$2:$G$49,4,FALSE),VLOOKUP(本申請!D2692,最低賃金!$A$2:$G$49,2,FALSE))),"")</f>
        <v/>
      </c>
      <c r="F2692" s="7"/>
      <c r="G2692" s="8"/>
      <c r="H2692" s="48"/>
      <c r="I2692" s="5" t="str" cm="1">
        <f t="array" ref="I2692">IFERROR(_xlfn.IFS(COUNTBLANK(F2692:H2692)=3,"",G2692="","G列に金額を入力してください",F2692=3,G2692,H2692="","H列に労働時間を入力してください",F2692=1,ROUND(G2692/(H2692*24),0),F2692=2,ROUND(G2692/(H2692*24),0)),"")</f>
        <v/>
      </c>
      <c r="J2692" s="49" t="str" cm="1">
        <f t="array" ref="J2692">IFERROR(_xlfn.IFS(D2692="","",I2692&lt;E2692,"×（法定外となる従業員です）",I2692&gt;=E2692,"〇"),"")</f>
        <v/>
      </c>
    </row>
    <row r="2693" spans="1:10" ht="14.25" customHeight="1" x14ac:dyDescent="0.4">
      <c r="A2693" s="6" t="str">
        <f t="shared" si="41"/>
        <v/>
      </c>
      <c r="B2693" s="7"/>
      <c r="C2693" s="7"/>
      <c r="D2693" s="7"/>
      <c r="E2693" s="5" t="str">
        <f>IFERROR(IF($D$5&gt;VLOOKUP(本申請!D2693,最低賃金!$A$2:$G$49,7,FALSE),VLOOKUP(本申請!D2693,最低賃金!$A$2:$G$49,6,FALSE),IF($D$5&gt;VLOOKUP(本申請!D2693,最低賃金!$A$2:$G$49,5,FALSE),VLOOKUP(本申請!D2693,最低賃金!$A$2:$G$49,4,FALSE),VLOOKUP(本申請!D2693,最低賃金!$A$2:$G$49,2,FALSE))),"")</f>
        <v/>
      </c>
      <c r="F2693" s="7"/>
      <c r="G2693" s="8"/>
      <c r="H2693" s="48"/>
      <c r="I2693" s="5" t="str" cm="1">
        <f t="array" ref="I2693">IFERROR(_xlfn.IFS(COUNTBLANK(F2693:H2693)=3,"",G2693="","G列に金額を入力してください",F2693=3,G2693,H2693="","H列に労働時間を入力してください",F2693=1,ROUND(G2693/(H2693*24),0),F2693=2,ROUND(G2693/(H2693*24),0)),"")</f>
        <v/>
      </c>
      <c r="J2693" s="49" t="str" cm="1">
        <f t="array" ref="J2693">IFERROR(_xlfn.IFS(D2693="","",I2693&lt;E2693,"×（法定外となる従業員です）",I2693&gt;=E2693,"〇"),"")</f>
        <v/>
      </c>
    </row>
    <row r="2694" spans="1:10" ht="14.25" customHeight="1" x14ac:dyDescent="0.4">
      <c r="A2694" s="6" t="str">
        <f t="shared" si="41"/>
        <v/>
      </c>
      <c r="B2694" s="7"/>
      <c r="C2694" s="7"/>
      <c r="D2694" s="7"/>
      <c r="E2694" s="5" t="str">
        <f>IFERROR(IF($D$5&gt;VLOOKUP(本申請!D2694,最低賃金!$A$2:$G$49,7,FALSE),VLOOKUP(本申請!D2694,最低賃金!$A$2:$G$49,6,FALSE),IF($D$5&gt;VLOOKUP(本申請!D2694,最低賃金!$A$2:$G$49,5,FALSE),VLOOKUP(本申請!D2694,最低賃金!$A$2:$G$49,4,FALSE),VLOOKUP(本申請!D2694,最低賃金!$A$2:$G$49,2,FALSE))),"")</f>
        <v/>
      </c>
      <c r="F2694" s="7"/>
      <c r="G2694" s="8"/>
      <c r="H2694" s="48"/>
      <c r="I2694" s="5" t="str" cm="1">
        <f t="array" ref="I2694">IFERROR(_xlfn.IFS(COUNTBLANK(F2694:H2694)=3,"",G2694="","G列に金額を入力してください",F2694=3,G2694,H2694="","H列に労働時間を入力してください",F2694=1,ROUND(G2694/(H2694*24),0),F2694=2,ROUND(G2694/(H2694*24),0)),"")</f>
        <v/>
      </c>
      <c r="J2694" s="49" t="str" cm="1">
        <f t="array" ref="J2694">IFERROR(_xlfn.IFS(D2694="","",I2694&lt;E2694,"×（法定外となる従業員です）",I2694&gt;=E2694,"〇"),"")</f>
        <v/>
      </c>
    </row>
    <row r="2695" spans="1:10" ht="14.25" customHeight="1" x14ac:dyDescent="0.4">
      <c r="A2695" s="6" t="str">
        <f t="shared" si="41"/>
        <v/>
      </c>
      <c r="B2695" s="7"/>
      <c r="C2695" s="7"/>
      <c r="D2695" s="7"/>
      <c r="E2695" s="5" t="str">
        <f>IFERROR(IF($D$5&gt;VLOOKUP(本申請!D2695,最低賃金!$A$2:$G$49,7,FALSE),VLOOKUP(本申請!D2695,最低賃金!$A$2:$G$49,6,FALSE),IF($D$5&gt;VLOOKUP(本申請!D2695,最低賃金!$A$2:$G$49,5,FALSE),VLOOKUP(本申請!D2695,最低賃金!$A$2:$G$49,4,FALSE),VLOOKUP(本申請!D2695,最低賃金!$A$2:$G$49,2,FALSE))),"")</f>
        <v/>
      </c>
      <c r="F2695" s="7"/>
      <c r="G2695" s="8"/>
      <c r="H2695" s="48"/>
      <c r="I2695" s="5" t="str" cm="1">
        <f t="array" ref="I2695">IFERROR(_xlfn.IFS(COUNTBLANK(F2695:H2695)=3,"",G2695="","G列に金額を入力してください",F2695=3,G2695,H2695="","H列に労働時間を入力してください",F2695=1,ROUND(G2695/(H2695*24),0),F2695=2,ROUND(G2695/(H2695*24),0)),"")</f>
        <v/>
      </c>
      <c r="J2695" s="49" t="str" cm="1">
        <f t="array" ref="J2695">IFERROR(_xlfn.IFS(D2695="","",I2695&lt;E2695,"×（法定外となる従業員です）",I2695&gt;=E2695,"〇"),"")</f>
        <v/>
      </c>
    </row>
    <row r="2696" spans="1:10" ht="14.25" customHeight="1" x14ac:dyDescent="0.4">
      <c r="A2696" s="6" t="str">
        <f t="shared" si="41"/>
        <v/>
      </c>
      <c r="B2696" s="7"/>
      <c r="C2696" s="7"/>
      <c r="D2696" s="7"/>
      <c r="E2696" s="5" t="str">
        <f>IFERROR(IF($D$5&gt;VLOOKUP(本申請!D2696,最低賃金!$A$2:$G$49,7,FALSE),VLOOKUP(本申請!D2696,最低賃金!$A$2:$G$49,6,FALSE),IF($D$5&gt;VLOOKUP(本申請!D2696,最低賃金!$A$2:$G$49,5,FALSE),VLOOKUP(本申請!D2696,最低賃金!$A$2:$G$49,4,FALSE),VLOOKUP(本申請!D2696,最低賃金!$A$2:$G$49,2,FALSE))),"")</f>
        <v/>
      </c>
      <c r="F2696" s="7"/>
      <c r="G2696" s="8"/>
      <c r="H2696" s="48"/>
      <c r="I2696" s="5" t="str" cm="1">
        <f t="array" ref="I2696">IFERROR(_xlfn.IFS(COUNTBLANK(F2696:H2696)=3,"",G2696="","G列に金額を入力してください",F2696=3,G2696,H2696="","H列に労働時間を入力してください",F2696=1,ROUND(G2696/(H2696*24),0),F2696=2,ROUND(G2696/(H2696*24),0)),"")</f>
        <v/>
      </c>
      <c r="J2696" s="49" t="str" cm="1">
        <f t="array" ref="J2696">IFERROR(_xlfn.IFS(D2696="","",I2696&lt;E2696,"×（法定外となる従業員です）",I2696&gt;=E2696,"〇"),"")</f>
        <v/>
      </c>
    </row>
    <row r="2697" spans="1:10" ht="14.25" customHeight="1" x14ac:dyDescent="0.4">
      <c r="A2697" s="6" t="str">
        <f t="shared" si="41"/>
        <v/>
      </c>
      <c r="B2697" s="7"/>
      <c r="C2697" s="7"/>
      <c r="D2697" s="7"/>
      <c r="E2697" s="5" t="str">
        <f>IFERROR(IF($D$5&gt;VLOOKUP(本申請!D2697,最低賃金!$A$2:$G$49,7,FALSE),VLOOKUP(本申請!D2697,最低賃金!$A$2:$G$49,6,FALSE),IF($D$5&gt;VLOOKUP(本申請!D2697,最低賃金!$A$2:$G$49,5,FALSE),VLOOKUP(本申請!D2697,最低賃金!$A$2:$G$49,4,FALSE),VLOOKUP(本申請!D2697,最低賃金!$A$2:$G$49,2,FALSE))),"")</f>
        <v/>
      </c>
      <c r="F2697" s="7"/>
      <c r="G2697" s="8"/>
      <c r="H2697" s="48"/>
      <c r="I2697" s="5" t="str" cm="1">
        <f t="array" ref="I2697">IFERROR(_xlfn.IFS(COUNTBLANK(F2697:H2697)=3,"",G2697="","G列に金額を入力してください",F2697=3,G2697,H2697="","H列に労働時間を入力してください",F2697=1,ROUND(G2697/(H2697*24),0),F2697=2,ROUND(G2697/(H2697*24),0)),"")</f>
        <v/>
      </c>
      <c r="J2697" s="49" t="str" cm="1">
        <f t="array" ref="J2697">IFERROR(_xlfn.IFS(D2697="","",I2697&lt;E2697,"×（法定外となる従業員です）",I2697&gt;=E2697,"〇"),"")</f>
        <v/>
      </c>
    </row>
    <row r="2698" spans="1:10" ht="14.25" customHeight="1" x14ac:dyDescent="0.4">
      <c r="A2698" s="6" t="str">
        <f t="shared" si="41"/>
        <v/>
      </c>
      <c r="B2698" s="7"/>
      <c r="C2698" s="7"/>
      <c r="D2698" s="7"/>
      <c r="E2698" s="5" t="str">
        <f>IFERROR(IF($D$5&gt;VLOOKUP(本申請!D2698,最低賃金!$A$2:$G$49,7,FALSE),VLOOKUP(本申請!D2698,最低賃金!$A$2:$G$49,6,FALSE),IF($D$5&gt;VLOOKUP(本申請!D2698,最低賃金!$A$2:$G$49,5,FALSE),VLOOKUP(本申請!D2698,最低賃金!$A$2:$G$49,4,FALSE),VLOOKUP(本申請!D2698,最低賃金!$A$2:$G$49,2,FALSE))),"")</f>
        <v/>
      </c>
      <c r="F2698" s="7"/>
      <c r="G2698" s="8"/>
      <c r="H2698" s="48"/>
      <c r="I2698" s="5" t="str" cm="1">
        <f t="array" ref="I2698">IFERROR(_xlfn.IFS(COUNTBLANK(F2698:H2698)=3,"",G2698="","G列に金額を入力してください",F2698=3,G2698,H2698="","H列に労働時間を入力してください",F2698=1,ROUND(G2698/(H2698*24),0),F2698=2,ROUND(G2698/(H2698*24),0)),"")</f>
        <v/>
      </c>
      <c r="J2698" s="49" t="str" cm="1">
        <f t="array" ref="J2698">IFERROR(_xlfn.IFS(D2698="","",I2698&lt;E2698,"×（法定外となる従業員です）",I2698&gt;=E2698,"〇"),"")</f>
        <v/>
      </c>
    </row>
    <row r="2699" spans="1:10" ht="14.25" customHeight="1" x14ac:dyDescent="0.4">
      <c r="A2699" s="6" t="str">
        <f t="shared" si="41"/>
        <v/>
      </c>
      <c r="B2699" s="7"/>
      <c r="C2699" s="7"/>
      <c r="D2699" s="7"/>
      <c r="E2699" s="5" t="str">
        <f>IFERROR(IF($D$5&gt;VLOOKUP(本申請!D2699,最低賃金!$A$2:$G$49,7,FALSE),VLOOKUP(本申請!D2699,最低賃金!$A$2:$G$49,6,FALSE),IF($D$5&gt;VLOOKUP(本申請!D2699,最低賃金!$A$2:$G$49,5,FALSE),VLOOKUP(本申請!D2699,最低賃金!$A$2:$G$49,4,FALSE),VLOOKUP(本申請!D2699,最低賃金!$A$2:$G$49,2,FALSE))),"")</f>
        <v/>
      </c>
      <c r="F2699" s="7"/>
      <c r="G2699" s="8"/>
      <c r="H2699" s="48"/>
      <c r="I2699" s="5" t="str" cm="1">
        <f t="array" ref="I2699">IFERROR(_xlfn.IFS(COUNTBLANK(F2699:H2699)=3,"",G2699="","G列に金額を入力してください",F2699=3,G2699,H2699="","H列に労働時間を入力してください",F2699=1,ROUND(G2699/(H2699*24),0),F2699=2,ROUND(G2699/(H2699*24),0)),"")</f>
        <v/>
      </c>
      <c r="J2699" s="49" t="str" cm="1">
        <f t="array" ref="J2699">IFERROR(_xlfn.IFS(D2699="","",I2699&lt;E2699,"×（法定外となる従業員です）",I2699&gt;=E2699,"〇"),"")</f>
        <v/>
      </c>
    </row>
    <row r="2700" spans="1:10" ht="14.25" customHeight="1" x14ac:dyDescent="0.4">
      <c r="A2700" s="6" t="str">
        <f t="shared" ref="A2700:A2763" si="42">IF(C2700="","",A2699+1)</f>
        <v/>
      </c>
      <c r="B2700" s="7"/>
      <c r="C2700" s="7"/>
      <c r="D2700" s="7"/>
      <c r="E2700" s="5" t="str">
        <f>IFERROR(IF($D$5&gt;VLOOKUP(本申請!D2700,最低賃金!$A$2:$G$49,7,FALSE),VLOOKUP(本申請!D2700,最低賃金!$A$2:$G$49,6,FALSE),IF($D$5&gt;VLOOKUP(本申請!D2700,最低賃金!$A$2:$G$49,5,FALSE),VLOOKUP(本申請!D2700,最低賃金!$A$2:$G$49,4,FALSE),VLOOKUP(本申請!D2700,最低賃金!$A$2:$G$49,2,FALSE))),"")</f>
        <v/>
      </c>
      <c r="F2700" s="7"/>
      <c r="G2700" s="8"/>
      <c r="H2700" s="48"/>
      <c r="I2700" s="5" t="str" cm="1">
        <f t="array" ref="I2700">IFERROR(_xlfn.IFS(COUNTBLANK(F2700:H2700)=3,"",G2700="","G列に金額を入力してください",F2700=3,G2700,H2700="","H列に労働時間を入力してください",F2700=1,ROUND(G2700/(H2700*24),0),F2700=2,ROUND(G2700/(H2700*24),0)),"")</f>
        <v/>
      </c>
      <c r="J2700" s="49" t="str" cm="1">
        <f t="array" ref="J2700">IFERROR(_xlfn.IFS(D2700="","",I2700&lt;E2700,"×（法定外となる従業員です）",I2700&gt;=E2700,"〇"),"")</f>
        <v/>
      </c>
    </row>
    <row r="2701" spans="1:10" ht="14.25" customHeight="1" x14ac:dyDescent="0.4">
      <c r="A2701" s="6" t="str">
        <f t="shared" si="42"/>
        <v/>
      </c>
      <c r="B2701" s="7"/>
      <c r="C2701" s="7"/>
      <c r="D2701" s="7"/>
      <c r="E2701" s="5" t="str">
        <f>IFERROR(IF($D$5&gt;VLOOKUP(本申請!D2701,最低賃金!$A$2:$G$49,7,FALSE),VLOOKUP(本申請!D2701,最低賃金!$A$2:$G$49,6,FALSE),IF($D$5&gt;VLOOKUP(本申請!D2701,最低賃金!$A$2:$G$49,5,FALSE),VLOOKUP(本申請!D2701,最低賃金!$A$2:$G$49,4,FALSE),VLOOKUP(本申請!D2701,最低賃金!$A$2:$G$49,2,FALSE))),"")</f>
        <v/>
      </c>
      <c r="F2701" s="7"/>
      <c r="G2701" s="8"/>
      <c r="H2701" s="48"/>
      <c r="I2701" s="5" t="str" cm="1">
        <f t="array" ref="I2701">IFERROR(_xlfn.IFS(COUNTBLANK(F2701:H2701)=3,"",G2701="","G列に金額を入力してください",F2701=3,G2701,H2701="","H列に労働時間を入力してください",F2701=1,ROUND(G2701/(H2701*24),0),F2701=2,ROUND(G2701/(H2701*24),0)),"")</f>
        <v/>
      </c>
      <c r="J2701" s="49" t="str" cm="1">
        <f t="array" ref="J2701">IFERROR(_xlfn.IFS(D2701="","",I2701&lt;E2701,"×（法定外となる従業員です）",I2701&gt;=E2701,"〇"),"")</f>
        <v/>
      </c>
    </row>
    <row r="2702" spans="1:10" ht="14.25" customHeight="1" x14ac:dyDescent="0.4">
      <c r="A2702" s="6" t="str">
        <f t="shared" si="42"/>
        <v/>
      </c>
      <c r="B2702" s="7"/>
      <c r="C2702" s="7"/>
      <c r="D2702" s="7"/>
      <c r="E2702" s="5" t="str">
        <f>IFERROR(IF($D$5&gt;VLOOKUP(本申請!D2702,最低賃金!$A$2:$G$49,7,FALSE),VLOOKUP(本申請!D2702,最低賃金!$A$2:$G$49,6,FALSE),IF($D$5&gt;VLOOKUP(本申請!D2702,最低賃金!$A$2:$G$49,5,FALSE),VLOOKUP(本申請!D2702,最低賃金!$A$2:$G$49,4,FALSE),VLOOKUP(本申請!D2702,最低賃金!$A$2:$G$49,2,FALSE))),"")</f>
        <v/>
      </c>
      <c r="F2702" s="7"/>
      <c r="G2702" s="8"/>
      <c r="H2702" s="48"/>
      <c r="I2702" s="5" t="str" cm="1">
        <f t="array" ref="I2702">IFERROR(_xlfn.IFS(COUNTBLANK(F2702:H2702)=3,"",G2702="","G列に金額を入力してください",F2702=3,G2702,H2702="","H列に労働時間を入力してください",F2702=1,ROUND(G2702/(H2702*24),0),F2702=2,ROUND(G2702/(H2702*24),0)),"")</f>
        <v/>
      </c>
      <c r="J2702" s="49" t="str" cm="1">
        <f t="array" ref="J2702">IFERROR(_xlfn.IFS(D2702="","",I2702&lt;E2702,"×（法定外となる従業員です）",I2702&gt;=E2702,"〇"),"")</f>
        <v/>
      </c>
    </row>
    <row r="2703" spans="1:10" ht="14.25" customHeight="1" x14ac:dyDescent="0.4">
      <c r="A2703" s="6" t="str">
        <f t="shared" si="42"/>
        <v/>
      </c>
      <c r="B2703" s="7"/>
      <c r="C2703" s="7"/>
      <c r="D2703" s="7"/>
      <c r="E2703" s="5" t="str">
        <f>IFERROR(IF($D$5&gt;VLOOKUP(本申請!D2703,最低賃金!$A$2:$G$49,7,FALSE),VLOOKUP(本申請!D2703,最低賃金!$A$2:$G$49,6,FALSE),IF($D$5&gt;VLOOKUP(本申請!D2703,最低賃金!$A$2:$G$49,5,FALSE),VLOOKUP(本申請!D2703,最低賃金!$A$2:$G$49,4,FALSE),VLOOKUP(本申請!D2703,最低賃金!$A$2:$G$49,2,FALSE))),"")</f>
        <v/>
      </c>
      <c r="F2703" s="7"/>
      <c r="G2703" s="8"/>
      <c r="H2703" s="48"/>
      <c r="I2703" s="5" t="str" cm="1">
        <f t="array" ref="I2703">IFERROR(_xlfn.IFS(COUNTBLANK(F2703:H2703)=3,"",G2703="","G列に金額を入力してください",F2703=3,G2703,H2703="","H列に労働時間を入力してください",F2703=1,ROUND(G2703/(H2703*24),0),F2703=2,ROUND(G2703/(H2703*24),0)),"")</f>
        <v/>
      </c>
      <c r="J2703" s="49" t="str" cm="1">
        <f t="array" ref="J2703">IFERROR(_xlfn.IFS(D2703="","",I2703&lt;E2703,"×（法定外となる従業員です）",I2703&gt;=E2703,"〇"),"")</f>
        <v/>
      </c>
    </row>
    <row r="2704" spans="1:10" ht="14.25" customHeight="1" x14ac:dyDescent="0.4">
      <c r="A2704" s="6" t="str">
        <f t="shared" si="42"/>
        <v/>
      </c>
      <c r="B2704" s="7"/>
      <c r="C2704" s="7"/>
      <c r="D2704" s="7"/>
      <c r="E2704" s="5" t="str">
        <f>IFERROR(IF($D$5&gt;VLOOKUP(本申請!D2704,最低賃金!$A$2:$G$49,7,FALSE),VLOOKUP(本申請!D2704,最低賃金!$A$2:$G$49,6,FALSE),IF($D$5&gt;VLOOKUP(本申請!D2704,最低賃金!$A$2:$G$49,5,FALSE),VLOOKUP(本申請!D2704,最低賃金!$A$2:$G$49,4,FALSE),VLOOKUP(本申請!D2704,最低賃金!$A$2:$G$49,2,FALSE))),"")</f>
        <v/>
      </c>
      <c r="F2704" s="7"/>
      <c r="G2704" s="8"/>
      <c r="H2704" s="48"/>
      <c r="I2704" s="5" t="str" cm="1">
        <f t="array" ref="I2704">IFERROR(_xlfn.IFS(COUNTBLANK(F2704:H2704)=3,"",G2704="","G列に金額を入力してください",F2704=3,G2704,H2704="","H列に労働時間を入力してください",F2704=1,ROUND(G2704/(H2704*24),0),F2704=2,ROUND(G2704/(H2704*24),0)),"")</f>
        <v/>
      </c>
      <c r="J2704" s="49" t="str" cm="1">
        <f t="array" ref="J2704">IFERROR(_xlfn.IFS(D2704="","",I2704&lt;E2704,"×（法定外となる従業員です）",I2704&gt;=E2704,"〇"),"")</f>
        <v/>
      </c>
    </row>
    <row r="2705" spans="1:10" ht="14.25" customHeight="1" x14ac:dyDescent="0.4">
      <c r="A2705" s="6" t="str">
        <f t="shared" si="42"/>
        <v/>
      </c>
      <c r="B2705" s="7"/>
      <c r="C2705" s="7"/>
      <c r="D2705" s="7"/>
      <c r="E2705" s="5" t="str">
        <f>IFERROR(IF($D$5&gt;VLOOKUP(本申請!D2705,最低賃金!$A$2:$G$49,7,FALSE),VLOOKUP(本申請!D2705,最低賃金!$A$2:$G$49,6,FALSE),IF($D$5&gt;VLOOKUP(本申請!D2705,最低賃金!$A$2:$G$49,5,FALSE),VLOOKUP(本申請!D2705,最低賃金!$A$2:$G$49,4,FALSE),VLOOKUP(本申請!D2705,最低賃金!$A$2:$G$49,2,FALSE))),"")</f>
        <v/>
      </c>
      <c r="F2705" s="7"/>
      <c r="G2705" s="8"/>
      <c r="H2705" s="48"/>
      <c r="I2705" s="5" t="str" cm="1">
        <f t="array" ref="I2705">IFERROR(_xlfn.IFS(COUNTBLANK(F2705:H2705)=3,"",G2705="","G列に金額を入力してください",F2705=3,G2705,H2705="","H列に労働時間を入力してください",F2705=1,ROUND(G2705/(H2705*24),0),F2705=2,ROUND(G2705/(H2705*24),0)),"")</f>
        <v/>
      </c>
      <c r="J2705" s="49" t="str" cm="1">
        <f t="array" ref="J2705">IFERROR(_xlfn.IFS(D2705="","",I2705&lt;E2705,"×（法定外となる従業員です）",I2705&gt;=E2705,"〇"),"")</f>
        <v/>
      </c>
    </row>
    <row r="2706" spans="1:10" ht="14.25" customHeight="1" x14ac:dyDescent="0.4">
      <c r="A2706" s="6" t="str">
        <f t="shared" si="42"/>
        <v/>
      </c>
      <c r="B2706" s="7"/>
      <c r="C2706" s="7"/>
      <c r="D2706" s="7"/>
      <c r="E2706" s="5" t="str">
        <f>IFERROR(IF($D$5&gt;VLOOKUP(本申請!D2706,最低賃金!$A$2:$G$49,7,FALSE),VLOOKUP(本申請!D2706,最低賃金!$A$2:$G$49,6,FALSE),IF($D$5&gt;VLOOKUP(本申請!D2706,最低賃金!$A$2:$G$49,5,FALSE),VLOOKUP(本申請!D2706,最低賃金!$A$2:$G$49,4,FALSE),VLOOKUP(本申請!D2706,最低賃金!$A$2:$G$49,2,FALSE))),"")</f>
        <v/>
      </c>
      <c r="F2706" s="7"/>
      <c r="G2706" s="8"/>
      <c r="H2706" s="48"/>
      <c r="I2706" s="5" t="str" cm="1">
        <f t="array" ref="I2706">IFERROR(_xlfn.IFS(COUNTBLANK(F2706:H2706)=3,"",G2706="","G列に金額を入力してください",F2706=3,G2706,H2706="","H列に労働時間を入力してください",F2706=1,ROUND(G2706/(H2706*24),0),F2706=2,ROUND(G2706/(H2706*24),0)),"")</f>
        <v/>
      </c>
      <c r="J2706" s="49" t="str" cm="1">
        <f t="array" ref="J2706">IFERROR(_xlfn.IFS(D2706="","",I2706&lt;E2706,"×（法定外となる従業員です）",I2706&gt;=E2706,"〇"),"")</f>
        <v/>
      </c>
    </row>
    <row r="2707" spans="1:10" ht="14.25" customHeight="1" x14ac:dyDescent="0.4">
      <c r="A2707" s="6" t="str">
        <f t="shared" si="42"/>
        <v/>
      </c>
      <c r="B2707" s="7"/>
      <c r="C2707" s="7"/>
      <c r="D2707" s="7"/>
      <c r="E2707" s="5" t="str">
        <f>IFERROR(IF($D$5&gt;VLOOKUP(本申請!D2707,最低賃金!$A$2:$G$49,7,FALSE),VLOOKUP(本申請!D2707,最低賃金!$A$2:$G$49,6,FALSE),IF($D$5&gt;VLOOKUP(本申請!D2707,最低賃金!$A$2:$G$49,5,FALSE),VLOOKUP(本申請!D2707,最低賃金!$A$2:$G$49,4,FALSE),VLOOKUP(本申請!D2707,最低賃金!$A$2:$G$49,2,FALSE))),"")</f>
        <v/>
      </c>
      <c r="F2707" s="7"/>
      <c r="G2707" s="8"/>
      <c r="H2707" s="48"/>
      <c r="I2707" s="5" t="str" cm="1">
        <f t="array" ref="I2707">IFERROR(_xlfn.IFS(COUNTBLANK(F2707:H2707)=3,"",G2707="","G列に金額を入力してください",F2707=3,G2707,H2707="","H列に労働時間を入力してください",F2707=1,ROUND(G2707/(H2707*24),0),F2707=2,ROUND(G2707/(H2707*24),0)),"")</f>
        <v/>
      </c>
      <c r="J2707" s="49" t="str" cm="1">
        <f t="array" ref="J2707">IFERROR(_xlfn.IFS(D2707="","",I2707&lt;E2707,"×（法定外となる従業員です）",I2707&gt;=E2707,"〇"),"")</f>
        <v/>
      </c>
    </row>
    <row r="2708" spans="1:10" ht="14.25" customHeight="1" x14ac:dyDescent="0.4">
      <c r="A2708" s="6" t="str">
        <f t="shared" si="42"/>
        <v/>
      </c>
      <c r="B2708" s="7"/>
      <c r="C2708" s="7"/>
      <c r="D2708" s="7"/>
      <c r="E2708" s="5" t="str">
        <f>IFERROR(IF($D$5&gt;VLOOKUP(本申請!D2708,最低賃金!$A$2:$G$49,7,FALSE),VLOOKUP(本申請!D2708,最低賃金!$A$2:$G$49,6,FALSE),IF($D$5&gt;VLOOKUP(本申請!D2708,最低賃金!$A$2:$G$49,5,FALSE),VLOOKUP(本申請!D2708,最低賃金!$A$2:$G$49,4,FALSE),VLOOKUP(本申請!D2708,最低賃金!$A$2:$G$49,2,FALSE))),"")</f>
        <v/>
      </c>
      <c r="F2708" s="7"/>
      <c r="G2708" s="8"/>
      <c r="H2708" s="48"/>
      <c r="I2708" s="5" t="str" cm="1">
        <f t="array" ref="I2708">IFERROR(_xlfn.IFS(COUNTBLANK(F2708:H2708)=3,"",G2708="","G列に金額を入力してください",F2708=3,G2708,H2708="","H列に労働時間を入力してください",F2708=1,ROUND(G2708/(H2708*24),0),F2708=2,ROUND(G2708/(H2708*24),0)),"")</f>
        <v/>
      </c>
      <c r="J2708" s="49" t="str" cm="1">
        <f t="array" ref="J2708">IFERROR(_xlfn.IFS(D2708="","",I2708&lt;E2708,"×（法定外となる従業員です）",I2708&gt;=E2708,"〇"),"")</f>
        <v/>
      </c>
    </row>
    <row r="2709" spans="1:10" ht="14.25" customHeight="1" x14ac:dyDescent="0.4">
      <c r="A2709" s="6" t="str">
        <f t="shared" si="42"/>
        <v/>
      </c>
      <c r="B2709" s="7"/>
      <c r="C2709" s="7"/>
      <c r="D2709" s="7"/>
      <c r="E2709" s="5" t="str">
        <f>IFERROR(IF($D$5&gt;VLOOKUP(本申請!D2709,最低賃金!$A$2:$G$49,7,FALSE),VLOOKUP(本申請!D2709,最低賃金!$A$2:$G$49,6,FALSE),IF($D$5&gt;VLOOKUP(本申請!D2709,最低賃金!$A$2:$G$49,5,FALSE),VLOOKUP(本申請!D2709,最低賃金!$A$2:$G$49,4,FALSE),VLOOKUP(本申請!D2709,最低賃金!$A$2:$G$49,2,FALSE))),"")</f>
        <v/>
      </c>
      <c r="F2709" s="7"/>
      <c r="G2709" s="8"/>
      <c r="H2709" s="48"/>
      <c r="I2709" s="5" t="str" cm="1">
        <f t="array" ref="I2709">IFERROR(_xlfn.IFS(COUNTBLANK(F2709:H2709)=3,"",G2709="","G列に金額を入力してください",F2709=3,G2709,H2709="","H列に労働時間を入力してください",F2709=1,ROUND(G2709/(H2709*24),0),F2709=2,ROUND(G2709/(H2709*24),0)),"")</f>
        <v/>
      </c>
      <c r="J2709" s="49" t="str" cm="1">
        <f t="array" ref="J2709">IFERROR(_xlfn.IFS(D2709="","",I2709&lt;E2709,"×（法定外となる従業員です）",I2709&gt;=E2709,"〇"),"")</f>
        <v/>
      </c>
    </row>
    <row r="2710" spans="1:10" ht="14.25" customHeight="1" x14ac:dyDescent="0.4">
      <c r="A2710" s="6" t="str">
        <f t="shared" si="42"/>
        <v/>
      </c>
      <c r="B2710" s="7"/>
      <c r="C2710" s="7"/>
      <c r="D2710" s="7"/>
      <c r="E2710" s="5" t="str">
        <f>IFERROR(IF($D$5&gt;VLOOKUP(本申請!D2710,最低賃金!$A$2:$G$49,7,FALSE),VLOOKUP(本申請!D2710,最低賃金!$A$2:$G$49,6,FALSE),IF($D$5&gt;VLOOKUP(本申請!D2710,最低賃金!$A$2:$G$49,5,FALSE),VLOOKUP(本申請!D2710,最低賃金!$A$2:$G$49,4,FALSE),VLOOKUP(本申請!D2710,最低賃金!$A$2:$G$49,2,FALSE))),"")</f>
        <v/>
      </c>
      <c r="F2710" s="7"/>
      <c r="G2710" s="8"/>
      <c r="H2710" s="48"/>
      <c r="I2710" s="5" t="str" cm="1">
        <f t="array" ref="I2710">IFERROR(_xlfn.IFS(COUNTBLANK(F2710:H2710)=3,"",G2710="","G列に金額を入力してください",F2710=3,G2710,H2710="","H列に労働時間を入力してください",F2710=1,ROUND(G2710/(H2710*24),0),F2710=2,ROUND(G2710/(H2710*24),0)),"")</f>
        <v/>
      </c>
      <c r="J2710" s="49" t="str" cm="1">
        <f t="array" ref="J2710">IFERROR(_xlfn.IFS(D2710="","",I2710&lt;E2710,"×（法定外となる従業員です）",I2710&gt;=E2710,"〇"),"")</f>
        <v/>
      </c>
    </row>
    <row r="2711" spans="1:10" ht="14.25" customHeight="1" x14ac:dyDescent="0.4">
      <c r="A2711" s="6" t="str">
        <f t="shared" si="42"/>
        <v/>
      </c>
      <c r="B2711" s="7"/>
      <c r="C2711" s="7"/>
      <c r="D2711" s="7"/>
      <c r="E2711" s="5" t="str">
        <f>IFERROR(IF($D$5&gt;VLOOKUP(本申請!D2711,最低賃金!$A$2:$G$49,7,FALSE),VLOOKUP(本申請!D2711,最低賃金!$A$2:$G$49,6,FALSE),IF($D$5&gt;VLOOKUP(本申請!D2711,最低賃金!$A$2:$G$49,5,FALSE),VLOOKUP(本申請!D2711,最低賃金!$A$2:$G$49,4,FALSE),VLOOKUP(本申請!D2711,最低賃金!$A$2:$G$49,2,FALSE))),"")</f>
        <v/>
      </c>
      <c r="F2711" s="7"/>
      <c r="G2711" s="8"/>
      <c r="H2711" s="48"/>
      <c r="I2711" s="5" t="str" cm="1">
        <f t="array" ref="I2711">IFERROR(_xlfn.IFS(COUNTBLANK(F2711:H2711)=3,"",G2711="","G列に金額を入力してください",F2711=3,G2711,H2711="","H列に労働時間を入力してください",F2711=1,ROUND(G2711/(H2711*24),0),F2711=2,ROUND(G2711/(H2711*24),0)),"")</f>
        <v/>
      </c>
      <c r="J2711" s="49" t="str" cm="1">
        <f t="array" ref="J2711">IFERROR(_xlfn.IFS(D2711="","",I2711&lt;E2711,"×（法定外となる従業員です）",I2711&gt;=E2711,"〇"),"")</f>
        <v/>
      </c>
    </row>
    <row r="2712" spans="1:10" ht="14.25" customHeight="1" x14ac:dyDescent="0.4">
      <c r="A2712" s="6" t="str">
        <f t="shared" si="42"/>
        <v/>
      </c>
      <c r="B2712" s="7"/>
      <c r="C2712" s="7"/>
      <c r="D2712" s="7"/>
      <c r="E2712" s="5" t="str">
        <f>IFERROR(IF($D$5&gt;VLOOKUP(本申請!D2712,最低賃金!$A$2:$G$49,7,FALSE),VLOOKUP(本申請!D2712,最低賃金!$A$2:$G$49,6,FALSE),IF($D$5&gt;VLOOKUP(本申請!D2712,最低賃金!$A$2:$G$49,5,FALSE),VLOOKUP(本申請!D2712,最低賃金!$A$2:$G$49,4,FALSE),VLOOKUP(本申請!D2712,最低賃金!$A$2:$G$49,2,FALSE))),"")</f>
        <v/>
      </c>
      <c r="F2712" s="7"/>
      <c r="G2712" s="8"/>
      <c r="H2712" s="48"/>
      <c r="I2712" s="5" t="str" cm="1">
        <f t="array" ref="I2712">IFERROR(_xlfn.IFS(COUNTBLANK(F2712:H2712)=3,"",G2712="","G列に金額を入力してください",F2712=3,G2712,H2712="","H列に労働時間を入力してください",F2712=1,ROUND(G2712/(H2712*24),0),F2712=2,ROUND(G2712/(H2712*24),0)),"")</f>
        <v/>
      </c>
      <c r="J2712" s="49" t="str" cm="1">
        <f t="array" ref="J2712">IFERROR(_xlfn.IFS(D2712="","",I2712&lt;E2712,"×（法定外となる従業員です）",I2712&gt;=E2712,"〇"),"")</f>
        <v/>
      </c>
    </row>
    <row r="2713" spans="1:10" ht="14.25" customHeight="1" x14ac:dyDescent="0.4">
      <c r="A2713" s="6" t="str">
        <f t="shared" si="42"/>
        <v/>
      </c>
      <c r="B2713" s="7"/>
      <c r="C2713" s="7"/>
      <c r="D2713" s="7"/>
      <c r="E2713" s="5" t="str">
        <f>IFERROR(IF($D$5&gt;VLOOKUP(本申請!D2713,最低賃金!$A$2:$G$49,7,FALSE),VLOOKUP(本申請!D2713,最低賃金!$A$2:$G$49,6,FALSE),IF($D$5&gt;VLOOKUP(本申請!D2713,最低賃金!$A$2:$G$49,5,FALSE),VLOOKUP(本申請!D2713,最低賃金!$A$2:$G$49,4,FALSE),VLOOKUP(本申請!D2713,最低賃金!$A$2:$G$49,2,FALSE))),"")</f>
        <v/>
      </c>
      <c r="F2713" s="7"/>
      <c r="G2713" s="8"/>
      <c r="H2713" s="48"/>
      <c r="I2713" s="5" t="str" cm="1">
        <f t="array" ref="I2713">IFERROR(_xlfn.IFS(COUNTBLANK(F2713:H2713)=3,"",G2713="","G列に金額を入力してください",F2713=3,G2713,H2713="","H列に労働時間を入力してください",F2713=1,ROUND(G2713/(H2713*24),0),F2713=2,ROUND(G2713/(H2713*24),0)),"")</f>
        <v/>
      </c>
      <c r="J2713" s="49" t="str" cm="1">
        <f t="array" ref="J2713">IFERROR(_xlfn.IFS(D2713="","",I2713&lt;E2713,"×（法定外となる従業員です）",I2713&gt;=E2713,"〇"),"")</f>
        <v/>
      </c>
    </row>
    <row r="2714" spans="1:10" ht="14.25" customHeight="1" x14ac:dyDescent="0.4">
      <c r="A2714" s="6" t="str">
        <f t="shared" si="42"/>
        <v/>
      </c>
      <c r="B2714" s="7"/>
      <c r="C2714" s="7"/>
      <c r="D2714" s="7"/>
      <c r="E2714" s="5" t="str">
        <f>IFERROR(IF($D$5&gt;VLOOKUP(本申請!D2714,最低賃金!$A$2:$G$49,7,FALSE),VLOOKUP(本申請!D2714,最低賃金!$A$2:$G$49,6,FALSE),IF($D$5&gt;VLOOKUP(本申請!D2714,最低賃金!$A$2:$G$49,5,FALSE),VLOOKUP(本申請!D2714,最低賃金!$A$2:$G$49,4,FALSE),VLOOKUP(本申請!D2714,最低賃金!$A$2:$G$49,2,FALSE))),"")</f>
        <v/>
      </c>
      <c r="F2714" s="7"/>
      <c r="G2714" s="8"/>
      <c r="H2714" s="48"/>
      <c r="I2714" s="5" t="str" cm="1">
        <f t="array" ref="I2714">IFERROR(_xlfn.IFS(COUNTBLANK(F2714:H2714)=3,"",G2714="","G列に金額を入力してください",F2714=3,G2714,H2714="","H列に労働時間を入力してください",F2714=1,ROUND(G2714/(H2714*24),0),F2714=2,ROUND(G2714/(H2714*24),0)),"")</f>
        <v/>
      </c>
      <c r="J2714" s="49" t="str" cm="1">
        <f t="array" ref="J2714">IFERROR(_xlfn.IFS(D2714="","",I2714&lt;E2714,"×（法定外となる従業員です）",I2714&gt;=E2714,"〇"),"")</f>
        <v/>
      </c>
    </row>
    <row r="2715" spans="1:10" ht="14.25" customHeight="1" x14ac:dyDescent="0.4">
      <c r="A2715" s="6" t="str">
        <f t="shared" si="42"/>
        <v/>
      </c>
      <c r="B2715" s="7"/>
      <c r="C2715" s="7"/>
      <c r="D2715" s="7"/>
      <c r="E2715" s="5" t="str">
        <f>IFERROR(IF($D$5&gt;VLOOKUP(本申請!D2715,最低賃金!$A$2:$G$49,7,FALSE),VLOOKUP(本申請!D2715,最低賃金!$A$2:$G$49,6,FALSE),IF($D$5&gt;VLOOKUP(本申請!D2715,最低賃金!$A$2:$G$49,5,FALSE),VLOOKUP(本申請!D2715,最低賃金!$A$2:$G$49,4,FALSE),VLOOKUP(本申請!D2715,最低賃金!$A$2:$G$49,2,FALSE))),"")</f>
        <v/>
      </c>
      <c r="F2715" s="7"/>
      <c r="G2715" s="8"/>
      <c r="H2715" s="48"/>
      <c r="I2715" s="5" t="str" cm="1">
        <f t="array" ref="I2715">IFERROR(_xlfn.IFS(COUNTBLANK(F2715:H2715)=3,"",G2715="","G列に金額を入力してください",F2715=3,G2715,H2715="","H列に労働時間を入力してください",F2715=1,ROUND(G2715/(H2715*24),0),F2715=2,ROUND(G2715/(H2715*24),0)),"")</f>
        <v/>
      </c>
      <c r="J2715" s="49" t="str" cm="1">
        <f t="array" ref="J2715">IFERROR(_xlfn.IFS(D2715="","",I2715&lt;E2715,"×（法定外となる従業員です）",I2715&gt;=E2715,"〇"),"")</f>
        <v/>
      </c>
    </row>
    <row r="2716" spans="1:10" ht="14.25" customHeight="1" x14ac:dyDescent="0.4">
      <c r="A2716" s="6" t="str">
        <f t="shared" si="42"/>
        <v/>
      </c>
      <c r="B2716" s="7"/>
      <c r="C2716" s="7"/>
      <c r="D2716" s="7"/>
      <c r="E2716" s="5" t="str">
        <f>IFERROR(IF($D$5&gt;VLOOKUP(本申請!D2716,最低賃金!$A$2:$G$49,7,FALSE),VLOOKUP(本申請!D2716,最低賃金!$A$2:$G$49,6,FALSE),IF($D$5&gt;VLOOKUP(本申請!D2716,最低賃金!$A$2:$G$49,5,FALSE),VLOOKUP(本申請!D2716,最低賃金!$A$2:$G$49,4,FALSE),VLOOKUP(本申請!D2716,最低賃金!$A$2:$G$49,2,FALSE))),"")</f>
        <v/>
      </c>
      <c r="F2716" s="7"/>
      <c r="G2716" s="8"/>
      <c r="H2716" s="48"/>
      <c r="I2716" s="5" t="str" cm="1">
        <f t="array" ref="I2716">IFERROR(_xlfn.IFS(COUNTBLANK(F2716:H2716)=3,"",G2716="","G列に金額を入力してください",F2716=3,G2716,H2716="","H列に労働時間を入力してください",F2716=1,ROUND(G2716/(H2716*24),0),F2716=2,ROUND(G2716/(H2716*24),0)),"")</f>
        <v/>
      </c>
      <c r="J2716" s="49" t="str" cm="1">
        <f t="array" ref="J2716">IFERROR(_xlfn.IFS(D2716="","",I2716&lt;E2716,"×（法定外となる従業員です）",I2716&gt;=E2716,"〇"),"")</f>
        <v/>
      </c>
    </row>
    <row r="2717" spans="1:10" ht="14.25" customHeight="1" x14ac:dyDescent="0.4">
      <c r="A2717" s="6" t="str">
        <f t="shared" si="42"/>
        <v/>
      </c>
      <c r="B2717" s="7"/>
      <c r="C2717" s="7"/>
      <c r="D2717" s="7"/>
      <c r="E2717" s="5" t="str">
        <f>IFERROR(IF($D$5&gt;VLOOKUP(本申請!D2717,最低賃金!$A$2:$G$49,7,FALSE),VLOOKUP(本申請!D2717,最低賃金!$A$2:$G$49,6,FALSE),IF($D$5&gt;VLOOKUP(本申請!D2717,最低賃金!$A$2:$G$49,5,FALSE),VLOOKUP(本申請!D2717,最低賃金!$A$2:$G$49,4,FALSE),VLOOKUP(本申請!D2717,最低賃金!$A$2:$G$49,2,FALSE))),"")</f>
        <v/>
      </c>
      <c r="F2717" s="7"/>
      <c r="G2717" s="8"/>
      <c r="H2717" s="48"/>
      <c r="I2717" s="5" t="str" cm="1">
        <f t="array" ref="I2717">IFERROR(_xlfn.IFS(COUNTBLANK(F2717:H2717)=3,"",G2717="","G列に金額を入力してください",F2717=3,G2717,H2717="","H列に労働時間を入力してください",F2717=1,ROUND(G2717/(H2717*24),0),F2717=2,ROUND(G2717/(H2717*24),0)),"")</f>
        <v/>
      </c>
      <c r="J2717" s="49" t="str" cm="1">
        <f t="array" ref="J2717">IFERROR(_xlfn.IFS(D2717="","",I2717&lt;E2717,"×（法定外となる従業員です）",I2717&gt;=E2717,"〇"),"")</f>
        <v/>
      </c>
    </row>
    <row r="2718" spans="1:10" ht="14.25" customHeight="1" x14ac:dyDescent="0.4">
      <c r="A2718" s="6" t="str">
        <f t="shared" si="42"/>
        <v/>
      </c>
      <c r="B2718" s="7"/>
      <c r="C2718" s="7"/>
      <c r="D2718" s="7"/>
      <c r="E2718" s="5" t="str">
        <f>IFERROR(IF($D$5&gt;VLOOKUP(本申請!D2718,最低賃金!$A$2:$G$49,7,FALSE),VLOOKUP(本申請!D2718,最低賃金!$A$2:$G$49,6,FALSE),IF($D$5&gt;VLOOKUP(本申請!D2718,最低賃金!$A$2:$G$49,5,FALSE),VLOOKUP(本申請!D2718,最低賃金!$A$2:$G$49,4,FALSE),VLOOKUP(本申請!D2718,最低賃金!$A$2:$G$49,2,FALSE))),"")</f>
        <v/>
      </c>
      <c r="F2718" s="7"/>
      <c r="G2718" s="8"/>
      <c r="H2718" s="48"/>
      <c r="I2718" s="5" t="str" cm="1">
        <f t="array" ref="I2718">IFERROR(_xlfn.IFS(COUNTBLANK(F2718:H2718)=3,"",G2718="","G列に金額を入力してください",F2718=3,G2718,H2718="","H列に労働時間を入力してください",F2718=1,ROUND(G2718/(H2718*24),0),F2718=2,ROUND(G2718/(H2718*24),0)),"")</f>
        <v/>
      </c>
      <c r="J2718" s="49" t="str" cm="1">
        <f t="array" ref="J2718">IFERROR(_xlfn.IFS(D2718="","",I2718&lt;E2718,"×（法定外となる従業員です）",I2718&gt;=E2718,"〇"),"")</f>
        <v/>
      </c>
    </row>
    <row r="2719" spans="1:10" ht="14.25" customHeight="1" x14ac:dyDescent="0.4">
      <c r="A2719" s="6" t="str">
        <f t="shared" si="42"/>
        <v/>
      </c>
      <c r="B2719" s="7"/>
      <c r="C2719" s="7"/>
      <c r="D2719" s="7"/>
      <c r="E2719" s="5" t="str">
        <f>IFERROR(IF($D$5&gt;VLOOKUP(本申請!D2719,最低賃金!$A$2:$G$49,7,FALSE),VLOOKUP(本申請!D2719,最低賃金!$A$2:$G$49,6,FALSE),IF($D$5&gt;VLOOKUP(本申請!D2719,最低賃金!$A$2:$G$49,5,FALSE),VLOOKUP(本申請!D2719,最低賃金!$A$2:$G$49,4,FALSE),VLOOKUP(本申請!D2719,最低賃金!$A$2:$G$49,2,FALSE))),"")</f>
        <v/>
      </c>
      <c r="F2719" s="7"/>
      <c r="G2719" s="8"/>
      <c r="H2719" s="48"/>
      <c r="I2719" s="5" t="str" cm="1">
        <f t="array" ref="I2719">IFERROR(_xlfn.IFS(COUNTBLANK(F2719:H2719)=3,"",G2719="","G列に金額を入力してください",F2719=3,G2719,H2719="","H列に労働時間を入力してください",F2719=1,ROUND(G2719/(H2719*24),0),F2719=2,ROUND(G2719/(H2719*24),0)),"")</f>
        <v/>
      </c>
      <c r="J2719" s="49" t="str" cm="1">
        <f t="array" ref="J2719">IFERROR(_xlfn.IFS(D2719="","",I2719&lt;E2719,"×（法定外となる従業員です）",I2719&gt;=E2719,"〇"),"")</f>
        <v/>
      </c>
    </row>
    <row r="2720" spans="1:10" ht="14.25" customHeight="1" x14ac:dyDescent="0.4">
      <c r="A2720" s="6" t="str">
        <f t="shared" si="42"/>
        <v/>
      </c>
      <c r="B2720" s="7"/>
      <c r="C2720" s="7"/>
      <c r="D2720" s="7"/>
      <c r="E2720" s="5" t="str">
        <f>IFERROR(IF($D$5&gt;VLOOKUP(本申請!D2720,最低賃金!$A$2:$G$49,7,FALSE),VLOOKUP(本申請!D2720,最低賃金!$A$2:$G$49,6,FALSE),IF($D$5&gt;VLOOKUP(本申請!D2720,最低賃金!$A$2:$G$49,5,FALSE),VLOOKUP(本申請!D2720,最低賃金!$A$2:$G$49,4,FALSE),VLOOKUP(本申請!D2720,最低賃金!$A$2:$G$49,2,FALSE))),"")</f>
        <v/>
      </c>
      <c r="F2720" s="7"/>
      <c r="G2720" s="8"/>
      <c r="H2720" s="48"/>
      <c r="I2720" s="5" t="str" cm="1">
        <f t="array" ref="I2720">IFERROR(_xlfn.IFS(COUNTBLANK(F2720:H2720)=3,"",G2720="","G列に金額を入力してください",F2720=3,G2720,H2720="","H列に労働時間を入力してください",F2720=1,ROUND(G2720/(H2720*24),0),F2720=2,ROUND(G2720/(H2720*24),0)),"")</f>
        <v/>
      </c>
      <c r="J2720" s="49" t="str" cm="1">
        <f t="array" ref="J2720">IFERROR(_xlfn.IFS(D2720="","",I2720&lt;E2720,"×（法定外となる従業員です）",I2720&gt;=E2720,"〇"),"")</f>
        <v/>
      </c>
    </row>
    <row r="2721" spans="1:10" ht="14.25" customHeight="1" x14ac:dyDescent="0.4">
      <c r="A2721" s="6" t="str">
        <f t="shared" si="42"/>
        <v/>
      </c>
      <c r="B2721" s="7"/>
      <c r="C2721" s="7"/>
      <c r="D2721" s="7"/>
      <c r="E2721" s="5" t="str">
        <f>IFERROR(IF($D$5&gt;VLOOKUP(本申請!D2721,最低賃金!$A$2:$G$49,7,FALSE),VLOOKUP(本申請!D2721,最低賃金!$A$2:$G$49,6,FALSE),IF($D$5&gt;VLOOKUP(本申請!D2721,最低賃金!$A$2:$G$49,5,FALSE),VLOOKUP(本申請!D2721,最低賃金!$A$2:$G$49,4,FALSE),VLOOKUP(本申請!D2721,最低賃金!$A$2:$G$49,2,FALSE))),"")</f>
        <v/>
      </c>
      <c r="F2721" s="7"/>
      <c r="G2721" s="8"/>
      <c r="H2721" s="48"/>
      <c r="I2721" s="5" t="str" cm="1">
        <f t="array" ref="I2721">IFERROR(_xlfn.IFS(COUNTBLANK(F2721:H2721)=3,"",G2721="","G列に金額を入力してください",F2721=3,G2721,H2721="","H列に労働時間を入力してください",F2721=1,ROUND(G2721/(H2721*24),0),F2721=2,ROUND(G2721/(H2721*24),0)),"")</f>
        <v/>
      </c>
      <c r="J2721" s="49" t="str" cm="1">
        <f t="array" ref="J2721">IFERROR(_xlfn.IFS(D2721="","",I2721&lt;E2721,"×（法定外となる従業員です）",I2721&gt;=E2721,"〇"),"")</f>
        <v/>
      </c>
    </row>
    <row r="2722" spans="1:10" ht="14.25" customHeight="1" x14ac:dyDescent="0.4">
      <c r="A2722" s="6" t="str">
        <f t="shared" si="42"/>
        <v/>
      </c>
      <c r="B2722" s="7"/>
      <c r="C2722" s="7"/>
      <c r="D2722" s="7"/>
      <c r="E2722" s="5" t="str">
        <f>IFERROR(IF($D$5&gt;VLOOKUP(本申請!D2722,最低賃金!$A$2:$G$49,7,FALSE),VLOOKUP(本申請!D2722,最低賃金!$A$2:$G$49,6,FALSE),IF($D$5&gt;VLOOKUP(本申請!D2722,最低賃金!$A$2:$G$49,5,FALSE),VLOOKUP(本申請!D2722,最低賃金!$A$2:$G$49,4,FALSE),VLOOKUP(本申請!D2722,最低賃金!$A$2:$G$49,2,FALSE))),"")</f>
        <v/>
      </c>
      <c r="F2722" s="7"/>
      <c r="G2722" s="8"/>
      <c r="H2722" s="48"/>
      <c r="I2722" s="5" t="str" cm="1">
        <f t="array" ref="I2722">IFERROR(_xlfn.IFS(COUNTBLANK(F2722:H2722)=3,"",G2722="","G列に金額を入力してください",F2722=3,G2722,H2722="","H列に労働時間を入力してください",F2722=1,ROUND(G2722/(H2722*24),0),F2722=2,ROUND(G2722/(H2722*24),0)),"")</f>
        <v/>
      </c>
      <c r="J2722" s="49" t="str" cm="1">
        <f t="array" ref="J2722">IFERROR(_xlfn.IFS(D2722="","",I2722&lt;E2722,"×（法定外となる従業員です）",I2722&gt;=E2722,"〇"),"")</f>
        <v/>
      </c>
    </row>
    <row r="2723" spans="1:10" ht="14.25" customHeight="1" x14ac:dyDescent="0.4">
      <c r="A2723" s="6" t="str">
        <f t="shared" si="42"/>
        <v/>
      </c>
      <c r="B2723" s="7"/>
      <c r="C2723" s="7"/>
      <c r="D2723" s="7"/>
      <c r="E2723" s="5" t="str">
        <f>IFERROR(IF($D$5&gt;VLOOKUP(本申請!D2723,最低賃金!$A$2:$G$49,7,FALSE),VLOOKUP(本申請!D2723,最低賃金!$A$2:$G$49,6,FALSE),IF($D$5&gt;VLOOKUP(本申請!D2723,最低賃金!$A$2:$G$49,5,FALSE),VLOOKUP(本申請!D2723,最低賃金!$A$2:$G$49,4,FALSE),VLOOKUP(本申請!D2723,最低賃金!$A$2:$G$49,2,FALSE))),"")</f>
        <v/>
      </c>
      <c r="F2723" s="7"/>
      <c r="G2723" s="8"/>
      <c r="H2723" s="48"/>
      <c r="I2723" s="5" t="str" cm="1">
        <f t="array" ref="I2723">IFERROR(_xlfn.IFS(COUNTBLANK(F2723:H2723)=3,"",G2723="","G列に金額を入力してください",F2723=3,G2723,H2723="","H列に労働時間を入力してください",F2723=1,ROUND(G2723/(H2723*24),0),F2723=2,ROUND(G2723/(H2723*24),0)),"")</f>
        <v/>
      </c>
      <c r="J2723" s="49" t="str" cm="1">
        <f t="array" ref="J2723">IFERROR(_xlfn.IFS(D2723="","",I2723&lt;E2723,"×（法定外となる従業員です）",I2723&gt;=E2723,"〇"),"")</f>
        <v/>
      </c>
    </row>
    <row r="2724" spans="1:10" ht="14.25" customHeight="1" x14ac:dyDescent="0.4">
      <c r="A2724" s="6" t="str">
        <f t="shared" si="42"/>
        <v/>
      </c>
      <c r="B2724" s="7"/>
      <c r="C2724" s="7"/>
      <c r="D2724" s="7"/>
      <c r="E2724" s="5" t="str">
        <f>IFERROR(IF($D$5&gt;VLOOKUP(本申請!D2724,最低賃金!$A$2:$G$49,7,FALSE),VLOOKUP(本申請!D2724,最低賃金!$A$2:$G$49,6,FALSE),IF($D$5&gt;VLOOKUP(本申請!D2724,最低賃金!$A$2:$G$49,5,FALSE),VLOOKUP(本申請!D2724,最低賃金!$A$2:$G$49,4,FALSE),VLOOKUP(本申請!D2724,最低賃金!$A$2:$G$49,2,FALSE))),"")</f>
        <v/>
      </c>
      <c r="F2724" s="7"/>
      <c r="G2724" s="8"/>
      <c r="H2724" s="48"/>
      <c r="I2724" s="5" t="str" cm="1">
        <f t="array" ref="I2724">IFERROR(_xlfn.IFS(COUNTBLANK(F2724:H2724)=3,"",G2724="","G列に金額を入力してください",F2724=3,G2724,H2724="","H列に労働時間を入力してください",F2724=1,ROUND(G2724/(H2724*24),0),F2724=2,ROUND(G2724/(H2724*24),0)),"")</f>
        <v/>
      </c>
      <c r="J2724" s="49" t="str" cm="1">
        <f t="array" ref="J2724">IFERROR(_xlfn.IFS(D2724="","",I2724&lt;E2724,"×（法定外となる従業員です）",I2724&gt;=E2724,"〇"),"")</f>
        <v/>
      </c>
    </row>
    <row r="2725" spans="1:10" ht="14.25" customHeight="1" x14ac:dyDescent="0.4">
      <c r="A2725" s="6" t="str">
        <f t="shared" si="42"/>
        <v/>
      </c>
      <c r="B2725" s="7"/>
      <c r="C2725" s="7"/>
      <c r="D2725" s="7"/>
      <c r="E2725" s="5" t="str">
        <f>IFERROR(IF($D$5&gt;VLOOKUP(本申請!D2725,最低賃金!$A$2:$G$49,7,FALSE),VLOOKUP(本申請!D2725,最低賃金!$A$2:$G$49,6,FALSE),IF($D$5&gt;VLOOKUP(本申請!D2725,最低賃金!$A$2:$G$49,5,FALSE),VLOOKUP(本申請!D2725,最低賃金!$A$2:$G$49,4,FALSE),VLOOKUP(本申請!D2725,最低賃金!$A$2:$G$49,2,FALSE))),"")</f>
        <v/>
      </c>
      <c r="F2725" s="7"/>
      <c r="G2725" s="8"/>
      <c r="H2725" s="48"/>
      <c r="I2725" s="5" t="str" cm="1">
        <f t="array" ref="I2725">IFERROR(_xlfn.IFS(COUNTBLANK(F2725:H2725)=3,"",G2725="","G列に金額を入力してください",F2725=3,G2725,H2725="","H列に労働時間を入力してください",F2725=1,ROUND(G2725/(H2725*24),0),F2725=2,ROUND(G2725/(H2725*24),0)),"")</f>
        <v/>
      </c>
      <c r="J2725" s="49" t="str" cm="1">
        <f t="array" ref="J2725">IFERROR(_xlfn.IFS(D2725="","",I2725&lt;E2725,"×（法定外となる従業員です）",I2725&gt;=E2725,"〇"),"")</f>
        <v/>
      </c>
    </row>
    <row r="2726" spans="1:10" ht="14.25" customHeight="1" x14ac:dyDescent="0.4">
      <c r="A2726" s="6" t="str">
        <f t="shared" si="42"/>
        <v/>
      </c>
      <c r="B2726" s="7"/>
      <c r="C2726" s="7"/>
      <c r="D2726" s="7"/>
      <c r="E2726" s="5" t="str">
        <f>IFERROR(IF($D$5&gt;VLOOKUP(本申請!D2726,最低賃金!$A$2:$G$49,7,FALSE),VLOOKUP(本申請!D2726,最低賃金!$A$2:$G$49,6,FALSE),IF($D$5&gt;VLOOKUP(本申請!D2726,最低賃金!$A$2:$G$49,5,FALSE),VLOOKUP(本申請!D2726,最低賃金!$A$2:$G$49,4,FALSE),VLOOKUP(本申請!D2726,最低賃金!$A$2:$G$49,2,FALSE))),"")</f>
        <v/>
      </c>
      <c r="F2726" s="7"/>
      <c r="G2726" s="8"/>
      <c r="H2726" s="48"/>
      <c r="I2726" s="5" t="str" cm="1">
        <f t="array" ref="I2726">IFERROR(_xlfn.IFS(COUNTBLANK(F2726:H2726)=3,"",G2726="","G列に金額を入力してください",F2726=3,G2726,H2726="","H列に労働時間を入力してください",F2726=1,ROUND(G2726/(H2726*24),0),F2726=2,ROUND(G2726/(H2726*24),0)),"")</f>
        <v/>
      </c>
      <c r="J2726" s="49" t="str" cm="1">
        <f t="array" ref="J2726">IFERROR(_xlfn.IFS(D2726="","",I2726&lt;E2726,"×（法定外となる従業員です）",I2726&gt;=E2726,"〇"),"")</f>
        <v/>
      </c>
    </row>
    <row r="2727" spans="1:10" ht="14.25" customHeight="1" x14ac:dyDescent="0.4">
      <c r="A2727" s="6" t="str">
        <f t="shared" si="42"/>
        <v/>
      </c>
      <c r="B2727" s="7"/>
      <c r="C2727" s="7"/>
      <c r="D2727" s="7"/>
      <c r="E2727" s="5" t="str">
        <f>IFERROR(IF($D$5&gt;VLOOKUP(本申請!D2727,最低賃金!$A$2:$G$49,7,FALSE),VLOOKUP(本申請!D2727,最低賃金!$A$2:$G$49,6,FALSE),IF($D$5&gt;VLOOKUP(本申請!D2727,最低賃金!$A$2:$G$49,5,FALSE),VLOOKUP(本申請!D2727,最低賃金!$A$2:$G$49,4,FALSE),VLOOKUP(本申請!D2727,最低賃金!$A$2:$G$49,2,FALSE))),"")</f>
        <v/>
      </c>
      <c r="F2727" s="7"/>
      <c r="G2727" s="8"/>
      <c r="H2727" s="48"/>
      <c r="I2727" s="5" t="str" cm="1">
        <f t="array" ref="I2727">IFERROR(_xlfn.IFS(COUNTBLANK(F2727:H2727)=3,"",G2727="","G列に金額を入力してください",F2727=3,G2727,H2727="","H列に労働時間を入力してください",F2727=1,ROUND(G2727/(H2727*24),0),F2727=2,ROUND(G2727/(H2727*24),0)),"")</f>
        <v/>
      </c>
      <c r="J2727" s="49" t="str" cm="1">
        <f t="array" ref="J2727">IFERROR(_xlfn.IFS(D2727="","",I2727&lt;E2727,"×（法定外となる従業員です）",I2727&gt;=E2727,"〇"),"")</f>
        <v/>
      </c>
    </row>
    <row r="2728" spans="1:10" ht="14.25" customHeight="1" x14ac:dyDescent="0.4">
      <c r="A2728" s="6" t="str">
        <f t="shared" si="42"/>
        <v/>
      </c>
      <c r="B2728" s="7"/>
      <c r="C2728" s="7"/>
      <c r="D2728" s="7"/>
      <c r="E2728" s="5" t="str">
        <f>IFERROR(IF($D$5&gt;VLOOKUP(本申請!D2728,最低賃金!$A$2:$G$49,7,FALSE),VLOOKUP(本申請!D2728,最低賃金!$A$2:$G$49,6,FALSE),IF($D$5&gt;VLOOKUP(本申請!D2728,最低賃金!$A$2:$G$49,5,FALSE),VLOOKUP(本申請!D2728,最低賃金!$A$2:$G$49,4,FALSE),VLOOKUP(本申請!D2728,最低賃金!$A$2:$G$49,2,FALSE))),"")</f>
        <v/>
      </c>
      <c r="F2728" s="7"/>
      <c r="G2728" s="8"/>
      <c r="H2728" s="48"/>
      <c r="I2728" s="5" t="str" cm="1">
        <f t="array" ref="I2728">IFERROR(_xlfn.IFS(COUNTBLANK(F2728:H2728)=3,"",G2728="","G列に金額を入力してください",F2728=3,G2728,H2728="","H列に労働時間を入力してください",F2728=1,ROUND(G2728/(H2728*24),0),F2728=2,ROUND(G2728/(H2728*24),0)),"")</f>
        <v/>
      </c>
      <c r="J2728" s="49" t="str" cm="1">
        <f t="array" ref="J2728">IFERROR(_xlfn.IFS(D2728="","",I2728&lt;E2728,"×（法定外となる従業員です）",I2728&gt;=E2728,"〇"),"")</f>
        <v/>
      </c>
    </row>
    <row r="2729" spans="1:10" ht="14.25" customHeight="1" x14ac:dyDescent="0.4">
      <c r="A2729" s="6" t="str">
        <f t="shared" si="42"/>
        <v/>
      </c>
      <c r="B2729" s="7"/>
      <c r="C2729" s="7"/>
      <c r="D2729" s="7"/>
      <c r="E2729" s="5" t="str">
        <f>IFERROR(IF($D$5&gt;VLOOKUP(本申請!D2729,最低賃金!$A$2:$G$49,7,FALSE),VLOOKUP(本申請!D2729,最低賃金!$A$2:$G$49,6,FALSE),IF($D$5&gt;VLOOKUP(本申請!D2729,最低賃金!$A$2:$G$49,5,FALSE),VLOOKUP(本申請!D2729,最低賃金!$A$2:$G$49,4,FALSE),VLOOKUP(本申請!D2729,最低賃金!$A$2:$G$49,2,FALSE))),"")</f>
        <v/>
      </c>
      <c r="F2729" s="7"/>
      <c r="G2729" s="8"/>
      <c r="H2729" s="48"/>
      <c r="I2729" s="5" t="str" cm="1">
        <f t="array" ref="I2729">IFERROR(_xlfn.IFS(COUNTBLANK(F2729:H2729)=3,"",G2729="","G列に金額を入力してください",F2729=3,G2729,H2729="","H列に労働時間を入力してください",F2729=1,ROUND(G2729/(H2729*24),0),F2729=2,ROUND(G2729/(H2729*24),0)),"")</f>
        <v/>
      </c>
      <c r="J2729" s="49" t="str" cm="1">
        <f t="array" ref="J2729">IFERROR(_xlfn.IFS(D2729="","",I2729&lt;E2729,"×（法定外となる従業員です）",I2729&gt;=E2729,"〇"),"")</f>
        <v/>
      </c>
    </row>
    <row r="2730" spans="1:10" ht="14.25" customHeight="1" x14ac:dyDescent="0.4">
      <c r="A2730" s="6" t="str">
        <f t="shared" si="42"/>
        <v/>
      </c>
      <c r="B2730" s="7"/>
      <c r="C2730" s="7"/>
      <c r="D2730" s="7"/>
      <c r="E2730" s="5" t="str">
        <f>IFERROR(IF($D$5&gt;VLOOKUP(本申請!D2730,最低賃金!$A$2:$G$49,7,FALSE),VLOOKUP(本申請!D2730,最低賃金!$A$2:$G$49,6,FALSE),IF($D$5&gt;VLOOKUP(本申請!D2730,最低賃金!$A$2:$G$49,5,FALSE),VLOOKUP(本申請!D2730,最低賃金!$A$2:$G$49,4,FALSE),VLOOKUP(本申請!D2730,最低賃金!$A$2:$G$49,2,FALSE))),"")</f>
        <v/>
      </c>
      <c r="F2730" s="7"/>
      <c r="G2730" s="8"/>
      <c r="H2730" s="48"/>
      <c r="I2730" s="5" t="str" cm="1">
        <f t="array" ref="I2730">IFERROR(_xlfn.IFS(COUNTBLANK(F2730:H2730)=3,"",G2730="","G列に金額を入力してください",F2730=3,G2730,H2730="","H列に労働時間を入力してください",F2730=1,ROUND(G2730/(H2730*24),0),F2730=2,ROUND(G2730/(H2730*24),0)),"")</f>
        <v/>
      </c>
      <c r="J2730" s="49" t="str" cm="1">
        <f t="array" ref="J2730">IFERROR(_xlfn.IFS(D2730="","",I2730&lt;E2730,"×（法定外となる従業員です）",I2730&gt;=E2730,"〇"),"")</f>
        <v/>
      </c>
    </row>
    <row r="2731" spans="1:10" ht="14.25" customHeight="1" x14ac:dyDescent="0.4">
      <c r="A2731" s="6" t="str">
        <f t="shared" si="42"/>
        <v/>
      </c>
      <c r="B2731" s="7"/>
      <c r="C2731" s="7"/>
      <c r="D2731" s="7"/>
      <c r="E2731" s="5" t="str">
        <f>IFERROR(IF($D$5&gt;VLOOKUP(本申請!D2731,最低賃金!$A$2:$G$49,7,FALSE),VLOOKUP(本申請!D2731,最低賃金!$A$2:$G$49,6,FALSE),IF($D$5&gt;VLOOKUP(本申請!D2731,最低賃金!$A$2:$G$49,5,FALSE),VLOOKUP(本申請!D2731,最低賃金!$A$2:$G$49,4,FALSE),VLOOKUP(本申請!D2731,最低賃金!$A$2:$G$49,2,FALSE))),"")</f>
        <v/>
      </c>
      <c r="F2731" s="7"/>
      <c r="G2731" s="8"/>
      <c r="H2731" s="48"/>
      <c r="I2731" s="5" t="str" cm="1">
        <f t="array" ref="I2731">IFERROR(_xlfn.IFS(COUNTBLANK(F2731:H2731)=3,"",G2731="","G列に金額を入力してください",F2731=3,G2731,H2731="","H列に労働時間を入力してください",F2731=1,ROUND(G2731/(H2731*24),0),F2731=2,ROUND(G2731/(H2731*24),0)),"")</f>
        <v/>
      </c>
      <c r="J2731" s="49" t="str" cm="1">
        <f t="array" ref="J2731">IFERROR(_xlfn.IFS(D2731="","",I2731&lt;E2731,"×（法定外となる従業員です）",I2731&gt;=E2731,"〇"),"")</f>
        <v/>
      </c>
    </row>
    <row r="2732" spans="1:10" ht="14.25" customHeight="1" x14ac:dyDescent="0.4">
      <c r="A2732" s="6" t="str">
        <f t="shared" si="42"/>
        <v/>
      </c>
      <c r="B2732" s="7"/>
      <c r="C2732" s="7"/>
      <c r="D2732" s="7"/>
      <c r="E2732" s="5" t="str">
        <f>IFERROR(IF($D$5&gt;VLOOKUP(本申請!D2732,最低賃金!$A$2:$G$49,7,FALSE),VLOOKUP(本申請!D2732,最低賃金!$A$2:$G$49,6,FALSE),IF($D$5&gt;VLOOKUP(本申請!D2732,最低賃金!$A$2:$G$49,5,FALSE),VLOOKUP(本申請!D2732,最低賃金!$A$2:$G$49,4,FALSE),VLOOKUP(本申請!D2732,最低賃金!$A$2:$G$49,2,FALSE))),"")</f>
        <v/>
      </c>
      <c r="F2732" s="7"/>
      <c r="G2732" s="8"/>
      <c r="H2732" s="48"/>
      <c r="I2732" s="5" t="str" cm="1">
        <f t="array" ref="I2732">IFERROR(_xlfn.IFS(COUNTBLANK(F2732:H2732)=3,"",G2732="","G列に金額を入力してください",F2732=3,G2732,H2732="","H列に労働時間を入力してください",F2732=1,ROUND(G2732/(H2732*24),0),F2732=2,ROUND(G2732/(H2732*24),0)),"")</f>
        <v/>
      </c>
      <c r="J2732" s="49" t="str" cm="1">
        <f t="array" ref="J2732">IFERROR(_xlfn.IFS(D2732="","",I2732&lt;E2732,"×（法定外となる従業員です）",I2732&gt;=E2732,"〇"),"")</f>
        <v/>
      </c>
    </row>
    <row r="2733" spans="1:10" ht="14.25" customHeight="1" x14ac:dyDescent="0.4">
      <c r="A2733" s="6" t="str">
        <f t="shared" si="42"/>
        <v/>
      </c>
      <c r="B2733" s="7"/>
      <c r="C2733" s="7"/>
      <c r="D2733" s="7"/>
      <c r="E2733" s="5" t="str">
        <f>IFERROR(IF($D$5&gt;VLOOKUP(本申請!D2733,最低賃金!$A$2:$G$49,7,FALSE),VLOOKUP(本申請!D2733,最低賃金!$A$2:$G$49,6,FALSE),IF($D$5&gt;VLOOKUP(本申請!D2733,最低賃金!$A$2:$G$49,5,FALSE),VLOOKUP(本申請!D2733,最低賃金!$A$2:$G$49,4,FALSE),VLOOKUP(本申請!D2733,最低賃金!$A$2:$G$49,2,FALSE))),"")</f>
        <v/>
      </c>
      <c r="F2733" s="7"/>
      <c r="G2733" s="8"/>
      <c r="H2733" s="48"/>
      <c r="I2733" s="5" t="str" cm="1">
        <f t="array" ref="I2733">IFERROR(_xlfn.IFS(COUNTBLANK(F2733:H2733)=3,"",G2733="","G列に金額を入力してください",F2733=3,G2733,H2733="","H列に労働時間を入力してください",F2733=1,ROUND(G2733/(H2733*24),0),F2733=2,ROUND(G2733/(H2733*24),0)),"")</f>
        <v/>
      </c>
      <c r="J2733" s="49" t="str" cm="1">
        <f t="array" ref="J2733">IFERROR(_xlfn.IFS(D2733="","",I2733&lt;E2733,"×（法定外となる従業員です）",I2733&gt;=E2733,"〇"),"")</f>
        <v/>
      </c>
    </row>
    <row r="2734" spans="1:10" ht="14.25" customHeight="1" x14ac:dyDescent="0.4">
      <c r="A2734" s="6" t="str">
        <f t="shared" si="42"/>
        <v/>
      </c>
      <c r="B2734" s="7"/>
      <c r="C2734" s="7"/>
      <c r="D2734" s="7"/>
      <c r="E2734" s="5" t="str">
        <f>IFERROR(IF($D$5&gt;VLOOKUP(本申請!D2734,最低賃金!$A$2:$G$49,7,FALSE),VLOOKUP(本申請!D2734,最低賃金!$A$2:$G$49,6,FALSE),IF($D$5&gt;VLOOKUP(本申請!D2734,最低賃金!$A$2:$G$49,5,FALSE),VLOOKUP(本申請!D2734,最低賃金!$A$2:$G$49,4,FALSE),VLOOKUP(本申請!D2734,最低賃金!$A$2:$G$49,2,FALSE))),"")</f>
        <v/>
      </c>
      <c r="F2734" s="7"/>
      <c r="G2734" s="8"/>
      <c r="H2734" s="48"/>
      <c r="I2734" s="5" t="str" cm="1">
        <f t="array" ref="I2734">IFERROR(_xlfn.IFS(COUNTBLANK(F2734:H2734)=3,"",G2734="","G列に金額を入力してください",F2734=3,G2734,H2734="","H列に労働時間を入力してください",F2734=1,ROUND(G2734/(H2734*24),0),F2734=2,ROUND(G2734/(H2734*24),0)),"")</f>
        <v/>
      </c>
      <c r="J2734" s="49" t="str" cm="1">
        <f t="array" ref="J2734">IFERROR(_xlfn.IFS(D2734="","",I2734&lt;E2734,"×（法定外となる従業員です）",I2734&gt;=E2734,"〇"),"")</f>
        <v/>
      </c>
    </row>
    <row r="2735" spans="1:10" ht="14.25" customHeight="1" x14ac:dyDescent="0.4">
      <c r="A2735" s="6" t="str">
        <f t="shared" si="42"/>
        <v/>
      </c>
      <c r="B2735" s="7"/>
      <c r="C2735" s="7"/>
      <c r="D2735" s="7"/>
      <c r="E2735" s="5" t="str">
        <f>IFERROR(IF($D$5&gt;VLOOKUP(本申請!D2735,最低賃金!$A$2:$G$49,7,FALSE),VLOOKUP(本申請!D2735,最低賃金!$A$2:$G$49,6,FALSE),IF($D$5&gt;VLOOKUP(本申請!D2735,最低賃金!$A$2:$G$49,5,FALSE),VLOOKUP(本申請!D2735,最低賃金!$A$2:$G$49,4,FALSE),VLOOKUP(本申請!D2735,最低賃金!$A$2:$G$49,2,FALSE))),"")</f>
        <v/>
      </c>
      <c r="F2735" s="7"/>
      <c r="G2735" s="8"/>
      <c r="H2735" s="48"/>
      <c r="I2735" s="5" t="str" cm="1">
        <f t="array" ref="I2735">IFERROR(_xlfn.IFS(COUNTBLANK(F2735:H2735)=3,"",G2735="","G列に金額を入力してください",F2735=3,G2735,H2735="","H列に労働時間を入力してください",F2735=1,ROUND(G2735/(H2735*24),0),F2735=2,ROUND(G2735/(H2735*24),0)),"")</f>
        <v/>
      </c>
      <c r="J2735" s="49" t="str" cm="1">
        <f t="array" ref="J2735">IFERROR(_xlfn.IFS(D2735="","",I2735&lt;E2735,"×（法定外となる従業員です）",I2735&gt;=E2735,"〇"),"")</f>
        <v/>
      </c>
    </row>
    <row r="2736" spans="1:10" ht="14.25" customHeight="1" x14ac:dyDescent="0.4">
      <c r="A2736" s="6" t="str">
        <f t="shared" si="42"/>
        <v/>
      </c>
      <c r="B2736" s="7"/>
      <c r="C2736" s="7"/>
      <c r="D2736" s="7"/>
      <c r="E2736" s="5" t="str">
        <f>IFERROR(IF($D$5&gt;VLOOKUP(本申請!D2736,最低賃金!$A$2:$G$49,7,FALSE),VLOOKUP(本申請!D2736,最低賃金!$A$2:$G$49,6,FALSE),IF($D$5&gt;VLOOKUP(本申請!D2736,最低賃金!$A$2:$G$49,5,FALSE),VLOOKUP(本申請!D2736,最低賃金!$A$2:$G$49,4,FALSE),VLOOKUP(本申請!D2736,最低賃金!$A$2:$G$49,2,FALSE))),"")</f>
        <v/>
      </c>
      <c r="F2736" s="7"/>
      <c r="G2736" s="8"/>
      <c r="H2736" s="48"/>
      <c r="I2736" s="5" t="str" cm="1">
        <f t="array" ref="I2736">IFERROR(_xlfn.IFS(COUNTBLANK(F2736:H2736)=3,"",G2736="","G列に金額を入力してください",F2736=3,G2736,H2736="","H列に労働時間を入力してください",F2736=1,ROUND(G2736/(H2736*24),0),F2736=2,ROUND(G2736/(H2736*24),0)),"")</f>
        <v/>
      </c>
      <c r="J2736" s="49" t="str" cm="1">
        <f t="array" ref="J2736">IFERROR(_xlfn.IFS(D2736="","",I2736&lt;E2736,"×（法定外となる従業員です）",I2736&gt;=E2736,"〇"),"")</f>
        <v/>
      </c>
    </row>
    <row r="2737" spans="1:10" ht="14.25" customHeight="1" x14ac:dyDescent="0.4">
      <c r="A2737" s="6" t="str">
        <f t="shared" si="42"/>
        <v/>
      </c>
      <c r="B2737" s="7"/>
      <c r="C2737" s="7"/>
      <c r="D2737" s="7"/>
      <c r="E2737" s="5" t="str">
        <f>IFERROR(IF($D$5&gt;VLOOKUP(本申請!D2737,最低賃金!$A$2:$G$49,7,FALSE),VLOOKUP(本申請!D2737,最低賃金!$A$2:$G$49,6,FALSE),IF($D$5&gt;VLOOKUP(本申請!D2737,最低賃金!$A$2:$G$49,5,FALSE),VLOOKUP(本申請!D2737,最低賃金!$A$2:$G$49,4,FALSE),VLOOKUP(本申請!D2737,最低賃金!$A$2:$G$49,2,FALSE))),"")</f>
        <v/>
      </c>
      <c r="F2737" s="7"/>
      <c r="G2737" s="8"/>
      <c r="H2737" s="48"/>
      <c r="I2737" s="5" t="str" cm="1">
        <f t="array" ref="I2737">IFERROR(_xlfn.IFS(COUNTBLANK(F2737:H2737)=3,"",G2737="","G列に金額を入力してください",F2737=3,G2737,H2737="","H列に労働時間を入力してください",F2737=1,ROUND(G2737/(H2737*24),0),F2737=2,ROUND(G2737/(H2737*24),0)),"")</f>
        <v/>
      </c>
      <c r="J2737" s="49" t="str" cm="1">
        <f t="array" ref="J2737">IFERROR(_xlfn.IFS(D2737="","",I2737&lt;E2737,"×（法定外となる従業員です）",I2737&gt;=E2737,"〇"),"")</f>
        <v/>
      </c>
    </row>
    <row r="2738" spans="1:10" ht="14.25" customHeight="1" x14ac:dyDescent="0.4">
      <c r="A2738" s="6" t="str">
        <f t="shared" si="42"/>
        <v/>
      </c>
      <c r="B2738" s="7"/>
      <c r="C2738" s="7"/>
      <c r="D2738" s="7"/>
      <c r="E2738" s="5" t="str">
        <f>IFERROR(IF($D$5&gt;VLOOKUP(本申請!D2738,最低賃金!$A$2:$G$49,7,FALSE),VLOOKUP(本申請!D2738,最低賃金!$A$2:$G$49,6,FALSE),IF($D$5&gt;VLOOKUP(本申請!D2738,最低賃金!$A$2:$G$49,5,FALSE),VLOOKUP(本申請!D2738,最低賃金!$A$2:$G$49,4,FALSE),VLOOKUP(本申請!D2738,最低賃金!$A$2:$G$49,2,FALSE))),"")</f>
        <v/>
      </c>
      <c r="F2738" s="7"/>
      <c r="G2738" s="8"/>
      <c r="H2738" s="48"/>
      <c r="I2738" s="5" t="str" cm="1">
        <f t="array" ref="I2738">IFERROR(_xlfn.IFS(COUNTBLANK(F2738:H2738)=3,"",G2738="","G列に金額を入力してください",F2738=3,G2738,H2738="","H列に労働時間を入力してください",F2738=1,ROUND(G2738/(H2738*24),0),F2738=2,ROUND(G2738/(H2738*24),0)),"")</f>
        <v/>
      </c>
      <c r="J2738" s="49" t="str" cm="1">
        <f t="array" ref="J2738">IFERROR(_xlfn.IFS(D2738="","",I2738&lt;E2738,"×（法定外となる従業員です）",I2738&gt;=E2738,"〇"),"")</f>
        <v/>
      </c>
    </row>
    <row r="2739" spans="1:10" ht="14.25" customHeight="1" x14ac:dyDescent="0.4">
      <c r="A2739" s="6" t="str">
        <f t="shared" si="42"/>
        <v/>
      </c>
      <c r="B2739" s="7"/>
      <c r="C2739" s="7"/>
      <c r="D2739" s="7"/>
      <c r="E2739" s="5" t="str">
        <f>IFERROR(IF($D$5&gt;VLOOKUP(本申請!D2739,最低賃金!$A$2:$G$49,7,FALSE),VLOOKUP(本申請!D2739,最低賃金!$A$2:$G$49,6,FALSE),IF($D$5&gt;VLOOKUP(本申請!D2739,最低賃金!$A$2:$G$49,5,FALSE),VLOOKUP(本申請!D2739,最低賃金!$A$2:$G$49,4,FALSE),VLOOKUP(本申請!D2739,最低賃金!$A$2:$G$49,2,FALSE))),"")</f>
        <v/>
      </c>
      <c r="F2739" s="7"/>
      <c r="G2739" s="8"/>
      <c r="H2739" s="48"/>
      <c r="I2739" s="5" t="str" cm="1">
        <f t="array" ref="I2739">IFERROR(_xlfn.IFS(COUNTBLANK(F2739:H2739)=3,"",G2739="","G列に金額を入力してください",F2739=3,G2739,H2739="","H列に労働時間を入力してください",F2739=1,ROUND(G2739/(H2739*24),0),F2739=2,ROUND(G2739/(H2739*24),0)),"")</f>
        <v/>
      </c>
      <c r="J2739" s="49" t="str" cm="1">
        <f t="array" ref="J2739">IFERROR(_xlfn.IFS(D2739="","",I2739&lt;E2739,"×（法定外となる従業員です）",I2739&gt;=E2739,"〇"),"")</f>
        <v/>
      </c>
    </row>
    <row r="2740" spans="1:10" ht="14.25" customHeight="1" x14ac:dyDescent="0.4">
      <c r="A2740" s="6" t="str">
        <f t="shared" si="42"/>
        <v/>
      </c>
      <c r="B2740" s="7"/>
      <c r="C2740" s="7"/>
      <c r="D2740" s="7"/>
      <c r="E2740" s="5" t="str">
        <f>IFERROR(IF($D$5&gt;VLOOKUP(本申請!D2740,最低賃金!$A$2:$G$49,7,FALSE),VLOOKUP(本申請!D2740,最低賃金!$A$2:$G$49,6,FALSE),IF($D$5&gt;VLOOKUP(本申請!D2740,最低賃金!$A$2:$G$49,5,FALSE),VLOOKUP(本申請!D2740,最低賃金!$A$2:$G$49,4,FALSE),VLOOKUP(本申請!D2740,最低賃金!$A$2:$G$49,2,FALSE))),"")</f>
        <v/>
      </c>
      <c r="F2740" s="7"/>
      <c r="G2740" s="8"/>
      <c r="H2740" s="48"/>
      <c r="I2740" s="5" t="str" cm="1">
        <f t="array" ref="I2740">IFERROR(_xlfn.IFS(COUNTBLANK(F2740:H2740)=3,"",G2740="","G列に金額を入力してください",F2740=3,G2740,H2740="","H列に労働時間を入力してください",F2740=1,ROUND(G2740/(H2740*24),0),F2740=2,ROUND(G2740/(H2740*24),0)),"")</f>
        <v/>
      </c>
      <c r="J2740" s="49" t="str" cm="1">
        <f t="array" ref="J2740">IFERROR(_xlfn.IFS(D2740="","",I2740&lt;E2740,"×（法定外となる従業員です）",I2740&gt;=E2740,"〇"),"")</f>
        <v/>
      </c>
    </row>
    <row r="2741" spans="1:10" ht="14.25" customHeight="1" x14ac:dyDescent="0.4">
      <c r="A2741" s="6" t="str">
        <f t="shared" si="42"/>
        <v/>
      </c>
      <c r="B2741" s="7"/>
      <c r="C2741" s="7"/>
      <c r="D2741" s="7"/>
      <c r="E2741" s="5" t="str">
        <f>IFERROR(IF($D$5&gt;VLOOKUP(本申請!D2741,最低賃金!$A$2:$G$49,7,FALSE),VLOOKUP(本申請!D2741,最低賃金!$A$2:$G$49,6,FALSE),IF($D$5&gt;VLOOKUP(本申請!D2741,最低賃金!$A$2:$G$49,5,FALSE),VLOOKUP(本申請!D2741,最低賃金!$A$2:$G$49,4,FALSE),VLOOKUP(本申請!D2741,最低賃金!$A$2:$G$49,2,FALSE))),"")</f>
        <v/>
      </c>
      <c r="F2741" s="7"/>
      <c r="G2741" s="8"/>
      <c r="H2741" s="48"/>
      <c r="I2741" s="5" t="str" cm="1">
        <f t="array" ref="I2741">IFERROR(_xlfn.IFS(COUNTBLANK(F2741:H2741)=3,"",G2741="","G列に金額を入力してください",F2741=3,G2741,H2741="","H列に労働時間を入力してください",F2741=1,ROUND(G2741/(H2741*24),0),F2741=2,ROUND(G2741/(H2741*24),0)),"")</f>
        <v/>
      </c>
      <c r="J2741" s="49" t="str" cm="1">
        <f t="array" ref="J2741">IFERROR(_xlfn.IFS(D2741="","",I2741&lt;E2741,"×（法定外となる従業員です）",I2741&gt;=E2741,"〇"),"")</f>
        <v/>
      </c>
    </row>
    <row r="2742" spans="1:10" ht="14.25" customHeight="1" x14ac:dyDescent="0.4">
      <c r="A2742" s="6" t="str">
        <f t="shared" si="42"/>
        <v/>
      </c>
      <c r="B2742" s="7"/>
      <c r="C2742" s="7"/>
      <c r="D2742" s="7"/>
      <c r="E2742" s="5" t="str">
        <f>IFERROR(IF($D$5&gt;VLOOKUP(本申請!D2742,最低賃金!$A$2:$G$49,7,FALSE),VLOOKUP(本申請!D2742,最低賃金!$A$2:$G$49,6,FALSE),IF($D$5&gt;VLOOKUP(本申請!D2742,最低賃金!$A$2:$G$49,5,FALSE),VLOOKUP(本申請!D2742,最低賃金!$A$2:$G$49,4,FALSE),VLOOKUP(本申請!D2742,最低賃金!$A$2:$G$49,2,FALSE))),"")</f>
        <v/>
      </c>
      <c r="F2742" s="7"/>
      <c r="G2742" s="8"/>
      <c r="H2742" s="48"/>
      <c r="I2742" s="5" t="str" cm="1">
        <f t="array" ref="I2742">IFERROR(_xlfn.IFS(COUNTBLANK(F2742:H2742)=3,"",G2742="","G列に金額を入力してください",F2742=3,G2742,H2742="","H列に労働時間を入力してください",F2742=1,ROUND(G2742/(H2742*24),0),F2742=2,ROUND(G2742/(H2742*24),0)),"")</f>
        <v/>
      </c>
      <c r="J2742" s="49" t="str" cm="1">
        <f t="array" ref="J2742">IFERROR(_xlfn.IFS(D2742="","",I2742&lt;E2742,"×（法定外となる従業員です）",I2742&gt;=E2742,"〇"),"")</f>
        <v/>
      </c>
    </row>
    <row r="2743" spans="1:10" ht="14.25" customHeight="1" x14ac:dyDescent="0.4">
      <c r="A2743" s="6" t="str">
        <f t="shared" si="42"/>
        <v/>
      </c>
      <c r="B2743" s="7"/>
      <c r="C2743" s="7"/>
      <c r="D2743" s="7"/>
      <c r="E2743" s="5" t="str">
        <f>IFERROR(IF($D$5&gt;VLOOKUP(本申請!D2743,最低賃金!$A$2:$G$49,7,FALSE),VLOOKUP(本申請!D2743,最低賃金!$A$2:$G$49,6,FALSE),IF($D$5&gt;VLOOKUP(本申請!D2743,最低賃金!$A$2:$G$49,5,FALSE),VLOOKUP(本申請!D2743,最低賃金!$A$2:$G$49,4,FALSE),VLOOKUP(本申請!D2743,最低賃金!$A$2:$G$49,2,FALSE))),"")</f>
        <v/>
      </c>
      <c r="F2743" s="7"/>
      <c r="G2743" s="8"/>
      <c r="H2743" s="48"/>
      <c r="I2743" s="5" t="str" cm="1">
        <f t="array" ref="I2743">IFERROR(_xlfn.IFS(COUNTBLANK(F2743:H2743)=3,"",G2743="","G列に金額を入力してください",F2743=3,G2743,H2743="","H列に労働時間を入力してください",F2743=1,ROUND(G2743/(H2743*24),0),F2743=2,ROUND(G2743/(H2743*24),0)),"")</f>
        <v/>
      </c>
      <c r="J2743" s="49" t="str" cm="1">
        <f t="array" ref="J2743">IFERROR(_xlfn.IFS(D2743="","",I2743&lt;E2743,"×（法定外となる従業員です）",I2743&gt;=E2743,"〇"),"")</f>
        <v/>
      </c>
    </row>
    <row r="2744" spans="1:10" ht="14.25" customHeight="1" x14ac:dyDescent="0.4">
      <c r="A2744" s="6" t="str">
        <f t="shared" si="42"/>
        <v/>
      </c>
      <c r="B2744" s="7"/>
      <c r="C2744" s="7"/>
      <c r="D2744" s="7"/>
      <c r="E2744" s="5" t="str">
        <f>IFERROR(IF($D$5&gt;VLOOKUP(本申請!D2744,最低賃金!$A$2:$G$49,7,FALSE),VLOOKUP(本申請!D2744,最低賃金!$A$2:$G$49,6,FALSE),IF($D$5&gt;VLOOKUP(本申請!D2744,最低賃金!$A$2:$G$49,5,FALSE),VLOOKUP(本申請!D2744,最低賃金!$A$2:$G$49,4,FALSE),VLOOKUP(本申請!D2744,最低賃金!$A$2:$G$49,2,FALSE))),"")</f>
        <v/>
      </c>
      <c r="F2744" s="7"/>
      <c r="G2744" s="8"/>
      <c r="H2744" s="48"/>
      <c r="I2744" s="5" t="str" cm="1">
        <f t="array" ref="I2744">IFERROR(_xlfn.IFS(COUNTBLANK(F2744:H2744)=3,"",G2744="","G列に金額を入力してください",F2744=3,G2744,H2744="","H列に労働時間を入力してください",F2744=1,ROUND(G2744/(H2744*24),0),F2744=2,ROUND(G2744/(H2744*24),0)),"")</f>
        <v/>
      </c>
      <c r="J2744" s="49" t="str" cm="1">
        <f t="array" ref="J2744">IFERROR(_xlfn.IFS(D2744="","",I2744&lt;E2744,"×（法定外となる従業員です）",I2744&gt;=E2744,"〇"),"")</f>
        <v/>
      </c>
    </row>
    <row r="2745" spans="1:10" ht="14.25" customHeight="1" x14ac:dyDescent="0.4">
      <c r="A2745" s="6" t="str">
        <f t="shared" si="42"/>
        <v/>
      </c>
      <c r="B2745" s="7"/>
      <c r="C2745" s="7"/>
      <c r="D2745" s="7"/>
      <c r="E2745" s="5" t="str">
        <f>IFERROR(IF($D$5&gt;VLOOKUP(本申請!D2745,最低賃金!$A$2:$G$49,7,FALSE),VLOOKUP(本申請!D2745,最低賃金!$A$2:$G$49,6,FALSE),IF($D$5&gt;VLOOKUP(本申請!D2745,最低賃金!$A$2:$G$49,5,FALSE),VLOOKUP(本申請!D2745,最低賃金!$A$2:$G$49,4,FALSE),VLOOKUP(本申請!D2745,最低賃金!$A$2:$G$49,2,FALSE))),"")</f>
        <v/>
      </c>
      <c r="F2745" s="7"/>
      <c r="G2745" s="8"/>
      <c r="H2745" s="48"/>
      <c r="I2745" s="5" t="str" cm="1">
        <f t="array" ref="I2745">IFERROR(_xlfn.IFS(COUNTBLANK(F2745:H2745)=3,"",G2745="","G列に金額を入力してください",F2745=3,G2745,H2745="","H列に労働時間を入力してください",F2745=1,ROUND(G2745/(H2745*24),0),F2745=2,ROUND(G2745/(H2745*24),0)),"")</f>
        <v/>
      </c>
      <c r="J2745" s="49" t="str" cm="1">
        <f t="array" ref="J2745">IFERROR(_xlfn.IFS(D2745="","",I2745&lt;E2745,"×（法定外となる従業員です）",I2745&gt;=E2745,"〇"),"")</f>
        <v/>
      </c>
    </row>
    <row r="2746" spans="1:10" ht="14.25" customHeight="1" x14ac:dyDescent="0.4">
      <c r="A2746" s="6" t="str">
        <f t="shared" si="42"/>
        <v/>
      </c>
      <c r="B2746" s="7"/>
      <c r="C2746" s="7"/>
      <c r="D2746" s="7"/>
      <c r="E2746" s="5" t="str">
        <f>IFERROR(IF($D$5&gt;VLOOKUP(本申請!D2746,最低賃金!$A$2:$G$49,7,FALSE),VLOOKUP(本申請!D2746,最低賃金!$A$2:$G$49,6,FALSE),IF($D$5&gt;VLOOKUP(本申請!D2746,最低賃金!$A$2:$G$49,5,FALSE),VLOOKUP(本申請!D2746,最低賃金!$A$2:$G$49,4,FALSE),VLOOKUP(本申請!D2746,最低賃金!$A$2:$G$49,2,FALSE))),"")</f>
        <v/>
      </c>
      <c r="F2746" s="7"/>
      <c r="G2746" s="8"/>
      <c r="H2746" s="48"/>
      <c r="I2746" s="5" t="str" cm="1">
        <f t="array" ref="I2746">IFERROR(_xlfn.IFS(COUNTBLANK(F2746:H2746)=3,"",G2746="","G列に金額を入力してください",F2746=3,G2746,H2746="","H列に労働時間を入力してください",F2746=1,ROUND(G2746/(H2746*24),0),F2746=2,ROUND(G2746/(H2746*24),0)),"")</f>
        <v/>
      </c>
      <c r="J2746" s="49" t="str" cm="1">
        <f t="array" ref="J2746">IFERROR(_xlfn.IFS(D2746="","",I2746&lt;E2746,"×（法定外となる従業員です）",I2746&gt;=E2746,"〇"),"")</f>
        <v/>
      </c>
    </row>
    <row r="2747" spans="1:10" ht="14.25" customHeight="1" x14ac:dyDescent="0.4">
      <c r="A2747" s="6" t="str">
        <f t="shared" si="42"/>
        <v/>
      </c>
      <c r="B2747" s="7"/>
      <c r="C2747" s="7"/>
      <c r="D2747" s="7"/>
      <c r="E2747" s="5" t="str">
        <f>IFERROR(IF($D$5&gt;VLOOKUP(本申請!D2747,最低賃金!$A$2:$G$49,7,FALSE),VLOOKUP(本申請!D2747,最低賃金!$A$2:$G$49,6,FALSE),IF($D$5&gt;VLOOKUP(本申請!D2747,最低賃金!$A$2:$G$49,5,FALSE),VLOOKUP(本申請!D2747,最低賃金!$A$2:$G$49,4,FALSE),VLOOKUP(本申請!D2747,最低賃金!$A$2:$G$49,2,FALSE))),"")</f>
        <v/>
      </c>
      <c r="F2747" s="7"/>
      <c r="G2747" s="8"/>
      <c r="H2747" s="48"/>
      <c r="I2747" s="5" t="str" cm="1">
        <f t="array" ref="I2747">IFERROR(_xlfn.IFS(COUNTBLANK(F2747:H2747)=3,"",G2747="","G列に金額を入力してください",F2747=3,G2747,H2747="","H列に労働時間を入力してください",F2747=1,ROUND(G2747/(H2747*24),0),F2747=2,ROUND(G2747/(H2747*24),0)),"")</f>
        <v/>
      </c>
      <c r="J2747" s="49" t="str" cm="1">
        <f t="array" ref="J2747">IFERROR(_xlfn.IFS(D2747="","",I2747&lt;E2747,"×（法定外となる従業員です）",I2747&gt;=E2747,"〇"),"")</f>
        <v/>
      </c>
    </row>
    <row r="2748" spans="1:10" ht="14.25" customHeight="1" x14ac:dyDescent="0.4">
      <c r="A2748" s="6" t="str">
        <f t="shared" si="42"/>
        <v/>
      </c>
      <c r="B2748" s="7"/>
      <c r="C2748" s="7"/>
      <c r="D2748" s="7"/>
      <c r="E2748" s="5" t="str">
        <f>IFERROR(IF($D$5&gt;VLOOKUP(本申請!D2748,最低賃金!$A$2:$G$49,7,FALSE),VLOOKUP(本申請!D2748,最低賃金!$A$2:$G$49,6,FALSE),IF($D$5&gt;VLOOKUP(本申請!D2748,最低賃金!$A$2:$G$49,5,FALSE),VLOOKUP(本申請!D2748,最低賃金!$A$2:$G$49,4,FALSE),VLOOKUP(本申請!D2748,最低賃金!$A$2:$G$49,2,FALSE))),"")</f>
        <v/>
      </c>
      <c r="F2748" s="7"/>
      <c r="G2748" s="8"/>
      <c r="H2748" s="48"/>
      <c r="I2748" s="5" t="str" cm="1">
        <f t="array" ref="I2748">IFERROR(_xlfn.IFS(COUNTBLANK(F2748:H2748)=3,"",G2748="","G列に金額を入力してください",F2748=3,G2748,H2748="","H列に労働時間を入力してください",F2748=1,ROUND(G2748/(H2748*24),0),F2748=2,ROUND(G2748/(H2748*24),0)),"")</f>
        <v/>
      </c>
      <c r="J2748" s="49" t="str" cm="1">
        <f t="array" ref="J2748">IFERROR(_xlfn.IFS(D2748="","",I2748&lt;E2748,"×（法定外となる従業員です）",I2748&gt;=E2748,"〇"),"")</f>
        <v/>
      </c>
    </row>
    <row r="2749" spans="1:10" ht="14.25" customHeight="1" x14ac:dyDescent="0.4">
      <c r="A2749" s="6" t="str">
        <f t="shared" si="42"/>
        <v/>
      </c>
      <c r="B2749" s="7"/>
      <c r="C2749" s="7"/>
      <c r="D2749" s="7"/>
      <c r="E2749" s="5" t="str">
        <f>IFERROR(IF($D$5&gt;VLOOKUP(本申請!D2749,最低賃金!$A$2:$G$49,7,FALSE),VLOOKUP(本申請!D2749,最低賃金!$A$2:$G$49,6,FALSE),IF($D$5&gt;VLOOKUP(本申請!D2749,最低賃金!$A$2:$G$49,5,FALSE),VLOOKUP(本申請!D2749,最低賃金!$A$2:$G$49,4,FALSE),VLOOKUP(本申請!D2749,最低賃金!$A$2:$G$49,2,FALSE))),"")</f>
        <v/>
      </c>
      <c r="F2749" s="7"/>
      <c r="G2749" s="8"/>
      <c r="H2749" s="48"/>
      <c r="I2749" s="5" t="str" cm="1">
        <f t="array" ref="I2749">IFERROR(_xlfn.IFS(COUNTBLANK(F2749:H2749)=3,"",G2749="","G列に金額を入力してください",F2749=3,G2749,H2749="","H列に労働時間を入力してください",F2749=1,ROUND(G2749/(H2749*24),0),F2749=2,ROUND(G2749/(H2749*24),0)),"")</f>
        <v/>
      </c>
      <c r="J2749" s="49" t="str" cm="1">
        <f t="array" ref="J2749">IFERROR(_xlfn.IFS(D2749="","",I2749&lt;E2749,"×（法定外となる従業員です）",I2749&gt;=E2749,"〇"),"")</f>
        <v/>
      </c>
    </row>
    <row r="2750" spans="1:10" ht="14.25" customHeight="1" x14ac:dyDescent="0.4">
      <c r="A2750" s="6" t="str">
        <f t="shared" si="42"/>
        <v/>
      </c>
      <c r="B2750" s="7"/>
      <c r="C2750" s="7"/>
      <c r="D2750" s="7"/>
      <c r="E2750" s="5" t="str">
        <f>IFERROR(IF($D$5&gt;VLOOKUP(本申請!D2750,最低賃金!$A$2:$G$49,7,FALSE),VLOOKUP(本申請!D2750,最低賃金!$A$2:$G$49,6,FALSE),IF($D$5&gt;VLOOKUP(本申請!D2750,最低賃金!$A$2:$G$49,5,FALSE),VLOOKUP(本申請!D2750,最低賃金!$A$2:$G$49,4,FALSE),VLOOKUP(本申請!D2750,最低賃金!$A$2:$G$49,2,FALSE))),"")</f>
        <v/>
      </c>
      <c r="F2750" s="7"/>
      <c r="G2750" s="8"/>
      <c r="H2750" s="48"/>
      <c r="I2750" s="5" t="str" cm="1">
        <f t="array" ref="I2750">IFERROR(_xlfn.IFS(COUNTBLANK(F2750:H2750)=3,"",G2750="","G列に金額を入力してください",F2750=3,G2750,H2750="","H列に労働時間を入力してください",F2750=1,ROUND(G2750/(H2750*24),0),F2750=2,ROUND(G2750/(H2750*24),0)),"")</f>
        <v/>
      </c>
      <c r="J2750" s="49" t="str" cm="1">
        <f t="array" ref="J2750">IFERROR(_xlfn.IFS(D2750="","",I2750&lt;E2750,"×（法定外となる従業員です）",I2750&gt;=E2750,"〇"),"")</f>
        <v/>
      </c>
    </row>
    <row r="2751" spans="1:10" ht="14.25" customHeight="1" x14ac:dyDescent="0.4">
      <c r="A2751" s="6" t="str">
        <f t="shared" si="42"/>
        <v/>
      </c>
      <c r="B2751" s="7"/>
      <c r="C2751" s="7"/>
      <c r="D2751" s="7"/>
      <c r="E2751" s="5" t="str">
        <f>IFERROR(IF($D$5&gt;VLOOKUP(本申請!D2751,最低賃金!$A$2:$G$49,7,FALSE),VLOOKUP(本申請!D2751,最低賃金!$A$2:$G$49,6,FALSE),IF($D$5&gt;VLOOKUP(本申請!D2751,最低賃金!$A$2:$G$49,5,FALSE),VLOOKUP(本申請!D2751,最低賃金!$A$2:$G$49,4,FALSE),VLOOKUP(本申請!D2751,最低賃金!$A$2:$G$49,2,FALSE))),"")</f>
        <v/>
      </c>
      <c r="F2751" s="7"/>
      <c r="G2751" s="8"/>
      <c r="H2751" s="48"/>
      <c r="I2751" s="5" t="str" cm="1">
        <f t="array" ref="I2751">IFERROR(_xlfn.IFS(COUNTBLANK(F2751:H2751)=3,"",G2751="","G列に金額を入力してください",F2751=3,G2751,H2751="","H列に労働時間を入力してください",F2751=1,ROUND(G2751/(H2751*24),0),F2751=2,ROUND(G2751/(H2751*24),0)),"")</f>
        <v/>
      </c>
      <c r="J2751" s="49" t="str" cm="1">
        <f t="array" ref="J2751">IFERROR(_xlfn.IFS(D2751="","",I2751&lt;E2751,"×（法定外となる従業員です）",I2751&gt;=E2751,"〇"),"")</f>
        <v/>
      </c>
    </row>
    <row r="2752" spans="1:10" ht="14.25" customHeight="1" x14ac:dyDescent="0.4">
      <c r="A2752" s="6" t="str">
        <f t="shared" si="42"/>
        <v/>
      </c>
      <c r="B2752" s="7"/>
      <c r="C2752" s="7"/>
      <c r="D2752" s="7"/>
      <c r="E2752" s="5" t="str">
        <f>IFERROR(IF($D$5&gt;VLOOKUP(本申請!D2752,最低賃金!$A$2:$G$49,7,FALSE),VLOOKUP(本申請!D2752,最低賃金!$A$2:$G$49,6,FALSE),IF($D$5&gt;VLOOKUP(本申請!D2752,最低賃金!$A$2:$G$49,5,FALSE),VLOOKUP(本申請!D2752,最低賃金!$A$2:$G$49,4,FALSE),VLOOKUP(本申請!D2752,最低賃金!$A$2:$G$49,2,FALSE))),"")</f>
        <v/>
      </c>
      <c r="F2752" s="7"/>
      <c r="G2752" s="8"/>
      <c r="H2752" s="48"/>
      <c r="I2752" s="5" t="str" cm="1">
        <f t="array" ref="I2752">IFERROR(_xlfn.IFS(COUNTBLANK(F2752:H2752)=3,"",G2752="","G列に金額を入力してください",F2752=3,G2752,H2752="","H列に労働時間を入力してください",F2752=1,ROUND(G2752/(H2752*24),0),F2752=2,ROUND(G2752/(H2752*24),0)),"")</f>
        <v/>
      </c>
      <c r="J2752" s="49" t="str" cm="1">
        <f t="array" ref="J2752">IFERROR(_xlfn.IFS(D2752="","",I2752&lt;E2752,"×（法定外となる従業員です）",I2752&gt;=E2752,"〇"),"")</f>
        <v/>
      </c>
    </row>
    <row r="2753" spans="1:10" ht="14.25" customHeight="1" x14ac:dyDescent="0.4">
      <c r="A2753" s="6" t="str">
        <f t="shared" si="42"/>
        <v/>
      </c>
      <c r="B2753" s="7"/>
      <c r="C2753" s="7"/>
      <c r="D2753" s="7"/>
      <c r="E2753" s="5" t="str">
        <f>IFERROR(IF($D$5&gt;VLOOKUP(本申請!D2753,最低賃金!$A$2:$G$49,7,FALSE),VLOOKUP(本申請!D2753,最低賃金!$A$2:$G$49,6,FALSE),IF($D$5&gt;VLOOKUP(本申請!D2753,最低賃金!$A$2:$G$49,5,FALSE),VLOOKUP(本申請!D2753,最低賃金!$A$2:$G$49,4,FALSE),VLOOKUP(本申請!D2753,最低賃金!$A$2:$G$49,2,FALSE))),"")</f>
        <v/>
      </c>
      <c r="F2753" s="7"/>
      <c r="G2753" s="8"/>
      <c r="H2753" s="48"/>
      <c r="I2753" s="5" t="str" cm="1">
        <f t="array" ref="I2753">IFERROR(_xlfn.IFS(COUNTBLANK(F2753:H2753)=3,"",G2753="","G列に金額を入力してください",F2753=3,G2753,H2753="","H列に労働時間を入力してください",F2753=1,ROUND(G2753/(H2753*24),0),F2753=2,ROUND(G2753/(H2753*24),0)),"")</f>
        <v/>
      </c>
      <c r="J2753" s="49" t="str" cm="1">
        <f t="array" ref="J2753">IFERROR(_xlfn.IFS(D2753="","",I2753&lt;E2753,"×（法定外となる従業員です）",I2753&gt;=E2753,"〇"),"")</f>
        <v/>
      </c>
    </row>
    <row r="2754" spans="1:10" ht="14.25" customHeight="1" x14ac:dyDescent="0.4">
      <c r="A2754" s="6" t="str">
        <f t="shared" si="42"/>
        <v/>
      </c>
      <c r="B2754" s="7"/>
      <c r="C2754" s="7"/>
      <c r="D2754" s="7"/>
      <c r="E2754" s="5" t="str">
        <f>IFERROR(IF($D$5&gt;VLOOKUP(本申請!D2754,最低賃金!$A$2:$G$49,7,FALSE),VLOOKUP(本申請!D2754,最低賃金!$A$2:$G$49,6,FALSE),IF($D$5&gt;VLOOKUP(本申請!D2754,最低賃金!$A$2:$G$49,5,FALSE),VLOOKUP(本申請!D2754,最低賃金!$A$2:$G$49,4,FALSE),VLOOKUP(本申請!D2754,最低賃金!$A$2:$G$49,2,FALSE))),"")</f>
        <v/>
      </c>
      <c r="F2754" s="7"/>
      <c r="G2754" s="8"/>
      <c r="H2754" s="48"/>
      <c r="I2754" s="5" t="str" cm="1">
        <f t="array" ref="I2754">IFERROR(_xlfn.IFS(COUNTBLANK(F2754:H2754)=3,"",G2754="","G列に金額を入力してください",F2754=3,G2754,H2754="","H列に労働時間を入力してください",F2754=1,ROUND(G2754/(H2754*24),0),F2754=2,ROUND(G2754/(H2754*24),0)),"")</f>
        <v/>
      </c>
      <c r="J2754" s="49" t="str" cm="1">
        <f t="array" ref="J2754">IFERROR(_xlfn.IFS(D2754="","",I2754&lt;E2754,"×（法定外となる従業員です）",I2754&gt;=E2754,"〇"),"")</f>
        <v/>
      </c>
    </row>
    <row r="2755" spans="1:10" ht="14.25" customHeight="1" x14ac:dyDescent="0.4">
      <c r="A2755" s="6" t="str">
        <f t="shared" si="42"/>
        <v/>
      </c>
      <c r="B2755" s="7"/>
      <c r="C2755" s="7"/>
      <c r="D2755" s="7"/>
      <c r="E2755" s="5" t="str">
        <f>IFERROR(IF($D$5&gt;VLOOKUP(本申請!D2755,最低賃金!$A$2:$G$49,7,FALSE),VLOOKUP(本申請!D2755,最低賃金!$A$2:$G$49,6,FALSE),IF($D$5&gt;VLOOKUP(本申請!D2755,最低賃金!$A$2:$G$49,5,FALSE),VLOOKUP(本申請!D2755,最低賃金!$A$2:$G$49,4,FALSE),VLOOKUP(本申請!D2755,最低賃金!$A$2:$G$49,2,FALSE))),"")</f>
        <v/>
      </c>
      <c r="F2755" s="7"/>
      <c r="G2755" s="8"/>
      <c r="H2755" s="48"/>
      <c r="I2755" s="5" t="str" cm="1">
        <f t="array" ref="I2755">IFERROR(_xlfn.IFS(COUNTBLANK(F2755:H2755)=3,"",G2755="","G列に金額を入力してください",F2755=3,G2755,H2755="","H列に労働時間を入力してください",F2755=1,ROUND(G2755/(H2755*24),0),F2755=2,ROUND(G2755/(H2755*24),0)),"")</f>
        <v/>
      </c>
      <c r="J2755" s="49" t="str" cm="1">
        <f t="array" ref="J2755">IFERROR(_xlfn.IFS(D2755="","",I2755&lt;E2755,"×（法定外となる従業員です）",I2755&gt;=E2755,"〇"),"")</f>
        <v/>
      </c>
    </row>
    <row r="2756" spans="1:10" ht="14.25" customHeight="1" x14ac:dyDescent="0.4">
      <c r="A2756" s="6" t="str">
        <f t="shared" si="42"/>
        <v/>
      </c>
      <c r="B2756" s="7"/>
      <c r="C2756" s="7"/>
      <c r="D2756" s="7"/>
      <c r="E2756" s="5" t="str">
        <f>IFERROR(IF($D$5&gt;VLOOKUP(本申請!D2756,最低賃金!$A$2:$G$49,7,FALSE),VLOOKUP(本申請!D2756,最低賃金!$A$2:$G$49,6,FALSE),IF($D$5&gt;VLOOKUP(本申請!D2756,最低賃金!$A$2:$G$49,5,FALSE),VLOOKUP(本申請!D2756,最低賃金!$A$2:$G$49,4,FALSE),VLOOKUP(本申請!D2756,最低賃金!$A$2:$G$49,2,FALSE))),"")</f>
        <v/>
      </c>
      <c r="F2756" s="7"/>
      <c r="G2756" s="8"/>
      <c r="H2756" s="48"/>
      <c r="I2756" s="5" t="str" cm="1">
        <f t="array" ref="I2756">IFERROR(_xlfn.IFS(COUNTBLANK(F2756:H2756)=3,"",G2756="","G列に金額を入力してください",F2756=3,G2756,H2756="","H列に労働時間を入力してください",F2756=1,ROUND(G2756/(H2756*24),0),F2756=2,ROUND(G2756/(H2756*24),0)),"")</f>
        <v/>
      </c>
      <c r="J2756" s="49" t="str" cm="1">
        <f t="array" ref="J2756">IFERROR(_xlfn.IFS(D2756="","",I2756&lt;E2756,"×（法定外となる従業員です）",I2756&gt;=E2756,"〇"),"")</f>
        <v/>
      </c>
    </row>
    <row r="2757" spans="1:10" ht="14.25" customHeight="1" x14ac:dyDescent="0.4">
      <c r="A2757" s="6" t="str">
        <f t="shared" si="42"/>
        <v/>
      </c>
      <c r="B2757" s="7"/>
      <c r="C2757" s="7"/>
      <c r="D2757" s="7"/>
      <c r="E2757" s="5" t="str">
        <f>IFERROR(IF($D$5&gt;VLOOKUP(本申請!D2757,最低賃金!$A$2:$G$49,7,FALSE),VLOOKUP(本申請!D2757,最低賃金!$A$2:$G$49,6,FALSE),IF($D$5&gt;VLOOKUP(本申請!D2757,最低賃金!$A$2:$G$49,5,FALSE),VLOOKUP(本申請!D2757,最低賃金!$A$2:$G$49,4,FALSE),VLOOKUP(本申請!D2757,最低賃金!$A$2:$G$49,2,FALSE))),"")</f>
        <v/>
      </c>
      <c r="F2757" s="7"/>
      <c r="G2757" s="8"/>
      <c r="H2757" s="48"/>
      <c r="I2757" s="5" t="str" cm="1">
        <f t="array" ref="I2757">IFERROR(_xlfn.IFS(COUNTBLANK(F2757:H2757)=3,"",G2757="","G列に金額を入力してください",F2757=3,G2757,H2757="","H列に労働時間を入力してください",F2757=1,ROUND(G2757/(H2757*24),0),F2757=2,ROUND(G2757/(H2757*24),0)),"")</f>
        <v/>
      </c>
      <c r="J2757" s="49" t="str" cm="1">
        <f t="array" ref="J2757">IFERROR(_xlfn.IFS(D2757="","",I2757&lt;E2757,"×（法定外となる従業員です）",I2757&gt;=E2757,"〇"),"")</f>
        <v/>
      </c>
    </row>
    <row r="2758" spans="1:10" ht="14.25" customHeight="1" x14ac:dyDescent="0.4">
      <c r="A2758" s="6" t="str">
        <f t="shared" si="42"/>
        <v/>
      </c>
      <c r="B2758" s="7"/>
      <c r="C2758" s="7"/>
      <c r="D2758" s="7"/>
      <c r="E2758" s="5" t="str">
        <f>IFERROR(IF($D$5&gt;VLOOKUP(本申請!D2758,最低賃金!$A$2:$G$49,7,FALSE),VLOOKUP(本申請!D2758,最低賃金!$A$2:$G$49,6,FALSE),IF($D$5&gt;VLOOKUP(本申請!D2758,最低賃金!$A$2:$G$49,5,FALSE),VLOOKUP(本申請!D2758,最低賃金!$A$2:$G$49,4,FALSE),VLOOKUP(本申請!D2758,最低賃金!$A$2:$G$49,2,FALSE))),"")</f>
        <v/>
      </c>
      <c r="F2758" s="7"/>
      <c r="G2758" s="8"/>
      <c r="H2758" s="48"/>
      <c r="I2758" s="5" t="str" cm="1">
        <f t="array" ref="I2758">IFERROR(_xlfn.IFS(COUNTBLANK(F2758:H2758)=3,"",G2758="","G列に金額を入力してください",F2758=3,G2758,H2758="","H列に労働時間を入力してください",F2758=1,ROUND(G2758/(H2758*24),0),F2758=2,ROUND(G2758/(H2758*24),0)),"")</f>
        <v/>
      </c>
      <c r="J2758" s="49" t="str" cm="1">
        <f t="array" ref="J2758">IFERROR(_xlfn.IFS(D2758="","",I2758&lt;E2758,"×（法定外となる従業員です）",I2758&gt;=E2758,"〇"),"")</f>
        <v/>
      </c>
    </row>
    <row r="2759" spans="1:10" ht="14.25" customHeight="1" x14ac:dyDescent="0.4">
      <c r="A2759" s="6" t="str">
        <f t="shared" si="42"/>
        <v/>
      </c>
      <c r="B2759" s="7"/>
      <c r="C2759" s="7"/>
      <c r="D2759" s="7"/>
      <c r="E2759" s="5" t="str">
        <f>IFERROR(IF($D$5&gt;VLOOKUP(本申請!D2759,最低賃金!$A$2:$G$49,7,FALSE),VLOOKUP(本申請!D2759,最低賃金!$A$2:$G$49,6,FALSE),IF($D$5&gt;VLOOKUP(本申請!D2759,最低賃金!$A$2:$G$49,5,FALSE),VLOOKUP(本申請!D2759,最低賃金!$A$2:$G$49,4,FALSE),VLOOKUP(本申請!D2759,最低賃金!$A$2:$G$49,2,FALSE))),"")</f>
        <v/>
      </c>
      <c r="F2759" s="7"/>
      <c r="G2759" s="8"/>
      <c r="H2759" s="48"/>
      <c r="I2759" s="5" t="str" cm="1">
        <f t="array" ref="I2759">IFERROR(_xlfn.IFS(COUNTBLANK(F2759:H2759)=3,"",G2759="","G列に金額を入力してください",F2759=3,G2759,H2759="","H列に労働時間を入力してください",F2759=1,ROUND(G2759/(H2759*24),0),F2759=2,ROUND(G2759/(H2759*24),0)),"")</f>
        <v/>
      </c>
      <c r="J2759" s="49" t="str" cm="1">
        <f t="array" ref="J2759">IFERROR(_xlfn.IFS(D2759="","",I2759&lt;E2759,"×（法定外となる従業員です）",I2759&gt;=E2759,"〇"),"")</f>
        <v/>
      </c>
    </row>
    <row r="2760" spans="1:10" ht="14.25" customHeight="1" x14ac:dyDescent="0.4">
      <c r="A2760" s="6" t="str">
        <f t="shared" si="42"/>
        <v/>
      </c>
      <c r="B2760" s="7"/>
      <c r="C2760" s="7"/>
      <c r="D2760" s="7"/>
      <c r="E2760" s="5" t="str">
        <f>IFERROR(IF($D$5&gt;VLOOKUP(本申請!D2760,最低賃金!$A$2:$G$49,7,FALSE),VLOOKUP(本申請!D2760,最低賃金!$A$2:$G$49,6,FALSE),IF($D$5&gt;VLOOKUP(本申請!D2760,最低賃金!$A$2:$G$49,5,FALSE),VLOOKUP(本申請!D2760,最低賃金!$A$2:$G$49,4,FALSE),VLOOKUP(本申請!D2760,最低賃金!$A$2:$G$49,2,FALSE))),"")</f>
        <v/>
      </c>
      <c r="F2760" s="7"/>
      <c r="G2760" s="8"/>
      <c r="H2760" s="48"/>
      <c r="I2760" s="5" t="str" cm="1">
        <f t="array" ref="I2760">IFERROR(_xlfn.IFS(COUNTBLANK(F2760:H2760)=3,"",G2760="","G列に金額を入力してください",F2760=3,G2760,H2760="","H列に労働時間を入力してください",F2760=1,ROUND(G2760/(H2760*24),0),F2760=2,ROUND(G2760/(H2760*24),0)),"")</f>
        <v/>
      </c>
      <c r="J2760" s="49" t="str" cm="1">
        <f t="array" ref="J2760">IFERROR(_xlfn.IFS(D2760="","",I2760&lt;E2760,"×（法定外となる従業員です）",I2760&gt;=E2760,"〇"),"")</f>
        <v/>
      </c>
    </row>
    <row r="2761" spans="1:10" ht="14.25" customHeight="1" x14ac:dyDescent="0.4">
      <c r="A2761" s="6" t="str">
        <f t="shared" si="42"/>
        <v/>
      </c>
      <c r="B2761" s="7"/>
      <c r="C2761" s="7"/>
      <c r="D2761" s="7"/>
      <c r="E2761" s="5" t="str">
        <f>IFERROR(IF($D$5&gt;VLOOKUP(本申請!D2761,最低賃金!$A$2:$G$49,7,FALSE),VLOOKUP(本申請!D2761,最低賃金!$A$2:$G$49,6,FALSE),IF($D$5&gt;VLOOKUP(本申請!D2761,最低賃金!$A$2:$G$49,5,FALSE),VLOOKUP(本申請!D2761,最低賃金!$A$2:$G$49,4,FALSE),VLOOKUP(本申請!D2761,最低賃金!$A$2:$G$49,2,FALSE))),"")</f>
        <v/>
      </c>
      <c r="F2761" s="7"/>
      <c r="G2761" s="8"/>
      <c r="H2761" s="48"/>
      <c r="I2761" s="5" t="str" cm="1">
        <f t="array" ref="I2761">IFERROR(_xlfn.IFS(COUNTBLANK(F2761:H2761)=3,"",G2761="","G列に金額を入力してください",F2761=3,G2761,H2761="","H列に労働時間を入力してください",F2761=1,ROUND(G2761/(H2761*24),0),F2761=2,ROUND(G2761/(H2761*24),0)),"")</f>
        <v/>
      </c>
      <c r="J2761" s="49" t="str" cm="1">
        <f t="array" ref="J2761">IFERROR(_xlfn.IFS(D2761="","",I2761&lt;E2761,"×（法定外となる従業員です）",I2761&gt;=E2761,"〇"),"")</f>
        <v/>
      </c>
    </row>
    <row r="2762" spans="1:10" ht="14.25" customHeight="1" x14ac:dyDescent="0.4">
      <c r="A2762" s="6" t="str">
        <f t="shared" si="42"/>
        <v/>
      </c>
      <c r="B2762" s="7"/>
      <c r="C2762" s="7"/>
      <c r="D2762" s="7"/>
      <c r="E2762" s="5" t="str">
        <f>IFERROR(IF($D$5&gt;VLOOKUP(本申請!D2762,最低賃金!$A$2:$G$49,7,FALSE),VLOOKUP(本申請!D2762,最低賃金!$A$2:$G$49,6,FALSE),IF($D$5&gt;VLOOKUP(本申請!D2762,最低賃金!$A$2:$G$49,5,FALSE),VLOOKUP(本申請!D2762,最低賃金!$A$2:$G$49,4,FALSE),VLOOKUP(本申請!D2762,最低賃金!$A$2:$G$49,2,FALSE))),"")</f>
        <v/>
      </c>
      <c r="F2762" s="7"/>
      <c r="G2762" s="8"/>
      <c r="H2762" s="48"/>
      <c r="I2762" s="5" t="str" cm="1">
        <f t="array" ref="I2762">IFERROR(_xlfn.IFS(COUNTBLANK(F2762:H2762)=3,"",G2762="","G列に金額を入力してください",F2762=3,G2762,H2762="","H列に労働時間を入力してください",F2762=1,ROUND(G2762/(H2762*24),0),F2762=2,ROUND(G2762/(H2762*24),0)),"")</f>
        <v/>
      </c>
      <c r="J2762" s="49" t="str" cm="1">
        <f t="array" ref="J2762">IFERROR(_xlfn.IFS(D2762="","",I2762&lt;E2762,"×（法定外となる従業員です）",I2762&gt;=E2762,"〇"),"")</f>
        <v/>
      </c>
    </row>
    <row r="2763" spans="1:10" ht="14.25" customHeight="1" x14ac:dyDescent="0.4">
      <c r="A2763" s="6" t="str">
        <f t="shared" si="42"/>
        <v/>
      </c>
      <c r="B2763" s="7"/>
      <c r="C2763" s="7"/>
      <c r="D2763" s="7"/>
      <c r="E2763" s="5" t="str">
        <f>IFERROR(IF($D$5&gt;VLOOKUP(本申請!D2763,最低賃金!$A$2:$G$49,7,FALSE),VLOOKUP(本申請!D2763,最低賃金!$A$2:$G$49,6,FALSE),IF($D$5&gt;VLOOKUP(本申請!D2763,最低賃金!$A$2:$G$49,5,FALSE),VLOOKUP(本申請!D2763,最低賃金!$A$2:$G$49,4,FALSE),VLOOKUP(本申請!D2763,最低賃金!$A$2:$G$49,2,FALSE))),"")</f>
        <v/>
      </c>
      <c r="F2763" s="7"/>
      <c r="G2763" s="8"/>
      <c r="H2763" s="48"/>
      <c r="I2763" s="5" t="str" cm="1">
        <f t="array" ref="I2763">IFERROR(_xlfn.IFS(COUNTBLANK(F2763:H2763)=3,"",G2763="","G列に金額を入力してください",F2763=3,G2763,H2763="","H列に労働時間を入力してください",F2763=1,ROUND(G2763/(H2763*24),0),F2763=2,ROUND(G2763/(H2763*24),0)),"")</f>
        <v/>
      </c>
      <c r="J2763" s="49" t="str" cm="1">
        <f t="array" ref="J2763">IFERROR(_xlfn.IFS(D2763="","",I2763&lt;E2763,"×（法定外となる従業員です）",I2763&gt;=E2763,"〇"),"")</f>
        <v/>
      </c>
    </row>
    <row r="2764" spans="1:10" ht="14.25" customHeight="1" x14ac:dyDescent="0.4">
      <c r="A2764" s="6" t="str">
        <f t="shared" ref="A2764:A2827" si="43">IF(C2764="","",A2763+1)</f>
        <v/>
      </c>
      <c r="B2764" s="7"/>
      <c r="C2764" s="7"/>
      <c r="D2764" s="7"/>
      <c r="E2764" s="5" t="str">
        <f>IFERROR(IF($D$5&gt;VLOOKUP(本申請!D2764,最低賃金!$A$2:$G$49,7,FALSE),VLOOKUP(本申請!D2764,最低賃金!$A$2:$G$49,6,FALSE),IF($D$5&gt;VLOOKUP(本申請!D2764,最低賃金!$A$2:$G$49,5,FALSE),VLOOKUP(本申請!D2764,最低賃金!$A$2:$G$49,4,FALSE),VLOOKUP(本申請!D2764,最低賃金!$A$2:$G$49,2,FALSE))),"")</f>
        <v/>
      </c>
      <c r="F2764" s="7"/>
      <c r="G2764" s="8"/>
      <c r="H2764" s="48"/>
      <c r="I2764" s="5" t="str" cm="1">
        <f t="array" ref="I2764">IFERROR(_xlfn.IFS(COUNTBLANK(F2764:H2764)=3,"",G2764="","G列に金額を入力してください",F2764=3,G2764,H2764="","H列に労働時間を入力してください",F2764=1,ROUND(G2764/(H2764*24),0),F2764=2,ROUND(G2764/(H2764*24),0)),"")</f>
        <v/>
      </c>
      <c r="J2764" s="49" t="str" cm="1">
        <f t="array" ref="J2764">IFERROR(_xlfn.IFS(D2764="","",I2764&lt;E2764,"×（法定外となる従業員です）",I2764&gt;=E2764,"〇"),"")</f>
        <v/>
      </c>
    </row>
    <row r="2765" spans="1:10" ht="14.25" customHeight="1" x14ac:dyDescent="0.4">
      <c r="A2765" s="6" t="str">
        <f t="shared" si="43"/>
        <v/>
      </c>
      <c r="B2765" s="7"/>
      <c r="C2765" s="7"/>
      <c r="D2765" s="7"/>
      <c r="E2765" s="5" t="str">
        <f>IFERROR(IF($D$5&gt;VLOOKUP(本申請!D2765,最低賃金!$A$2:$G$49,7,FALSE),VLOOKUP(本申請!D2765,最低賃金!$A$2:$G$49,6,FALSE),IF($D$5&gt;VLOOKUP(本申請!D2765,最低賃金!$A$2:$G$49,5,FALSE),VLOOKUP(本申請!D2765,最低賃金!$A$2:$G$49,4,FALSE),VLOOKUP(本申請!D2765,最低賃金!$A$2:$G$49,2,FALSE))),"")</f>
        <v/>
      </c>
      <c r="F2765" s="7"/>
      <c r="G2765" s="8"/>
      <c r="H2765" s="48"/>
      <c r="I2765" s="5" t="str" cm="1">
        <f t="array" ref="I2765">IFERROR(_xlfn.IFS(COUNTBLANK(F2765:H2765)=3,"",G2765="","G列に金額を入力してください",F2765=3,G2765,H2765="","H列に労働時間を入力してください",F2765=1,ROUND(G2765/(H2765*24),0),F2765=2,ROUND(G2765/(H2765*24),0)),"")</f>
        <v/>
      </c>
      <c r="J2765" s="49" t="str" cm="1">
        <f t="array" ref="J2765">IFERROR(_xlfn.IFS(D2765="","",I2765&lt;E2765,"×（法定外となる従業員です）",I2765&gt;=E2765,"〇"),"")</f>
        <v/>
      </c>
    </row>
    <row r="2766" spans="1:10" ht="14.25" customHeight="1" x14ac:dyDescent="0.4">
      <c r="A2766" s="6" t="str">
        <f t="shared" si="43"/>
        <v/>
      </c>
      <c r="B2766" s="7"/>
      <c r="C2766" s="7"/>
      <c r="D2766" s="7"/>
      <c r="E2766" s="5" t="str">
        <f>IFERROR(IF($D$5&gt;VLOOKUP(本申請!D2766,最低賃金!$A$2:$G$49,7,FALSE),VLOOKUP(本申請!D2766,最低賃金!$A$2:$G$49,6,FALSE),IF($D$5&gt;VLOOKUP(本申請!D2766,最低賃金!$A$2:$G$49,5,FALSE),VLOOKUP(本申請!D2766,最低賃金!$A$2:$G$49,4,FALSE),VLOOKUP(本申請!D2766,最低賃金!$A$2:$G$49,2,FALSE))),"")</f>
        <v/>
      </c>
      <c r="F2766" s="7"/>
      <c r="G2766" s="8"/>
      <c r="H2766" s="48"/>
      <c r="I2766" s="5" t="str" cm="1">
        <f t="array" ref="I2766">IFERROR(_xlfn.IFS(COUNTBLANK(F2766:H2766)=3,"",G2766="","G列に金額を入力してください",F2766=3,G2766,H2766="","H列に労働時間を入力してください",F2766=1,ROUND(G2766/(H2766*24),0),F2766=2,ROUND(G2766/(H2766*24),0)),"")</f>
        <v/>
      </c>
      <c r="J2766" s="49" t="str" cm="1">
        <f t="array" ref="J2766">IFERROR(_xlfn.IFS(D2766="","",I2766&lt;E2766,"×（法定外となる従業員です）",I2766&gt;=E2766,"〇"),"")</f>
        <v/>
      </c>
    </row>
    <row r="2767" spans="1:10" ht="14.25" customHeight="1" x14ac:dyDescent="0.4">
      <c r="A2767" s="6" t="str">
        <f t="shared" si="43"/>
        <v/>
      </c>
      <c r="B2767" s="7"/>
      <c r="C2767" s="7"/>
      <c r="D2767" s="7"/>
      <c r="E2767" s="5" t="str">
        <f>IFERROR(IF($D$5&gt;VLOOKUP(本申請!D2767,最低賃金!$A$2:$G$49,7,FALSE),VLOOKUP(本申請!D2767,最低賃金!$A$2:$G$49,6,FALSE),IF($D$5&gt;VLOOKUP(本申請!D2767,最低賃金!$A$2:$G$49,5,FALSE),VLOOKUP(本申請!D2767,最低賃金!$A$2:$G$49,4,FALSE),VLOOKUP(本申請!D2767,最低賃金!$A$2:$G$49,2,FALSE))),"")</f>
        <v/>
      </c>
      <c r="F2767" s="7"/>
      <c r="G2767" s="8"/>
      <c r="H2767" s="48"/>
      <c r="I2767" s="5" t="str" cm="1">
        <f t="array" ref="I2767">IFERROR(_xlfn.IFS(COUNTBLANK(F2767:H2767)=3,"",G2767="","G列に金額を入力してください",F2767=3,G2767,H2767="","H列に労働時間を入力してください",F2767=1,ROUND(G2767/(H2767*24),0),F2767=2,ROUND(G2767/(H2767*24),0)),"")</f>
        <v/>
      </c>
      <c r="J2767" s="49" t="str" cm="1">
        <f t="array" ref="J2767">IFERROR(_xlfn.IFS(D2767="","",I2767&lt;E2767,"×（法定外となる従業員です）",I2767&gt;=E2767,"〇"),"")</f>
        <v/>
      </c>
    </row>
    <row r="2768" spans="1:10" ht="14.25" customHeight="1" x14ac:dyDescent="0.4">
      <c r="A2768" s="6" t="str">
        <f t="shared" si="43"/>
        <v/>
      </c>
      <c r="B2768" s="7"/>
      <c r="C2768" s="7"/>
      <c r="D2768" s="7"/>
      <c r="E2768" s="5" t="str">
        <f>IFERROR(IF($D$5&gt;VLOOKUP(本申請!D2768,最低賃金!$A$2:$G$49,7,FALSE),VLOOKUP(本申請!D2768,最低賃金!$A$2:$G$49,6,FALSE),IF($D$5&gt;VLOOKUP(本申請!D2768,最低賃金!$A$2:$G$49,5,FALSE),VLOOKUP(本申請!D2768,最低賃金!$A$2:$G$49,4,FALSE),VLOOKUP(本申請!D2768,最低賃金!$A$2:$G$49,2,FALSE))),"")</f>
        <v/>
      </c>
      <c r="F2768" s="7"/>
      <c r="G2768" s="8"/>
      <c r="H2768" s="48"/>
      <c r="I2768" s="5" t="str" cm="1">
        <f t="array" ref="I2768">IFERROR(_xlfn.IFS(COUNTBLANK(F2768:H2768)=3,"",G2768="","G列に金額を入力してください",F2768=3,G2768,H2768="","H列に労働時間を入力してください",F2768=1,ROUND(G2768/(H2768*24),0),F2768=2,ROUND(G2768/(H2768*24),0)),"")</f>
        <v/>
      </c>
      <c r="J2768" s="49" t="str" cm="1">
        <f t="array" ref="J2768">IFERROR(_xlfn.IFS(D2768="","",I2768&lt;E2768,"×（法定外となる従業員です）",I2768&gt;=E2768,"〇"),"")</f>
        <v/>
      </c>
    </row>
    <row r="2769" spans="1:10" ht="14.25" customHeight="1" x14ac:dyDescent="0.4">
      <c r="A2769" s="6" t="str">
        <f t="shared" si="43"/>
        <v/>
      </c>
      <c r="B2769" s="7"/>
      <c r="C2769" s="7"/>
      <c r="D2769" s="7"/>
      <c r="E2769" s="5" t="str">
        <f>IFERROR(IF($D$5&gt;VLOOKUP(本申請!D2769,最低賃金!$A$2:$G$49,7,FALSE),VLOOKUP(本申請!D2769,最低賃金!$A$2:$G$49,6,FALSE),IF($D$5&gt;VLOOKUP(本申請!D2769,最低賃金!$A$2:$G$49,5,FALSE),VLOOKUP(本申請!D2769,最低賃金!$A$2:$G$49,4,FALSE),VLOOKUP(本申請!D2769,最低賃金!$A$2:$G$49,2,FALSE))),"")</f>
        <v/>
      </c>
      <c r="F2769" s="7"/>
      <c r="G2769" s="8"/>
      <c r="H2769" s="48"/>
      <c r="I2769" s="5" t="str" cm="1">
        <f t="array" ref="I2769">IFERROR(_xlfn.IFS(COUNTBLANK(F2769:H2769)=3,"",G2769="","G列に金額を入力してください",F2769=3,G2769,H2769="","H列に労働時間を入力してください",F2769=1,ROUND(G2769/(H2769*24),0),F2769=2,ROUND(G2769/(H2769*24),0)),"")</f>
        <v/>
      </c>
      <c r="J2769" s="49" t="str" cm="1">
        <f t="array" ref="J2769">IFERROR(_xlfn.IFS(D2769="","",I2769&lt;E2769,"×（法定外となる従業員です）",I2769&gt;=E2769,"〇"),"")</f>
        <v/>
      </c>
    </row>
    <row r="2770" spans="1:10" ht="14.25" customHeight="1" x14ac:dyDescent="0.4">
      <c r="A2770" s="6" t="str">
        <f t="shared" si="43"/>
        <v/>
      </c>
      <c r="B2770" s="7"/>
      <c r="C2770" s="7"/>
      <c r="D2770" s="7"/>
      <c r="E2770" s="5" t="str">
        <f>IFERROR(IF($D$5&gt;VLOOKUP(本申請!D2770,最低賃金!$A$2:$G$49,7,FALSE),VLOOKUP(本申請!D2770,最低賃金!$A$2:$G$49,6,FALSE),IF($D$5&gt;VLOOKUP(本申請!D2770,最低賃金!$A$2:$G$49,5,FALSE),VLOOKUP(本申請!D2770,最低賃金!$A$2:$G$49,4,FALSE),VLOOKUP(本申請!D2770,最低賃金!$A$2:$G$49,2,FALSE))),"")</f>
        <v/>
      </c>
      <c r="F2770" s="7"/>
      <c r="G2770" s="8"/>
      <c r="H2770" s="48"/>
      <c r="I2770" s="5" t="str" cm="1">
        <f t="array" ref="I2770">IFERROR(_xlfn.IFS(COUNTBLANK(F2770:H2770)=3,"",G2770="","G列に金額を入力してください",F2770=3,G2770,H2770="","H列に労働時間を入力してください",F2770=1,ROUND(G2770/(H2770*24),0),F2770=2,ROUND(G2770/(H2770*24),0)),"")</f>
        <v/>
      </c>
      <c r="J2770" s="49" t="str" cm="1">
        <f t="array" ref="J2770">IFERROR(_xlfn.IFS(D2770="","",I2770&lt;E2770,"×（法定外となる従業員です）",I2770&gt;=E2770,"〇"),"")</f>
        <v/>
      </c>
    </row>
    <row r="2771" spans="1:10" ht="14.25" customHeight="1" x14ac:dyDescent="0.4">
      <c r="A2771" s="6" t="str">
        <f t="shared" si="43"/>
        <v/>
      </c>
      <c r="B2771" s="7"/>
      <c r="C2771" s="7"/>
      <c r="D2771" s="7"/>
      <c r="E2771" s="5" t="str">
        <f>IFERROR(IF($D$5&gt;VLOOKUP(本申請!D2771,最低賃金!$A$2:$G$49,7,FALSE),VLOOKUP(本申請!D2771,最低賃金!$A$2:$G$49,6,FALSE),IF($D$5&gt;VLOOKUP(本申請!D2771,最低賃金!$A$2:$G$49,5,FALSE),VLOOKUP(本申請!D2771,最低賃金!$A$2:$G$49,4,FALSE),VLOOKUP(本申請!D2771,最低賃金!$A$2:$G$49,2,FALSE))),"")</f>
        <v/>
      </c>
      <c r="F2771" s="7"/>
      <c r="G2771" s="8"/>
      <c r="H2771" s="48"/>
      <c r="I2771" s="5" t="str" cm="1">
        <f t="array" ref="I2771">IFERROR(_xlfn.IFS(COUNTBLANK(F2771:H2771)=3,"",G2771="","G列に金額を入力してください",F2771=3,G2771,H2771="","H列に労働時間を入力してください",F2771=1,ROUND(G2771/(H2771*24),0),F2771=2,ROUND(G2771/(H2771*24),0)),"")</f>
        <v/>
      </c>
      <c r="J2771" s="49" t="str" cm="1">
        <f t="array" ref="J2771">IFERROR(_xlfn.IFS(D2771="","",I2771&lt;E2771,"×（法定外となる従業員です）",I2771&gt;=E2771,"〇"),"")</f>
        <v/>
      </c>
    </row>
    <row r="2772" spans="1:10" ht="14.25" customHeight="1" x14ac:dyDescent="0.4">
      <c r="A2772" s="6" t="str">
        <f t="shared" si="43"/>
        <v/>
      </c>
      <c r="B2772" s="7"/>
      <c r="C2772" s="7"/>
      <c r="D2772" s="7"/>
      <c r="E2772" s="5" t="str">
        <f>IFERROR(IF($D$5&gt;VLOOKUP(本申請!D2772,最低賃金!$A$2:$G$49,7,FALSE),VLOOKUP(本申請!D2772,最低賃金!$A$2:$G$49,6,FALSE),IF($D$5&gt;VLOOKUP(本申請!D2772,最低賃金!$A$2:$G$49,5,FALSE),VLOOKUP(本申請!D2772,最低賃金!$A$2:$G$49,4,FALSE),VLOOKUP(本申請!D2772,最低賃金!$A$2:$G$49,2,FALSE))),"")</f>
        <v/>
      </c>
      <c r="F2772" s="7"/>
      <c r="G2772" s="8"/>
      <c r="H2772" s="48"/>
      <c r="I2772" s="5" t="str" cm="1">
        <f t="array" ref="I2772">IFERROR(_xlfn.IFS(COUNTBLANK(F2772:H2772)=3,"",G2772="","G列に金額を入力してください",F2772=3,G2772,H2772="","H列に労働時間を入力してください",F2772=1,ROUND(G2772/(H2772*24),0),F2772=2,ROUND(G2772/(H2772*24),0)),"")</f>
        <v/>
      </c>
      <c r="J2772" s="49" t="str" cm="1">
        <f t="array" ref="J2772">IFERROR(_xlfn.IFS(D2772="","",I2772&lt;E2772,"×（法定外となる従業員です）",I2772&gt;=E2772,"〇"),"")</f>
        <v/>
      </c>
    </row>
    <row r="2773" spans="1:10" ht="14.25" customHeight="1" x14ac:dyDescent="0.4">
      <c r="A2773" s="6" t="str">
        <f t="shared" si="43"/>
        <v/>
      </c>
      <c r="B2773" s="7"/>
      <c r="C2773" s="7"/>
      <c r="D2773" s="7"/>
      <c r="E2773" s="5" t="str">
        <f>IFERROR(IF($D$5&gt;VLOOKUP(本申請!D2773,最低賃金!$A$2:$G$49,7,FALSE),VLOOKUP(本申請!D2773,最低賃金!$A$2:$G$49,6,FALSE),IF($D$5&gt;VLOOKUP(本申請!D2773,最低賃金!$A$2:$G$49,5,FALSE),VLOOKUP(本申請!D2773,最低賃金!$A$2:$G$49,4,FALSE),VLOOKUP(本申請!D2773,最低賃金!$A$2:$G$49,2,FALSE))),"")</f>
        <v/>
      </c>
      <c r="F2773" s="7"/>
      <c r="G2773" s="8"/>
      <c r="H2773" s="48"/>
      <c r="I2773" s="5" t="str" cm="1">
        <f t="array" ref="I2773">IFERROR(_xlfn.IFS(COUNTBLANK(F2773:H2773)=3,"",G2773="","G列に金額を入力してください",F2773=3,G2773,H2773="","H列に労働時間を入力してください",F2773=1,ROUND(G2773/(H2773*24),0),F2773=2,ROUND(G2773/(H2773*24),0)),"")</f>
        <v/>
      </c>
      <c r="J2773" s="49" t="str" cm="1">
        <f t="array" ref="J2773">IFERROR(_xlfn.IFS(D2773="","",I2773&lt;E2773,"×（法定外となる従業員です）",I2773&gt;=E2773,"〇"),"")</f>
        <v/>
      </c>
    </row>
    <row r="2774" spans="1:10" ht="14.25" customHeight="1" x14ac:dyDescent="0.4">
      <c r="A2774" s="6" t="str">
        <f t="shared" si="43"/>
        <v/>
      </c>
      <c r="B2774" s="7"/>
      <c r="C2774" s="7"/>
      <c r="D2774" s="7"/>
      <c r="E2774" s="5" t="str">
        <f>IFERROR(IF($D$5&gt;VLOOKUP(本申請!D2774,最低賃金!$A$2:$G$49,7,FALSE),VLOOKUP(本申請!D2774,最低賃金!$A$2:$G$49,6,FALSE),IF($D$5&gt;VLOOKUP(本申請!D2774,最低賃金!$A$2:$G$49,5,FALSE),VLOOKUP(本申請!D2774,最低賃金!$A$2:$G$49,4,FALSE),VLOOKUP(本申請!D2774,最低賃金!$A$2:$G$49,2,FALSE))),"")</f>
        <v/>
      </c>
      <c r="F2774" s="7"/>
      <c r="G2774" s="8"/>
      <c r="H2774" s="48"/>
      <c r="I2774" s="5" t="str" cm="1">
        <f t="array" ref="I2774">IFERROR(_xlfn.IFS(COUNTBLANK(F2774:H2774)=3,"",G2774="","G列に金額を入力してください",F2774=3,G2774,H2774="","H列に労働時間を入力してください",F2774=1,ROUND(G2774/(H2774*24),0),F2774=2,ROUND(G2774/(H2774*24),0)),"")</f>
        <v/>
      </c>
      <c r="J2774" s="49" t="str" cm="1">
        <f t="array" ref="J2774">IFERROR(_xlfn.IFS(D2774="","",I2774&lt;E2774,"×（法定外となる従業員です）",I2774&gt;=E2774,"〇"),"")</f>
        <v/>
      </c>
    </row>
    <row r="2775" spans="1:10" ht="14.25" customHeight="1" x14ac:dyDescent="0.4">
      <c r="A2775" s="6" t="str">
        <f t="shared" si="43"/>
        <v/>
      </c>
      <c r="B2775" s="7"/>
      <c r="C2775" s="7"/>
      <c r="D2775" s="7"/>
      <c r="E2775" s="5" t="str">
        <f>IFERROR(IF($D$5&gt;VLOOKUP(本申請!D2775,最低賃金!$A$2:$G$49,7,FALSE),VLOOKUP(本申請!D2775,最低賃金!$A$2:$G$49,6,FALSE),IF($D$5&gt;VLOOKUP(本申請!D2775,最低賃金!$A$2:$G$49,5,FALSE),VLOOKUP(本申請!D2775,最低賃金!$A$2:$G$49,4,FALSE),VLOOKUP(本申請!D2775,最低賃金!$A$2:$G$49,2,FALSE))),"")</f>
        <v/>
      </c>
      <c r="F2775" s="7"/>
      <c r="G2775" s="8"/>
      <c r="H2775" s="48"/>
      <c r="I2775" s="5" t="str" cm="1">
        <f t="array" ref="I2775">IFERROR(_xlfn.IFS(COUNTBLANK(F2775:H2775)=3,"",G2775="","G列に金額を入力してください",F2775=3,G2775,H2775="","H列に労働時間を入力してください",F2775=1,ROUND(G2775/(H2775*24),0),F2775=2,ROUND(G2775/(H2775*24),0)),"")</f>
        <v/>
      </c>
      <c r="J2775" s="49" t="str" cm="1">
        <f t="array" ref="J2775">IFERROR(_xlfn.IFS(D2775="","",I2775&lt;E2775,"×（法定外となる従業員です）",I2775&gt;=E2775,"〇"),"")</f>
        <v/>
      </c>
    </row>
    <row r="2776" spans="1:10" ht="14.25" customHeight="1" x14ac:dyDescent="0.4">
      <c r="A2776" s="6" t="str">
        <f t="shared" si="43"/>
        <v/>
      </c>
      <c r="B2776" s="7"/>
      <c r="C2776" s="7"/>
      <c r="D2776" s="7"/>
      <c r="E2776" s="5" t="str">
        <f>IFERROR(IF($D$5&gt;VLOOKUP(本申請!D2776,最低賃金!$A$2:$G$49,7,FALSE),VLOOKUP(本申請!D2776,最低賃金!$A$2:$G$49,6,FALSE),IF($D$5&gt;VLOOKUP(本申請!D2776,最低賃金!$A$2:$G$49,5,FALSE),VLOOKUP(本申請!D2776,最低賃金!$A$2:$G$49,4,FALSE),VLOOKUP(本申請!D2776,最低賃金!$A$2:$G$49,2,FALSE))),"")</f>
        <v/>
      </c>
      <c r="F2776" s="7"/>
      <c r="G2776" s="8"/>
      <c r="H2776" s="48"/>
      <c r="I2776" s="5" t="str" cm="1">
        <f t="array" ref="I2776">IFERROR(_xlfn.IFS(COUNTBLANK(F2776:H2776)=3,"",G2776="","G列に金額を入力してください",F2776=3,G2776,H2776="","H列に労働時間を入力してください",F2776=1,ROUND(G2776/(H2776*24),0),F2776=2,ROUND(G2776/(H2776*24),0)),"")</f>
        <v/>
      </c>
      <c r="J2776" s="49" t="str" cm="1">
        <f t="array" ref="J2776">IFERROR(_xlfn.IFS(D2776="","",I2776&lt;E2776,"×（法定外となる従業員です）",I2776&gt;=E2776,"〇"),"")</f>
        <v/>
      </c>
    </row>
    <row r="2777" spans="1:10" ht="14.25" customHeight="1" x14ac:dyDescent="0.4">
      <c r="A2777" s="6" t="str">
        <f t="shared" si="43"/>
        <v/>
      </c>
      <c r="B2777" s="7"/>
      <c r="C2777" s="7"/>
      <c r="D2777" s="7"/>
      <c r="E2777" s="5" t="str">
        <f>IFERROR(IF($D$5&gt;VLOOKUP(本申請!D2777,最低賃金!$A$2:$G$49,7,FALSE),VLOOKUP(本申請!D2777,最低賃金!$A$2:$G$49,6,FALSE),IF($D$5&gt;VLOOKUP(本申請!D2777,最低賃金!$A$2:$G$49,5,FALSE),VLOOKUP(本申請!D2777,最低賃金!$A$2:$G$49,4,FALSE),VLOOKUP(本申請!D2777,最低賃金!$A$2:$G$49,2,FALSE))),"")</f>
        <v/>
      </c>
      <c r="F2777" s="7"/>
      <c r="G2777" s="8"/>
      <c r="H2777" s="48"/>
      <c r="I2777" s="5" t="str" cm="1">
        <f t="array" ref="I2777">IFERROR(_xlfn.IFS(COUNTBLANK(F2777:H2777)=3,"",G2777="","G列に金額を入力してください",F2777=3,G2777,H2777="","H列に労働時間を入力してください",F2777=1,ROUND(G2777/(H2777*24),0),F2777=2,ROUND(G2777/(H2777*24),0)),"")</f>
        <v/>
      </c>
      <c r="J2777" s="49" t="str" cm="1">
        <f t="array" ref="J2777">IFERROR(_xlfn.IFS(D2777="","",I2777&lt;E2777,"×（法定外となる従業員です）",I2777&gt;=E2777,"〇"),"")</f>
        <v/>
      </c>
    </row>
    <row r="2778" spans="1:10" ht="14.25" customHeight="1" x14ac:dyDescent="0.4">
      <c r="A2778" s="6" t="str">
        <f t="shared" si="43"/>
        <v/>
      </c>
      <c r="B2778" s="7"/>
      <c r="C2778" s="7"/>
      <c r="D2778" s="7"/>
      <c r="E2778" s="5" t="str">
        <f>IFERROR(IF($D$5&gt;VLOOKUP(本申請!D2778,最低賃金!$A$2:$G$49,7,FALSE),VLOOKUP(本申請!D2778,最低賃金!$A$2:$G$49,6,FALSE),IF($D$5&gt;VLOOKUP(本申請!D2778,最低賃金!$A$2:$G$49,5,FALSE),VLOOKUP(本申請!D2778,最低賃金!$A$2:$G$49,4,FALSE),VLOOKUP(本申請!D2778,最低賃金!$A$2:$G$49,2,FALSE))),"")</f>
        <v/>
      </c>
      <c r="F2778" s="7"/>
      <c r="G2778" s="8"/>
      <c r="H2778" s="48"/>
      <c r="I2778" s="5" t="str" cm="1">
        <f t="array" ref="I2778">IFERROR(_xlfn.IFS(COUNTBLANK(F2778:H2778)=3,"",G2778="","G列に金額を入力してください",F2778=3,G2778,H2778="","H列に労働時間を入力してください",F2778=1,ROUND(G2778/(H2778*24),0),F2778=2,ROUND(G2778/(H2778*24),0)),"")</f>
        <v/>
      </c>
      <c r="J2778" s="49" t="str" cm="1">
        <f t="array" ref="J2778">IFERROR(_xlfn.IFS(D2778="","",I2778&lt;E2778,"×（法定外となる従業員です）",I2778&gt;=E2778,"〇"),"")</f>
        <v/>
      </c>
    </row>
    <row r="2779" spans="1:10" ht="14.25" customHeight="1" x14ac:dyDescent="0.4">
      <c r="A2779" s="6" t="str">
        <f t="shared" si="43"/>
        <v/>
      </c>
      <c r="B2779" s="7"/>
      <c r="C2779" s="7"/>
      <c r="D2779" s="7"/>
      <c r="E2779" s="5" t="str">
        <f>IFERROR(IF($D$5&gt;VLOOKUP(本申請!D2779,最低賃金!$A$2:$G$49,7,FALSE),VLOOKUP(本申請!D2779,最低賃金!$A$2:$G$49,6,FALSE),IF($D$5&gt;VLOOKUP(本申請!D2779,最低賃金!$A$2:$G$49,5,FALSE),VLOOKUP(本申請!D2779,最低賃金!$A$2:$G$49,4,FALSE),VLOOKUP(本申請!D2779,最低賃金!$A$2:$G$49,2,FALSE))),"")</f>
        <v/>
      </c>
      <c r="F2779" s="7"/>
      <c r="G2779" s="8"/>
      <c r="H2779" s="48"/>
      <c r="I2779" s="5" t="str" cm="1">
        <f t="array" ref="I2779">IFERROR(_xlfn.IFS(COUNTBLANK(F2779:H2779)=3,"",G2779="","G列に金額を入力してください",F2779=3,G2779,H2779="","H列に労働時間を入力してください",F2779=1,ROUND(G2779/(H2779*24),0),F2779=2,ROUND(G2779/(H2779*24),0)),"")</f>
        <v/>
      </c>
      <c r="J2779" s="49" t="str" cm="1">
        <f t="array" ref="J2779">IFERROR(_xlfn.IFS(D2779="","",I2779&lt;E2779,"×（法定外となる従業員です）",I2779&gt;=E2779,"〇"),"")</f>
        <v/>
      </c>
    </row>
    <row r="2780" spans="1:10" ht="14.25" customHeight="1" x14ac:dyDescent="0.4">
      <c r="A2780" s="6" t="str">
        <f t="shared" si="43"/>
        <v/>
      </c>
      <c r="B2780" s="7"/>
      <c r="C2780" s="7"/>
      <c r="D2780" s="7"/>
      <c r="E2780" s="5" t="str">
        <f>IFERROR(IF($D$5&gt;VLOOKUP(本申請!D2780,最低賃金!$A$2:$G$49,7,FALSE),VLOOKUP(本申請!D2780,最低賃金!$A$2:$G$49,6,FALSE),IF($D$5&gt;VLOOKUP(本申請!D2780,最低賃金!$A$2:$G$49,5,FALSE),VLOOKUP(本申請!D2780,最低賃金!$A$2:$G$49,4,FALSE),VLOOKUP(本申請!D2780,最低賃金!$A$2:$G$49,2,FALSE))),"")</f>
        <v/>
      </c>
      <c r="F2780" s="7"/>
      <c r="G2780" s="8"/>
      <c r="H2780" s="48"/>
      <c r="I2780" s="5" t="str" cm="1">
        <f t="array" ref="I2780">IFERROR(_xlfn.IFS(COUNTBLANK(F2780:H2780)=3,"",G2780="","G列に金額を入力してください",F2780=3,G2780,H2780="","H列に労働時間を入力してください",F2780=1,ROUND(G2780/(H2780*24),0),F2780=2,ROUND(G2780/(H2780*24),0)),"")</f>
        <v/>
      </c>
      <c r="J2780" s="49" t="str" cm="1">
        <f t="array" ref="J2780">IFERROR(_xlfn.IFS(D2780="","",I2780&lt;E2780,"×（法定外となる従業員です）",I2780&gt;=E2780,"〇"),"")</f>
        <v/>
      </c>
    </row>
    <row r="2781" spans="1:10" ht="14.25" customHeight="1" x14ac:dyDescent="0.4">
      <c r="A2781" s="6" t="str">
        <f t="shared" si="43"/>
        <v/>
      </c>
      <c r="B2781" s="7"/>
      <c r="C2781" s="7"/>
      <c r="D2781" s="7"/>
      <c r="E2781" s="5" t="str">
        <f>IFERROR(IF($D$5&gt;VLOOKUP(本申請!D2781,最低賃金!$A$2:$G$49,7,FALSE),VLOOKUP(本申請!D2781,最低賃金!$A$2:$G$49,6,FALSE),IF($D$5&gt;VLOOKUP(本申請!D2781,最低賃金!$A$2:$G$49,5,FALSE),VLOOKUP(本申請!D2781,最低賃金!$A$2:$G$49,4,FALSE),VLOOKUP(本申請!D2781,最低賃金!$A$2:$G$49,2,FALSE))),"")</f>
        <v/>
      </c>
      <c r="F2781" s="7"/>
      <c r="G2781" s="8"/>
      <c r="H2781" s="48"/>
      <c r="I2781" s="5" t="str" cm="1">
        <f t="array" ref="I2781">IFERROR(_xlfn.IFS(COUNTBLANK(F2781:H2781)=3,"",G2781="","G列に金額を入力してください",F2781=3,G2781,H2781="","H列に労働時間を入力してください",F2781=1,ROUND(G2781/(H2781*24),0),F2781=2,ROUND(G2781/(H2781*24),0)),"")</f>
        <v/>
      </c>
      <c r="J2781" s="49" t="str" cm="1">
        <f t="array" ref="J2781">IFERROR(_xlfn.IFS(D2781="","",I2781&lt;E2781,"×（法定外となる従業員です）",I2781&gt;=E2781,"〇"),"")</f>
        <v/>
      </c>
    </row>
    <row r="2782" spans="1:10" ht="14.25" customHeight="1" x14ac:dyDescent="0.4">
      <c r="A2782" s="6" t="str">
        <f t="shared" si="43"/>
        <v/>
      </c>
      <c r="B2782" s="7"/>
      <c r="C2782" s="7"/>
      <c r="D2782" s="7"/>
      <c r="E2782" s="5" t="str">
        <f>IFERROR(IF($D$5&gt;VLOOKUP(本申請!D2782,最低賃金!$A$2:$G$49,7,FALSE),VLOOKUP(本申請!D2782,最低賃金!$A$2:$G$49,6,FALSE),IF($D$5&gt;VLOOKUP(本申請!D2782,最低賃金!$A$2:$G$49,5,FALSE),VLOOKUP(本申請!D2782,最低賃金!$A$2:$G$49,4,FALSE),VLOOKUP(本申請!D2782,最低賃金!$A$2:$G$49,2,FALSE))),"")</f>
        <v/>
      </c>
      <c r="F2782" s="7"/>
      <c r="G2782" s="8"/>
      <c r="H2782" s="48"/>
      <c r="I2782" s="5" t="str" cm="1">
        <f t="array" ref="I2782">IFERROR(_xlfn.IFS(COUNTBLANK(F2782:H2782)=3,"",G2782="","G列に金額を入力してください",F2782=3,G2782,H2782="","H列に労働時間を入力してください",F2782=1,ROUND(G2782/(H2782*24),0),F2782=2,ROUND(G2782/(H2782*24),0)),"")</f>
        <v/>
      </c>
      <c r="J2782" s="49" t="str" cm="1">
        <f t="array" ref="J2782">IFERROR(_xlfn.IFS(D2782="","",I2782&lt;E2782,"×（法定外となる従業員です）",I2782&gt;=E2782,"〇"),"")</f>
        <v/>
      </c>
    </row>
    <row r="2783" spans="1:10" ht="14.25" customHeight="1" x14ac:dyDescent="0.4">
      <c r="A2783" s="6" t="str">
        <f t="shared" si="43"/>
        <v/>
      </c>
      <c r="B2783" s="7"/>
      <c r="C2783" s="7"/>
      <c r="D2783" s="7"/>
      <c r="E2783" s="5" t="str">
        <f>IFERROR(IF($D$5&gt;VLOOKUP(本申請!D2783,最低賃金!$A$2:$G$49,7,FALSE),VLOOKUP(本申請!D2783,最低賃金!$A$2:$G$49,6,FALSE),IF($D$5&gt;VLOOKUP(本申請!D2783,最低賃金!$A$2:$G$49,5,FALSE),VLOOKUP(本申請!D2783,最低賃金!$A$2:$G$49,4,FALSE),VLOOKUP(本申請!D2783,最低賃金!$A$2:$G$49,2,FALSE))),"")</f>
        <v/>
      </c>
      <c r="F2783" s="7"/>
      <c r="G2783" s="8"/>
      <c r="H2783" s="48"/>
      <c r="I2783" s="5" t="str" cm="1">
        <f t="array" ref="I2783">IFERROR(_xlfn.IFS(COUNTBLANK(F2783:H2783)=3,"",G2783="","G列に金額を入力してください",F2783=3,G2783,H2783="","H列に労働時間を入力してください",F2783=1,ROUND(G2783/(H2783*24),0),F2783=2,ROUND(G2783/(H2783*24),0)),"")</f>
        <v/>
      </c>
      <c r="J2783" s="49" t="str" cm="1">
        <f t="array" ref="J2783">IFERROR(_xlfn.IFS(D2783="","",I2783&lt;E2783,"×（法定外となる従業員です）",I2783&gt;=E2783,"〇"),"")</f>
        <v/>
      </c>
    </row>
    <row r="2784" spans="1:10" ht="14.25" customHeight="1" x14ac:dyDescent="0.4">
      <c r="A2784" s="6" t="str">
        <f t="shared" si="43"/>
        <v/>
      </c>
      <c r="B2784" s="7"/>
      <c r="C2784" s="7"/>
      <c r="D2784" s="7"/>
      <c r="E2784" s="5" t="str">
        <f>IFERROR(IF($D$5&gt;VLOOKUP(本申請!D2784,最低賃金!$A$2:$G$49,7,FALSE),VLOOKUP(本申請!D2784,最低賃金!$A$2:$G$49,6,FALSE),IF($D$5&gt;VLOOKUP(本申請!D2784,最低賃金!$A$2:$G$49,5,FALSE),VLOOKUP(本申請!D2784,最低賃金!$A$2:$G$49,4,FALSE),VLOOKUP(本申請!D2784,最低賃金!$A$2:$G$49,2,FALSE))),"")</f>
        <v/>
      </c>
      <c r="F2784" s="7"/>
      <c r="G2784" s="8"/>
      <c r="H2784" s="48"/>
      <c r="I2784" s="5" t="str" cm="1">
        <f t="array" ref="I2784">IFERROR(_xlfn.IFS(COUNTBLANK(F2784:H2784)=3,"",G2784="","G列に金額を入力してください",F2784=3,G2784,H2784="","H列に労働時間を入力してください",F2784=1,ROUND(G2784/(H2784*24),0),F2784=2,ROUND(G2784/(H2784*24),0)),"")</f>
        <v/>
      </c>
      <c r="J2784" s="49" t="str" cm="1">
        <f t="array" ref="J2784">IFERROR(_xlfn.IFS(D2784="","",I2784&lt;E2784,"×（法定外となる従業員です）",I2784&gt;=E2784,"〇"),"")</f>
        <v/>
      </c>
    </row>
    <row r="2785" spans="1:10" ht="14.25" customHeight="1" x14ac:dyDescent="0.4">
      <c r="A2785" s="6" t="str">
        <f t="shared" si="43"/>
        <v/>
      </c>
      <c r="B2785" s="7"/>
      <c r="C2785" s="7"/>
      <c r="D2785" s="7"/>
      <c r="E2785" s="5" t="str">
        <f>IFERROR(IF($D$5&gt;VLOOKUP(本申請!D2785,最低賃金!$A$2:$G$49,7,FALSE),VLOOKUP(本申請!D2785,最低賃金!$A$2:$G$49,6,FALSE),IF($D$5&gt;VLOOKUP(本申請!D2785,最低賃金!$A$2:$G$49,5,FALSE),VLOOKUP(本申請!D2785,最低賃金!$A$2:$G$49,4,FALSE),VLOOKUP(本申請!D2785,最低賃金!$A$2:$G$49,2,FALSE))),"")</f>
        <v/>
      </c>
      <c r="F2785" s="7"/>
      <c r="G2785" s="8"/>
      <c r="H2785" s="48"/>
      <c r="I2785" s="5" t="str" cm="1">
        <f t="array" ref="I2785">IFERROR(_xlfn.IFS(COUNTBLANK(F2785:H2785)=3,"",G2785="","G列に金額を入力してください",F2785=3,G2785,H2785="","H列に労働時間を入力してください",F2785=1,ROUND(G2785/(H2785*24),0),F2785=2,ROUND(G2785/(H2785*24),0)),"")</f>
        <v/>
      </c>
      <c r="J2785" s="49" t="str" cm="1">
        <f t="array" ref="J2785">IFERROR(_xlfn.IFS(D2785="","",I2785&lt;E2785,"×（法定外となる従業員です）",I2785&gt;=E2785,"〇"),"")</f>
        <v/>
      </c>
    </row>
    <row r="2786" spans="1:10" ht="14.25" customHeight="1" x14ac:dyDescent="0.4">
      <c r="A2786" s="6" t="str">
        <f t="shared" si="43"/>
        <v/>
      </c>
      <c r="B2786" s="7"/>
      <c r="C2786" s="7"/>
      <c r="D2786" s="7"/>
      <c r="E2786" s="5" t="str">
        <f>IFERROR(IF($D$5&gt;VLOOKUP(本申請!D2786,最低賃金!$A$2:$G$49,7,FALSE),VLOOKUP(本申請!D2786,最低賃金!$A$2:$G$49,6,FALSE),IF($D$5&gt;VLOOKUP(本申請!D2786,最低賃金!$A$2:$G$49,5,FALSE),VLOOKUP(本申請!D2786,最低賃金!$A$2:$G$49,4,FALSE),VLOOKUP(本申請!D2786,最低賃金!$A$2:$G$49,2,FALSE))),"")</f>
        <v/>
      </c>
      <c r="F2786" s="7"/>
      <c r="G2786" s="8"/>
      <c r="H2786" s="48"/>
      <c r="I2786" s="5" t="str" cm="1">
        <f t="array" ref="I2786">IFERROR(_xlfn.IFS(COUNTBLANK(F2786:H2786)=3,"",G2786="","G列に金額を入力してください",F2786=3,G2786,H2786="","H列に労働時間を入力してください",F2786=1,ROUND(G2786/(H2786*24),0),F2786=2,ROUND(G2786/(H2786*24),0)),"")</f>
        <v/>
      </c>
      <c r="J2786" s="49" t="str" cm="1">
        <f t="array" ref="J2786">IFERROR(_xlfn.IFS(D2786="","",I2786&lt;E2786,"×（法定外となる従業員です）",I2786&gt;=E2786,"〇"),"")</f>
        <v/>
      </c>
    </row>
    <row r="2787" spans="1:10" ht="14.25" customHeight="1" x14ac:dyDescent="0.4">
      <c r="A2787" s="6" t="str">
        <f t="shared" si="43"/>
        <v/>
      </c>
      <c r="B2787" s="7"/>
      <c r="C2787" s="7"/>
      <c r="D2787" s="7"/>
      <c r="E2787" s="5" t="str">
        <f>IFERROR(IF($D$5&gt;VLOOKUP(本申請!D2787,最低賃金!$A$2:$G$49,7,FALSE),VLOOKUP(本申請!D2787,最低賃金!$A$2:$G$49,6,FALSE),IF($D$5&gt;VLOOKUP(本申請!D2787,最低賃金!$A$2:$G$49,5,FALSE),VLOOKUP(本申請!D2787,最低賃金!$A$2:$G$49,4,FALSE),VLOOKUP(本申請!D2787,最低賃金!$A$2:$G$49,2,FALSE))),"")</f>
        <v/>
      </c>
      <c r="F2787" s="7"/>
      <c r="G2787" s="8"/>
      <c r="H2787" s="48"/>
      <c r="I2787" s="5" t="str" cm="1">
        <f t="array" ref="I2787">IFERROR(_xlfn.IFS(COUNTBLANK(F2787:H2787)=3,"",G2787="","G列に金額を入力してください",F2787=3,G2787,H2787="","H列に労働時間を入力してください",F2787=1,ROUND(G2787/(H2787*24),0),F2787=2,ROUND(G2787/(H2787*24),0)),"")</f>
        <v/>
      </c>
      <c r="J2787" s="49" t="str" cm="1">
        <f t="array" ref="J2787">IFERROR(_xlfn.IFS(D2787="","",I2787&lt;E2787,"×（法定外となる従業員です）",I2787&gt;=E2787,"〇"),"")</f>
        <v/>
      </c>
    </row>
    <row r="2788" spans="1:10" ht="14.25" customHeight="1" x14ac:dyDescent="0.4">
      <c r="A2788" s="6" t="str">
        <f t="shared" si="43"/>
        <v/>
      </c>
      <c r="B2788" s="7"/>
      <c r="C2788" s="7"/>
      <c r="D2788" s="7"/>
      <c r="E2788" s="5" t="str">
        <f>IFERROR(IF($D$5&gt;VLOOKUP(本申請!D2788,最低賃金!$A$2:$G$49,7,FALSE),VLOOKUP(本申請!D2788,最低賃金!$A$2:$G$49,6,FALSE),IF($D$5&gt;VLOOKUP(本申請!D2788,最低賃金!$A$2:$G$49,5,FALSE),VLOOKUP(本申請!D2788,最低賃金!$A$2:$G$49,4,FALSE),VLOOKUP(本申請!D2788,最低賃金!$A$2:$G$49,2,FALSE))),"")</f>
        <v/>
      </c>
      <c r="F2788" s="7"/>
      <c r="G2788" s="8"/>
      <c r="H2788" s="48"/>
      <c r="I2788" s="5" t="str" cm="1">
        <f t="array" ref="I2788">IFERROR(_xlfn.IFS(COUNTBLANK(F2788:H2788)=3,"",G2788="","G列に金額を入力してください",F2788=3,G2788,H2788="","H列に労働時間を入力してください",F2788=1,ROUND(G2788/(H2788*24),0),F2788=2,ROUND(G2788/(H2788*24),0)),"")</f>
        <v/>
      </c>
      <c r="J2788" s="49" t="str" cm="1">
        <f t="array" ref="J2788">IFERROR(_xlfn.IFS(D2788="","",I2788&lt;E2788,"×（法定外となる従業員です）",I2788&gt;=E2788,"〇"),"")</f>
        <v/>
      </c>
    </row>
    <row r="2789" spans="1:10" ht="14.25" customHeight="1" x14ac:dyDescent="0.4">
      <c r="A2789" s="6" t="str">
        <f t="shared" si="43"/>
        <v/>
      </c>
      <c r="B2789" s="7"/>
      <c r="C2789" s="7"/>
      <c r="D2789" s="7"/>
      <c r="E2789" s="5" t="str">
        <f>IFERROR(IF($D$5&gt;VLOOKUP(本申請!D2789,最低賃金!$A$2:$G$49,7,FALSE),VLOOKUP(本申請!D2789,最低賃金!$A$2:$G$49,6,FALSE),IF($D$5&gt;VLOOKUP(本申請!D2789,最低賃金!$A$2:$G$49,5,FALSE),VLOOKUP(本申請!D2789,最低賃金!$A$2:$G$49,4,FALSE),VLOOKUP(本申請!D2789,最低賃金!$A$2:$G$49,2,FALSE))),"")</f>
        <v/>
      </c>
      <c r="F2789" s="7"/>
      <c r="G2789" s="8"/>
      <c r="H2789" s="48"/>
      <c r="I2789" s="5" t="str" cm="1">
        <f t="array" ref="I2789">IFERROR(_xlfn.IFS(COUNTBLANK(F2789:H2789)=3,"",G2789="","G列に金額を入力してください",F2789=3,G2789,H2789="","H列に労働時間を入力してください",F2789=1,ROUND(G2789/(H2789*24),0),F2789=2,ROUND(G2789/(H2789*24),0)),"")</f>
        <v/>
      </c>
      <c r="J2789" s="49" t="str" cm="1">
        <f t="array" ref="J2789">IFERROR(_xlfn.IFS(D2789="","",I2789&lt;E2789,"×（法定外となる従業員です）",I2789&gt;=E2789,"〇"),"")</f>
        <v/>
      </c>
    </row>
    <row r="2790" spans="1:10" ht="14.25" customHeight="1" x14ac:dyDescent="0.4">
      <c r="A2790" s="6" t="str">
        <f t="shared" si="43"/>
        <v/>
      </c>
      <c r="B2790" s="7"/>
      <c r="C2790" s="7"/>
      <c r="D2790" s="7"/>
      <c r="E2790" s="5" t="str">
        <f>IFERROR(IF($D$5&gt;VLOOKUP(本申請!D2790,最低賃金!$A$2:$G$49,7,FALSE),VLOOKUP(本申請!D2790,最低賃金!$A$2:$G$49,6,FALSE),IF($D$5&gt;VLOOKUP(本申請!D2790,最低賃金!$A$2:$G$49,5,FALSE),VLOOKUP(本申請!D2790,最低賃金!$A$2:$G$49,4,FALSE),VLOOKUP(本申請!D2790,最低賃金!$A$2:$G$49,2,FALSE))),"")</f>
        <v/>
      </c>
      <c r="F2790" s="7"/>
      <c r="G2790" s="8"/>
      <c r="H2790" s="48"/>
      <c r="I2790" s="5" t="str" cm="1">
        <f t="array" ref="I2790">IFERROR(_xlfn.IFS(COUNTBLANK(F2790:H2790)=3,"",G2790="","G列に金額を入力してください",F2790=3,G2790,H2790="","H列に労働時間を入力してください",F2790=1,ROUND(G2790/(H2790*24),0),F2790=2,ROUND(G2790/(H2790*24),0)),"")</f>
        <v/>
      </c>
      <c r="J2790" s="49" t="str" cm="1">
        <f t="array" ref="J2790">IFERROR(_xlfn.IFS(D2790="","",I2790&lt;E2790,"×（法定外となる従業員です）",I2790&gt;=E2790,"〇"),"")</f>
        <v/>
      </c>
    </row>
    <row r="2791" spans="1:10" ht="14.25" customHeight="1" x14ac:dyDescent="0.4">
      <c r="A2791" s="6" t="str">
        <f t="shared" si="43"/>
        <v/>
      </c>
      <c r="B2791" s="7"/>
      <c r="C2791" s="7"/>
      <c r="D2791" s="7"/>
      <c r="E2791" s="5" t="str">
        <f>IFERROR(IF($D$5&gt;VLOOKUP(本申請!D2791,最低賃金!$A$2:$G$49,7,FALSE),VLOOKUP(本申請!D2791,最低賃金!$A$2:$G$49,6,FALSE),IF($D$5&gt;VLOOKUP(本申請!D2791,最低賃金!$A$2:$G$49,5,FALSE),VLOOKUP(本申請!D2791,最低賃金!$A$2:$G$49,4,FALSE),VLOOKUP(本申請!D2791,最低賃金!$A$2:$G$49,2,FALSE))),"")</f>
        <v/>
      </c>
      <c r="F2791" s="7"/>
      <c r="G2791" s="8"/>
      <c r="H2791" s="48"/>
      <c r="I2791" s="5" t="str" cm="1">
        <f t="array" ref="I2791">IFERROR(_xlfn.IFS(COUNTBLANK(F2791:H2791)=3,"",G2791="","G列に金額を入力してください",F2791=3,G2791,H2791="","H列に労働時間を入力してください",F2791=1,ROUND(G2791/(H2791*24),0),F2791=2,ROUND(G2791/(H2791*24),0)),"")</f>
        <v/>
      </c>
      <c r="J2791" s="49" t="str" cm="1">
        <f t="array" ref="J2791">IFERROR(_xlfn.IFS(D2791="","",I2791&lt;E2791,"×（法定外となる従業員です）",I2791&gt;=E2791,"〇"),"")</f>
        <v/>
      </c>
    </row>
    <row r="2792" spans="1:10" ht="14.25" customHeight="1" x14ac:dyDescent="0.4">
      <c r="A2792" s="6" t="str">
        <f t="shared" si="43"/>
        <v/>
      </c>
      <c r="B2792" s="7"/>
      <c r="C2792" s="7"/>
      <c r="D2792" s="7"/>
      <c r="E2792" s="5" t="str">
        <f>IFERROR(IF($D$5&gt;VLOOKUP(本申請!D2792,最低賃金!$A$2:$G$49,7,FALSE),VLOOKUP(本申請!D2792,最低賃金!$A$2:$G$49,6,FALSE),IF($D$5&gt;VLOOKUP(本申請!D2792,最低賃金!$A$2:$G$49,5,FALSE),VLOOKUP(本申請!D2792,最低賃金!$A$2:$G$49,4,FALSE),VLOOKUP(本申請!D2792,最低賃金!$A$2:$G$49,2,FALSE))),"")</f>
        <v/>
      </c>
      <c r="F2792" s="7"/>
      <c r="G2792" s="8"/>
      <c r="H2792" s="48"/>
      <c r="I2792" s="5" t="str" cm="1">
        <f t="array" ref="I2792">IFERROR(_xlfn.IFS(COUNTBLANK(F2792:H2792)=3,"",G2792="","G列に金額を入力してください",F2792=3,G2792,H2792="","H列に労働時間を入力してください",F2792=1,ROUND(G2792/(H2792*24),0),F2792=2,ROUND(G2792/(H2792*24),0)),"")</f>
        <v/>
      </c>
      <c r="J2792" s="49" t="str" cm="1">
        <f t="array" ref="J2792">IFERROR(_xlfn.IFS(D2792="","",I2792&lt;E2792,"×（法定外となる従業員です）",I2792&gt;=E2792,"〇"),"")</f>
        <v/>
      </c>
    </row>
    <row r="2793" spans="1:10" ht="14.25" customHeight="1" x14ac:dyDescent="0.4">
      <c r="A2793" s="6" t="str">
        <f t="shared" si="43"/>
        <v/>
      </c>
      <c r="B2793" s="7"/>
      <c r="C2793" s="7"/>
      <c r="D2793" s="7"/>
      <c r="E2793" s="5" t="str">
        <f>IFERROR(IF($D$5&gt;VLOOKUP(本申請!D2793,最低賃金!$A$2:$G$49,7,FALSE),VLOOKUP(本申請!D2793,最低賃金!$A$2:$G$49,6,FALSE),IF($D$5&gt;VLOOKUP(本申請!D2793,最低賃金!$A$2:$G$49,5,FALSE),VLOOKUP(本申請!D2793,最低賃金!$A$2:$G$49,4,FALSE),VLOOKUP(本申請!D2793,最低賃金!$A$2:$G$49,2,FALSE))),"")</f>
        <v/>
      </c>
      <c r="F2793" s="7"/>
      <c r="G2793" s="8"/>
      <c r="H2793" s="48"/>
      <c r="I2793" s="5" t="str" cm="1">
        <f t="array" ref="I2793">IFERROR(_xlfn.IFS(COUNTBLANK(F2793:H2793)=3,"",G2793="","G列に金額を入力してください",F2793=3,G2793,H2793="","H列に労働時間を入力してください",F2793=1,ROUND(G2793/(H2793*24),0),F2793=2,ROUND(G2793/(H2793*24),0)),"")</f>
        <v/>
      </c>
      <c r="J2793" s="49" t="str" cm="1">
        <f t="array" ref="J2793">IFERROR(_xlfn.IFS(D2793="","",I2793&lt;E2793,"×（法定外となる従業員です）",I2793&gt;=E2793,"〇"),"")</f>
        <v/>
      </c>
    </row>
    <row r="2794" spans="1:10" ht="14.25" customHeight="1" x14ac:dyDescent="0.4">
      <c r="A2794" s="6" t="str">
        <f t="shared" si="43"/>
        <v/>
      </c>
      <c r="B2794" s="7"/>
      <c r="C2794" s="7"/>
      <c r="D2794" s="7"/>
      <c r="E2794" s="5" t="str">
        <f>IFERROR(IF($D$5&gt;VLOOKUP(本申請!D2794,最低賃金!$A$2:$G$49,7,FALSE),VLOOKUP(本申請!D2794,最低賃金!$A$2:$G$49,6,FALSE),IF($D$5&gt;VLOOKUP(本申請!D2794,最低賃金!$A$2:$G$49,5,FALSE),VLOOKUP(本申請!D2794,最低賃金!$A$2:$G$49,4,FALSE),VLOOKUP(本申請!D2794,最低賃金!$A$2:$G$49,2,FALSE))),"")</f>
        <v/>
      </c>
      <c r="F2794" s="7"/>
      <c r="G2794" s="8"/>
      <c r="H2794" s="48"/>
      <c r="I2794" s="5" t="str" cm="1">
        <f t="array" ref="I2794">IFERROR(_xlfn.IFS(COUNTBLANK(F2794:H2794)=3,"",G2794="","G列に金額を入力してください",F2794=3,G2794,H2794="","H列に労働時間を入力してください",F2794=1,ROUND(G2794/(H2794*24),0),F2794=2,ROUND(G2794/(H2794*24),0)),"")</f>
        <v/>
      </c>
      <c r="J2794" s="49" t="str" cm="1">
        <f t="array" ref="J2794">IFERROR(_xlfn.IFS(D2794="","",I2794&lt;E2794,"×（法定外となる従業員です）",I2794&gt;=E2794,"〇"),"")</f>
        <v/>
      </c>
    </row>
    <row r="2795" spans="1:10" ht="14.25" customHeight="1" x14ac:dyDescent="0.4">
      <c r="A2795" s="6" t="str">
        <f t="shared" si="43"/>
        <v/>
      </c>
      <c r="B2795" s="7"/>
      <c r="C2795" s="7"/>
      <c r="D2795" s="7"/>
      <c r="E2795" s="5" t="str">
        <f>IFERROR(IF($D$5&gt;VLOOKUP(本申請!D2795,最低賃金!$A$2:$G$49,7,FALSE),VLOOKUP(本申請!D2795,最低賃金!$A$2:$G$49,6,FALSE),IF($D$5&gt;VLOOKUP(本申請!D2795,最低賃金!$A$2:$G$49,5,FALSE),VLOOKUP(本申請!D2795,最低賃金!$A$2:$G$49,4,FALSE),VLOOKUP(本申請!D2795,最低賃金!$A$2:$G$49,2,FALSE))),"")</f>
        <v/>
      </c>
      <c r="F2795" s="7"/>
      <c r="G2795" s="8"/>
      <c r="H2795" s="48"/>
      <c r="I2795" s="5" t="str" cm="1">
        <f t="array" ref="I2795">IFERROR(_xlfn.IFS(COUNTBLANK(F2795:H2795)=3,"",G2795="","G列に金額を入力してください",F2795=3,G2795,H2795="","H列に労働時間を入力してください",F2795=1,ROUND(G2795/(H2795*24),0),F2795=2,ROUND(G2795/(H2795*24),0)),"")</f>
        <v/>
      </c>
      <c r="J2795" s="49" t="str" cm="1">
        <f t="array" ref="J2795">IFERROR(_xlfn.IFS(D2795="","",I2795&lt;E2795,"×（法定外となる従業員です）",I2795&gt;=E2795,"〇"),"")</f>
        <v/>
      </c>
    </row>
    <row r="2796" spans="1:10" ht="14.25" customHeight="1" x14ac:dyDescent="0.4">
      <c r="A2796" s="6" t="str">
        <f t="shared" si="43"/>
        <v/>
      </c>
      <c r="B2796" s="7"/>
      <c r="C2796" s="7"/>
      <c r="D2796" s="7"/>
      <c r="E2796" s="5" t="str">
        <f>IFERROR(IF($D$5&gt;VLOOKUP(本申請!D2796,最低賃金!$A$2:$G$49,7,FALSE),VLOOKUP(本申請!D2796,最低賃金!$A$2:$G$49,6,FALSE),IF($D$5&gt;VLOOKUP(本申請!D2796,最低賃金!$A$2:$G$49,5,FALSE),VLOOKUP(本申請!D2796,最低賃金!$A$2:$G$49,4,FALSE),VLOOKUP(本申請!D2796,最低賃金!$A$2:$G$49,2,FALSE))),"")</f>
        <v/>
      </c>
      <c r="F2796" s="7"/>
      <c r="G2796" s="8"/>
      <c r="H2796" s="48"/>
      <c r="I2796" s="5" t="str" cm="1">
        <f t="array" ref="I2796">IFERROR(_xlfn.IFS(COUNTBLANK(F2796:H2796)=3,"",G2796="","G列に金額を入力してください",F2796=3,G2796,H2796="","H列に労働時間を入力してください",F2796=1,ROUND(G2796/(H2796*24),0),F2796=2,ROUND(G2796/(H2796*24),0)),"")</f>
        <v/>
      </c>
      <c r="J2796" s="49" t="str" cm="1">
        <f t="array" ref="J2796">IFERROR(_xlfn.IFS(D2796="","",I2796&lt;E2796,"×（法定外となる従業員です）",I2796&gt;=E2796,"〇"),"")</f>
        <v/>
      </c>
    </row>
    <row r="2797" spans="1:10" ht="14.25" customHeight="1" x14ac:dyDescent="0.4">
      <c r="A2797" s="6" t="str">
        <f t="shared" si="43"/>
        <v/>
      </c>
      <c r="B2797" s="7"/>
      <c r="C2797" s="7"/>
      <c r="D2797" s="7"/>
      <c r="E2797" s="5" t="str">
        <f>IFERROR(IF($D$5&gt;VLOOKUP(本申請!D2797,最低賃金!$A$2:$G$49,7,FALSE),VLOOKUP(本申請!D2797,最低賃金!$A$2:$G$49,6,FALSE),IF($D$5&gt;VLOOKUP(本申請!D2797,最低賃金!$A$2:$G$49,5,FALSE),VLOOKUP(本申請!D2797,最低賃金!$A$2:$G$49,4,FALSE),VLOOKUP(本申請!D2797,最低賃金!$A$2:$G$49,2,FALSE))),"")</f>
        <v/>
      </c>
      <c r="F2797" s="7"/>
      <c r="G2797" s="8"/>
      <c r="H2797" s="48"/>
      <c r="I2797" s="5" t="str" cm="1">
        <f t="array" ref="I2797">IFERROR(_xlfn.IFS(COUNTBLANK(F2797:H2797)=3,"",G2797="","G列に金額を入力してください",F2797=3,G2797,H2797="","H列に労働時間を入力してください",F2797=1,ROUND(G2797/(H2797*24),0),F2797=2,ROUND(G2797/(H2797*24),0)),"")</f>
        <v/>
      </c>
      <c r="J2797" s="49" t="str" cm="1">
        <f t="array" ref="J2797">IFERROR(_xlfn.IFS(D2797="","",I2797&lt;E2797,"×（法定外となる従業員です）",I2797&gt;=E2797,"〇"),"")</f>
        <v/>
      </c>
    </row>
    <row r="2798" spans="1:10" ht="14.25" customHeight="1" x14ac:dyDescent="0.4">
      <c r="A2798" s="6" t="str">
        <f t="shared" si="43"/>
        <v/>
      </c>
      <c r="B2798" s="7"/>
      <c r="C2798" s="7"/>
      <c r="D2798" s="7"/>
      <c r="E2798" s="5" t="str">
        <f>IFERROR(IF($D$5&gt;VLOOKUP(本申請!D2798,最低賃金!$A$2:$G$49,7,FALSE),VLOOKUP(本申請!D2798,最低賃金!$A$2:$G$49,6,FALSE),IF($D$5&gt;VLOOKUP(本申請!D2798,最低賃金!$A$2:$G$49,5,FALSE),VLOOKUP(本申請!D2798,最低賃金!$A$2:$G$49,4,FALSE),VLOOKUP(本申請!D2798,最低賃金!$A$2:$G$49,2,FALSE))),"")</f>
        <v/>
      </c>
      <c r="F2798" s="7"/>
      <c r="G2798" s="8"/>
      <c r="H2798" s="48"/>
      <c r="I2798" s="5" t="str" cm="1">
        <f t="array" ref="I2798">IFERROR(_xlfn.IFS(COUNTBLANK(F2798:H2798)=3,"",G2798="","G列に金額を入力してください",F2798=3,G2798,H2798="","H列に労働時間を入力してください",F2798=1,ROUND(G2798/(H2798*24),0),F2798=2,ROUND(G2798/(H2798*24),0)),"")</f>
        <v/>
      </c>
      <c r="J2798" s="49" t="str" cm="1">
        <f t="array" ref="J2798">IFERROR(_xlfn.IFS(D2798="","",I2798&lt;E2798,"×（法定外となる従業員です）",I2798&gt;=E2798,"〇"),"")</f>
        <v/>
      </c>
    </row>
    <row r="2799" spans="1:10" ht="14.25" customHeight="1" x14ac:dyDescent="0.4">
      <c r="A2799" s="6" t="str">
        <f t="shared" si="43"/>
        <v/>
      </c>
      <c r="B2799" s="7"/>
      <c r="C2799" s="7"/>
      <c r="D2799" s="7"/>
      <c r="E2799" s="5" t="str">
        <f>IFERROR(IF($D$5&gt;VLOOKUP(本申請!D2799,最低賃金!$A$2:$G$49,7,FALSE),VLOOKUP(本申請!D2799,最低賃金!$A$2:$G$49,6,FALSE),IF($D$5&gt;VLOOKUP(本申請!D2799,最低賃金!$A$2:$G$49,5,FALSE),VLOOKUP(本申請!D2799,最低賃金!$A$2:$G$49,4,FALSE),VLOOKUP(本申請!D2799,最低賃金!$A$2:$G$49,2,FALSE))),"")</f>
        <v/>
      </c>
      <c r="F2799" s="7"/>
      <c r="G2799" s="8"/>
      <c r="H2799" s="48"/>
      <c r="I2799" s="5" t="str" cm="1">
        <f t="array" ref="I2799">IFERROR(_xlfn.IFS(COUNTBLANK(F2799:H2799)=3,"",G2799="","G列に金額を入力してください",F2799=3,G2799,H2799="","H列に労働時間を入力してください",F2799=1,ROUND(G2799/(H2799*24),0),F2799=2,ROUND(G2799/(H2799*24),0)),"")</f>
        <v/>
      </c>
      <c r="J2799" s="49" t="str" cm="1">
        <f t="array" ref="J2799">IFERROR(_xlfn.IFS(D2799="","",I2799&lt;E2799,"×（法定外となる従業員です）",I2799&gt;=E2799,"〇"),"")</f>
        <v/>
      </c>
    </row>
    <row r="2800" spans="1:10" ht="14.25" customHeight="1" x14ac:dyDescent="0.4">
      <c r="A2800" s="6" t="str">
        <f t="shared" si="43"/>
        <v/>
      </c>
      <c r="B2800" s="7"/>
      <c r="C2800" s="7"/>
      <c r="D2800" s="7"/>
      <c r="E2800" s="5" t="str">
        <f>IFERROR(IF($D$5&gt;VLOOKUP(本申請!D2800,最低賃金!$A$2:$G$49,7,FALSE),VLOOKUP(本申請!D2800,最低賃金!$A$2:$G$49,6,FALSE),IF($D$5&gt;VLOOKUP(本申請!D2800,最低賃金!$A$2:$G$49,5,FALSE),VLOOKUP(本申請!D2800,最低賃金!$A$2:$G$49,4,FALSE),VLOOKUP(本申請!D2800,最低賃金!$A$2:$G$49,2,FALSE))),"")</f>
        <v/>
      </c>
      <c r="F2800" s="7"/>
      <c r="G2800" s="8"/>
      <c r="H2800" s="48"/>
      <c r="I2800" s="5" t="str" cm="1">
        <f t="array" ref="I2800">IFERROR(_xlfn.IFS(COUNTBLANK(F2800:H2800)=3,"",G2800="","G列に金額を入力してください",F2800=3,G2800,H2800="","H列に労働時間を入力してください",F2800=1,ROUND(G2800/(H2800*24),0),F2800=2,ROUND(G2800/(H2800*24),0)),"")</f>
        <v/>
      </c>
      <c r="J2800" s="49" t="str" cm="1">
        <f t="array" ref="J2800">IFERROR(_xlfn.IFS(D2800="","",I2800&lt;E2800,"×（法定外となる従業員です）",I2800&gt;=E2800,"〇"),"")</f>
        <v/>
      </c>
    </row>
    <row r="2801" spans="1:10" ht="14.25" customHeight="1" x14ac:dyDescent="0.4">
      <c r="A2801" s="6" t="str">
        <f t="shared" si="43"/>
        <v/>
      </c>
      <c r="B2801" s="7"/>
      <c r="C2801" s="7"/>
      <c r="D2801" s="7"/>
      <c r="E2801" s="5" t="str">
        <f>IFERROR(IF($D$5&gt;VLOOKUP(本申請!D2801,最低賃金!$A$2:$G$49,7,FALSE),VLOOKUP(本申請!D2801,最低賃金!$A$2:$G$49,6,FALSE),IF($D$5&gt;VLOOKUP(本申請!D2801,最低賃金!$A$2:$G$49,5,FALSE),VLOOKUP(本申請!D2801,最低賃金!$A$2:$G$49,4,FALSE),VLOOKUP(本申請!D2801,最低賃金!$A$2:$G$49,2,FALSE))),"")</f>
        <v/>
      </c>
      <c r="F2801" s="7"/>
      <c r="G2801" s="8"/>
      <c r="H2801" s="48"/>
      <c r="I2801" s="5" t="str" cm="1">
        <f t="array" ref="I2801">IFERROR(_xlfn.IFS(COUNTBLANK(F2801:H2801)=3,"",G2801="","G列に金額を入力してください",F2801=3,G2801,H2801="","H列に労働時間を入力してください",F2801=1,ROUND(G2801/(H2801*24),0),F2801=2,ROUND(G2801/(H2801*24),0)),"")</f>
        <v/>
      </c>
      <c r="J2801" s="49" t="str" cm="1">
        <f t="array" ref="J2801">IFERROR(_xlfn.IFS(D2801="","",I2801&lt;E2801,"×（法定外となる従業員です）",I2801&gt;=E2801,"〇"),"")</f>
        <v/>
      </c>
    </row>
    <row r="2802" spans="1:10" ht="14.25" customHeight="1" x14ac:dyDescent="0.4">
      <c r="A2802" s="6" t="str">
        <f t="shared" si="43"/>
        <v/>
      </c>
      <c r="B2802" s="7"/>
      <c r="C2802" s="7"/>
      <c r="D2802" s="7"/>
      <c r="E2802" s="5" t="str">
        <f>IFERROR(IF($D$5&gt;VLOOKUP(本申請!D2802,最低賃金!$A$2:$G$49,7,FALSE),VLOOKUP(本申請!D2802,最低賃金!$A$2:$G$49,6,FALSE),IF($D$5&gt;VLOOKUP(本申請!D2802,最低賃金!$A$2:$G$49,5,FALSE),VLOOKUP(本申請!D2802,最低賃金!$A$2:$G$49,4,FALSE),VLOOKUP(本申請!D2802,最低賃金!$A$2:$G$49,2,FALSE))),"")</f>
        <v/>
      </c>
      <c r="F2802" s="7"/>
      <c r="G2802" s="8"/>
      <c r="H2802" s="48"/>
      <c r="I2802" s="5" t="str" cm="1">
        <f t="array" ref="I2802">IFERROR(_xlfn.IFS(COUNTBLANK(F2802:H2802)=3,"",G2802="","G列に金額を入力してください",F2802=3,G2802,H2802="","H列に労働時間を入力してください",F2802=1,ROUND(G2802/(H2802*24),0),F2802=2,ROUND(G2802/(H2802*24),0)),"")</f>
        <v/>
      </c>
      <c r="J2802" s="49" t="str" cm="1">
        <f t="array" ref="J2802">IFERROR(_xlfn.IFS(D2802="","",I2802&lt;E2802,"×（法定外となる従業員です）",I2802&gt;=E2802,"〇"),"")</f>
        <v/>
      </c>
    </row>
    <row r="2803" spans="1:10" ht="14.25" customHeight="1" x14ac:dyDescent="0.4">
      <c r="A2803" s="6" t="str">
        <f t="shared" si="43"/>
        <v/>
      </c>
      <c r="B2803" s="7"/>
      <c r="C2803" s="7"/>
      <c r="D2803" s="7"/>
      <c r="E2803" s="5" t="str">
        <f>IFERROR(IF($D$5&gt;VLOOKUP(本申請!D2803,最低賃金!$A$2:$G$49,7,FALSE),VLOOKUP(本申請!D2803,最低賃金!$A$2:$G$49,6,FALSE),IF($D$5&gt;VLOOKUP(本申請!D2803,最低賃金!$A$2:$G$49,5,FALSE),VLOOKUP(本申請!D2803,最低賃金!$A$2:$G$49,4,FALSE),VLOOKUP(本申請!D2803,最低賃金!$A$2:$G$49,2,FALSE))),"")</f>
        <v/>
      </c>
      <c r="F2803" s="7"/>
      <c r="G2803" s="8"/>
      <c r="H2803" s="48"/>
      <c r="I2803" s="5" t="str" cm="1">
        <f t="array" ref="I2803">IFERROR(_xlfn.IFS(COUNTBLANK(F2803:H2803)=3,"",G2803="","G列に金額を入力してください",F2803=3,G2803,H2803="","H列に労働時間を入力してください",F2803=1,ROUND(G2803/(H2803*24),0),F2803=2,ROUND(G2803/(H2803*24),0)),"")</f>
        <v/>
      </c>
      <c r="J2803" s="49" t="str" cm="1">
        <f t="array" ref="J2803">IFERROR(_xlfn.IFS(D2803="","",I2803&lt;E2803,"×（法定外となる従業員です）",I2803&gt;=E2803,"〇"),"")</f>
        <v/>
      </c>
    </row>
    <row r="2804" spans="1:10" ht="14.25" customHeight="1" x14ac:dyDescent="0.4">
      <c r="A2804" s="6" t="str">
        <f t="shared" si="43"/>
        <v/>
      </c>
      <c r="B2804" s="7"/>
      <c r="C2804" s="7"/>
      <c r="D2804" s="7"/>
      <c r="E2804" s="5" t="str">
        <f>IFERROR(IF($D$5&gt;VLOOKUP(本申請!D2804,最低賃金!$A$2:$G$49,7,FALSE),VLOOKUP(本申請!D2804,最低賃金!$A$2:$G$49,6,FALSE),IF($D$5&gt;VLOOKUP(本申請!D2804,最低賃金!$A$2:$G$49,5,FALSE),VLOOKUP(本申請!D2804,最低賃金!$A$2:$G$49,4,FALSE),VLOOKUP(本申請!D2804,最低賃金!$A$2:$G$49,2,FALSE))),"")</f>
        <v/>
      </c>
      <c r="F2804" s="7"/>
      <c r="G2804" s="8"/>
      <c r="H2804" s="48"/>
      <c r="I2804" s="5" t="str" cm="1">
        <f t="array" ref="I2804">IFERROR(_xlfn.IFS(COUNTBLANK(F2804:H2804)=3,"",G2804="","G列に金額を入力してください",F2804=3,G2804,H2804="","H列に労働時間を入力してください",F2804=1,ROUND(G2804/(H2804*24),0),F2804=2,ROUND(G2804/(H2804*24),0)),"")</f>
        <v/>
      </c>
      <c r="J2804" s="49" t="str" cm="1">
        <f t="array" ref="J2804">IFERROR(_xlfn.IFS(D2804="","",I2804&lt;E2804,"×（法定外となる従業員です）",I2804&gt;=E2804,"〇"),"")</f>
        <v/>
      </c>
    </row>
    <row r="2805" spans="1:10" ht="14.25" customHeight="1" x14ac:dyDescent="0.4">
      <c r="A2805" s="6" t="str">
        <f t="shared" si="43"/>
        <v/>
      </c>
      <c r="B2805" s="7"/>
      <c r="C2805" s="7"/>
      <c r="D2805" s="7"/>
      <c r="E2805" s="5" t="str">
        <f>IFERROR(IF($D$5&gt;VLOOKUP(本申請!D2805,最低賃金!$A$2:$G$49,7,FALSE),VLOOKUP(本申請!D2805,最低賃金!$A$2:$G$49,6,FALSE),IF($D$5&gt;VLOOKUP(本申請!D2805,最低賃金!$A$2:$G$49,5,FALSE),VLOOKUP(本申請!D2805,最低賃金!$A$2:$G$49,4,FALSE),VLOOKUP(本申請!D2805,最低賃金!$A$2:$G$49,2,FALSE))),"")</f>
        <v/>
      </c>
      <c r="F2805" s="7"/>
      <c r="G2805" s="8"/>
      <c r="H2805" s="48"/>
      <c r="I2805" s="5" t="str" cm="1">
        <f t="array" ref="I2805">IFERROR(_xlfn.IFS(COUNTBLANK(F2805:H2805)=3,"",G2805="","G列に金額を入力してください",F2805=3,G2805,H2805="","H列に労働時間を入力してください",F2805=1,ROUND(G2805/(H2805*24),0),F2805=2,ROUND(G2805/(H2805*24),0)),"")</f>
        <v/>
      </c>
      <c r="J2805" s="49" t="str" cm="1">
        <f t="array" ref="J2805">IFERROR(_xlfn.IFS(D2805="","",I2805&lt;E2805,"×（法定外となる従業員です）",I2805&gt;=E2805,"〇"),"")</f>
        <v/>
      </c>
    </row>
    <row r="2806" spans="1:10" ht="14.25" customHeight="1" x14ac:dyDescent="0.4">
      <c r="A2806" s="6" t="str">
        <f t="shared" si="43"/>
        <v/>
      </c>
      <c r="B2806" s="7"/>
      <c r="C2806" s="7"/>
      <c r="D2806" s="7"/>
      <c r="E2806" s="5" t="str">
        <f>IFERROR(IF($D$5&gt;VLOOKUP(本申請!D2806,最低賃金!$A$2:$G$49,7,FALSE),VLOOKUP(本申請!D2806,最低賃金!$A$2:$G$49,6,FALSE),IF($D$5&gt;VLOOKUP(本申請!D2806,最低賃金!$A$2:$G$49,5,FALSE),VLOOKUP(本申請!D2806,最低賃金!$A$2:$G$49,4,FALSE),VLOOKUP(本申請!D2806,最低賃金!$A$2:$G$49,2,FALSE))),"")</f>
        <v/>
      </c>
      <c r="F2806" s="7"/>
      <c r="G2806" s="8"/>
      <c r="H2806" s="48"/>
      <c r="I2806" s="5" t="str" cm="1">
        <f t="array" ref="I2806">IFERROR(_xlfn.IFS(COUNTBLANK(F2806:H2806)=3,"",G2806="","G列に金額を入力してください",F2806=3,G2806,H2806="","H列に労働時間を入力してください",F2806=1,ROUND(G2806/(H2806*24),0),F2806=2,ROUND(G2806/(H2806*24),0)),"")</f>
        <v/>
      </c>
      <c r="J2806" s="49" t="str" cm="1">
        <f t="array" ref="J2806">IFERROR(_xlfn.IFS(D2806="","",I2806&lt;E2806,"×（法定外となる従業員です）",I2806&gt;=E2806,"〇"),"")</f>
        <v/>
      </c>
    </row>
    <row r="2807" spans="1:10" ht="14.25" customHeight="1" x14ac:dyDescent="0.4">
      <c r="A2807" s="6" t="str">
        <f t="shared" si="43"/>
        <v/>
      </c>
      <c r="B2807" s="7"/>
      <c r="C2807" s="7"/>
      <c r="D2807" s="7"/>
      <c r="E2807" s="5" t="str">
        <f>IFERROR(IF($D$5&gt;VLOOKUP(本申請!D2807,最低賃金!$A$2:$G$49,7,FALSE),VLOOKUP(本申請!D2807,最低賃金!$A$2:$G$49,6,FALSE),IF($D$5&gt;VLOOKUP(本申請!D2807,最低賃金!$A$2:$G$49,5,FALSE),VLOOKUP(本申請!D2807,最低賃金!$A$2:$G$49,4,FALSE),VLOOKUP(本申請!D2807,最低賃金!$A$2:$G$49,2,FALSE))),"")</f>
        <v/>
      </c>
      <c r="F2807" s="7"/>
      <c r="G2807" s="8"/>
      <c r="H2807" s="48"/>
      <c r="I2807" s="5" t="str" cm="1">
        <f t="array" ref="I2807">IFERROR(_xlfn.IFS(COUNTBLANK(F2807:H2807)=3,"",G2807="","G列に金額を入力してください",F2807=3,G2807,H2807="","H列に労働時間を入力してください",F2807=1,ROUND(G2807/(H2807*24),0),F2807=2,ROUND(G2807/(H2807*24),0)),"")</f>
        <v/>
      </c>
      <c r="J2807" s="49" t="str" cm="1">
        <f t="array" ref="J2807">IFERROR(_xlfn.IFS(D2807="","",I2807&lt;E2807,"×（法定外となる従業員です）",I2807&gt;=E2807,"〇"),"")</f>
        <v/>
      </c>
    </row>
    <row r="2808" spans="1:10" ht="14.25" customHeight="1" x14ac:dyDescent="0.4">
      <c r="A2808" s="6" t="str">
        <f t="shared" si="43"/>
        <v/>
      </c>
      <c r="B2808" s="7"/>
      <c r="C2808" s="7"/>
      <c r="D2808" s="7"/>
      <c r="E2808" s="5" t="str">
        <f>IFERROR(IF($D$5&gt;VLOOKUP(本申請!D2808,最低賃金!$A$2:$G$49,7,FALSE),VLOOKUP(本申請!D2808,最低賃金!$A$2:$G$49,6,FALSE),IF($D$5&gt;VLOOKUP(本申請!D2808,最低賃金!$A$2:$G$49,5,FALSE),VLOOKUP(本申請!D2808,最低賃金!$A$2:$G$49,4,FALSE),VLOOKUP(本申請!D2808,最低賃金!$A$2:$G$49,2,FALSE))),"")</f>
        <v/>
      </c>
      <c r="F2808" s="7"/>
      <c r="G2808" s="8"/>
      <c r="H2808" s="48"/>
      <c r="I2808" s="5" t="str" cm="1">
        <f t="array" ref="I2808">IFERROR(_xlfn.IFS(COUNTBLANK(F2808:H2808)=3,"",G2808="","G列に金額を入力してください",F2808=3,G2808,H2808="","H列に労働時間を入力してください",F2808=1,ROUND(G2808/(H2808*24),0),F2808=2,ROUND(G2808/(H2808*24),0)),"")</f>
        <v/>
      </c>
      <c r="J2808" s="49" t="str" cm="1">
        <f t="array" ref="J2808">IFERROR(_xlfn.IFS(D2808="","",I2808&lt;E2808,"×（法定外となる従業員です）",I2808&gt;=E2808,"〇"),"")</f>
        <v/>
      </c>
    </row>
    <row r="2809" spans="1:10" ht="14.25" customHeight="1" x14ac:dyDescent="0.4">
      <c r="A2809" s="6" t="str">
        <f t="shared" si="43"/>
        <v/>
      </c>
      <c r="B2809" s="7"/>
      <c r="C2809" s="7"/>
      <c r="D2809" s="7"/>
      <c r="E2809" s="5" t="str">
        <f>IFERROR(IF($D$5&gt;VLOOKUP(本申請!D2809,最低賃金!$A$2:$G$49,7,FALSE),VLOOKUP(本申請!D2809,最低賃金!$A$2:$G$49,6,FALSE),IF($D$5&gt;VLOOKUP(本申請!D2809,最低賃金!$A$2:$G$49,5,FALSE),VLOOKUP(本申請!D2809,最低賃金!$A$2:$G$49,4,FALSE),VLOOKUP(本申請!D2809,最低賃金!$A$2:$G$49,2,FALSE))),"")</f>
        <v/>
      </c>
      <c r="F2809" s="7"/>
      <c r="G2809" s="8"/>
      <c r="H2809" s="48"/>
      <c r="I2809" s="5" t="str" cm="1">
        <f t="array" ref="I2809">IFERROR(_xlfn.IFS(COUNTBLANK(F2809:H2809)=3,"",G2809="","G列に金額を入力してください",F2809=3,G2809,H2809="","H列に労働時間を入力してください",F2809=1,ROUND(G2809/(H2809*24),0),F2809=2,ROUND(G2809/(H2809*24),0)),"")</f>
        <v/>
      </c>
      <c r="J2809" s="49" t="str" cm="1">
        <f t="array" ref="J2809">IFERROR(_xlfn.IFS(D2809="","",I2809&lt;E2809,"×（法定外となる従業員です）",I2809&gt;=E2809,"〇"),"")</f>
        <v/>
      </c>
    </row>
    <row r="2810" spans="1:10" ht="14.25" customHeight="1" x14ac:dyDescent="0.4">
      <c r="A2810" s="6" t="str">
        <f t="shared" si="43"/>
        <v/>
      </c>
      <c r="B2810" s="7"/>
      <c r="C2810" s="7"/>
      <c r="D2810" s="7"/>
      <c r="E2810" s="5" t="str">
        <f>IFERROR(IF($D$5&gt;VLOOKUP(本申請!D2810,最低賃金!$A$2:$G$49,7,FALSE),VLOOKUP(本申請!D2810,最低賃金!$A$2:$G$49,6,FALSE),IF($D$5&gt;VLOOKUP(本申請!D2810,最低賃金!$A$2:$G$49,5,FALSE),VLOOKUP(本申請!D2810,最低賃金!$A$2:$G$49,4,FALSE),VLOOKUP(本申請!D2810,最低賃金!$A$2:$G$49,2,FALSE))),"")</f>
        <v/>
      </c>
      <c r="F2810" s="7"/>
      <c r="G2810" s="8"/>
      <c r="H2810" s="48"/>
      <c r="I2810" s="5" t="str" cm="1">
        <f t="array" ref="I2810">IFERROR(_xlfn.IFS(COUNTBLANK(F2810:H2810)=3,"",G2810="","G列に金額を入力してください",F2810=3,G2810,H2810="","H列に労働時間を入力してください",F2810=1,ROUND(G2810/(H2810*24),0),F2810=2,ROUND(G2810/(H2810*24),0)),"")</f>
        <v/>
      </c>
      <c r="J2810" s="49" t="str" cm="1">
        <f t="array" ref="J2810">IFERROR(_xlfn.IFS(D2810="","",I2810&lt;E2810,"×（法定外となる従業員です）",I2810&gt;=E2810,"〇"),"")</f>
        <v/>
      </c>
    </row>
    <row r="2811" spans="1:10" ht="14.25" customHeight="1" x14ac:dyDescent="0.4">
      <c r="A2811" s="6" t="str">
        <f t="shared" si="43"/>
        <v/>
      </c>
      <c r="B2811" s="7"/>
      <c r="C2811" s="7"/>
      <c r="D2811" s="7"/>
      <c r="E2811" s="5" t="str">
        <f>IFERROR(IF($D$5&gt;VLOOKUP(本申請!D2811,最低賃金!$A$2:$G$49,7,FALSE),VLOOKUP(本申請!D2811,最低賃金!$A$2:$G$49,6,FALSE),IF($D$5&gt;VLOOKUP(本申請!D2811,最低賃金!$A$2:$G$49,5,FALSE),VLOOKUP(本申請!D2811,最低賃金!$A$2:$G$49,4,FALSE),VLOOKUP(本申請!D2811,最低賃金!$A$2:$G$49,2,FALSE))),"")</f>
        <v/>
      </c>
      <c r="F2811" s="7"/>
      <c r="G2811" s="8"/>
      <c r="H2811" s="48"/>
      <c r="I2811" s="5" t="str" cm="1">
        <f t="array" ref="I2811">IFERROR(_xlfn.IFS(COUNTBLANK(F2811:H2811)=3,"",G2811="","G列に金額を入力してください",F2811=3,G2811,H2811="","H列に労働時間を入力してください",F2811=1,ROUND(G2811/(H2811*24),0),F2811=2,ROUND(G2811/(H2811*24),0)),"")</f>
        <v/>
      </c>
      <c r="J2811" s="49" t="str" cm="1">
        <f t="array" ref="J2811">IFERROR(_xlfn.IFS(D2811="","",I2811&lt;E2811,"×（法定外となる従業員です）",I2811&gt;=E2811,"〇"),"")</f>
        <v/>
      </c>
    </row>
    <row r="2812" spans="1:10" ht="14.25" customHeight="1" x14ac:dyDescent="0.4">
      <c r="A2812" s="6" t="str">
        <f t="shared" si="43"/>
        <v/>
      </c>
      <c r="B2812" s="7"/>
      <c r="C2812" s="7"/>
      <c r="D2812" s="7"/>
      <c r="E2812" s="5" t="str">
        <f>IFERROR(IF($D$5&gt;VLOOKUP(本申請!D2812,最低賃金!$A$2:$G$49,7,FALSE),VLOOKUP(本申請!D2812,最低賃金!$A$2:$G$49,6,FALSE),IF($D$5&gt;VLOOKUP(本申請!D2812,最低賃金!$A$2:$G$49,5,FALSE),VLOOKUP(本申請!D2812,最低賃金!$A$2:$G$49,4,FALSE),VLOOKUP(本申請!D2812,最低賃金!$A$2:$G$49,2,FALSE))),"")</f>
        <v/>
      </c>
      <c r="F2812" s="7"/>
      <c r="G2812" s="8"/>
      <c r="H2812" s="48"/>
      <c r="I2812" s="5" t="str" cm="1">
        <f t="array" ref="I2812">IFERROR(_xlfn.IFS(COUNTBLANK(F2812:H2812)=3,"",G2812="","G列に金額を入力してください",F2812=3,G2812,H2812="","H列に労働時間を入力してください",F2812=1,ROUND(G2812/(H2812*24),0),F2812=2,ROUND(G2812/(H2812*24),0)),"")</f>
        <v/>
      </c>
      <c r="J2812" s="49" t="str" cm="1">
        <f t="array" ref="J2812">IFERROR(_xlfn.IFS(D2812="","",I2812&lt;E2812,"×（法定外となる従業員です）",I2812&gt;=E2812,"〇"),"")</f>
        <v/>
      </c>
    </row>
    <row r="2813" spans="1:10" ht="14.25" customHeight="1" x14ac:dyDescent="0.4">
      <c r="A2813" s="6" t="str">
        <f t="shared" si="43"/>
        <v/>
      </c>
      <c r="B2813" s="7"/>
      <c r="C2813" s="7"/>
      <c r="D2813" s="7"/>
      <c r="E2813" s="5" t="str">
        <f>IFERROR(IF($D$5&gt;VLOOKUP(本申請!D2813,最低賃金!$A$2:$G$49,7,FALSE),VLOOKUP(本申請!D2813,最低賃金!$A$2:$G$49,6,FALSE),IF($D$5&gt;VLOOKUP(本申請!D2813,最低賃金!$A$2:$G$49,5,FALSE),VLOOKUP(本申請!D2813,最低賃金!$A$2:$G$49,4,FALSE),VLOOKUP(本申請!D2813,最低賃金!$A$2:$G$49,2,FALSE))),"")</f>
        <v/>
      </c>
      <c r="F2813" s="7"/>
      <c r="G2813" s="8"/>
      <c r="H2813" s="48"/>
      <c r="I2813" s="5" t="str" cm="1">
        <f t="array" ref="I2813">IFERROR(_xlfn.IFS(COUNTBLANK(F2813:H2813)=3,"",G2813="","G列に金額を入力してください",F2813=3,G2813,H2813="","H列に労働時間を入力してください",F2813=1,ROUND(G2813/(H2813*24),0),F2813=2,ROUND(G2813/(H2813*24),0)),"")</f>
        <v/>
      </c>
      <c r="J2813" s="49" t="str" cm="1">
        <f t="array" ref="J2813">IFERROR(_xlfn.IFS(D2813="","",I2813&lt;E2813,"×（法定外となる従業員です）",I2813&gt;=E2813,"〇"),"")</f>
        <v/>
      </c>
    </row>
    <row r="2814" spans="1:10" ht="14.25" customHeight="1" x14ac:dyDescent="0.4">
      <c r="A2814" s="6" t="str">
        <f t="shared" si="43"/>
        <v/>
      </c>
      <c r="B2814" s="7"/>
      <c r="C2814" s="7"/>
      <c r="D2814" s="7"/>
      <c r="E2814" s="5" t="str">
        <f>IFERROR(IF($D$5&gt;VLOOKUP(本申請!D2814,最低賃金!$A$2:$G$49,7,FALSE),VLOOKUP(本申請!D2814,最低賃金!$A$2:$G$49,6,FALSE),IF($D$5&gt;VLOOKUP(本申請!D2814,最低賃金!$A$2:$G$49,5,FALSE),VLOOKUP(本申請!D2814,最低賃金!$A$2:$G$49,4,FALSE),VLOOKUP(本申請!D2814,最低賃金!$A$2:$G$49,2,FALSE))),"")</f>
        <v/>
      </c>
      <c r="F2814" s="7"/>
      <c r="G2814" s="8"/>
      <c r="H2814" s="48"/>
      <c r="I2814" s="5" t="str" cm="1">
        <f t="array" ref="I2814">IFERROR(_xlfn.IFS(COUNTBLANK(F2814:H2814)=3,"",G2814="","G列に金額を入力してください",F2814=3,G2814,H2814="","H列に労働時間を入力してください",F2814=1,ROUND(G2814/(H2814*24),0),F2814=2,ROUND(G2814/(H2814*24),0)),"")</f>
        <v/>
      </c>
      <c r="J2814" s="49" t="str" cm="1">
        <f t="array" ref="J2814">IFERROR(_xlfn.IFS(D2814="","",I2814&lt;E2814,"×（法定外となる従業員です）",I2814&gt;=E2814,"〇"),"")</f>
        <v/>
      </c>
    </row>
    <row r="2815" spans="1:10" ht="14.25" customHeight="1" x14ac:dyDescent="0.4">
      <c r="A2815" s="6" t="str">
        <f t="shared" si="43"/>
        <v/>
      </c>
      <c r="B2815" s="7"/>
      <c r="C2815" s="7"/>
      <c r="D2815" s="7"/>
      <c r="E2815" s="5" t="str">
        <f>IFERROR(IF($D$5&gt;VLOOKUP(本申請!D2815,最低賃金!$A$2:$G$49,7,FALSE),VLOOKUP(本申請!D2815,最低賃金!$A$2:$G$49,6,FALSE),IF($D$5&gt;VLOOKUP(本申請!D2815,最低賃金!$A$2:$G$49,5,FALSE),VLOOKUP(本申請!D2815,最低賃金!$A$2:$G$49,4,FALSE),VLOOKUP(本申請!D2815,最低賃金!$A$2:$G$49,2,FALSE))),"")</f>
        <v/>
      </c>
      <c r="F2815" s="7"/>
      <c r="G2815" s="8"/>
      <c r="H2815" s="48"/>
      <c r="I2815" s="5" t="str" cm="1">
        <f t="array" ref="I2815">IFERROR(_xlfn.IFS(COUNTBLANK(F2815:H2815)=3,"",G2815="","G列に金額を入力してください",F2815=3,G2815,H2815="","H列に労働時間を入力してください",F2815=1,ROUND(G2815/(H2815*24),0),F2815=2,ROUND(G2815/(H2815*24),0)),"")</f>
        <v/>
      </c>
      <c r="J2815" s="49" t="str" cm="1">
        <f t="array" ref="J2815">IFERROR(_xlfn.IFS(D2815="","",I2815&lt;E2815,"×（法定外となる従業員です）",I2815&gt;=E2815,"〇"),"")</f>
        <v/>
      </c>
    </row>
    <row r="2816" spans="1:10" ht="14.25" customHeight="1" x14ac:dyDescent="0.4">
      <c r="A2816" s="6" t="str">
        <f t="shared" si="43"/>
        <v/>
      </c>
      <c r="B2816" s="7"/>
      <c r="C2816" s="7"/>
      <c r="D2816" s="7"/>
      <c r="E2816" s="5" t="str">
        <f>IFERROR(IF($D$5&gt;VLOOKUP(本申請!D2816,最低賃金!$A$2:$G$49,7,FALSE),VLOOKUP(本申請!D2816,最低賃金!$A$2:$G$49,6,FALSE),IF($D$5&gt;VLOOKUP(本申請!D2816,最低賃金!$A$2:$G$49,5,FALSE),VLOOKUP(本申請!D2816,最低賃金!$A$2:$G$49,4,FALSE),VLOOKUP(本申請!D2816,最低賃金!$A$2:$G$49,2,FALSE))),"")</f>
        <v/>
      </c>
      <c r="F2816" s="7"/>
      <c r="G2816" s="8"/>
      <c r="H2816" s="48"/>
      <c r="I2816" s="5" t="str" cm="1">
        <f t="array" ref="I2816">IFERROR(_xlfn.IFS(COUNTBLANK(F2816:H2816)=3,"",G2816="","G列に金額を入力してください",F2816=3,G2816,H2816="","H列に労働時間を入力してください",F2816=1,ROUND(G2816/(H2816*24),0),F2816=2,ROUND(G2816/(H2816*24),0)),"")</f>
        <v/>
      </c>
      <c r="J2816" s="49" t="str" cm="1">
        <f t="array" ref="J2816">IFERROR(_xlfn.IFS(D2816="","",I2816&lt;E2816,"×（法定外となる従業員です）",I2816&gt;=E2816,"〇"),"")</f>
        <v/>
      </c>
    </row>
    <row r="2817" spans="1:10" ht="14.25" customHeight="1" x14ac:dyDescent="0.4">
      <c r="A2817" s="6" t="str">
        <f t="shared" si="43"/>
        <v/>
      </c>
      <c r="B2817" s="7"/>
      <c r="C2817" s="7"/>
      <c r="D2817" s="7"/>
      <c r="E2817" s="5" t="str">
        <f>IFERROR(IF($D$5&gt;VLOOKUP(本申請!D2817,最低賃金!$A$2:$G$49,7,FALSE),VLOOKUP(本申請!D2817,最低賃金!$A$2:$G$49,6,FALSE),IF($D$5&gt;VLOOKUP(本申請!D2817,最低賃金!$A$2:$G$49,5,FALSE),VLOOKUP(本申請!D2817,最低賃金!$A$2:$G$49,4,FALSE),VLOOKUP(本申請!D2817,最低賃金!$A$2:$G$49,2,FALSE))),"")</f>
        <v/>
      </c>
      <c r="F2817" s="7"/>
      <c r="G2817" s="8"/>
      <c r="H2817" s="48"/>
      <c r="I2817" s="5" t="str" cm="1">
        <f t="array" ref="I2817">IFERROR(_xlfn.IFS(COUNTBLANK(F2817:H2817)=3,"",G2817="","G列に金額を入力してください",F2817=3,G2817,H2817="","H列に労働時間を入力してください",F2817=1,ROUND(G2817/(H2817*24),0),F2817=2,ROUND(G2817/(H2817*24),0)),"")</f>
        <v/>
      </c>
      <c r="J2817" s="49" t="str" cm="1">
        <f t="array" ref="J2817">IFERROR(_xlfn.IFS(D2817="","",I2817&lt;E2817,"×（法定外となる従業員です）",I2817&gt;=E2817,"〇"),"")</f>
        <v/>
      </c>
    </row>
    <row r="2818" spans="1:10" ht="14.25" customHeight="1" x14ac:dyDescent="0.4">
      <c r="A2818" s="6" t="str">
        <f t="shared" si="43"/>
        <v/>
      </c>
      <c r="B2818" s="7"/>
      <c r="C2818" s="7"/>
      <c r="D2818" s="7"/>
      <c r="E2818" s="5" t="str">
        <f>IFERROR(IF($D$5&gt;VLOOKUP(本申請!D2818,最低賃金!$A$2:$G$49,7,FALSE),VLOOKUP(本申請!D2818,最低賃金!$A$2:$G$49,6,FALSE),IF($D$5&gt;VLOOKUP(本申請!D2818,最低賃金!$A$2:$G$49,5,FALSE),VLOOKUP(本申請!D2818,最低賃金!$A$2:$G$49,4,FALSE),VLOOKUP(本申請!D2818,最低賃金!$A$2:$G$49,2,FALSE))),"")</f>
        <v/>
      </c>
      <c r="F2818" s="7"/>
      <c r="G2818" s="8"/>
      <c r="H2818" s="48"/>
      <c r="I2818" s="5" t="str" cm="1">
        <f t="array" ref="I2818">IFERROR(_xlfn.IFS(COUNTBLANK(F2818:H2818)=3,"",G2818="","G列に金額を入力してください",F2818=3,G2818,H2818="","H列に労働時間を入力してください",F2818=1,ROUND(G2818/(H2818*24),0),F2818=2,ROUND(G2818/(H2818*24),0)),"")</f>
        <v/>
      </c>
      <c r="J2818" s="49" t="str" cm="1">
        <f t="array" ref="J2818">IFERROR(_xlfn.IFS(D2818="","",I2818&lt;E2818,"×（法定外となる従業員です）",I2818&gt;=E2818,"〇"),"")</f>
        <v/>
      </c>
    </row>
    <row r="2819" spans="1:10" ht="14.25" customHeight="1" x14ac:dyDescent="0.4">
      <c r="A2819" s="6" t="str">
        <f t="shared" si="43"/>
        <v/>
      </c>
      <c r="B2819" s="7"/>
      <c r="C2819" s="7"/>
      <c r="D2819" s="7"/>
      <c r="E2819" s="5" t="str">
        <f>IFERROR(IF($D$5&gt;VLOOKUP(本申請!D2819,最低賃金!$A$2:$G$49,7,FALSE),VLOOKUP(本申請!D2819,最低賃金!$A$2:$G$49,6,FALSE),IF($D$5&gt;VLOOKUP(本申請!D2819,最低賃金!$A$2:$G$49,5,FALSE),VLOOKUP(本申請!D2819,最低賃金!$A$2:$G$49,4,FALSE),VLOOKUP(本申請!D2819,最低賃金!$A$2:$G$49,2,FALSE))),"")</f>
        <v/>
      </c>
      <c r="F2819" s="7"/>
      <c r="G2819" s="8"/>
      <c r="H2819" s="48"/>
      <c r="I2819" s="5" t="str" cm="1">
        <f t="array" ref="I2819">IFERROR(_xlfn.IFS(COUNTBLANK(F2819:H2819)=3,"",G2819="","G列に金額を入力してください",F2819=3,G2819,H2819="","H列に労働時間を入力してください",F2819=1,ROUND(G2819/(H2819*24),0),F2819=2,ROUND(G2819/(H2819*24),0)),"")</f>
        <v/>
      </c>
      <c r="J2819" s="49" t="str" cm="1">
        <f t="array" ref="J2819">IFERROR(_xlfn.IFS(D2819="","",I2819&lt;E2819,"×（法定外となる従業員です）",I2819&gt;=E2819,"〇"),"")</f>
        <v/>
      </c>
    </row>
    <row r="2820" spans="1:10" ht="14.25" customHeight="1" x14ac:dyDescent="0.4">
      <c r="A2820" s="6" t="str">
        <f t="shared" si="43"/>
        <v/>
      </c>
      <c r="B2820" s="7"/>
      <c r="C2820" s="7"/>
      <c r="D2820" s="7"/>
      <c r="E2820" s="5" t="str">
        <f>IFERROR(IF($D$5&gt;VLOOKUP(本申請!D2820,最低賃金!$A$2:$G$49,7,FALSE),VLOOKUP(本申請!D2820,最低賃金!$A$2:$G$49,6,FALSE),IF($D$5&gt;VLOOKUP(本申請!D2820,最低賃金!$A$2:$G$49,5,FALSE),VLOOKUP(本申請!D2820,最低賃金!$A$2:$G$49,4,FALSE),VLOOKUP(本申請!D2820,最低賃金!$A$2:$G$49,2,FALSE))),"")</f>
        <v/>
      </c>
      <c r="F2820" s="7"/>
      <c r="G2820" s="8"/>
      <c r="H2820" s="48"/>
      <c r="I2820" s="5" t="str" cm="1">
        <f t="array" ref="I2820">IFERROR(_xlfn.IFS(COUNTBLANK(F2820:H2820)=3,"",G2820="","G列に金額を入力してください",F2820=3,G2820,H2820="","H列に労働時間を入力してください",F2820=1,ROUND(G2820/(H2820*24),0),F2820=2,ROUND(G2820/(H2820*24),0)),"")</f>
        <v/>
      </c>
      <c r="J2820" s="49" t="str" cm="1">
        <f t="array" ref="J2820">IFERROR(_xlfn.IFS(D2820="","",I2820&lt;E2820,"×（法定外となる従業員です）",I2820&gt;=E2820,"〇"),"")</f>
        <v/>
      </c>
    </row>
    <row r="2821" spans="1:10" ht="14.25" customHeight="1" x14ac:dyDescent="0.4">
      <c r="A2821" s="6" t="str">
        <f t="shared" si="43"/>
        <v/>
      </c>
      <c r="B2821" s="7"/>
      <c r="C2821" s="7"/>
      <c r="D2821" s="7"/>
      <c r="E2821" s="5" t="str">
        <f>IFERROR(IF($D$5&gt;VLOOKUP(本申請!D2821,最低賃金!$A$2:$G$49,7,FALSE),VLOOKUP(本申請!D2821,最低賃金!$A$2:$G$49,6,FALSE),IF($D$5&gt;VLOOKUP(本申請!D2821,最低賃金!$A$2:$G$49,5,FALSE),VLOOKUP(本申請!D2821,最低賃金!$A$2:$G$49,4,FALSE),VLOOKUP(本申請!D2821,最低賃金!$A$2:$G$49,2,FALSE))),"")</f>
        <v/>
      </c>
      <c r="F2821" s="7"/>
      <c r="G2821" s="8"/>
      <c r="H2821" s="48"/>
      <c r="I2821" s="5" t="str" cm="1">
        <f t="array" ref="I2821">IFERROR(_xlfn.IFS(COUNTBLANK(F2821:H2821)=3,"",G2821="","G列に金額を入力してください",F2821=3,G2821,H2821="","H列に労働時間を入力してください",F2821=1,ROUND(G2821/(H2821*24),0),F2821=2,ROUND(G2821/(H2821*24),0)),"")</f>
        <v/>
      </c>
      <c r="J2821" s="49" t="str" cm="1">
        <f t="array" ref="J2821">IFERROR(_xlfn.IFS(D2821="","",I2821&lt;E2821,"×（法定外となる従業員です）",I2821&gt;=E2821,"〇"),"")</f>
        <v/>
      </c>
    </row>
    <row r="2822" spans="1:10" ht="14.25" customHeight="1" x14ac:dyDescent="0.4">
      <c r="A2822" s="6" t="str">
        <f t="shared" si="43"/>
        <v/>
      </c>
      <c r="B2822" s="7"/>
      <c r="C2822" s="7"/>
      <c r="D2822" s="7"/>
      <c r="E2822" s="5" t="str">
        <f>IFERROR(IF($D$5&gt;VLOOKUP(本申請!D2822,最低賃金!$A$2:$G$49,7,FALSE),VLOOKUP(本申請!D2822,最低賃金!$A$2:$G$49,6,FALSE),IF($D$5&gt;VLOOKUP(本申請!D2822,最低賃金!$A$2:$G$49,5,FALSE),VLOOKUP(本申請!D2822,最低賃金!$A$2:$G$49,4,FALSE),VLOOKUP(本申請!D2822,最低賃金!$A$2:$G$49,2,FALSE))),"")</f>
        <v/>
      </c>
      <c r="F2822" s="7"/>
      <c r="G2822" s="8"/>
      <c r="H2822" s="48"/>
      <c r="I2822" s="5" t="str" cm="1">
        <f t="array" ref="I2822">IFERROR(_xlfn.IFS(COUNTBLANK(F2822:H2822)=3,"",G2822="","G列に金額を入力してください",F2822=3,G2822,H2822="","H列に労働時間を入力してください",F2822=1,ROUND(G2822/(H2822*24),0),F2822=2,ROUND(G2822/(H2822*24),0)),"")</f>
        <v/>
      </c>
      <c r="J2822" s="49" t="str" cm="1">
        <f t="array" ref="J2822">IFERROR(_xlfn.IFS(D2822="","",I2822&lt;E2822,"×（法定外となる従業員です）",I2822&gt;=E2822,"〇"),"")</f>
        <v/>
      </c>
    </row>
    <row r="2823" spans="1:10" ht="14.25" customHeight="1" x14ac:dyDescent="0.4">
      <c r="A2823" s="6" t="str">
        <f t="shared" si="43"/>
        <v/>
      </c>
      <c r="B2823" s="7"/>
      <c r="C2823" s="7"/>
      <c r="D2823" s="7"/>
      <c r="E2823" s="5" t="str">
        <f>IFERROR(IF($D$5&gt;VLOOKUP(本申請!D2823,最低賃金!$A$2:$G$49,7,FALSE),VLOOKUP(本申請!D2823,最低賃金!$A$2:$G$49,6,FALSE),IF($D$5&gt;VLOOKUP(本申請!D2823,最低賃金!$A$2:$G$49,5,FALSE),VLOOKUP(本申請!D2823,最低賃金!$A$2:$G$49,4,FALSE),VLOOKUP(本申請!D2823,最低賃金!$A$2:$G$49,2,FALSE))),"")</f>
        <v/>
      </c>
      <c r="F2823" s="7"/>
      <c r="G2823" s="8"/>
      <c r="H2823" s="48"/>
      <c r="I2823" s="5" t="str" cm="1">
        <f t="array" ref="I2823">IFERROR(_xlfn.IFS(COUNTBLANK(F2823:H2823)=3,"",G2823="","G列に金額を入力してください",F2823=3,G2823,H2823="","H列に労働時間を入力してください",F2823=1,ROUND(G2823/(H2823*24),0),F2823=2,ROUND(G2823/(H2823*24),0)),"")</f>
        <v/>
      </c>
      <c r="J2823" s="49" t="str" cm="1">
        <f t="array" ref="J2823">IFERROR(_xlfn.IFS(D2823="","",I2823&lt;E2823,"×（法定外となる従業員です）",I2823&gt;=E2823,"〇"),"")</f>
        <v/>
      </c>
    </row>
    <row r="2824" spans="1:10" ht="14.25" customHeight="1" x14ac:dyDescent="0.4">
      <c r="A2824" s="6" t="str">
        <f t="shared" si="43"/>
        <v/>
      </c>
      <c r="B2824" s="7"/>
      <c r="C2824" s="7"/>
      <c r="D2824" s="7"/>
      <c r="E2824" s="5" t="str">
        <f>IFERROR(IF($D$5&gt;VLOOKUP(本申請!D2824,最低賃金!$A$2:$G$49,7,FALSE),VLOOKUP(本申請!D2824,最低賃金!$A$2:$G$49,6,FALSE),IF($D$5&gt;VLOOKUP(本申請!D2824,最低賃金!$A$2:$G$49,5,FALSE),VLOOKUP(本申請!D2824,最低賃金!$A$2:$G$49,4,FALSE),VLOOKUP(本申請!D2824,最低賃金!$A$2:$G$49,2,FALSE))),"")</f>
        <v/>
      </c>
      <c r="F2824" s="7"/>
      <c r="G2824" s="8"/>
      <c r="H2824" s="48"/>
      <c r="I2824" s="5" t="str" cm="1">
        <f t="array" ref="I2824">IFERROR(_xlfn.IFS(COUNTBLANK(F2824:H2824)=3,"",G2824="","G列に金額を入力してください",F2824=3,G2824,H2824="","H列に労働時間を入力してください",F2824=1,ROUND(G2824/(H2824*24),0),F2824=2,ROUND(G2824/(H2824*24),0)),"")</f>
        <v/>
      </c>
      <c r="J2824" s="49" t="str" cm="1">
        <f t="array" ref="J2824">IFERROR(_xlfn.IFS(D2824="","",I2824&lt;E2824,"×（法定外となる従業員です）",I2824&gt;=E2824,"〇"),"")</f>
        <v/>
      </c>
    </row>
    <row r="2825" spans="1:10" ht="14.25" customHeight="1" x14ac:dyDescent="0.4">
      <c r="A2825" s="6" t="str">
        <f t="shared" si="43"/>
        <v/>
      </c>
      <c r="B2825" s="7"/>
      <c r="C2825" s="7"/>
      <c r="D2825" s="7"/>
      <c r="E2825" s="5" t="str">
        <f>IFERROR(IF($D$5&gt;VLOOKUP(本申請!D2825,最低賃金!$A$2:$G$49,7,FALSE),VLOOKUP(本申請!D2825,最低賃金!$A$2:$G$49,6,FALSE),IF($D$5&gt;VLOOKUP(本申請!D2825,最低賃金!$A$2:$G$49,5,FALSE),VLOOKUP(本申請!D2825,最低賃金!$A$2:$G$49,4,FALSE),VLOOKUP(本申請!D2825,最低賃金!$A$2:$G$49,2,FALSE))),"")</f>
        <v/>
      </c>
      <c r="F2825" s="7"/>
      <c r="G2825" s="8"/>
      <c r="H2825" s="48"/>
      <c r="I2825" s="5" t="str" cm="1">
        <f t="array" ref="I2825">IFERROR(_xlfn.IFS(COUNTBLANK(F2825:H2825)=3,"",G2825="","G列に金額を入力してください",F2825=3,G2825,H2825="","H列に労働時間を入力してください",F2825=1,ROUND(G2825/(H2825*24),0),F2825=2,ROUND(G2825/(H2825*24),0)),"")</f>
        <v/>
      </c>
      <c r="J2825" s="49" t="str" cm="1">
        <f t="array" ref="J2825">IFERROR(_xlfn.IFS(D2825="","",I2825&lt;E2825,"×（法定外となる従業員です）",I2825&gt;=E2825,"〇"),"")</f>
        <v/>
      </c>
    </row>
    <row r="2826" spans="1:10" ht="14.25" customHeight="1" x14ac:dyDescent="0.4">
      <c r="A2826" s="6" t="str">
        <f t="shared" si="43"/>
        <v/>
      </c>
      <c r="B2826" s="7"/>
      <c r="C2826" s="7"/>
      <c r="D2826" s="7"/>
      <c r="E2826" s="5" t="str">
        <f>IFERROR(IF($D$5&gt;VLOOKUP(本申請!D2826,最低賃金!$A$2:$G$49,7,FALSE),VLOOKUP(本申請!D2826,最低賃金!$A$2:$G$49,6,FALSE),IF($D$5&gt;VLOOKUP(本申請!D2826,最低賃金!$A$2:$G$49,5,FALSE),VLOOKUP(本申請!D2826,最低賃金!$A$2:$G$49,4,FALSE),VLOOKUP(本申請!D2826,最低賃金!$A$2:$G$49,2,FALSE))),"")</f>
        <v/>
      </c>
      <c r="F2826" s="7"/>
      <c r="G2826" s="8"/>
      <c r="H2826" s="48"/>
      <c r="I2826" s="5" t="str" cm="1">
        <f t="array" ref="I2826">IFERROR(_xlfn.IFS(COUNTBLANK(F2826:H2826)=3,"",G2826="","G列に金額を入力してください",F2826=3,G2826,H2826="","H列に労働時間を入力してください",F2826=1,ROUND(G2826/(H2826*24),0),F2826=2,ROUND(G2826/(H2826*24),0)),"")</f>
        <v/>
      </c>
      <c r="J2826" s="49" t="str" cm="1">
        <f t="array" ref="J2826">IFERROR(_xlfn.IFS(D2826="","",I2826&lt;E2826,"×（法定外となる従業員です）",I2826&gt;=E2826,"〇"),"")</f>
        <v/>
      </c>
    </row>
    <row r="2827" spans="1:10" ht="14.25" customHeight="1" x14ac:dyDescent="0.4">
      <c r="A2827" s="6" t="str">
        <f t="shared" si="43"/>
        <v/>
      </c>
      <c r="B2827" s="7"/>
      <c r="C2827" s="7"/>
      <c r="D2827" s="7"/>
      <c r="E2827" s="5" t="str">
        <f>IFERROR(IF($D$5&gt;VLOOKUP(本申請!D2827,最低賃金!$A$2:$G$49,7,FALSE),VLOOKUP(本申請!D2827,最低賃金!$A$2:$G$49,6,FALSE),IF($D$5&gt;VLOOKUP(本申請!D2827,最低賃金!$A$2:$G$49,5,FALSE),VLOOKUP(本申請!D2827,最低賃金!$A$2:$G$49,4,FALSE),VLOOKUP(本申請!D2827,最低賃金!$A$2:$G$49,2,FALSE))),"")</f>
        <v/>
      </c>
      <c r="F2827" s="7"/>
      <c r="G2827" s="8"/>
      <c r="H2827" s="48"/>
      <c r="I2827" s="5" t="str" cm="1">
        <f t="array" ref="I2827">IFERROR(_xlfn.IFS(COUNTBLANK(F2827:H2827)=3,"",G2827="","G列に金額を入力してください",F2827=3,G2827,H2827="","H列に労働時間を入力してください",F2827=1,ROUND(G2827/(H2827*24),0),F2827=2,ROUND(G2827/(H2827*24),0)),"")</f>
        <v/>
      </c>
      <c r="J2827" s="49" t="str" cm="1">
        <f t="array" ref="J2827">IFERROR(_xlfn.IFS(D2827="","",I2827&lt;E2827,"×（法定外となる従業員です）",I2827&gt;=E2827,"〇"),"")</f>
        <v/>
      </c>
    </row>
    <row r="2828" spans="1:10" ht="14.25" customHeight="1" x14ac:dyDescent="0.4">
      <c r="A2828" s="6" t="str">
        <f t="shared" ref="A2828:A2891" si="44">IF(C2828="","",A2827+1)</f>
        <v/>
      </c>
      <c r="B2828" s="7"/>
      <c r="C2828" s="7"/>
      <c r="D2828" s="7"/>
      <c r="E2828" s="5" t="str">
        <f>IFERROR(IF($D$5&gt;VLOOKUP(本申請!D2828,最低賃金!$A$2:$G$49,7,FALSE),VLOOKUP(本申請!D2828,最低賃金!$A$2:$G$49,6,FALSE),IF($D$5&gt;VLOOKUP(本申請!D2828,最低賃金!$A$2:$G$49,5,FALSE),VLOOKUP(本申請!D2828,最低賃金!$A$2:$G$49,4,FALSE),VLOOKUP(本申請!D2828,最低賃金!$A$2:$G$49,2,FALSE))),"")</f>
        <v/>
      </c>
      <c r="F2828" s="7"/>
      <c r="G2828" s="8"/>
      <c r="H2828" s="48"/>
      <c r="I2828" s="5" t="str" cm="1">
        <f t="array" ref="I2828">IFERROR(_xlfn.IFS(COUNTBLANK(F2828:H2828)=3,"",G2828="","G列に金額を入力してください",F2828=3,G2828,H2828="","H列に労働時間を入力してください",F2828=1,ROUND(G2828/(H2828*24),0),F2828=2,ROUND(G2828/(H2828*24),0)),"")</f>
        <v/>
      </c>
      <c r="J2828" s="49" t="str" cm="1">
        <f t="array" ref="J2828">IFERROR(_xlfn.IFS(D2828="","",I2828&lt;E2828,"×（法定外となる従業員です）",I2828&gt;=E2828,"〇"),"")</f>
        <v/>
      </c>
    </row>
    <row r="2829" spans="1:10" ht="14.25" customHeight="1" x14ac:dyDescent="0.4">
      <c r="A2829" s="6" t="str">
        <f t="shared" si="44"/>
        <v/>
      </c>
      <c r="B2829" s="7"/>
      <c r="C2829" s="7"/>
      <c r="D2829" s="7"/>
      <c r="E2829" s="5" t="str">
        <f>IFERROR(IF($D$5&gt;VLOOKUP(本申請!D2829,最低賃金!$A$2:$G$49,7,FALSE),VLOOKUP(本申請!D2829,最低賃金!$A$2:$G$49,6,FALSE),IF($D$5&gt;VLOOKUP(本申請!D2829,最低賃金!$A$2:$G$49,5,FALSE),VLOOKUP(本申請!D2829,最低賃金!$A$2:$G$49,4,FALSE),VLOOKUP(本申請!D2829,最低賃金!$A$2:$G$49,2,FALSE))),"")</f>
        <v/>
      </c>
      <c r="F2829" s="7"/>
      <c r="G2829" s="8"/>
      <c r="H2829" s="48"/>
      <c r="I2829" s="5" t="str" cm="1">
        <f t="array" ref="I2829">IFERROR(_xlfn.IFS(COUNTBLANK(F2829:H2829)=3,"",G2829="","G列に金額を入力してください",F2829=3,G2829,H2829="","H列に労働時間を入力してください",F2829=1,ROUND(G2829/(H2829*24),0),F2829=2,ROUND(G2829/(H2829*24),0)),"")</f>
        <v/>
      </c>
      <c r="J2829" s="49" t="str" cm="1">
        <f t="array" ref="J2829">IFERROR(_xlfn.IFS(D2829="","",I2829&lt;E2829,"×（法定外となる従業員です）",I2829&gt;=E2829,"〇"),"")</f>
        <v/>
      </c>
    </row>
    <row r="2830" spans="1:10" ht="14.25" customHeight="1" x14ac:dyDescent="0.4">
      <c r="A2830" s="6" t="str">
        <f t="shared" si="44"/>
        <v/>
      </c>
      <c r="B2830" s="7"/>
      <c r="C2830" s="7"/>
      <c r="D2830" s="7"/>
      <c r="E2830" s="5" t="str">
        <f>IFERROR(IF($D$5&gt;VLOOKUP(本申請!D2830,最低賃金!$A$2:$G$49,7,FALSE),VLOOKUP(本申請!D2830,最低賃金!$A$2:$G$49,6,FALSE),IF($D$5&gt;VLOOKUP(本申請!D2830,最低賃金!$A$2:$G$49,5,FALSE),VLOOKUP(本申請!D2830,最低賃金!$A$2:$G$49,4,FALSE),VLOOKUP(本申請!D2830,最低賃金!$A$2:$G$49,2,FALSE))),"")</f>
        <v/>
      </c>
      <c r="F2830" s="7"/>
      <c r="G2830" s="8"/>
      <c r="H2830" s="48"/>
      <c r="I2830" s="5" t="str" cm="1">
        <f t="array" ref="I2830">IFERROR(_xlfn.IFS(COUNTBLANK(F2830:H2830)=3,"",G2830="","G列に金額を入力してください",F2830=3,G2830,H2830="","H列に労働時間を入力してください",F2830=1,ROUND(G2830/(H2830*24),0),F2830=2,ROUND(G2830/(H2830*24),0)),"")</f>
        <v/>
      </c>
      <c r="J2830" s="49" t="str" cm="1">
        <f t="array" ref="J2830">IFERROR(_xlfn.IFS(D2830="","",I2830&lt;E2830,"×（法定外となる従業員です）",I2830&gt;=E2830,"〇"),"")</f>
        <v/>
      </c>
    </row>
    <row r="2831" spans="1:10" ht="14.25" customHeight="1" x14ac:dyDescent="0.4">
      <c r="A2831" s="6" t="str">
        <f t="shared" si="44"/>
        <v/>
      </c>
      <c r="B2831" s="7"/>
      <c r="C2831" s="7"/>
      <c r="D2831" s="7"/>
      <c r="E2831" s="5" t="str">
        <f>IFERROR(IF($D$5&gt;VLOOKUP(本申請!D2831,最低賃金!$A$2:$G$49,7,FALSE),VLOOKUP(本申請!D2831,最低賃金!$A$2:$G$49,6,FALSE),IF($D$5&gt;VLOOKUP(本申請!D2831,最低賃金!$A$2:$G$49,5,FALSE),VLOOKUP(本申請!D2831,最低賃金!$A$2:$G$49,4,FALSE),VLOOKUP(本申請!D2831,最低賃金!$A$2:$G$49,2,FALSE))),"")</f>
        <v/>
      </c>
      <c r="F2831" s="7"/>
      <c r="G2831" s="8"/>
      <c r="H2831" s="48"/>
      <c r="I2831" s="5" t="str" cm="1">
        <f t="array" ref="I2831">IFERROR(_xlfn.IFS(COUNTBLANK(F2831:H2831)=3,"",G2831="","G列に金額を入力してください",F2831=3,G2831,H2831="","H列に労働時間を入力してください",F2831=1,ROUND(G2831/(H2831*24),0),F2831=2,ROUND(G2831/(H2831*24),0)),"")</f>
        <v/>
      </c>
      <c r="J2831" s="49" t="str" cm="1">
        <f t="array" ref="J2831">IFERROR(_xlfn.IFS(D2831="","",I2831&lt;E2831,"×（法定外となる従業員です）",I2831&gt;=E2831,"〇"),"")</f>
        <v/>
      </c>
    </row>
    <row r="2832" spans="1:10" ht="14.25" customHeight="1" x14ac:dyDescent="0.4">
      <c r="A2832" s="6" t="str">
        <f t="shared" si="44"/>
        <v/>
      </c>
      <c r="B2832" s="7"/>
      <c r="C2832" s="7"/>
      <c r="D2832" s="7"/>
      <c r="E2832" s="5" t="str">
        <f>IFERROR(IF($D$5&gt;VLOOKUP(本申請!D2832,最低賃金!$A$2:$G$49,7,FALSE),VLOOKUP(本申請!D2832,最低賃金!$A$2:$G$49,6,FALSE),IF($D$5&gt;VLOOKUP(本申請!D2832,最低賃金!$A$2:$G$49,5,FALSE),VLOOKUP(本申請!D2832,最低賃金!$A$2:$G$49,4,FALSE),VLOOKUP(本申請!D2832,最低賃金!$A$2:$G$49,2,FALSE))),"")</f>
        <v/>
      </c>
      <c r="F2832" s="7"/>
      <c r="G2832" s="8"/>
      <c r="H2832" s="48"/>
      <c r="I2832" s="5" t="str" cm="1">
        <f t="array" ref="I2832">IFERROR(_xlfn.IFS(COUNTBLANK(F2832:H2832)=3,"",G2832="","G列に金額を入力してください",F2832=3,G2832,H2832="","H列に労働時間を入力してください",F2832=1,ROUND(G2832/(H2832*24),0),F2832=2,ROUND(G2832/(H2832*24),0)),"")</f>
        <v/>
      </c>
      <c r="J2832" s="49" t="str" cm="1">
        <f t="array" ref="J2832">IFERROR(_xlfn.IFS(D2832="","",I2832&lt;E2832,"×（法定外となる従業員です）",I2832&gt;=E2832,"〇"),"")</f>
        <v/>
      </c>
    </row>
    <row r="2833" spans="1:10" ht="14.25" customHeight="1" x14ac:dyDescent="0.4">
      <c r="A2833" s="6" t="str">
        <f t="shared" si="44"/>
        <v/>
      </c>
      <c r="B2833" s="7"/>
      <c r="C2833" s="7"/>
      <c r="D2833" s="7"/>
      <c r="E2833" s="5" t="str">
        <f>IFERROR(IF($D$5&gt;VLOOKUP(本申請!D2833,最低賃金!$A$2:$G$49,7,FALSE),VLOOKUP(本申請!D2833,最低賃金!$A$2:$G$49,6,FALSE),IF($D$5&gt;VLOOKUP(本申請!D2833,最低賃金!$A$2:$G$49,5,FALSE),VLOOKUP(本申請!D2833,最低賃金!$A$2:$G$49,4,FALSE),VLOOKUP(本申請!D2833,最低賃金!$A$2:$G$49,2,FALSE))),"")</f>
        <v/>
      </c>
      <c r="F2833" s="7"/>
      <c r="G2833" s="8"/>
      <c r="H2833" s="48"/>
      <c r="I2833" s="5" t="str" cm="1">
        <f t="array" ref="I2833">IFERROR(_xlfn.IFS(COUNTBLANK(F2833:H2833)=3,"",G2833="","G列に金額を入力してください",F2833=3,G2833,H2833="","H列に労働時間を入力してください",F2833=1,ROUND(G2833/(H2833*24),0),F2833=2,ROUND(G2833/(H2833*24),0)),"")</f>
        <v/>
      </c>
      <c r="J2833" s="49" t="str" cm="1">
        <f t="array" ref="J2833">IFERROR(_xlfn.IFS(D2833="","",I2833&lt;E2833,"×（法定外となる従業員です）",I2833&gt;=E2833,"〇"),"")</f>
        <v/>
      </c>
    </row>
    <row r="2834" spans="1:10" ht="14.25" customHeight="1" x14ac:dyDescent="0.4">
      <c r="A2834" s="6" t="str">
        <f t="shared" si="44"/>
        <v/>
      </c>
      <c r="B2834" s="7"/>
      <c r="C2834" s="7"/>
      <c r="D2834" s="7"/>
      <c r="E2834" s="5" t="str">
        <f>IFERROR(IF($D$5&gt;VLOOKUP(本申請!D2834,最低賃金!$A$2:$G$49,7,FALSE),VLOOKUP(本申請!D2834,最低賃金!$A$2:$G$49,6,FALSE),IF($D$5&gt;VLOOKUP(本申請!D2834,最低賃金!$A$2:$G$49,5,FALSE),VLOOKUP(本申請!D2834,最低賃金!$A$2:$G$49,4,FALSE),VLOOKUP(本申請!D2834,最低賃金!$A$2:$G$49,2,FALSE))),"")</f>
        <v/>
      </c>
      <c r="F2834" s="7"/>
      <c r="G2834" s="8"/>
      <c r="H2834" s="48"/>
      <c r="I2834" s="5" t="str" cm="1">
        <f t="array" ref="I2834">IFERROR(_xlfn.IFS(COUNTBLANK(F2834:H2834)=3,"",G2834="","G列に金額を入力してください",F2834=3,G2834,H2834="","H列に労働時間を入力してください",F2834=1,ROUND(G2834/(H2834*24),0),F2834=2,ROUND(G2834/(H2834*24),0)),"")</f>
        <v/>
      </c>
      <c r="J2834" s="49" t="str" cm="1">
        <f t="array" ref="J2834">IFERROR(_xlfn.IFS(D2834="","",I2834&lt;E2834,"×（法定外となる従業員です）",I2834&gt;=E2834,"〇"),"")</f>
        <v/>
      </c>
    </row>
    <row r="2835" spans="1:10" ht="14.25" customHeight="1" x14ac:dyDescent="0.4">
      <c r="A2835" s="6" t="str">
        <f t="shared" si="44"/>
        <v/>
      </c>
      <c r="B2835" s="7"/>
      <c r="C2835" s="7"/>
      <c r="D2835" s="7"/>
      <c r="E2835" s="5" t="str">
        <f>IFERROR(IF($D$5&gt;VLOOKUP(本申請!D2835,最低賃金!$A$2:$G$49,7,FALSE),VLOOKUP(本申請!D2835,最低賃金!$A$2:$G$49,6,FALSE),IF($D$5&gt;VLOOKUP(本申請!D2835,最低賃金!$A$2:$G$49,5,FALSE),VLOOKUP(本申請!D2835,最低賃金!$A$2:$G$49,4,FALSE),VLOOKUP(本申請!D2835,最低賃金!$A$2:$G$49,2,FALSE))),"")</f>
        <v/>
      </c>
      <c r="F2835" s="7"/>
      <c r="G2835" s="8"/>
      <c r="H2835" s="48"/>
      <c r="I2835" s="5" t="str" cm="1">
        <f t="array" ref="I2835">IFERROR(_xlfn.IFS(COUNTBLANK(F2835:H2835)=3,"",G2835="","G列に金額を入力してください",F2835=3,G2835,H2835="","H列に労働時間を入力してください",F2835=1,ROUND(G2835/(H2835*24),0),F2835=2,ROUND(G2835/(H2835*24),0)),"")</f>
        <v/>
      </c>
      <c r="J2835" s="49" t="str" cm="1">
        <f t="array" ref="J2835">IFERROR(_xlfn.IFS(D2835="","",I2835&lt;E2835,"×（法定外となる従業員です）",I2835&gt;=E2835,"〇"),"")</f>
        <v/>
      </c>
    </row>
    <row r="2836" spans="1:10" ht="14.25" customHeight="1" x14ac:dyDescent="0.4">
      <c r="A2836" s="6" t="str">
        <f t="shared" si="44"/>
        <v/>
      </c>
      <c r="B2836" s="7"/>
      <c r="C2836" s="7"/>
      <c r="D2836" s="7"/>
      <c r="E2836" s="5" t="str">
        <f>IFERROR(IF($D$5&gt;VLOOKUP(本申請!D2836,最低賃金!$A$2:$G$49,7,FALSE),VLOOKUP(本申請!D2836,最低賃金!$A$2:$G$49,6,FALSE),IF($D$5&gt;VLOOKUP(本申請!D2836,最低賃金!$A$2:$G$49,5,FALSE),VLOOKUP(本申請!D2836,最低賃金!$A$2:$G$49,4,FALSE),VLOOKUP(本申請!D2836,最低賃金!$A$2:$G$49,2,FALSE))),"")</f>
        <v/>
      </c>
      <c r="F2836" s="7"/>
      <c r="G2836" s="8"/>
      <c r="H2836" s="48"/>
      <c r="I2836" s="5" t="str" cm="1">
        <f t="array" ref="I2836">IFERROR(_xlfn.IFS(COUNTBLANK(F2836:H2836)=3,"",G2836="","G列に金額を入力してください",F2836=3,G2836,H2836="","H列に労働時間を入力してください",F2836=1,ROUND(G2836/(H2836*24),0),F2836=2,ROUND(G2836/(H2836*24),0)),"")</f>
        <v/>
      </c>
      <c r="J2836" s="49" t="str" cm="1">
        <f t="array" ref="J2836">IFERROR(_xlfn.IFS(D2836="","",I2836&lt;E2836,"×（法定外となる従業員です）",I2836&gt;=E2836,"〇"),"")</f>
        <v/>
      </c>
    </row>
    <row r="2837" spans="1:10" ht="14.25" customHeight="1" x14ac:dyDescent="0.4">
      <c r="A2837" s="6" t="str">
        <f t="shared" si="44"/>
        <v/>
      </c>
      <c r="B2837" s="7"/>
      <c r="C2837" s="7"/>
      <c r="D2837" s="7"/>
      <c r="E2837" s="5" t="str">
        <f>IFERROR(IF($D$5&gt;VLOOKUP(本申請!D2837,最低賃金!$A$2:$G$49,7,FALSE),VLOOKUP(本申請!D2837,最低賃金!$A$2:$G$49,6,FALSE),IF($D$5&gt;VLOOKUP(本申請!D2837,最低賃金!$A$2:$G$49,5,FALSE),VLOOKUP(本申請!D2837,最低賃金!$A$2:$G$49,4,FALSE),VLOOKUP(本申請!D2837,最低賃金!$A$2:$G$49,2,FALSE))),"")</f>
        <v/>
      </c>
      <c r="F2837" s="7"/>
      <c r="G2837" s="8"/>
      <c r="H2837" s="48"/>
      <c r="I2837" s="5" t="str" cm="1">
        <f t="array" ref="I2837">IFERROR(_xlfn.IFS(COUNTBLANK(F2837:H2837)=3,"",G2837="","G列に金額を入力してください",F2837=3,G2837,H2837="","H列に労働時間を入力してください",F2837=1,ROUND(G2837/(H2837*24),0),F2837=2,ROUND(G2837/(H2837*24),0)),"")</f>
        <v/>
      </c>
      <c r="J2837" s="49" t="str" cm="1">
        <f t="array" ref="J2837">IFERROR(_xlfn.IFS(D2837="","",I2837&lt;E2837,"×（法定外となる従業員です）",I2837&gt;=E2837,"〇"),"")</f>
        <v/>
      </c>
    </row>
    <row r="2838" spans="1:10" ht="14.25" customHeight="1" x14ac:dyDescent="0.4">
      <c r="A2838" s="6" t="str">
        <f t="shared" si="44"/>
        <v/>
      </c>
      <c r="B2838" s="7"/>
      <c r="C2838" s="7"/>
      <c r="D2838" s="7"/>
      <c r="E2838" s="5" t="str">
        <f>IFERROR(IF($D$5&gt;VLOOKUP(本申請!D2838,最低賃金!$A$2:$G$49,7,FALSE),VLOOKUP(本申請!D2838,最低賃金!$A$2:$G$49,6,FALSE),IF($D$5&gt;VLOOKUP(本申請!D2838,最低賃金!$A$2:$G$49,5,FALSE),VLOOKUP(本申請!D2838,最低賃金!$A$2:$G$49,4,FALSE),VLOOKUP(本申請!D2838,最低賃金!$A$2:$G$49,2,FALSE))),"")</f>
        <v/>
      </c>
      <c r="F2838" s="7"/>
      <c r="G2838" s="8"/>
      <c r="H2838" s="48"/>
      <c r="I2838" s="5" t="str" cm="1">
        <f t="array" ref="I2838">IFERROR(_xlfn.IFS(COUNTBLANK(F2838:H2838)=3,"",G2838="","G列に金額を入力してください",F2838=3,G2838,H2838="","H列に労働時間を入力してください",F2838=1,ROUND(G2838/(H2838*24),0),F2838=2,ROUND(G2838/(H2838*24),0)),"")</f>
        <v/>
      </c>
      <c r="J2838" s="49" t="str" cm="1">
        <f t="array" ref="J2838">IFERROR(_xlfn.IFS(D2838="","",I2838&lt;E2838,"×（法定外となる従業員です）",I2838&gt;=E2838,"〇"),"")</f>
        <v/>
      </c>
    </row>
    <row r="2839" spans="1:10" ht="14.25" customHeight="1" x14ac:dyDescent="0.4">
      <c r="A2839" s="6" t="str">
        <f t="shared" si="44"/>
        <v/>
      </c>
      <c r="B2839" s="7"/>
      <c r="C2839" s="7"/>
      <c r="D2839" s="7"/>
      <c r="E2839" s="5" t="str">
        <f>IFERROR(IF($D$5&gt;VLOOKUP(本申請!D2839,最低賃金!$A$2:$G$49,7,FALSE),VLOOKUP(本申請!D2839,最低賃金!$A$2:$G$49,6,FALSE),IF($D$5&gt;VLOOKUP(本申請!D2839,最低賃金!$A$2:$G$49,5,FALSE),VLOOKUP(本申請!D2839,最低賃金!$A$2:$G$49,4,FALSE),VLOOKUP(本申請!D2839,最低賃金!$A$2:$G$49,2,FALSE))),"")</f>
        <v/>
      </c>
      <c r="F2839" s="7"/>
      <c r="G2839" s="8"/>
      <c r="H2839" s="48"/>
      <c r="I2839" s="5" t="str" cm="1">
        <f t="array" ref="I2839">IFERROR(_xlfn.IFS(COUNTBLANK(F2839:H2839)=3,"",G2839="","G列に金額を入力してください",F2839=3,G2839,H2839="","H列に労働時間を入力してください",F2839=1,ROUND(G2839/(H2839*24),0),F2839=2,ROUND(G2839/(H2839*24),0)),"")</f>
        <v/>
      </c>
      <c r="J2839" s="49" t="str" cm="1">
        <f t="array" ref="J2839">IFERROR(_xlfn.IFS(D2839="","",I2839&lt;E2839,"×（法定外となる従業員です）",I2839&gt;=E2839,"〇"),"")</f>
        <v/>
      </c>
    </row>
    <row r="2840" spans="1:10" ht="14.25" customHeight="1" x14ac:dyDescent="0.4">
      <c r="A2840" s="6" t="str">
        <f t="shared" si="44"/>
        <v/>
      </c>
      <c r="B2840" s="7"/>
      <c r="C2840" s="7"/>
      <c r="D2840" s="7"/>
      <c r="E2840" s="5" t="str">
        <f>IFERROR(IF($D$5&gt;VLOOKUP(本申請!D2840,最低賃金!$A$2:$G$49,7,FALSE),VLOOKUP(本申請!D2840,最低賃金!$A$2:$G$49,6,FALSE),IF($D$5&gt;VLOOKUP(本申請!D2840,最低賃金!$A$2:$G$49,5,FALSE),VLOOKUP(本申請!D2840,最低賃金!$A$2:$G$49,4,FALSE),VLOOKUP(本申請!D2840,最低賃金!$A$2:$G$49,2,FALSE))),"")</f>
        <v/>
      </c>
      <c r="F2840" s="7"/>
      <c r="G2840" s="8"/>
      <c r="H2840" s="48"/>
      <c r="I2840" s="5" t="str" cm="1">
        <f t="array" ref="I2840">IFERROR(_xlfn.IFS(COUNTBLANK(F2840:H2840)=3,"",G2840="","G列に金額を入力してください",F2840=3,G2840,H2840="","H列に労働時間を入力してください",F2840=1,ROUND(G2840/(H2840*24),0),F2840=2,ROUND(G2840/(H2840*24),0)),"")</f>
        <v/>
      </c>
      <c r="J2840" s="49" t="str" cm="1">
        <f t="array" ref="J2840">IFERROR(_xlfn.IFS(D2840="","",I2840&lt;E2840,"×（法定外となる従業員です）",I2840&gt;=E2840,"〇"),"")</f>
        <v/>
      </c>
    </row>
    <row r="2841" spans="1:10" ht="14.25" customHeight="1" x14ac:dyDescent="0.4">
      <c r="A2841" s="6" t="str">
        <f t="shared" si="44"/>
        <v/>
      </c>
      <c r="B2841" s="7"/>
      <c r="C2841" s="7"/>
      <c r="D2841" s="7"/>
      <c r="E2841" s="5" t="str">
        <f>IFERROR(IF($D$5&gt;VLOOKUP(本申請!D2841,最低賃金!$A$2:$G$49,7,FALSE),VLOOKUP(本申請!D2841,最低賃金!$A$2:$G$49,6,FALSE),IF($D$5&gt;VLOOKUP(本申請!D2841,最低賃金!$A$2:$G$49,5,FALSE),VLOOKUP(本申請!D2841,最低賃金!$A$2:$G$49,4,FALSE),VLOOKUP(本申請!D2841,最低賃金!$A$2:$G$49,2,FALSE))),"")</f>
        <v/>
      </c>
      <c r="F2841" s="7"/>
      <c r="G2841" s="8"/>
      <c r="H2841" s="48"/>
      <c r="I2841" s="5" t="str" cm="1">
        <f t="array" ref="I2841">IFERROR(_xlfn.IFS(COUNTBLANK(F2841:H2841)=3,"",G2841="","G列に金額を入力してください",F2841=3,G2841,H2841="","H列に労働時間を入力してください",F2841=1,ROUND(G2841/(H2841*24),0),F2841=2,ROUND(G2841/(H2841*24),0)),"")</f>
        <v/>
      </c>
      <c r="J2841" s="49" t="str" cm="1">
        <f t="array" ref="J2841">IFERROR(_xlfn.IFS(D2841="","",I2841&lt;E2841,"×（法定外となる従業員です）",I2841&gt;=E2841,"〇"),"")</f>
        <v/>
      </c>
    </row>
    <row r="2842" spans="1:10" ht="14.25" customHeight="1" x14ac:dyDescent="0.4">
      <c r="A2842" s="6" t="str">
        <f t="shared" si="44"/>
        <v/>
      </c>
      <c r="B2842" s="7"/>
      <c r="C2842" s="7"/>
      <c r="D2842" s="7"/>
      <c r="E2842" s="5" t="str">
        <f>IFERROR(IF($D$5&gt;VLOOKUP(本申請!D2842,最低賃金!$A$2:$G$49,7,FALSE),VLOOKUP(本申請!D2842,最低賃金!$A$2:$G$49,6,FALSE),IF($D$5&gt;VLOOKUP(本申請!D2842,最低賃金!$A$2:$G$49,5,FALSE),VLOOKUP(本申請!D2842,最低賃金!$A$2:$G$49,4,FALSE),VLOOKUP(本申請!D2842,最低賃金!$A$2:$G$49,2,FALSE))),"")</f>
        <v/>
      </c>
      <c r="F2842" s="7"/>
      <c r="G2842" s="8"/>
      <c r="H2842" s="48"/>
      <c r="I2842" s="5" t="str" cm="1">
        <f t="array" ref="I2842">IFERROR(_xlfn.IFS(COUNTBLANK(F2842:H2842)=3,"",G2842="","G列に金額を入力してください",F2842=3,G2842,H2842="","H列に労働時間を入力してください",F2842=1,ROUND(G2842/(H2842*24),0),F2842=2,ROUND(G2842/(H2842*24),0)),"")</f>
        <v/>
      </c>
      <c r="J2842" s="49" t="str" cm="1">
        <f t="array" ref="J2842">IFERROR(_xlfn.IFS(D2842="","",I2842&lt;E2842,"×（法定外となる従業員です）",I2842&gt;=E2842,"〇"),"")</f>
        <v/>
      </c>
    </row>
    <row r="2843" spans="1:10" ht="14.25" customHeight="1" x14ac:dyDescent="0.4">
      <c r="A2843" s="6" t="str">
        <f t="shared" si="44"/>
        <v/>
      </c>
      <c r="B2843" s="7"/>
      <c r="C2843" s="7"/>
      <c r="D2843" s="7"/>
      <c r="E2843" s="5" t="str">
        <f>IFERROR(IF($D$5&gt;VLOOKUP(本申請!D2843,最低賃金!$A$2:$G$49,7,FALSE),VLOOKUP(本申請!D2843,最低賃金!$A$2:$G$49,6,FALSE),IF($D$5&gt;VLOOKUP(本申請!D2843,最低賃金!$A$2:$G$49,5,FALSE),VLOOKUP(本申請!D2843,最低賃金!$A$2:$G$49,4,FALSE),VLOOKUP(本申請!D2843,最低賃金!$A$2:$G$49,2,FALSE))),"")</f>
        <v/>
      </c>
      <c r="F2843" s="7"/>
      <c r="G2843" s="8"/>
      <c r="H2843" s="48"/>
      <c r="I2843" s="5" t="str" cm="1">
        <f t="array" ref="I2843">IFERROR(_xlfn.IFS(COUNTBLANK(F2843:H2843)=3,"",G2843="","G列に金額を入力してください",F2843=3,G2843,H2843="","H列に労働時間を入力してください",F2843=1,ROUND(G2843/(H2843*24),0),F2843=2,ROUND(G2843/(H2843*24),0)),"")</f>
        <v/>
      </c>
      <c r="J2843" s="49" t="str" cm="1">
        <f t="array" ref="J2843">IFERROR(_xlfn.IFS(D2843="","",I2843&lt;E2843,"×（法定外となる従業員です）",I2843&gt;=E2843,"〇"),"")</f>
        <v/>
      </c>
    </row>
    <row r="2844" spans="1:10" ht="14.25" customHeight="1" x14ac:dyDescent="0.4">
      <c r="A2844" s="6" t="str">
        <f t="shared" si="44"/>
        <v/>
      </c>
      <c r="B2844" s="7"/>
      <c r="C2844" s="7"/>
      <c r="D2844" s="7"/>
      <c r="E2844" s="5" t="str">
        <f>IFERROR(IF($D$5&gt;VLOOKUP(本申請!D2844,最低賃金!$A$2:$G$49,7,FALSE),VLOOKUP(本申請!D2844,最低賃金!$A$2:$G$49,6,FALSE),IF($D$5&gt;VLOOKUP(本申請!D2844,最低賃金!$A$2:$G$49,5,FALSE),VLOOKUP(本申請!D2844,最低賃金!$A$2:$G$49,4,FALSE),VLOOKUP(本申請!D2844,最低賃金!$A$2:$G$49,2,FALSE))),"")</f>
        <v/>
      </c>
      <c r="F2844" s="7"/>
      <c r="G2844" s="8"/>
      <c r="H2844" s="48"/>
      <c r="I2844" s="5" t="str" cm="1">
        <f t="array" ref="I2844">IFERROR(_xlfn.IFS(COUNTBLANK(F2844:H2844)=3,"",G2844="","G列に金額を入力してください",F2844=3,G2844,H2844="","H列に労働時間を入力してください",F2844=1,ROUND(G2844/(H2844*24),0),F2844=2,ROUND(G2844/(H2844*24),0)),"")</f>
        <v/>
      </c>
      <c r="J2844" s="49" t="str" cm="1">
        <f t="array" ref="J2844">IFERROR(_xlfn.IFS(D2844="","",I2844&lt;E2844,"×（法定外となる従業員です）",I2844&gt;=E2844,"〇"),"")</f>
        <v/>
      </c>
    </row>
    <row r="2845" spans="1:10" ht="14.25" customHeight="1" x14ac:dyDescent="0.4">
      <c r="A2845" s="6" t="str">
        <f t="shared" si="44"/>
        <v/>
      </c>
      <c r="B2845" s="7"/>
      <c r="C2845" s="7"/>
      <c r="D2845" s="7"/>
      <c r="E2845" s="5" t="str">
        <f>IFERROR(IF($D$5&gt;VLOOKUP(本申請!D2845,最低賃金!$A$2:$G$49,7,FALSE),VLOOKUP(本申請!D2845,最低賃金!$A$2:$G$49,6,FALSE),IF($D$5&gt;VLOOKUP(本申請!D2845,最低賃金!$A$2:$G$49,5,FALSE),VLOOKUP(本申請!D2845,最低賃金!$A$2:$G$49,4,FALSE),VLOOKUP(本申請!D2845,最低賃金!$A$2:$G$49,2,FALSE))),"")</f>
        <v/>
      </c>
      <c r="F2845" s="7"/>
      <c r="G2845" s="8"/>
      <c r="H2845" s="48"/>
      <c r="I2845" s="5" t="str" cm="1">
        <f t="array" ref="I2845">IFERROR(_xlfn.IFS(COUNTBLANK(F2845:H2845)=3,"",G2845="","G列に金額を入力してください",F2845=3,G2845,H2845="","H列に労働時間を入力してください",F2845=1,ROUND(G2845/(H2845*24),0),F2845=2,ROUND(G2845/(H2845*24),0)),"")</f>
        <v/>
      </c>
      <c r="J2845" s="49" t="str" cm="1">
        <f t="array" ref="J2845">IFERROR(_xlfn.IFS(D2845="","",I2845&lt;E2845,"×（法定外となる従業員です）",I2845&gt;=E2845,"〇"),"")</f>
        <v/>
      </c>
    </row>
    <row r="2846" spans="1:10" ht="14.25" customHeight="1" x14ac:dyDescent="0.4">
      <c r="A2846" s="6" t="str">
        <f t="shared" si="44"/>
        <v/>
      </c>
      <c r="B2846" s="7"/>
      <c r="C2846" s="7"/>
      <c r="D2846" s="7"/>
      <c r="E2846" s="5" t="str">
        <f>IFERROR(IF($D$5&gt;VLOOKUP(本申請!D2846,最低賃金!$A$2:$G$49,7,FALSE),VLOOKUP(本申請!D2846,最低賃金!$A$2:$G$49,6,FALSE),IF($D$5&gt;VLOOKUP(本申請!D2846,最低賃金!$A$2:$G$49,5,FALSE),VLOOKUP(本申請!D2846,最低賃金!$A$2:$G$49,4,FALSE),VLOOKUP(本申請!D2846,最低賃金!$A$2:$G$49,2,FALSE))),"")</f>
        <v/>
      </c>
      <c r="F2846" s="7"/>
      <c r="G2846" s="8"/>
      <c r="H2846" s="48"/>
      <c r="I2846" s="5" t="str" cm="1">
        <f t="array" ref="I2846">IFERROR(_xlfn.IFS(COUNTBLANK(F2846:H2846)=3,"",G2846="","G列に金額を入力してください",F2846=3,G2846,H2846="","H列に労働時間を入力してください",F2846=1,ROUND(G2846/(H2846*24),0),F2846=2,ROUND(G2846/(H2846*24),0)),"")</f>
        <v/>
      </c>
      <c r="J2846" s="49" t="str" cm="1">
        <f t="array" ref="J2846">IFERROR(_xlfn.IFS(D2846="","",I2846&lt;E2846,"×（法定外となる従業員です）",I2846&gt;=E2846,"〇"),"")</f>
        <v/>
      </c>
    </row>
    <row r="2847" spans="1:10" ht="14.25" customHeight="1" x14ac:dyDescent="0.4">
      <c r="A2847" s="6" t="str">
        <f t="shared" si="44"/>
        <v/>
      </c>
      <c r="B2847" s="7"/>
      <c r="C2847" s="7"/>
      <c r="D2847" s="7"/>
      <c r="E2847" s="5" t="str">
        <f>IFERROR(IF($D$5&gt;VLOOKUP(本申請!D2847,最低賃金!$A$2:$G$49,7,FALSE),VLOOKUP(本申請!D2847,最低賃金!$A$2:$G$49,6,FALSE),IF($D$5&gt;VLOOKUP(本申請!D2847,最低賃金!$A$2:$G$49,5,FALSE),VLOOKUP(本申請!D2847,最低賃金!$A$2:$G$49,4,FALSE),VLOOKUP(本申請!D2847,最低賃金!$A$2:$G$49,2,FALSE))),"")</f>
        <v/>
      </c>
      <c r="F2847" s="7"/>
      <c r="G2847" s="8"/>
      <c r="H2847" s="48"/>
      <c r="I2847" s="5" t="str" cm="1">
        <f t="array" ref="I2847">IFERROR(_xlfn.IFS(COUNTBLANK(F2847:H2847)=3,"",G2847="","G列に金額を入力してください",F2847=3,G2847,H2847="","H列に労働時間を入力してください",F2847=1,ROUND(G2847/(H2847*24),0),F2847=2,ROUND(G2847/(H2847*24),0)),"")</f>
        <v/>
      </c>
      <c r="J2847" s="49" t="str" cm="1">
        <f t="array" ref="J2847">IFERROR(_xlfn.IFS(D2847="","",I2847&lt;E2847,"×（法定外となる従業員です）",I2847&gt;=E2847,"〇"),"")</f>
        <v/>
      </c>
    </row>
    <row r="2848" spans="1:10" ht="14.25" customHeight="1" x14ac:dyDescent="0.4">
      <c r="A2848" s="6" t="str">
        <f t="shared" si="44"/>
        <v/>
      </c>
      <c r="B2848" s="7"/>
      <c r="C2848" s="7"/>
      <c r="D2848" s="7"/>
      <c r="E2848" s="5" t="str">
        <f>IFERROR(IF($D$5&gt;VLOOKUP(本申請!D2848,最低賃金!$A$2:$G$49,7,FALSE),VLOOKUP(本申請!D2848,最低賃金!$A$2:$G$49,6,FALSE),IF($D$5&gt;VLOOKUP(本申請!D2848,最低賃金!$A$2:$G$49,5,FALSE),VLOOKUP(本申請!D2848,最低賃金!$A$2:$G$49,4,FALSE),VLOOKUP(本申請!D2848,最低賃金!$A$2:$G$49,2,FALSE))),"")</f>
        <v/>
      </c>
      <c r="F2848" s="7"/>
      <c r="G2848" s="8"/>
      <c r="H2848" s="48"/>
      <c r="I2848" s="5" t="str" cm="1">
        <f t="array" ref="I2848">IFERROR(_xlfn.IFS(COUNTBLANK(F2848:H2848)=3,"",G2848="","G列に金額を入力してください",F2848=3,G2848,H2848="","H列に労働時間を入力してください",F2848=1,ROUND(G2848/(H2848*24),0),F2848=2,ROUND(G2848/(H2848*24),0)),"")</f>
        <v/>
      </c>
      <c r="J2848" s="49" t="str" cm="1">
        <f t="array" ref="J2848">IFERROR(_xlfn.IFS(D2848="","",I2848&lt;E2848,"×（法定外となる従業員です）",I2848&gt;=E2848,"〇"),"")</f>
        <v/>
      </c>
    </row>
    <row r="2849" spans="1:10" ht="14.25" customHeight="1" x14ac:dyDescent="0.4">
      <c r="A2849" s="6" t="str">
        <f t="shared" si="44"/>
        <v/>
      </c>
      <c r="B2849" s="7"/>
      <c r="C2849" s="7"/>
      <c r="D2849" s="7"/>
      <c r="E2849" s="5" t="str">
        <f>IFERROR(IF($D$5&gt;VLOOKUP(本申請!D2849,最低賃金!$A$2:$G$49,7,FALSE),VLOOKUP(本申請!D2849,最低賃金!$A$2:$G$49,6,FALSE),IF($D$5&gt;VLOOKUP(本申請!D2849,最低賃金!$A$2:$G$49,5,FALSE),VLOOKUP(本申請!D2849,最低賃金!$A$2:$G$49,4,FALSE),VLOOKUP(本申請!D2849,最低賃金!$A$2:$G$49,2,FALSE))),"")</f>
        <v/>
      </c>
      <c r="F2849" s="7"/>
      <c r="G2849" s="8"/>
      <c r="H2849" s="48"/>
      <c r="I2849" s="5" t="str" cm="1">
        <f t="array" ref="I2849">IFERROR(_xlfn.IFS(COUNTBLANK(F2849:H2849)=3,"",G2849="","G列に金額を入力してください",F2849=3,G2849,H2849="","H列に労働時間を入力してください",F2849=1,ROUND(G2849/(H2849*24),0),F2849=2,ROUND(G2849/(H2849*24),0)),"")</f>
        <v/>
      </c>
      <c r="J2849" s="49" t="str" cm="1">
        <f t="array" ref="J2849">IFERROR(_xlfn.IFS(D2849="","",I2849&lt;E2849,"×（法定外となる従業員です）",I2849&gt;=E2849,"〇"),"")</f>
        <v/>
      </c>
    </row>
    <row r="2850" spans="1:10" ht="14.25" customHeight="1" x14ac:dyDescent="0.4">
      <c r="A2850" s="6" t="str">
        <f t="shared" si="44"/>
        <v/>
      </c>
      <c r="B2850" s="7"/>
      <c r="C2850" s="7"/>
      <c r="D2850" s="7"/>
      <c r="E2850" s="5" t="str">
        <f>IFERROR(IF($D$5&gt;VLOOKUP(本申請!D2850,最低賃金!$A$2:$G$49,7,FALSE),VLOOKUP(本申請!D2850,最低賃金!$A$2:$G$49,6,FALSE),IF($D$5&gt;VLOOKUP(本申請!D2850,最低賃金!$A$2:$G$49,5,FALSE),VLOOKUP(本申請!D2850,最低賃金!$A$2:$G$49,4,FALSE),VLOOKUP(本申請!D2850,最低賃金!$A$2:$G$49,2,FALSE))),"")</f>
        <v/>
      </c>
      <c r="F2850" s="7"/>
      <c r="G2850" s="8"/>
      <c r="H2850" s="48"/>
      <c r="I2850" s="5" t="str" cm="1">
        <f t="array" ref="I2850">IFERROR(_xlfn.IFS(COUNTBLANK(F2850:H2850)=3,"",G2850="","G列に金額を入力してください",F2850=3,G2850,H2850="","H列に労働時間を入力してください",F2850=1,ROUND(G2850/(H2850*24),0),F2850=2,ROUND(G2850/(H2850*24),0)),"")</f>
        <v/>
      </c>
      <c r="J2850" s="49" t="str" cm="1">
        <f t="array" ref="J2850">IFERROR(_xlfn.IFS(D2850="","",I2850&lt;E2850,"×（法定外となる従業員です）",I2850&gt;=E2850,"〇"),"")</f>
        <v/>
      </c>
    </row>
    <row r="2851" spans="1:10" ht="14.25" customHeight="1" x14ac:dyDescent="0.4">
      <c r="A2851" s="6" t="str">
        <f t="shared" si="44"/>
        <v/>
      </c>
      <c r="B2851" s="7"/>
      <c r="C2851" s="7"/>
      <c r="D2851" s="7"/>
      <c r="E2851" s="5" t="str">
        <f>IFERROR(IF($D$5&gt;VLOOKUP(本申請!D2851,最低賃金!$A$2:$G$49,7,FALSE),VLOOKUP(本申請!D2851,最低賃金!$A$2:$G$49,6,FALSE),IF($D$5&gt;VLOOKUP(本申請!D2851,最低賃金!$A$2:$G$49,5,FALSE),VLOOKUP(本申請!D2851,最低賃金!$A$2:$G$49,4,FALSE),VLOOKUP(本申請!D2851,最低賃金!$A$2:$G$49,2,FALSE))),"")</f>
        <v/>
      </c>
      <c r="F2851" s="7"/>
      <c r="G2851" s="8"/>
      <c r="H2851" s="48"/>
      <c r="I2851" s="5" t="str" cm="1">
        <f t="array" ref="I2851">IFERROR(_xlfn.IFS(COUNTBLANK(F2851:H2851)=3,"",G2851="","G列に金額を入力してください",F2851=3,G2851,H2851="","H列に労働時間を入力してください",F2851=1,ROUND(G2851/(H2851*24),0),F2851=2,ROUND(G2851/(H2851*24),0)),"")</f>
        <v/>
      </c>
      <c r="J2851" s="49" t="str" cm="1">
        <f t="array" ref="J2851">IFERROR(_xlfn.IFS(D2851="","",I2851&lt;E2851,"×（法定外となる従業員です）",I2851&gt;=E2851,"〇"),"")</f>
        <v/>
      </c>
    </row>
    <row r="2852" spans="1:10" ht="14.25" customHeight="1" x14ac:dyDescent="0.4">
      <c r="A2852" s="6" t="str">
        <f t="shared" si="44"/>
        <v/>
      </c>
      <c r="B2852" s="7"/>
      <c r="C2852" s="7"/>
      <c r="D2852" s="7"/>
      <c r="E2852" s="5" t="str">
        <f>IFERROR(IF($D$5&gt;VLOOKUP(本申請!D2852,最低賃金!$A$2:$G$49,7,FALSE),VLOOKUP(本申請!D2852,最低賃金!$A$2:$G$49,6,FALSE),IF($D$5&gt;VLOOKUP(本申請!D2852,最低賃金!$A$2:$G$49,5,FALSE),VLOOKUP(本申請!D2852,最低賃金!$A$2:$G$49,4,FALSE),VLOOKUP(本申請!D2852,最低賃金!$A$2:$G$49,2,FALSE))),"")</f>
        <v/>
      </c>
      <c r="F2852" s="7"/>
      <c r="G2852" s="8"/>
      <c r="H2852" s="48"/>
      <c r="I2852" s="5" t="str" cm="1">
        <f t="array" ref="I2852">IFERROR(_xlfn.IFS(COUNTBLANK(F2852:H2852)=3,"",G2852="","G列に金額を入力してください",F2852=3,G2852,H2852="","H列に労働時間を入力してください",F2852=1,ROUND(G2852/(H2852*24),0),F2852=2,ROUND(G2852/(H2852*24),0)),"")</f>
        <v/>
      </c>
      <c r="J2852" s="49" t="str" cm="1">
        <f t="array" ref="J2852">IFERROR(_xlfn.IFS(D2852="","",I2852&lt;E2852,"×（法定外となる従業員です）",I2852&gt;=E2852,"〇"),"")</f>
        <v/>
      </c>
    </row>
    <row r="2853" spans="1:10" ht="14.25" customHeight="1" x14ac:dyDescent="0.4">
      <c r="A2853" s="6" t="str">
        <f t="shared" si="44"/>
        <v/>
      </c>
      <c r="B2853" s="7"/>
      <c r="C2853" s="7"/>
      <c r="D2853" s="7"/>
      <c r="E2853" s="5" t="str">
        <f>IFERROR(IF($D$5&gt;VLOOKUP(本申請!D2853,最低賃金!$A$2:$G$49,7,FALSE),VLOOKUP(本申請!D2853,最低賃金!$A$2:$G$49,6,FALSE),IF($D$5&gt;VLOOKUP(本申請!D2853,最低賃金!$A$2:$G$49,5,FALSE),VLOOKUP(本申請!D2853,最低賃金!$A$2:$G$49,4,FALSE),VLOOKUP(本申請!D2853,最低賃金!$A$2:$G$49,2,FALSE))),"")</f>
        <v/>
      </c>
      <c r="F2853" s="7"/>
      <c r="G2853" s="8"/>
      <c r="H2853" s="48"/>
      <c r="I2853" s="5" t="str" cm="1">
        <f t="array" ref="I2853">IFERROR(_xlfn.IFS(COUNTBLANK(F2853:H2853)=3,"",G2853="","G列に金額を入力してください",F2853=3,G2853,H2853="","H列に労働時間を入力してください",F2853=1,ROUND(G2853/(H2853*24),0),F2853=2,ROUND(G2853/(H2853*24),0)),"")</f>
        <v/>
      </c>
      <c r="J2853" s="49" t="str" cm="1">
        <f t="array" ref="J2853">IFERROR(_xlfn.IFS(D2853="","",I2853&lt;E2853,"×（法定外となる従業員です）",I2853&gt;=E2853,"〇"),"")</f>
        <v/>
      </c>
    </row>
    <row r="2854" spans="1:10" ht="14.25" customHeight="1" x14ac:dyDescent="0.4">
      <c r="A2854" s="6" t="str">
        <f t="shared" si="44"/>
        <v/>
      </c>
      <c r="B2854" s="7"/>
      <c r="C2854" s="7"/>
      <c r="D2854" s="7"/>
      <c r="E2854" s="5" t="str">
        <f>IFERROR(IF($D$5&gt;VLOOKUP(本申請!D2854,最低賃金!$A$2:$G$49,7,FALSE),VLOOKUP(本申請!D2854,最低賃金!$A$2:$G$49,6,FALSE),IF($D$5&gt;VLOOKUP(本申請!D2854,最低賃金!$A$2:$G$49,5,FALSE),VLOOKUP(本申請!D2854,最低賃金!$A$2:$G$49,4,FALSE),VLOOKUP(本申請!D2854,最低賃金!$A$2:$G$49,2,FALSE))),"")</f>
        <v/>
      </c>
      <c r="F2854" s="7"/>
      <c r="G2854" s="8"/>
      <c r="H2854" s="48"/>
      <c r="I2854" s="5" t="str" cm="1">
        <f t="array" ref="I2854">IFERROR(_xlfn.IFS(COUNTBLANK(F2854:H2854)=3,"",G2854="","G列に金額を入力してください",F2854=3,G2854,H2854="","H列に労働時間を入力してください",F2854=1,ROUND(G2854/(H2854*24),0),F2854=2,ROUND(G2854/(H2854*24),0)),"")</f>
        <v/>
      </c>
      <c r="J2854" s="49" t="str" cm="1">
        <f t="array" ref="J2854">IFERROR(_xlfn.IFS(D2854="","",I2854&lt;E2854,"×（法定外となる従業員です）",I2854&gt;=E2854,"〇"),"")</f>
        <v/>
      </c>
    </row>
    <row r="2855" spans="1:10" ht="14.25" customHeight="1" x14ac:dyDescent="0.4">
      <c r="A2855" s="6" t="str">
        <f t="shared" si="44"/>
        <v/>
      </c>
      <c r="B2855" s="7"/>
      <c r="C2855" s="7"/>
      <c r="D2855" s="7"/>
      <c r="E2855" s="5" t="str">
        <f>IFERROR(IF($D$5&gt;VLOOKUP(本申請!D2855,最低賃金!$A$2:$G$49,7,FALSE),VLOOKUP(本申請!D2855,最低賃金!$A$2:$G$49,6,FALSE),IF($D$5&gt;VLOOKUP(本申請!D2855,最低賃金!$A$2:$G$49,5,FALSE),VLOOKUP(本申請!D2855,最低賃金!$A$2:$G$49,4,FALSE),VLOOKUP(本申請!D2855,最低賃金!$A$2:$G$49,2,FALSE))),"")</f>
        <v/>
      </c>
      <c r="F2855" s="7"/>
      <c r="G2855" s="8"/>
      <c r="H2855" s="48"/>
      <c r="I2855" s="5" t="str" cm="1">
        <f t="array" ref="I2855">IFERROR(_xlfn.IFS(COUNTBLANK(F2855:H2855)=3,"",G2855="","G列に金額を入力してください",F2855=3,G2855,H2855="","H列に労働時間を入力してください",F2855=1,ROUND(G2855/(H2855*24),0),F2855=2,ROUND(G2855/(H2855*24),0)),"")</f>
        <v/>
      </c>
      <c r="J2855" s="49" t="str" cm="1">
        <f t="array" ref="J2855">IFERROR(_xlfn.IFS(D2855="","",I2855&lt;E2855,"×（法定外となる従業員です）",I2855&gt;=E2855,"〇"),"")</f>
        <v/>
      </c>
    </row>
    <row r="2856" spans="1:10" ht="14.25" customHeight="1" x14ac:dyDescent="0.4">
      <c r="A2856" s="6" t="str">
        <f t="shared" si="44"/>
        <v/>
      </c>
      <c r="B2856" s="7"/>
      <c r="C2856" s="7"/>
      <c r="D2856" s="7"/>
      <c r="E2856" s="5" t="str">
        <f>IFERROR(IF($D$5&gt;VLOOKUP(本申請!D2856,最低賃金!$A$2:$G$49,7,FALSE),VLOOKUP(本申請!D2856,最低賃金!$A$2:$G$49,6,FALSE),IF($D$5&gt;VLOOKUP(本申請!D2856,最低賃金!$A$2:$G$49,5,FALSE),VLOOKUP(本申請!D2856,最低賃金!$A$2:$G$49,4,FALSE),VLOOKUP(本申請!D2856,最低賃金!$A$2:$G$49,2,FALSE))),"")</f>
        <v/>
      </c>
      <c r="F2856" s="7"/>
      <c r="G2856" s="8"/>
      <c r="H2856" s="48"/>
      <c r="I2856" s="5" t="str" cm="1">
        <f t="array" ref="I2856">IFERROR(_xlfn.IFS(COUNTBLANK(F2856:H2856)=3,"",G2856="","G列に金額を入力してください",F2856=3,G2856,H2856="","H列に労働時間を入力してください",F2856=1,ROUND(G2856/(H2856*24),0),F2856=2,ROUND(G2856/(H2856*24),0)),"")</f>
        <v/>
      </c>
      <c r="J2856" s="49" t="str" cm="1">
        <f t="array" ref="J2856">IFERROR(_xlfn.IFS(D2856="","",I2856&lt;E2856,"×（法定外となる従業員です）",I2856&gt;=E2856,"〇"),"")</f>
        <v/>
      </c>
    </row>
    <row r="2857" spans="1:10" ht="14.25" customHeight="1" x14ac:dyDescent="0.4">
      <c r="A2857" s="6" t="str">
        <f t="shared" si="44"/>
        <v/>
      </c>
      <c r="B2857" s="7"/>
      <c r="C2857" s="7"/>
      <c r="D2857" s="7"/>
      <c r="E2857" s="5" t="str">
        <f>IFERROR(IF($D$5&gt;VLOOKUP(本申請!D2857,最低賃金!$A$2:$G$49,7,FALSE),VLOOKUP(本申請!D2857,最低賃金!$A$2:$G$49,6,FALSE),IF($D$5&gt;VLOOKUP(本申請!D2857,最低賃金!$A$2:$G$49,5,FALSE),VLOOKUP(本申請!D2857,最低賃金!$A$2:$G$49,4,FALSE),VLOOKUP(本申請!D2857,最低賃金!$A$2:$G$49,2,FALSE))),"")</f>
        <v/>
      </c>
      <c r="F2857" s="7"/>
      <c r="G2857" s="8"/>
      <c r="H2857" s="48"/>
      <c r="I2857" s="5" t="str" cm="1">
        <f t="array" ref="I2857">IFERROR(_xlfn.IFS(COUNTBLANK(F2857:H2857)=3,"",G2857="","G列に金額を入力してください",F2857=3,G2857,H2857="","H列に労働時間を入力してください",F2857=1,ROUND(G2857/(H2857*24),0),F2857=2,ROUND(G2857/(H2857*24),0)),"")</f>
        <v/>
      </c>
      <c r="J2857" s="49" t="str" cm="1">
        <f t="array" ref="J2857">IFERROR(_xlfn.IFS(D2857="","",I2857&lt;E2857,"×（法定外となる従業員です）",I2857&gt;=E2857,"〇"),"")</f>
        <v/>
      </c>
    </row>
    <row r="2858" spans="1:10" ht="14.25" customHeight="1" x14ac:dyDescent="0.4">
      <c r="A2858" s="6" t="str">
        <f t="shared" si="44"/>
        <v/>
      </c>
      <c r="B2858" s="7"/>
      <c r="C2858" s="7"/>
      <c r="D2858" s="7"/>
      <c r="E2858" s="5" t="str">
        <f>IFERROR(IF($D$5&gt;VLOOKUP(本申請!D2858,最低賃金!$A$2:$G$49,7,FALSE),VLOOKUP(本申請!D2858,最低賃金!$A$2:$G$49,6,FALSE),IF($D$5&gt;VLOOKUP(本申請!D2858,最低賃金!$A$2:$G$49,5,FALSE),VLOOKUP(本申請!D2858,最低賃金!$A$2:$G$49,4,FALSE),VLOOKUP(本申請!D2858,最低賃金!$A$2:$G$49,2,FALSE))),"")</f>
        <v/>
      </c>
      <c r="F2858" s="7"/>
      <c r="G2858" s="8"/>
      <c r="H2858" s="48"/>
      <c r="I2858" s="5" t="str" cm="1">
        <f t="array" ref="I2858">IFERROR(_xlfn.IFS(COUNTBLANK(F2858:H2858)=3,"",G2858="","G列に金額を入力してください",F2858=3,G2858,H2858="","H列に労働時間を入力してください",F2858=1,ROUND(G2858/(H2858*24),0),F2858=2,ROUND(G2858/(H2858*24),0)),"")</f>
        <v/>
      </c>
      <c r="J2858" s="49" t="str" cm="1">
        <f t="array" ref="J2858">IFERROR(_xlfn.IFS(D2858="","",I2858&lt;E2858,"×（法定外となる従業員です）",I2858&gt;=E2858,"〇"),"")</f>
        <v/>
      </c>
    </row>
    <row r="2859" spans="1:10" ht="14.25" customHeight="1" x14ac:dyDescent="0.4">
      <c r="A2859" s="6" t="str">
        <f t="shared" si="44"/>
        <v/>
      </c>
      <c r="B2859" s="7"/>
      <c r="C2859" s="7"/>
      <c r="D2859" s="7"/>
      <c r="E2859" s="5" t="str">
        <f>IFERROR(IF($D$5&gt;VLOOKUP(本申請!D2859,最低賃金!$A$2:$G$49,7,FALSE),VLOOKUP(本申請!D2859,最低賃金!$A$2:$G$49,6,FALSE),IF($D$5&gt;VLOOKUP(本申請!D2859,最低賃金!$A$2:$G$49,5,FALSE),VLOOKUP(本申請!D2859,最低賃金!$A$2:$G$49,4,FALSE),VLOOKUP(本申請!D2859,最低賃金!$A$2:$G$49,2,FALSE))),"")</f>
        <v/>
      </c>
      <c r="F2859" s="7"/>
      <c r="G2859" s="8"/>
      <c r="H2859" s="48"/>
      <c r="I2859" s="5" t="str" cm="1">
        <f t="array" ref="I2859">IFERROR(_xlfn.IFS(COUNTBLANK(F2859:H2859)=3,"",G2859="","G列に金額を入力してください",F2859=3,G2859,H2859="","H列に労働時間を入力してください",F2859=1,ROUND(G2859/(H2859*24),0),F2859=2,ROUND(G2859/(H2859*24),0)),"")</f>
        <v/>
      </c>
      <c r="J2859" s="49" t="str" cm="1">
        <f t="array" ref="J2859">IFERROR(_xlfn.IFS(D2859="","",I2859&lt;E2859,"×（法定外となる従業員です）",I2859&gt;=E2859,"〇"),"")</f>
        <v/>
      </c>
    </row>
    <row r="2860" spans="1:10" ht="14.25" customHeight="1" x14ac:dyDescent="0.4">
      <c r="A2860" s="6" t="str">
        <f t="shared" si="44"/>
        <v/>
      </c>
      <c r="B2860" s="7"/>
      <c r="C2860" s="7"/>
      <c r="D2860" s="7"/>
      <c r="E2860" s="5" t="str">
        <f>IFERROR(IF($D$5&gt;VLOOKUP(本申請!D2860,最低賃金!$A$2:$G$49,7,FALSE),VLOOKUP(本申請!D2860,最低賃金!$A$2:$G$49,6,FALSE),IF($D$5&gt;VLOOKUP(本申請!D2860,最低賃金!$A$2:$G$49,5,FALSE),VLOOKUP(本申請!D2860,最低賃金!$A$2:$G$49,4,FALSE),VLOOKUP(本申請!D2860,最低賃金!$A$2:$G$49,2,FALSE))),"")</f>
        <v/>
      </c>
      <c r="F2860" s="7"/>
      <c r="G2860" s="8"/>
      <c r="H2860" s="48"/>
      <c r="I2860" s="5" t="str" cm="1">
        <f t="array" ref="I2860">IFERROR(_xlfn.IFS(COUNTBLANK(F2860:H2860)=3,"",G2860="","G列に金額を入力してください",F2860=3,G2860,H2860="","H列に労働時間を入力してください",F2860=1,ROUND(G2860/(H2860*24),0),F2860=2,ROUND(G2860/(H2860*24),0)),"")</f>
        <v/>
      </c>
      <c r="J2860" s="49" t="str" cm="1">
        <f t="array" ref="J2860">IFERROR(_xlfn.IFS(D2860="","",I2860&lt;E2860,"×（法定外となる従業員です）",I2860&gt;=E2860,"〇"),"")</f>
        <v/>
      </c>
    </row>
    <row r="2861" spans="1:10" ht="14.25" customHeight="1" x14ac:dyDescent="0.4">
      <c r="A2861" s="6" t="str">
        <f t="shared" si="44"/>
        <v/>
      </c>
      <c r="B2861" s="7"/>
      <c r="C2861" s="7"/>
      <c r="D2861" s="7"/>
      <c r="E2861" s="5" t="str">
        <f>IFERROR(IF($D$5&gt;VLOOKUP(本申請!D2861,最低賃金!$A$2:$G$49,7,FALSE),VLOOKUP(本申請!D2861,最低賃金!$A$2:$G$49,6,FALSE),IF($D$5&gt;VLOOKUP(本申請!D2861,最低賃金!$A$2:$G$49,5,FALSE),VLOOKUP(本申請!D2861,最低賃金!$A$2:$G$49,4,FALSE),VLOOKUP(本申請!D2861,最低賃金!$A$2:$G$49,2,FALSE))),"")</f>
        <v/>
      </c>
      <c r="F2861" s="7"/>
      <c r="G2861" s="8"/>
      <c r="H2861" s="48"/>
      <c r="I2861" s="5" t="str" cm="1">
        <f t="array" ref="I2861">IFERROR(_xlfn.IFS(COUNTBLANK(F2861:H2861)=3,"",G2861="","G列に金額を入力してください",F2861=3,G2861,H2861="","H列に労働時間を入力してください",F2861=1,ROUND(G2861/(H2861*24),0),F2861=2,ROUND(G2861/(H2861*24),0)),"")</f>
        <v/>
      </c>
      <c r="J2861" s="49" t="str" cm="1">
        <f t="array" ref="J2861">IFERROR(_xlfn.IFS(D2861="","",I2861&lt;E2861,"×（法定外となる従業員です）",I2861&gt;=E2861,"〇"),"")</f>
        <v/>
      </c>
    </row>
    <row r="2862" spans="1:10" ht="14.25" customHeight="1" x14ac:dyDescent="0.4">
      <c r="A2862" s="6" t="str">
        <f t="shared" si="44"/>
        <v/>
      </c>
      <c r="B2862" s="7"/>
      <c r="C2862" s="7"/>
      <c r="D2862" s="7"/>
      <c r="E2862" s="5" t="str">
        <f>IFERROR(IF($D$5&gt;VLOOKUP(本申請!D2862,最低賃金!$A$2:$G$49,7,FALSE),VLOOKUP(本申請!D2862,最低賃金!$A$2:$G$49,6,FALSE),IF($D$5&gt;VLOOKUP(本申請!D2862,最低賃金!$A$2:$G$49,5,FALSE),VLOOKUP(本申請!D2862,最低賃金!$A$2:$G$49,4,FALSE),VLOOKUP(本申請!D2862,最低賃金!$A$2:$G$49,2,FALSE))),"")</f>
        <v/>
      </c>
      <c r="F2862" s="7"/>
      <c r="G2862" s="8"/>
      <c r="H2862" s="48"/>
      <c r="I2862" s="5" t="str" cm="1">
        <f t="array" ref="I2862">IFERROR(_xlfn.IFS(COUNTBLANK(F2862:H2862)=3,"",G2862="","G列に金額を入力してください",F2862=3,G2862,H2862="","H列に労働時間を入力してください",F2862=1,ROUND(G2862/(H2862*24),0),F2862=2,ROUND(G2862/(H2862*24),0)),"")</f>
        <v/>
      </c>
      <c r="J2862" s="49" t="str" cm="1">
        <f t="array" ref="J2862">IFERROR(_xlfn.IFS(D2862="","",I2862&lt;E2862,"×（法定外となる従業員です）",I2862&gt;=E2862,"〇"),"")</f>
        <v/>
      </c>
    </row>
    <row r="2863" spans="1:10" ht="14.25" customHeight="1" x14ac:dyDescent="0.4">
      <c r="A2863" s="6" t="str">
        <f t="shared" si="44"/>
        <v/>
      </c>
      <c r="B2863" s="7"/>
      <c r="C2863" s="7"/>
      <c r="D2863" s="7"/>
      <c r="E2863" s="5" t="str">
        <f>IFERROR(IF($D$5&gt;VLOOKUP(本申請!D2863,最低賃金!$A$2:$G$49,7,FALSE),VLOOKUP(本申請!D2863,最低賃金!$A$2:$G$49,6,FALSE),IF($D$5&gt;VLOOKUP(本申請!D2863,最低賃金!$A$2:$G$49,5,FALSE),VLOOKUP(本申請!D2863,最低賃金!$A$2:$G$49,4,FALSE),VLOOKUP(本申請!D2863,最低賃金!$A$2:$G$49,2,FALSE))),"")</f>
        <v/>
      </c>
      <c r="F2863" s="7"/>
      <c r="G2863" s="8"/>
      <c r="H2863" s="48"/>
      <c r="I2863" s="5" t="str" cm="1">
        <f t="array" ref="I2863">IFERROR(_xlfn.IFS(COUNTBLANK(F2863:H2863)=3,"",G2863="","G列に金額を入力してください",F2863=3,G2863,H2863="","H列に労働時間を入力してください",F2863=1,ROUND(G2863/(H2863*24),0),F2863=2,ROUND(G2863/(H2863*24),0)),"")</f>
        <v/>
      </c>
      <c r="J2863" s="49" t="str" cm="1">
        <f t="array" ref="J2863">IFERROR(_xlfn.IFS(D2863="","",I2863&lt;E2863,"×（法定外となる従業員です）",I2863&gt;=E2863,"〇"),"")</f>
        <v/>
      </c>
    </row>
    <row r="2864" spans="1:10" ht="14.25" customHeight="1" x14ac:dyDescent="0.4">
      <c r="A2864" s="6" t="str">
        <f t="shared" si="44"/>
        <v/>
      </c>
      <c r="B2864" s="7"/>
      <c r="C2864" s="7"/>
      <c r="D2864" s="7"/>
      <c r="E2864" s="5" t="str">
        <f>IFERROR(IF($D$5&gt;VLOOKUP(本申請!D2864,最低賃金!$A$2:$G$49,7,FALSE),VLOOKUP(本申請!D2864,最低賃金!$A$2:$G$49,6,FALSE),IF($D$5&gt;VLOOKUP(本申請!D2864,最低賃金!$A$2:$G$49,5,FALSE),VLOOKUP(本申請!D2864,最低賃金!$A$2:$G$49,4,FALSE),VLOOKUP(本申請!D2864,最低賃金!$A$2:$G$49,2,FALSE))),"")</f>
        <v/>
      </c>
      <c r="F2864" s="7"/>
      <c r="G2864" s="8"/>
      <c r="H2864" s="48"/>
      <c r="I2864" s="5" t="str" cm="1">
        <f t="array" ref="I2864">IFERROR(_xlfn.IFS(COUNTBLANK(F2864:H2864)=3,"",G2864="","G列に金額を入力してください",F2864=3,G2864,H2864="","H列に労働時間を入力してください",F2864=1,ROUND(G2864/(H2864*24),0),F2864=2,ROUND(G2864/(H2864*24),0)),"")</f>
        <v/>
      </c>
      <c r="J2864" s="49" t="str" cm="1">
        <f t="array" ref="J2864">IFERROR(_xlfn.IFS(D2864="","",I2864&lt;E2864,"×（法定外となる従業員です）",I2864&gt;=E2864,"〇"),"")</f>
        <v/>
      </c>
    </row>
    <row r="2865" spans="1:10" ht="14.25" customHeight="1" x14ac:dyDescent="0.4">
      <c r="A2865" s="6" t="str">
        <f t="shared" si="44"/>
        <v/>
      </c>
      <c r="B2865" s="7"/>
      <c r="C2865" s="7"/>
      <c r="D2865" s="7"/>
      <c r="E2865" s="5" t="str">
        <f>IFERROR(IF($D$5&gt;VLOOKUP(本申請!D2865,最低賃金!$A$2:$G$49,7,FALSE),VLOOKUP(本申請!D2865,最低賃金!$A$2:$G$49,6,FALSE),IF($D$5&gt;VLOOKUP(本申請!D2865,最低賃金!$A$2:$G$49,5,FALSE),VLOOKUP(本申請!D2865,最低賃金!$A$2:$G$49,4,FALSE),VLOOKUP(本申請!D2865,最低賃金!$A$2:$G$49,2,FALSE))),"")</f>
        <v/>
      </c>
      <c r="F2865" s="7"/>
      <c r="G2865" s="8"/>
      <c r="H2865" s="48"/>
      <c r="I2865" s="5" t="str" cm="1">
        <f t="array" ref="I2865">IFERROR(_xlfn.IFS(COUNTBLANK(F2865:H2865)=3,"",G2865="","G列に金額を入力してください",F2865=3,G2865,H2865="","H列に労働時間を入力してください",F2865=1,ROUND(G2865/(H2865*24),0),F2865=2,ROUND(G2865/(H2865*24),0)),"")</f>
        <v/>
      </c>
      <c r="J2865" s="49" t="str" cm="1">
        <f t="array" ref="J2865">IFERROR(_xlfn.IFS(D2865="","",I2865&lt;E2865,"×（法定外となる従業員です）",I2865&gt;=E2865,"〇"),"")</f>
        <v/>
      </c>
    </row>
    <row r="2866" spans="1:10" ht="14.25" customHeight="1" x14ac:dyDescent="0.4">
      <c r="A2866" s="6" t="str">
        <f t="shared" si="44"/>
        <v/>
      </c>
      <c r="B2866" s="7"/>
      <c r="C2866" s="7"/>
      <c r="D2866" s="7"/>
      <c r="E2866" s="5" t="str">
        <f>IFERROR(IF($D$5&gt;VLOOKUP(本申請!D2866,最低賃金!$A$2:$G$49,7,FALSE),VLOOKUP(本申請!D2866,最低賃金!$A$2:$G$49,6,FALSE),IF($D$5&gt;VLOOKUP(本申請!D2866,最低賃金!$A$2:$G$49,5,FALSE),VLOOKUP(本申請!D2866,最低賃金!$A$2:$G$49,4,FALSE),VLOOKUP(本申請!D2866,最低賃金!$A$2:$G$49,2,FALSE))),"")</f>
        <v/>
      </c>
      <c r="F2866" s="7"/>
      <c r="G2866" s="8"/>
      <c r="H2866" s="48"/>
      <c r="I2866" s="5" t="str" cm="1">
        <f t="array" ref="I2866">IFERROR(_xlfn.IFS(COUNTBLANK(F2866:H2866)=3,"",G2866="","G列に金額を入力してください",F2866=3,G2866,H2866="","H列に労働時間を入力してください",F2866=1,ROUND(G2866/(H2866*24),0),F2866=2,ROUND(G2866/(H2866*24),0)),"")</f>
        <v/>
      </c>
      <c r="J2866" s="49" t="str" cm="1">
        <f t="array" ref="J2866">IFERROR(_xlfn.IFS(D2866="","",I2866&lt;E2866,"×（法定外となる従業員です）",I2866&gt;=E2866,"〇"),"")</f>
        <v/>
      </c>
    </row>
    <row r="2867" spans="1:10" ht="14.25" customHeight="1" x14ac:dyDescent="0.4">
      <c r="A2867" s="6" t="str">
        <f t="shared" si="44"/>
        <v/>
      </c>
      <c r="B2867" s="7"/>
      <c r="C2867" s="7"/>
      <c r="D2867" s="7"/>
      <c r="E2867" s="5" t="str">
        <f>IFERROR(IF($D$5&gt;VLOOKUP(本申請!D2867,最低賃金!$A$2:$G$49,7,FALSE),VLOOKUP(本申請!D2867,最低賃金!$A$2:$G$49,6,FALSE),IF($D$5&gt;VLOOKUP(本申請!D2867,最低賃金!$A$2:$G$49,5,FALSE),VLOOKUP(本申請!D2867,最低賃金!$A$2:$G$49,4,FALSE),VLOOKUP(本申請!D2867,最低賃金!$A$2:$G$49,2,FALSE))),"")</f>
        <v/>
      </c>
      <c r="F2867" s="7"/>
      <c r="G2867" s="8"/>
      <c r="H2867" s="48"/>
      <c r="I2867" s="5" t="str" cm="1">
        <f t="array" ref="I2867">IFERROR(_xlfn.IFS(COUNTBLANK(F2867:H2867)=3,"",G2867="","G列に金額を入力してください",F2867=3,G2867,H2867="","H列に労働時間を入力してください",F2867=1,ROUND(G2867/(H2867*24),0),F2867=2,ROUND(G2867/(H2867*24),0)),"")</f>
        <v/>
      </c>
      <c r="J2867" s="49" t="str" cm="1">
        <f t="array" ref="J2867">IFERROR(_xlfn.IFS(D2867="","",I2867&lt;E2867,"×（法定外となる従業員です）",I2867&gt;=E2867,"〇"),"")</f>
        <v/>
      </c>
    </row>
    <row r="2868" spans="1:10" ht="14.25" customHeight="1" x14ac:dyDescent="0.4">
      <c r="A2868" s="6" t="str">
        <f t="shared" si="44"/>
        <v/>
      </c>
      <c r="B2868" s="7"/>
      <c r="C2868" s="7"/>
      <c r="D2868" s="7"/>
      <c r="E2868" s="5" t="str">
        <f>IFERROR(IF($D$5&gt;VLOOKUP(本申請!D2868,最低賃金!$A$2:$G$49,7,FALSE),VLOOKUP(本申請!D2868,最低賃金!$A$2:$G$49,6,FALSE),IF($D$5&gt;VLOOKUP(本申請!D2868,最低賃金!$A$2:$G$49,5,FALSE),VLOOKUP(本申請!D2868,最低賃金!$A$2:$G$49,4,FALSE),VLOOKUP(本申請!D2868,最低賃金!$A$2:$G$49,2,FALSE))),"")</f>
        <v/>
      </c>
      <c r="F2868" s="7"/>
      <c r="G2868" s="8"/>
      <c r="H2868" s="48"/>
      <c r="I2868" s="5" t="str" cm="1">
        <f t="array" ref="I2868">IFERROR(_xlfn.IFS(COUNTBLANK(F2868:H2868)=3,"",G2868="","G列に金額を入力してください",F2868=3,G2868,H2868="","H列に労働時間を入力してください",F2868=1,ROUND(G2868/(H2868*24),0),F2868=2,ROUND(G2868/(H2868*24),0)),"")</f>
        <v/>
      </c>
      <c r="J2868" s="49" t="str" cm="1">
        <f t="array" ref="J2868">IFERROR(_xlfn.IFS(D2868="","",I2868&lt;E2868,"×（法定外となる従業員です）",I2868&gt;=E2868,"〇"),"")</f>
        <v/>
      </c>
    </row>
    <row r="2869" spans="1:10" ht="14.25" customHeight="1" x14ac:dyDescent="0.4">
      <c r="A2869" s="6" t="str">
        <f t="shared" si="44"/>
        <v/>
      </c>
      <c r="B2869" s="7"/>
      <c r="C2869" s="7"/>
      <c r="D2869" s="7"/>
      <c r="E2869" s="5" t="str">
        <f>IFERROR(IF($D$5&gt;VLOOKUP(本申請!D2869,最低賃金!$A$2:$G$49,7,FALSE),VLOOKUP(本申請!D2869,最低賃金!$A$2:$G$49,6,FALSE),IF($D$5&gt;VLOOKUP(本申請!D2869,最低賃金!$A$2:$G$49,5,FALSE),VLOOKUP(本申請!D2869,最低賃金!$A$2:$G$49,4,FALSE),VLOOKUP(本申請!D2869,最低賃金!$A$2:$G$49,2,FALSE))),"")</f>
        <v/>
      </c>
      <c r="F2869" s="7"/>
      <c r="G2869" s="8"/>
      <c r="H2869" s="48"/>
      <c r="I2869" s="5" t="str" cm="1">
        <f t="array" ref="I2869">IFERROR(_xlfn.IFS(COUNTBLANK(F2869:H2869)=3,"",G2869="","G列に金額を入力してください",F2869=3,G2869,H2869="","H列に労働時間を入力してください",F2869=1,ROUND(G2869/(H2869*24),0),F2869=2,ROUND(G2869/(H2869*24),0)),"")</f>
        <v/>
      </c>
      <c r="J2869" s="49" t="str" cm="1">
        <f t="array" ref="J2869">IFERROR(_xlfn.IFS(D2869="","",I2869&lt;E2869,"×（法定外となる従業員です）",I2869&gt;=E2869,"〇"),"")</f>
        <v/>
      </c>
    </row>
    <row r="2870" spans="1:10" ht="14.25" customHeight="1" x14ac:dyDescent="0.4">
      <c r="A2870" s="6" t="str">
        <f t="shared" si="44"/>
        <v/>
      </c>
      <c r="B2870" s="7"/>
      <c r="C2870" s="7"/>
      <c r="D2870" s="7"/>
      <c r="E2870" s="5" t="str">
        <f>IFERROR(IF($D$5&gt;VLOOKUP(本申請!D2870,最低賃金!$A$2:$G$49,7,FALSE),VLOOKUP(本申請!D2870,最低賃金!$A$2:$G$49,6,FALSE),IF($D$5&gt;VLOOKUP(本申請!D2870,最低賃金!$A$2:$G$49,5,FALSE),VLOOKUP(本申請!D2870,最低賃金!$A$2:$G$49,4,FALSE),VLOOKUP(本申請!D2870,最低賃金!$A$2:$G$49,2,FALSE))),"")</f>
        <v/>
      </c>
      <c r="F2870" s="7"/>
      <c r="G2870" s="8"/>
      <c r="H2870" s="48"/>
      <c r="I2870" s="5" t="str" cm="1">
        <f t="array" ref="I2870">IFERROR(_xlfn.IFS(COUNTBLANK(F2870:H2870)=3,"",G2870="","G列に金額を入力してください",F2870=3,G2870,H2870="","H列に労働時間を入力してください",F2870=1,ROUND(G2870/(H2870*24),0),F2870=2,ROUND(G2870/(H2870*24),0)),"")</f>
        <v/>
      </c>
      <c r="J2870" s="49" t="str" cm="1">
        <f t="array" ref="J2870">IFERROR(_xlfn.IFS(D2870="","",I2870&lt;E2870,"×（法定外となる従業員です）",I2870&gt;=E2870,"〇"),"")</f>
        <v/>
      </c>
    </row>
    <row r="2871" spans="1:10" ht="14.25" customHeight="1" x14ac:dyDescent="0.4">
      <c r="A2871" s="6" t="str">
        <f t="shared" si="44"/>
        <v/>
      </c>
      <c r="B2871" s="7"/>
      <c r="C2871" s="7"/>
      <c r="D2871" s="7"/>
      <c r="E2871" s="5" t="str">
        <f>IFERROR(IF($D$5&gt;VLOOKUP(本申請!D2871,最低賃金!$A$2:$G$49,7,FALSE),VLOOKUP(本申請!D2871,最低賃金!$A$2:$G$49,6,FALSE),IF($D$5&gt;VLOOKUP(本申請!D2871,最低賃金!$A$2:$G$49,5,FALSE),VLOOKUP(本申請!D2871,最低賃金!$A$2:$G$49,4,FALSE),VLOOKUP(本申請!D2871,最低賃金!$A$2:$G$49,2,FALSE))),"")</f>
        <v/>
      </c>
      <c r="F2871" s="7"/>
      <c r="G2871" s="8"/>
      <c r="H2871" s="48"/>
      <c r="I2871" s="5" t="str" cm="1">
        <f t="array" ref="I2871">IFERROR(_xlfn.IFS(COUNTBLANK(F2871:H2871)=3,"",G2871="","G列に金額を入力してください",F2871=3,G2871,H2871="","H列に労働時間を入力してください",F2871=1,ROUND(G2871/(H2871*24),0),F2871=2,ROUND(G2871/(H2871*24),0)),"")</f>
        <v/>
      </c>
      <c r="J2871" s="49" t="str" cm="1">
        <f t="array" ref="J2871">IFERROR(_xlfn.IFS(D2871="","",I2871&lt;E2871,"×（法定外となる従業員です）",I2871&gt;=E2871,"〇"),"")</f>
        <v/>
      </c>
    </row>
    <row r="2872" spans="1:10" ht="14.25" customHeight="1" x14ac:dyDescent="0.4">
      <c r="A2872" s="6" t="str">
        <f t="shared" si="44"/>
        <v/>
      </c>
      <c r="B2872" s="7"/>
      <c r="C2872" s="7"/>
      <c r="D2872" s="7"/>
      <c r="E2872" s="5" t="str">
        <f>IFERROR(IF($D$5&gt;VLOOKUP(本申請!D2872,最低賃金!$A$2:$G$49,7,FALSE),VLOOKUP(本申請!D2872,最低賃金!$A$2:$G$49,6,FALSE),IF($D$5&gt;VLOOKUP(本申請!D2872,最低賃金!$A$2:$G$49,5,FALSE),VLOOKUP(本申請!D2872,最低賃金!$A$2:$G$49,4,FALSE),VLOOKUP(本申請!D2872,最低賃金!$A$2:$G$49,2,FALSE))),"")</f>
        <v/>
      </c>
      <c r="F2872" s="7"/>
      <c r="G2872" s="8"/>
      <c r="H2872" s="48"/>
      <c r="I2872" s="5" t="str" cm="1">
        <f t="array" ref="I2872">IFERROR(_xlfn.IFS(COUNTBLANK(F2872:H2872)=3,"",G2872="","G列に金額を入力してください",F2872=3,G2872,H2872="","H列に労働時間を入力してください",F2872=1,ROUND(G2872/(H2872*24),0),F2872=2,ROUND(G2872/(H2872*24),0)),"")</f>
        <v/>
      </c>
      <c r="J2872" s="49" t="str" cm="1">
        <f t="array" ref="J2872">IFERROR(_xlfn.IFS(D2872="","",I2872&lt;E2872,"×（法定外となる従業員です）",I2872&gt;=E2872,"〇"),"")</f>
        <v/>
      </c>
    </row>
    <row r="2873" spans="1:10" ht="14.25" customHeight="1" x14ac:dyDescent="0.4">
      <c r="A2873" s="6" t="str">
        <f t="shared" si="44"/>
        <v/>
      </c>
      <c r="B2873" s="7"/>
      <c r="C2873" s="7"/>
      <c r="D2873" s="7"/>
      <c r="E2873" s="5" t="str">
        <f>IFERROR(IF($D$5&gt;VLOOKUP(本申請!D2873,最低賃金!$A$2:$G$49,7,FALSE),VLOOKUP(本申請!D2873,最低賃金!$A$2:$G$49,6,FALSE),IF($D$5&gt;VLOOKUP(本申請!D2873,最低賃金!$A$2:$G$49,5,FALSE),VLOOKUP(本申請!D2873,最低賃金!$A$2:$G$49,4,FALSE),VLOOKUP(本申請!D2873,最低賃金!$A$2:$G$49,2,FALSE))),"")</f>
        <v/>
      </c>
      <c r="F2873" s="7"/>
      <c r="G2873" s="8"/>
      <c r="H2873" s="48"/>
      <c r="I2873" s="5" t="str" cm="1">
        <f t="array" ref="I2873">IFERROR(_xlfn.IFS(COUNTBLANK(F2873:H2873)=3,"",G2873="","G列に金額を入力してください",F2873=3,G2873,H2873="","H列に労働時間を入力してください",F2873=1,ROUND(G2873/(H2873*24),0),F2873=2,ROUND(G2873/(H2873*24),0)),"")</f>
        <v/>
      </c>
      <c r="J2873" s="49" t="str" cm="1">
        <f t="array" ref="J2873">IFERROR(_xlfn.IFS(D2873="","",I2873&lt;E2873,"×（法定外となる従業員です）",I2873&gt;=E2873,"〇"),"")</f>
        <v/>
      </c>
    </row>
    <row r="2874" spans="1:10" ht="14.25" customHeight="1" x14ac:dyDescent="0.4">
      <c r="A2874" s="6" t="str">
        <f t="shared" si="44"/>
        <v/>
      </c>
      <c r="B2874" s="7"/>
      <c r="C2874" s="7"/>
      <c r="D2874" s="7"/>
      <c r="E2874" s="5" t="str">
        <f>IFERROR(IF($D$5&gt;VLOOKUP(本申請!D2874,最低賃金!$A$2:$G$49,7,FALSE),VLOOKUP(本申請!D2874,最低賃金!$A$2:$G$49,6,FALSE),IF($D$5&gt;VLOOKUP(本申請!D2874,最低賃金!$A$2:$G$49,5,FALSE),VLOOKUP(本申請!D2874,最低賃金!$A$2:$G$49,4,FALSE),VLOOKUP(本申請!D2874,最低賃金!$A$2:$G$49,2,FALSE))),"")</f>
        <v/>
      </c>
      <c r="F2874" s="7"/>
      <c r="G2874" s="8"/>
      <c r="H2874" s="48"/>
      <c r="I2874" s="5" t="str" cm="1">
        <f t="array" ref="I2874">IFERROR(_xlfn.IFS(COUNTBLANK(F2874:H2874)=3,"",G2874="","G列に金額を入力してください",F2874=3,G2874,H2874="","H列に労働時間を入力してください",F2874=1,ROUND(G2874/(H2874*24),0),F2874=2,ROUND(G2874/(H2874*24),0)),"")</f>
        <v/>
      </c>
      <c r="J2874" s="49" t="str" cm="1">
        <f t="array" ref="J2874">IFERROR(_xlfn.IFS(D2874="","",I2874&lt;E2874,"×（法定外となる従業員です）",I2874&gt;=E2874,"〇"),"")</f>
        <v/>
      </c>
    </row>
    <row r="2875" spans="1:10" ht="14.25" customHeight="1" x14ac:dyDescent="0.4">
      <c r="A2875" s="6" t="str">
        <f t="shared" si="44"/>
        <v/>
      </c>
      <c r="B2875" s="7"/>
      <c r="C2875" s="7"/>
      <c r="D2875" s="7"/>
      <c r="E2875" s="5" t="str">
        <f>IFERROR(IF($D$5&gt;VLOOKUP(本申請!D2875,最低賃金!$A$2:$G$49,7,FALSE),VLOOKUP(本申請!D2875,最低賃金!$A$2:$G$49,6,FALSE),IF($D$5&gt;VLOOKUP(本申請!D2875,最低賃金!$A$2:$G$49,5,FALSE),VLOOKUP(本申請!D2875,最低賃金!$A$2:$G$49,4,FALSE),VLOOKUP(本申請!D2875,最低賃金!$A$2:$G$49,2,FALSE))),"")</f>
        <v/>
      </c>
      <c r="F2875" s="7"/>
      <c r="G2875" s="8"/>
      <c r="H2875" s="48"/>
      <c r="I2875" s="5" t="str" cm="1">
        <f t="array" ref="I2875">IFERROR(_xlfn.IFS(COUNTBLANK(F2875:H2875)=3,"",G2875="","G列に金額を入力してください",F2875=3,G2875,H2875="","H列に労働時間を入力してください",F2875=1,ROUND(G2875/(H2875*24),0),F2875=2,ROUND(G2875/(H2875*24),0)),"")</f>
        <v/>
      </c>
      <c r="J2875" s="49" t="str" cm="1">
        <f t="array" ref="J2875">IFERROR(_xlfn.IFS(D2875="","",I2875&lt;E2875,"×（法定外となる従業員です）",I2875&gt;=E2875,"〇"),"")</f>
        <v/>
      </c>
    </row>
    <row r="2876" spans="1:10" ht="14.25" customHeight="1" x14ac:dyDescent="0.4">
      <c r="A2876" s="6" t="str">
        <f t="shared" si="44"/>
        <v/>
      </c>
      <c r="B2876" s="7"/>
      <c r="C2876" s="7"/>
      <c r="D2876" s="7"/>
      <c r="E2876" s="5" t="str">
        <f>IFERROR(IF($D$5&gt;VLOOKUP(本申請!D2876,最低賃金!$A$2:$G$49,7,FALSE),VLOOKUP(本申請!D2876,最低賃金!$A$2:$G$49,6,FALSE),IF($D$5&gt;VLOOKUP(本申請!D2876,最低賃金!$A$2:$G$49,5,FALSE),VLOOKUP(本申請!D2876,最低賃金!$A$2:$G$49,4,FALSE),VLOOKUP(本申請!D2876,最低賃金!$A$2:$G$49,2,FALSE))),"")</f>
        <v/>
      </c>
      <c r="F2876" s="7"/>
      <c r="G2876" s="8"/>
      <c r="H2876" s="48"/>
      <c r="I2876" s="5" t="str" cm="1">
        <f t="array" ref="I2876">IFERROR(_xlfn.IFS(COUNTBLANK(F2876:H2876)=3,"",G2876="","G列に金額を入力してください",F2876=3,G2876,H2876="","H列に労働時間を入力してください",F2876=1,ROUND(G2876/(H2876*24),0),F2876=2,ROUND(G2876/(H2876*24),0)),"")</f>
        <v/>
      </c>
      <c r="J2876" s="49" t="str" cm="1">
        <f t="array" ref="J2876">IFERROR(_xlfn.IFS(D2876="","",I2876&lt;E2876,"×（法定外となる従業員です）",I2876&gt;=E2876,"〇"),"")</f>
        <v/>
      </c>
    </row>
    <row r="2877" spans="1:10" ht="14.25" customHeight="1" x14ac:dyDescent="0.4">
      <c r="A2877" s="6" t="str">
        <f t="shared" si="44"/>
        <v/>
      </c>
      <c r="B2877" s="7"/>
      <c r="C2877" s="7"/>
      <c r="D2877" s="7"/>
      <c r="E2877" s="5" t="str">
        <f>IFERROR(IF($D$5&gt;VLOOKUP(本申請!D2877,最低賃金!$A$2:$G$49,7,FALSE),VLOOKUP(本申請!D2877,最低賃金!$A$2:$G$49,6,FALSE),IF($D$5&gt;VLOOKUP(本申請!D2877,最低賃金!$A$2:$G$49,5,FALSE),VLOOKUP(本申請!D2877,最低賃金!$A$2:$G$49,4,FALSE),VLOOKUP(本申請!D2877,最低賃金!$A$2:$G$49,2,FALSE))),"")</f>
        <v/>
      </c>
      <c r="F2877" s="7"/>
      <c r="G2877" s="8"/>
      <c r="H2877" s="48"/>
      <c r="I2877" s="5" t="str" cm="1">
        <f t="array" ref="I2877">IFERROR(_xlfn.IFS(COUNTBLANK(F2877:H2877)=3,"",G2877="","G列に金額を入力してください",F2877=3,G2877,H2877="","H列に労働時間を入力してください",F2877=1,ROUND(G2877/(H2877*24),0),F2877=2,ROUND(G2877/(H2877*24),0)),"")</f>
        <v/>
      </c>
      <c r="J2877" s="49" t="str" cm="1">
        <f t="array" ref="J2877">IFERROR(_xlfn.IFS(D2877="","",I2877&lt;E2877,"×（法定外となる従業員です）",I2877&gt;=E2877,"〇"),"")</f>
        <v/>
      </c>
    </row>
    <row r="2878" spans="1:10" ht="14.25" customHeight="1" x14ac:dyDescent="0.4">
      <c r="A2878" s="6" t="str">
        <f t="shared" si="44"/>
        <v/>
      </c>
      <c r="B2878" s="7"/>
      <c r="C2878" s="7"/>
      <c r="D2878" s="7"/>
      <c r="E2878" s="5" t="str">
        <f>IFERROR(IF($D$5&gt;VLOOKUP(本申請!D2878,最低賃金!$A$2:$G$49,7,FALSE),VLOOKUP(本申請!D2878,最低賃金!$A$2:$G$49,6,FALSE),IF($D$5&gt;VLOOKUP(本申請!D2878,最低賃金!$A$2:$G$49,5,FALSE),VLOOKUP(本申請!D2878,最低賃金!$A$2:$G$49,4,FALSE),VLOOKUP(本申請!D2878,最低賃金!$A$2:$G$49,2,FALSE))),"")</f>
        <v/>
      </c>
      <c r="F2878" s="7"/>
      <c r="G2878" s="8"/>
      <c r="H2878" s="48"/>
      <c r="I2878" s="5" t="str" cm="1">
        <f t="array" ref="I2878">IFERROR(_xlfn.IFS(COUNTBLANK(F2878:H2878)=3,"",G2878="","G列に金額を入力してください",F2878=3,G2878,H2878="","H列に労働時間を入力してください",F2878=1,ROUND(G2878/(H2878*24),0),F2878=2,ROUND(G2878/(H2878*24),0)),"")</f>
        <v/>
      </c>
      <c r="J2878" s="49" t="str" cm="1">
        <f t="array" ref="J2878">IFERROR(_xlfn.IFS(D2878="","",I2878&lt;E2878,"×（法定外となる従業員です）",I2878&gt;=E2878,"〇"),"")</f>
        <v/>
      </c>
    </row>
    <row r="2879" spans="1:10" ht="14.25" customHeight="1" x14ac:dyDescent="0.4">
      <c r="A2879" s="6" t="str">
        <f t="shared" si="44"/>
        <v/>
      </c>
      <c r="B2879" s="7"/>
      <c r="C2879" s="7"/>
      <c r="D2879" s="7"/>
      <c r="E2879" s="5" t="str">
        <f>IFERROR(IF($D$5&gt;VLOOKUP(本申請!D2879,最低賃金!$A$2:$G$49,7,FALSE),VLOOKUP(本申請!D2879,最低賃金!$A$2:$G$49,6,FALSE),IF($D$5&gt;VLOOKUP(本申請!D2879,最低賃金!$A$2:$G$49,5,FALSE),VLOOKUP(本申請!D2879,最低賃金!$A$2:$G$49,4,FALSE),VLOOKUP(本申請!D2879,最低賃金!$A$2:$G$49,2,FALSE))),"")</f>
        <v/>
      </c>
      <c r="F2879" s="7"/>
      <c r="G2879" s="8"/>
      <c r="H2879" s="48"/>
      <c r="I2879" s="5" t="str" cm="1">
        <f t="array" ref="I2879">IFERROR(_xlfn.IFS(COUNTBLANK(F2879:H2879)=3,"",G2879="","G列に金額を入力してください",F2879=3,G2879,H2879="","H列に労働時間を入力してください",F2879=1,ROUND(G2879/(H2879*24),0),F2879=2,ROUND(G2879/(H2879*24),0)),"")</f>
        <v/>
      </c>
      <c r="J2879" s="49" t="str" cm="1">
        <f t="array" ref="J2879">IFERROR(_xlfn.IFS(D2879="","",I2879&lt;E2879,"×（法定外となる従業員です）",I2879&gt;=E2879,"〇"),"")</f>
        <v/>
      </c>
    </row>
    <row r="2880" spans="1:10" ht="14.25" customHeight="1" x14ac:dyDescent="0.4">
      <c r="A2880" s="6" t="str">
        <f t="shared" si="44"/>
        <v/>
      </c>
      <c r="B2880" s="7"/>
      <c r="C2880" s="7"/>
      <c r="D2880" s="7"/>
      <c r="E2880" s="5" t="str">
        <f>IFERROR(IF($D$5&gt;VLOOKUP(本申請!D2880,最低賃金!$A$2:$G$49,7,FALSE),VLOOKUP(本申請!D2880,最低賃金!$A$2:$G$49,6,FALSE),IF($D$5&gt;VLOOKUP(本申請!D2880,最低賃金!$A$2:$G$49,5,FALSE),VLOOKUP(本申請!D2880,最低賃金!$A$2:$G$49,4,FALSE),VLOOKUP(本申請!D2880,最低賃金!$A$2:$G$49,2,FALSE))),"")</f>
        <v/>
      </c>
      <c r="F2880" s="7"/>
      <c r="G2880" s="8"/>
      <c r="H2880" s="48"/>
      <c r="I2880" s="5" t="str" cm="1">
        <f t="array" ref="I2880">IFERROR(_xlfn.IFS(COUNTBLANK(F2880:H2880)=3,"",G2880="","G列に金額を入力してください",F2880=3,G2880,H2880="","H列に労働時間を入力してください",F2880=1,ROUND(G2880/(H2880*24),0),F2880=2,ROUND(G2880/(H2880*24),0)),"")</f>
        <v/>
      </c>
      <c r="J2880" s="49" t="str" cm="1">
        <f t="array" ref="J2880">IFERROR(_xlfn.IFS(D2880="","",I2880&lt;E2880,"×（法定外となる従業員です）",I2880&gt;=E2880,"〇"),"")</f>
        <v/>
      </c>
    </row>
    <row r="2881" spans="1:10" ht="14.25" customHeight="1" x14ac:dyDescent="0.4">
      <c r="A2881" s="6" t="str">
        <f t="shared" si="44"/>
        <v/>
      </c>
      <c r="B2881" s="7"/>
      <c r="C2881" s="7"/>
      <c r="D2881" s="7"/>
      <c r="E2881" s="5" t="str">
        <f>IFERROR(IF($D$5&gt;VLOOKUP(本申請!D2881,最低賃金!$A$2:$G$49,7,FALSE),VLOOKUP(本申請!D2881,最低賃金!$A$2:$G$49,6,FALSE),IF($D$5&gt;VLOOKUP(本申請!D2881,最低賃金!$A$2:$G$49,5,FALSE),VLOOKUP(本申請!D2881,最低賃金!$A$2:$G$49,4,FALSE),VLOOKUP(本申請!D2881,最低賃金!$A$2:$G$49,2,FALSE))),"")</f>
        <v/>
      </c>
      <c r="F2881" s="7"/>
      <c r="G2881" s="8"/>
      <c r="H2881" s="48"/>
      <c r="I2881" s="5" t="str" cm="1">
        <f t="array" ref="I2881">IFERROR(_xlfn.IFS(COUNTBLANK(F2881:H2881)=3,"",G2881="","G列に金額を入力してください",F2881=3,G2881,H2881="","H列に労働時間を入力してください",F2881=1,ROUND(G2881/(H2881*24),0),F2881=2,ROUND(G2881/(H2881*24),0)),"")</f>
        <v/>
      </c>
      <c r="J2881" s="49" t="str" cm="1">
        <f t="array" ref="J2881">IFERROR(_xlfn.IFS(D2881="","",I2881&lt;E2881,"×（法定外となる従業員です）",I2881&gt;=E2881,"〇"),"")</f>
        <v/>
      </c>
    </row>
    <row r="2882" spans="1:10" ht="14.25" customHeight="1" x14ac:dyDescent="0.4">
      <c r="A2882" s="6" t="str">
        <f t="shared" si="44"/>
        <v/>
      </c>
      <c r="B2882" s="7"/>
      <c r="C2882" s="7"/>
      <c r="D2882" s="7"/>
      <c r="E2882" s="5" t="str">
        <f>IFERROR(IF($D$5&gt;VLOOKUP(本申請!D2882,最低賃金!$A$2:$G$49,7,FALSE),VLOOKUP(本申請!D2882,最低賃金!$A$2:$G$49,6,FALSE),IF($D$5&gt;VLOOKUP(本申請!D2882,最低賃金!$A$2:$G$49,5,FALSE),VLOOKUP(本申請!D2882,最低賃金!$A$2:$G$49,4,FALSE),VLOOKUP(本申請!D2882,最低賃金!$A$2:$G$49,2,FALSE))),"")</f>
        <v/>
      </c>
      <c r="F2882" s="7"/>
      <c r="G2882" s="8"/>
      <c r="H2882" s="48"/>
      <c r="I2882" s="5" t="str" cm="1">
        <f t="array" ref="I2882">IFERROR(_xlfn.IFS(COUNTBLANK(F2882:H2882)=3,"",G2882="","G列に金額を入力してください",F2882=3,G2882,H2882="","H列に労働時間を入力してください",F2882=1,ROUND(G2882/(H2882*24),0),F2882=2,ROUND(G2882/(H2882*24),0)),"")</f>
        <v/>
      </c>
      <c r="J2882" s="49" t="str" cm="1">
        <f t="array" ref="J2882">IFERROR(_xlfn.IFS(D2882="","",I2882&lt;E2882,"×（法定外となる従業員です）",I2882&gt;=E2882,"〇"),"")</f>
        <v/>
      </c>
    </row>
    <row r="2883" spans="1:10" ht="14.25" customHeight="1" x14ac:dyDescent="0.4">
      <c r="A2883" s="6" t="str">
        <f t="shared" si="44"/>
        <v/>
      </c>
      <c r="B2883" s="7"/>
      <c r="C2883" s="7"/>
      <c r="D2883" s="7"/>
      <c r="E2883" s="5" t="str">
        <f>IFERROR(IF($D$5&gt;VLOOKUP(本申請!D2883,最低賃金!$A$2:$G$49,7,FALSE),VLOOKUP(本申請!D2883,最低賃金!$A$2:$G$49,6,FALSE),IF($D$5&gt;VLOOKUP(本申請!D2883,最低賃金!$A$2:$G$49,5,FALSE),VLOOKUP(本申請!D2883,最低賃金!$A$2:$G$49,4,FALSE),VLOOKUP(本申請!D2883,最低賃金!$A$2:$G$49,2,FALSE))),"")</f>
        <v/>
      </c>
      <c r="F2883" s="7"/>
      <c r="G2883" s="8"/>
      <c r="H2883" s="48"/>
      <c r="I2883" s="5" t="str" cm="1">
        <f t="array" ref="I2883">IFERROR(_xlfn.IFS(COUNTBLANK(F2883:H2883)=3,"",G2883="","G列に金額を入力してください",F2883=3,G2883,H2883="","H列に労働時間を入力してください",F2883=1,ROUND(G2883/(H2883*24),0),F2883=2,ROUND(G2883/(H2883*24),0)),"")</f>
        <v/>
      </c>
      <c r="J2883" s="49" t="str" cm="1">
        <f t="array" ref="J2883">IFERROR(_xlfn.IFS(D2883="","",I2883&lt;E2883,"×（法定外となる従業員です）",I2883&gt;=E2883,"〇"),"")</f>
        <v/>
      </c>
    </row>
    <row r="2884" spans="1:10" ht="14.25" customHeight="1" x14ac:dyDescent="0.4">
      <c r="A2884" s="6" t="str">
        <f t="shared" si="44"/>
        <v/>
      </c>
      <c r="B2884" s="7"/>
      <c r="C2884" s="7"/>
      <c r="D2884" s="7"/>
      <c r="E2884" s="5" t="str">
        <f>IFERROR(IF($D$5&gt;VLOOKUP(本申請!D2884,最低賃金!$A$2:$G$49,7,FALSE),VLOOKUP(本申請!D2884,最低賃金!$A$2:$G$49,6,FALSE),IF($D$5&gt;VLOOKUP(本申請!D2884,最低賃金!$A$2:$G$49,5,FALSE),VLOOKUP(本申請!D2884,最低賃金!$A$2:$G$49,4,FALSE),VLOOKUP(本申請!D2884,最低賃金!$A$2:$G$49,2,FALSE))),"")</f>
        <v/>
      </c>
      <c r="F2884" s="7"/>
      <c r="G2884" s="8"/>
      <c r="H2884" s="48"/>
      <c r="I2884" s="5" t="str" cm="1">
        <f t="array" ref="I2884">IFERROR(_xlfn.IFS(COUNTBLANK(F2884:H2884)=3,"",G2884="","G列に金額を入力してください",F2884=3,G2884,H2884="","H列に労働時間を入力してください",F2884=1,ROUND(G2884/(H2884*24),0),F2884=2,ROUND(G2884/(H2884*24),0)),"")</f>
        <v/>
      </c>
      <c r="J2884" s="49" t="str" cm="1">
        <f t="array" ref="J2884">IFERROR(_xlfn.IFS(D2884="","",I2884&lt;E2884,"×（法定外となる従業員です）",I2884&gt;=E2884,"〇"),"")</f>
        <v/>
      </c>
    </row>
    <row r="2885" spans="1:10" ht="14.25" customHeight="1" x14ac:dyDescent="0.4">
      <c r="A2885" s="6" t="str">
        <f t="shared" si="44"/>
        <v/>
      </c>
      <c r="B2885" s="7"/>
      <c r="C2885" s="7"/>
      <c r="D2885" s="7"/>
      <c r="E2885" s="5" t="str">
        <f>IFERROR(IF($D$5&gt;VLOOKUP(本申請!D2885,最低賃金!$A$2:$G$49,7,FALSE),VLOOKUP(本申請!D2885,最低賃金!$A$2:$G$49,6,FALSE),IF($D$5&gt;VLOOKUP(本申請!D2885,最低賃金!$A$2:$G$49,5,FALSE),VLOOKUP(本申請!D2885,最低賃金!$A$2:$G$49,4,FALSE),VLOOKUP(本申請!D2885,最低賃金!$A$2:$G$49,2,FALSE))),"")</f>
        <v/>
      </c>
      <c r="F2885" s="7"/>
      <c r="G2885" s="8"/>
      <c r="H2885" s="48"/>
      <c r="I2885" s="5" t="str" cm="1">
        <f t="array" ref="I2885">IFERROR(_xlfn.IFS(COUNTBLANK(F2885:H2885)=3,"",G2885="","G列に金額を入力してください",F2885=3,G2885,H2885="","H列に労働時間を入力してください",F2885=1,ROUND(G2885/(H2885*24),0),F2885=2,ROUND(G2885/(H2885*24),0)),"")</f>
        <v/>
      </c>
      <c r="J2885" s="49" t="str" cm="1">
        <f t="array" ref="J2885">IFERROR(_xlfn.IFS(D2885="","",I2885&lt;E2885,"×（法定外となる従業員です）",I2885&gt;=E2885,"〇"),"")</f>
        <v/>
      </c>
    </row>
    <row r="2886" spans="1:10" ht="14.25" customHeight="1" x14ac:dyDescent="0.4">
      <c r="A2886" s="6" t="str">
        <f t="shared" si="44"/>
        <v/>
      </c>
      <c r="B2886" s="7"/>
      <c r="C2886" s="7"/>
      <c r="D2886" s="7"/>
      <c r="E2886" s="5" t="str">
        <f>IFERROR(IF($D$5&gt;VLOOKUP(本申請!D2886,最低賃金!$A$2:$G$49,7,FALSE),VLOOKUP(本申請!D2886,最低賃金!$A$2:$G$49,6,FALSE),IF($D$5&gt;VLOOKUP(本申請!D2886,最低賃金!$A$2:$G$49,5,FALSE),VLOOKUP(本申請!D2886,最低賃金!$A$2:$G$49,4,FALSE),VLOOKUP(本申請!D2886,最低賃金!$A$2:$G$49,2,FALSE))),"")</f>
        <v/>
      </c>
      <c r="F2886" s="7"/>
      <c r="G2886" s="8"/>
      <c r="H2886" s="48"/>
      <c r="I2886" s="5" t="str" cm="1">
        <f t="array" ref="I2886">IFERROR(_xlfn.IFS(COUNTBLANK(F2886:H2886)=3,"",G2886="","G列に金額を入力してください",F2886=3,G2886,H2886="","H列に労働時間を入力してください",F2886=1,ROUND(G2886/(H2886*24),0),F2886=2,ROUND(G2886/(H2886*24),0)),"")</f>
        <v/>
      </c>
      <c r="J2886" s="49" t="str" cm="1">
        <f t="array" ref="J2886">IFERROR(_xlfn.IFS(D2886="","",I2886&lt;E2886,"×（法定外となる従業員です）",I2886&gt;=E2886,"〇"),"")</f>
        <v/>
      </c>
    </row>
    <row r="2887" spans="1:10" ht="14.25" customHeight="1" x14ac:dyDescent="0.4">
      <c r="A2887" s="6" t="str">
        <f t="shared" si="44"/>
        <v/>
      </c>
      <c r="B2887" s="7"/>
      <c r="C2887" s="7"/>
      <c r="D2887" s="7"/>
      <c r="E2887" s="5" t="str">
        <f>IFERROR(IF($D$5&gt;VLOOKUP(本申請!D2887,最低賃金!$A$2:$G$49,7,FALSE),VLOOKUP(本申請!D2887,最低賃金!$A$2:$G$49,6,FALSE),IF($D$5&gt;VLOOKUP(本申請!D2887,最低賃金!$A$2:$G$49,5,FALSE),VLOOKUP(本申請!D2887,最低賃金!$A$2:$G$49,4,FALSE),VLOOKUP(本申請!D2887,最低賃金!$A$2:$G$49,2,FALSE))),"")</f>
        <v/>
      </c>
      <c r="F2887" s="7"/>
      <c r="G2887" s="8"/>
      <c r="H2887" s="48"/>
      <c r="I2887" s="5" t="str" cm="1">
        <f t="array" ref="I2887">IFERROR(_xlfn.IFS(COUNTBLANK(F2887:H2887)=3,"",G2887="","G列に金額を入力してください",F2887=3,G2887,H2887="","H列に労働時間を入力してください",F2887=1,ROUND(G2887/(H2887*24),0),F2887=2,ROUND(G2887/(H2887*24),0)),"")</f>
        <v/>
      </c>
      <c r="J2887" s="49" t="str" cm="1">
        <f t="array" ref="J2887">IFERROR(_xlfn.IFS(D2887="","",I2887&lt;E2887,"×（法定外となる従業員です）",I2887&gt;=E2887,"〇"),"")</f>
        <v/>
      </c>
    </row>
    <row r="2888" spans="1:10" ht="14.25" customHeight="1" x14ac:dyDescent="0.4">
      <c r="A2888" s="6" t="str">
        <f t="shared" si="44"/>
        <v/>
      </c>
      <c r="B2888" s="7"/>
      <c r="C2888" s="7"/>
      <c r="D2888" s="7"/>
      <c r="E2888" s="5" t="str">
        <f>IFERROR(IF($D$5&gt;VLOOKUP(本申請!D2888,最低賃金!$A$2:$G$49,7,FALSE),VLOOKUP(本申請!D2888,最低賃金!$A$2:$G$49,6,FALSE),IF($D$5&gt;VLOOKUP(本申請!D2888,最低賃金!$A$2:$G$49,5,FALSE),VLOOKUP(本申請!D2888,最低賃金!$A$2:$G$49,4,FALSE),VLOOKUP(本申請!D2888,最低賃金!$A$2:$G$49,2,FALSE))),"")</f>
        <v/>
      </c>
      <c r="F2888" s="7"/>
      <c r="G2888" s="8"/>
      <c r="H2888" s="48"/>
      <c r="I2888" s="5" t="str" cm="1">
        <f t="array" ref="I2888">IFERROR(_xlfn.IFS(COUNTBLANK(F2888:H2888)=3,"",G2888="","G列に金額を入力してください",F2888=3,G2888,H2888="","H列に労働時間を入力してください",F2888=1,ROUND(G2888/(H2888*24),0),F2888=2,ROUND(G2888/(H2888*24),0)),"")</f>
        <v/>
      </c>
      <c r="J2888" s="49" t="str" cm="1">
        <f t="array" ref="J2888">IFERROR(_xlfn.IFS(D2888="","",I2888&lt;E2888,"×（法定外となる従業員です）",I2888&gt;=E2888,"〇"),"")</f>
        <v/>
      </c>
    </row>
    <row r="2889" spans="1:10" ht="14.25" customHeight="1" x14ac:dyDescent="0.4">
      <c r="A2889" s="6" t="str">
        <f t="shared" si="44"/>
        <v/>
      </c>
      <c r="B2889" s="7"/>
      <c r="C2889" s="7"/>
      <c r="D2889" s="7"/>
      <c r="E2889" s="5" t="str">
        <f>IFERROR(IF($D$5&gt;VLOOKUP(本申請!D2889,最低賃金!$A$2:$G$49,7,FALSE),VLOOKUP(本申請!D2889,最低賃金!$A$2:$G$49,6,FALSE),IF($D$5&gt;VLOOKUP(本申請!D2889,最低賃金!$A$2:$G$49,5,FALSE),VLOOKUP(本申請!D2889,最低賃金!$A$2:$G$49,4,FALSE),VLOOKUP(本申請!D2889,最低賃金!$A$2:$G$49,2,FALSE))),"")</f>
        <v/>
      </c>
      <c r="F2889" s="7"/>
      <c r="G2889" s="8"/>
      <c r="H2889" s="48"/>
      <c r="I2889" s="5" t="str" cm="1">
        <f t="array" ref="I2889">IFERROR(_xlfn.IFS(COUNTBLANK(F2889:H2889)=3,"",G2889="","G列に金額を入力してください",F2889=3,G2889,H2889="","H列に労働時間を入力してください",F2889=1,ROUND(G2889/(H2889*24),0),F2889=2,ROUND(G2889/(H2889*24),0)),"")</f>
        <v/>
      </c>
      <c r="J2889" s="49" t="str" cm="1">
        <f t="array" ref="J2889">IFERROR(_xlfn.IFS(D2889="","",I2889&lt;E2889,"×（法定外となる従業員です）",I2889&gt;=E2889,"〇"),"")</f>
        <v/>
      </c>
    </row>
    <row r="2890" spans="1:10" ht="14.25" customHeight="1" x14ac:dyDescent="0.4">
      <c r="A2890" s="6" t="str">
        <f t="shared" si="44"/>
        <v/>
      </c>
      <c r="B2890" s="7"/>
      <c r="C2890" s="7"/>
      <c r="D2890" s="7"/>
      <c r="E2890" s="5" t="str">
        <f>IFERROR(IF($D$5&gt;VLOOKUP(本申請!D2890,最低賃金!$A$2:$G$49,7,FALSE),VLOOKUP(本申請!D2890,最低賃金!$A$2:$G$49,6,FALSE),IF($D$5&gt;VLOOKUP(本申請!D2890,最低賃金!$A$2:$G$49,5,FALSE),VLOOKUP(本申請!D2890,最低賃金!$A$2:$G$49,4,FALSE),VLOOKUP(本申請!D2890,最低賃金!$A$2:$G$49,2,FALSE))),"")</f>
        <v/>
      </c>
      <c r="F2890" s="7"/>
      <c r="G2890" s="8"/>
      <c r="H2890" s="48"/>
      <c r="I2890" s="5" t="str" cm="1">
        <f t="array" ref="I2890">IFERROR(_xlfn.IFS(COUNTBLANK(F2890:H2890)=3,"",G2890="","G列に金額を入力してください",F2890=3,G2890,H2890="","H列に労働時間を入力してください",F2890=1,ROUND(G2890/(H2890*24),0),F2890=2,ROUND(G2890/(H2890*24),0)),"")</f>
        <v/>
      </c>
      <c r="J2890" s="49" t="str" cm="1">
        <f t="array" ref="J2890">IFERROR(_xlfn.IFS(D2890="","",I2890&lt;E2890,"×（法定外となる従業員です）",I2890&gt;=E2890,"〇"),"")</f>
        <v/>
      </c>
    </row>
    <row r="2891" spans="1:10" ht="14.25" customHeight="1" x14ac:dyDescent="0.4">
      <c r="A2891" s="6" t="str">
        <f t="shared" si="44"/>
        <v/>
      </c>
      <c r="B2891" s="7"/>
      <c r="C2891" s="7"/>
      <c r="D2891" s="7"/>
      <c r="E2891" s="5" t="str">
        <f>IFERROR(IF($D$5&gt;VLOOKUP(本申請!D2891,最低賃金!$A$2:$G$49,7,FALSE),VLOOKUP(本申請!D2891,最低賃金!$A$2:$G$49,6,FALSE),IF($D$5&gt;VLOOKUP(本申請!D2891,最低賃金!$A$2:$G$49,5,FALSE),VLOOKUP(本申請!D2891,最低賃金!$A$2:$G$49,4,FALSE),VLOOKUP(本申請!D2891,最低賃金!$A$2:$G$49,2,FALSE))),"")</f>
        <v/>
      </c>
      <c r="F2891" s="7"/>
      <c r="G2891" s="8"/>
      <c r="H2891" s="48"/>
      <c r="I2891" s="5" t="str" cm="1">
        <f t="array" ref="I2891">IFERROR(_xlfn.IFS(COUNTBLANK(F2891:H2891)=3,"",G2891="","G列に金額を入力してください",F2891=3,G2891,H2891="","H列に労働時間を入力してください",F2891=1,ROUND(G2891/(H2891*24),0),F2891=2,ROUND(G2891/(H2891*24),0)),"")</f>
        <v/>
      </c>
      <c r="J2891" s="49" t="str" cm="1">
        <f t="array" ref="J2891">IFERROR(_xlfn.IFS(D2891="","",I2891&lt;E2891,"×（法定外となる従業員です）",I2891&gt;=E2891,"〇"),"")</f>
        <v/>
      </c>
    </row>
    <row r="2892" spans="1:10" ht="14.25" customHeight="1" x14ac:dyDescent="0.4">
      <c r="A2892" s="6" t="str">
        <f t="shared" ref="A2892:A2955" si="45">IF(C2892="","",A2891+1)</f>
        <v/>
      </c>
      <c r="B2892" s="7"/>
      <c r="C2892" s="7"/>
      <c r="D2892" s="7"/>
      <c r="E2892" s="5" t="str">
        <f>IFERROR(IF($D$5&gt;VLOOKUP(本申請!D2892,最低賃金!$A$2:$G$49,7,FALSE),VLOOKUP(本申請!D2892,最低賃金!$A$2:$G$49,6,FALSE),IF($D$5&gt;VLOOKUP(本申請!D2892,最低賃金!$A$2:$G$49,5,FALSE),VLOOKUP(本申請!D2892,最低賃金!$A$2:$G$49,4,FALSE),VLOOKUP(本申請!D2892,最低賃金!$A$2:$G$49,2,FALSE))),"")</f>
        <v/>
      </c>
      <c r="F2892" s="7"/>
      <c r="G2892" s="8"/>
      <c r="H2892" s="48"/>
      <c r="I2892" s="5" t="str" cm="1">
        <f t="array" ref="I2892">IFERROR(_xlfn.IFS(COUNTBLANK(F2892:H2892)=3,"",G2892="","G列に金額を入力してください",F2892=3,G2892,H2892="","H列に労働時間を入力してください",F2892=1,ROUND(G2892/(H2892*24),0),F2892=2,ROUND(G2892/(H2892*24),0)),"")</f>
        <v/>
      </c>
      <c r="J2892" s="49" t="str" cm="1">
        <f t="array" ref="J2892">IFERROR(_xlfn.IFS(D2892="","",I2892&lt;E2892,"×（法定外となる従業員です）",I2892&gt;=E2892,"〇"),"")</f>
        <v/>
      </c>
    </row>
    <row r="2893" spans="1:10" ht="14.25" customHeight="1" x14ac:dyDescent="0.4">
      <c r="A2893" s="6" t="str">
        <f t="shared" si="45"/>
        <v/>
      </c>
      <c r="B2893" s="7"/>
      <c r="C2893" s="7"/>
      <c r="D2893" s="7"/>
      <c r="E2893" s="5" t="str">
        <f>IFERROR(IF($D$5&gt;VLOOKUP(本申請!D2893,最低賃金!$A$2:$G$49,7,FALSE),VLOOKUP(本申請!D2893,最低賃金!$A$2:$G$49,6,FALSE),IF($D$5&gt;VLOOKUP(本申請!D2893,最低賃金!$A$2:$G$49,5,FALSE),VLOOKUP(本申請!D2893,最低賃金!$A$2:$G$49,4,FALSE),VLOOKUP(本申請!D2893,最低賃金!$A$2:$G$49,2,FALSE))),"")</f>
        <v/>
      </c>
      <c r="F2893" s="7"/>
      <c r="G2893" s="8"/>
      <c r="H2893" s="48"/>
      <c r="I2893" s="5" t="str" cm="1">
        <f t="array" ref="I2893">IFERROR(_xlfn.IFS(COUNTBLANK(F2893:H2893)=3,"",G2893="","G列に金額を入力してください",F2893=3,G2893,H2893="","H列に労働時間を入力してください",F2893=1,ROUND(G2893/(H2893*24),0),F2893=2,ROUND(G2893/(H2893*24),0)),"")</f>
        <v/>
      </c>
      <c r="J2893" s="49" t="str" cm="1">
        <f t="array" ref="J2893">IFERROR(_xlfn.IFS(D2893="","",I2893&lt;E2893,"×（法定外となる従業員です）",I2893&gt;=E2893,"〇"),"")</f>
        <v/>
      </c>
    </row>
    <row r="2894" spans="1:10" ht="14.25" customHeight="1" x14ac:dyDescent="0.4">
      <c r="A2894" s="6" t="str">
        <f t="shared" si="45"/>
        <v/>
      </c>
      <c r="B2894" s="7"/>
      <c r="C2894" s="7"/>
      <c r="D2894" s="7"/>
      <c r="E2894" s="5" t="str">
        <f>IFERROR(IF($D$5&gt;VLOOKUP(本申請!D2894,最低賃金!$A$2:$G$49,7,FALSE),VLOOKUP(本申請!D2894,最低賃金!$A$2:$G$49,6,FALSE),IF($D$5&gt;VLOOKUP(本申請!D2894,最低賃金!$A$2:$G$49,5,FALSE),VLOOKUP(本申請!D2894,最低賃金!$A$2:$G$49,4,FALSE),VLOOKUP(本申請!D2894,最低賃金!$A$2:$G$49,2,FALSE))),"")</f>
        <v/>
      </c>
      <c r="F2894" s="7"/>
      <c r="G2894" s="8"/>
      <c r="H2894" s="48"/>
      <c r="I2894" s="5" t="str" cm="1">
        <f t="array" ref="I2894">IFERROR(_xlfn.IFS(COUNTBLANK(F2894:H2894)=3,"",G2894="","G列に金額を入力してください",F2894=3,G2894,H2894="","H列に労働時間を入力してください",F2894=1,ROUND(G2894/(H2894*24),0),F2894=2,ROUND(G2894/(H2894*24),0)),"")</f>
        <v/>
      </c>
      <c r="J2894" s="49" t="str" cm="1">
        <f t="array" ref="J2894">IFERROR(_xlfn.IFS(D2894="","",I2894&lt;E2894,"×（法定外となる従業員です）",I2894&gt;=E2894,"〇"),"")</f>
        <v/>
      </c>
    </row>
    <row r="2895" spans="1:10" ht="14.25" customHeight="1" x14ac:dyDescent="0.4">
      <c r="A2895" s="6" t="str">
        <f t="shared" si="45"/>
        <v/>
      </c>
      <c r="B2895" s="7"/>
      <c r="C2895" s="7"/>
      <c r="D2895" s="7"/>
      <c r="E2895" s="5" t="str">
        <f>IFERROR(IF($D$5&gt;VLOOKUP(本申請!D2895,最低賃金!$A$2:$G$49,7,FALSE),VLOOKUP(本申請!D2895,最低賃金!$A$2:$G$49,6,FALSE),IF($D$5&gt;VLOOKUP(本申請!D2895,最低賃金!$A$2:$G$49,5,FALSE),VLOOKUP(本申請!D2895,最低賃金!$A$2:$G$49,4,FALSE),VLOOKUP(本申請!D2895,最低賃金!$A$2:$G$49,2,FALSE))),"")</f>
        <v/>
      </c>
      <c r="F2895" s="7"/>
      <c r="G2895" s="8"/>
      <c r="H2895" s="48"/>
      <c r="I2895" s="5" t="str" cm="1">
        <f t="array" ref="I2895">IFERROR(_xlfn.IFS(COUNTBLANK(F2895:H2895)=3,"",G2895="","G列に金額を入力してください",F2895=3,G2895,H2895="","H列に労働時間を入力してください",F2895=1,ROUND(G2895/(H2895*24),0),F2895=2,ROUND(G2895/(H2895*24),0)),"")</f>
        <v/>
      </c>
      <c r="J2895" s="49" t="str" cm="1">
        <f t="array" ref="J2895">IFERROR(_xlfn.IFS(D2895="","",I2895&lt;E2895,"×（法定外となる従業員です）",I2895&gt;=E2895,"〇"),"")</f>
        <v/>
      </c>
    </row>
    <row r="2896" spans="1:10" ht="14.25" customHeight="1" x14ac:dyDescent="0.4">
      <c r="A2896" s="6" t="str">
        <f t="shared" si="45"/>
        <v/>
      </c>
      <c r="B2896" s="7"/>
      <c r="C2896" s="7"/>
      <c r="D2896" s="7"/>
      <c r="E2896" s="5" t="str">
        <f>IFERROR(IF($D$5&gt;VLOOKUP(本申請!D2896,最低賃金!$A$2:$G$49,7,FALSE),VLOOKUP(本申請!D2896,最低賃金!$A$2:$G$49,6,FALSE),IF($D$5&gt;VLOOKUP(本申請!D2896,最低賃金!$A$2:$G$49,5,FALSE),VLOOKUP(本申請!D2896,最低賃金!$A$2:$G$49,4,FALSE),VLOOKUP(本申請!D2896,最低賃金!$A$2:$G$49,2,FALSE))),"")</f>
        <v/>
      </c>
      <c r="F2896" s="7"/>
      <c r="G2896" s="8"/>
      <c r="H2896" s="48"/>
      <c r="I2896" s="5" t="str" cm="1">
        <f t="array" ref="I2896">IFERROR(_xlfn.IFS(COUNTBLANK(F2896:H2896)=3,"",G2896="","G列に金額を入力してください",F2896=3,G2896,H2896="","H列に労働時間を入力してください",F2896=1,ROUND(G2896/(H2896*24),0),F2896=2,ROUND(G2896/(H2896*24),0)),"")</f>
        <v/>
      </c>
      <c r="J2896" s="49" t="str" cm="1">
        <f t="array" ref="J2896">IFERROR(_xlfn.IFS(D2896="","",I2896&lt;E2896,"×（法定外となる従業員です）",I2896&gt;=E2896,"〇"),"")</f>
        <v/>
      </c>
    </row>
    <row r="2897" spans="1:10" ht="14.25" customHeight="1" x14ac:dyDescent="0.4">
      <c r="A2897" s="6" t="str">
        <f t="shared" si="45"/>
        <v/>
      </c>
      <c r="B2897" s="7"/>
      <c r="C2897" s="7"/>
      <c r="D2897" s="7"/>
      <c r="E2897" s="5" t="str">
        <f>IFERROR(IF($D$5&gt;VLOOKUP(本申請!D2897,最低賃金!$A$2:$G$49,7,FALSE),VLOOKUP(本申請!D2897,最低賃金!$A$2:$G$49,6,FALSE),IF($D$5&gt;VLOOKUP(本申請!D2897,最低賃金!$A$2:$G$49,5,FALSE),VLOOKUP(本申請!D2897,最低賃金!$A$2:$G$49,4,FALSE),VLOOKUP(本申請!D2897,最低賃金!$A$2:$G$49,2,FALSE))),"")</f>
        <v/>
      </c>
      <c r="F2897" s="7"/>
      <c r="G2897" s="8"/>
      <c r="H2897" s="48"/>
      <c r="I2897" s="5" t="str" cm="1">
        <f t="array" ref="I2897">IFERROR(_xlfn.IFS(COUNTBLANK(F2897:H2897)=3,"",G2897="","G列に金額を入力してください",F2897=3,G2897,H2897="","H列に労働時間を入力してください",F2897=1,ROUND(G2897/(H2897*24),0),F2897=2,ROUND(G2897/(H2897*24),0)),"")</f>
        <v/>
      </c>
      <c r="J2897" s="49" t="str" cm="1">
        <f t="array" ref="J2897">IFERROR(_xlfn.IFS(D2897="","",I2897&lt;E2897,"×（法定外となる従業員です）",I2897&gt;=E2897,"〇"),"")</f>
        <v/>
      </c>
    </row>
    <row r="2898" spans="1:10" ht="14.25" customHeight="1" x14ac:dyDescent="0.4">
      <c r="A2898" s="6" t="str">
        <f t="shared" si="45"/>
        <v/>
      </c>
      <c r="B2898" s="7"/>
      <c r="C2898" s="7"/>
      <c r="D2898" s="7"/>
      <c r="E2898" s="5" t="str">
        <f>IFERROR(IF($D$5&gt;VLOOKUP(本申請!D2898,最低賃金!$A$2:$G$49,7,FALSE),VLOOKUP(本申請!D2898,最低賃金!$A$2:$G$49,6,FALSE),IF($D$5&gt;VLOOKUP(本申請!D2898,最低賃金!$A$2:$G$49,5,FALSE),VLOOKUP(本申請!D2898,最低賃金!$A$2:$G$49,4,FALSE),VLOOKUP(本申請!D2898,最低賃金!$A$2:$G$49,2,FALSE))),"")</f>
        <v/>
      </c>
      <c r="F2898" s="7"/>
      <c r="G2898" s="8"/>
      <c r="H2898" s="48"/>
      <c r="I2898" s="5" t="str" cm="1">
        <f t="array" ref="I2898">IFERROR(_xlfn.IFS(COUNTBLANK(F2898:H2898)=3,"",G2898="","G列に金額を入力してください",F2898=3,G2898,H2898="","H列に労働時間を入力してください",F2898=1,ROUND(G2898/(H2898*24),0),F2898=2,ROUND(G2898/(H2898*24),0)),"")</f>
        <v/>
      </c>
      <c r="J2898" s="49" t="str" cm="1">
        <f t="array" ref="J2898">IFERROR(_xlfn.IFS(D2898="","",I2898&lt;E2898,"×（法定外となる従業員です）",I2898&gt;=E2898,"〇"),"")</f>
        <v/>
      </c>
    </row>
    <row r="2899" spans="1:10" ht="14.25" customHeight="1" x14ac:dyDescent="0.4">
      <c r="A2899" s="6" t="str">
        <f t="shared" si="45"/>
        <v/>
      </c>
      <c r="B2899" s="7"/>
      <c r="C2899" s="7"/>
      <c r="D2899" s="7"/>
      <c r="E2899" s="5" t="str">
        <f>IFERROR(IF($D$5&gt;VLOOKUP(本申請!D2899,最低賃金!$A$2:$G$49,7,FALSE),VLOOKUP(本申請!D2899,最低賃金!$A$2:$G$49,6,FALSE),IF($D$5&gt;VLOOKUP(本申請!D2899,最低賃金!$A$2:$G$49,5,FALSE),VLOOKUP(本申請!D2899,最低賃金!$A$2:$G$49,4,FALSE),VLOOKUP(本申請!D2899,最低賃金!$A$2:$G$49,2,FALSE))),"")</f>
        <v/>
      </c>
      <c r="F2899" s="7"/>
      <c r="G2899" s="8"/>
      <c r="H2899" s="48"/>
      <c r="I2899" s="5" t="str" cm="1">
        <f t="array" ref="I2899">IFERROR(_xlfn.IFS(COUNTBLANK(F2899:H2899)=3,"",G2899="","G列に金額を入力してください",F2899=3,G2899,H2899="","H列に労働時間を入力してください",F2899=1,ROUND(G2899/(H2899*24),0),F2899=2,ROUND(G2899/(H2899*24),0)),"")</f>
        <v/>
      </c>
      <c r="J2899" s="49" t="str" cm="1">
        <f t="array" ref="J2899">IFERROR(_xlfn.IFS(D2899="","",I2899&lt;E2899,"×（法定外となる従業員です）",I2899&gt;=E2899,"〇"),"")</f>
        <v/>
      </c>
    </row>
    <row r="2900" spans="1:10" ht="14.25" customHeight="1" x14ac:dyDescent="0.4">
      <c r="A2900" s="6" t="str">
        <f t="shared" si="45"/>
        <v/>
      </c>
      <c r="B2900" s="7"/>
      <c r="C2900" s="7"/>
      <c r="D2900" s="7"/>
      <c r="E2900" s="5" t="str">
        <f>IFERROR(IF($D$5&gt;VLOOKUP(本申請!D2900,最低賃金!$A$2:$G$49,7,FALSE),VLOOKUP(本申請!D2900,最低賃金!$A$2:$G$49,6,FALSE),IF($D$5&gt;VLOOKUP(本申請!D2900,最低賃金!$A$2:$G$49,5,FALSE),VLOOKUP(本申請!D2900,最低賃金!$A$2:$G$49,4,FALSE),VLOOKUP(本申請!D2900,最低賃金!$A$2:$G$49,2,FALSE))),"")</f>
        <v/>
      </c>
      <c r="F2900" s="7"/>
      <c r="G2900" s="8"/>
      <c r="H2900" s="48"/>
      <c r="I2900" s="5" t="str" cm="1">
        <f t="array" ref="I2900">IFERROR(_xlfn.IFS(COUNTBLANK(F2900:H2900)=3,"",G2900="","G列に金額を入力してください",F2900=3,G2900,H2900="","H列に労働時間を入力してください",F2900=1,ROUND(G2900/(H2900*24),0),F2900=2,ROUND(G2900/(H2900*24),0)),"")</f>
        <v/>
      </c>
      <c r="J2900" s="49" t="str" cm="1">
        <f t="array" ref="J2900">IFERROR(_xlfn.IFS(D2900="","",I2900&lt;E2900,"×（法定外となる従業員です）",I2900&gt;=E2900,"〇"),"")</f>
        <v/>
      </c>
    </row>
    <row r="2901" spans="1:10" ht="14.25" customHeight="1" x14ac:dyDescent="0.4">
      <c r="A2901" s="6" t="str">
        <f t="shared" si="45"/>
        <v/>
      </c>
      <c r="B2901" s="7"/>
      <c r="C2901" s="7"/>
      <c r="D2901" s="7"/>
      <c r="E2901" s="5" t="str">
        <f>IFERROR(IF($D$5&gt;VLOOKUP(本申請!D2901,最低賃金!$A$2:$G$49,7,FALSE),VLOOKUP(本申請!D2901,最低賃金!$A$2:$G$49,6,FALSE),IF($D$5&gt;VLOOKUP(本申請!D2901,最低賃金!$A$2:$G$49,5,FALSE),VLOOKUP(本申請!D2901,最低賃金!$A$2:$G$49,4,FALSE),VLOOKUP(本申請!D2901,最低賃金!$A$2:$G$49,2,FALSE))),"")</f>
        <v/>
      </c>
      <c r="F2901" s="7"/>
      <c r="G2901" s="8"/>
      <c r="H2901" s="48"/>
      <c r="I2901" s="5" t="str" cm="1">
        <f t="array" ref="I2901">IFERROR(_xlfn.IFS(COUNTBLANK(F2901:H2901)=3,"",G2901="","G列に金額を入力してください",F2901=3,G2901,H2901="","H列に労働時間を入力してください",F2901=1,ROUND(G2901/(H2901*24),0),F2901=2,ROUND(G2901/(H2901*24),0)),"")</f>
        <v/>
      </c>
      <c r="J2901" s="49" t="str" cm="1">
        <f t="array" ref="J2901">IFERROR(_xlfn.IFS(D2901="","",I2901&lt;E2901,"×（法定外となる従業員です）",I2901&gt;=E2901,"〇"),"")</f>
        <v/>
      </c>
    </row>
    <row r="2902" spans="1:10" ht="14.25" customHeight="1" x14ac:dyDescent="0.4">
      <c r="A2902" s="6" t="str">
        <f t="shared" si="45"/>
        <v/>
      </c>
      <c r="B2902" s="7"/>
      <c r="C2902" s="7"/>
      <c r="D2902" s="7"/>
      <c r="E2902" s="5" t="str">
        <f>IFERROR(IF($D$5&gt;VLOOKUP(本申請!D2902,最低賃金!$A$2:$G$49,7,FALSE),VLOOKUP(本申請!D2902,最低賃金!$A$2:$G$49,6,FALSE),IF($D$5&gt;VLOOKUP(本申請!D2902,最低賃金!$A$2:$G$49,5,FALSE),VLOOKUP(本申請!D2902,最低賃金!$A$2:$G$49,4,FALSE),VLOOKUP(本申請!D2902,最低賃金!$A$2:$G$49,2,FALSE))),"")</f>
        <v/>
      </c>
      <c r="F2902" s="7"/>
      <c r="G2902" s="8"/>
      <c r="H2902" s="48"/>
      <c r="I2902" s="5" t="str" cm="1">
        <f t="array" ref="I2902">IFERROR(_xlfn.IFS(COUNTBLANK(F2902:H2902)=3,"",G2902="","G列に金額を入力してください",F2902=3,G2902,H2902="","H列に労働時間を入力してください",F2902=1,ROUND(G2902/(H2902*24),0),F2902=2,ROUND(G2902/(H2902*24),0)),"")</f>
        <v/>
      </c>
      <c r="J2902" s="49" t="str" cm="1">
        <f t="array" ref="J2902">IFERROR(_xlfn.IFS(D2902="","",I2902&lt;E2902,"×（法定外となる従業員です）",I2902&gt;=E2902,"〇"),"")</f>
        <v/>
      </c>
    </row>
    <row r="2903" spans="1:10" ht="14.25" customHeight="1" x14ac:dyDescent="0.4">
      <c r="A2903" s="6" t="str">
        <f t="shared" si="45"/>
        <v/>
      </c>
      <c r="B2903" s="7"/>
      <c r="C2903" s="7"/>
      <c r="D2903" s="7"/>
      <c r="E2903" s="5" t="str">
        <f>IFERROR(IF($D$5&gt;VLOOKUP(本申請!D2903,最低賃金!$A$2:$G$49,7,FALSE),VLOOKUP(本申請!D2903,最低賃金!$A$2:$G$49,6,FALSE),IF($D$5&gt;VLOOKUP(本申請!D2903,最低賃金!$A$2:$G$49,5,FALSE),VLOOKUP(本申請!D2903,最低賃金!$A$2:$G$49,4,FALSE),VLOOKUP(本申請!D2903,最低賃金!$A$2:$G$49,2,FALSE))),"")</f>
        <v/>
      </c>
      <c r="F2903" s="7"/>
      <c r="G2903" s="8"/>
      <c r="H2903" s="48"/>
      <c r="I2903" s="5" t="str" cm="1">
        <f t="array" ref="I2903">IFERROR(_xlfn.IFS(COUNTBLANK(F2903:H2903)=3,"",G2903="","G列に金額を入力してください",F2903=3,G2903,H2903="","H列に労働時間を入力してください",F2903=1,ROUND(G2903/(H2903*24),0),F2903=2,ROUND(G2903/(H2903*24),0)),"")</f>
        <v/>
      </c>
      <c r="J2903" s="49" t="str" cm="1">
        <f t="array" ref="J2903">IFERROR(_xlfn.IFS(D2903="","",I2903&lt;E2903,"×（法定外となる従業員です）",I2903&gt;=E2903,"〇"),"")</f>
        <v/>
      </c>
    </row>
    <row r="2904" spans="1:10" ht="14.25" customHeight="1" x14ac:dyDescent="0.4">
      <c r="A2904" s="6" t="str">
        <f t="shared" si="45"/>
        <v/>
      </c>
      <c r="B2904" s="7"/>
      <c r="C2904" s="7"/>
      <c r="D2904" s="7"/>
      <c r="E2904" s="5" t="str">
        <f>IFERROR(IF($D$5&gt;VLOOKUP(本申請!D2904,最低賃金!$A$2:$G$49,7,FALSE),VLOOKUP(本申請!D2904,最低賃金!$A$2:$G$49,6,FALSE),IF($D$5&gt;VLOOKUP(本申請!D2904,最低賃金!$A$2:$G$49,5,FALSE),VLOOKUP(本申請!D2904,最低賃金!$A$2:$G$49,4,FALSE),VLOOKUP(本申請!D2904,最低賃金!$A$2:$G$49,2,FALSE))),"")</f>
        <v/>
      </c>
      <c r="F2904" s="7"/>
      <c r="G2904" s="8"/>
      <c r="H2904" s="48"/>
      <c r="I2904" s="5" t="str" cm="1">
        <f t="array" ref="I2904">IFERROR(_xlfn.IFS(COUNTBLANK(F2904:H2904)=3,"",G2904="","G列に金額を入力してください",F2904=3,G2904,H2904="","H列に労働時間を入力してください",F2904=1,ROUND(G2904/(H2904*24),0),F2904=2,ROUND(G2904/(H2904*24),0)),"")</f>
        <v/>
      </c>
      <c r="J2904" s="49" t="str" cm="1">
        <f t="array" ref="J2904">IFERROR(_xlfn.IFS(D2904="","",I2904&lt;E2904,"×（法定外となる従業員です）",I2904&gt;=E2904,"〇"),"")</f>
        <v/>
      </c>
    </row>
    <row r="2905" spans="1:10" ht="14.25" customHeight="1" x14ac:dyDescent="0.4">
      <c r="A2905" s="6" t="str">
        <f t="shared" si="45"/>
        <v/>
      </c>
      <c r="B2905" s="7"/>
      <c r="C2905" s="7"/>
      <c r="D2905" s="7"/>
      <c r="E2905" s="5" t="str">
        <f>IFERROR(IF($D$5&gt;VLOOKUP(本申請!D2905,最低賃金!$A$2:$G$49,7,FALSE),VLOOKUP(本申請!D2905,最低賃金!$A$2:$G$49,6,FALSE),IF($D$5&gt;VLOOKUP(本申請!D2905,最低賃金!$A$2:$G$49,5,FALSE),VLOOKUP(本申請!D2905,最低賃金!$A$2:$G$49,4,FALSE),VLOOKUP(本申請!D2905,最低賃金!$A$2:$G$49,2,FALSE))),"")</f>
        <v/>
      </c>
      <c r="F2905" s="7"/>
      <c r="G2905" s="8"/>
      <c r="H2905" s="48"/>
      <c r="I2905" s="5" t="str" cm="1">
        <f t="array" ref="I2905">IFERROR(_xlfn.IFS(COUNTBLANK(F2905:H2905)=3,"",G2905="","G列に金額を入力してください",F2905=3,G2905,H2905="","H列に労働時間を入力してください",F2905=1,ROUND(G2905/(H2905*24),0),F2905=2,ROUND(G2905/(H2905*24),0)),"")</f>
        <v/>
      </c>
      <c r="J2905" s="49" t="str" cm="1">
        <f t="array" ref="J2905">IFERROR(_xlfn.IFS(D2905="","",I2905&lt;E2905,"×（法定外となる従業員です）",I2905&gt;=E2905,"〇"),"")</f>
        <v/>
      </c>
    </row>
    <row r="2906" spans="1:10" ht="14.25" customHeight="1" x14ac:dyDescent="0.4">
      <c r="A2906" s="6" t="str">
        <f t="shared" si="45"/>
        <v/>
      </c>
      <c r="B2906" s="7"/>
      <c r="C2906" s="7"/>
      <c r="D2906" s="7"/>
      <c r="E2906" s="5" t="str">
        <f>IFERROR(IF($D$5&gt;VLOOKUP(本申請!D2906,最低賃金!$A$2:$G$49,7,FALSE),VLOOKUP(本申請!D2906,最低賃金!$A$2:$G$49,6,FALSE),IF($D$5&gt;VLOOKUP(本申請!D2906,最低賃金!$A$2:$G$49,5,FALSE),VLOOKUP(本申請!D2906,最低賃金!$A$2:$G$49,4,FALSE),VLOOKUP(本申請!D2906,最低賃金!$A$2:$G$49,2,FALSE))),"")</f>
        <v/>
      </c>
      <c r="F2906" s="7"/>
      <c r="G2906" s="8"/>
      <c r="H2906" s="48"/>
      <c r="I2906" s="5" t="str" cm="1">
        <f t="array" ref="I2906">IFERROR(_xlfn.IFS(COUNTBLANK(F2906:H2906)=3,"",G2906="","G列に金額を入力してください",F2906=3,G2906,H2906="","H列に労働時間を入力してください",F2906=1,ROUND(G2906/(H2906*24),0),F2906=2,ROUND(G2906/(H2906*24),0)),"")</f>
        <v/>
      </c>
      <c r="J2906" s="49" t="str" cm="1">
        <f t="array" ref="J2906">IFERROR(_xlfn.IFS(D2906="","",I2906&lt;E2906,"×（法定外となる従業員です）",I2906&gt;=E2906,"〇"),"")</f>
        <v/>
      </c>
    </row>
    <row r="2907" spans="1:10" ht="14.25" customHeight="1" x14ac:dyDescent="0.4">
      <c r="A2907" s="6" t="str">
        <f t="shared" si="45"/>
        <v/>
      </c>
      <c r="B2907" s="7"/>
      <c r="C2907" s="7"/>
      <c r="D2907" s="7"/>
      <c r="E2907" s="5" t="str">
        <f>IFERROR(IF($D$5&gt;VLOOKUP(本申請!D2907,最低賃金!$A$2:$G$49,7,FALSE),VLOOKUP(本申請!D2907,最低賃金!$A$2:$G$49,6,FALSE),IF($D$5&gt;VLOOKUP(本申請!D2907,最低賃金!$A$2:$G$49,5,FALSE),VLOOKUP(本申請!D2907,最低賃金!$A$2:$G$49,4,FALSE),VLOOKUP(本申請!D2907,最低賃金!$A$2:$G$49,2,FALSE))),"")</f>
        <v/>
      </c>
      <c r="F2907" s="7"/>
      <c r="G2907" s="8"/>
      <c r="H2907" s="48"/>
      <c r="I2907" s="5" t="str" cm="1">
        <f t="array" ref="I2907">IFERROR(_xlfn.IFS(COUNTBLANK(F2907:H2907)=3,"",G2907="","G列に金額を入力してください",F2907=3,G2907,H2907="","H列に労働時間を入力してください",F2907=1,ROUND(G2907/(H2907*24),0),F2907=2,ROUND(G2907/(H2907*24),0)),"")</f>
        <v/>
      </c>
      <c r="J2907" s="49" t="str" cm="1">
        <f t="array" ref="J2907">IFERROR(_xlfn.IFS(D2907="","",I2907&lt;E2907,"×（法定外となる従業員です）",I2907&gt;=E2907,"〇"),"")</f>
        <v/>
      </c>
    </row>
    <row r="2908" spans="1:10" ht="14.25" customHeight="1" x14ac:dyDescent="0.4">
      <c r="A2908" s="6" t="str">
        <f t="shared" si="45"/>
        <v/>
      </c>
      <c r="B2908" s="7"/>
      <c r="C2908" s="7"/>
      <c r="D2908" s="7"/>
      <c r="E2908" s="5" t="str">
        <f>IFERROR(IF($D$5&gt;VLOOKUP(本申請!D2908,最低賃金!$A$2:$G$49,7,FALSE),VLOOKUP(本申請!D2908,最低賃金!$A$2:$G$49,6,FALSE),IF($D$5&gt;VLOOKUP(本申請!D2908,最低賃金!$A$2:$G$49,5,FALSE),VLOOKUP(本申請!D2908,最低賃金!$A$2:$G$49,4,FALSE),VLOOKUP(本申請!D2908,最低賃金!$A$2:$G$49,2,FALSE))),"")</f>
        <v/>
      </c>
      <c r="F2908" s="7"/>
      <c r="G2908" s="8"/>
      <c r="H2908" s="48"/>
      <c r="I2908" s="5" t="str" cm="1">
        <f t="array" ref="I2908">IFERROR(_xlfn.IFS(COUNTBLANK(F2908:H2908)=3,"",G2908="","G列に金額を入力してください",F2908=3,G2908,H2908="","H列に労働時間を入力してください",F2908=1,ROUND(G2908/(H2908*24),0),F2908=2,ROUND(G2908/(H2908*24),0)),"")</f>
        <v/>
      </c>
      <c r="J2908" s="49" t="str" cm="1">
        <f t="array" ref="J2908">IFERROR(_xlfn.IFS(D2908="","",I2908&lt;E2908,"×（法定外となる従業員です）",I2908&gt;=E2908,"〇"),"")</f>
        <v/>
      </c>
    </row>
    <row r="2909" spans="1:10" ht="14.25" customHeight="1" x14ac:dyDescent="0.4">
      <c r="A2909" s="6" t="str">
        <f t="shared" si="45"/>
        <v/>
      </c>
      <c r="B2909" s="7"/>
      <c r="C2909" s="7"/>
      <c r="D2909" s="7"/>
      <c r="E2909" s="5" t="str">
        <f>IFERROR(IF($D$5&gt;VLOOKUP(本申請!D2909,最低賃金!$A$2:$G$49,7,FALSE),VLOOKUP(本申請!D2909,最低賃金!$A$2:$G$49,6,FALSE),IF($D$5&gt;VLOOKUP(本申請!D2909,最低賃金!$A$2:$G$49,5,FALSE),VLOOKUP(本申請!D2909,最低賃金!$A$2:$G$49,4,FALSE),VLOOKUP(本申請!D2909,最低賃金!$A$2:$G$49,2,FALSE))),"")</f>
        <v/>
      </c>
      <c r="F2909" s="7"/>
      <c r="G2909" s="8"/>
      <c r="H2909" s="48"/>
      <c r="I2909" s="5" t="str" cm="1">
        <f t="array" ref="I2909">IFERROR(_xlfn.IFS(COUNTBLANK(F2909:H2909)=3,"",G2909="","G列に金額を入力してください",F2909=3,G2909,H2909="","H列に労働時間を入力してください",F2909=1,ROUND(G2909/(H2909*24),0),F2909=2,ROUND(G2909/(H2909*24),0)),"")</f>
        <v/>
      </c>
      <c r="J2909" s="49" t="str" cm="1">
        <f t="array" ref="J2909">IFERROR(_xlfn.IFS(D2909="","",I2909&lt;E2909,"×（法定外となる従業員です）",I2909&gt;=E2909,"〇"),"")</f>
        <v/>
      </c>
    </row>
    <row r="2910" spans="1:10" ht="14.25" customHeight="1" x14ac:dyDescent="0.4">
      <c r="A2910" s="6" t="str">
        <f t="shared" si="45"/>
        <v/>
      </c>
      <c r="B2910" s="7"/>
      <c r="C2910" s="7"/>
      <c r="D2910" s="7"/>
      <c r="E2910" s="5" t="str">
        <f>IFERROR(IF($D$5&gt;VLOOKUP(本申請!D2910,最低賃金!$A$2:$G$49,7,FALSE),VLOOKUP(本申請!D2910,最低賃金!$A$2:$G$49,6,FALSE),IF($D$5&gt;VLOOKUP(本申請!D2910,最低賃金!$A$2:$G$49,5,FALSE),VLOOKUP(本申請!D2910,最低賃金!$A$2:$G$49,4,FALSE),VLOOKUP(本申請!D2910,最低賃金!$A$2:$G$49,2,FALSE))),"")</f>
        <v/>
      </c>
      <c r="F2910" s="7"/>
      <c r="G2910" s="8"/>
      <c r="H2910" s="48"/>
      <c r="I2910" s="5" t="str" cm="1">
        <f t="array" ref="I2910">IFERROR(_xlfn.IFS(COUNTBLANK(F2910:H2910)=3,"",G2910="","G列に金額を入力してください",F2910=3,G2910,H2910="","H列に労働時間を入力してください",F2910=1,ROUND(G2910/(H2910*24),0),F2910=2,ROUND(G2910/(H2910*24),0)),"")</f>
        <v/>
      </c>
      <c r="J2910" s="49" t="str" cm="1">
        <f t="array" ref="J2910">IFERROR(_xlfn.IFS(D2910="","",I2910&lt;E2910,"×（法定外となる従業員です）",I2910&gt;=E2910,"〇"),"")</f>
        <v/>
      </c>
    </row>
    <row r="2911" spans="1:10" ht="14.25" customHeight="1" x14ac:dyDescent="0.4">
      <c r="A2911" s="6" t="str">
        <f t="shared" si="45"/>
        <v/>
      </c>
      <c r="B2911" s="7"/>
      <c r="C2911" s="7"/>
      <c r="D2911" s="7"/>
      <c r="E2911" s="5" t="str">
        <f>IFERROR(IF($D$5&gt;VLOOKUP(本申請!D2911,最低賃金!$A$2:$G$49,7,FALSE),VLOOKUP(本申請!D2911,最低賃金!$A$2:$G$49,6,FALSE),IF($D$5&gt;VLOOKUP(本申請!D2911,最低賃金!$A$2:$G$49,5,FALSE),VLOOKUP(本申請!D2911,最低賃金!$A$2:$G$49,4,FALSE),VLOOKUP(本申請!D2911,最低賃金!$A$2:$G$49,2,FALSE))),"")</f>
        <v/>
      </c>
      <c r="F2911" s="7"/>
      <c r="G2911" s="8"/>
      <c r="H2911" s="48"/>
      <c r="I2911" s="5" t="str" cm="1">
        <f t="array" ref="I2911">IFERROR(_xlfn.IFS(COUNTBLANK(F2911:H2911)=3,"",G2911="","G列に金額を入力してください",F2911=3,G2911,H2911="","H列に労働時間を入力してください",F2911=1,ROUND(G2911/(H2911*24),0),F2911=2,ROUND(G2911/(H2911*24),0)),"")</f>
        <v/>
      </c>
      <c r="J2911" s="49" t="str" cm="1">
        <f t="array" ref="J2911">IFERROR(_xlfn.IFS(D2911="","",I2911&lt;E2911,"×（法定外となる従業員です）",I2911&gt;=E2911,"〇"),"")</f>
        <v/>
      </c>
    </row>
    <row r="2912" spans="1:10" ht="14.25" customHeight="1" x14ac:dyDescent="0.4">
      <c r="A2912" s="6" t="str">
        <f t="shared" si="45"/>
        <v/>
      </c>
      <c r="B2912" s="7"/>
      <c r="C2912" s="7"/>
      <c r="D2912" s="7"/>
      <c r="E2912" s="5" t="str">
        <f>IFERROR(IF($D$5&gt;VLOOKUP(本申請!D2912,最低賃金!$A$2:$G$49,7,FALSE),VLOOKUP(本申請!D2912,最低賃金!$A$2:$G$49,6,FALSE),IF($D$5&gt;VLOOKUP(本申請!D2912,最低賃金!$A$2:$G$49,5,FALSE),VLOOKUP(本申請!D2912,最低賃金!$A$2:$G$49,4,FALSE),VLOOKUP(本申請!D2912,最低賃金!$A$2:$G$49,2,FALSE))),"")</f>
        <v/>
      </c>
      <c r="F2912" s="7"/>
      <c r="G2912" s="8"/>
      <c r="H2912" s="48"/>
      <c r="I2912" s="5" t="str" cm="1">
        <f t="array" ref="I2912">IFERROR(_xlfn.IFS(COUNTBLANK(F2912:H2912)=3,"",G2912="","G列に金額を入力してください",F2912=3,G2912,H2912="","H列に労働時間を入力してください",F2912=1,ROUND(G2912/(H2912*24),0),F2912=2,ROUND(G2912/(H2912*24),0)),"")</f>
        <v/>
      </c>
      <c r="J2912" s="49" t="str" cm="1">
        <f t="array" ref="J2912">IFERROR(_xlfn.IFS(D2912="","",I2912&lt;E2912,"×（法定外となる従業員です）",I2912&gt;=E2912,"〇"),"")</f>
        <v/>
      </c>
    </row>
    <row r="2913" spans="1:10" ht="14.25" customHeight="1" x14ac:dyDescent="0.4">
      <c r="A2913" s="6" t="str">
        <f t="shared" si="45"/>
        <v/>
      </c>
      <c r="B2913" s="7"/>
      <c r="C2913" s="7"/>
      <c r="D2913" s="7"/>
      <c r="E2913" s="5" t="str">
        <f>IFERROR(IF($D$5&gt;VLOOKUP(本申請!D2913,最低賃金!$A$2:$G$49,7,FALSE),VLOOKUP(本申請!D2913,最低賃金!$A$2:$G$49,6,FALSE),IF($D$5&gt;VLOOKUP(本申請!D2913,最低賃金!$A$2:$G$49,5,FALSE),VLOOKUP(本申請!D2913,最低賃金!$A$2:$G$49,4,FALSE),VLOOKUP(本申請!D2913,最低賃金!$A$2:$G$49,2,FALSE))),"")</f>
        <v/>
      </c>
      <c r="F2913" s="7"/>
      <c r="G2913" s="8"/>
      <c r="H2913" s="48"/>
      <c r="I2913" s="5" t="str" cm="1">
        <f t="array" ref="I2913">IFERROR(_xlfn.IFS(COUNTBLANK(F2913:H2913)=3,"",G2913="","G列に金額を入力してください",F2913=3,G2913,H2913="","H列に労働時間を入力してください",F2913=1,ROUND(G2913/(H2913*24),0),F2913=2,ROUND(G2913/(H2913*24),0)),"")</f>
        <v/>
      </c>
      <c r="J2913" s="49" t="str" cm="1">
        <f t="array" ref="J2913">IFERROR(_xlfn.IFS(D2913="","",I2913&lt;E2913,"×（法定外となる従業員です）",I2913&gt;=E2913,"〇"),"")</f>
        <v/>
      </c>
    </row>
    <row r="2914" spans="1:10" ht="14.25" customHeight="1" x14ac:dyDescent="0.4">
      <c r="A2914" s="6" t="str">
        <f t="shared" si="45"/>
        <v/>
      </c>
      <c r="B2914" s="7"/>
      <c r="C2914" s="7"/>
      <c r="D2914" s="7"/>
      <c r="E2914" s="5" t="str">
        <f>IFERROR(IF($D$5&gt;VLOOKUP(本申請!D2914,最低賃金!$A$2:$G$49,7,FALSE),VLOOKUP(本申請!D2914,最低賃金!$A$2:$G$49,6,FALSE),IF($D$5&gt;VLOOKUP(本申請!D2914,最低賃金!$A$2:$G$49,5,FALSE),VLOOKUP(本申請!D2914,最低賃金!$A$2:$G$49,4,FALSE),VLOOKUP(本申請!D2914,最低賃金!$A$2:$G$49,2,FALSE))),"")</f>
        <v/>
      </c>
      <c r="F2914" s="7"/>
      <c r="G2914" s="8"/>
      <c r="H2914" s="48"/>
      <c r="I2914" s="5" t="str" cm="1">
        <f t="array" ref="I2914">IFERROR(_xlfn.IFS(COUNTBLANK(F2914:H2914)=3,"",G2914="","G列に金額を入力してください",F2914=3,G2914,H2914="","H列に労働時間を入力してください",F2914=1,ROUND(G2914/(H2914*24),0),F2914=2,ROUND(G2914/(H2914*24),0)),"")</f>
        <v/>
      </c>
      <c r="J2914" s="49" t="str" cm="1">
        <f t="array" ref="J2914">IFERROR(_xlfn.IFS(D2914="","",I2914&lt;E2914,"×（法定外となる従業員です）",I2914&gt;=E2914,"〇"),"")</f>
        <v/>
      </c>
    </row>
    <row r="2915" spans="1:10" ht="14.25" customHeight="1" x14ac:dyDescent="0.4">
      <c r="A2915" s="6" t="str">
        <f t="shared" si="45"/>
        <v/>
      </c>
      <c r="B2915" s="7"/>
      <c r="C2915" s="7"/>
      <c r="D2915" s="7"/>
      <c r="E2915" s="5" t="str">
        <f>IFERROR(IF($D$5&gt;VLOOKUP(本申請!D2915,最低賃金!$A$2:$G$49,7,FALSE),VLOOKUP(本申請!D2915,最低賃金!$A$2:$G$49,6,FALSE),IF($D$5&gt;VLOOKUP(本申請!D2915,最低賃金!$A$2:$G$49,5,FALSE),VLOOKUP(本申請!D2915,最低賃金!$A$2:$G$49,4,FALSE),VLOOKUP(本申請!D2915,最低賃金!$A$2:$G$49,2,FALSE))),"")</f>
        <v/>
      </c>
      <c r="F2915" s="7"/>
      <c r="G2915" s="8"/>
      <c r="H2915" s="48"/>
      <c r="I2915" s="5" t="str" cm="1">
        <f t="array" ref="I2915">IFERROR(_xlfn.IFS(COUNTBLANK(F2915:H2915)=3,"",G2915="","G列に金額を入力してください",F2915=3,G2915,H2915="","H列に労働時間を入力してください",F2915=1,ROUND(G2915/(H2915*24),0),F2915=2,ROUND(G2915/(H2915*24),0)),"")</f>
        <v/>
      </c>
      <c r="J2915" s="49" t="str" cm="1">
        <f t="array" ref="J2915">IFERROR(_xlfn.IFS(D2915="","",I2915&lt;E2915,"×（法定外となる従業員です）",I2915&gt;=E2915,"〇"),"")</f>
        <v/>
      </c>
    </row>
    <row r="2916" spans="1:10" ht="14.25" customHeight="1" x14ac:dyDescent="0.4">
      <c r="A2916" s="6" t="str">
        <f t="shared" si="45"/>
        <v/>
      </c>
      <c r="B2916" s="7"/>
      <c r="C2916" s="7"/>
      <c r="D2916" s="7"/>
      <c r="E2916" s="5" t="str">
        <f>IFERROR(IF($D$5&gt;VLOOKUP(本申請!D2916,最低賃金!$A$2:$G$49,7,FALSE),VLOOKUP(本申請!D2916,最低賃金!$A$2:$G$49,6,FALSE),IF($D$5&gt;VLOOKUP(本申請!D2916,最低賃金!$A$2:$G$49,5,FALSE),VLOOKUP(本申請!D2916,最低賃金!$A$2:$G$49,4,FALSE),VLOOKUP(本申請!D2916,最低賃金!$A$2:$G$49,2,FALSE))),"")</f>
        <v/>
      </c>
      <c r="F2916" s="7"/>
      <c r="G2916" s="8"/>
      <c r="H2916" s="48"/>
      <c r="I2916" s="5" t="str" cm="1">
        <f t="array" ref="I2916">IFERROR(_xlfn.IFS(COUNTBLANK(F2916:H2916)=3,"",G2916="","G列に金額を入力してください",F2916=3,G2916,H2916="","H列に労働時間を入力してください",F2916=1,ROUND(G2916/(H2916*24),0),F2916=2,ROUND(G2916/(H2916*24),0)),"")</f>
        <v/>
      </c>
      <c r="J2916" s="49" t="str" cm="1">
        <f t="array" ref="J2916">IFERROR(_xlfn.IFS(D2916="","",I2916&lt;E2916,"×（法定外となる従業員です）",I2916&gt;=E2916,"〇"),"")</f>
        <v/>
      </c>
    </row>
    <row r="2917" spans="1:10" ht="14.25" customHeight="1" x14ac:dyDescent="0.4">
      <c r="A2917" s="6" t="str">
        <f t="shared" si="45"/>
        <v/>
      </c>
      <c r="B2917" s="7"/>
      <c r="C2917" s="7"/>
      <c r="D2917" s="7"/>
      <c r="E2917" s="5" t="str">
        <f>IFERROR(IF($D$5&gt;VLOOKUP(本申請!D2917,最低賃金!$A$2:$G$49,7,FALSE),VLOOKUP(本申請!D2917,最低賃金!$A$2:$G$49,6,FALSE),IF($D$5&gt;VLOOKUP(本申請!D2917,最低賃金!$A$2:$G$49,5,FALSE),VLOOKUP(本申請!D2917,最低賃金!$A$2:$G$49,4,FALSE),VLOOKUP(本申請!D2917,最低賃金!$A$2:$G$49,2,FALSE))),"")</f>
        <v/>
      </c>
      <c r="F2917" s="7"/>
      <c r="G2917" s="8"/>
      <c r="H2917" s="48"/>
      <c r="I2917" s="5" t="str" cm="1">
        <f t="array" ref="I2917">IFERROR(_xlfn.IFS(COUNTBLANK(F2917:H2917)=3,"",G2917="","G列に金額を入力してください",F2917=3,G2917,H2917="","H列に労働時間を入力してください",F2917=1,ROUND(G2917/(H2917*24),0),F2917=2,ROUND(G2917/(H2917*24),0)),"")</f>
        <v/>
      </c>
      <c r="J2917" s="49" t="str" cm="1">
        <f t="array" ref="J2917">IFERROR(_xlfn.IFS(D2917="","",I2917&lt;E2917,"×（法定外となる従業員です）",I2917&gt;=E2917,"〇"),"")</f>
        <v/>
      </c>
    </row>
    <row r="2918" spans="1:10" ht="14.25" customHeight="1" x14ac:dyDescent="0.4">
      <c r="A2918" s="6" t="str">
        <f t="shared" si="45"/>
        <v/>
      </c>
      <c r="B2918" s="7"/>
      <c r="C2918" s="7"/>
      <c r="D2918" s="7"/>
      <c r="E2918" s="5" t="str">
        <f>IFERROR(IF($D$5&gt;VLOOKUP(本申請!D2918,最低賃金!$A$2:$G$49,7,FALSE),VLOOKUP(本申請!D2918,最低賃金!$A$2:$G$49,6,FALSE),IF($D$5&gt;VLOOKUP(本申請!D2918,最低賃金!$A$2:$G$49,5,FALSE),VLOOKUP(本申請!D2918,最低賃金!$A$2:$G$49,4,FALSE),VLOOKUP(本申請!D2918,最低賃金!$A$2:$G$49,2,FALSE))),"")</f>
        <v/>
      </c>
      <c r="F2918" s="7"/>
      <c r="G2918" s="8"/>
      <c r="H2918" s="48"/>
      <c r="I2918" s="5" t="str" cm="1">
        <f t="array" ref="I2918">IFERROR(_xlfn.IFS(COUNTBLANK(F2918:H2918)=3,"",G2918="","G列に金額を入力してください",F2918=3,G2918,H2918="","H列に労働時間を入力してください",F2918=1,ROUND(G2918/(H2918*24),0),F2918=2,ROUND(G2918/(H2918*24),0)),"")</f>
        <v/>
      </c>
      <c r="J2918" s="49" t="str" cm="1">
        <f t="array" ref="J2918">IFERROR(_xlfn.IFS(D2918="","",I2918&lt;E2918,"×（法定外となる従業員です）",I2918&gt;=E2918,"〇"),"")</f>
        <v/>
      </c>
    </row>
    <row r="2919" spans="1:10" ht="14.25" customHeight="1" x14ac:dyDescent="0.4">
      <c r="A2919" s="6" t="str">
        <f t="shared" si="45"/>
        <v/>
      </c>
      <c r="B2919" s="7"/>
      <c r="C2919" s="7"/>
      <c r="D2919" s="7"/>
      <c r="E2919" s="5" t="str">
        <f>IFERROR(IF($D$5&gt;VLOOKUP(本申請!D2919,最低賃金!$A$2:$G$49,7,FALSE),VLOOKUP(本申請!D2919,最低賃金!$A$2:$G$49,6,FALSE),IF($D$5&gt;VLOOKUP(本申請!D2919,最低賃金!$A$2:$G$49,5,FALSE),VLOOKUP(本申請!D2919,最低賃金!$A$2:$G$49,4,FALSE),VLOOKUP(本申請!D2919,最低賃金!$A$2:$G$49,2,FALSE))),"")</f>
        <v/>
      </c>
      <c r="F2919" s="7"/>
      <c r="G2919" s="8"/>
      <c r="H2919" s="48"/>
      <c r="I2919" s="5" t="str" cm="1">
        <f t="array" ref="I2919">IFERROR(_xlfn.IFS(COUNTBLANK(F2919:H2919)=3,"",G2919="","G列に金額を入力してください",F2919=3,G2919,H2919="","H列に労働時間を入力してください",F2919=1,ROUND(G2919/(H2919*24),0),F2919=2,ROUND(G2919/(H2919*24),0)),"")</f>
        <v/>
      </c>
      <c r="J2919" s="49" t="str" cm="1">
        <f t="array" ref="J2919">IFERROR(_xlfn.IFS(D2919="","",I2919&lt;E2919,"×（法定外となる従業員です）",I2919&gt;=E2919,"〇"),"")</f>
        <v/>
      </c>
    </row>
    <row r="2920" spans="1:10" ht="14.25" customHeight="1" x14ac:dyDescent="0.4">
      <c r="A2920" s="6" t="str">
        <f t="shared" si="45"/>
        <v/>
      </c>
      <c r="B2920" s="7"/>
      <c r="C2920" s="7"/>
      <c r="D2920" s="7"/>
      <c r="E2920" s="5" t="str">
        <f>IFERROR(IF($D$5&gt;VLOOKUP(本申請!D2920,最低賃金!$A$2:$G$49,7,FALSE),VLOOKUP(本申請!D2920,最低賃金!$A$2:$G$49,6,FALSE),IF($D$5&gt;VLOOKUP(本申請!D2920,最低賃金!$A$2:$G$49,5,FALSE),VLOOKUP(本申請!D2920,最低賃金!$A$2:$G$49,4,FALSE),VLOOKUP(本申請!D2920,最低賃金!$A$2:$G$49,2,FALSE))),"")</f>
        <v/>
      </c>
      <c r="F2920" s="7"/>
      <c r="G2920" s="8"/>
      <c r="H2920" s="48"/>
      <c r="I2920" s="5" t="str" cm="1">
        <f t="array" ref="I2920">IFERROR(_xlfn.IFS(COUNTBLANK(F2920:H2920)=3,"",G2920="","G列に金額を入力してください",F2920=3,G2920,H2920="","H列に労働時間を入力してください",F2920=1,ROUND(G2920/(H2920*24),0),F2920=2,ROUND(G2920/(H2920*24),0)),"")</f>
        <v/>
      </c>
      <c r="J2920" s="49" t="str" cm="1">
        <f t="array" ref="J2920">IFERROR(_xlfn.IFS(D2920="","",I2920&lt;E2920,"×（法定外となる従業員です）",I2920&gt;=E2920,"〇"),"")</f>
        <v/>
      </c>
    </row>
    <row r="2921" spans="1:10" ht="14.25" customHeight="1" x14ac:dyDescent="0.4">
      <c r="A2921" s="6" t="str">
        <f t="shared" si="45"/>
        <v/>
      </c>
      <c r="B2921" s="7"/>
      <c r="C2921" s="7"/>
      <c r="D2921" s="7"/>
      <c r="E2921" s="5" t="str">
        <f>IFERROR(IF($D$5&gt;VLOOKUP(本申請!D2921,最低賃金!$A$2:$G$49,7,FALSE),VLOOKUP(本申請!D2921,最低賃金!$A$2:$G$49,6,FALSE),IF($D$5&gt;VLOOKUP(本申請!D2921,最低賃金!$A$2:$G$49,5,FALSE),VLOOKUP(本申請!D2921,最低賃金!$A$2:$G$49,4,FALSE),VLOOKUP(本申請!D2921,最低賃金!$A$2:$G$49,2,FALSE))),"")</f>
        <v/>
      </c>
      <c r="F2921" s="7"/>
      <c r="G2921" s="8"/>
      <c r="H2921" s="48"/>
      <c r="I2921" s="5" t="str" cm="1">
        <f t="array" ref="I2921">IFERROR(_xlfn.IFS(COUNTBLANK(F2921:H2921)=3,"",G2921="","G列に金額を入力してください",F2921=3,G2921,H2921="","H列に労働時間を入力してください",F2921=1,ROUND(G2921/(H2921*24),0),F2921=2,ROUND(G2921/(H2921*24),0)),"")</f>
        <v/>
      </c>
      <c r="J2921" s="49" t="str" cm="1">
        <f t="array" ref="J2921">IFERROR(_xlfn.IFS(D2921="","",I2921&lt;E2921,"×（法定外となる従業員です）",I2921&gt;=E2921,"〇"),"")</f>
        <v/>
      </c>
    </row>
    <row r="2922" spans="1:10" ht="14.25" customHeight="1" x14ac:dyDescent="0.4">
      <c r="A2922" s="6" t="str">
        <f t="shared" si="45"/>
        <v/>
      </c>
      <c r="B2922" s="7"/>
      <c r="C2922" s="7"/>
      <c r="D2922" s="7"/>
      <c r="E2922" s="5" t="str">
        <f>IFERROR(IF($D$5&gt;VLOOKUP(本申請!D2922,最低賃金!$A$2:$G$49,7,FALSE),VLOOKUP(本申請!D2922,最低賃金!$A$2:$G$49,6,FALSE),IF($D$5&gt;VLOOKUP(本申請!D2922,最低賃金!$A$2:$G$49,5,FALSE),VLOOKUP(本申請!D2922,最低賃金!$A$2:$G$49,4,FALSE),VLOOKUP(本申請!D2922,最低賃金!$A$2:$G$49,2,FALSE))),"")</f>
        <v/>
      </c>
      <c r="F2922" s="7"/>
      <c r="G2922" s="8"/>
      <c r="H2922" s="48"/>
      <c r="I2922" s="5" t="str" cm="1">
        <f t="array" ref="I2922">IFERROR(_xlfn.IFS(COUNTBLANK(F2922:H2922)=3,"",G2922="","G列に金額を入力してください",F2922=3,G2922,H2922="","H列に労働時間を入力してください",F2922=1,ROUND(G2922/(H2922*24),0),F2922=2,ROUND(G2922/(H2922*24),0)),"")</f>
        <v/>
      </c>
      <c r="J2922" s="49" t="str" cm="1">
        <f t="array" ref="J2922">IFERROR(_xlfn.IFS(D2922="","",I2922&lt;E2922,"×（法定外となる従業員です）",I2922&gt;=E2922,"〇"),"")</f>
        <v/>
      </c>
    </row>
    <row r="2923" spans="1:10" ht="14.25" customHeight="1" x14ac:dyDescent="0.4">
      <c r="A2923" s="6" t="str">
        <f t="shared" si="45"/>
        <v/>
      </c>
      <c r="B2923" s="7"/>
      <c r="C2923" s="7"/>
      <c r="D2923" s="7"/>
      <c r="E2923" s="5" t="str">
        <f>IFERROR(IF($D$5&gt;VLOOKUP(本申請!D2923,最低賃金!$A$2:$G$49,7,FALSE),VLOOKUP(本申請!D2923,最低賃金!$A$2:$G$49,6,FALSE),IF($D$5&gt;VLOOKUP(本申請!D2923,最低賃金!$A$2:$G$49,5,FALSE),VLOOKUP(本申請!D2923,最低賃金!$A$2:$G$49,4,FALSE),VLOOKUP(本申請!D2923,最低賃金!$A$2:$G$49,2,FALSE))),"")</f>
        <v/>
      </c>
      <c r="F2923" s="7"/>
      <c r="G2923" s="8"/>
      <c r="H2923" s="48"/>
      <c r="I2923" s="5" t="str" cm="1">
        <f t="array" ref="I2923">IFERROR(_xlfn.IFS(COUNTBLANK(F2923:H2923)=3,"",G2923="","G列に金額を入力してください",F2923=3,G2923,H2923="","H列に労働時間を入力してください",F2923=1,ROUND(G2923/(H2923*24),0),F2923=2,ROUND(G2923/(H2923*24),0)),"")</f>
        <v/>
      </c>
      <c r="J2923" s="49" t="str" cm="1">
        <f t="array" ref="J2923">IFERROR(_xlfn.IFS(D2923="","",I2923&lt;E2923,"×（法定外となる従業員です）",I2923&gt;=E2923,"〇"),"")</f>
        <v/>
      </c>
    </row>
    <row r="2924" spans="1:10" ht="14.25" customHeight="1" x14ac:dyDescent="0.4">
      <c r="A2924" s="6" t="str">
        <f t="shared" si="45"/>
        <v/>
      </c>
      <c r="B2924" s="7"/>
      <c r="C2924" s="7"/>
      <c r="D2924" s="7"/>
      <c r="E2924" s="5" t="str">
        <f>IFERROR(IF($D$5&gt;VLOOKUP(本申請!D2924,最低賃金!$A$2:$G$49,7,FALSE),VLOOKUP(本申請!D2924,最低賃金!$A$2:$G$49,6,FALSE),IF($D$5&gt;VLOOKUP(本申請!D2924,最低賃金!$A$2:$G$49,5,FALSE),VLOOKUP(本申請!D2924,最低賃金!$A$2:$G$49,4,FALSE),VLOOKUP(本申請!D2924,最低賃金!$A$2:$G$49,2,FALSE))),"")</f>
        <v/>
      </c>
      <c r="F2924" s="7"/>
      <c r="G2924" s="8"/>
      <c r="H2924" s="48"/>
      <c r="I2924" s="5" t="str" cm="1">
        <f t="array" ref="I2924">IFERROR(_xlfn.IFS(COUNTBLANK(F2924:H2924)=3,"",G2924="","G列に金額を入力してください",F2924=3,G2924,H2924="","H列に労働時間を入力してください",F2924=1,ROUND(G2924/(H2924*24),0),F2924=2,ROUND(G2924/(H2924*24),0)),"")</f>
        <v/>
      </c>
      <c r="J2924" s="49" t="str" cm="1">
        <f t="array" ref="J2924">IFERROR(_xlfn.IFS(D2924="","",I2924&lt;E2924,"×（法定外となる従業員です）",I2924&gt;=E2924,"〇"),"")</f>
        <v/>
      </c>
    </row>
    <row r="2925" spans="1:10" ht="14.25" customHeight="1" x14ac:dyDescent="0.4">
      <c r="A2925" s="6" t="str">
        <f t="shared" si="45"/>
        <v/>
      </c>
      <c r="B2925" s="7"/>
      <c r="C2925" s="7"/>
      <c r="D2925" s="7"/>
      <c r="E2925" s="5" t="str">
        <f>IFERROR(IF($D$5&gt;VLOOKUP(本申請!D2925,最低賃金!$A$2:$G$49,7,FALSE),VLOOKUP(本申請!D2925,最低賃金!$A$2:$G$49,6,FALSE),IF($D$5&gt;VLOOKUP(本申請!D2925,最低賃金!$A$2:$G$49,5,FALSE),VLOOKUP(本申請!D2925,最低賃金!$A$2:$G$49,4,FALSE),VLOOKUP(本申請!D2925,最低賃金!$A$2:$G$49,2,FALSE))),"")</f>
        <v/>
      </c>
      <c r="F2925" s="7"/>
      <c r="G2925" s="8"/>
      <c r="H2925" s="48"/>
      <c r="I2925" s="5" t="str" cm="1">
        <f t="array" ref="I2925">IFERROR(_xlfn.IFS(COUNTBLANK(F2925:H2925)=3,"",G2925="","G列に金額を入力してください",F2925=3,G2925,H2925="","H列に労働時間を入力してください",F2925=1,ROUND(G2925/(H2925*24),0),F2925=2,ROUND(G2925/(H2925*24),0)),"")</f>
        <v/>
      </c>
      <c r="J2925" s="49" t="str" cm="1">
        <f t="array" ref="J2925">IFERROR(_xlfn.IFS(D2925="","",I2925&lt;E2925,"×（法定外となる従業員です）",I2925&gt;=E2925,"〇"),"")</f>
        <v/>
      </c>
    </row>
    <row r="2926" spans="1:10" ht="14.25" customHeight="1" x14ac:dyDescent="0.4">
      <c r="A2926" s="6" t="str">
        <f t="shared" si="45"/>
        <v/>
      </c>
      <c r="B2926" s="7"/>
      <c r="C2926" s="7"/>
      <c r="D2926" s="7"/>
      <c r="E2926" s="5" t="str">
        <f>IFERROR(IF($D$5&gt;VLOOKUP(本申請!D2926,最低賃金!$A$2:$G$49,7,FALSE),VLOOKUP(本申請!D2926,最低賃金!$A$2:$G$49,6,FALSE),IF($D$5&gt;VLOOKUP(本申請!D2926,最低賃金!$A$2:$G$49,5,FALSE),VLOOKUP(本申請!D2926,最低賃金!$A$2:$G$49,4,FALSE),VLOOKUP(本申請!D2926,最低賃金!$A$2:$G$49,2,FALSE))),"")</f>
        <v/>
      </c>
      <c r="F2926" s="7"/>
      <c r="G2926" s="8"/>
      <c r="H2926" s="48"/>
      <c r="I2926" s="5" t="str" cm="1">
        <f t="array" ref="I2926">IFERROR(_xlfn.IFS(COUNTBLANK(F2926:H2926)=3,"",G2926="","G列に金額を入力してください",F2926=3,G2926,H2926="","H列に労働時間を入力してください",F2926=1,ROUND(G2926/(H2926*24),0),F2926=2,ROUND(G2926/(H2926*24),0)),"")</f>
        <v/>
      </c>
      <c r="J2926" s="49" t="str" cm="1">
        <f t="array" ref="J2926">IFERROR(_xlfn.IFS(D2926="","",I2926&lt;E2926,"×（法定外となる従業員です）",I2926&gt;=E2926,"〇"),"")</f>
        <v/>
      </c>
    </row>
    <row r="2927" spans="1:10" ht="14.25" customHeight="1" x14ac:dyDescent="0.4">
      <c r="A2927" s="6" t="str">
        <f t="shared" si="45"/>
        <v/>
      </c>
      <c r="B2927" s="7"/>
      <c r="C2927" s="7"/>
      <c r="D2927" s="7"/>
      <c r="E2927" s="5" t="str">
        <f>IFERROR(IF($D$5&gt;VLOOKUP(本申請!D2927,最低賃金!$A$2:$G$49,7,FALSE),VLOOKUP(本申請!D2927,最低賃金!$A$2:$G$49,6,FALSE),IF($D$5&gt;VLOOKUP(本申請!D2927,最低賃金!$A$2:$G$49,5,FALSE),VLOOKUP(本申請!D2927,最低賃金!$A$2:$G$49,4,FALSE),VLOOKUP(本申請!D2927,最低賃金!$A$2:$G$49,2,FALSE))),"")</f>
        <v/>
      </c>
      <c r="F2927" s="7"/>
      <c r="G2927" s="8"/>
      <c r="H2927" s="48"/>
      <c r="I2927" s="5" t="str" cm="1">
        <f t="array" ref="I2927">IFERROR(_xlfn.IFS(COUNTBLANK(F2927:H2927)=3,"",G2927="","G列に金額を入力してください",F2927=3,G2927,H2927="","H列に労働時間を入力してください",F2927=1,ROUND(G2927/(H2927*24),0),F2927=2,ROUND(G2927/(H2927*24),0)),"")</f>
        <v/>
      </c>
      <c r="J2927" s="49" t="str" cm="1">
        <f t="array" ref="J2927">IFERROR(_xlfn.IFS(D2927="","",I2927&lt;E2927,"×（法定外となる従業員です）",I2927&gt;=E2927,"〇"),"")</f>
        <v/>
      </c>
    </row>
    <row r="2928" spans="1:10" ht="14.25" customHeight="1" x14ac:dyDescent="0.4">
      <c r="A2928" s="6" t="str">
        <f t="shared" si="45"/>
        <v/>
      </c>
      <c r="B2928" s="7"/>
      <c r="C2928" s="7"/>
      <c r="D2928" s="7"/>
      <c r="E2928" s="5" t="str">
        <f>IFERROR(IF($D$5&gt;VLOOKUP(本申請!D2928,最低賃金!$A$2:$G$49,7,FALSE),VLOOKUP(本申請!D2928,最低賃金!$A$2:$G$49,6,FALSE),IF($D$5&gt;VLOOKUP(本申請!D2928,最低賃金!$A$2:$G$49,5,FALSE),VLOOKUP(本申請!D2928,最低賃金!$A$2:$G$49,4,FALSE),VLOOKUP(本申請!D2928,最低賃金!$A$2:$G$49,2,FALSE))),"")</f>
        <v/>
      </c>
      <c r="F2928" s="7"/>
      <c r="G2928" s="8"/>
      <c r="H2928" s="48"/>
      <c r="I2928" s="5" t="str" cm="1">
        <f t="array" ref="I2928">IFERROR(_xlfn.IFS(COUNTBLANK(F2928:H2928)=3,"",G2928="","G列に金額を入力してください",F2928=3,G2928,H2928="","H列に労働時間を入力してください",F2928=1,ROUND(G2928/(H2928*24),0),F2928=2,ROUND(G2928/(H2928*24),0)),"")</f>
        <v/>
      </c>
      <c r="J2928" s="49" t="str" cm="1">
        <f t="array" ref="J2928">IFERROR(_xlfn.IFS(D2928="","",I2928&lt;E2928,"×（法定外となる従業員です）",I2928&gt;=E2928,"〇"),"")</f>
        <v/>
      </c>
    </row>
    <row r="2929" spans="1:10" ht="14.25" customHeight="1" x14ac:dyDescent="0.4">
      <c r="A2929" s="6" t="str">
        <f t="shared" si="45"/>
        <v/>
      </c>
      <c r="B2929" s="7"/>
      <c r="C2929" s="7"/>
      <c r="D2929" s="7"/>
      <c r="E2929" s="5" t="str">
        <f>IFERROR(IF($D$5&gt;VLOOKUP(本申請!D2929,最低賃金!$A$2:$G$49,7,FALSE),VLOOKUP(本申請!D2929,最低賃金!$A$2:$G$49,6,FALSE),IF($D$5&gt;VLOOKUP(本申請!D2929,最低賃金!$A$2:$G$49,5,FALSE),VLOOKUP(本申請!D2929,最低賃金!$A$2:$G$49,4,FALSE),VLOOKUP(本申請!D2929,最低賃金!$A$2:$G$49,2,FALSE))),"")</f>
        <v/>
      </c>
      <c r="F2929" s="7"/>
      <c r="G2929" s="8"/>
      <c r="H2929" s="48"/>
      <c r="I2929" s="5" t="str" cm="1">
        <f t="array" ref="I2929">IFERROR(_xlfn.IFS(COUNTBLANK(F2929:H2929)=3,"",G2929="","G列に金額を入力してください",F2929=3,G2929,H2929="","H列に労働時間を入力してください",F2929=1,ROUND(G2929/(H2929*24),0),F2929=2,ROUND(G2929/(H2929*24),0)),"")</f>
        <v/>
      </c>
      <c r="J2929" s="49" t="str" cm="1">
        <f t="array" ref="J2929">IFERROR(_xlfn.IFS(D2929="","",I2929&lt;E2929,"×（法定外となる従業員です）",I2929&gt;=E2929,"〇"),"")</f>
        <v/>
      </c>
    </row>
    <row r="2930" spans="1:10" ht="14.25" customHeight="1" x14ac:dyDescent="0.4">
      <c r="A2930" s="6" t="str">
        <f t="shared" si="45"/>
        <v/>
      </c>
      <c r="B2930" s="7"/>
      <c r="C2930" s="7"/>
      <c r="D2930" s="7"/>
      <c r="E2930" s="5" t="str">
        <f>IFERROR(IF($D$5&gt;VLOOKUP(本申請!D2930,最低賃金!$A$2:$G$49,7,FALSE),VLOOKUP(本申請!D2930,最低賃金!$A$2:$G$49,6,FALSE),IF($D$5&gt;VLOOKUP(本申請!D2930,最低賃金!$A$2:$G$49,5,FALSE),VLOOKUP(本申請!D2930,最低賃金!$A$2:$G$49,4,FALSE),VLOOKUP(本申請!D2930,最低賃金!$A$2:$G$49,2,FALSE))),"")</f>
        <v/>
      </c>
      <c r="F2930" s="7"/>
      <c r="G2930" s="8"/>
      <c r="H2930" s="48"/>
      <c r="I2930" s="5" t="str" cm="1">
        <f t="array" ref="I2930">IFERROR(_xlfn.IFS(COUNTBLANK(F2930:H2930)=3,"",G2930="","G列に金額を入力してください",F2930=3,G2930,H2930="","H列に労働時間を入力してください",F2930=1,ROUND(G2930/(H2930*24),0),F2930=2,ROUND(G2930/(H2930*24),0)),"")</f>
        <v/>
      </c>
      <c r="J2930" s="49" t="str" cm="1">
        <f t="array" ref="J2930">IFERROR(_xlfn.IFS(D2930="","",I2930&lt;E2930,"×（法定外となる従業員です）",I2930&gt;=E2930,"〇"),"")</f>
        <v/>
      </c>
    </row>
    <row r="2931" spans="1:10" ht="14.25" customHeight="1" x14ac:dyDescent="0.4">
      <c r="A2931" s="6" t="str">
        <f t="shared" si="45"/>
        <v/>
      </c>
      <c r="B2931" s="7"/>
      <c r="C2931" s="7"/>
      <c r="D2931" s="7"/>
      <c r="E2931" s="5" t="str">
        <f>IFERROR(IF($D$5&gt;VLOOKUP(本申請!D2931,最低賃金!$A$2:$G$49,7,FALSE),VLOOKUP(本申請!D2931,最低賃金!$A$2:$G$49,6,FALSE),IF($D$5&gt;VLOOKUP(本申請!D2931,最低賃金!$A$2:$G$49,5,FALSE),VLOOKUP(本申請!D2931,最低賃金!$A$2:$G$49,4,FALSE),VLOOKUP(本申請!D2931,最低賃金!$A$2:$G$49,2,FALSE))),"")</f>
        <v/>
      </c>
      <c r="F2931" s="7"/>
      <c r="G2931" s="8"/>
      <c r="H2931" s="48"/>
      <c r="I2931" s="5" t="str" cm="1">
        <f t="array" ref="I2931">IFERROR(_xlfn.IFS(COUNTBLANK(F2931:H2931)=3,"",G2931="","G列に金額を入力してください",F2931=3,G2931,H2931="","H列に労働時間を入力してください",F2931=1,ROUND(G2931/(H2931*24),0),F2931=2,ROUND(G2931/(H2931*24),0)),"")</f>
        <v/>
      </c>
      <c r="J2931" s="49" t="str" cm="1">
        <f t="array" ref="J2931">IFERROR(_xlfn.IFS(D2931="","",I2931&lt;E2931,"×（法定外となる従業員です）",I2931&gt;=E2931,"〇"),"")</f>
        <v/>
      </c>
    </row>
    <row r="2932" spans="1:10" ht="14.25" customHeight="1" x14ac:dyDescent="0.4">
      <c r="A2932" s="6" t="str">
        <f t="shared" si="45"/>
        <v/>
      </c>
      <c r="B2932" s="7"/>
      <c r="C2932" s="7"/>
      <c r="D2932" s="7"/>
      <c r="E2932" s="5" t="str">
        <f>IFERROR(IF($D$5&gt;VLOOKUP(本申請!D2932,最低賃金!$A$2:$G$49,7,FALSE),VLOOKUP(本申請!D2932,最低賃金!$A$2:$G$49,6,FALSE),IF($D$5&gt;VLOOKUP(本申請!D2932,最低賃金!$A$2:$G$49,5,FALSE),VLOOKUP(本申請!D2932,最低賃金!$A$2:$G$49,4,FALSE),VLOOKUP(本申請!D2932,最低賃金!$A$2:$G$49,2,FALSE))),"")</f>
        <v/>
      </c>
      <c r="F2932" s="7"/>
      <c r="G2932" s="8"/>
      <c r="H2932" s="48"/>
      <c r="I2932" s="5" t="str" cm="1">
        <f t="array" ref="I2932">IFERROR(_xlfn.IFS(COUNTBLANK(F2932:H2932)=3,"",G2932="","G列に金額を入力してください",F2932=3,G2932,H2932="","H列に労働時間を入力してください",F2932=1,ROUND(G2932/(H2932*24),0),F2932=2,ROUND(G2932/(H2932*24),0)),"")</f>
        <v/>
      </c>
      <c r="J2932" s="49" t="str" cm="1">
        <f t="array" ref="J2932">IFERROR(_xlfn.IFS(D2932="","",I2932&lt;E2932,"×（法定外となる従業員です）",I2932&gt;=E2932,"〇"),"")</f>
        <v/>
      </c>
    </row>
    <row r="2933" spans="1:10" ht="14.25" customHeight="1" x14ac:dyDescent="0.4">
      <c r="A2933" s="6" t="str">
        <f t="shared" si="45"/>
        <v/>
      </c>
      <c r="B2933" s="7"/>
      <c r="C2933" s="7"/>
      <c r="D2933" s="7"/>
      <c r="E2933" s="5" t="str">
        <f>IFERROR(IF($D$5&gt;VLOOKUP(本申請!D2933,最低賃金!$A$2:$G$49,7,FALSE),VLOOKUP(本申請!D2933,最低賃金!$A$2:$G$49,6,FALSE),IF($D$5&gt;VLOOKUP(本申請!D2933,最低賃金!$A$2:$G$49,5,FALSE),VLOOKUP(本申請!D2933,最低賃金!$A$2:$G$49,4,FALSE),VLOOKUP(本申請!D2933,最低賃金!$A$2:$G$49,2,FALSE))),"")</f>
        <v/>
      </c>
      <c r="F2933" s="7"/>
      <c r="G2933" s="8"/>
      <c r="H2933" s="48"/>
      <c r="I2933" s="5" t="str" cm="1">
        <f t="array" ref="I2933">IFERROR(_xlfn.IFS(COUNTBLANK(F2933:H2933)=3,"",G2933="","G列に金額を入力してください",F2933=3,G2933,H2933="","H列に労働時間を入力してください",F2933=1,ROUND(G2933/(H2933*24),0),F2933=2,ROUND(G2933/(H2933*24),0)),"")</f>
        <v/>
      </c>
      <c r="J2933" s="49" t="str" cm="1">
        <f t="array" ref="J2933">IFERROR(_xlfn.IFS(D2933="","",I2933&lt;E2933,"×（法定外となる従業員です）",I2933&gt;=E2933,"〇"),"")</f>
        <v/>
      </c>
    </row>
    <row r="2934" spans="1:10" ht="14.25" customHeight="1" x14ac:dyDescent="0.4">
      <c r="A2934" s="6" t="str">
        <f t="shared" si="45"/>
        <v/>
      </c>
      <c r="B2934" s="7"/>
      <c r="C2934" s="7"/>
      <c r="D2934" s="7"/>
      <c r="E2934" s="5" t="str">
        <f>IFERROR(IF($D$5&gt;VLOOKUP(本申請!D2934,最低賃金!$A$2:$G$49,7,FALSE),VLOOKUP(本申請!D2934,最低賃金!$A$2:$G$49,6,FALSE),IF($D$5&gt;VLOOKUP(本申請!D2934,最低賃金!$A$2:$G$49,5,FALSE),VLOOKUP(本申請!D2934,最低賃金!$A$2:$G$49,4,FALSE),VLOOKUP(本申請!D2934,最低賃金!$A$2:$G$49,2,FALSE))),"")</f>
        <v/>
      </c>
      <c r="F2934" s="7"/>
      <c r="G2934" s="8"/>
      <c r="H2934" s="48"/>
      <c r="I2934" s="5" t="str" cm="1">
        <f t="array" ref="I2934">IFERROR(_xlfn.IFS(COUNTBLANK(F2934:H2934)=3,"",G2934="","G列に金額を入力してください",F2934=3,G2934,H2934="","H列に労働時間を入力してください",F2934=1,ROUND(G2934/(H2934*24),0),F2934=2,ROUND(G2934/(H2934*24),0)),"")</f>
        <v/>
      </c>
      <c r="J2934" s="49" t="str" cm="1">
        <f t="array" ref="J2934">IFERROR(_xlfn.IFS(D2934="","",I2934&lt;E2934,"×（法定外となる従業員です）",I2934&gt;=E2934,"〇"),"")</f>
        <v/>
      </c>
    </row>
    <row r="2935" spans="1:10" ht="14.25" customHeight="1" x14ac:dyDescent="0.4">
      <c r="A2935" s="6" t="str">
        <f t="shared" si="45"/>
        <v/>
      </c>
      <c r="B2935" s="7"/>
      <c r="C2935" s="7"/>
      <c r="D2935" s="7"/>
      <c r="E2935" s="5" t="str">
        <f>IFERROR(IF($D$5&gt;VLOOKUP(本申請!D2935,最低賃金!$A$2:$G$49,7,FALSE),VLOOKUP(本申請!D2935,最低賃金!$A$2:$G$49,6,FALSE),IF($D$5&gt;VLOOKUP(本申請!D2935,最低賃金!$A$2:$G$49,5,FALSE),VLOOKUP(本申請!D2935,最低賃金!$A$2:$G$49,4,FALSE),VLOOKUP(本申請!D2935,最低賃金!$A$2:$G$49,2,FALSE))),"")</f>
        <v/>
      </c>
      <c r="F2935" s="7"/>
      <c r="G2935" s="8"/>
      <c r="H2935" s="48"/>
      <c r="I2935" s="5" t="str" cm="1">
        <f t="array" ref="I2935">IFERROR(_xlfn.IFS(COUNTBLANK(F2935:H2935)=3,"",G2935="","G列に金額を入力してください",F2935=3,G2935,H2935="","H列に労働時間を入力してください",F2935=1,ROUND(G2935/(H2935*24),0),F2935=2,ROUND(G2935/(H2935*24),0)),"")</f>
        <v/>
      </c>
      <c r="J2935" s="49" t="str" cm="1">
        <f t="array" ref="J2935">IFERROR(_xlfn.IFS(D2935="","",I2935&lt;E2935,"×（法定外となる従業員です）",I2935&gt;=E2935,"〇"),"")</f>
        <v/>
      </c>
    </row>
    <row r="2936" spans="1:10" ht="14.25" customHeight="1" x14ac:dyDescent="0.4">
      <c r="A2936" s="6" t="str">
        <f t="shared" si="45"/>
        <v/>
      </c>
      <c r="B2936" s="7"/>
      <c r="C2936" s="7"/>
      <c r="D2936" s="7"/>
      <c r="E2936" s="5" t="str">
        <f>IFERROR(IF($D$5&gt;VLOOKUP(本申請!D2936,最低賃金!$A$2:$G$49,7,FALSE),VLOOKUP(本申請!D2936,最低賃金!$A$2:$G$49,6,FALSE),IF($D$5&gt;VLOOKUP(本申請!D2936,最低賃金!$A$2:$G$49,5,FALSE),VLOOKUP(本申請!D2936,最低賃金!$A$2:$G$49,4,FALSE),VLOOKUP(本申請!D2936,最低賃金!$A$2:$G$49,2,FALSE))),"")</f>
        <v/>
      </c>
      <c r="F2936" s="7"/>
      <c r="G2936" s="8"/>
      <c r="H2936" s="48"/>
      <c r="I2936" s="5" t="str" cm="1">
        <f t="array" ref="I2936">IFERROR(_xlfn.IFS(COUNTBLANK(F2936:H2936)=3,"",G2936="","G列に金額を入力してください",F2936=3,G2936,H2936="","H列に労働時間を入力してください",F2936=1,ROUND(G2936/(H2936*24),0),F2936=2,ROUND(G2936/(H2936*24),0)),"")</f>
        <v/>
      </c>
      <c r="J2936" s="49" t="str" cm="1">
        <f t="array" ref="J2936">IFERROR(_xlfn.IFS(D2936="","",I2936&lt;E2936,"×（法定外となる従業員です）",I2936&gt;=E2936,"〇"),"")</f>
        <v/>
      </c>
    </row>
    <row r="2937" spans="1:10" ht="14.25" customHeight="1" x14ac:dyDescent="0.4">
      <c r="A2937" s="6" t="str">
        <f t="shared" si="45"/>
        <v/>
      </c>
      <c r="B2937" s="7"/>
      <c r="C2937" s="7"/>
      <c r="D2937" s="7"/>
      <c r="E2937" s="5" t="str">
        <f>IFERROR(IF($D$5&gt;VLOOKUP(本申請!D2937,最低賃金!$A$2:$G$49,7,FALSE),VLOOKUP(本申請!D2937,最低賃金!$A$2:$G$49,6,FALSE),IF($D$5&gt;VLOOKUP(本申請!D2937,最低賃金!$A$2:$G$49,5,FALSE),VLOOKUP(本申請!D2937,最低賃金!$A$2:$G$49,4,FALSE),VLOOKUP(本申請!D2937,最低賃金!$A$2:$G$49,2,FALSE))),"")</f>
        <v/>
      </c>
      <c r="F2937" s="7"/>
      <c r="G2937" s="8"/>
      <c r="H2937" s="48"/>
      <c r="I2937" s="5" t="str" cm="1">
        <f t="array" ref="I2937">IFERROR(_xlfn.IFS(COUNTBLANK(F2937:H2937)=3,"",G2937="","G列に金額を入力してください",F2937=3,G2937,H2937="","H列に労働時間を入力してください",F2937=1,ROUND(G2937/(H2937*24),0),F2937=2,ROUND(G2937/(H2937*24),0)),"")</f>
        <v/>
      </c>
      <c r="J2937" s="49" t="str" cm="1">
        <f t="array" ref="J2937">IFERROR(_xlfn.IFS(D2937="","",I2937&lt;E2937,"×（法定外となる従業員です）",I2937&gt;=E2937,"〇"),"")</f>
        <v/>
      </c>
    </row>
    <row r="2938" spans="1:10" ht="14.25" customHeight="1" x14ac:dyDescent="0.4">
      <c r="A2938" s="6" t="str">
        <f t="shared" si="45"/>
        <v/>
      </c>
      <c r="B2938" s="7"/>
      <c r="C2938" s="7"/>
      <c r="D2938" s="7"/>
      <c r="E2938" s="5" t="str">
        <f>IFERROR(IF($D$5&gt;VLOOKUP(本申請!D2938,最低賃金!$A$2:$G$49,7,FALSE),VLOOKUP(本申請!D2938,最低賃金!$A$2:$G$49,6,FALSE),IF($D$5&gt;VLOOKUP(本申請!D2938,最低賃金!$A$2:$G$49,5,FALSE),VLOOKUP(本申請!D2938,最低賃金!$A$2:$G$49,4,FALSE),VLOOKUP(本申請!D2938,最低賃金!$A$2:$G$49,2,FALSE))),"")</f>
        <v/>
      </c>
      <c r="F2938" s="7"/>
      <c r="G2938" s="8"/>
      <c r="H2938" s="48"/>
      <c r="I2938" s="5" t="str" cm="1">
        <f t="array" ref="I2938">IFERROR(_xlfn.IFS(COUNTBLANK(F2938:H2938)=3,"",G2938="","G列に金額を入力してください",F2938=3,G2938,H2938="","H列に労働時間を入力してください",F2938=1,ROUND(G2938/(H2938*24),0),F2938=2,ROUND(G2938/(H2938*24),0)),"")</f>
        <v/>
      </c>
      <c r="J2938" s="49" t="str" cm="1">
        <f t="array" ref="J2938">IFERROR(_xlfn.IFS(D2938="","",I2938&lt;E2938,"×（法定外となる従業員です）",I2938&gt;=E2938,"〇"),"")</f>
        <v/>
      </c>
    </row>
    <row r="2939" spans="1:10" ht="14.25" customHeight="1" x14ac:dyDescent="0.4">
      <c r="A2939" s="6" t="str">
        <f t="shared" si="45"/>
        <v/>
      </c>
      <c r="B2939" s="7"/>
      <c r="C2939" s="7"/>
      <c r="D2939" s="7"/>
      <c r="E2939" s="5" t="str">
        <f>IFERROR(IF($D$5&gt;VLOOKUP(本申請!D2939,最低賃金!$A$2:$G$49,7,FALSE),VLOOKUP(本申請!D2939,最低賃金!$A$2:$G$49,6,FALSE),IF($D$5&gt;VLOOKUP(本申請!D2939,最低賃金!$A$2:$G$49,5,FALSE),VLOOKUP(本申請!D2939,最低賃金!$A$2:$G$49,4,FALSE),VLOOKUP(本申請!D2939,最低賃金!$A$2:$G$49,2,FALSE))),"")</f>
        <v/>
      </c>
      <c r="F2939" s="7"/>
      <c r="G2939" s="8"/>
      <c r="H2939" s="48"/>
      <c r="I2939" s="5" t="str" cm="1">
        <f t="array" ref="I2939">IFERROR(_xlfn.IFS(COUNTBLANK(F2939:H2939)=3,"",G2939="","G列に金額を入力してください",F2939=3,G2939,H2939="","H列に労働時間を入力してください",F2939=1,ROUND(G2939/(H2939*24),0),F2939=2,ROUND(G2939/(H2939*24),0)),"")</f>
        <v/>
      </c>
      <c r="J2939" s="49" t="str" cm="1">
        <f t="array" ref="J2939">IFERROR(_xlfn.IFS(D2939="","",I2939&lt;E2939,"×（法定外となる従業員です）",I2939&gt;=E2939,"〇"),"")</f>
        <v/>
      </c>
    </row>
    <row r="2940" spans="1:10" ht="14.25" customHeight="1" x14ac:dyDescent="0.4">
      <c r="A2940" s="6" t="str">
        <f t="shared" si="45"/>
        <v/>
      </c>
      <c r="B2940" s="7"/>
      <c r="C2940" s="7"/>
      <c r="D2940" s="7"/>
      <c r="E2940" s="5" t="str">
        <f>IFERROR(IF($D$5&gt;VLOOKUP(本申請!D2940,最低賃金!$A$2:$G$49,7,FALSE),VLOOKUP(本申請!D2940,最低賃金!$A$2:$G$49,6,FALSE),IF($D$5&gt;VLOOKUP(本申請!D2940,最低賃金!$A$2:$G$49,5,FALSE),VLOOKUP(本申請!D2940,最低賃金!$A$2:$G$49,4,FALSE),VLOOKUP(本申請!D2940,最低賃金!$A$2:$G$49,2,FALSE))),"")</f>
        <v/>
      </c>
      <c r="F2940" s="7"/>
      <c r="G2940" s="8"/>
      <c r="H2940" s="48"/>
      <c r="I2940" s="5" t="str" cm="1">
        <f t="array" ref="I2940">IFERROR(_xlfn.IFS(COUNTBLANK(F2940:H2940)=3,"",G2940="","G列に金額を入力してください",F2940=3,G2940,H2940="","H列に労働時間を入力してください",F2940=1,ROUND(G2940/(H2940*24),0),F2940=2,ROUND(G2940/(H2940*24),0)),"")</f>
        <v/>
      </c>
      <c r="J2940" s="49" t="str" cm="1">
        <f t="array" ref="J2940">IFERROR(_xlfn.IFS(D2940="","",I2940&lt;E2940,"×（法定外となる従業員です）",I2940&gt;=E2940,"〇"),"")</f>
        <v/>
      </c>
    </row>
    <row r="2941" spans="1:10" ht="14.25" customHeight="1" x14ac:dyDescent="0.4">
      <c r="A2941" s="6" t="str">
        <f t="shared" si="45"/>
        <v/>
      </c>
      <c r="B2941" s="7"/>
      <c r="C2941" s="7"/>
      <c r="D2941" s="7"/>
      <c r="E2941" s="5" t="str">
        <f>IFERROR(IF($D$5&gt;VLOOKUP(本申請!D2941,最低賃金!$A$2:$G$49,7,FALSE),VLOOKUP(本申請!D2941,最低賃金!$A$2:$G$49,6,FALSE),IF($D$5&gt;VLOOKUP(本申請!D2941,最低賃金!$A$2:$G$49,5,FALSE),VLOOKUP(本申請!D2941,最低賃金!$A$2:$G$49,4,FALSE),VLOOKUP(本申請!D2941,最低賃金!$A$2:$G$49,2,FALSE))),"")</f>
        <v/>
      </c>
      <c r="F2941" s="7"/>
      <c r="G2941" s="8"/>
      <c r="H2941" s="48"/>
      <c r="I2941" s="5" t="str" cm="1">
        <f t="array" ref="I2941">IFERROR(_xlfn.IFS(COUNTBLANK(F2941:H2941)=3,"",G2941="","G列に金額を入力してください",F2941=3,G2941,H2941="","H列に労働時間を入力してください",F2941=1,ROUND(G2941/(H2941*24),0),F2941=2,ROUND(G2941/(H2941*24),0)),"")</f>
        <v/>
      </c>
      <c r="J2941" s="49" t="str" cm="1">
        <f t="array" ref="J2941">IFERROR(_xlfn.IFS(D2941="","",I2941&lt;E2941,"×（法定外となる従業員です）",I2941&gt;=E2941,"〇"),"")</f>
        <v/>
      </c>
    </row>
    <row r="2942" spans="1:10" ht="14.25" customHeight="1" x14ac:dyDescent="0.4">
      <c r="A2942" s="6" t="str">
        <f t="shared" si="45"/>
        <v/>
      </c>
      <c r="B2942" s="7"/>
      <c r="C2942" s="7"/>
      <c r="D2942" s="7"/>
      <c r="E2942" s="5" t="str">
        <f>IFERROR(IF($D$5&gt;VLOOKUP(本申請!D2942,最低賃金!$A$2:$G$49,7,FALSE),VLOOKUP(本申請!D2942,最低賃金!$A$2:$G$49,6,FALSE),IF($D$5&gt;VLOOKUP(本申請!D2942,最低賃金!$A$2:$G$49,5,FALSE),VLOOKUP(本申請!D2942,最低賃金!$A$2:$G$49,4,FALSE),VLOOKUP(本申請!D2942,最低賃金!$A$2:$G$49,2,FALSE))),"")</f>
        <v/>
      </c>
      <c r="F2942" s="7"/>
      <c r="G2942" s="8"/>
      <c r="H2942" s="48"/>
      <c r="I2942" s="5" t="str" cm="1">
        <f t="array" ref="I2942">IFERROR(_xlfn.IFS(COUNTBLANK(F2942:H2942)=3,"",G2942="","G列に金額を入力してください",F2942=3,G2942,H2942="","H列に労働時間を入力してください",F2942=1,ROUND(G2942/(H2942*24),0),F2942=2,ROUND(G2942/(H2942*24),0)),"")</f>
        <v/>
      </c>
      <c r="J2942" s="49" t="str" cm="1">
        <f t="array" ref="J2942">IFERROR(_xlfn.IFS(D2942="","",I2942&lt;E2942,"×（法定外となる従業員です）",I2942&gt;=E2942,"〇"),"")</f>
        <v/>
      </c>
    </row>
    <row r="2943" spans="1:10" ht="14.25" customHeight="1" x14ac:dyDescent="0.4">
      <c r="A2943" s="6" t="str">
        <f t="shared" si="45"/>
        <v/>
      </c>
      <c r="B2943" s="7"/>
      <c r="C2943" s="7"/>
      <c r="D2943" s="7"/>
      <c r="E2943" s="5" t="str">
        <f>IFERROR(IF($D$5&gt;VLOOKUP(本申請!D2943,最低賃金!$A$2:$G$49,7,FALSE),VLOOKUP(本申請!D2943,最低賃金!$A$2:$G$49,6,FALSE),IF($D$5&gt;VLOOKUP(本申請!D2943,最低賃金!$A$2:$G$49,5,FALSE),VLOOKUP(本申請!D2943,最低賃金!$A$2:$G$49,4,FALSE),VLOOKUP(本申請!D2943,最低賃金!$A$2:$G$49,2,FALSE))),"")</f>
        <v/>
      </c>
      <c r="F2943" s="7"/>
      <c r="G2943" s="8"/>
      <c r="H2943" s="48"/>
      <c r="I2943" s="5" t="str" cm="1">
        <f t="array" ref="I2943">IFERROR(_xlfn.IFS(COUNTBLANK(F2943:H2943)=3,"",G2943="","G列に金額を入力してください",F2943=3,G2943,H2943="","H列に労働時間を入力してください",F2943=1,ROUND(G2943/(H2943*24),0),F2943=2,ROUND(G2943/(H2943*24),0)),"")</f>
        <v/>
      </c>
      <c r="J2943" s="49" t="str" cm="1">
        <f t="array" ref="J2943">IFERROR(_xlfn.IFS(D2943="","",I2943&lt;E2943,"×（法定外となる従業員です）",I2943&gt;=E2943,"〇"),"")</f>
        <v/>
      </c>
    </row>
    <row r="2944" spans="1:10" ht="14.25" customHeight="1" x14ac:dyDescent="0.4">
      <c r="A2944" s="6" t="str">
        <f t="shared" si="45"/>
        <v/>
      </c>
      <c r="B2944" s="7"/>
      <c r="C2944" s="7"/>
      <c r="D2944" s="7"/>
      <c r="E2944" s="5" t="str">
        <f>IFERROR(IF($D$5&gt;VLOOKUP(本申請!D2944,最低賃金!$A$2:$G$49,7,FALSE),VLOOKUP(本申請!D2944,最低賃金!$A$2:$G$49,6,FALSE),IF($D$5&gt;VLOOKUP(本申請!D2944,最低賃金!$A$2:$G$49,5,FALSE),VLOOKUP(本申請!D2944,最低賃金!$A$2:$G$49,4,FALSE),VLOOKUP(本申請!D2944,最低賃金!$A$2:$G$49,2,FALSE))),"")</f>
        <v/>
      </c>
      <c r="F2944" s="7"/>
      <c r="G2944" s="8"/>
      <c r="H2944" s="48"/>
      <c r="I2944" s="5" t="str" cm="1">
        <f t="array" ref="I2944">IFERROR(_xlfn.IFS(COUNTBLANK(F2944:H2944)=3,"",G2944="","G列に金額を入力してください",F2944=3,G2944,H2944="","H列に労働時間を入力してください",F2944=1,ROUND(G2944/(H2944*24),0),F2944=2,ROUND(G2944/(H2944*24),0)),"")</f>
        <v/>
      </c>
      <c r="J2944" s="49" t="str" cm="1">
        <f t="array" ref="J2944">IFERROR(_xlfn.IFS(D2944="","",I2944&lt;E2944,"×（法定外となる従業員です）",I2944&gt;=E2944,"〇"),"")</f>
        <v/>
      </c>
    </row>
    <row r="2945" spans="1:10" ht="14.25" customHeight="1" x14ac:dyDescent="0.4">
      <c r="A2945" s="6" t="str">
        <f t="shared" si="45"/>
        <v/>
      </c>
      <c r="B2945" s="7"/>
      <c r="C2945" s="7"/>
      <c r="D2945" s="7"/>
      <c r="E2945" s="5" t="str">
        <f>IFERROR(IF($D$5&gt;VLOOKUP(本申請!D2945,最低賃金!$A$2:$G$49,7,FALSE),VLOOKUP(本申請!D2945,最低賃金!$A$2:$G$49,6,FALSE),IF($D$5&gt;VLOOKUP(本申請!D2945,最低賃金!$A$2:$G$49,5,FALSE),VLOOKUP(本申請!D2945,最低賃金!$A$2:$G$49,4,FALSE),VLOOKUP(本申請!D2945,最低賃金!$A$2:$G$49,2,FALSE))),"")</f>
        <v/>
      </c>
      <c r="F2945" s="7"/>
      <c r="G2945" s="8"/>
      <c r="H2945" s="48"/>
      <c r="I2945" s="5" t="str" cm="1">
        <f t="array" ref="I2945">IFERROR(_xlfn.IFS(COUNTBLANK(F2945:H2945)=3,"",G2945="","G列に金額を入力してください",F2945=3,G2945,H2945="","H列に労働時間を入力してください",F2945=1,ROUND(G2945/(H2945*24),0),F2945=2,ROUND(G2945/(H2945*24),0)),"")</f>
        <v/>
      </c>
      <c r="J2945" s="49" t="str" cm="1">
        <f t="array" ref="J2945">IFERROR(_xlfn.IFS(D2945="","",I2945&lt;E2945,"×（法定外となる従業員です）",I2945&gt;=E2945,"〇"),"")</f>
        <v/>
      </c>
    </row>
    <row r="2946" spans="1:10" ht="14.25" customHeight="1" x14ac:dyDescent="0.4">
      <c r="A2946" s="6" t="str">
        <f t="shared" si="45"/>
        <v/>
      </c>
      <c r="B2946" s="7"/>
      <c r="C2946" s="7"/>
      <c r="D2946" s="7"/>
      <c r="E2946" s="5" t="str">
        <f>IFERROR(IF($D$5&gt;VLOOKUP(本申請!D2946,最低賃金!$A$2:$G$49,7,FALSE),VLOOKUP(本申請!D2946,最低賃金!$A$2:$G$49,6,FALSE),IF($D$5&gt;VLOOKUP(本申請!D2946,最低賃金!$A$2:$G$49,5,FALSE),VLOOKUP(本申請!D2946,最低賃金!$A$2:$G$49,4,FALSE),VLOOKUP(本申請!D2946,最低賃金!$A$2:$G$49,2,FALSE))),"")</f>
        <v/>
      </c>
      <c r="F2946" s="7"/>
      <c r="G2946" s="8"/>
      <c r="H2946" s="48"/>
      <c r="I2946" s="5" t="str" cm="1">
        <f t="array" ref="I2946">IFERROR(_xlfn.IFS(COUNTBLANK(F2946:H2946)=3,"",G2946="","G列に金額を入力してください",F2946=3,G2946,H2946="","H列に労働時間を入力してください",F2946=1,ROUND(G2946/(H2946*24),0),F2946=2,ROUND(G2946/(H2946*24),0)),"")</f>
        <v/>
      </c>
      <c r="J2946" s="49" t="str" cm="1">
        <f t="array" ref="J2946">IFERROR(_xlfn.IFS(D2946="","",I2946&lt;E2946,"×（法定外となる従業員です）",I2946&gt;=E2946,"〇"),"")</f>
        <v/>
      </c>
    </row>
    <row r="2947" spans="1:10" ht="14.25" customHeight="1" x14ac:dyDescent="0.4">
      <c r="A2947" s="6" t="str">
        <f t="shared" si="45"/>
        <v/>
      </c>
      <c r="B2947" s="7"/>
      <c r="C2947" s="7"/>
      <c r="D2947" s="7"/>
      <c r="E2947" s="5" t="str">
        <f>IFERROR(IF($D$5&gt;VLOOKUP(本申請!D2947,最低賃金!$A$2:$G$49,7,FALSE),VLOOKUP(本申請!D2947,最低賃金!$A$2:$G$49,6,FALSE),IF($D$5&gt;VLOOKUP(本申請!D2947,最低賃金!$A$2:$G$49,5,FALSE),VLOOKUP(本申請!D2947,最低賃金!$A$2:$G$49,4,FALSE),VLOOKUP(本申請!D2947,最低賃金!$A$2:$G$49,2,FALSE))),"")</f>
        <v/>
      </c>
      <c r="F2947" s="7"/>
      <c r="G2947" s="8"/>
      <c r="H2947" s="48"/>
      <c r="I2947" s="5" t="str" cm="1">
        <f t="array" ref="I2947">IFERROR(_xlfn.IFS(COUNTBLANK(F2947:H2947)=3,"",G2947="","G列に金額を入力してください",F2947=3,G2947,H2947="","H列に労働時間を入力してください",F2947=1,ROUND(G2947/(H2947*24),0),F2947=2,ROUND(G2947/(H2947*24),0)),"")</f>
        <v/>
      </c>
      <c r="J2947" s="49" t="str" cm="1">
        <f t="array" ref="J2947">IFERROR(_xlfn.IFS(D2947="","",I2947&lt;E2947,"×（法定外となる従業員です）",I2947&gt;=E2947,"〇"),"")</f>
        <v/>
      </c>
    </row>
    <row r="2948" spans="1:10" ht="14.25" customHeight="1" x14ac:dyDescent="0.4">
      <c r="A2948" s="6" t="str">
        <f t="shared" si="45"/>
        <v/>
      </c>
      <c r="B2948" s="7"/>
      <c r="C2948" s="7"/>
      <c r="D2948" s="7"/>
      <c r="E2948" s="5" t="str">
        <f>IFERROR(IF($D$5&gt;VLOOKUP(本申請!D2948,最低賃金!$A$2:$G$49,7,FALSE),VLOOKUP(本申請!D2948,最低賃金!$A$2:$G$49,6,FALSE),IF($D$5&gt;VLOOKUP(本申請!D2948,最低賃金!$A$2:$G$49,5,FALSE),VLOOKUP(本申請!D2948,最低賃金!$A$2:$G$49,4,FALSE),VLOOKUP(本申請!D2948,最低賃金!$A$2:$G$49,2,FALSE))),"")</f>
        <v/>
      </c>
      <c r="F2948" s="7"/>
      <c r="G2948" s="8"/>
      <c r="H2948" s="48"/>
      <c r="I2948" s="5" t="str" cm="1">
        <f t="array" ref="I2948">IFERROR(_xlfn.IFS(COUNTBLANK(F2948:H2948)=3,"",G2948="","G列に金額を入力してください",F2948=3,G2948,H2948="","H列に労働時間を入力してください",F2948=1,ROUND(G2948/(H2948*24),0),F2948=2,ROUND(G2948/(H2948*24),0)),"")</f>
        <v/>
      </c>
      <c r="J2948" s="49" t="str" cm="1">
        <f t="array" ref="J2948">IFERROR(_xlfn.IFS(D2948="","",I2948&lt;E2948,"×（法定外となる従業員です）",I2948&gt;=E2948,"〇"),"")</f>
        <v/>
      </c>
    </row>
    <row r="2949" spans="1:10" ht="14.25" customHeight="1" x14ac:dyDescent="0.4">
      <c r="A2949" s="6" t="str">
        <f t="shared" si="45"/>
        <v/>
      </c>
      <c r="B2949" s="7"/>
      <c r="C2949" s="7"/>
      <c r="D2949" s="7"/>
      <c r="E2949" s="5" t="str">
        <f>IFERROR(IF($D$5&gt;VLOOKUP(本申請!D2949,最低賃金!$A$2:$G$49,7,FALSE),VLOOKUP(本申請!D2949,最低賃金!$A$2:$G$49,6,FALSE),IF($D$5&gt;VLOOKUP(本申請!D2949,最低賃金!$A$2:$G$49,5,FALSE),VLOOKUP(本申請!D2949,最低賃金!$A$2:$G$49,4,FALSE),VLOOKUP(本申請!D2949,最低賃金!$A$2:$G$49,2,FALSE))),"")</f>
        <v/>
      </c>
      <c r="F2949" s="7"/>
      <c r="G2949" s="8"/>
      <c r="H2949" s="48"/>
      <c r="I2949" s="5" t="str" cm="1">
        <f t="array" ref="I2949">IFERROR(_xlfn.IFS(COUNTBLANK(F2949:H2949)=3,"",G2949="","G列に金額を入力してください",F2949=3,G2949,H2949="","H列に労働時間を入力してください",F2949=1,ROUND(G2949/(H2949*24),0),F2949=2,ROUND(G2949/(H2949*24),0)),"")</f>
        <v/>
      </c>
      <c r="J2949" s="49" t="str" cm="1">
        <f t="array" ref="J2949">IFERROR(_xlfn.IFS(D2949="","",I2949&lt;E2949,"×（法定外となる従業員です）",I2949&gt;=E2949,"〇"),"")</f>
        <v/>
      </c>
    </row>
    <row r="2950" spans="1:10" ht="14.25" customHeight="1" x14ac:dyDescent="0.4">
      <c r="A2950" s="6" t="str">
        <f t="shared" si="45"/>
        <v/>
      </c>
      <c r="B2950" s="7"/>
      <c r="C2950" s="7"/>
      <c r="D2950" s="7"/>
      <c r="E2950" s="5" t="str">
        <f>IFERROR(IF($D$5&gt;VLOOKUP(本申請!D2950,最低賃金!$A$2:$G$49,7,FALSE),VLOOKUP(本申請!D2950,最低賃金!$A$2:$G$49,6,FALSE),IF($D$5&gt;VLOOKUP(本申請!D2950,最低賃金!$A$2:$G$49,5,FALSE),VLOOKUP(本申請!D2950,最低賃金!$A$2:$G$49,4,FALSE),VLOOKUP(本申請!D2950,最低賃金!$A$2:$G$49,2,FALSE))),"")</f>
        <v/>
      </c>
      <c r="F2950" s="7"/>
      <c r="G2950" s="8"/>
      <c r="H2950" s="48"/>
      <c r="I2950" s="5" t="str" cm="1">
        <f t="array" ref="I2950">IFERROR(_xlfn.IFS(COUNTBLANK(F2950:H2950)=3,"",G2950="","G列に金額を入力してください",F2950=3,G2950,H2950="","H列に労働時間を入力してください",F2950=1,ROUND(G2950/(H2950*24),0),F2950=2,ROUND(G2950/(H2950*24),0)),"")</f>
        <v/>
      </c>
      <c r="J2950" s="49" t="str" cm="1">
        <f t="array" ref="J2950">IFERROR(_xlfn.IFS(D2950="","",I2950&lt;E2950,"×（法定外となる従業員です）",I2950&gt;=E2950,"〇"),"")</f>
        <v/>
      </c>
    </row>
    <row r="2951" spans="1:10" ht="14.25" customHeight="1" x14ac:dyDescent="0.4">
      <c r="A2951" s="6" t="str">
        <f t="shared" si="45"/>
        <v/>
      </c>
      <c r="B2951" s="7"/>
      <c r="C2951" s="7"/>
      <c r="D2951" s="7"/>
      <c r="E2951" s="5" t="str">
        <f>IFERROR(IF($D$5&gt;VLOOKUP(本申請!D2951,最低賃金!$A$2:$G$49,7,FALSE),VLOOKUP(本申請!D2951,最低賃金!$A$2:$G$49,6,FALSE),IF($D$5&gt;VLOOKUP(本申請!D2951,最低賃金!$A$2:$G$49,5,FALSE),VLOOKUP(本申請!D2951,最低賃金!$A$2:$G$49,4,FALSE),VLOOKUP(本申請!D2951,最低賃金!$A$2:$G$49,2,FALSE))),"")</f>
        <v/>
      </c>
      <c r="F2951" s="7"/>
      <c r="G2951" s="8"/>
      <c r="H2951" s="48"/>
      <c r="I2951" s="5" t="str" cm="1">
        <f t="array" ref="I2951">IFERROR(_xlfn.IFS(COUNTBLANK(F2951:H2951)=3,"",G2951="","G列に金額を入力してください",F2951=3,G2951,H2951="","H列に労働時間を入力してください",F2951=1,ROUND(G2951/(H2951*24),0),F2951=2,ROUND(G2951/(H2951*24),0)),"")</f>
        <v/>
      </c>
      <c r="J2951" s="49" t="str" cm="1">
        <f t="array" ref="J2951">IFERROR(_xlfn.IFS(D2951="","",I2951&lt;E2951,"×（法定外となる従業員です）",I2951&gt;=E2951,"〇"),"")</f>
        <v/>
      </c>
    </row>
    <row r="2952" spans="1:10" ht="14.25" customHeight="1" x14ac:dyDescent="0.4">
      <c r="A2952" s="6" t="str">
        <f t="shared" si="45"/>
        <v/>
      </c>
      <c r="B2952" s="7"/>
      <c r="C2952" s="7"/>
      <c r="D2952" s="7"/>
      <c r="E2952" s="5" t="str">
        <f>IFERROR(IF($D$5&gt;VLOOKUP(本申請!D2952,最低賃金!$A$2:$G$49,7,FALSE),VLOOKUP(本申請!D2952,最低賃金!$A$2:$G$49,6,FALSE),IF($D$5&gt;VLOOKUP(本申請!D2952,最低賃金!$A$2:$G$49,5,FALSE),VLOOKUP(本申請!D2952,最低賃金!$A$2:$G$49,4,FALSE),VLOOKUP(本申請!D2952,最低賃金!$A$2:$G$49,2,FALSE))),"")</f>
        <v/>
      </c>
      <c r="F2952" s="7"/>
      <c r="G2952" s="8"/>
      <c r="H2952" s="48"/>
      <c r="I2952" s="5" t="str" cm="1">
        <f t="array" ref="I2952">IFERROR(_xlfn.IFS(COUNTBLANK(F2952:H2952)=3,"",G2952="","G列に金額を入力してください",F2952=3,G2952,H2952="","H列に労働時間を入力してください",F2952=1,ROUND(G2952/(H2952*24),0),F2952=2,ROUND(G2952/(H2952*24),0)),"")</f>
        <v/>
      </c>
      <c r="J2952" s="49" t="str" cm="1">
        <f t="array" ref="J2952">IFERROR(_xlfn.IFS(D2952="","",I2952&lt;E2952,"×（法定外となる従業員です）",I2952&gt;=E2952,"〇"),"")</f>
        <v/>
      </c>
    </row>
    <row r="2953" spans="1:10" ht="14.25" customHeight="1" x14ac:dyDescent="0.4">
      <c r="A2953" s="6" t="str">
        <f t="shared" si="45"/>
        <v/>
      </c>
      <c r="B2953" s="7"/>
      <c r="C2953" s="7"/>
      <c r="D2953" s="7"/>
      <c r="E2953" s="5" t="str">
        <f>IFERROR(IF($D$5&gt;VLOOKUP(本申請!D2953,最低賃金!$A$2:$G$49,7,FALSE),VLOOKUP(本申請!D2953,最低賃金!$A$2:$G$49,6,FALSE),IF($D$5&gt;VLOOKUP(本申請!D2953,最低賃金!$A$2:$G$49,5,FALSE),VLOOKUP(本申請!D2953,最低賃金!$A$2:$G$49,4,FALSE),VLOOKUP(本申請!D2953,最低賃金!$A$2:$G$49,2,FALSE))),"")</f>
        <v/>
      </c>
      <c r="F2953" s="7"/>
      <c r="G2953" s="8"/>
      <c r="H2953" s="48"/>
      <c r="I2953" s="5" t="str" cm="1">
        <f t="array" ref="I2953">IFERROR(_xlfn.IFS(COUNTBLANK(F2953:H2953)=3,"",G2953="","G列に金額を入力してください",F2953=3,G2953,H2953="","H列に労働時間を入力してください",F2953=1,ROUND(G2953/(H2953*24),0),F2953=2,ROUND(G2953/(H2953*24),0)),"")</f>
        <v/>
      </c>
      <c r="J2953" s="49" t="str" cm="1">
        <f t="array" ref="J2953">IFERROR(_xlfn.IFS(D2953="","",I2953&lt;E2953,"×（法定外となる従業員です）",I2953&gt;=E2953,"〇"),"")</f>
        <v/>
      </c>
    </row>
    <row r="2954" spans="1:10" ht="14.25" customHeight="1" x14ac:dyDescent="0.4">
      <c r="A2954" s="6" t="str">
        <f t="shared" si="45"/>
        <v/>
      </c>
      <c r="B2954" s="7"/>
      <c r="C2954" s="7"/>
      <c r="D2954" s="7"/>
      <c r="E2954" s="5" t="str">
        <f>IFERROR(IF($D$5&gt;VLOOKUP(本申請!D2954,最低賃金!$A$2:$G$49,7,FALSE),VLOOKUP(本申請!D2954,最低賃金!$A$2:$G$49,6,FALSE),IF($D$5&gt;VLOOKUP(本申請!D2954,最低賃金!$A$2:$G$49,5,FALSE),VLOOKUP(本申請!D2954,最低賃金!$A$2:$G$49,4,FALSE),VLOOKUP(本申請!D2954,最低賃金!$A$2:$G$49,2,FALSE))),"")</f>
        <v/>
      </c>
      <c r="F2954" s="7"/>
      <c r="G2954" s="8"/>
      <c r="H2954" s="48"/>
      <c r="I2954" s="5" t="str" cm="1">
        <f t="array" ref="I2954">IFERROR(_xlfn.IFS(COUNTBLANK(F2954:H2954)=3,"",G2954="","G列に金額を入力してください",F2954=3,G2954,H2954="","H列に労働時間を入力してください",F2954=1,ROUND(G2954/(H2954*24),0),F2954=2,ROUND(G2954/(H2954*24),0)),"")</f>
        <v/>
      </c>
      <c r="J2954" s="49" t="str" cm="1">
        <f t="array" ref="J2954">IFERROR(_xlfn.IFS(D2954="","",I2954&lt;E2954,"×（法定外となる従業員です）",I2954&gt;=E2954,"〇"),"")</f>
        <v/>
      </c>
    </row>
    <row r="2955" spans="1:10" ht="14.25" customHeight="1" x14ac:dyDescent="0.4">
      <c r="A2955" s="6" t="str">
        <f t="shared" si="45"/>
        <v/>
      </c>
      <c r="B2955" s="7"/>
      <c r="C2955" s="7"/>
      <c r="D2955" s="7"/>
      <c r="E2955" s="5" t="str">
        <f>IFERROR(IF($D$5&gt;VLOOKUP(本申請!D2955,最低賃金!$A$2:$G$49,7,FALSE),VLOOKUP(本申請!D2955,最低賃金!$A$2:$G$49,6,FALSE),IF($D$5&gt;VLOOKUP(本申請!D2955,最低賃金!$A$2:$G$49,5,FALSE),VLOOKUP(本申請!D2955,最低賃金!$A$2:$G$49,4,FALSE),VLOOKUP(本申請!D2955,最低賃金!$A$2:$G$49,2,FALSE))),"")</f>
        <v/>
      </c>
      <c r="F2955" s="7"/>
      <c r="G2955" s="8"/>
      <c r="H2955" s="48"/>
      <c r="I2955" s="5" t="str" cm="1">
        <f t="array" ref="I2955">IFERROR(_xlfn.IFS(COUNTBLANK(F2955:H2955)=3,"",G2955="","G列に金額を入力してください",F2955=3,G2955,H2955="","H列に労働時間を入力してください",F2955=1,ROUND(G2955/(H2955*24),0),F2955=2,ROUND(G2955/(H2955*24),0)),"")</f>
        <v/>
      </c>
      <c r="J2955" s="49" t="str" cm="1">
        <f t="array" ref="J2955">IFERROR(_xlfn.IFS(D2955="","",I2955&lt;E2955,"×（法定外となる従業員です）",I2955&gt;=E2955,"〇"),"")</f>
        <v/>
      </c>
    </row>
    <row r="2956" spans="1:10" ht="14.25" customHeight="1" x14ac:dyDescent="0.4">
      <c r="A2956" s="6" t="str">
        <f t="shared" ref="A2956:A3009" si="46">IF(C2956="","",A2955+1)</f>
        <v/>
      </c>
      <c r="B2956" s="7"/>
      <c r="C2956" s="7"/>
      <c r="D2956" s="7"/>
      <c r="E2956" s="5" t="str">
        <f>IFERROR(IF($D$5&gt;VLOOKUP(本申請!D2956,最低賃金!$A$2:$G$49,7,FALSE),VLOOKUP(本申請!D2956,最低賃金!$A$2:$G$49,6,FALSE),IF($D$5&gt;VLOOKUP(本申請!D2956,最低賃金!$A$2:$G$49,5,FALSE),VLOOKUP(本申請!D2956,最低賃金!$A$2:$G$49,4,FALSE),VLOOKUP(本申請!D2956,最低賃金!$A$2:$G$49,2,FALSE))),"")</f>
        <v/>
      </c>
      <c r="F2956" s="7"/>
      <c r="G2956" s="8"/>
      <c r="H2956" s="48"/>
      <c r="I2956" s="5" t="str" cm="1">
        <f t="array" ref="I2956">IFERROR(_xlfn.IFS(COUNTBLANK(F2956:H2956)=3,"",G2956="","G列に金額を入力してください",F2956=3,G2956,H2956="","H列に労働時間を入力してください",F2956=1,ROUND(G2956/(H2956*24),0),F2956=2,ROUND(G2956/(H2956*24),0)),"")</f>
        <v/>
      </c>
      <c r="J2956" s="49" t="str" cm="1">
        <f t="array" ref="J2956">IFERROR(_xlfn.IFS(D2956="","",I2956&lt;E2956,"×（法定外となる従業員です）",I2956&gt;=E2956,"〇"),"")</f>
        <v/>
      </c>
    </row>
    <row r="2957" spans="1:10" ht="14.25" customHeight="1" x14ac:dyDescent="0.4">
      <c r="A2957" s="6" t="str">
        <f t="shared" si="46"/>
        <v/>
      </c>
      <c r="B2957" s="7"/>
      <c r="C2957" s="7"/>
      <c r="D2957" s="7"/>
      <c r="E2957" s="5" t="str">
        <f>IFERROR(IF($D$5&gt;VLOOKUP(本申請!D2957,最低賃金!$A$2:$G$49,7,FALSE),VLOOKUP(本申請!D2957,最低賃金!$A$2:$G$49,6,FALSE),IF($D$5&gt;VLOOKUP(本申請!D2957,最低賃金!$A$2:$G$49,5,FALSE),VLOOKUP(本申請!D2957,最低賃金!$A$2:$G$49,4,FALSE),VLOOKUP(本申請!D2957,最低賃金!$A$2:$G$49,2,FALSE))),"")</f>
        <v/>
      </c>
      <c r="F2957" s="7"/>
      <c r="G2957" s="8"/>
      <c r="H2957" s="48"/>
      <c r="I2957" s="5" t="str" cm="1">
        <f t="array" ref="I2957">IFERROR(_xlfn.IFS(COUNTBLANK(F2957:H2957)=3,"",G2957="","G列に金額を入力してください",F2957=3,G2957,H2957="","H列に労働時間を入力してください",F2957=1,ROUND(G2957/(H2957*24),0),F2957=2,ROUND(G2957/(H2957*24),0)),"")</f>
        <v/>
      </c>
      <c r="J2957" s="49" t="str" cm="1">
        <f t="array" ref="J2957">IFERROR(_xlfn.IFS(D2957="","",I2957&lt;E2957,"×（法定外となる従業員です）",I2957&gt;=E2957,"〇"),"")</f>
        <v/>
      </c>
    </row>
    <row r="2958" spans="1:10" ht="14.25" customHeight="1" x14ac:dyDescent="0.4">
      <c r="A2958" s="6" t="str">
        <f t="shared" si="46"/>
        <v/>
      </c>
      <c r="B2958" s="7"/>
      <c r="C2958" s="7"/>
      <c r="D2958" s="7"/>
      <c r="E2958" s="5" t="str">
        <f>IFERROR(IF($D$5&gt;VLOOKUP(本申請!D2958,最低賃金!$A$2:$G$49,7,FALSE),VLOOKUP(本申請!D2958,最低賃金!$A$2:$G$49,6,FALSE),IF($D$5&gt;VLOOKUP(本申請!D2958,最低賃金!$A$2:$G$49,5,FALSE),VLOOKUP(本申請!D2958,最低賃金!$A$2:$G$49,4,FALSE),VLOOKUP(本申請!D2958,最低賃金!$A$2:$G$49,2,FALSE))),"")</f>
        <v/>
      </c>
      <c r="F2958" s="7"/>
      <c r="G2958" s="8"/>
      <c r="H2958" s="48"/>
      <c r="I2958" s="5" t="str" cm="1">
        <f t="array" ref="I2958">IFERROR(_xlfn.IFS(COUNTBLANK(F2958:H2958)=3,"",G2958="","G列に金額を入力してください",F2958=3,G2958,H2958="","H列に労働時間を入力してください",F2958=1,ROUND(G2958/(H2958*24),0),F2958=2,ROUND(G2958/(H2958*24),0)),"")</f>
        <v/>
      </c>
      <c r="J2958" s="49" t="str" cm="1">
        <f t="array" ref="J2958">IFERROR(_xlfn.IFS(D2958="","",I2958&lt;E2958,"×（法定外となる従業員です）",I2958&gt;=E2958,"〇"),"")</f>
        <v/>
      </c>
    </row>
    <row r="2959" spans="1:10" ht="14.25" customHeight="1" x14ac:dyDescent="0.4">
      <c r="A2959" s="6" t="str">
        <f t="shared" si="46"/>
        <v/>
      </c>
      <c r="B2959" s="7"/>
      <c r="C2959" s="7"/>
      <c r="D2959" s="7"/>
      <c r="E2959" s="5" t="str">
        <f>IFERROR(IF($D$5&gt;VLOOKUP(本申請!D2959,最低賃金!$A$2:$G$49,7,FALSE),VLOOKUP(本申請!D2959,最低賃金!$A$2:$G$49,6,FALSE),IF($D$5&gt;VLOOKUP(本申請!D2959,最低賃金!$A$2:$G$49,5,FALSE),VLOOKUP(本申請!D2959,最低賃金!$A$2:$G$49,4,FALSE),VLOOKUP(本申請!D2959,最低賃金!$A$2:$G$49,2,FALSE))),"")</f>
        <v/>
      </c>
      <c r="F2959" s="7"/>
      <c r="G2959" s="8"/>
      <c r="H2959" s="48"/>
      <c r="I2959" s="5" t="str" cm="1">
        <f t="array" ref="I2959">IFERROR(_xlfn.IFS(COUNTBLANK(F2959:H2959)=3,"",G2959="","G列に金額を入力してください",F2959=3,G2959,H2959="","H列に労働時間を入力してください",F2959=1,ROUND(G2959/(H2959*24),0),F2959=2,ROUND(G2959/(H2959*24),0)),"")</f>
        <v/>
      </c>
      <c r="J2959" s="49" t="str" cm="1">
        <f t="array" ref="J2959">IFERROR(_xlfn.IFS(D2959="","",I2959&lt;E2959,"×（法定外となる従業員です）",I2959&gt;=E2959,"〇"),"")</f>
        <v/>
      </c>
    </row>
    <row r="2960" spans="1:10" ht="14.25" customHeight="1" x14ac:dyDescent="0.4">
      <c r="A2960" s="6" t="str">
        <f t="shared" si="46"/>
        <v/>
      </c>
      <c r="B2960" s="7"/>
      <c r="C2960" s="7"/>
      <c r="D2960" s="7"/>
      <c r="E2960" s="5" t="str">
        <f>IFERROR(IF($D$5&gt;VLOOKUP(本申請!D2960,最低賃金!$A$2:$G$49,7,FALSE),VLOOKUP(本申請!D2960,最低賃金!$A$2:$G$49,6,FALSE),IF($D$5&gt;VLOOKUP(本申請!D2960,最低賃金!$A$2:$G$49,5,FALSE),VLOOKUP(本申請!D2960,最低賃金!$A$2:$G$49,4,FALSE),VLOOKUP(本申請!D2960,最低賃金!$A$2:$G$49,2,FALSE))),"")</f>
        <v/>
      </c>
      <c r="F2960" s="7"/>
      <c r="G2960" s="8"/>
      <c r="H2960" s="48"/>
      <c r="I2960" s="5" t="str" cm="1">
        <f t="array" ref="I2960">IFERROR(_xlfn.IFS(COUNTBLANK(F2960:H2960)=3,"",G2960="","G列に金額を入力してください",F2960=3,G2960,H2960="","H列に労働時間を入力してください",F2960=1,ROUND(G2960/(H2960*24),0),F2960=2,ROUND(G2960/(H2960*24),0)),"")</f>
        <v/>
      </c>
      <c r="J2960" s="49" t="str" cm="1">
        <f t="array" ref="J2960">IFERROR(_xlfn.IFS(D2960="","",I2960&lt;E2960,"×（法定外となる従業員です）",I2960&gt;=E2960,"〇"),"")</f>
        <v/>
      </c>
    </row>
    <row r="2961" spans="1:10" ht="14.25" customHeight="1" x14ac:dyDescent="0.4">
      <c r="A2961" s="6" t="str">
        <f t="shared" si="46"/>
        <v/>
      </c>
      <c r="B2961" s="7"/>
      <c r="C2961" s="7"/>
      <c r="D2961" s="7"/>
      <c r="E2961" s="5" t="str">
        <f>IFERROR(IF($D$5&gt;VLOOKUP(本申請!D2961,最低賃金!$A$2:$G$49,7,FALSE),VLOOKUP(本申請!D2961,最低賃金!$A$2:$G$49,6,FALSE),IF($D$5&gt;VLOOKUP(本申請!D2961,最低賃金!$A$2:$G$49,5,FALSE),VLOOKUP(本申請!D2961,最低賃金!$A$2:$G$49,4,FALSE),VLOOKUP(本申請!D2961,最低賃金!$A$2:$G$49,2,FALSE))),"")</f>
        <v/>
      </c>
      <c r="F2961" s="7"/>
      <c r="G2961" s="8"/>
      <c r="H2961" s="48"/>
      <c r="I2961" s="5" t="str" cm="1">
        <f t="array" ref="I2961">IFERROR(_xlfn.IFS(COUNTBLANK(F2961:H2961)=3,"",G2961="","G列に金額を入力してください",F2961=3,G2961,H2961="","H列に労働時間を入力してください",F2961=1,ROUND(G2961/(H2961*24),0),F2961=2,ROUND(G2961/(H2961*24),0)),"")</f>
        <v/>
      </c>
      <c r="J2961" s="49" t="str" cm="1">
        <f t="array" ref="J2961">IFERROR(_xlfn.IFS(D2961="","",I2961&lt;E2961,"×（法定外となる従業員です）",I2961&gt;=E2961,"〇"),"")</f>
        <v/>
      </c>
    </row>
    <row r="2962" spans="1:10" ht="14.25" customHeight="1" x14ac:dyDescent="0.4">
      <c r="A2962" s="6" t="str">
        <f t="shared" si="46"/>
        <v/>
      </c>
      <c r="B2962" s="7"/>
      <c r="C2962" s="7"/>
      <c r="D2962" s="7"/>
      <c r="E2962" s="5" t="str">
        <f>IFERROR(IF($D$5&gt;VLOOKUP(本申請!D2962,最低賃金!$A$2:$G$49,7,FALSE),VLOOKUP(本申請!D2962,最低賃金!$A$2:$G$49,6,FALSE),IF($D$5&gt;VLOOKUP(本申請!D2962,最低賃金!$A$2:$G$49,5,FALSE),VLOOKUP(本申請!D2962,最低賃金!$A$2:$G$49,4,FALSE),VLOOKUP(本申請!D2962,最低賃金!$A$2:$G$49,2,FALSE))),"")</f>
        <v/>
      </c>
      <c r="F2962" s="7"/>
      <c r="G2962" s="8"/>
      <c r="H2962" s="48"/>
      <c r="I2962" s="5" t="str" cm="1">
        <f t="array" ref="I2962">IFERROR(_xlfn.IFS(COUNTBLANK(F2962:H2962)=3,"",G2962="","G列に金額を入力してください",F2962=3,G2962,H2962="","H列に労働時間を入力してください",F2962=1,ROUND(G2962/(H2962*24),0),F2962=2,ROUND(G2962/(H2962*24),0)),"")</f>
        <v/>
      </c>
      <c r="J2962" s="49" t="str" cm="1">
        <f t="array" ref="J2962">IFERROR(_xlfn.IFS(D2962="","",I2962&lt;E2962,"×（法定外となる従業員です）",I2962&gt;=E2962,"〇"),"")</f>
        <v/>
      </c>
    </row>
    <row r="2963" spans="1:10" ht="14.25" customHeight="1" x14ac:dyDescent="0.4">
      <c r="A2963" s="6" t="str">
        <f t="shared" si="46"/>
        <v/>
      </c>
      <c r="B2963" s="7"/>
      <c r="C2963" s="7"/>
      <c r="D2963" s="7"/>
      <c r="E2963" s="5" t="str">
        <f>IFERROR(IF($D$5&gt;VLOOKUP(本申請!D2963,最低賃金!$A$2:$G$49,7,FALSE),VLOOKUP(本申請!D2963,最低賃金!$A$2:$G$49,6,FALSE),IF($D$5&gt;VLOOKUP(本申請!D2963,最低賃金!$A$2:$G$49,5,FALSE),VLOOKUP(本申請!D2963,最低賃金!$A$2:$G$49,4,FALSE),VLOOKUP(本申請!D2963,最低賃金!$A$2:$G$49,2,FALSE))),"")</f>
        <v/>
      </c>
      <c r="F2963" s="7"/>
      <c r="G2963" s="8"/>
      <c r="H2963" s="48"/>
      <c r="I2963" s="5" t="str" cm="1">
        <f t="array" ref="I2963">IFERROR(_xlfn.IFS(COUNTBLANK(F2963:H2963)=3,"",G2963="","G列に金額を入力してください",F2963=3,G2963,H2963="","H列に労働時間を入力してください",F2963=1,ROUND(G2963/(H2963*24),0),F2963=2,ROUND(G2963/(H2963*24),0)),"")</f>
        <v/>
      </c>
      <c r="J2963" s="49" t="str" cm="1">
        <f t="array" ref="J2963">IFERROR(_xlfn.IFS(D2963="","",I2963&lt;E2963,"×（法定外となる従業員です）",I2963&gt;=E2963,"〇"),"")</f>
        <v/>
      </c>
    </row>
    <row r="2964" spans="1:10" ht="14.25" customHeight="1" x14ac:dyDescent="0.4">
      <c r="A2964" s="6" t="str">
        <f t="shared" si="46"/>
        <v/>
      </c>
      <c r="B2964" s="7"/>
      <c r="C2964" s="7"/>
      <c r="D2964" s="7"/>
      <c r="E2964" s="5" t="str">
        <f>IFERROR(IF($D$5&gt;VLOOKUP(本申請!D2964,最低賃金!$A$2:$G$49,7,FALSE),VLOOKUP(本申請!D2964,最低賃金!$A$2:$G$49,6,FALSE),IF($D$5&gt;VLOOKUP(本申請!D2964,最低賃金!$A$2:$G$49,5,FALSE),VLOOKUP(本申請!D2964,最低賃金!$A$2:$G$49,4,FALSE),VLOOKUP(本申請!D2964,最低賃金!$A$2:$G$49,2,FALSE))),"")</f>
        <v/>
      </c>
      <c r="F2964" s="7"/>
      <c r="G2964" s="8"/>
      <c r="H2964" s="48"/>
      <c r="I2964" s="5" t="str" cm="1">
        <f t="array" ref="I2964">IFERROR(_xlfn.IFS(COUNTBLANK(F2964:H2964)=3,"",G2964="","G列に金額を入力してください",F2964=3,G2964,H2964="","H列に労働時間を入力してください",F2964=1,ROUND(G2964/(H2964*24),0),F2964=2,ROUND(G2964/(H2964*24),0)),"")</f>
        <v/>
      </c>
      <c r="J2964" s="49" t="str" cm="1">
        <f t="array" ref="J2964">IFERROR(_xlfn.IFS(D2964="","",I2964&lt;E2964,"×（法定外となる従業員です）",I2964&gt;=E2964,"〇"),"")</f>
        <v/>
      </c>
    </row>
    <row r="2965" spans="1:10" ht="14.25" customHeight="1" x14ac:dyDescent="0.4">
      <c r="A2965" s="6" t="str">
        <f t="shared" si="46"/>
        <v/>
      </c>
      <c r="B2965" s="7"/>
      <c r="C2965" s="7"/>
      <c r="D2965" s="7"/>
      <c r="E2965" s="5" t="str">
        <f>IFERROR(IF($D$5&gt;VLOOKUP(本申請!D2965,最低賃金!$A$2:$G$49,7,FALSE),VLOOKUP(本申請!D2965,最低賃金!$A$2:$G$49,6,FALSE),IF($D$5&gt;VLOOKUP(本申請!D2965,最低賃金!$A$2:$G$49,5,FALSE),VLOOKUP(本申請!D2965,最低賃金!$A$2:$G$49,4,FALSE),VLOOKUP(本申請!D2965,最低賃金!$A$2:$G$49,2,FALSE))),"")</f>
        <v/>
      </c>
      <c r="F2965" s="7"/>
      <c r="G2965" s="8"/>
      <c r="H2965" s="48"/>
      <c r="I2965" s="5" t="str" cm="1">
        <f t="array" ref="I2965">IFERROR(_xlfn.IFS(COUNTBLANK(F2965:H2965)=3,"",G2965="","G列に金額を入力してください",F2965=3,G2965,H2965="","H列に労働時間を入力してください",F2965=1,ROUND(G2965/(H2965*24),0),F2965=2,ROUND(G2965/(H2965*24),0)),"")</f>
        <v/>
      </c>
      <c r="J2965" s="49" t="str" cm="1">
        <f t="array" ref="J2965">IFERROR(_xlfn.IFS(D2965="","",I2965&lt;E2965,"×（法定外となる従業員です）",I2965&gt;=E2965,"〇"),"")</f>
        <v/>
      </c>
    </row>
    <row r="2966" spans="1:10" ht="14.25" customHeight="1" x14ac:dyDescent="0.4">
      <c r="A2966" s="6" t="str">
        <f t="shared" si="46"/>
        <v/>
      </c>
      <c r="B2966" s="7"/>
      <c r="C2966" s="7"/>
      <c r="D2966" s="7"/>
      <c r="E2966" s="5" t="str">
        <f>IFERROR(IF($D$5&gt;VLOOKUP(本申請!D2966,最低賃金!$A$2:$G$49,7,FALSE),VLOOKUP(本申請!D2966,最低賃金!$A$2:$G$49,6,FALSE),IF($D$5&gt;VLOOKUP(本申請!D2966,最低賃金!$A$2:$G$49,5,FALSE),VLOOKUP(本申請!D2966,最低賃金!$A$2:$G$49,4,FALSE),VLOOKUP(本申請!D2966,最低賃金!$A$2:$G$49,2,FALSE))),"")</f>
        <v/>
      </c>
      <c r="F2966" s="7"/>
      <c r="G2966" s="8"/>
      <c r="H2966" s="48"/>
      <c r="I2966" s="5" t="str" cm="1">
        <f t="array" ref="I2966">IFERROR(_xlfn.IFS(COUNTBLANK(F2966:H2966)=3,"",G2966="","G列に金額を入力してください",F2966=3,G2966,H2966="","H列に労働時間を入力してください",F2966=1,ROUND(G2966/(H2966*24),0),F2966=2,ROUND(G2966/(H2966*24),0)),"")</f>
        <v/>
      </c>
      <c r="J2966" s="49" t="str" cm="1">
        <f t="array" ref="J2966">IFERROR(_xlfn.IFS(D2966="","",I2966&lt;E2966,"×（法定外となる従業員です）",I2966&gt;=E2966,"〇"),"")</f>
        <v/>
      </c>
    </row>
    <row r="2967" spans="1:10" ht="14.25" customHeight="1" x14ac:dyDescent="0.4">
      <c r="A2967" s="6" t="str">
        <f t="shared" si="46"/>
        <v/>
      </c>
      <c r="B2967" s="7"/>
      <c r="C2967" s="7"/>
      <c r="D2967" s="7"/>
      <c r="E2967" s="5" t="str">
        <f>IFERROR(IF($D$5&gt;VLOOKUP(本申請!D2967,最低賃金!$A$2:$G$49,7,FALSE),VLOOKUP(本申請!D2967,最低賃金!$A$2:$G$49,6,FALSE),IF($D$5&gt;VLOOKUP(本申請!D2967,最低賃金!$A$2:$G$49,5,FALSE),VLOOKUP(本申請!D2967,最低賃金!$A$2:$G$49,4,FALSE),VLOOKUP(本申請!D2967,最低賃金!$A$2:$G$49,2,FALSE))),"")</f>
        <v/>
      </c>
      <c r="F2967" s="7"/>
      <c r="G2967" s="8"/>
      <c r="H2967" s="48"/>
      <c r="I2967" s="5" t="str" cm="1">
        <f t="array" ref="I2967">IFERROR(_xlfn.IFS(COUNTBLANK(F2967:H2967)=3,"",G2967="","G列に金額を入力してください",F2967=3,G2967,H2967="","H列に労働時間を入力してください",F2967=1,ROUND(G2967/(H2967*24),0),F2967=2,ROUND(G2967/(H2967*24),0)),"")</f>
        <v/>
      </c>
      <c r="J2967" s="49" t="str" cm="1">
        <f t="array" ref="J2967">IFERROR(_xlfn.IFS(D2967="","",I2967&lt;E2967,"×（法定外となる従業員です）",I2967&gt;=E2967,"〇"),"")</f>
        <v/>
      </c>
    </row>
    <row r="2968" spans="1:10" ht="14.25" customHeight="1" x14ac:dyDescent="0.4">
      <c r="A2968" s="6" t="str">
        <f t="shared" si="46"/>
        <v/>
      </c>
      <c r="B2968" s="7"/>
      <c r="C2968" s="7"/>
      <c r="D2968" s="7"/>
      <c r="E2968" s="5" t="str">
        <f>IFERROR(IF($D$5&gt;VLOOKUP(本申請!D2968,最低賃金!$A$2:$G$49,7,FALSE),VLOOKUP(本申請!D2968,最低賃金!$A$2:$G$49,6,FALSE),IF($D$5&gt;VLOOKUP(本申請!D2968,最低賃金!$A$2:$G$49,5,FALSE),VLOOKUP(本申請!D2968,最低賃金!$A$2:$G$49,4,FALSE),VLOOKUP(本申請!D2968,最低賃金!$A$2:$G$49,2,FALSE))),"")</f>
        <v/>
      </c>
      <c r="F2968" s="7"/>
      <c r="G2968" s="8"/>
      <c r="H2968" s="48"/>
      <c r="I2968" s="5" t="str" cm="1">
        <f t="array" ref="I2968">IFERROR(_xlfn.IFS(COUNTBLANK(F2968:H2968)=3,"",G2968="","G列に金額を入力してください",F2968=3,G2968,H2968="","H列に労働時間を入力してください",F2968=1,ROUND(G2968/(H2968*24),0),F2968=2,ROUND(G2968/(H2968*24),0)),"")</f>
        <v/>
      </c>
      <c r="J2968" s="49" t="str" cm="1">
        <f t="array" ref="J2968">IFERROR(_xlfn.IFS(D2968="","",I2968&lt;E2968,"×（法定外となる従業員です）",I2968&gt;=E2968,"〇"),"")</f>
        <v/>
      </c>
    </row>
    <row r="2969" spans="1:10" ht="14.25" customHeight="1" x14ac:dyDescent="0.4">
      <c r="A2969" s="6" t="str">
        <f t="shared" si="46"/>
        <v/>
      </c>
      <c r="B2969" s="7"/>
      <c r="C2969" s="7"/>
      <c r="D2969" s="7"/>
      <c r="E2969" s="5" t="str">
        <f>IFERROR(IF($D$5&gt;VLOOKUP(本申請!D2969,最低賃金!$A$2:$G$49,7,FALSE),VLOOKUP(本申請!D2969,最低賃金!$A$2:$G$49,6,FALSE),IF($D$5&gt;VLOOKUP(本申請!D2969,最低賃金!$A$2:$G$49,5,FALSE),VLOOKUP(本申請!D2969,最低賃金!$A$2:$G$49,4,FALSE),VLOOKUP(本申請!D2969,最低賃金!$A$2:$G$49,2,FALSE))),"")</f>
        <v/>
      </c>
      <c r="F2969" s="7"/>
      <c r="G2969" s="8"/>
      <c r="H2969" s="48"/>
      <c r="I2969" s="5" t="str" cm="1">
        <f t="array" ref="I2969">IFERROR(_xlfn.IFS(COUNTBLANK(F2969:H2969)=3,"",G2969="","G列に金額を入力してください",F2969=3,G2969,H2969="","H列に労働時間を入力してください",F2969=1,ROUND(G2969/(H2969*24),0),F2969=2,ROUND(G2969/(H2969*24),0)),"")</f>
        <v/>
      </c>
      <c r="J2969" s="49" t="str" cm="1">
        <f t="array" ref="J2969">IFERROR(_xlfn.IFS(D2969="","",I2969&lt;E2969,"×（法定外となる従業員です）",I2969&gt;=E2969,"〇"),"")</f>
        <v/>
      </c>
    </row>
    <row r="2970" spans="1:10" ht="14.25" customHeight="1" x14ac:dyDescent="0.4">
      <c r="A2970" s="6" t="str">
        <f t="shared" si="46"/>
        <v/>
      </c>
      <c r="B2970" s="7"/>
      <c r="C2970" s="7"/>
      <c r="D2970" s="7"/>
      <c r="E2970" s="5" t="str">
        <f>IFERROR(IF($D$5&gt;VLOOKUP(本申請!D2970,最低賃金!$A$2:$G$49,7,FALSE),VLOOKUP(本申請!D2970,最低賃金!$A$2:$G$49,6,FALSE),IF($D$5&gt;VLOOKUP(本申請!D2970,最低賃金!$A$2:$G$49,5,FALSE),VLOOKUP(本申請!D2970,最低賃金!$A$2:$G$49,4,FALSE),VLOOKUP(本申請!D2970,最低賃金!$A$2:$G$49,2,FALSE))),"")</f>
        <v/>
      </c>
      <c r="F2970" s="7"/>
      <c r="G2970" s="8"/>
      <c r="H2970" s="48"/>
      <c r="I2970" s="5" t="str" cm="1">
        <f t="array" ref="I2970">IFERROR(_xlfn.IFS(COUNTBLANK(F2970:H2970)=3,"",G2970="","G列に金額を入力してください",F2970=3,G2970,H2970="","H列に労働時間を入力してください",F2970=1,ROUND(G2970/(H2970*24),0),F2970=2,ROUND(G2970/(H2970*24),0)),"")</f>
        <v/>
      </c>
      <c r="J2970" s="49" t="str" cm="1">
        <f t="array" ref="J2970">IFERROR(_xlfn.IFS(D2970="","",I2970&lt;E2970,"×（法定外となる従業員です）",I2970&gt;=E2970,"〇"),"")</f>
        <v/>
      </c>
    </row>
    <row r="2971" spans="1:10" ht="14.25" customHeight="1" x14ac:dyDescent="0.4">
      <c r="A2971" s="6" t="str">
        <f t="shared" si="46"/>
        <v/>
      </c>
      <c r="B2971" s="7"/>
      <c r="C2971" s="7"/>
      <c r="D2971" s="7"/>
      <c r="E2971" s="5" t="str">
        <f>IFERROR(IF($D$5&gt;VLOOKUP(本申請!D2971,最低賃金!$A$2:$G$49,7,FALSE),VLOOKUP(本申請!D2971,最低賃金!$A$2:$G$49,6,FALSE),IF($D$5&gt;VLOOKUP(本申請!D2971,最低賃金!$A$2:$G$49,5,FALSE),VLOOKUP(本申請!D2971,最低賃金!$A$2:$G$49,4,FALSE),VLOOKUP(本申請!D2971,最低賃金!$A$2:$G$49,2,FALSE))),"")</f>
        <v/>
      </c>
      <c r="F2971" s="7"/>
      <c r="G2971" s="8"/>
      <c r="H2971" s="48"/>
      <c r="I2971" s="5" t="str" cm="1">
        <f t="array" ref="I2971">IFERROR(_xlfn.IFS(COUNTBLANK(F2971:H2971)=3,"",G2971="","G列に金額を入力してください",F2971=3,G2971,H2971="","H列に労働時間を入力してください",F2971=1,ROUND(G2971/(H2971*24),0),F2971=2,ROUND(G2971/(H2971*24),0)),"")</f>
        <v/>
      </c>
      <c r="J2971" s="49" t="str" cm="1">
        <f t="array" ref="J2971">IFERROR(_xlfn.IFS(D2971="","",I2971&lt;E2971,"×（法定外となる従業員です）",I2971&gt;=E2971,"〇"),"")</f>
        <v/>
      </c>
    </row>
    <row r="2972" spans="1:10" ht="14.25" customHeight="1" x14ac:dyDescent="0.4">
      <c r="A2972" s="6" t="str">
        <f t="shared" si="46"/>
        <v/>
      </c>
      <c r="B2972" s="7"/>
      <c r="C2972" s="7"/>
      <c r="D2972" s="7"/>
      <c r="E2972" s="5" t="str">
        <f>IFERROR(IF($D$5&gt;VLOOKUP(本申請!D2972,最低賃金!$A$2:$G$49,7,FALSE),VLOOKUP(本申請!D2972,最低賃金!$A$2:$G$49,6,FALSE),IF($D$5&gt;VLOOKUP(本申請!D2972,最低賃金!$A$2:$G$49,5,FALSE),VLOOKUP(本申請!D2972,最低賃金!$A$2:$G$49,4,FALSE),VLOOKUP(本申請!D2972,最低賃金!$A$2:$G$49,2,FALSE))),"")</f>
        <v/>
      </c>
      <c r="F2972" s="7"/>
      <c r="G2972" s="8"/>
      <c r="H2972" s="48"/>
      <c r="I2972" s="5" t="str" cm="1">
        <f t="array" ref="I2972">IFERROR(_xlfn.IFS(COUNTBLANK(F2972:H2972)=3,"",G2972="","G列に金額を入力してください",F2972=3,G2972,H2972="","H列に労働時間を入力してください",F2972=1,ROUND(G2972/(H2972*24),0),F2972=2,ROUND(G2972/(H2972*24),0)),"")</f>
        <v/>
      </c>
      <c r="J2972" s="49" t="str" cm="1">
        <f t="array" ref="J2972">IFERROR(_xlfn.IFS(D2972="","",I2972&lt;E2972,"×（法定外となる従業員です）",I2972&gt;=E2972,"〇"),"")</f>
        <v/>
      </c>
    </row>
    <row r="2973" spans="1:10" ht="14.25" customHeight="1" x14ac:dyDescent="0.4">
      <c r="A2973" s="6" t="str">
        <f t="shared" si="46"/>
        <v/>
      </c>
      <c r="B2973" s="7"/>
      <c r="C2973" s="7"/>
      <c r="D2973" s="7"/>
      <c r="E2973" s="5" t="str">
        <f>IFERROR(IF($D$5&gt;VLOOKUP(本申請!D2973,最低賃金!$A$2:$G$49,7,FALSE),VLOOKUP(本申請!D2973,最低賃金!$A$2:$G$49,6,FALSE),IF($D$5&gt;VLOOKUP(本申請!D2973,最低賃金!$A$2:$G$49,5,FALSE),VLOOKUP(本申請!D2973,最低賃金!$A$2:$G$49,4,FALSE),VLOOKUP(本申請!D2973,最低賃金!$A$2:$G$49,2,FALSE))),"")</f>
        <v/>
      </c>
      <c r="F2973" s="7"/>
      <c r="G2973" s="8"/>
      <c r="H2973" s="48"/>
      <c r="I2973" s="5" t="str" cm="1">
        <f t="array" ref="I2973">IFERROR(_xlfn.IFS(COUNTBLANK(F2973:H2973)=3,"",G2973="","G列に金額を入力してください",F2973=3,G2973,H2973="","H列に労働時間を入力してください",F2973=1,ROUND(G2973/(H2973*24),0),F2973=2,ROUND(G2973/(H2973*24),0)),"")</f>
        <v/>
      </c>
      <c r="J2973" s="49" t="str" cm="1">
        <f t="array" ref="J2973">IFERROR(_xlfn.IFS(D2973="","",I2973&lt;E2973,"×（法定外となる従業員です）",I2973&gt;=E2973,"〇"),"")</f>
        <v/>
      </c>
    </row>
    <row r="2974" spans="1:10" ht="14.25" customHeight="1" x14ac:dyDescent="0.4">
      <c r="A2974" s="6" t="str">
        <f t="shared" si="46"/>
        <v/>
      </c>
      <c r="B2974" s="7"/>
      <c r="C2974" s="7"/>
      <c r="D2974" s="7"/>
      <c r="E2974" s="5" t="str">
        <f>IFERROR(IF($D$5&gt;VLOOKUP(本申請!D2974,最低賃金!$A$2:$G$49,7,FALSE),VLOOKUP(本申請!D2974,最低賃金!$A$2:$G$49,6,FALSE),IF($D$5&gt;VLOOKUP(本申請!D2974,最低賃金!$A$2:$G$49,5,FALSE),VLOOKUP(本申請!D2974,最低賃金!$A$2:$G$49,4,FALSE),VLOOKUP(本申請!D2974,最低賃金!$A$2:$G$49,2,FALSE))),"")</f>
        <v/>
      </c>
      <c r="F2974" s="7"/>
      <c r="G2974" s="8"/>
      <c r="H2974" s="48"/>
      <c r="I2974" s="5" t="str" cm="1">
        <f t="array" ref="I2974">IFERROR(_xlfn.IFS(COUNTBLANK(F2974:H2974)=3,"",G2974="","G列に金額を入力してください",F2974=3,G2974,H2974="","H列に労働時間を入力してください",F2974=1,ROUND(G2974/(H2974*24),0),F2974=2,ROUND(G2974/(H2974*24),0)),"")</f>
        <v/>
      </c>
      <c r="J2974" s="49" t="str" cm="1">
        <f t="array" ref="J2974">IFERROR(_xlfn.IFS(D2974="","",I2974&lt;E2974,"×（法定外となる従業員です）",I2974&gt;=E2974,"〇"),"")</f>
        <v/>
      </c>
    </row>
    <row r="2975" spans="1:10" ht="14.25" customHeight="1" x14ac:dyDescent="0.4">
      <c r="A2975" s="6" t="str">
        <f t="shared" si="46"/>
        <v/>
      </c>
      <c r="B2975" s="7"/>
      <c r="C2975" s="7"/>
      <c r="D2975" s="7"/>
      <c r="E2975" s="5" t="str">
        <f>IFERROR(IF($D$5&gt;VLOOKUP(本申請!D2975,最低賃金!$A$2:$G$49,7,FALSE),VLOOKUP(本申請!D2975,最低賃金!$A$2:$G$49,6,FALSE),IF($D$5&gt;VLOOKUP(本申請!D2975,最低賃金!$A$2:$G$49,5,FALSE),VLOOKUP(本申請!D2975,最低賃金!$A$2:$G$49,4,FALSE),VLOOKUP(本申請!D2975,最低賃金!$A$2:$G$49,2,FALSE))),"")</f>
        <v/>
      </c>
      <c r="F2975" s="7"/>
      <c r="G2975" s="8"/>
      <c r="H2975" s="48"/>
      <c r="I2975" s="5" t="str" cm="1">
        <f t="array" ref="I2975">IFERROR(_xlfn.IFS(COUNTBLANK(F2975:H2975)=3,"",G2975="","G列に金額を入力してください",F2975=3,G2975,H2975="","H列に労働時間を入力してください",F2975=1,ROUND(G2975/(H2975*24),0),F2975=2,ROUND(G2975/(H2975*24),0)),"")</f>
        <v/>
      </c>
      <c r="J2975" s="49" t="str" cm="1">
        <f t="array" ref="J2975">IFERROR(_xlfn.IFS(D2975="","",I2975&lt;E2975,"×（法定外となる従業員です）",I2975&gt;=E2975,"〇"),"")</f>
        <v/>
      </c>
    </row>
    <row r="2976" spans="1:10" ht="14.25" customHeight="1" x14ac:dyDescent="0.4">
      <c r="A2976" s="6" t="str">
        <f t="shared" si="46"/>
        <v/>
      </c>
      <c r="B2976" s="7"/>
      <c r="C2976" s="7"/>
      <c r="D2976" s="7"/>
      <c r="E2976" s="5" t="str">
        <f>IFERROR(IF($D$5&gt;VLOOKUP(本申請!D2976,最低賃金!$A$2:$G$49,7,FALSE),VLOOKUP(本申請!D2976,最低賃金!$A$2:$G$49,6,FALSE),IF($D$5&gt;VLOOKUP(本申請!D2976,最低賃金!$A$2:$G$49,5,FALSE),VLOOKUP(本申請!D2976,最低賃金!$A$2:$G$49,4,FALSE),VLOOKUP(本申請!D2976,最低賃金!$A$2:$G$49,2,FALSE))),"")</f>
        <v/>
      </c>
      <c r="F2976" s="7"/>
      <c r="G2976" s="8"/>
      <c r="H2976" s="48"/>
      <c r="I2976" s="5" t="str" cm="1">
        <f t="array" ref="I2976">IFERROR(_xlfn.IFS(COUNTBLANK(F2976:H2976)=3,"",G2976="","G列に金額を入力してください",F2976=3,G2976,H2976="","H列に労働時間を入力してください",F2976=1,ROUND(G2976/(H2976*24),0),F2976=2,ROUND(G2976/(H2976*24),0)),"")</f>
        <v/>
      </c>
      <c r="J2976" s="49" t="str" cm="1">
        <f t="array" ref="J2976">IFERROR(_xlfn.IFS(D2976="","",I2976&lt;E2976,"×（法定外となる従業員です）",I2976&gt;=E2976,"〇"),"")</f>
        <v/>
      </c>
    </row>
    <row r="2977" spans="1:10" ht="14.25" customHeight="1" x14ac:dyDescent="0.4">
      <c r="A2977" s="6" t="str">
        <f t="shared" si="46"/>
        <v/>
      </c>
      <c r="B2977" s="7"/>
      <c r="C2977" s="7"/>
      <c r="D2977" s="7"/>
      <c r="E2977" s="5" t="str">
        <f>IFERROR(IF($D$5&gt;VLOOKUP(本申請!D2977,最低賃金!$A$2:$G$49,7,FALSE),VLOOKUP(本申請!D2977,最低賃金!$A$2:$G$49,6,FALSE),IF($D$5&gt;VLOOKUP(本申請!D2977,最低賃金!$A$2:$G$49,5,FALSE),VLOOKUP(本申請!D2977,最低賃金!$A$2:$G$49,4,FALSE),VLOOKUP(本申請!D2977,最低賃金!$A$2:$G$49,2,FALSE))),"")</f>
        <v/>
      </c>
      <c r="F2977" s="7"/>
      <c r="G2977" s="8"/>
      <c r="H2977" s="48"/>
      <c r="I2977" s="5" t="str" cm="1">
        <f t="array" ref="I2977">IFERROR(_xlfn.IFS(COUNTBLANK(F2977:H2977)=3,"",G2977="","G列に金額を入力してください",F2977=3,G2977,H2977="","H列に労働時間を入力してください",F2977=1,ROUND(G2977/(H2977*24),0),F2977=2,ROUND(G2977/(H2977*24),0)),"")</f>
        <v/>
      </c>
      <c r="J2977" s="49" t="str" cm="1">
        <f t="array" ref="J2977">IFERROR(_xlfn.IFS(D2977="","",I2977&lt;E2977,"×（法定外となる従業員です）",I2977&gt;=E2977,"〇"),"")</f>
        <v/>
      </c>
    </row>
    <row r="2978" spans="1:10" ht="14.25" customHeight="1" x14ac:dyDescent="0.4">
      <c r="A2978" s="6" t="str">
        <f t="shared" si="46"/>
        <v/>
      </c>
      <c r="B2978" s="7"/>
      <c r="C2978" s="7"/>
      <c r="D2978" s="7"/>
      <c r="E2978" s="5" t="str">
        <f>IFERROR(IF($D$5&gt;VLOOKUP(本申請!D2978,最低賃金!$A$2:$G$49,7,FALSE),VLOOKUP(本申請!D2978,最低賃金!$A$2:$G$49,6,FALSE),IF($D$5&gt;VLOOKUP(本申請!D2978,最低賃金!$A$2:$G$49,5,FALSE),VLOOKUP(本申請!D2978,最低賃金!$A$2:$G$49,4,FALSE),VLOOKUP(本申請!D2978,最低賃金!$A$2:$G$49,2,FALSE))),"")</f>
        <v/>
      </c>
      <c r="F2978" s="7"/>
      <c r="G2978" s="8"/>
      <c r="H2978" s="48"/>
      <c r="I2978" s="5" t="str" cm="1">
        <f t="array" ref="I2978">IFERROR(_xlfn.IFS(COUNTBLANK(F2978:H2978)=3,"",G2978="","G列に金額を入力してください",F2978=3,G2978,H2978="","H列に労働時間を入力してください",F2978=1,ROUND(G2978/(H2978*24),0),F2978=2,ROUND(G2978/(H2978*24),0)),"")</f>
        <v/>
      </c>
      <c r="J2978" s="49" t="str" cm="1">
        <f t="array" ref="J2978">IFERROR(_xlfn.IFS(D2978="","",I2978&lt;E2978,"×（法定外となる従業員です）",I2978&gt;=E2978,"〇"),"")</f>
        <v/>
      </c>
    </row>
    <row r="2979" spans="1:10" ht="14.25" customHeight="1" x14ac:dyDescent="0.4">
      <c r="A2979" s="6" t="str">
        <f t="shared" si="46"/>
        <v/>
      </c>
      <c r="B2979" s="7"/>
      <c r="C2979" s="7"/>
      <c r="D2979" s="7"/>
      <c r="E2979" s="5" t="str">
        <f>IFERROR(IF($D$5&gt;VLOOKUP(本申請!D2979,最低賃金!$A$2:$G$49,7,FALSE),VLOOKUP(本申請!D2979,最低賃金!$A$2:$G$49,6,FALSE),IF($D$5&gt;VLOOKUP(本申請!D2979,最低賃金!$A$2:$G$49,5,FALSE),VLOOKUP(本申請!D2979,最低賃金!$A$2:$G$49,4,FALSE),VLOOKUP(本申請!D2979,最低賃金!$A$2:$G$49,2,FALSE))),"")</f>
        <v/>
      </c>
      <c r="F2979" s="7"/>
      <c r="G2979" s="8"/>
      <c r="H2979" s="48"/>
      <c r="I2979" s="5" t="str" cm="1">
        <f t="array" ref="I2979">IFERROR(_xlfn.IFS(COUNTBLANK(F2979:H2979)=3,"",G2979="","G列に金額を入力してください",F2979=3,G2979,H2979="","H列に労働時間を入力してください",F2979=1,ROUND(G2979/(H2979*24),0),F2979=2,ROUND(G2979/(H2979*24),0)),"")</f>
        <v/>
      </c>
      <c r="J2979" s="49" t="str" cm="1">
        <f t="array" ref="J2979">IFERROR(_xlfn.IFS(D2979="","",I2979&lt;E2979,"×（法定外となる従業員です）",I2979&gt;=E2979,"〇"),"")</f>
        <v/>
      </c>
    </row>
    <row r="2980" spans="1:10" ht="14.25" customHeight="1" x14ac:dyDescent="0.4">
      <c r="A2980" s="6" t="str">
        <f t="shared" si="46"/>
        <v/>
      </c>
      <c r="B2980" s="7"/>
      <c r="C2980" s="7"/>
      <c r="D2980" s="7"/>
      <c r="E2980" s="5" t="str">
        <f>IFERROR(IF($D$5&gt;VLOOKUP(本申請!D2980,最低賃金!$A$2:$G$49,7,FALSE),VLOOKUP(本申請!D2980,最低賃金!$A$2:$G$49,6,FALSE),IF($D$5&gt;VLOOKUP(本申請!D2980,最低賃金!$A$2:$G$49,5,FALSE),VLOOKUP(本申請!D2980,最低賃金!$A$2:$G$49,4,FALSE),VLOOKUP(本申請!D2980,最低賃金!$A$2:$G$49,2,FALSE))),"")</f>
        <v/>
      </c>
      <c r="F2980" s="7"/>
      <c r="G2980" s="8"/>
      <c r="H2980" s="48"/>
      <c r="I2980" s="5" t="str" cm="1">
        <f t="array" ref="I2980">IFERROR(_xlfn.IFS(COUNTBLANK(F2980:H2980)=3,"",G2980="","G列に金額を入力してください",F2980=3,G2980,H2980="","H列に労働時間を入力してください",F2980=1,ROUND(G2980/(H2980*24),0),F2980=2,ROUND(G2980/(H2980*24),0)),"")</f>
        <v/>
      </c>
      <c r="J2980" s="49" t="str" cm="1">
        <f t="array" ref="J2980">IFERROR(_xlfn.IFS(D2980="","",I2980&lt;E2980,"×（法定外となる従業員です）",I2980&gt;=E2980,"〇"),"")</f>
        <v/>
      </c>
    </row>
    <row r="2981" spans="1:10" ht="14.25" customHeight="1" x14ac:dyDescent="0.4">
      <c r="A2981" s="6" t="str">
        <f t="shared" si="46"/>
        <v/>
      </c>
      <c r="B2981" s="7"/>
      <c r="C2981" s="7"/>
      <c r="D2981" s="7"/>
      <c r="E2981" s="5" t="str">
        <f>IFERROR(IF($D$5&gt;VLOOKUP(本申請!D2981,最低賃金!$A$2:$G$49,7,FALSE),VLOOKUP(本申請!D2981,最低賃金!$A$2:$G$49,6,FALSE),IF($D$5&gt;VLOOKUP(本申請!D2981,最低賃金!$A$2:$G$49,5,FALSE),VLOOKUP(本申請!D2981,最低賃金!$A$2:$G$49,4,FALSE),VLOOKUP(本申請!D2981,最低賃金!$A$2:$G$49,2,FALSE))),"")</f>
        <v/>
      </c>
      <c r="F2981" s="7"/>
      <c r="G2981" s="8"/>
      <c r="H2981" s="48"/>
      <c r="I2981" s="5" t="str" cm="1">
        <f t="array" ref="I2981">IFERROR(_xlfn.IFS(COUNTBLANK(F2981:H2981)=3,"",G2981="","G列に金額を入力してください",F2981=3,G2981,H2981="","H列に労働時間を入力してください",F2981=1,ROUND(G2981/(H2981*24),0),F2981=2,ROUND(G2981/(H2981*24),0)),"")</f>
        <v/>
      </c>
      <c r="J2981" s="49" t="str" cm="1">
        <f t="array" ref="J2981">IFERROR(_xlfn.IFS(D2981="","",I2981&lt;E2981,"×（法定外となる従業員です）",I2981&gt;=E2981,"〇"),"")</f>
        <v/>
      </c>
    </row>
    <row r="2982" spans="1:10" ht="14.25" customHeight="1" x14ac:dyDescent="0.4">
      <c r="A2982" s="6" t="str">
        <f t="shared" si="46"/>
        <v/>
      </c>
      <c r="B2982" s="7"/>
      <c r="C2982" s="7"/>
      <c r="D2982" s="7"/>
      <c r="E2982" s="5" t="str">
        <f>IFERROR(IF($D$5&gt;VLOOKUP(本申請!D2982,最低賃金!$A$2:$G$49,7,FALSE),VLOOKUP(本申請!D2982,最低賃金!$A$2:$G$49,6,FALSE),IF($D$5&gt;VLOOKUP(本申請!D2982,最低賃金!$A$2:$G$49,5,FALSE),VLOOKUP(本申請!D2982,最低賃金!$A$2:$G$49,4,FALSE),VLOOKUP(本申請!D2982,最低賃金!$A$2:$G$49,2,FALSE))),"")</f>
        <v/>
      </c>
      <c r="F2982" s="7"/>
      <c r="G2982" s="8"/>
      <c r="H2982" s="48"/>
      <c r="I2982" s="5" t="str" cm="1">
        <f t="array" ref="I2982">IFERROR(_xlfn.IFS(COUNTBLANK(F2982:H2982)=3,"",G2982="","G列に金額を入力してください",F2982=3,G2982,H2982="","H列に労働時間を入力してください",F2982=1,ROUND(G2982/(H2982*24),0),F2982=2,ROUND(G2982/(H2982*24),0)),"")</f>
        <v/>
      </c>
      <c r="J2982" s="49" t="str" cm="1">
        <f t="array" ref="J2982">IFERROR(_xlfn.IFS(D2982="","",I2982&lt;E2982,"×（法定外となる従業員です）",I2982&gt;=E2982,"〇"),"")</f>
        <v/>
      </c>
    </row>
    <row r="2983" spans="1:10" ht="14.25" customHeight="1" x14ac:dyDescent="0.4">
      <c r="A2983" s="6" t="str">
        <f t="shared" si="46"/>
        <v/>
      </c>
      <c r="B2983" s="7"/>
      <c r="C2983" s="7"/>
      <c r="D2983" s="7"/>
      <c r="E2983" s="5" t="str">
        <f>IFERROR(IF($D$5&gt;VLOOKUP(本申請!D2983,最低賃金!$A$2:$G$49,7,FALSE),VLOOKUP(本申請!D2983,最低賃金!$A$2:$G$49,6,FALSE),IF($D$5&gt;VLOOKUP(本申請!D2983,最低賃金!$A$2:$G$49,5,FALSE),VLOOKUP(本申請!D2983,最低賃金!$A$2:$G$49,4,FALSE),VLOOKUP(本申請!D2983,最低賃金!$A$2:$G$49,2,FALSE))),"")</f>
        <v/>
      </c>
      <c r="F2983" s="7"/>
      <c r="G2983" s="8"/>
      <c r="H2983" s="48"/>
      <c r="I2983" s="5" t="str" cm="1">
        <f t="array" ref="I2983">IFERROR(_xlfn.IFS(COUNTBLANK(F2983:H2983)=3,"",G2983="","G列に金額を入力してください",F2983=3,G2983,H2983="","H列に労働時間を入力してください",F2983=1,ROUND(G2983/(H2983*24),0),F2983=2,ROUND(G2983/(H2983*24),0)),"")</f>
        <v/>
      </c>
      <c r="J2983" s="49" t="str" cm="1">
        <f t="array" ref="J2983">IFERROR(_xlfn.IFS(D2983="","",I2983&lt;E2983,"×（法定外となる従業員です）",I2983&gt;=E2983,"〇"),"")</f>
        <v/>
      </c>
    </row>
    <row r="2984" spans="1:10" ht="14.25" customHeight="1" x14ac:dyDescent="0.4">
      <c r="A2984" s="6" t="str">
        <f t="shared" si="46"/>
        <v/>
      </c>
      <c r="B2984" s="7"/>
      <c r="C2984" s="7"/>
      <c r="D2984" s="7"/>
      <c r="E2984" s="5" t="str">
        <f>IFERROR(IF($D$5&gt;VLOOKUP(本申請!D2984,最低賃金!$A$2:$G$49,7,FALSE),VLOOKUP(本申請!D2984,最低賃金!$A$2:$G$49,6,FALSE),IF($D$5&gt;VLOOKUP(本申請!D2984,最低賃金!$A$2:$G$49,5,FALSE),VLOOKUP(本申請!D2984,最低賃金!$A$2:$G$49,4,FALSE),VLOOKUP(本申請!D2984,最低賃金!$A$2:$G$49,2,FALSE))),"")</f>
        <v/>
      </c>
      <c r="F2984" s="7"/>
      <c r="G2984" s="8"/>
      <c r="H2984" s="48"/>
      <c r="I2984" s="5" t="str" cm="1">
        <f t="array" ref="I2984">IFERROR(_xlfn.IFS(COUNTBLANK(F2984:H2984)=3,"",G2984="","G列に金額を入力してください",F2984=3,G2984,H2984="","H列に労働時間を入力してください",F2984=1,ROUND(G2984/(H2984*24),0),F2984=2,ROUND(G2984/(H2984*24),0)),"")</f>
        <v/>
      </c>
      <c r="J2984" s="49" t="str" cm="1">
        <f t="array" ref="J2984">IFERROR(_xlfn.IFS(D2984="","",I2984&lt;E2984,"×（法定外となる従業員です）",I2984&gt;=E2984,"〇"),"")</f>
        <v/>
      </c>
    </row>
    <row r="2985" spans="1:10" ht="14.25" customHeight="1" x14ac:dyDescent="0.4">
      <c r="A2985" s="6" t="str">
        <f t="shared" si="46"/>
        <v/>
      </c>
      <c r="B2985" s="7"/>
      <c r="C2985" s="7"/>
      <c r="D2985" s="7"/>
      <c r="E2985" s="5" t="str">
        <f>IFERROR(IF($D$5&gt;VLOOKUP(本申請!D2985,最低賃金!$A$2:$G$49,7,FALSE),VLOOKUP(本申請!D2985,最低賃金!$A$2:$G$49,6,FALSE),IF($D$5&gt;VLOOKUP(本申請!D2985,最低賃金!$A$2:$G$49,5,FALSE),VLOOKUP(本申請!D2985,最低賃金!$A$2:$G$49,4,FALSE),VLOOKUP(本申請!D2985,最低賃金!$A$2:$G$49,2,FALSE))),"")</f>
        <v/>
      </c>
      <c r="F2985" s="7"/>
      <c r="G2985" s="8"/>
      <c r="H2985" s="48"/>
      <c r="I2985" s="5" t="str" cm="1">
        <f t="array" ref="I2985">IFERROR(_xlfn.IFS(COUNTBLANK(F2985:H2985)=3,"",G2985="","G列に金額を入力してください",F2985=3,G2985,H2985="","H列に労働時間を入力してください",F2985=1,ROUND(G2985/(H2985*24),0),F2985=2,ROUND(G2985/(H2985*24),0)),"")</f>
        <v/>
      </c>
      <c r="J2985" s="49" t="str" cm="1">
        <f t="array" ref="J2985">IFERROR(_xlfn.IFS(D2985="","",I2985&lt;E2985,"×（法定外となる従業員です）",I2985&gt;=E2985,"〇"),"")</f>
        <v/>
      </c>
    </row>
    <row r="2986" spans="1:10" ht="14.25" customHeight="1" x14ac:dyDescent="0.4">
      <c r="A2986" s="6" t="str">
        <f t="shared" si="46"/>
        <v/>
      </c>
      <c r="B2986" s="7"/>
      <c r="C2986" s="7"/>
      <c r="D2986" s="7"/>
      <c r="E2986" s="5" t="str">
        <f>IFERROR(IF($D$5&gt;VLOOKUP(本申請!D2986,最低賃金!$A$2:$G$49,7,FALSE),VLOOKUP(本申請!D2986,最低賃金!$A$2:$G$49,6,FALSE),IF($D$5&gt;VLOOKUP(本申請!D2986,最低賃金!$A$2:$G$49,5,FALSE),VLOOKUP(本申請!D2986,最低賃金!$A$2:$G$49,4,FALSE),VLOOKUP(本申請!D2986,最低賃金!$A$2:$G$49,2,FALSE))),"")</f>
        <v/>
      </c>
      <c r="F2986" s="7"/>
      <c r="G2986" s="8"/>
      <c r="H2986" s="48"/>
      <c r="I2986" s="5" t="str" cm="1">
        <f t="array" ref="I2986">IFERROR(_xlfn.IFS(COUNTBLANK(F2986:H2986)=3,"",G2986="","G列に金額を入力してください",F2986=3,G2986,H2986="","H列に労働時間を入力してください",F2986=1,ROUND(G2986/(H2986*24),0),F2986=2,ROUND(G2986/(H2986*24),0)),"")</f>
        <v/>
      </c>
      <c r="J2986" s="49" t="str" cm="1">
        <f t="array" ref="J2986">IFERROR(_xlfn.IFS(D2986="","",I2986&lt;E2986,"×（法定外となる従業員です）",I2986&gt;=E2986,"〇"),"")</f>
        <v/>
      </c>
    </row>
    <row r="2987" spans="1:10" ht="14.25" customHeight="1" x14ac:dyDescent="0.4">
      <c r="A2987" s="6" t="str">
        <f t="shared" si="46"/>
        <v/>
      </c>
      <c r="B2987" s="7"/>
      <c r="C2987" s="7"/>
      <c r="D2987" s="7"/>
      <c r="E2987" s="5" t="str">
        <f>IFERROR(IF($D$5&gt;VLOOKUP(本申請!D2987,最低賃金!$A$2:$G$49,7,FALSE),VLOOKUP(本申請!D2987,最低賃金!$A$2:$G$49,6,FALSE),IF($D$5&gt;VLOOKUP(本申請!D2987,最低賃金!$A$2:$G$49,5,FALSE),VLOOKUP(本申請!D2987,最低賃金!$A$2:$G$49,4,FALSE),VLOOKUP(本申請!D2987,最低賃金!$A$2:$G$49,2,FALSE))),"")</f>
        <v/>
      </c>
      <c r="F2987" s="7"/>
      <c r="G2987" s="8"/>
      <c r="H2987" s="48"/>
      <c r="I2987" s="5" t="str" cm="1">
        <f t="array" ref="I2987">IFERROR(_xlfn.IFS(COUNTBLANK(F2987:H2987)=3,"",G2987="","G列に金額を入力してください",F2987=3,G2987,H2987="","H列に労働時間を入力してください",F2987=1,ROUND(G2987/(H2987*24),0),F2987=2,ROUND(G2987/(H2987*24),0)),"")</f>
        <v/>
      </c>
      <c r="J2987" s="49" t="str" cm="1">
        <f t="array" ref="J2987">IFERROR(_xlfn.IFS(D2987="","",I2987&lt;E2987,"×（法定外となる従業員です）",I2987&gt;=E2987,"〇"),"")</f>
        <v/>
      </c>
    </row>
    <row r="2988" spans="1:10" ht="14.25" customHeight="1" x14ac:dyDescent="0.4">
      <c r="A2988" s="6" t="str">
        <f t="shared" si="46"/>
        <v/>
      </c>
      <c r="B2988" s="7"/>
      <c r="C2988" s="7"/>
      <c r="D2988" s="7"/>
      <c r="E2988" s="5" t="str">
        <f>IFERROR(IF($D$5&gt;VLOOKUP(本申請!D2988,最低賃金!$A$2:$G$49,7,FALSE),VLOOKUP(本申請!D2988,最低賃金!$A$2:$G$49,6,FALSE),IF($D$5&gt;VLOOKUP(本申請!D2988,最低賃金!$A$2:$G$49,5,FALSE),VLOOKUP(本申請!D2988,最低賃金!$A$2:$G$49,4,FALSE),VLOOKUP(本申請!D2988,最低賃金!$A$2:$G$49,2,FALSE))),"")</f>
        <v/>
      </c>
      <c r="F2988" s="7"/>
      <c r="G2988" s="8"/>
      <c r="H2988" s="48"/>
      <c r="I2988" s="5" t="str" cm="1">
        <f t="array" ref="I2988">IFERROR(_xlfn.IFS(COUNTBLANK(F2988:H2988)=3,"",G2988="","G列に金額を入力してください",F2988=3,G2988,H2988="","H列に労働時間を入力してください",F2988=1,ROUND(G2988/(H2988*24),0),F2988=2,ROUND(G2988/(H2988*24),0)),"")</f>
        <v/>
      </c>
      <c r="J2988" s="49" t="str" cm="1">
        <f t="array" ref="J2988">IFERROR(_xlfn.IFS(D2988="","",I2988&lt;E2988,"×（法定外となる従業員です）",I2988&gt;=E2988,"〇"),"")</f>
        <v/>
      </c>
    </row>
    <row r="2989" spans="1:10" ht="14.25" customHeight="1" x14ac:dyDescent="0.4">
      <c r="A2989" s="6" t="str">
        <f t="shared" si="46"/>
        <v/>
      </c>
      <c r="B2989" s="7"/>
      <c r="C2989" s="7"/>
      <c r="D2989" s="7"/>
      <c r="E2989" s="5" t="str">
        <f>IFERROR(IF($D$5&gt;VLOOKUP(本申請!D2989,最低賃金!$A$2:$G$49,7,FALSE),VLOOKUP(本申請!D2989,最低賃金!$A$2:$G$49,6,FALSE),IF($D$5&gt;VLOOKUP(本申請!D2989,最低賃金!$A$2:$G$49,5,FALSE),VLOOKUP(本申請!D2989,最低賃金!$A$2:$G$49,4,FALSE),VLOOKUP(本申請!D2989,最低賃金!$A$2:$G$49,2,FALSE))),"")</f>
        <v/>
      </c>
      <c r="F2989" s="7"/>
      <c r="G2989" s="8"/>
      <c r="H2989" s="48"/>
      <c r="I2989" s="5" t="str" cm="1">
        <f t="array" ref="I2989">IFERROR(_xlfn.IFS(COUNTBLANK(F2989:H2989)=3,"",G2989="","G列に金額を入力してください",F2989=3,G2989,H2989="","H列に労働時間を入力してください",F2989=1,ROUND(G2989/(H2989*24),0),F2989=2,ROUND(G2989/(H2989*24),0)),"")</f>
        <v/>
      </c>
      <c r="J2989" s="49" t="str" cm="1">
        <f t="array" ref="J2989">IFERROR(_xlfn.IFS(D2989="","",I2989&lt;E2989,"×（法定外となる従業員です）",I2989&gt;=E2989,"〇"),"")</f>
        <v/>
      </c>
    </row>
    <row r="2990" spans="1:10" ht="14.25" customHeight="1" x14ac:dyDescent="0.4">
      <c r="A2990" s="6" t="str">
        <f t="shared" si="46"/>
        <v/>
      </c>
      <c r="B2990" s="7"/>
      <c r="C2990" s="7"/>
      <c r="D2990" s="7"/>
      <c r="E2990" s="5" t="str">
        <f>IFERROR(IF($D$5&gt;VLOOKUP(本申請!D2990,最低賃金!$A$2:$G$49,7,FALSE),VLOOKUP(本申請!D2990,最低賃金!$A$2:$G$49,6,FALSE),IF($D$5&gt;VLOOKUP(本申請!D2990,最低賃金!$A$2:$G$49,5,FALSE),VLOOKUP(本申請!D2990,最低賃金!$A$2:$G$49,4,FALSE),VLOOKUP(本申請!D2990,最低賃金!$A$2:$G$49,2,FALSE))),"")</f>
        <v/>
      </c>
      <c r="F2990" s="7"/>
      <c r="G2990" s="8"/>
      <c r="H2990" s="48"/>
      <c r="I2990" s="5" t="str" cm="1">
        <f t="array" ref="I2990">IFERROR(_xlfn.IFS(COUNTBLANK(F2990:H2990)=3,"",G2990="","G列に金額を入力してください",F2990=3,G2990,H2990="","H列に労働時間を入力してください",F2990=1,ROUND(G2990/(H2990*24),0),F2990=2,ROUND(G2990/(H2990*24),0)),"")</f>
        <v/>
      </c>
      <c r="J2990" s="49" t="str" cm="1">
        <f t="array" ref="J2990">IFERROR(_xlfn.IFS(D2990="","",I2990&lt;E2990,"×（法定外となる従業員です）",I2990&gt;=E2990,"〇"),"")</f>
        <v/>
      </c>
    </row>
    <row r="2991" spans="1:10" ht="14.25" customHeight="1" x14ac:dyDescent="0.4">
      <c r="A2991" s="6" t="str">
        <f t="shared" si="46"/>
        <v/>
      </c>
      <c r="B2991" s="7"/>
      <c r="C2991" s="7"/>
      <c r="D2991" s="7"/>
      <c r="E2991" s="5" t="str">
        <f>IFERROR(IF($D$5&gt;VLOOKUP(本申請!D2991,最低賃金!$A$2:$G$49,7,FALSE),VLOOKUP(本申請!D2991,最低賃金!$A$2:$G$49,6,FALSE),IF($D$5&gt;VLOOKUP(本申請!D2991,最低賃金!$A$2:$G$49,5,FALSE),VLOOKUP(本申請!D2991,最低賃金!$A$2:$G$49,4,FALSE),VLOOKUP(本申請!D2991,最低賃金!$A$2:$G$49,2,FALSE))),"")</f>
        <v/>
      </c>
      <c r="F2991" s="7"/>
      <c r="G2991" s="8"/>
      <c r="H2991" s="48"/>
      <c r="I2991" s="5" t="str" cm="1">
        <f t="array" ref="I2991">IFERROR(_xlfn.IFS(COUNTBLANK(F2991:H2991)=3,"",G2991="","G列に金額を入力してください",F2991=3,G2991,H2991="","H列に労働時間を入力してください",F2991=1,ROUND(G2991/(H2991*24),0),F2991=2,ROUND(G2991/(H2991*24),0)),"")</f>
        <v/>
      </c>
      <c r="J2991" s="49" t="str" cm="1">
        <f t="array" ref="J2991">IFERROR(_xlfn.IFS(D2991="","",I2991&lt;E2991,"×（法定外となる従業員です）",I2991&gt;=E2991,"〇"),"")</f>
        <v/>
      </c>
    </row>
    <row r="2992" spans="1:10" ht="14.25" customHeight="1" x14ac:dyDescent="0.4">
      <c r="A2992" s="6" t="str">
        <f t="shared" si="46"/>
        <v/>
      </c>
      <c r="B2992" s="7"/>
      <c r="C2992" s="7"/>
      <c r="D2992" s="7"/>
      <c r="E2992" s="5" t="str">
        <f>IFERROR(IF($D$5&gt;VLOOKUP(本申請!D2992,最低賃金!$A$2:$G$49,7,FALSE),VLOOKUP(本申請!D2992,最低賃金!$A$2:$G$49,6,FALSE),IF($D$5&gt;VLOOKUP(本申請!D2992,最低賃金!$A$2:$G$49,5,FALSE),VLOOKUP(本申請!D2992,最低賃金!$A$2:$G$49,4,FALSE),VLOOKUP(本申請!D2992,最低賃金!$A$2:$G$49,2,FALSE))),"")</f>
        <v/>
      </c>
      <c r="F2992" s="7"/>
      <c r="G2992" s="8"/>
      <c r="H2992" s="48"/>
      <c r="I2992" s="5" t="str" cm="1">
        <f t="array" ref="I2992">IFERROR(_xlfn.IFS(COUNTBLANK(F2992:H2992)=3,"",G2992="","G列に金額を入力してください",F2992=3,G2992,H2992="","H列に労働時間を入力してください",F2992=1,ROUND(G2992/(H2992*24),0),F2992=2,ROUND(G2992/(H2992*24),0)),"")</f>
        <v/>
      </c>
      <c r="J2992" s="49" t="str" cm="1">
        <f t="array" ref="J2992">IFERROR(_xlfn.IFS(D2992="","",I2992&lt;E2992,"×（法定外となる従業員です）",I2992&gt;=E2992,"〇"),"")</f>
        <v/>
      </c>
    </row>
    <row r="2993" spans="1:10" ht="14.25" customHeight="1" x14ac:dyDescent="0.4">
      <c r="A2993" s="6" t="str">
        <f t="shared" si="46"/>
        <v/>
      </c>
      <c r="B2993" s="7"/>
      <c r="C2993" s="7"/>
      <c r="D2993" s="7"/>
      <c r="E2993" s="5" t="str">
        <f>IFERROR(IF($D$5&gt;VLOOKUP(本申請!D2993,最低賃金!$A$2:$G$49,7,FALSE),VLOOKUP(本申請!D2993,最低賃金!$A$2:$G$49,6,FALSE),IF($D$5&gt;VLOOKUP(本申請!D2993,最低賃金!$A$2:$G$49,5,FALSE),VLOOKUP(本申請!D2993,最低賃金!$A$2:$G$49,4,FALSE),VLOOKUP(本申請!D2993,最低賃金!$A$2:$G$49,2,FALSE))),"")</f>
        <v/>
      </c>
      <c r="F2993" s="7"/>
      <c r="G2993" s="8"/>
      <c r="H2993" s="48"/>
      <c r="I2993" s="5" t="str" cm="1">
        <f t="array" ref="I2993">IFERROR(_xlfn.IFS(COUNTBLANK(F2993:H2993)=3,"",G2993="","G列に金額を入力してください",F2993=3,G2993,H2993="","H列に労働時間を入力してください",F2993=1,ROUND(G2993/(H2993*24),0),F2993=2,ROUND(G2993/(H2993*24),0)),"")</f>
        <v/>
      </c>
      <c r="J2993" s="49" t="str" cm="1">
        <f t="array" ref="J2993">IFERROR(_xlfn.IFS(D2993="","",I2993&lt;E2993,"×（法定外となる従業員です）",I2993&gt;=E2993,"〇"),"")</f>
        <v/>
      </c>
    </row>
    <row r="2994" spans="1:10" ht="14.25" customHeight="1" x14ac:dyDescent="0.4">
      <c r="A2994" s="6" t="str">
        <f t="shared" si="46"/>
        <v/>
      </c>
      <c r="B2994" s="7"/>
      <c r="C2994" s="7"/>
      <c r="D2994" s="7"/>
      <c r="E2994" s="5" t="str">
        <f>IFERROR(IF($D$5&gt;VLOOKUP(本申請!D2994,最低賃金!$A$2:$G$49,7,FALSE),VLOOKUP(本申請!D2994,最低賃金!$A$2:$G$49,6,FALSE),IF($D$5&gt;VLOOKUP(本申請!D2994,最低賃金!$A$2:$G$49,5,FALSE),VLOOKUP(本申請!D2994,最低賃金!$A$2:$G$49,4,FALSE),VLOOKUP(本申請!D2994,最低賃金!$A$2:$G$49,2,FALSE))),"")</f>
        <v/>
      </c>
      <c r="F2994" s="7"/>
      <c r="G2994" s="8"/>
      <c r="H2994" s="48"/>
      <c r="I2994" s="5" t="str" cm="1">
        <f t="array" ref="I2994">IFERROR(_xlfn.IFS(COUNTBLANK(F2994:H2994)=3,"",G2994="","G列に金額を入力してください",F2994=3,G2994,H2994="","H列に労働時間を入力してください",F2994=1,ROUND(G2994/(H2994*24),0),F2994=2,ROUND(G2994/(H2994*24),0)),"")</f>
        <v/>
      </c>
      <c r="J2994" s="49" t="str" cm="1">
        <f t="array" ref="J2994">IFERROR(_xlfn.IFS(D2994="","",I2994&lt;E2994,"×（法定外となる従業員です）",I2994&gt;=E2994,"〇"),"")</f>
        <v/>
      </c>
    </row>
    <row r="2995" spans="1:10" ht="14.25" customHeight="1" x14ac:dyDescent="0.4">
      <c r="A2995" s="6" t="str">
        <f t="shared" si="46"/>
        <v/>
      </c>
      <c r="B2995" s="7"/>
      <c r="C2995" s="7"/>
      <c r="D2995" s="7"/>
      <c r="E2995" s="5" t="str">
        <f>IFERROR(IF($D$5&gt;VLOOKUP(本申請!D2995,最低賃金!$A$2:$G$49,7,FALSE),VLOOKUP(本申請!D2995,最低賃金!$A$2:$G$49,6,FALSE),IF($D$5&gt;VLOOKUP(本申請!D2995,最低賃金!$A$2:$G$49,5,FALSE),VLOOKUP(本申請!D2995,最低賃金!$A$2:$G$49,4,FALSE),VLOOKUP(本申請!D2995,最低賃金!$A$2:$G$49,2,FALSE))),"")</f>
        <v/>
      </c>
      <c r="F2995" s="7"/>
      <c r="G2995" s="8"/>
      <c r="H2995" s="48"/>
      <c r="I2995" s="5" t="str" cm="1">
        <f t="array" ref="I2995">IFERROR(_xlfn.IFS(COUNTBLANK(F2995:H2995)=3,"",G2995="","G列に金額を入力してください",F2995=3,G2995,H2995="","H列に労働時間を入力してください",F2995=1,ROUND(G2995/(H2995*24),0),F2995=2,ROUND(G2995/(H2995*24),0)),"")</f>
        <v/>
      </c>
      <c r="J2995" s="49" t="str" cm="1">
        <f t="array" ref="J2995">IFERROR(_xlfn.IFS(D2995="","",I2995&lt;E2995,"×（法定外となる従業員です）",I2995&gt;=E2995,"〇"),"")</f>
        <v/>
      </c>
    </row>
    <row r="2996" spans="1:10" ht="14.25" customHeight="1" x14ac:dyDescent="0.4">
      <c r="A2996" s="6" t="str">
        <f t="shared" si="46"/>
        <v/>
      </c>
      <c r="B2996" s="7"/>
      <c r="C2996" s="7"/>
      <c r="D2996" s="7"/>
      <c r="E2996" s="5" t="str">
        <f>IFERROR(IF($D$5&gt;VLOOKUP(本申請!D2996,最低賃金!$A$2:$G$49,7,FALSE),VLOOKUP(本申請!D2996,最低賃金!$A$2:$G$49,6,FALSE),IF($D$5&gt;VLOOKUP(本申請!D2996,最低賃金!$A$2:$G$49,5,FALSE),VLOOKUP(本申請!D2996,最低賃金!$A$2:$G$49,4,FALSE),VLOOKUP(本申請!D2996,最低賃金!$A$2:$G$49,2,FALSE))),"")</f>
        <v/>
      </c>
      <c r="F2996" s="7"/>
      <c r="G2996" s="8"/>
      <c r="H2996" s="48"/>
      <c r="I2996" s="5" t="str" cm="1">
        <f t="array" ref="I2996">IFERROR(_xlfn.IFS(COUNTBLANK(F2996:H2996)=3,"",G2996="","G列に金額を入力してください",F2996=3,G2996,H2996="","H列に労働時間を入力してください",F2996=1,ROUND(G2996/(H2996*24),0),F2996=2,ROUND(G2996/(H2996*24),0)),"")</f>
        <v/>
      </c>
      <c r="J2996" s="49" t="str" cm="1">
        <f t="array" ref="J2996">IFERROR(_xlfn.IFS(D2996="","",I2996&lt;E2996,"×（法定外となる従業員です）",I2996&gt;=E2996,"〇"),"")</f>
        <v/>
      </c>
    </row>
    <row r="2997" spans="1:10" ht="14.25" customHeight="1" x14ac:dyDescent="0.4">
      <c r="A2997" s="6" t="str">
        <f t="shared" si="46"/>
        <v/>
      </c>
      <c r="B2997" s="7"/>
      <c r="C2997" s="7"/>
      <c r="D2997" s="7"/>
      <c r="E2997" s="5" t="str">
        <f>IFERROR(IF($D$5&gt;VLOOKUP(本申請!D2997,最低賃金!$A$2:$G$49,7,FALSE),VLOOKUP(本申請!D2997,最低賃金!$A$2:$G$49,6,FALSE),IF($D$5&gt;VLOOKUP(本申請!D2997,最低賃金!$A$2:$G$49,5,FALSE),VLOOKUP(本申請!D2997,最低賃金!$A$2:$G$49,4,FALSE),VLOOKUP(本申請!D2997,最低賃金!$A$2:$G$49,2,FALSE))),"")</f>
        <v/>
      </c>
      <c r="F2997" s="7"/>
      <c r="G2997" s="8"/>
      <c r="H2997" s="48"/>
      <c r="I2997" s="5" t="str" cm="1">
        <f t="array" ref="I2997">IFERROR(_xlfn.IFS(COUNTBLANK(F2997:H2997)=3,"",G2997="","G列に金額を入力してください",F2997=3,G2997,H2997="","H列に労働時間を入力してください",F2997=1,ROUND(G2997/(H2997*24),0),F2997=2,ROUND(G2997/(H2997*24),0)),"")</f>
        <v/>
      </c>
      <c r="J2997" s="49" t="str" cm="1">
        <f t="array" ref="J2997">IFERROR(_xlfn.IFS(D2997="","",I2997&lt;E2997,"×（法定外となる従業員です）",I2997&gt;=E2997,"〇"),"")</f>
        <v/>
      </c>
    </row>
    <row r="2998" spans="1:10" ht="14.25" customHeight="1" x14ac:dyDescent="0.4">
      <c r="A2998" s="6" t="str">
        <f t="shared" si="46"/>
        <v/>
      </c>
      <c r="B2998" s="7"/>
      <c r="C2998" s="7"/>
      <c r="D2998" s="7"/>
      <c r="E2998" s="5" t="str">
        <f>IFERROR(IF($D$5&gt;VLOOKUP(本申請!D2998,最低賃金!$A$2:$G$49,7,FALSE),VLOOKUP(本申請!D2998,最低賃金!$A$2:$G$49,6,FALSE),IF($D$5&gt;VLOOKUP(本申請!D2998,最低賃金!$A$2:$G$49,5,FALSE),VLOOKUP(本申請!D2998,最低賃金!$A$2:$G$49,4,FALSE),VLOOKUP(本申請!D2998,最低賃金!$A$2:$G$49,2,FALSE))),"")</f>
        <v/>
      </c>
      <c r="F2998" s="7"/>
      <c r="G2998" s="8"/>
      <c r="H2998" s="48"/>
      <c r="I2998" s="5" t="str" cm="1">
        <f t="array" ref="I2998">IFERROR(_xlfn.IFS(COUNTBLANK(F2998:H2998)=3,"",G2998="","G列に金額を入力してください",F2998=3,G2998,H2998="","H列に労働時間を入力してください",F2998=1,ROUND(G2998/(H2998*24),0),F2998=2,ROUND(G2998/(H2998*24),0)),"")</f>
        <v/>
      </c>
      <c r="J2998" s="49" t="str" cm="1">
        <f t="array" ref="J2998">IFERROR(_xlfn.IFS(D2998="","",I2998&lt;E2998,"×（法定外となる従業員です）",I2998&gt;=E2998,"〇"),"")</f>
        <v/>
      </c>
    </row>
    <row r="2999" spans="1:10" ht="14.25" customHeight="1" x14ac:dyDescent="0.4">
      <c r="A2999" s="6" t="str">
        <f t="shared" si="46"/>
        <v/>
      </c>
      <c r="B2999" s="7"/>
      <c r="C2999" s="7"/>
      <c r="D2999" s="7"/>
      <c r="E2999" s="5" t="str">
        <f>IFERROR(IF($D$5&gt;VLOOKUP(本申請!D2999,最低賃金!$A$2:$G$49,7,FALSE),VLOOKUP(本申請!D2999,最低賃金!$A$2:$G$49,6,FALSE),IF($D$5&gt;VLOOKUP(本申請!D2999,最低賃金!$A$2:$G$49,5,FALSE),VLOOKUP(本申請!D2999,最低賃金!$A$2:$G$49,4,FALSE),VLOOKUP(本申請!D2999,最低賃金!$A$2:$G$49,2,FALSE))),"")</f>
        <v/>
      </c>
      <c r="F2999" s="7"/>
      <c r="G2999" s="8"/>
      <c r="H2999" s="48"/>
      <c r="I2999" s="5" t="str" cm="1">
        <f t="array" ref="I2999">IFERROR(_xlfn.IFS(COUNTBLANK(F2999:H2999)=3,"",G2999="","G列に金額を入力してください",F2999=3,G2999,H2999="","H列に労働時間を入力してください",F2999=1,ROUND(G2999/(H2999*24),0),F2999=2,ROUND(G2999/(H2999*24),0)),"")</f>
        <v/>
      </c>
      <c r="J2999" s="49" t="str" cm="1">
        <f t="array" ref="J2999">IFERROR(_xlfn.IFS(D2999="","",I2999&lt;E2999,"×（法定外となる従業員です）",I2999&gt;=E2999,"〇"),"")</f>
        <v/>
      </c>
    </row>
    <row r="3000" spans="1:10" ht="14.25" customHeight="1" x14ac:dyDescent="0.4">
      <c r="A3000" s="6" t="str">
        <f t="shared" si="46"/>
        <v/>
      </c>
      <c r="B3000" s="7"/>
      <c r="C3000" s="7"/>
      <c r="D3000" s="7"/>
      <c r="E3000" s="5" t="str">
        <f>IFERROR(IF($D$5&gt;VLOOKUP(本申請!D3000,最低賃金!$A$2:$G$49,7,FALSE),VLOOKUP(本申請!D3000,最低賃金!$A$2:$G$49,6,FALSE),IF($D$5&gt;VLOOKUP(本申請!D3000,最低賃金!$A$2:$G$49,5,FALSE),VLOOKUP(本申請!D3000,最低賃金!$A$2:$G$49,4,FALSE),VLOOKUP(本申請!D3000,最低賃金!$A$2:$G$49,2,FALSE))),"")</f>
        <v/>
      </c>
      <c r="F3000" s="7"/>
      <c r="G3000" s="8"/>
      <c r="H3000" s="48"/>
      <c r="I3000" s="5" t="str" cm="1">
        <f t="array" ref="I3000">IFERROR(_xlfn.IFS(COUNTBLANK(F3000:H3000)=3,"",G3000="","G列に金額を入力してください",F3000=3,G3000,H3000="","H列に労働時間を入力してください",F3000=1,ROUND(G3000/(H3000*24),0),F3000=2,ROUND(G3000/(H3000*24),0)),"")</f>
        <v/>
      </c>
      <c r="J3000" s="49" t="str" cm="1">
        <f t="array" ref="J3000">IFERROR(_xlfn.IFS(D3000="","",I3000&lt;E3000,"×（法定外となる従業員です）",I3000&gt;=E3000,"〇"),"")</f>
        <v/>
      </c>
    </row>
    <row r="3001" spans="1:10" ht="14.25" customHeight="1" x14ac:dyDescent="0.4">
      <c r="A3001" s="6" t="str">
        <f t="shared" si="46"/>
        <v/>
      </c>
      <c r="B3001" s="7"/>
      <c r="C3001" s="7"/>
      <c r="D3001" s="7"/>
      <c r="E3001" s="5" t="str">
        <f>IFERROR(IF($D$5&gt;VLOOKUP(本申請!D3001,最低賃金!$A$2:$G$49,7,FALSE),VLOOKUP(本申請!D3001,最低賃金!$A$2:$G$49,6,FALSE),IF($D$5&gt;VLOOKUP(本申請!D3001,最低賃金!$A$2:$G$49,5,FALSE),VLOOKUP(本申請!D3001,最低賃金!$A$2:$G$49,4,FALSE),VLOOKUP(本申請!D3001,最低賃金!$A$2:$G$49,2,FALSE))),"")</f>
        <v/>
      </c>
      <c r="F3001" s="7"/>
      <c r="G3001" s="8"/>
      <c r="H3001" s="48"/>
      <c r="I3001" s="5" t="str" cm="1">
        <f t="array" ref="I3001">IFERROR(_xlfn.IFS(COUNTBLANK(F3001:H3001)=3,"",G3001="","G列に金額を入力してください",F3001=3,G3001,H3001="","H列に労働時間を入力してください",F3001=1,ROUND(G3001/(H3001*24),0),F3001=2,ROUND(G3001/(H3001*24),0)),"")</f>
        <v/>
      </c>
      <c r="J3001" s="49" t="str" cm="1">
        <f t="array" ref="J3001">IFERROR(_xlfn.IFS(D3001="","",I3001&lt;E3001,"×（法定外となる従業員です）",I3001&gt;=E3001,"〇"),"")</f>
        <v/>
      </c>
    </row>
    <row r="3002" spans="1:10" ht="14.25" customHeight="1" x14ac:dyDescent="0.4">
      <c r="A3002" s="6" t="str">
        <f t="shared" si="46"/>
        <v/>
      </c>
      <c r="B3002" s="7"/>
      <c r="C3002" s="7"/>
      <c r="D3002" s="7"/>
      <c r="E3002" s="5" t="str">
        <f>IFERROR(IF($D$5&gt;VLOOKUP(本申請!D3002,最低賃金!$A$2:$G$49,7,FALSE),VLOOKUP(本申請!D3002,最低賃金!$A$2:$G$49,6,FALSE),IF($D$5&gt;VLOOKUP(本申請!D3002,最低賃金!$A$2:$G$49,5,FALSE),VLOOKUP(本申請!D3002,最低賃金!$A$2:$G$49,4,FALSE),VLOOKUP(本申請!D3002,最低賃金!$A$2:$G$49,2,FALSE))),"")</f>
        <v/>
      </c>
      <c r="F3002" s="7"/>
      <c r="G3002" s="8"/>
      <c r="H3002" s="48"/>
      <c r="I3002" s="5" t="str" cm="1">
        <f t="array" ref="I3002">IFERROR(_xlfn.IFS(COUNTBLANK(F3002:H3002)=3,"",G3002="","G列に金額を入力してください",F3002=3,G3002,H3002="","H列に労働時間を入力してください",F3002=1,ROUND(G3002/(H3002*24),0),F3002=2,ROUND(G3002/(H3002*24),0)),"")</f>
        <v/>
      </c>
      <c r="J3002" s="49" t="str" cm="1">
        <f t="array" ref="J3002">IFERROR(_xlfn.IFS(D3002="","",I3002&lt;E3002,"×（法定外となる従業員です）",I3002&gt;=E3002,"〇"),"")</f>
        <v/>
      </c>
    </row>
    <row r="3003" spans="1:10" ht="14.25" customHeight="1" x14ac:dyDescent="0.4">
      <c r="A3003" s="6" t="str">
        <f t="shared" si="46"/>
        <v/>
      </c>
      <c r="B3003" s="7"/>
      <c r="C3003" s="7"/>
      <c r="D3003" s="7"/>
      <c r="E3003" s="5" t="str">
        <f>IFERROR(IF($D$5&gt;VLOOKUP(本申請!D3003,最低賃金!$A$2:$G$49,7,FALSE),VLOOKUP(本申請!D3003,最低賃金!$A$2:$G$49,6,FALSE),IF($D$5&gt;VLOOKUP(本申請!D3003,最低賃金!$A$2:$G$49,5,FALSE),VLOOKUP(本申請!D3003,最低賃金!$A$2:$G$49,4,FALSE),VLOOKUP(本申請!D3003,最低賃金!$A$2:$G$49,2,FALSE))),"")</f>
        <v/>
      </c>
      <c r="F3003" s="7"/>
      <c r="G3003" s="8"/>
      <c r="H3003" s="48"/>
      <c r="I3003" s="5" t="str" cm="1">
        <f t="array" ref="I3003">IFERROR(_xlfn.IFS(COUNTBLANK(F3003:H3003)=3,"",G3003="","G列に金額を入力してください",F3003=3,G3003,H3003="","H列に労働時間を入力してください",F3003=1,ROUND(G3003/(H3003*24),0),F3003=2,ROUND(G3003/(H3003*24),0)),"")</f>
        <v/>
      </c>
      <c r="J3003" s="49" t="str" cm="1">
        <f t="array" ref="J3003">IFERROR(_xlfn.IFS(D3003="","",I3003&lt;E3003,"×（法定外となる従業員です）",I3003&gt;=E3003,"〇"),"")</f>
        <v/>
      </c>
    </row>
    <row r="3004" spans="1:10" ht="14.25" customHeight="1" x14ac:dyDescent="0.4">
      <c r="A3004" s="6" t="str">
        <f t="shared" si="46"/>
        <v/>
      </c>
      <c r="B3004" s="7"/>
      <c r="C3004" s="7"/>
      <c r="D3004" s="7"/>
      <c r="E3004" s="5" t="str">
        <f>IFERROR(IF($D$5&gt;VLOOKUP(本申請!D3004,最低賃金!$A$2:$G$49,7,FALSE),VLOOKUP(本申請!D3004,最低賃金!$A$2:$G$49,6,FALSE),IF($D$5&gt;VLOOKUP(本申請!D3004,最低賃金!$A$2:$G$49,5,FALSE),VLOOKUP(本申請!D3004,最低賃金!$A$2:$G$49,4,FALSE),VLOOKUP(本申請!D3004,最低賃金!$A$2:$G$49,2,FALSE))),"")</f>
        <v/>
      </c>
      <c r="F3004" s="7"/>
      <c r="G3004" s="8"/>
      <c r="H3004" s="48"/>
      <c r="I3004" s="5" t="str" cm="1">
        <f t="array" ref="I3004">IFERROR(_xlfn.IFS(COUNTBLANK(F3004:H3004)=3,"",G3004="","G列に金額を入力してください",F3004=3,G3004,H3004="","H列に労働時間を入力してください",F3004=1,ROUND(G3004/(H3004*24),0),F3004=2,ROUND(G3004/(H3004*24),0)),"")</f>
        <v/>
      </c>
      <c r="J3004" s="49" t="str" cm="1">
        <f t="array" ref="J3004">IFERROR(_xlfn.IFS(D3004="","",I3004&lt;E3004,"×（法定外となる従業員です）",I3004&gt;=E3004,"〇"),"")</f>
        <v/>
      </c>
    </row>
    <row r="3005" spans="1:10" ht="14.25" customHeight="1" x14ac:dyDescent="0.4">
      <c r="A3005" s="6" t="str">
        <f t="shared" si="46"/>
        <v/>
      </c>
      <c r="B3005" s="7"/>
      <c r="C3005" s="7"/>
      <c r="D3005" s="7"/>
      <c r="E3005" s="5" t="str">
        <f>IFERROR(IF($D$5&gt;VLOOKUP(本申請!D3005,最低賃金!$A$2:$G$49,7,FALSE),VLOOKUP(本申請!D3005,最低賃金!$A$2:$G$49,6,FALSE),IF($D$5&gt;VLOOKUP(本申請!D3005,最低賃金!$A$2:$G$49,5,FALSE),VLOOKUP(本申請!D3005,最低賃金!$A$2:$G$49,4,FALSE),VLOOKUP(本申請!D3005,最低賃金!$A$2:$G$49,2,FALSE))),"")</f>
        <v/>
      </c>
      <c r="F3005" s="7"/>
      <c r="G3005" s="8"/>
      <c r="H3005" s="48"/>
      <c r="I3005" s="5" t="str" cm="1">
        <f t="array" ref="I3005">IFERROR(_xlfn.IFS(COUNTBLANK(F3005:H3005)=3,"",G3005="","G列に金額を入力してください",F3005=3,G3005,H3005="","H列に労働時間を入力してください",F3005=1,ROUND(G3005/(H3005*24),0),F3005=2,ROUND(G3005/(H3005*24),0)),"")</f>
        <v/>
      </c>
      <c r="J3005" s="49" t="str" cm="1">
        <f t="array" ref="J3005">IFERROR(_xlfn.IFS(D3005="","",I3005&lt;E3005,"×（法定外となる従業員です）",I3005&gt;=E3005,"〇"),"")</f>
        <v/>
      </c>
    </row>
    <row r="3006" spans="1:10" ht="14.25" customHeight="1" x14ac:dyDescent="0.4">
      <c r="A3006" s="6" t="str">
        <f t="shared" si="46"/>
        <v/>
      </c>
      <c r="B3006" s="7"/>
      <c r="C3006" s="7"/>
      <c r="D3006" s="7"/>
      <c r="E3006" s="5" t="str">
        <f>IFERROR(IF($D$5&gt;VLOOKUP(本申請!D3006,最低賃金!$A$2:$G$49,7,FALSE),VLOOKUP(本申請!D3006,最低賃金!$A$2:$G$49,6,FALSE),IF($D$5&gt;VLOOKUP(本申請!D3006,最低賃金!$A$2:$G$49,5,FALSE),VLOOKUP(本申請!D3006,最低賃金!$A$2:$G$49,4,FALSE),VLOOKUP(本申請!D3006,最低賃金!$A$2:$G$49,2,FALSE))),"")</f>
        <v/>
      </c>
      <c r="F3006" s="7"/>
      <c r="G3006" s="8"/>
      <c r="H3006" s="48"/>
      <c r="I3006" s="5" t="str" cm="1">
        <f t="array" ref="I3006">IFERROR(_xlfn.IFS(COUNTBLANK(F3006:H3006)=3,"",G3006="","G列に金額を入力してください",F3006=3,G3006,H3006="","H列に労働時間を入力してください",F3006=1,ROUND(G3006/(H3006*24),0),F3006=2,ROUND(G3006/(H3006*24),0)),"")</f>
        <v/>
      </c>
      <c r="J3006" s="49" t="str" cm="1">
        <f t="array" ref="J3006">IFERROR(_xlfn.IFS(D3006="","",I3006&lt;E3006,"×（法定外となる従業員です）",I3006&gt;=E3006,"〇"),"")</f>
        <v/>
      </c>
    </row>
    <row r="3007" spans="1:10" ht="14.25" customHeight="1" x14ac:dyDescent="0.4">
      <c r="A3007" s="6" t="str">
        <f t="shared" si="46"/>
        <v/>
      </c>
      <c r="B3007" s="7"/>
      <c r="C3007" s="7"/>
      <c r="D3007" s="7"/>
      <c r="E3007" s="5" t="str">
        <f>IFERROR(IF($D$5&gt;VLOOKUP(本申請!D3007,最低賃金!$A$2:$G$49,7,FALSE),VLOOKUP(本申請!D3007,最低賃金!$A$2:$G$49,6,FALSE),IF($D$5&gt;VLOOKUP(本申請!D3007,最低賃金!$A$2:$G$49,5,FALSE),VLOOKUP(本申請!D3007,最低賃金!$A$2:$G$49,4,FALSE),VLOOKUP(本申請!D3007,最低賃金!$A$2:$G$49,2,FALSE))),"")</f>
        <v/>
      </c>
      <c r="F3007" s="7"/>
      <c r="G3007" s="8"/>
      <c r="H3007" s="48"/>
      <c r="I3007" s="5" t="str" cm="1">
        <f t="array" ref="I3007">IFERROR(_xlfn.IFS(COUNTBLANK(F3007:H3007)=3,"",G3007="","G列に金額を入力してください",F3007=3,G3007,H3007="","H列に労働時間を入力してください",F3007=1,ROUND(G3007/(H3007*24),0),F3007=2,ROUND(G3007/(H3007*24),0)),"")</f>
        <v/>
      </c>
      <c r="J3007" s="49" t="str" cm="1">
        <f t="array" ref="J3007">IFERROR(_xlfn.IFS(D3007="","",I3007&lt;E3007,"×（法定外となる従業員です）",I3007&gt;=E3007,"〇"),"")</f>
        <v/>
      </c>
    </row>
    <row r="3008" spans="1:10" ht="14.25" customHeight="1" x14ac:dyDescent="0.4">
      <c r="A3008" s="6" t="str">
        <f t="shared" si="46"/>
        <v/>
      </c>
      <c r="B3008" s="7"/>
      <c r="C3008" s="7"/>
      <c r="D3008" s="7"/>
      <c r="E3008" s="5" t="str">
        <f>IFERROR(IF($D$5&gt;VLOOKUP(本申請!D3008,最低賃金!$A$2:$G$49,7,FALSE),VLOOKUP(本申請!D3008,最低賃金!$A$2:$G$49,6,FALSE),IF($D$5&gt;VLOOKUP(本申請!D3008,最低賃金!$A$2:$G$49,5,FALSE),VLOOKUP(本申請!D3008,最低賃金!$A$2:$G$49,4,FALSE),VLOOKUP(本申請!D3008,最低賃金!$A$2:$G$49,2,FALSE))),"")</f>
        <v/>
      </c>
      <c r="F3008" s="7"/>
      <c r="G3008" s="8"/>
      <c r="H3008" s="48"/>
      <c r="I3008" s="5" t="str" cm="1">
        <f t="array" ref="I3008">IFERROR(_xlfn.IFS(COUNTBLANK(F3008:H3008)=3,"",G3008="","G列に金額を入力してください",F3008=3,G3008,H3008="","H列に労働時間を入力してください",F3008=1,ROUND(G3008/(H3008*24),0),F3008=2,ROUND(G3008/(H3008*24),0)),"")</f>
        <v/>
      </c>
      <c r="J3008" s="49" t="str" cm="1">
        <f t="array" ref="J3008">IFERROR(_xlfn.IFS(D3008="","",I3008&lt;E3008,"×（法定外となる従業員です）",I3008&gt;=E3008,"〇"),"")</f>
        <v/>
      </c>
    </row>
    <row r="3009" spans="1:10" ht="14.25" customHeight="1" x14ac:dyDescent="0.4">
      <c r="A3009" s="6" t="str">
        <f t="shared" si="46"/>
        <v/>
      </c>
      <c r="B3009" s="7"/>
      <c r="C3009" s="7"/>
      <c r="D3009" s="7"/>
      <c r="E3009" s="5" t="str">
        <f>IFERROR(IF($D$5&gt;VLOOKUP(本申請!D3009,最低賃金!$A$2:$G$49,7,FALSE),VLOOKUP(本申請!D3009,最低賃金!$A$2:$G$49,6,FALSE),IF($D$5&gt;VLOOKUP(本申請!D3009,最低賃金!$A$2:$G$49,5,FALSE),VLOOKUP(本申請!D3009,最低賃金!$A$2:$G$49,4,FALSE),VLOOKUP(本申請!D3009,最低賃金!$A$2:$G$49,2,FALSE))),"")</f>
        <v/>
      </c>
      <c r="F3009" s="7"/>
      <c r="G3009" s="8"/>
      <c r="H3009" s="48"/>
      <c r="I3009" s="5" t="str" cm="1">
        <f t="array" ref="I3009">IFERROR(_xlfn.IFS(COUNTBLANK(F3009:H3009)=3,"",G3009="","G列に金額を入力してください",F3009=3,G3009,H3009="","H列に労働時間を入力してください",F3009=1,ROUND(G3009/(H3009*24),0),F3009=2,ROUND(G3009/(H3009*24),0)),"")</f>
        <v/>
      </c>
      <c r="J3009" s="49" t="str" cm="1">
        <f t="array" ref="J3009">IFERROR(_xlfn.IFS(D3009="","",I3009&lt;E3009,"×（法定外となる従業員です）",I3009&gt;=E3009,"〇"),"")</f>
        <v/>
      </c>
    </row>
    <row r="3010" spans="1:10" ht="14.25" customHeight="1" x14ac:dyDescent="0.4">
      <c r="A3010" s="29" t="s">
        <v>63</v>
      </c>
      <c r="B3010" s="29" t="s">
        <v>63</v>
      </c>
      <c r="C3010" s="29" t="s">
        <v>63</v>
      </c>
      <c r="D3010" s="29" t="s">
        <v>63</v>
      </c>
      <c r="E3010" s="29" t="s">
        <v>63</v>
      </c>
      <c r="F3010" s="29" t="s">
        <v>63</v>
      </c>
      <c r="G3010" s="29" t="s">
        <v>63</v>
      </c>
      <c r="H3010" s="29" t="s">
        <v>63</v>
      </c>
      <c r="I3010" s="29" t="s">
        <v>101</v>
      </c>
      <c r="J3010" s="29" t="s">
        <v>101</v>
      </c>
    </row>
  </sheetData>
  <sheetProtection algorithmName="SHA-512" hashValue="UZZXElrVhuSkfzwPyq3xICgMh+Awsk4sgote2+Fchpuwl/PVt2VfaeF2sT/pvGpZd+kaJwfpvb9Deez8bmo5Uw==" saltValue="1K918pnZ+sBosbJfYjM5qg==" spinCount="100000" sheet="1" selectLockedCells="1"/>
  <mergeCells count="12">
    <mergeCell ref="A2:E3"/>
    <mergeCell ref="A4:C4"/>
    <mergeCell ref="A5:C5"/>
    <mergeCell ref="J8:J9"/>
    <mergeCell ref="A8:A9"/>
    <mergeCell ref="B8:B9"/>
    <mergeCell ref="C8:C9"/>
    <mergeCell ref="D8:D9"/>
    <mergeCell ref="I8:I9"/>
    <mergeCell ref="D4:E4"/>
    <mergeCell ref="D5:E5"/>
    <mergeCell ref="E8:E9"/>
  </mergeCells>
  <phoneticPr fontId="2"/>
  <conditionalFormatting sqref="H13:H3009">
    <cfRule type="expression" dxfId="10" priority="3">
      <formula>IF($F13=3,TRUE,FALSE)</formula>
    </cfRule>
  </conditionalFormatting>
  <conditionalFormatting sqref="J10:J3009">
    <cfRule type="expression" dxfId="9" priority="4">
      <formula>IF(I10&lt;E10,TRUE,FALSE)</formula>
    </cfRule>
  </conditionalFormatting>
  <conditionalFormatting sqref="H11:H12">
    <cfRule type="expression" dxfId="8" priority="2">
      <formula>IF($F11=3,TRUE,FALSE)</formula>
    </cfRule>
  </conditionalFormatting>
  <conditionalFormatting sqref="H10:H3009">
    <cfRule type="expression" dxfId="7" priority="1">
      <formula>IF($F10=3,TRUE,FALSE)</formula>
    </cfRule>
  </conditionalFormatting>
  <dataValidations count="1">
    <dataValidation type="list" allowBlank="1" showInputMessage="1" showErrorMessage="1" sqref="F10:F3009" xr:uid="{E3F2E90B-5A83-424A-A3A2-0B4F09CCAF5B}">
      <formula1>"1,2,3"</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7C16627-3798-4832-BCC3-346C9FBB7BCF}">
          <x14:formula1>
            <xm:f>最低賃金!$A$3:$A$49</xm:f>
          </x14:formula1>
          <xm:sqref>D10:D3009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FB820-8C7C-45FF-9DB5-99C8BE7A99DD}">
  <dimension ref="B1:P40"/>
  <sheetViews>
    <sheetView showGridLines="0" view="pageBreakPreview" zoomScale="80" zoomScaleNormal="80" zoomScaleSheetLayoutView="80" workbookViewId="0">
      <selection activeCell="L8" sqref="L8"/>
    </sheetView>
  </sheetViews>
  <sheetFormatPr defaultColWidth="6.25" defaultRowHeight="18.75" customHeight="1" x14ac:dyDescent="0.4"/>
  <cols>
    <col min="1" max="1" width="1.875" style="55" customWidth="1"/>
    <col min="2" max="14" width="7.5" style="55" customWidth="1"/>
    <col min="15" max="15" width="9.25" style="55" customWidth="1"/>
    <col min="16" max="16" width="8.375" style="55" customWidth="1"/>
    <col min="17" max="16384" width="6.25" style="55"/>
  </cols>
  <sheetData>
    <row r="1" spans="2:16" ht="18.75" customHeight="1" x14ac:dyDescent="0.4">
      <c r="O1" s="56" t="s">
        <v>75</v>
      </c>
    </row>
    <row r="2" spans="2:16" ht="18.75" customHeight="1" x14ac:dyDescent="0.4">
      <c r="B2" s="57"/>
      <c r="C2" s="58"/>
      <c r="D2" s="58"/>
      <c r="E2" s="58"/>
      <c r="F2" s="58"/>
      <c r="G2" s="58"/>
      <c r="H2" s="58"/>
      <c r="I2" s="58"/>
      <c r="J2" s="58"/>
      <c r="K2" s="58"/>
      <c r="L2" s="58"/>
      <c r="M2" s="58"/>
      <c r="N2" s="58"/>
      <c r="O2" s="59"/>
    </row>
    <row r="3" spans="2:16" ht="51" customHeight="1" x14ac:dyDescent="0.4">
      <c r="B3" s="60"/>
      <c r="E3" s="61"/>
      <c r="F3" s="61"/>
      <c r="G3" s="148" t="s">
        <v>90</v>
      </c>
      <c r="H3" s="148"/>
      <c r="I3" s="148"/>
      <c r="J3" s="148"/>
      <c r="K3" s="148"/>
      <c r="L3" s="61"/>
      <c r="M3" s="61"/>
      <c r="O3" s="62"/>
    </row>
    <row r="4" spans="2:16" ht="29.25" customHeight="1" x14ac:dyDescent="0.4">
      <c r="B4" s="60"/>
      <c r="D4" s="149" t="s">
        <v>76</v>
      </c>
      <c r="E4" s="149"/>
      <c r="F4" s="149"/>
      <c r="G4" s="149"/>
      <c r="H4" s="149"/>
      <c r="I4" s="149"/>
      <c r="J4" s="149"/>
      <c r="K4" s="149"/>
      <c r="L4" s="149"/>
      <c r="M4" s="149"/>
      <c r="O4" s="62"/>
    </row>
    <row r="5" spans="2:16" ht="18.75" customHeight="1" x14ac:dyDescent="0.4">
      <c r="B5" s="60"/>
      <c r="I5" s="63"/>
      <c r="J5" s="63"/>
      <c r="K5" s="63"/>
      <c r="L5" s="63"/>
      <c r="M5" s="63"/>
      <c r="N5" s="63"/>
      <c r="O5" s="62"/>
    </row>
    <row r="6" spans="2:16" ht="57" customHeight="1" x14ac:dyDescent="0.4">
      <c r="B6" s="60"/>
      <c r="C6" s="64"/>
      <c r="D6" s="64"/>
      <c r="E6" s="65"/>
      <c r="F6" s="150" t="s">
        <v>93</v>
      </c>
      <c r="G6" s="150"/>
      <c r="H6" s="150"/>
      <c r="I6" s="150"/>
      <c r="J6" s="151"/>
      <c r="K6" s="151"/>
      <c r="L6" s="151"/>
      <c r="M6" s="151"/>
      <c r="N6" s="151"/>
      <c r="O6" s="62"/>
    </row>
    <row r="7" spans="2:16" ht="18.75" customHeight="1" x14ac:dyDescent="0.4">
      <c r="B7" s="60"/>
      <c r="O7" s="62"/>
    </row>
    <row r="8" spans="2:16" ht="18.75" customHeight="1" x14ac:dyDescent="0.4">
      <c r="B8" s="60"/>
      <c r="C8" s="55" t="s">
        <v>77</v>
      </c>
      <c r="O8" s="62"/>
    </row>
    <row r="9" spans="2:16" ht="18.75" customHeight="1" x14ac:dyDescent="0.4">
      <c r="B9" s="60"/>
      <c r="O9" s="62"/>
    </row>
    <row r="10" spans="2:16" ht="18.75" customHeight="1" x14ac:dyDescent="0.4">
      <c r="B10" s="60"/>
      <c r="C10" s="79" t="s">
        <v>109</v>
      </c>
      <c r="O10" s="62"/>
    </row>
    <row r="11" spans="2:16" ht="18.75" customHeight="1" x14ac:dyDescent="0.4">
      <c r="B11" s="60"/>
      <c r="C11" s="66" t="s">
        <v>97</v>
      </c>
      <c r="O11" s="62"/>
    </row>
    <row r="12" spans="2:16" ht="18.75" customHeight="1" x14ac:dyDescent="0.4">
      <c r="B12" s="60"/>
      <c r="C12" s="66" t="s">
        <v>95</v>
      </c>
      <c r="O12" s="62"/>
    </row>
    <row r="13" spans="2:16" ht="18.75" customHeight="1" x14ac:dyDescent="0.4">
      <c r="B13" s="60"/>
      <c r="C13" s="67" t="s">
        <v>98</v>
      </c>
      <c r="D13" s="68"/>
      <c r="E13" s="68"/>
      <c r="F13" s="68"/>
      <c r="G13" s="68"/>
      <c r="H13" s="68"/>
      <c r="I13" s="68"/>
      <c r="J13" s="68"/>
      <c r="K13" s="68"/>
      <c r="L13" s="68"/>
      <c r="M13" s="68"/>
      <c r="N13" s="68"/>
      <c r="O13" s="69"/>
    </row>
    <row r="14" spans="2:16" ht="18.75" customHeight="1" x14ac:dyDescent="0.4">
      <c r="B14" s="60"/>
      <c r="C14" s="67" t="s">
        <v>96</v>
      </c>
      <c r="D14" s="68"/>
      <c r="E14" s="68"/>
      <c r="F14" s="68"/>
      <c r="G14" s="68"/>
      <c r="H14" s="68"/>
      <c r="I14" s="68"/>
      <c r="J14" s="68"/>
      <c r="K14" s="68"/>
      <c r="L14" s="68"/>
      <c r="M14" s="68"/>
      <c r="N14" s="68"/>
      <c r="O14" s="69"/>
    </row>
    <row r="15" spans="2:16" ht="18.75" customHeight="1" x14ac:dyDescent="0.4">
      <c r="B15" s="60"/>
      <c r="C15" s="67" t="s">
        <v>99</v>
      </c>
      <c r="D15" s="68"/>
      <c r="E15" s="68"/>
      <c r="F15" s="68"/>
      <c r="G15" s="68"/>
      <c r="H15" s="68"/>
      <c r="I15" s="68"/>
      <c r="J15" s="68"/>
      <c r="K15" s="68"/>
      <c r="L15" s="68"/>
      <c r="M15" s="68"/>
      <c r="N15" s="68"/>
      <c r="O15" s="69"/>
    </row>
    <row r="16" spans="2:16" ht="18.75" customHeight="1" x14ac:dyDescent="0.4">
      <c r="B16" s="60"/>
      <c r="C16" s="67" t="s">
        <v>100</v>
      </c>
      <c r="O16" s="70"/>
      <c r="P16" s="60"/>
    </row>
    <row r="17" spans="2:16" ht="18.75" customHeight="1" x14ac:dyDescent="0.4">
      <c r="B17" s="60"/>
      <c r="O17" s="70"/>
      <c r="P17" s="60"/>
    </row>
    <row r="18" spans="2:16" ht="18.75" customHeight="1" x14ac:dyDescent="0.4">
      <c r="B18" s="60"/>
      <c r="C18" s="79" t="s">
        <v>114</v>
      </c>
      <c r="O18" s="70"/>
      <c r="P18" s="60"/>
    </row>
    <row r="19" spans="2:16" ht="18.75" customHeight="1" x14ac:dyDescent="0.4">
      <c r="B19" s="60"/>
      <c r="C19" s="55" t="s">
        <v>110</v>
      </c>
      <c r="O19" s="70"/>
      <c r="P19" s="60"/>
    </row>
    <row r="20" spans="2:16" ht="18.75" customHeight="1" x14ac:dyDescent="0.4">
      <c r="B20" s="60"/>
      <c r="C20" s="55" t="s">
        <v>111</v>
      </c>
      <c r="O20" s="70"/>
      <c r="P20" s="60"/>
    </row>
    <row r="21" spans="2:16" ht="18.75" customHeight="1" x14ac:dyDescent="0.4">
      <c r="B21" s="60"/>
      <c r="C21" s="55" t="s">
        <v>115</v>
      </c>
      <c r="O21" s="70"/>
      <c r="P21" s="60"/>
    </row>
    <row r="22" spans="2:16" ht="18.75" customHeight="1" x14ac:dyDescent="0.4">
      <c r="B22" s="60"/>
      <c r="C22" s="77" t="s">
        <v>119</v>
      </c>
      <c r="O22" s="70"/>
      <c r="P22" s="60"/>
    </row>
    <row r="23" spans="2:16" ht="18.75" customHeight="1" x14ac:dyDescent="0.4">
      <c r="B23" s="60"/>
      <c r="C23" s="66" t="s">
        <v>112</v>
      </c>
      <c r="O23" s="70"/>
      <c r="P23" s="60"/>
    </row>
    <row r="24" spans="2:16" ht="18.75" customHeight="1" x14ac:dyDescent="0.4">
      <c r="B24" s="60"/>
      <c r="C24" s="66" t="s">
        <v>104</v>
      </c>
      <c r="O24" s="70"/>
      <c r="P24" s="60"/>
    </row>
    <row r="25" spans="2:16" ht="18.75" customHeight="1" x14ac:dyDescent="0.4">
      <c r="B25" s="60"/>
      <c r="C25" s="66" t="s">
        <v>113</v>
      </c>
      <c r="O25" s="70"/>
      <c r="P25" s="60"/>
    </row>
    <row r="26" spans="2:16" ht="18.75" customHeight="1" x14ac:dyDescent="0.4">
      <c r="B26" s="60"/>
      <c r="C26" s="66" t="s">
        <v>116</v>
      </c>
      <c r="O26" s="70"/>
      <c r="P26" s="60"/>
    </row>
    <row r="27" spans="2:16" ht="18.75" customHeight="1" x14ac:dyDescent="0.4">
      <c r="B27" s="60"/>
      <c r="C27" s="77" t="s">
        <v>105</v>
      </c>
      <c r="O27" s="70"/>
      <c r="P27" s="60"/>
    </row>
    <row r="28" spans="2:16" ht="18.75" customHeight="1" x14ac:dyDescent="0.4">
      <c r="B28" s="60"/>
      <c r="C28" s="77" t="s">
        <v>106</v>
      </c>
      <c r="O28" s="70"/>
      <c r="P28" s="60"/>
    </row>
    <row r="29" spans="2:16" ht="18.75" customHeight="1" x14ac:dyDescent="0.4">
      <c r="B29" s="60"/>
      <c r="C29" s="77"/>
      <c r="O29" s="70"/>
      <c r="P29" s="60"/>
    </row>
    <row r="30" spans="2:16" ht="18.75" customHeight="1" x14ac:dyDescent="0.4">
      <c r="B30" s="60"/>
      <c r="O30" s="70"/>
      <c r="P30" s="60"/>
    </row>
    <row r="31" spans="2:16" ht="18.75" customHeight="1" x14ac:dyDescent="0.4">
      <c r="B31" s="60"/>
      <c r="C31" s="71" t="s">
        <v>65</v>
      </c>
      <c r="O31" s="70"/>
      <c r="P31" s="60"/>
    </row>
    <row r="32" spans="2:16" ht="38.25" customHeight="1" x14ac:dyDescent="0.4">
      <c r="B32" s="60"/>
      <c r="C32" s="152"/>
      <c r="D32" s="152"/>
      <c r="E32" s="87" t="s">
        <v>81</v>
      </c>
      <c r="F32" s="87"/>
      <c r="G32" s="87" t="s">
        <v>74</v>
      </c>
      <c r="H32" s="87"/>
      <c r="I32" s="87"/>
      <c r="J32" s="87"/>
      <c r="K32" s="81" t="s">
        <v>107</v>
      </c>
      <c r="L32" s="81"/>
      <c r="M32" s="95" t="s">
        <v>50</v>
      </c>
      <c r="N32" s="95"/>
      <c r="O32" s="70"/>
      <c r="P32" s="60"/>
    </row>
    <row r="33" spans="2:16" ht="47.25" customHeight="1" x14ac:dyDescent="0.4">
      <c r="B33" s="60"/>
      <c r="C33" s="136" t="s">
        <v>88</v>
      </c>
      <c r="D33" s="136"/>
      <c r="E33" s="137">
        <v>45641</v>
      </c>
      <c r="F33" s="137"/>
      <c r="G33" s="138" t="s">
        <v>86</v>
      </c>
      <c r="H33" s="138"/>
      <c r="I33" s="138"/>
      <c r="J33" s="138"/>
      <c r="K33" s="137" t="s">
        <v>102</v>
      </c>
      <c r="L33" s="137"/>
      <c r="M33" s="139">
        <v>1170</v>
      </c>
      <c r="N33" s="139"/>
      <c r="O33" s="70"/>
      <c r="P33" s="60"/>
    </row>
    <row r="34" spans="2:16" ht="47.25" customHeight="1" thickBot="1" x14ac:dyDescent="0.45">
      <c r="B34" s="60"/>
      <c r="C34" s="140" t="s">
        <v>89</v>
      </c>
      <c r="D34" s="141"/>
      <c r="E34" s="142" t="s">
        <v>83</v>
      </c>
      <c r="F34" s="143"/>
      <c r="G34" s="144" t="s">
        <v>103</v>
      </c>
      <c r="H34" s="144"/>
      <c r="I34" s="144"/>
      <c r="J34" s="144"/>
      <c r="K34" s="145" t="s">
        <v>102</v>
      </c>
      <c r="L34" s="146"/>
      <c r="M34" s="147">
        <v>1238</v>
      </c>
      <c r="N34" s="147"/>
      <c r="O34" s="70"/>
      <c r="P34" s="60"/>
    </row>
    <row r="35" spans="2:16" ht="33.75" customHeight="1" thickBot="1" x14ac:dyDescent="0.45">
      <c r="B35" s="60"/>
      <c r="C35" s="78"/>
      <c r="D35" s="78"/>
      <c r="E35" s="80"/>
      <c r="F35" s="80"/>
      <c r="G35" s="129" t="s">
        <v>82</v>
      </c>
      <c r="H35" s="130"/>
      <c r="I35" s="130"/>
      <c r="J35" s="130"/>
      <c r="K35" s="130"/>
      <c r="L35" s="131"/>
      <c r="M35" s="132">
        <f>IFERROR(IF(M33="","",M34/M33-1),0)</f>
        <v>5.8119658119658135E-2</v>
      </c>
      <c r="N35" s="133"/>
      <c r="O35" s="70"/>
      <c r="P35" s="60"/>
    </row>
    <row r="36" spans="2:16" ht="33.75" customHeight="1" x14ac:dyDescent="0.4">
      <c r="B36" s="60"/>
      <c r="D36" s="72"/>
      <c r="E36" s="72"/>
      <c r="F36" s="72"/>
      <c r="G36" s="72"/>
      <c r="H36" s="134"/>
      <c r="I36" s="134"/>
      <c r="J36" s="134"/>
      <c r="K36" s="134"/>
      <c r="L36" s="134"/>
      <c r="M36" s="134"/>
      <c r="N36" s="73"/>
      <c r="O36" s="70"/>
      <c r="P36" s="60"/>
    </row>
    <row r="37" spans="2:16" ht="18.75" customHeight="1" x14ac:dyDescent="0.4">
      <c r="B37" s="60"/>
      <c r="F37" s="72"/>
      <c r="O37" s="70"/>
      <c r="P37" s="60"/>
    </row>
    <row r="38" spans="2:16" ht="18.75" customHeight="1" x14ac:dyDescent="0.4">
      <c r="B38" s="60"/>
      <c r="C38" s="55" t="s">
        <v>72</v>
      </c>
      <c r="O38" s="62"/>
    </row>
    <row r="39" spans="2:16" ht="18.75" customHeight="1" x14ac:dyDescent="0.4">
      <c r="B39" s="60"/>
      <c r="C39" s="135" t="s">
        <v>73</v>
      </c>
      <c r="D39" s="135"/>
      <c r="E39" s="135"/>
      <c r="F39" s="135"/>
      <c r="G39" s="135"/>
      <c r="H39" s="135"/>
      <c r="I39" s="135"/>
      <c r="J39" s="135"/>
      <c r="K39" s="135"/>
      <c r="L39" s="135"/>
      <c r="O39" s="62"/>
    </row>
    <row r="40" spans="2:16" ht="18.75" customHeight="1" x14ac:dyDescent="0.4">
      <c r="B40" s="74"/>
      <c r="C40" s="75"/>
      <c r="D40" s="75"/>
      <c r="E40" s="75"/>
      <c r="F40" s="75"/>
      <c r="G40" s="75"/>
      <c r="H40" s="75"/>
      <c r="I40" s="75"/>
      <c r="J40" s="75"/>
      <c r="K40" s="75"/>
      <c r="L40" s="75"/>
      <c r="M40" s="75"/>
      <c r="N40" s="75"/>
      <c r="O40" s="76"/>
    </row>
  </sheetData>
  <sheetProtection algorithmName="SHA-512" hashValue="MJPjf82LZxDvzk4A78d/B2D11pEaw3u4LJUZG9EfQClonNAi0HqOSovnyIh/RjmoPNTP/Re1QB4r4u00lUes3Q==" saltValue="kf7exN67qKTrAeH+xWEjGQ==" spinCount="100000" sheet="1" selectLockedCells="1"/>
  <mergeCells count="24">
    <mergeCell ref="G3:K3"/>
    <mergeCell ref="D4:M4"/>
    <mergeCell ref="F6:I6"/>
    <mergeCell ref="J6:N6"/>
    <mergeCell ref="C32:D32"/>
    <mergeCell ref="E32:F32"/>
    <mergeCell ref="G32:J32"/>
    <mergeCell ref="K32:L32"/>
    <mergeCell ref="M32:N32"/>
    <mergeCell ref="C34:D34"/>
    <mergeCell ref="E34:F34"/>
    <mergeCell ref="G34:J34"/>
    <mergeCell ref="K34:L34"/>
    <mergeCell ref="M34:N34"/>
    <mergeCell ref="C33:D33"/>
    <mergeCell ref="E33:F33"/>
    <mergeCell ref="G33:J33"/>
    <mergeCell ref="K33:L33"/>
    <mergeCell ref="M33:N33"/>
    <mergeCell ref="G35:L35"/>
    <mergeCell ref="M35:N35"/>
    <mergeCell ref="H36:K36"/>
    <mergeCell ref="L36:M36"/>
    <mergeCell ref="C39:L39"/>
  </mergeCells>
  <phoneticPr fontId="2"/>
  <conditionalFormatting sqref="M35:N35">
    <cfRule type="cellIs" dxfId="6" priority="1" operator="lessThan">
      <formula>0</formula>
    </cfRule>
  </conditionalFormatting>
  <hyperlinks>
    <hyperlink ref="C39" r:id="rId1" xr:uid="{D5DFA6F0-DFF8-497A-9C49-04338E73BC95}"/>
  </hyperlinks>
  <pageMargins left="0.7" right="0.7" top="0.75" bottom="0.75" header="0.3" footer="0.3"/>
  <pageSetup paperSize="9" scale="66"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30E38-E28F-4B80-9698-4046DF2926C4}">
  <dimension ref="A2:J3010"/>
  <sheetViews>
    <sheetView showGridLines="0" zoomScale="80" zoomScaleNormal="80" workbookViewId="0">
      <pane ySplit="9" topLeftCell="A10" activePane="bottomLeft" state="frozen"/>
      <selection activeCell="C22" sqref="C22:N23"/>
      <selection pane="bottomLeft" activeCell="A7" sqref="A7"/>
    </sheetView>
  </sheetViews>
  <sheetFormatPr defaultColWidth="9" defaultRowHeight="14.25" customHeight="1" x14ac:dyDescent="0.4"/>
  <cols>
    <col min="1" max="1" width="11" style="29" bestFit="1" customWidth="1"/>
    <col min="2" max="7" width="21.25" style="30" customWidth="1"/>
    <col min="8" max="8" width="21.25" style="31" customWidth="1"/>
    <col min="9" max="9" width="25" style="30" customWidth="1"/>
    <col min="10" max="10" width="25" style="29" customWidth="1"/>
    <col min="11" max="16384" width="9" style="29"/>
  </cols>
  <sheetData>
    <row r="2" spans="1:10" ht="14.25" customHeight="1" x14ac:dyDescent="0.4">
      <c r="A2" s="157" t="s">
        <v>92</v>
      </c>
      <c r="B2" s="157"/>
      <c r="C2" s="157"/>
      <c r="D2" s="157"/>
      <c r="E2" s="157"/>
    </row>
    <row r="3" spans="1:10" ht="14.25" customHeight="1" x14ac:dyDescent="0.4">
      <c r="A3" s="158"/>
      <c r="B3" s="158"/>
      <c r="C3" s="158"/>
      <c r="D3" s="158"/>
      <c r="E3" s="158"/>
    </row>
    <row r="4" spans="1:10" ht="14.25" customHeight="1" x14ac:dyDescent="0.4">
      <c r="A4" s="153" t="s">
        <v>0</v>
      </c>
      <c r="B4" s="153"/>
      <c r="C4" s="153"/>
      <c r="D4" s="159" t="s">
        <v>94</v>
      </c>
      <c r="E4" s="160"/>
      <c r="F4" s="153" t="s">
        <v>79</v>
      </c>
      <c r="G4" s="153"/>
    </row>
    <row r="5" spans="1:10" ht="34.5" customHeight="1" x14ac:dyDescent="0.4">
      <c r="A5" s="161" t="str">
        <f>IF(確認書!$K$6="","",確認書!$K$6)</f>
        <v/>
      </c>
      <c r="B5" s="161"/>
      <c r="C5" s="161"/>
      <c r="D5" s="162">
        <v>45641</v>
      </c>
      <c r="E5" s="163"/>
      <c r="F5" s="164">
        <v>45597</v>
      </c>
      <c r="G5" s="164"/>
      <c r="I5" s="54"/>
    </row>
    <row r="6" spans="1:10" ht="17.25" customHeight="1" x14ac:dyDescent="0.4"/>
    <row r="7" spans="1:10" ht="17.25" customHeight="1" x14ac:dyDescent="0.4">
      <c r="A7" s="14" t="s">
        <v>117</v>
      </c>
      <c r="B7" s="29"/>
      <c r="C7" s="29"/>
      <c r="D7" s="29"/>
      <c r="E7" s="29"/>
      <c r="F7" s="29"/>
      <c r="G7" s="29"/>
      <c r="H7" s="29"/>
      <c r="I7" s="29"/>
    </row>
    <row r="8" spans="1:10" ht="14.25" customHeight="1" x14ac:dyDescent="0.4">
      <c r="A8" s="153" t="s">
        <v>51</v>
      </c>
      <c r="B8" s="153" t="s">
        <v>52</v>
      </c>
      <c r="C8" s="153" t="s">
        <v>53</v>
      </c>
      <c r="D8" s="154" t="s">
        <v>107</v>
      </c>
      <c r="E8" s="155" t="s">
        <v>108</v>
      </c>
      <c r="F8" s="50" t="s">
        <v>55</v>
      </c>
      <c r="G8" s="50" t="s">
        <v>56</v>
      </c>
      <c r="H8" s="50" t="s">
        <v>57</v>
      </c>
      <c r="I8" s="153" t="s">
        <v>58</v>
      </c>
      <c r="J8" s="153" t="s">
        <v>59</v>
      </c>
    </row>
    <row r="9" spans="1:10" ht="14.25" customHeight="1" x14ac:dyDescent="0.4">
      <c r="A9" s="153"/>
      <c r="B9" s="153"/>
      <c r="C9" s="153"/>
      <c r="D9" s="153"/>
      <c r="E9" s="156"/>
      <c r="F9" s="50" t="s">
        <v>60</v>
      </c>
      <c r="G9" s="50" t="s">
        <v>61</v>
      </c>
      <c r="H9" s="50" t="s">
        <v>62</v>
      </c>
      <c r="I9" s="153"/>
      <c r="J9" s="153"/>
    </row>
    <row r="10" spans="1:10" ht="14.25" customHeight="1" x14ac:dyDescent="0.4">
      <c r="A10" s="51">
        <v>1</v>
      </c>
      <c r="B10" s="32"/>
      <c r="C10" s="32" t="s">
        <v>85</v>
      </c>
      <c r="D10" s="32" t="s">
        <v>16</v>
      </c>
      <c r="E10" s="5">
        <f>IFERROR(IF($F$5&gt;VLOOKUP('記入例（前回申請）'!D10,最低賃金!$A$2:$G$49,7,FALSE),VLOOKUP('記入例（前回申請）'!D10,最低賃金!$A$2:$G$49,6,FALSE),IF($F$5&gt;VLOOKUP('記入例（前回申請）'!D10,最低賃金!$A$2:$G$49,5,FALSE),VLOOKUP('記入例（前回申請）'!D10,最低賃金!$A$2:$G$49,4,FALSE),VLOOKUP('記入例（前回申請）'!D10,最低賃金!$A$2:$G$49,2,FALSE))),"")</f>
        <v>1162</v>
      </c>
      <c r="F10" s="32">
        <v>1</v>
      </c>
      <c r="G10" s="33">
        <v>190000</v>
      </c>
      <c r="H10" s="53">
        <v>6.666666666666667</v>
      </c>
      <c r="I10" s="28" cm="1">
        <f t="array" ref="I10">IFERROR(_xlfn.IFS(COUNTBLANK(F10:H10)=3,"",G10="","G列に金額を入力してください",F10=3,G10,H10="","H列に労働時間を入力してください",F10=1,ROUND(G10/(H10*24),0),F10=2,ROUND(G10/(H10*24),0)),"")</f>
        <v>1188</v>
      </c>
      <c r="J10" s="51" t="str" cm="1">
        <f t="array" ref="J10">IFERROR(_xlfn.IFS(D10="","",I10&lt;E10,"×（法定外です）",I10&gt;=E10,"〇"),"")</f>
        <v>〇</v>
      </c>
    </row>
    <row r="11" spans="1:10" ht="14.25" customHeight="1" x14ac:dyDescent="0.4">
      <c r="A11" s="51">
        <f>IF(C11="","",A10+1)</f>
        <v>2</v>
      </c>
      <c r="B11" s="32"/>
      <c r="C11" s="32" t="s">
        <v>84</v>
      </c>
      <c r="D11" s="32" t="s">
        <v>16</v>
      </c>
      <c r="E11" s="5">
        <f>IFERROR(IF($F$5&gt;VLOOKUP('記入例（前回申請）'!D11,最低賃金!$A$2:$G$49,7,FALSE),VLOOKUP('記入例（前回申請）'!D11,最低賃金!$A$2:$G$49,6,FALSE),IF($F$5&gt;VLOOKUP('記入例（前回申請）'!D11,最低賃金!$A$2:$G$49,5,FALSE),VLOOKUP('記入例（前回申請）'!D11,最低賃金!$A$2:$G$49,4,FALSE),VLOOKUP('記入例（前回申請）'!D11,最低賃金!$A$2:$G$49,2,FALSE))),"")</f>
        <v>1162</v>
      </c>
      <c r="F11" s="32">
        <v>2</v>
      </c>
      <c r="G11" s="33">
        <v>9600</v>
      </c>
      <c r="H11" s="53">
        <v>0.33333333333333331</v>
      </c>
      <c r="I11" s="28" cm="1">
        <f t="array" ref="I11">IFERROR(_xlfn.IFS(COUNTBLANK(F11:H11)=3,"",G11="","G列に金額を入力してください",F11=3,G11,H11="","H列に労働時間を入力してください",F11=1,ROUND(G11/(H11*24),0),F11=2,ROUND(G11/(H11*24),0)),"")</f>
        <v>1200</v>
      </c>
      <c r="J11" s="51" t="str" cm="1">
        <f t="array" ref="J11">IFERROR(_xlfn.IFS(D11="","",I11&lt;E11,"×（法定外です）",I11&gt;=E11,"〇"),"")</f>
        <v>〇</v>
      </c>
    </row>
    <row r="12" spans="1:10" ht="14.25" customHeight="1" x14ac:dyDescent="0.4">
      <c r="A12" s="51">
        <f t="shared" ref="A12:A75" si="0">IF(C12="","",A11+1)</f>
        <v>3</v>
      </c>
      <c r="B12" s="32"/>
      <c r="C12" s="32" t="s">
        <v>86</v>
      </c>
      <c r="D12" s="32" t="s">
        <v>15</v>
      </c>
      <c r="E12" s="5">
        <f>IFERROR(IF($F$5&gt;VLOOKUP('記入例（前回申請）'!D12,最低賃金!$A$2:$G$49,7,FALSE),VLOOKUP('記入例（前回申請）'!D12,最低賃金!$A$2:$G$49,6,FALSE),IF($F$5&gt;VLOOKUP('記入例（前回申請）'!D12,最低賃金!$A$2:$G$49,5,FALSE),VLOOKUP('記入例（前回申請）'!D12,最低賃金!$A$2:$G$49,4,FALSE),VLOOKUP('記入例（前回申請）'!D12,最低賃金!$A$2:$G$49,2,FALSE))),"")</f>
        <v>1163</v>
      </c>
      <c r="F12" s="32">
        <v>3</v>
      </c>
      <c r="G12" s="33">
        <v>1170</v>
      </c>
      <c r="H12" s="53"/>
      <c r="I12" s="28" cm="1">
        <f t="array" ref="I12">IFERROR(_xlfn.IFS(COUNTBLANK(F12:H12)=3,"",G12="","G列に金額を入力してください",F12=3,G12,H12="","H列に労働時間を入力してください",F12=1,ROUND(G12/(H12*24),0),F12=2,ROUND(G12/(H12*24),0)),"")</f>
        <v>1170</v>
      </c>
      <c r="J12" s="51" t="str" cm="1">
        <f t="array" ref="J12">IFERROR(_xlfn.IFS(D12="","",I12&lt;E12,"×（法定外です）",I12&gt;=E12,"〇"),"")</f>
        <v>〇</v>
      </c>
    </row>
    <row r="13" spans="1:10" ht="14.25" customHeight="1" x14ac:dyDescent="0.4">
      <c r="A13" s="51" t="str">
        <f t="shared" si="0"/>
        <v/>
      </c>
      <c r="B13" s="32"/>
      <c r="C13" s="32"/>
      <c r="D13" s="32" t="str">
        <f>IFERROR(IF(C13="","",確認書!#REF!),"")</f>
        <v/>
      </c>
      <c r="E13" s="5" t="str">
        <f>IFERROR(IF($F$5&gt;VLOOKUP('記入例（前回申請）'!D13,最低賃金!$A$2:$G$49,7,FALSE),VLOOKUP('記入例（前回申請）'!D13,最低賃金!$A$2:$G$49,6,FALSE),IF($F$5&gt;VLOOKUP('記入例（前回申請）'!D13,最低賃金!$A$2:$G$49,5,FALSE),VLOOKUP('記入例（前回申請）'!D13,最低賃金!$A$2:$G$49,4,FALSE),VLOOKUP('記入例（前回申請）'!D13,最低賃金!$A$2:$G$49,2,FALSE))),"")</f>
        <v/>
      </c>
      <c r="F13" s="32"/>
      <c r="G13" s="33"/>
      <c r="H13" s="53"/>
      <c r="I13" s="28" t="str" cm="1">
        <f t="array" ref="I13">IFERROR(_xlfn.IFS(COUNTBLANK(F13:H13)=3,"",G13="","G列に金額を入力してください",F13=3,G13,H13="","H列に労働時間を入力してください",F13=1,ROUND(G13/(H13*24),0),F13=2,ROUND(G13/(H13*24),0)),"")</f>
        <v/>
      </c>
      <c r="J13" s="51" t="str" cm="1">
        <f t="array" ref="J13">IFERROR(_xlfn.IFS(D13="","",I13&lt;E13,"×（法定外です）",I13&gt;=E13,"〇"),"")</f>
        <v/>
      </c>
    </row>
    <row r="14" spans="1:10" ht="14.25" customHeight="1" x14ac:dyDescent="0.4">
      <c r="A14" s="51" t="str">
        <f t="shared" si="0"/>
        <v/>
      </c>
      <c r="B14" s="32"/>
      <c r="C14" s="32"/>
      <c r="D14" s="32" t="str">
        <f>IFERROR(IF(C14="","",確認書!#REF!),"")</f>
        <v/>
      </c>
      <c r="E14" s="5" t="str">
        <f>IFERROR(IF($F$5&gt;VLOOKUP('記入例（前回申請）'!D14,最低賃金!$A$2:$G$49,7,FALSE),VLOOKUP('記入例（前回申請）'!D14,最低賃金!$A$2:$G$49,6,FALSE),IF($F$5&gt;VLOOKUP('記入例（前回申請）'!D14,最低賃金!$A$2:$G$49,5,FALSE),VLOOKUP('記入例（前回申請）'!D14,最低賃金!$A$2:$G$49,4,FALSE),VLOOKUP('記入例（前回申請）'!D14,最低賃金!$A$2:$G$49,2,FALSE))),"")</f>
        <v/>
      </c>
      <c r="F14" s="32"/>
      <c r="G14" s="33"/>
      <c r="H14" s="53"/>
      <c r="I14" s="28" t="str" cm="1">
        <f t="array" ref="I14">IFERROR(_xlfn.IFS(COUNTBLANK(F14:H14)=3,"",G14="","G列に金額を入力してください",F14=3,G14,H14="","H列に労働時間を入力してください",F14=1,ROUND(G14/(H14*24),0),F14=2,ROUND(G14/(H14*24),0)),"")</f>
        <v/>
      </c>
      <c r="J14" s="51" t="str" cm="1">
        <f t="array" ref="J14">IFERROR(_xlfn.IFS(D14="","",I14&lt;E14,"×（法定外です）",I14&gt;=E14,"〇"),"")</f>
        <v/>
      </c>
    </row>
    <row r="15" spans="1:10" ht="14.25" customHeight="1" x14ac:dyDescent="0.4">
      <c r="A15" s="51" t="str">
        <f t="shared" si="0"/>
        <v/>
      </c>
      <c r="B15" s="32"/>
      <c r="C15" s="32"/>
      <c r="D15" s="32" t="str">
        <f>IFERROR(IF(C15="","",確認書!#REF!),"")</f>
        <v/>
      </c>
      <c r="E15" s="5" t="str">
        <f>IFERROR(IF($F$5&gt;VLOOKUP('記入例（前回申請）'!D15,最低賃金!$A$2:$G$49,7,FALSE),VLOOKUP('記入例（前回申請）'!D15,最低賃金!$A$2:$G$49,6,FALSE),IF($F$5&gt;VLOOKUP('記入例（前回申請）'!D15,最低賃金!$A$2:$G$49,5,FALSE),VLOOKUP('記入例（前回申請）'!D15,最低賃金!$A$2:$G$49,4,FALSE),VLOOKUP('記入例（前回申請）'!D15,最低賃金!$A$2:$G$49,2,FALSE))),"")</f>
        <v/>
      </c>
      <c r="F15" s="32"/>
      <c r="G15" s="33"/>
      <c r="H15" s="53"/>
      <c r="I15" s="28" t="str" cm="1">
        <f t="array" ref="I15">IFERROR(_xlfn.IFS(COUNTBLANK(F15:H15)=3,"",G15="","G列に金額を入力してください",F15=3,G15,H15="","H列に労働時間を入力してください",F15=1,ROUND(G15/(H15*24),0),F15=2,ROUND(G15/(H15*24),0)),"")</f>
        <v/>
      </c>
      <c r="J15" s="51" t="str" cm="1">
        <f t="array" ref="J15">IFERROR(_xlfn.IFS(D15="","",I15&lt;E15,"×（法定外です）",I15&gt;=E15,"〇"),"")</f>
        <v/>
      </c>
    </row>
    <row r="16" spans="1:10" ht="14.25" customHeight="1" x14ac:dyDescent="0.4">
      <c r="A16" s="51" t="str">
        <f t="shared" si="0"/>
        <v/>
      </c>
      <c r="B16" s="32"/>
      <c r="C16" s="32"/>
      <c r="D16" s="32" t="str">
        <f>IFERROR(IF(C16="","",確認書!#REF!),"")</f>
        <v/>
      </c>
      <c r="E16" s="5" t="str">
        <f>IFERROR(IF($F$5&gt;VLOOKUP('記入例（前回申請）'!D16,最低賃金!$A$2:$G$49,7,FALSE),VLOOKUP('記入例（前回申請）'!D16,最低賃金!$A$2:$G$49,6,FALSE),IF($F$5&gt;VLOOKUP('記入例（前回申請）'!D16,最低賃金!$A$2:$G$49,5,FALSE),VLOOKUP('記入例（前回申請）'!D16,最低賃金!$A$2:$G$49,4,FALSE),VLOOKUP('記入例（前回申請）'!D16,最低賃金!$A$2:$G$49,2,FALSE))),"")</f>
        <v/>
      </c>
      <c r="F16" s="32"/>
      <c r="G16" s="33"/>
      <c r="H16" s="53"/>
      <c r="I16" s="28" t="str" cm="1">
        <f t="array" ref="I16">IFERROR(_xlfn.IFS(COUNTBLANK(F16:H16)=3,"",G16="","G列に金額を入力してください",F16=3,G16,H16="","H列に労働時間を入力してください",F16=1,ROUND(G16/(H16*24),0),F16=2,ROUND(G16/(H16*24),0)),"")</f>
        <v/>
      </c>
      <c r="J16" s="51" t="str" cm="1">
        <f t="array" ref="J16">IFERROR(_xlfn.IFS(D16="","",I16&lt;E16,"×（法定外です）",I16&gt;=E16,"〇"),"")</f>
        <v/>
      </c>
    </row>
    <row r="17" spans="1:10" ht="14.25" customHeight="1" x14ac:dyDescent="0.4">
      <c r="A17" s="51" t="str">
        <f t="shared" si="0"/>
        <v/>
      </c>
      <c r="B17" s="32"/>
      <c r="C17" s="32"/>
      <c r="D17" s="32" t="str">
        <f>IFERROR(IF(C17="","",確認書!#REF!),"")</f>
        <v/>
      </c>
      <c r="E17" s="5" t="str">
        <f>IFERROR(IF($F$5&gt;VLOOKUP('記入例（前回申請）'!D17,最低賃金!$A$2:$G$49,7,FALSE),VLOOKUP('記入例（前回申請）'!D17,最低賃金!$A$2:$G$49,6,FALSE),IF($F$5&gt;VLOOKUP('記入例（前回申請）'!D17,最低賃金!$A$2:$G$49,5,FALSE),VLOOKUP('記入例（前回申請）'!D17,最低賃金!$A$2:$G$49,4,FALSE),VLOOKUP('記入例（前回申請）'!D17,最低賃金!$A$2:$G$49,2,FALSE))),"")</f>
        <v/>
      </c>
      <c r="F17" s="32"/>
      <c r="G17" s="33"/>
      <c r="H17" s="53"/>
      <c r="I17" s="28" t="str" cm="1">
        <f t="array" ref="I17">IFERROR(_xlfn.IFS(COUNTBLANK(F17:H17)=3,"",G17="","G列に金額を入力してください",F17=3,G17,H17="","H列に労働時間を入力してください",F17=1,ROUND(G17/(H17*24),0),F17=2,ROUND(G17/(H17*24),0)),"")</f>
        <v/>
      </c>
      <c r="J17" s="51" t="str" cm="1">
        <f t="array" ref="J17">IFERROR(_xlfn.IFS(D17="","",I17&lt;E17,"×（法定外です）",I17&gt;=E17,"〇"),"")</f>
        <v/>
      </c>
    </row>
    <row r="18" spans="1:10" ht="14.25" customHeight="1" x14ac:dyDescent="0.4">
      <c r="A18" s="51" t="str">
        <f t="shared" si="0"/>
        <v/>
      </c>
      <c r="B18" s="32"/>
      <c r="C18" s="32"/>
      <c r="D18" s="32" t="str">
        <f>IFERROR(IF(C18="","",確認書!#REF!),"")</f>
        <v/>
      </c>
      <c r="E18" s="5" t="str">
        <f>IFERROR(IF($F$5&gt;VLOOKUP('記入例（前回申請）'!D18,最低賃金!$A$2:$G$49,7,FALSE),VLOOKUP('記入例（前回申請）'!D18,最低賃金!$A$2:$G$49,6,FALSE),IF($F$5&gt;VLOOKUP('記入例（前回申請）'!D18,最低賃金!$A$2:$G$49,5,FALSE),VLOOKUP('記入例（前回申請）'!D18,最低賃金!$A$2:$G$49,4,FALSE),VLOOKUP('記入例（前回申請）'!D18,最低賃金!$A$2:$G$49,2,FALSE))),"")</f>
        <v/>
      </c>
      <c r="F18" s="32"/>
      <c r="G18" s="33"/>
      <c r="H18" s="53"/>
      <c r="I18" s="28" t="str" cm="1">
        <f t="array" ref="I18">IFERROR(_xlfn.IFS(COUNTBLANK(F18:H18)=3,"",G18="","G列に金額を入力してください",F18=3,G18,H18="","H列に労働時間を入力してください",F18=1,ROUND(G18/(H18*24),0),F18=2,ROUND(G18/(H18*24),0)),"")</f>
        <v/>
      </c>
      <c r="J18" s="51" t="str" cm="1">
        <f t="array" ref="J18">IFERROR(_xlfn.IFS(D18="","",I18&lt;E18,"×（法定外です）",I18&gt;=E18,"〇"),"")</f>
        <v/>
      </c>
    </row>
    <row r="19" spans="1:10" ht="14.25" customHeight="1" x14ac:dyDescent="0.4">
      <c r="A19" s="51" t="str">
        <f t="shared" si="0"/>
        <v/>
      </c>
      <c r="B19" s="32"/>
      <c r="C19" s="32"/>
      <c r="D19" s="32" t="str">
        <f>IFERROR(IF(C19="","",確認書!#REF!),"")</f>
        <v/>
      </c>
      <c r="E19" s="5" t="str">
        <f>IFERROR(IF($F$5&gt;VLOOKUP('記入例（前回申請）'!D19,最低賃金!$A$2:$G$49,7,FALSE),VLOOKUP('記入例（前回申請）'!D19,最低賃金!$A$2:$G$49,6,FALSE),IF($F$5&gt;VLOOKUP('記入例（前回申請）'!D19,最低賃金!$A$2:$G$49,5,FALSE),VLOOKUP('記入例（前回申請）'!D19,最低賃金!$A$2:$G$49,4,FALSE),VLOOKUP('記入例（前回申請）'!D19,最低賃金!$A$2:$G$49,2,FALSE))),"")</f>
        <v/>
      </c>
      <c r="F19" s="32"/>
      <c r="G19" s="33"/>
      <c r="H19" s="53"/>
      <c r="I19" s="28" t="str" cm="1">
        <f t="array" ref="I19">IFERROR(_xlfn.IFS(COUNTBLANK(F19:H19)=3,"",G19="","G列に金額を入力してください",F19=3,G19,H19="","H列に労働時間を入力してください",F19=1,ROUND(G19/(H19*24),0),F19=2,ROUND(G19/(H19*24),0)),"")</f>
        <v/>
      </c>
      <c r="J19" s="51" t="str" cm="1">
        <f t="array" ref="J19">IFERROR(_xlfn.IFS(D19="","",I19&lt;E19,"×（法定外です）",I19&gt;=E19,"〇"),"")</f>
        <v/>
      </c>
    </row>
    <row r="20" spans="1:10" ht="14.25" customHeight="1" x14ac:dyDescent="0.4">
      <c r="A20" s="51" t="str">
        <f t="shared" si="0"/>
        <v/>
      </c>
      <c r="B20" s="32"/>
      <c r="C20" s="32"/>
      <c r="D20" s="32" t="str">
        <f>IFERROR(IF(C20="","",確認書!#REF!),"")</f>
        <v/>
      </c>
      <c r="E20" s="5" t="str">
        <f>IFERROR(IF($F$5&gt;VLOOKUP('記入例（前回申請）'!D20,最低賃金!$A$2:$G$49,7,FALSE),VLOOKUP('記入例（前回申請）'!D20,最低賃金!$A$2:$G$49,6,FALSE),IF($F$5&gt;VLOOKUP('記入例（前回申請）'!D20,最低賃金!$A$2:$G$49,5,FALSE),VLOOKUP('記入例（前回申請）'!D20,最低賃金!$A$2:$G$49,4,FALSE),VLOOKUP('記入例（前回申請）'!D20,最低賃金!$A$2:$G$49,2,FALSE))),"")</f>
        <v/>
      </c>
      <c r="F20" s="32"/>
      <c r="G20" s="33"/>
      <c r="H20" s="53"/>
      <c r="I20" s="28" t="str" cm="1">
        <f t="array" ref="I20">IFERROR(_xlfn.IFS(COUNTBLANK(F20:H20)=3,"",G20="","G列に金額を入力してください",F20=3,G20,H20="","H列に労働時間を入力してください",F20=1,ROUND(G20/(H20*24),0),F20=2,ROUND(G20/(H20*24),0)),"")</f>
        <v/>
      </c>
      <c r="J20" s="51" t="str" cm="1">
        <f t="array" ref="J20">IFERROR(_xlfn.IFS(D20="","",I20&lt;E20,"×（法定外です）",I20&gt;=E20,"〇"),"")</f>
        <v/>
      </c>
    </row>
    <row r="21" spans="1:10" ht="14.25" customHeight="1" x14ac:dyDescent="0.4">
      <c r="A21" s="51" t="str">
        <f t="shared" si="0"/>
        <v/>
      </c>
      <c r="B21" s="32"/>
      <c r="C21" s="32"/>
      <c r="D21" s="32" t="str">
        <f>IFERROR(IF(C21="","",確認書!#REF!),"")</f>
        <v/>
      </c>
      <c r="E21" s="5" t="str">
        <f>IFERROR(IF($F$5&gt;VLOOKUP('記入例（前回申請）'!D21,最低賃金!$A$2:$G$49,7,FALSE),VLOOKUP('記入例（前回申請）'!D21,最低賃金!$A$2:$G$49,6,FALSE),IF($F$5&gt;VLOOKUP('記入例（前回申請）'!D21,最低賃金!$A$2:$G$49,5,FALSE),VLOOKUP('記入例（前回申請）'!D21,最低賃金!$A$2:$G$49,4,FALSE),VLOOKUP('記入例（前回申請）'!D21,最低賃金!$A$2:$G$49,2,FALSE))),"")</f>
        <v/>
      </c>
      <c r="F21" s="32"/>
      <c r="G21" s="33"/>
      <c r="H21" s="53"/>
      <c r="I21" s="28" t="str" cm="1">
        <f t="array" ref="I21">IFERROR(_xlfn.IFS(COUNTBLANK(F21:H21)=3,"",G21="","G列に金額を入力してください",F21=3,G21,H21="","H列に労働時間を入力してください",F21=1,ROUND(G21/(H21*24),0),F21=2,ROUND(G21/(H21*24),0)),"")</f>
        <v/>
      </c>
      <c r="J21" s="51" t="str" cm="1">
        <f t="array" ref="J21">IFERROR(_xlfn.IFS(D21="","",I21&lt;E21,"×（法定外です）",I21&gt;=E21,"〇"),"")</f>
        <v/>
      </c>
    </row>
    <row r="22" spans="1:10" ht="14.25" customHeight="1" x14ac:dyDescent="0.4">
      <c r="A22" s="51" t="str">
        <f t="shared" si="0"/>
        <v/>
      </c>
      <c r="B22" s="32"/>
      <c r="C22" s="32"/>
      <c r="D22" s="32" t="str">
        <f>IFERROR(IF(C22="","",確認書!#REF!),"")</f>
        <v/>
      </c>
      <c r="E22" s="5" t="str">
        <f>IFERROR(IF($F$5&gt;VLOOKUP('記入例（前回申請）'!D22,最低賃金!$A$2:$G$49,7,FALSE),VLOOKUP('記入例（前回申請）'!D22,最低賃金!$A$2:$G$49,6,FALSE),IF($F$5&gt;VLOOKUP('記入例（前回申請）'!D22,最低賃金!$A$2:$G$49,5,FALSE),VLOOKUP('記入例（前回申請）'!D22,最低賃金!$A$2:$G$49,4,FALSE),VLOOKUP('記入例（前回申請）'!D22,最低賃金!$A$2:$G$49,2,FALSE))),"")</f>
        <v/>
      </c>
      <c r="F22" s="32"/>
      <c r="G22" s="33"/>
      <c r="H22" s="53"/>
      <c r="I22" s="28" t="str" cm="1">
        <f t="array" ref="I22">IFERROR(_xlfn.IFS(COUNTBLANK(F22:H22)=3,"",G22="","G列に金額を入力してください",F22=3,G22,H22="","H列に労働時間を入力してください",F22=1,ROUND(G22/(H22*24),0),F22=2,ROUND(G22/(H22*24),0)),"")</f>
        <v/>
      </c>
      <c r="J22" s="51" t="str" cm="1">
        <f t="array" ref="J22">IFERROR(_xlfn.IFS(D22="","",I22&lt;E22,"×（法定外です）",I22&gt;=E22,"〇"),"")</f>
        <v/>
      </c>
    </row>
    <row r="23" spans="1:10" ht="14.25" customHeight="1" x14ac:dyDescent="0.4">
      <c r="A23" s="51" t="str">
        <f t="shared" si="0"/>
        <v/>
      </c>
      <c r="B23" s="32"/>
      <c r="C23" s="32"/>
      <c r="D23" s="32" t="str">
        <f>IFERROR(IF(C23="","",確認書!#REF!),"")</f>
        <v/>
      </c>
      <c r="E23" s="5" t="str">
        <f>IFERROR(IF($F$5&gt;VLOOKUP('記入例（前回申請）'!D23,最低賃金!$A$2:$G$49,7,FALSE),VLOOKUP('記入例（前回申請）'!D23,最低賃金!$A$2:$G$49,6,FALSE),IF($F$5&gt;VLOOKUP('記入例（前回申請）'!D23,最低賃金!$A$2:$G$49,5,FALSE),VLOOKUP('記入例（前回申請）'!D23,最低賃金!$A$2:$G$49,4,FALSE),VLOOKUP('記入例（前回申請）'!D23,最低賃金!$A$2:$G$49,2,FALSE))),"")</f>
        <v/>
      </c>
      <c r="F23" s="32"/>
      <c r="G23" s="33"/>
      <c r="H23" s="53"/>
      <c r="I23" s="28" t="str" cm="1">
        <f t="array" ref="I23">IFERROR(_xlfn.IFS(COUNTBLANK(F23:H23)=3,"",G23="","G列に金額を入力してください",F23=3,G23,H23="","H列に労働時間を入力してください",F23=1,ROUND(G23/(H23*24),0),F23=2,ROUND(G23/(H23*24),0)),"")</f>
        <v/>
      </c>
      <c r="J23" s="51" t="str" cm="1">
        <f t="array" ref="J23">IFERROR(_xlfn.IFS(D23="","",I23&lt;E23,"×（法定外です）",I23&gt;=E23,"〇"),"")</f>
        <v/>
      </c>
    </row>
    <row r="24" spans="1:10" ht="14.25" customHeight="1" x14ac:dyDescent="0.4">
      <c r="A24" s="51" t="str">
        <f t="shared" si="0"/>
        <v/>
      </c>
      <c r="B24" s="32"/>
      <c r="C24" s="32"/>
      <c r="D24" s="32" t="str">
        <f>IFERROR(IF(C24="","",確認書!#REF!),"")</f>
        <v/>
      </c>
      <c r="E24" s="5" t="str">
        <f>IFERROR(IF($F$5&gt;VLOOKUP('記入例（前回申請）'!D24,最低賃金!$A$2:$G$49,7,FALSE),VLOOKUP('記入例（前回申請）'!D24,最低賃金!$A$2:$G$49,6,FALSE),IF($F$5&gt;VLOOKUP('記入例（前回申請）'!D24,最低賃金!$A$2:$G$49,5,FALSE),VLOOKUP('記入例（前回申請）'!D24,最低賃金!$A$2:$G$49,4,FALSE),VLOOKUP('記入例（前回申請）'!D24,最低賃金!$A$2:$G$49,2,FALSE))),"")</f>
        <v/>
      </c>
      <c r="F24" s="32"/>
      <c r="G24" s="33"/>
      <c r="H24" s="53"/>
      <c r="I24" s="28" t="str" cm="1">
        <f t="array" ref="I24">IFERROR(_xlfn.IFS(COUNTBLANK(F24:H24)=3,"",G24="","G列に金額を入力してください",F24=3,G24,H24="","H列に労働時間を入力してください",F24=1,ROUND(G24/(H24*24),0),F24=2,ROUND(G24/(H24*24),0)),"")</f>
        <v/>
      </c>
      <c r="J24" s="51" t="str" cm="1">
        <f t="array" ref="J24">IFERROR(_xlfn.IFS(D24="","",I24&lt;E24,"×（法定外です）",I24&gt;=E24,"〇"),"")</f>
        <v/>
      </c>
    </row>
    <row r="25" spans="1:10" ht="14.25" customHeight="1" x14ac:dyDescent="0.4">
      <c r="A25" s="51" t="str">
        <f t="shared" si="0"/>
        <v/>
      </c>
      <c r="B25" s="32"/>
      <c r="C25" s="32"/>
      <c r="D25" s="32" t="str">
        <f>IFERROR(IF(C25="","",確認書!#REF!),"")</f>
        <v/>
      </c>
      <c r="E25" s="5" t="str">
        <f>IFERROR(IF($F$5&gt;VLOOKUP('記入例（前回申請）'!D25,最低賃金!$A$2:$G$49,7,FALSE),VLOOKUP('記入例（前回申請）'!D25,最低賃金!$A$2:$G$49,6,FALSE),IF($F$5&gt;VLOOKUP('記入例（前回申請）'!D25,最低賃金!$A$2:$G$49,5,FALSE),VLOOKUP('記入例（前回申請）'!D25,最低賃金!$A$2:$G$49,4,FALSE),VLOOKUP('記入例（前回申請）'!D25,最低賃金!$A$2:$G$49,2,FALSE))),"")</f>
        <v/>
      </c>
      <c r="F25" s="32"/>
      <c r="G25" s="33"/>
      <c r="H25" s="53"/>
      <c r="I25" s="28" t="str" cm="1">
        <f t="array" ref="I25">IFERROR(_xlfn.IFS(COUNTBLANK(F25:H25)=3,"",G25="","G列に金額を入力してください",F25=3,G25,H25="","H列に労働時間を入力してください",F25=1,ROUND(G25/(H25*24),0),F25=2,ROUND(G25/(H25*24),0)),"")</f>
        <v/>
      </c>
      <c r="J25" s="51" t="str" cm="1">
        <f t="array" ref="J25">IFERROR(_xlfn.IFS(D25="","",I25&lt;E25,"×（法定外です）",I25&gt;=E25,"〇"),"")</f>
        <v/>
      </c>
    </row>
    <row r="26" spans="1:10" ht="14.25" customHeight="1" x14ac:dyDescent="0.4">
      <c r="A26" s="51" t="str">
        <f t="shared" si="0"/>
        <v/>
      </c>
      <c r="B26" s="32"/>
      <c r="C26" s="32"/>
      <c r="D26" s="32" t="str">
        <f>IFERROR(IF(C26="","",確認書!#REF!),"")</f>
        <v/>
      </c>
      <c r="E26" s="5" t="str">
        <f>IFERROR(IF($F$5&gt;VLOOKUP('記入例（前回申請）'!D26,最低賃金!$A$2:$G$49,7,FALSE),VLOOKUP('記入例（前回申請）'!D26,最低賃金!$A$2:$G$49,6,FALSE),IF($F$5&gt;VLOOKUP('記入例（前回申請）'!D26,最低賃金!$A$2:$G$49,5,FALSE),VLOOKUP('記入例（前回申請）'!D26,最低賃金!$A$2:$G$49,4,FALSE),VLOOKUP('記入例（前回申請）'!D26,最低賃金!$A$2:$G$49,2,FALSE))),"")</f>
        <v/>
      </c>
      <c r="F26" s="32"/>
      <c r="G26" s="33"/>
      <c r="H26" s="53"/>
      <c r="I26" s="28" t="str" cm="1">
        <f t="array" ref="I26">IFERROR(_xlfn.IFS(COUNTBLANK(F26:H26)=3,"",G26="","G列に金額を入力してください",F26=3,G26,H26="","H列に労働時間を入力してください",F26=1,ROUND(G26/(H26*24),0),F26=2,ROUND(G26/(H26*24),0)),"")</f>
        <v/>
      </c>
      <c r="J26" s="51" t="str" cm="1">
        <f t="array" ref="J26">IFERROR(_xlfn.IFS(D26="","",I26&lt;E26,"×（法定外です）",I26&gt;=E26,"〇"),"")</f>
        <v/>
      </c>
    </row>
    <row r="27" spans="1:10" ht="14.25" customHeight="1" x14ac:dyDescent="0.4">
      <c r="A27" s="51" t="str">
        <f t="shared" si="0"/>
        <v/>
      </c>
      <c r="B27" s="32"/>
      <c r="C27" s="32"/>
      <c r="D27" s="32" t="str">
        <f>IFERROR(IF(C27="","",確認書!#REF!),"")</f>
        <v/>
      </c>
      <c r="E27" s="5" t="str">
        <f>IFERROR(IF($F$5&gt;VLOOKUP('記入例（前回申請）'!D27,最低賃金!$A$2:$G$49,7,FALSE),VLOOKUP('記入例（前回申請）'!D27,最低賃金!$A$2:$G$49,6,FALSE),IF($F$5&gt;VLOOKUP('記入例（前回申請）'!D27,最低賃金!$A$2:$G$49,5,FALSE),VLOOKUP('記入例（前回申請）'!D27,最低賃金!$A$2:$G$49,4,FALSE),VLOOKUP('記入例（前回申請）'!D27,最低賃金!$A$2:$G$49,2,FALSE))),"")</f>
        <v/>
      </c>
      <c r="F27" s="32"/>
      <c r="G27" s="33"/>
      <c r="H27" s="53"/>
      <c r="I27" s="28" t="str" cm="1">
        <f t="array" ref="I27">IFERROR(_xlfn.IFS(COUNTBLANK(F27:H27)=3,"",G27="","G列に金額を入力してください",F27=3,G27,H27="","H列に労働時間を入力してください",F27=1,ROUND(G27/(H27*24),0),F27=2,ROUND(G27/(H27*24),0)),"")</f>
        <v/>
      </c>
      <c r="J27" s="51" t="str" cm="1">
        <f t="array" ref="J27">IFERROR(_xlfn.IFS(D27="","",I27&lt;E27,"×（法定外です）",I27&gt;=E27,"〇"),"")</f>
        <v/>
      </c>
    </row>
    <row r="28" spans="1:10" ht="14.25" customHeight="1" x14ac:dyDescent="0.4">
      <c r="A28" s="51" t="str">
        <f t="shared" si="0"/>
        <v/>
      </c>
      <c r="B28" s="32"/>
      <c r="C28" s="32"/>
      <c r="D28" s="32" t="str">
        <f>IFERROR(IF(C28="","",確認書!#REF!),"")</f>
        <v/>
      </c>
      <c r="E28" s="5" t="str">
        <f>IFERROR(IF($F$5&gt;VLOOKUP('記入例（前回申請）'!D28,最低賃金!$A$2:$G$49,7,FALSE),VLOOKUP('記入例（前回申請）'!D28,最低賃金!$A$2:$G$49,6,FALSE),IF($F$5&gt;VLOOKUP('記入例（前回申請）'!D28,最低賃金!$A$2:$G$49,5,FALSE),VLOOKUP('記入例（前回申請）'!D28,最低賃金!$A$2:$G$49,4,FALSE),VLOOKUP('記入例（前回申請）'!D28,最低賃金!$A$2:$G$49,2,FALSE))),"")</f>
        <v/>
      </c>
      <c r="F28" s="32"/>
      <c r="G28" s="33"/>
      <c r="H28" s="53"/>
      <c r="I28" s="28" t="str" cm="1">
        <f t="array" ref="I28">IFERROR(_xlfn.IFS(COUNTBLANK(F28:H28)=3,"",G28="","G列に金額を入力してください",F28=3,G28,H28="","H列に労働時間を入力してください",F28=1,ROUND(G28/(H28*24),0),F28=2,ROUND(G28/(H28*24),0)),"")</f>
        <v/>
      </c>
      <c r="J28" s="51" t="str" cm="1">
        <f t="array" ref="J28">IFERROR(_xlfn.IFS(D28="","",I28&lt;E28,"×（法定外です）",I28&gt;=E28,"〇"),"")</f>
        <v/>
      </c>
    </row>
    <row r="29" spans="1:10" ht="14.25" customHeight="1" x14ac:dyDescent="0.4">
      <c r="A29" s="51" t="str">
        <f t="shared" si="0"/>
        <v/>
      </c>
      <c r="B29" s="32"/>
      <c r="C29" s="32"/>
      <c r="D29" s="32" t="str">
        <f>IFERROR(IF(C29="","",確認書!#REF!),"")</f>
        <v/>
      </c>
      <c r="E29" s="5" t="str">
        <f>IFERROR(IF($F$5&gt;VLOOKUP('記入例（前回申請）'!D29,最低賃金!$A$2:$G$49,7,FALSE),VLOOKUP('記入例（前回申請）'!D29,最低賃金!$A$2:$G$49,6,FALSE),IF($F$5&gt;VLOOKUP('記入例（前回申請）'!D29,最低賃金!$A$2:$G$49,5,FALSE),VLOOKUP('記入例（前回申請）'!D29,最低賃金!$A$2:$G$49,4,FALSE),VLOOKUP('記入例（前回申請）'!D29,最低賃金!$A$2:$G$49,2,FALSE))),"")</f>
        <v/>
      </c>
      <c r="F29" s="32"/>
      <c r="G29" s="33"/>
      <c r="H29" s="53"/>
      <c r="I29" s="28" t="str" cm="1">
        <f t="array" ref="I29">IFERROR(_xlfn.IFS(COUNTBLANK(F29:H29)=3,"",G29="","G列に金額を入力してください",F29=3,G29,H29="","H列に労働時間を入力してください",F29=1,ROUND(G29/(H29*24),0),F29=2,ROUND(G29/(H29*24),0)),"")</f>
        <v/>
      </c>
      <c r="J29" s="51" t="str" cm="1">
        <f t="array" ref="J29">IFERROR(_xlfn.IFS(D29="","",I29&lt;E29,"×（法定外です）",I29&gt;=E29,"〇"),"")</f>
        <v/>
      </c>
    </row>
    <row r="30" spans="1:10" ht="14.25" customHeight="1" x14ac:dyDescent="0.4">
      <c r="A30" s="51" t="str">
        <f t="shared" si="0"/>
        <v/>
      </c>
      <c r="B30" s="32"/>
      <c r="C30" s="32"/>
      <c r="D30" s="32" t="str">
        <f>IFERROR(IF(C30="","",確認書!#REF!),"")</f>
        <v/>
      </c>
      <c r="E30" s="5" t="str">
        <f>IFERROR(IF($F$5&gt;VLOOKUP('記入例（前回申請）'!D30,最低賃金!$A$2:$G$49,7,FALSE),VLOOKUP('記入例（前回申請）'!D30,最低賃金!$A$2:$G$49,6,FALSE),IF($F$5&gt;VLOOKUP('記入例（前回申請）'!D30,最低賃金!$A$2:$G$49,5,FALSE),VLOOKUP('記入例（前回申請）'!D30,最低賃金!$A$2:$G$49,4,FALSE),VLOOKUP('記入例（前回申請）'!D30,最低賃金!$A$2:$G$49,2,FALSE))),"")</f>
        <v/>
      </c>
      <c r="F30" s="32"/>
      <c r="G30" s="33"/>
      <c r="H30" s="53"/>
      <c r="I30" s="28" t="str" cm="1">
        <f t="array" ref="I30">IFERROR(_xlfn.IFS(COUNTBLANK(F30:H30)=3,"",G30="","G列に金額を入力してください",F30=3,G30,H30="","H列に労働時間を入力してください",F30=1,ROUND(G30/(H30*24),0),F30=2,ROUND(G30/(H30*24),0)),"")</f>
        <v/>
      </c>
      <c r="J30" s="51" t="str" cm="1">
        <f t="array" ref="J30">IFERROR(_xlfn.IFS(D30="","",I30&lt;E30,"×（法定外です）",I30&gt;=E30,"〇"),"")</f>
        <v/>
      </c>
    </row>
    <row r="31" spans="1:10" ht="14.25" customHeight="1" x14ac:dyDescent="0.4">
      <c r="A31" s="51" t="str">
        <f t="shared" si="0"/>
        <v/>
      </c>
      <c r="B31" s="32"/>
      <c r="C31" s="32"/>
      <c r="D31" s="32" t="str">
        <f>IFERROR(IF(C31="","",確認書!#REF!),"")</f>
        <v/>
      </c>
      <c r="E31" s="5" t="str">
        <f>IFERROR(IF($F$5&gt;VLOOKUP('記入例（前回申請）'!D31,最低賃金!$A$2:$G$49,7,FALSE),VLOOKUP('記入例（前回申請）'!D31,最低賃金!$A$2:$G$49,6,FALSE),IF($F$5&gt;VLOOKUP('記入例（前回申請）'!D31,最低賃金!$A$2:$G$49,5,FALSE),VLOOKUP('記入例（前回申請）'!D31,最低賃金!$A$2:$G$49,4,FALSE),VLOOKUP('記入例（前回申請）'!D31,最低賃金!$A$2:$G$49,2,FALSE))),"")</f>
        <v/>
      </c>
      <c r="F31" s="32"/>
      <c r="G31" s="33"/>
      <c r="H31" s="53"/>
      <c r="I31" s="28" t="str" cm="1">
        <f t="array" ref="I31">IFERROR(_xlfn.IFS(COUNTBLANK(F31:H31)=3,"",G31="","G列に金額を入力してください",F31=3,G31,H31="","H列に労働時間を入力してください",F31=1,ROUND(G31/(H31*24),0),F31=2,ROUND(G31/(H31*24),0)),"")</f>
        <v/>
      </c>
      <c r="J31" s="51" t="str" cm="1">
        <f t="array" ref="J31">IFERROR(_xlfn.IFS(D31="","",I31&lt;E31,"×（法定外です）",I31&gt;=E31,"〇"),"")</f>
        <v/>
      </c>
    </row>
    <row r="32" spans="1:10" ht="14.25" customHeight="1" x14ac:dyDescent="0.4">
      <c r="A32" s="51" t="str">
        <f t="shared" si="0"/>
        <v/>
      </c>
      <c r="B32" s="32"/>
      <c r="C32" s="32"/>
      <c r="D32" s="32" t="str">
        <f>IFERROR(IF(C32="","",確認書!#REF!),"")</f>
        <v/>
      </c>
      <c r="E32" s="5" t="str">
        <f>IFERROR(IF($F$5&gt;VLOOKUP('記入例（前回申請）'!D32,最低賃金!$A$2:$G$49,7,FALSE),VLOOKUP('記入例（前回申請）'!D32,最低賃金!$A$2:$G$49,6,FALSE),IF($F$5&gt;VLOOKUP('記入例（前回申請）'!D32,最低賃金!$A$2:$G$49,5,FALSE),VLOOKUP('記入例（前回申請）'!D32,最低賃金!$A$2:$G$49,4,FALSE),VLOOKUP('記入例（前回申請）'!D32,最低賃金!$A$2:$G$49,2,FALSE))),"")</f>
        <v/>
      </c>
      <c r="F32" s="32"/>
      <c r="G32" s="33"/>
      <c r="H32" s="53"/>
      <c r="I32" s="28" t="str" cm="1">
        <f t="array" ref="I32">IFERROR(_xlfn.IFS(COUNTBLANK(F32:H32)=3,"",G32="","G列に金額を入力してください",F32=3,G32,H32="","H列に労働時間を入力してください",F32=1,ROUND(G32/(H32*24),0),F32=2,ROUND(G32/(H32*24),0)),"")</f>
        <v/>
      </c>
      <c r="J32" s="51" t="str" cm="1">
        <f t="array" ref="J32">IFERROR(_xlfn.IFS(D32="","",I32&lt;E32,"×（法定外です）",I32&gt;=E32,"〇"),"")</f>
        <v/>
      </c>
    </row>
    <row r="33" spans="1:10" ht="14.25" customHeight="1" x14ac:dyDescent="0.4">
      <c r="A33" s="51" t="str">
        <f t="shared" si="0"/>
        <v/>
      </c>
      <c r="B33" s="32"/>
      <c r="C33" s="32"/>
      <c r="D33" s="32" t="str">
        <f>IFERROR(IF(C33="","",確認書!#REF!),"")</f>
        <v/>
      </c>
      <c r="E33" s="5" t="str">
        <f>IFERROR(IF($F$5&gt;VLOOKUP('記入例（前回申請）'!D33,最低賃金!$A$2:$G$49,7,FALSE),VLOOKUP('記入例（前回申請）'!D33,最低賃金!$A$2:$G$49,6,FALSE),IF($F$5&gt;VLOOKUP('記入例（前回申請）'!D33,最低賃金!$A$2:$G$49,5,FALSE),VLOOKUP('記入例（前回申請）'!D33,最低賃金!$A$2:$G$49,4,FALSE),VLOOKUP('記入例（前回申請）'!D33,最低賃金!$A$2:$G$49,2,FALSE))),"")</f>
        <v/>
      </c>
      <c r="F33" s="32"/>
      <c r="G33" s="33"/>
      <c r="H33" s="53"/>
      <c r="I33" s="28" t="str" cm="1">
        <f t="array" ref="I33">IFERROR(_xlfn.IFS(COUNTBLANK(F33:H33)=3,"",G33="","G列に金額を入力してください",F33=3,G33,H33="","H列に労働時間を入力してください",F33=1,ROUND(G33/(H33*24),0),F33=2,ROUND(G33/(H33*24),0)),"")</f>
        <v/>
      </c>
      <c r="J33" s="51" t="str" cm="1">
        <f t="array" ref="J33">IFERROR(_xlfn.IFS(D33="","",I33&lt;E33,"×（法定外です）",I33&gt;=E33,"〇"),"")</f>
        <v/>
      </c>
    </row>
    <row r="34" spans="1:10" ht="14.25" customHeight="1" x14ac:dyDescent="0.4">
      <c r="A34" s="51" t="str">
        <f t="shared" si="0"/>
        <v/>
      </c>
      <c r="B34" s="32"/>
      <c r="C34" s="32"/>
      <c r="D34" s="32" t="str">
        <f>IFERROR(IF(C34="","",確認書!#REF!),"")</f>
        <v/>
      </c>
      <c r="E34" s="5" t="str">
        <f>IFERROR(IF($F$5&gt;VLOOKUP('記入例（前回申請）'!D34,最低賃金!$A$2:$G$49,7,FALSE),VLOOKUP('記入例（前回申請）'!D34,最低賃金!$A$2:$G$49,6,FALSE),IF($F$5&gt;VLOOKUP('記入例（前回申請）'!D34,最低賃金!$A$2:$G$49,5,FALSE),VLOOKUP('記入例（前回申請）'!D34,最低賃金!$A$2:$G$49,4,FALSE),VLOOKUP('記入例（前回申請）'!D34,最低賃金!$A$2:$G$49,2,FALSE))),"")</f>
        <v/>
      </c>
      <c r="F34" s="32"/>
      <c r="G34" s="33"/>
      <c r="H34" s="53"/>
      <c r="I34" s="28" t="str" cm="1">
        <f t="array" ref="I34">IFERROR(_xlfn.IFS(COUNTBLANK(F34:H34)=3,"",G34="","G列に金額を入力してください",F34=3,G34,H34="","H列に労働時間を入力してください",F34=1,ROUND(G34/(H34*24),0),F34=2,ROUND(G34/(H34*24),0)),"")</f>
        <v/>
      </c>
      <c r="J34" s="51" t="str" cm="1">
        <f t="array" ref="J34">IFERROR(_xlfn.IFS(D34="","",I34&lt;E34,"×（法定外です）",I34&gt;=E34,"〇"),"")</f>
        <v/>
      </c>
    </row>
    <row r="35" spans="1:10" ht="14.25" customHeight="1" x14ac:dyDescent="0.4">
      <c r="A35" s="51" t="str">
        <f t="shared" si="0"/>
        <v/>
      </c>
      <c r="B35" s="32"/>
      <c r="C35" s="32"/>
      <c r="D35" s="32" t="str">
        <f>IFERROR(IF(C35="","",確認書!#REF!),"")</f>
        <v/>
      </c>
      <c r="E35" s="5" t="str">
        <f>IFERROR(IF($F$5&gt;VLOOKUP('記入例（前回申請）'!D35,最低賃金!$A$2:$G$49,7,FALSE),VLOOKUP('記入例（前回申請）'!D35,最低賃金!$A$2:$G$49,6,FALSE),IF($F$5&gt;VLOOKUP('記入例（前回申請）'!D35,最低賃金!$A$2:$G$49,5,FALSE),VLOOKUP('記入例（前回申請）'!D35,最低賃金!$A$2:$G$49,4,FALSE),VLOOKUP('記入例（前回申請）'!D35,最低賃金!$A$2:$G$49,2,FALSE))),"")</f>
        <v/>
      </c>
      <c r="F35" s="32"/>
      <c r="G35" s="33"/>
      <c r="H35" s="53"/>
      <c r="I35" s="28" t="str" cm="1">
        <f t="array" ref="I35">IFERROR(_xlfn.IFS(COUNTBLANK(F35:H35)=3,"",G35="","G列に金額を入力してください",F35=3,G35,H35="","H列に労働時間を入力してください",F35=1,ROUND(G35/(H35*24),0),F35=2,ROUND(G35/(H35*24),0)),"")</f>
        <v/>
      </c>
      <c r="J35" s="51" t="str" cm="1">
        <f t="array" ref="J35">IFERROR(_xlfn.IFS(D35="","",I35&lt;E35,"×（法定外です）",I35&gt;=E35,"〇"),"")</f>
        <v/>
      </c>
    </row>
    <row r="36" spans="1:10" ht="14.25" customHeight="1" x14ac:dyDescent="0.4">
      <c r="A36" s="51" t="str">
        <f t="shared" si="0"/>
        <v/>
      </c>
      <c r="B36" s="32"/>
      <c r="C36" s="32"/>
      <c r="D36" s="32" t="str">
        <f>IFERROR(IF(C36="","",確認書!#REF!),"")</f>
        <v/>
      </c>
      <c r="E36" s="5" t="str">
        <f>IFERROR(IF($F$5&gt;VLOOKUP('記入例（前回申請）'!D36,最低賃金!$A$2:$G$49,7,FALSE),VLOOKUP('記入例（前回申請）'!D36,最低賃金!$A$2:$G$49,6,FALSE),IF($F$5&gt;VLOOKUP('記入例（前回申請）'!D36,最低賃金!$A$2:$G$49,5,FALSE),VLOOKUP('記入例（前回申請）'!D36,最低賃金!$A$2:$G$49,4,FALSE),VLOOKUP('記入例（前回申請）'!D36,最低賃金!$A$2:$G$49,2,FALSE))),"")</f>
        <v/>
      </c>
      <c r="F36" s="32"/>
      <c r="G36" s="33"/>
      <c r="H36" s="53"/>
      <c r="I36" s="28" t="str" cm="1">
        <f t="array" ref="I36">IFERROR(_xlfn.IFS(COUNTBLANK(F36:H36)=3,"",G36="","G列に金額を入力してください",F36=3,G36,H36="","H列に労働時間を入力してください",F36=1,ROUND(G36/(H36*24),0),F36=2,ROUND(G36/(H36*24),0)),"")</f>
        <v/>
      </c>
      <c r="J36" s="51" t="str" cm="1">
        <f t="array" ref="J36">IFERROR(_xlfn.IFS(D36="","",I36&lt;E36,"×（法定外です）",I36&gt;=E36,"〇"),"")</f>
        <v/>
      </c>
    </row>
    <row r="37" spans="1:10" ht="14.25" customHeight="1" x14ac:dyDescent="0.4">
      <c r="A37" s="51" t="str">
        <f t="shared" si="0"/>
        <v/>
      </c>
      <c r="B37" s="32"/>
      <c r="C37" s="32"/>
      <c r="D37" s="32" t="str">
        <f>IFERROR(IF(C37="","",確認書!#REF!),"")</f>
        <v/>
      </c>
      <c r="E37" s="5" t="str">
        <f>IFERROR(IF($F$5&gt;VLOOKUP('記入例（前回申請）'!D37,最低賃金!$A$2:$G$49,7,FALSE),VLOOKUP('記入例（前回申請）'!D37,最低賃金!$A$2:$G$49,6,FALSE),IF($F$5&gt;VLOOKUP('記入例（前回申請）'!D37,最低賃金!$A$2:$G$49,5,FALSE),VLOOKUP('記入例（前回申請）'!D37,最低賃金!$A$2:$G$49,4,FALSE),VLOOKUP('記入例（前回申請）'!D37,最低賃金!$A$2:$G$49,2,FALSE))),"")</f>
        <v/>
      </c>
      <c r="F37" s="32"/>
      <c r="G37" s="33"/>
      <c r="H37" s="53"/>
      <c r="I37" s="28" t="str" cm="1">
        <f t="array" ref="I37">IFERROR(_xlfn.IFS(COUNTBLANK(F37:H37)=3,"",G37="","G列に金額を入力してください",F37=3,G37,H37="","H列に労働時間を入力してください",F37=1,ROUND(G37/(H37*24),0),F37=2,ROUND(G37/(H37*24),0)),"")</f>
        <v/>
      </c>
      <c r="J37" s="51" t="str" cm="1">
        <f t="array" ref="J37">IFERROR(_xlfn.IFS(D37="","",I37&lt;E37,"×（法定外です）",I37&gt;=E37,"〇"),"")</f>
        <v/>
      </c>
    </row>
    <row r="38" spans="1:10" ht="14.25" customHeight="1" x14ac:dyDescent="0.4">
      <c r="A38" s="51" t="str">
        <f t="shared" si="0"/>
        <v/>
      </c>
      <c r="B38" s="32"/>
      <c r="C38" s="32"/>
      <c r="D38" s="32" t="str">
        <f>IFERROR(IF(C38="","",確認書!#REF!),"")</f>
        <v/>
      </c>
      <c r="E38" s="5" t="str">
        <f>IFERROR(IF($F$5&gt;VLOOKUP('記入例（前回申請）'!D38,最低賃金!$A$2:$G$49,7,FALSE),VLOOKUP('記入例（前回申請）'!D38,最低賃金!$A$2:$G$49,6,FALSE),IF($F$5&gt;VLOOKUP('記入例（前回申請）'!D38,最低賃金!$A$2:$G$49,5,FALSE),VLOOKUP('記入例（前回申請）'!D38,最低賃金!$A$2:$G$49,4,FALSE),VLOOKUP('記入例（前回申請）'!D38,最低賃金!$A$2:$G$49,2,FALSE))),"")</f>
        <v/>
      </c>
      <c r="F38" s="32"/>
      <c r="G38" s="33"/>
      <c r="H38" s="53"/>
      <c r="I38" s="28" t="str" cm="1">
        <f t="array" ref="I38">IFERROR(_xlfn.IFS(COUNTBLANK(F38:H38)=3,"",G38="","G列に金額を入力してください",F38=3,G38,H38="","H列に労働時間を入力してください",F38=1,ROUND(G38/(H38*24),0),F38=2,ROUND(G38/(H38*24),0)),"")</f>
        <v/>
      </c>
      <c r="J38" s="51" t="str" cm="1">
        <f t="array" ref="J38">IFERROR(_xlfn.IFS(D38="","",I38&lt;E38,"×（法定外です）",I38&gt;=E38,"〇"),"")</f>
        <v/>
      </c>
    </row>
    <row r="39" spans="1:10" ht="14.25" customHeight="1" x14ac:dyDescent="0.4">
      <c r="A39" s="51" t="str">
        <f t="shared" si="0"/>
        <v/>
      </c>
      <c r="B39" s="32"/>
      <c r="C39" s="32"/>
      <c r="D39" s="32" t="str">
        <f>IFERROR(IF(C39="","",確認書!#REF!),"")</f>
        <v/>
      </c>
      <c r="E39" s="5" t="str">
        <f>IFERROR(IF($F$5&gt;VLOOKUP('記入例（前回申請）'!D39,最低賃金!$A$2:$G$49,7,FALSE),VLOOKUP('記入例（前回申請）'!D39,最低賃金!$A$2:$G$49,6,FALSE),IF($F$5&gt;VLOOKUP('記入例（前回申請）'!D39,最低賃金!$A$2:$G$49,5,FALSE),VLOOKUP('記入例（前回申請）'!D39,最低賃金!$A$2:$G$49,4,FALSE),VLOOKUP('記入例（前回申請）'!D39,最低賃金!$A$2:$G$49,2,FALSE))),"")</f>
        <v/>
      </c>
      <c r="F39" s="32"/>
      <c r="G39" s="33"/>
      <c r="H39" s="53"/>
      <c r="I39" s="28" t="str" cm="1">
        <f t="array" ref="I39">IFERROR(_xlfn.IFS(COUNTBLANK(F39:H39)=3,"",G39="","G列に金額を入力してください",F39=3,G39,H39="","H列に労働時間を入力してください",F39=1,ROUND(G39/(H39*24),0),F39=2,ROUND(G39/(H39*24),0)),"")</f>
        <v/>
      </c>
      <c r="J39" s="51" t="str" cm="1">
        <f t="array" ref="J39">IFERROR(_xlfn.IFS(D39="","",I39&lt;E39,"×（法定外です）",I39&gt;=E39,"〇"),"")</f>
        <v/>
      </c>
    </row>
    <row r="40" spans="1:10" ht="14.25" customHeight="1" x14ac:dyDescent="0.4">
      <c r="A40" s="51" t="str">
        <f t="shared" si="0"/>
        <v/>
      </c>
      <c r="B40" s="32"/>
      <c r="C40" s="32"/>
      <c r="D40" s="32" t="str">
        <f>IFERROR(IF(C40="","",確認書!#REF!),"")</f>
        <v/>
      </c>
      <c r="E40" s="5" t="str">
        <f>IFERROR(IF($F$5&gt;VLOOKUP('記入例（前回申請）'!D40,最低賃金!$A$2:$G$49,7,FALSE),VLOOKUP('記入例（前回申請）'!D40,最低賃金!$A$2:$G$49,6,FALSE),IF($F$5&gt;VLOOKUP('記入例（前回申請）'!D40,最低賃金!$A$2:$G$49,5,FALSE),VLOOKUP('記入例（前回申請）'!D40,最低賃金!$A$2:$G$49,4,FALSE),VLOOKUP('記入例（前回申請）'!D40,最低賃金!$A$2:$G$49,2,FALSE))),"")</f>
        <v/>
      </c>
      <c r="F40" s="32"/>
      <c r="G40" s="33"/>
      <c r="H40" s="53"/>
      <c r="I40" s="28" t="str" cm="1">
        <f t="array" ref="I40">IFERROR(_xlfn.IFS(COUNTBLANK(F40:H40)=3,"",G40="","G列に金額を入力してください",F40=3,G40,H40="","H列に労働時間を入力してください",F40=1,ROUND(G40/(H40*24),0),F40=2,ROUND(G40/(H40*24),0)),"")</f>
        <v/>
      </c>
      <c r="J40" s="51" t="str" cm="1">
        <f t="array" ref="J40">IFERROR(_xlfn.IFS(D40="","",I40&lt;E40,"×（法定外です）",I40&gt;=E40,"〇"),"")</f>
        <v/>
      </c>
    </row>
    <row r="41" spans="1:10" ht="14.25" customHeight="1" x14ac:dyDescent="0.4">
      <c r="A41" s="51" t="str">
        <f t="shared" si="0"/>
        <v/>
      </c>
      <c r="B41" s="32"/>
      <c r="C41" s="32"/>
      <c r="D41" s="32" t="str">
        <f>IFERROR(IF(C41="","",確認書!#REF!),"")</f>
        <v/>
      </c>
      <c r="E41" s="5" t="str">
        <f>IFERROR(IF($F$5&gt;VLOOKUP('記入例（前回申請）'!D41,最低賃金!$A$2:$G$49,7,FALSE),VLOOKUP('記入例（前回申請）'!D41,最低賃金!$A$2:$G$49,6,FALSE),IF($F$5&gt;VLOOKUP('記入例（前回申請）'!D41,最低賃金!$A$2:$G$49,5,FALSE),VLOOKUP('記入例（前回申請）'!D41,最低賃金!$A$2:$G$49,4,FALSE),VLOOKUP('記入例（前回申請）'!D41,最低賃金!$A$2:$G$49,2,FALSE))),"")</f>
        <v/>
      </c>
      <c r="F41" s="32"/>
      <c r="G41" s="33"/>
      <c r="H41" s="53"/>
      <c r="I41" s="28" t="str" cm="1">
        <f t="array" ref="I41">IFERROR(_xlfn.IFS(COUNTBLANK(F41:H41)=3,"",G41="","G列に金額を入力してください",F41=3,G41,H41="","H列に労働時間を入力してください",F41=1,ROUND(G41/(H41*24),0),F41=2,ROUND(G41/(H41*24),0)),"")</f>
        <v/>
      </c>
      <c r="J41" s="51" t="str" cm="1">
        <f t="array" ref="J41">IFERROR(_xlfn.IFS(D41="","",I41&lt;E41,"×（法定外です）",I41&gt;=E41,"〇"),"")</f>
        <v/>
      </c>
    </row>
    <row r="42" spans="1:10" ht="14.25" customHeight="1" x14ac:dyDescent="0.4">
      <c r="A42" s="51" t="str">
        <f t="shared" si="0"/>
        <v/>
      </c>
      <c r="B42" s="32"/>
      <c r="C42" s="32"/>
      <c r="D42" s="32" t="str">
        <f>IFERROR(IF(C42="","",確認書!#REF!),"")</f>
        <v/>
      </c>
      <c r="E42" s="5" t="str">
        <f>IFERROR(IF($F$5&gt;VLOOKUP('記入例（前回申請）'!D42,最低賃金!$A$2:$G$49,7,FALSE),VLOOKUP('記入例（前回申請）'!D42,最低賃金!$A$2:$G$49,6,FALSE),IF($F$5&gt;VLOOKUP('記入例（前回申請）'!D42,最低賃金!$A$2:$G$49,5,FALSE),VLOOKUP('記入例（前回申請）'!D42,最低賃金!$A$2:$G$49,4,FALSE),VLOOKUP('記入例（前回申請）'!D42,最低賃金!$A$2:$G$49,2,FALSE))),"")</f>
        <v/>
      </c>
      <c r="F42" s="32"/>
      <c r="G42" s="33"/>
      <c r="H42" s="53"/>
      <c r="I42" s="28" t="str" cm="1">
        <f t="array" ref="I42">IFERROR(_xlfn.IFS(COUNTBLANK(F42:H42)=3,"",G42="","G列に金額を入力してください",F42=3,G42,H42="","H列に労働時間を入力してください",F42=1,ROUND(G42/(H42*24),0),F42=2,ROUND(G42/(H42*24),0)),"")</f>
        <v/>
      </c>
      <c r="J42" s="51" t="str" cm="1">
        <f t="array" ref="J42">IFERROR(_xlfn.IFS(D42="","",I42&lt;E42,"×（法定外です）",I42&gt;=E42,"〇"),"")</f>
        <v/>
      </c>
    </row>
    <row r="43" spans="1:10" ht="14.25" customHeight="1" x14ac:dyDescent="0.4">
      <c r="A43" s="51" t="str">
        <f t="shared" si="0"/>
        <v/>
      </c>
      <c r="B43" s="32"/>
      <c r="C43" s="32"/>
      <c r="D43" s="32" t="str">
        <f>IFERROR(IF(C43="","",確認書!#REF!),"")</f>
        <v/>
      </c>
      <c r="E43" s="5" t="str">
        <f>IFERROR(IF($F$5&gt;VLOOKUP('記入例（前回申請）'!D43,最低賃金!$A$2:$G$49,7,FALSE),VLOOKUP('記入例（前回申請）'!D43,最低賃金!$A$2:$G$49,6,FALSE),IF($F$5&gt;VLOOKUP('記入例（前回申請）'!D43,最低賃金!$A$2:$G$49,5,FALSE),VLOOKUP('記入例（前回申請）'!D43,最低賃金!$A$2:$G$49,4,FALSE),VLOOKUP('記入例（前回申請）'!D43,最低賃金!$A$2:$G$49,2,FALSE))),"")</f>
        <v/>
      </c>
      <c r="F43" s="32"/>
      <c r="G43" s="33"/>
      <c r="H43" s="53"/>
      <c r="I43" s="28" t="str" cm="1">
        <f t="array" ref="I43">IFERROR(_xlfn.IFS(COUNTBLANK(F43:H43)=3,"",G43="","G列に金額を入力してください",F43=3,G43,H43="","H列に労働時間を入力してください",F43=1,ROUND(G43/(H43*24),0),F43=2,ROUND(G43/(H43*24),0)),"")</f>
        <v/>
      </c>
      <c r="J43" s="51" t="str" cm="1">
        <f t="array" ref="J43">IFERROR(_xlfn.IFS(D43="","",I43&lt;E43,"×（法定外です）",I43&gt;=E43,"〇"),"")</f>
        <v/>
      </c>
    </row>
    <row r="44" spans="1:10" ht="14.25" customHeight="1" x14ac:dyDescent="0.4">
      <c r="A44" s="51" t="str">
        <f t="shared" si="0"/>
        <v/>
      </c>
      <c r="B44" s="32"/>
      <c r="C44" s="32"/>
      <c r="D44" s="32" t="str">
        <f>IFERROR(IF(C44="","",確認書!#REF!),"")</f>
        <v/>
      </c>
      <c r="E44" s="5" t="str">
        <f>IFERROR(IF($F$5&gt;VLOOKUP('記入例（前回申請）'!D44,最低賃金!$A$2:$G$49,7,FALSE),VLOOKUP('記入例（前回申請）'!D44,最低賃金!$A$2:$G$49,6,FALSE),IF($F$5&gt;VLOOKUP('記入例（前回申請）'!D44,最低賃金!$A$2:$G$49,5,FALSE),VLOOKUP('記入例（前回申請）'!D44,最低賃金!$A$2:$G$49,4,FALSE),VLOOKUP('記入例（前回申請）'!D44,最低賃金!$A$2:$G$49,2,FALSE))),"")</f>
        <v/>
      </c>
      <c r="F44" s="32"/>
      <c r="G44" s="33"/>
      <c r="H44" s="53"/>
      <c r="I44" s="28" t="str" cm="1">
        <f t="array" ref="I44">IFERROR(_xlfn.IFS(COUNTBLANK(F44:H44)=3,"",G44="","G列に金額を入力してください",F44=3,G44,H44="","H列に労働時間を入力してください",F44=1,ROUND(G44/(H44*24),0),F44=2,ROUND(G44/(H44*24),0)),"")</f>
        <v/>
      </c>
      <c r="J44" s="51" t="str" cm="1">
        <f t="array" ref="J44">IFERROR(_xlfn.IFS(D44="","",I44&lt;E44,"×（法定外です）",I44&gt;=E44,"〇"),"")</f>
        <v/>
      </c>
    </row>
    <row r="45" spans="1:10" ht="14.25" customHeight="1" x14ac:dyDescent="0.4">
      <c r="A45" s="51" t="str">
        <f t="shared" si="0"/>
        <v/>
      </c>
      <c r="B45" s="32"/>
      <c r="C45" s="32"/>
      <c r="D45" s="32" t="str">
        <f>IFERROR(IF(C45="","",確認書!#REF!),"")</f>
        <v/>
      </c>
      <c r="E45" s="5" t="str">
        <f>IFERROR(IF($F$5&gt;VLOOKUP('記入例（前回申請）'!D45,最低賃金!$A$2:$G$49,7,FALSE),VLOOKUP('記入例（前回申請）'!D45,最低賃金!$A$2:$G$49,6,FALSE),IF($F$5&gt;VLOOKUP('記入例（前回申請）'!D45,最低賃金!$A$2:$G$49,5,FALSE),VLOOKUP('記入例（前回申請）'!D45,最低賃金!$A$2:$G$49,4,FALSE),VLOOKUP('記入例（前回申請）'!D45,最低賃金!$A$2:$G$49,2,FALSE))),"")</f>
        <v/>
      </c>
      <c r="F45" s="32"/>
      <c r="G45" s="33"/>
      <c r="H45" s="53"/>
      <c r="I45" s="28" t="str" cm="1">
        <f t="array" ref="I45">IFERROR(_xlfn.IFS(COUNTBLANK(F45:H45)=3,"",G45="","G列に金額を入力してください",F45=3,G45,H45="","H列に労働時間を入力してください",F45=1,ROUND(G45/(H45*24),0),F45=2,ROUND(G45/(H45*24),0)),"")</f>
        <v/>
      </c>
      <c r="J45" s="51" t="str" cm="1">
        <f t="array" ref="J45">IFERROR(_xlfn.IFS(D45="","",I45&lt;E45,"×（法定外です）",I45&gt;=E45,"〇"),"")</f>
        <v/>
      </c>
    </row>
    <row r="46" spans="1:10" ht="14.25" customHeight="1" x14ac:dyDescent="0.4">
      <c r="A46" s="51" t="str">
        <f t="shared" si="0"/>
        <v/>
      </c>
      <c r="B46" s="32"/>
      <c r="C46" s="32"/>
      <c r="D46" s="32" t="str">
        <f>IFERROR(IF(C46="","",確認書!#REF!),"")</f>
        <v/>
      </c>
      <c r="E46" s="5" t="str">
        <f>IFERROR(IF($F$5&gt;VLOOKUP('記入例（前回申請）'!D46,最低賃金!$A$2:$G$49,7,FALSE),VLOOKUP('記入例（前回申請）'!D46,最低賃金!$A$2:$G$49,6,FALSE),IF($F$5&gt;VLOOKUP('記入例（前回申請）'!D46,最低賃金!$A$2:$G$49,5,FALSE),VLOOKUP('記入例（前回申請）'!D46,最低賃金!$A$2:$G$49,4,FALSE),VLOOKUP('記入例（前回申請）'!D46,最低賃金!$A$2:$G$49,2,FALSE))),"")</f>
        <v/>
      </c>
      <c r="F46" s="32"/>
      <c r="G46" s="33"/>
      <c r="H46" s="53"/>
      <c r="I46" s="28" t="str" cm="1">
        <f t="array" ref="I46">IFERROR(_xlfn.IFS(COUNTBLANK(F46:H46)=3,"",G46="","G列に金額を入力してください",F46=3,G46,H46="","H列に労働時間を入力してください",F46=1,ROUND(G46/(H46*24),0),F46=2,ROUND(G46/(H46*24),0)),"")</f>
        <v/>
      </c>
      <c r="J46" s="51" t="str" cm="1">
        <f t="array" ref="J46">IFERROR(_xlfn.IFS(D46="","",I46&lt;E46,"×（法定外です）",I46&gt;=E46,"〇"),"")</f>
        <v/>
      </c>
    </row>
    <row r="47" spans="1:10" ht="14.25" customHeight="1" x14ac:dyDescent="0.4">
      <c r="A47" s="51" t="str">
        <f t="shared" si="0"/>
        <v/>
      </c>
      <c r="B47" s="32"/>
      <c r="C47" s="32"/>
      <c r="D47" s="32" t="str">
        <f>IFERROR(IF(C47="","",確認書!#REF!),"")</f>
        <v/>
      </c>
      <c r="E47" s="5" t="str">
        <f>IFERROR(IF($F$5&gt;VLOOKUP('記入例（前回申請）'!D47,最低賃金!$A$2:$G$49,7,FALSE),VLOOKUP('記入例（前回申請）'!D47,最低賃金!$A$2:$G$49,6,FALSE),IF($F$5&gt;VLOOKUP('記入例（前回申請）'!D47,最低賃金!$A$2:$G$49,5,FALSE),VLOOKUP('記入例（前回申請）'!D47,最低賃金!$A$2:$G$49,4,FALSE),VLOOKUP('記入例（前回申請）'!D47,最低賃金!$A$2:$G$49,2,FALSE))),"")</f>
        <v/>
      </c>
      <c r="F47" s="32"/>
      <c r="G47" s="33"/>
      <c r="H47" s="53"/>
      <c r="I47" s="28" t="str" cm="1">
        <f t="array" ref="I47">IFERROR(_xlfn.IFS(COUNTBLANK(F47:H47)=3,"",G47="","G列に金額を入力してください",F47=3,G47,H47="","H列に労働時間を入力してください",F47=1,ROUND(G47/(H47*24),0),F47=2,ROUND(G47/(H47*24),0)),"")</f>
        <v/>
      </c>
      <c r="J47" s="51" t="str" cm="1">
        <f t="array" ref="J47">IFERROR(_xlfn.IFS(D47="","",I47&lt;E47,"×（法定外です）",I47&gt;=E47,"〇"),"")</f>
        <v/>
      </c>
    </row>
    <row r="48" spans="1:10" ht="14.25" customHeight="1" x14ac:dyDescent="0.4">
      <c r="A48" s="51" t="str">
        <f t="shared" si="0"/>
        <v/>
      </c>
      <c r="B48" s="32"/>
      <c r="C48" s="32"/>
      <c r="D48" s="32" t="str">
        <f>IFERROR(IF(C48="","",確認書!#REF!),"")</f>
        <v/>
      </c>
      <c r="E48" s="5" t="str">
        <f>IFERROR(IF($F$5&gt;VLOOKUP('記入例（前回申請）'!D48,最低賃金!$A$2:$G$49,7,FALSE),VLOOKUP('記入例（前回申請）'!D48,最低賃金!$A$2:$G$49,6,FALSE),IF($F$5&gt;VLOOKUP('記入例（前回申請）'!D48,最低賃金!$A$2:$G$49,5,FALSE),VLOOKUP('記入例（前回申請）'!D48,最低賃金!$A$2:$G$49,4,FALSE),VLOOKUP('記入例（前回申請）'!D48,最低賃金!$A$2:$G$49,2,FALSE))),"")</f>
        <v/>
      </c>
      <c r="F48" s="32"/>
      <c r="G48" s="33"/>
      <c r="H48" s="53"/>
      <c r="I48" s="28" t="str" cm="1">
        <f t="array" ref="I48">IFERROR(_xlfn.IFS(COUNTBLANK(F48:H48)=3,"",G48="","G列に金額を入力してください",F48=3,G48,H48="","H列に労働時間を入力してください",F48=1,ROUND(G48/(H48*24),0),F48=2,ROUND(G48/(H48*24),0)),"")</f>
        <v/>
      </c>
      <c r="J48" s="51" t="str" cm="1">
        <f t="array" ref="J48">IFERROR(_xlfn.IFS(D48="","",I48&lt;E48,"×（法定外です）",I48&gt;=E48,"〇"),"")</f>
        <v/>
      </c>
    </row>
    <row r="49" spans="1:10" ht="14.25" customHeight="1" x14ac:dyDescent="0.4">
      <c r="A49" s="51" t="str">
        <f t="shared" si="0"/>
        <v/>
      </c>
      <c r="B49" s="32"/>
      <c r="C49" s="32"/>
      <c r="D49" s="32" t="str">
        <f>IFERROR(IF(C49="","",確認書!#REF!),"")</f>
        <v/>
      </c>
      <c r="E49" s="5" t="str">
        <f>IFERROR(IF($F$5&gt;VLOOKUP('記入例（前回申請）'!D49,最低賃金!$A$2:$G$49,7,FALSE),VLOOKUP('記入例（前回申請）'!D49,最低賃金!$A$2:$G$49,6,FALSE),IF($F$5&gt;VLOOKUP('記入例（前回申請）'!D49,最低賃金!$A$2:$G$49,5,FALSE),VLOOKUP('記入例（前回申請）'!D49,最低賃金!$A$2:$G$49,4,FALSE),VLOOKUP('記入例（前回申請）'!D49,最低賃金!$A$2:$G$49,2,FALSE))),"")</f>
        <v/>
      </c>
      <c r="F49" s="32"/>
      <c r="G49" s="33"/>
      <c r="H49" s="53"/>
      <c r="I49" s="28" t="str" cm="1">
        <f t="array" ref="I49">IFERROR(_xlfn.IFS(COUNTBLANK(F49:H49)=3,"",G49="","G列に金額を入力してください",F49=3,G49,H49="","H列に労働時間を入力してください",F49=1,ROUND(G49/(H49*24),0),F49=2,ROUND(G49/(H49*24),0)),"")</f>
        <v/>
      </c>
      <c r="J49" s="51" t="str" cm="1">
        <f t="array" ref="J49">IFERROR(_xlfn.IFS(D49="","",I49&lt;E49,"×（法定外です）",I49&gt;=E49,"〇"),"")</f>
        <v/>
      </c>
    </row>
    <row r="50" spans="1:10" ht="14.25" customHeight="1" x14ac:dyDescent="0.4">
      <c r="A50" s="51" t="str">
        <f t="shared" si="0"/>
        <v/>
      </c>
      <c r="B50" s="32"/>
      <c r="C50" s="32"/>
      <c r="D50" s="32" t="str">
        <f>IFERROR(IF(C50="","",確認書!#REF!),"")</f>
        <v/>
      </c>
      <c r="E50" s="5" t="str">
        <f>IFERROR(IF($F$5&gt;VLOOKUP('記入例（前回申請）'!D50,最低賃金!$A$2:$G$49,7,FALSE),VLOOKUP('記入例（前回申請）'!D50,最低賃金!$A$2:$G$49,6,FALSE),IF($F$5&gt;VLOOKUP('記入例（前回申請）'!D50,最低賃金!$A$2:$G$49,5,FALSE),VLOOKUP('記入例（前回申請）'!D50,最低賃金!$A$2:$G$49,4,FALSE),VLOOKUP('記入例（前回申請）'!D50,最低賃金!$A$2:$G$49,2,FALSE))),"")</f>
        <v/>
      </c>
      <c r="F50" s="32"/>
      <c r="G50" s="33"/>
      <c r="H50" s="53"/>
      <c r="I50" s="28" t="str" cm="1">
        <f t="array" ref="I50">IFERROR(_xlfn.IFS(COUNTBLANK(F50:H50)=3,"",G50="","G列に金額を入力してください",F50=3,G50,H50="","H列に労働時間を入力してください",F50=1,ROUND(G50/(H50*24),0),F50=2,ROUND(G50/(H50*24),0)),"")</f>
        <v/>
      </c>
      <c r="J50" s="51" t="str" cm="1">
        <f t="array" ref="J50">IFERROR(_xlfn.IFS(D50="","",I50&lt;E50,"×（法定外です）",I50&gt;=E50,"〇"),"")</f>
        <v/>
      </c>
    </row>
    <row r="51" spans="1:10" ht="14.25" customHeight="1" x14ac:dyDescent="0.4">
      <c r="A51" s="51" t="str">
        <f t="shared" si="0"/>
        <v/>
      </c>
      <c r="B51" s="32"/>
      <c r="C51" s="32"/>
      <c r="D51" s="32" t="str">
        <f>IFERROR(IF(C51="","",確認書!#REF!),"")</f>
        <v/>
      </c>
      <c r="E51" s="5" t="str">
        <f>IFERROR(IF($F$5&gt;VLOOKUP('記入例（前回申請）'!D51,最低賃金!$A$2:$G$49,7,FALSE),VLOOKUP('記入例（前回申請）'!D51,最低賃金!$A$2:$G$49,6,FALSE),IF($F$5&gt;VLOOKUP('記入例（前回申請）'!D51,最低賃金!$A$2:$G$49,5,FALSE),VLOOKUP('記入例（前回申請）'!D51,最低賃金!$A$2:$G$49,4,FALSE),VLOOKUP('記入例（前回申請）'!D51,最低賃金!$A$2:$G$49,2,FALSE))),"")</f>
        <v/>
      </c>
      <c r="F51" s="32"/>
      <c r="G51" s="33"/>
      <c r="H51" s="53"/>
      <c r="I51" s="28" t="str" cm="1">
        <f t="array" ref="I51">IFERROR(_xlfn.IFS(COUNTBLANK(F51:H51)=3,"",G51="","G列に金額を入力してください",F51=3,G51,H51="","H列に労働時間を入力してください",F51=1,ROUND(G51/(H51*24),0),F51=2,ROUND(G51/(H51*24),0)),"")</f>
        <v/>
      </c>
      <c r="J51" s="51" t="str" cm="1">
        <f t="array" ref="J51">IFERROR(_xlfn.IFS(D51="","",I51&lt;E51,"×（法定外です）",I51&gt;=E51,"〇"),"")</f>
        <v/>
      </c>
    </row>
    <row r="52" spans="1:10" ht="14.25" customHeight="1" x14ac:dyDescent="0.4">
      <c r="A52" s="51" t="str">
        <f t="shared" si="0"/>
        <v/>
      </c>
      <c r="B52" s="32"/>
      <c r="C52" s="32"/>
      <c r="D52" s="32" t="str">
        <f>IFERROR(IF(C52="","",確認書!#REF!),"")</f>
        <v/>
      </c>
      <c r="E52" s="5" t="str">
        <f>IFERROR(IF($F$5&gt;VLOOKUP('記入例（前回申請）'!D52,最低賃金!$A$2:$G$49,7,FALSE),VLOOKUP('記入例（前回申請）'!D52,最低賃金!$A$2:$G$49,6,FALSE),IF($F$5&gt;VLOOKUP('記入例（前回申請）'!D52,最低賃金!$A$2:$G$49,5,FALSE),VLOOKUP('記入例（前回申請）'!D52,最低賃金!$A$2:$G$49,4,FALSE),VLOOKUP('記入例（前回申請）'!D52,最低賃金!$A$2:$G$49,2,FALSE))),"")</f>
        <v/>
      </c>
      <c r="F52" s="32"/>
      <c r="G52" s="33"/>
      <c r="H52" s="53"/>
      <c r="I52" s="28" t="str" cm="1">
        <f t="array" ref="I52">IFERROR(_xlfn.IFS(COUNTBLANK(F52:H52)=3,"",G52="","G列に金額を入力してください",F52=3,G52,H52="","H列に労働時間を入力してください",F52=1,ROUND(G52/(H52*24),0),F52=2,ROUND(G52/(H52*24),0)),"")</f>
        <v/>
      </c>
      <c r="J52" s="51" t="str" cm="1">
        <f t="array" ref="J52">IFERROR(_xlfn.IFS(D52="","",I52&lt;E52,"×（法定外です）",I52&gt;=E52,"〇"),"")</f>
        <v/>
      </c>
    </row>
    <row r="53" spans="1:10" ht="14.25" customHeight="1" x14ac:dyDescent="0.4">
      <c r="A53" s="51" t="str">
        <f t="shared" si="0"/>
        <v/>
      </c>
      <c r="B53" s="32"/>
      <c r="C53" s="32"/>
      <c r="D53" s="32" t="str">
        <f>IFERROR(IF(C53="","",確認書!#REF!),"")</f>
        <v/>
      </c>
      <c r="E53" s="5" t="str">
        <f>IFERROR(IF($F$5&gt;VLOOKUP('記入例（前回申請）'!D53,最低賃金!$A$2:$G$49,7,FALSE),VLOOKUP('記入例（前回申請）'!D53,最低賃金!$A$2:$G$49,6,FALSE),IF($F$5&gt;VLOOKUP('記入例（前回申請）'!D53,最低賃金!$A$2:$G$49,5,FALSE),VLOOKUP('記入例（前回申請）'!D53,最低賃金!$A$2:$G$49,4,FALSE),VLOOKUP('記入例（前回申請）'!D53,最低賃金!$A$2:$G$49,2,FALSE))),"")</f>
        <v/>
      </c>
      <c r="F53" s="32"/>
      <c r="G53" s="33"/>
      <c r="H53" s="53"/>
      <c r="I53" s="28" t="str" cm="1">
        <f t="array" ref="I53">IFERROR(_xlfn.IFS(COUNTBLANK(F53:H53)=3,"",G53="","G列に金額を入力してください",F53=3,G53,H53="","H列に労働時間を入力してください",F53=1,ROUND(G53/(H53*24),0),F53=2,ROUND(G53/(H53*24),0)),"")</f>
        <v/>
      </c>
      <c r="J53" s="51" t="str" cm="1">
        <f t="array" ref="J53">IFERROR(_xlfn.IFS(D53="","",I53&lt;E53,"×（法定外です）",I53&gt;=E53,"〇"),"")</f>
        <v/>
      </c>
    </row>
    <row r="54" spans="1:10" ht="14.25" customHeight="1" x14ac:dyDescent="0.4">
      <c r="A54" s="51" t="str">
        <f t="shared" si="0"/>
        <v/>
      </c>
      <c r="B54" s="32"/>
      <c r="C54" s="32"/>
      <c r="D54" s="32" t="str">
        <f>IFERROR(IF(C54="","",確認書!#REF!),"")</f>
        <v/>
      </c>
      <c r="E54" s="5" t="str">
        <f>IFERROR(IF($F$5&gt;VLOOKUP('記入例（前回申請）'!D54,最低賃金!$A$2:$G$49,7,FALSE),VLOOKUP('記入例（前回申請）'!D54,最低賃金!$A$2:$G$49,6,FALSE),IF($F$5&gt;VLOOKUP('記入例（前回申請）'!D54,最低賃金!$A$2:$G$49,5,FALSE),VLOOKUP('記入例（前回申請）'!D54,最低賃金!$A$2:$G$49,4,FALSE),VLOOKUP('記入例（前回申請）'!D54,最低賃金!$A$2:$G$49,2,FALSE))),"")</f>
        <v/>
      </c>
      <c r="F54" s="32"/>
      <c r="G54" s="33"/>
      <c r="H54" s="53"/>
      <c r="I54" s="28" t="str" cm="1">
        <f t="array" ref="I54">IFERROR(_xlfn.IFS(COUNTBLANK(F54:H54)=3,"",G54="","G列に金額を入力してください",F54=3,G54,H54="","H列に労働時間を入力してください",F54=1,ROUND(G54/(H54*24),0),F54=2,ROUND(G54/(H54*24),0)),"")</f>
        <v/>
      </c>
      <c r="J54" s="51" t="str" cm="1">
        <f t="array" ref="J54">IFERROR(_xlfn.IFS(D54="","",I54&lt;E54,"×（法定外です）",I54&gt;=E54,"〇"),"")</f>
        <v/>
      </c>
    </row>
    <row r="55" spans="1:10" ht="14.25" customHeight="1" x14ac:dyDescent="0.4">
      <c r="A55" s="51" t="str">
        <f t="shared" si="0"/>
        <v/>
      </c>
      <c r="B55" s="32"/>
      <c r="C55" s="32"/>
      <c r="D55" s="32" t="str">
        <f>IFERROR(IF(C55="","",確認書!#REF!),"")</f>
        <v/>
      </c>
      <c r="E55" s="5" t="str">
        <f>IFERROR(IF($F$5&gt;VLOOKUP('記入例（前回申請）'!D55,最低賃金!$A$2:$G$49,7,FALSE),VLOOKUP('記入例（前回申請）'!D55,最低賃金!$A$2:$G$49,6,FALSE),IF($F$5&gt;VLOOKUP('記入例（前回申請）'!D55,最低賃金!$A$2:$G$49,5,FALSE),VLOOKUP('記入例（前回申請）'!D55,最低賃金!$A$2:$G$49,4,FALSE),VLOOKUP('記入例（前回申請）'!D55,最低賃金!$A$2:$G$49,2,FALSE))),"")</f>
        <v/>
      </c>
      <c r="F55" s="32"/>
      <c r="G55" s="33"/>
      <c r="H55" s="53"/>
      <c r="I55" s="28" t="str" cm="1">
        <f t="array" ref="I55">IFERROR(_xlfn.IFS(COUNTBLANK(F55:H55)=3,"",G55="","G列に金額を入力してください",F55=3,G55,H55="","H列に労働時間を入力してください",F55=1,ROUND(G55/(H55*24),0),F55=2,ROUND(G55/(H55*24),0)),"")</f>
        <v/>
      </c>
      <c r="J55" s="51" t="str" cm="1">
        <f t="array" ref="J55">IFERROR(_xlfn.IFS(D55="","",I55&lt;E55,"×（法定外です）",I55&gt;=E55,"〇"),"")</f>
        <v/>
      </c>
    </row>
    <row r="56" spans="1:10" ht="14.25" customHeight="1" x14ac:dyDescent="0.4">
      <c r="A56" s="51" t="str">
        <f t="shared" si="0"/>
        <v/>
      </c>
      <c r="B56" s="32"/>
      <c r="C56" s="32"/>
      <c r="D56" s="32" t="str">
        <f>IFERROR(IF(C56="","",確認書!#REF!),"")</f>
        <v/>
      </c>
      <c r="E56" s="5" t="str">
        <f>IFERROR(IF($F$5&gt;VLOOKUP('記入例（前回申請）'!D56,最低賃金!$A$2:$G$49,7,FALSE),VLOOKUP('記入例（前回申請）'!D56,最低賃金!$A$2:$G$49,6,FALSE),IF($F$5&gt;VLOOKUP('記入例（前回申請）'!D56,最低賃金!$A$2:$G$49,5,FALSE),VLOOKUP('記入例（前回申請）'!D56,最低賃金!$A$2:$G$49,4,FALSE),VLOOKUP('記入例（前回申請）'!D56,最低賃金!$A$2:$G$49,2,FALSE))),"")</f>
        <v/>
      </c>
      <c r="F56" s="32"/>
      <c r="G56" s="33"/>
      <c r="H56" s="53"/>
      <c r="I56" s="28" t="str" cm="1">
        <f t="array" ref="I56">IFERROR(_xlfn.IFS(COUNTBLANK(F56:H56)=3,"",G56="","G列に金額を入力してください",F56=3,G56,H56="","H列に労働時間を入力してください",F56=1,ROUND(G56/(H56*24),0),F56=2,ROUND(G56/(H56*24),0)),"")</f>
        <v/>
      </c>
      <c r="J56" s="51" t="str" cm="1">
        <f t="array" ref="J56">IFERROR(_xlfn.IFS(D56="","",I56&lt;E56,"×（法定外です）",I56&gt;=E56,"〇"),"")</f>
        <v/>
      </c>
    </row>
    <row r="57" spans="1:10" ht="14.25" customHeight="1" x14ac:dyDescent="0.4">
      <c r="A57" s="51" t="str">
        <f t="shared" si="0"/>
        <v/>
      </c>
      <c r="B57" s="32"/>
      <c r="C57" s="32"/>
      <c r="D57" s="32" t="str">
        <f>IFERROR(IF(C57="","",確認書!#REF!),"")</f>
        <v/>
      </c>
      <c r="E57" s="5" t="str">
        <f>IFERROR(IF($F$5&gt;VLOOKUP('記入例（前回申請）'!D57,最低賃金!$A$2:$G$49,7,FALSE),VLOOKUP('記入例（前回申請）'!D57,最低賃金!$A$2:$G$49,6,FALSE),IF($F$5&gt;VLOOKUP('記入例（前回申請）'!D57,最低賃金!$A$2:$G$49,5,FALSE),VLOOKUP('記入例（前回申請）'!D57,最低賃金!$A$2:$G$49,4,FALSE),VLOOKUP('記入例（前回申請）'!D57,最低賃金!$A$2:$G$49,2,FALSE))),"")</f>
        <v/>
      </c>
      <c r="F57" s="32"/>
      <c r="G57" s="33"/>
      <c r="H57" s="53"/>
      <c r="I57" s="28" t="str" cm="1">
        <f t="array" ref="I57">IFERROR(_xlfn.IFS(COUNTBLANK(F57:H57)=3,"",G57="","G列に金額を入力してください",F57=3,G57,H57="","H列に労働時間を入力してください",F57=1,ROUND(G57/(H57*24),0),F57=2,ROUND(G57/(H57*24),0)),"")</f>
        <v/>
      </c>
      <c r="J57" s="51" t="str" cm="1">
        <f t="array" ref="J57">IFERROR(_xlfn.IFS(D57="","",I57&lt;E57,"×（法定外です）",I57&gt;=E57,"〇"),"")</f>
        <v/>
      </c>
    </row>
    <row r="58" spans="1:10" ht="14.25" customHeight="1" x14ac:dyDescent="0.4">
      <c r="A58" s="51" t="str">
        <f t="shared" si="0"/>
        <v/>
      </c>
      <c r="B58" s="32"/>
      <c r="C58" s="32"/>
      <c r="D58" s="32" t="str">
        <f>IFERROR(IF(C58="","",確認書!#REF!),"")</f>
        <v/>
      </c>
      <c r="E58" s="5" t="str">
        <f>IFERROR(IF($F$5&gt;VLOOKUP('記入例（前回申請）'!D58,最低賃金!$A$2:$G$49,7,FALSE),VLOOKUP('記入例（前回申請）'!D58,最低賃金!$A$2:$G$49,6,FALSE),IF($F$5&gt;VLOOKUP('記入例（前回申請）'!D58,最低賃金!$A$2:$G$49,5,FALSE),VLOOKUP('記入例（前回申請）'!D58,最低賃金!$A$2:$G$49,4,FALSE),VLOOKUP('記入例（前回申請）'!D58,最低賃金!$A$2:$G$49,2,FALSE))),"")</f>
        <v/>
      </c>
      <c r="F58" s="32"/>
      <c r="G58" s="33"/>
      <c r="H58" s="53"/>
      <c r="I58" s="28" t="str" cm="1">
        <f t="array" ref="I58">IFERROR(_xlfn.IFS(COUNTBLANK(F58:H58)=3,"",G58="","G列に金額を入力してください",F58=3,G58,H58="","H列に労働時間を入力してください",F58=1,ROUND(G58/(H58*24),0),F58=2,ROUND(G58/(H58*24),0)),"")</f>
        <v/>
      </c>
      <c r="J58" s="51" t="str" cm="1">
        <f t="array" ref="J58">IFERROR(_xlfn.IFS(D58="","",I58&lt;E58,"×（法定外です）",I58&gt;=E58,"〇"),"")</f>
        <v/>
      </c>
    </row>
    <row r="59" spans="1:10" ht="14.25" customHeight="1" x14ac:dyDescent="0.4">
      <c r="A59" s="51" t="str">
        <f t="shared" si="0"/>
        <v/>
      </c>
      <c r="B59" s="32"/>
      <c r="C59" s="32"/>
      <c r="D59" s="32" t="str">
        <f>IFERROR(IF(C59="","",確認書!#REF!),"")</f>
        <v/>
      </c>
      <c r="E59" s="5" t="str">
        <f>IFERROR(IF($F$5&gt;VLOOKUP('記入例（前回申請）'!D59,最低賃金!$A$2:$G$49,7,FALSE),VLOOKUP('記入例（前回申請）'!D59,最低賃金!$A$2:$G$49,6,FALSE),IF($F$5&gt;VLOOKUP('記入例（前回申請）'!D59,最低賃金!$A$2:$G$49,5,FALSE),VLOOKUP('記入例（前回申請）'!D59,最低賃金!$A$2:$G$49,4,FALSE),VLOOKUP('記入例（前回申請）'!D59,最低賃金!$A$2:$G$49,2,FALSE))),"")</f>
        <v/>
      </c>
      <c r="F59" s="32"/>
      <c r="G59" s="33"/>
      <c r="H59" s="53"/>
      <c r="I59" s="28" t="str" cm="1">
        <f t="array" ref="I59">IFERROR(_xlfn.IFS(COUNTBLANK(F59:H59)=3,"",G59="","G列に金額を入力してください",F59=3,G59,H59="","H列に労働時間を入力してください",F59=1,ROUND(G59/(H59*24),0),F59=2,ROUND(G59/(H59*24),0)),"")</f>
        <v/>
      </c>
      <c r="J59" s="51" t="str" cm="1">
        <f t="array" ref="J59">IFERROR(_xlfn.IFS(D59="","",I59&lt;E59,"×（法定外です）",I59&gt;=E59,"〇"),"")</f>
        <v/>
      </c>
    </row>
    <row r="60" spans="1:10" ht="14.25" customHeight="1" x14ac:dyDescent="0.4">
      <c r="A60" s="51" t="str">
        <f t="shared" si="0"/>
        <v/>
      </c>
      <c r="B60" s="32"/>
      <c r="C60" s="32"/>
      <c r="D60" s="32" t="str">
        <f>IFERROR(IF(C60="","",確認書!#REF!),"")</f>
        <v/>
      </c>
      <c r="E60" s="5" t="str">
        <f>IFERROR(IF($F$5&gt;VLOOKUP('記入例（前回申請）'!D60,最低賃金!$A$2:$G$49,7,FALSE),VLOOKUP('記入例（前回申請）'!D60,最低賃金!$A$2:$G$49,6,FALSE),IF($F$5&gt;VLOOKUP('記入例（前回申請）'!D60,最低賃金!$A$2:$G$49,5,FALSE),VLOOKUP('記入例（前回申請）'!D60,最低賃金!$A$2:$G$49,4,FALSE),VLOOKUP('記入例（前回申請）'!D60,最低賃金!$A$2:$G$49,2,FALSE))),"")</f>
        <v/>
      </c>
      <c r="F60" s="32"/>
      <c r="G60" s="33"/>
      <c r="H60" s="53"/>
      <c r="I60" s="28" t="str" cm="1">
        <f t="array" ref="I60">IFERROR(_xlfn.IFS(COUNTBLANK(F60:H60)=3,"",G60="","G列に金額を入力してください",F60=3,G60,H60="","H列に労働時間を入力してください",F60=1,ROUND(G60/(H60*24),0),F60=2,ROUND(G60/(H60*24),0)),"")</f>
        <v/>
      </c>
      <c r="J60" s="51" t="str" cm="1">
        <f t="array" ref="J60">IFERROR(_xlfn.IFS(D60="","",I60&lt;E60,"×（法定外です）",I60&gt;=E60,"〇"),"")</f>
        <v/>
      </c>
    </row>
    <row r="61" spans="1:10" ht="14.25" customHeight="1" x14ac:dyDescent="0.4">
      <c r="A61" s="51" t="str">
        <f t="shared" si="0"/>
        <v/>
      </c>
      <c r="B61" s="32"/>
      <c r="C61" s="32"/>
      <c r="D61" s="32" t="str">
        <f>IFERROR(IF(C61="","",確認書!#REF!),"")</f>
        <v/>
      </c>
      <c r="E61" s="5" t="str">
        <f>IFERROR(IF($F$5&gt;VLOOKUP('記入例（前回申請）'!D61,最低賃金!$A$2:$G$49,7,FALSE),VLOOKUP('記入例（前回申請）'!D61,最低賃金!$A$2:$G$49,6,FALSE),IF($F$5&gt;VLOOKUP('記入例（前回申請）'!D61,最低賃金!$A$2:$G$49,5,FALSE),VLOOKUP('記入例（前回申請）'!D61,最低賃金!$A$2:$G$49,4,FALSE),VLOOKUP('記入例（前回申請）'!D61,最低賃金!$A$2:$G$49,2,FALSE))),"")</f>
        <v/>
      </c>
      <c r="F61" s="32"/>
      <c r="G61" s="33"/>
      <c r="H61" s="53"/>
      <c r="I61" s="28" t="str" cm="1">
        <f t="array" ref="I61">IFERROR(_xlfn.IFS(COUNTBLANK(F61:H61)=3,"",G61="","G列に金額を入力してください",F61=3,G61,H61="","H列に労働時間を入力してください",F61=1,ROUND(G61/(H61*24),0),F61=2,ROUND(G61/(H61*24),0)),"")</f>
        <v/>
      </c>
      <c r="J61" s="51" t="str" cm="1">
        <f t="array" ref="J61">IFERROR(_xlfn.IFS(D61="","",I61&lt;E61,"×（法定外です）",I61&gt;=E61,"〇"),"")</f>
        <v/>
      </c>
    </row>
    <row r="62" spans="1:10" ht="14.25" customHeight="1" x14ac:dyDescent="0.4">
      <c r="A62" s="51" t="str">
        <f t="shared" si="0"/>
        <v/>
      </c>
      <c r="B62" s="32"/>
      <c r="C62" s="32"/>
      <c r="D62" s="32" t="str">
        <f>IFERROR(IF(C62="","",確認書!#REF!),"")</f>
        <v/>
      </c>
      <c r="E62" s="5" t="str">
        <f>IFERROR(IF($F$5&gt;VLOOKUP('記入例（前回申請）'!D62,最低賃金!$A$2:$G$49,7,FALSE),VLOOKUP('記入例（前回申請）'!D62,最低賃金!$A$2:$G$49,6,FALSE),IF($F$5&gt;VLOOKUP('記入例（前回申請）'!D62,最低賃金!$A$2:$G$49,5,FALSE),VLOOKUP('記入例（前回申請）'!D62,最低賃金!$A$2:$G$49,4,FALSE),VLOOKUP('記入例（前回申請）'!D62,最低賃金!$A$2:$G$49,2,FALSE))),"")</f>
        <v/>
      </c>
      <c r="F62" s="32"/>
      <c r="G62" s="33"/>
      <c r="H62" s="53"/>
      <c r="I62" s="28" t="str" cm="1">
        <f t="array" ref="I62">IFERROR(_xlfn.IFS(COUNTBLANK(F62:H62)=3,"",G62="","G列に金額を入力してください",F62=3,G62,H62="","H列に労働時間を入力してください",F62=1,ROUND(G62/(H62*24),0),F62=2,ROUND(G62/(H62*24),0)),"")</f>
        <v/>
      </c>
      <c r="J62" s="51" t="str" cm="1">
        <f t="array" ref="J62">IFERROR(_xlfn.IFS(D62="","",I62&lt;E62,"×（法定外です）",I62&gt;=E62,"〇"),"")</f>
        <v/>
      </c>
    </row>
    <row r="63" spans="1:10" ht="14.25" customHeight="1" x14ac:dyDescent="0.4">
      <c r="A63" s="51" t="str">
        <f t="shared" si="0"/>
        <v/>
      </c>
      <c r="B63" s="32"/>
      <c r="C63" s="32"/>
      <c r="D63" s="32" t="str">
        <f>IFERROR(IF(C63="","",確認書!#REF!),"")</f>
        <v/>
      </c>
      <c r="E63" s="5" t="str">
        <f>IFERROR(IF($F$5&gt;VLOOKUP('記入例（前回申請）'!D63,最低賃金!$A$2:$G$49,7,FALSE),VLOOKUP('記入例（前回申請）'!D63,最低賃金!$A$2:$G$49,6,FALSE),IF($F$5&gt;VLOOKUP('記入例（前回申請）'!D63,最低賃金!$A$2:$G$49,5,FALSE),VLOOKUP('記入例（前回申請）'!D63,最低賃金!$A$2:$G$49,4,FALSE),VLOOKUP('記入例（前回申請）'!D63,最低賃金!$A$2:$G$49,2,FALSE))),"")</f>
        <v/>
      </c>
      <c r="F63" s="32"/>
      <c r="G63" s="33"/>
      <c r="H63" s="53"/>
      <c r="I63" s="28" t="str" cm="1">
        <f t="array" ref="I63">IFERROR(_xlfn.IFS(COUNTBLANK(F63:H63)=3,"",G63="","G列に金額を入力してください",F63=3,G63,H63="","H列に労働時間を入力してください",F63=1,ROUND(G63/(H63*24),0),F63=2,ROUND(G63/(H63*24),0)),"")</f>
        <v/>
      </c>
      <c r="J63" s="51" t="str" cm="1">
        <f t="array" ref="J63">IFERROR(_xlfn.IFS(D63="","",I63&lt;E63,"×（法定外です）",I63&gt;=E63,"〇"),"")</f>
        <v/>
      </c>
    </row>
    <row r="64" spans="1:10" ht="14.25" customHeight="1" x14ac:dyDescent="0.4">
      <c r="A64" s="51" t="str">
        <f t="shared" si="0"/>
        <v/>
      </c>
      <c r="B64" s="32"/>
      <c r="C64" s="32"/>
      <c r="D64" s="32" t="str">
        <f>IFERROR(IF(C64="","",確認書!#REF!),"")</f>
        <v/>
      </c>
      <c r="E64" s="5" t="str">
        <f>IFERROR(IF($F$5&gt;VLOOKUP('記入例（前回申請）'!D64,最低賃金!$A$2:$G$49,7,FALSE),VLOOKUP('記入例（前回申請）'!D64,最低賃金!$A$2:$G$49,6,FALSE),IF($F$5&gt;VLOOKUP('記入例（前回申請）'!D64,最低賃金!$A$2:$G$49,5,FALSE),VLOOKUP('記入例（前回申請）'!D64,最低賃金!$A$2:$G$49,4,FALSE),VLOOKUP('記入例（前回申請）'!D64,最低賃金!$A$2:$G$49,2,FALSE))),"")</f>
        <v/>
      </c>
      <c r="F64" s="32"/>
      <c r="G64" s="33"/>
      <c r="H64" s="53"/>
      <c r="I64" s="28" t="str" cm="1">
        <f t="array" ref="I64">IFERROR(_xlfn.IFS(COUNTBLANK(F64:H64)=3,"",G64="","G列に金額を入力してください",F64=3,G64,H64="","H列に労働時間を入力してください",F64=1,ROUND(G64/(H64*24),0),F64=2,ROUND(G64/(H64*24),0)),"")</f>
        <v/>
      </c>
      <c r="J64" s="51" t="str" cm="1">
        <f t="array" ref="J64">IFERROR(_xlfn.IFS(D64="","",I64&lt;E64,"×（法定外です）",I64&gt;=E64,"〇"),"")</f>
        <v/>
      </c>
    </row>
    <row r="65" spans="1:10" ht="14.25" customHeight="1" x14ac:dyDescent="0.4">
      <c r="A65" s="51" t="str">
        <f t="shared" si="0"/>
        <v/>
      </c>
      <c r="B65" s="32"/>
      <c r="C65" s="32"/>
      <c r="D65" s="32" t="str">
        <f>IFERROR(IF(C65="","",確認書!#REF!),"")</f>
        <v/>
      </c>
      <c r="E65" s="5" t="str">
        <f>IFERROR(IF($F$5&gt;VLOOKUP('記入例（前回申請）'!D65,最低賃金!$A$2:$G$49,7,FALSE),VLOOKUP('記入例（前回申請）'!D65,最低賃金!$A$2:$G$49,6,FALSE),IF($F$5&gt;VLOOKUP('記入例（前回申請）'!D65,最低賃金!$A$2:$G$49,5,FALSE),VLOOKUP('記入例（前回申請）'!D65,最低賃金!$A$2:$G$49,4,FALSE),VLOOKUP('記入例（前回申請）'!D65,最低賃金!$A$2:$G$49,2,FALSE))),"")</f>
        <v/>
      </c>
      <c r="F65" s="32"/>
      <c r="G65" s="33"/>
      <c r="H65" s="53"/>
      <c r="I65" s="28" t="str" cm="1">
        <f t="array" ref="I65">IFERROR(_xlfn.IFS(COUNTBLANK(F65:H65)=3,"",G65="","G列に金額を入力してください",F65=3,G65,H65="","H列に労働時間を入力してください",F65=1,ROUND(G65/(H65*24),0),F65=2,ROUND(G65/(H65*24),0)),"")</f>
        <v/>
      </c>
      <c r="J65" s="51" t="str" cm="1">
        <f t="array" ref="J65">IFERROR(_xlfn.IFS(D65="","",I65&lt;E65,"×（法定外です）",I65&gt;=E65,"〇"),"")</f>
        <v/>
      </c>
    </row>
    <row r="66" spans="1:10" ht="14.25" customHeight="1" x14ac:dyDescent="0.4">
      <c r="A66" s="51" t="str">
        <f t="shared" si="0"/>
        <v/>
      </c>
      <c r="B66" s="32"/>
      <c r="C66" s="32"/>
      <c r="D66" s="32" t="str">
        <f>IFERROR(IF(C66="","",確認書!#REF!),"")</f>
        <v/>
      </c>
      <c r="E66" s="5" t="str">
        <f>IFERROR(IF($F$5&gt;VLOOKUP('記入例（前回申請）'!D66,最低賃金!$A$2:$G$49,7,FALSE),VLOOKUP('記入例（前回申請）'!D66,最低賃金!$A$2:$G$49,6,FALSE),IF($F$5&gt;VLOOKUP('記入例（前回申請）'!D66,最低賃金!$A$2:$G$49,5,FALSE),VLOOKUP('記入例（前回申請）'!D66,最低賃金!$A$2:$G$49,4,FALSE),VLOOKUP('記入例（前回申請）'!D66,最低賃金!$A$2:$G$49,2,FALSE))),"")</f>
        <v/>
      </c>
      <c r="F66" s="32"/>
      <c r="G66" s="33"/>
      <c r="H66" s="53"/>
      <c r="I66" s="28" t="str" cm="1">
        <f t="array" ref="I66">IFERROR(_xlfn.IFS(COUNTBLANK(F66:H66)=3,"",G66="","G列に金額を入力してください",F66=3,G66,H66="","H列に労働時間を入力してください",F66=1,ROUND(G66/(H66*24),0),F66=2,ROUND(G66/(H66*24),0)),"")</f>
        <v/>
      </c>
      <c r="J66" s="51" t="str" cm="1">
        <f t="array" ref="J66">IFERROR(_xlfn.IFS(D66="","",I66&lt;E66,"×（法定外です）",I66&gt;=E66,"〇"),"")</f>
        <v/>
      </c>
    </row>
    <row r="67" spans="1:10" ht="14.25" customHeight="1" x14ac:dyDescent="0.4">
      <c r="A67" s="51" t="str">
        <f t="shared" si="0"/>
        <v/>
      </c>
      <c r="B67" s="32"/>
      <c r="C67" s="32"/>
      <c r="D67" s="32" t="str">
        <f>IFERROR(IF(C67="","",確認書!#REF!),"")</f>
        <v/>
      </c>
      <c r="E67" s="5" t="str">
        <f>IFERROR(IF($F$5&gt;VLOOKUP('記入例（前回申請）'!D67,最低賃金!$A$2:$G$49,7,FALSE),VLOOKUP('記入例（前回申請）'!D67,最低賃金!$A$2:$G$49,6,FALSE),IF($F$5&gt;VLOOKUP('記入例（前回申請）'!D67,最低賃金!$A$2:$G$49,5,FALSE),VLOOKUP('記入例（前回申請）'!D67,最低賃金!$A$2:$G$49,4,FALSE),VLOOKUP('記入例（前回申請）'!D67,最低賃金!$A$2:$G$49,2,FALSE))),"")</f>
        <v/>
      </c>
      <c r="F67" s="32"/>
      <c r="G67" s="33"/>
      <c r="H67" s="53"/>
      <c r="I67" s="28" t="str" cm="1">
        <f t="array" ref="I67">IFERROR(_xlfn.IFS(COUNTBLANK(F67:H67)=3,"",G67="","G列に金額を入力してください",F67=3,G67,H67="","H列に労働時間を入力してください",F67=1,ROUND(G67/(H67*24),0),F67=2,ROUND(G67/(H67*24),0)),"")</f>
        <v/>
      </c>
      <c r="J67" s="51" t="str" cm="1">
        <f t="array" ref="J67">IFERROR(_xlfn.IFS(D67="","",I67&lt;E67,"×（法定外です）",I67&gt;=E67,"〇"),"")</f>
        <v/>
      </c>
    </row>
    <row r="68" spans="1:10" ht="14.25" customHeight="1" x14ac:dyDescent="0.4">
      <c r="A68" s="51" t="str">
        <f t="shared" si="0"/>
        <v/>
      </c>
      <c r="B68" s="32"/>
      <c r="C68" s="32"/>
      <c r="D68" s="32" t="str">
        <f>IFERROR(IF(C68="","",確認書!#REF!),"")</f>
        <v/>
      </c>
      <c r="E68" s="5" t="str">
        <f>IFERROR(IF($F$5&gt;VLOOKUP('記入例（前回申請）'!D68,最低賃金!$A$2:$G$49,7,FALSE),VLOOKUP('記入例（前回申請）'!D68,最低賃金!$A$2:$G$49,6,FALSE),IF($F$5&gt;VLOOKUP('記入例（前回申請）'!D68,最低賃金!$A$2:$G$49,5,FALSE),VLOOKUP('記入例（前回申請）'!D68,最低賃金!$A$2:$G$49,4,FALSE),VLOOKUP('記入例（前回申請）'!D68,最低賃金!$A$2:$G$49,2,FALSE))),"")</f>
        <v/>
      </c>
      <c r="F68" s="32"/>
      <c r="G68" s="33"/>
      <c r="H68" s="53"/>
      <c r="I68" s="28" t="str" cm="1">
        <f t="array" ref="I68">IFERROR(_xlfn.IFS(COUNTBLANK(F68:H68)=3,"",G68="","G列に金額を入力してください",F68=3,G68,H68="","H列に労働時間を入力してください",F68=1,ROUND(G68/(H68*24),0),F68=2,ROUND(G68/(H68*24),0)),"")</f>
        <v/>
      </c>
      <c r="J68" s="51" t="str" cm="1">
        <f t="array" ref="J68">IFERROR(_xlfn.IFS(D68="","",I68&lt;E68,"×（法定外です）",I68&gt;=E68,"〇"),"")</f>
        <v/>
      </c>
    </row>
    <row r="69" spans="1:10" ht="14.25" customHeight="1" x14ac:dyDescent="0.4">
      <c r="A69" s="51" t="str">
        <f t="shared" si="0"/>
        <v/>
      </c>
      <c r="B69" s="32"/>
      <c r="C69" s="32"/>
      <c r="D69" s="32" t="str">
        <f>IFERROR(IF(C69="","",確認書!#REF!),"")</f>
        <v/>
      </c>
      <c r="E69" s="5" t="str">
        <f>IFERROR(IF($F$5&gt;VLOOKUP('記入例（前回申請）'!D69,最低賃金!$A$2:$G$49,7,FALSE),VLOOKUP('記入例（前回申請）'!D69,最低賃金!$A$2:$G$49,6,FALSE),IF($F$5&gt;VLOOKUP('記入例（前回申請）'!D69,最低賃金!$A$2:$G$49,5,FALSE),VLOOKUP('記入例（前回申請）'!D69,最低賃金!$A$2:$G$49,4,FALSE),VLOOKUP('記入例（前回申請）'!D69,最低賃金!$A$2:$G$49,2,FALSE))),"")</f>
        <v/>
      </c>
      <c r="F69" s="32"/>
      <c r="G69" s="33"/>
      <c r="H69" s="53"/>
      <c r="I69" s="28" t="str" cm="1">
        <f t="array" ref="I69">IFERROR(_xlfn.IFS(COUNTBLANK(F69:H69)=3,"",G69="","G列に金額を入力してください",F69=3,G69,H69="","H列に労働時間を入力してください",F69=1,ROUND(G69/(H69*24),0),F69=2,ROUND(G69/(H69*24),0)),"")</f>
        <v/>
      </c>
      <c r="J69" s="51" t="str" cm="1">
        <f t="array" ref="J69">IFERROR(_xlfn.IFS(D69="","",I69&lt;E69,"×（法定外です）",I69&gt;=E69,"〇"),"")</f>
        <v/>
      </c>
    </row>
    <row r="70" spans="1:10" ht="14.25" customHeight="1" x14ac:dyDescent="0.4">
      <c r="A70" s="51" t="str">
        <f t="shared" si="0"/>
        <v/>
      </c>
      <c r="B70" s="32"/>
      <c r="C70" s="32"/>
      <c r="D70" s="32" t="str">
        <f>IFERROR(IF(C70="","",確認書!#REF!),"")</f>
        <v/>
      </c>
      <c r="E70" s="5" t="str">
        <f>IFERROR(IF($F$5&gt;VLOOKUP('記入例（前回申請）'!D70,最低賃金!$A$2:$G$49,7,FALSE),VLOOKUP('記入例（前回申請）'!D70,最低賃金!$A$2:$G$49,6,FALSE),IF($F$5&gt;VLOOKUP('記入例（前回申請）'!D70,最低賃金!$A$2:$G$49,5,FALSE),VLOOKUP('記入例（前回申請）'!D70,最低賃金!$A$2:$G$49,4,FALSE),VLOOKUP('記入例（前回申請）'!D70,最低賃金!$A$2:$G$49,2,FALSE))),"")</f>
        <v/>
      </c>
      <c r="F70" s="32"/>
      <c r="G70" s="33"/>
      <c r="H70" s="53"/>
      <c r="I70" s="28" t="str" cm="1">
        <f t="array" ref="I70">IFERROR(_xlfn.IFS(COUNTBLANK(F70:H70)=3,"",G70="","G列に金額を入力してください",F70=3,G70,H70="","H列に労働時間を入力してください",F70=1,ROUND(G70/(H70*24),0),F70=2,ROUND(G70/(H70*24),0)),"")</f>
        <v/>
      </c>
      <c r="J70" s="51" t="str" cm="1">
        <f t="array" ref="J70">IFERROR(_xlfn.IFS(D70="","",I70&lt;E70,"×（法定外です）",I70&gt;=E70,"〇"),"")</f>
        <v/>
      </c>
    </row>
    <row r="71" spans="1:10" ht="14.25" customHeight="1" x14ac:dyDescent="0.4">
      <c r="A71" s="51" t="str">
        <f t="shared" si="0"/>
        <v/>
      </c>
      <c r="B71" s="32"/>
      <c r="C71" s="32"/>
      <c r="D71" s="32" t="str">
        <f>IFERROR(IF(C71="","",確認書!#REF!),"")</f>
        <v/>
      </c>
      <c r="E71" s="5" t="str">
        <f>IFERROR(IF($F$5&gt;VLOOKUP('記入例（前回申請）'!D71,最低賃金!$A$2:$G$49,7,FALSE),VLOOKUP('記入例（前回申請）'!D71,最低賃金!$A$2:$G$49,6,FALSE),IF($F$5&gt;VLOOKUP('記入例（前回申請）'!D71,最低賃金!$A$2:$G$49,5,FALSE),VLOOKUP('記入例（前回申請）'!D71,最低賃金!$A$2:$G$49,4,FALSE),VLOOKUP('記入例（前回申請）'!D71,最低賃金!$A$2:$G$49,2,FALSE))),"")</f>
        <v/>
      </c>
      <c r="F71" s="32"/>
      <c r="G71" s="33"/>
      <c r="H71" s="53"/>
      <c r="I71" s="28" t="str" cm="1">
        <f t="array" ref="I71">IFERROR(_xlfn.IFS(COUNTBLANK(F71:H71)=3,"",G71="","G列に金額を入力してください",F71=3,G71,H71="","H列に労働時間を入力してください",F71=1,ROUND(G71/(H71*24),0),F71=2,ROUND(G71/(H71*24),0)),"")</f>
        <v/>
      </c>
      <c r="J71" s="51" t="str" cm="1">
        <f t="array" ref="J71">IFERROR(_xlfn.IFS(D71="","",I71&lt;E71,"×（法定外です）",I71&gt;=E71,"〇"),"")</f>
        <v/>
      </c>
    </row>
    <row r="72" spans="1:10" ht="14.25" customHeight="1" x14ac:dyDescent="0.4">
      <c r="A72" s="51" t="str">
        <f t="shared" si="0"/>
        <v/>
      </c>
      <c r="B72" s="32"/>
      <c r="C72" s="32"/>
      <c r="D72" s="32" t="str">
        <f>IFERROR(IF(C72="","",確認書!#REF!),"")</f>
        <v/>
      </c>
      <c r="E72" s="5" t="str">
        <f>IFERROR(IF($F$5&gt;VLOOKUP('記入例（前回申請）'!D72,最低賃金!$A$2:$G$49,7,FALSE),VLOOKUP('記入例（前回申請）'!D72,最低賃金!$A$2:$G$49,6,FALSE),IF($F$5&gt;VLOOKUP('記入例（前回申請）'!D72,最低賃金!$A$2:$G$49,5,FALSE),VLOOKUP('記入例（前回申請）'!D72,最低賃金!$A$2:$G$49,4,FALSE),VLOOKUP('記入例（前回申請）'!D72,最低賃金!$A$2:$G$49,2,FALSE))),"")</f>
        <v/>
      </c>
      <c r="F72" s="32"/>
      <c r="G72" s="33"/>
      <c r="H72" s="53"/>
      <c r="I72" s="28" t="str" cm="1">
        <f t="array" ref="I72">IFERROR(_xlfn.IFS(COUNTBLANK(F72:H72)=3,"",G72="","G列に金額を入力してください",F72=3,G72,H72="","H列に労働時間を入力してください",F72=1,ROUND(G72/(H72*24),0),F72=2,ROUND(G72/(H72*24),0)),"")</f>
        <v/>
      </c>
      <c r="J72" s="51" t="str" cm="1">
        <f t="array" ref="J72">IFERROR(_xlfn.IFS(D72="","",I72&lt;E72,"×（法定外です）",I72&gt;=E72,"〇"),"")</f>
        <v/>
      </c>
    </row>
    <row r="73" spans="1:10" ht="14.25" customHeight="1" x14ac:dyDescent="0.4">
      <c r="A73" s="51" t="str">
        <f t="shared" si="0"/>
        <v/>
      </c>
      <c r="B73" s="32"/>
      <c r="C73" s="32"/>
      <c r="D73" s="32" t="str">
        <f>IFERROR(IF(C73="","",確認書!#REF!),"")</f>
        <v/>
      </c>
      <c r="E73" s="5" t="str">
        <f>IFERROR(IF($F$5&gt;VLOOKUP('記入例（前回申請）'!D73,最低賃金!$A$2:$G$49,7,FALSE),VLOOKUP('記入例（前回申請）'!D73,最低賃金!$A$2:$G$49,6,FALSE),IF($F$5&gt;VLOOKUP('記入例（前回申請）'!D73,最低賃金!$A$2:$G$49,5,FALSE),VLOOKUP('記入例（前回申請）'!D73,最低賃金!$A$2:$G$49,4,FALSE),VLOOKUP('記入例（前回申請）'!D73,最低賃金!$A$2:$G$49,2,FALSE))),"")</f>
        <v/>
      </c>
      <c r="F73" s="32"/>
      <c r="G73" s="33"/>
      <c r="H73" s="53"/>
      <c r="I73" s="28" t="str" cm="1">
        <f t="array" ref="I73">IFERROR(_xlfn.IFS(COUNTBLANK(F73:H73)=3,"",G73="","G列に金額を入力してください",F73=3,G73,H73="","H列に労働時間を入力してください",F73=1,ROUND(G73/(H73*24),0),F73=2,ROUND(G73/(H73*24),0)),"")</f>
        <v/>
      </c>
      <c r="J73" s="51" t="str" cm="1">
        <f t="array" ref="J73">IFERROR(_xlfn.IFS(D73="","",I73&lt;E73,"×（法定外です）",I73&gt;=E73,"〇"),"")</f>
        <v/>
      </c>
    </row>
    <row r="74" spans="1:10" ht="14.25" customHeight="1" x14ac:dyDescent="0.4">
      <c r="A74" s="51" t="str">
        <f t="shared" si="0"/>
        <v/>
      </c>
      <c r="B74" s="32"/>
      <c r="C74" s="32"/>
      <c r="D74" s="32" t="str">
        <f>IFERROR(IF(C74="","",確認書!#REF!),"")</f>
        <v/>
      </c>
      <c r="E74" s="5" t="str">
        <f>IFERROR(IF($F$5&gt;VLOOKUP('記入例（前回申請）'!D74,最低賃金!$A$2:$G$49,7,FALSE),VLOOKUP('記入例（前回申請）'!D74,最低賃金!$A$2:$G$49,6,FALSE),IF($F$5&gt;VLOOKUP('記入例（前回申請）'!D74,最低賃金!$A$2:$G$49,5,FALSE),VLOOKUP('記入例（前回申請）'!D74,最低賃金!$A$2:$G$49,4,FALSE),VLOOKUP('記入例（前回申請）'!D74,最低賃金!$A$2:$G$49,2,FALSE))),"")</f>
        <v/>
      </c>
      <c r="F74" s="32"/>
      <c r="G74" s="33"/>
      <c r="H74" s="53"/>
      <c r="I74" s="28" t="str" cm="1">
        <f t="array" ref="I74">IFERROR(_xlfn.IFS(COUNTBLANK(F74:H74)=3,"",G74="","G列に金額を入力してください",F74=3,G74,H74="","H列に労働時間を入力してください",F74=1,ROUND(G74/(H74*24),0),F74=2,ROUND(G74/(H74*24),0)),"")</f>
        <v/>
      </c>
      <c r="J74" s="51" t="str" cm="1">
        <f t="array" ref="J74">IFERROR(_xlfn.IFS(D74="","",I74&lt;E74,"×（法定外です）",I74&gt;=E74,"〇"),"")</f>
        <v/>
      </c>
    </row>
    <row r="75" spans="1:10" ht="14.25" customHeight="1" x14ac:dyDescent="0.4">
      <c r="A75" s="51" t="str">
        <f t="shared" si="0"/>
        <v/>
      </c>
      <c r="B75" s="32"/>
      <c r="C75" s="32"/>
      <c r="D75" s="32" t="str">
        <f>IFERROR(IF(C75="","",確認書!#REF!),"")</f>
        <v/>
      </c>
      <c r="E75" s="5" t="str">
        <f>IFERROR(IF($F$5&gt;VLOOKUP('記入例（前回申請）'!D75,最低賃金!$A$2:$G$49,7,FALSE),VLOOKUP('記入例（前回申請）'!D75,最低賃金!$A$2:$G$49,6,FALSE),IF($F$5&gt;VLOOKUP('記入例（前回申請）'!D75,最低賃金!$A$2:$G$49,5,FALSE),VLOOKUP('記入例（前回申請）'!D75,最低賃金!$A$2:$G$49,4,FALSE),VLOOKUP('記入例（前回申請）'!D75,最低賃金!$A$2:$G$49,2,FALSE))),"")</f>
        <v/>
      </c>
      <c r="F75" s="32"/>
      <c r="G75" s="33"/>
      <c r="H75" s="53"/>
      <c r="I75" s="28" t="str" cm="1">
        <f t="array" ref="I75">IFERROR(_xlfn.IFS(COUNTBLANK(F75:H75)=3,"",G75="","G列に金額を入力してください",F75=3,G75,H75="","H列に労働時間を入力してください",F75=1,ROUND(G75/(H75*24),0),F75=2,ROUND(G75/(H75*24),0)),"")</f>
        <v/>
      </c>
      <c r="J75" s="51" t="str" cm="1">
        <f t="array" ref="J75">IFERROR(_xlfn.IFS(D75="","",I75&lt;E75,"×（法定外です）",I75&gt;=E75,"〇"),"")</f>
        <v/>
      </c>
    </row>
    <row r="76" spans="1:10" ht="14.25" customHeight="1" x14ac:dyDescent="0.4">
      <c r="A76" s="51" t="str">
        <f t="shared" ref="A76:A139" si="1">IF(C76="","",A75+1)</f>
        <v/>
      </c>
      <c r="B76" s="32"/>
      <c r="C76" s="32"/>
      <c r="D76" s="32" t="str">
        <f>IFERROR(IF(C76="","",確認書!#REF!),"")</f>
        <v/>
      </c>
      <c r="E76" s="5" t="str">
        <f>IFERROR(IF($F$5&gt;VLOOKUP('記入例（前回申請）'!D76,最低賃金!$A$2:$G$49,7,FALSE),VLOOKUP('記入例（前回申請）'!D76,最低賃金!$A$2:$G$49,6,FALSE),IF($F$5&gt;VLOOKUP('記入例（前回申請）'!D76,最低賃金!$A$2:$G$49,5,FALSE),VLOOKUP('記入例（前回申請）'!D76,最低賃金!$A$2:$G$49,4,FALSE),VLOOKUP('記入例（前回申請）'!D76,最低賃金!$A$2:$G$49,2,FALSE))),"")</f>
        <v/>
      </c>
      <c r="F76" s="32"/>
      <c r="G76" s="33"/>
      <c r="H76" s="53"/>
      <c r="I76" s="28" t="str" cm="1">
        <f t="array" ref="I76">IFERROR(_xlfn.IFS(COUNTBLANK(F76:H76)=3,"",G76="","G列に金額を入力してください",F76=3,G76,H76="","H列に労働時間を入力してください",F76=1,ROUND(G76/(H76*24),0),F76=2,ROUND(G76/(H76*24),0)),"")</f>
        <v/>
      </c>
      <c r="J76" s="51" t="str" cm="1">
        <f t="array" ref="J76">IFERROR(_xlfn.IFS(D76="","",I76&lt;E76,"×（法定外です）",I76&gt;=E76,"〇"),"")</f>
        <v/>
      </c>
    </row>
    <row r="77" spans="1:10" ht="14.25" customHeight="1" x14ac:dyDescent="0.4">
      <c r="A77" s="51" t="str">
        <f t="shared" si="1"/>
        <v/>
      </c>
      <c r="B77" s="32"/>
      <c r="C77" s="32"/>
      <c r="D77" s="32" t="str">
        <f>IFERROR(IF(C77="","",確認書!#REF!),"")</f>
        <v/>
      </c>
      <c r="E77" s="5" t="str">
        <f>IFERROR(IF($F$5&gt;VLOOKUP('記入例（前回申請）'!D77,最低賃金!$A$2:$G$49,7,FALSE),VLOOKUP('記入例（前回申請）'!D77,最低賃金!$A$2:$G$49,6,FALSE),IF($F$5&gt;VLOOKUP('記入例（前回申請）'!D77,最低賃金!$A$2:$G$49,5,FALSE),VLOOKUP('記入例（前回申請）'!D77,最低賃金!$A$2:$G$49,4,FALSE),VLOOKUP('記入例（前回申請）'!D77,最低賃金!$A$2:$G$49,2,FALSE))),"")</f>
        <v/>
      </c>
      <c r="F77" s="32"/>
      <c r="G77" s="33"/>
      <c r="H77" s="53"/>
      <c r="I77" s="28" t="str" cm="1">
        <f t="array" ref="I77">IFERROR(_xlfn.IFS(COUNTBLANK(F77:H77)=3,"",G77="","G列に金額を入力してください",F77=3,G77,H77="","H列に労働時間を入力してください",F77=1,ROUND(G77/(H77*24),0),F77=2,ROUND(G77/(H77*24),0)),"")</f>
        <v/>
      </c>
      <c r="J77" s="51" t="str" cm="1">
        <f t="array" ref="J77">IFERROR(_xlfn.IFS(D77="","",I77&lt;E77,"×（法定外です）",I77&gt;=E77,"〇"),"")</f>
        <v/>
      </c>
    </row>
    <row r="78" spans="1:10" ht="14.25" customHeight="1" x14ac:dyDescent="0.4">
      <c r="A78" s="51" t="str">
        <f t="shared" si="1"/>
        <v/>
      </c>
      <c r="B78" s="32"/>
      <c r="C78" s="32"/>
      <c r="D78" s="32" t="str">
        <f>IFERROR(IF(C78="","",確認書!#REF!),"")</f>
        <v/>
      </c>
      <c r="E78" s="5" t="str">
        <f>IFERROR(IF($F$5&gt;VLOOKUP('記入例（前回申請）'!D78,最低賃金!$A$2:$G$49,7,FALSE),VLOOKUP('記入例（前回申請）'!D78,最低賃金!$A$2:$G$49,6,FALSE),IF($F$5&gt;VLOOKUP('記入例（前回申請）'!D78,最低賃金!$A$2:$G$49,5,FALSE),VLOOKUP('記入例（前回申請）'!D78,最低賃金!$A$2:$G$49,4,FALSE),VLOOKUP('記入例（前回申請）'!D78,最低賃金!$A$2:$G$49,2,FALSE))),"")</f>
        <v/>
      </c>
      <c r="F78" s="32"/>
      <c r="G78" s="33"/>
      <c r="H78" s="53"/>
      <c r="I78" s="28" t="str" cm="1">
        <f t="array" ref="I78">IFERROR(_xlfn.IFS(COUNTBLANK(F78:H78)=3,"",G78="","G列に金額を入力してください",F78=3,G78,H78="","H列に労働時間を入力してください",F78=1,ROUND(G78/(H78*24),0),F78=2,ROUND(G78/(H78*24),0)),"")</f>
        <v/>
      </c>
      <c r="J78" s="51" t="str" cm="1">
        <f t="array" ref="J78">IFERROR(_xlfn.IFS(D78="","",I78&lt;E78,"×（法定外です）",I78&gt;=E78,"〇"),"")</f>
        <v/>
      </c>
    </row>
    <row r="79" spans="1:10" ht="14.25" customHeight="1" x14ac:dyDescent="0.4">
      <c r="A79" s="51" t="str">
        <f t="shared" si="1"/>
        <v/>
      </c>
      <c r="B79" s="32"/>
      <c r="C79" s="32"/>
      <c r="D79" s="32" t="str">
        <f>IFERROR(IF(C79="","",確認書!#REF!),"")</f>
        <v/>
      </c>
      <c r="E79" s="5" t="str">
        <f>IFERROR(IF($F$5&gt;VLOOKUP('記入例（前回申請）'!D79,最低賃金!$A$2:$G$49,7,FALSE),VLOOKUP('記入例（前回申請）'!D79,最低賃金!$A$2:$G$49,6,FALSE),IF($F$5&gt;VLOOKUP('記入例（前回申請）'!D79,最低賃金!$A$2:$G$49,5,FALSE),VLOOKUP('記入例（前回申請）'!D79,最低賃金!$A$2:$G$49,4,FALSE),VLOOKUP('記入例（前回申請）'!D79,最低賃金!$A$2:$G$49,2,FALSE))),"")</f>
        <v/>
      </c>
      <c r="F79" s="32"/>
      <c r="G79" s="33"/>
      <c r="H79" s="53"/>
      <c r="I79" s="28" t="str" cm="1">
        <f t="array" ref="I79">IFERROR(_xlfn.IFS(COUNTBLANK(F79:H79)=3,"",G79="","G列に金額を入力してください",F79=3,G79,H79="","H列に労働時間を入力してください",F79=1,ROUND(G79/(H79*24),0),F79=2,ROUND(G79/(H79*24),0)),"")</f>
        <v/>
      </c>
      <c r="J79" s="51" t="str" cm="1">
        <f t="array" ref="J79">IFERROR(_xlfn.IFS(D79="","",I79&lt;E79,"×（法定外です）",I79&gt;=E79,"〇"),"")</f>
        <v/>
      </c>
    </row>
    <row r="80" spans="1:10" ht="14.25" customHeight="1" x14ac:dyDescent="0.4">
      <c r="A80" s="51" t="str">
        <f t="shared" si="1"/>
        <v/>
      </c>
      <c r="B80" s="32"/>
      <c r="C80" s="32"/>
      <c r="D80" s="32" t="str">
        <f>IFERROR(IF(C80="","",確認書!#REF!),"")</f>
        <v/>
      </c>
      <c r="E80" s="5" t="str">
        <f>IFERROR(IF($F$5&gt;VLOOKUP('記入例（前回申請）'!D80,最低賃金!$A$2:$G$49,7,FALSE),VLOOKUP('記入例（前回申請）'!D80,最低賃金!$A$2:$G$49,6,FALSE),IF($F$5&gt;VLOOKUP('記入例（前回申請）'!D80,最低賃金!$A$2:$G$49,5,FALSE),VLOOKUP('記入例（前回申請）'!D80,最低賃金!$A$2:$G$49,4,FALSE),VLOOKUP('記入例（前回申請）'!D80,最低賃金!$A$2:$G$49,2,FALSE))),"")</f>
        <v/>
      </c>
      <c r="F80" s="32"/>
      <c r="G80" s="33"/>
      <c r="H80" s="53"/>
      <c r="I80" s="28" t="str" cm="1">
        <f t="array" ref="I80">IFERROR(_xlfn.IFS(COUNTBLANK(F80:H80)=3,"",G80="","G列に金額を入力してください",F80=3,G80,H80="","H列に労働時間を入力してください",F80=1,ROUND(G80/(H80*24),0),F80=2,ROUND(G80/(H80*24),0)),"")</f>
        <v/>
      </c>
      <c r="J80" s="51" t="str" cm="1">
        <f t="array" ref="J80">IFERROR(_xlfn.IFS(D80="","",I80&lt;E80,"×（法定外です）",I80&gt;=E80,"〇"),"")</f>
        <v/>
      </c>
    </row>
    <row r="81" spans="1:10" ht="14.25" customHeight="1" x14ac:dyDescent="0.4">
      <c r="A81" s="51" t="str">
        <f t="shared" si="1"/>
        <v/>
      </c>
      <c r="B81" s="32"/>
      <c r="C81" s="32"/>
      <c r="D81" s="32" t="str">
        <f>IFERROR(IF(C81="","",確認書!#REF!),"")</f>
        <v/>
      </c>
      <c r="E81" s="5" t="str">
        <f>IFERROR(IF($F$5&gt;VLOOKUP('記入例（前回申請）'!D81,最低賃金!$A$2:$G$49,7,FALSE),VLOOKUP('記入例（前回申請）'!D81,最低賃金!$A$2:$G$49,6,FALSE),IF($F$5&gt;VLOOKUP('記入例（前回申請）'!D81,最低賃金!$A$2:$G$49,5,FALSE),VLOOKUP('記入例（前回申請）'!D81,最低賃金!$A$2:$G$49,4,FALSE),VLOOKUP('記入例（前回申請）'!D81,最低賃金!$A$2:$G$49,2,FALSE))),"")</f>
        <v/>
      </c>
      <c r="F81" s="32"/>
      <c r="G81" s="33"/>
      <c r="H81" s="53"/>
      <c r="I81" s="28" t="str" cm="1">
        <f t="array" ref="I81">IFERROR(_xlfn.IFS(COUNTBLANK(F81:H81)=3,"",G81="","G列に金額を入力してください",F81=3,G81,H81="","H列に労働時間を入力してください",F81=1,ROUND(G81/(H81*24),0),F81=2,ROUND(G81/(H81*24),0)),"")</f>
        <v/>
      </c>
      <c r="J81" s="51" t="str" cm="1">
        <f t="array" ref="J81">IFERROR(_xlfn.IFS(D81="","",I81&lt;E81,"×（法定外です）",I81&gt;=E81,"〇"),"")</f>
        <v/>
      </c>
    </row>
    <row r="82" spans="1:10" ht="14.25" customHeight="1" x14ac:dyDescent="0.4">
      <c r="A82" s="51" t="str">
        <f t="shared" si="1"/>
        <v/>
      </c>
      <c r="B82" s="32"/>
      <c r="C82" s="32"/>
      <c r="D82" s="32" t="str">
        <f>IFERROR(IF(C82="","",確認書!#REF!),"")</f>
        <v/>
      </c>
      <c r="E82" s="5" t="str">
        <f>IFERROR(IF($F$5&gt;VLOOKUP('記入例（前回申請）'!D82,最低賃金!$A$2:$G$49,7,FALSE),VLOOKUP('記入例（前回申請）'!D82,最低賃金!$A$2:$G$49,6,FALSE),IF($F$5&gt;VLOOKUP('記入例（前回申請）'!D82,最低賃金!$A$2:$G$49,5,FALSE),VLOOKUP('記入例（前回申請）'!D82,最低賃金!$A$2:$G$49,4,FALSE),VLOOKUP('記入例（前回申請）'!D82,最低賃金!$A$2:$G$49,2,FALSE))),"")</f>
        <v/>
      </c>
      <c r="F82" s="32"/>
      <c r="G82" s="33"/>
      <c r="H82" s="53"/>
      <c r="I82" s="28" t="str" cm="1">
        <f t="array" ref="I82">IFERROR(_xlfn.IFS(COUNTBLANK(F82:H82)=3,"",G82="","G列に金額を入力してください",F82=3,G82,H82="","H列に労働時間を入力してください",F82=1,ROUND(G82/(H82*24),0),F82=2,ROUND(G82/(H82*24),0)),"")</f>
        <v/>
      </c>
      <c r="J82" s="51" t="str" cm="1">
        <f t="array" ref="J82">IFERROR(_xlfn.IFS(D82="","",I82&lt;E82,"×（法定外です）",I82&gt;=E82,"〇"),"")</f>
        <v/>
      </c>
    </row>
    <row r="83" spans="1:10" ht="14.25" customHeight="1" x14ac:dyDescent="0.4">
      <c r="A83" s="51" t="str">
        <f t="shared" si="1"/>
        <v/>
      </c>
      <c r="B83" s="32"/>
      <c r="C83" s="32"/>
      <c r="D83" s="32" t="str">
        <f>IFERROR(IF(C83="","",確認書!#REF!),"")</f>
        <v/>
      </c>
      <c r="E83" s="5" t="str">
        <f>IFERROR(IF($F$5&gt;VLOOKUP('記入例（前回申請）'!D83,最低賃金!$A$2:$G$49,7,FALSE),VLOOKUP('記入例（前回申請）'!D83,最低賃金!$A$2:$G$49,6,FALSE),IF($F$5&gt;VLOOKUP('記入例（前回申請）'!D83,最低賃金!$A$2:$G$49,5,FALSE),VLOOKUP('記入例（前回申請）'!D83,最低賃金!$A$2:$G$49,4,FALSE),VLOOKUP('記入例（前回申請）'!D83,最低賃金!$A$2:$G$49,2,FALSE))),"")</f>
        <v/>
      </c>
      <c r="F83" s="32"/>
      <c r="G83" s="33"/>
      <c r="H83" s="53"/>
      <c r="I83" s="28" t="str" cm="1">
        <f t="array" ref="I83">IFERROR(_xlfn.IFS(COUNTBLANK(F83:H83)=3,"",G83="","G列に金額を入力してください",F83=3,G83,H83="","H列に労働時間を入力してください",F83=1,ROUND(G83/(H83*24),0),F83=2,ROUND(G83/(H83*24),0)),"")</f>
        <v/>
      </c>
      <c r="J83" s="51" t="str" cm="1">
        <f t="array" ref="J83">IFERROR(_xlfn.IFS(D83="","",I83&lt;E83,"×（法定外です）",I83&gt;=E83,"〇"),"")</f>
        <v/>
      </c>
    </row>
    <row r="84" spans="1:10" ht="14.25" customHeight="1" x14ac:dyDescent="0.4">
      <c r="A84" s="51" t="str">
        <f t="shared" si="1"/>
        <v/>
      </c>
      <c r="B84" s="32"/>
      <c r="C84" s="32"/>
      <c r="D84" s="32" t="str">
        <f>IFERROR(IF(C84="","",確認書!#REF!),"")</f>
        <v/>
      </c>
      <c r="E84" s="5" t="str">
        <f>IFERROR(IF($F$5&gt;VLOOKUP('記入例（前回申請）'!D84,最低賃金!$A$2:$G$49,7,FALSE),VLOOKUP('記入例（前回申請）'!D84,最低賃金!$A$2:$G$49,6,FALSE),IF($F$5&gt;VLOOKUP('記入例（前回申請）'!D84,最低賃金!$A$2:$G$49,5,FALSE),VLOOKUP('記入例（前回申請）'!D84,最低賃金!$A$2:$G$49,4,FALSE),VLOOKUP('記入例（前回申請）'!D84,最低賃金!$A$2:$G$49,2,FALSE))),"")</f>
        <v/>
      </c>
      <c r="F84" s="32"/>
      <c r="G84" s="33"/>
      <c r="H84" s="53"/>
      <c r="I84" s="28" t="str" cm="1">
        <f t="array" ref="I84">IFERROR(_xlfn.IFS(COUNTBLANK(F84:H84)=3,"",G84="","G列に金額を入力してください",F84=3,G84,H84="","H列に労働時間を入力してください",F84=1,ROUND(G84/(H84*24),0),F84=2,ROUND(G84/(H84*24),0)),"")</f>
        <v/>
      </c>
      <c r="J84" s="51" t="str" cm="1">
        <f t="array" ref="J84">IFERROR(_xlfn.IFS(D84="","",I84&lt;E84,"×（法定外です）",I84&gt;=E84,"〇"),"")</f>
        <v/>
      </c>
    </row>
    <row r="85" spans="1:10" ht="14.25" customHeight="1" x14ac:dyDescent="0.4">
      <c r="A85" s="51" t="str">
        <f t="shared" si="1"/>
        <v/>
      </c>
      <c r="B85" s="32"/>
      <c r="C85" s="32"/>
      <c r="D85" s="32" t="str">
        <f>IFERROR(IF(C85="","",確認書!#REF!),"")</f>
        <v/>
      </c>
      <c r="E85" s="5" t="str">
        <f>IFERROR(IF($F$5&gt;VLOOKUP('記入例（前回申請）'!D85,最低賃金!$A$2:$G$49,7,FALSE),VLOOKUP('記入例（前回申請）'!D85,最低賃金!$A$2:$G$49,6,FALSE),IF($F$5&gt;VLOOKUP('記入例（前回申請）'!D85,最低賃金!$A$2:$G$49,5,FALSE),VLOOKUP('記入例（前回申請）'!D85,最低賃金!$A$2:$G$49,4,FALSE),VLOOKUP('記入例（前回申請）'!D85,最低賃金!$A$2:$G$49,2,FALSE))),"")</f>
        <v/>
      </c>
      <c r="F85" s="32"/>
      <c r="G85" s="33"/>
      <c r="H85" s="53"/>
      <c r="I85" s="28" t="str" cm="1">
        <f t="array" ref="I85">IFERROR(_xlfn.IFS(COUNTBLANK(F85:H85)=3,"",G85="","G列に金額を入力してください",F85=3,G85,H85="","H列に労働時間を入力してください",F85=1,ROUND(G85/(H85*24),0),F85=2,ROUND(G85/(H85*24),0)),"")</f>
        <v/>
      </c>
      <c r="J85" s="51" t="str" cm="1">
        <f t="array" ref="J85">IFERROR(_xlfn.IFS(D85="","",I85&lt;E85,"×（法定外です）",I85&gt;=E85,"〇"),"")</f>
        <v/>
      </c>
    </row>
    <row r="86" spans="1:10" ht="14.25" customHeight="1" x14ac:dyDescent="0.4">
      <c r="A86" s="51" t="str">
        <f t="shared" si="1"/>
        <v/>
      </c>
      <c r="B86" s="32"/>
      <c r="C86" s="32"/>
      <c r="D86" s="32" t="str">
        <f>IFERROR(IF(C86="","",確認書!#REF!),"")</f>
        <v/>
      </c>
      <c r="E86" s="5" t="str">
        <f>IFERROR(IF($F$5&gt;VLOOKUP('記入例（前回申請）'!D86,最低賃金!$A$2:$G$49,7,FALSE),VLOOKUP('記入例（前回申請）'!D86,最低賃金!$A$2:$G$49,6,FALSE),IF($F$5&gt;VLOOKUP('記入例（前回申請）'!D86,最低賃金!$A$2:$G$49,5,FALSE),VLOOKUP('記入例（前回申請）'!D86,最低賃金!$A$2:$G$49,4,FALSE),VLOOKUP('記入例（前回申請）'!D86,最低賃金!$A$2:$G$49,2,FALSE))),"")</f>
        <v/>
      </c>
      <c r="F86" s="32"/>
      <c r="G86" s="33"/>
      <c r="H86" s="53"/>
      <c r="I86" s="28" t="str" cm="1">
        <f t="array" ref="I86">IFERROR(_xlfn.IFS(COUNTBLANK(F86:H86)=3,"",G86="","G列に金額を入力してください",F86=3,G86,H86="","H列に労働時間を入力してください",F86=1,ROUND(G86/(H86*24),0),F86=2,ROUND(G86/(H86*24),0)),"")</f>
        <v/>
      </c>
      <c r="J86" s="51" t="str" cm="1">
        <f t="array" ref="J86">IFERROR(_xlfn.IFS(D86="","",I86&lt;E86,"×（法定外です）",I86&gt;=E86,"〇"),"")</f>
        <v/>
      </c>
    </row>
    <row r="87" spans="1:10" ht="14.25" customHeight="1" x14ac:dyDescent="0.4">
      <c r="A87" s="51" t="str">
        <f t="shared" si="1"/>
        <v/>
      </c>
      <c r="B87" s="32"/>
      <c r="C87" s="32"/>
      <c r="D87" s="32" t="str">
        <f>IFERROR(IF(C87="","",確認書!#REF!),"")</f>
        <v/>
      </c>
      <c r="E87" s="5" t="str">
        <f>IFERROR(IF($F$5&gt;VLOOKUP('記入例（前回申請）'!D87,最低賃金!$A$2:$G$49,7,FALSE),VLOOKUP('記入例（前回申請）'!D87,最低賃金!$A$2:$G$49,6,FALSE),IF($F$5&gt;VLOOKUP('記入例（前回申請）'!D87,最低賃金!$A$2:$G$49,5,FALSE),VLOOKUP('記入例（前回申請）'!D87,最低賃金!$A$2:$G$49,4,FALSE),VLOOKUP('記入例（前回申請）'!D87,最低賃金!$A$2:$G$49,2,FALSE))),"")</f>
        <v/>
      </c>
      <c r="F87" s="32"/>
      <c r="G87" s="33"/>
      <c r="H87" s="53"/>
      <c r="I87" s="28" t="str" cm="1">
        <f t="array" ref="I87">IFERROR(_xlfn.IFS(COUNTBLANK(F87:H87)=3,"",G87="","G列に金額を入力してください",F87=3,G87,H87="","H列に労働時間を入力してください",F87=1,ROUND(G87/(H87*24),0),F87=2,ROUND(G87/(H87*24),0)),"")</f>
        <v/>
      </c>
      <c r="J87" s="51" t="str" cm="1">
        <f t="array" ref="J87">IFERROR(_xlfn.IFS(D87="","",I87&lt;E87,"×（法定外です）",I87&gt;=E87,"〇"),"")</f>
        <v/>
      </c>
    </row>
    <row r="88" spans="1:10" ht="14.25" customHeight="1" x14ac:dyDescent="0.4">
      <c r="A88" s="51" t="str">
        <f t="shared" si="1"/>
        <v/>
      </c>
      <c r="B88" s="32"/>
      <c r="C88" s="32"/>
      <c r="D88" s="32" t="str">
        <f>IFERROR(IF(C88="","",確認書!#REF!),"")</f>
        <v/>
      </c>
      <c r="E88" s="5" t="str">
        <f>IFERROR(IF($F$5&gt;VLOOKUP('記入例（前回申請）'!D88,最低賃金!$A$2:$G$49,7,FALSE),VLOOKUP('記入例（前回申請）'!D88,最低賃金!$A$2:$G$49,6,FALSE),IF($F$5&gt;VLOOKUP('記入例（前回申請）'!D88,最低賃金!$A$2:$G$49,5,FALSE),VLOOKUP('記入例（前回申請）'!D88,最低賃金!$A$2:$G$49,4,FALSE),VLOOKUP('記入例（前回申請）'!D88,最低賃金!$A$2:$G$49,2,FALSE))),"")</f>
        <v/>
      </c>
      <c r="F88" s="32"/>
      <c r="G88" s="33"/>
      <c r="H88" s="53"/>
      <c r="I88" s="28" t="str" cm="1">
        <f t="array" ref="I88">IFERROR(_xlfn.IFS(COUNTBLANK(F88:H88)=3,"",G88="","G列に金額を入力してください",F88=3,G88,H88="","H列に労働時間を入力してください",F88=1,ROUND(G88/(H88*24),0),F88=2,ROUND(G88/(H88*24),0)),"")</f>
        <v/>
      </c>
      <c r="J88" s="51" t="str" cm="1">
        <f t="array" ref="J88">IFERROR(_xlfn.IFS(D88="","",I88&lt;E88,"×（法定外です）",I88&gt;=E88,"〇"),"")</f>
        <v/>
      </c>
    </row>
    <row r="89" spans="1:10" ht="14.25" customHeight="1" x14ac:dyDescent="0.4">
      <c r="A89" s="51" t="str">
        <f t="shared" si="1"/>
        <v/>
      </c>
      <c r="B89" s="32"/>
      <c r="C89" s="32"/>
      <c r="D89" s="32" t="str">
        <f>IFERROR(IF(C89="","",確認書!#REF!),"")</f>
        <v/>
      </c>
      <c r="E89" s="5" t="str">
        <f>IFERROR(IF($F$5&gt;VLOOKUP('記入例（前回申請）'!D89,最低賃金!$A$2:$G$49,7,FALSE),VLOOKUP('記入例（前回申請）'!D89,最低賃金!$A$2:$G$49,6,FALSE),IF($F$5&gt;VLOOKUP('記入例（前回申請）'!D89,最低賃金!$A$2:$G$49,5,FALSE),VLOOKUP('記入例（前回申請）'!D89,最低賃金!$A$2:$G$49,4,FALSE),VLOOKUP('記入例（前回申請）'!D89,最低賃金!$A$2:$G$49,2,FALSE))),"")</f>
        <v/>
      </c>
      <c r="F89" s="32"/>
      <c r="G89" s="33"/>
      <c r="H89" s="53"/>
      <c r="I89" s="28" t="str" cm="1">
        <f t="array" ref="I89">IFERROR(_xlfn.IFS(COUNTBLANK(F89:H89)=3,"",G89="","G列に金額を入力してください",F89=3,G89,H89="","H列に労働時間を入力してください",F89=1,ROUND(G89/(H89*24),0),F89=2,ROUND(G89/(H89*24),0)),"")</f>
        <v/>
      </c>
      <c r="J89" s="51" t="str" cm="1">
        <f t="array" ref="J89">IFERROR(_xlfn.IFS(D89="","",I89&lt;E89,"×（法定外です）",I89&gt;=E89,"〇"),"")</f>
        <v/>
      </c>
    </row>
    <row r="90" spans="1:10" ht="14.25" customHeight="1" x14ac:dyDescent="0.4">
      <c r="A90" s="51" t="str">
        <f t="shared" si="1"/>
        <v/>
      </c>
      <c r="B90" s="32"/>
      <c r="C90" s="32"/>
      <c r="D90" s="32" t="str">
        <f>IFERROR(IF(C90="","",確認書!#REF!),"")</f>
        <v/>
      </c>
      <c r="E90" s="5" t="str">
        <f>IFERROR(IF($F$5&gt;VLOOKUP('記入例（前回申請）'!D90,最低賃金!$A$2:$G$49,7,FALSE),VLOOKUP('記入例（前回申請）'!D90,最低賃金!$A$2:$G$49,6,FALSE),IF($F$5&gt;VLOOKUP('記入例（前回申請）'!D90,最低賃金!$A$2:$G$49,5,FALSE),VLOOKUP('記入例（前回申請）'!D90,最低賃金!$A$2:$G$49,4,FALSE),VLOOKUP('記入例（前回申請）'!D90,最低賃金!$A$2:$G$49,2,FALSE))),"")</f>
        <v/>
      </c>
      <c r="F90" s="32"/>
      <c r="G90" s="33"/>
      <c r="H90" s="53"/>
      <c r="I90" s="28" t="str" cm="1">
        <f t="array" ref="I90">IFERROR(_xlfn.IFS(COUNTBLANK(F90:H90)=3,"",G90="","G列に金額を入力してください",F90=3,G90,H90="","H列に労働時間を入力してください",F90=1,ROUND(G90/(H90*24),0),F90=2,ROUND(G90/(H90*24),0)),"")</f>
        <v/>
      </c>
      <c r="J90" s="51" t="str" cm="1">
        <f t="array" ref="J90">IFERROR(_xlfn.IFS(D90="","",I90&lt;E90,"×（法定外です）",I90&gt;=E90,"〇"),"")</f>
        <v/>
      </c>
    </row>
    <row r="91" spans="1:10" ht="14.25" customHeight="1" x14ac:dyDescent="0.4">
      <c r="A91" s="51" t="str">
        <f t="shared" si="1"/>
        <v/>
      </c>
      <c r="B91" s="32"/>
      <c r="C91" s="32"/>
      <c r="D91" s="32" t="str">
        <f>IFERROR(IF(C91="","",確認書!#REF!),"")</f>
        <v/>
      </c>
      <c r="E91" s="5" t="str">
        <f>IFERROR(IF($F$5&gt;VLOOKUP('記入例（前回申請）'!D91,最低賃金!$A$2:$G$49,7,FALSE),VLOOKUP('記入例（前回申請）'!D91,最低賃金!$A$2:$G$49,6,FALSE),IF($F$5&gt;VLOOKUP('記入例（前回申請）'!D91,最低賃金!$A$2:$G$49,5,FALSE),VLOOKUP('記入例（前回申請）'!D91,最低賃金!$A$2:$G$49,4,FALSE),VLOOKUP('記入例（前回申請）'!D91,最低賃金!$A$2:$G$49,2,FALSE))),"")</f>
        <v/>
      </c>
      <c r="F91" s="32"/>
      <c r="G91" s="33"/>
      <c r="H91" s="53"/>
      <c r="I91" s="28" t="str" cm="1">
        <f t="array" ref="I91">IFERROR(_xlfn.IFS(COUNTBLANK(F91:H91)=3,"",G91="","G列に金額を入力してください",F91=3,G91,H91="","H列に労働時間を入力してください",F91=1,ROUND(G91/(H91*24),0),F91=2,ROUND(G91/(H91*24),0)),"")</f>
        <v/>
      </c>
      <c r="J91" s="51" t="str" cm="1">
        <f t="array" ref="J91">IFERROR(_xlfn.IFS(D91="","",I91&lt;E91,"×（法定外です）",I91&gt;=E91,"〇"),"")</f>
        <v/>
      </c>
    </row>
    <row r="92" spans="1:10" ht="14.25" customHeight="1" x14ac:dyDescent="0.4">
      <c r="A92" s="51" t="str">
        <f t="shared" si="1"/>
        <v/>
      </c>
      <c r="B92" s="32"/>
      <c r="C92" s="32"/>
      <c r="D92" s="32" t="str">
        <f>IFERROR(IF(C92="","",確認書!#REF!),"")</f>
        <v/>
      </c>
      <c r="E92" s="5" t="str">
        <f>IFERROR(IF($F$5&gt;VLOOKUP('記入例（前回申請）'!D92,最低賃金!$A$2:$G$49,7,FALSE),VLOOKUP('記入例（前回申請）'!D92,最低賃金!$A$2:$G$49,6,FALSE),IF($F$5&gt;VLOOKUP('記入例（前回申請）'!D92,最低賃金!$A$2:$G$49,5,FALSE),VLOOKUP('記入例（前回申請）'!D92,最低賃金!$A$2:$G$49,4,FALSE),VLOOKUP('記入例（前回申請）'!D92,最低賃金!$A$2:$G$49,2,FALSE))),"")</f>
        <v/>
      </c>
      <c r="F92" s="32"/>
      <c r="G92" s="33"/>
      <c r="H92" s="53"/>
      <c r="I92" s="28" t="str" cm="1">
        <f t="array" ref="I92">IFERROR(_xlfn.IFS(COUNTBLANK(F92:H92)=3,"",G92="","G列に金額を入力してください",F92=3,G92,H92="","H列に労働時間を入力してください",F92=1,ROUND(G92/(H92*24),0),F92=2,ROUND(G92/(H92*24),0)),"")</f>
        <v/>
      </c>
      <c r="J92" s="51" t="str" cm="1">
        <f t="array" ref="J92">IFERROR(_xlfn.IFS(D92="","",I92&lt;E92,"×（法定外です）",I92&gt;=E92,"〇"),"")</f>
        <v/>
      </c>
    </row>
    <row r="93" spans="1:10" ht="14.25" customHeight="1" x14ac:dyDescent="0.4">
      <c r="A93" s="51" t="str">
        <f t="shared" si="1"/>
        <v/>
      </c>
      <c r="B93" s="32"/>
      <c r="C93" s="32"/>
      <c r="D93" s="32" t="str">
        <f>IFERROR(IF(C93="","",確認書!#REF!),"")</f>
        <v/>
      </c>
      <c r="E93" s="5" t="str">
        <f>IFERROR(IF($F$5&gt;VLOOKUP('記入例（前回申請）'!D93,最低賃金!$A$2:$G$49,7,FALSE),VLOOKUP('記入例（前回申請）'!D93,最低賃金!$A$2:$G$49,6,FALSE),IF($F$5&gt;VLOOKUP('記入例（前回申請）'!D93,最低賃金!$A$2:$G$49,5,FALSE),VLOOKUP('記入例（前回申請）'!D93,最低賃金!$A$2:$G$49,4,FALSE),VLOOKUP('記入例（前回申請）'!D93,最低賃金!$A$2:$G$49,2,FALSE))),"")</f>
        <v/>
      </c>
      <c r="F93" s="32"/>
      <c r="G93" s="33"/>
      <c r="H93" s="53"/>
      <c r="I93" s="28" t="str" cm="1">
        <f t="array" ref="I93">IFERROR(_xlfn.IFS(COUNTBLANK(F93:H93)=3,"",G93="","G列に金額を入力してください",F93=3,G93,H93="","H列に労働時間を入力してください",F93=1,ROUND(G93/(H93*24),0),F93=2,ROUND(G93/(H93*24),0)),"")</f>
        <v/>
      </c>
      <c r="J93" s="51" t="str" cm="1">
        <f t="array" ref="J93">IFERROR(_xlfn.IFS(D93="","",I93&lt;E93,"×（法定外です）",I93&gt;=E93,"〇"),"")</f>
        <v/>
      </c>
    </row>
    <row r="94" spans="1:10" ht="14.25" customHeight="1" x14ac:dyDescent="0.4">
      <c r="A94" s="51" t="str">
        <f t="shared" si="1"/>
        <v/>
      </c>
      <c r="B94" s="32"/>
      <c r="C94" s="32"/>
      <c r="D94" s="32" t="str">
        <f>IFERROR(IF(C94="","",確認書!#REF!),"")</f>
        <v/>
      </c>
      <c r="E94" s="5" t="str">
        <f>IFERROR(IF($F$5&gt;VLOOKUP('記入例（前回申請）'!D94,最低賃金!$A$2:$G$49,7,FALSE),VLOOKUP('記入例（前回申請）'!D94,最低賃金!$A$2:$G$49,6,FALSE),IF($F$5&gt;VLOOKUP('記入例（前回申請）'!D94,最低賃金!$A$2:$G$49,5,FALSE),VLOOKUP('記入例（前回申請）'!D94,最低賃金!$A$2:$G$49,4,FALSE),VLOOKUP('記入例（前回申請）'!D94,最低賃金!$A$2:$G$49,2,FALSE))),"")</f>
        <v/>
      </c>
      <c r="F94" s="32"/>
      <c r="G94" s="33"/>
      <c r="H94" s="53"/>
      <c r="I94" s="28" t="str" cm="1">
        <f t="array" ref="I94">IFERROR(_xlfn.IFS(COUNTBLANK(F94:H94)=3,"",G94="","G列に金額を入力してください",F94=3,G94,H94="","H列に労働時間を入力してください",F94=1,ROUND(G94/(H94*24),0),F94=2,ROUND(G94/(H94*24),0)),"")</f>
        <v/>
      </c>
      <c r="J94" s="51" t="str" cm="1">
        <f t="array" ref="J94">IFERROR(_xlfn.IFS(D94="","",I94&lt;E94,"×（法定外です）",I94&gt;=E94,"〇"),"")</f>
        <v/>
      </c>
    </row>
    <row r="95" spans="1:10" ht="14.25" customHeight="1" x14ac:dyDescent="0.4">
      <c r="A95" s="51" t="str">
        <f t="shared" si="1"/>
        <v/>
      </c>
      <c r="B95" s="32"/>
      <c r="C95" s="32"/>
      <c r="D95" s="32" t="str">
        <f>IFERROR(IF(C95="","",確認書!#REF!),"")</f>
        <v/>
      </c>
      <c r="E95" s="5" t="str">
        <f>IFERROR(IF($F$5&gt;VLOOKUP('記入例（前回申請）'!D95,最低賃金!$A$2:$G$49,7,FALSE),VLOOKUP('記入例（前回申請）'!D95,最低賃金!$A$2:$G$49,6,FALSE),IF($F$5&gt;VLOOKUP('記入例（前回申請）'!D95,最低賃金!$A$2:$G$49,5,FALSE),VLOOKUP('記入例（前回申請）'!D95,最低賃金!$A$2:$G$49,4,FALSE),VLOOKUP('記入例（前回申請）'!D95,最低賃金!$A$2:$G$49,2,FALSE))),"")</f>
        <v/>
      </c>
      <c r="F95" s="32"/>
      <c r="G95" s="33"/>
      <c r="H95" s="53"/>
      <c r="I95" s="28" t="str" cm="1">
        <f t="array" ref="I95">IFERROR(_xlfn.IFS(COUNTBLANK(F95:H95)=3,"",G95="","G列に金額を入力してください",F95=3,G95,H95="","H列に労働時間を入力してください",F95=1,ROUND(G95/(H95*24),0),F95=2,ROUND(G95/(H95*24),0)),"")</f>
        <v/>
      </c>
      <c r="J95" s="51" t="str" cm="1">
        <f t="array" ref="J95">IFERROR(_xlfn.IFS(D95="","",I95&lt;E95,"×（法定外です）",I95&gt;=E95,"〇"),"")</f>
        <v/>
      </c>
    </row>
    <row r="96" spans="1:10" ht="14.25" customHeight="1" x14ac:dyDescent="0.4">
      <c r="A96" s="51" t="str">
        <f t="shared" si="1"/>
        <v/>
      </c>
      <c r="B96" s="32"/>
      <c r="C96" s="32"/>
      <c r="D96" s="32" t="str">
        <f>IFERROR(IF(C96="","",確認書!#REF!),"")</f>
        <v/>
      </c>
      <c r="E96" s="5" t="str">
        <f>IFERROR(IF($F$5&gt;VLOOKUP('記入例（前回申請）'!D96,最低賃金!$A$2:$G$49,7,FALSE),VLOOKUP('記入例（前回申請）'!D96,最低賃金!$A$2:$G$49,6,FALSE),IF($F$5&gt;VLOOKUP('記入例（前回申請）'!D96,最低賃金!$A$2:$G$49,5,FALSE),VLOOKUP('記入例（前回申請）'!D96,最低賃金!$A$2:$G$49,4,FALSE),VLOOKUP('記入例（前回申請）'!D96,最低賃金!$A$2:$G$49,2,FALSE))),"")</f>
        <v/>
      </c>
      <c r="F96" s="32"/>
      <c r="G96" s="33"/>
      <c r="H96" s="53"/>
      <c r="I96" s="28" t="str" cm="1">
        <f t="array" ref="I96">IFERROR(_xlfn.IFS(COUNTBLANK(F96:H96)=3,"",G96="","G列に金額を入力してください",F96=3,G96,H96="","H列に労働時間を入力してください",F96=1,ROUND(G96/(H96*24),0),F96=2,ROUND(G96/(H96*24),0)),"")</f>
        <v/>
      </c>
      <c r="J96" s="51" t="str" cm="1">
        <f t="array" ref="J96">IFERROR(_xlfn.IFS(D96="","",I96&lt;E96,"×（法定外です）",I96&gt;=E96,"〇"),"")</f>
        <v/>
      </c>
    </row>
    <row r="97" spans="1:10" ht="14.25" customHeight="1" x14ac:dyDescent="0.4">
      <c r="A97" s="51" t="str">
        <f t="shared" si="1"/>
        <v/>
      </c>
      <c r="B97" s="32"/>
      <c r="C97" s="32"/>
      <c r="D97" s="32" t="str">
        <f>IFERROR(IF(C97="","",確認書!#REF!),"")</f>
        <v/>
      </c>
      <c r="E97" s="5" t="str">
        <f>IFERROR(IF($F$5&gt;VLOOKUP('記入例（前回申請）'!D97,最低賃金!$A$2:$G$49,7,FALSE),VLOOKUP('記入例（前回申請）'!D97,最低賃金!$A$2:$G$49,6,FALSE),IF($F$5&gt;VLOOKUP('記入例（前回申請）'!D97,最低賃金!$A$2:$G$49,5,FALSE),VLOOKUP('記入例（前回申請）'!D97,最低賃金!$A$2:$G$49,4,FALSE),VLOOKUP('記入例（前回申請）'!D97,最低賃金!$A$2:$G$49,2,FALSE))),"")</f>
        <v/>
      </c>
      <c r="F97" s="32"/>
      <c r="G97" s="33"/>
      <c r="H97" s="53"/>
      <c r="I97" s="28" t="str" cm="1">
        <f t="array" ref="I97">IFERROR(_xlfn.IFS(COUNTBLANK(F97:H97)=3,"",G97="","G列に金額を入力してください",F97=3,G97,H97="","H列に労働時間を入力してください",F97=1,ROUND(G97/(H97*24),0),F97=2,ROUND(G97/(H97*24),0)),"")</f>
        <v/>
      </c>
      <c r="J97" s="51" t="str" cm="1">
        <f t="array" ref="J97">IFERROR(_xlfn.IFS(D97="","",I97&lt;E97,"×（法定外です）",I97&gt;=E97,"〇"),"")</f>
        <v/>
      </c>
    </row>
    <row r="98" spans="1:10" ht="14.25" customHeight="1" x14ac:dyDescent="0.4">
      <c r="A98" s="51" t="str">
        <f t="shared" si="1"/>
        <v/>
      </c>
      <c r="B98" s="32"/>
      <c r="C98" s="32"/>
      <c r="D98" s="32" t="str">
        <f>IFERROR(IF(C98="","",確認書!#REF!),"")</f>
        <v/>
      </c>
      <c r="E98" s="5" t="str">
        <f>IFERROR(IF($F$5&gt;VLOOKUP('記入例（前回申請）'!D98,最低賃金!$A$2:$G$49,7,FALSE),VLOOKUP('記入例（前回申請）'!D98,最低賃金!$A$2:$G$49,6,FALSE),IF($F$5&gt;VLOOKUP('記入例（前回申請）'!D98,最低賃金!$A$2:$G$49,5,FALSE),VLOOKUP('記入例（前回申請）'!D98,最低賃金!$A$2:$G$49,4,FALSE),VLOOKUP('記入例（前回申請）'!D98,最低賃金!$A$2:$G$49,2,FALSE))),"")</f>
        <v/>
      </c>
      <c r="F98" s="32"/>
      <c r="G98" s="33"/>
      <c r="H98" s="53"/>
      <c r="I98" s="28" t="str" cm="1">
        <f t="array" ref="I98">IFERROR(_xlfn.IFS(COUNTBLANK(F98:H98)=3,"",G98="","G列に金額を入力してください",F98=3,G98,H98="","H列に労働時間を入力してください",F98=1,ROUND(G98/(H98*24),0),F98=2,ROUND(G98/(H98*24),0)),"")</f>
        <v/>
      </c>
      <c r="J98" s="51" t="str" cm="1">
        <f t="array" ref="J98">IFERROR(_xlfn.IFS(D98="","",I98&lt;E98,"×（法定外です）",I98&gt;=E98,"〇"),"")</f>
        <v/>
      </c>
    </row>
    <row r="99" spans="1:10" ht="14.25" customHeight="1" x14ac:dyDescent="0.4">
      <c r="A99" s="51" t="str">
        <f t="shared" si="1"/>
        <v/>
      </c>
      <c r="B99" s="32"/>
      <c r="C99" s="32"/>
      <c r="D99" s="32" t="str">
        <f>IFERROR(IF(C99="","",確認書!#REF!),"")</f>
        <v/>
      </c>
      <c r="E99" s="5" t="str">
        <f>IFERROR(IF($F$5&gt;VLOOKUP('記入例（前回申請）'!D99,最低賃金!$A$2:$G$49,7,FALSE),VLOOKUP('記入例（前回申請）'!D99,最低賃金!$A$2:$G$49,6,FALSE),IF($F$5&gt;VLOOKUP('記入例（前回申請）'!D99,最低賃金!$A$2:$G$49,5,FALSE),VLOOKUP('記入例（前回申請）'!D99,最低賃金!$A$2:$G$49,4,FALSE),VLOOKUP('記入例（前回申請）'!D99,最低賃金!$A$2:$G$49,2,FALSE))),"")</f>
        <v/>
      </c>
      <c r="F99" s="32"/>
      <c r="G99" s="33"/>
      <c r="H99" s="53"/>
      <c r="I99" s="28" t="str" cm="1">
        <f t="array" ref="I99">IFERROR(_xlfn.IFS(COUNTBLANK(F99:H99)=3,"",G99="","G列に金額を入力してください",F99=3,G99,H99="","H列に労働時間を入力してください",F99=1,ROUND(G99/(H99*24),0),F99=2,ROUND(G99/(H99*24),0)),"")</f>
        <v/>
      </c>
      <c r="J99" s="51" t="str" cm="1">
        <f t="array" ref="J99">IFERROR(_xlfn.IFS(D99="","",I99&lt;E99,"×（法定外です）",I99&gt;=E99,"〇"),"")</f>
        <v/>
      </c>
    </row>
    <row r="100" spans="1:10" ht="14.25" customHeight="1" x14ac:dyDescent="0.4">
      <c r="A100" s="51" t="str">
        <f t="shared" si="1"/>
        <v/>
      </c>
      <c r="B100" s="32"/>
      <c r="C100" s="32"/>
      <c r="D100" s="32" t="str">
        <f>IFERROR(IF(C100="","",確認書!#REF!),"")</f>
        <v/>
      </c>
      <c r="E100" s="5" t="str">
        <f>IFERROR(IF($F$5&gt;VLOOKUP('記入例（前回申請）'!D100,最低賃金!$A$2:$G$49,7,FALSE),VLOOKUP('記入例（前回申請）'!D100,最低賃金!$A$2:$G$49,6,FALSE),IF($F$5&gt;VLOOKUP('記入例（前回申請）'!D100,最低賃金!$A$2:$G$49,5,FALSE),VLOOKUP('記入例（前回申請）'!D100,最低賃金!$A$2:$G$49,4,FALSE),VLOOKUP('記入例（前回申請）'!D100,最低賃金!$A$2:$G$49,2,FALSE))),"")</f>
        <v/>
      </c>
      <c r="F100" s="32"/>
      <c r="G100" s="33"/>
      <c r="H100" s="53"/>
      <c r="I100" s="28" t="str" cm="1">
        <f t="array" ref="I100">IFERROR(_xlfn.IFS(COUNTBLANK(F100:H100)=3,"",G100="","G列に金額を入力してください",F100=3,G100,H100="","H列に労働時間を入力してください",F100=1,ROUND(G100/(H100*24),0),F100=2,ROUND(G100/(H100*24),0)),"")</f>
        <v/>
      </c>
      <c r="J100" s="51" t="str" cm="1">
        <f t="array" ref="J100">IFERROR(_xlfn.IFS(D100="","",I100&lt;E100,"×（法定外です）",I100&gt;=E100,"〇"),"")</f>
        <v/>
      </c>
    </row>
    <row r="101" spans="1:10" ht="14.25" customHeight="1" x14ac:dyDescent="0.4">
      <c r="A101" s="51" t="str">
        <f t="shared" si="1"/>
        <v/>
      </c>
      <c r="B101" s="32"/>
      <c r="C101" s="32"/>
      <c r="D101" s="32" t="str">
        <f>IFERROR(IF(C101="","",確認書!#REF!),"")</f>
        <v/>
      </c>
      <c r="E101" s="5" t="str">
        <f>IFERROR(IF($F$5&gt;VLOOKUP('記入例（前回申請）'!D101,最低賃金!$A$2:$G$49,7,FALSE),VLOOKUP('記入例（前回申請）'!D101,最低賃金!$A$2:$G$49,6,FALSE),IF($F$5&gt;VLOOKUP('記入例（前回申請）'!D101,最低賃金!$A$2:$G$49,5,FALSE),VLOOKUP('記入例（前回申請）'!D101,最低賃金!$A$2:$G$49,4,FALSE),VLOOKUP('記入例（前回申請）'!D101,最低賃金!$A$2:$G$49,2,FALSE))),"")</f>
        <v/>
      </c>
      <c r="F101" s="32"/>
      <c r="G101" s="33"/>
      <c r="H101" s="53"/>
      <c r="I101" s="28" t="str" cm="1">
        <f t="array" ref="I101">IFERROR(_xlfn.IFS(COUNTBLANK(F101:H101)=3,"",G101="","G列に金額を入力してください",F101=3,G101,H101="","H列に労働時間を入力してください",F101=1,ROUND(G101/(H101*24),0),F101=2,ROUND(G101/(H101*24),0)),"")</f>
        <v/>
      </c>
      <c r="J101" s="51" t="str" cm="1">
        <f t="array" ref="J101">IFERROR(_xlfn.IFS(D101="","",I101&lt;E101,"×（法定外です）",I101&gt;=E101,"〇"),"")</f>
        <v/>
      </c>
    </row>
    <row r="102" spans="1:10" ht="14.25" customHeight="1" x14ac:dyDescent="0.4">
      <c r="A102" s="51" t="str">
        <f t="shared" si="1"/>
        <v/>
      </c>
      <c r="B102" s="32"/>
      <c r="C102" s="32"/>
      <c r="D102" s="32" t="str">
        <f>IFERROR(IF(C102="","",確認書!#REF!),"")</f>
        <v/>
      </c>
      <c r="E102" s="5" t="str">
        <f>IFERROR(IF($F$5&gt;VLOOKUP('記入例（前回申請）'!D102,最低賃金!$A$2:$G$49,7,FALSE),VLOOKUP('記入例（前回申請）'!D102,最低賃金!$A$2:$G$49,6,FALSE),IF($F$5&gt;VLOOKUP('記入例（前回申請）'!D102,最低賃金!$A$2:$G$49,5,FALSE),VLOOKUP('記入例（前回申請）'!D102,最低賃金!$A$2:$G$49,4,FALSE),VLOOKUP('記入例（前回申請）'!D102,最低賃金!$A$2:$G$49,2,FALSE))),"")</f>
        <v/>
      </c>
      <c r="F102" s="32"/>
      <c r="G102" s="33"/>
      <c r="H102" s="53"/>
      <c r="I102" s="28" t="str" cm="1">
        <f t="array" ref="I102">IFERROR(_xlfn.IFS(COUNTBLANK(F102:H102)=3,"",G102="","G列に金額を入力してください",F102=3,G102,H102="","H列に労働時間を入力してください",F102=1,ROUND(G102/(H102*24),0),F102=2,ROUND(G102/(H102*24),0)),"")</f>
        <v/>
      </c>
      <c r="J102" s="51" t="str" cm="1">
        <f t="array" ref="J102">IFERROR(_xlfn.IFS(D102="","",I102&lt;E102,"×（法定外です）",I102&gt;=E102,"〇"),"")</f>
        <v/>
      </c>
    </row>
    <row r="103" spans="1:10" ht="14.25" customHeight="1" x14ac:dyDescent="0.4">
      <c r="A103" s="51" t="str">
        <f t="shared" si="1"/>
        <v/>
      </c>
      <c r="B103" s="32"/>
      <c r="C103" s="32"/>
      <c r="D103" s="32" t="str">
        <f>IFERROR(IF(C103="","",確認書!#REF!),"")</f>
        <v/>
      </c>
      <c r="E103" s="5" t="str">
        <f>IFERROR(IF($F$5&gt;VLOOKUP('記入例（前回申請）'!D103,最低賃金!$A$2:$G$49,7,FALSE),VLOOKUP('記入例（前回申請）'!D103,最低賃金!$A$2:$G$49,6,FALSE),IF($F$5&gt;VLOOKUP('記入例（前回申請）'!D103,最低賃金!$A$2:$G$49,5,FALSE),VLOOKUP('記入例（前回申請）'!D103,最低賃金!$A$2:$G$49,4,FALSE),VLOOKUP('記入例（前回申請）'!D103,最低賃金!$A$2:$G$49,2,FALSE))),"")</f>
        <v/>
      </c>
      <c r="F103" s="32"/>
      <c r="G103" s="33"/>
      <c r="H103" s="53"/>
      <c r="I103" s="28" t="str" cm="1">
        <f t="array" ref="I103">IFERROR(_xlfn.IFS(COUNTBLANK(F103:H103)=3,"",G103="","G列に金額を入力してください",F103=3,G103,H103="","H列に労働時間を入力してください",F103=1,ROUND(G103/(H103*24),0),F103=2,ROUND(G103/(H103*24),0)),"")</f>
        <v/>
      </c>
      <c r="J103" s="51" t="str" cm="1">
        <f t="array" ref="J103">IFERROR(_xlfn.IFS(D103="","",I103&lt;E103,"×（法定外です）",I103&gt;=E103,"〇"),"")</f>
        <v/>
      </c>
    </row>
    <row r="104" spans="1:10" ht="14.25" customHeight="1" x14ac:dyDescent="0.4">
      <c r="A104" s="51" t="str">
        <f t="shared" si="1"/>
        <v/>
      </c>
      <c r="B104" s="32"/>
      <c r="C104" s="32"/>
      <c r="D104" s="32" t="str">
        <f>IFERROR(IF(C104="","",確認書!#REF!),"")</f>
        <v/>
      </c>
      <c r="E104" s="5" t="str">
        <f>IFERROR(IF($F$5&gt;VLOOKUP('記入例（前回申請）'!D104,最低賃金!$A$2:$G$49,7,FALSE),VLOOKUP('記入例（前回申請）'!D104,最低賃金!$A$2:$G$49,6,FALSE),IF($F$5&gt;VLOOKUP('記入例（前回申請）'!D104,最低賃金!$A$2:$G$49,5,FALSE),VLOOKUP('記入例（前回申請）'!D104,最低賃金!$A$2:$G$49,4,FALSE),VLOOKUP('記入例（前回申請）'!D104,最低賃金!$A$2:$G$49,2,FALSE))),"")</f>
        <v/>
      </c>
      <c r="F104" s="32"/>
      <c r="G104" s="33"/>
      <c r="H104" s="53"/>
      <c r="I104" s="28" t="str" cm="1">
        <f t="array" ref="I104">IFERROR(_xlfn.IFS(COUNTBLANK(F104:H104)=3,"",G104="","G列に金額を入力してください",F104=3,G104,H104="","H列に労働時間を入力してください",F104=1,ROUND(G104/(H104*24),0),F104=2,ROUND(G104/(H104*24),0)),"")</f>
        <v/>
      </c>
      <c r="J104" s="51" t="str" cm="1">
        <f t="array" ref="J104">IFERROR(_xlfn.IFS(D104="","",I104&lt;E104,"×（法定外です）",I104&gt;=E104,"〇"),"")</f>
        <v/>
      </c>
    </row>
    <row r="105" spans="1:10" ht="14.25" customHeight="1" x14ac:dyDescent="0.4">
      <c r="A105" s="51" t="str">
        <f t="shared" si="1"/>
        <v/>
      </c>
      <c r="B105" s="32"/>
      <c r="C105" s="32"/>
      <c r="D105" s="32" t="str">
        <f>IFERROR(IF(C105="","",確認書!#REF!),"")</f>
        <v/>
      </c>
      <c r="E105" s="5" t="str">
        <f>IFERROR(IF($F$5&gt;VLOOKUP('記入例（前回申請）'!D105,最低賃金!$A$2:$G$49,7,FALSE),VLOOKUP('記入例（前回申請）'!D105,最低賃金!$A$2:$G$49,6,FALSE),IF($F$5&gt;VLOOKUP('記入例（前回申請）'!D105,最低賃金!$A$2:$G$49,5,FALSE),VLOOKUP('記入例（前回申請）'!D105,最低賃金!$A$2:$G$49,4,FALSE),VLOOKUP('記入例（前回申請）'!D105,最低賃金!$A$2:$G$49,2,FALSE))),"")</f>
        <v/>
      </c>
      <c r="F105" s="32"/>
      <c r="G105" s="33"/>
      <c r="H105" s="53"/>
      <c r="I105" s="28" t="str" cm="1">
        <f t="array" ref="I105">IFERROR(_xlfn.IFS(COUNTBLANK(F105:H105)=3,"",G105="","G列に金額を入力してください",F105=3,G105,H105="","H列に労働時間を入力してください",F105=1,ROUND(G105/(H105*24),0),F105=2,ROUND(G105/(H105*24),0)),"")</f>
        <v/>
      </c>
      <c r="J105" s="51" t="str" cm="1">
        <f t="array" ref="J105">IFERROR(_xlfn.IFS(D105="","",I105&lt;E105,"×（法定外です）",I105&gt;=E105,"〇"),"")</f>
        <v/>
      </c>
    </row>
    <row r="106" spans="1:10" ht="14.25" customHeight="1" x14ac:dyDescent="0.4">
      <c r="A106" s="51" t="str">
        <f t="shared" si="1"/>
        <v/>
      </c>
      <c r="B106" s="32"/>
      <c r="C106" s="32"/>
      <c r="D106" s="32" t="str">
        <f>IFERROR(IF(C106="","",確認書!#REF!),"")</f>
        <v/>
      </c>
      <c r="E106" s="5" t="str">
        <f>IFERROR(IF($F$5&gt;VLOOKUP('記入例（前回申請）'!D106,最低賃金!$A$2:$G$49,7,FALSE),VLOOKUP('記入例（前回申請）'!D106,最低賃金!$A$2:$G$49,6,FALSE),IF($F$5&gt;VLOOKUP('記入例（前回申請）'!D106,最低賃金!$A$2:$G$49,5,FALSE),VLOOKUP('記入例（前回申請）'!D106,最低賃金!$A$2:$G$49,4,FALSE),VLOOKUP('記入例（前回申請）'!D106,最低賃金!$A$2:$G$49,2,FALSE))),"")</f>
        <v/>
      </c>
      <c r="F106" s="32"/>
      <c r="G106" s="33"/>
      <c r="H106" s="53"/>
      <c r="I106" s="28" t="str" cm="1">
        <f t="array" ref="I106">IFERROR(_xlfn.IFS(COUNTBLANK(F106:H106)=3,"",G106="","G列に金額を入力してください",F106=3,G106,H106="","H列に労働時間を入力してください",F106=1,ROUND(G106/(H106*24),0),F106=2,ROUND(G106/(H106*24),0)),"")</f>
        <v/>
      </c>
      <c r="J106" s="51" t="str" cm="1">
        <f t="array" ref="J106">IFERROR(_xlfn.IFS(D106="","",I106&lt;E106,"×（法定外です）",I106&gt;=E106,"〇"),"")</f>
        <v/>
      </c>
    </row>
    <row r="107" spans="1:10" ht="14.25" customHeight="1" x14ac:dyDescent="0.4">
      <c r="A107" s="51" t="str">
        <f t="shared" si="1"/>
        <v/>
      </c>
      <c r="B107" s="32"/>
      <c r="C107" s="32"/>
      <c r="D107" s="32" t="str">
        <f>IFERROR(IF(C107="","",確認書!#REF!),"")</f>
        <v/>
      </c>
      <c r="E107" s="5" t="str">
        <f>IFERROR(IF($F$5&gt;VLOOKUP('記入例（前回申請）'!D107,最低賃金!$A$2:$G$49,7,FALSE),VLOOKUP('記入例（前回申請）'!D107,最低賃金!$A$2:$G$49,6,FALSE),IF($F$5&gt;VLOOKUP('記入例（前回申請）'!D107,最低賃金!$A$2:$G$49,5,FALSE),VLOOKUP('記入例（前回申請）'!D107,最低賃金!$A$2:$G$49,4,FALSE),VLOOKUP('記入例（前回申請）'!D107,最低賃金!$A$2:$G$49,2,FALSE))),"")</f>
        <v/>
      </c>
      <c r="F107" s="32"/>
      <c r="G107" s="33"/>
      <c r="H107" s="53"/>
      <c r="I107" s="28" t="str" cm="1">
        <f t="array" ref="I107">IFERROR(_xlfn.IFS(COUNTBLANK(F107:H107)=3,"",G107="","G列に金額を入力してください",F107=3,G107,H107="","H列に労働時間を入力してください",F107=1,ROUND(G107/(H107*24),0),F107=2,ROUND(G107/(H107*24),0)),"")</f>
        <v/>
      </c>
      <c r="J107" s="51" t="str" cm="1">
        <f t="array" ref="J107">IFERROR(_xlfn.IFS(D107="","",I107&lt;E107,"×（法定外です）",I107&gt;=E107,"〇"),"")</f>
        <v/>
      </c>
    </row>
    <row r="108" spans="1:10" ht="14.25" customHeight="1" x14ac:dyDescent="0.4">
      <c r="A108" s="51" t="str">
        <f t="shared" si="1"/>
        <v/>
      </c>
      <c r="B108" s="32"/>
      <c r="C108" s="32"/>
      <c r="D108" s="32" t="str">
        <f>IFERROR(IF(C108="","",確認書!#REF!),"")</f>
        <v/>
      </c>
      <c r="E108" s="5" t="str">
        <f>IFERROR(IF($F$5&gt;VLOOKUP('記入例（前回申請）'!D108,最低賃金!$A$2:$G$49,7,FALSE),VLOOKUP('記入例（前回申請）'!D108,最低賃金!$A$2:$G$49,6,FALSE),IF($F$5&gt;VLOOKUP('記入例（前回申請）'!D108,最低賃金!$A$2:$G$49,5,FALSE),VLOOKUP('記入例（前回申請）'!D108,最低賃金!$A$2:$G$49,4,FALSE),VLOOKUP('記入例（前回申請）'!D108,最低賃金!$A$2:$G$49,2,FALSE))),"")</f>
        <v/>
      </c>
      <c r="F108" s="32"/>
      <c r="G108" s="33"/>
      <c r="H108" s="53"/>
      <c r="I108" s="28" t="str" cm="1">
        <f t="array" ref="I108">IFERROR(_xlfn.IFS(COUNTBLANK(F108:H108)=3,"",G108="","G列に金額を入力してください",F108=3,G108,H108="","H列に労働時間を入力してください",F108=1,ROUND(G108/(H108*24),0),F108=2,ROUND(G108/(H108*24),0)),"")</f>
        <v/>
      </c>
      <c r="J108" s="51" t="str" cm="1">
        <f t="array" ref="J108">IFERROR(_xlfn.IFS(D108="","",I108&lt;E108,"×（法定外です）",I108&gt;=E108,"〇"),"")</f>
        <v/>
      </c>
    </row>
    <row r="109" spans="1:10" ht="14.25" customHeight="1" x14ac:dyDescent="0.4">
      <c r="A109" s="51" t="str">
        <f t="shared" si="1"/>
        <v/>
      </c>
      <c r="B109" s="32"/>
      <c r="C109" s="32"/>
      <c r="D109" s="32" t="str">
        <f>IFERROR(IF(C109="","",確認書!#REF!),"")</f>
        <v/>
      </c>
      <c r="E109" s="5" t="str">
        <f>IFERROR(IF($F$5&gt;VLOOKUP('記入例（前回申請）'!D109,最低賃金!$A$2:$G$49,7,FALSE),VLOOKUP('記入例（前回申請）'!D109,最低賃金!$A$2:$G$49,6,FALSE),IF($F$5&gt;VLOOKUP('記入例（前回申請）'!D109,最低賃金!$A$2:$G$49,5,FALSE),VLOOKUP('記入例（前回申請）'!D109,最低賃金!$A$2:$G$49,4,FALSE),VLOOKUP('記入例（前回申請）'!D109,最低賃金!$A$2:$G$49,2,FALSE))),"")</f>
        <v/>
      </c>
      <c r="F109" s="32"/>
      <c r="G109" s="33"/>
      <c r="H109" s="53"/>
      <c r="I109" s="28" t="str" cm="1">
        <f t="array" ref="I109">IFERROR(_xlfn.IFS(COUNTBLANK(F109:H109)=3,"",G109="","G列に金額を入力してください",F109=3,G109,H109="","H列に労働時間を入力してください",F109=1,ROUND(G109/(H109*24),0),F109=2,ROUND(G109/(H109*24),0)),"")</f>
        <v/>
      </c>
      <c r="J109" s="51" t="str" cm="1">
        <f t="array" ref="J109">IFERROR(_xlfn.IFS(D109="","",I109&lt;E109,"×（法定外です）",I109&gt;=E109,"〇"),"")</f>
        <v/>
      </c>
    </row>
    <row r="110" spans="1:10" ht="14.25" customHeight="1" x14ac:dyDescent="0.4">
      <c r="A110" s="51" t="str">
        <f t="shared" si="1"/>
        <v/>
      </c>
      <c r="B110" s="32"/>
      <c r="C110" s="32"/>
      <c r="D110" s="32" t="str">
        <f>IFERROR(IF(C110="","",確認書!#REF!),"")</f>
        <v/>
      </c>
      <c r="E110" s="5" t="str">
        <f>IFERROR(IF($F$5&gt;VLOOKUP('記入例（前回申請）'!D110,最低賃金!$A$2:$G$49,7,FALSE),VLOOKUP('記入例（前回申請）'!D110,最低賃金!$A$2:$G$49,6,FALSE),IF($F$5&gt;VLOOKUP('記入例（前回申請）'!D110,最低賃金!$A$2:$G$49,5,FALSE),VLOOKUP('記入例（前回申請）'!D110,最低賃金!$A$2:$G$49,4,FALSE),VLOOKUP('記入例（前回申請）'!D110,最低賃金!$A$2:$G$49,2,FALSE))),"")</f>
        <v/>
      </c>
      <c r="F110" s="32"/>
      <c r="G110" s="33"/>
      <c r="H110" s="53"/>
      <c r="I110" s="28" t="str" cm="1">
        <f t="array" ref="I110">IFERROR(_xlfn.IFS(COUNTBLANK(F110:H110)=3,"",G110="","G列に金額を入力してください",F110=3,G110,H110="","H列に労働時間を入力してください",F110=1,ROUND(G110/(H110*24),0),F110=2,ROUND(G110/(H110*24),0)),"")</f>
        <v/>
      </c>
      <c r="J110" s="51" t="str" cm="1">
        <f t="array" ref="J110">IFERROR(_xlfn.IFS(D110="","",I110&lt;E110,"×（法定外です）",I110&gt;=E110,"〇"),"")</f>
        <v/>
      </c>
    </row>
    <row r="111" spans="1:10" ht="14.25" customHeight="1" x14ac:dyDescent="0.4">
      <c r="A111" s="51" t="str">
        <f t="shared" si="1"/>
        <v/>
      </c>
      <c r="B111" s="32"/>
      <c r="C111" s="32"/>
      <c r="D111" s="32" t="str">
        <f>IFERROR(IF(C111="","",確認書!#REF!),"")</f>
        <v/>
      </c>
      <c r="E111" s="5" t="str">
        <f>IFERROR(IF($F$5&gt;VLOOKUP('記入例（前回申請）'!D111,最低賃金!$A$2:$G$49,7,FALSE),VLOOKUP('記入例（前回申請）'!D111,最低賃金!$A$2:$G$49,6,FALSE),IF($F$5&gt;VLOOKUP('記入例（前回申請）'!D111,最低賃金!$A$2:$G$49,5,FALSE),VLOOKUP('記入例（前回申請）'!D111,最低賃金!$A$2:$G$49,4,FALSE),VLOOKUP('記入例（前回申請）'!D111,最低賃金!$A$2:$G$49,2,FALSE))),"")</f>
        <v/>
      </c>
      <c r="F111" s="32"/>
      <c r="G111" s="33"/>
      <c r="H111" s="53"/>
      <c r="I111" s="28" t="str" cm="1">
        <f t="array" ref="I111">IFERROR(_xlfn.IFS(COUNTBLANK(F111:H111)=3,"",G111="","G列に金額を入力してください",F111=3,G111,H111="","H列に労働時間を入力してください",F111=1,ROUND(G111/(H111*24),0),F111=2,ROUND(G111/(H111*24),0)),"")</f>
        <v/>
      </c>
      <c r="J111" s="51" t="str" cm="1">
        <f t="array" ref="J111">IFERROR(_xlfn.IFS(D111="","",I111&lt;E111,"×（法定外です）",I111&gt;=E111,"〇"),"")</f>
        <v/>
      </c>
    </row>
    <row r="112" spans="1:10" ht="14.25" customHeight="1" x14ac:dyDescent="0.4">
      <c r="A112" s="51" t="str">
        <f t="shared" si="1"/>
        <v/>
      </c>
      <c r="B112" s="32"/>
      <c r="C112" s="32"/>
      <c r="D112" s="32" t="str">
        <f>IFERROR(IF(C112="","",確認書!#REF!),"")</f>
        <v/>
      </c>
      <c r="E112" s="5" t="str">
        <f>IFERROR(IF($F$5&gt;VLOOKUP('記入例（前回申請）'!D112,最低賃金!$A$2:$G$49,7,FALSE),VLOOKUP('記入例（前回申請）'!D112,最低賃金!$A$2:$G$49,6,FALSE),IF($F$5&gt;VLOOKUP('記入例（前回申請）'!D112,最低賃金!$A$2:$G$49,5,FALSE),VLOOKUP('記入例（前回申請）'!D112,最低賃金!$A$2:$G$49,4,FALSE),VLOOKUP('記入例（前回申請）'!D112,最低賃金!$A$2:$G$49,2,FALSE))),"")</f>
        <v/>
      </c>
      <c r="F112" s="32"/>
      <c r="G112" s="33"/>
      <c r="H112" s="53"/>
      <c r="I112" s="28" t="str" cm="1">
        <f t="array" ref="I112">IFERROR(_xlfn.IFS(COUNTBLANK(F112:H112)=3,"",G112="","G列に金額を入力してください",F112=3,G112,H112="","H列に労働時間を入力してください",F112=1,ROUND(G112/(H112*24),0),F112=2,ROUND(G112/(H112*24),0)),"")</f>
        <v/>
      </c>
      <c r="J112" s="51" t="str" cm="1">
        <f t="array" ref="J112">IFERROR(_xlfn.IFS(D112="","",I112&lt;E112,"×（法定外です）",I112&gt;=E112,"〇"),"")</f>
        <v/>
      </c>
    </row>
    <row r="113" spans="1:10" ht="14.25" customHeight="1" x14ac:dyDescent="0.4">
      <c r="A113" s="51" t="str">
        <f t="shared" si="1"/>
        <v/>
      </c>
      <c r="B113" s="32"/>
      <c r="C113" s="32"/>
      <c r="D113" s="32" t="str">
        <f>IFERROR(IF(C113="","",確認書!#REF!),"")</f>
        <v/>
      </c>
      <c r="E113" s="5" t="str">
        <f>IFERROR(IF($F$5&gt;VLOOKUP('記入例（前回申請）'!D113,最低賃金!$A$2:$G$49,7,FALSE),VLOOKUP('記入例（前回申請）'!D113,最低賃金!$A$2:$G$49,6,FALSE),IF($F$5&gt;VLOOKUP('記入例（前回申請）'!D113,最低賃金!$A$2:$G$49,5,FALSE),VLOOKUP('記入例（前回申請）'!D113,最低賃金!$A$2:$G$49,4,FALSE),VLOOKUP('記入例（前回申請）'!D113,最低賃金!$A$2:$G$49,2,FALSE))),"")</f>
        <v/>
      </c>
      <c r="F113" s="32"/>
      <c r="G113" s="33"/>
      <c r="H113" s="53"/>
      <c r="I113" s="28" t="str" cm="1">
        <f t="array" ref="I113">IFERROR(_xlfn.IFS(COUNTBLANK(F113:H113)=3,"",G113="","G列に金額を入力してください",F113=3,G113,H113="","H列に労働時間を入力してください",F113=1,ROUND(G113/(H113*24),0),F113=2,ROUND(G113/(H113*24),0)),"")</f>
        <v/>
      </c>
      <c r="J113" s="51" t="str" cm="1">
        <f t="array" ref="J113">IFERROR(_xlfn.IFS(D113="","",I113&lt;E113,"×（法定外です）",I113&gt;=E113,"〇"),"")</f>
        <v/>
      </c>
    </row>
    <row r="114" spans="1:10" ht="14.25" customHeight="1" x14ac:dyDescent="0.4">
      <c r="A114" s="51" t="str">
        <f t="shared" si="1"/>
        <v/>
      </c>
      <c r="B114" s="32"/>
      <c r="C114" s="32"/>
      <c r="D114" s="32" t="str">
        <f>IFERROR(IF(C114="","",確認書!#REF!),"")</f>
        <v/>
      </c>
      <c r="E114" s="5" t="str">
        <f>IFERROR(IF($F$5&gt;VLOOKUP('記入例（前回申請）'!D114,最低賃金!$A$2:$G$49,7,FALSE),VLOOKUP('記入例（前回申請）'!D114,最低賃金!$A$2:$G$49,6,FALSE),IF($F$5&gt;VLOOKUP('記入例（前回申請）'!D114,最低賃金!$A$2:$G$49,5,FALSE),VLOOKUP('記入例（前回申請）'!D114,最低賃金!$A$2:$G$49,4,FALSE),VLOOKUP('記入例（前回申請）'!D114,最低賃金!$A$2:$G$49,2,FALSE))),"")</f>
        <v/>
      </c>
      <c r="F114" s="32"/>
      <c r="G114" s="33"/>
      <c r="H114" s="53"/>
      <c r="I114" s="28" t="str" cm="1">
        <f t="array" ref="I114">IFERROR(_xlfn.IFS(COUNTBLANK(F114:H114)=3,"",G114="","G列に金額を入力してください",F114=3,G114,H114="","H列に労働時間を入力してください",F114=1,ROUND(G114/(H114*24),0),F114=2,ROUND(G114/(H114*24),0)),"")</f>
        <v/>
      </c>
      <c r="J114" s="51" t="str" cm="1">
        <f t="array" ref="J114">IFERROR(_xlfn.IFS(D114="","",I114&lt;E114,"×（法定外です）",I114&gt;=E114,"〇"),"")</f>
        <v/>
      </c>
    </row>
    <row r="115" spans="1:10" ht="14.25" customHeight="1" x14ac:dyDescent="0.4">
      <c r="A115" s="51" t="str">
        <f t="shared" si="1"/>
        <v/>
      </c>
      <c r="B115" s="32"/>
      <c r="C115" s="32"/>
      <c r="D115" s="32" t="str">
        <f>IFERROR(IF(C115="","",確認書!#REF!),"")</f>
        <v/>
      </c>
      <c r="E115" s="5" t="str">
        <f>IFERROR(IF($F$5&gt;VLOOKUP('記入例（前回申請）'!D115,最低賃金!$A$2:$G$49,7,FALSE),VLOOKUP('記入例（前回申請）'!D115,最低賃金!$A$2:$G$49,6,FALSE),IF($F$5&gt;VLOOKUP('記入例（前回申請）'!D115,最低賃金!$A$2:$G$49,5,FALSE),VLOOKUP('記入例（前回申請）'!D115,最低賃金!$A$2:$G$49,4,FALSE),VLOOKUP('記入例（前回申請）'!D115,最低賃金!$A$2:$G$49,2,FALSE))),"")</f>
        <v/>
      </c>
      <c r="F115" s="32"/>
      <c r="G115" s="33"/>
      <c r="H115" s="53"/>
      <c r="I115" s="28" t="str" cm="1">
        <f t="array" ref="I115">IFERROR(_xlfn.IFS(COUNTBLANK(F115:H115)=3,"",G115="","G列に金額を入力してください",F115=3,G115,H115="","H列に労働時間を入力してください",F115=1,ROUND(G115/(H115*24),0),F115=2,ROUND(G115/(H115*24),0)),"")</f>
        <v/>
      </c>
      <c r="J115" s="51" t="str" cm="1">
        <f t="array" ref="J115">IFERROR(_xlfn.IFS(D115="","",I115&lt;E115,"×（法定外です）",I115&gt;=E115,"〇"),"")</f>
        <v/>
      </c>
    </row>
    <row r="116" spans="1:10" ht="14.25" customHeight="1" x14ac:dyDescent="0.4">
      <c r="A116" s="51" t="str">
        <f t="shared" si="1"/>
        <v/>
      </c>
      <c r="B116" s="32"/>
      <c r="C116" s="32"/>
      <c r="D116" s="32" t="str">
        <f>IFERROR(IF(C116="","",確認書!#REF!),"")</f>
        <v/>
      </c>
      <c r="E116" s="5" t="str">
        <f>IFERROR(IF($F$5&gt;VLOOKUP('記入例（前回申請）'!D116,最低賃金!$A$2:$G$49,7,FALSE),VLOOKUP('記入例（前回申請）'!D116,最低賃金!$A$2:$G$49,6,FALSE),IF($F$5&gt;VLOOKUP('記入例（前回申請）'!D116,最低賃金!$A$2:$G$49,5,FALSE),VLOOKUP('記入例（前回申請）'!D116,最低賃金!$A$2:$G$49,4,FALSE),VLOOKUP('記入例（前回申請）'!D116,最低賃金!$A$2:$G$49,2,FALSE))),"")</f>
        <v/>
      </c>
      <c r="F116" s="32"/>
      <c r="G116" s="33"/>
      <c r="H116" s="53"/>
      <c r="I116" s="28" t="str" cm="1">
        <f t="array" ref="I116">IFERROR(_xlfn.IFS(COUNTBLANK(F116:H116)=3,"",G116="","G列に金額を入力してください",F116=3,G116,H116="","H列に労働時間を入力してください",F116=1,ROUND(G116/(H116*24),0),F116=2,ROUND(G116/(H116*24),0)),"")</f>
        <v/>
      </c>
      <c r="J116" s="51" t="str" cm="1">
        <f t="array" ref="J116">IFERROR(_xlfn.IFS(D116="","",I116&lt;E116,"×（法定外です）",I116&gt;=E116,"〇"),"")</f>
        <v/>
      </c>
    </row>
    <row r="117" spans="1:10" ht="14.25" customHeight="1" x14ac:dyDescent="0.4">
      <c r="A117" s="51" t="str">
        <f t="shared" si="1"/>
        <v/>
      </c>
      <c r="B117" s="32"/>
      <c r="C117" s="32"/>
      <c r="D117" s="32" t="str">
        <f>IFERROR(IF(C117="","",確認書!#REF!),"")</f>
        <v/>
      </c>
      <c r="E117" s="5" t="str">
        <f>IFERROR(IF($F$5&gt;VLOOKUP('記入例（前回申請）'!D117,最低賃金!$A$2:$G$49,7,FALSE),VLOOKUP('記入例（前回申請）'!D117,最低賃金!$A$2:$G$49,6,FALSE),IF($F$5&gt;VLOOKUP('記入例（前回申請）'!D117,最低賃金!$A$2:$G$49,5,FALSE),VLOOKUP('記入例（前回申請）'!D117,最低賃金!$A$2:$G$49,4,FALSE),VLOOKUP('記入例（前回申請）'!D117,最低賃金!$A$2:$G$49,2,FALSE))),"")</f>
        <v/>
      </c>
      <c r="F117" s="32"/>
      <c r="G117" s="33"/>
      <c r="H117" s="53"/>
      <c r="I117" s="28" t="str" cm="1">
        <f t="array" ref="I117">IFERROR(_xlfn.IFS(COUNTBLANK(F117:H117)=3,"",G117="","G列に金額を入力してください",F117=3,G117,H117="","H列に労働時間を入力してください",F117=1,ROUND(G117/(H117*24),0),F117=2,ROUND(G117/(H117*24),0)),"")</f>
        <v/>
      </c>
      <c r="J117" s="51" t="str" cm="1">
        <f t="array" ref="J117">IFERROR(_xlfn.IFS(D117="","",I117&lt;E117,"×（法定外です）",I117&gt;=E117,"〇"),"")</f>
        <v/>
      </c>
    </row>
    <row r="118" spans="1:10" ht="14.25" customHeight="1" x14ac:dyDescent="0.4">
      <c r="A118" s="51" t="str">
        <f t="shared" si="1"/>
        <v/>
      </c>
      <c r="B118" s="32"/>
      <c r="C118" s="32"/>
      <c r="D118" s="32" t="str">
        <f>IFERROR(IF(C118="","",確認書!#REF!),"")</f>
        <v/>
      </c>
      <c r="E118" s="5" t="str">
        <f>IFERROR(IF($F$5&gt;VLOOKUP('記入例（前回申請）'!D118,最低賃金!$A$2:$G$49,7,FALSE),VLOOKUP('記入例（前回申請）'!D118,最低賃金!$A$2:$G$49,6,FALSE),IF($F$5&gt;VLOOKUP('記入例（前回申請）'!D118,最低賃金!$A$2:$G$49,5,FALSE),VLOOKUP('記入例（前回申請）'!D118,最低賃金!$A$2:$G$49,4,FALSE),VLOOKUP('記入例（前回申請）'!D118,最低賃金!$A$2:$G$49,2,FALSE))),"")</f>
        <v/>
      </c>
      <c r="F118" s="32"/>
      <c r="G118" s="33"/>
      <c r="H118" s="53"/>
      <c r="I118" s="28" t="str" cm="1">
        <f t="array" ref="I118">IFERROR(_xlfn.IFS(COUNTBLANK(F118:H118)=3,"",G118="","G列に金額を入力してください",F118=3,G118,H118="","H列に労働時間を入力してください",F118=1,ROUND(G118/(H118*24),0),F118=2,ROUND(G118/(H118*24),0)),"")</f>
        <v/>
      </c>
      <c r="J118" s="51" t="str" cm="1">
        <f t="array" ref="J118">IFERROR(_xlfn.IFS(D118="","",I118&lt;E118,"×（法定外です）",I118&gt;=E118,"〇"),"")</f>
        <v/>
      </c>
    </row>
    <row r="119" spans="1:10" ht="14.25" customHeight="1" x14ac:dyDescent="0.4">
      <c r="A119" s="51" t="str">
        <f t="shared" si="1"/>
        <v/>
      </c>
      <c r="B119" s="32"/>
      <c r="C119" s="32"/>
      <c r="D119" s="32" t="str">
        <f>IFERROR(IF(C119="","",確認書!#REF!),"")</f>
        <v/>
      </c>
      <c r="E119" s="5" t="str">
        <f>IFERROR(IF($F$5&gt;VLOOKUP('記入例（前回申請）'!D119,最低賃金!$A$2:$G$49,7,FALSE),VLOOKUP('記入例（前回申請）'!D119,最低賃金!$A$2:$G$49,6,FALSE),IF($F$5&gt;VLOOKUP('記入例（前回申請）'!D119,最低賃金!$A$2:$G$49,5,FALSE),VLOOKUP('記入例（前回申請）'!D119,最低賃金!$A$2:$G$49,4,FALSE),VLOOKUP('記入例（前回申請）'!D119,最低賃金!$A$2:$G$49,2,FALSE))),"")</f>
        <v/>
      </c>
      <c r="F119" s="32"/>
      <c r="G119" s="33"/>
      <c r="H119" s="53"/>
      <c r="I119" s="28" t="str" cm="1">
        <f t="array" ref="I119">IFERROR(_xlfn.IFS(COUNTBLANK(F119:H119)=3,"",G119="","G列に金額を入力してください",F119=3,G119,H119="","H列に労働時間を入力してください",F119=1,ROUND(G119/(H119*24),0),F119=2,ROUND(G119/(H119*24),0)),"")</f>
        <v/>
      </c>
      <c r="J119" s="51" t="str" cm="1">
        <f t="array" ref="J119">IFERROR(_xlfn.IFS(D119="","",I119&lt;E119,"×（法定外です）",I119&gt;=E119,"〇"),"")</f>
        <v/>
      </c>
    </row>
    <row r="120" spans="1:10" ht="14.25" customHeight="1" x14ac:dyDescent="0.4">
      <c r="A120" s="51" t="str">
        <f t="shared" si="1"/>
        <v/>
      </c>
      <c r="B120" s="32"/>
      <c r="C120" s="32"/>
      <c r="D120" s="32" t="str">
        <f>IFERROR(IF(C120="","",確認書!#REF!),"")</f>
        <v/>
      </c>
      <c r="E120" s="5" t="str">
        <f>IFERROR(IF($F$5&gt;VLOOKUP('記入例（前回申請）'!D120,最低賃金!$A$2:$G$49,7,FALSE),VLOOKUP('記入例（前回申請）'!D120,最低賃金!$A$2:$G$49,6,FALSE),IF($F$5&gt;VLOOKUP('記入例（前回申請）'!D120,最低賃金!$A$2:$G$49,5,FALSE),VLOOKUP('記入例（前回申請）'!D120,最低賃金!$A$2:$G$49,4,FALSE),VLOOKUP('記入例（前回申請）'!D120,最低賃金!$A$2:$G$49,2,FALSE))),"")</f>
        <v/>
      </c>
      <c r="F120" s="32"/>
      <c r="G120" s="33"/>
      <c r="H120" s="53"/>
      <c r="I120" s="28" t="str" cm="1">
        <f t="array" ref="I120">IFERROR(_xlfn.IFS(COUNTBLANK(F120:H120)=3,"",G120="","G列に金額を入力してください",F120=3,G120,H120="","H列に労働時間を入力してください",F120=1,ROUND(G120/(H120*24),0),F120=2,ROUND(G120/(H120*24),0)),"")</f>
        <v/>
      </c>
      <c r="J120" s="51" t="str" cm="1">
        <f t="array" ref="J120">IFERROR(_xlfn.IFS(D120="","",I120&lt;E120,"×（法定外です）",I120&gt;=E120,"〇"),"")</f>
        <v/>
      </c>
    </row>
    <row r="121" spans="1:10" ht="14.25" customHeight="1" x14ac:dyDescent="0.4">
      <c r="A121" s="51" t="str">
        <f t="shared" si="1"/>
        <v/>
      </c>
      <c r="B121" s="32"/>
      <c r="C121" s="32"/>
      <c r="D121" s="32" t="str">
        <f>IFERROR(IF(C121="","",確認書!#REF!),"")</f>
        <v/>
      </c>
      <c r="E121" s="5" t="str">
        <f>IFERROR(IF($F$5&gt;VLOOKUP('記入例（前回申請）'!D121,最低賃金!$A$2:$G$49,7,FALSE),VLOOKUP('記入例（前回申請）'!D121,最低賃金!$A$2:$G$49,6,FALSE),IF($F$5&gt;VLOOKUP('記入例（前回申請）'!D121,最低賃金!$A$2:$G$49,5,FALSE),VLOOKUP('記入例（前回申請）'!D121,最低賃金!$A$2:$G$49,4,FALSE),VLOOKUP('記入例（前回申請）'!D121,最低賃金!$A$2:$G$49,2,FALSE))),"")</f>
        <v/>
      </c>
      <c r="F121" s="32"/>
      <c r="G121" s="33"/>
      <c r="H121" s="53"/>
      <c r="I121" s="28" t="str" cm="1">
        <f t="array" ref="I121">IFERROR(_xlfn.IFS(COUNTBLANK(F121:H121)=3,"",G121="","G列に金額を入力してください",F121=3,G121,H121="","H列に労働時間を入力してください",F121=1,ROUND(G121/(H121*24),0),F121=2,ROUND(G121/(H121*24),0)),"")</f>
        <v/>
      </c>
      <c r="J121" s="51" t="str" cm="1">
        <f t="array" ref="J121">IFERROR(_xlfn.IFS(D121="","",I121&lt;E121,"×（法定外です）",I121&gt;=E121,"〇"),"")</f>
        <v/>
      </c>
    </row>
    <row r="122" spans="1:10" ht="14.25" customHeight="1" x14ac:dyDescent="0.4">
      <c r="A122" s="51" t="str">
        <f t="shared" si="1"/>
        <v/>
      </c>
      <c r="B122" s="32"/>
      <c r="C122" s="32"/>
      <c r="D122" s="32" t="str">
        <f>IFERROR(IF(C122="","",確認書!#REF!),"")</f>
        <v/>
      </c>
      <c r="E122" s="5" t="str">
        <f>IFERROR(IF($F$5&gt;VLOOKUP('記入例（前回申請）'!D122,最低賃金!$A$2:$G$49,7,FALSE),VLOOKUP('記入例（前回申請）'!D122,最低賃金!$A$2:$G$49,6,FALSE),IF($F$5&gt;VLOOKUP('記入例（前回申請）'!D122,最低賃金!$A$2:$G$49,5,FALSE),VLOOKUP('記入例（前回申請）'!D122,最低賃金!$A$2:$G$49,4,FALSE),VLOOKUP('記入例（前回申請）'!D122,最低賃金!$A$2:$G$49,2,FALSE))),"")</f>
        <v/>
      </c>
      <c r="F122" s="32"/>
      <c r="G122" s="33"/>
      <c r="H122" s="53"/>
      <c r="I122" s="28" t="str" cm="1">
        <f t="array" ref="I122">IFERROR(_xlfn.IFS(COUNTBLANK(F122:H122)=3,"",G122="","G列に金額を入力してください",F122=3,G122,H122="","H列に労働時間を入力してください",F122=1,ROUND(G122/(H122*24),0),F122=2,ROUND(G122/(H122*24),0)),"")</f>
        <v/>
      </c>
      <c r="J122" s="51" t="str" cm="1">
        <f t="array" ref="J122">IFERROR(_xlfn.IFS(D122="","",I122&lt;E122,"×（法定外です）",I122&gt;=E122,"〇"),"")</f>
        <v/>
      </c>
    </row>
    <row r="123" spans="1:10" ht="14.25" customHeight="1" x14ac:dyDescent="0.4">
      <c r="A123" s="51" t="str">
        <f t="shared" si="1"/>
        <v/>
      </c>
      <c r="B123" s="32"/>
      <c r="C123" s="32"/>
      <c r="D123" s="32" t="str">
        <f>IFERROR(IF(C123="","",確認書!#REF!),"")</f>
        <v/>
      </c>
      <c r="E123" s="5" t="str">
        <f>IFERROR(IF($F$5&gt;VLOOKUP('記入例（前回申請）'!D123,最低賃金!$A$2:$G$49,7,FALSE),VLOOKUP('記入例（前回申請）'!D123,最低賃金!$A$2:$G$49,6,FALSE),IF($F$5&gt;VLOOKUP('記入例（前回申請）'!D123,最低賃金!$A$2:$G$49,5,FALSE),VLOOKUP('記入例（前回申請）'!D123,最低賃金!$A$2:$G$49,4,FALSE),VLOOKUP('記入例（前回申請）'!D123,最低賃金!$A$2:$G$49,2,FALSE))),"")</f>
        <v/>
      </c>
      <c r="F123" s="32"/>
      <c r="G123" s="33"/>
      <c r="H123" s="53"/>
      <c r="I123" s="28" t="str" cm="1">
        <f t="array" ref="I123">IFERROR(_xlfn.IFS(COUNTBLANK(F123:H123)=3,"",G123="","G列に金額を入力してください",F123=3,G123,H123="","H列に労働時間を入力してください",F123=1,ROUND(G123/(H123*24),0),F123=2,ROUND(G123/(H123*24),0)),"")</f>
        <v/>
      </c>
      <c r="J123" s="51" t="str" cm="1">
        <f t="array" ref="J123">IFERROR(_xlfn.IFS(D123="","",I123&lt;E123,"×（法定外です）",I123&gt;=E123,"〇"),"")</f>
        <v/>
      </c>
    </row>
    <row r="124" spans="1:10" ht="14.25" customHeight="1" x14ac:dyDescent="0.4">
      <c r="A124" s="51" t="str">
        <f t="shared" si="1"/>
        <v/>
      </c>
      <c r="B124" s="32"/>
      <c r="C124" s="32"/>
      <c r="D124" s="32" t="str">
        <f>IFERROR(IF(C124="","",確認書!#REF!),"")</f>
        <v/>
      </c>
      <c r="E124" s="5" t="str">
        <f>IFERROR(IF($F$5&gt;VLOOKUP('記入例（前回申請）'!D124,最低賃金!$A$2:$G$49,7,FALSE),VLOOKUP('記入例（前回申請）'!D124,最低賃金!$A$2:$G$49,6,FALSE),IF($F$5&gt;VLOOKUP('記入例（前回申請）'!D124,最低賃金!$A$2:$G$49,5,FALSE),VLOOKUP('記入例（前回申請）'!D124,最低賃金!$A$2:$G$49,4,FALSE),VLOOKUP('記入例（前回申請）'!D124,最低賃金!$A$2:$G$49,2,FALSE))),"")</f>
        <v/>
      </c>
      <c r="F124" s="32"/>
      <c r="G124" s="33"/>
      <c r="H124" s="53"/>
      <c r="I124" s="28" t="str" cm="1">
        <f t="array" ref="I124">IFERROR(_xlfn.IFS(COUNTBLANK(F124:H124)=3,"",G124="","G列に金額を入力してください",F124=3,G124,H124="","H列に労働時間を入力してください",F124=1,ROUND(G124/(H124*24),0),F124=2,ROUND(G124/(H124*24),0)),"")</f>
        <v/>
      </c>
      <c r="J124" s="51" t="str" cm="1">
        <f t="array" ref="J124">IFERROR(_xlfn.IFS(D124="","",I124&lt;E124,"×（法定外です）",I124&gt;=E124,"〇"),"")</f>
        <v/>
      </c>
    </row>
    <row r="125" spans="1:10" ht="14.25" customHeight="1" x14ac:dyDescent="0.4">
      <c r="A125" s="51" t="str">
        <f t="shared" si="1"/>
        <v/>
      </c>
      <c r="B125" s="32"/>
      <c r="C125" s="32"/>
      <c r="D125" s="32" t="str">
        <f>IFERROR(IF(C125="","",確認書!#REF!),"")</f>
        <v/>
      </c>
      <c r="E125" s="5" t="str">
        <f>IFERROR(IF($F$5&gt;VLOOKUP('記入例（前回申請）'!D125,最低賃金!$A$2:$G$49,7,FALSE),VLOOKUP('記入例（前回申請）'!D125,最低賃金!$A$2:$G$49,6,FALSE),IF($F$5&gt;VLOOKUP('記入例（前回申請）'!D125,最低賃金!$A$2:$G$49,5,FALSE),VLOOKUP('記入例（前回申請）'!D125,最低賃金!$A$2:$G$49,4,FALSE),VLOOKUP('記入例（前回申請）'!D125,最低賃金!$A$2:$G$49,2,FALSE))),"")</f>
        <v/>
      </c>
      <c r="F125" s="32"/>
      <c r="G125" s="33"/>
      <c r="H125" s="53"/>
      <c r="I125" s="28" t="str" cm="1">
        <f t="array" ref="I125">IFERROR(_xlfn.IFS(COUNTBLANK(F125:H125)=3,"",G125="","G列に金額を入力してください",F125=3,G125,H125="","H列に労働時間を入力してください",F125=1,ROUND(G125/(H125*24),0),F125=2,ROUND(G125/(H125*24),0)),"")</f>
        <v/>
      </c>
      <c r="J125" s="51" t="str" cm="1">
        <f t="array" ref="J125">IFERROR(_xlfn.IFS(D125="","",I125&lt;E125,"×（法定外です）",I125&gt;=E125,"〇"),"")</f>
        <v/>
      </c>
    </row>
    <row r="126" spans="1:10" ht="14.25" customHeight="1" x14ac:dyDescent="0.4">
      <c r="A126" s="51" t="str">
        <f t="shared" si="1"/>
        <v/>
      </c>
      <c r="B126" s="32"/>
      <c r="C126" s="32"/>
      <c r="D126" s="32" t="str">
        <f>IFERROR(IF(C126="","",確認書!#REF!),"")</f>
        <v/>
      </c>
      <c r="E126" s="5" t="str">
        <f>IFERROR(IF($F$5&gt;VLOOKUP('記入例（前回申請）'!D126,最低賃金!$A$2:$G$49,7,FALSE),VLOOKUP('記入例（前回申請）'!D126,最低賃金!$A$2:$G$49,6,FALSE),IF($F$5&gt;VLOOKUP('記入例（前回申請）'!D126,最低賃金!$A$2:$G$49,5,FALSE),VLOOKUP('記入例（前回申請）'!D126,最低賃金!$A$2:$G$49,4,FALSE),VLOOKUP('記入例（前回申請）'!D126,最低賃金!$A$2:$G$49,2,FALSE))),"")</f>
        <v/>
      </c>
      <c r="F126" s="32"/>
      <c r="G126" s="33"/>
      <c r="H126" s="53"/>
      <c r="I126" s="28" t="str" cm="1">
        <f t="array" ref="I126">IFERROR(_xlfn.IFS(COUNTBLANK(F126:H126)=3,"",G126="","G列に金額を入力してください",F126=3,G126,H126="","H列に労働時間を入力してください",F126=1,ROUND(G126/(H126*24),0),F126=2,ROUND(G126/(H126*24),0)),"")</f>
        <v/>
      </c>
      <c r="J126" s="51" t="str" cm="1">
        <f t="array" ref="J126">IFERROR(_xlfn.IFS(D126="","",I126&lt;E126,"×（法定外です）",I126&gt;=E126,"〇"),"")</f>
        <v/>
      </c>
    </row>
    <row r="127" spans="1:10" ht="14.25" customHeight="1" x14ac:dyDescent="0.4">
      <c r="A127" s="51" t="str">
        <f t="shared" si="1"/>
        <v/>
      </c>
      <c r="B127" s="32"/>
      <c r="C127" s="32"/>
      <c r="D127" s="32" t="str">
        <f>IFERROR(IF(C127="","",確認書!#REF!),"")</f>
        <v/>
      </c>
      <c r="E127" s="5" t="str">
        <f>IFERROR(IF($F$5&gt;VLOOKUP('記入例（前回申請）'!D127,最低賃金!$A$2:$G$49,7,FALSE),VLOOKUP('記入例（前回申請）'!D127,最低賃金!$A$2:$G$49,6,FALSE),IF($F$5&gt;VLOOKUP('記入例（前回申請）'!D127,最低賃金!$A$2:$G$49,5,FALSE),VLOOKUP('記入例（前回申請）'!D127,最低賃金!$A$2:$G$49,4,FALSE),VLOOKUP('記入例（前回申請）'!D127,最低賃金!$A$2:$G$49,2,FALSE))),"")</f>
        <v/>
      </c>
      <c r="F127" s="32"/>
      <c r="G127" s="33"/>
      <c r="H127" s="53"/>
      <c r="I127" s="28" t="str" cm="1">
        <f t="array" ref="I127">IFERROR(_xlfn.IFS(COUNTBLANK(F127:H127)=3,"",G127="","G列に金額を入力してください",F127=3,G127,H127="","H列に労働時間を入力してください",F127=1,ROUND(G127/(H127*24),0),F127=2,ROUND(G127/(H127*24),0)),"")</f>
        <v/>
      </c>
      <c r="J127" s="51" t="str" cm="1">
        <f t="array" ref="J127">IFERROR(_xlfn.IFS(D127="","",I127&lt;E127,"×（法定外です）",I127&gt;=E127,"〇"),"")</f>
        <v/>
      </c>
    </row>
    <row r="128" spans="1:10" ht="14.25" customHeight="1" x14ac:dyDescent="0.4">
      <c r="A128" s="51" t="str">
        <f t="shared" si="1"/>
        <v/>
      </c>
      <c r="B128" s="32"/>
      <c r="C128" s="32"/>
      <c r="D128" s="32" t="str">
        <f>IFERROR(IF(C128="","",確認書!#REF!),"")</f>
        <v/>
      </c>
      <c r="E128" s="5" t="str">
        <f>IFERROR(IF($F$5&gt;VLOOKUP('記入例（前回申請）'!D128,最低賃金!$A$2:$G$49,7,FALSE),VLOOKUP('記入例（前回申請）'!D128,最低賃金!$A$2:$G$49,6,FALSE),IF($F$5&gt;VLOOKUP('記入例（前回申請）'!D128,最低賃金!$A$2:$G$49,5,FALSE),VLOOKUP('記入例（前回申請）'!D128,最低賃金!$A$2:$G$49,4,FALSE),VLOOKUP('記入例（前回申請）'!D128,最低賃金!$A$2:$G$49,2,FALSE))),"")</f>
        <v/>
      </c>
      <c r="F128" s="32"/>
      <c r="G128" s="33"/>
      <c r="H128" s="53"/>
      <c r="I128" s="28" t="str" cm="1">
        <f t="array" ref="I128">IFERROR(_xlfn.IFS(COUNTBLANK(F128:H128)=3,"",G128="","G列に金額を入力してください",F128=3,G128,H128="","H列に労働時間を入力してください",F128=1,ROUND(G128/(H128*24),0),F128=2,ROUND(G128/(H128*24),0)),"")</f>
        <v/>
      </c>
      <c r="J128" s="51" t="str" cm="1">
        <f t="array" ref="J128">IFERROR(_xlfn.IFS(D128="","",I128&lt;E128,"×（法定外です）",I128&gt;=E128,"〇"),"")</f>
        <v/>
      </c>
    </row>
    <row r="129" spans="1:10" ht="14.25" customHeight="1" x14ac:dyDescent="0.4">
      <c r="A129" s="51" t="str">
        <f t="shared" si="1"/>
        <v/>
      </c>
      <c r="B129" s="32"/>
      <c r="C129" s="32"/>
      <c r="D129" s="32" t="str">
        <f>IFERROR(IF(C129="","",確認書!#REF!),"")</f>
        <v/>
      </c>
      <c r="E129" s="5" t="str">
        <f>IFERROR(IF($F$5&gt;VLOOKUP('記入例（前回申請）'!D129,最低賃金!$A$2:$G$49,7,FALSE),VLOOKUP('記入例（前回申請）'!D129,最低賃金!$A$2:$G$49,6,FALSE),IF($F$5&gt;VLOOKUP('記入例（前回申請）'!D129,最低賃金!$A$2:$G$49,5,FALSE),VLOOKUP('記入例（前回申請）'!D129,最低賃金!$A$2:$G$49,4,FALSE),VLOOKUP('記入例（前回申請）'!D129,最低賃金!$A$2:$G$49,2,FALSE))),"")</f>
        <v/>
      </c>
      <c r="F129" s="32"/>
      <c r="G129" s="33"/>
      <c r="H129" s="53"/>
      <c r="I129" s="28" t="str" cm="1">
        <f t="array" ref="I129">IFERROR(_xlfn.IFS(COUNTBLANK(F129:H129)=3,"",G129="","G列に金額を入力してください",F129=3,G129,H129="","H列に労働時間を入力してください",F129=1,ROUND(G129/(H129*24),0),F129=2,ROUND(G129/(H129*24),0)),"")</f>
        <v/>
      </c>
      <c r="J129" s="51" t="str" cm="1">
        <f t="array" ref="J129">IFERROR(_xlfn.IFS(D129="","",I129&lt;E129,"×（法定外です）",I129&gt;=E129,"〇"),"")</f>
        <v/>
      </c>
    </row>
    <row r="130" spans="1:10" ht="14.25" customHeight="1" x14ac:dyDescent="0.4">
      <c r="A130" s="51" t="str">
        <f t="shared" si="1"/>
        <v/>
      </c>
      <c r="B130" s="32"/>
      <c r="C130" s="32"/>
      <c r="D130" s="32" t="str">
        <f>IFERROR(IF(C130="","",確認書!#REF!),"")</f>
        <v/>
      </c>
      <c r="E130" s="5" t="str">
        <f>IFERROR(IF($F$5&gt;VLOOKUP('記入例（前回申請）'!D130,最低賃金!$A$2:$G$49,7,FALSE),VLOOKUP('記入例（前回申請）'!D130,最低賃金!$A$2:$G$49,6,FALSE),IF($F$5&gt;VLOOKUP('記入例（前回申請）'!D130,最低賃金!$A$2:$G$49,5,FALSE),VLOOKUP('記入例（前回申請）'!D130,最低賃金!$A$2:$G$49,4,FALSE),VLOOKUP('記入例（前回申請）'!D130,最低賃金!$A$2:$G$49,2,FALSE))),"")</f>
        <v/>
      </c>
      <c r="F130" s="32"/>
      <c r="G130" s="33"/>
      <c r="H130" s="53"/>
      <c r="I130" s="28" t="str" cm="1">
        <f t="array" ref="I130">IFERROR(_xlfn.IFS(COUNTBLANK(F130:H130)=3,"",G130="","G列に金額を入力してください",F130=3,G130,H130="","H列に労働時間を入力してください",F130=1,ROUND(G130/(H130*24),0),F130=2,ROUND(G130/(H130*24),0)),"")</f>
        <v/>
      </c>
      <c r="J130" s="51" t="str" cm="1">
        <f t="array" ref="J130">IFERROR(_xlfn.IFS(D130="","",I130&lt;E130,"×（法定外です）",I130&gt;=E130,"〇"),"")</f>
        <v/>
      </c>
    </row>
    <row r="131" spans="1:10" ht="14.25" customHeight="1" x14ac:dyDescent="0.4">
      <c r="A131" s="51" t="str">
        <f t="shared" si="1"/>
        <v/>
      </c>
      <c r="B131" s="32"/>
      <c r="C131" s="32"/>
      <c r="D131" s="32" t="str">
        <f>IFERROR(IF(C131="","",確認書!#REF!),"")</f>
        <v/>
      </c>
      <c r="E131" s="5" t="str">
        <f>IFERROR(IF($F$5&gt;VLOOKUP('記入例（前回申請）'!D131,最低賃金!$A$2:$G$49,7,FALSE),VLOOKUP('記入例（前回申請）'!D131,最低賃金!$A$2:$G$49,6,FALSE),IF($F$5&gt;VLOOKUP('記入例（前回申請）'!D131,最低賃金!$A$2:$G$49,5,FALSE),VLOOKUP('記入例（前回申請）'!D131,最低賃金!$A$2:$G$49,4,FALSE),VLOOKUP('記入例（前回申請）'!D131,最低賃金!$A$2:$G$49,2,FALSE))),"")</f>
        <v/>
      </c>
      <c r="F131" s="32"/>
      <c r="G131" s="33"/>
      <c r="H131" s="53"/>
      <c r="I131" s="28" t="str" cm="1">
        <f t="array" ref="I131">IFERROR(_xlfn.IFS(COUNTBLANK(F131:H131)=3,"",G131="","G列に金額を入力してください",F131=3,G131,H131="","H列に労働時間を入力してください",F131=1,ROUND(G131/(H131*24),0),F131=2,ROUND(G131/(H131*24),0)),"")</f>
        <v/>
      </c>
      <c r="J131" s="51" t="str" cm="1">
        <f t="array" ref="J131">IFERROR(_xlfn.IFS(D131="","",I131&lt;E131,"×（法定外です）",I131&gt;=E131,"〇"),"")</f>
        <v/>
      </c>
    </row>
    <row r="132" spans="1:10" ht="14.25" customHeight="1" x14ac:dyDescent="0.4">
      <c r="A132" s="51" t="str">
        <f t="shared" si="1"/>
        <v/>
      </c>
      <c r="B132" s="32"/>
      <c r="C132" s="32"/>
      <c r="D132" s="32" t="str">
        <f>IFERROR(IF(C132="","",確認書!#REF!),"")</f>
        <v/>
      </c>
      <c r="E132" s="5" t="str">
        <f>IFERROR(IF($F$5&gt;VLOOKUP('記入例（前回申請）'!D132,最低賃金!$A$2:$G$49,7,FALSE),VLOOKUP('記入例（前回申請）'!D132,最低賃金!$A$2:$G$49,6,FALSE),IF($F$5&gt;VLOOKUP('記入例（前回申請）'!D132,最低賃金!$A$2:$G$49,5,FALSE),VLOOKUP('記入例（前回申請）'!D132,最低賃金!$A$2:$G$49,4,FALSE),VLOOKUP('記入例（前回申請）'!D132,最低賃金!$A$2:$G$49,2,FALSE))),"")</f>
        <v/>
      </c>
      <c r="F132" s="32"/>
      <c r="G132" s="33"/>
      <c r="H132" s="53"/>
      <c r="I132" s="28" t="str" cm="1">
        <f t="array" ref="I132">IFERROR(_xlfn.IFS(COUNTBLANK(F132:H132)=3,"",G132="","G列に金額を入力してください",F132=3,G132,H132="","H列に労働時間を入力してください",F132=1,ROUND(G132/(H132*24),0),F132=2,ROUND(G132/(H132*24),0)),"")</f>
        <v/>
      </c>
      <c r="J132" s="51" t="str" cm="1">
        <f t="array" ref="J132">IFERROR(_xlfn.IFS(D132="","",I132&lt;E132,"×（法定外です）",I132&gt;=E132,"〇"),"")</f>
        <v/>
      </c>
    </row>
    <row r="133" spans="1:10" ht="14.25" customHeight="1" x14ac:dyDescent="0.4">
      <c r="A133" s="51" t="str">
        <f t="shared" si="1"/>
        <v/>
      </c>
      <c r="B133" s="32"/>
      <c r="C133" s="32"/>
      <c r="D133" s="32" t="str">
        <f>IFERROR(IF(C133="","",確認書!#REF!),"")</f>
        <v/>
      </c>
      <c r="E133" s="5" t="str">
        <f>IFERROR(IF($F$5&gt;VLOOKUP('記入例（前回申請）'!D133,最低賃金!$A$2:$G$49,7,FALSE),VLOOKUP('記入例（前回申請）'!D133,最低賃金!$A$2:$G$49,6,FALSE),IF($F$5&gt;VLOOKUP('記入例（前回申請）'!D133,最低賃金!$A$2:$G$49,5,FALSE),VLOOKUP('記入例（前回申請）'!D133,最低賃金!$A$2:$G$49,4,FALSE),VLOOKUP('記入例（前回申請）'!D133,最低賃金!$A$2:$G$49,2,FALSE))),"")</f>
        <v/>
      </c>
      <c r="F133" s="32"/>
      <c r="G133" s="33"/>
      <c r="H133" s="53"/>
      <c r="I133" s="28" t="str" cm="1">
        <f t="array" ref="I133">IFERROR(_xlfn.IFS(COUNTBLANK(F133:H133)=3,"",G133="","G列に金額を入力してください",F133=3,G133,H133="","H列に労働時間を入力してください",F133=1,ROUND(G133/(H133*24),0),F133=2,ROUND(G133/(H133*24),0)),"")</f>
        <v/>
      </c>
      <c r="J133" s="51" t="str" cm="1">
        <f t="array" ref="J133">IFERROR(_xlfn.IFS(D133="","",I133&lt;E133,"×（法定外です）",I133&gt;=E133,"〇"),"")</f>
        <v/>
      </c>
    </row>
    <row r="134" spans="1:10" ht="14.25" customHeight="1" x14ac:dyDescent="0.4">
      <c r="A134" s="51" t="str">
        <f t="shared" si="1"/>
        <v/>
      </c>
      <c r="B134" s="32"/>
      <c r="C134" s="32"/>
      <c r="D134" s="32" t="str">
        <f>IFERROR(IF(C134="","",確認書!#REF!),"")</f>
        <v/>
      </c>
      <c r="E134" s="5" t="str">
        <f>IFERROR(IF($F$5&gt;VLOOKUP('記入例（前回申請）'!D134,最低賃金!$A$2:$G$49,7,FALSE),VLOOKUP('記入例（前回申請）'!D134,最低賃金!$A$2:$G$49,6,FALSE),IF($F$5&gt;VLOOKUP('記入例（前回申請）'!D134,最低賃金!$A$2:$G$49,5,FALSE),VLOOKUP('記入例（前回申請）'!D134,最低賃金!$A$2:$G$49,4,FALSE),VLOOKUP('記入例（前回申請）'!D134,最低賃金!$A$2:$G$49,2,FALSE))),"")</f>
        <v/>
      </c>
      <c r="F134" s="32"/>
      <c r="G134" s="33"/>
      <c r="H134" s="53"/>
      <c r="I134" s="28" t="str" cm="1">
        <f t="array" ref="I134">IFERROR(_xlfn.IFS(COUNTBLANK(F134:H134)=3,"",G134="","G列に金額を入力してください",F134=3,G134,H134="","H列に労働時間を入力してください",F134=1,ROUND(G134/(H134*24),0),F134=2,ROUND(G134/(H134*24),0)),"")</f>
        <v/>
      </c>
      <c r="J134" s="51" t="str" cm="1">
        <f t="array" ref="J134">IFERROR(_xlfn.IFS(D134="","",I134&lt;E134,"×（法定外です）",I134&gt;=E134,"〇"),"")</f>
        <v/>
      </c>
    </row>
    <row r="135" spans="1:10" ht="14.25" customHeight="1" x14ac:dyDescent="0.4">
      <c r="A135" s="51" t="str">
        <f t="shared" si="1"/>
        <v/>
      </c>
      <c r="B135" s="32"/>
      <c r="C135" s="32"/>
      <c r="D135" s="32" t="str">
        <f>IFERROR(IF(C135="","",確認書!#REF!),"")</f>
        <v/>
      </c>
      <c r="E135" s="5" t="str">
        <f>IFERROR(IF($F$5&gt;VLOOKUP('記入例（前回申請）'!D135,最低賃金!$A$2:$G$49,7,FALSE),VLOOKUP('記入例（前回申請）'!D135,最低賃金!$A$2:$G$49,6,FALSE),IF($F$5&gt;VLOOKUP('記入例（前回申請）'!D135,最低賃金!$A$2:$G$49,5,FALSE),VLOOKUP('記入例（前回申請）'!D135,最低賃金!$A$2:$G$49,4,FALSE),VLOOKUP('記入例（前回申請）'!D135,最低賃金!$A$2:$G$49,2,FALSE))),"")</f>
        <v/>
      </c>
      <c r="F135" s="32"/>
      <c r="G135" s="33"/>
      <c r="H135" s="53"/>
      <c r="I135" s="28" t="str" cm="1">
        <f t="array" ref="I135">IFERROR(_xlfn.IFS(COUNTBLANK(F135:H135)=3,"",G135="","G列に金額を入力してください",F135=3,G135,H135="","H列に労働時間を入力してください",F135=1,ROUND(G135/(H135*24),0),F135=2,ROUND(G135/(H135*24),0)),"")</f>
        <v/>
      </c>
      <c r="J135" s="51" t="str" cm="1">
        <f t="array" ref="J135">IFERROR(_xlfn.IFS(D135="","",I135&lt;E135,"×（法定外です）",I135&gt;=E135,"〇"),"")</f>
        <v/>
      </c>
    </row>
    <row r="136" spans="1:10" ht="14.25" customHeight="1" x14ac:dyDescent="0.4">
      <c r="A136" s="51" t="str">
        <f t="shared" si="1"/>
        <v/>
      </c>
      <c r="B136" s="32"/>
      <c r="C136" s="32"/>
      <c r="D136" s="32" t="str">
        <f>IFERROR(IF(C136="","",確認書!#REF!),"")</f>
        <v/>
      </c>
      <c r="E136" s="5" t="str">
        <f>IFERROR(IF($F$5&gt;VLOOKUP('記入例（前回申請）'!D136,最低賃金!$A$2:$G$49,7,FALSE),VLOOKUP('記入例（前回申請）'!D136,最低賃金!$A$2:$G$49,6,FALSE),IF($F$5&gt;VLOOKUP('記入例（前回申請）'!D136,最低賃金!$A$2:$G$49,5,FALSE),VLOOKUP('記入例（前回申請）'!D136,最低賃金!$A$2:$G$49,4,FALSE),VLOOKUP('記入例（前回申請）'!D136,最低賃金!$A$2:$G$49,2,FALSE))),"")</f>
        <v/>
      </c>
      <c r="F136" s="32"/>
      <c r="G136" s="33"/>
      <c r="H136" s="53"/>
      <c r="I136" s="28" t="str" cm="1">
        <f t="array" ref="I136">IFERROR(_xlfn.IFS(COUNTBLANK(F136:H136)=3,"",G136="","G列に金額を入力してください",F136=3,G136,H136="","H列に労働時間を入力してください",F136=1,ROUND(G136/(H136*24),0),F136=2,ROUND(G136/(H136*24),0)),"")</f>
        <v/>
      </c>
      <c r="J136" s="51" t="str" cm="1">
        <f t="array" ref="J136">IFERROR(_xlfn.IFS(D136="","",I136&lt;E136,"×（法定外です）",I136&gt;=E136,"〇"),"")</f>
        <v/>
      </c>
    </row>
    <row r="137" spans="1:10" ht="14.25" customHeight="1" x14ac:dyDescent="0.4">
      <c r="A137" s="51" t="str">
        <f t="shared" si="1"/>
        <v/>
      </c>
      <c r="B137" s="32"/>
      <c r="C137" s="32"/>
      <c r="D137" s="32" t="str">
        <f>IFERROR(IF(C137="","",確認書!#REF!),"")</f>
        <v/>
      </c>
      <c r="E137" s="5" t="str">
        <f>IFERROR(IF($F$5&gt;VLOOKUP('記入例（前回申請）'!D137,最低賃金!$A$2:$G$49,7,FALSE),VLOOKUP('記入例（前回申請）'!D137,最低賃金!$A$2:$G$49,6,FALSE),IF($F$5&gt;VLOOKUP('記入例（前回申請）'!D137,最低賃金!$A$2:$G$49,5,FALSE),VLOOKUP('記入例（前回申請）'!D137,最低賃金!$A$2:$G$49,4,FALSE),VLOOKUP('記入例（前回申請）'!D137,最低賃金!$A$2:$G$49,2,FALSE))),"")</f>
        <v/>
      </c>
      <c r="F137" s="32"/>
      <c r="G137" s="33"/>
      <c r="H137" s="53"/>
      <c r="I137" s="28" t="str" cm="1">
        <f t="array" ref="I137">IFERROR(_xlfn.IFS(COUNTBLANK(F137:H137)=3,"",G137="","G列に金額を入力してください",F137=3,G137,H137="","H列に労働時間を入力してください",F137=1,ROUND(G137/(H137*24),0),F137=2,ROUND(G137/(H137*24),0)),"")</f>
        <v/>
      </c>
      <c r="J137" s="51" t="str" cm="1">
        <f t="array" ref="J137">IFERROR(_xlfn.IFS(D137="","",I137&lt;E137,"×（法定外です）",I137&gt;=E137,"〇"),"")</f>
        <v/>
      </c>
    </row>
    <row r="138" spans="1:10" ht="14.25" customHeight="1" x14ac:dyDescent="0.4">
      <c r="A138" s="51" t="str">
        <f t="shared" si="1"/>
        <v/>
      </c>
      <c r="B138" s="32"/>
      <c r="C138" s="32"/>
      <c r="D138" s="32" t="str">
        <f>IFERROR(IF(C138="","",確認書!#REF!),"")</f>
        <v/>
      </c>
      <c r="E138" s="5" t="str">
        <f>IFERROR(IF($F$5&gt;VLOOKUP('記入例（前回申請）'!D138,最低賃金!$A$2:$G$49,7,FALSE),VLOOKUP('記入例（前回申請）'!D138,最低賃金!$A$2:$G$49,6,FALSE),IF($F$5&gt;VLOOKUP('記入例（前回申請）'!D138,最低賃金!$A$2:$G$49,5,FALSE),VLOOKUP('記入例（前回申請）'!D138,最低賃金!$A$2:$G$49,4,FALSE),VLOOKUP('記入例（前回申請）'!D138,最低賃金!$A$2:$G$49,2,FALSE))),"")</f>
        <v/>
      </c>
      <c r="F138" s="32"/>
      <c r="G138" s="33"/>
      <c r="H138" s="53"/>
      <c r="I138" s="28" t="str" cm="1">
        <f t="array" ref="I138">IFERROR(_xlfn.IFS(COUNTBLANK(F138:H138)=3,"",G138="","G列に金額を入力してください",F138=3,G138,H138="","H列に労働時間を入力してください",F138=1,ROUND(G138/(H138*24),0),F138=2,ROUND(G138/(H138*24),0)),"")</f>
        <v/>
      </c>
      <c r="J138" s="51" t="str" cm="1">
        <f t="array" ref="J138">IFERROR(_xlfn.IFS(D138="","",I138&lt;E138,"×（法定外です）",I138&gt;=E138,"〇"),"")</f>
        <v/>
      </c>
    </row>
    <row r="139" spans="1:10" ht="14.25" customHeight="1" x14ac:dyDescent="0.4">
      <c r="A139" s="51" t="str">
        <f t="shared" si="1"/>
        <v/>
      </c>
      <c r="B139" s="32"/>
      <c r="C139" s="32"/>
      <c r="D139" s="32" t="str">
        <f>IFERROR(IF(C139="","",確認書!#REF!),"")</f>
        <v/>
      </c>
      <c r="E139" s="5" t="str">
        <f>IFERROR(IF($F$5&gt;VLOOKUP('記入例（前回申請）'!D139,最低賃金!$A$2:$G$49,7,FALSE),VLOOKUP('記入例（前回申請）'!D139,最低賃金!$A$2:$G$49,6,FALSE),IF($F$5&gt;VLOOKUP('記入例（前回申請）'!D139,最低賃金!$A$2:$G$49,5,FALSE),VLOOKUP('記入例（前回申請）'!D139,最低賃金!$A$2:$G$49,4,FALSE),VLOOKUP('記入例（前回申請）'!D139,最低賃金!$A$2:$G$49,2,FALSE))),"")</f>
        <v/>
      </c>
      <c r="F139" s="32"/>
      <c r="G139" s="33"/>
      <c r="H139" s="53"/>
      <c r="I139" s="28" t="str" cm="1">
        <f t="array" ref="I139">IFERROR(_xlfn.IFS(COUNTBLANK(F139:H139)=3,"",G139="","G列に金額を入力してください",F139=3,G139,H139="","H列に労働時間を入力してください",F139=1,ROUND(G139/(H139*24),0),F139=2,ROUND(G139/(H139*24),0)),"")</f>
        <v/>
      </c>
      <c r="J139" s="51" t="str" cm="1">
        <f t="array" ref="J139">IFERROR(_xlfn.IFS(D139="","",I139&lt;E139,"×（法定外です）",I139&gt;=E139,"〇"),"")</f>
        <v/>
      </c>
    </row>
    <row r="140" spans="1:10" ht="14.25" customHeight="1" x14ac:dyDescent="0.4">
      <c r="A140" s="51" t="str">
        <f t="shared" ref="A140:A203" si="2">IF(C140="","",A139+1)</f>
        <v/>
      </c>
      <c r="B140" s="32"/>
      <c r="C140" s="32"/>
      <c r="D140" s="32" t="str">
        <f>IFERROR(IF(C140="","",確認書!#REF!),"")</f>
        <v/>
      </c>
      <c r="E140" s="5" t="str">
        <f>IFERROR(IF($F$5&gt;VLOOKUP('記入例（前回申請）'!D140,最低賃金!$A$2:$G$49,7,FALSE),VLOOKUP('記入例（前回申請）'!D140,最低賃金!$A$2:$G$49,6,FALSE),IF($F$5&gt;VLOOKUP('記入例（前回申請）'!D140,最低賃金!$A$2:$G$49,5,FALSE),VLOOKUP('記入例（前回申請）'!D140,最低賃金!$A$2:$G$49,4,FALSE),VLOOKUP('記入例（前回申請）'!D140,最低賃金!$A$2:$G$49,2,FALSE))),"")</f>
        <v/>
      </c>
      <c r="F140" s="32"/>
      <c r="G140" s="33"/>
      <c r="H140" s="53"/>
      <c r="I140" s="28" t="str" cm="1">
        <f t="array" ref="I140">IFERROR(_xlfn.IFS(COUNTBLANK(F140:H140)=3,"",G140="","G列に金額を入力してください",F140=3,G140,H140="","H列に労働時間を入力してください",F140=1,ROUND(G140/(H140*24),0),F140=2,ROUND(G140/(H140*24),0)),"")</f>
        <v/>
      </c>
      <c r="J140" s="51" t="str" cm="1">
        <f t="array" ref="J140">IFERROR(_xlfn.IFS(D140="","",I140&lt;E140,"×（法定外です）",I140&gt;=E140,"〇"),"")</f>
        <v/>
      </c>
    </row>
    <row r="141" spans="1:10" ht="14.25" customHeight="1" x14ac:dyDescent="0.4">
      <c r="A141" s="51" t="str">
        <f t="shared" si="2"/>
        <v/>
      </c>
      <c r="B141" s="32"/>
      <c r="C141" s="32"/>
      <c r="D141" s="32" t="str">
        <f>IFERROR(IF(C141="","",確認書!#REF!),"")</f>
        <v/>
      </c>
      <c r="E141" s="5" t="str">
        <f>IFERROR(IF($F$5&gt;VLOOKUP('記入例（前回申請）'!D141,最低賃金!$A$2:$G$49,7,FALSE),VLOOKUP('記入例（前回申請）'!D141,最低賃金!$A$2:$G$49,6,FALSE),IF($F$5&gt;VLOOKUP('記入例（前回申請）'!D141,最低賃金!$A$2:$G$49,5,FALSE),VLOOKUP('記入例（前回申請）'!D141,最低賃金!$A$2:$G$49,4,FALSE),VLOOKUP('記入例（前回申請）'!D141,最低賃金!$A$2:$G$49,2,FALSE))),"")</f>
        <v/>
      </c>
      <c r="F141" s="32"/>
      <c r="G141" s="33"/>
      <c r="H141" s="53"/>
      <c r="I141" s="28" t="str" cm="1">
        <f t="array" ref="I141">IFERROR(_xlfn.IFS(COUNTBLANK(F141:H141)=3,"",G141="","G列に金額を入力してください",F141=3,G141,H141="","H列に労働時間を入力してください",F141=1,ROUND(G141/(H141*24),0),F141=2,ROUND(G141/(H141*24),0)),"")</f>
        <v/>
      </c>
      <c r="J141" s="51" t="str" cm="1">
        <f t="array" ref="J141">IFERROR(_xlfn.IFS(D141="","",I141&lt;E141,"×（法定外です）",I141&gt;=E141,"〇"),"")</f>
        <v/>
      </c>
    </row>
    <row r="142" spans="1:10" ht="14.25" customHeight="1" x14ac:dyDescent="0.4">
      <c r="A142" s="51" t="str">
        <f t="shared" si="2"/>
        <v/>
      </c>
      <c r="B142" s="32"/>
      <c r="C142" s="32"/>
      <c r="D142" s="32" t="str">
        <f>IFERROR(IF(C142="","",確認書!#REF!),"")</f>
        <v/>
      </c>
      <c r="E142" s="5" t="str">
        <f>IFERROR(IF($F$5&gt;VLOOKUP('記入例（前回申請）'!D142,最低賃金!$A$2:$G$49,7,FALSE),VLOOKUP('記入例（前回申請）'!D142,最低賃金!$A$2:$G$49,6,FALSE),IF($F$5&gt;VLOOKUP('記入例（前回申請）'!D142,最低賃金!$A$2:$G$49,5,FALSE),VLOOKUP('記入例（前回申請）'!D142,最低賃金!$A$2:$G$49,4,FALSE),VLOOKUP('記入例（前回申請）'!D142,最低賃金!$A$2:$G$49,2,FALSE))),"")</f>
        <v/>
      </c>
      <c r="F142" s="32"/>
      <c r="G142" s="33"/>
      <c r="H142" s="53"/>
      <c r="I142" s="28" t="str" cm="1">
        <f t="array" ref="I142">IFERROR(_xlfn.IFS(COUNTBLANK(F142:H142)=3,"",G142="","G列に金額を入力してください",F142=3,G142,H142="","H列に労働時間を入力してください",F142=1,ROUND(G142/(H142*24),0),F142=2,ROUND(G142/(H142*24),0)),"")</f>
        <v/>
      </c>
      <c r="J142" s="51" t="str" cm="1">
        <f t="array" ref="J142">IFERROR(_xlfn.IFS(D142="","",I142&lt;E142,"×（法定外です）",I142&gt;=E142,"〇"),"")</f>
        <v/>
      </c>
    </row>
    <row r="143" spans="1:10" ht="14.25" customHeight="1" x14ac:dyDescent="0.4">
      <c r="A143" s="51" t="str">
        <f t="shared" si="2"/>
        <v/>
      </c>
      <c r="B143" s="32"/>
      <c r="C143" s="32"/>
      <c r="D143" s="32" t="str">
        <f>IFERROR(IF(C143="","",確認書!#REF!),"")</f>
        <v/>
      </c>
      <c r="E143" s="5" t="str">
        <f>IFERROR(IF($F$5&gt;VLOOKUP('記入例（前回申請）'!D143,最低賃金!$A$2:$G$49,7,FALSE),VLOOKUP('記入例（前回申請）'!D143,最低賃金!$A$2:$G$49,6,FALSE),IF($F$5&gt;VLOOKUP('記入例（前回申請）'!D143,最低賃金!$A$2:$G$49,5,FALSE),VLOOKUP('記入例（前回申請）'!D143,最低賃金!$A$2:$G$49,4,FALSE),VLOOKUP('記入例（前回申請）'!D143,最低賃金!$A$2:$G$49,2,FALSE))),"")</f>
        <v/>
      </c>
      <c r="F143" s="32"/>
      <c r="G143" s="33"/>
      <c r="H143" s="53"/>
      <c r="I143" s="28" t="str" cm="1">
        <f t="array" ref="I143">IFERROR(_xlfn.IFS(COUNTBLANK(F143:H143)=3,"",G143="","G列に金額を入力してください",F143=3,G143,H143="","H列に労働時間を入力してください",F143=1,ROUND(G143/(H143*24),0),F143=2,ROUND(G143/(H143*24),0)),"")</f>
        <v/>
      </c>
      <c r="J143" s="51" t="str" cm="1">
        <f t="array" ref="J143">IFERROR(_xlfn.IFS(D143="","",I143&lt;E143,"×（法定外です）",I143&gt;=E143,"〇"),"")</f>
        <v/>
      </c>
    </row>
    <row r="144" spans="1:10" ht="14.25" customHeight="1" x14ac:dyDescent="0.4">
      <c r="A144" s="51" t="str">
        <f t="shared" si="2"/>
        <v/>
      </c>
      <c r="B144" s="32"/>
      <c r="C144" s="32"/>
      <c r="D144" s="32" t="str">
        <f>IFERROR(IF(C144="","",確認書!#REF!),"")</f>
        <v/>
      </c>
      <c r="E144" s="5" t="str">
        <f>IFERROR(IF($F$5&gt;VLOOKUP('記入例（前回申請）'!D144,最低賃金!$A$2:$G$49,7,FALSE),VLOOKUP('記入例（前回申請）'!D144,最低賃金!$A$2:$G$49,6,FALSE),IF($F$5&gt;VLOOKUP('記入例（前回申請）'!D144,最低賃金!$A$2:$G$49,5,FALSE),VLOOKUP('記入例（前回申請）'!D144,最低賃金!$A$2:$G$49,4,FALSE),VLOOKUP('記入例（前回申請）'!D144,最低賃金!$A$2:$G$49,2,FALSE))),"")</f>
        <v/>
      </c>
      <c r="F144" s="32"/>
      <c r="G144" s="33"/>
      <c r="H144" s="53"/>
      <c r="I144" s="28" t="str" cm="1">
        <f t="array" ref="I144">IFERROR(_xlfn.IFS(COUNTBLANK(F144:H144)=3,"",G144="","G列に金額を入力してください",F144=3,G144,H144="","H列に労働時間を入力してください",F144=1,ROUND(G144/(H144*24),0),F144=2,ROUND(G144/(H144*24),0)),"")</f>
        <v/>
      </c>
      <c r="J144" s="51" t="str" cm="1">
        <f t="array" ref="J144">IFERROR(_xlfn.IFS(D144="","",I144&lt;E144,"×（法定外です）",I144&gt;=E144,"〇"),"")</f>
        <v/>
      </c>
    </row>
    <row r="145" spans="1:10" ht="14.25" customHeight="1" x14ac:dyDescent="0.4">
      <c r="A145" s="51" t="str">
        <f t="shared" si="2"/>
        <v/>
      </c>
      <c r="B145" s="32"/>
      <c r="C145" s="32"/>
      <c r="D145" s="32" t="str">
        <f>IFERROR(IF(C145="","",確認書!#REF!),"")</f>
        <v/>
      </c>
      <c r="E145" s="5" t="str">
        <f>IFERROR(IF($F$5&gt;VLOOKUP('記入例（前回申請）'!D145,最低賃金!$A$2:$G$49,7,FALSE),VLOOKUP('記入例（前回申請）'!D145,最低賃金!$A$2:$G$49,6,FALSE),IF($F$5&gt;VLOOKUP('記入例（前回申請）'!D145,最低賃金!$A$2:$G$49,5,FALSE),VLOOKUP('記入例（前回申請）'!D145,最低賃金!$A$2:$G$49,4,FALSE),VLOOKUP('記入例（前回申請）'!D145,最低賃金!$A$2:$G$49,2,FALSE))),"")</f>
        <v/>
      </c>
      <c r="F145" s="32"/>
      <c r="G145" s="33"/>
      <c r="H145" s="53"/>
      <c r="I145" s="28" t="str" cm="1">
        <f t="array" ref="I145">IFERROR(_xlfn.IFS(COUNTBLANK(F145:H145)=3,"",G145="","G列に金額を入力してください",F145=3,G145,H145="","H列に労働時間を入力してください",F145=1,ROUND(G145/(H145*24),0),F145=2,ROUND(G145/(H145*24),0)),"")</f>
        <v/>
      </c>
      <c r="J145" s="51" t="str" cm="1">
        <f t="array" ref="J145">IFERROR(_xlfn.IFS(D145="","",I145&lt;E145,"×（法定外です）",I145&gt;=E145,"〇"),"")</f>
        <v/>
      </c>
    </row>
    <row r="146" spans="1:10" ht="14.25" customHeight="1" x14ac:dyDescent="0.4">
      <c r="A146" s="51" t="str">
        <f t="shared" si="2"/>
        <v/>
      </c>
      <c r="B146" s="32"/>
      <c r="C146" s="32"/>
      <c r="D146" s="32" t="str">
        <f>IFERROR(IF(C146="","",確認書!#REF!),"")</f>
        <v/>
      </c>
      <c r="E146" s="5" t="str">
        <f>IFERROR(IF($F$5&gt;VLOOKUP('記入例（前回申請）'!D146,最低賃金!$A$2:$G$49,7,FALSE),VLOOKUP('記入例（前回申請）'!D146,最低賃金!$A$2:$G$49,6,FALSE),IF($F$5&gt;VLOOKUP('記入例（前回申請）'!D146,最低賃金!$A$2:$G$49,5,FALSE),VLOOKUP('記入例（前回申請）'!D146,最低賃金!$A$2:$G$49,4,FALSE),VLOOKUP('記入例（前回申請）'!D146,最低賃金!$A$2:$G$49,2,FALSE))),"")</f>
        <v/>
      </c>
      <c r="F146" s="32"/>
      <c r="G146" s="33"/>
      <c r="H146" s="53"/>
      <c r="I146" s="28" t="str" cm="1">
        <f t="array" ref="I146">IFERROR(_xlfn.IFS(COUNTBLANK(F146:H146)=3,"",G146="","G列に金額を入力してください",F146=3,G146,H146="","H列に労働時間を入力してください",F146=1,ROUND(G146/(H146*24),0),F146=2,ROUND(G146/(H146*24),0)),"")</f>
        <v/>
      </c>
      <c r="J146" s="51" t="str" cm="1">
        <f t="array" ref="J146">IFERROR(_xlfn.IFS(D146="","",I146&lt;E146,"×（法定外です）",I146&gt;=E146,"〇"),"")</f>
        <v/>
      </c>
    </row>
    <row r="147" spans="1:10" ht="14.25" customHeight="1" x14ac:dyDescent="0.4">
      <c r="A147" s="51" t="str">
        <f t="shared" si="2"/>
        <v/>
      </c>
      <c r="B147" s="32"/>
      <c r="C147" s="32"/>
      <c r="D147" s="32" t="str">
        <f>IFERROR(IF(C147="","",確認書!#REF!),"")</f>
        <v/>
      </c>
      <c r="E147" s="5" t="str">
        <f>IFERROR(IF($F$5&gt;VLOOKUP('記入例（前回申請）'!D147,最低賃金!$A$2:$G$49,7,FALSE),VLOOKUP('記入例（前回申請）'!D147,最低賃金!$A$2:$G$49,6,FALSE),IF($F$5&gt;VLOOKUP('記入例（前回申請）'!D147,最低賃金!$A$2:$G$49,5,FALSE),VLOOKUP('記入例（前回申請）'!D147,最低賃金!$A$2:$G$49,4,FALSE),VLOOKUP('記入例（前回申請）'!D147,最低賃金!$A$2:$G$49,2,FALSE))),"")</f>
        <v/>
      </c>
      <c r="F147" s="32"/>
      <c r="G147" s="33"/>
      <c r="H147" s="53"/>
      <c r="I147" s="28" t="str" cm="1">
        <f t="array" ref="I147">IFERROR(_xlfn.IFS(COUNTBLANK(F147:H147)=3,"",G147="","G列に金額を入力してください",F147=3,G147,H147="","H列に労働時間を入力してください",F147=1,ROUND(G147/(H147*24),0),F147=2,ROUND(G147/(H147*24),0)),"")</f>
        <v/>
      </c>
      <c r="J147" s="51" t="str" cm="1">
        <f t="array" ref="J147">IFERROR(_xlfn.IFS(D147="","",I147&lt;E147,"×（法定外です）",I147&gt;=E147,"〇"),"")</f>
        <v/>
      </c>
    </row>
    <row r="148" spans="1:10" ht="14.25" customHeight="1" x14ac:dyDescent="0.4">
      <c r="A148" s="51" t="str">
        <f t="shared" si="2"/>
        <v/>
      </c>
      <c r="B148" s="32"/>
      <c r="C148" s="32"/>
      <c r="D148" s="32" t="str">
        <f>IFERROR(IF(C148="","",確認書!#REF!),"")</f>
        <v/>
      </c>
      <c r="E148" s="5" t="str">
        <f>IFERROR(IF($F$5&gt;VLOOKUP('記入例（前回申請）'!D148,最低賃金!$A$2:$G$49,7,FALSE),VLOOKUP('記入例（前回申請）'!D148,最低賃金!$A$2:$G$49,6,FALSE),IF($F$5&gt;VLOOKUP('記入例（前回申請）'!D148,最低賃金!$A$2:$G$49,5,FALSE),VLOOKUP('記入例（前回申請）'!D148,最低賃金!$A$2:$G$49,4,FALSE),VLOOKUP('記入例（前回申請）'!D148,最低賃金!$A$2:$G$49,2,FALSE))),"")</f>
        <v/>
      </c>
      <c r="F148" s="32"/>
      <c r="G148" s="33"/>
      <c r="H148" s="53"/>
      <c r="I148" s="28" t="str" cm="1">
        <f t="array" ref="I148">IFERROR(_xlfn.IFS(COUNTBLANK(F148:H148)=3,"",G148="","G列に金額を入力してください",F148=3,G148,H148="","H列に労働時間を入力してください",F148=1,ROUND(G148/(H148*24),0),F148=2,ROUND(G148/(H148*24),0)),"")</f>
        <v/>
      </c>
      <c r="J148" s="51" t="str" cm="1">
        <f t="array" ref="J148">IFERROR(_xlfn.IFS(D148="","",I148&lt;E148,"×（法定外です）",I148&gt;=E148,"〇"),"")</f>
        <v/>
      </c>
    </row>
    <row r="149" spans="1:10" ht="14.25" customHeight="1" x14ac:dyDescent="0.4">
      <c r="A149" s="51" t="str">
        <f t="shared" si="2"/>
        <v/>
      </c>
      <c r="B149" s="32"/>
      <c r="C149" s="32"/>
      <c r="D149" s="32" t="str">
        <f>IFERROR(IF(C149="","",確認書!#REF!),"")</f>
        <v/>
      </c>
      <c r="E149" s="5" t="str">
        <f>IFERROR(IF($F$5&gt;VLOOKUP('記入例（前回申請）'!D149,最低賃金!$A$2:$G$49,7,FALSE),VLOOKUP('記入例（前回申請）'!D149,最低賃金!$A$2:$G$49,6,FALSE),IF($F$5&gt;VLOOKUP('記入例（前回申請）'!D149,最低賃金!$A$2:$G$49,5,FALSE),VLOOKUP('記入例（前回申請）'!D149,最低賃金!$A$2:$G$49,4,FALSE),VLOOKUP('記入例（前回申請）'!D149,最低賃金!$A$2:$G$49,2,FALSE))),"")</f>
        <v/>
      </c>
      <c r="F149" s="32"/>
      <c r="G149" s="33"/>
      <c r="H149" s="53"/>
      <c r="I149" s="28" t="str" cm="1">
        <f t="array" ref="I149">IFERROR(_xlfn.IFS(COUNTBLANK(F149:H149)=3,"",G149="","G列に金額を入力してください",F149=3,G149,H149="","H列に労働時間を入力してください",F149=1,ROUND(G149/(H149*24),0),F149=2,ROUND(G149/(H149*24),0)),"")</f>
        <v/>
      </c>
      <c r="J149" s="51" t="str" cm="1">
        <f t="array" ref="J149">IFERROR(_xlfn.IFS(D149="","",I149&lt;E149,"×（法定外です）",I149&gt;=E149,"〇"),"")</f>
        <v/>
      </c>
    </row>
    <row r="150" spans="1:10" ht="14.25" customHeight="1" x14ac:dyDescent="0.4">
      <c r="A150" s="51" t="str">
        <f t="shared" si="2"/>
        <v/>
      </c>
      <c r="B150" s="32"/>
      <c r="C150" s="32"/>
      <c r="D150" s="32" t="str">
        <f>IFERROR(IF(C150="","",確認書!#REF!),"")</f>
        <v/>
      </c>
      <c r="E150" s="5" t="str">
        <f>IFERROR(IF($F$5&gt;VLOOKUP('記入例（前回申請）'!D150,最低賃金!$A$2:$G$49,7,FALSE),VLOOKUP('記入例（前回申請）'!D150,最低賃金!$A$2:$G$49,6,FALSE),IF($F$5&gt;VLOOKUP('記入例（前回申請）'!D150,最低賃金!$A$2:$G$49,5,FALSE),VLOOKUP('記入例（前回申請）'!D150,最低賃金!$A$2:$G$49,4,FALSE),VLOOKUP('記入例（前回申請）'!D150,最低賃金!$A$2:$G$49,2,FALSE))),"")</f>
        <v/>
      </c>
      <c r="F150" s="32"/>
      <c r="G150" s="33"/>
      <c r="H150" s="53"/>
      <c r="I150" s="28" t="str" cm="1">
        <f t="array" ref="I150">IFERROR(_xlfn.IFS(COUNTBLANK(F150:H150)=3,"",G150="","G列に金額を入力してください",F150=3,G150,H150="","H列に労働時間を入力してください",F150=1,ROUND(G150/(H150*24),0),F150=2,ROUND(G150/(H150*24),0)),"")</f>
        <v/>
      </c>
      <c r="J150" s="51" t="str" cm="1">
        <f t="array" ref="J150">IFERROR(_xlfn.IFS(D150="","",I150&lt;E150,"×（法定外です）",I150&gt;=E150,"〇"),"")</f>
        <v/>
      </c>
    </row>
    <row r="151" spans="1:10" ht="14.25" customHeight="1" x14ac:dyDescent="0.4">
      <c r="A151" s="51" t="str">
        <f t="shared" si="2"/>
        <v/>
      </c>
      <c r="B151" s="32"/>
      <c r="C151" s="32"/>
      <c r="D151" s="32" t="str">
        <f>IFERROR(IF(C151="","",確認書!#REF!),"")</f>
        <v/>
      </c>
      <c r="E151" s="5" t="str">
        <f>IFERROR(IF($F$5&gt;VLOOKUP('記入例（前回申請）'!D151,最低賃金!$A$2:$G$49,7,FALSE),VLOOKUP('記入例（前回申請）'!D151,最低賃金!$A$2:$G$49,6,FALSE),IF($F$5&gt;VLOOKUP('記入例（前回申請）'!D151,最低賃金!$A$2:$G$49,5,FALSE),VLOOKUP('記入例（前回申請）'!D151,最低賃金!$A$2:$G$49,4,FALSE),VLOOKUP('記入例（前回申請）'!D151,最低賃金!$A$2:$G$49,2,FALSE))),"")</f>
        <v/>
      </c>
      <c r="F151" s="32"/>
      <c r="G151" s="33"/>
      <c r="H151" s="53"/>
      <c r="I151" s="28" t="str" cm="1">
        <f t="array" ref="I151">IFERROR(_xlfn.IFS(COUNTBLANK(F151:H151)=3,"",G151="","G列に金額を入力してください",F151=3,G151,H151="","H列に労働時間を入力してください",F151=1,ROUND(G151/(H151*24),0),F151=2,ROUND(G151/(H151*24),0)),"")</f>
        <v/>
      </c>
      <c r="J151" s="51" t="str" cm="1">
        <f t="array" ref="J151">IFERROR(_xlfn.IFS(D151="","",I151&lt;E151,"×（法定外です）",I151&gt;=E151,"〇"),"")</f>
        <v/>
      </c>
    </row>
    <row r="152" spans="1:10" ht="14.25" customHeight="1" x14ac:dyDescent="0.4">
      <c r="A152" s="51" t="str">
        <f t="shared" si="2"/>
        <v/>
      </c>
      <c r="B152" s="32"/>
      <c r="C152" s="32"/>
      <c r="D152" s="32" t="str">
        <f>IFERROR(IF(C152="","",確認書!#REF!),"")</f>
        <v/>
      </c>
      <c r="E152" s="5" t="str">
        <f>IFERROR(IF($F$5&gt;VLOOKUP('記入例（前回申請）'!D152,最低賃金!$A$2:$G$49,7,FALSE),VLOOKUP('記入例（前回申請）'!D152,最低賃金!$A$2:$G$49,6,FALSE),IF($F$5&gt;VLOOKUP('記入例（前回申請）'!D152,最低賃金!$A$2:$G$49,5,FALSE),VLOOKUP('記入例（前回申請）'!D152,最低賃金!$A$2:$G$49,4,FALSE),VLOOKUP('記入例（前回申請）'!D152,最低賃金!$A$2:$G$49,2,FALSE))),"")</f>
        <v/>
      </c>
      <c r="F152" s="32"/>
      <c r="G152" s="33"/>
      <c r="H152" s="53"/>
      <c r="I152" s="28" t="str" cm="1">
        <f t="array" ref="I152">IFERROR(_xlfn.IFS(COUNTBLANK(F152:H152)=3,"",G152="","G列に金額を入力してください",F152=3,G152,H152="","H列に労働時間を入力してください",F152=1,ROUND(G152/(H152*24),0),F152=2,ROUND(G152/(H152*24),0)),"")</f>
        <v/>
      </c>
      <c r="J152" s="51" t="str" cm="1">
        <f t="array" ref="J152">IFERROR(_xlfn.IFS(D152="","",I152&lt;E152,"×（法定外です）",I152&gt;=E152,"〇"),"")</f>
        <v/>
      </c>
    </row>
    <row r="153" spans="1:10" ht="14.25" customHeight="1" x14ac:dyDescent="0.4">
      <c r="A153" s="51" t="str">
        <f t="shared" si="2"/>
        <v/>
      </c>
      <c r="B153" s="32"/>
      <c r="C153" s="32"/>
      <c r="D153" s="32" t="str">
        <f>IFERROR(IF(C153="","",確認書!#REF!),"")</f>
        <v/>
      </c>
      <c r="E153" s="5" t="str">
        <f>IFERROR(IF($F$5&gt;VLOOKUP('記入例（前回申請）'!D153,最低賃金!$A$2:$G$49,7,FALSE),VLOOKUP('記入例（前回申請）'!D153,最低賃金!$A$2:$G$49,6,FALSE),IF($F$5&gt;VLOOKUP('記入例（前回申請）'!D153,最低賃金!$A$2:$G$49,5,FALSE),VLOOKUP('記入例（前回申請）'!D153,最低賃金!$A$2:$G$49,4,FALSE),VLOOKUP('記入例（前回申請）'!D153,最低賃金!$A$2:$G$49,2,FALSE))),"")</f>
        <v/>
      </c>
      <c r="F153" s="32"/>
      <c r="G153" s="33"/>
      <c r="H153" s="53"/>
      <c r="I153" s="28" t="str" cm="1">
        <f t="array" ref="I153">IFERROR(_xlfn.IFS(COUNTBLANK(F153:H153)=3,"",G153="","G列に金額を入力してください",F153=3,G153,H153="","H列に労働時間を入力してください",F153=1,ROUND(G153/(H153*24),0),F153=2,ROUND(G153/(H153*24),0)),"")</f>
        <v/>
      </c>
      <c r="J153" s="51" t="str" cm="1">
        <f t="array" ref="J153">IFERROR(_xlfn.IFS(D153="","",I153&lt;E153,"×（法定外です）",I153&gt;=E153,"〇"),"")</f>
        <v/>
      </c>
    </row>
    <row r="154" spans="1:10" ht="14.25" customHeight="1" x14ac:dyDescent="0.4">
      <c r="A154" s="51" t="str">
        <f t="shared" si="2"/>
        <v/>
      </c>
      <c r="B154" s="32"/>
      <c r="C154" s="32"/>
      <c r="D154" s="32" t="str">
        <f>IFERROR(IF(C154="","",確認書!#REF!),"")</f>
        <v/>
      </c>
      <c r="E154" s="5" t="str">
        <f>IFERROR(IF($F$5&gt;VLOOKUP('記入例（前回申請）'!D154,最低賃金!$A$2:$G$49,7,FALSE),VLOOKUP('記入例（前回申請）'!D154,最低賃金!$A$2:$G$49,6,FALSE),IF($F$5&gt;VLOOKUP('記入例（前回申請）'!D154,最低賃金!$A$2:$G$49,5,FALSE),VLOOKUP('記入例（前回申請）'!D154,最低賃金!$A$2:$G$49,4,FALSE),VLOOKUP('記入例（前回申請）'!D154,最低賃金!$A$2:$G$49,2,FALSE))),"")</f>
        <v/>
      </c>
      <c r="F154" s="32"/>
      <c r="G154" s="33"/>
      <c r="H154" s="53"/>
      <c r="I154" s="28" t="str" cm="1">
        <f t="array" ref="I154">IFERROR(_xlfn.IFS(COUNTBLANK(F154:H154)=3,"",G154="","G列に金額を入力してください",F154=3,G154,H154="","H列に労働時間を入力してください",F154=1,ROUND(G154/(H154*24),0),F154=2,ROUND(G154/(H154*24),0)),"")</f>
        <v/>
      </c>
      <c r="J154" s="51" t="str" cm="1">
        <f t="array" ref="J154">IFERROR(_xlfn.IFS(D154="","",I154&lt;E154,"×（法定外です）",I154&gt;=E154,"〇"),"")</f>
        <v/>
      </c>
    </row>
    <row r="155" spans="1:10" ht="14.25" customHeight="1" x14ac:dyDescent="0.4">
      <c r="A155" s="51" t="str">
        <f t="shared" si="2"/>
        <v/>
      </c>
      <c r="B155" s="32"/>
      <c r="C155" s="32"/>
      <c r="D155" s="32" t="str">
        <f>IFERROR(IF(C155="","",確認書!#REF!),"")</f>
        <v/>
      </c>
      <c r="E155" s="5" t="str">
        <f>IFERROR(IF($F$5&gt;VLOOKUP('記入例（前回申請）'!D155,最低賃金!$A$2:$G$49,7,FALSE),VLOOKUP('記入例（前回申請）'!D155,最低賃金!$A$2:$G$49,6,FALSE),IF($F$5&gt;VLOOKUP('記入例（前回申請）'!D155,最低賃金!$A$2:$G$49,5,FALSE),VLOOKUP('記入例（前回申請）'!D155,最低賃金!$A$2:$G$49,4,FALSE),VLOOKUP('記入例（前回申請）'!D155,最低賃金!$A$2:$G$49,2,FALSE))),"")</f>
        <v/>
      </c>
      <c r="F155" s="32"/>
      <c r="G155" s="33"/>
      <c r="H155" s="53"/>
      <c r="I155" s="28" t="str" cm="1">
        <f t="array" ref="I155">IFERROR(_xlfn.IFS(COUNTBLANK(F155:H155)=3,"",G155="","G列に金額を入力してください",F155=3,G155,H155="","H列に労働時間を入力してください",F155=1,ROUND(G155/(H155*24),0),F155=2,ROUND(G155/(H155*24),0)),"")</f>
        <v/>
      </c>
      <c r="J155" s="51" t="str" cm="1">
        <f t="array" ref="J155">IFERROR(_xlfn.IFS(D155="","",I155&lt;E155,"×（法定外です）",I155&gt;=E155,"〇"),"")</f>
        <v/>
      </c>
    </row>
    <row r="156" spans="1:10" ht="14.25" customHeight="1" x14ac:dyDescent="0.4">
      <c r="A156" s="51" t="str">
        <f t="shared" si="2"/>
        <v/>
      </c>
      <c r="B156" s="32"/>
      <c r="C156" s="32"/>
      <c r="D156" s="32" t="str">
        <f>IFERROR(IF(C156="","",確認書!#REF!),"")</f>
        <v/>
      </c>
      <c r="E156" s="5" t="str">
        <f>IFERROR(IF($F$5&gt;VLOOKUP('記入例（前回申請）'!D156,最低賃金!$A$2:$G$49,7,FALSE),VLOOKUP('記入例（前回申請）'!D156,最低賃金!$A$2:$G$49,6,FALSE),IF($F$5&gt;VLOOKUP('記入例（前回申請）'!D156,最低賃金!$A$2:$G$49,5,FALSE),VLOOKUP('記入例（前回申請）'!D156,最低賃金!$A$2:$G$49,4,FALSE),VLOOKUP('記入例（前回申請）'!D156,最低賃金!$A$2:$G$49,2,FALSE))),"")</f>
        <v/>
      </c>
      <c r="F156" s="32"/>
      <c r="G156" s="33"/>
      <c r="H156" s="53"/>
      <c r="I156" s="28" t="str" cm="1">
        <f t="array" ref="I156">IFERROR(_xlfn.IFS(COUNTBLANK(F156:H156)=3,"",G156="","G列に金額を入力してください",F156=3,G156,H156="","H列に労働時間を入力してください",F156=1,ROUND(G156/(H156*24),0),F156=2,ROUND(G156/(H156*24),0)),"")</f>
        <v/>
      </c>
      <c r="J156" s="51" t="str" cm="1">
        <f t="array" ref="J156">IFERROR(_xlfn.IFS(D156="","",I156&lt;E156,"×（法定外です）",I156&gt;=E156,"〇"),"")</f>
        <v/>
      </c>
    </row>
    <row r="157" spans="1:10" ht="14.25" customHeight="1" x14ac:dyDescent="0.4">
      <c r="A157" s="51" t="str">
        <f t="shared" si="2"/>
        <v/>
      </c>
      <c r="B157" s="32"/>
      <c r="C157" s="32"/>
      <c r="D157" s="32" t="str">
        <f>IFERROR(IF(C157="","",確認書!#REF!),"")</f>
        <v/>
      </c>
      <c r="E157" s="5" t="str">
        <f>IFERROR(IF($F$5&gt;VLOOKUP('記入例（前回申請）'!D157,最低賃金!$A$2:$G$49,7,FALSE),VLOOKUP('記入例（前回申請）'!D157,最低賃金!$A$2:$G$49,6,FALSE),IF($F$5&gt;VLOOKUP('記入例（前回申請）'!D157,最低賃金!$A$2:$G$49,5,FALSE),VLOOKUP('記入例（前回申請）'!D157,最低賃金!$A$2:$G$49,4,FALSE),VLOOKUP('記入例（前回申請）'!D157,最低賃金!$A$2:$G$49,2,FALSE))),"")</f>
        <v/>
      </c>
      <c r="F157" s="32"/>
      <c r="G157" s="33"/>
      <c r="H157" s="53"/>
      <c r="I157" s="28" t="str" cm="1">
        <f t="array" ref="I157">IFERROR(_xlfn.IFS(COUNTBLANK(F157:H157)=3,"",G157="","G列に金額を入力してください",F157=3,G157,H157="","H列に労働時間を入力してください",F157=1,ROUND(G157/(H157*24),0),F157=2,ROUND(G157/(H157*24),0)),"")</f>
        <v/>
      </c>
      <c r="J157" s="51" t="str" cm="1">
        <f t="array" ref="J157">IFERROR(_xlfn.IFS(D157="","",I157&lt;E157,"×（法定外です）",I157&gt;=E157,"〇"),"")</f>
        <v/>
      </c>
    </row>
    <row r="158" spans="1:10" ht="14.25" customHeight="1" x14ac:dyDescent="0.4">
      <c r="A158" s="51" t="str">
        <f t="shared" si="2"/>
        <v/>
      </c>
      <c r="B158" s="32"/>
      <c r="C158" s="32"/>
      <c r="D158" s="32" t="str">
        <f>IFERROR(IF(C158="","",確認書!#REF!),"")</f>
        <v/>
      </c>
      <c r="E158" s="5" t="str">
        <f>IFERROR(IF($F$5&gt;VLOOKUP('記入例（前回申請）'!D158,最低賃金!$A$2:$G$49,7,FALSE),VLOOKUP('記入例（前回申請）'!D158,最低賃金!$A$2:$G$49,6,FALSE),IF($F$5&gt;VLOOKUP('記入例（前回申請）'!D158,最低賃金!$A$2:$G$49,5,FALSE),VLOOKUP('記入例（前回申請）'!D158,最低賃金!$A$2:$G$49,4,FALSE),VLOOKUP('記入例（前回申請）'!D158,最低賃金!$A$2:$G$49,2,FALSE))),"")</f>
        <v/>
      </c>
      <c r="F158" s="32"/>
      <c r="G158" s="33"/>
      <c r="H158" s="53"/>
      <c r="I158" s="28" t="str" cm="1">
        <f t="array" ref="I158">IFERROR(_xlfn.IFS(COUNTBLANK(F158:H158)=3,"",G158="","G列に金額を入力してください",F158=3,G158,H158="","H列に労働時間を入力してください",F158=1,ROUND(G158/(H158*24),0),F158=2,ROUND(G158/(H158*24),0)),"")</f>
        <v/>
      </c>
      <c r="J158" s="51" t="str" cm="1">
        <f t="array" ref="J158">IFERROR(_xlfn.IFS(D158="","",I158&lt;E158,"×（法定外です）",I158&gt;=E158,"〇"),"")</f>
        <v/>
      </c>
    </row>
    <row r="159" spans="1:10" ht="14.25" customHeight="1" x14ac:dyDescent="0.4">
      <c r="A159" s="51" t="str">
        <f t="shared" si="2"/>
        <v/>
      </c>
      <c r="B159" s="32"/>
      <c r="C159" s="32"/>
      <c r="D159" s="32" t="str">
        <f>IFERROR(IF(C159="","",確認書!#REF!),"")</f>
        <v/>
      </c>
      <c r="E159" s="5" t="str">
        <f>IFERROR(IF($F$5&gt;VLOOKUP('記入例（前回申請）'!D159,最低賃金!$A$2:$G$49,7,FALSE),VLOOKUP('記入例（前回申請）'!D159,最低賃金!$A$2:$G$49,6,FALSE),IF($F$5&gt;VLOOKUP('記入例（前回申請）'!D159,最低賃金!$A$2:$G$49,5,FALSE),VLOOKUP('記入例（前回申請）'!D159,最低賃金!$A$2:$G$49,4,FALSE),VLOOKUP('記入例（前回申請）'!D159,最低賃金!$A$2:$G$49,2,FALSE))),"")</f>
        <v/>
      </c>
      <c r="F159" s="32"/>
      <c r="G159" s="33"/>
      <c r="H159" s="53"/>
      <c r="I159" s="28" t="str" cm="1">
        <f t="array" ref="I159">IFERROR(_xlfn.IFS(COUNTBLANK(F159:H159)=3,"",G159="","G列に金額を入力してください",F159=3,G159,H159="","H列に労働時間を入力してください",F159=1,ROUND(G159/(H159*24),0),F159=2,ROUND(G159/(H159*24),0)),"")</f>
        <v/>
      </c>
      <c r="J159" s="51" t="str" cm="1">
        <f t="array" ref="J159">IFERROR(_xlfn.IFS(D159="","",I159&lt;E159,"×（法定外です）",I159&gt;=E159,"〇"),"")</f>
        <v/>
      </c>
    </row>
    <row r="160" spans="1:10" ht="14.25" customHeight="1" x14ac:dyDescent="0.4">
      <c r="A160" s="51" t="str">
        <f t="shared" si="2"/>
        <v/>
      </c>
      <c r="B160" s="32"/>
      <c r="C160" s="32"/>
      <c r="D160" s="32" t="str">
        <f>IFERROR(IF(C160="","",確認書!#REF!),"")</f>
        <v/>
      </c>
      <c r="E160" s="5" t="str">
        <f>IFERROR(IF($F$5&gt;VLOOKUP('記入例（前回申請）'!D160,最低賃金!$A$2:$G$49,7,FALSE),VLOOKUP('記入例（前回申請）'!D160,最低賃金!$A$2:$G$49,6,FALSE),IF($F$5&gt;VLOOKUP('記入例（前回申請）'!D160,最低賃金!$A$2:$G$49,5,FALSE),VLOOKUP('記入例（前回申請）'!D160,最低賃金!$A$2:$G$49,4,FALSE),VLOOKUP('記入例（前回申請）'!D160,最低賃金!$A$2:$G$49,2,FALSE))),"")</f>
        <v/>
      </c>
      <c r="F160" s="32"/>
      <c r="G160" s="33"/>
      <c r="H160" s="53"/>
      <c r="I160" s="28" t="str" cm="1">
        <f t="array" ref="I160">IFERROR(_xlfn.IFS(COUNTBLANK(F160:H160)=3,"",G160="","G列に金額を入力してください",F160=3,G160,H160="","H列に労働時間を入力してください",F160=1,ROUND(G160/(H160*24),0),F160=2,ROUND(G160/(H160*24),0)),"")</f>
        <v/>
      </c>
      <c r="J160" s="51" t="str" cm="1">
        <f t="array" ref="J160">IFERROR(_xlfn.IFS(D160="","",I160&lt;E160,"×（法定外です）",I160&gt;=E160,"〇"),"")</f>
        <v/>
      </c>
    </row>
    <row r="161" spans="1:10" ht="14.25" customHeight="1" x14ac:dyDescent="0.4">
      <c r="A161" s="51" t="str">
        <f t="shared" si="2"/>
        <v/>
      </c>
      <c r="B161" s="32"/>
      <c r="C161" s="32"/>
      <c r="D161" s="32" t="str">
        <f>IFERROR(IF(C161="","",確認書!#REF!),"")</f>
        <v/>
      </c>
      <c r="E161" s="5" t="str">
        <f>IFERROR(IF($F$5&gt;VLOOKUP('記入例（前回申請）'!D161,最低賃金!$A$2:$G$49,7,FALSE),VLOOKUP('記入例（前回申請）'!D161,最低賃金!$A$2:$G$49,6,FALSE),IF($F$5&gt;VLOOKUP('記入例（前回申請）'!D161,最低賃金!$A$2:$G$49,5,FALSE),VLOOKUP('記入例（前回申請）'!D161,最低賃金!$A$2:$G$49,4,FALSE),VLOOKUP('記入例（前回申請）'!D161,最低賃金!$A$2:$G$49,2,FALSE))),"")</f>
        <v/>
      </c>
      <c r="F161" s="32"/>
      <c r="G161" s="33"/>
      <c r="H161" s="53"/>
      <c r="I161" s="28" t="str" cm="1">
        <f t="array" ref="I161">IFERROR(_xlfn.IFS(COUNTBLANK(F161:H161)=3,"",G161="","G列に金額を入力してください",F161=3,G161,H161="","H列に労働時間を入力してください",F161=1,ROUND(G161/(H161*24),0),F161=2,ROUND(G161/(H161*24),0)),"")</f>
        <v/>
      </c>
      <c r="J161" s="51" t="str" cm="1">
        <f t="array" ref="J161">IFERROR(_xlfn.IFS(D161="","",I161&lt;E161,"×（法定外です）",I161&gt;=E161,"〇"),"")</f>
        <v/>
      </c>
    </row>
    <row r="162" spans="1:10" ht="14.25" customHeight="1" x14ac:dyDescent="0.4">
      <c r="A162" s="51" t="str">
        <f t="shared" si="2"/>
        <v/>
      </c>
      <c r="B162" s="32"/>
      <c r="C162" s="32"/>
      <c r="D162" s="32" t="str">
        <f>IFERROR(IF(C162="","",確認書!#REF!),"")</f>
        <v/>
      </c>
      <c r="E162" s="5" t="str">
        <f>IFERROR(IF($F$5&gt;VLOOKUP('記入例（前回申請）'!D162,最低賃金!$A$2:$G$49,7,FALSE),VLOOKUP('記入例（前回申請）'!D162,最低賃金!$A$2:$G$49,6,FALSE),IF($F$5&gt;VLOOKUP('記入例（前回申請）'!D162,最低賃金!$A$2:$G$49,5,FALSE),VLOOKUP('記入例（前回申請）'!D162,最低賃金!$A$2:$G$49,4,FALSE),VLOOKUP('記入例（前回申請）'!D162,最低賃金!$A$2:$G$49,2,FALSE))),"")</f>
        <v/>
      </c>
      <c r="F162" s="32"/>
      <c r="G162" s="33"/>
      <c r="H162" s="53"/>
      <c r="I162" s="28" t="str" cm="1">
        <f t="array" ref="I162">IFERROR(_xlfn.IFS(COUNTBLANK(F162:H162)=3,"",G162="","G列に金額を入力してください",F162=3,G162,H162="","H列に労働時間を入力してください",F162=1,ROUND(G162/(H162*24),0),F162=2,ROUND(G162/(H162*24),0)),"")</f>
        <v/>
      </c>
      <c r="J162" s="51" t="str" cm="1">
        <f t="array" ref="J162">IFERROR(_xlfn.IFS(D162="","",I162&lt;E162,"×（法定外です）",I162&gt;=E162,"〇"),"")</f>
        <v/>
      </c>
    </row>
    <row r="163" spans="1:10" ht="14.25" customHeight="1" x14ac:dyDescent="0.4">
      <c r="A163" s="51" t="str">
        <f t="shared" si="2"/>
        <v/>
      </c>
      <c r="B163" s="32"/>
      <c r="C163" s="32"/>
      <c r="D163" s="32" t="str">
        <f>IFERROR(IF(C163="","",確認書!#REF!),"")</f>
        <v/>
      </c>
      <c r="E163" s="5" t="str">
        <f>IFERROR(IF($F$5&gt;VLOOKUP('記入例（前回申請）'!D163,最低賃金!$A$2:$G$49,7,FALSE),VLOOKUP('記入例（前回申請）'!D163,最低賃金!$A$2:$G$49,6,FALSE),IF($F$5&gt;VLOOKUP('記入例（前回申請）'!D163,最低賃金!$A$2:$G$49,5,FALSE),VLOOKUP('記入例（前回申請）'!D163,最低賃金!$A$2:$G$49,4,FALSE),VLOOKUP('記入例（前回申請）'!D163,最低賃金!$A$2:$G$49,2,FALSE))),"")</f>
        <v/>
      </c>
      <c r="F163" s="32"/>
      <c r="G163" s="33"/>
      <c r="H163" s="53"/>
      <c r="I163" s="28" t="str" cm="1">
        <f t="array" ref="I163">IFERROR(_xlfn.IFS(COUNTBLANK(F163:H163)=3,"",G163="","G列に金額を入力してください",F163=3,G163,H163="","H列に労働時間を入力してください",F163=1,ROUND(G163/(H163*24),0),F163=2,ROUND(G163/(H163*24),0)),"")</f>
        <v/>
      </c>
      <c r="J163" s="51" t="str" cm="1">
        <f t="array" ref="J163">IFERROR(_xlfn.IFS(D163="","",I163&lt;E163,"×（法定外です）",I163&gt;=E163,"〇"),"")</f>
        <v/>
      </c>
    </row>
    <row r="164" spans="1:10" ht="14.25" customHeight="1" x14ac:dyDescent="0.4">
      <c r="A164" s="51" t="str">
        <f t="shared" si="2"/>
        <v/>
      </c>
      <c r="B164" s="32"/>
      <c r="C164" s="32"/>
      <c r="D164" s="32" t="str">
        <f>IFERROR(IF(C164="","",確認書!#REF!),"")</f>
        <v/>
      </c>
      <c r="E164" s="5" t="str">
        <f>IFERROR(IF($F$5&gt;VLOOKUP('記入例（前回申請）'!D164,最低賃金!$A$2:$G$49,7,FALSE),VLOOKUP('記入例（前回申請）'!D164,最低賃金!$A$2:$G$49,6,FALSE),IF($F$5&gt;VLOOKUP('記入例（前回申請）'!D164,最低賃金!$A$2:$G$49,5,FALSE),VLOOKUP('記入例（前回申請）'!D164,最低賃金!$A$2:$G$49,4,FALSE),VLOOKUP('記入例（前回申請）'!D164,最低賃金!$A$2:$G$49,2,FALSE))),"")</f>
        <v/>
      </c>
      <c r="F164" s="32"/>
      <c r="G164" s="33"/>
      <c r="H164" s="53"/>
      <c r="I164" s="28" t="str" cm="1">
        <f t="array" ref="I164">IFERROR(_xlfn.IFS(COUNTBLANK(F164:H164)=3,"",G164="","G列に金額を入力してください",F164=3,G164,H164="","H列に労働時間を入力してください",F164=1,ROUND(G164/(H164*24),0),F164=2,ROUND(G164/(H164*24),0)),"")</f>
        <v/>
      </c>
      <c r="J164" s="51" t="str" cm="1">
        <f t="array" ref="J164">IFERROR(_xlfn.IFS(D164="","",I164&lt;E164,"×（法定外です）",I164&gt;=E164,"〇"),"")</f>
        <v/>
      </c>
    </row>
    <row r="165" spans="1:10" ht="14.25" customHeight="1" x14ac:dyDescent="0.4">
      <c r="A165" s="51" t="str">
        <f t="shared" si="2"/>
        <v/>
      </c>
      <c r="B165" s="32"/>
      <c r="C165" s="32"/>
      <c r="D165" s="32" t="str">
        <f>IFERROR(IF(C165="","",確認書!#REF!),"")</f>
        <v/>
      </c>
      <c r="E165" s="5" t="str">
        <f>IFERROR(IF($F$5&gt;VLOOKUP('記入例（前回申請）'!D165,最低賃金!$A$2:$G$49,7,FALSE),VLOOKUP('記入例（前回申請）'!D165,最低賃金!$A$2:$G$49,6,FALSE),IF($F$5&gt;VLOOKUP('記入例（前回申請）'!D165,最低賃金!$A$2:$G$49,5,FALSE),VLOOKUP('記入例（前回申請）'!D165,最低賃金!$A$2:$G$49,4,FALSE),VLOOKUP('記入例（前回申請）'!D165,最低賃金!$A$2:$G$49,2,FALSE))),"")</f>
        <v/>
      </c>
      <c r="F165" s="32"/>
      <c r="G165" s="33"/>
      <c r="H165" s="53"/>
      <c r="I165" s="28" t="str" cm="1">
        <f t="array" ref="I165">IFERROR(_xlfn.IFS(COUNTBLANK(F165:H165)=3,"",G165="","G列に金額を入力してください",F165=3,G165,H165="","H列に労働時間を入力してください",F165=1,ROUND(G165/(H165*24),0),F165=2,ROUND(G165/(H165*24),0)),"")</f>
        <v/>
      </c>
      <c r="J165" s="51" t="str" cm="1">
        <f t="array" ref="J165">IFERROR(_xlfn.IFS(D165="","",I165&lt;E165,"×（法定外です）",I165&gt;=E165,"〇"),"")</f>
        <v/>
      </c>
    </row>
    <row r="166" spans="1:10" ht="14.25" customHeight="1" x14ac:dyDescent="0.4">
      <c r="A166" s="51" t="str">
        <f t="shared" si="2"/>
        <v/>
      </c>
      <c r="B166" s="32"/>
      <c r="C166" s="32"/>
      <c r="D166" s="32" t="str">
        <f>IFERROR(IF(C166="","",確認書!#REF!),"")</f>
        <v/>
      </c>
      <c r="E166" s="5" t="str">
        <f>IFERROR(IF($F$5&gt;VLOOKUP('記入例（前回申請）'!D166,最低賃金!$A$2:$G$49,7,FALSE),VLOOKUP('記入例（前回申請）'!D166,最低賃金!$A$2:$G$49,6,FALSE),IF($F$5&gt;VLOOKUP('記入例（前回申請）'!D166,最低賃金!$A$2:$G$49,5,FALSE),VLOOKUP('記入例（前回申請）'!D166,最低賃金!$A$2:$G$49,4,FALSE),VLOOKUP('記入例（前回申請）'!D166,最低賃金!$A$2:$G$49,2,FALSE))),"")</f>
        <v/>
      </c>
      <c r="F166" s="32"/>
      <c r="G166" s="33"/>
      <c r="H166" s="53"/>
      <c r="I166" s="28" t="str" cm="1">
        <f t="array" ref="I166">IFERROR(_xlfn.IFS(COUNTBLANK(F166:H166)=3,"",G166="","G列に金額を入力してください",F166=3,G166,H166="","H列に労働時間を入力してください",F166=1,ROUND(G166/(H166*24),0),F166=2,ROUND(G166/(H166*24),0)),"")</f>
        <v/>
      </c>
      <c r="J166" s="51" t="str" cm="1">
        <f t="array" ref="J166">IFERROR(_xlfn.IFS(D166="","",I166&lt;E166,"×（法定外です）",I166&gt;=E166,"〇"),"")</f>
        <v/>
      </c>
    </row>
    <row r="167" spans="1:10" ht="14.25" customHeight="1" x14ac:dyDescent="0.4">
      <c r="A167" s="51" t="str">
        <f t="shared" si="2"/>
        <v/>
      </c>
      <c r="B167" s="32"/>
      <c r="C167" s="32"/>
      <c r="D167" s="32" t="str">
        <f>IFERROR(IF(C167="","",確認書!#REF!),"")</f>
        <v/>
      </c>
      <c r="E167" s="5" t="str">
        <f>IFERROR(IF($F$5&gt;VLOOKUP('記入例（前回申請）'!D167,最低賃金!$A$2:$G$49,7,FALSE),VLOOKUP('記入例（前回申請）'!D167,最低賃金!$A$2:$G$49,6,FALSE),IF($F$5&gt;VLOOKUP('記入例（前回申請）'!D167,最低賃金!$A$2:$G$49,5,FALSE),VLOOKUP('記入例（前回申請）'!D167,最低賃金!$A$2:$G$49,4,FALSE),VLOOKUP('記入例（前回申請）'!D167,最低賃金!$A$2:$G$49,2,FALSE))),"")</f>
        <v/>
      </c>
      <c r="F167" s="32"/>
      <c r="G167" s="33"/>
      <c r="H167" s="53"/>
      <c r="I167" s="28" t="str" cm="1">
        <f t="array" ref="I167">IFERROR(_xlfn.IFS(COUNTBLANK(F167:H167)=3,"",G167="","G列に金額を入力してください",F167=3,G167,H167="","H列に労働時間を入力してください",F167=1,ROUND(G167/(H167*24),0),F167=2,ROUND(G167/(H167*24),0)),"")</f>
        <v/>
      </c>
      <c r="J167" s="51" t="str" cm="1">
        <f t="array" ref="J167">IFERROR(_xlfn.IFS(D167="","",I167&lt;E167,"×（法定外です）",I167&gt;=E167,"〇"),"")</f>
        <v/>
      </c>
    </row>
    <row r="168" spans="1:10" ht="14.25" customHeight="1" x14ac:dyDescent="0.4">
      <c r="A168" s="51" t="str">
        <f t="shared" si="2"/>
        <v/>
      </c>
      <c r="B168" s="32"/>
      <c r="C168" s="32"/>
      <c r="D168" s="32" t="str">
        <f>IFERROR(IF(C168="","",確認書!#REF!),"")</f>
        <v/>
      </c>
      <c r="E168" s="5" t="str">
        <f>IFERROR(IF($F$5&gt;VLOOKUP('記入例（前回申請）'!D168,最低賃金!$A$2:$G$49,7,FALSE),VLOOKUP('記入例（前回申請）'!D168,最低賃金!$A$2:$G$49,6,FALSE),IF($F$5&gt;VLOOKUP('記入例（前回申請）'!D168,最低賃金!$A$2:$G$49,5,FALSE),VLOOKUP('記入例（前回申請）'!D168,最低賃金!$A$2:$G$49,4,FALSE),VLOOKUP('記入例（前回申請）'!D168,最低賃金!$A$2:$G$49,2,FALSE))),"")</f>
        <v/>
      </c>
      <c r="F168" s="32"/>
      <c r="G168" s="33"/>
      <c r="H168" s="53"/>
      <c r="I168" s="28" t="str" cm="1">
        <f t="array" ref="I168">IFERROR(_xlfn.IFS(COUNTBLANK(F168:H168)=3,"",G168="","G列に金額を入力してください",F168=3,G168,H168="","H列に労働時間を入力してください",F168=1,ROUND(G168/(H168*24),0),F168=2,ROUND(G168/(H168*24),0)),"")</f>
        <v/>
      </c>
      <c r="J168" s="51" t="str" cm="1">
        <f t="array" ref="J168">IFERROR(_xlfn.IFS(D168="","",I168&lt;E168,"×（法定外です）",I168&gt;=E168,"〇"),"")</f>
        <v/>
      </c>
    </row>
    <row r="169" spans="1:10" ht="14.25" customHeight="1" x14ac:dyDescent="0.4">
      <c r="A169" s="51" t="str">
        <f t="shared" si="2"/>
        <v/>
      </c>
      <c r="B169" s="32"/>
      <c r="C169" s="32"/>
      <c r="D169" s="32" t="str">
        <f>IFERROR(IF(C169="","",確認書!#REF!),"")</f>
        <v/>
      </c>
      <c r="E169" s="5" t="str">
        <f>IFERROR(IF($F$5&gt;VLOOKUP('記入例（前回申請）'!D169,最低賃金!$A$2:$G$49,7,FALSE),VLOOKUP('記入例（前回申請）'!D169,最低賃金!$A$2:$G$49,6,FALSE),IF($F$5&gt;VLOOKUP('記入例（前回申請）'!D169,最低賃金!$A$2:$G$49,5,FALSE),VLOOKUP('記入例（前回申請）'!D169,最低賃金!$A$2:$G$49,4,FALSE),VLOOKUP('記入例（前回申請）'!D169,最低賃金!$A$2:$G$49,2,FALSE))),"")</f>
        <v/>
      </c>
      <c r="F169" s="32"/>
      <c r="G169" s="33"/>
      <c r="H169" s="53"/>
      <c r="I169" s="28" t="str" cm="1">
        <f t="array" ref="I169">IFERROR(_xlfn.IFS(COUNTBLANK(F169:H169)=3,"",G169="","G列に金額を入力してください",F169=3,G169,H169="","H列に労働時間を入力してください",F169=1,ROUND(G169/(H169*24),0),F169=2,ROUND(G169/(H169*24),0)),"")</f>
        <v/>
      </c>
      <c r="J169" s="51" t="str" cm="1">
        <f t="array" ref="J169">IFERROR(_xlfn.IFS(D169="","",I169&lt;E169,"×（法定外です）",I169&gt;=E169,"〇"),"")</f>
        <v/>
      </c>
    </row>
    <row r="170" spans="1:10" ht="14.25" customHeight="1" x14ac:dyDescent="0.4">
      <c r="A170" s="51" t="str">
        <f t="shared" si="2"/>
        <v/>
      </c>
      <c r="B170" s="32"/>
      <c r="C170" s="32"/>
      <c r="D170" s="32" t="str">
        <f>IFERROR(IF(C170="","",確認書!#REF!),"")</f>
        <v/>
      </c>
      <c r="E170" s="5" t="str">
        <f>IFERROR(IF($F$5&gt;VLOOKUP('記入例（前回申請）'!D170,最低賃金!$A$2:$G$49,7,FALSE),VLOOKUP('記入例（前回申請）'!D170,最低賃金!$A$2:$G$49,6,FALSE),IF($F$5&gt;VLOOKUP('記入例（前回申請）'!D170,最低賃金!$A$2:$G$49,5,FALSE),VLOOKUP('記入例（前回申請）'!D170,最低賃金!$A$2:$G$49,4,FALSE),VLOOKUP('記入例（前回申請）'!D170,最低賃金!$A$2:$G$49,2,FALSE))),"")</f>
        <v/>
      </c>
      <c r="F170" s="32"/>
      <c r="G170" s="33"/>
      <c r="H170" s="53"/>
      <c r="I170" s="28" t="str" cm="1">
        <f t="array" ref="I170">IFERROR(_xlfn.IFS(COUNTBLANK(F170:H170)=3,"",G170="","G列に金額を入力してください",F170=3,G170,H170="","H列に労働時間を入力してください",F170=1,ROUND(G170/(H170*24),0),F170=2,ROUND(G170/(H170*24),0)),"")</f>
        <v/>
      </c>
      <c r="J170" s="51" t="str" cm="1">
        <f t="array" ref="J170">IFERROR(_xlfn.IFS(D170="","",I170&lt;E170,"×（法定外です）",I170&gt;=E170,"〇"),"")</f>
        <v/>
      </c>
    </row>
    <row r="171" spans="1:10" ht="14.25" customHeight="1" x14ac:dyDescent="0.4">
      <c r="A171" s="51" t="str">
        <f t="shared" si="2"/>
        <v/>
      </c>
      <c r="B171" s="32"/>
      <c r="C171" s="32"/>
      <c r="D171" s="32" t="str">
        <f>IFERROR(IF(C171="","",確認書!#REF!),"")</f>
        <v/>
      </c>
      <c r="E171" s="5" t="str">
        <f>IFERROR(IF($F$5&gt;VLOOKUP('記入例（前回申請）'!D171,最低賃金!$A$2:$G$49,7,FALSE),VLOOKUP('記入例（前回申請）'!D171,最低賃金!$A$2:$G$49,6,FALSE),IF($F$5&gt;VLOOKUP('記入例（前回申請）'!D171,最低賃金!$A$2:$G$49,5,FALSE),VLOOKUP('記入例（前回申請）'!D171,最低賃金!$A$2:$G$49,4,FALSE),VLOOKUP('記入例（前回申請）'!D171,最低賃金!$A$2:$G$49,2,FALSE))),"")</f>
        <v/>
      </c>
      <c r="F171" s="32"/>
      <c r="G171" s="33"/>
      <c r="H171" s="53"/>
      <c r="I171" s="28" t="str" cm="1">
        <f t="array" ref="I171">IFERROR(_xlfn.IFS(COUNTBLANK(F171:H171)=3,"",G171="","G列に金額を入力してください",F171=3,G171,H171="","H列に労働時間を入力してください",F171=1,ROUND(G171/(H171*24),0),F171=2,ROUND(G171/(H171*24),0)),"")</f>
        <v/>
      </c>
      <c r="J171" s="51" t="str" cm="1">
        <f t="array" ref="J171">IFERROR(_xlfn.IFS(D171="","",I171&lt;E171,"×（法定外です）",I171&gt;=E171,"〇"),"")</f>
        <v/>
      </c>
    </row>
    <row r="172" spans="1:10" ht="14.25" customHeight="1" x14ac:dyDescent="0.4">
      <c r="A172" s="51" t="str">
        <f t="shared" si="2"/>
        <v/>
      </c>
      <c r="B172" s="32"/>
      <c r="C172" s="32"/>
      <c r="D172" s="32" t="str">
        <f>IFERROR(IF(C172="","",確認書!#REF!),"")</f>
        <v/>
      </c>
      <c r="E172" s="5" t="str">
        <f>IFERROR(IF($F$5&gt;VLOOKUP('記入例（前回申請）'!D172,最低賃金!$A$2:$G$49,7,FALSE),VLOOKUP('記入例（前回申請）'!D172,最低賃金!$A$2:$G$49,6,FALSE),IF($F$5&gt;VLOOKUP('記入例（前回申請）'!D172,最低賃金!$A$2:$G$49,5,FALSE),VLOOKUP('記入例（前回申請）'!D172,最低賃金!$A$2:$G$49,4,FALSE),VLOOKUP('記入例（前回申請）'!D172,最低賃金!$A$2:$G$49,2,FALSE))),"")</f>
        <v/>
      </c>
      <c r="F172" s="32"/>
      <c r="G172" s="33"/>
      <c r="H172" s="53"/>
      <c r="I172" s="28" t="str" cm="1">
        <f t="array" ref="I172">IFERROR(_xlfn.IFS(COUNTBLANK(F172:H172)=3,"",G172="","G列に金額を入力してください",F172=3,G172,H172="","H列に労働時間を入力してください",F172=1,ROUND(G172/(H172*24),0),F172=2,ROUND(G172/(H172*24),0)),"")</f>
        <v/>
      </c>
      <c r="J172" s="51" t="str" cm="1">
        <f t="array" ref="J172">IFERROR(_xlfn.IFS(D172="","",I172&lt;E172,"×（法定外です）",I172&gt;=E172,"〇"),"")</f>
        <v/>
      </c>
    </row>
    <row r="173" spans="1:10" ht="14.25" customHeight="1" x14ac:dyDescent="0.4">
      <c r="A173" s="51" t="str">
        <f t="shared" si="2"/>
        <v/>
      </c>
      <c r="B173" s="32"/>
      <c r="C173" s="32"/>
      <c r="D173" s="32" t="str">
        <f>IFERROR(IF(C173="","",確認書!#REF!),"")</f>
        <v/>
      </c>
      <c r="E173" s="5" t="str">
        <f>IFERROR(IF($F$5&gt;VLOOKUP('記入例（前回申請）'!D173,最低賃金!$A$2:$G$49,7,FALSE),VLOOKUP('記入例（前回申請）'!D173,最低賃金!$A$2:$G$49,6,FALSE),IF($F$5&gt;VLOOKUP('記入例（前回申請）'!D173,最低賃金!$A$2:$G$49,5,FALSE),VLOOKUP('記入例（前回申請）'!D173,最低賃金!$A$2:$G$49,4,FALSE),VLOOKUP('記入例（前回申請）'!D173,最低賃金!$A$2:$G$49,2,FALSE))),"")</f>
        <v/>
      </c>
      <c r="F173" s="32"/>
      <c r="G173" s="33"/>
      <c r="H173" s="53"/>
      <c r="I173" s="28" t="str" cm="1">
        <f t="array" ref="I173">IFERROR(_xlfn.IFS(COUNTBLANK(F173:H173)=3,"",G173="","G列に金額を入力してください",F173=3,G173,H173="","H列に労働時間を入力してください",F173=1,ROUND(G173/(H173*24),0),F173=2,ROUND(G173/(H173*24),0)),"")</f>
        <v/>
      </c>
      <c r="J173" s="51" t="str" cm="1">
        <f t="array" ref="J173">IFERROR(_xlfn.IFS(D173="","",I173&lt;E173,"×（法定外です）",I173&gt;=E173,"〇"),"")</f>
        <v/>
      </c>
    </row>
    <row r="174" spans="1:10" ht="14.25" customHeight="1" x14ac:dyDescent="0.4">
      <c r="A174" s="51" t="str">
        <f t="shared" si="2"/>
        <v/>
      </c>
      <c r="B174" s="32"/>
      <c r="C174" s="32"/>
      <c r="D174" s="32" t="str">
        <f>IFERROR(IF(C174="","",確認書!#REF!),"")</f>
        <v/>
      </c>
      <c r="E174" s="5" t="str">
        <f>IFERROR(IF($F$5&gt;VLOOKUP('記入例（前回申請）'!D174,最低賃金!$A$2:$G$49,7,FALSE),VLOOKUP('記入例（前回申請）'!D174,最低賃金!$A$2:$G$49,6,FALSE),IF($F$5&gt;VLOOKUP('記入例（前回申請）'!D174,最低賃金!$A$2:$G$49,5,FALSE),VLOOKUP('記入例（前回申請）'!D174,最低賃金!$A$2:$G$49,4,FALSE),VLOOKUP('記入例（前回申請）'!D174,最低賃金!$A$2:$G$49,2,FALSE))),"")</f>
        <v/>
      </c>
      <c r="F174" s="32"/>
      <c r="G174" s="33"/>
      <c r="H174" s="53"/>
      <c r="I174" s="28" t="str" cm="1">
        <f t="array" ref="I174">IFERROR(_xlfn.IFS(COUNTBLANK(F174:H174)=3,"",G174="","G列に金額を入力してください",F174=3,G174,H174="","H列に労働時間を入力してください",F174=1,ROUND(G174/(H174*24),0),F174=2,ROUND(G174/(H174*24),0)),"")</f>
        <v/>
      </c>
      <c r="J174" s="51" t="str" cm="1">
        <f t="array" ref="J174">IFERROR(_xlfn.IFS(D174="","",I174&lt;E174,"×（法定外です）",I174&gt;=E174,"〇"),"")</f>
        <v/>
      </c>
    </row>
    <row r="175" spans="1:10" ht="14.25" customHeight="1" x14ac:dyDescent="0.4">
      <c r="A175" s="51" t="str">
        <f t="shared" si="2"/>
        <v/>
      </c>
      <c r="B175" s="32"/>
      <c r="C175" s="32"/>
      <c r="D175" s="32" t="str">
        <f>IFERROR(IF(C175="","",確認書!#REF!),"")</f>
        <v/>
      </c>
      <c r="E175" s="5" t="str">
        <f>IFERROR(IF($F$5&gt;VLOOKUP('記入例（前回申請）'!D175,最低賃金!$A$2:$G$49,7,FALSE),VLOOKUP('記入例（前回申請）'!D175,最低賃金!$A$2:$G$49,6,FALSE),IF($F$5&gt;VLOOKUP('記入例（前回申請）'!D175,最低賃金!$A$2:$G$49,5,FALSE),VLOOKUP('記入例（前回申請）'!D175,最低賃金!$A$2:$G$49,4,FALSE),VLOOKUP('記入例（前回申請）'!D175,最低賃金!$A$2:$G$49,2,FALSE))),"")</f>
        <v/>
      </c>
      <c r="F175" s="32"/>
      <c r="G175" s="33"/>
      <c r="H175" s="53"/>
      <c r="I175" s="28" t="str" cm="1">
        <f t="array" ref="I175">IFERROR(_xlfn.IFS(COUNTBLANK(F175:H175)=3,"",G175="","G列に金額を入力してください",F175=3,G175,H175="","H列に労働時間を入力してください",F175=1,ROUND(G175/(H175*24),0),F175=2,ROUND(G175/(H175*24),0)),"")</f>
        <v/>
      </c>
      <c r="J175" s="51" t="str" cm="1">
        <f t="array" ref="J175">IFERROR(_xlfn.IFS(D175="","",I175&lt;E175,"×（法定外です）",I175&gt;=E175,"〇"),"")</f>
        <v/>
      </c>
    </row>
    <row r="176" spans="1:10" ht="14.25" customHeight="1" x14ac:dyDescent="0.4">
      <c r="A176" s="51" t="str">
        <f t="shared" si="2"/>
        <v/>
      </c>
      <c r="B176" s="32"/>
      <c r="C176" s="32"/>
      <c r="D176" s="32" t="str">
        <f>IFERROR(IF(C176="","",確認書!#REF!),"")</f>
        <v/>
      </c>
      <c r="E176" s="5" t="str">
        <f>IFERROR(IF($F$5&gt;VLOOKUP('記入例（前回申請）'!D176,最低賃金!$A$2:$G$49,7,FALSE),VLOOKUP('記入例（前回申請）'!D176,最低賃金!$A$2:$G$49,6,FALSE),IF($F$5&gt;VLOOKUP('記入例（前回申請）'!D176,最低賃金!$A$2:$G$49,5,FALSE),VLOOKUP('記入例（前回申請）'!D176,最低賃金!$A$2:$G$49,4,FALSE),VLOOKUP('記入例（前回申請）'!D176,最低賃金!$A$2:$G$49,2,FALSE))),"")</f>
        <v/>
      </c>
      <c r="F176" s="32"/>
      <c r="G176" s="33"/>
      <c r="H176" s="53"/>
      <c r="I176" s="28" t="str" cm="1">
        <f t="array" ref="I176">IFERROR(_xlfn.IFS(COUNTBLANK(F176:H176)=3,"",G176="","G列に金額を入力してください",F176=3,G176,H176="","H列に労働時間を入力してください",F176=1,ROUND(G176/(H176*24),0),F176=2,ROUND(G176/(H176*24),0)),"")</f>
        <v/>
      </c>
      <c r="J176" s="51" t="str" cm="1">
        <f t="array" ref="J176">IFERROR(_xlfn.IFS(D176="","",I176&lt;E176,"×（法定外です）",I176&gt;=E176,"〇"),"")</f>
        <v/>
      </c>
    </row>
    <row r="177" spans="1:10" ht="14.25" customHeight="1" x14ac:dyDescent="0.4">
      <c r="A177" s="51" t="str">
        <f t="shared" si="2"/>
        <v/>
      </c>
      <c r="B177" s="32"/>
      <c r="C177" s="32"/>
      <c r="D177" s="32" t="str">
        <f>IFERROR(IF(C177="","",確認書!#REF!),"")</f>
        <v/>
      </c>
      <c r="E177" s="5" t="str">
        <f>IFERROR(IF($F$5&gt;VLOOKUP('記入例（前回申請）'!D177,最低賃金!$A$2:$G$49,7,FALSE),VLOOKUP('記入例（前回申請）'!D177,最低賃金!$A$2:$G$49,6,FALSE),IF($F$5&gt;VLOOKUP('記入例（前回申請）'!D177,最低賃金!$A$2:$G$49,5,FALSE),VLOOKUP('記入例（前回申請）'!D177,最低賃金!$A$2:$G$49,4,FALSE),VLOOKUP('記入例（前回申請）'!D177,最低賃金!$A$2:$G$49,2,FALSE))),"")</f>
        <v/>
      </c>
      <c r="F177" s="32"/>
      <c r="G177" s="33"/>
      <c r="H177" s="53"/>
      <c r="I177" s="28" t="str" cm="1">
        <f t="array" ref="I177">IFERROR(_xlfn.IFS(COUNTBLANK(F177:H177)=3,"",G177="","G列に金額を入力してください",F177=3,G177,H177="","H列に労働時間を入力してください",F177=1,ROUND(G177/(H177*24),0),F177=2,ROUND(G177/(H177*24),0)),"")</f>
        <v/>
      </c>
      <c r="J177" s="51" t="str" cm="1">
        <f t="array" ref="J177">IFERROR(_xlfn.IFS(D177="","",I177&lt;E177,"×（法定外です）",I177&gt;=E177,"〇"),"")</f>
        <v/>
      </c>
    </row>
    <row r="178" spans="1:10" ht="14.25" customHeight="1" x14ac:dyDescent="0.4">
      <c r="A178" s="51" t="str">
        <f t="shared" si="2"/>
        <v/>
      </c>
      <c r="B178" s="32"/>
      <c r="C178" s="32"/>
      <c r="D178" s="32" t="str">
        <f>IFERROR(IF(C178="","",確認書!#REF!),"")</f>
        <v/>
      </c>
      <c r="E178" s="5" t="str">
        <f>IFERROR(IF($F$5&gt;VLOOKUP('記入例（前回申請）'!D178,最低賃金!$A$2:$G$49,7,FALSE),VLOOKUP('記入例（前回申請）'!D178,最低賃金!$A$2:$G$49,6,FALSE),IF($F$5&gt;VLOOKUP('記入例（前回申請）'!D178,最低賃金!$A$2:$G$49,5,FALSE),VLOOKUP('記入例（前回申請）'!D178,最低賃金!$A$2:$G$49,4,FALSE),VLOOKUP('記入例（前回申請）'!D178,最低賃金!$A$2:$G$49,2,FALSE))),"")</f>
        <v/>
      </c>
      <c r="F178" s="32"/>
      <c r="G178" s="33"/>
      <c r="H178" s="53"/>
      <c r="I178" s="28" t="str" cm="1">
        <f t="array" ref="I178">IFERROR(_xlfn.IFS(COUNTBLANK(F178:H178)=3,"",G178="","G列に金額を入力してください",F178=3,G178,H178="","H列に労働時間を入力してください",F178=1,ROUND(G178/(H178*24),0),F178=2,ROUND(G178/(H178*24),0)),"")</f>
        <v/>
      </c>
      <c r="J178" s="51" t="str" cm="1">
        <f t="array" ref="J178">IFERROR(_xlfn.IFS(D178="","",I178&lt;E178,"×（法定外です）",I178&gt;=E178,"〇"),"")</f>
        <v/>
      </c>
    </row>
    <row r="179" spans="1:10" ht="14.25" customHeight="1" x14ac:dyDescent="0.4">
      <c r="A179" s="51" t="str">
        <f t="shared" si="2"/>
        <v/>
      </c>
      <c r="B179" s="32"/>
      <c r="C179" s="32"/>
      <c r="D179" s="32" t="str">
        <f>IFERROR(IF(C179="","",確認書!#REF!),"")</f>
        <v/>
      </c>
      <c r="E179" s="5" t="str">
        <f>IFERROR(IF($F$5&gt;VLOOKUP('記入例（前回申請）'!D179,最低賃金!$A$2:$G$49,7,FALSE),VLOOKUP('記入例（前回申請）'!D179,最低賃金!$A$2:$G$49,6,FALSE),IF($F$5&gt;VLOOKUP('記入例（前回申請）'!D179,最低賃金!$A$2:$G$49,5,FALSE),VLOOKUP('記入例（前回申請）'!D179,最低賃金!$A$2:$G$49,4,FALSE),VLOOKUP('記入例（前回申請）'!D179,最低賃金!$A$2:$G$49,2,FALSE))),"")</f>
        <v/>
      </c>
      <c r="F179" s="32"/>
      <c r="G179" s="33"/>
      <c r="H179" s="53"/>
      <c r="I179" s="28" t="str" cm="1">
        <f t="array" ref="I179">IFERROR(_xlfn.IFS(COUNTBLANK(F179:H179)=3,"",G179="","G列に金額を入力してください",F179=3,G179,H179="","H列に労働時間を入力してください",F179=1,ROUND(G179/(H179*24),0),F179=2,ROUND(G179/(H179*24),0)),"")</f>
        <v/>
      </c>
      <c r="J179" s="51" t="str" cm="1">
        <f t="array" ref="J179">IFERROR(_xlfn.IFS(D179="","",I179&lt;E179,"×（法定外です）",I179&gt;=E179,"〇"),"")</f>
        <v/>
      </c>
    </row>
    <row r="180" spans="1:10" ht="14.25" customHeight="1" x14ac:dyDescent="0.4">
      <c r="A180" s="51" t="str">
        <f t="shared" si="2"/>
        <v/>
      </c>
      <c r="B180" s="32"/>
      <c r="C180" s="32"/>
      <c r="D180" s="32" t="str">
        <f>IFERROR(IF(C180="","",確認書!#REF!),"")</f>
        <v/>
      </c>
      <c r="E180" s="5" t="str">
        <f>IFERROR(IF($F$5&gt;VLOOKUP('記入例（前回申請）'!D180,最低賃金!$A$2:$G$49,7,FALSE),VLOOKUP('記入例（前回申請）'!D180,最低賃金!$A$2:$G$49,6,FALSE),IF($F$5&gt;VLOOKUP('記入例（前回申請）'!D180,最低賃金!$A$2:$G$49,5,FALSE),VLOOKUP('記入例（前回申請）'!D180,最低賃金!$A$2:$G$49,4,FALSE),VLOOKUP('記入例（前回申請）'!D180,最低賃金!$A$2:$G$49,2,FALSE))),"")</f>
        <v/>
      </c>
      <c r="F180" s="32"/>
      <c r="G180" s="33"/>
      <c r="H180" s="53"/>
      <c r="I180" s="28" t="str" cm="1">
        <f t="array" ref="I180">IFERROR(_xlfn.IFS(COUNTBLANK(F180:H180)=3,"",G180="","G列に金額を入力してください",F180=3,G180,H180="","H列に労働時間を入力してください",F180=1,ROUND(G180/(H180*24),0),F180=2,ROUND(G180/(H180*24),0)),"")</f>
        <v/>
      </c>
      <c r="J180" s="51" t="str" cm="1">
        <f t="array" ref="J180">IFERROR(_xlfn.IFS(D180="","",I180&lt;E180,"×（法定外です）",I180&gt;=E180,"〇"),"")</f>
        <v/>
      </c>
    </row>
    <row r="181" spans="1:10" ht="14.25" customHeight="1" x14ac:dyDescent="0.4">
      <c r="A181" s="51" t="str">
        <f t="shared" si="2"/>
        <v/>
      </c>
      <c r="B181" s="32"/>
      <c r="C181" s="32"/>
      <c r="D181" s="32" t="str">
        <f>IFERROR(IF(C181="","",確認書!#REF!),"")</f>
        <v/>
      </c>
      <c r="E181" s="5" t="str">
        <f>IFERROR(IF($F$5&gt;VLOOKUP('記入例（前回申請）'!D181,最低賃金!$A$2:$G$49,7,FALSE),VLOOKUP('記入例（前回申請）'!D181,最低賃金!$A$2:$G$49,6,FALSE),IF($F$5&gt;VLOOKUP('記入例（前回申請）'!D181,最低賃金!$A$2:$G$49,5,FALSE),VLOOKUP('記入例（前回申請）'!D181,最低賃金!$A$2:$G$49,4,FALSE),VLOOKUP('記入例（前回申請）'!D181,最低賃金!$A$2:$G$49,2,FALSE))),"")</f>
        <v/>
      </c>
      <c r="F181" s="32"/>
      <c r="G181" s="33"/>
      <c r="H181" s="53"/>
      <c r="I181" s="28" t="str" cm="1">
        <f t="array" ref="I181">IFERROR(_xlfn.IFS(COUNTBLANK(F181:H181)=3,"",G181="","G列に金額を入力してください",F181=3,G181,H181="","H列に労働時間を入力してください",F181=1,ROUND(G181/(H181*24),0),F181=2,ROUND(G181/(H181*24),0)),"")</f>
        <v/>
      </c>
      <c r="J181" s="51" t="str" cm="1">
        <f t="array" ref="J181">IFERROR(_xlfn.IFS(D181="","",I181&lt;E181,"×（法定外です）",I181&gt;=E181,"〇"),"")</f>
        <v/>
      </c>
    </row>
    <row r="182" spans="1:10" ht="14.25" customHeight="1" x14ac:dyDescent="0.4">
      <c r="A182" s="51" t="str">
        <f t="shared" si="2"/>
        <v/>
      </c>
      <c r="B182" s="32"/>
      <c r="C182" s="32"/>
      <c r="D182" s="32" t="str">
        <f>IFERROR(IF(C182="","",確認書!#REF!),"")</f>
        <v/>
      </c>
      <c r="E182" s="5" t="str">
        <f>IFERROR(IF($F$5&gt;VLOOKUP('記入例（前回申請）'!D182,最低賃金!$A$2:$G$49,7,FALSE),VLOOKUP('記入例（前回申請）'!D182,最低賃金!$A$2:$G$49,6,FALSE),IF($F$5&gt;VLOOKUP('記入例（前回申請）'!D182,最低賃金!$A$2:$G$49,5,FALSE),VLOOKUP('記入例（前回申請）'!D182,最低賃金!$A$2:$G$49,4,FALSE),VLOOKUP('記入例（前回申請）'!D182,最低賃金!$A$2:$G$49,2,FALSE))),"")</f>
        <v/>
      </c>
      <c r="F182" s="32"/>
      <c r="G182" s="33"/>
      <c r="H182" s="53"/>
      <c r="I182" s="28" t="str" cm="1">
        <f t="array" ref="I182">IFERROR(_xlfn.IFS(COUNTBLANK(F182:H182)=3,"",G182="","G列に金額を入力してください",F182=3,G182,H182="","H列に労働時間を入力してください",F182=1,ROUND(G182/(H182*24),0),F182=2,ROUND(G182/(H182*24),0)),"")</f>
        <v/>
      </c>
      <c r="J182" s="51" t="str" cm="1">
        <f t="array" ref="J182">IFERROR(_xlfn.IFS(D182="","",I182&lt;E182,"×（法定外です）",I182&gt;=E182,"〇"),"")</f>
        <v/>
      </c>
    </row>
    <row r="183" spans="1:10" ht="14.25" customHeight="1" x14ac:dyDescent="0.4">
      <c r="A183" s="51" t="str">
        <f t="shared" si="2"/>
        <v/>
      </c>
      <c r="B183" s="32"/>
      <c r="C183" s="32"/>
      <c r="D183" s="32" t="str">
        <f>IFERROR(IF(C183="","",確認書!#REF!),"")</f>
        <v/>
      </c>
      <c r="E183" s="5" t="str">
        <f>IFERROR(IF($F$5&gt;VLOOKUP('記入例（前回申請）'!D183,最低賃金!$A$2:$G$49,7,FALSE),VLOOKUP('記入例（前回申請）'!D183,最低賃金!$A$2:$G$49,6,FALSE),IF($F$5&gt;VLOOKUP('記入例（前回申請）'!D183,最低賃金!$A$2:$G$49,5,FALSE),VLOOKUP('記入例（前回申請）'!D183,最低賃金!$A$2:$G$49,4,FALSE),VLOOKUP('記入例（前回申請）'!D183,最低賃金!$A$2:$G$49,2,FALSE))),"")</f>
        <v/>
      </c>
      <c r="F183" s="32"/>
      <c r="G183" s="33"/>
      <c r="H183" s="53"/>
      <c r="I183" s="28" t="str" cm="1">
        <f t="array" ref="I183">IFERROR(_xlfn.IFS(COUNTBLANK(F183:H183)=3,"",G183="","G列に金額を入力してください",F183=3,G183,H183="","H列に労働時間を入力してください",F183=1,ROUND(G183/(H183*24),0),F183=2,ROUND(G183/(H183*24),0)),"")</f>
        <v/>
      </c>
      <c r="J183" s="51" t="str" cm="1">
        <f t="array" ref="J183">IFERROR(_xlfn.IFS(D183="","",I183&lt;E183,"×（法定外です）",I183&gt;=E183,"〇"),"")</f>
        <v/>
      </c>
    </row>
    <row r="184" spans="1:10" ht="14.25" customHeight="1" x14ac:dyDescent="0.4">
      <c r="A184" s="51" t="str">
        <f t="shared" si="2"/>
        <v/>
      </c>
      <c r="B184" s="32"/>
      <c r="C184" s="32"/>
      <c r="D184" s="32" t="str">
        <f>IFERROR(IF(C184="","",確認書!#REF!),"")</f>
        <v/>
      </c>
      <c r="E184" s="5" t="str">
        <f>IFERROR(IF($F$5&gt;VLOOKUP('記入例（前回申請）'!D184,最低賃金!$A$2:$G$49,7,FALSE),VLOOKUP('記入例（前回申請）'!D184,最低賃金!$A$2:$G$49,6,FALSE),IF($F$5&gt;VLOOKUP('記入例（前回申請）'!D184,最低賃金!$A$2:$G$49,5,FALSE),VLOOKUP('記入例（前回申請）'!D184,最低賃金!$A$2:$G$49,4,FALSE),VLOOKUP('記入例（前回申請）'!D184,最低賃金!$A$2:$G$49,2,FALSE))),"")</f>
        <v/>
      </c>
      <c r="F184" s="32"/>
      <c r="G184" s="33"/>
      <c r="H184" s="53"/>
      <c r="I184" s="28" t="str" cm="1">
        <f t="array" ref="I184">IFERROR(_xlfn.IFS(COUNTBLANK(F184:H184)=3,"",G184="","G列に金額を入力してください",F184=3,G184,H184="","H列に労働時間を入力してください",F184=1,ROUND(G184/(H184*24),0),F184=2,ROUND(G184/(H184*24),0)),"")</f>
        <v/>
      </c>
      <c r="J184" s="51" t="str" cm="1">
        <f t="array" ref="J184">IFERROR(_xlfn.IFS(D184="","",I184&lt;E184,"×（法定外です）",I184&gt;=E184,"〇"),"")</f>
        <v/>
      </c>
    </row>
    <row r="185" spans="1:10" ht="14.25" customHeight="1" x14ac:dyDescent="0.4">
      <c r="A185" s="51" t="str">
        <f t="shared" si="2"/>
        <v/>
      </c>
      <c r="B185" s="32"/>
      <c r="C185" s="32"/>
      <c r="D185" s="32" t="str">
        <f>IFERROR(IF(C185="","",確認書!#REF!),"")</f>
        <v/>
      </c>
      <c r="E185" s="5" t="str">
        <f>IFERROR(IF($F$5&gt;VLOOKUP('記入例（前回申請）'!D185,最低賃金!$A$2:$G$49,7,FALSE),VLOOKUP('記入例（前回申請）'!D185,最低賃金!$A$2:$G$49,6,FALSE),IF($F$5&gt;VLOOKUP('記入例（前回申請）'!D185,最低賃金!$A$2:$G$49,5,FALSE),VLOOKUP('記入例（前回申請）'!D185,最低賃金!$A$2:$G$49,4,FALSE),VLOOKUP('記入例（前回申請）'!D185,最低賃金!$A$2:$G$49,2,FALSE))),"")</f>
        <v/>
      </c>
      <c r="F185" s="32"/>
      <c r="G185" s="33"/>
      <c r="H185" s="53"/>
      <c r="I185" s="28" t="str" cm="1">
        <f t="array" ref="I185">IFERROR(_xlfn.IFS(COUNTBLANK(F185:H185)=3,"",G185="","G列に金額を入力してください",F185=3,G185,H185="","H列に労働時間を入力してください",F185=1,ROUND(G185/(H185*24),0),F185=2,ROUND(G185/(H185*24),0)),"")</f>
        <v/>
      </c>
      <c r="J185" s="51" t="str" cm="1">
        <f t="array" ref="J185">IFERROR(_xlfn.IFS(D185="","",I185&lt;E185,"×（法定外です）",I185&gt;=E185,"〇"),"")</f>
        <v/>
      </c>
    </row>
    <row r="186" spans="1:10" ht="14.25" customHeight="1" x14ac:dyDescent="0.4">
      <c r="A186" s="51" t="str">
        <f t="shared" si="2"/>
        <v/>
      </c>
      <c r="B186" s="32"/>
      <c r="C186" s="32"/>
      <c r="D186" s="32" t="str">
        <f>IFERROR(IF(C186="","",確認書!#REF!),"")</f>
        <v/>
      </c>
      <c r="E186" s="5" t="str">
        <f>IFERROR(IF($F$5&gt;VLOOKUP('記入例（前回申請）'!D186,最低賃金!$A$2:$G$49,7,FALSE),VLOOKUP('記入例（前回申請）'!D186,最低賃金!$A$2:$G$49,6,FALSE),IF($F$5&gt;VLOOKUP('記入例（前回申請）'!D186,最低賃金!$A$2:$G$49,5,FALSE),VLOOKUP('記入例（前回申請）'!D186,最低賃金!$A$2:$G$49,4,FALSE),VLOOKUP('記入例（前回申請）'!D186,最低賃金!$A$2:$G$49,2,FALSE))),"")</f>
        <v/>
      </c>
      <c r="F186" s="32"/>
      <c r="G186" s="33"/>
      <c r="H186" s="53"/>
      <c r="I186" s="28" t="str" cm="1">
        <f t="array" ref="I186">IFERROR(_xlfn.IFS(COUNTBLANK(F186:H186)=3,"",G186="","G列に金額を入力してください",F186=3,G186,H186="","H列に労働時間を入力してください",F186=1,ROUND(G186/(H186*24),0),F186=2,ROUND(G186/(H186*24),0)),"")</f>
        <v/>
      </c>
      <c r="J186" s="51" t="str" cm="1">
        <f t="array" ref="J186">IFERROR(_xlfn.IFS(D186="","",I186&lt;E186,"×（法定外です）",I186&gt;=E186,"〇"),"")</f>
        <v/>
      </c>
    </row>
    <row r="187" spans="1:10" ht="14.25" customHeight="1" x14ac:dyDescent="0.4">
      <c r="A187" s="51" t="str">
        <f t="shared" si="2"/>
        <v/>
      </c>
      <c r="B187" s="32"/>
      <c r="C187" s="32"/>
      <c r="D187" s="32" t="str">
        <f>IFERROR(IF(C187="","",確認書!#REF!),"")</f>
        <v/>
      </c>
      <c r="E187" s="5" t="str">
        <f>IFERROR(IF($F$5&gt;VLOOKUP('記入例（前回申請）'!D187,最低賃金!$A$2:$G$49,7,FALSE),VLOOKUP('記入例（前回申請）'!D187,最低賃金!$A$2:$G$49,6,FALSE),IF($F$5&gt;VLOOKUP('記入例（前回申請）'!D187,最低賃金!$A$2:$G$49,5,FALSE),VLOOKUP('記入例（前回申請）'!D187,最低賃金!$A$2:$G$49,4,FALSE),VLOOKUP('記入例（前回申請）'!D187,最低賃金!$A$2:$G$49,2,FALSE))),"")</f>
        <v/>
      </c>
      <c r="F187" s="32"/>
      <c r="G187" s="33"/>
      <c r="H187" s="53"/>
      <c r="I187" s="28" t="str" cm="1">
        <f t="array" ref="I187">IFERROR(_xlfn.IFS(COUNTBLANK(F187:H187)=3,"",G187="","G列に金額を入力してください",F187=3,G187,H187="","H列に労働時間を入力してください",F187=1,ROUND(G187/(H187*24),0),F187=2,ROUND(G187/(H187*24),0)),"")</f>
        <v/>
      </c>
      <c r="J187" s="51" t="str" cm="1">
        <f t="array" ref="J187">IFERROR(_xlfn.IFS(D187="","",I187&lt;E187,"×（法定外です）",I187&gt;=E187,"〇"),"")</f>
        <v/>
      </c>
    </row>
    <row r="188" spans="1:10" ht="14.25" customHeight="1" x14ac:dyDescent="0.4">
      <c r="A188" s="51" t="str">
        <f t="shared" si="2"/>
        <v/>
      </c>
      <c r="B188" s="32"/>
      <c r="C188" s="32"/>
      <c r="D188" s="32" t="str">
        <f>IFERROR(IF(C188="","",確認書!#REF!),"")</f>
        <v/>
      </c>
      <c r="E188" s="5" t="str">
        <f>IFERROR(IF($F$5&gt;VLOOKUP('記入例（前回申請）'!D188,最低賃金!$A$2:$G$49,7,FALSE),VLOOKUP('記入例（前回申請）'!D188,最低賃金!$A$2:$G$49,6,FALSE),IF($F$5&gt;VLOOKUP('記入例（前回申請）'!D188,最低賃金!$A$2:$G$49,5,FALSE),VLOOKUP('記入例（前回申請）'!D188,最低賃金!$A$2:$G$49,4,FALSE),VLOOKUP('記入例（前回申請）'!D188,最低賃金!$A$2:$G$49,2,FALSE))),"")</f>
        <v/>
      </c>
      <c r="F188" s="32"/>
      <c r="G188" s="33"/>
      <c r="H188" s="53"/>
      <c r="I188" s="28" t="str" cm="1">
        <f t="array" ref="I188">IFERROR(_xlfn.IFS(COUNTBLANK(F188:H188)=3,"",G188="","G列に金額を入力してください",F188=3,G188,H188="","H列に労働時間を入力してください",F188=1,ROUND(G188/(H188*24),0),F188=2,ROUND(G188/(H188*24),0)),"")</f>
        <v/>
      </c>
      <c r="J188" s="51" t="str" cm="1">
        <f t="array" ref="J188">IFERROR(_xlfn.IFS(D188="","",I188&lt;E188,"×（法定外です）",I188&gt;=E188,"〇"),"")</f>
        <v/>
      </c>
    </row>
    <row r="189" spans="1:10" ht="14.25" customHeight="1" x14ac:dyDescent="0.4">
      <c r="A189" s="51" t="str">
        <f t="shared" si="2"/>
        <v/>
      </c>
      <c r="B189" s="32"/>
      <c r="C189" s="32"/>
      <c r="D189" s="32" t="str">
        <f>IFERROR(IF(C189="","",確認書!#REF!),"")</f>
        <v/>
      </c>
      <c r="E189" s="5" t="str">
        <f>IFERROR(IF($F$5&gt;VLOOKUP('記入例（前回申請）'!D189,最低賃金!$A$2:$G$49,7,FALSE),VLOOKUP('記入例（前回申請）'!D189,最低賃金!$A$2:$G$49,6,FALSE),IF($F$5&gt;VLOOKUP('記入例（前回申請）'!D189,最低賃金!$A$2:$G$49,5,FALSE),VLOOKUP('記入例（前回申請）'!D189,最低賃金!$A$2:$G$49,4,FALSE),VLOOKUP('記入例（前回申請）'!D189,最低賃金!$A$2:$G$49,2,FALSE))),"")</f>
        <v/>
      </c>
      <c r="F189" s="32"/>
      <c r="G189" s="33"/>
      <c r="H189" s="53"/>
      <c r="I189" s="28" t="str" cm="1">
        <f t="array" ref="I189">IFERROR(_xlfn.IFS(COUNTBLANK(F189:H189)=3,"",G189="","G列に金額を入力してください",F189=3,G189,H189="","H列に労働時間を入力してください",F189=1,ROUND(G189/(H189*24),0),F189=2,ROUND(G189/(H189*24),0)),"")</f>
        <v/>
      </c>
      <c r="J189" s="51" t="str" cm="1">
        <f t="array" ref="J189">IFERROR(_xlfn.IFS(D189="","",I189&lt;E189,"×（法定外です）",I189&gt;=E189,"〇"),"")</f>
        <v/>
      </c>
    </row>
    <row r="190" spans="1:10" ht="14.25" customHeight="1" x14ac:dyDescent="0.4">
      <c r="A190" s="51" t="str">
        <f t="shared" si="2"/>
        <v/>
      </c>
      <c r="B190" s="32"/>
      <c r="C190" s="32"/>
      <c r="D190" s="32" t="str">
        <f>IFERROR(IF(C190="","",確認書!#REF!),"")</f>
        <v/>
      </c>
      <c r="E190" s="5" t="str">
        <f>IFERROR(IF($F$5&gt;VLOOKUP('記入例（前回申請）'!D190,最低賃金!$A$2:$G$49,7,FALSE),VLOOKUP('記入例（前回申請）'!D190,最低賃金!$A$2:$G$49,6,FALSE),IF($F$5&gt;VLOOKUP('記入例（前回申請）'!D190,最低賃金!$A$2:$G$49,5,FALSE),VLOOKUP('記入例（前回申請）'!D190,最低賃金!$A$2:$G$49,4,FALSE),VLOOKUP('記入例（前回申請）'!D190,最低賃金!$A$2:$G$49,2,FALSE))),"")</f>
        <v/>
      </c>
      <c r="F190" s="32"/>
      <c r="G190" s="33"/>
      <c r="H190" s="53"/>
      <c r="I190" s="28" t="str" cm="1">
        <f t="array" ref="I190">IFERROR(_xlfn.IFS(COUNTBLANK(F190:H190)=3,"",G190="","G列に金額を入力してください",F190=3,G190,H190="","H列に労働時間を入力してください",F190=1,ROUND(G190/(H190*24),0),F190=2,ROUND(G190/(H190*24),0)),"")</f>
        <v/>
      </c>
      <c r="J190" s="51" t="str" cm="1">
        <f t="array" ref="J190">IFERROR(_xlfn.IFS(D190="","",I190&lt;E190,"×（法定外です）",I190&gt;=E190,"〇"),"")</f>
        <v/>
      </c>
    </row>
    <row r="191" spans="1:10" ht="14.25" customHeight="1" x14ac:dyDescent="0.4">
      <c r="A191" s="51" t="str">
        <f t="shared" si="2"/>
        <v/>
      </c>
      <c r="B191" s="32"/>
      <c r="C191" s="32"/>
      <c r="D191" s="32" t="str">
        <f>IFERROR(IF(C191="","",確認書!#REF!),"")</f>
        <v/>
      </c>
      <c r="E191" s="5" t="str">
        <f>IFERROR(IF($F$5&gt;VLOOKUP('記入例（前回申請）'!D191,最低賃金!$A$2:$G$49,7,FALSE),VLOOKUP('記入例（前回申請）'!D191,最低賃金!$A$2:$G$49,6,FALSE),IF($F$5&gt;VLOOKUP('記入例（前回申請）'!D191,最低賃金!$A$2:$G$49,5,FALSE),VLOOKUP('記入例（前回申請）'!D191,最低賃金!$A$2:$G$49,4,FALSE),VLOOKUP('記入例（前回申請）'!D191,最低賃金!$A$2:$G$49,2,FALSE))),"")</f>
        <v/>
      </c>
      <c r="F191" s="32"/>
      <c r="G191" s="33"/>
      <c r="H191" s="53"/>
      <c r="I191" s="28" t="str" cm="1">
        <f t="array" ref="I191">IFERROR(_xlfn.IFS(COUNTBLANK(F191:H191)=3,"",G191="","G列に金額を入力してください",F191=3,G191,H191="","H列に労働時間を入力してください",F191=1,ROUND(G191/(H191*24),0),F191=2,ROUND(G191/(H191*24),0)),"")</f>
        <v/>
      </c>
      <c r="J191" s="51" t="str" cm="1">
        <f t="array" ref="J191">IFERROR(_xlfn.IFS(D191="","",I191&lt;E191,"×（法定外です）",I191&gt;=E191,"〇"),"")</f>
        <v/>
      </c>
    </row>
    <row r="192" spans="1:10" ht="14.25" customHeight="1" x14ac:dyDescent="0.4">
      <c r="A192" s="51" t="str">
        <f t="shared" si="2"/>
        <v/>
      </c>
      <c r="B192" s="32"/>
      <c r="C192" s="32"/>
      <c r="D192" s="32" t="str">
        <f>IFERROR(IF(C192="","",確認書!#REF!),"")</f>
        <v/>
      </c>
      <c r="E192" s="5" t="str">
        <f>IFERROR(IF($F$5&gt;VLOOKUP('記入例（前回申請）'!D192,最低賃金!$A$2:$G$49,7,FALSE),VLOOKUP('記入例（前回申請）'!D192,最低賃金!$A$2:$G$49,6,FALSE),IF($F$5&gt;VLOOKUP('記入例（前回申請）'!D192,最低賃金!$A$2:$G$49,5,FALSE),VLOOKUP('記入例（前回申請）'!D192,最低賃金!$A$2:$G$49,4,FALSE),VLOOKUP('記入例（前回申請）'!D192,最低賃金!$A$2:$G$49,2,FALSE))),"")</f>
        <v/>
      </c>
      <c r="F192" s="32"/>
      <c r="G192" s="33"/>
      <c r="H192" s="53"/>
      <c r="I192" s="28" t="str" cm="1">
        <f t="array" ref="I192">IFERROR(_xlfn.IFS(COUNTBLANK(F192:H192)=3,"",G192="","G列に金額を入力してください",F192=3,G192,H192="","H列に労働時間を入力してください",F192=1,ROUND(G192/(H192*24),0),F192=2,ROUND(G192/(H192*24),0)),"")</f>
        <v/>
      </c>
      <c r="J192" s="51" t="str" cm="1">
        <f t="array" ref="J192">IFERROR(_xlfn.IFS(D192="","",I192&lt;E192,"×（法定外です）",I192&gt;=E192,"〇"),"")</f>
        <v/>
      </c>
    </row>
    <row r="193" spans="1:10" ht="14.25" customHeight="1" x14ac:dyDescent="0.4">
      <c r="A193" s="51" t="str">
        <f t="shared" si="2"/>
        <v/>
      </c>
      <c r="B193" s="32"/>
      <c r="C193" s="32"/>
      <c r="D193" s="32" t="str">
        <f>IFERROR(IF(C193="","",確認書!#REF!),"")</f>
        <v/>
      </c>
      <c r="E193" s="5" t="str">
        <f>IFERROR(IF($F$5&gt;VLOOKUP('記入例（前回申請）'!D193,最低賃金!$A$2:$G$49,7,FALSE),VLOOKUP('記入例（前回申請）'!D193,最低賃金!$A$2:$G$49,6,FALSE),IF($F$5&gt;VLOOKUP('記入例（前回申請）'!D193,最低賃金!$A$2:$G$49,5,FALSE),VLOOKUP('記入例（前回申請）'!D193,最低賃金!$A$2:$G$49,4,FALSE),VLOOKUP('記入例（前回申請）'!D193,最低賃金!$A$2:$G$49,2,FALSE))),"")</f>
        <v/>
      </c>
      <c r="F193" s="32"/>
      <c r="G193" s="33"/>
      <c r="H193" s="53"/>
      <c r="I193" s="28" t="str" cm="1">
        <f t="array" ref="I193">IFERROR(_xlfn.IFS(COUNTBLANK(F193:H193)=3,"",G193="","G列に金額を入力してください",F193=3,G193,H193="","H列に労働時間を入力してください",F193=1,ROUND(G193/(H193*24),0),F193=2,ROUND(G193/(H193*24),0)),"")</f>
        <v/>
      </c>
      <c r="J193" s="51" t="str" cm="1">
        <f t="array" ref="J193">IFERROR(_xlfn.IFS(D193="","",I193&lt;E193,"×（法定外です）",I193&gt;=E193,"〇"),"")</f>
        <v/>
      </c>
    </row>
    <row r="194" spans="1:10" ht="14.25" customHeight="1" x14ac:dyDescent="0.4">
      <c r="A194" s="51" t="str">
        <f t="shared" si="2"/>
        <v/>
      </c>
      <c r="B194" s="32"/>
      <c r="C194" s="32"/>
      <c r="D194" s="32" t="str">
        <f>IFERROR(IF(C194="","",確認書!#REF!),"")</f>
        <v/>
      </c>
      <c r="E194" s="5" t="str">
        <f>IFERROR(IF($F$5&gt;VLOOKUP('記入例（前回申請）'!D194,最低賃金!$A$2:$G$49,7,FALSE),VLOOKUP('記入例（前回申請）'!D194,最低賃金!$A$2:$G$49,6,FALSE),IF($F$5&gt;VLOOKUP('記入例（前回申請）'!D194,最低賃金!$A$2:$G$49,5,FALSE),VLOOKUP('記入例（前回申請）'!D194,最低賃金!$A$2:$G$49,4,FALSE),VLOOKUP('記入例（前回申請）'!D194,最低賃金!$A$2:$G$49,2,FALSE))),"")</f>
        <v/>
      </c>
      <c r="F194" s="32"/>
      <c r="G194" s="33"/>
      <c r="H194" s="53"/>
      <c r="I194" s="28" t="str" cm="1">
        <f t="array" ref="I194">IFERROR(_xlfn.IFS(COUNTBLANK(F194:H194)=3,"",G194="","G列に金額を入力してください",F194=3,G194,H194="","H列に労働時間を入力してください",F194=1,ROUND(G194/(H194*24),0),F194=2,ROUND(G194/(H194*24),0)),"")</f>
        <v/>
      </c>
      <c r="J194" s="51" t="str" cm="1">
        <f t="array" ref="J194">IFERROR(_xlfn.IFS(D194="","",I194&lt;E194,"×（法定外です）",I194&gt;=E194,"〇"),"")</f>
        <v/>
      </c>
    </row>
    <row r="195" spans="1:10" ht="14.25" customHeight="1" x14ac:dyDescent="0.4">
      <c r="A195" s="51" t="str">
        <f t="shared" si="2"/>
        <v/>
      </c>
      <c r="B195" s="32"/>
      <c r="C195" s="32"/>
      <c r="D195" s="32" t="str">
        <f>IFERROR(IF(C195="","",確認書!#REF!),"")</f>
        <v/>
      </c>
      <c r="E195" s="5" t="str">
        <f>IFERROR(IF($F$5&gt;VLOOKUP('記入例（前回申請）'!D195,最低賃金!$A$2:$G$49,7,FALSE),VLOOKUP('記入例（前回申請）'!D195,最低賃金!$A$2:$G$49,6,FALSE),IF($F$5&gt;VLOOKUP('記入例（前回申請）'!D195,最低賃金!$A$2:$G$49,5,FALSE),VLOOKUP('記入例（前回申請）'!D195,最低賃金!$A$2:$G$49,4,FALSE),VLOOKUP('記入例（前回申請）'!D195,最低賃金!$A$2:$G$49,2,FALSE))),"")</f>
        <v/>
      </c>
      <c r="F195" s="32"/>
      <c r="G195" s="33"/>
      <c r="H195" s="53"/>
      <c r="I195" s="28" t="str" cm="1">
        <f t="array" ref="I195">IFERROR(_xlfn.IFS(COUNTBLANK(F195:H195)=3,"",G195="","G列に金額を入力してください",F195=3,G195,H195="","H列に労働時間を入力してください",F195=1,ROUND(G195/(H195*24),0),F195=2,ROUND(G195/(H195*24),0)),"")</f>
        <v/>
      </c>
      <c r="J195" s="51" t="str" cm="1">
        <f t="array" ref="J195">IFERROR(_xlfn.IFS(D195="","",I195&lt;E195,"×（法定外です）",I195&gt;=E195,"〇"),"")</f>
        <v/>
      </c>
    </row>
    <row r="196" spans="1:10" ht="14.25" customHeight="1" x14ac:dyDescent="0.4">
      <c r="A196" s="51" t="str">
        <f t="shared" si="2"/>
        <v/>
      </c>
      <c r="B196" s="32"/>
      <c r="C196" s="32"/>
      <c r="D196" s="32" t="str">
        <f>IFERROR(IF(C196="","",確認書!#REF!),"")</f>
        <v/>
      </c>
      <c r="E196" s="5" t="str">
        <f>IFERROR(IF($F$5&gt;VLOOKUP('記入例（前回申請）'!D196,最低賃金!$A$2:$G$49,7,FALSE),VLOOKUP('記入例（前回申請）'!D196,最低賃金!$A$2:$G$49,6,FALSE),IF($F$5&gt;VLOOKUP('記入例（前回申請）'!D196,最低賃金!$A$2:$G$49,5,FALSE),VLOOKUP('記入例（前回申請）'!D196,最低賃金!$A$2:$G$49,4,FALSE),VLOOKUP('記入例（前回申請）'!D196,最低賃金!$A$2:$G$49,2,FALSE))),"")</f>
        <v/>
      </c>
      <c r="F196" s="32"/>
      <c r="G196" s="33"/>
      <c r="H196" s="53"/>
      <c r="I196" s="28" t="str" cm="1">
        <f t="array" ref="I196">IFERROR(_xlfn.IFS(COUNTBLANK(F196:H196)=3,"",G196="","G列に金額を入力してください",F196=3,G196,H196="","H列に労働時間を入力してください",F196=1,ROUND(G196/(H196*24),0),F196=2,ROUND(G196/(H196*24),0)),"")</f>
        <v/>
      </c>
      <c r="J196" s="51" t="str" cm="1">
        <f t="array" ref="J196">IFERROR(_xlfn.IFS(D196="","",I196&lt;E196,"×（法定外です）",I196&gt;=E196,"〇"),"")</f>
        <v/>
      </c>
    </row>
    <row r="197" spans="1:10" ht="14.25" customHeight="1" x14ac:dyDescent="0.4">
      <c r="A197" s="51" t="str">
        <f t="shared" si="2"/>
        <v/>
      </c>
      <c r="B197" s="32"/>
      <c r="C197" s="32"/>
      <c r="D197" s="32" t="str">
        <f>IFERROR(IF(C197="","",確認書!#REF!),"")</f>
        <v/>
      </c>
      <c r="E197" s="5" t="str">
        <f>IFERROR(IF($F$5&gt;VLOOKUP('記入例（前回申請）'!D197,最低賃金!$A$2:$G$49,7,FALSE),VLOOKUP('記入例（前回申請）'!D197,最低賃金!$A$2:$G$49,6,FALSE),IF($F$5&gt;VLOOKUP('記入例（前回申請）'!D197,最低賃金!$A$2:$G$49,5,FALSE),VLOOKUP('記入例（前回申請）'!D197,最低賃金!$A$2:$G$49,4,FALSE),VLOOKUP('記入例（前回申請）'!D197,最低賃金!$A$2:$G$49,2,FALSE))),"")</f>
        <v/>
      </c>
      <c r="F197" s="32"/>
      <c r="G197" s="33"/>
      <c r="H197" s="53"/>
      <c r="I197" s="28" t="str" cm="1">
        <f t="array" ref="I197">IFERROR(_xlfn.IFS(COUNTBLANK(F197:H197)=3,"",G197="","G列に金額を入力してください",F197=3,G197,H197="","H列に労働時間を入力してください",F197=1,ROUND(G197/(H197*24),0),F197=2,ROUND(G197/(H197*24),0)),"")</f>
        <v/>
      </c>
      <c r="J197" s="51" t="str" cm="1">
        <f t="array" ref="J197">IFERROR(_xlfn.IFS(D197="","",I197&lt;E197,"×（法定外です）",I197&gt;=E197,"〇"),"")</f>
        <v/>
      </c>
    </row>
    <row r="198" spans="1:10" ht="14.25" customHeight="1" x14ac:dyDescent="0.4">
      <c r="A198" s="51" t="str">
        <f t="shared" si="2"/>
        <v/>
      </c>
      <c r="B198" s="32"/>
      <c r="C198" s="32"/>
      <c r="D198" s="32" t="str">
        <f>IFERROR(IF(C198="","",確認書!#REF!),"")</f>
        <v/>
      </c>
      <c r="E198" s="5" t="str">
        <f>IFERROR(IF($F$5&gt;VLOOKUP('記入例（前回申請）'!D198,最低賃金!$A$2:$G$49,7,FALSE),VLOOKUP('記入例（前回申請）'!D198,最低賃金!$A$2:$G$49,6,FALSE),IF($F$5&gt;VLOOKUP('記入例（前回申請）'!D198,最低賃金!$A$2:$G$49,5,FALSE),VLOOKUP('記入例（前回申請）'!D198,最低賃金!$A$2:$G$49,4,FALSE),VLOOKUP('記入例（前回申請）'!D198,最低賃金!$A$2:$G$49,2,FALSE))),"")</f>
        <v/>
      </c>
      <c r="F198" s="32"/>
      <c r="G198" s="33"/>
      <c r="H198" s="53"/>
      <c r="I198" s="28" t="str" cm="1">
        <f t="array" ref="I198">IFERROR(_xlfn.IFS(COUNTBLANK(F198:H198)=3,"",G198="","G列に金額を入力してください",F198=3,G198,H198="","H列に労働時間を入力してください",F198=1,ROUND(G198/(H198*24),0),F198=2,ROUND(G198/(H198*24),0)),"")</f>
        <v/>
      </c>
      <c r="J198" s="51" t="str" cm="1">
        <f t="array" ref="J198">IFERROR(_xlfn.IFS(D198="","",I198&lt;E198,"×（法定外です）",I198&gt;=E198,"〇"),"")</f>
        <v/>
      </c>
    </row>
    <row r="199" spans="1:10" ht="14.25" customHeight="1" x14ac:dyDescent="0.4">
      <c r="A199" s="51" t="str">
        <f t="shared" si="2"/>
        <v/>
      </c>
      <c r="B199" s="32"/>
      <c r="C199" s="32"/>
      <c r="D199" s="32" t="str">
        <f>IFERROR(IF(C199="","",確認書!#REF!),"")</f>
        <v/>
      </c>
      <c r="E199" s="5" t="str">
        <f>IFERROR(IF($F$5&gt;VLOOKUP('記入例（前回申請）'!D199,最低賃金!$A$2:$G$49,7,FALSE),VLOOKUP('記入例（前回申請）'!D199,最低賃金!$A$2:$G$49,6,FALSE),IF($F$5&gt;VLOOKUP('記入例（前回申請）'!D199,最低賃金!$A$2:$G$49,5,FALSE),VLOOKUP('記入例（前回申請）'!D199,最低賃金!$A$2:$G$49,4,FALSE),VLOOKUP('記入例（前回申請）'!D199,最低賃金!$A$2:$G$49,2,FALSE))),"")</f>
        <v/>
      </c>
      <c r="F199" s="32"/>
      <c r="G199" s="33"/>
      <c r="H199" s="53"/>
      <c r="I199" s="28" t="str" cm="1">
        <f t="array" ref="I199">IFERROR(_xlfn.IFS(COUNTBLANK(F199:H199)=3,"",G199="","G列に金額を入力してください",F199=3,G199,H199="","H列に労働時間を入力してください",F199=1,ROUND(G199/(H199*24),0),F199=2,ROUND(G199/(H199*24),0)),"")</f>
        <v/>
      </c>
      <c r="J199" s="51" t="str" cm="1">
        <f t="array" ref="J199">IFERROR(_xlfn.IFS(D199="","",I199&lt;E199,"×（法定外です）",I199&gt;=E199,"〇"),"")</f>
        <v/>
      </c>
    </row>
    <row r="200" spans="1:10" ht="14.25" customHeight="1" x14ac:dyDescent="0.4">
      <c r="A200" s="51" t="str">
        <f t="shared" si="2"/>
        <v/>
      </c>
      <c r="B200" s="32"/>
      <c r="C200" s="32"/>
      <c r="D200" s="32" t="str">
        <f>IFERROR(IF(C200="","",確認書!#REF!),"")</f>
        <v/>
      </c>
      <c r="E200" s="5" t="str">
        <f>IFERROR(IF($F$5&gt;VLOOKUP('記入例（前回申請）'!D200,最低賃金!$A$2:$G$49,7,FALSE),VLOOKUP('記入例（前回申請）'!D200,最低賃金!$A$2:$G$49,6,FALSE),IF($F$5&gt;VLOOKUP('記入例（前回申請）'!D200,最低賃金!$A$2:$G$49,5,FALSE),VLOOKUP('記入例（前回申請）'!D200,最低賃金!$A$2:$G$49,4,FALSE),VLOOKUP('記入例（前回申請）'!D200,最低賃金!$A$2:$G$49,2,FALSE))),"")</f>
        <v/>
      </c>
      <c r="F200" s="32"/>
      <c r="G200" s="33"/>
      <c r="H200" s="53"/>
      <c r="I200" s="28" t="str" cm="1">
        <f t="array" ref="I200">IFERROR(_xlfn.IFS(COUNTBLANK(F200:H200)=3,"",G200="","G列に金額を入力してください",F200=3,G200,H200="","H列に労働時間を入力してください",F200=1,ROUND(G200/(H200*24),0),F200=2,ROUND(G200/(H200*24),0)),"")</f>
        <v/>
      </c>
      <c r="J200" s="51" t="str" cm="1">
        <f t="array" ref="J200">IFERROR(_xlfn.IFS(D200="","",I200&lt;E200,"×（法定外です）",I200&gt;=E200,"〇"),"")</f>
        <v/>
      </c>
    </row>
    <row r="201" spans="1:10" ht="14.25" customHeight="1" x14ac:dyDescent="0.4">
      <c r="A201" s="51" t="str">
        <f t="shared" si="2"/>
        <v/>
      </c>
      <c r="B201" s="32"/>
      <c r="C201" s="32"/>
      <c r="D201" s="32" t="str">
        <f>IFERROR(IF(C201="","",確認書!#REF!),"")</f>
        <v/>
      </c>
      <c r="E201" s="5" t="str">
        <f>IFERROR(IF($F$5&gt;VLOOKUP('記入例（前回申請）'!D201,最低賃金!$A$2:$G$49,7,FALSE),VLOOKUP('記入例（前回申請）'!D201,最低賃金!$A$2:$G$49,6,FALSE),IF($F$5&gt;VLOOKUP('記入例（前回申請）'!D201,最低賃金!$A$2:$G$49,5,FALSE),VLOOKUP('記入例（前回申請）'!D201,最低賃金!$A$2:$G$49,4,FALSE),VLOOKUP('記入例（前回申請）'!D201,最低賃金!$A$2:$G$49,2,FALSE))),"")</f>
        <v/>
      </c>
      <c r="F201" s="32"/>
      <c r="G201" s="33"/>
      <c r="H201" s="53"/>
      <c r="I201" s="28" t="str" cm="1">
        <f t="array" ref="I201">IFERROR(_xlfn.IFS(COUNTBLANK(F201:H201)=3,"",G201="","G列に金額を入力してください",F201=3,G201,H201="","H列に労働時間を入力してください",F201=1,ROUND(G201/(H201*24),0),F201=2,ROUND(G201/(H201*24),0)),"")</f>
        <v/>
      </c>
      <c r="J201" s="51" t="str" cm="1">
        <f t="array" ref="J201">IFERROR(_xlfn.IFS(D201="","",I201&lt;E201,"×（法定外です）",I201&gt;=E201,"〇"),"")</f>
        <v/>
      </c>
    </row>
    <row r="202" spans="1:10" ht="14.25" customHeight="1" x14ac:dyDescent="0.4">
      <c r="A202" s="51" t="str">
        <f t="shared" si="2"/>
        <v/>
      </c>
      <c r="B202" s="32"/>
      <c r="C202" s="32"/>
      <c r="D202" s="32" t="str">
        <f>IFERROR(IF(C202="","",確認書!#REF!),"")</f>
        <v/>
      </c>
      <c r="E202" s="5" t="str">
        <f>IFERROR(IF($F$5&gt;VLOOKUP('記入例（前回申請）'!D202,最低賃金!$A$2:$G$49,7,FALSE),VLOOKUP('記入例（前回申請）'!D202,最低賃金!$A$2:$G$49,6,FALSE),IF($F$5&gt;VLOOKUP('記入例（前回申請）'!D202,最低賃金!$A$2:$G$49,5,FALSE),VLOOKUP('記入例（前回申請）'!D202,最低賃金!$A$2:$G$49,4,FALSE),VLOOKUP('記入例（前回申請）'!D202,最低賃金!$A$2:$G$49,2,FALSE))),"")</f>
        <v/>
      </c>
      <c r="F202" s="32"/>
      <c r="G202" s="33"/>
      <c r="H202" s="53"/>
      <c r="I202" s="28" t="str" cm="1">
        <f t="array" ref="I202">IFERROR(_xlfn.IFS(COUNTBLANK(F202:H202)=3,"",G202="","G列に金額を入力してください",F202=3,G202,H202="","H列に労働時間を入力してください",F202=1,ROUND(G202/(H202*24),0),F202=2,ROUND(G202/(H202*24),0)),"")</f>
        <v/>
      </c>
      <c r="J202" s="51" t="str" cm="1">
        <f t="array" ref="J202">IFERROR(_xlfn.IFS(D202="","",I202&lt;E202,"×（法定外です）",I202&gt;=E202,"〇"),"")</f>
        <v/>
      </c>
    </row>
    <row r="203" spans="1:10" ht="14.25" customHeight="1" x14ac:dyDescent="0.4">
      <c r="A203" s="51" t="str">
        <f t="shared" si="2"/>
        <v/>
      </c>
      <c r="B203" s="32"/>
      <c r="C203" s="32"/>
      <c r="D203" s="32" t="str">
        <f>IFERROR(IF(C203="","",確認書!#REF!),"")</f>
        <v/>
      </c>
      <c r="E203" s="5" t="str">
        <f>IFERROR(IF($F$5&gt;VLOOKUP('記入例（前回申請）'!D203,最低賃金!$A$2:$G$49,7,FALSE),VLOOKUP('記入例（前回申請）'!D203,最低賃金!$A$2:$G$49,6,FALSE),IF($F$5&gt;VLOOKUP('記入例（前回申請）'!D203,最低賃金!$A$2:$G$49,5,FALSE),VLOOKUP('記入例（前回申請）'!D203,最低賃金!$A$2:$G$49,4,FALSE),VLOOKUP('記入例（前回申請）'!D203,最低賃金!$A$2:$G$49,2,FALSE))),"")</f>
        <v/>
      </c>
      <c r="F203" s="32"/>
      <c r="G203" s="33"/>
      <c r="H203" s="53"/>
      <c r="I203" s="28" t="str" cm="1">
        <f t="array" ref="I203">IFERROR(_xlfn.IFS(COUNTBLANK(F203:H203)=3,"",G203="","G列に金額を入力してください",F203=3,G203,H203="","H列に労働時間を入力してください",F203=1,ROUND(G203/(H203*24),0),F203=2,ROUND(G203/(H203*24),0)),"")</f>
        <v/>
      </c>
      <c r="J203" s="51" t="str" cm="1">
        <f t="array" ref="J203">IFERROR(_xlfn.IFS(D203="","",I203&lt;E203,"×（法定外です）",I203&gt;=E203,"〇"),"")</f>
        <v/>
      </c>
    </row>
    <row r="204" spans="1:10" ht="14.25" customHeight="1" x14ac:dyDescent="0.4">
      <c r="A204" s="51" t="str">
        <f t="shared" ref="A204:A267" si="3">IF(C204="","",A203+1)</f>
        <v/>
      </c>
      <c r="B204" s="32"/>
      <c r="C204" s="32"/>
      <c r="D204" s="32" t="str">
        <f>IFERROR(IF(C204="","",確認書!#REF!),"")</f>
        <v/>
      </c>
      <c r="E204" s="5" t="str">
        <f>IFERROR(IF($F$5&gt;VLOOKUP('記入例（前回申請）'!D204,最低賃金!$A$2:$G$49,7,FALSE),VLOOKUP('記入例（前回申請）'!D204,最低賃金!$A$2:$G$49,6,FALSE),IF($F$5&gt;VLOOKUP('記入例（前回申請）'!D204,最低賃金!$A$2:$G$49,5,FALSE),VLOOKUP('記入例（前回申請）'!D204,最低賃金!$A$2:$G$49,4,FALSE),VLOOKUP('記入例（前回申請）'!D204,最低賃金!$A$2:$G$49,2,FALSE))),"")</f>
        <v/>
      </c>
      <c r="F204" s="32"/>
      <c r="G204" s="33"/>
      <c r="H204" s="53"/>
      <c r="I204" s="28" t="str" cm="1">
        <f t="array" ref="I204">IFERROR(_xlfn.IFS(COUNTBLANK(F204:H204)=3,"",G204="","G列に金額を入力してください",F204=3,G204,H204="","H列に労働時間を入力してください",F204=1,ROUND(G204/(H204*24),0),F204=2,ROUND(G204/(H204*24),0)),"")</f>
        <v/>
      </c>
      <c r="J204" s="51" t="str" cm="1">
        <f t="array" ref="J204">IFERROR(_xlfn.IFS(D204="","",I204&lt;E204,"×（法定外です）",I204&gt;=E204,"〇"),"")</f>
        <v/>
      </c>
    </row>
    <row r="205" spans="1:10" ht="14.25" customHeight="1" x14ac:dyDescent="0.4">
      <c r="A205" s="51" t="str">
        <f t="shared" si="3"/>
        <v/>
      </c>
      <c r="B205" s="32"/>
      <c r="C205" s="32"/>
      <c r="D205" s="32" t="str">
        <f>IFERROR(IF(C205="","",確認書!#REF!),"")</f>
        <v/>
      </c>
      <c r="E205" s="5" t="str">
        <f>IFERROR(IF($F$5&gt;VLOOKUP('記入例（前回申請）'!D205,最低賃金!$A$2:$G$49,7,FALSE),VLOOKUP('記入例（前回申請）'!D205,最低賃金!$A$2:$G$49,6,FALSE),IF($F$5&gt;VLOOKUP('記入例（前回申請）'!D205,最低賃金!$A$2:$G$49,5,FALSE),VLOOKUP('記入例（前回申請）'!D205,最低賃金!$A$2:$G$49,4,FALSE),VLOOKUP('記入例（前回申請）'!D205,最低賃金!$A$2:$G$49,2,FALSE))),"")</f>
        <v/>
      </c>
      <c r="F205" s="32"/>
      <c r="G205" s="33"/>
      <c r="H205" s="53"/>
      <c r="I205" s="28" t="str" cm="1">
        <f t="array" ref="I205">IFERROR(_xlfn.IFS(COUNTBLANK(F205:H205)=3,"",G205="","G列に金額を入力してください",F205=3,G205,H205="","H列に労働時間を入力してください",F205=1,ROUND(G205/(H205*24),0),F205=2,ROUND(G205/(H205*24),0)),"")</f>
        <v/>
      </c>
      <c r="J205" s="51" t="str" cm="1">
        <f t="array" ref="J205">IFERROR(_xlfn.IFS(D205="","",I205&lt;E205,"×（法定外です）",I205&gt;=E205,"〇"),"")</f>
        <v/>
      </c>
    </row>
    <row r="206" spans="1:10" ht="14.25" customHeight="1" x14ac:dyDescent="0.4">
      <c r="A206" s="51" t="str">
        <f t="shared" si="3"/>
        <v/>
      </c>
      <c r="B206" s="32"/>
      <c r="C206" s="32"/>
      <c r="D206" s="32" t="str">
        <f>IFERROR(IF(C206="","",確認書!#REF!),"")</f>
        <v/>
      </c>
      <c r="E206" s="5" t="str">
        <f>IFERROR(IF($F$5&gt;VLOOKUP('記入例（前回申請）'!D206,最低賃金!$A$2:$G$49,7,FALSE),VLOOKUP('記入例（前回申請）'!D206,最低賃金!$A$2:$G$49,6,FALSE),IF($F$5&gt;VLOOKUP('記入例（前回申請）'!D206,最低賃金!$A$2:$G$49,5,FALSE),VLOOKUP('記入例（前回申請）'!D206,最低賃金!$A$2:$G$49,4,FALSE),VLOOKUP('記入例（前回申請）'!D206,最低賃金!$A$2:$G$49,2,FALSE))),"")</f>
        <v/>
      </c>
      <c r="F206" s="32"/>
      <c r="G206" s="33"/>
      <c r="H206" s="53"/>
      <c r="I206" s="28" t="str" cm="1">
        <f t="array" ref="I206">IFERROR(_xlfn.IFS(COUNTBLANK(F206:H206)=3,"",G206="","G列に金額を入力してください",F206=3,G206,H206="","H列に労働時間を入力してください",F206=1,ROUND(G206/(H206*24),0),F206=2,ROUND(G206/(H206*24),0)),"")</f>
        <v/>
      </c>
      <c r="J206" s="51" t="str" cm="1">
        <f t="array" ref="J206">IFERROR(_xlfn.IFS(D206="","",I206&lt;E206,"×（法定外です）",I206&gt;=E206,"〇"),"")</f>
        <v/>
      </c>
    </row>
    <row r="207" spans="1:10" ht="14.25" customHeight="1" x14ac:dyDescent="0.4">
      <c r="A207" s="51" t="str">
        <f t="shared" si="3"/>
        <v/>
      </c>
      <c r="B207" s="32"/>
      <c r="C207" s="32"/>
      <c r="D207" s="32" t="str">
        <f>IFERROR(IF(C207="","",確認書!#REF!),"")</f>
        <v/>
      </c>
      <c r="E207" s="5" t="str">
        <f>IFERROR(IF($F$5&gt;VLOOKUP('記入例（前回申請）'!D207,最低賃金!$A$2:$G$49,7,FALSE),VLOOKUP('記入例（前回申請）'!D207,最低賃金!$A$2:$G$49,6,FALSE),IF($F$5&gt;VLOOKUP('記入例（前回申請）'!D207,最低賃金!$A$2:$G$49,5,FALSE),VLOOKUP('記入例（前回申請）'!D207,最低賃金!$A$2:$G$49,4,FALSE),VLOOKUP('記入例（前回申請）'!D207,最低賃金!$A$2:$G$49,2,FALSE))),"")</f>
        <v/>
      </c>
      <c r="F207" s="32"/>
      <c r="G207" s="33"/>
      <c r="H207" s="53"/>
      <c r="I207" s="28" t="str" cm="1">
        <f t="array" ref="I207">IFERROR(_xlfn.IFS(COUNTBLANK(F207:H207)=3,"",G207="","G列に金額を入力してください",F207=3,G207,H207="","H列に労働時間を入力してください",F207=1,ROUND(G207/(H207*24),0),F207=2,ROUND(G207/(H207*24),0)),"")</f>
        <v/>
      </c>
      <c r="J207" s="51" t="str" cm="1">
        <f t="array" ref="J207">IFERROR(_xlfn.IFS(D207="","",I207&lt;E207,"×（法定外です）",I207&gt;=E207,"〇"),"")</f>
        <v/>
      </c>
    </row>
    <row r="208" spans="1:10" ht="14.25" customHeight="1" x14ac:dyDescent="0.4">
      <c r="A208" s="51" t="str">
        <f t="shared" si="3"/>
        <v/>
      </c>
      <c r="B208" s="32"/>
      <c r="C208" s="32"/>
      <c r="D208" s="32" t="str">
        <f>IFERROR(IF(C208="","",確認書!#REF!),"")</f>
        <v/>
      </c>
      <c r="E208" s="5" t="str">
        <f>IFERROR(IF($F$5&gt;VLOOKUP('記入例（前回申請）'!D208,最低賃金!$A$2:$G$49,7,FALSE),VLOOKUP('記入例（前回申請）'!D208,最低賃金!$A$2:$G$49,6,FALSE),IF($F$5&gt;VLOOKUP('記入例（前回申請）'!D208,最低賃金!$A$2:$G$49,5,FALSE),VLOOKUP('記入例（前回申請）'!D208,最低賃金!$A$2:$G$49,4,FALSE),VLOOKUP('記入例（前回申請）'!D208,最低賃金!$A$2:$G$49,2,FALSE))),"")</f>
        <v/>
      </c>
      <c r="F208" s="32"/>
      <c r="G208" s="33"/>
      <c r="H208" s="53"/>
      <c r="I208" s="28" t="str" cm="1">
        <f t="array" ref="I208">IFERROR(_xlfn.IFS(COUNTBLANK(F208:H208)=3,"",G208="","G列に金額を入力してください",F208=3,G208,H208="","H列に労働時間を入力してください",F208=1,ROUND(G208/(H208*24),0),F208=2,ROUND(G208/(H208*24),0)),"")</f>
        <v/>
      </c>
      <c r="J208" s="51" t="str" cm="1">
        <f t="array" ref="J208">IFERROR(_xlfn.IFS(D208="","",I208&lt;E208,"×（法定外です）",I208&gt;=E208,"〇"),"")</f>
        <v/>
      </c>
    </row>
    <row r="209" spans="1:10" ht="14.25" customHeight="1" x14ac:dyDescent="0.4">
      <c r="A209" s="51" t="str">
        <f t="shared" si="3"/>
        <v/>
      </c>
      <c r="B209" s="32"/>
      <c r="C209" s="32"/>
      <c r="D209" s="32" t="str">
        <f>IFERROR(IF(C209="","",確認書!#REF!),"")</f>
        <v/>
      </c>
      <c r="E209" s="5" t="str">
        <f>IFERROR(IF($F$5&gt;VLOOKUP('記入例（前回申請）'!D209,最低賃金!$A$2:$G$49,7,FALSE),VLOOKUP('記入例（前回申請）'!D209,最低賃金!$A$2:$G$49,6,FALSE),IF($F$5&gt;VLOOKUP('記入例（前回申請）'!D209,最低賃金!$A$2:$G$49,5,FALSE),VLOOKUP('記入例（前回申請）'!D209,最低賃金!$A$2:$G$49,4,FALSE),VLOOKUP('記入例（前回申請）'!D209,最低賃金!$A$2:$G$49,2,FALSE))),"")</f>
        <v/>
      </c>
      <c r="F209" s="32"/>
      <c r="G209" s="33"/>
      <c r="H209" s="53"/>
      <c r="I209" s="28" t="str" cm="1">
        <f t="array" ref="I209">IFERROR(_xlfn.IFS(COUNTBLANK(F209:H209)=3,"",G209="","G列に金額を入力してください",F209=3,G209,H209="","H列に労働時間を入力してください",F209=1,ROUND(G209/(H209*24),0),F209=2,ROUND(G209/(H209*24),0)),"")</f>
        <v/>
      </c>
      <c r="J209" s="51" t="str" cm="1">
        <f t="array" ref="J209">IFERROR(_xlfn.IFS(D209="","",I209&lt;E209,"×（法定外です）",I209&gt;=E209,"〇"),"")</f>
        <v/>
      </c>
    </row>
    <row r="210" spans="1:10" ht="14.25" customHeight="1" x14ac:dyDescent="0.4">
      <c r="A210" s="51" t="str">
        <f t="shared" si="3"/>
        <v/>
      </c>
      <c r="B210" s="32"/>
      <c r="C210" s="32"/>
      <c r="D210" s="32" t="str">
        <f>IFERROR(IF(C210="","",確認書!#REF!),"")</f>
        <v/>
      </c>
      <c r="E210" s="5" t="str">
        <f>IFERROR(IF($F$5&gt;VLOOKUP('記入例（前回申請）'!D210,最低賃金!$A$2:$G$49,7,FALSE),VLOOKUP('記入例（前回申請）'!D210,最低賃金!$A$2:$G$49,6,FALSE),IF($F$5&gt;VLOOKUP('記入例（前回申請）'!D210,最低賃金!$A$2:$G$49,5,FALSE),VLOOKUP('記入例（前回申請）'!D210,最低賃金!$A$2:$G$49,4,FALSE),VLOOKUP('記入例（前回申請）'!D210,最低賃金!$A$2:$G$49,2,FALSE))),"")</f>
        <v/>
      </c>
      <c r="F210" s="32"/>
      <c r="G210" s="33"/>
      <c r="H210" s="53"/>
      <c r="I210" s="28" t="str" cm="1">
        <f t="array" ref="I210">IFERROR(_xlfn.IFS(COUNTBLANK(F210:H210)=3,"",G210="","G列に金額を入力してください",F210=3,G210,H210="","H列に労働時間を入力してください",F210=1,ROUND(G210/(H210*24),0),F210=2,ROUND(G210/(H210*24),0)),"")</f>
        <v/>
      </c>
      <c r="J210" s="51" t="str" cm="1">
        <f t="array" ref="J210">IFERROR(_xlfn.IFS(D210="","",I210&lt;E210,"×（法定外です）",I210&gt;=E210,"〇"),"")</f>
        <v/>
      </c>
    </row>
    <row r="211" spans="1:10" ht="14.25" customHeight="1" x14ac:dyDescent="0.4">
      <c r="A211" s="51" t="str">
        <f t="shared" si="3"/>
        <v/>
      </c>
      <c r="B211" s="32"/>
      <c r="C211" s="32"/>
      <c r="D211" s="32" t="str">
        <f>IFERROR(IF(C211="","",確認書!#REF!),"")</f>
        <v/>
      </c>
      <c r="E211" s="5" t="str">
        <f>IFERROR(IF($F$5&gt;VLOOKUP('記入例（前回申請）'!D211,最低賃金!$A$2:$G$49,7,FALSE),VLOOKUP('記入例（前回申請）'!D211,最低賃金!$A$2:$G$49,6,FALSE),IF($F$5&gt;VLOOKUP('記入例（前回申請）'!D211,最低賃金!$A$2:$G$49,5,FALSE),VLOOKUP('記入例（前回申請）'!D211,最低賃金!$A$2:$G$49,4,FALSE),VLOOKUP('記入例（前回申請）'!D211,最低賃金!$A$2:$G$49,2,FALSE))),"")</f>
        <v/>
      </c>
      <c r="F211" s="32"/>
      <c r="G211" s="33"/>
      <c r="H211" s="53"/>
      <c r="I211" s="28" t="str" cm="1">
        <f t="array" ref="I211">IFERROR(_xlfn.IFS(COUNTBLANK(F211:H211)=3,"",G211="","G列に金額を入力してください",F211=3,G211,H211="","H列に労働時間を入力してください",F211=1,ROUND(G211/(H211*24),0),F211=2,ROUND(G211/(H211*24),0)),"")</f>
        <v/>
      </c>
      <c r="J211" s="51" t="str" cm="1">
        <f t="array" ref="J211">IFERROR(_xlfn.IFS(D211="","",I211&lt;E211,"×（法定外です）",I211&gt;=E211,"〇"),"")</f>
        <v/>
      </c>
    </row>
    <row r="212" spans="1:10" ht="14.25" customHeight="1" x14ac:dyDescent="0.4">
      <c r="A212" s="51" t="str">
        <f t="shared" si="3"/>
        <v/>
      </c>
      <c r="B212" s="32"/>
      <c r="C212" s="32"/>
      <c r="D212" s="32" t="str">
        <f>IFERROR(IF(C212="","",確認書!#REF!),"")</f>
        <v/>
      </c>
      <c r="E212" s="5" t="str">
        <f>IFERROR(IF($F$5&gt;VLOOKUP('記入例（前回申請）'!D212,最低賃金!$A$2:$G$49,7,FALSE),VLOOKUP('記入例（前回申請）'!D212,最低賃金!$A$2:$G$49,6,FALSE),IF($F$5&gt;VLOOKUP('記入例（前回申請）'!D212,最低賃金!$A$2:$G$49,5,FALSE),VLOOKUP('記入例（前回申請）'!D212,最低賃金!$A$2:$G$49,4,FALSE),VLOOKUP('記入例（前回申請）'!D212,最低賃金!$A$2:$G$49,2,FALSE))),"")</f>
        <v/>
      </c>
      <c r="F212" s="32"/>
      <c r="G212" s="33"/>
      <c r="H212" s="53"/>
      <c r="I212" s="28" t="str" cm="1">
        <f t="array" ref="I212">IFERROR(_xlfn.IFS(COUNTBLANK(F212:H212)=3,"",G212="","G列に金額を入力してください",F212=3,G212,H212="","H列に労働時間を入力してください",F212=1,ROUND(G212/(H212*24),0),F212=2,ROUND(G212/(H212*24),0)),"")</f>
        <v/>
      </c>
      <c r="J212" s="51" t="str" cm="1">
        <f t="array" ref="J212">IFERROR(_xlfn.IFS(D212="","",I212&lt;E212,"×（法定外です）",I212&gt;=E212,"〇"),"")</f>
        <v/>
      </c>
    </row>
    <row r="213" spans="1:10" ht="14.25" customHeight="1" x14ac:dyDescent="0.4">
      <c r="A213" s="51" t="str">
        <f t="shared" si="3"/>
        <v/>
      </c>
      <c r="B213" s="32"/>
      <c r="C213" s="32"/>
      <c r="D213" s="32" t="str">
        <f>IFERROR(IF(C213="","",確認書!#REF!),"")</f>
        <v/>
      </c>
      <c r="E213" s="5" t="str">
        <f>IFERROR(IF($F$5&gt;VLOOKUP('記入例（前回申請）'!D213,最低賃金!$A$2:$G$49,7,FALSE),VLOOKUP('記入例（前回申請）'!D213,最低賃金!$A$2:$G$49,6,FALSE),IF($F$5&gt;VLOOKUP('記入例（前回申請）'!D213,最低賃金!$A$2:$G$49,5,FALSE),VLOOKUP('記入例（前回申請）'!D213,最低賃金!$A$2:$G$49,4,FALSE),VLOOKUP('記入例（前回申請）'!D213,最低賃金!$A$2:$G$49,2,FALSE))),"")</f>
        <v/>
      </c>
      <c r="F213" s="32"/>
      <c r="G213" s="33"/>
      <c r="H213" s="53"/>
      <c r="I213" s="28" t="str" cm="1">
        <f t="array" ref="I213">IFERROR(_xlfn.IFS(COUNTBLANK(F213:H213)=3,"",G213="","G列に金額を入力してください",F213=3,G213,H213="","H列に労働時間を入力してください",F213=1,ROUND(G213/(H213*24),0),F213=2,ROUND(G213/(H213*24),0)),"")</f>
        <v/>
      </c>
      <c r="J213" s="51" t="str" cm="1">
        <f t="array" ref="J213">IFERROR(_xlfn.IFS(D213="","",I213&lt;E213,"×（法定外です）",I213&gt;=E213,"〇"),"")</f>
        <v/>
      </c>
    </row>
    <row r="214" spans="1:10" ht="14.25" customHeight="1" x14ac:dyDescent="0.4">
      <c r="A214" s="51" t="str">
        <f t="shared" si="3"/>
        <v/>
      </c>
      <c r="B214" s="32"/>
      <c r="C214" s="32"/>
      <c r="D214" s="32" t="str">
        <f>IFERROR(IF(C214="","",確認書!#REF!),"")</f>
        <v/>
      </c>
      <c r="E214" s="5" t="str">
        <f>IFERROR(IF($F$5&gt;VLOOKUP('記入例（前回申請）'!D214,最低賃金!$A$2:$G$49,7,FALSE),VLOOKUP('記入例（前回申請）'!D214,最低賃金!$A$2:$G$49,6,FALSE),IF($F$5&gt;VLOOKUP('記入例（前回申請）'!D214,最低賃金!$A$2:$G$49,5,FALSE),VLOOKUP('記入例（前回申請）'!D214,最低賃金!$A$2:$G$49,4,FALSE),VLOOKUP('記入例（前回申請）'!D214,最低賃金!$A$2:$G$49,2,FALSE))),"")</f>
        <v/>
      </c>
      <c r="F214" s="32"/>
      <c r="G214" s="33"/>
      <c r="H214" s="53"/>
      <c r="I214" s="28" t="str" cm="1">
        <f t="array" ref="I214">IFERROR(_xlfn.IFS(COUNTBLANK(F214:H214)=3,"",G214="","G列に金額を入力してください",F214=3,G214,H214="","H列に労働時間を入力してください",F214=1,ROUND(G214/(H214*24),0),F214=2,ROUND(G214/(H214*24),0)),"")</f>
        <v/>
      </c>
      <c r="J214" s="51" t="str" cm="1">
        <f t="array" ref="J214">IFERROR(_xlfn.IFS(D214="","",I214&lt;E214,"×（法定外です）",I214&gt;=E214,"〇"),"")</f>
        <v/>
      </c>
    </row>
    <row r="215" spans="1:10" ht="14.25" customHeight="1" x14ac:dyDescent="0.4">
      <c r="A215" s="51" t="str">
        <f t="shared" si="3"/>
        <v/>
      </c>
      <c r="B215" s="32"/>
      <c r="C215" s="32"/>
      <c r="D215" s="32" t="str">
        <f>IFERROR(IF(C215="","",確認書!#REF!),"")</f>
        <v/>
      </c>
      <c r="E215" s="5" t="str">
        <f>IFERROR(IF($F$5&gt;VLOOKUP('記入例（前回申請）'!D215,最低賃金!$A$2:$G$49,7,FALSE),VLOOKUP('記入例（前回申請）'!D215,最低賃金!$A$2:$G$49,6,FALSE),IF($F$5&gt;VLOOKUP('記入例（前回申請）'!D215,最低賃金!$A$2:$G$49,5,FALSE),VLOOKUP('記入例（前回申請）'!D215,最低賃金!$A$2:$G$49,4,FALSE),VLOOKUP('記入例（前回申請）'!D215,最低賃金!$A$2:$G$49,2,FALSE))),"")</f>
        <v/>
      </c>
      <c r="F215" s="32"/>
      <c r="G215" s="33"/>
      <c r="H215" s="53"/>
      <c r="I215" s="28" t="str" cm="1">
        <f t="array" ref="I215">IFERROR(_xlfn.IFS(COUNTBLANK(F215:H215)=3,"",G215="","G列に金額を入力してください",F215=3,G215,H215="","H列に労働時間を入力してください",F215=1,ROUND(G215/(H215*24),0),F215=2,ROUND(G215/(H215*24),0)),"")</f>
        <v/>
      </c>
      <c r="J215" s="51" t="str" cm="1">
        <f t="array" ref="J215">IFERROR(_xlfn.IFS(D215="","",I215&lt;E215,"×（法定外です）",I215&gt;=E215,"〇"),"")</f>
        <v/>
      </c>
    </row>
    <row r="216" spans="1:10" ht="14.25" customHeight="1" x14ac:dyDescent="0.4">
      <c r="A216" s="51" t="str">
        <f t="shared" si="3"/>
        <v/>
      </c>
      <c r="B216" s="32"/>
      <c r="C216" s="32"/>
      <c r="D216" s="32" t="str">
        <f>IFERROR(IF(C216="","",確認書!#REF!),"")</f>
        <v/>
      </c>
      <c r="E216" s="5" t="str">
        <f>IFERROR(IF($F$5&gt;VLOOKUP('記入例（前回申請）'!D216,最低賃金!$A$2:$G$49,7,FALSE),VLOOKUP('記入例（前回申請）'!D216,最低賃金!$A$2:$G$49,6,FALSE),IF($F$5&gt;VLOOKUP('記入例（前回申請）'!D216,最低賃金!$A$2:$G$49,5,FALSE),VLOOKUP('記入例（前回申請）'!D216,最低賃金!$A$2:$G$49,4,FALSE),VLOOKUP('記入例（前回申請）'!D216,最低賃金!$A$2:$G$49,2,FALSE))),"")</f>
        <v/>
      </c>
      <c r="F216" s="32"/>
      <c r="G216" s="33"/>
      <c r="H216" s="53"/>
      <c r="I216" s="28" t="str" cm="1">
        <f t="array" ref="I216">IFERROR(_xlfn.IFS(COUNTBLANK(F216:H216)=3,"",G216="","G列に金額を入力してください",F216=3,G216,H216="","H列に労働時間を入力してください",F216=1,ROUND(G216/(H216*24),0),F216=2,ROUND(G216/(H216*24),0)),"")</f>
        <v/>
      </c>
      <c r="J216" s="51" t="str" cm="1">
        <f t="array" ref="J216">IFERROR(_xlfn.IFS(D216="","",I216&lt;E216,"×（法定外です）",I216&gt;=E216,"〇"),"")</f>
        <v/>
      </c>
    </row>
    <row r="217" spans="1:10" ht="14.25" customHeight="1" x14ac:dyDescent="0.4">
      <c r="A217" s="51" t="str">
        <f t="shared" si="3"/>
        <v/>
      </c>
      <c r="B217" s="32"/>
      <c r="C217" s="32"/>
      <c r="D217" s="32" t="str">
        <f>IFERROR(IF(C217="","",確認書!#REF!),"")</f>
        <v/>
      </c>
      <c r="E217" s="5" t="str">
        <f>IFERROR(IF($F$5&gt;VLOOKUP('記入例（前回申請）'!D217,最低賃金!$A$2:$G$49,7,FALSE),VLOOKUP('記入例（前回申請）'!D217,最低賃金!$A$2:$G$49,6,FALSE),IF($F$5&gt;VLOOKUP('記入例（前回申請）'!D217,最低賃金!$A$2:$G$49,5,FALSE),VLOOKUP('記入例（前回申請）'!D217,最低賃金!$A$2:$G$49,4,FALSE),VLOOKUP('記入例（前回申請）'!D217,最低賃金!$A$2:$G$49,2,FALSE))),"")</f>
        <v/>
      </c>
      <c r="F217" s="32"/>
      <c r="G217" s="33"/>
      <c r="H217" s="53"/>
      <c r="I217" s="28" t="str" cm="1">
        <f t="array" ref="I217">IFERROR(_xlfn.IFS(COUNTBLANK(F217:H217)=3,"",G217="","G列に金額を入力してください",F217=3,G217,H217="","H列に労働時間を入力してください",F217=1,ROUND(G217/(H217*24),0),F217=2,ROUND(G217/(H217*24),0)),"")</f>
        <v/>
      </c>
      <c r="J217" s="51" t="str" cm="1">
        <f t="array" ref="J217">IFERROR(_xlfn.IFS(D217="","",I217&lt;E217,"×（法定外です）",I217&gt;=E217,"〇"),"")</f>
        <v/>
      </c>
    </row>
    <row r="218" spans="1:10" ht="14.25" customHeight="1" x14ac:dyDescent="0.4">
      <c r="A218" s="51" t="str">
        <f t="shared" si="3"/>
        <v/>
      </c>
      <c r="B218" s="32"/>
      <c r="C218" s="32"/>
      <c r="D218" s="32" t="str">
        <f>IFERROR(IF(C218="","",確認書!#REF!),"")</f>
        <v/>
      </c>
      <c r="E218" s="5" t="str">
        <f>IFERROR(IF($F$5&gt;VLOOKUP('記入例（前回申請）'!D218,最低賃金!$A$2:$G$49,7,FALSE),VLOOKUP('記入例（前回申請）'!D218,最低賃金!$A$2:$G$49,6,FALSE),IF($F$5&gt;VLOOKUP('記入例（前回申請）'!D218,最低賃金!$A$2:$G$49,5,FALSE),VLOOKUP('記入例（前回申請）'!D218,最低賃金!$A$2:$G$49,4,FALSE),VLOOKUP('記入例（前回申請）'!D218,最低賃金!$A$2:$G$49,2,FALSE))),"")</f>
        <v/>
      </c>
      <c r="F218" s="32"/>
      <c r="G218" s="33"/>
      <c r="H218" s="53"/>
      <c r="I218" s="28" t="str" cm="1">
        <f t="array" ref="I218">IFERROR(_xlfn.IFS(COUNTBLANK(F218:H218)=3,"",G218="","G列に金額を入力してください",F218=3,G218,H218="","H列に労働時間を入力してください",F218=1,ROUND(G218/(H218*24),0),F218=2,ROUND(G218/(H218*24),0)),"")</f>
        <v/>
      </c>
      <c r="J218" s="51" t="str" cm="1">
        <f t="array" ref="J218">IFERROR(_xlfn.IFS(D218="","",I218&lt;E218,"×（法定外です）",I218&gt;=E218,"〇"),"")</f>
        <v/>
      </c>
    </row>
    <row r="219" spans="1:10" ht="14.25" customHeight="1" x14ac:dyDescent="0.4">
      <c r="A219" s="51" t="str">
        <f t="shared" si="3"/>
        <v/>
      </c>
      <c r="B219" s="32"/>
      <c r="C219" s="32"/>
      <c r="D219" s="32" t="str">
        <f>IFERROR(IF(C219="","",確認書!#REF!),"")</f>
        <v/>
      </c>
      <c r="E219" s="5" t="str">
        <f>IFERROR(IF($F$5&gt;VLOOKUP('記入例（前回申請）'!D219,最低賃金!$A$2:$G$49,7,FALSE),VLOOKUP('記入例（前回申請）'!D219,最低賃金!$A$2:$G$49,6,FALSE),IF($F$5&gt;VLOOKUP('記入例（前回申請）'!D219,最低賃金!$A$2:$G$49,5,FALSE),VLOOKUP('記入例（前回申請）'!D219,最低賃金!$A$2:$G$49,4,FALSE),VLOOKUP('記入例（前回申請）'!D219,最低賃金!$A$2:$G$49,2,FALSE))),"")</f>
        <v/>
      </c>
      <c r="F219" s="32"/>
      <c r="G219" s="33"/>
      <c r="H219" s="53"/>
      <c r="I219" s="28" t="str" cm="1">
        <f t="array" ref="I219">IFERROR(_xlfn.IFS(COUNTBLANK(F219:H219)=3,"",G219="","G列に金額を入力してください",F219=3,G219,H219="","H列に労働時間を入力してください",F219=1,ROUND(G219/(H219*24),0),F219=2,ROUND(G219/(H219*24),0)),"")</f>
        <v/>
      </c>
      <c r="J219" s="51" t="str" cm="1">
        <f t="array" ref="J219">IFERROR(_xlfn.IFS(D219="","",I219&lt;E219,"×（法定外です）",I219&gt;=E219,"〇"),"")</f>
        <v/>
      </c>
    </row>
    <row r="220" spans="1:10" ht="14.25" customHeight="1" x14ac:dyDescent="0.4">
      <c r="A220" s="51" t="str">
        <f t="shared" si="3"/>
        <v/>
      </c>
      <c r="B220" s="32"/>
      <c r="C220" s="32"/>
      <c r="D220" s="32" t="str">
        <f>IFERROR(IF(C220="","",確認書!#REF!),"")</f>
        <v/>
      </c>
      <c r="E220" s="5" t="str">
        <f>IFERROR(IF($F$5&gt;VLOOKUP('記入例（前回申請）'!D220,最低賃金!$A$2:$G$49,7,FALSE),VLOOKUP('記入例（前回申請）'!D220,最低賃金!$A$2:$G$49,6,FALSE),IF($F$5&gt;VLOOKUP('記入例（前回申請）'!D220,最低賃金!$A$2:$G$49,5,FALSE),VLOOKUP('記入例（前回申請）'!D220,最低賃金!$A$2:$G$49,4,FALSE),VLOOKUP('記入例（前回申請）'!D220,最低賃金!$A$2:$G$49,2,FALSE))),"")</f>
        <v/>
      </c>
      <c r="F220" s="32"/>
      <c r="G220" s="33"/>
      <c r="H220" s="53"/>
      <c r="I220" s="28" t="str" cm="1">
        <f t="array" ref="I220">IFERROR(_xlfn.IFS(COUNTBLANK(F220:H220)=3,"",G220="","G列に金額を入力してください",F220=3,G220,H220="","H列に労働時間を入力してください",F220=1,ROUND(G220/(H220*24),0),F220=2,ROUND(G220/(H220*24),0)),"")</f>
        <v/>
      </c>
      <c r="J220" s="51" t="str" cm="1">
        <f t="array" ref="J220">IFERROR(_xlfn.IFS(D220="","",I220&lt;E220,"×（法定外です）",I220&gt;=E220,"〇"),"")</f>
        <v/>
      </c>
    </row>
    <row r="221" spans="1:10" ht="14.25" customHeight="1" x14ac:dyDescent="0.4">
      <c r="A221" s="51" t="str">
        <f t="shared" si="3"/>
        <v/>
      </c>
      <c r="B221" s="32"/>
      <c r="C221" s="32"/>
      <c r="D221" s="32" t="str">
        <f>IFERROR(IF(C221="","",確認書!#REF!),"")</f>
        <v/>
      </c>
      <c r="E221" s="5" t="str">
        <f>IFERROR(IF($F$5&gt;VLOOKUP('記入例（前回申請）'!D221,最低賃金!$A$2:$G$49,7,FALSE),VLOOKUP('記入例（前回申請）'!D221,最低賃金!$A$2:$G$49,6,FALSE),IF($F$5&gt;VLOOKUP('記入例（前回申請）'!D221,最低賃金!$A$2:$G$49,5,FALSE),VLOOKUP('記入例（前回申請）'!D221,最低賃金!$A$2:$G$49,4,FALSE),VLOOKUP('記入例（前回申請）'!D221,最低賃金!$A$2:$G$49,2,FALSE))),"")</f>
        <v/>
      </c>
      <c r="F221" s="32"/>
      <c r="G221" s="33"/>
      <c r="H221" s="53"/>
      <c r="I221" s="28" t="str" cm="1">
        <f t="array" ref="I221">IFERROR(_xlfn.IFS(COUNTBLANK(F221:H221)=3,"",G221="","G列に金額を入力してください",F221=3,G221,H221="","H列に労働時間を入力してください",F221=1,ROUND(G221/(H221*24),0),F221=2,ROUND(G221/(H221*24),0)),"")</f>
        <v/>
      </c>
      <c r="J221" s="51" t="str" cm="1">
        <f t="array" ref="J221">IFERROR(_xlfn.IFS(D221="","",I221&lt;E221,"×（法定外です）",I221&gt;=E221,"〇"),"")</f>
        <v/>
      </c>
    </row>
    <row r="222" spans="1:10" ht="14.25" customHeight="1" x14ac:dyDescent="0.4">
      <c r="A222" s="51" t="str">
        <f t="shared" si="3"/>
        <v/>
      </c>
      <c r="B222" s="32"/>
      <c r="C222" s="32"/>
      <c r="D222" s="32" t="str">
        <f>IFERROR(IF(C222="","",確認書!#REF!),"")</f>
        <v/>
      </c>
      <c r="E222" s="5" t="str">
        <f>IFERROR(IF($F$5&gt;VLOOKUP('記入例（前回申請）'!D222,最低賃金!$A$2:$G$49,7,FALSE),VLOOKUP('記入例（前回申請）'!D222,最低賃金!$A$2:$G$49,6,FALSE),IF($F$5&gt;VLOOKUP('記入例（前回申請）'!D222,最低賃金!$A$2:$G$49,5,FALSE),VLOOKUP('記入例（前回申請）'!D222,最低賃金!$A$2:$G$49,4,FALSE),VLOOKUP('記入例（前回申請）'!D222,最低賃金!$A$2:$G$49,2,FALSE))),"")</f>
        <v/>
      </c>
      <c r="F222" s="32"/>
      <c r="G222" s="33"/>
      <c r="H222" s="53"/>
      <c r="I222" s="28" t="str" cm="1">
        <f t="array" ref="I222">IFERROR(_xlfn.IFS(COUNTBLANK(F222:H222)=3,"",G222="","G列に金額を入力してください",F222=3,G222,H222="","H列に労働時間を入力してください",F222=1,ROUND(G222/(H222*24),0),F222=2,ROUND(G222/(H222*24),0)),"")</f>
        <v/>
      </c>
      <c r="J222" s="51" t="str" cm="1">
        <f t="array" ref="J222">IFERROR(_xlfn.IFS(D222="","",I222&lt;E222,"×（法定外です）",I222&gt;=E222,"〇"),"")</f>
        <v/>
      </c>
    </row>
    <row r="223" spans="1:10" ht="14.25" customHeight="1" x14ac:dyDescent="0.4">
      <c r="A223" s="51" t="str">
        <f t="shared" si="3"/>
        <v/>
      </c>
      <c r="B223" s="32"/>
      <c r="C223" s="32"/>
      <c r="D223" s="32" t="str">
        <f>IFERROR(IF(C223="","",確認書!#REF!),"")</f>
        <v/>
      </c>
      <c r="E223" s="5" t="str">
        <f>IFERROR(IF($F$5&gt;VLOOKUP('記入例（前回申請）'!D223,最低賃金!$A$2:$G$49,7,FALSE),VLOOKUP('記入例（前回申請）'!D223,最低賃金!$A$2:$G$49,6,FALSE),IF($F$5&gt;VLOOKUP('記入例（前回申請）'!D223,最低賃金!$A$2:$G$49,5,FALSE),VLOOKUP('記入例（前回申請）'!D223,最低賃金!$A$2:$G$49,4,FALSE),VLOOKUP('記入例（前回申請）'!D223,最低賃金!$A$2:$G$49,2,FALSE))),"")</f>
        <v/>
      </c>
      <c r="F223" s="32"/>
      <c r="G223" s="33"/>
      <c r="H223" s="53"/>
      <c r="I223" s="28" t="str" cm="1">
        <f t="array" ref="I223">IFERROR(_xlfn.IFS(COUNTBLANK(F223:H223)=3,"",G223="","G列に金額を入力してください",F223=3,G223,H223="","H列に労働時間を入力してください",F223=1,ROUND(G223/(H223*24),0),F223=2,ROUND(G223/(H223*24),0)),"")</f>
        <v/>
      </c>
      <c r="J223" s="51" t="str" cm="1">
        <f t="array" ref="J223">IFERROR(_xlfn.IFS(D223="","",I223&lt;E223,"×（法定外です）",I223&gt;=E223,"〇"),"")</f>
        <v/>
      </c>
    </row>
    <row r="224" spans="1:10" ht="14.25" customHeight="1" x14ac:dyDescent="0.4">
      <c r="A224" s="51" t="str">
        <f t="shared" si="3"/>
        <v/>
      </c>
      <c r="B224" s="32"/>
      <c r="C224" s="32"/>
      <c r="D224" s="32" t="str">
        <f>IFERROR(IF(C224="","",確認書!#REF!),"")</f>
        <v/>
      </c>
      <c r="E224" s="5" t="str">
        <f>IFERROR(IF($F$5&gt;VLOOKUP('記入例（前回申請）'!D224,最低賃金!$A$2:$G$49,7,FALSE),VLOOKUP('記入例（前回申請）'!D224,最低賃金!$A$2:$G$49,6,FALSE),IF($F$5&gt;VLOOKUP('記入例（前回申請）'!D224,最低賃金!$A$2:$G$49,5,FALSE),VLOOKUP('記入例（前回申請）'!D224,最低賃金!$A$2:$G$49,4,FALSE),VLOOKUP('記入例（前回申請）'!D224,最低賃金!$A$2:$G$49,2,FALSE))),"")</f>
        <v/>
      </c>
      <c r="F224" s="32"/>
      <c r="G224" s="33"/>
      <c r="H224" s="53"/>
      <c r="I224" s="28" t="str" cm="1">
        <f t="array" ref="I224">IFERROR(_xlfn.IFS(COUNTBLANK(F224:H224)=3,"",G224="","G列に金額を入力してください",F224=3,G224,H224="","H列に労働時間を入力してください",F224=1,ROUND(G224/(H224*24),0),F224=2,ROUND(G224/(H224*24),0)),"")</f>
        <v/>
      </c>
      <c r="J224" s="51" t="str" cm="1">
        <f t="array" ref="J224">IFERROR(_xlfn.IFS(D224="","",I224&lt;E224,"×（法定外です）",I224&gt;=E224,"〇"),"")</f>
        <v/>
      </c>
    </row>
    <row r="225" spans="1:10" ht="14.25" customHeight="1" x14ac:dyDescent="0.4">
      <c r="A225" s="51" t="str">
        <f t="shared" si="3"/>
        <v/>
      </c>
      <c r="B225" s="32"/>
      <c r="C225" s="32"/>
      <c r="D225" s="32" t="str">
        <f>IFERROR(IF(C225="","",確認書!#REF!),"")</f>
        <v/>
      </c>
      <c r="E225" s="5" t="str">
        <f>IFERROR(IF($F$5&gt;VLOOKUP('記入例（前回申請）'!D225,最低賃金!$A$2:$G$49,7,FALSE),VLOOKUP('記入例（前回申請）'!D225,最低賃金!$A$2:$G$49,6,FALSE),IF($F$5&gt;VLOOKUP('記入例（前回申請）'!D225,最低賃金!$A$2:$G$49,5,FALSE),VLOOKUP('記入例（前回申請）'!D225,最低賃金!$A$2:$G$49,4,FALSE),VLOOKUP('記入例（前回申請）'!D225,最低賃金!$A$2:$G$49,2,FALSE))),"")</f>
        <v/>
      </c>
      <c r="F225" s="32"/>
      <c r="G225" s="33"/>
      <c r="H225" s="53"/>
      <c r="I225" s="28" t="str" cm="1">
        <f t="array" ref="I225">IFERROR(_xlfn.IFS(COUNTBLANK(F225:H225)=3,"",G225="","G列に金額を入力してください",F225=3,G225,H225="","H列に労働時間を入力してください",F225=1,ROUND(G225/(H225*24),0),F225=2,ROUND(G225/(H225*24),0)),"")</f>
        <v/>
      </c>
      <c r="J225" s="51" t="str" cm="1">
        <f t="array" ref="J225">IFERROR(_xlfn.IFS(D225="","",I225&lt;E225,"×（法定外です）",I225&gt;=E225,"〇"),"")</f>
        <v/>
      </c>
    </row>
    <row r="226" spans="1:10" ht="14.25" customHeight="1" x14ac:dyDescent="0.4">
      <c r="A226" s="51" t="str">
        <f t="shared" si="3"/>
        <v/>
      </c>
      <c r="B226" s="32"/>
      <c r="C226" s="32"/>
      <c r="D226" s="32" t="str">
        <f>IFERROR(IF(C226="","",確認書!#REF!),"")</f>
        <v/>
      </c>
      <c r="E226" s="5" t="str">
        <f>IFERROR(IF($F$5&gt;VLOOKUP('記入例（前回申請）'!D226,最低賃金!$A$2:$G$49,7,FALSE),VLOOKUP('記入例（前回申請）'!D226,最低賃金!$A$2:$G$49,6,FALSE),IF($F$5&gt;VLOOKUP('記入例（前回申請）'!D226,最低賃金!$A$2:$G$49,5,FALSE),VLOOKUP('記入例（前回申請）'!D226,最低賃金!$A$2:$G$49,4,FALSE),VLOOKUP('記入例（前回申請）'!D226,最低賃金!$A$2:$G$49,2,FALSE))),"")</f>
        <v/>
      </c>
      <c r="F226" s="32"/>
      <c r="G226" s="33"/>
      <c r="H226" s="53"/>
      <c r="I226" s="28" t="str" cm="1">
        <f t="array" ref="I226">IFERROR(_xlfn.IFS(COUNTBLANK(F226:H226)=3,"",G226="","G列に金額を入力してください",F226=3,G226,H226="","H列に労働時間を入力してください",F226=1,ROUND(G226/(H226*24),0),F226=2,ROUND(G226/(H226*24),0)),"")</f>
        <v/>
      </c>
      <c r="J226" s="51" t="str" cm="1">
        <f t="array" ref="J226">IFERROR(_xlfn.IFS(D226="","",I226&lt;E226,"×（法定外です）",I226&gt;=E226,"〇"),"")</f>
        <v/>
      </c>
    </row>
    <row r="227" spans="1:10" ht="14.25" customHeight="1" x14ac:dyDescent="0.4">
      <c r="A227" s="51" t="str">
        <f t="shared" si="3"/>
        <v/>
      </c>
      <c r="B227" s="32"/>
      <c r="C227" s="32"/>
      <c r="D227" s="32" t="str">
        <f>IFERROR(IF(C227="","",確認書!#REF!),"")</f>
        <v/>
      </c>
      <c r="E227" s="5" t="str">
        <f>IFERROR(IF($F$5&gt;VLOOKUP('記入例（前回申請）'!D227,最低賃金!$A$2:$G$49,7,FALSE),VLOOKUP('記入例（前回申請）'!D227,最低賃金!$A$2:$G$49,6,FALSE),IF($F$5&gt;VLOOKUP('記入例（前回申請）'!D227,最低賃金!$A$2:$G$49,5,FALSE),VLOOKUP('記入例（前回申請）'!D227,最低賃金!$A$2:$G$49,4,FALSE),VLOOKUP('記入例（前回申請）'!D227,最低賃金!$A$2:$G$49,2,FALSE))),"")</f>
        <v/>
      </c>
      <c r="F227" s="32"/>
      <c r="G227" s="33"/>
      <c r="H227" s="53"/>
      <c r="I227" s="28" t="str" cm="1">
        <f t="array" ref="I227">IFERROR(_xlfn.IFS(COUNTBLANK(F227:H227)=3,"",G227="","G列に金額を入力してください",F227=3,G227,H227="","H列に労働時間を入力してください",F227=1,ROUND(G227/(H227*24),0),F227=2,ROUND(G227/(H227*24),0)),"")</f>
        <v/>
      </c>
      <c r="J227" s="51" t="str" cm="1">
        <f t="array" ref="J227">IFERROR(_xlfn.IFS(D227="","",I227&lt;E227,"×（法定外です）",I227&gt;=E227,"〇"),"")</f>
        <v/>
      </c>
    </row>
    <row r="228" spans="1:10" ht="14.25" customHeight="1" x14ac:dyDescent="0.4">
      <c r="A228" s="51" t="str">
        <f t="shared" si="3"/>
        <v/>
      </c>
      <c r="B228" s="32"/>
      <c r="C228" s="32"/>
      <c r="D228" s="32" t="str">
        <f>IFERROR(IF(C228="","",確認書!#REF!),"")</f>
        <v/>
      </c>
      <c r="E228" s="5" t="str">
        <f>IFERROR(IF($F$5&gt;VLOOKUP('記入例（前回申請）'!D228,最低賃金!$A$2:$G$49,7,FALSE),VLOOKUP('記入例（前回申請）'!D228,最低賃金!$A$2:$G$49,6,FALSE),IF($F$5&gt;VLOOKUP('記入例（前回申請）'!D228,最低賃金!$A$2:$G$49,5,FALSE),VLOOKUP('記入例（前回申請）'!D228,最低賃金!$A$2:$G$49,4,FALSE),VLOOKUP('記入例（前回申請）'!D228,最低賃金!$A$2:$G$49,2,FALSE))),"")</f>
        <v/>
      </c>
      <c r="F228" s="32"/>
      <c r="G228" s="33"/>
      <c r="H228" s="53"/>
      <c r="I228" s="28" t="str" cm="1">
        <f t="array" ref="I228">IFERROR(_xlfn.IFS(COUNTBLANK(F228:H228)=3,"",G228="","G列に金額を入力してください",F228=3,G228,H228="","H列に労働時間を入力してください",F228=1,ROUND(G228/(H228*24),0),F228=2,ROUND(G228/(H228*24),0)),"")</f>
        <v/>
      </c>
      <c r="J228" s="51" t="str" cm="1">
        <f t="array" ref="J228">IFERROR(_xlfn.IFS(D228="","",I228&lt;E228,"×（法定外です）",I228&gt;=E228,"〇"),"")</f>
        <v/>
      </c>
    </row>
    <row r="229" spans="1:10" ht="14.25" customHeight="1" x14ac:dyDescent="0.4">
      <c r="A229" s="51" t="str">
        <f t="shared" si="3"/>
        <v/>
      </c>
      <c r="B229" s="32"/>
      <c r="C229" s="32"/>
      <c r="D229" s="32" t="str">
        <f>IFERROR(IF(C229="","",確認書!#REF!),"")</f>
        <v/>
      </c>
      <c r="E229" s="5" t="str">
        <f>IFERROR(IF($F$5&gt;VLOOKUP('記入例（前回申請）'!D229,最低賃金!$A$2:$G$49,7,FALSE),VLOOKUP('記入例（前回申請）'!D229,最低賃金!$A$2:$G$49,6,FALSE),IF($F$5&gt;VLOOKUP('記入例（前回申請）'!D229,最低賃金!$A$2:$G$49,5,FALSE),VLOOKUP('記入例（前回申請）'!D229,最低賃金!$A$2:$G$49,4,FALSE),VLOOKUP('記入例（前回申請）'!D229,最低賃金!$A$2:$G$49,2,FALSE))),"")</f>
        <v/>
      </c>
      <c r="F229" s="32"/>
      <c r="G229" s="33"/>
      <c r="H229" s="53"/>
      <c r="I229" s="28" t="str" cm="1">
        <f t="array" ref="I229">IFERROR(_xlfn.IFS(COUNTBLANK(F229:H229)=3,"",G229="","G列に金額を入力してください",F229=3,G229,H229="","H列に労働時間を入力してください",F229=1,ROUND(G229/(H229*24),0),F229=2,ROUND(G229/(H229*24),0)),"")</f>
        <v/>
      </c>
      <c r="J229" s="51" t="str" cm="1">
        <f t="array" ref="J229">IFERROR(_xlfn.IFS(D229="","",I229&lt;E229,"×（法定外です）",I229&gt;=E229,"〇"),"")</f>
        <v/>
      </c>
    </row>
    <row r="230" spans="1:10" ht="14.25" customHeight="1" x14ac:dyDescent="0.4">
      <c r="A230" s="51" t="str">
        <f t="shared" si="3"/>
        <v/>
      </c>
      <c r="B230" s="32"/>
      <c r="C230" s="32"/>
      <c r="D230" s="32" t="str">
        <f>IFERROR(IF(C230="","",確認書!#REF!),"")</f>
        <v/>
      </c>
      <c r="E230" s="5" t="str">
        <f>IFERROR(IF($F$5&gt;VLOOKUP('記入例（前回申請）'!D230,最低賃金!$A$2:$G$49,7,FALSE),VLOOKUP('記入例（前回申請）'!D230,最低賃金!$A$2:$G$49,6,FALSE),IF($F$5&gt;VLOOKUP('記入例（前回申請）'!D230,最低賃金!$A$2:$G$49,5,FALSE),VLOOKUP('記入例（前回申請）'!D230,最低賃金!$A$2:$G$49,4,FALSE),VLOOKUP('記入例（前回申請）'!D230,最低賃金!$A$2:$G$49,2,FALSE))),"")</f>
        <v/>
      </c>
      <c r="F230" s="32"/>
      <c r="G230" s="33"/>
      <c r="H230" s="53"/>
      <c r="I230" s="28" t="str" cm="1">
        <f t="array" ref="I230">IFERROR(_xlfn.IFS(COUNTBLANK(F230:H230)=3,"",G230="","G列に金額を入力してください",F230=3,G230,H230="","H列に労働時間を入力してください",F230=1,ROUND(G230/(H230*24),0),F230=2,ROUND(G230/(H230*24),0)),"")</f>
        <v/>
      </c>
      <c r="J230" s="51" t="str" cm="1">
        <f t="array" ref="J230">IFERROR(_xlfn.IFS(D230="","",I230&lt;E230,"×（法定外です）",I230&gt;=E230,"〇"),"")</f>
        <v/>
      </c>
    </row>
    <row r="231" spans="1:10" ht="14.25" customHeight="1" x14ac:dyDescent="0.4">
      <c r="A231" s="51" t="str">
        <f t="shared" si="3"/>
        <v/>
      </c>
      <c r="B231" s="32"/>
      <c r="C231" s="32"/>
      <c r="D231" s="32" t="str">
        <f>IFERROR(IF(C231="","",確認書!#REF!),"")</f>
        <v/>
      </c>
      <c r="E231" s="5" t="str">
        <f>IFERROR(IF($F$5&gt;VLOOKUP('記入例（前回申請）'!D231,最低賃金!$A$2:$G$49,7,FALSE),VLOOKUP('記入例（前回申請）'!D231,最低賃金!$A$2:$G$49,6,FALSE),IF($F$5&gt;VLOOKUP('記入例（前回申請）'!D231,最低賃金!$A$2:$G$49,5,FALSE),VLOOKUP('記入例（前回申請）'!D231,最低賃金!$A$2:$G$49,4,FALSE),VLOOKUP('記入例（前回申請）'!D231,最低賃金!$A$2:$G$49,2,FALSE))),"")</f>
        <v/>
      </c>
      <c r="F231" s="32"/>
      <c r="G231" s="33"/>
      <c r="H231" s="53"/>
      <c r="I231" s="28" t="str" cm="1">
        <f t="array" ref="I231">IFERROR(_xlfn.IFS(COUNTBLANK(F231:H231)=3,"",G231="","G列に金額を入力してください",F231=3,G231,H231="","H列に労働時間を入力してください",F231=1,ROUND(G231/(H231*24),0),F231=2,ROUND(G231/(H231*24),0)),"")</f>
        <v/>
      </c>
      <c r="J231" s="51" t="str" cm="1">
        <f t="array" ref="J231">IFERROR(_xlfn.IFS(D231="","",I231&lt;E231,"×（法定外です）",I231&gt;=E231,"〇"),"")</f>
        <v/>
      </c>
    </row>
    <row r="232" spans="1:10" ht="14.25" customHeight="1" x14ac:dyDescent="0.4">
      <c r="A232" s="51" t="str">
        <f t="shared" si="3"/>
        <v/>
      </c>
      <c r="B232" s="32"/>
      <c r="C232" s="32"/>
      <c r="D232" s="32" t="str">
        <f>IFERROR(IF(C232="","",確認書!#REF!),"")</f>
        <v/>
      </c>
      <c r="E232" s="5" t="str">
        <f>IFERROR(IF($F$5&gt;VLOOKUP('記入例（前回申請）'!D232,最低賃金!$A$2:$G$49,7,FALSE),VLOOKUP('記入例（前回申請）'!D232,最低賃金!$A$2:$G$49,6,FALSE),IF($F$5&gt;VLOOKUP('記入例（前回申請）'!D232,最低賃金!$A$2:$G$49,5,FALSE),VLOOKUP('記入例（前回申請）'!D232,最低賃金!$A$2:$G$49,4,FALSE),VLOOKUP('記入例（前回申請）'!D232,最低賃金!$A$2:$G$49,2,FALSE))),"")</f>
        <v/>
      </c>
      <c r="F232" s="32"/>
      <c r="G232" s="33"/>
      <c r="H232" s="53"/>
      <c r="I232" s="28" t="str" cm="1">
        <f t="array" ref="I232">IFERROR(_xlfn.IFS(COUNTBLANK(F232:H232)=3,"",G232="","G列に金額を入力してください",F232=3,G232,H232="","H列に労働時間を入力してください",F232=1,ROUND(G232/(H232*24),0),F232=2,ROUND(G232/(H232*24),0)),"")</f>
        <v/>
      </c>
      <c r="J232" s="51" t="str" cm="1">
        <f t="array" ref="J232">IFERROR(_xlfn.IFS(D232="","",I232&lt;E232,"×（法定外です）",I232&gt;=E232,"〇"),"")</f>
        <v/>
      </c>
    </row>
    <row r="233" spans="1:10" ht="14.25" customHeight="1" x14ac:dyDescent="0.4">
      <c r="A233" s="51" t="str">
        <f t="shared" si="3"/>
        <v/>
      </c>
      <c r="B233" s="32"/>
      <c r="C233" s="32"/>
      <c r="D233" s="32" t="str">
        <f>IFERROR(IF(C233="","",確認書!#REF!),"")</f>
        <v/>
      </c>
      <c r="E233" s="5" t="str">
        <f>IFERROR(IF($F$5&gt;VLOOKUP('記入例（前回申請）'!D233,最低賃金!$A$2:$G$49,7,FALSE),VLOOKUP('記入例（前回申請）'!D233,最低賃金!$A$2:$G$49,6,FALSE),IF($F$5&gt;VLOOKUP('記入例（前回申請）'!D233,最低賃金!$A$2:$G$49,5,FALSE),VLOOKUP('記入例（前回申請）'!D233,最低賃金!$A$2:$G$49,4,FALSE),VLOOKUP('記入例（前回申請）'!D233,最低賃金!$A$2:$G$49,2,FALSE))),"")</f>
        <v/>
      </c>
      <c r="F233" s="32"/>
      <c r="G233" s="33"/>
      <c r="H233" s="53"/>
      <c r="I233" s="28" t="str" cm="1">
        <f t="array" ref="I233">IFERROR(_xlfn.IFS(COUNTBLANK(F233:H233)=3,"",G233="","G列に金額を入力してください",F233=3,G233,H233="","H列に労働時間を入力してください",F233=1,ROUND(G233/(H233*24),0),F233=2,ROUND(G233/(H233*24),0)),"")</f>
        <v/>
      </c>
      <c r="J233" s="51" t="str" cm="1">
        <f t="array" ref="J233">IFERROR(_xlfn.IFS(D233="","",I233&lt;E233,"×（法定外です）",I233&gt;=E233,"〇"),"")</f>
        <v/>
      </c>
    </row>
    <row r="234" spans="1:10" ht="14.25" customHeight="1" x14ac:dyDescent="0.4">
      <c r="A234" s="51" t="str">
        <f t="shared" si="3"/>
        <v/>
      </c>
      <c r="B234" s="32"/>
      <c r="C234" s="32"/>
      <c r="D234" s="32" t="str">
        <f>IFERROR(IF(C234="","",確認書!#REF!),"")</f>
        <v/>
      </c>
      <c r="E234" s="5" t="str">
        <f>IFERROR(IF($F$5&gt;VLOOKUP('記入例（前回申請）'!D234,最低賃金!$A$2:$G$49,7,FALSE),VLOOKUP('記入例（前回申請）'!D234,最低賃金!$A$2:$G$49,6,FALSE),IF($F$5&gt;VLOOKUP('記入例（前回申請）'!D234,最低賃金!$A$2:$G$49,5,FALSE),VLOOKUP('記入例（前回申請）'!D234,最低賃金!$A$2:$G$49,4,FALSE),VLOOKUP('記入例（前回申請）'!D234,最低賃金!$A$2:$G$49,2,FALSE))),"")</f>
        <v/>
      </c>
      <c r="F234" s="32"/>
      <c r="G234" s="33"/>
      <c r="H234" s="53"/>
      <c r="I234" s="28" t="str" cm="1">
        <f t="array" ref="I234">IFERROR(_xlfn.IFS(COUNTBLANK(F234:H234)=3,"",G234="","G列に金額を入力してください",F234=3,G234,H234="","H列に労働時間を入力してください",F234=1,ROUND(G234/(H234*24),0),F234=2,ROUND(G234/(H234*24),0)),"")</f>
        <v/>
      </c>
      <c r="J234" s="51" t="str" cm="1">
        <f t="array" ref="J234">IFERROR(_xlfn.IFS(D234="","",I234&lt;E234,"×（法定外です）",I234&gt;=E234,"〇"),"")</f>
        <v/>
      </c>
    </row>
    <row r="235" spans="1:10" ht="14.25" customHeight="1" x14ac:dyDescent="0.4">
      <c r="A235" s="51" t="str">
        <f t="shared" si="3"/>
        <v/>
      </c>
      <c r="B235" s="32"/>
      <c r="C235" s="32"/>
      <c r="D235" s="32" t="str">
        <f>IFERROR(IF(C235="","",確認書!#REF!),"")</f>
        <v/>
      </c>
      <c r="E235" s="5" t="str">
        <f>IFERROR(IF($F$5&gt;VLOOKUP('記入例（前回申請）'!D235,最低賃金!$A$2:$G$49,7,FALSE),VLOOKUP('記入例（前回申請）'!D235,最低賃金!$A$2:$G$49,6,FALSE),IF($F$5&gt;VLOOKUP('記入例（前回申請）'!D235,最低賃金!$A$2:$G$49,5,FALSE),VLOOKUP('記入例（前回申請）'!D235,最低賃金!$A$2:$G$49,4,FALSE),VLOOKUP('記入例（前回申請）'!D235,最低賃金!$A$2:$G$49,2,FALSE))),"")</f>
        <v/>
      </c>
      <c r="F235" s="32"/>
      <c r="G235" s="33"/>
      <c r="H235" s="53"/>
      <c r="I235" s="28" t="str" cm="1">
        <f t="array" ref="I235">IFERROR(_xlfn.IFS(COUNTBLANK(F235:H235)=3,"",G235="","G列に金額を入力してください",F235=3,G235,H235="","H列に労働時間を入力してください",F235=1,ROUND(G235/(H235*24),0),F235=2,ROUND(G235/(H235*24),0)),"")</f>
        <v/>
      </c>
      <c r="J235" s="51" t="str" cm="1">
        <f t="array" ref="J235">IFERROR(_xlfn.IFS(D235="","",I235&lt;E235,"×（法定外です）",I235&gt;=E235,"〇"),"")</f>
        <v/>
      </c>
    </row>
    <row r="236" spans="1:10" ht="14.25" customHeight="1" x14ac:dyDescent="0.4">
      <c r="A236" s="51" t="str">
        <f t="shared" si="3"/>
        <v/>
      </c>
      <c r="B236" s="32"/>
      <c r="C236" s="32"/>
      <c r="D236" s="32" t="str">
        <f>IFERROR(IF(C236="","",確認書!#REF!),"")</f>
        <v/>
      </c>
      <c r="E236" s="5" t="str">
        <f>IFERROR(IF($F$5&gt;VLOOKUP('記入例（前回申請）'!D236,最低賃金!$A$2:$G$49,7,FALSE),VLOOKUP('記入例（前回申請）'!D236,最低賃金!$A$2:$G$49,6,FALSE),IF($F$5&gt;VLOOKUP('記入例（前回申請）'!D236,最低賃金!$A$2:$G$49,5,FALSE),VLOOKUP('記入例（前回申請）'!D236,最低賃金!$A$2:$G$49,4,FALSE),VLOOKUP('記入例（前回申請）'!D236,最低賃金!$A$2:$G$49,2,FALSE))),"")</f>
        <v/>
      </c>
      <c r="F236" s="32"/>
      <c r="G236" s="33"/>
      <c r="H236" s="53"/>
      <c r="I236" s="28" t="str" cm="1">
        <f t="array" ref="I236">IFERROR(_xlfn.IFS(COUNTBLANK(F236:H236)=3,"",G236="","G列に金額を入力してください",F236=3,G236,H236="","H列に労働時間を入力してください",F236=1,ROUND(G236/(H236*24),0),F236=2,ROUND(G236/(H236*24),0)),"")</f>
        <v/>
      </c>
      <c r="J236" s="51" t="str" cm="1">
        <f t="array" ref="J236">IFERROR(_xlfn.IFS(D236="","",I236&lt;E236,"×（法定外です）",I236&gt;=E236,"〇"),"")</f>
        <v/>
      </c>
    </row>
    <row r="237" spans="1:10" ht="14.25" customHeight="1" x14ac:dyDescent="0.4">
      <c r="A237" s="51" t="str">
        <f t="shared" si="3"/>
        <v/>
      </c>
      <c r="B237" s="32"/>
      <c r="C237" s="32"/>
      <c r="D237" s="32" t="str">
        <f>IFERROR(IF(C237="","",確認書!#REF!),"")</f>
        <v/>
      </c>
      <c r="E237" s="5" t="str">
        <f>IFERROR(IF($F$5&gt;VLOOKUP('記入例（前回申請）'!D237,最低賃金!$A$2:$G$49,7,FALSE),VLOOKUP('記入例（前回申請）'!D237,最低賃金!$A$2:$G$49,6,FALSE),IF($F$5&gt;VLOOKUP('記入例（前回申請）'!D237,最低賃金!$A$2:$G$49,5,FALSE),VLOOKUP('記入例（前回申請）'!D237,最低賃金!$A$2:$G$49,4,FALSE),VLOOKUP('記入例（前回申請）'!D237,最低賃金!$A$2:$G$49,2,FALSE))),"")</f>
        <v/>
      </c>
      <c r="F237" s="32"/>
      <c r="G237" s="33"/>
      <c r="H237" s="53"/>
      <c r="I237" s="28" t="str" cm="1">
        <f t="array" ref="I237">IFERROR(_xlfn.IFS(COUNTBLANK(F237:H237)=3,"",G237="","G列に金額を入力してください",F237=3,G237,H237="","H列に労働時間を入力してください",F237=1,ROUND(G237/(H237*24),0),F237=2,ROUND(G237/(H237*24),0)),"")</f>
        <v/>
      </c>
      <c r="J237" s="51" t="str" cm="1">
        <f t="array" ref="J237">IFERROR(_xlfn.IFS(D237="","",I237&lt;E237,"×（法定外です）",I237&gt;=E237,"〇"),"")</f>
        <v/>
      </c>
    </row>
    <row r="238" spans="1:10" ht="14.25" customHeight="1" x14ac:dyDescent="0.4">
      <c r="A238" s="51" t="str">
        <f t="shared" si="3"/>
        <v/>
      </c>
      <c r="B238" s="32"/>
      <c r="C238" s="32"/>
      <c r="D238" s="32" t="str">
        <f>IFERROR(IF(C238="","",確認書!#REF!),"")</f>
        <v/>
      </c>
      <c r="E238" s="5" t="str">
        <f>IFERROR(IF($F$5&gt;VLOOKUP('記入例（前回申請）'!D238,最低賃金!$A$2:$G$49,7,FALSE),VLOOKUP('記入例（前回申請）'!D238,最低賃金!$A$2:$G$49,6,FALSE),IF($F$5&gt;VLOOKUP('記入例（前回申請）'!D238,最低賃金!$A$2:$G$49,5,FALSE),VLOOKUP('記入例（前回申請）'!D238,最低賃金!$A$2:$G$49,4,FALSE),VLOOKUP('記入例（前回申請）'!D238,最低賃金!$A$2:$G$49,2,FALSE))),"")</f>
        <v/>
      </c>
      <c r="F238" s="32"/>
      <c r="G238" s="33"/>
      <c r="H238" s="53"/>
      <c r="I238" s="28" t="str" cm="1">
        <f t="array" ref="I238">IFERROR(_xlfn.IFS(COUNTBLANK(F238:H238)=3,"",G238="","G列に金額を入力してください",F238=3,G238,H238="","H列に労働時間を入力してください",F238=1,ROUND(G238/(H238*24),0),F238=2,ROUND(G238/(H238*24),0)),"")</f>
        <v/>
      </c>
      <c r="J238" s="51" t="str" cm="1">
        <f t="array" ref="J238">IFERROR(_xlfn.IFS(D238="","",I238&lt;E238,"×（法定外です）",I238&gt;=E238,"〇"),"")</f>
        <v/>
      </c>
    </row>
    <row r="239" spans="1:10" ht="14.25" customHeight="1" x14ac:dyDescent="0.4">
      <c r="A239" s="51" t="str">
        <f t="shared" si="3"/>
        <v/>
      </c>
      <c r="B239" s="32"/>
      <c r="C239" s="32"/>
      <c r="D239" s="32" t="str">
        <f>IFERROR(IF(C239="","",確認書!#REF!),"")</f>
        <v/>
      </c>
      <c r="E239" s="5" t="str">
        <f>IFERROR(IF($F$5&gt;VLOOKUP('記入例（前回申請）'!D239,最低賃金!$A$2:$G$49,7,FALSE),VLOOKUP('記入例（前回申請）'!D239,最低賃金!$A$2:$G$49,6,FALSE),IF($F$5&gt;VLOOKUP('記入例（前回申請）'!D239,最低賃金!$A$2:$G$49,5,FALSE),VLOOKUP('記入例（前回申請）'!D239,最低賃金!$A$2:$G$49,4,FALSE),VLOOKUP('記入例（前回申請）'!D239,最低賃金!$A$2:$G$49,2,FALSE))),"")</f>
        <v/>
      </c>
      <c r="F239" s="32"/>
      <c r="G239" s="33"/>
      <c r="H239" s="53"/>
      <c r="I239" s="28" t="str" cm="1">
        <f t="array" ref="I239">IFERROR(_xlfn.IFS(COUNTBLANK(F239:H239)=3,"",G239="","G列に金額を入力してください",F239=3,G239,H239="","H列に労働時間を入力してください",F239=1,ROUND(G239/(H239*24),0),F239=2,ROUND(G239/(H239*24),0)),"")</f>
        <v/>
      </c>
      <c r="J239" s="51" t="str" cm="1">
        <f t="array" ref="J239">IFERROR(_xlfn.IFS(D239="","",I239&lt;E239,"×（法定外です）",I239&gt;=E239,"〇"),"")</f>
        <v/>
      </c>
    </row>
    <row r="240" spans="1:10" ht="14.25" customHeight="1" x14ac:dyDescent="0.4">
      <c r="A240" s="51" t="str">
        <f t="shared" si="3"/>
        <v/>
      </c>
      <c r="B240" s="32"/>
      <c r="C240" s="32"/>
      <c r="D240" s="32" t="str">
        <f>IFERROR(IF(C240="","",確認書!#REF!),"")</f>
        <v/>
      </c>
      <c r="E240" s="5" t="str">
        <f>IFERROR(IF($F$5&gt;VLOOKUP('記入例（前回申請）'!D240,最低賃金!$A$2:$G$49,7,FALSE),VLOOKUP('記入例（前回申請）'!D240,最低賃金!$A$2:$G$49,6,FALSE),IF($F$5&gt;VLOOKUP('記入例（前回申請）'!D240,最低賃金!$A$2:$G$49,5,FALSE),VLOOKUP('記入例（前回申請）'!D240,最低賃金!$A$2:$G$49,4,FALSE),VLOOKUP('記入例（前回申請）'!D240,最低賃金!$A$2:$G$49,2,FALSE))),"")</f>
        <v/>
      </c>
      <c r="F240" s="32"/>
      <c r="G240" s="33"/>
      <c r="H240" s="53"/>
      <c r="I240" s="28" t="str" cm="1">
        <f t="array" ref="I240">IFERROR(_xlfn.IFS(COUNTBLANK(F240:H240)=3,"",G240="","G列に金額を入力してください",F240=3,G240,H240="","H列に労働時間を入力してください",F240=1,ROUND(G240/(H240*24),0),F240=2,ROUND(G240/(H240*24),0)),"")</f>
        <v/>
      </c>
      <c r="J240" s="51" t="str" cm="1">
        <f t="array" ref="J240">IFERROR(_xlfn.IFS(D240="","",I240&lt;E240,"×（法定外です）",I240&gt;=E240,"〇"),"")</f>
        <v/>
      </c>
    </row>
    <row r="241" spans="1:10" ht="14.25" customHeight="1" x14ac:dyDescent="0.4">
      <c r="A241" s="51" t="str">
        <f t="shared" si="3"/>
        <v/>
      </c>
      <c r="B241" s="32"/>
      <c r="C241" s="32"/>
      <c r="D241" s="32" t="str">
        <f>IFERROR(IF(C241="","",確認書!#REF!),"")</f>
        <v/>
      </c>
      <c r="E241" s="5" t="str">
        <f>IFERROR(IF($F$5&gt;VLOOKUP('記入例（前回申請）'!D241,最低賃金!$A$2:$G$49,7,FALSE),VLOOKUP('記入例（前回申請）'!D241,最低賃金!$A$2:$G$49,6,FALSE),IF($F$5&gt;VLOOKUP('記入例（前回申請）'!D241,最低賃金!$A$2:$G$49,5,FALSE),VLOOKUP('記入例（前回申請）'!D241,最低賃金!$A$2:$G$49,4,FALSE),VLOOKUP('記入例（前回申請）'!D241,最低賃金!$A$2:$G$49,2,FALSE))),"")</f>
        <v/>
      </c>
      <c r="F241" s="32"/>
      <c r="G241" s="33"/>
      <c r="H241" s="53"/>
      <c r="I241" s="28" t="str" cm="1">
        <f t="array" ref="I241">IFERROR(_xlfn.IFS(COUNTBLANK(F241:H241)=3,"",G241="","G列に金額を入力してください",F241=3,G241,H241="","H列に労働時間を入力してください",F241=1,ROUND(G241/(H241*24),0),F241=2,ROUND(G241/(H241*24),0)),"")</f>
        <v/>
      </c>
      <c r="J241" s="51" t="str" cm="1">
        <f t="array" ref="J241">IFERROR(_xlfn.IFS(D241="","",I241&lt;E241,"×（法定外です）",I241&gt;=E241,"〇"),"")</f>
        <v/>
      </c>
    </row>
    <row r="242" spans="1:10" ht="14.25" customHeight="1" x14ac:dyDescent="0.4">
      <c r="A242" s="51" t="str">
        <f t="shared" si="3"/>
        <v/>
      </c>
      <c r="B242" s="32"/>
      <c r="C242" s="32"/>
      <c r="D242" s="32" t="str">
        <f>IFERROR(IF(C242="","",確認書!#REF!),"")</f>
        <v/>
      </c>
      <c r="E242" s="5" t="str">
        <f>IFERROR(IF($F$5&gt;VLOOKUP('記入例（前回申請）'!D242,最低賃金!$A$2:$G$49,7,FALSE),VLOOKUP('記入例（前回申請）'!D242,最低賃金!$A$2:$G$49,6,FALSE),IF($F$5&gt;VLOOKUP('記入例（前回申請）'!D242,最低賃金!$A$2:$G$49,5,FALSE),VLOOKUP('記入例（前回申請）'!D242,最低賃金!$A$2:$G$49,4,FALSE),VLOOKUP('記入例（前回申請）'!D242,最低賃金!$A$2:$G$49,2,FALSE))),"")</f>
        <v/>
      </c>
      <c r="F242" s="32"/>
      <c r="G242" s="33"/>
      <c r="H242" s="53"/>
      <c r="I242" s="28" t="str" cm="1">
        <f t="array" ref="I242">IFERROR(_xlfn.IFS(COUNTBLANK(F242:H242)=3,"",G242="","G列に金額を入力してください",F242=3,G242,H242="","H列に労働時間を入力してください",F242=1,ROUND(G242/(H242*24),0),F242=2,ROUND(G242/(H242*24),0)),"")</f>
        <v/>
      </c>
      <c r="J242" s="51" t="str" cm="1">
        <f t="array" ref="J242">IFERROR(_xlfn.IFS(D242="","",I242&lt;E242,"×（法定外です）",I242&gt;=E242,"〇"),"")</f>
        <v/>
      </c>
    </row>
    <row r="243" spans="1:10" ht="14.25" customHeight="1" x14ac:dyDescent="0.4">
      <c r="A243" s="51" t="str">
        <f t="shared" si="3"/>
        <v/>
      </c>
      <c r="B243" s="32"/>
      <c r="C243" s="32"/>
      <c r="D243" s="32" t="str">
        <f>IFERROR(IF(C243="","",確認書!#REF!),"")</f>
        <v/>
      </c>
      <c r="E243" s="5" t="str">
        <f>IFERROR(IF($F$5&gt;VLOOKUP('記入例（前回申請）'!D243,最低賃金!$A$2:$G$49,7,FALSE),VLOOKUP('記入例（前回申請）'!D243,最低賃金!$A$2:$G$49,6,FALSE),IF($F$5&gt;VLOOKUP('記入例（前回申請）'!D243,最低賃金!$A$2:$G$49,5,FALSE),VLOOKUP('記入例（前回申請）'!D243,最低賃金!$A$2:$G$49,4,FALSE),VLOOKUP('記入例（前回申請）'!D243,最低賃金!$A$2:$G$49,2,FALSE))),"")</f>
        <v/>
      </c>
      <c r="F243" s="32"/>
      <c r="G243" s="33"/>
      <c r="H243" s="53"/>
      <c r="I243" s="28" t="str" cm="1">
        <f t="array" ref="I243">IFERROR(_xlfn.IFS(COUNTBLANK(F243:H243)=3,"",G243="","G列に金額を入力してください",F243=3,G243,H243="","H列に労働時間を入力してください",F243=1,ROUND(G243/(H243*24),0),F243=2,ROUND(G243/(H243*24),0)),"")</f>
        <v/>
      </c>
      <c r="J243" s="51" t="str" cm="1">
        <f t="array" ref="J243">IFERROR(_xlfn.IFS(D243="","",I243&lt;E243,"×（法定外です）",I243&gt;=E243,"〇"),"")</f>
        <v/>
      </c>
    </row>
    <row r="244" spans="1:10" ht="14.25" customHeight="1" x14ac:dyDescent="0.4">
      <c r="A244" s="51" t="str">
        <f t="shared" si="3"/>
        <v/>
      </c>
      <c r="B244" s="32"/>
      <c r="C244" s="32"/>
      <c r="D244" s="32" t="str">
        <f>IFERROR(IF(C244="","",確認書!#REF!),"")</f>
        <v/>
      </c>
      <c r="E244" s="5" t="str">
        <f>IFERROR(IF($F$5&gt;VLOOKUP('記入例（前回申請）'!D244,最低賃金!$A$2:$G$49,7,FALSE),VLOOKUP('記入例（前回申請）'!D244,最低賃金!$A$2:$G$49,6,FALSE),IF($F$5&gt;VLOOKUP('記入例（前回申請）'!D244,最低賃金!$A$2:$G$49,5,FALSE),VLOOKUP('記入例（前回申請）'!D244,最低賃金!$A$2:$G$49,4,FALSE),VLOOKUP('記入例（前回申請）'!D244,最低賃金!$A$2:$G$49,2,FALSE))),"")</f>
        <v/>
      </c>
      <c r="F244" s="32"/>
      <c r="G244" s="33"/>
      <c r="H244" s="53"/>
      <c r="I244" s="28" t="str" cm="1">
        <f t="array" ref="I244">IFERROR(_xlfn.IFS(COUNTBLANK(F244:H244)=3,"",G244="","G列に金額を入力してください",F244=3,G244,H244="","H列に労働時間を入力してください",F244=1,ROUND(G244/(H244*24),0),F244=2,ROUND(G244/(H244*24),0)),"")</f>
        <v/>
      </c>
      <c r="J244" s="51" t="str" cm="1">
        <f t="array" ref="J244">IFERROR(_xlfn.IFS(D244="","",I244&lt;E244,"×（法定外です）",I244&gt;=E244,"〇"),"")</f>
        <v/>
      </c>
    </row>
    <row r="245" spans="1:10" ht="14.25" customHeight="1" x14ac:dyDescent="0.4">
      <c r="A245" s="51" t="str">
        <f t="shared" si="3"/>
        <v/>
      </c>
      <c r="B245" s="32"/>
      <c r="C245" s="32"/>
      <c r="D245" s="32" t="str">
        <f>IFERROR(IF(C245="","",確認書!#REF!),"")</f>
        <v/>
      </c>
      <c r="E245" s="5" t="str">
        <f>IFERROR(IF($F$5&gt;VLOOKUP('記入例（前回申請）'!D245,最低賃金!$A$2:$G$49,7,FALSE),VLOOKUP('記入例（前回申請）'!D245,最低賃金!$A$2:$G$49,6,FALSE),IF($F$5&gt;VLOOKUP('記入例（前回申請）'!D245,最低賃金!$A$2:$G$49,5,FALSE),VLOOKUP('記入例（前回申請）'!D245,最低賃金!$A$2:$G$49,4,FALSE),VLOOKUP('記入例（前回申請）'!D245,最低賃金!$A$2:$G$49,2,FALSE))),"")</f>
        <v/>
      </c>
      <c r="F245" s="32"/>
      <c r="G245" s="33"/>
      <c r="H245" s="53"/>
      <c r="I245" s="28" t="str" cm="1">
        <f t="array" ref="I245">IFERROR(_xlfn.IFS(COUNTBLANK(F245:H245)=3,"",G245="","G列に金額を入力してください",F245=3,G245,H245="","H列に労働時間を入力してください",F245=1,ROUND(G245/(H245*24),0),F245=2,ROUND(G245/(H245*24),0)),"")</f>
        <v/>
      </c>
      <c r="J245" s="51" t="str" cm="1">
        <f t="array" ref="J245">IFERROR(_xlfn.IFS(D245="","",I245&lt;E245,"×（法定外です）",I245&gt;=E245,"〇"),"")</f>
        <v/>
      </c>
    </row>
    <row r="246" spans="1:10" ht="14.25" customHeight="1" x14ac:dyDescent="0.4">
      <c r="A246" s="51" t="str">
        <f t="shared" si="3"/>
        <v/>
      </c>
      <c r="B246" s="32"/>
      <c r="C246" s="32"/>
      <c r="D246" s="32" t="str">
        <f>IFERROR(IF(C246="","",確認書!#REF!),"")</f>
        <v/>
      </c>
      <c r="E246" s="5" t="str">
        <f>IFERROR(IF($F$5&gt;VLOOKUP('記入例（前回申請）'!D246,最低賃金!$A$2:$G$49,7,FALSE),VLOOKUP('記入例（前回申請）'!D246,最低賃金!$A$2:$G$49,6,FALSE),IF($F$5&gt;VLOOKUP('記入例（前回申請）'!D246,最低賃金!$A$2:$G$49,5,FALSE),VLOOKUP('記入例（前回申請）'!D246,最低賃金!$A$2:$G$49,4,FALSE),VLOOKUP('記入例（前回申請）'!D246,最低賃金!$A$2:$G$49,2,FALSE))),"")</f>
        <v/>
      </c>
      <c r="F246" s="32"/>
      <c r="G246" s="33"/>
      <c r="H246" s="53"/>
      <c r="I246" s="28" t="str" cm="1">
        <f t="array" ref="I246">IFERROR(_xlfn.IFS(COUNTBLANK(F246:H246)=3,"",G246="","G列に金額を入力してください",F246=3,G246,H246="","H列に労働時間を入力してください",F246=1,ROUND(G246/(H246*24),0),F246=2,ROUND(G246/(H246*24),0)),"")</f>
        <v/>
      </c>
      <c r="J246" s="51" t="str" cm="1">
        <f t="array" ref="J246">IFERROR(_xlfn.IFS(D246="","",I246&lt;E246,"×（法定外です）",I246&gt;=E246,"〇"),"")</f>
        <v/>
      </c>
    </row>
    <row r="247" spans="1:10" ht="14.25" customHeight="1" x14ac:dyDescent="0.4">
      <c r="A247" s="51" t="str">
        <f t="shared" si="3"/>
        <v/>
      </c>
      <c r="B247" s="32"/>
      <c r="C247" s="32"/>
      <c r="D247" s="32" t="str">
        <f>IFERROR(IF(C247="","",確認書!#REF!),"")</f>
        <v/>
      </c>
      <c r="E247" s="5" t="str">
        <f>IFERROR(IF($F$5&gt;VLOOKUP('記入例（前回申請）'!D247,最低賃金!$A$2:$G$49,7,FALSE),VLOOKUP('記入例（前回申請）'!D247,最低賃金!$A$2:$G$49,6,FALSE),IF($F$5&gt;VLOOKUP('記入例（前回申請）'!D247,最低賃金!$A$2:$G$49,5,FALSE),VLOOKUP('記入例（前回申請）'!D247,最低賃金!$A$2:$G$49,4,FALSE),VLOOKUP('記入例（前回申請）'!D247,最低賃金!$A$2:$G$49,2,FALSE))),"")</f>
        <v/>
      </c>
      <c r="F247" s="32"/>
      <c r="G247" s="33"/>
      <c r="H247" s="53"/>
      <c r="I247" s="28" t="str" cm="1">
        <f t="array" ref="I247">IFERROR(_xlfn.IFS(COUNTBLANK(F247:H247)=3,"",G247="","G列に金額を入力してください",F247=3,G247,H247="","H列に労働時間を入力してください",F247=1,ROUND(G247/(H247*24),0),F247=2,ROUND(G247/(H247*24),0)),"")</f>
        <v/>
      </c>
      <c r="J247" s="51" t="str" cm="1">
        <f t="array" ref="J247">IFERROR(_xlfn.IFS(D247="","",I247&lt;E247,"×（法定外です）",I247&gt;=E247,"〇"),"")</f>
        <v/>
      </c>
    </row>
    <row r="248" spans="1:10" ht="14.25" customHeight="1" x14ac:dyDescent="0.4">
      <c r="A248" s="51" t="str">
        <f t="shared" si="3"/>
        <v/>
      </c>
      <c r="B248" s="32"/>
      <c r="C248" s="32"/>
      <c r="D248" s="32" t="str">
        <f>IFERROR(IF(C248="","",確認書!#REF!),"")</f>
        <v/>
      </c>
      <c r="E248" s="5" t="str">
        <f>IFERROR(IF($F$5&gt;VLOOKUP('記入例（前回申請）'!D248,最低賃金!$A$2:$G$49,7,FALSE),VLOOKUP('記入例（前回申請）'!D248,最低賃金!$A$2:$G$49,6,FALSE),IF($F$5&gt;VLOOKUP('記入例（前回申請）'!D248,最低賃金!$A$2:$G$49,5,FALSE),VLOOKUP('記入例（前回申請）'!D248,最低賃金!$A$2:$G$49,4,FALSE),VLOOKUP('記入例（前回申請）'!D248,最低賃金!$A$2:$G$49,2,FALSE))),"")</f>
        <v/>
      </c>
      <c r="F248" s="32"/>
      <c r="G248" s="33"/>
      <c r="H248" s="53"/>
      <c r="I248" s="28" t="str" cm="1">
        <f t="array" ref="I248">IFERROR(_xlfn.IFS(COUNTBLANK(F248:H248)=3,"",G248="","G列に金額を入力してください",F248=3,G248,H248="","H列に労働時間を入力してください",F248=1,ROUND(G248/(H248*24),0),F248=2,ROUND(G248/(H248*24),0)),"")</f>
        <v/>
      </c>
      <c r="J248" s="51" t="str" cm="1">
        <f t="array" ref="J248">IFERROR(_xlfn.IFS(D248="","",I248&lt;E248,"×（法定外です）",I248&gt;=E248,"〇"),"")</f>
        <v/>
      </c>
    </row>
    <row r="249" spans="1:10" ht="14.25" customHeight="1" x14ac:dyDescent="0.4">
      <c r="A249" s="51" t="str">
        <f t="shared" si="3"/>
        <v/>
      </c>
      <c r="B249" s="32"/>
      <c r="C249" s="32"/>
      <c r="D249" s="32" t="str">
        <f>IFERROR(IF(C249="","",確認書!#REF!),"")</f>
        <v/>
      </c>
      <c r="E249" s="5" t="str">
        <f>IFERROR(IF($F$5&gt;VLOOKUP('記入例（前回申請）'!D249,最低賃金!$A$2:$G$49,7,FALSE),VLOOKUP('記入例（前回申請）'!D249,最低賃金!$A$2:$G$49,6,FALSE),IF($F$5&gt;VLOOKUP('記入例（前回申請）'!D249,最低賃金!$A$2:$G$49,5,FALSE),VLOOKUP('記入例（前回申請）'!D249,最低賃金!$A$2:$G$49,4,FALSE),VLOOKUP('記入例（前回申請）'!D249,最低賃金!$A$2:$G$49,2,FALSE))),"")</f>
        <v/>
      </c>
      <c r="F249" s="32"/>
      <c r="G249" s="33"/>
      <c r="H249" s="53"/>
      <c r="I249" s="28" t="str" cm="1">
        <f t="array" ref="I249">IFERROR(_xlfn.IFS(COUNTBLANK(F249:H249)=3,"",G249="","G列に金額を入力してください",F249=3,G249,H249="","H列に労働時間を入力してください",F249=1,ROUND(G249/(H249*24),0),F249=2,ROUND(G249/(H249*24),0)),"")</f>
        <v/>
      </c>
      <c r="J249" s="51" t="str" cm="1">
        <f t="array" ref="J249">IFERROR(_xlfn.IFS(D249="","",I249&lt;E249,"×（法定外です）",I249&gt;=E249,"〇"),"")</f>
        <v/>
      </c>
    </row>
    <row r="250" spans="1:10" ht="14.25" customHeight="1" x14ac:dyDescent="0.4">
      <c r="A250" s="51" t="str">
        <f t="shared" si="3"/>
        <v/>
      </c>
      <c r="B250" s="32"/>
      <c r="C250" s="32"/>
      <c r="D250" s="32" t="str">
        <f>IFERROR(IF(C250="","",確認書!#REF!),"")</f>
        <v/>
      </c>
      <c r="E250" s="5" t="str">
        <f>IFERROR(IF($F$5&gt;VLOOKUP('記入例（前回申請）'!D250,最低賃金!$A$2:$G$49,7,FALSE),VLOOKUP('記入例（前回申請）'!D250,最低賃金!$A$2:$G$49,6,FALSE),IF($F$5&gt;VLOOKUP('記入例（前回申請）'!D250,最低賃金!$A$2:$G$49,5,FALSE),VLOOKUP('記入例（前回申請）'!D250,最低賃金!$A$2:$G$49,4,FALSE),VLOOKUP('記入例（前回申請）'!D250,最低賃金!$A$2:$G$49,2,FALSE))),"")</f>
        <v/>
      </c>
      <c r="F250" s="32"/>
      <c r="G250" s="33"/>
      <c r="H250" s="53"/>
      <c r="I250" s="28" t="str" cm="1">
        <f t="array" ref="I250">IFERROR(_xlfn.IFS(COUNTBLANK(F250:H250)=3,"",G250="","G列に金額を入力してください",F250=3,G250,H250="","H列に労働時間を入力してください",F250=1,ROUND(G250/(H250*24),0),F250=2,ROUND(G250/(H250*24),0)),"")</f>
        <v/>
      </c>
      <c r="J250" s="51" t="str" cm="1">
        <f t="array" ref="J250">IFERROR(_xlfn.IFS(D250="","",I250&lt;E250,"×（法定外です）",I250&gt;=E250,"〇"),"")</f>
        <v/>
      </c>
    </row>
    <row r="251" spans="1:10" ht="14.25" customHeight="1" x14ac:dyDescent="0.4">
      <c r="A251" s="51" t="str">
        <f t="shared" si="3"/>
        <v/>
      </c>
      <c r="B251" s="32"/>
      <c r="C251" s="32"/>
      <c r="D251" s="32" t="str">
        <f>IFERROR(IF(C251="","",確認書!#REF!),"")</f>
        <v/>
      </c>
      <c r="E251" s="5" t="str">
        <f>IFERROR(IF($F$5&gt;VLOOKUP('記入例（前回申請）'!D251,最低賃金!$A$2:$G$49,7,FALSE),VLOOKUP('記入例（前回申請）'!D251,最低賃金!$A$2:$G$49,6,FALSE),IF($F$5&gt;VLOOKUP('記入例（前回申請）'!D251,最低賃金!$A$2:$G$49,5,FALSE),VLOOKUP('記入例（前回申請）'!D251,最低賃金!$A$2:$G$49,4,FALSE),VLOOKUP('記入例（前回申請）'!D251,最低賃金!$A$2:$G$49,2,FALSE))),"")</f>
        <v/>
      </c>
      <c r="F251" s="32"/>
      <c r="G251" s="33"/>
      <c r="H251" s="53"/>
      <c r="I251" s="28" t="str" cm="1">
        <f t="array" ref="I251">IFERROR(_xlfn.IFS(COUNTBLANK(F251:H251)=3,"",G251="","G列に金額を入力してください",F251=3,G251,H251="","H列に労働時間を入力してください",F251=1,ROUND(G251/(H251*24),0),F251=2,ROUND(G251/(H251*24),0)),"")</f>
        <v/>
      </c>
      <c r="J251" s="51" t="str" cm="1">
        <f t="array" ref="J251">IFERROR(_xlfn.IFS(D251="","",I251&lt;E251,"×（法定外です）",I251&gt;=E251,"〇"),"")</f>
        <v/>
      </c>
    </row>
    <row r="252" spans="1:10" ht="14.25" customHeight="1" x14ac:dyDescent="0.4">
      <c r="A252" s="51" t="str">
        <f t="shared" si="3"/>
        <v/>
      </c>
      <c r="B252" s="32"/>
      <c r="C252" s="32"/>
      <c r="D252" s="32" t="str">
        <f>IFERROR(IF(C252="","",確認書!#REF!),"")</f>
        <v/>
      </c>
      <c r="E252" s="5" t="str">
        <f>IFERROR(IF($F$5&gt;VLOOKUP('記入例（前回申請）'!D252,最低賃金!$A$2:$G$49,7,FALSE),VLOOKUP('記入例（前回申請）'!D252,最低賃金!$A$2:$G$49,6,FALSE),IF($F$5&gt;VLOOKUP('記入例（前回申請）'!D252,最低賃金!$A$2:$G$49,5,FALSE),VLOOKUP('記入例（前回申請）'!D252,最低賃金!$A$2:$G$49,4,FALSE),VLOOKUP('記入例（前回申請）'!D252,最低賃金!$A$2:$G$49,2,FALSE))),"")</f>
        <v/>
      </c>
      <c r="F252" s="32"/>
      <c r="G252" s="33"/>
      <c r="H252" s="53"/>
      <c r="I252" s="28" t="str" cm="1">
        <f t="array" ref="I252">IFERROR(_xlfn.IFS(COUNTBLANK(F252:H252)=3,"",G252="","G列に金額を入力してください",F252=3,G252,H252="","H列に労働時間を入力してください",F252=1,ROUND(G252/(H252*24),0),F252=2,ROUND(G252/(H252*24),0)),"")</f>
        <v/>
      </c>
      <c r="J252" s="51" t="str" cm="1">
        <f t="array" ref="J252">IFERROR(_xlfn.IFS(D252="","",I252&lt;E252,"×（法定外です）",I252&gt;=E252,"〇"),"")</f>
        <v/>
      </c>
    </row>
    <row r="253" spans="1:10" ht="14.25" customHeight="1" x14ac:dyDescent="0.4">
      <c r="A253" s="51" t="str">
        <f t="shared" si="3"/>
        <v/>
      </c>
      <c r="B253" s="32"/>
      <c r="C253" s="32"/>
      <c r="D253" s="32" t="str">
        <f>IFERROR(IF(C253="","",確認書!#REF!),"")</f>
        <v/>
      </c>
      <c r="E253" s="5" t="str">
        <f>IFERROR(IF($F$5&gt;VLOOKUP('記入例（前回申請）'!D253,最低賃金!$A$2:$G$49,7,FALSE),VLOOKUP('記入例（前回申請）'!D253,最低賃金!$A$2:$G$49,6,FALSE),IF($F$5&gt;VLOOKUP('記入例（前回申請）'!D253,最低賃金!$A$2:$G$49,5,FALSE),VLOOKUP('記入例（前回申請）'!D253,最低賃金!$A$2:$G$49,4,FALSE),VLOOKUP('記入例（前回申請）'!D253,最低賃金!$A$2:$G$49,2,FALSE))),"")</f>
        <v/>
      </c>
      <c r="F253" s="32"/>
      <c r="G253" s="33"/>
      <c r="H253" s="53"/>
      <c r="I253" s="28" t="str" cm="1">
        <f t="array" ref="I253">IFERROR(_xlfn.IFS(COUNTBLANK(F253:H253)=3,"",G253="","G列に金額を入力してください",F253=3,G253,H253="","H列に労働時間を入力してください",F253=1,ROUND(G253/(H253*24),0),F253=2,ROUND(G253/(H253*24),0)),"")</f>
        <v/>
      </c>
      <c r="J253" s="51" t="str" cm="1">
        <f t="array" ref="J253">IFERROR(_xlfn.IFS(D253="","",I253&lt;E253,"×（法定外です）",I253&gt;=E253,"〇"),"")</f>
        <v/>
      </c>
    </row>
    <row r="254" spans="1:10" ht="14.25" customHeight="1" x14ac:dyDescent="0.4">
      <c r="A254" s="51" t="str">
        <f t="shared" si="3"/>
        <v/>
      </c>
      <c r="B254" s="32"/>
      <c r="C254" s="32"/>
      <c r="D254" s="32" t="str">
        <f>IFERROR(IF(C254="","",確認書!#REF!),"")</f>
        <v/>
      </c>
      <c r="E254" s="5" t="str">
        <f>IFERROR(IF($F$5&gt;VLOOKUP('記入例（前回申請）'!D254,最低賃金!$A$2:$G$49,7,FALSE),VLOOKUP('記入例（前回申請）'!D254,最低賃金!$A$2:$G$49,6,FALSE),IF($F$5&gt;VLOOKUP('記入例（前回申請）'!D254,最低賃金!$A$2:$G$49,5,FALSE),VLOOKUP('記入例（前回申請）'!D254,最低賃金!$A$2:$G$49,4,FALSE),VLOOKUP('記入例（前回申請）'!D254,最低賃金!$A$2:$G$49,2,FALSE))),"")</f>
        <v/>
      </c>
      <c r="F254" s="32"/>
      <c r="G254" s="33"/>
      <c r="H254" s="53"/>
      <c r="I254" s="28" t="str" cm="1">
        <f t="array" ref="I254">IFERROR(_xlfn.IFS(COUNTBLANK(F254:H254)=3,"",G254="","G列に金額を入力してください",F254=3,G254,H254="","H列に労働時間を入力してください",F254=1,ROUND(G254/(H254*24),0),F254=2,ROUND(G254/(H254*24),0)),"")</f>
        <v/>
      </c>
      <c r="J254" s="51" t="str" cm="1">
        <f t="array" ref="J254">IFERROR(_xlfn.IFS(D254="","",I254&lt;E254,"×（法定外です）",I254&gt;=E254,"〇"),"")</f>
        <v/>
      </c>
    </row>
    <row r="255" spans="1:10" ht="14.25" customHeight="1" x14ac:dyDescent="0.4">
      <c r="A255" s="51" t="str">
        <f t="shared" si="3"/>
        <v/>
      </c>
      <c r="B255" s="32"/>
      <c r="C255" s="32"/>
      <c r="D255" s="32" t="str">
        <f>IFERROR(IF(C255="","",確認書!#REF!),"")</f>
        <v/>
      </c>
      <c r="E255" s="5" t="str">
        <f>IFERROR(IF($F$5&gt;VLOOKUP('記入例（前回申請）'!D255,最低賃金!$A$2:$G$49,7,FALSE),VLOOKUP('記入例（前回申請）'!D255,最低賃金!$A$2:$G$49,6,FALSE),IF($F$5&gt;VLOOKUP('記入例（前回申請）'!D255,最低賃金!$A$2:$G$49,5,FALSE),VLOOKUP('記入例（前回申請）'!D255,最低賃金!$A$2:$G$49,4,FALSE),VLOOKUP('記入例（前回申請）'!D255,最低賃金!$A$2:$G$49,2,FALSE))),"")</f>
        <v/>
      </c>
      <c r="F255" s="32"/>
      <c r="G255" s="33"/>
      <c r="H255" s="53"/>
      <c r="I255" s="28" t="str" cm="1">
        <f t="array" ref="I255">IFERROR(_xlfn.IFS(COUNTBLANK(F255:H255)=3,"",G255="","G列に金額を入力してください",F255=3,G255,H255="","H列に労働時間を入力してください",F255=1,ROUND(G255/(H255*24),0),F255=2,ROUND(G255/(H255*24),0)),"")</f>
        <v/>
      </c>
      <c r="J255" s="51" t="str" cm="1">
        <f t="array" ref="J255">IFERROR(_xlfn.IFS(D255="","",I255&lt;E255,"×（法定外です）",I255&gt;=E255,"〇"),"")</f>
        <v/>
      </c>
    </row>
    <row r="256" spans="1:10" ht="14.25" customHeight="1" x14ac:dyDescent="0.4">
      <c r="A256" s="51" t="str">
        <f t="shared" si="3"/>
        <v/>
      </c>
      <c r="B256" s="32"/>
      <c r="C256" s="32"/>
      <c r="D256" s="32" t="str">
        <f>IFERROR(IF(C256="","",確認書!#REF!),"")</f>
        <v/>
      </c>
      <c r="E256" s="5" t="str">
        <f>IFERROR(IF($F$5&gt;VLOOKUP('記入例（前回申請）'!D256,最低賃金!$A$2:$G$49,7,FALSE),VLOOKUP('記入例（前回申請）'!D256,最低賃金!$A$2:$G$49,6,FALSE),IF($F$5&gt;VLOOKUP('記入例（前回申請）'!D256,最低賃金!$A$2:$G$49,5,FALSE),VLOOKUP('記入例（前回申請）'!D256,最低賃金!$A$2:$G$49,4,FALSE),VLOOKUP('記入例（前回申請）'!D256,最低賃金!$A$2:$G$49,2,FALSE))),"")</f>
        <v/>
      </c>
      <c r="F256" s="32"/>
      <c r="G256" s="33"/>
      <c r="H256" s="53"/>
      <c r="I256" s="28" t="str" cm="1">
        <f t="array" ref="I256">IFERROR(_xlfn.IFS(COUNTBLANK(F256:H256)=3,"",G256="","G列に金額を入力してください",F256=3,G256,H256="","H列に労働時間を入力してください",F256=1,ROUND(G256/(H256*24),0),F256=2,ROUND(G256/(H256*24),0)),"")</f>
        <v/>
      </c>
      <c r="J256" s="51" t="str" cm="1">
        <f t="array" ref="J256">IFERROR(_xlfn.IFS(D256="","",I256&lt;E256,"×（法定外です）",I256&gt;=E256,"〇"),"")</f>
        <v/>
      </c>
    </row>
    <row r="257" spans="1:10" ht="14.25" customHeight="1" x14ac:dyDescent="0.4">
      <c r="A257" s="51" t="str">
        <f t="shared" si="3"/>
        <v/>
      </c>
      <c r="B257" s="32"/>
      <c r="C257" s="32"/>
      <c r="D257" s="32" t="str">
        <f>IFERROR(IF(C257="","",確認書!#REF!),"")</f>
        <v/>
      </c>
      <c r="E257" s="5" t="str">
        <f>IFERROR(IF($F$5&gt;VLOOKUP('記入例（前回申請）'!D257,最低賃金!$A$2:$G$49,7,FALSE),VLOOKUP('記入例（前回申請）'!D257,最低賃金!$A$2:$G$49,6,FALSE),IF($F$5&gt;VLOOKUP('記入例（前回申請）'!D257,最低賃金!$A$2:$G$49,5,FALSE),VLOOKUP('記入例（前回申請）'!D257,最低賃金!$A$2:$G$49,4,FALSE),VLOOKUP('記入例（前回申請）'!D257,最低賃金!$A$2:$G$49,2,FALSE))),"")</f>
        <v/>
      </c>
      <c r="F257" s="32"/>
      <c r="G257" s="33"/>
      <c r="H257" s="53"/>
      <c r="I257" s="28" t="str" cm="1">
        <f t="array" ref="I257">IFERROR(_xlfn.IFS(COUNTBLANK(F257:H257)=3,"",G257="","G列に金額を入力してください",F257=3,G257,H257="","H列に労働時間を入力してください",F257=1,ROUND(G257/(H257*24),0),F257=2,ROUND(G257/(H257*24),0)),"")</f>
        <v/>
      </c>
      <c r="J257" s="51" t="str" cm="1">
        <f t="array" ref="J257">IFERROR(_xlfn.IFS(D257="","",I257&lt;E257,"×（法定外です）",I257&gt;=E257,"〇"),"")</f>
        <v/>
      </c>
    </row>
    <row r="258" spans="1:10" ht="14.25" customHeight="1" x14ac:dyDescent="0.4">
      <c r="A258" s="51" t="str">
        <f t="shared" si="3"/>
        <v/>
      </c>
      <c r="B258" s="32"/>
      <c r="C258" s="32"/>
      <c r="D258" s="32" t="str">
        <f>IFERROR(IF(C258="","",確認書!#REF!),"")</f>
        <v/>
      </c>
      <c r="E258" s="5" t="str">
        <f>IFERROR(IF($F$5&gt;VLOOKUP('記入例（前回申請）'!D258,最低賃金!$A$2:$G$49,7,FALSE),VLOOKUP('記入例（前回申請）'!D258,最低賃金!$A$2:$G$49,6,FALSE),IF($F$5&gt;VLOOKUP('記入例（前回申請）'!D258,最低賃金!$A$2:$G$49,5,FALSE),VLOOKUP('記入例（前回申請）'!D258,最低賃金!$A$2:$G$49,4,FALSE),VLOOKUP('記入例（前回申請）'!D258,最低賃金!$A$2:$G$49,2,FALSE))),"")</f>
        <v/>
      </c>
      <c r="F258" s="32"/>
      <c r="G258" s="33"/>
      <c r="H258" s="53"/>
      <c r="I258" s="28" t="str" cm="1">
        <f t="array" ref="I258">IFERROR(_xlfn.IFS(COUNTBLANK(F258:H258)=3,"",G258="","G列に金額を入力してください",F258=3,G258,H258="","H列に労働時間を入力してください",F258=1,ROUND(G258/(H258*24),0),F258=2,ROUND(G258/(H258*24),0)),"")</f>
        <v/>
      </c>
      <c r="J258" s="51" t="str" cm="1">
        <f t="array" ref="J258">IFERROR(_xlfn.IFS(D258="","",I258&lt;E258,"×（法定外です）",I258&gt;=E258,"〇"),"")</f>
        <v/>
      </c>
    </row>
    <row r="259" spans="1:10" ht="14.25" customHeight="1" x14ac:dyDescent="0.4">
      <c r="A259" s="51" t="str">
        <f t="shared" si="3"/>
        <v/>
      </c>
      <c r="B259" s="32"/>
      <c r="C259" s="32"/>
      <c r="D259" s="32" t="str">
        <f>IFERROR(IF(C259="","",確認書!#REF!),"")</f>
        <v/>
      </c>
      <c r="E259" s="5" t="str">
        <f>IFERROR(IF($F$5&gt;VLOOKUP('記入例（前回申請）'!D259,最低賃金!$A$2:$G$49,7,FALSE),VLOOKUP('記入例（前回申請）'!D259,最低賃金!$A$2:$G$49,6,FALSE),IF($F$5&gt;VLOOKUP('記入例（前回申請）'!D259,最低賃金!$A$2:$G$49,5,FALSE),VLOOKUP('記入例（前回申請）'!D259,最低賃金!$A$2:$G$49,4,FALSE),VLOOKUP('記入例（前回申請）'!D259,最低賃金!$A$2:$G$49,2,FALSE))),"")</f>
        <v/>
      </c>
      <c r="F259" s="32"/>
      <c r="G259" s="33"/>
      <c r="H259" s="53"/>
      <c r="I259" s="28" t="str" cm="1">
        <f t="array" ref="I259">IFERROR(_xlfn.IFS(COUNTBLANK(F259:H259)=3,"",G259="","G列に金額を入力してください",F259=3,G259,H259="","H列に労働時間を入力してください",F259=1,ROUND(G259/(H259*24),0),F259=2,ROUND(G259/(H259*24),0)),"")</f>
        <v/>
      </c>
      <c r="J259" s="51" t="str" cm="1">
        <f t="array" ref="J259">IFERROR(_xlfn.IFS(D259="","",I259&lt;E259,"×（法定外です）",I259&gt;=E259,"〇"),"")</f>
        <v/>
      </c>
    </row>
    <row r="260" spans="1:10" ht="14.25" customHeight="1" x14ac:dyDescent="0.4">
      <c r="A260" s="51" t="str">
        <f t="shared" si="3"/>
        <v/>
      </c>
      <c r="B260" s="32"/>
      <c r="C260" s="32"/>
      <c r="D260" s="32" t="str">
        <f>IFERROR(IF(C260="","",確認書!#REF!),"")</f>
        <v/>
      </c>
      <c r="E260" s="5" t="str">
        <f>IFERROR(IF($F$5&gt;VLOOKUP('記入例（前回申請）'!D260,最低賃金!$A$2:$G$49,7,FALSE),VLOOKUP('記入例（前回申請）'!D260,最低賃金!$A$2:$G$49,6,FALSE),IF($F$5&gt;VLOOKUP('記入例（前回申請）'!D260,最低賃金!$A$2:$G$49,5,FALSE),VLOOKUP('記入例（前回申請）'!D260,最低賃金!$A$2:$G$49,4,FALSE),VLOOKUP('記入例（前回申請）'!D260,最低賃金!$A$2:$G$49,2,FALSE))),"")</f>
        <v/>
      </c>
      <c r="F260" s="32"/>
      <c r="G260" s="33"/>
      <c r="H260" s="53"/>
      <c r="I260" s="28" t="str" cm="1">
        <f t="array" ref="I260">IFERROR(_xlfn.IFS(COUNTBLANK(F260:H260)=3,"",G260="","G列に金額を入力してください",F260=3,G260,H260="","H列に労働時間を入力してください",F260=1,ROUND(G260/(H260*24),0),F260=2,ROUND(G260/(H260*24),0)),"")</f>
        <v/>
      </c>
      <c r="J260" s="51" t="str" cm="1">
        <f t="array" ref="J260">IFERROR(_xlfn.IFS(D260="","",I260&lt;E260,"×（法定外です）",I260&gt;=E260,"〇"),"")</f>
        <v/>
      </c>
    </row>
    <row r="261" spans="1:10" ht="14.25" customHeight="1" x14ac:dyDescent="0.4">
      <c r="A261" s="51" t="str">
        <f t="shared" si="3"/>
        <v/>
      </c>
      <c r="B261" s="32"/>
      <c r="C261" s="32"/>
      <c r="D261" s="32" t="str">
        <f>IFERROR(IF(C261="","",確認書!#REF!),"")</f>
        <v/>
      </c>
      <c r="E261" s="5" t="str">
        <f>IFERROR(IF($F$5&gt;VLOOKUP('記入例（前回申請）'!D261,最低賃金!$A$2:$G$49,7,FALSE),VLOOKUP('記入例（前回申請）'!D261,最低賃金!$A$2:$G$49,6,FALSE),IF($F$5&gt;VLOOKUP('記入例（前回申請）'!D261,最低賃金!$A$2:$G$49,5,FALSE),VLOOKUP('記入例（前回申請）'!D261,最低賃金!$A$2:$G$49,4,FALSE),VLOOKUP('記入例（前回申請）'!D261,最低賃金!$A$2:$G$49,2,FALSE))),"")</f>
        <v/>
      </c>
      <c r="F261" s="32"/>
      <c r="G261" s="33"/>
      <c r="H261" s="53"/>
      <c r="I261" s="28" t="str" cm="1">
        <f t="array" ref="I261">IFERROR(_xlfn.IFS(COUNTBLANK(F261:H261)=3,"",G261="","G列に金額を入力してください",F261=3,G261,H261="","H列に労働時間を入力してください",F261=1,ROUND(G261/(H261*24),0),F261=2,ROUND(G261/(H261*24),0)),"")</f>
        <v/>
      </c>
      <c r="J261" s="51" t="str" cm="1">
        <f t="array" ref="J261">IFERROR(_xlfn.IFS(D261="","",I261&lt;E261,"×（法定外です）",I261&gt;=E261,"〇"),"")</f>
        <v/>
      </c>
    </row>
    <row r="262" spans="1:10" ht="14.25" customHeight="1" x14ac:dyDescent="0.4">
      <c r="A262" s="51" t="str">
        <f t="shared" si="3"/>
        <v/>
      </c>
      <c r="B262" s="32"/>
      <c r="C262" s="32"/>
      <c r="D262" s="32" t="str">
        <f>IFERROR(IF(C262="","",確認書!#REF!),"")</f>
        <v/>
      </c>
      <c r="E262" s="5" t="str">
        <f>IFERROR(IF($F$5&gt;VLOOKUP('記入例（前回申請）'!D262,最低賃金!$A$2:$G$49,7,FALSE),VLOOKUP('記入例（前回申請）'!D262,最低賃金!$A$2:$G$49,6,FALSE),IF($F$5&gt;VLOOKUP('記入例（前回申請）'!D262,最低賃金!$A$2:$G$49,5,FALSE),VLOOKUP('記入例（前回申請）'!D262,最低賃金!$A$2:$G$49,4,FALSE),VLOOKUP('記入例（前回申請）'!D262,最低賃金!$A$2:$G$49,2,FALSE))),"")</f>
        <v/>
      </c>
      <c r="F262" s="32"/>
      <c r="G262" s="33"/>
      <c r="H262" s="53"/>
      <c r="I262" s="28" t="str" cm="1">
        <f t="array" ref="I262">IFERROR(_xlfn.IFS(COUNTBLANK(F262:H262)=3,"",G262="","G列に金額を入力してください",F262=3,G262,H262="","H列に労働時間を入力してください",F262=1,ROUND(G262/(H262*24),0),F262=2,ROUND(G262/(H262*24),0)),"")</f>
        <v/>
      </c>
      <c r="J262" s="51" t="str" cm="1">
        <f t="array" ref="J262">IFERROR(_xlfn.IFS(D262="","",I262&lt;E262,"×（法定外です）",I262&gt;=E262,"〇"),"")</f>
        <v/>
      </c>
    </row>
    <row r="263" spans="1:10" ht="14.25" customHeight="1" x14ac:dyDescent="0.4">
      <c r="A263" s="51" t="str">
        <f t="shared" si="3"/>
        <v/>
      </c>
      <c r="B263" s="32"/>
      <c r="C263" s="32"/>
      <c r="D263" s="32" t="str">
        <f>IFERROR(IF(C263="","",確認書!#REF!),"")</f>
        <v/>
      </c>
      <c r="E263" s="5" t="str">
        <f>IFERROR(IF($F$5&gt;VLOOKUP('記入例（前回申請）'!D263,最低賃金!$A$2:$G$49,7,FALSE),VLOOKUP('記入例（前回申請）'!D263,最低賃金!$A$2:$G$49,6,FALSE),IF($F$5&gt;VLOOKUP('記入例（前回申請）'!D263,最低賃金!$A$2:$G$49,5,FALSE),VLOOKUP('記入例（前回申請）'!D263,最低賃金!$A$2:$G$49,4,FALSE),VLOOKUP('記入例（前回申請）'!D263,最低賃金!$A$2:$G$49,2,FALSE))),"")</f>
        <v/>
      </c>
      <c r="F263" s="32"/>
      <c r="G263" s="33"/>
      <c r="H263" s="53"/>
      <c r="I263" s="28" t="str" cm="1">
        <f t="array" ref="I263">IFERROR(_xlfn.IFS(COUNTBLANK(F263:H263)=3,"",G263="","G列に金額を入力してください",F263=3,G263,H263="","H列に労働時間を入力してください",F263=1,ROUND(G263/(H263*24),0),F263=2,ROUND(G263/(H263*24),0)),"")</f>
        <v/>
      </c>
      <c r="J263" s="51" t="str" cm="1">
        <f t="array" ref="J263">IFERROR(_xlfn.IFS(D263="","",I263&lt;E263,"×（法定外です）",I263&gt;=E263,"〇"),"")</f>
        <v/>
      </c>
    </row>
    <row r="264" spans="1:10" ht="14.25" customHeight="1" x14ac:dyDescent="0.4">
      <c r="A264" s="51" t="str">
        <f t="shared" si="3"/>
        <v/>
      </c>
      <c r="B264" s="32"/>
      <c r="C264" s="32"/>
      <c r="D264" s="32" t="str">
        <f>IFERROR(IF(C264="","",確認書!#REF!),"")</f>
        <v/>
      </c>
      <c r="E264" s="5" t="str">
        <f>IFERROR(IF($F$5&gt;VLOOKUP('記入例（前回申請）'!D264,最低賃金!$A$2:$G$49,7,FALSE),VLOOKUP('記入例（前回申請）'!D264,最低賃金!$A$2:$G$49,6,FALSE),IF($F$5&gt;VLOOKUP('記入例（前回申請）'!D264,最低賃金!$A$2:$G$49,5,FALSE),VLOOKUP('記入例（前回申請）'!D264,最低賃金!$A$2:$G$49,4,FALSE),VLOOKUP('記入例（前回申請）'!D264,最低賃金!$A$2:$G$49,2,FALSE))),"")</f>
        <v/>
      </c>
      <c r="F264" s="32"/>
      <c r="G264" s="33"/>
      <c r="H264" s="53"/>
      <c r="I264" s="28" t="str" cm="1">
        <f t="array" ref="I264">IFERROR(_xlfn.IFS(COUNTBLANK(F264:H264)=3,"",G264="","G列に金額を入力してください",F264=3,G264,H264="","H列に労働時間を入力してください",F264=1,ROUND(G264/(H264*24),0),F264=2,ROUND(G264/(H264*24),0)),"")</f>
        <v/>
      </c>
      <c r="J264" s="51" t="str" cm="1">
        <f t="array" ref="J264">IFERROR(_xlfn.IFS(D264="","",I264&lt;E264,"×（法定外です）",I264&gt;=E264,"〇"),"")</f>
        <v/>
      </c>
    </row>
    <row r="265" spans="1:10" ht="14.25" customHeight="1" x14ac:dyDescent="0.4">
      <c r="A265" s="51" t="str">
        <f t="shared" si="3"/>
        <v/>
      </c>
      <c r="B265" s="32"/>
      <c r="C265" s="32"/>
      <c r="D265" s="32" t="str">
        <f>IFERROR(IF(C265="","",確認書!#REF!),"")</f>
        <v/>
      </c>
      <c r="E265" s="5" t="str">
        <f>IFERROR(IF($F$5&gt;VLOOKUP('記入例（前回申請）'!D265,最低賃金!$A$2:$G$49,7,FALSE),VLOOKUP('記入例（前回申請）'!D265,最低賃金!$A$2:$G$49,6,FALSE),IF($F$5&gt;VLOOKUP('記入例（前回申請）'!D265,最低賃金!$A$2:$G$49,5,FALSE),VLOOKUP('記入例（前回申請）'!D265,最低賃金!$A$2:$G$49,4,FALSE),VLOOKUP('記入例（前回申請）'!D265,最低賃金!$A$2:$G$49,2,FALSE))),"")</f>
        <v/>
      </c>
      <c r="F265" s="32"/>
      <c r="G265" s="33"/>
      <c r="H265" s="53"/>
      <c r="I265" s="28" t="str" cm="1">
        <f t="array" ref="I265">IFERROR(_xlfn.IFS(COUNTBLANK(F265:H265)=3,"",G265="","G列に金額を入力してください",F265=3,G265,H265="","H列に労働時間を入力してください",F265=1,ROUND(G265/(H265*24),0),F265=2,ROUND(G265/(H265*24),0)),"")</f>
        <v/>
      </c>
      <c r="J265" s="51" t="str" cm="1">
        <f t="array" ref="J265">IFERROR(_xlfn.IFS(D265="","",I265&lt;E265,"×（法定外です）",I265&gt;=E265,"〇"),"")</f>
        <v/>
      </c>
    </row>
    <row r="266" spans="1:10" ht="14.25" customHeight="1" x14ac:dyDescent="0.4">
      <c r="A266" s="51" t="str">
        <f t="shared" si="3"/>
        <v/>
      </c>
      <c r="B266" s="32"/>
      <c r="C266" s="32"/>
      <c r="D266" s="32" t="str">
        <f>IFERROR(IF(C266="","",確認書!#REF!),"")</f>
        <v/>
      </c>
      <c r="E266" s="5" t="str">
        <f>IFERROR(IF($F$5&gt;VLOOKUP('記入例（前回申請）'!D266,最低賃金!$A$2:$G$49,7,FALSE),VLOOKUP('記入例（前回申請）'!D266,最低賃金!$A$2:$G$49,6,FALSE),IF($F$5&gt;VLOOKUP('記入例（前回申請）'!D266,最低賃金!$A$2:$G$49,5,FALSE),VLOOKUP('記入例（前回申請）'!D266,最低賃金!$A$2:$G$49,4,FALSE),VLOOKUP('記入例（前回申請）'!D266,最低賃金!$A$2:$G$49,2,FALSE))),"")</f>
        <v/>
      </c>
      <c r="F266" s="32"/>
      <c r="G266" s="33"/>
      <c r="H266" s="53"/>
      <c r="I266" s="28" t="str" cm="1">
        <f t="array" ref="I266">IFERROR(_xlfn.IFS(COUNTBLANK(F266:H266)=3,"",G266="","G列に金額を入力してください",F266=3,G266,H266="","H列に労働時間を入力してください",F266=1,ROUND(G266/(H266*24),0),F266=2,ROUND(G266/(H266*24),0)),"")</f>
        <v/>
      </c>
      <c r="J266" s="51" t="str" cm="1">
        <f t="array" ref="J266">IFERROR(_xlfn.IFS(D266="","",I266&lt;E266,"×（法定外です）",I266&gt;=E266,"〇"),"")</f>
        <v/>
      </c>
    </row>
    <row r="267" spans="1:10" ht="14.25" customHeight="1" x14ac:dyDescent="0.4">
      <c r="A267" s="51" t="str">
        <f t="shared" si="3"/>
        <v/>
      </c>
      <c r="B267" s="32"/>
      <c r="C267" s="32"/>
      <c r="D267" s="32" t="str">
        <f>IFERROR(IF(C267="","",確認書!#REF!),"")</f>
        <v/>
      </c>
      <c r="E267" s="5" t="str">
        <f>IFERROR(IF($F$5&gt;VLOOKUP('記入例（前回申請）'!D267,最低賃金!$A$2:$G$49,7,FALSE),VLOOKUP('記入例（前回申請）'!D267,最低賃金!$A$2:$G$49,6,FALSE),IF($F$5&gt;VLOOKUP('記入例（前回申請）'!D267,最低賃金!$A$2:$G$49,5,FALSE),VLOOKUP('記入例（前回申請）'!D267,最低賃金!$A$2:$G$49,4,FALSE),VLOOKUP('記入例（前回申請）'!D267,最低賃金!$A$2:$G$49,2,FALSE))),"")</f>
        <v/>
      </c>
      <c r="F267" s="32"/>
      <c r="G267" s="33"/>
      <c r="H267" s="53"/>
      <c r="I267" s="28" t="str" cm="1">
        <f t="array" ref="I267">IFERROR(_xlfn.IFS(COUNTBLANK(F267:H267)=3,"",G267="","G列に金額を入力してください",F267=3,G267,H267="","H列に労働時間を入力してください",F267=1,ROUND(G267/(H267*24),0),F267=2,ROUND(G267/(H267*24),0)),"")</f>
        <v/>
      </c>
      <c r="J267" s="51" t="str" cm="1">
        <f t="array" ref="J267">IFERROR(_xlfn.IFS(D267="","",I267&lt;E267,"×（法定外です）",I267&gt;=E267,"〇"),"")</f>
        <v/>
      </c>
    </row>
    <row r="268" spans="1:10" ht="14.25" customHeight="1" x14ac:dyDescent="0.4">
      <c r="A268" s="51" t="str">
        <f t="shared" ref="A268:A331" si="4">IF(C268="","",A267+1)</f>
        <v/>
      </c>
      <c r="B268" s="32"/>
      <c r="C268" s="32"/>
      <c r="D268" s="32" t="str">
        <f>IFERROR(IF(C268="","",確認書!#REF!),"")</f>
        <v/>
      </c>
      <c r="E268" s="5" t="str">
        <f>IFERROR(IF($F$5&gt;VLOOKUP('記入例（前回申請）'!D268,最低賃金!$A$2:$G$49,7,FALSE),VLOOKUP('記入例（前回申請）'!D268,最低賃金!$A$2:$G$49,6,FALSE),IF($F$5&gt;VLOOKUP('記入例（前回申請）'!D268,最低賃金!$A$2:$G$49,5,FALSE),VLOOKUP('記入例（前回申請）'!D268,最低賃金!$A$2:$G$49,4,FALSE),VLOOKUP('記入例（前回申請）'!D268,最低賃金!$A$2:$G$49,2,FALSE))),"")</f>
        <v/>
      </c>
      <c r="F268" s="32"/>
      <c r="G268" s="33"/>
      <c r="H268" s="53"/>
      <c r="I268" s="28" t="str" cm="1">
        <f t="array" ref="I268">IFERROR(_xlfn.IFS(COUNTBLANK(F268:H268)=3,"",G268="","G列に金額を入力してください",F268=3,G268,H268="","H列に労働時間を入力してください",F268=1,ROUND(G268/(H268*24),0),F268=2,ROUND(G268/(H268*24),0)),"")</f>
        <v/>
      </c>
      <c r="J268" s="51" t="str" cm="1">
        <f t="array" ref="J268">IFERROR(_xlfn.IFS(D268="","",I268&lt;E268,"×（法定外です）",I268&gt;=E268,"〇"),"")</f>
        <v/>
      </c>
    </row>
    <row r="269" spans="1:10" ht="14.25" customHeight="1" x14ac:dyDescent="0.4">
      <c r="A269" s="51" t="str">
        <f t="shared" si="4"/>
        <v/>
      </c>
      <c r="B269" s="32"/>
      <c r="C269" s="32"/>
      <c r="D269" s="32" t="str">
        <f>IFERROR(IF(C269="","",確認書!#REF!),"")</f>
        <v/>
      </c>
      <c r="E269" s="5" t="str">
        <f>IFERROR(IF($F$5&gt;VLOOKUP('記入例（前回申請）'!D269,最低賃金!$A$2:$G$49,7,FALSE),VLOOKUP('記入例（前回申請）'!D269,最低賃金!$A$2:$G$49,6,FALSE),IF($F$5&gt;VLOOKUP('記入例（前回申請）'!D269,最低賃金!$A$2:$G$49,5,FALSE),VLOOKUP('記入例（前回申請）'!D269,最低賃金!$A$2:$G$49,4,FALSE),VLOOKUP('記入例（前回申請）'!D269,最低賃金!$A$2:$G$49,2,FALSE))),"")</f>
        <v/>
      </c>
      <c r="F269" s="32"/>
      <c r="G269" s="33"/>
      <c r="H269" s="53"/>
      <c r="I269" s="28" t="str" cm="1">
        <f t="array" ref="I269">IFERROR(_xlfn.IFS(COUNTBLANK(F269:H269)=3,"",G269="","G列に金額を入力してください",F269=3,G269,H269="","H列に労働時間を入力してください",F269=1,ROUND(G269/(H269*24),0),F269=2,ROUND(G269/(H269*24),0)),"")</f>
        <v/>
      </c>
      <c r="J269" s="51" t="str" cm="1">
        <f t="array" ref="J269">IFERROR(_xlfn.IFS(D269="","",I269&lt;E269,"×（法定外です）",I269&gt;=E269,"〇"),"")</f>
        <v/>
      </c>
    </row>
    <row r="270" spans="1:10" ht="14.25" customHeight="1" x14ac:dyDescent="0.4">
      <c r="A270" s="51" t="str">
        <f t="shared" si="4"/>
        <v/>
      </c>
      <c r="B270" s="32"/>
      <c r="C270" s="32"/>
      <c r="D270" s="32" t="str">
        <f>IFERROR(IF(C270="","",確認書!#REF!),"")</f>
        <v/>
      </c>
      <c r="E270" s="5" t="str">
        <f>IFERROR(IF($F$5&gt;VLOOKUP('記入例（前回申請）'!D270,最低賃金!$A$2:$G$49,7,FALSE),VLOOKUP('記入例（前回申請）'!D270,最低賃金!$A$2:$G$49,6,FALSE),IF($F$5&gt;VLOOKUP('記入例（前回申請）'!D270,最低賃金!$A$2:$G$49,5,FALSE),VLOOKUP('記入例（前回申請）'!D270,最低賃金!$A$2:$G$49,4,FALSE),VLOOKUP('記入例（前回申請）'!D270,最低賃金!$A$2:$G$49,2,FALSE))),"")</f>
        <v/>
      </c>
      <c r="F270" s="32"/>
      <c r="G270" s="33"/>
      <c r="H270" s="53"/>
      <c r="I270" s="28" t="str" cm="1">
        <f t="array" ref="I270">IFERROR(_xlfn.IFS(COUNTBLANK(F270:H270)=3,"",G270="","G列に金額を入力してください",F270=3,G270,H270="","H列に労働時間を入力してください",F270=1,ROUND(G270/(H270*24),0),F270=2,ROUND(G270/(H270*24),0)),"")</f>
        <v/>
      </c>
      <c r="J270" s="51" t="str" cm="1">
        <f t="array" ref="J270">IFERROR(_xlfn.IFS(D270="","",I270&lt;E270,"×（法定外です）",I270&gt;=E270,"〇"),"")</f>
        <v/>
      </c>
    </row>
    <row r="271" spans="1:10" ht="14.25" customHeight="1" x14ac:dyDescent="0.4">
      <c r="A271" s="51" t="str">
        <f t="shared" si="4"/>
        <v/>
      </c>
      <c r="B271" s="32"/>
      <c r="C271" s="32"/>
      <c r="D271" s="32" t="str">
        <f>IFERROR(IF(C271="","",確認書!#REF!),"")</f>
        <v/>
      </c>
      <c r="E271" s="5" t="str">
        <f>IFERROR(IF($F$5&gt;VLOOKUP('記入例（前回申請）'!D271,最低賃金!$A$2:$G$49,7,FALSE),VLOOKUP('記入例（前回申請）'!D271,最低賃金!$A$2:$G$49,6,FALSE),IF($F$5&gt;VLOOKUP('記入例（前回申請）'!D271,最低賃金!$A$2:$G$49,5,FALSE),VLOOKUP('記入例（前回申請）'!D271,最低賃金!$A$2:$G$49,4,FALSE),VLOOKUP('記入例（前回申請）'!D271,最低賃金!$A$2:$G$49,2,FALSE))),"")</f>
        <v/>
      </c>
      <c r="F271" s="32"/>
      <c r="G271" s="33"/>
      <c r="H271" s="53"/>
      <c r="I271" s="28" t="str" cm="1">
        <f t="array" ref="I271">IFERROR(_xlfn.IFS(COUNTBLANK(F271:H271)=3,"",G271="","G列に金額を入力してください",F271=3,G271,H271="","H列に労働時間を入力してください",F271=1,ROUND(G271/(H271*24),0),F271=2,ROUND(G271/(H271*24),0)),"")</f>
        <v/>
      </c>
      <c r="J271" s="51" t="str" cm="1">
        <f t="array" ref="J271">IFERROR(_xlfn.IFS(D271="","",I271&lt;E271,"×（法定外です）",I271&gt;=E271,"〇"),"")</f>
        <v/>
      </c>
    </row>
    <row r="272" spans="1:10" ht="14.25" customHeight="1" x14ac:dyDescent="0.4">
      <c r="A272" s="51" t="str">
        <f t="shared" si="4"/>
        <v/>
      </c>
      <c r="B272" s="32"/>
      <c r="C272" s="32"/>
      <c r="D272" s="32" t="str">
        <f>IFERROR(IF(C272="","",確認書!#REF!),"")</f>
        <v/>
      </c>
      <c r="E272" s="5" t="str">
        <f>IFERROR(IF($F$5&gt;VLOOKUP('記入例（前回申請）'!D272,最低賃金!$A$2:$G$49,7,FALSE),VLOOKUP('記入例（前回申請）'!D272,最低賃金!$A$2:$G$49,6,FALSE),IF($F$5&gt;VLOOKUP('記入例（前回申請）'!D272,最低賃金!$A$2:$G$49,5,FALSE),VLOOKUP('記入例（前回申請）'!D272,最低賃金!$A$2:$G$49,4,FALSE),VLOOKUP('記入例（前回申請）'!D272,最低賃金!$A$2:$G$49,2,FALSE))),"")</f>
        <v/>
      </c>
      <c r="F272" s="32"/>
      <c r="G272" s="33"/>
      <c r="H272" s="53"/>
      <c r="I272" s="28" t="str" cm="1">
        <f t="array" ref="I272">IFERROR(_xlfn.IFS(COUNTBLANK(F272:H272)=3,"",G272="","G列に金額を入力してください",F272=3,G272,H272="","H列に労働時間を入力してください",F272=1,ROUND(G272/(H272*24),0),F272=2,ROUND(G272/(H272*24),0)),"")</f>
        <v/>
      </c>
      <c r="J272" s="51" t="str" cm="1">
        <f t="array" ref="J272">IFERROR(_xlfn.IFS(D272="","",I272&lt;E272,"×（法定外です）",I272&gt;=E272,"〇"),"")</f>
        <v/>
      </c>
    </row>
    <row r="273" spans="1:10" ht="14.25" customHeight="1" x14ac:dyDescent="0.4">
      <c r="A273" s="51" t="str">
        <f t="shared" si="4"/>
        <v/>
      </c>
      <c r="B273" s="32"/>
      <c r="C273" s="32"/>
      <c r="D273" s="32" t="str">
        <f>IFERROR(IF(C273="","",確認書!#REF!),"")</f>
        <v/>
      </c>
      <c r="E273" s="5" t="str">
        <f>IFERROR(IF($F$5&gt;VLOOKUP('記入例（前回申請）'!D273,最低賃金!$A$2:$G$49,7,FALSE),VLOOKUP('記入例（前回申請）'!D273,最低賃金!$A$2:$G$49,6,FALSE),IF($F$5&gt;VLOOKUP('記入例（前回申請）'!D273,最低賃金!$A$2:$G$49,5,FALSE),VLOOKUP('記入例（前回申請）'!D273,最低賃金!$A$2:$G$49,4,FALSE),VLOOKUP('記入例（前回申請）'!D273,最低賃金!$A$2:$G$49,2,FALSE))),"")</f>
        <v/>
      </c>
      <c r="F273" s="32"/>
      <c r="G273" s="33"/>
      <c r="H273" s="53"/>
      <c r="I273" s="28" t="str" cm="1">
        <f t="array" ref="I273">IFERROR(_xlfn.IFS(COUNTBLANK(F273:H273)=3,"",G273="","G列に金額を入力してください",F273=3,G273,H273="","H列に労働時間を入力してください",F273=1,ROUND(G273/(H273*24),0),F273=2,ROUND(G273/(H273*24),0)),"")</f>
        <v/>
      </c>
      <c r="J273" s="51" t="str" cm="1">
        <f t="array" ref="J273">IFERROR(_xlfn.IFS(D273="","",I273&lt;E273,"×（法定外です）",I273&gt;=E273,"〇"),"")</f>
        <v/>
      </c>
    </row>
    <row r="274" spans="1:10" ht="14.25" customHeight="1" x14ac:dyDescent="0.4">
      <c r="A274" s="51" t="str">
        <f t="shared" si="4"/>
        <v/>
      </c>
      <c r="B274" s="32"/>
      <c r="C274" s="32"/>
      <c r="D274" s="32" t="str">
        <f>IFERROR(IF(C274="","",確認書!#REF!),"")</f>
        <v/>
      </c>
      <c r="E274" s="5" t="str">
        <f>IFERROR(IF($F$5&gt;VLOOKUP('記入例（前回申請）'!D274,最低賃金!$A$2:$G$49,7,FALSE),VLOOKUP('記入例（前回申請）'!D274,最低賃金!$A$2:$G$49,6,FALSE),IF($F$5&gt;VLOOKUP('記入例（前回申請）'!D274,最低賃金!$A$2:$G$49,5,FALSE),VLOOKUP('記入例（前回申請）'!D274,最低賃金!$A$2:$G$49,4,FALSE),VLOOKUP('記入例（前回申請）'!D274,最低賃金!$A$2:$G$49,2,FALSE))),"")</f>
        <v/>
      </c>
      <c r="F274" s="32"/>
      <c r="G274" s="33"/>
      <c r="H274" s="53"/>
      <c r="I274" s="28" t="str" cm="1">
        <f t="array" ref="I274">IFERROR(_xlfn.IFS(COUNTBLANK(F274:H274)=3,"",G274="","G列に金額を入力してください",F274=3,G274,H274="","H列に労働時間を入力してください",F274=1,ROUND(G274/(H274*24),0),F274=2,ROUND(G274/(H274*24),0)),"")</f>
        <v/>
      </c>
      <c r="J274" s="51" t="str" cm="1">
        <f t="array" ref="J274">IFERROR(_xlfn.IFS(D274="","",I274&lt;E274,"×（法定外です）",I274&gt;=E274,"〇"),"")</f>
        <v/>
      </c>
    </row>
    <row r="275" spans="1:10" ht="14.25" customHeight="1" x14ac:dyDescent="0.4">
      <c r="A275" s="51" t="str">
        <f t="shared" si="4"/>
        <v/>
      </c>
      <c r="B275" s="32"/>
      <c r="C275" s="32"/>
      <c r="D275" s="32" t="str">
        <f>IFERROR(IF(C275="","",確認書!#REF!),"")</f>
        <v/>
      </c>
      <c r="E275" s="5" t="str">
        <f>IFERROR(IF($F$5&gt;VLOOKUP('記入例（前回申請）'!D275,最低賃金!$A$2:$G$49,7,FALSE),VLOOKUP('記入例（前回申請）'!D275,最低賃金!$A$2:$G$49,6,FALSE),IF($F$5&gt;VLOOKUP('記入例（前回申請）'!D275,最低賃金!$A$2:$G$49,5,FALSE),VLOOKUP('記入例（前回申請）'!D275,最低賃金!$A$2:$G$49,4,FALSE),VLOOKUP('記入例（前回申請）'!D275,最低賃金!$A$2:$G$49,2,FALSE))),"")</f>
        <v/>
      </c>
      <c r="F275" s="32"/>
      <c r="G275" s="33"/>
      <c r="H275" s="53"/>
      <c r="I275" s="28" t="str" cm="1">
        <f t="array" ref="I275">IFERROR(_xlfn.IFS(COUNTBLANK(F275:H275)=3,"",G275="","G列に金額を入力してください",F275=3,G275,H275="","H列に労働時間を入力してください",F275=1,ROUND(G275/(H275*24),0),F275=2,ROUND(G275/(H275*24),0)),"")</f>
        <v/>
      </c>
      <c r="J275" s="51" t="str" cm="1">
        <f t="array" ref="J275">IFERROR(_xlfn.IFS(D275="","",I275&lt;E275,"×（法定外です）",I275&gt;=E275,"〇"),"")</f>
        <v/>
      </c>
    </row>
    <row r="276" spans="1:10" ht="14.25" customHeight="1" x14ac:dyDescent="0.4">
      <c r="A276" s="51" t="str">
        <f t="shared" si="4"/>
        <v/>
      </c>
      <c r="B276" s="32"/>
      <c r="C276" s="32"/>
      <c r="D276" s="32" t="str">
        <f>IFERROR(IF(C276="","",確認書!#REF!),"")</f>
        <v/>
      </c>
      <c r="E276" s="5" t="str">
        <f>IFERROR(IF($F$5&gt;VLOOKUP('記入例（前回申請）'!D276,最低賃金!$A$2:$G$49,7,FALSE),VLOOKUP('記入例（前回申請）'!D276,最低賃金!$A$2:$G$49,6,FALSE),IF($F$5&gt;VLOOKUP('記入例（前回申請）'!D276,最低賃金!$A$2:$G$49,5,FALSE),VLOOKUP('記入例（前回申請）'!D276,最低賃金!$A$2:$G$49,4,FALSE),VLOOKUP('記入例（前回申請）'!D276,最低賃金!$A$2:$G$49,2,FALSE))),"")</f>
        <v/>
      </c>
      <c r="F276" s="32"/>
      <c r="G276" s="33"/>
      <c r="H276" s="53"/>
      <c r="I276" s="28" t="str" cm="1">
        <f t="array" ref="I276">IFERROR(_xlfn.IFS(COUNTBLANK(F276:H276)=3,"",G276="","G列に金額を入力してください",F276=3,G276,H276="","H列に労働時間を入力してください",F276=1,ROUND(G276/(H276*24),0),F276=2,ROUND(G276/(H276*24),0)),"")</f>
        <v/>
      </c>
      <c r="J276" s="51" t="str" cm="1">
        <f t="array" ref="J276">IFERROR(_xlfn.IFS(D276="","",I276&lt;E276,"×（法定外です）",I276&gt;=E276,"〇"),"")</f>
        <v/>
      </c>
    </row>
    <row r="277" spans="1:10" ht="14.25" customHeight="1" x14ac:dyDescent="0.4">
      <c r="A277" s="51" t="str">
        <f t="shared" si="4"/>
        <v/>
      </c>
      <c r="B277" s="32"/>
      <c r="C277" s="32"/>
      <c r="D277" s="32" t="str">
        <f>IFERROR(IF(C277="","",確認書!#REF!),"")</f>
        <v/>
      </c>
      <c r="E277" s="5" t="str">
        <f>IFERROR(IF($F$5&gt;VLOOKUP('記入例（前回申請）'!D277,最低賃金!$A$2:$G$49,7,FALSE),VLOOKUP('記入例（前回申請）'!D277,最低賃金!$A$2:$G$49,6,FALSE),IF($F$5&gt;VLOOKUP('記入例（前回申請）'!D277,最低賃金!$A$2:$G$49,5,FALSE),VLOOKUP('記入例（前回申請）'!D277,最低賃金!$A$2:$G$49,4,FALSE),VLOOKUP('記入例（前回申請）'!D277,最低賃金!$A$2:$G$49,2,FALSE))),"")</f>
        <v/>
      </c>
      <c r="F277" s="32"/>
      <c r="G277" s="33"/>
      <c r="H277" s="53"/>
      <c r="I277" s="28" t="str" cm="1">
        <f t="array" ref="I277">IFERROR(_xlfn.IFS(COUNTBLANK(F277:H277)=3,"",G277="","G列に金額を入力してください",F277=3,G277,H277="","H列に労働時間を入力してください",F277=1,ROUND(G277/(H277*24),0),F277=2,ROUND(G277/(H277*24),0)),"")</f>
        <v/>
      </c>
      <c r="J277" s="51" t="str" cm="1">
        <f t="array" ref="J277">IFERROR(_xlfn.IFS(D277="","",I277&lt;E277,"×（法定外です）",I277&gt;=E277,"〇"),"")</f>
        <v/>
      </c>
    </row>
    <row r="278" spans="1:10" ht="14.25" customHeight="1" x14ac:dyDescent="0.4">
      <c r="A278" s="51" t="str">
        <f t="shared" si="4"/>
        <v/>
      </c>
      <c r="B278" s="32"/>
      <c r="C278" s="32"/>
      <c r="D278" s="32" t="str">
        <f>IFERROR(IF(C278="","",確認書!#REF!),"")</f>
        <v/>
      </c>
      <c r="E278" s="5" t="str">
        <f>IFERROR(IF($F$5&gt;VLOOKUP('記入例（前回申請）'!D278,最低賃金!$A$2:$G$49,7,FALSE),VLOOKUP('記入例（前回申請）'!D278,最低賃金!$A$2:$G$49,6,FALSE),IF($F$5&gt;VLOOKUP('記入例（前回申請）'!D278,最低賃金!$A$2:$G$49,5,FALSE),VLOOKUP('記入例（前回申請）'!D278,最低賃金!$A$2:$G$49,4,FALSE),VLOOKUP('記入例（前回申請）'!D278,最低賃金!$A$2:$G$49,2,FALSE))),"")</f>
        <v/>
      </c>
      <c r="F278" s="32"/>
      <c r="G278" s="33"/>
      <c r="H278" s="53"/>
      <c r="I278" s="28" t="str" cm="1">
        <f t="array" ref="I278">IFERROR(_xlfn.IFS(COUNTBLANK(F278:H278)=3,"",G278="","G列に金額を入力してください",F278=3,G278,H278="","H列に労働時間を入力してください",F278=1,ROUND(G278/(H278*24),0),F278=2,ROUND(G278/(H278*24),0)),"")</f>
        <v/>
      </c>
      <c r="J278" s="51" t="str" cm="1">
        <f t="array" ref="J278">IFERROR(_xlfn.IFS(D278="","",I278&lt;E278,"×（法定外です）",I278&gt;=E278,"〇"),"")</f>
        <v/>
      </c>
    </row>
    <row r="279" spans="1:10" ht="14.25" customHeight="1" x14ac:dyDescent="0.4">
      <c r="A279" s="51" t="str">
        <f t="shared" si="4"/>
        <v/>
      </c>
      <c r="B279" s="32"/>
      <c r="C279" s="32"/>
      <c r="D279" s="32" t="str">
        <f>IFERROR(IF(C279="","",確認書!#REF!),"")</f>
        <v/>
      </c>
      <c r="E279" s="5" t="str">
        <f>IFERROR(IF($F$5&gt;VLOOKUP('記入例（前回申請）'!D279,最低賃金!$A$2:$G$49,7,FALSE),VLOOKUP('記入例（前回申請）'!D279,最低賃金!$A$2:$G$49,6,FALSE),IF($F$5&gt;VLOOKUP('記入例（前回申請）'!D279,最低賃金!$A$2:$G$49,5,FALSE),VLOOKUP('記入例（前回申請）'!D279,最低賃金!$A$2:$G$49,4,FALSE),VLOOKUP('記入例（前回申請）'!D279,最低賃金!$A$2:$G$49,2,FALSE))),"")</f>
        <v/>
      </c>
      <c r="F279" s="32"/>
      <c r="G279" s="33"/>
      <c r="H279" s="53"/>
      <c r="I279" s="28" t="str" cm="1">
        <f t="array" ref="I279">IFERROR(_xlfn.IFS(COUNTBLANK(F279:H279)=3,"",G279="","G列に金額を入力してください",F279=3,G279,H279="","H列に労働時間を入力してください",F279=1,ROUND(G279/(H279*24),0),F279=2,ROUND(G279/(H279*24),0)),"")</f>
        <v/>
      </c>
      <c r="J279" s="51" t="str" cm="1">
        <f t="array" ref="J279">IFERROR(_xlfn.IFS(D279="","",I279&lt;E279,"×（法定外です）",I279&gt;=E279,"〇"),"")</f>
        <v/>
      </c>
    </row>
    <row r="280" spans="1:10" ht="14.25" customHeight="1" x14ac:dyDescent="0.4">
      <c r="A280" s="51" t="str">
        <f t="shared" si="4"/>
        <v/>
      </c>
      <c r="B280" s="32"/>
      <c r="C280" s="32"/>
      <c r="D280" s="32" t="str">
        <f>IFERROR(IF(C280="","",確認書!#REF!),"")</f>
        <v/>
      </c>
      <c r="E280" s="5" t="str">
        <f>IFERROR(IF($F$5&gt;VLOOKUP('記入例（前回申請）'!D280,最低賃金!$A$2:$G$49,7,FALSE),VLOOKUP('記入例（前回申請）'!D280,最低賃金!$A$2:$G$49,6,FALSE),IF($F$5&gt;VLOOKUP('記入例（前回申請）'!D280,最低賃金!$A$2:$G$49,5,FALSE),VLOOKUP('記入例（前回申請）'!D280,最低賃金!$A$2:$G$49,4,FALSE),VLOOKUP('記入例（前回申請）'!D280,最低賃金!$A$2:$G$49,2,FALSE))),"")</f>
        <v/>
      </c>
      <c r="F280" s="32"/>
      <c r="G280" s="33"/>
      <c r="H280" s="53"/>
      <c r="I280" s="28" t="str" cm="1">
        <f t="array" ref="I280">IFERROR(_xlfn.IFS(COUNTBLANK(F280:H280)=3,"",G280="","G列に金額を入力してください",F280=3,G280,H280="","H列に労働時間を入力してください",F280=1,ROUND(G280/(H280*24),0),F280=2,ROUND(G280/(H280*24),0)),"")</f>
        <v/>
      </c>
      <c r="J280" s="51" t="str" cm="1">
        <f t="array" ref="J280">IFERROR(_xlfn.IFS(D280="","",I280&lt;E280,"×（法定外です）",I280&gt;=E280,"〇"),"")</f>
        <v/>
      </c>
    </row>
    <row r="281" spans="1:10" ht="14.25" customHeight="1" x14ac:dyDescent="0.4">
      <c r="A281" s="51" t="str">
        <f t="shared" si="4"/>
        <v/>
      </c>
      <c r="B281" s="32"/>
      <c r="C281" s="32"/>
      <c r="D281" s="32" t="str">
        <f>IFERROR(IF(C281="","",確認書!#REF!),"")</f>
        <v/>
      </c>
      <c r="E281" s="5" t="str">
        <f>IFERROR(IF($F$5&gt;VLOOKUP('記入例（前回申請）'!D281,最低賃金!$A$2:$G$49,7,FALSE),VLOOKUP('記入例（前回申請）'!D281,最低賃金!$A$2:$G$49,6,FALSE),IF($F$5&gt;VLOOKUP('記入例（前回申請）'!D281,最低賃金!$A$2:$G$49,5,FALSE),VLOOKUP('記入例（前回申請）'!D281,最低賃金!$A$2:$G$49,4,FALSE),VLOOKUP('記入例（前回申請）'!D281,最低賃金!$A$2:$G$49,2,FALSE))),"")</f>
        <v/>
      </c>
      <c r="F281" s="32"/>
      <c r="G281" s="33"/>
      <c r="H281" s="53"/>
      <c r="I281" s="28" t="str" cm="1">
        <f t="array" ref="I281">IFERROR(_xlfn.IFS(COUNTBLANK(F281:H281)=3,"",G281="","G列に金額を入力してください",F281=3,G281,H281="","H列に労働時間を入力してください",F281=1,ROUND(G281/(H281*24),0),F281=2,ROUND(G281/(H281*24),0)),"")</f>
        <v/>
      </c>
      <c r="J281" s="51" t="str" cm="1">
        <f t="array" ref="J281">IFERROR(_xlfn.IFS(D281="","",I281&lt;E281,"×（法定外です）",I281&gt;=E281,"〇"),"")</f>
        <v/>
      </c>
    </row>
    <row r="282" spans="1:10" ht="14.25" customHeight="1" x14ac:dyDescent="0.4">
      <c r="A282" s="51" t="str">
        <f t="shared" si="4"/>
        <v/>
      </c>
      <c r="B282" s="32"/>
      <c r="C282" s="32"/>
      <c r="D282" s="32" t="str">
        <f>IFERROR(IF(C282="","",確認書!#REF!),"")</f>
        <v/>
      </c>
      <c r="E282" s="5" t="str">
        <f>IFERROR(IF($F$5&gt;VLOOKUP('記入例（前回申請）'!D282,最低賃金!$A$2:$G$49,7,FALSE),VLOOKUP('記入例（前回申請）'!D282,最低賃金!$A$2:$G$49,6,FALSE),IF($F$5&gt;VLOOKUP('記入例（前回申請）'!D282,最低賃金!$A$2:$G$49,5,FALSE),VLOOKUP('記入例（前回申請）'!D282,最低賃金!$A$2:$G$49,4,FALSE),VLOOKUP('記入例（前回申請）'!D282,最低賃金!$A$2:$G$49,2,FALSE))),"")</f>
        <v/>
      </c>
      <c r="F282" s="32"/>
      <c r="G282" s="33"/>
      <c r="H282" s="53"/>
      <c r="I282" s="28" t="str" cm="1">
        <f t="array" ref="I282">IFERROR(_xlfn.IFS(COUNTBLANK(F282:H282)=3,"",G282="","G列に金額を入力してください",F282=3,G282,H282="","H列に労働時間を入力してください",F282=1,ROUND(G282/(H282*24),0),F282=2,ROUND(G282/(H282*24),0)),"")</f>
        <v/>
      </c>
      <c r="J282" s="51" t="str" cm="1">
        <f t="array" ref="J282">IFERROR(_xlfn.IFS(D282="","",I282&lt;E282,"×（法定外です）",I282&gt;=E282,"〇"),"")</f>
        <v/>
      </c>
    </row>
    <row r="283" spans="1:10" ht="14.25" customHeight="1" x14ac:dyDescent="0.4">
      <c r="A283" s="51" t="str">
        <f t="shared" si="4"/>
        <v/>
      </c>
      <c r="B283" s="32"/>
      <c r="C283" s="32"/>
      <c r="D283" s="32" t="str">
        <f>IFERROR(IF(C283="","",確認書!#REF!),"")</f>
        <v/>
      </c>
      <c r="E283" s="5" t="str">
        <f>IFERROR(IF($F$5&gt;VLOOKUP('記入例（前回申請）'!D283,最低賃金!$A$2:$G$49,7,FALSE),VLOOKUP('記入例（前回申請）'!D283,最低賃金!$A$2:$G$49,6,FALSE),IF($F$5&gt;VLOOKUP('記入例（前回申請）'!D283,最低賃金!$A$2:$G$49,5,FALSE),VLOOKUP('記入例（前回申請）'!D283,最低賃金!$A$2:$G$49,4,FALSE),VLOOKUP('記入例（前回申請）'!D283,最低賃金!$A$2:$G$49,2,FALSE))),"")</f>
        <v/>
      </c>
      <c r="F283" s="32"/>
      <c r="G283" s="33"/>
      <c r="H283" s="53"/>
      <c r="I283" s="28" t="str" cm="1">
        <f t="array" ref="I283">IFERROR(_xlfn.IFS(COUNTBLANK(F283:H283)=3,"",G283="","G列に金額を入力してください",F283=3,G283,H283="","H列に労働時間を入力してください",F283=1,ROUND(G283/(H283*24),0),F283=2,ROUND(G283/(H283*24),0)),"")</f>
        <v/>
      </c>
      <c r="J283" s="51" t="str" cm="1">
        <f t="array" ref="J283">IFERROR(_xlfn.IFS(D283="","",I283&lt;E283,"×（法定外です）",I283&gt;=E283,"〇"),"")</f>
        <v/>
      </c>
    </row>
    <row r="284" spans="1:10" ht="14.25" customHeight="1" x14ac:dyDescent="0.4">
      <c r="A284" s="51" t="str">
        <f t="shared" si="4"/>
        <v/>
      </c>
      <c r="B284" s="32"/>
      <c r="C284" s="32"/>
      <c r="D284" s="32" t="str">
        <f>IFERROR(IF(C284="","",確認書!#REF!),"")</f>
        <v/>
      </c>
      <c r="E284" s="5" t="str">
        <f>IFERROR(IF($F$5&gt;VLOOKUP('記入例（前回申請）'!D284,最低賃金!$A$2:$G$49,7,FALSE),VLOOKUP('記入例（前回申請）'!D284,最低賃金!$A$2:$G$49,6,FALSE),IF($F$5&gt;VLOOKUP('記入例（前回申請）'!D284,最低賃金!$A$2:$G$49,5,FALSE),VLOOKUP('記入例（前回申請）'!D284,最低賃金!$A$2:$G$49,4,FALSE),VLOOKUP('記入例（前回申請）'!D284,最低賃金!$A$2:$G$49,2,FALSE))),"")</f>
        <v/>
      </c>
      <c r="F284" s="32"/>
      <c r="G284" s="33"/>
      <c r="H284" s="53"/>
      <c r="I284" s="28" t="str" cm="1">
        <f t="array" ref="I284">IFERROR(_xlfn.IFS(COUNTBLANK(F284:H284)=3,"",G284="","G列に金額を入力してください",F284=3,G284,H284="","H列に労働時間を入力してください",F284=1,ROUND(G284/(H284*24),0),F284=2,ROUND(G284/(H284*24),0)),"")</f>
        <v/>
      </c>
      <c r="J284" s="51" t="str" cm="1">
        <f t="array" ref="J284">IFERROR(_xlfn.IFS(D284="","",I284&lt;E284,"×（法定外です）",I284&gt;=E284,"〇"),"")</f>
        <v/>
      </c>
    </row>
    <row r="285" spans="1:10" ht="14.25" customHeight="1" x14ac:dyDescent="0.4">
      <c r="A285" s="51" t="str">
        <f t="shared" si="4"/>
        <v/>
      </c>
      <c r="B285" s="32"/>
      <c r="C285" s="32"/>
      <c r="D285" s="32" t="str">
        <f>IFERROR(IF(C285="","",確認書!#REF!),"")</f>
        <v/>
      </c>
      <c r="E285" s="5" t="str">
        <f>IFERROR(IF($F$5&gt;VLOOKUP('記入例（前回申請）'!D285,最低賃金!$A$2:$G$49,7,FALSE),VLOOKUP('記入例（前回申請）'!D285,最低賃金!$A$2:$G$49,6,FALSE),IF($F$5&gt;VLOOKUP('記入例（前回申請）'!D285,最低賃金!$A$2:$G$49,5,FALSE),VLOOKUP('記入例（前回申請）'!D285,最低賃金!$A$2:$G$49,4,FALSE),VLOOKUP('記入例（前回申請）'!D285,最低賃金!$A$2:$G$49,2,FALSE))),"")</f>
        <v/>
      </c>
      <c r="F285" s="32"/>
      <c r="G285" s="33"/>
      <c r="H285" s="53"/>
      <c r="I285" s="28" t="str" cm="1">
        <f t="array" ref="I285">IFERROR(_xlfn.IFS(COUNTBLANK(F285:H285)=3,"",G285="","G列に金額を入力してください",F285=3,G285,H285="","H列に労働時間を入力してください",F285=1,ROUND(G285/(H285*24),0),F285=2,ROUND(G285/(H285*24),0)),"")</f>
        <v/>
      </c>
      <c r="J285" s="51" t="str" cm="1">
        <f t="array" ref="J285">IFERROR(_xlfn.IFS(D285="","",I285&lt;E285,"×（法定外です）",I285&gt;=E285,"〇"),"")</f>
        <v/>
      </c>
    </row>
    <row r="286" spans="1:10" ht="14.25" customHeight="1" x14ac:dyDescent="0.4">
      <c r="A286" s="51" t="str">
        <f t="shared" si="4"/>
        <v/>
      </c>
      <c r="B286" s="32"/>
      <c r="C286" s="32"/>
      <c r="D286" s="32" t="str">
        <f>IFERROR(IF(C286="","",確認書!#REF!),"")</f>
        <v/>
      </c>
      <c r="E286" s="5" t="str">
        <f>IFERROR(IF($F$5&gt;VLOOKUP('記入例（前回申請）'!D286,最低賃金!$A$2:$G$49,7,FALSE),VLOOKUP('記入例（前回申請）'!D286,最低賃金!$A$2:$G$49,6,FALSE),IF($F$5&gt;VLOOKUP('記入例（前回申請）'!D286,最低賃金!$A$2:$G$49,5,FALSE),VLOOKUP('記入例（前回申請）'!D286,最低賃金!$A$2:$G$49,4,FALSE),VLOOKUP('記入例（前回申請）'!D286,最低賃金!$A$2:$G$49,2,FALSE))),"")</f>
        <v/>
      </c>
      <c r="F286" s="32"/>
      <c r="G286" s="33"/>
      <c r="H286" s="53"/>
      <c r="I286" s="28" t="str" cm="1">
        <f t="array" ref="I286">IFERROR(_xlfn.IFS(COUNTBLANK(F286:H286)=3,"",G286="","G列に金額を入力してください",F286=3,G286,H286="","H列に労働時間を入力してください",F286=1,ROUND(G286/(H286*24),0),F286=2,ROUND(G286/(H286*24),0)),"")</f>
        <v/>
      </c>
      <c r="J286" s="51" t="str" cm="1">
        <f t="array" ref="J286">IFERROR(_xlfn.IFS(D286="","",I286&lt;E286,"×（法定外です）",I286&gt;=E286,"〇"),"")</f>
        <v/>
      </c>
    </row>
    <row r="287" spans="1:10" ht="14.25" customHeight="1" x14ac:dyDescent="0.4">
      <c r="A287" s="51" t="str">
        <f t="shared" si="4"/>
        <v/>
      </c>
      <c r="B287" s="32"/>
      <c r="C287" s="32"/>
      <c r="D287" s="32" t="str">
        <f>IFERROR(IF(C287="","",確認書!#REF!),"")</f>
        <v/>
      </c>
      <c r="E287" s="5" t="str">
        <f>IFERROR(IF($F$5&gt;VLOOKUP('記入例（前回申請）'!D287,最低賃金!$A$2:$G$49,7,FALSE),VLOOKUP('記入例（前回申請）'!D287,最低賃金!$A$2:$G$49,6,FALSE),IF($F$5&gt;VLOOKUP('記入例（前回申請）'!D287,最低賃金!$A$2:$G$49,5,FALSE),VLOOKUP('記入例（前回申請）'!D287,最低賃金!$A$2:$G$49,4,FALSE),VLOOKUP('記入例（前回申請）'!D287,最低賃金!$A$2:$G$49,2,FALSE))),"")</f>
        <v/>
      </c>
      <c r="F287" s="32"/>
      <c r="G287" s="33"/>
      <c r="H287" s="53"/>
      <c r="I287" s="28" t="str" cm="1">
        <f t="array" ref="I287">IFERROR(_xlfn.IFS(COUNTBLANK(F287:H287)=3,"",G287="","G列に金額を入力してください",F287=3,G287,H287="","H列に労働時間を入力してください",F287=1,ROUND(G287/(H287*24),0),F287=2,ROUND(G287/(H287*24),0)),"")</f>
        <v/>
      </c>
      <c r="J287" s="51" t="str" cm="1">
        <f t="array" ref="J287">IFERROR(_xlfn.IFS(D287="","",I287&lt;E287,"×（法定外です）",I287&gt;=E287,"〇"),"")</f>
        <v/>
      </c>
    </row>
    <row r="288" spans="1:10" ht="14.25" customHeight="1" x14ac:dyDescent="0.4">
      <c r="A288" s="51" t="str">
        <f t="shared" si="4"/>
        <v/>
      </c>
      <c r="B288" s="32"/>
      <c r="C288" s="32"/>
      <c r="D288" s="32" t="str">
        <f>IFERROR(IF(C288="","",確認書!#REF!),"")</f>
        <v/>
      </c>
      <c r="E288" s="5" t="str">
        <f>IFERROR(IF($F$5&gt;VLOOKUP('記入例（前回申請）'!D288,最低賃金!$A$2:$G$49,7,FALSE),VLOOKUP('記入例（前回申請）'!D288,最低賃金!$A$2:$G$49,6,FALSE),IF($F$5&gt;VLOOKUP('記入例（前回申請）'!D288,最低賃金!$A$2:$G$49,5,FALSE),VLOOKUP('記入例（前回申請）'!D288,最低賃金!$A$2:$G$49,4,FALSE),VLOOKUP('記入例（前回申請）'!D288,最低賃金!$A$2:$G$49,2,FALSE))),"")</f>
        <v/>
      </c>
      <c r="F288" s="32"/>
      <c r="G288" s="33"/>
      <c r="H288" s="53"/>
      <c r="I288" s="28" t="str" cm="1">
        <f t="array" ref="I288">IFERROR(_xlfn.IFS(COUNTBLANK(F288:H288)=3,"",G288="","G列に金額を入力してください",F288=3,G288,H288="","H列に労働時間を入力してください",F288=1,ROUND(G288/(H288*24),0),F288=2,ROUND(G288/(H288*24),0)),"")</f>
        <v/>
      </c>
      <c r="J288" s="51" t="str" cm="1">
        <f t="array" ref="J288">IFERROR(_xlfn.IFS(D288="","",I288&lt;E288,"×（法定外です）",I288&gt;=E288,"〇"),"")</f>
        <v/>
      </c>
    </row>
    <row r="289" spans="1:10" ht="14.25" customHeight="1" x14ac:dyDescent="0.4">
      <c r="A289" s="51" t="str">
        <f t="shared" si="4"/>
        <v/>
      </c>
      <c r="B289" s="32"/>
      <c r="C289" s="32"/>
      <c r="D289" s="32" t="str">
        <f>IFERROR(IF(C289="","",確認書!#REF!),"")</f>
        <v/>
      </c>
      <c r="E289" s="5" t="str">
        <f>IFERROR(IF($F$5&gt;VLOOKUP('記入例（前回申請）'!D289,最低賃金!$A$2:$G$49,7,FALSE),VLOOKUP('記入例（前回申請）'!D289,最低賃金!$A$2:$G$49,6,FALSE),IF($F$5&gt;VLOOKUP('記入例（前回申請）'!D289,最低賃金!$A$2:$G$49,5,FALSE),VLOOKUP('記入例（前回申請）'!D289,最低賃金!$A$2:$G$49,4,FALSE),VLOOKUP('記入例（前回申請）'!D289,最低賃金!$A$2:$G$49,2,FALSE))),"")</f>
        <v/>
      </c>
      <c r="F289" s="32"/>
      <c r="G289" s="33"/>
      <c r="H289" s="53"/>
      <c r="I289" s="28" t="str" cm="1">
        <f t="array" ref="I289">IFERROR(_xlfn.IFS(COUNTBLANK(F289:H289)=3,"",G289="","G列に金額を入力してください",F289=3,G289,H289="","H列に労働時間を入力してください",F289=1,ROUND(G289/(H289*24),0),F289=2,ROUND(G289/(H289*24),0)),"")</f>
        <v/>
      </c>
      <c r="J289" s="51" t="str" cm="1">
        <f t="array" ref="J289">IFERROR(_xlfn.IFS(D289="","",I289&lt;E289,"×（法定外です）",I289&gt;=E289,"〇"),"")</f>
        <v/>
      </c>
    </row>
    <row r="290" spans="1:10" ht="14.25" customHeight="1" x14ac:dyDescent="0.4">
      <c r="A290" s="51" t="str">
        <f t="shared" si="4"/>
        <v/>
      </c>
      <c r="B290" s="32"/>
      <c r="C290" s="32"/>
      <c r="D290" s="32" t="str">
        <f>IFERROR(IF(C290="","",確認書!#REF!),"")</f>
        <v/>
      </c>
      <c r="E290" s="5" t="str">
        <f>IFERROR(IF($F$5&gt;VLOOKUP('記入例（前回申請）'!D290,最低賃金!$A$2:$G$49,7,FALSE),VLOOKUP('記入例（前回申請）'!D290,最低賃金!$A$2:$G$49,6,FALSE),IF($F$5&gt;VLOOKUP('記入例（前回申請）'!D290,最低賃金!$A$2:$G$49,5,FALSE),VLOOKUP('記入例（前回申請）'!D290,最低賃金!$A$2:$G$49,4,FALSE),VLOOKUP('記入例（前回申請）'!D290,最低賃金!$A$2:$G$49,2,FALSE))),"")</f>
        <v/>
      </c>
      <c r="F290" s="32"/>
      <c r="G290" s="33"/>
      <c r="H290" s="53"/>
      <c r="I290" s="28" t="str" cm="1">
        <f t="array" ref="I290">IFERROR(_xlfn.IFS(COUNTBLANK(F290:H290)=3,"",G290="","G列に金額を入力してください",F290=3,G290,H290="","H列に労働時間を入力してください",F290=1,ROUND(G290/(H290*24),0),F290=2,ROUND(G290/(H290*24),0)),"")</f>
        <v/>
      </c>
      <c r="J290" s="51" t="str" cm="1">
        <f t="array" ref="J290">IFERROR(_xlfn.IFS(D290="","",I290&lt;E290,"×（法定外です）",I290&gt;=E290,"〇"),"")</f>
        <v/>
      </c>
    </row>
    <row r="291" spans="1:10" ht="14.25" customHeight="1" x14ac:dyDescent="0.4">
      <c r="A291" s="51" t="str">
        <f t="shared" si="4"/>
        <v/>
      </c>
      <c r="B291" s="32"/>
      <c r="C291" s="32"/>
      <c r="D291" s="32" t="str">
        <f>IFERROR(IF(C291="","",確認書!#REF!),"")</f>
        <v/>
      </c>
      <c r="E291" s="5" t="str">
        <f>IFERROR(IF($F$5&gt;VLOOKUP('記入例（前回申請）'!D291,最低賃金!$A$2:$G$49,7,FALSE),VLOOKUP('記入例（前回申請）'!D291,最低賃金!$A$2:$G$49,6,FALSE),IF($F$5&gt;VLOOKUP('記入例（前回申請）'!D291,最低賃金!$A$2:$G$49,5,FALSE),VLOOKUP('記入例（前回申請）'!D291,最低賃金!$A$2:$G$49,4,FALSE),VLOOKUP('記入例（前回申請）'!D291,最低賃金!$A$2:$G$49,2,FALSE))),"")</f>
        <v/>
      </c>
      <c r="F291" s="32"/>
      <c r="G291" s="33"/>
      <c r="H291" s="53"/>
      <c r="I291" s="28" t="str" cm="1">
        <f t="array" ref="I291">IFERROR(_xlfn.IFS(COUNTBLANK(F291:H291)=3,"",G291="","G列に金額を入力してください",F291=3,G291,H291="","H列に労働時間を入力してください",F291=1,ROUND(G291/(H291*24),0),F291=2,ROUND(G291/(H291*24),0)),"")</f>
        <v/>
      </c>
      <c r="J291" s="51" t="str" cm="1">
        <f t="array" ref="J291">IFERROR(_xlfn.IFS(D291="","",I291&lt;E291,"×（法定外です）",I291&gt;=E291,"〇"),"")</f>
        <v/>
      </c>
    </row>
    <row r="292" spans="1:10" ht="14.25" customHeight="1" x14ac:dyDescent="0.4">
      <c r="A292" s="51" t="str">
        <f t="shared" si="4"/>
        <v/>
      </c>
      <c r="B292" s="32"/>
      <c r="C292" s="32"/>
      <c r="D292" s="32" t="str">
        <f>IFERROR(IF(C292="","",確認書!#REF!),"")</f>
        <v/>
      </c>
      <c r="E292" s="5" t="str">
        <f>IFERROR(IF($F$5&gt;VLOOKUP('記入例（前回申請）'!D292,最低賃金!$A$2:$G$49,7,FALSE),VLOOKUP('記入例（前回申請）'!D292,最低賃金!$A$2:$G$49,6,FALSE),IF($F$5&gt;VLOOKUP('記入例（前回申請）'!D292,最低賃金!$A$2:$G$49,5,FALSE),VLOOKUP('記入例（前回申請）'!D292,最低賃金!$A$2:$G$49,4,FALSE),VLOOKUP('記入例（前回申請）'!D292,最低賃金!$A$2:$G$49,2,FALSE))),"")</f>
        <v/>
      </c>
      <c r="F292" s="32"/>
      <c r="G292" s="33"/>
      <c r="H292" s="53"/>
      <c r="I292" s="28" t="str" cm="1">
        <f t="array" ref="I292">IFERROR(_xlfn.IFS(COUNTBLANK(F292:H292)=3,"",G292="","G列に金額を入力してください",F292=3,G292,H292="","H列に労働時間を入力してください",F292=1,ROUND(G292/(H292*24),0),F292=2,ROUND(G292/(H292*24),0)),"")</f>
        <v/>
      </c>
      <c r="J292" s="51" t="str" cm="1">
        <f t="array" ref="J292">IFERROR(_xlfn.IFS(D292="","",I292&lt;E292,"×（法定外です）",I292&gt;=E292,"〇"),"")</f>
        <v/>
      </c>
    </row>
    <row r="293" spans="1:10" ht="14.25" customHeight="1" x14ac:dyDescent="0.4">
      <c r="A293" s="51" t="str">
        <f t="shared" si="4"/>
        <v/>
      </c>
      <c r="B293" s="32"/>
      <c r="C293" s="32"/>
      <c r="D293" s="32" t="str">
        <f>IFERROR(IF(C293="","",確認書!#REF!),"")</f>
        <v/>
      </c>
      <c r="E293" s="5" t="str">
        <f>IFERROR(IF($F$5&gt;VLOOKUP('記入例（前回申請）'!D293,最低賃金!$A$2:$G$49,7,FALSE),VLOOKUP('記入例（前回申請）'!D293,最低賃金!$A$2:$G$49,6,FALSE),IF($F$5&gt;VLOOKUP('記入例（前回申請）'!D293,最低賃金!$A$2:$G$49,5,FALSE),VLOOKUP('記入例（前回申請）'!D293,最低賃金!$A$2:$G$49,4,FALSE),VLOOKUP('記入例（前回申請）'!D293,最低賃金!$A$2:$G$49,2,FALSE))),"")</f>
        <v/>
      </c>
      <c r="F293" s="32"/>
      <c r="G293" s="33"/>
      <c r="H293" s="53"/>
      <c r="I293" s="28" t="str" cm="1">
        <f t="array" ref="I293">IFERROR(_xlfn.IFS(COUNTBLANK(F293:H293)=3,"",G293="","G列に金額を入力してください",F293=3,G293,H293="","H列に労働時間を入力してください",F293=1,ROUND(G293/(H293*24),0),F293=2,ROUND(G293/(H293*24),0)),"")</f>
        <v/>
      </c>
      <c r="J293" s="51" t="str" cm="1">
        <f t="array" ref="J293">IFERROR(_xlfn.IFS(D293="","",I293&lt;E293,"×（法定外です）",I293&gt;=E293,"〇"),"")</f>
        <v/>
      </c>
    </row>
    <row r="294" spans="1:10" ht="14.25" customHeight="1" x14ac:dyDescent="0.4">
      <c r="A294" s="51" t="str">
        <f t="shared" si="4"/>
        <v/>
      </c>
      <c r="B294" s="32"/>
      <c r="C294" s="32"/>
      <c r="D294" s="32" t="str">
        <f>IFERROR(IF(C294="","",確認書!#REF!),"")</f>
        <v/>
      </c>
      <c r="E294" s="5" t="str">
        <f>IFERROR(IF($F$5&gt;VLOOKUP('記入例（前回申請）'!D294,最低賃金!$A$2:$G$49,7,FALSE),VLOOKUP('記入例（前回申請）'!D294,最低賃金!$A$2:$G$49,6,FALSE),IF($F$5&gt;VLOOKUP('記入例（前回申請）'!D294,最低賃金!$A$2:$G$49,5,FALSE),VLOOKUP('記入例（前回申請）'!D294,最低賃金!$A$2:$G$49,4,FALSE),VLOOKUP('記入例（前回申請）'!D294,最低賃金!$A$2:$G$49,2,FALSE))),"")</f>
        <v/>
      </c>
      <c r="F294" s="32"/>
      <c r="G294" s="33"/>
      <c r="H294" s="53"/>
      <c r="I294" s="28" t="str" cm="1">
        <f t="array" ref="I294">IFERROR(_xlfn.IFS(COUNTBLANK(F294:H294)=3,"",G294="","G列に金額を入力してください",F294=3,G294,H294="","H列に労働時間を入力してください",F294=1,ROUND(G294/(H294*24),0),F294=2,ROUND(G294/(H294*24),0)),"")</f>
        <v/>
      </c>
      <c r="J294" s="51" t="str" cm="1">
        <f t="array" ref="J294">IFERROR(_xlfn.IFS(D294="","",I294&lt;E294,"×（法定外です）",I294&gt;=E294,"〇"),"")</f>
        <v/>
      </c>
    </row>
    <row r="295" spans="1:10" ht="14.25" customHeight="1" x14ac:dyDescent="0.4">
      <c r="A295" s="51" t="str">
        <f t="shared" si="4"/>
        <v/>
      </c>
      <c r="B295" s="32"/>
      <c r="C295" s="32"/>
      <c r="D295" s="32" t="str">
        <f>IFERROR(IF(C295="","",確認書!#REF!),"")</f>
        <v/>
      </c>
      <c r="E295" s="5" t="str">
        <f>IFERROR(IF($F$5&gt;VLOOKUP('記入例（前回申請）'!D295,最低賃金!$A$2:$G$49,7,FALSE),VLOOKUP('記入例（前回申請）'!D295,最低賃金!$A$2:$G$49,6,FALSE),IF($F$5&gt;VLOOKUP('記入例（前回申請）'!D295,最低賃金!$A$2:$G$49,5,FALSE),VLOOKUP('記入例（前回申請）'!D295,最低賃金!$A$2:$G$49,4,FALSE),VLOOKUP('記入例（前回申請）'!D295,最低賃金!$A$2:$G$49,2,FALSE))),"")</f>
        <v/>
      </c>
      <c r="F295" s="32"/>
      <c r="G295" s="33"/>
      <c r="H295" s="53"/>
      <c r="I295" s="28" t="str" cm="1">
        <f t="array" ref="I295">IFERROR(_xlfn.IFS(COUNTBLANK(F295:H295)=3,"",G295="","G列に金額を入力してください",F295=3,G295,H295="","H列に労働時間を入力してください",F295=1,ROUND(G295/(H295*24),0),F295=2,ROUND(G295/(H295*24),0)),"")</f>
        <v/>
      </c>
      <c r="J295" s="51" t="str" cm="1">
        <f t="array" ref="J295">IFERROR(_xlfn.IFS(D295="","",I295&lt;E295,"×（法定外です）",I295&gt;=E295,"〇"),"")</f>
        <v/>
      </c>
    </row>
    <row r="296" spans="1:10" ht="14.25" customHeight="1" x14ac:dyDescent="0.4">
      <c r="A296" s="51" t="str">
        <f t="shared" si="4"/>
        <v/>
      </c>
      <c r="B296" s="32"/>
      <c r="C296" s="32"/>
      <c r="D296" s="32" t="str">
        <f>IFERROR(IF(C296="","",確認書!#REF!),"")</f>
        <v/>
      </c>
      <c r="E296" s="5" t="str">
        <f>IFERROR(IF($F$5&gt;VLOOKUP('記入例（前回申請）'!D296,最低賃金!$A$2:$G$49,7,FALSE),VLOOKUP('記入例（前回申請）'!D296,最低賃金!$A$2:$G$49,6,FALSE),IF($F$5&gt;VLOOKUP('記入例（前回申請）'!D296,最低賃金!$A$2:$G$49,5,FALSE),VLOOKUP('記入例（前回申請）'!D296,最低賃金!$A$2:$G$49,4,FALSE),VLOOKUP('記入例（前回申請）'!D296,最低賃金!$A$2:$G$49,2,FALSE))),"")</f>
        <v/>
      </c>
      <c r="F296" s="32"/>
      <c r="G296" s="33"/>
      <c r="H296" s="53"/>
      <c r="I296" s="28" t="str" cm="1">
        <f t="array" ref="I296">IFERROR(_xlfn.IFS(COUNTBLANK(F296:H296)=3,"",G296="","G列に金額を入力してください",F296=3,G296,H296="","H列に労働時間を入力してください",F296=1,ROUND(G296/(H296*24),0),F296=2,ROUND(G296/(H296*24),0)),"")</f>
        <v/>
      </c>
      <c r="J296" s="51" t="str" cm="1">
        <f t="array" ref="J296">IFERROR(_xlfn.IFS(D296="","",I296&lt;E296,"×（法定外です）",I296&gt;=E296,"〇"),"")</f>
        <v/>
      </c>
    </row>
    <row r="297" spans="1:10" ht="14.25" customHeight="1" x14ac:dyDescent="0.4">
      <c r="A297" s="51" t="str">
        <f t="shared" si="4"/>
        <v/>
      </c>
      <c r="B297" s="32"/>
      <c r="C297" s="32"/>
      <c r="D297" s="32" t="str">
        <f>IFERROR(IF(C297="","",確認書!#REF!),"")</f>
        <v/>
      </c>
      <c r="E297" s="5" t="str">
        <f>IFERROR(IF($F$5&gt;VLOOKUP('記入例（前回申請）'!D297,最低賃金!$A$2:$G$49,7,FALSE),VLOOKUP('記入例（前回申請）'!D297,最低賃金!$A$2:$G$49,6,FALSE),IF($F$5&gt;VLOOKUP('記入例（前回申請）'!D297,最低賃金!$A$2:$G$49,5,FALSE),VLOOKUP('記入例（前回申請）'!D297,最低賃金!$A$2:$G$49,4,FALSE),VLOOKUP('記入例（前回申請）'!D297,最低賃金!$A$2:$G$49,2,FALSE))),"")</f>
        <v/>
      </c>
      <c r="F297" s="32"/>
      <c r="G297" s="33"/>
      <c r="H297" s="53"/>
      <c r="I297" s="28" t="str" cm="1">
        <f t="array" ref="I297">IFERROR(_xlfn.IFS(COUNTBLANK(F297:H297)=3,"",G297="","G列に金額を入力してください",F297=3,G297,H297="","H列に労働時間を入力してください",F297=1,ROUND(G297/(H297*24),0),F297=2,ROUND(G297/(H297*24),0)),"")</f>
        <v/>
      </c>
      <c r="J297" s="51" t="str" cm="1">
        <f t="array" ref="J297">IFERROR(_xlfn.IFS(D297="","",I297&lt;E297,"×（法定外です）",I297&gt;=E297,"〇"),"")</f>
        <v/>
      </c>
    </row>
    <row r="298" spans="1:10" ht="14.25" customHeight="1" x14ac:dyDescent="0.4">
      <c r="A298" s="51" t="str">
        <f t="shared" si="4"/>
        <v/>
      </c>
      <c r="B298" s="32"/>
      <c r="C298" s="32"/>
      <c r="D298" s="32" t="str">
        <f>IFERROR(IF(C298="","",確認書!#REF!),"")</f>
        <v/>
      </c>
      <c r="E298" s="5" t="str">
        <f>IFERROR(IF($F$5&gt;VLOOKUP('記入例（前回申請）'!D298,最低賃金!$A$2:$G$49,7,FALSE),VLOOKUP('記入例（前回申請）'!D298,最低賃金!$A$2:$G$49,6,FALSE),IF($F$5&gt;VLOOKUP('記入例（前回申請）'!D298,最低賃金!$A$2:$G$49,5,FALSE),VLOOKUP('記入例（前回申請）'!D298,最低賃金!$A$2:$G$49,4,FALSE),VLOOKUP('記入例（前回申請）'!D298,最低賃金!$A$2:$G$49,2,FALSE))),"")</f>
        <v/>
      </c>
      <c r="F298" s="32"/>
      <c r="G298" s="33"/>
      <c r="H298" s="53"/>
      <c r="I298" s="28" t="str" cm="1">
        <f t="array" ref="I298">IFERROR(_xlfn.IFS(COUNTBLANK(F298:H298)=3,"",G298="","G列に金額を入力してください",F298=3,G298,H298="","H列に労働時間を入力してください",F298=1,ROUND(G298/(H298*24),0),F298=2,ROUND(G298/(H298*24),0)),"")</f>
        <v/>
      </c>
      <c r="J298" s="51" t="str" cm="1">
        <f t="array" ref="J298">IFERROR(_xlfn.IFS(D298="","",I298&lt;E298,"×（法定外です）",I298&gt;=E298,"〇"),"")</f>
        <v/>
      </c>
    </row>
    <row r="299" spans="1:10" ht="14.25" customHeight="1" x14ac:dyDescent="0.4">
      <c r="A299" s="51" t="str">
        <f t="shared" si="4"/>
        <v/>
      </c>
      <c r="B299" s="32"/>
      <c r="C299" s="32"/>
      <c r="D299" s="32" t="str">
        <f>IFERROR(IF(C299="","",確認書!#REF!),"")</f>
        <v/>
      </c>
      <c r="E299" s="5" t="str">
        <f>IFERROR(IF($F$5&gt;VLOOKUP('記入例（前回申請）'!D299,最低賃金!$A$2:$G$49,7,FALSE),VLOOKUP('記入例（前回申請）'!D299,最低賃金!$A$2:$G$49,6,FALSE),IF($F$5&gt;VLOOKUP('記入例（前回申請）'!D299,最低賃金!$A$2:$G$49,5,FALSE),VLOOKUP('記入例（前回申請）'!D299,最低賃金!$A$2:$G$49,4,FALSE),VLOOKUP('記入例（前回申請）'!D299,最低賃金!$A$2:$G$49,2,FALSE))),"")</f>
        <v/>
      </c>
      <c r="F299" s="32"/>
      <c r="G299" s="33"/>
      <c r="H299" s="53"/>
      <c r="I299" s="28" t="str" cm="1">
        <f t="array" ref="I299">IFERROR(_xlfn.IFS(COUNTBLANK(F299:H299)=3,"",G299="","G列に金額を入力してください",F299=3,G299,H299="","H列に労働時間を入力してください",F299=1,ROUND(G299/(H299*24),0),F299=2,ROUND(G299/(H299*24),0)),"")</f>
        <v/>
      </c>
      <c r="J299" s="51" t="str" cm="1">
        <f t="array" ref="J299">IFERROR(_xlfn.IFS(D299="","",I299&lt;E299,"×（法定外です）",I299&gt;=E299,"〇"),"")</f>
        <v/>
      </c>
    </row>
    <row r="300" spans="1:10" ht="14.25" customHeight="1" x14ac:dyDescent="0.4">
      <c r="A300" s="51" t="str">
        <f t="shared" si="4"/>
        <v/>
      </c>
      <c r="B300" s="32"/>
      <c r="C300" s="32"/>
      <c r="D300" s="32" t="str">
        <f>IFERROR(IF(C300="","",確認書!#REF!),"")</f>
        <v/>
      </c>
      <c r="E300" s="5" t="str">
        <f>IFERROR(IF($F$5&gt;VLOOKUP('記入例（前回申請）'!D300,最低賃金!$A$2:$G$49,7,FALSE),VLOOKUP('記入例（前回申請）'!D300,最低賃金!$A$2:$G$49,6,FALSE),IF($F$5&gt;VLOOKUP('記入例（前回申請）'!D300,最低賃金!$A$2:$G$49,5,FALSE),VLOOKUP('記入例（前回申請）'!D300,最低賃金!$A$2:$G$49,4,FALSE),VLOOKUP('記入例（前回申請）'!D300,最低賃金!$A$2:$G$49,2,FALSE))),"")</f>
        <v/>
      </c>
      <c r="F300" s="32"/>
      <c r="G300" s="33"/>
      <c r="H300" s="53"/>
      <c r="I300" s="28" t="str" cm="1">
        <f t="array" ref="I300">IFERROR(_xlfn.IFS(COUNTBLANK(F300:H300)=3,"",G300="","G列に金額を入力してください",F300=3,G300,H300="","H列に労働時間を入力してください",F300=1,ROUND(G300/(H300*24),0),F300=2,ROUND(G300/(H300*24),0)),"")</f>
        <v/>
      </c>
      <c r="J300" s="51" t="str" cm="1">
        <f t="array" ref="J300">IFERROR(_xlfn.IFS(D300="","",I300&lt;E300,"×（法定外です）",I300&gt;=E300,"〇"),"")</f>
        <v/>
      </c>
    </row>
    <row r="301" spans="1:10" ht="14.25" customHeight="1" x14ac:dyDescent="0.4">
      <c r="A301" s="51" t="str">
        <f t="shared" si="4"/>
        <v/>
      </c>
      <c r="B301" s="32"/>
      <c r="C301" s="32"/>
      <c r="D301" s="32" t="str">
        <f>IFERROR(IF(C301="","",確認書!#REF!),"")</f>
        <v/>
      </c>
      <c r="E301" s="5" t="str">
        <f>IFERROR(IF($F$5&gt;VLOOKUP('記入例（前回申請）'!D301,最低賃金!$A$2:$G$49,7,FALSE),VLOOKUP('記入例（前回申請）'!D301,最低賃金!$A$2:$G$49,6,FALSE),IF($F$5&gt;VLOOKUP('記入例（前回申請）'!D301,最低賃金!$A$2:$G$49,5,FALSE),VLOOKUP('記入例（前回申請）'!D301,最低賃金!$A$2:$G$49,4,FALSE),VLOOKUP('記入例（前回申請）'!D301,最低賃金!$A$2:$G$49,2,FALSE))),"")</f>
        <v/>
      </c>
      <c r="F301" s="32"/>
      <c r="G301" s="33"/>
      <c r="H301" s="53"/>
      <c r="I301" s="28" t="str" cm="1">
        <f t="array" ref="I301">IFERROR(_xlfn.IFS(COUNTBLANK(F301:H301)=3,"",G301="","G列に金額を入力してください",F301=3,G301,H301="","H列に労働時間を入力してください",F301=1,ROUND(G301/(H301*24),0),F301=2,ROUND(G301/(H301*24),0)),"")</f>
        <v/>
      </c>
      <c r="J301" s="51" t="str" cm="1">
        <f t="array" ref="J301">IFERROR(_xlfn.IFS(D301="","",I301&lt;E301,"×（法定外です）",I301&gt;=E301,"〇"),"")</f>
        <v/>
      </c>
    </row>
    <row r="302" spans="1:10" ht="14.25" customHeight="1" x14ac:dyDescent="0.4">
      <c r="A302" s="51" t="str">
        <f t="shared" si="4"/>
        <v/>
      </c>
      <c r="B302" s="32"/>
      <c r="C302" s="32"/>
      <c r="D302" s="32" t="str">
        <f>IFERROR(IF(C302="","",確認書!#REF!),"")</f>
        <v/>
      </c>
      <c r="E302" s="5" t="str">
        <f>IFERROR(IF($F$5&gt;VLOOKUP('記入例（前回申請）'!D302,最低賃金!$A$2:$G$49,7,FALSE),VLOOKUP('記入例（前回申請）'!D302,最低賃金!$A$2:$G$49,6,FALSE),IF($F$5&gt;VLOOKUP('記入例（前回申請）'!D302,最低賃金!$A$2:$G$49,5,FALSE),VLOOKUP('記入例（前回申請）'!D302,最低賃金!$A$2:$G$49,4,FALSE),VLOOKUP('記入例（前回申請）'!D302,最低賃金!$A$2:$G$49,2,FALSE))),"")</f>
        <v/>
      </c>
      <c r="F302" s="32"/>
      <c r="G302" s="33"/>
      <c r="H302" s="53"/>
      <c r="I302" s="28" t="str" cm="1">
        <f t="array" ref="I302">IFERROR(_xlfn.IFS(COUNTBLANK(F302:H302)=3,"",G302="","G列に金額を入力してください",F302=3,G302,H302="","H列に労働時間を入力してください",F302=1,ROUND(G302/(H302*24),0),F302=2,ROUND(G302/(H302*24),0)),"")</f>
        <v/>
      </c>
      <c r="J302" s="51" t="str" cm="1">
        <f t="array" ref="J302">IFERROR(_xlfn.IFS(D302="","",I302&lt;E302,"×（法定外です）",I302&gt;=E302,"〇"),"")</f>
        <v/>
      </c>
    </row>
    <row r="303" spans="1:10" ht="14.25" customHeight="1" x14ac:dyDescent="0.4">
      <c r="A303" s="51" t="str">
        <f t="shared" si="4"/>
        <v/>
      </c>
      <c r="B303" s="32"/>
      <c r="C303" s="32"/>
      <c r="D303" s="32" t="str">
        <f>IFERROR(IF(C303="","",確認書!#REF!),"")</f>
        <v/>
      </c>
      <c r="E303" s="5" t="str">
        <f>IFERROR(IF($F$5&gt;VLOOKUP('記入例（前回申請）'!D303,最低賃金!$A$2:$G$49,7,FALSE),VLOOKUP('記入例（前回申請）'!D303,最低賃金!$A$2:$G$49,6,FALSE),IF($F$5&gt;VLOOKUP('記入例（前回申請）'!D303,最低賃金!$A$2:$G$49,5,FALSE),VLOOKUP('記入例（前回申請）'!D303,最低賃金!$A$2:$G$49,4,FALSE),VLOOKUP('記入例（前回申請）'!D303,最低賃金!$A$2:$G$49,2,FALSE))),"")</f>
        <v/>
      </c>
      <c r="F303" s="32"/>
      <c r="G303" s="33"/>
      <c r="H303" s="53"/>
      <c r="I303" s="28" t="str" cm="1">
        <f t="array" ref="I303">IFERROR(_xlfn.IFS(COUNTBLANK(F303:H303)=3,"",G303="","G列に金額を入力してください",F303=3,G303,H303="","H列に労働時間を入力してください",F303=1,ROUND(G303/(H303*24),0),F303=2,ROUND(G303/(H303*24),0)),"")</f>
        <v/>
      </c>
      <c r="J303" s="51" t="str" cm="1">
        <f t="array" ref="J303">IFERROR(_xlfn.IFS(D303="","",I303&lt;E303,"×（法定外です）",I303&gt;=E303,"〇"),"")</f>
        <v/>
      </c>
    </row>
    <row r="304" spans="1:10" ht="14.25" customHeight="1" x14ac:dyDescent="0.4">
      <c r="A304" s="51" t="str">
        <f t="shared" si="4"/>
        <v/>
      </c>
      <c r="B304" s="32"/>
      <c r="C304" s="32"/>
      <c r="D304" s="32" t="str">
        <f>IFERROR(IF(C304="","",確認書!#REF!),"")</f>
        <v/>
      </c>
      <c r="E304" s="5" t="str">
        <f>IFERROR(IF($F$5&gt;VLOOKUP('記入例（前回申請）'!D304,最低賃金!$A$2:$G$49,7,FALSE),VLOOKUP('記入例（前回申請）'!D304,最低賃金!$A$2:$G$49,6,FALSE),IF($F$5&gt;VLOOKUP('記入例（前回申請）'!D304,最低賃金!$A$2:$G$49,5,FALSE),VLOOKUP('記入例（前回申請）'!D304,最低賃金!$A$2:$G$49,4,FALSE),VLOOKUP('記入例（前回申請）'!D304,最低賃金!$A$2:$G$49,2,FALSE))),"")</f>
        <v/>
      </c>
      <c r="F304" s="32"/>
      <c r="G304" s="33"/>
      <c r="H304" s="53"/>
      <c r="I304" s="28" t="str" cm="1">
        <f t="array" ref="I304">IFERROR(_xlfn.IFS(COUNTBLANK(F304:H304)=3,"",G304="","G列に金額を入力してください",F304=3,G304,H304="","H列に労働時間を入力してください",F304=1,ROUND(G304/(H304*24),0),F304=2,ROUND(G304/(H304*24),0)),"")</f>
        <v/>
      </c>
      <c r="J304" s="51" t="str" cm="1">
        <f t="array" ref="J304">IFERROR(_xlfn.IFS(D304="","",I304&lt;E304,"×（法定外です）",I304&gt;=E304,"〇"),"")</f>
        <v/>
      </c>
    </row>
    <row r="305" spans="1:10" ht="14.25" customHeight="1" x14ac:dyDescent="0.4">
      <c r="A305" s="51" t="str">
        <f t="shared" si="4"/>
        <v/>
      </c>
      <c r="B305" s="32"/>
      <c r="C305" s="32"/>
      <c r="D305" s="32" t="str">
        <f>IFERROR(IF(C305="","",確認書!#REF!),"")</f>
        <v/>
      </c>
      <c r="E305" s="5" t="str">
        <f>IFERROR(IF($F$5&gt;VLOOKUP('記入例（前回申請）'!D305,最低賃金!$A$2:$G$49,7,FALSE),VLOOKUP('記入例（前回申請）'!D305,最低賃金!$A$2:$G$49,6,FALSE),IF($F$5&gt;VLOOKUP('記入例（前回申請）'!D305,最低賃金!$A$2:$G$49,5,FALSE),VLOOKUP('記入例（前回申請）'!D305,最低賃金!$A$2:$G$49,4,FALSE),VLOOKUP('記入例（前回申請）'!D305,最低賃金!$A$2:$G$49,2,FALSE))),"")</f>
        <v/>
      </c>
      <c r="F305" s="32"/>
      <c r="G305" s="33"/>
      <c r="H305" s="53"/>
      <c r="I305" s="28" t="str" cm="1">
        <f t="array" ref="I305">IFERROR(_xlfn.IFS(COUNTBLANK(F305:H305)=3,"",G305="","G列に金額を入力してください",F305=3,G305,H305="","H列に労働時間を入力してください",F305=1,ROUND(G305/(H305*24),0),F305=2,ROUND(G305/(H305*24),0)),"")</f>
        <v/>
      </c>
      <c r="J305" s="51" t="str" cm="1">
        <f t="array" ref="J305">IFERROR(_xlfn.IFS(D305="","",I305&lt;E305,"×（法定外です）",I305&gt;=E305,"〇"),"")</f>
        <v/>
      </c>
    </row>
    <row r="306" spans="1:10" ht="14.25" customHeight="1" x14ac:dyDescent="0.4">
      <c r="A306" s="51" t="str">
        <f t="shared" si="4"/>
        <v/>
      </c>
      <c r="B306" s="32"/>
      <c r="C306" s="32"/>
      <c r="D306" s="32" t="str">
        <f>IFERROR(IF(C306="","",確認書!#REF!),"")</f>
        <v/>
      </c>
      <c r="E306" s="5" t="str">
        <f>IFERROR(IF($F$5&gt;VLOOKUP('記入例（前回申請）'!D306,最低賃金!$A$2:$G$49,7,FALSE),VLOOKUP('記入例（前回申請）'!D306,最低賃金!$A$2:$G$49,6,FALSE),IF($F$5&gt;VLOOKUP('記入例（前回申請）'!D306,最低賃金!$A$2:$G$49,5,FALSE),VLOOKUP('記入例（前回申請）'!D306,最低賃金!$A$2:$G$49,4,FALSE),VLOOKUP('記入例（前回申請）'!D306,最低賃金!$A$2:$G$49,2,FALSE))),"")</f>
        <v/>
      </c>
      <c r="F306" s="32"/>
      <c r="G306" s="33"/>
      <c r="H306" s="53"/>
      <c r="I306" s="28" t="str" cm="1">
        <f t="array" ref="I306">IFERROR(_xlfn.IFS(COUNTBLANK(F306:H306)=3,"",G306="","G列に金額を入力してください",F306=3,G306,H306="","H列に労働時間を入力してください",F306=1,ROUND(G306/(H306*24),0),F306=2,ROUND(G306/(H306*24),0)),"")</f>
        <v/>
      </c>
      <c r="J306" s="51" t="str" cm="1">
        <f t="array" ref="J306">IFERROR(_xlfn.IFS(D306="","",I306&lt;E306,"×（法定外です）",I306&gt;=E306,"〇"),"")</f>
        <v/>
      </c>
    </row>
    <row r="307" spans="1:10" ht="14.25" customHeight="1" x14ac:dyDescent="0.4">
      <c r="A307" s="51" t="str">
        <f t="shared" si="4"/>
        <v/>
      </c>
      <c r="B307" s="32"/>
      <c r="C307" s="32"/>
      <c r="D307" s="32" t="str">
        <f>IFERROR(IF(C307="","",確認書!#REF!),"")</f>
        <v/>
      </c>
      <c r="E307" s="5" t="str">
        <f>IFERROR(IF($F$5&gt;VLOOKUP('記入例（前回申請）'!D307,最低賃金!$A$2:$G$49,7,FALSE),VLOOKUP('記入例（前回申請）'!D307,最低賃金!$A$2:$G$49,6,FALSE),IF($F$5&gt;VLOOKUP('記入例（前回申請）'!D307,最低賃金!$A$2:$G$49,5,FALSE),VLOOKUP('記入例（前回申請）'!D307,最低賃金!$A$2:$G$49,4,FALSE),VLOOKUP('記入例（前回申請）'!D307,最低賃金!$A$2:$G$49,2,FALSE))),"")</f>
        <v/>
      </c>
      <c r="F307" s="32"/>
      <c r="G307" s="33"/>
      <c r="H307" s="53"/>
      <c r="I307" s="28" t="str" cm="1">
        <f t="array" ref="I307">IFERROR(_xlfn.IFS(COUNTBLANK(F307:H307)=3,"",G307="","G列に金額を入力してください",F307=3,G307,H307="","H列に労働時間を入力してください",F307=1,ROUND(G307/(H307*24),0),F307=2,ROUND(G307/(H307*24),0)),"")</f>
        <v/>
      </c>
      <c r="J307" s="51" t="str" cm="1">
        <f t="array" ref="J307">IFERROR(_xlfn.IFS(D307="","",I307&lt;E307,"×（法定外です）",I307&gt;=E307,"〇"),"")</f>
        <v/>
      </c>
    </row>
    <row r="308" spans="1:10" ht="14.25" customHeight="1" x14ac:dyDescent="0.4">
      <c r="A308" s="51" t="str">
        <f t="shared" si="4"/>
        <v/>
      </c>
      <c r="B308" s="32"/>
      <c r="C308" s="32"/>
      <c r="D308" s="32" t="str">
        <f>IFERROR(IF(C308="","",確認書!#REF!),"")</f>
        <v/>
      </c>
      <c r="E308" s="5" t="str">
        <f>IFERROR(IF($F$5&gt;VLOOKUP('記入例（前回申請）'!D308,最低賃金!$A$2:$G$49,7,FALSE),VLOOKUP('記入例（前回申請）'!D308,最低賃金!$A$2:$G$49,6,FALSE),IF($F$5&gt;VLOOKUP('記入例（前回申請）'!D308,最低賃金!$A$2:$G$49,5,FALSE),VLOOKUP('記入例（前回申請）'!D308,最低賃金!$A$2:$G$49,4,FALSE),VLOOKUP('記入例（前回申請）'!D308,最低賃金!$A$2:$G$49,2,FALSE))),"")</f>
        <v/>
      </c>
      <c r="F308" s="32"/>
      <c r="G308" s="33"/>
      <c r="H308" s="53"/>
      <c r="I308" s="28" t="str" cm="1">
        <f t="array" ref="I308">IFERROR(_xlfn.IFS(COUNTBLANK(F308:H308)=3,"",G308="","G列に金額を入力してください",F308=3,G308,H308="","H列に労働時間を入力してください",F308=1,ROUND(G308/(H308*24),0),F308=2,ROUND(G308/(H308*24),0)),"")</f>
        <v/>
      </c>
      <c r="J308" s="51" t="str" cm="1">
        <f t="array" ref="J308">IFERROR(_xlfn.IFS(D308="","",I308&lt;E308,"×（法定外です）",I308&gt;=E308,"〇"),"")</f>
        <v/>
      </c>
    </row>
    <row r="309" spans="1:10" ht="14.25" customHeight="1" x14ac:dyDescent="0.4">
      <c r="A309" s="51" t="str">
        <f t="shared" si="4"/>
        <v/>
      </c>
      <c r="B309" s="32"/>
      <c r="C309" s="32"/>
      <c r="D309" s="32" t="str">
        <f>IFERROR(IF(C309="","",確認書!#REF!),"")</f>
        <v/>
      </c>
      <c r="E309" s="5" t="str">
        <f>IFERROR(IF($F$5&gt;VLOOKUP('記入例（前回申請）'!D309,最低賃金!$A$2:$G$49,7,FALSE),VLOOKUP('記入例（前回申請）'!D309,最低賃金!$A$2:$G$49,6,FALSE),IF($F$5&gt;VLOOKUP('記入例（前回申請）'!D309,最低賃金!$A$2:$G$49,5,FALSE),VLOOKUP('記入例（前回申請）'!D309,最低賃金!$A$2:$G$49,4,FALSE),VLOOKUP('記入例（前回申請）'!D309,最低賃金!$A$2:$G$49,2,FALSE))),"")</f>
        <v/>
      </c>
      <c r="F309" s="32"/>
      <c r="G309" s="33"/>
      <c r="H309" s="53"/>
      <c r="I309" s="28" t="str" cm="1">
        <f t="array" ref="I309">IFERROR(_xlfn.IFS(COUNTBLANK(F309:H309)=3,"",G309="","G列に金額を入力してください",F309=3,G309,H309="","H列に労働時間を入力してください",F309=1,ROUND(G309/(H309*24),0),F309=2,ROUND(G309/(H309*24),0)),"")</f>
        <v/>
      </c>
      <c r="J309" s="51" t="str" cm="1">
        <f t="array" ref="J309">IFERROR(_xlfn.IFS(D309="","",I309&lt;E309,"×（法定外です）",I309&gt;=E309,"〇"),"")</f>
        <v/>
      </c>
    </row>
    <row r="310" spans="1:10" ht="14.25" customHeight="1" x14ac:dyDescent="0.4">
      <c r="A310" s="51" t="str">
        <f t="shared" si="4"/>
        <v/>
      </c>
      <c r="B310" s="32"/>
      <c r="C310" s="32"/>
      <c r="D310" s="32" t="str">
        <f>IFERROR(IF(C310="","",確認書!#REF!),"")</f>
        <v/>
      </c>
      <c r="E310" s="5" t="str">
        <f>IFERROR(IF($F$5&gt;VLOOKUP('記入例（前回申請）'!D310,最低賃金!$A$2:$G$49,7,FALSE),VLOOKUP('記入例（前回申請）'!D310,最低賃金!$A$2:$G$49,6,FALSE),IF($F$5&gt;VLOOKUP('記入例（前回申請）'!D310,最低賃金!$A$2:$G$49,5,FALSE),VLOOKUP('記入例（前回申請）'!D310,最低賃金!$A$2:$G$49,4,FALSE),VLOOKUP('記入例（前回申請）'!D310,最低賃金!$A$2:$G$49,2,FALSE))),"")</f>
        <v/>
      </c>
      <c r="F310" s="32"/>
      <c r="G310" s="33"/>
      <c r="H310" s="53"/>
      <c r="I310" s="28" t="str" cm="1">
        <f t="array" ref="I310">IFERROR(_xlfn.IFS(COUNTBLANK(F310:H310)=3,"",G310="","G列に金額を入力してください",F310=3,G310,H310="","H列に労働時間を入力してください",F310=1,ROUND(G310/(H310*24),0),F310=2,ROUND(G310/(H310*24),0)),"")</f>
        <v/>
      </c>
      <c r="J310" s="51" t="str" cm="1">
        <f t="array" ref="J310">IFERROR(_xlfn.IFS(D310="","",I310&lt;E310,"×（法定外です）",I310&gt;=E310,"〇"),"")</f>
        <v/>
      </c>
    </row>
    <row r="311" spans="1:10" ht="14.25" customHeight="1" x14ac:dyDescent="0.4">
      <c r="A311" s="51" t="str">
        <f t="shared" si="4"/>
        <v/>
      </c>
      <c r="B311" s="32"/>
      <c r="C311" s="32"/>
      <c r="D311" s="32" t="str">
        <f>IFERROR(IF(C311="","",確認書!#REF!),"")</f>
        <v/>
      </c>
      <c r="E311" s="5" t="str">
        <f>IFERROR(IF($F$5&gt;VLOOKUP('記入例（前回申請）'!D311,最低賃金!$A$2:$G$49,7,FALSE),VLOOKUP('記入例（前回申請）'!D311,最低賃金!$A$2:$G$49,6,FALSE),IF($F$5&gt;VLOOKUP('記入例（前回申請）'!D311,最低賃金!$A$2:$G$49,5,FALSE),VLOOKUP('記入例（前回申請）'!D311,最低賃金!$A$2:$G$49,4,FALSE),VLOOKUP('記入例（前回申請）'!D311,最低賃金!$A$2:$G$49,2,FALSE))),"")</f>
        <v/>
      </c>
      <c r="F311" s="32"/>
      <c r="G311" s="33"/>
      <c r="H311" s="53"/>
      <c r="I311" s="28" t="str" cm="1">
        <f t="array" ref="I311">IFERROR(_xlfn.IFS(COUNTBLANK(F311:H311)=3,"",G311="","G列に金額を入力してください",F311=3,G311,H311="","H列に労働時間を入力してください",F311=1,ROUND(G311/(H311*24),0),F311=2,ROUND(G311/(H311*24),0)),"")</f>
        <v/>
      </c>
      <c r="J311" s="51" t="str" cm="1">
        <f t="array" ref="J311">IFERROR(_xlfn.IFS(D311="","",I311&lt;E311,"×（法定外です）",I311&gt;=E311,"〇"),"")</f>
        <v/>
      </c>
    </row>
    <row r="312" spans="1:10" ht="14.25" customHeight="1" x14ac:dyDescent="0.4">
      <c r="A312" s="51" t="str">
        <f t="shared" si="4"/>
        <v/>
      </c>
      <c r="B312" s="32"/>
      <c r="C312" s="32"/>
      <c r="D312" s="32" t="str">
        <f>IFERROR(IF(C312="","",確認書!#REF!),"")</f>
        <v/>
      </c>
      <c r="E312" s="5" t="str">
        <f>IFERROR(IF($F$5&gt;VLOOKUP('記入例（前回申請）'!D312,最低賃金!$A$2:$G$49,7,FALSE),VLOOKUP('記入例（前回申請）'!D312,最低賃金!$A$2:$G$49,6,FALSE),IF($F$5&gt;VLOOKUP('記入例（前回申請）'!D312,最低賃金!$A$2:$G$49,5,FALSE),VLOOKUP('記入例（前回申請）'!D312,最低賃金!$A$2:$G$49,4,FALSE),VLOOKUP('記入例（前回申請）'!D312,最低賃金!$A$2:$G$49,2,FALSE))),"")</f>
        <v/>
      </c>
      <c r="F312" s="32"/>
      <c r="G312" s="33"/>
      <c r="H312" s="53"/>
      <c r="I312" s="28" t="str" cm="1">
        <f t="array" ref="I312">IFERROR(_xlfn.IFS(COUNTBLANK(F312:H312)=3,"",G312="","G列に金額を入力してください",F312=3,G312,H312="","H列に労働時間を入力してください",F312=1,ROUND(G312/(H312*24),0),F312=2,ROUND(G312/(H312*24),0)),"")</f>
        <v/>
      </c>
      <c r="J312" s="51" t="str" cm="1">
        <f t="array" ref="J312">IFERROR(_xlfn.IFS(D312="","",I312&lt;E312,"×（法定外です）",I312&gt;=E312,"〇"),"")</f>
        <v/>
      </c>
    </row>
    <row r="313" spans="1:10" ht="14.25" customHeight="1" x14ac:dyDescent="0.4">
      <c r="A313" s="51" t="str">
        <f t="shared" si="4"/>
        <v/>
      </c>
      <c r="B313" s="32"/>
      <c r="C313" s="32"/>
      <c r="D313" s="32" t="str">
        <f>IFERROR(IF(C313="","",確認書!#REF!),"")</f>
        <v/>
      </c>
      <c r="E313" s="5" t="str">
        <f>IFERROR(IF($F$5&gt;VLOOKUP('記入例（前回申請）'!D313,最低賃金!$A$2:$G$49,7,FALSE),VLOOKUP('記入例（前回申請）'!D313,最低賃金!$A$2:$G$49,6,FALSE),IF($F$5&gt;VLOOKUP('記入例（前回申請）'!D313,最低賃金!$A$2:$G$49,5,FALSE),VLOOKUP('記入例（前回申請）'!D313,最低賃金!$A$2:$G$49,4,FALSE),VLOOKUP('記入例（前回申請）'!D313,最低賃金!$A$2:$G$49,2,FALSE))),"")</f>
        <v/>
      </c>
      <c r="F313" s="32"/>
      <c r="G313" s="33"/>
      <c r="H313" s="53"/>
      <c r="I313" s="28" t="str" cm="1">
        <f t="array" ref="I313">IFERROR(_xlfn.IFS(COUNTBLANK(F313:H313)=3,"",G313="","G列に金額を入力してください",F313=3,G313,H313="","H列に労働時間を入力してください",F313=1,ROUND(G313/(H313*24),0),F313=2,ROUND(G313/(H313*24),0)),"")</f>
        <v/>
      </c>
      <c r="J313" s="51" t="str" cm="1">
        <f t="array" ref="J313">IFERROR(_xlfn.IFS(D313="","",I313&lt;E313,"×（法定外です）",I313&gt;=E313,"〇"),"")</f>
        <v/>
      </c>
    </row>
    <row r="314" spans="1:10" ht="14.25" customHeight="1" x14ac:dyDescent="0.4">
      <c r="A314" s="51" t="str">
        <f t="shared" si="4"/>
        <v/>
      </c>
      <c r="B314" s="32"/>
      <c r="C314" s="32"/>
      <c r="D314" s="32" t="str">
        <f>IFERROR(IF(C314="","",確認書!#REF!),"")</f>
        <v/>
      </c>
      <c r="E314" s="5" t="str">
        <f>IFERROR(IF($F$5&gt;VLOOKUP('記入例（前回申請）'!D314,最低賃金!$A$2:$G$49,7,FALSE),VLOOKUP('記入例（前回申請）'!D314,最低賃金!$A$2:$G$49,6,FALSE),IF($F$5&gt;VLOOKUP('記入例（前回申請）'!D314,最低賃金!$A$2:$G$49,5,FALSE),VLOOKUP('記入例（前回申請）'!D314,最低賃金!$A$2:$G$49,4,FALSE),VLOOKUP('記入例（前回申請）'!D314,最低賃金!$A$2:$G$49,2,FALSE))),"")</f>
        <v/>
      </c>
      <c r="F314" s="32"/>
      <c r="G314" s="33"/>
      <c r="H314" s="53"/>
      <c r="I314" s="28" t="str" cm="1">
        <f t="array" ref="I314">IFERROR(_xlfn.IFS(COUNTBLANK(F314:H314)=3,"",G314="","G列に金額を入力してください",F314=3,G314,H314="","H列に労働時間を入力してください",F314=1,ROUND(G314/(H314*24),0),F314=2,ROUND(G314/(H314*24),0)),"")</f>
        <v/>
      </c>
      <c r="J314" s="51" t="str" cm="1">
        <f t="array" ref="J314">IFERROR(_xlfn.IFS(D314="","",I314&lt;E314,"×（法定外です）",I314&gt;=E314,"〇"),"")</f>
        <v/>
      </c>
    </row>
    <row r="315" spans="1:10" ht="14.25" customHeight="1" x14ac:dyDescent="0.4">
      <c r="A315" s="51" t="str">
        <f t="shared" si="4"/>
        <v/>
      </c>
      <c r="B315" s="32"/>
      <c r="C315" s="32"/>
      <c r="D315" s="32" t="str">
        <f>IFERROR(IF(C315="","",確認書!#REF!),"")</f>
        <v/>
      </c>
      <c r="E315" s="5" t="str">
        <f>IFERROR(IF($F$5&gt;VLOOKUP('記入例（前回申請）'!D315,最低賃金!$A$2:$G$49,7,FALSE),VLOOKUP('記入例（前回申請）'!D315,最低賃金!$A$2:$G$49,6,FALSE),IF($F$5&gt;VLOOKUP('記入例（前回申請）'!D315,最低賃金!$A$2:$G$49,5,FALSE),VLOOKUP('記入例（前回申請）'!D315,最低賃金!$A$2:$G$49,4,FALSE),VLOOKUP('記入例（前回申請）'!D315,最低賃金!$A$2:$G$49,2,FALSE))),"")</f>
        <v/>
      </c>
      <c r="F315" s="32"/>
      <c r="G315" s="33"/>
      <c r="H315" s="53"/>
      <c r="I315" s="28" t="str" cm="1">
        <f t="array" ref="I315">IFERROR(_xlfn.IFS(COUNTBLANK(F315:H315)=3,"",G315="","G列に金額を入力してください",F315=3,G315,H315="","H列に労働時間を入力してください",F315=1,ROUND(G315/(H315*24),0),F315=2,ROUND(G315/(H315*24),0)),"")</f>
        <v/>
      </c>
      <c r="J315" s="51" t="str" cm="1">
        <f t="array" ref="J315">IFERROR(_xlfn.IFS(D315="","",I315&lt;E315,"×（法定外です）",I315&gt;=E315,"〇"),"")</f>
        <v/>
      </c>
    </row>
    <row r="316" spans="1:10" ht="14.25" customHeight="1" x14ac:dyDescent="0.4">
      <c r="A316" s="51" t="str">
        <f t="shared" si="4"/>
        <v/>
      </c>
      <c r="B316" s="32"/>
      <c r="C316" s="32"/>
      <c r="D316" s="32" t="str">
        <f>IFERROR(IF(C316="","",確認書!#REF!),"")</f>
        <v/>
      </c>
      <c r="E316" s="5" t="str">
        <f>IFERROR(IF($F$5&gt;VLOOKUP('記入例（前回申請）'!D316,最低賃金!$A$2:$G$49,7,FALSE),VLOOKUP('記入例（前回申請）'!D316,最低賃金!$A$2:$G$49,6,FALSE),IF($F$5&gt;VLOOKUP('記入例（前回申請）'!D316,最低賃金!$A$2:$G$49,5,FALSE),VLOOKUP('記入例（前回申請）'!D316,最低賃金!$A$2:$G$49,4,FALSE),VLOOKUP('記入例（前回申請）'!D316,最低賃金!$A$2:$G$49,2,FALSE))),"")</f>
        <v/>
      </c>
      <c r="F316" s="32"/>
      <c r="G316" s="33"/>
      <c r="H316" s="53"/>
      <c r="I316" s="28" t="str" cm="1">
        <f t="array" ref="I316">IFERROR(_xlfn.IFS(COUNTBLANK(F316:H316)=3,"",G316="","G列に金額を入力してください",F316=3,G316,H316="","H列に労働時間を入力してください",F316=1,ROUND(G316/(H316*24),0),F316=2,ROUND(G316/(H316*24),0)),"")</f>
        <v/>
      </c>
      <c r="J316" s="51" t="str" cm="1">
        <f t="array" ref="J316">IFERROR(_xlfn.IFS(D316="","",I316&lt;E316,"×（法定外です）",I316&gt;=E316,"〇"),"")</f>
        <v/>
      </c>
    </row>
    <row r="317" spans="1:10" ht="14.25" customHeight="1" x14ac:dyDescent="0.4">
      <c r="A317" s="51" t="str">
        <f t="shared" si="4"/>
        <v/>
      </c>
      <c r="B317" s="32"/>
      <c r="C317" s="32"/>
      <c r="D317" s="32" t="str">
        <f>IFERROR(IF(C317="","",確認書!#REF!),"")</f>
        <v/>
      </c>
      <c r="E317" s="5" t="str">
        <f>IFERROR(IF($F$5&gt;VLOOKUP('記入例（前回申請）'!D317,最低賃金!$A$2:$G$49,7,FALSE),VLOOKUP('記入例（前回申請）'!D317,最低賃金!$A$2:$G$49,6,FALSE),IF($F$5&gt;VLOOKUP('記入例（前回申請）'!D317,最低賃金!$A$2:$G$49,5,FALSE),VLOOKUP('記入例（前回申請）'!D317,最低賃金!$A$2:$G$49,4,FALSE),VLOOKUP('記入例（前回申請）'!D317,最低賃金!$A$2:$G$49,2,FALSE))),"")</f>
        <v/>
      </c>
      <c r="F317" s="32"/>
      <c r="G317" s="33"/>
      <c r="H317" s="53"/>
      <c r="I317" s="28" t="str" cm="1">
        <f t="array" ref="I317">IFERROR(_xlfn.IFS(COUNTBLANK(F317:H317)=3,"",G317="","G列に金額を入力してください",F317=3,G317,H317="","H列に労働時間を入力してください",F317=1,ROUND(G317/(H317*24),0),F317=2,ROUND(G317/(H317*24),0)),"")</f>
        <v/>
      </c>
      <c r="J317" s="51" t="str" cm="1">
        <f t="array" ref="J317">IFERROR(_xlfn.IFS(D317="","",I317&lt;E317,"×（法定外です）",I317&gt;=E317,"〇"),"")</f>
        <v/>
      </c>
    </row>
    <row r="318" spans="1:10" ht="14.25" customHeight="1" x14ac:dyDescent="0.4">
      <c r="A318" s="51" t="str">
        <f t="shared" si="4"/>
        <v/>
      </c>
      <c r="B318" s="32"/>
      <c r="C318" s="32"/>
      <c r="D318" s="32" t="str">
        <f>IFERROR(IF(C318="","",確認書!#REF!),"")</f>
        <v/>
      </c>
      <c r="E318" s="5" t="str">
        <f>IFERROR(IF($F$5&gt;VLOOKUP('記入例（前回申請）'!D318,最低賃金!$A$2:$G$49,7,FALSE),VLOOKUP('記入例（前回申請）'!D318,最低賃金!$A$2:$G$49,6,FALSE),IF($F$5&gt;VLOOKUP('記入例（前回申請）'!D318,最低賃金!$A$2:$G$49,5,FALSE),VLOOKUP('記入例（前回申請）'!D318,最低賃金!$A$2:$G$49,4,FALSE),VLOOKUP('記入例（前回申請）'!D318,最低賃金!$A$2:$G$49,2,FALSE))),"")</f>
        <v/>
      </c>
      <c r="F318" s="32"/>
      <c r="G318" s="33"/>
      <c r="H318" s="53"/>
      <c r="I318" s="28" t="str" cm="1">
        <f t="array" ref="I318">IFERROR(_xlfn.IFS(COUNTBLANK(F318:H318)=3,"",G318="","G列に金額を入力してください",F318=3,G318,H318="","H列に労働時間を入力してください",F318=1,ROUND(G318/(H318*24),0),F318=2,ROUND(G318/(H318*24),0)),"")</f>
        <v/>
      </c>
      <c r="J318" s="51" t="str" cm="1">
        <f t="array" ref="J318">IFERROR(_xlfn.IFS(D318="","",I318&lt;E318,"×（法定外です）",I318&gt;=E318,"〇"),"")</f>
        <v/>
      </c>
    </row>
    <row r="319" spans="1:10" ht="14.25" customHeight="1" x14ac:dyDescent="0.4">
      <c r="A319" s="51" t="str">
        <f t="shared" si="4"/>
        <v/>
      </c>
      <c r="B319" s="32"/>
      <c r="C319" s="32"/>
      <c r="D319" s="32" t="str">
        <f>IFERROR(IF(C319="","",確認書!#REF!),"")</f>
        <v/>
      </c>
      <c r="E319" s="5" t="str">
        <f>IFERROR(IF($F$5&gt;VLOOKUP('記入例（前回申請）'!D319,最低賃金!$A$2:$G$49,7,FALSE),VLOOKUP('記入例（前回申請）'!D319,最低賃金!$A$2:$G$49,6,FALSE),IF($F$5&gt;VLOOKUP('記入例（前回申請）'!D319,最低賃金!$A$2:$G$49,5,FALSE),VLOOKUP('記入例（前回申請）'!D319,最低賃金!$A$2:$G$49,4,FALSE),VLOOKUP('記入例（前回申請）'!D319,最低賃金!$A$2:$G$49,2,FALSE))),"")</f>
        <v/>
      </c>
      <c r="F319" s="32"/>
      <c r="G319" s="33"/>
      <c r="H319" s="53"/>
      <c r="I319" s="28" t="str" cm="1">
        <f t="array" ref="I319">IFERROR(_xlfn.IFS(COUNTBLANK(F319:H319)=3,"",G319="","G列に金額を入力してください",F319=3,G319,H319="","H列に労働時間を入力してください",F319=1,ROUND(G319/(H319*24),0),F319=2,ROUND(G319/(H319*24),0)),"")</f>
        <v/>
      </c>
      <c r="J319" s="51" t="str" cm="1">
        <f t="array" ref="J319">IFERROR(_xlfn.IFS(D319="","",I319&lt;E319,"×（法定外です）",I319&gt;=E319,"〇"),"")</f>
        <v/>
      </c>
    </row>
    <row r="320" spans="1:10" ht="14.25" customHeight="1" x14ac:dyDescent="0.4">
      <c r="A320" s="51" t="str">
        <f t="shared" si="4"/>
        <v/>
      </c>
      <c r="B320" s="32"/>
      <c r="C320" s="32"/>
      <c r="D320" s="32" t="str">
        <f>IFERROR(IF(C320="","",確認書!#REF!),"")</f>
        <v/>
      </c>
      <c r="E320" s="5" t="str">
        <f>IFERROR(IF($F$5&gt;VLOOKUP('記入例（前回申請）'!D320,最低賃金!$A$2:$G$49,7,FALSE),VLOOKUP('記入例（前回申請）'!D320,最低賃金!$A$2:$G$49,6,FALSE),IF($F$5&gt;VLOOKUP('記入例（前回申請）'!D320,最低賃金!$A$2:$G$49,5,FALSE),VLOOKUP('記入例（前回申請）'!D320,最低賃金!$A$2:$G$49,4,FALSE),VLOOKUP('記入例（前回申請）'!D320,最低賃金!$A$2:$G$49,2,FALSE))),"")</f>
        <v/>
      </c>
      <c r="F320" s="32"/>
      <c r="G320" s="33"/>
      <c r="H320" s="53"/>
      <c r="I320" s="28" t="str" cm="1">
        <f t="array" ref="I320">IFERROR(_xlfn.IFS(COUNTBLANK(F320:H320)=3,"",G320="","G列に金額を入力してください",F320=3,G320,H320="","H列に労働時間を入力してください",F320=1,ROUND(G320/(H320*24),0),F320=2,ROUND(G320/(H320*24),0)),"")</f>
        <v/>
      </c>
      <c r="J320" s="51" t="str" cm="1">
        <f t="array" ref="J320">IFERROR(_xlfn.IFS(D320="","",I320&lt;E320,"×（法定外です）",I320&gt;=E320,"〇"),"")</f>
        <v/>
      </c>
    </row>
    <row r="321" spans="1:10" ht="14.25" customHeight="1" x14ac:dyDescent="0.4">
      <c r="A321" s="51" t="str">
        <f t="shared" si="4"/>
        <v/>
      </c>
      <c r="B321" s="32"/>
      <c r="C321" s="32"/>
      <c r="D321" s="32" t="str">
        <f>IFERROR(IF(C321="","",確認書!#REF!),"")</f>
        <v/>
      </c>
      <c r="E321" s="5" t="str">
        <f>IFERROR(IF($F$5&gt;VLOOKUP('記入例（前回申請）'!D321,最低賃金!$A$2:$G$49,7,FALSE),VLOOKUP('記入例（前回申請）'!D321,最低賃金!$A$2:$G$49,6,FALSE),IF($F$5&gt;VLOOKUP('記入例（前回申請）'!D321,最低賃金!$A$2:$G$49,5,FALSE),VLOOKUP('記入例（前回申請）'!D321,最低賃金!$A$2:$G$49,4,FALSE),VLOOKUP('記入例（前回申請）'!D321,最低賃金!$A$2:$G$49,2,FALSE))),"")</f>
        <v/>
      </c>
      <c r="F321" s="32"/>
      <c r="G321" s="33"/>
      <c r="H321" s="53"/>
      <c r="I321" s="28" t="str" cm="1">
        <f t="array" ref="I321">IFERROR(_xlfn.IFS(COUNTBLANK(F321:H321)=3,"",G321="","G列に金額を入力してください",F321=3,G321,H321="","H列に労働時間を入力してください",F321=1,ROUND(G321/(H321*24),0),F321=2,ROUND(G321/(H321*24),0)),"")</f>
        <v/>
      </c>
      <c r="J321" s="51" t="str" cm="1">
        <f t="array" ref="J321">IFERROR(_xlfn.IFS(D321="","",I321&lt;E321,"×（法定外です）",I321&gt;=E321,"〇"),"")</f>
        <v/>
      </c>
    </row>
    <row r="322" spans="1:10" ht="14.25" customHeight="1" x14ac:dyDescent="0.4">
      <c r="A322" s="51" t="str">
        <f t="shared" si="4"/>
        <v/>
      </c>
      <c r="B322" s="32"/>
      <c r="C322" s="32"/>
      <c r="D322" s="32" t="str">
        <f>IFERROR(IF(C322="","",確認書!#REF!),"")</f>
        <v/>
      </c>
      <c r="E322" s="5" t="str">
        <f>IFERROR(IF($F$5&gt;VLOOKUP('記入例（前回申請）'!D322,最低賃金!$A$2:$G$49,7,FALSE),VLOOKUP('記入例（前回申請）'!D322,最低賃金!$A$2:$G$49,6,FALSE),IF($F$5&gt;VLOOKUP('記入例（前回申請）'!D322,最低賃金!$A$2:$G$49,5,FALSE),VLOOKUP('記入例（前回申請）'!D322,最低賃金!$A$2:$G$49,4,FALSE),VLOOKUP('記入例（前回申請）'!D322,最低賃金!$A$2:$G$49,2,FALSE))),"")</f>
        <v/>
      </c>
      <c r="F322" s="32"/>
      <c r="G322" s="33"/>
      <c r="H322" s="53"/>
      <c r="I322" s="28" t="str" cm="1">
        <f t="array" ref="I322">IFERROR(_xlfn.IFS(COUNTBLANK(F322:H322)=3,"",G322="","G列に金額を入力してください",F322=3,G322,H322="","H列に労働時間を入力してください",F322=1,ROUND(G322/(H322*24),0),F322=2,ROUND(G322/(H322*24),0)),"")</f>
        <v/>
      </c>
      <c r="J322" s="51" t="str" cm="1">
        <f t="array" ref="J322">IFERROR(_xlfn.IFS(D322="","",I322&lt;E322,"×（法定外です）",I322&gt;=E322,"〇"),"")</f>
        <v/>
      </c>
    </row>
    <row r="323" spans="1:10" ht="14.25" customHeight="1" x14ac:dyDescent="0.4">
      <c r="A323" s="51" t="str">
        <f t="shared" si="4"/>
        <v/>
      </c>
      <c r="B323" s="32"/>
      <c r="C323" s="32"/>
      <c r="D323" s="32" t="str">
        <f>IFERROR(IF(C323="","",確認書!#REF!),"")</f>
        <v/>
      </c>
      <c r="E323" s="5" t="str">
        <f>IFERROR(IF($F$5&gt;VLOOKUP('記入例（前回申請）'!D323,最低賃金!$A$2:$G$49,7,FALSE),VLOOKUP('記入例（前回申請）'!D323,最低賃金!$A$2:$G$49,6,FALSE),IF($F$5&gt;VLOOKUP('記入例（前回申請）'!D323,最低賃金!$A$2:$G$49,5,FALSE),VLOOKUP('記入例（前回申請）'!D323,最低賃金!$A$2:$G$49,4,FALSE),VLOOKUP('記入例（前回申請）'!D323,最低賃金!$A$2:$G$49,2,FALSE))),"")</f>
        <v/>
      </c>
      <c r="F323" s="32"/>
      <c r="G323" s="33"/>
      <c r="H323" s="53"/>
      <c r="I323" s="28" t="str" cm="1">
        <f t="array" ref="I323">IFERROR(_xlfn.IFS(COUNTBLANK(F323:H323)=3,"",G323="","G列に金額を入力してください",F323=3,G323,H323="","H列に労働時間を入力してください",F323=1,ROUND(G323/(H323*24),0),F323=2,ROUND(G323/(H323*24),0)),"")</f>
        <v/>
      </c>
      <c r="J323" s="51" t="str" cm="1">
        <f t="array" ref="J323">IFERROR(_xlfn.IFS(D323="","",I323&lt;E323,"×（法定外です）",I323&gt;=E323,"〇"),"")</f>
        <v/>
      </c>
    </row>
    <row r="324" spans="1:10" ht="14.25" customHeight="1" x14ac:dyDescent="0.4">
      <c r="A324" s="51" t="str">
        <f t="shared" si="4"/>
        <v/>
      </c>
      <c r="B324" s="32"/>
      <c r="C324" s="32"/>
      <c r="D324" s="32" t="str">
        <f>IFERROR(IF(C324="","",確認書!#REF!),"")</f>
        <v/>
      </c>
      <c r="E324" s="5" t="str">
        <f>IFERROR(IF($F$5&gt;VLOOKUP('記入例（前回申請）'!D324,最低賃金!$A$2:$G$49,7,FALSE),VLOOKUP('記入例（前回申請）'!D324,最低賃金!$A$2:$G$49,6,FALSE),IF($F$5&gt;VLOOKUP('記入例（前回申請）'!D324,最低賃金!$A$2:$G$49,5,FALSE),VLOOKUP('記入例（前回申請）'!D324,最低賃金!$A$2:$G$49,4,FALSE),VLOOKUP('記入例（前回申請）'!D324,最低賃金!$A$2:$G$49,2,FALSE))),"")</f>
        <v/>
      </c>
      <c r="F324" s="32"/>
      <c r="G324" s="33"/>
      <c r="H324" s="53"/>
      <c r="I324" s="28" t="str" cm="1">
        <f t="array" ref="I324">IFERROR(_xlfn.IFS(COUNTBLANK(F324:H324)=3,"",G324="","G列に金額を入力してください",F324=3,G324,H324="","H列に労働時間を入力してください",F324=1,ROUND(G324/(H324*24),0),F324=2,ROUND(G324/(H324*24),0)),"")</f>
        <v/>
      </c>
      <c r="J324" s="51" t="str" cm="1">
        <f t="array" ref="J324">IFERROR(_xlfn.IFS(D324="","",I324&lt;E324,"×（法定外です）",I324&gt;=E324,"〇"),"")</f>
        <v/>
      </c>
    </row>
    <row r="325" spans="1:10" ht="14.25" customHeight="1" x14ac:dyDescent="0.4">
      <c r="A325" s="51" t="str">
        <f t="shared" si="4"/>
        <v/>
      </c>
      <c r="B325" s="32"/>
      <c r="C325" s="32"/>
      <c r="D325" s="32" t="str">
        <f>IFERROR(IF(C325="","",確認書!#REF!),"")</f>
        <v/>
      </c>
      <c r="E325" s="5" t="str">
        <f>IFERROR(IF($F$5&gt;VLOOKUP('記入例（前回申請）'!D325,最低賃金!$A$2:$G$49,7,FALSE),VLOOKUP('記入例（前回申請）'!D325,最低賃金!$A$2:$G$49,6,FALSE),IF($F$5&gt;VLOOKUP('記入例（前回申請）'!D325,最低賃金!$A$2:$G$49,5,FALSE),VLOOKUP('記入例（前回申請）'!D325,最低賃金!$A$2:$G$49,4,FALSE),VLOOKUP('記入例（前回申請）'!D325,最低賃金!$A$2:$G$49,2,FALSE))),"")</f>
        <v/>
      </c>
      <c r="F325" s="32"/>
      <c r="G325" s="33"/>
      <c r="H325" s="53"/>
      <c r="I325" s="28" t="str" cm="1">
        <f t="array" ref="I325">IFERROR(_xlfn.IFS(COUNTBLANK(F325:H325)=3,"",G325="","G列に金額を入力してください",F325=3,G325,H325="","H列に労働時間を入力してください",F325=1,ROUND(G325/(H325*24),0),F325=2,ROUND(G325/(H325*24),0)),"")</f>
        <v/>
      </c>
      <c r="J325" s="51" t="str" cm="1">
        <f t="array" ref="J325">IFERROR(_xlfn.IFS(D325="","",I325&lt;E325,"×（法定外です）",I325&gt;=E325,"〇"),"")</f>
        <v/>
      </c>
    </row>
    <row r="326" spans="1:10" ht="14.25" customHeight="1" x14ac:dyDescent="0.4">
      <c r="A326" s="51" t="str">
        <f t="shared" si="4"/>
        <v/>
      </c>
      <c r="B326" s="32"/>
      <c r="C326" s="32"/>
      <c r="D326" s="32" t="str">
        <f>IFERROR(IF(C326="","",確認書!#REF!),"")</f>
        <v/>
      </c>
      <c r="E326" s="5" t="str">
        <f>IFERROR(IF($F$5&gt;VLOOKUP('記入例（前回申請）'!D326,最低賃金!$A$2:$G$49,7,FALSE),VLOOKUP('記入例（前回申請）'!D326,最低賃金!$A$2:$G$49,6,FALSE),IF($F$5&gt;VLOOKUP('記入例（前回申請）'!D326,最低賃金!$A$2:$G$49,5,FALSE),VLOOKUP('記入例（前回申請）'!D326,最低賃金!$A$2:$G$49,4,FALSE),VLOOKUP('記入例（前回申請）'!D326,最低賃金!$A$2:$G$49,2,FALSE))),"")</f>
        <v/>
      </c>
      <c r="F326" s="32"/>
      <c r="G326" s="33"/>
      <c r="H326" s="53"/>
      <c r="I326" s="28" t="str" cm="1">
        <f t="array" ref="I326">IFERROR(_xlfn.IFS(COUNTBLANK(F326:H326)=3,"",G326="","G列に金額を入力してください",F326=3,G326,H326="","H列に労働時間を入力してください",F326=1,ROUND(G326/(H326*24),0),F326=2,ROUND(G326/(H326*24),0)),"")</f>
        <v/>
      </c>
      <c r="J326" s="51" t="str" cm="1">
        <f t="array" ref="J326">IFERROR(_xlfn.IFS(D326="","",I326&lt;E326,"×（法定外です）",I326&gt;=E326,"〇"),"")</f>
        <v/>
      </c>
    </row>
    <row r="327" spans="1:10" ht="14.25" customHeight="1" x14ac:dyDescent="0.4">
      <c r="A327" s="51" t="str">
        <f t="shared" si="4"/>
        <v/>
      </c>
      <c r="B327" s="32"/>
      <c r="C327" s="32"/>
      <c r="D327" s="32" t="str">
        <f>IFERROR(IF(C327="","",確認書!#REF!),"")</f>
        <v/>
      </c>
      <c r="E327" s="5" t="str">
        <f>IFERROR(IF($F$5&gt;VLOOKUP('記入例（前回申請）'!D327,最低賃金!$A$2:$G$49,7,FALSE),VLOOKUP('記入例（前回申請）'!D327,最低賃金!$A$2:$G$49,6,FALSE),IF($F$5&gt;VLOOKUP('記入例（前回申請）'!D327,最低賃金!$A$2:$G$49,5,FALSE),VLOOKUP('記入例（前回申請）'!D327,最低賃金!$A$2:$G$49,4,FALSE),VLOOKUP('記入例（前回申請）'!D327,最低賃金!$A$2:$G$49,2,FALSE))),"")</f>
        <v/>
      </c>
      <c r="F327" s="32"/>
      <c r="G327" s="33"/>
      <c r="H327" s="53"/>
      <c r="I327" s="28" t="str" cm="1">
        <f t="array" ref="I327">IFERROR(_xlfn.IFS(COUNTBLANK(F327:H327)=3,"",G327="","G列に金額を入力してください",F327=3,G327,H327="","H列に労働時間を入力してください",F327=1,ROUND(G327/(H327*24),0),F327=2,ROUND(G327/(H327*24),0)),"")</f>
        <v/>
      </c>
      <c r="J327" s="51" t="str" cm="1">
        <f t="array" ref="J327">IFERROR(_xlfn.IFS(D327="","",I327&lt;E327,"×（法定外です）",I327&gt;=E327,"〇"),"")</f>
        <v/>
      </c>
    </row>
    <row r="328" spans="1:10" ht="14.25" customHeight="1" x14ac:dyDescent="0.4">
      <c r="A328" s="51" t="str">
        <f t="shared" si="4"/>
        <v/>
      </c>
      <c r="B328" s="32"/>
      <c r="C328" s="32"/>
      <c r="D328" s="32" t="str">
        <f>IFERROR(IF(C328="","",確認書!#REF!),"")</f>
        <v/>
      </c>
      <c r="E328" s="5" t="str">
        <f>IFERROR(IF($F$5&gt;VLOOKUP('記入例（前回申請）'!D328,最低賃金!$A$2:$G$49,7,FALSE),VLOOKUP('記入例（前回申請）'!D328,最低賃金!$A$2:$G$49,6,FALSE),IF($F$5&gt;VLOOKUP('記入例（前回申請）'!D328,最低賃金!$A$2:$G$49,5,FALSE),VLOOKUP('記入例（前回申請）'!D328,最低賃金!$A$2:$G$49,4,FALSE),VLOOKUP('記入例（前回申請）'!D328,最低賃金!$A$2:$G$49,2,FALSE))),"")</f>
        <v/>
      </c>
      <c r="F328" s="32"/>
      <c r="G328" s="33"/>
      <c r="H328" s="53"/>
      <c r="I328" s="28" t="str" cm="1">
        <f t="array" ref="I328">IFERROR(_xlfn.IFS(COUNTBLANK(F328:H328)=3,"",G328="","G列に金額を入力してください",F328=3,G328,H328="","H列に労働時間を入力してください",F328=1,ROUND(G328/(H328*24),0),F328=2,ROUND(G328/(H328*24),0)),"")</f>
        <v/>
      </c>
      <c r="J328" s="51" t="str" cm="1">
        <f t="array" ref="J328">IFERROR(_xlfn.IFS(D328="","",I328&lt;E328,"×（法定外です）",I328&gt;=E328,"〇"),"")</f>
        <v/>
      </c>
    </row>
    <row r="329" spans="1:10" ht="14.25" customHeight="1" x14ac:dyDescent="0.4">
      <c r="A329" s="51" t="str">
        <f t="shared" si="4"/>
        <v/>
      </c>
      <c r="B329" s="32"/>
      <c r="C329" s="32"/>
      <c r="D329" s="32" t="str">
        <f>IFERROR(IF(C329="","",確認書!#REF!),"")</f>
        <v/>
      </c>
      <c r="E329" s="5" t="str">
        <f>IFERROR(IF($F$5&gt;VLOOKUP('記入例（前回申請）'!D329,最低賃金!$A$2:$G$49,7,FALSE),VLOOKUP('記入例（前回申請）'!D329,最低賃金!$A$2:$G$49,6,FALSE),IF($F$5&gt;VLOOKUP('記入例（前回申請）'!D329,最低賃金!$A$2:$G$49,5,FALSE),VLOOKUP('記入例（前回申請）'!D329,最低賃金!$A$2:$G$49,4,FALSE),VLOOKUP('記入例（前回申請）'!D329,最低賃金!$A$2:$G$49,2,FALSE))),"")</f>
        <v/>
      </c>
      <c r="F329" s="32"/>
      <c r="G329" s="33"/>
      <c r="H329" s="53"/>
      <c r="I329" s="28" t="str" cm="1">
        <f t="array" ref="I329">IFERROR(_xlfn.IFS(COUNTBLANK(F329:H329)=3,"",G329="","G列に金額を入力してください",F329=3,G329,H329="","H列に労働時間を入力してください",F329=1,ROUND(G329/(H329*24),0),F329=2,ROUND(G329/(H329*24),0)),"")</f>
        <v/>
      </c>
      <c r="J329" s="51" t="str" cm="1">
        <f t="array" ref="J329">IFERROR(_xlfn.IFS(D329="","",I329&lt;E329,"×（法定外です）",I329&gt;=E329,"〇"),"")</f>
        <v/>
      </c>
    </row>
    <row r="330" spans="1:10" ht="14.25" customHeight="1" x14ac:dyDescent="0.4">
      <c r="A330" s="51" t="str">
        <f t="shared" si="4"/>
        <v/>
      </c>
      <c r="B330" s="32"/>
      <c r="C330" s="32"/>
      <c r="D330" s="32" t="str">
        <f>IFERROR(IF(C330="","",確認書!#REF!),"")</f>
        <v/>
      </c>
      <c r="E330" s="5" t="str">
        <f>IFERROR(IF($F$5&gt;VLOOKUP('記入例（前回申請）'!D330,最低賃金!$A$2:$G$49,7,FALSE),VLOOKUP('記入例（前回申請）'!D330,最低賃金!$A$2:$G$49,6,FALSE),IF($F$5&gt;VLOOKUP('記入例（前回申請）'!D330,最低賃金!$A$2:$G$49,5,FALSE),VLOOKUP('記入例（前回申請）'!D330,最低賃金!$A$2:$G$49,4,FALSE),VLOOKUP('記入例（前回申請）'!D330,最低賃金!$A$2:$G$49,2,FALSE))),"")</f>
        <v/>
      </c>
      <c r="F330" s="32"/>
      <c r="G330" s="33"/>
      <c r="H330" s="53"/>
      <c r="I330" s="28" t="str" cm="1">
        <f t="array" ref="I330">IFERROR(_xlfn.IFS(COUNTBLANK(F330:H330)=3,"",G330="","G列に金額を入力してください",F330=3,G330,H330="","H列に労働時間を入力してください",F330=1,ROUND(G330/(H330*24),0),F330=2,ROUND(G330/(H330*24),0)),"")</f>
        <v/>
      </c>
      <c r="J330" s="51" t="str" cm="1">
        <f t="array" ref="J330">IFERROR(_xlfn.IFS(D330="","",I330&lt;E330,"×（法定外です）",I330&gt;=E330,"〇"),"")</f>
        <v/>
      </c>
    </row>
    <row r="331" spans="1:10" ht="14.25" customHeight="1" x14ac:dyDescent="0.4">
      <c r="A331" s="51" t="str">
        <f t="shared" si="4"/>
        <v/>
      </c>
      <c r="B331" s="32"/>
      <c r="C331" s="32"/>
      <c r="D331" s="32" t="str">
        <f>IFERROR(IF(C331="","",確認書!#REF!),"")</f>
        <v/>
      </c>
      <c r="E331" s="5" t="str">
        <f>IFERROR(IF($F$5&gt;VLOOKUP('記入例（前回申請）'!D331,最低賃金!$A$2:$G$49,7,FALSE),VLOOKUP('記入例（前回申請）'!D331,最低賃金!$A$2:$G$49,6,FALSE),IF($F$5&gt;VLOOKUP('記入例（前回申請）'!D331,最低賃金!$A$2:$G$49,5,FALSE),VLOOKUP('記入例（前回申請）'!D331,最低賃金!$A$2:$G$49,4,FALSE),VLOOKUP('記入例（前回申請）'!D331,最低賃金!$A$2:$G$49,2,FALSE))),"")</f>
        <v/>
      </c>
      <c r="F331" s="32"/>
      <c r="G331" s="33"/>
      <c r="H331" s="53"/>
      <c r="I331" s="28" t="str" cm="1">
        <f t="array" ref="I331">IFERROR(_xlfn.IFS(COUNTBLANK(F331:H331)=3,"",G331="","G列に金額を入力してください",F331=3,G331,H331="","H列に労働時間を入力してください",F331=1,ROUND(G331/(H331*24),0),F331=2,ROUND(G331/(H331*24),0)),"")</f>
        <v/>
      </c>
      <c r="J331" s="51" t="str" cm="1">
        <f t="array" ref="J331">IFERROR(_xlfn.IFS(D331="","",I331&lt;E331,"×（法定外です）",I331&gt;=E331,"〇"),"")</f>
        <v/>
      </c>
    </row>
    <row r="332" spans="1:10" ht="14.25" customHeight="1" x14ac:dyDescent="0.4">
      <c r="A332" s="51" t="str">
        <f t="shared" ref="A332:A395" si="5">IF(C332="","",A331+1)</f>
        <v/>
      </c>
      <c r="B332" s="32"/>
      <c r="C332" s="32"/>
      <c r="D332" s="32" t="str">
        <f>IFERROR(IF(C332="","",確認書!#REF!),"")</f>
        <v/>
      </c>
      <c r="E332" s="5" t="str">
        <f>IFERROR(IF($F$5&gt;VLOOKUP('記入例（前回申請）'!D332,最低賃金!$A$2:$G$49,7,FALSE),VLOOKUP('記入例（前回申請）'!D332,最低賃金!$A$2:$G$49,6,FALSE),IF($F$5&gt;VLOOKUP('記入例（前回申請）'!D332,最低賃金!$A$2:$G$49,5,FALSE),VLOOKUP('記入例（前回申請）'!D332,最低賃金!$A$2:$G$49,4,FALSE),VLOOKUP('記入例（前回申請）'!D332,最低賃金!$A$2:$G$49,2,FALSE))),"")</f>
        <v/>
      </c>
      <c r="F332" s="32"/>
      <c r="G332" s="33"/>
      <c r="H332" s="53"/>
      <c r="I332" s="28" t="str" cm="1">
        <f t="array" ref="I332">IFERROR(_xlfn.IFS(COUNTBLANK(F332:H332)=3,"",G332="","G列に金額を入力してください",F332=3,G332,H332="","H列に労働時間を入力してください",F332=1,ROUND(G332/(H332*24),0),F332=2,ROUND(G332/(H332*24),0)),"")</f>
        <v/>
      </c>
      <c r="J332" s="51" t="str" cm="1">
        <f t="array" ref="J332">IFERROR(_xlfn.IFS(D332="","",I332&lt;E332,"×（法定外です）",I332&gt;=E332,"〇"),"")</f>
        <v/>
      </c>
    </row>
    <row r="333" spans="1:10" ht="14.25" customHeight="1" x14ac:dyDescent="0.4">
      <c r="A333" s="51" t="str">
        <f t="shared" si="5"/>
        <v/>
      </c>
      <c r="B333" s="32"/>
      <c r="C333" s="32"/>
      <c r="D333" s="32" t="str">
        <f>IFERROR(IF(C333="","",確認書!#REF!),"")</f>
        <v/>
      </c>
      <c r="E333" s="5" t="str">
        <f>IFERROR(IF($F$5&gt;VLOOKUP('記入例（前回申請）'!D333,最低賃金!$A$2:$G$49,7,FALSE),VLOOKUP('記入例（前回申請）'!D333,最低賃金!$A$2:$G$49,6,FALSE),IF($F$5&gt;VLOOKUP('記入例（前回申請）'!D333,最低賃金!$A$2:$G$49,5,FALSE),VLOOKUP('記入例（前回申請）'!D333,最低賃金!$A$2:$G$49,4,FALSE),VLOOKUP('記入例（前回申請）'!D333,最低賃金!$A$2:$G$49,2,FALSE))),"")</f>
        <v/>
      </c>
      <c r="F333" s="32"/>
      <c r="G333" s="33"/>
      <c r="H333" s="53"/>
      <c r="I333" s="28" t="str" cm="1">
        <f t="array" ref="I333">IFERROR(_xlfn.IFS(COUNTBLANK(F333:H333)=3,"",G333="","G列に金額を入力してください",F333=3,G333,H333="","H列に労働時間を入力してください",F333=1,ROUND(G333/(H333*24),0),F333=2,ROUND(G333/(H333*24),0)),"")</f>
        <v/>
      </c>
      <c r="J333" s="51" t="str" cm="1">
        <f t="array" ref="J333">IFERROR(_xlfn.IFS(D333="","",I333&lt;E333,"×（法定外です）",I333&gt;=E333,"〇"),"")</f>
        <v/>
      </c>
    </row>
    <row r="334" spans="1:10" ht="14.25" customHeight="1" x14ac:dyDescent="0.4">
      <c r="A334" s="51" t="str">
        <f t="shared" si="5"/>
        <v/>
      </c>
      <c r="B334" s="32"/>
      <c r="C334" s="32"/>
      <c r="D334" s="32" t="str">
        <f>IFERROR(IF(C334="","",確認書!#REF!),"")</f>
        <v/>
      </c>
      <c r="E334" s="5" t="str">
        <f>IFERROR(IF($F$5&gt;VLOOKUP('記入例（前回申請）'!D334,最低賃金!$A$2:$G$49,7,FALSE),VLOOKUP('記入例（前回申請）'!D334,最低賃金!$A$2:$G$49,6,FALSE),IF($F$5&gt;VLOOKUP('記入例（前回申請）'!D334,最低賃金!$A$2:$G$49,5,FALSE),VLOOKUP('記入例（前回申請）'!D334,最低賃金!$A$2:$G$49,4,FALSE),VLOOKUP('記入例（前回申請）'!D334,最低賃金!$A$2:$G$49,2,FALSE))),"")</f>
        <v/>
      </c>
      <c r="F334" s="32"/>
      <c r="G334" s="33"/>
      <c r="H334" s="53"/>
      <c r="I334" s="28" t="str" cm="1">
        <f t="array" ref="I334">IFERROR(_xlfn.IFS(COUNTBLANK(F334:H334)=3,"",G334="","G列に金額を入力してください",F334=3,G334,H334="","H列に労働時間を入力してください",F334=1,ROUND(G334/(H334*24),0),F334=2,ROUND(G334/(H334*24),0)),"")</f>
        <v/>
      </c>
      <c r="J334" s="51" t="str" cm="1">
        <f t="array" ref="J334">IFERROR(_xlfn.IFS(D334="","",I334&lt;E334,"×（法定外です）",I334&gt;=E334,"〇"),"")</f>
        <v/>
      </c>
    </row>
    <row r="335" spans="1:10" ht="14.25" customHeight="1" x14ac:dyDescent="0.4">
      <c r="A335" s="51" t="str">
        <f t="shared" si="5"/>
        <v/>
      </c>
      <c r="B335" s="32"/>
      <c r="C335" s="32"/>
      <c r="D335" s="32" t="str">
        <f>IFERROR(IF(C335="","",確認書!#REF!),"")</f>
        <v/>
      </c>
      <c r="E335" s="5" t="str">
        <f>IFERROR(IF($F$5&gt;VLOOKUP('記入例（前回申請）'!D335,最低賃金!$A$2:$G$49,7,FALSE),VLOOKUP('記入例（前回申請）'!D335,最低賃金!$A$2:$G$49,6,FALSE),IF($F$5&gt;VLOOKUP('記入例（前回申請）'!D335,最低賃金!$A$2:$G$49,5,FALSE),VLOOKUP('記入例（前回申請）'!D335,最低賃金!$A$2:$G$49,4,FALSE),VLOOKUP('記入例（前回申請）'!D335,最低賃金!$A$2:$G$49,2,FALSE))),"")</f>
        <v/>
      </c>
      <c r="F335" s="32"/>
      <c r="G335" s="33"/>
      <c r="H335" s="53"/>
      <c r="I335" s="28" t="str" cm="1">
        <f t="array" ref="I335">IFERROR(_xlfn.IFS(COUNTBLANK(F335:H335)=3,"",G335="","G列に金額を入力してください",F335=3,G335,H335="","H列に労働時間を入力してください",F335=1,ROUND(G335/(H335*24),0),F335=2,ROUND(G335/(H335*24),0)),"")</f>
        <v/>
      </c>
      <c r="J335" s="51" t="str" cm="1">
        <f t="array" ref="J335">IFERROR(_xlfn.IFS(D335="","",I335&lt;E335,"×（法定外です）",I335&gt;=E335,"〇"),"")</f>
        <v/>
      </c>
    </row>
    <row r="336" spans="1:10" ht="14.25" customHeight="1" x14ac:dyDescent="0.4">
      <c r="A336" s="51" t="str">
        <f t="shared" si="5"/>
        <v/>
      </c>
      <c r="B336" s="32"/>
      <c r="C336" s="32"/>
      <c r="D336" s="32" t="str">
        <f>IFERROR(IF(C336="","",確認書!#REF!),"")</f>
        <v/>
      </c>
      <c r="E336" s="5" t="str">
        <f>IFERROR(IF($F$5&gt;VLOOKUP('記入例（前回申請）'!D336,最低賃金!$A$2:$G$49,7,FALSE),VLOOKUP('記入例（前回申請）'!D336,最低賃金!$A$2:$G$49,6,FALSE),IF($F$5&gt;VLOOKUP('記入例（前回申請）'!D336,最低賃金!$A$2:$G$49,5,FALSE),VLOOKUP('記入例（前回申請）'!D336,最低賃金!$A$2:$G$49,4,FALSE),VLOOKUP('記入例（前回申請）'!D336,最低賃金!$A$2:$G$49,2,FALSE))),"")</f>
        <v/>
      </c>
      <c r="F336" s="32"/>
      <c r="G336" s="33"/>
      <c r="H336" s="53"/>
      <c r="I336" s="28" t="str" cm="1">
        <f t="array" ref="I336">IFERROR(_xlfn.IFS(COUNTBLANK(F336:H336)=3,"",G336="","G列に金額を入力してください",F336=3,G336,H336="","H列に労働時間を入力してください",F336=1,ROUND(G336/(H336*24),0),F336=2,ROUND(G336/(H336*24),0)),"")</f>
        <v/>
      </c>
      <c r="J336" s="51" t="str" cm="1">
        <f t="array" ref="J336">IFERROR(_xlfn.IFS(D336="","",I336&lt;E336,"×（法定外です）",I336&gt;=E336,"〇"),"")</f>
        <v/>
      </c>
    </row>
    <row r="337" spans="1:10" ht="14.25" customHeight="1" x14ac:dyDescent="0.4">
      <c r="A337" s="51" t="str">
        <f t="shared" si="5"/>
        <v/>
      </c>
      <c r="B337" s="32"/>
      <c r="C337" s="32"/>
      <c r="D337" s="32" t="str">
        <f>IFERROR(IF(C337="","",確認書!#REF!),"")</f>
        <v/>
      </c>
      <c r="E337" s="5" t="str">
        <f>IFERROR(IF($F$5&gt;VLOOKUP('記入例（前回申請）'!D337,最低賃金!$A$2:$G$49,7,FALSE),VLOOKUP('記入例（前回申請）'!D337,最低賃金!$A$2:$G$49,6,FALSE),IF($F$5&gt;VLOOKUP('記入例（前回申請）'!D337,最低賃金!$A$2:$G$49,5,FALSE),VLOOKUP('記入例（前回申請）'!D337,最低賃金!$A$2:$G$49,4,FALSE),VLOOKUP('記入例（前回申請）'!D337,最低賃金!$A$2:$G$49,2,FALSE))),"")</f>
        <v/>
      </c>
      <c r="F337" s="32"/>
      <c r="G337" s="33"/>
      <c r="H337" s="53"/>
      <c r="I337" s="28" t="str" cm="1">
        <f t="array" ref="I337">IFERROR(_xlfn.IFS(COUNTBLANK(F337:H337)=3,"",G337="","G列に金額を入力してください",F337=3,G337,H337="","H列に労働時間を入力してください",F337=1,ROUND(G337/(H337*24),0),F337=2,ROUND(G337/(H337*24),0)),"")</f>
        <v/>
      </c>
      <c r="J337" s="51" t="str" cm="1">
        <f t="array" ref="J337">IFERROR(_xlfn.IFS(D337="","",I337&lt;E337,"×（法定外です）",I337&gt;=E337,"〇"),"")</f>
        <v/>
      </c>
    </row>
    <row r="338" spans="1:10" ht="14.25" customHeight="1" x14ac:dyDescent="0.4">
      <c r="A338" s="51" t="str">
        <f t="shared" si="5"/>
        <v/>
      </c>
      <c r="B338" s="32"/>
      <c r="C338" s="32"/>
      <c r="D338" s="32" t="str">
        <f>IFERROR(IF(C338="","",確認書!#REF!),"")</f>
        <v/>
      </c>
      <c r="E338" s="5" t="str">
        <f>IFERROR(IF($F$5&gt;VLOOKUP('記入例（前回申請）'!D338,最低賃金!$A$2:$G$49,7,FALSE),VLOOKUP('記入例（前回申請）'!D338,最低賃金!$A$2:$G$49,6,FALSE),IF($F$5&gt;VLOOKUP('記入例（前回申請）'!D338,最低賃金!$A$2:$G$49,5,FALSE),VLOOKUP('記入例（前回申請）'!D338,最低賃金!$A$2:$G$49,4,FALSE),VLOOKUP('記入例（前回申請）'!D338,最低賃金!$A$2:$G$49,2,FALSE))),"")</f>
        <v/>
      </c>
      <c r="F338" s="32"/>
      <c r="G338" s="33"/>
      <c r="H338" s="53"/>
      <c r="I338" s="28" t="str" cm="1">
        <f t="array" ref="I338">IFERROR(_xlfn.IFS(COUNTBLANK(F338:H338)=3,"",G338="","G列に金額を入力してください",F338=3,G338,H338="","H列に労働時間を入力してください",F338=1,ROUND(G338/(H338*24),0),F338=2,ROUND(G338/(H338*24),0)),"")</f>
        <v/>
      </c>
      <c r="J338" s="51" t="str" cm="1">
        <f t="array" ref="J338">IFERROR(_xlfn.IFS(D338="","",I338&lt;E338,"×（法定外です）",I338&gt;=E338,"〇"),"")</f>
        <v/>
      </c>
    </row>
    <row r="339" spans="1:10" ht="14.25" customHeight="1" x14ac:dyDescent="0.4">
      <c r="A339" s="51" t="str">
        <f t="shared" si="5"/>
        <v/>
      </c>
      <c r="B339" s="32"/>
      <c r="C339" s="32"/>
      <c r="D339" s="32" t="str">
        <f>IFERROR(IF(C339="","",確認書!#REF!),"")</f>
        <v/>
      </c>
      <c r="E339" s="5" t="str">
        <f>IFERROR(IF($F$5&gt;VLOOKUP('記入例（前回申請）'!D339,最低賃金!$A$2:$G$49,7,FALSE),VLOOKUP('記入例（前回申請）'!D339,最低賃金!$A$2:$G$49,6,FALSE),IF($F$5&gt;VLOOKUP('記入例（前回申請）'!D339,最低賃金!$A$2:$G$49,5,FALSE),VLOOKUP('記入例（前回申請）'!D339,最低賃金!$A$2:$G$49,4,FALSE),VLOOKUP('記入例（前回申請）'!D339,最低賃金!$A$2:$G$49,2,FALSE))),"")</f>
        <v/>
      </c>
      <c r="F339" s="32"/>
      <c r="G339" s="33"/>
      <c r="H339" s="53"/>
      <c r="I339" s="28" t="str" cm="1">
        <f t="array" ref="I339">IFERROR(_xlfn.IFS(COUNTBLANK(F339:H339)=3,"",G339="","G列に金額を入力してください",F339=3,G339,H339="","H列に労働時間を入力してください",F339=1,ROUND(G339/(H339*24),0),F339=2,ROUND(G339/(H339*24),0)),"")</f>
        <v/>
      </c>
      <c r="J339" s="51" t="str" cm="1">
        <f t="array" ref="J339">IFERROR(_xlfn.IFS(D339="","",I339&lt;E339,"×（法定外です）",I339&gt;=E339,"〇"),"")</f>
        <v/>
      </c>
    </row>
    <row r="340" spans="1:10" ht="14.25" customHeight="1" x14ac:dyDescent="0.4">
      <c r="A340" s="51" t="str">
        <f t="shared" si="5"/>
        <v/>
      </c>
      <c r="B340" s="32"/>
      <c r="C340" s="32"/>
      <c r="D340" s="32" t="str">
        <f>IFERROR(IF(C340="","",確認書!#REF!),"")</f>
        <v/>
      </c>
      <c r="E340" s="5" t="str">
        <f>IFERROR(IF($F$5&gt;VLOOKUP('記入例（前回申請）'!D340,最低賃金!$A$2:$G$49,7,FALSE),VLOOKUP('記入例（前回申請）'!D340,最低賃金!$A$2:$G$49,6,FALSE),IF($F$5&gt;VLOOKUP('記入例（前回申請）'!D340,最低賃金!$A$2:$G$49,5,FALSE),VLOOKUP('記入例（前回申請）'!D340,最低賃金!$A$2:$G$49,4,FALSE),VLOOKUP('記入例（前回申請）'!D340,最低賃金!$A$2:$G$49,2,FALSE))),"")</f>
        <v/>
      </c>
      <c r="F340" s="32"/>
      <c r="G340" s="33"/>
      <c r="H340" s="53"/>
      <c r="I340" s="28" t="str" cm="1">
        <f t="array" ref="I340">IFERROR(_xlfn.IFS(COUNTBLANK(F340:H340)=3,"",G340="","G列に金額を入力してください",F340=3,G340,H340="","H列に労働時間を入力してください",F340=1,ROUND(G340/(H340*24),0),F340=2,ROUND(G340/(H340*24),0)),"")</f>
        <v/>
      </c>
      <c r="J340" s="51" t="str" cm="1">
        <f t="array" ref="J340">IFERROR(_xlfn.IFS(D340="","",I340&lt;E340,"×（法定外です）",I340&gt;=E340,"〇"),"")</f>
        <v/>
      </c>
    </row>
    <row r="341" spans="1:10" ht="14.25" customHeight="1" x14ac:dyDescent="0.4">
      <c r="A341" s="51" t="str">
        <f t="shared" si="5"/>
        <v/>
      </c>
      <c r="B341" s="32"/>
      <c r="C341" s="32"/>
      <c r="D341" s="32" t="str">
        <f>IFERROR(IF(C341="","",確認書!#REF!),"")</f>
        <v/>
      </c>
      <c r="E341" s="5" t="str">
        <f>IFERROR(IF($F$5&gt;VLOOKUP('記入例（前回申請）'!D341,最低賃金!$A$2:$G$49,7,FALSE),VLOOKUP('記入例（前回申請）'!D341,最低賃金!$A$2:$G$49,6,FALSE),IF($F$5&gt;VLOOKUP('記入例（前回申請）'!D341,最低賃金!$A$2:$G$49,5,FALSE),VLOOKUP('記入例（前回申請）'!D341,最低賃金!$A$2:$G$49,4,FALSE),VLOOKUP('記入例（前回申請）'!D341,最低賃金!$A$2:$G$49,2,FALSE))),"")</f>
        <v/>
      </c>
      <c r="F341" s="32"/>
      <c r="G341" s="33"/>
      <c r="H341" s="53"/>
      <c r="I341" s="28" t="str" cm="1">
        <f t="array" ref="I341">IFERROR(_xlfn.IFS(COUNTBLANK(F341:H341)=3,"",G341="","G列に金額を入力してください",F341=3,G341,H341="","H列に労働時間を入力してください",F341=1,ROUND(G341/(H341*24),0),F341=2,ROUND(G341/(H341*24),0)),"")</f>
        <v/>
      </c>
      <c r="J341" s="51" t="str" cm="1">
        <f t="array" ref="J341">IFERROR(_xlfn.IFS(D341="","",I341&lt;E341,"×（法定外です）",I341&gt;=E341,"〇"),"")</f>
        <v/>
      </c>
    </row>
    <row r="342" spans="1:10" ht="14.25" customHeight="1" x14ac:dyDescent="0.4">
      <c r="A342" s="51" t="str">
        <f t="shared" si="5"/>
        <v/>
      </c>
      <c r="B342" s="32"/>
      <c r="C342" s="32"/>
      <c r="D342" s="32" t="str">
        <f>IFERROR(IF(C342="","",確認書!#REF!),"")</f>
        <v/>
      </c>
      <c r="E342" s="5" t="str">
        <f>IFERROR(IF($F$5&gt;VLOOKUP('記入例（前回申請）'!D342,最低賃金!$A$2:$G$49,7,FALSE),VLOOKUP('記入例（前回申請）'!D342,最低賃金!$A$2:$G$49,6,FALSE),IF($F$5&gt;VLOOKUP('記入例（前回申請）'!D342,最低賃金!$A$2:$G$49,5,FALSE),VLOOKUP('記入例（前回申請）'!D342,最低賃金!$A$2:$G$49,4,FALSE),VLOOKUP('記入例（前回申請）'!D342,最低賃金!$A$2:$G$49,2,FALSE))),"")</f>
        <v/>
      </c>
      <c r="F342" s="32"/>
      <c r="G342" s="33"/>
      <c r="H342" s="53"/>
      <c r="I342" s="28" t="str" cm="1">
        <f t="array" ref="I342">IFERROR(_xlfn.IFS(COUNTBLANK(F342:H342)=3,"",G342="","G列に金額を入力してください",F342=3,G342,H342="","H列に労働時間を入力してください",F342=1,ROUND(G342/(H342*24),0),F342=2,ROUND(G342/(H342*24),0)),"")</f>
        <v/>
      </c>
      <c r="J342" s="51" t="str" cm="1">
        <f t="array" ref="J342">IFERROR(_xlfn.IFS(D342="","",I342&lt;E342,"×（法定外です）",I342&gt;=E342,"〇"),"")</f>
        <v/>
      </c>
    </row>
    <row r="343" spans="1:10" ht="14.25" customHeight="1" x14ac:dyDescent="0.4">
      <c r="A343" s="51" t="str">
        <f t="shared" si="5"/>
        <v/>
      </c>
      <c r="B343" s="32"/>
      <c r="C343" s="32"/>
      <c r="D343" s="32" t="str">
        <f>IFERROR(IF(C343="","",確認書!#REF!),"")</f>
        <v/>
      </c>
      <c r="E343" s="5" t="str">
        <f>IFERROR(IF($F$5&gt;VLOOKUP('記入例（前回申請）'!D343,最低賃金!$A$2:$G$49,7,FALSE),VLOOKUP('記入例（前回申請）'!D343,最低賃金!$A$2:$G$49,6,FALSE),IF($F$5&gt;VLOOKUP('記入例（前回申請）'!D343,最低賃金!$A$2:$G$49,5,FALSE),VLOOKUP('記入例（前回申請）'!D343,最低賃金!$A$2:$G$49,4,FALSE),VLOOKUP('記入例（前回申請）'!D343,最低賃金!$A$2:$G$49,2,FALSE))),"")</f>
        <v/>
      </c>
      <c r="F343" s="32"/>
      <c r="G343" s="33"/>
      <c r="H343" s="53"/>
      <c r="I343" s="28" t="str" cm="1">
        <f t="array" ref="I343">IFERROR(_xlfn.IFS(COUNTBLANK(F343:H343)=3,"",G343="","G列に金額を入力してください",F343=3,G343,H343="","H列に労働時間を入力してください",F343=1,ROUND(G343/(H343*24),0),F343=2,ROUND(G343/(H343*24),0)),"")</f>
        <v/>
      </c>
      <c r="J343" s="51" t="str" cm="1">
        <f t="array" ref="J343">IFERROR(_xlfn.IFS(D343="","",I343&lt;E343,"×（法定外です）",I343&gt;=E343,"〇"),"")</f>
        <v/>
      </c>
    </row>
    <row r="344" spans="1:10" ht="14.25" customHeight="1" x14ac:dyDescent="0.4">
      <c r="A344" s="51" t="str">
        <f t="shared" si="5"/>
        <v/>
      </c>
      <c r="B344" s="32"/>
      <c r="C344" s="32"/>
      <c r="D344" s="32" t="str">
        <f>IFERROR(IF(C344="","",確認書!#REF!),"")</f>
        <v/>
      </c>
      <c r="E344" s="5" t="str">
        <f>IFERROR(IF($F$5&gt;VLOOKUP('記入例（前回申請）'!D344,最低賃金!$A$2:$G$49,7,FALSE),VLOOKUP('記入例（前回申請）'!D344,最低賃金!$A$2:$G$49,6,FALSE),IF($F$5&gt;VLOOKUP('記入例（前回申請）'!D344,最低賃金!$A$2:$G$49,5,FALSE),VLOOKUP('記入例（前回申請）'!D344,最低賃金!$A$2:$G$49,4,FALSE),VLOOKUP('記入例（前回申請）'!D344,最低賃金!$A$2:$G$49,2,FALSE))),"")</f>
        <v/>
      </c>
      <c r="F344" s="32"/>
      <c r="G344" s="33"/>
      <c r="H344" s="53"/>
      <c r="I344" s="28" t="str" cm="1">
        <f t="array" ref="I344">IFERROR(_xlfn.IFS(COUNTBLANK(F344:H344)=3,"",G344="","G列に金額を入力してください",F344=3,G344,H344="","H列に労働時間を入力してください",F344=1,ROUND(G344/(H344*24),0),F344=2,ROUND(G344/(H344*24),0)),"")</f>
        <v/>
      </c>
      <c r="J344" s="51" t="str" cm="1">
        <f t="array" ref="J344">IFERROR(_xlfn.IFS(D344="","",I344&lt;E344,"×（法定外です）",I344&gt;=E344,"〇"),"")</f>
        <v/>
      </c>
    </row>
    <row r="345" spans="1:10" ht="14.25" customHeight="1" x14ac:dyDescent="0.4">
      <c r="A345" s="51" t="str">
        <f t="shared" si="5"/>
        <v/>
      </c>
      <c r="B345" s="32"/>
      <c r="C345" s="32"/>
      <c r="D345" s="32" t="str">
        <f>IFERROR(IF(C345="","",確認書!#REF!),"")</f>
        <v/>
      </c>
      <c r="E345" s="5" t="str">
        <f>IFERROR(IF($F$5&gt;VLOOKUP('記入例（前回申請）'!D345,最低賃金!$A$2:$G$49,7,FALSE),VLOOKUP('記入例（前回申請）'!D345,最低賃金!$A$2:$G$49,6,FALSE),IF($F$5&gt;VLOOKUP('記入例（前回申請）'!D345,最低賃金!$A$2:$G$49,5,FALSE),VLOOKUP('記入例（前回申請）'!D345,最低賃金!$A$2:$G$49,4,FALSE),VLOOKUP('記入例（前回申請）'!D345,最低賃金!$A$2:$G$49,2,FALSE))),"")</f>
        <v/>
      </c>
      <c r="F345" s="32"/>
      <c r="G345" s="33"/>
      <c r="H345" s="53"/>
      <c r="I345" s="28" t="str" cm="1">
        <f t="array" ref="I345">IFERROR(_xlfn.IFS(COUNTBLANK(F345:H345)=3,"",G345="","G列に金額を入力してください",F345=3,G345,H345="","H列に労働時間を入力してください",F345=1,ROUND(G345/(H345*24),0),F345=2,ROUND(G345/(H345*24),0)),"")</f>
        <v/>
      </c>
      <c r="J345" s="51" t="str" cm="1">
        <f t="array" ref="J345">IFERROR(_xlfn.IFS(D345="","",I345&lt;E345,"×（法定外です）",I345&gt;=E345,"〇"),"")</f>
        <v/>
      </c>
    </row>
    <row r="346" spans="1:10" ht="14.25" customHeight="1" x14ac:dyDescent="0.4">
      <c r="A346" s="51" t="str">
        <f t="shared" si="5"/>
        <v/>
      </c>
      <c r="B346" s="32"/>
      <c r="C346" s="32"/>
      <c r="D346" s="32" t="str">
        <f>IFERROR(IF(C346="","",確認書!#REF!),"")</f>
        <v/>
      </c>
      <c r="E346" s="5" t="str">
        <f>IFERROR(IF($F$5&gt;VLOOKUP('記入例（前回申請）'!D346,最低賃金!$A$2:$G$49,7,FALSE),VLOOKUP('記入例（前回申請）'!D346,最低賃金!$A$2:$G$49,6,FALSE),IF($F$5&gt;VLOOKUP('記入例（前回申請）'!D346,最低賃金!$A$2:$G$49,5,FALSE),VLOOKUP('記入例（前回申請）'!D346,最低賃金!$A$2:$G$49,4,FALSE),VLOOKUP('記入例（前回申請）'!D346,最低賃金!$A$2:$G$49,2,FALSE))),"")</f>
        <v/>
      </c>
      <c r="F346" s="32"/>
      <c r="G346" s="33"/>
      <c r="H346" s="53"/>
      <c r="I346" s="28" t="str" cm="1">
        <f t="array" ref="I346">IFERROR(_xlfn.IFS(COUNTBLANK(F346:H346)=3,"",G346="","G列に金額を入力してください",F346=3,G346,H346="","H列に労働時間を入力してください",F346=1,ROUND(G346/(H346*24),0),F346=2,ROUND(G346/(H346*24),0)),"")</f>
        <v/>
      </c>
      <c r="J346" s="51" t="str" cm="1">
        <f t="array" ref="J346">IFERROR(_xlfn.IFS(D346="","",I346&lt;E346,"×（法定外です）",I346&gt;=E346,"〇"),"")</f>
        <v/>
      </c>
    </row>
    <row r="347" spans="1:10" ht="14.25" customHeight="1" x14ac:dyDescent="0.4">
      <c r="A347" s="51" t="str">
        <f t="shared" si="5"/>
        <v/>
      </c>
      <c r="B347" s="32"/>
      <c r="C347" s="32"/>
      <c r="D347" s="32" t="str">
        <f>IFERROR(IF(C347="","",確認書!#REF!),"")</f>
        <v/>
      </c>
      <c r="E347" s="5" t="str">
        <f>IFERROR(IF($F$5&gt;VLOOKUP('記入例（前回申請）'!D347,最低賃金!$A$2:$G$49,7,FALSE),VLOOKUP('記入例（前回申請）'!D347,最低賃金!$A$2:$G$49,6,FALSE),IF($F$5&gt;VLOOKUP('記入例（前回申請）'!D347,最低賃金!$A$2:$G$49,5,FALSE),VLOOKUP('記入例（前回申請）'!D347,最低賃金!$A$2:$G$49,4,FALSE),VLOOKUP('記入例（前回申請）'!D347,最低賃金!$A$2:$G$49,2,FALSE))),"")</f>
        <v/>
      </c>
      <c r="F347" s="32"/>
      <c r="G347" s="33"/>
      <c r="H347" s="53"/>
      <c r="I347" s="28" t="str" cm="1">
        <f t="array" ref="I347">IFERROR(_xlfn.IFS(COUNTBLANK(F347:H347)=3,"",G347="","G列に金額を入力してください",F347=3,G347,H347="","H列に労働時間を入力してください",F347=1,ROUND(G347/(H347*24),0),F347=2,ROUND(G347/(H347*24),0)),"")</f>
        <v/>
      </c>
      <c r="J347" s="51" t="str" cm="1">
        <f t="array" ref="J347">IFERROR(_xlfn.IFS(D347="","",I347&lt;E347,"×（法定外です）",I347&gt;=E347,"〇"),"")</f>
        <v/>
      </c>
    </row>
    <row r="348" spans="1:10" ht="14.25" customHeight="1" x14ac:dyDescent="0.4">
      <c r="A348" s="51" t="str">
        <f t="shared" si="5"/>
        <v/>
      </c>
      <c r="B348" s="32"/>
      <c r="C348" s="32"/>
      <c r="D348" s="32" t="str">
        <f>IFERROR(IF(C348="","",確認書!#REF!),"")</f>
        <v/>
      </c>
      <c r="E348" s="5" t="str">
        <f>IFERROR(IF($F$5&gt;VLOOKUP('記入例（前回申請）'!D348,最低賃金!$A$2:$G$49,7,FALSE),VLOOKUP('記入例（前回申請）'!D348,最低賃金!$A$2:$G$49,6,FALSE),IF($F$5&gt;VLOOKUP('記入例（前回申請）'!D348,最低賃金!$A$2:$G$49,5,FALSE),VLOOKUP('記入例（前回申請）'!D348,最低賃金!$A$2:$G$49,4,FALSE),VLOOKUP('記入例（前回申請）'!D348,最低賃金!$A$2:$G$49,2,FALSE))),"")</f>
        <v/>
      </c>
      <c r="F348" s="32"/>
      <c r="G348" s="33"/>
      <c r="H348" s="53"/>
      <c r="I348" s="28" t="str" cm="1">
        <f t="array" ref="I348">IFERROR(_xlfn.IFS(COUNTBLANK(F348:H348)=3,"",G348="","G列に金額を入力してください",F348=3,G348,H348="","H列に労働時間を入力してください",F348=1,ROUND(G348/(H348*24),0),F348=2,ROUND(G348/(H348*24),0)),"")</f>
        <v/>
      </c>
      <c r="J348" s="51" t="str" cm="1">
        <f t="array" ref="J348">IFERROR(_xlfn.IFS(D348="","",I348&lt;E348,"×（法定外です）",I348&gt;=E348,"〇"),"")</f>
        <v/>
      </c>
    </row>
    <row r="349" spans="1:10" ht="14.25" customHeight="1" x14ac:dyDescent="0.4">
      <c r="A349" s="51" t="str">
        <f t="shared" si="5"/>
        <v/>
      </c>
      <c r="B349" s="32"/>
      <c r="C349" s="32"/>
      <c r="D349" s="32" t="str">
        <f>IFERROR(IF(C349="","",確認書!#REF!),"")</f>
        <v/>
      </c>
      <c r="E349" s="5" t="str">
        <f>IFERROR(IF($F$5&gt;VLOOKUP('記入例（前回申請）'!D349,最低賃金!$A$2:$G$49,7,FALSE),VLOOKUP('記入例（前回申請）'!D349,最低賃金!$A$2:$G$49,6,FALSE),IF($F$5&gt;VLOOKUP('記入例（前回申請）'!D349,最低賃金!$A$2:$G$49,5,FALSE),VLOOKUP('記入例（前回申請）'!D349,最低賃金!$A$2:$G$49,4,FALSE),VLOOKUP('記入例（前回申請）'!D349,最低賃金!$A$2:$G$49,2,FALSE))),"")</f>
        <v/>
      </c>
      <c r="F349" s="32"/>
      <c r="G349" s="33"/>
      <c r="H349" s="53"/>
      <c r="I349" s="28" t="str" cm="1">
        <f t="array" ref="I349">IFERROR(_xlfn.IFS(COUNTBLANK(F349:H349)=3,"",G349="","G列に金額を入力してください",F349=3,G349,H349="","H列に労働時間を入力してください",F349=1,ROUND(G349/(H349*24),0),F349=2,ROUND(G349/(H349*24),0)),"")</f>
        <v/>
      </c>
      <c r="J349" s="51" t="str" cm="1">
        <f t="array" ref="J349">IFERROR(_xlfn.IFS(D349="","",I349&lt;E349,"×（法定外です）",I349&gt;=E349,"〇"),"")</f>
        <v/>
      </c>
    </row>
    <row r="350" spans="1:10" ht="14.25" customHeight="1" x14ac:dyDescent="0.4">
      <c r="A350" s="51" t="str">
        <f t="shared" si="5"/>
        <v/>
      </c>
      <c r="B350" s="32"/>
      <c r="C350" s="32"/>
      <c r="D350" s="32" t="str">
        <f>IFERROR(IF(C350="","",確認書!#REF!),"")</f>
        <v/>
      </c>
      <c r="E350" s="5" t="str">
        <f>IFERROR(IF($F$5&gt;VLOOKUP('記入例（前回申請）'!D350,最低賃金!$A$2:$G$49,7,FALSE),VLOOKUP('記入例（前回申請）'!D350,最低賃金!$A$2:$G$49,6,FALSE),IF($F$5&gt;VLOOKUP('記入例（前回申請）'!D350,最低賃金!$A$2:$G$49,5,FALSE),VLOOKUP('記入例（前回申請）'!D350,最低賃金!$A$2:$G$49,4,FALSE),VLOOKUP('記入例（前回申請）'!D350,最低賃金!$A$2:$G$49,2,FALSE))),"")</f>
        <v/>
      </c>
      <c r="F350" s="32"/>
      <c r="G350" s="33"/>
      <c r="H350" s="53"/>
      <c r="I350" s="28" t="str" cm="1">
        <f t="array" ref="I350">IFERROR(_xlfn.IFS(COUNTBLANK(F350:H350)=3,"",G350="","G列に金額を入力してください",F350=3,G350,H350="","H列に労働時間を入力してください",F350=1,ROUND(G350/(H350*24),0),F350=2,ROUND(G350/(H350*24),0)),"")</f>
        <v/>
      </c>
      <c r="J350" s="51" t="str" cm="1">
        <f t="array" ref="J350">IFERROR(_xlfn.IFS(D350="","",I350&lt;E350,"×（法定外です）",I350&gt;=E350,"〇"),"")</f>
        <v/>
      </c>
    </row>
    <row r="351" spans="1:10" ht="14.25" customHeight="1" x14ac:dyDescent="0.4">
      <c r="A351" s="51" t="str">
        <f t="shared" si="5"/>
        <v/>
      </c>
      <c r="B351" s="32"/>
      <c r="C351" s="32"/>
      <c r="D351" s="32" t="str">
        <f>IFERROR(IF(C351="","",確認書!#REF!),"")</f>
        <v/>
      </c>
      <c r="E351" s="5" t="str">
        <f>IFERROR(IF($F$5&gt;VLOOKUP('記入例（前回申請）'!D351,最低賃金!$A$2:$G$49,7,FALSE),VLOOKUP('記入例（前回申請）'!D351,最低賃金!$A$2:$G$49,6,FALSE),IF($F$5&gt;VLOOKUP('記入例（前回申請）'!D351,最低賃金!$A$2:$G$49,5,FALSE),VLOOKUP('記入例（前回申請）'!D351,最低賃金!$A$2:$G$49,4,FALSE),VLOOKUP('記入例（前回申請）'!D351,最低賃金!$A$2:$G$49,2,FALSE))),"")</f>
        <v/>
      </c>
      <c r="F351" s="32"/>
      <c r="G351" s="33"/>
      <c r="H351" s="53"/>
      <c r="I351" s="28" t="str" cm="1">
        <f t="array" ref="I351">IFERROR(_xlfn.IFS(COUNTBLANK(F351:H351)=3,"",G351="","G列に金額を入力してください",F351=3,G351,H351="","H列に労働時間を入力してください",F351=1,ROUND(G351/(H351*24),0),F351=2,ROUND(G351/(H351*24),0)),"")</f>
        <v/>
      </c>
      <c r="J351" s="51" t="str" cm="1">
        <f t="array" ref="J351">IFERROR(_xlfn.IFS(D351="","",I351&lt;E351,"×（法定外です）",I351&gt;=E351,"〇"),"")</f>
        <v/>
      </c>
    </row>
    <row r="352" spans="1:10" ht="14.25" customHeight="1" x14ac:dyDescent="0.4">
      <c r="A352" s="51" t="str">
        <f t="shared" si="5"/>
        <v/>
      </c>
      <c r="B352" s="32"/>
      <c r="C352" s="32"/>
      <c r="D352" s="32" t="str">
        <f>IFERROR(IF(C352="","",確認書!#REF!),"")</f>
        <v/>
      </c>
      <c r="E352" s="5" t="str">
        <f>IFERROR(IF($F$5&gt;VLOOKUP('記入例（前回申請）'!D352,最低賃金!$A$2:$G$49,7,FALSE),VLOOKUP('記入例（前回申請）'!D352,最低賃金!$A$2:$G$49,6,FALSE),IF($F$5&gt;VLOOKUP('記入例（前回申請）'!D352,最低賃金!$A$2:$G$49,5,FALSE),VLOOKUP('記入例（前回申請）'!D352,最低賃金!$A$2:$G$49,4,FALSE),VLOOKUP('記入例（前回申請）'!D352,最低賃金!$A$2:$G$49,2,FALSE))),"")</f>
        <v/>
      </c>
      <c r="F352" s="32"/>
      <c r="G352" s="33"/>
      <c r="H352" s="53"/>
      <c r="I352" s="28" t="str" cm="1">
        <f t="array" ref="I352">IFERROR(_xlfn.IFS(COUNTBLANK(F352:H352)=3,"",G352="","G列に金額を入力してください",F352=3,G352,H352="","H列に労働時間を入力してください",F352=1,ROUND(G352/(H352*24),0),F352=2,ROUND(G352/(H352*24),0)),"")</f>
        <v/>
      </c>
      <c r="J352" s="51" t="str" cm="1">
        <f t="array" ref="J352">IFERROR(_xlfn.IFS(D352="","",I352&lt;E352,"×（法定外です）",I352&gt;=E352,"〇"),"")</f>
        <v/>
      </c>
    </row>
    <row r="353" spans="1:10" ht="14.25" customHeight="1" x14ac:dyDescent="0.4">
      <c r="A353" s="51" t="str">
        <f t="shared" si="5"/>
        <v/>
      </c>
      <c r="B353" s="32"/>
      <c r="C353" s="32"/>
      <c r="D353" s="32" t="str">
        <f>IFERROR(IF(C353="","",確認書!#REF!),"")</f>
        <v/>
      </c>
      <c r="E353" s="5" t="str">
        <f>IFERROR(IF($F$5&gt;VLOOKUP('記入例（前回申請）'!D353,最低賃金!$A$2:$G$49,7,FALSE),VLOOKUP('記入例（前回申請）'!D353,最低賃金!$A$2:$G$49,6,FALSE),IF($F$5&gt;VLOOKUP('記入例（前回申請）'!D353,最低賃金!$A$2:$G$49,5,FALSE),VLOOKUP('記入例（前回申請）'!D353,最低賃金!$A$2:$G$49,4,FALSE),VLOOKUP('記入例（前回申請）'!D353,最低賃金!$A$2:$G$49,2,FALSE))),"")</f>
        <v/>
      </c>
      <c r="F353" s="32"/>
      <c r="G353" s="33"/>
      <c r="H353" s="53"/>
      <c r="I353" s="28" t="str" cm="1">
        <f t="array" ref="I353">IFERROR(_xlfn.IFS(COUNTBLANK(F353:H353)=3,"",G353="","G列に金額を入力してください",F353=3,G353,H353="","H列に労働時間を入力してください",F353=1,ROUND(G353/(H353*24),0),F353=2,ROUND(G353/(H353*24),0)),"")</f>
        <v/>
      </c>
      <c r="J353" s="51" t="str" cm="1">
        <f t="array" ref="J353">IFERROR(_xlfn.IFS(D353="","",I353&lt;E353,"×（法定外です）",I353&gt;=E353,"〇"),"")</f>
        <v/>
      </c>
    </row>
    <row r="354" spans="1:10" ht="14.25" customHeight="1" x14ac:dyDescent="0.4">
      <c r="A354" s="51" t="str">
        <f t="shared" si="5"/>
        <v/>
      </c>
      <c r="B354" s="32"/>
      <c r="C354" s="32"/>
      <c r="D354" s="32" t="str">
        <f>IFERROR(IF(C354="","",確認書!#REF!),"")</f>
        <v/>
      </c>
      <c r="E354" s="5" t="str">
        <f>IFERROR(IF($F$5&gt;VLOOKUP('記入例（前回申請）'!D354,最低賃金!$A$2:$G$49,7,FALSE),VLOOKUP('記入例（前回申請）'!D354,最低賃金!$A$2:$G$49,6,FALSE),IF($F$5&gt;VLOOKUP('記入例（前回申請）'!D354,最低賃金!$A$2:$G$49,5,FALSE),VLOOKUP('記入例（前回申請）'!D354,最低賃金!$A$2:$G$49,4,FALSE),VLOOKUP('記入例（前回申請）'!D354,最低賃金!$A$2:$G$49,2,FALSE))),"")</f>
        <v/>
      </c>
      <c r="F354" s="32"/>
      <c r="G354" s="33"/>
      <c r="H354" s="53"/>
      <c r="I354" s="28" t="str" cm="1">
        <f t="array" ref="I354">IFERROR(_xlfn.IFS(COUNTBLANK(F354:H354)=3,"",G354="","G列に金額を入力してください",F354=3,G354,H354="","H列に労働時間を入力してください",F354=1,ROUND(G354/(H354*24),0),F354=2,ROUND(G354/(H354*24),0)),"")</f>
        <v/>
      </c>
      <c r="J354" s="51" t="str" cm="1">
        <f t="array" ref="J354">IFERROR(_xlfn.IFS(D354="","",I354&lt;E354,"×（法定外です）",I354&gt;=E354,"〇"),"")</f>
        <v/>
      </c>
    </row>
    <row r="355" spans="1:10" ht="14.25" customHeight="1" x14ac:dyDescent="0.4">
      <c r="A355" s="51" t="str">
        <f t="shared" si="5"/>
        <v/>
      </c>
      <c r="B355" s="32"/>
      <c r="C355" s="32"/>
      <c r="D355" s="32" t="str">
        <f>IFERROR(IF(C355="","",確認書!#REF!),"")</f>
        <v/>
      </c>
      <c r="E355" s="5" t="str">
        <f>IFERROR(IF($F$5&gt;VLOOKUP('記入例（前回申請）'!D355,最低賃金!$A$2:$G$49,7,FALSE),VLOOKUP('記入例（前回申請）'!D355,最低賃金!$A$2:$G$49,6,FALSE),IF($F$5&gt;VLOOKUP('記入例（前回申請）'!D355,最低賃金!$A$2:$G$49,5,FALSE),VLOOKUP('記入例（前回申請）'!D355,最低賃金!$A$2:$G$49,4,FALSE),VLOOKUP('記入例（前回申請）'!D355,最低賃金!$A$2:$G$49,2,FALSE))),"")</f>
        <v/>
      </c>
      <c r="F355" s="32"/>
      <c r="G355" s="33"/>
      <c r="H355" s="53"/>
      <c r="I355" s="28" t="str" cm="1">
        <f t="array" ref="I355">IFERROR(_xlfn.IFS(COUNTBLANK(F355:H355)=3,"",G355="","G列に金額を入力してください",F355=3,G355,H355="","H列に労働時間を入力してください",F355=1,ROUND(G355/(H355*24),0),F355=2,ROUND(G355/(H355*24),0)),"")</f>
        <v/>
      </c>
      <c r="J355" s="51" t="str" cm="1">
        <f t="array" ref="J355">IFERROR(_xlfn.IFS(D355="","",I355&lt;E355,"×（法定外です）",I355&gt;=E355,"〇"),"")</f>
        <v/>
      </c>
    </row>
    <row r="356" spans="1:10" ht="14.25" customHeight="1" x14ac:dyDescent="0.4">
      <c r="A356" s="51" t="str">
        <f t="shared" si="5"/>
        <v/>
      </c>
      <c r="B356" s="32"/>
      <c r="C356" s="32"/>
      <c r="D356" s="32" t="str">
        <f>IFERROR(IF(C356="","",確認書!#REF!),"")</f>
        <v/>
      </c>
      <c r="E356" s="5" t="str">
        <f>IFERROR(IF($F$5&gt;VLOOKUP('記入例（前回申請）'!D356,最低賃金!$A$2:$G$49,7,FALSE),VLOOKUP('記入例（前回申請）'!D356,最低賃金!$A$2:$G$49,6,FALSE),IF($F$5&gt;VLOOKUP('記入例（前回申請）'!D356,最低賃金!$A$2:$G$49,5,FALSE),VLOOKUP('記入例（前回申請）'!D356,最低賃金!$A$2:$G$49,4,FALSE),VLOOKUP('記入例（前回申請）'!D356,最低賃金!$A$2:$G$49,2,FALSE))),"")</f>
        <v/>
      </c>
      <c r="F356" s="32"/>
      <c r="G356" s="33"/>
      <c r="H356" s="53"/>
      <c r="I356" s="28" t="str" cm="1">
        <f t="array" ref="I356">IFERROR(_xlfn.IFS(COUNTBLANK(F356:H356)=3,"",G356="","G列に金額を入力してください",F356=3,G356,H356="","H列に労働時間を入力してください",F356=1,ROUND(G356/(H356*24),0),F356=2,ROUND(G356/(H356*24),0)),"")</f>
        <v/>
      </c>
      <c r="J356" s="51" t="str" cm="1">
        <f t="array" ref="J356">IFERROR(_xlfn.IFS(D356="","",I356&lt;E356,"×（法定外です）",I356&gt;=E356,"〇"),"")</f>
        <v/>
      </c>
    </row>
    <row r="357" spans="1:10" ht="14.25" customHeight="1" x14ac:dyDescent="0.4">
      <c r="A357" s="51" t="str">
        <f t="shared" si="5"/>
        <v/>
      </c>
      <c r="B357" s="32"/>
      <c r="C357" s="32"/>
      <c r="D357" s="32" t="str">
        <f>IFERROR(IF(C357="","",確認書!#REF!),"")</f>
        <v/>
      </c>
      <c r="E357" s="5" t="str">
        <f>IFERROR(IF($F$5&gt;VLOOKUP('記入例（前回申請）'!D357,最低賃金!$A$2:$G$49,7,FALSE),VLOOKUP('記入例（前回申請）'!D357,最低賃金!$A$2:$G$49,6,FALSE),IF($F$5&gt;VLOOKUP('記入例（前回申請）'!D357,最低賃金!$A$2:$G$49,5,FALSE),VLOOKUP('記入例（前回申請）'!D357,最低賃金!$A$2:$G$49,4,FALSE),VLOOKUP('記入例（前回申請）'!D357,最低賃金!$A$2:$G$49,2,FALSE))),"")</f>
        <v/>
      </c>
      <c r="F357" s="32"/>
      <c r="G357" s="33"/>
      <c r="H357" s="53"/>
      <c r="I357" s="28" t="str" cm="1">
        <f t="array" ref="I357">IFERROR(_xlfn.IFS(COUNTBLANK(F357:H357)=3,"",G357="","G列に金額を入力してください",F357=3,G357,H357="","H列に労働時間を入力してください",F357=1,ROUND(G357/(H357*24),0),F357=2,ROUND(G357/(H357*24),0)),"")</f>
        <v/>
      </c>
      <c r="J357" s="51" t="str" cm="1">
        <f t="array" ref="J357">IFERROR(_xlfn.IFS(D357="","",I357&lt;E357,"×（法定外です）",I357&gt;=E357,"〇"),"")</f>
        <v/>
      </c>
    </row>
    <row r="358" spans="1:10" ht="14.25" customHeight="1" x14ac:dyDescent="0.4">
      <c r="A358" s="51" t="str">
        <f t="shared" si="5"/>
        <v/>
      </c>
      <c r="B358" s="32"/>
      <c r="C358" s="32"/>
      <c r="D358" s="32" t="str">
        <f>IFERROR(IF(C358="","",確認書!#REF!),"")</f>
        <v/>
      </c>
      <c r="E358" s="5" t="str">
        <f>IFERROR(IF($F$5&gt;VLOOKUP('記入例（前回申請）'!D358,最低賃金!$A$2:$G$49,7,FALSE),VLOOKUP('記入例（前回申請）'!D358,最低賃金!$A$2:$G$49,6,FALSE),IF($F$5&gt;VLOOKUP('記入例（前回申請）'!D358,最低賃金!$A$2:$G$49,5,FALSE),VLOOKUP('記入例（前回申請）'!D358,最低賃金!$A$2:$G$49,4,FALSE),VLOOKUP('記入例（前回申請）'!D358,最低賃金!$A$2:$G$49,2,FALSE))),"")</f>
        <v/>
      </c>
      <c r="F358" s="32"/>
      <c r="G358" s="33"/>
      <c r="H358" s="53"/>
      <c r="I358" s="28" t="str" cm="1">
        <f t="array" ref="I358">IFERROR(_xlfn.IFS(COUNTBLANK(F358:H358)=3,"",G358="","G列に金額を入力してください",F358=3,G358,H358="","H列に労働時間を入力してください",F358=1,ROUND(G358/(H358*24),0),F358=2,ROUND(G358/(H358*24),0)),"")</f>
        <v/>
      </c>
      <c r="J358" s="51" t="str" cm="1">
        <f t="array" ref="J358">IFERROR(_xlfn.IFS(D358="","",I358&lt;E358,"×（法定外です）",I358&gt;=E358,"〇"),"")</f>
        <v/>
      </c>
    </row>
    <row r="359" spans="1:10" ht="14.25" customHeight="1" x14ac:dyDescent="0.4">
      <c r="A359" s="51" t="str">
        <f t="shared" si="5"/>
        <v/>
      </c>
      <c r="B359" s="32"/>
      <c r="C359" s="32"/>
      <c r="D359" s="32" t="str">
        <f>IFERROR(IF(C359="","",確認書!#REF!),"")</f>
        <v/>
      </c>
      <c r="E359" s="5" t="str">
        <f>IFERROR(IF($F$5&gt;VLOOKUP('記入例（前回申請）'!D359,最低賃金!$A$2:$G$49,7,FALSE),VLOOKUP('記入例（前回申請）'!D359,最低賃金!$A$2:$G$49,6,FALSE),IF($F$5&gt;VLOOKUP('記入例（前回申請）'!D359,最低賃金!$A$2:$G$49,5,FALSE),VLOOKUP('記入例（前回申請）'!D359,最低賃金!$A$2:$G$49,4,FALSE),VLOOKUP('記入例（前回申請）'!D359,最低賃金!$A$2:$G$49,2,FALSE))),"")</f>
        <v/>
      </c>
      <c r="F359" s="32"/>
      <c r="G359" s="33"/>
      <c r="H359" s="53"/>
      <c r="I359" s="28" t="str" cm="1">
        <f t="array" ref="I359">IFERROR(_xlfn.IFS(COUNTBLANK(F359:H359)=3,"",G359="","G列に金額を入力してください",F359=3,G359,H359="","H列に労働時間を入力してください",F359=1,ROUND(G359/(H359*24),0),F359=2,ROUND(G359/(H359*24),0)),"")</f>
        <v/>
      </c>
      <c r="J359" s="51" t="str" cm="1">
        <f t="array" ref="J359">IFERROR(_xlfn.IFS(D359="","",I359&lt;E359,"×（法定外です）",I359&gt;=E359,"〇"),"")</f>
        <v/>
      </c>
    </row>
    <row r="360" spans="1:10" ht="14.25" customHeight="1" x14ac:dyDescent="0.4">
      <c r="A360" s="51" t="str">
        <f t="shared" si="5"/>
        <v/>
      </c>
      <c r="B360" s="32"/>
      <c r="C360" s="32"/>
      <c r="D360" s="32" t="str">
        <f>IFERROR(IF(C360="","",確認書!#REF!),"")</f>
        <v/>
      </c>
      <c r="E360" s="5" t="str">
        <f>IFERROR(IF($F$5&gt;VLOOKUP('記入例（前回申請）'!D360,最低賃金!$A$2:$G$49,7,FALSE),VLOOKUP('記入例（前回申請）'!D360,最低賃金!$A$2:$G$49,6,FALSE),IF($F$5&gt;VLOOKUP('記入例（前回申請）'!D360,最低賃金!$A$2:$G$49,5,FALSE),VLOOKUP('記入例（前回申請）'!D360,最低賃金!$A$2:$G$49,4,FALSE),VLOOKUP('記入例（前回申請）'!D360,最低賃金!$A$2:$G$49,2,FALSE))),"")</f>
        <v/>
      </c>
      <c r="F360" s="32"/>
      <c r="G360" s="33"/>
      <c r="H360" s="53"/>
      <c r="I360" s="28" t="str" cm="1">
        <f t="array" ref="I360">IFERROR(_xlfn.IFS(COUNTBLANK(F360:H360)=3,"",G360="","G列に金額を入力してください",F360=3,G360,H360="","H列に労働時間を入力してください",F360=1,ROUND(G360/(H360*24),0),F360=2,ROUND(G360/(H360*24),0)),"")</f>
        <v/>
      </c>
      <c r="J360" s="51" t="str" cm="1">
        <f t="array" ref="J360">IFERROR(_xlfn.IFS(D360="","",I360&lt;E360,"×（法定外です）",I360&gt;=E360,"〇"),"")</f>
        <v/>
      </c>
    </row>
    <row r="361" spans="1:10" ht="14.25" customHeight="1" x14ac:dyDescent="0.4">
      <c r="A361" s="51" t="str">
        <f t="shared" si="5"/>
        <v/>
      </c>
      <c r="B361" s="32"/>
      <c r="C361" s="32"/>
      <c r="D361" s="32" t="str">
        <f>IFERROR(IF(C361="","",確認書!#REF!),"")</f>
        <v/>
      </c>
      <c r="E361" s="5" t="str">
        <f>IFERROR(IF($F$5&gt;VLOOKUP('記入例（前回申請）'!D361,最低賃金!$A$2:$G$49,7,FALSE),VLOOKUP('記入例（前回申請）'!D361,最低賃金!$A$2:$G$49,6,FALSE),IF($F$5&gt;VLOOKUP('記入例（前回申請）'!D361,最低賃金!$A$2:$G$49,5,FALSE),VLOOKUP('記入例（前回申請）'!D361,最低賃金!$A$2:$G$49,4,FALSE),VLOOKUP('記入例（前回申請）'!D361,最低賃金!$A$2:$G$49,2,FALSE))),"")</f>
        <v/>
      </c>
      <c r="F361" s="32"/>
      <c r="G361" s="33"/>
      <c r="H361" s="53"/>
      <c r="I361" s="28" t="str" cm="1">
        <f t="array" ref="I361">IFERROR(_xlfn.IFS(COUNTBLANK(F361:H361)=3,"",G361="","G列に金額を入力してください",F361=3,G361,H361="","H列に労働時間を入力してください",F361=1,ROUND(G361/(H361*24),0),F361=2,ROUND(G361/(H361*24),0)),"")</f>
        <v/>
      </c>
      <c r="J361" s="51" t="str" cm="1">
        <f t="array" ref="J361">IFERROR(_xlfn.IFS(D361="","",I361&lt;E361,"×（法定外です）",I361&gt;=E361,"〇"),"")</f>
        <v/>
      </c>
    </row>
    <row r="362" spans="1:10" ht="14.25" customHeight="1" x14ac:dyDescent="0.4">
      <c r="A362" s="51" t="str">
        <f t="shared" si="5"/>
        <v/>
      </c>
      <c r="B362" s="32"/>
      <c r="C362" s="32"/>
      <c r="D362" s="32" t="str">
        <f>IFERROR(IF(C362="","",確認書!#REF!),"")</f>
        <v/>
      </c>
      <c r="E362" s="5" t="str">
        <f>IFERROR(IF($F$5&gt;VLOOKUP('記入例（前回申請）'!D362,最低賃金!$A$2:$G$49,7,FALSE),VLOOKUP('記入例（前回申請）'!D362,最低賃金!$A$2:$G$49,6,FALSE),IF($F$5&gt;VLOOKUP('記入例（前回申請）'!D362,最低賃金!$A$2:$G$49,5,FALSE),VLOOKUP('記入例（前回申請）'!D362,最低賃金!$A$2:$G$49,4,FALSE),VLOOKUP('記入例（前回申請）'!D362,最低賃金!$A$2:$G$49,2,FALSE))),"")</f>
        <v/>
      </c>
      <c r="F362" s="32"/>
      <c r="G362" s="33"/>
      <c r="H362" s="53"/>
      <c r="I362" s="28" t="str" cm="1">
        <f t="array" ref="I362">IFERROR(_xlfn.IFS(COUNTBLANK(F362:H362)=3,"",G362="","G列に金額を入力してください",F362=3,G362,H362="","H列に労働時間を入力してください",F362=1,ROUND(G362/(H362*24),0),F362=2,ROUND(G362/(H362*24),0)),"")</f>
        <v/>
      </c>
      <c r="J362" s="51" t="str" cm="1">
        <f t="array" ref="J362">IFERROR(_xlfn.IFS(D362="","",I362&lt;E362,"×（法定外です）",I362&gt;=E362,"〇"),"")</f>
        <v/>
      </c>
    </row>
    <row r="363" spans="1:10" ht="14.25" customHeight="1" x14ac:dyDescent="0.4">
      <c r="A363" s="51" t="str">
        <f t="shared" si="5"/>
        <v/>
      </c>
      <c r="B363" s="32"/>
      <c r="C363" s="32"/>
      <c r="D363" s="32" t="str">
        <f>IFERROR(IF(C363="","",確認書!#REF!),"")</f>
        <v/>
      </c>
      <c r="E363" s="5" t="str">
        <f>IFERROR(IF($F$5&gt;VLOOKUP('記入例（前回申請）'!D363,最低賃金!$A$2:$G$49,7,FALSE),VLOOKUP('記入例（前回申請）'!D363,最低賃金!$A$2:$G$49,6,FALSE),IF($F$5&gt;VLOOKUP('記入例（前回申請）'!D363,最低賃金!$A$2:$G$49,5,FALSE),VLOOKUP('記入例（前回申請）'!D363,最低賃金!$A$2:$G$49,4,FALSE),VLOOKUP('記入例（前回申請）'!D363,最低賃金!$A$2:$G$49,2,FALSE))),"")</f>
        <v/>
      </c>
      <c r="F363" s="32"/>
      <c r="G363" s="33"/>
      <c r="H363" s="53"/>
      <c r="I363" s="28" t="str" cm="1">
        <f t="array" ref="I363">IFERROR(_xlfn.IFS(COUNTBLANK(F363:H363)=3,"",G363="","G列に金額を入力してください",F363=3,G363,H363="","H列に労働時間を入力してください",F363=1,ROUND(G363/(H363*24),0),F363=2,ROUND(G363/(H363*24),0)),"")</f>
        <v/>
      </c>
      <c r="J363" s="51" t="str" cm="1">
        <f t="array" ref="J363">IFERROR(_xlfn.IFS(D363="","",I363&lt;E363,"×（法定外です）",I363&gt;=E363,"〇"),"")</f>
        <v/>
      </c>
    </row>
    <row r="364" spans="1:10" ht="14.25" customHeight="1" x14ac:dyDescent="0.4">
      <c r="A364" s="51" t="str">
        <f t="shared" si="5"/>
        <v/>
      </c>
      <c r="B364" s="32"/>
      <c r="C364" s="32"/>
      <c r="D364" s="32" t="str">
        <f>IFERROR(IF(C364="","",確認書!#REF!),"")</f>
        <v/>
      </c>
      <c r="E364" s="5" t="str">
        <f>IFERROR(IF($F$5&gt;VLOOKUP('記入例（前回申請）'!D364,最低賃金!$A$2:$G$49,7,FALSE),VLOOKUP('記入例（前回申請）'!D364,最低賃金!$A$2:$G$49,6,FALSE),IF($F$5&gt;VLOOKUP('記入例（前回申請）'!D364,最低賃金!$A$2:$G$49,5,FALSE),VLOOKUP('記入例（前回申請）'!D364,最低賃金!$A$2:$G$49,4,FALSE),VLOOKUP('記入例（前回申請）'!D364,最低賃金!$A$2:$G$49,2,FALSE))),"")</f>
        <v/>
      </c>
      <c r="F364" s="32"/>
      <c r="G364" s="33"/>
      <c r="H364" s="53"/>
      <c r="I364" s="28" t="str" cm="1">
        <f t="array" ref="I364">IFERROR(_xlfn.IFS(COUNTBLANK(F364:H364)=3,"",G364="","G列に金額を入力してください",F364=3,G364,H364="","H列に労働時間を入力してください",F364=1,ROUND(G364/(H364*24),0),F364=2,ROUND(G364/(H364*24),0)),"")</f>
        <v/>
      </c>
      <c r="J364" s="51" t="str" cm="1">
        <f t="array" ref="J364">IFERROR(_xlfn.IFS(D364="","",I364&lt;E364,"×（法定外です）",I364&gt;=E364,"〇"),"")</f>
        <v/>
      </c>
    </row>
    <row r="365" spans="1:10" ht="14.25" customHeight="1" x14ac:dyDescent="0.4">
      <c r="A365" s="51" t="str">
        <f t="shared" si="5"/>
        <v/>
      </c>
      <c r="B365" s="32"/>
      <c r="C365" s="32"/>
      <c r="D365" s="32" t="str">
        <f>IFERROR(IF(C365="","",確認書!#REF!),"")</f>
        <v/>
      </c>
      <c r="E365" s="5" t="str">
        <f>IFERROR(IF($F$5&gt;VLOOKUP('記入例（前回申請）'!D365,最低賃金!$A$2:$G$49,7,FALSE),VLOOKUP('記入例（前回申請）'!D365,最低賃金!$A$2:$G$49,6,FALSE),IF($F$5&gt;VLOOKUP('記入例（前回申請）'!D365,最低賃金!$A$2:$G$49,5,FALSE),VLOOKUP('記入例（前回申請）'!D365,最低賃金!$A$2:$G$49,4,FALSE),VLOOKUP('記入例（前回申請）'!D365,最低賃金!$A$2:$G$49,2,FALSE))),"")</f>
        <v/>
      </c>
      <c r="F365" s="32"/>
      <c r="G365" s="33"/>
      <c r="H365" s="53"/>
      <c r="I365" s="28" t="str" cm="1">
        <f t="array" ref="I365">IFERROR(_xlfn.IFS(COUNTBLANK(F365:H365)=3,"",G365="","G列に金額を入力してください",F365=3,G365,H365="","H列に労働時間を入力してください",F365=1,ROUND(G365/(H365*24),0),F365=2,ROUND(G365/(H365*24),0)),"")</f>
        <v/>
      </c>
      <c r="J365" s="51" t="str" cm="1">
        <f t="array" ref="J365">IFERROR(_xlfn.IFS(D365="","",I365&lt;E365,"×（法定外です）",I365&gt;=E365,"〇"),"")</f>
        <v/>
      </c>
    </row>
    <row r="366" spans="1:10" ht="14.25" customHeight="1" x14ac:dyDescent="0.4">
      <c r="A366" s="51" t="str">
        <f t="shared" si="5"/>
        <v/>
      </c>
      <c r="B366" s="32"/>
      <c r="C366" s="32"/>
      <c r="D366" s="32" t="str">
        <f>IFERROR(IF(C366="","",確認書!#REF!),"")</f>
        <v/>
      </c>
      <c r="E366" s="5" t="str">
        <f>IFERROR(IF($F$5&gt;VLOOKUP('記入例（前回申請）'!D366,最低賃金!$A$2:$G$49,7,FALSE),VLOOKUP('記入例（前回申請）'!D366,最低賃金!$A$2:$G$49,6,FALSE),IF($F$5&gt;VLOOKUP('記入例（前回申請）'!D366,最低賃金!$A$2:$G$49,5,FALSE),VLOOKUP('記入例（前回申請）'!D366,最低賃金!$A$2:$G$49,4,FALSE),VLOOKUP('記入例（前回申請）'!D366,最低賃金!$A$2:$G$49,2,FALSE))),"")</f>
        <v/>
      </c>
      <c r="F366" s="32"/>
      <c r="G366" s="33"/>
      <c r="H366" s="53"/>
      <c r="I366" s="28" t="str" cm="1">
        <f t="array" ref="I366">IFERROR(_xlfn.IFS(COUNTBLANK(F366:H366)=3,"",G366="","G列に金額を入力してください",F366=3,G366,H366="","H列に労働時間を入力してください",F366=1,ROUND(G366/(H366*24),0),F366=2,ROUND(G366/(H366*24),0)),"")</f>
        <v/>
      </c>
      <c r="J366" s="51" t="str" cm="1">
        <f t="array" ref="J366">IFERROR(_xlfn.IFS(D366="","",I366&lt;E366,"×（法定外です）",I366&gt;=E366,"〇"),"")</f>
        <v/>
      </c>
    </row>
    <row r="367" spans="1:10" ht="14.25" customHeight="1" x14ac:dyDescent="0.4">
      <c r="A367" s="51" t="str">
        <f t="shared" si="5"/>
        <v/>
      </c>
      <c r="B367" s="32"/>
      <c r="C367" s="32"/>
      <c r="D367" s="32" t="str">
        <f>IFERROR(IF(C367="","",確認書!#REF!),"")</f>
        <v/>
      </c>
      <c r="E367" s="5" t="str">
        <f>IFERROR(IF($F$5&gt;VLOOKUP('記入例（前回申請）'!D367,最低賃金!$A$2:$G$49,7,FALSE),VLOOKUP('記入例（前回申請）'!D367,最低賃金!$A$2:$G$49,6,FALSE),IF($F$5&gt;VLOOKUP('記入例（前回申請）'!D367,最低賃金!$A$2:$G$49,5,FALSE),VLOOKUP('記入例（前回申請）'!D367,最低賃金!$A$2:$G$49,4,FALSE),VLOOKUP('記入例（前回申請）'!D367,最低賃金!$A$2:$G$49,2,FALSE))),"")</f>
        <v/>
      </c>
      <c r="F367" s="32"/>
      <c r="G367" s="33"/>
      <c r="H367" s="53"/>
      <c r="I367" s="28" t="str" cm="1">
        <f t="array" ref="I367">IFERROR(_xlfn.IFS(COUNTBLANK(F367:H367)=3,"",G367="","G列に金額を入力してください",F367=3,G367,H367="","H列に労働時間を入力してください",F367=1,ROUND(G367/(H367*24),0),F367=2,ROUND(G367/(H367*24),0)),"")</f>
        <v/>
      </c>
      <c r="J367" s="51" t="str" cm="1">
        <f t="array" ref="J367">IFERROR(_xlfn.IFS(D367="","",I367&lt;E367,"×（法定外です）",I367&gt;=E367,"〇"),"")</f>
        <v/>
      </c>
    </row>
    <row r="368" spans="1:10" ht="14.25" customHeight="1" x14ac:dyDescent="0.4">
      <c r="A368" s="51" t="str">
        <f t="shared" si="5"/>
        <v/>
      </c>
      <c r="B368" s="32"/>
      <c r="C368" s="32"/>
      <c r="D368" s="32" t="str">
        <f>IFERROR(IF(C368="","",確認書!#REF!),"")</f>
        <v/>
      </c>
      <c r="E368" s="5" t="str">
        <f>IFERROR(IF($F$5&gt;VLOOKUP('記入例（前回申請）'!D368,最低賃金!$A$2:$G$49,7,FALSE),VLOOKUP('記入例（前回申請）'!D368,最低賃金!$A$2:$G$49,6,FALSE),IF($F$5&gt;VLOOKUP('記入例（前回申請）'!D368,最低賃金!$A$2:$G$49,5,FALSE),VLOOKUP('記入例（前回申請）'!D368,最低賃金!$A$2:$G$49,4,FALSE),VLOOKUP('記入例（前回申請）'!D368,最低賃金!$A$2:$G$49,2,FALSE))),"")</f>
        <v/>
      </c>
      <c r="F368" s="32"/>
      <c r="G368" s="33"/>
      <c r="H368" s="53"/>
      <c r="I368" s="28" t="str" cm="1">
        <f t="array" ref="I368">IFERROR(_xlfn.IFS(COUNTBLANK(F368:H368)=3,"",G368="","G列に金額を入力してください",F368=3,G368,H368="","H列に労働時間を入力してください",F368=1,ROUND(G368/(H368*24),0),F368=2,ROUND(G368/(H368*24),0)),"")</f>
        <v/>
      </c>
      <c r="J368" s="51" t="str" cm="1">
        <f t="array" ref="J368">IFERROR(_xlfn.IFS(D368="","",I368&lt;E368,"×（法定外です）",I368&gt;=E368,"〇"),"")</f>
        <v/>
      </c>
    </row>
    <row r="369" spans="1:10" ht="14.25" customHeight="1" x14ac:dyDescent="0.4">
      <c r="A369" s="51" t="str">
        <f t="shared" si="5"/>
        <v/>
      </c>
      <c r="B369" s="32"/>
      <c r="C369" s="32"/>
      <c r="D369" s="32" t="str">
        <f>IFERROR(IF(C369="","",確認書!#REF!),"")</f>
        <v/>
      </c>
      <c r="E369" s="5" t="str">
        <f>IFERROR(IF($F$5&gt;VLOOKUP('記入例（前回申請）'!D369,最低賃金!$A$2:$G$49,7,FALSE),VLOOKUP('記入例（前回申請）'!D369,最低賃金!$A$2:$G$49,6,FALSE),IF($F$5&gt;VLOOKUP('記入例（前回申請）'!D369,最低賃金!$A$2:$G$49,5,FALSE),VLOOKUP('記入例（前回申請）'!D369,最低賃金!$A$2:$G$49,4,FALSE),VLOOKUP('記入例（前回申請）'!D369,最低賃金!$A$2:$G$49,2,FALSE))),"")</f>
        <v/>
      </c>
      <c r="F369" s="32"/>
      <c r="G369" s="33"/>
      <c r="H369" s="53"/>
      <c r="I369" s="28" t="str" cm="1">
        <f t="array" ref="I369">IFERROR(_xlfn.IFS(COUNTBLANK(F369:H369)=3,"",G369="","G列に金額を入力してください",F369=3,G369,H369="","H列に労働時間を入力してください",F369=1,ROUND(G369/(H369*24),0),F369=2,ROUND(G369/(H369*24),0)),"")</f>
        <v/>
      </c>
      <c r="J369" s="51" t="str" cm="1">
        <f t="array" ref="J369">IFERROR(_xlfn.IFS(D369="","",I369&lt;E369,"×（法定外です）",I369&gt;=E369,"〇"),"")</f>
        <v/>
      </c>
    </row>
    <row r="370" spans="1:10" ht="14.25" customHeight="1" x14ac:dyDescent="0.4">
      <c r="A370" s="51" t="str">
        <f t="shared" si="5"/>
        <v/>
      </c>
      <c r="B370" s="32"/>
      <c r="C370" s="32"/>
      <c r="D370" s="32" t="str">
        <f>IFERROR(IF(C370="","",確認書!#REF!),"")</f>
        <v/>
      </c>
      <c r="E370" s="5" t="str">
        <f>IFERROR(IF($F$5&gt;VLOOKUP('記入例（前回申請）'!D370,最低賃金!$A$2:$G$49,7,FALSE),VLOOKUP('記入例（前回申請）'!D370,最低賃金!$A$2:$G$49,6,FALSE),IF($F$5&gt;VLOOKUP('記入例（前回申請）'!D370,最低賃金!$A$2:$G$49,5,FALSE),VLOOKUP('記入例（前回申請）'!D370,最低賃金!$A$2:$G$49,4,FALSE),VLOOKUP('記入例（前回申請）'!D370,最低賃金!$A$2:$G$49,2,FALSE))),"")</f>
        <v/>
      </c>
      <c r="F370" s="32"/>
      <c r="G370" s="33"/>
      <c r="H370" s="53"/>
      <c r="I370" s="28" t="str" cm="1">
        <f t="array" ref="I370">IFERROR(_xlfn.IFS(COUNTBLANK(F370:H370)=3,"",G370="","G列に金額を入力してください",F370=3,G370,H370="","H列に労働時間を入力してください",F370=1,ROUND(G370/(H370*24),0),F370=2,ROUND(G370/(H370*24),0)),"")</f>
        <v/>
      </c>
      <c r="J370" s="51" t="str" cm="1">
        <f t="array" ref="J370">IFERROR(_xlfn.IFS(D370="","",I370&lt;E370,"×（法定外です）",I370&gt;=E370,"〇"),"")</f>
        <v/>
      </c>
    </row>
    <row r="371" spans="1:10" ht="14.25" customHeight="1" x14ac:dyDescent="0.4">
      <c r="A371" s="51" t="str">
        <f t="shared" si="5"/>
        <v/>
      </c>
      <c r="B371" s="32"/>
      <c r="C371" s="32"/>
      <c r="D371" s="32" t="str">
        <f>IFERROR(IF(C371="","",確認書!#REF!),"")</f>
        <v/>
      </c>
      <c r="E371" s="5" t="str">
        <f>IFERROR(IF($F$5&gt;VLOOKUP('記入例（前回申請）'!D371,最低賃金!$A$2:$G$49,7,FALSE),VLOOKUP('記入例（前回申請）'!D371,最低賃金!$A$2:$G$49,6,FALSE),IF($F$5&gt;VLOOKUP('記入例（前回申請）'!D371,最低賃金!$A$2:$G$49,5,FALSE),VLOOKUP('記入例（前回申請）'!D371,最低賃金!$A$2:$G$49,4,FALSE),VLOOKUP('記入例（前回申請）'!D371,最低賃金!$A$2:$G$49,2,FALSE))),"")</f>
        <v/>
      </c>
      <c r="F371" s="32"/>
      <c r="G371" s="33"/>
      <c r="H371" s="53"/>
      <c r="I371" s="28" t="str" cm="1">
        <f t="array" ref="I371">IFERROR(_xlfn.IFS(COUNTBLANK(F371:H371)=3,"",G371="","G列に金額を入力してください",F371=3,G371,H371="","H列に労働時間を入力してください",F371=1,ROUND(G371/(H371*24),0),F371=2,ROUND(G371/(H371*24),0)),"")</f>
        <v/>
      </c>
      <c r="J371" s="51" t="str" cm="1">
        <f t="array" ref="J371">IFERROR(_xlfn.IFS(D371="","",I371&lt;E371,"×（法定外です）",I371&gt;=E371,"〇"),"")</f>
        <v/>
      </c>
    </row>
    <row r="372" spans="1:10" ht="14.25" customHeight="1" x14ac:dyDescent="0.4">
      <c r="A372" s="51" t="str">
        <f t="shared" si="5"/>
        <v/>
      </c>
      <c r="B372" s="32"/>
      <c r="C372" s="32"/>
      <c r="D372" s="32" t="str">
        <f>IFERROR(IF(C372="","",確認書!#REF!),"")</f>
        <v/>
      </c>
      <c r="E372" s="5" t="str">
        <f>IFERROR(IF($F$5&gt;VLOOKUP('記入例（前回申請）'!D372,最低賃金!$A$2:$G$49,7,FALSE),VLOOKUP('記入例（前回申請）'!D372,最低賃金!$A$2:$G$49,6,FALSE),IF($F$5&gt;VLOOKUP('記入例（前回申請）'!D372,最低賃金!$A$2:$G$49,5,FALSE),VLOOKUP('記入例（前回申請）'!D372,最低賃金!$A$2:$G$49,4,FALSE),VLOOKUP('記入例（前回申請）'!D372,最低賃金!$A$2:$G$49,2,FALSE))),"")</f>
        <v/>
      </c>
      <c r="F372" s="32"/>
      <c r="G372" s="33"/>
      <c r="H372" s="53"/>
      <c r="I372" s="28" t="str" cm="1">
        <f t="array" ref="I372">IFERROR(_xlfn.IFS(COUNTBLANK(F372:H372)=3,"",G372="","G列に金額を入力してください",F372=3,G372,H372="","H列に労働時間を入力してください",F372=1,ROUND(G372/(H372*24),0),F372=2,ROUND(G372/(H372*24),0)),"")</f>
        <v/>
      </c>
      <c r="J372" s="51" t="str" cm="1">
        <f t="array" ref="J372">IFERROR(_xlfn.IFS(D372="","",I372&lt;E372,"×（法定外です）",I372&gt;=E372,"〇"),"")</f>
        <v/>
      </c>
    </row>
    <row r="373" spans="1:10" ht="14.25" customHeight="1" x14ac:dyDescent="0.4">
      <c r="A373" s="51" t="str">
        <f t="shared" si="5"/>
        <v/>
      </c>
      <c r="B373" s="32"/>
      <c r="C373" s="32"/>
      <c r="D373" s="32" t="str">
        <f>IFERROR(IF(C373="","",確認書!#REF!),"")</f>
        <v/>
      </c>
      <c r="E373" s="5" t="str">
        <f>IFERROR(IF($F$5&gt;VLOOKUP('記入例（前回申請）'!D373,最低賃金!$A$2:$G$49,7,FALSE),VLOOKUP('記入例（前回申請）'!D373,最低賃金!$A$2:$G$49,6,FALSE),IF($F$5&gt;VLOOKUP('記入例（前回申請）'!D373,最低賃金!$A$2:$G$49,5,FALSE),VLOOKUP('記入例（前回申請）'!D373,最低賃金!$A$2:$G$49,4,FALSE),VLOOKUP('記入例（前回申請）'!D373,最低賃金!$A$2:$G$49,2,FALSE))),"")</f>
        <v/>
      </c>
      <c r="F373" s="32"/>
      <c r="G373" s="33"/>
      <c r="H373" s="53"/>
      <c r="I373" s="28" t="str" cm="1">
        <f t="array" ref="I373">IFERROR(_xlfn.IFS(COUNTBLANK(F373:H373)=3,"",G373="","G列に金額を入力してください",F373=3,G373,H373="","H列に労働時間を入力してください",F373=1,ROUND(G373/(H373*24),0),F373=2,ROUND(G373/(H373*24),0)),"")</f>
        <v/>
      </c>
      <c r="J373" s="51" t="str" cm="1">
        <f t="array" ref="J373">IFERROR(_xlfn.IFS(D373="","",I373&lt;E373,"×（法定外です）",I373&gt;=E373,"〇"),"")</f>
        <v/>
      </c>
    </row>
    <row r="374" spans="1:10" ht="14.25" customHeight="1" x14ac:dyDescent="0.4">
      <c r="A374" s="51" t="str">
        <f t="shared" si="5"/>
        <v/>
      </c>
      <c r="B374" s="32"/>
      <c r="C374" s="32"/>
      <c r="D374" s="32" t="str">
        <f>IFERROR(IF(C374="","",確認書!#REF!),"")</f>
        <v/>
      </c>
      <c r="E374" s="5" t="str">
        <f>IFERROR(IF($F$5&gt;VLOOKUP('記入例（前回申請）'!D374,最低賃金!$A$2:$G$49,7,FALSE),VLOOKUP('記入例（前回申請）'!D374,最低賃金!$A$2:$G$49,6,FALSE),IF($F$5&gt;VLOOKUP('記入例（前回申請）'!D374,最低賃金!$A$2:$G$49,5,FALSE),VLOOKUP('記入例（前回申請）'!D374,最低賃金!$A$2:$G$49,4,FALSE),VLOOKUP('記入例（前回申請）'!D374,最低賃金!$A$2:$G$49,2,FALSE))),"")</f>
        <v/>
      </c>
      <c r="F374" s="32"/>
      <c r="G374" s="33"/>
      <c r="H374" s="53"/>
      <c r="I374" s="28" t="str" cm="1">
        <f t="array" ref="I374">IFERROR(_xlfn.IFS(COUNTBLANK(F374:H374)=3,"",G374="","G列に金額を入力してください",F374=3,G374,H374="","H列に労働時間を入力してください",F374=1,ROUND(G374/(H374*24),0),F374=2,ROUND(G374/(H374*24),0)),"")</f>
        <v/>
      </c>
      <c r="J374" s="51" t="str" cm="1">
        <f t="array" ref="J374">IFERROR(_xlfn.IFS(D374="","",I374&lt;E374,"×（法定外です）",I374&gt;=E374,"〇"),"")</f>
        <v/>
      </c>
    </row>
    <row r="375" spans="1:10" ht="14.25" customHeight="1" x14ac:dyDescent="0.4">
      <c r="A375" s="51" t="str">
        <f t="shared" si="5"/>
        <v/>
      </c>
      <c r="B375" s="32"/>
      <c r="C375" s="32"/>
      <c r="D375" s="32" t="str">
        <f>IFERROR(IF(C375="","",確認書!#REF!),"")</f>
        <v/>
      </c>
      <c r="E375" s="5" t="str">
        <f>IFERROR(IF($F$5&gt;VLOOKUP('記入例（前回申請）'!D375,最低賃金!$A$2:$G$49,7,FALSE),VLOOKUP('記入例（前回申請）'!D375,最低賃金!$A$2:$G$49,6,FALSE),IF($F$5&gt;VLOOKUP('記入例（前回申請）'!D375,最低賃金!$A$2:$G$49,5,FALSE),VLOOKUP('記入例（前回申請）'!D375,最低賃金!$A$2:$G$49,4,FALSE),VLOOKUP('記入例（前回申請）'!D375,最低賃金!$A$2:$G$49,2,FALSE))),"")</f>
        <v/>
      </c>
      <c r="F375" s="32"/>
      <c r="G375" s="33"/>
      <c r="H375" s="53"/>
      <c r="I375" s="28" t="str" cm="1">
        <f t="array" ref="I375">IFERROR(_xlfn.IFS(COUNTBLANK(F375:H375)=3,"",G375="","G列に金額を入力してください",F375=3,G375,H375="","H列に労働時間を入力してください",F375=1,ROUND(G375/(H375*24),0),F375=2,ROUND(G375/(H375*24),0)),"")</f>
        <v/>
      </c>
      <c r="J375" s="51" t="str" cm="1">
        <f t="array" ref="J375">IFERROR(_xlfn.IFS(D375="","",I375&lt;E375,"×（法定外です）",I375&gt;=E375,"〇"),"")</f>
        <v/>
      </c>
    </row>
    <row r="376" spans="1:10" ht="14.25" customHeight="1" x14ac:dyDescent="0.4">
      <c r="A376" s="51" t="str">
        <f t="shared" si="5"/>
        <v/>
      </c>
      <c r="B376" s="32"/>
      <c r="C376" s="32"/>
      <c r="D376" s="32" t="str">
        <f>IFERROR(IF(C376="","",確認書!#REF!),"")</f>
        <v/>
      </c>
      <c r="E376" s="5" t="str">
        <f>IFERROR(IF($F$5&gt;VLOOKUP('記入例（前回申請）'!D376,最低賃金!$A$2:$G$49,7,FALSE),VLOOKUP('記入例（前回申請）'!D376,最低賃金!$A$2:$G$49,6,FALSE),IF($F$5&gt;VLOOKUP('記入例（前回申請）'!D376,最低賃金!$A$2:$G$49,5,FALSE),VLOOKUP('記入例（前回申請）'!D376,最低賃金!$A$2:$G$49,4,FALSE),VLOOKUP('記入例（前回申請）'!D376,最低賃金!$A$2:$G$49,2,FALSE))),"")</f>
        <v/>
      </c>
      <c r="F376" s="32"/>
      <c r="G376" s="33"/>
      <c r="H376" s="53"/>
      <c r="I376" s="28" t="str" cm="1">
        <f t="array" ref="I376">IFERROR(_xlfn.IFS(COUNTBLANK(F376:H376)=3,"",G376="","G列に金額を入力してください",F376=3,G376,H376="","H列に労働時間を入力してください",F376=1,ROUND(G376/(H376*24),0),F376=2,ROUND(G376/(H376*24),0)),"")</f>
        <v/>
      </c>
      <c r="J376" s="51" t="str" cm="1">
        <f t="array" ref="J376">IFERROR(_xlfn.IFS(D376="","",I376&lt;E376,"×（法定外です）",I376&gt;=E376,"〇"),"")</f>
        <v/>
      </c>
    </row>
    <row r="377" spans="1:10" ht="14.25" customHeight="1" x14ac:dyDescent="0.4">
      <c r="A377" s="51" t="str">
        <f t="shared" si="5"/>
        <v/>
      </c>
      <c r="B377" s="32"/>
      <c r="C377" s="32"/>
      <c r="D377" s="32" t="str">
        <f>IFERROR(IF(C377="","",確認書!#REF!),"")</f>
        <v/>
      </c>
      <c r="E377" s="5" t="str">
        <f>IFERROR(IF($F$5&gt;VLOOKUP('記入例（前回申請）'!D377,最低賃金!$A$2:$G$49,7,FALSE),VLOOKUP('記入例（前回申請）'!D377,最低賃金!$A$2:$G$49,6,FALSE),IF($F$5&gt;VLOOKUP('記入例（前回申請）'!D377,最低賃金!$A$2:$G$49,5,FALSE),VLOOKUP('記入例（前回申請）'!D377,最低賃金!$A$2:$G$49,4,FALSE),VLOOKUP('記入例（前回申請）'!D377,最低賃金!$A$2:$G$49,2,FALSE))),"")</f>
        <v/>
      </c>
      <c r="F377" s="32"/>
      <c r="G377" s="33"/>
      <c r="H377" s="53"/>
      <c r="I377" s="28" t="str" cm="1">
        <f t="array" ref="I377">IFERROR(_xlfn.IFS(COUNTBLANK(F377:H377)=3,"",G377="","G列に金額を入力してください",F377=3,G377,H377="","H列に労働時間を入力してください",F377=1,ROUND(G377/(H377*24),0),F377=2,ROUND(G377/(H377*24),0)),"")</f>
        <v/>
      </c>
      <c r="J377" s="51" t="str" cm="1">
        <f t="array" ref="J377">IFERROR(_xlfn.IFS(D377="","",I377&lt;E377,"×（法定外です）",I377&gt;=E377,"〇"),"")</f>
        <v/>
      </c>
    </row>
    <row r="378" spans="1:10" ht="14.25" customHeight="1" x14ac:dyDescent="0.4">
      <c r="A378" s="51" t="str">
        <f t="shared" si="5"/>
        <v/>
      </c>
      <c r="B378" s="32"/>
      <c r="C378" s="32"/>
      <c r="D378" s="32" t="str">
        <f>IFERROR(IF(C378="","",確認書!#REF!),"")</f>
        <v/>
      </c>
      <c r="E378" s="5" t="str">
        <f>IFERROR(IF($F$5&gt;VLOOKUP('記入例（前回申請）'!D378,最低賃金!$A$2:$G$49,7,FALSE),VLOOKUP('記入例（前回申請）'!D378,最低賃金!$A$2:$G$49,6,FALSE),IF($F$5&gt;VLOOKUP('記入例（前回申請）'!D378,最低賃金!$A$2:$G$49,5,FALSE),VLOOKUP('記入例（前回申請）'!D378,最低賃金!$A$2:$G$49,4,FALSE),VLOOKUP('記入例（前回申請）'!D378,最低賃金!$A$2:$G$49,2,FALSE))),"")</f>
        <v/>
      </c>
      <c r="F378" s="32"/>
      <c r="G378" s="33"/>
      <c r="H378" s="53"/>
      <c r="I378" s="28" t="str" cm="1">
        <f t="array" ref="I378">IFERROR(_xlfn.IFS(COUNTBLANK(F378:H378)=3,"",G378="","G列に金額を入力してください",F378=3,G378,H378="","H列に労働時間を入力してください",F378=1,ROUND(G378/(H378*24),0),F378=2,ROUND(G378/(H378*24),0)),"")</f>
        <v/>
      </c>
      <c r="J378" s="51" t="str" cm="1">
        <f t="array" ref="J378">IFERROR(_xlfn.IFS(D378="","",I378&lt;E378,"×（法定外です）",I378&gt;=E378,"〇"),"")</f>
        <v/>
      </c>
    </row>
    <row r="379" spans="1:10" ht="14.25" customHeight="1" x14ac:dyDescent="0.4">
      <c r="A379" s="51" t="str">
        <f t="shared" si="5"/>
        <v/>
      </c>
      <c r="B379" s="32"/>
      <c r="C379" s="32"/>
      <c r="D379" s="32" t="str">
        <f>IFERROR(IF(C379="","",確認書!#REF!),"")</f>
        <v/>
      </c>
      <c r="E379" s="5" t="str">
        <f>IFERROR(IF($F$5&gt;VLOOKUP('記入例（前回申請）'!D379,最低賃金!$A$2:$G$49,7,FALSE),VLOOKUP('記入例（前回申請）'!D379,最低賃金!$A$2:$G$49,6,FALSE),IF($F$5&gt;VLOOKUP('記入例（前回申請）'!D379,最低賃金!$A$2:$G$49,5,FALSE),VLOOKUP('記入例（前回申請）'!D379,最低賃金!$A$2:$G$49,4,FALSE),VLOOKUP('記入例（前回申請）'!D379,最低賃金!$A$2:$G$49,2,FALSE))),"")</f>
        <v/>
      </c>
      <c r="F379" s="32"/>
      <c r="G379" s="33"/>
      <c r="H379" s="53"/>
      <c r="I379" s="28" t="str" cm="1">
        <f t="array" ref="I379">IFERROR(_xlfn.IFS(COUNTBLANK(F379:H379)=3,"",G379="","G列に金額を入力してください",F379=3,G379,H379="","H列に労働時間を入力してください",F379=1,ROUND(G379/(H379*24),0),F379=2,ROUND(G379/(H379*24),0)),"")</f>
        <v/>
      </c>
      <c r="J379" s="51" t="str" cm="1">
        <f t="array" ref="J379">IFERROR(_xlfn.IFS(D379="","",I379&lt;E379,"×（法定外です）",I379&gt;=E379,"〇"),"")</f>
        <v/>
      </c>
    </row>
    <row r="380" spans="1:10" ht="14.25" customHeight="1" x14ac:dyDescent="0.4">
      <c r="A380" s="51" t="str">
        <f t="shared" si="5"/>
        <v/>
      </c>
      <c r="B380" s="32"/>
      <c r="C380" s="32"/>
      <c r="D380" s="32" t="str">
        <f>IFERROR(IF(C380="","",確認書!#REF!),"")</f>
        <v/>
      </c>
      <c r="E380" s="5" t="str">
        <f>IFERROR(IF($F$5&gt;VLOOKUP('記入例（前回申請）'!D380,最低賃金!$A$2:$G$49,7,FALSE),VLOOKUP('記入例（前回申請）'!D380,最低賃金!$A$2:$G$49,6,FALSE),IF($F$5&gt;VLOOKUP('記入例（前回申請）'!D380,最低賃金!$A$2:$G$49,5,FALSE),VLOOKUP('記入例（前回申請）'!D380,最低賃金!$A$2:$G$49,4,FALSE),VLOOKUP('記入例（前回申請）'!D380,最低賃金!$A$2:$G$49,2,FALSE))),"")</f>
        <v/>
      </c>
      <c r="F380" s="32"/>
      <c r="G380" s="33"/>
      <c r="H380" s="53"/>
      <c r="I380" s="28" t="str" cm="1">
        <f t="array" ref="I380">IFERROR(_xlfn.IFS(COUNTBLANK(F380:H380)=3,"",G380="","G列に金額を入力してください",F380=3,G380,H380="","H列に労働時間を入力してください",F380=1,ROUND(G380/(H380*24),0),F380=2,ROUND(G380/(H380*24),0)),"")</f>
        <v/>
      </c>
      <c r="J380" s="51" t="str" cm="1">
        <f t="array" ref="J380">IFERROR(_xlfn.IFS(D380="","",I380&lt;E380,"×（法定外です）",I380&gt;=E380,"〇"),"")</f>
        <v/>
      </c>
    </row>
    <row r="381" spans="1:10" ht="14.25" customHeight="1" x14ac:dyDescent="0.4">
      <c r="A381" s="51" t="str">
        <f t="shared" si="5"/>
        <v/>
      </c>
      <c r="B381" s="32"/>
      <c r="C381" s="32"/>
      <c r="D381" s="32" t="str">
        <f>IFERROR(IF(C381="","",確認書!#REF!),"")</f>
        <v/>
      </c>
      <c r="E381" s="5" t="str">
        <f>IFERROR(IF($F$5&gt;VLOOKUP('記入例（前回申請）'!D381,最低賃金!$A$2:$G$49,7,FALSE),VLOOKUP('記入例（前回申請）'!D381,最低賃金!$A$2:$G$49,6,FALSE),IF($F$5&gt;VLOOKUP('記入例（前回申請）'!D381,最低賃金!$A$2:$G$49,5,FALSE),VLOOKUP('記入例（前回申請）'!D381,最低賃金!$A$2:$G$49,4,FALSE),VLOOKUP('記入例（前回申請）'!D381,最低賃金!$A$2:$G$49,2,FALSE))),"")</f>
        <v/>
      </c>
      <c r="F381" s="32"/>
      <c r="G381" s="33"/>
      <c r="H381" s="53"/>
      <c r="I381" s="28" t="str" cm="1">
        <f t="array" ref="I381">IFERROR(_xlfn.IFS(COUNTBLANK(F381:H381)=3,"",G381="","G列に金額を入力してください",F381=3,G381,H381="","H列に労働時間を入力してください",F381=1,ROUND(G381/(H381*24),0),F381=2,ROUND(G381/(H381*24),0)),"")</f>
        <v/>
      </c>
      <c r="J381" s="51" t="str" cm="1">
        <f t="array" ref="J381">IFERROR(_xlfn.IFS(D381="","",I381&lt;E381,"×（法定外です）",I381&gt;=E381,"〇"),"")</f>
        <v/>
      </c>
    </row>
    <row r="382" spans="1:10" ht="14.25" customHeight="1" x14ac:dyDescent="0.4">
      <c r="A382" s="51" t="str">
        <f t="shared" si="5"/>
        <v/>
      </c>
      <c r="B382" s="32"/>
      <c r="C382" s="32"/>
      <c r="D382" s="32" t="str">
        <f>IFERROR(IF(C382="","",確認書!#REF!),"")</f>
        <v/>
      </c>
      <c r="E382" s="5" t="str">
        <f>IFERROR(IF($F$5&gt;VLOOKUP('記入例（前回申請）'!D382,最低賃金!$A$2:$G$49,7,FALSE),VLOOKUP('記入例（前回申請）'!D382,最低賃金!$A$2:$G$49,6,FALSE),IF($F$5&gt;VLOOKUP('記入例（前回申請）'!D382,最低賃金!$A$2:$G$49,5,FALSE),VLOOKUP('記入例（前回申請）'!D382,最低賃金!$A$2:$G$49,4,FALSE),VLOOKUP('記入例（前回申請）'!D382,最低賃金!$A$2:$G$49,2,FALSE))),"")</f>
        <v/>
      </c>
      <c r="F382" s="32"/>
      <c r="G382" s="33"/>
      <c r="H382" s="53"/>
      <c r="I382" s="28" t="str" cm="1">
        <f t="array" ref="I382">IFERROR(_xlfn.IFS(COUNTBLANK(F382:H382)=3,"",G382="","G列に金額を入力してください",F382=3,G382,H382="","H列に労働時間を入力してください",F382=1,ROUND(G382/(H382*24),0),F382=2,ROUND(G382/(H382*24),0)),"")</f>
        <v/>
      </c>
      <c r="J382" s="51" t="str" cm="1">
        <f t="array" ref="J382">IFERROR(_xlfn.IFS(D382="","",I382&lt;E382,"×（法定外です）",I382&gt;=E382,"〇"),"")</f>
        <v/>
      </c>
    </row>
    <row r="383" spans="1:10" ht="14.25" customHeight="1" x14ac:dyDescent="0.4">
      <c r="A383" s="51" t="str">
        <f t="shared" si="5"/>
        <v/>
      </c>
      <c r="B383" s="32"/>
      <c r="C383" s="32"/>
      <c r="D383" s="32" t="str">
        <f>IFERROR(IF(C383="","",確認書!#REF!),"")</f>
        <v/>
      </c>
      <c r="E383" s="5" t="str">
        <f>IFERROR(IF($F$5&gt;VLOOKUP('記入例（前回申請）'!D383,最低賃金!$A$2:$G$49,7,FALSE),VLOOKUP('記入例（前回申請）'!D383,最低賃金!$A$2:$G$49,6,FALSE),IF($F$5&gt;VLOOKUP('記入例（前回申請）'!D383,最低賃金!$A$2:$G$49,5,FALSE),VLOOKUP('記入例（前回申請）'!D383,最低賃金!$A$2:$G$49,4,FALSE),VLOOKUP('記入例（前回申請）'!D383,最低賃金!$A$2:$G$49,2,FALSE))),"")</f>
        <v/>
      </c>
      <c r="F383" s="32"/>
      <c r="G383" s="33"/>
      <c r="H383" s="53"/>
      <c r="I383" s="28" t="str" cm="1">
        <f t="array" ref="I383">IFERROR(_xlfn.IFS(COUNTBLANK(F383:H383)=3,"",G383="","G列に金額を入力してください",F383=3,G383,H383="","H列に労働時間を入力してください",F383=1,ROUND(G383/(H383*24),0),F383=2,ROUND(G383/(H383*24),0)),"")</f>
        <v/>
      </c>
      <c r="J383" s="51" t="str" cm="1">
        <f t="array" ref="J383">IFERROR(_xlfn.IFS(D383="","",I383&lt;E383,"×（法定外です）",I383&gt;=E383,"〇"),"")</f>
        <v/>
      </c>
    </row>
    <row r="384" spans="1:10" ht="14.25" customHeight="1" x14ac:dyDescent="0.4">
      <c r="A384" s="51" t="str">
        <f t="shared" si="5"/>
        <v/>
      </c>
      <c r="B384" s="32"/>
      <c r="C384" s="32"/>
      <c r="D384" s="32" t="str">
        <f>IFERROR(IF(C384="","",確認書!#REF!),"")</f>
        <v/>
      </c>
      <c r="E384" s="5" t="str">
        <f>IFERROR(IF($F$5&gt;VLOOKUP('記入例（前回申請）'!D384,最低賃金!$A$2:$G$49,7,FALSE),VLOOKUP('記入例（前回申請）'!D384,最低賃金!$A$2:$G$49,6,FALSE),IF($F$5&gt;VLOOKUP('記入例（前回申請）'!D384,最低賃金!$A$2:$G$49,5,FALSE),VLOOKUP('記入例（前回申請）'!D384,最低賃金!$A$2:$G$49,4,FALSE),VLOOKUP('記入例（前回申請）'!D384,最低賃金!$A$2:$G$49,2,FALSE))),"")</f>
        <v/>
      </c>
      <c r="F384" s="32"/>
      <c r="G384" s="33"/>
      <c r="H384" s="53"/>
      <c r="I384" s="28" t="str" cm="1">
        <f t="array" ref="I384">IFERROR(_xlfn.IFS(COUNTBLANK(F384:H384)=3,"",G384="","G列に金額を入力してください",F384=3,G384,H384="","H列に労働時間を入力してください",F384=1,ROUND(G384/(H384*24),0),F384=2,ROUND(G384/(H384*24),0)),"")</f>
        <v/>
      </c>
      <c r="J384" s="51" t="str" cm="1">
        <f t="array" ref="J384">IFERROR(_xlfn.IFS(D384="","",I384&lt;E384,"×（法定外です）",I384&gt;=E384,"〇"),"")</f>
        <v/>
      </c>
    </row>
    <row r="385" spans="1:10" ht="14.25" customHeight="1" x14ac:dyDescent="0.4">
      <c r="A385" s="51" t="str">
        <f t="shared" si="5"/>
        <v/>
      </c>
      <c r="B385" s="32"/>
      <c r="C385" s="32"/>
      <c r="D385" s="32" t="str">
        <f>IFERROR(IF(C385="","",確認書!#REF!),"")</f>
        <v/>
      </c>
      <c r="E385" s="5" t="str">
        <f>IFERROR(IF($F$5&gt;VLOOKUP('記入例（前回申請）'!D385,最低賃金!$A$2:$G$49,7,FALSE),VLOOKUP('記入例（前回申請）'!D385,最低賃金!$A$2:$G$49,6,FALSE),IF($F$5&gt;VLOOKUP('記入例（前回申請）'!D385,最低賃金!$A$2:$G$49,5,FALSE),VLOOKUP('記入例（前回申請）'!D385,最低賃金!$A$2:$G$49,4,FALSE),VLOOKUP('記入例（前回申請）'!D385,最低賃金!$A$2:$G$49,2,FALSE))),"")</f>
        <v/>
      </c>
      <c r="F385" s="32"/>
      <c r="G385" s="33"/>
      <c r="H385" s="53"/>
      <c r="I385" s="28" t="str" cm="1">
        <f t="array" ref="I385">IFERROR(_xlfn.IFS(COUNTBLANK(F385:H385)=3,"",G385="","G列に金額を入力してください",F385=3,G385,H385="","H列に労働時間を入力してください",F385=1,ROUND(G385/(H385*24),0),F385=2,ROUND(G385/(H385*24),0)),"")</f>
        <v/>
      </c>
      <c r="J385" s="51" t="str" cm="1">
        <f t="array" ref="J385">IFERROR(_xlfn.IFS(D385="","",I385&lt;E385,"×（法定外です）",I385&gt;=E385,"〇"),"")</f>
        <v/>
      </c>
    </row>
    <row r="386" spans="1:10" ht="14.25" customHeight="1" x14ac:dyDescent="0.4">
      <c r="A386" s="51" t="str">
        <f t="shared" si="5"/>
        <v/>
      </c>
      <c r="B386" s="32"/>
      <c r="C386" s="32"/>
      <c r="D386" s="32" t="str">
        <f>IFERROR(IF(C386="","",確認書!#REF!),"")</f>
        <v/>
      </c>
      <c r="E386" s="5" t="str">
        <f>IFERROR(IF($F$5&gt;VLOOKUP('記入例（前回申請）'!D386,最低賃金!$A$2:$G$49,7,FALSE),VLOOKUP('記入例（前回申請）'!D386,最低賃金!$A$2:$G$49,6,FALSE),IF($F$5&gt;VLOOKUP('記入例（前回申請）'!D386,最低賃金!$A$2:$G$49,5,FALSE),VLOOKUP('記入例（前回申請）'!D386,最低賃金!$A$2:$G$49,4,FALSE),VLOOKUP('記入例（前回申請）'!D386,最低賃金!$A$2:$G$49,2,FALSE))),"")</f>
        <v/>
      </c>
      <c r="F386" s="32"/>
      <c r="G386" s="33"/>
      <c r="H386" s="53"/>
      <c r="I386" s="28" t="str" cm="1">
        <f t="array" ref="I386">IFERROR(_xlfn.IFS(COUNTBLANK(F386:H386)=3,"",G386="","G列に金額を入力してください",F386=3,G386,H386="","H列に労働時間を入力してください",F386=1,ROUND(G386/(H386*24),0),F386=2,ROUND(G386/(H386*24),0)),"")</f>
        <v/>
      </c>
      <c r="J386" s="51" t="str" cm="1">
        <f t="array" ref="J386">IFERROR(_xlfn.IFS(D386="","",I386&lt;E386,"×（法定外です）",I386&gt;=E386,"〇"),"")</f>
        <v/>
      </c>
    </row>
    <row r="387" spans="1:10" ht="14.25" customHeight="1" x14ac:dyDescent="0.4">
      <c r="A387" s="51" t="str">
        <f t="shared" si="5"/>
        <v/>
      </c>
      <c r="B387" s="32"/>
      <c r="C387" s="32"/>
      <c r="D387" s="32" t="str">
        <f>IFERROR(IF(C387="","",確認書!#REF!),"")</f>
        <v/>
      </c>
      <c r="E387" s="5" t="str">
        <f>IFERROR(IF($F$5&gt;VLOOKUP('記入例（前回申請）'!D387,最低賃金!$A$2:$G$49,7,FALSE),VLOOKUP('記入例（前回申請）'!D387,最低賃金!$A$2:$G$49,6,FALSE),IF($F$5&gt;VLOOKUP('記入例（前回申請）'!D387,最低賃金!$A$2:$G$49,5,FALSE),VLOOKUP('記入例（前回申請）'!D387,最低賃金!$A$2:$G$49,4,FALSE),VLOOKUP('記入例（前回申請）'!D387,最低賃金!$A$2:$G$49,2,FALSE))),"")</f>
        <v/>
      </c>
      <c r="F387" s="32"/>
      <c r="G387" s="33"/>
      <c r="H387" s="53"/>
      <c r="I387" s="28" t="str" cm="1">
        <f t="array" ref="I387">IFERROR(_xlfn.IFS(COUNTBLANK(F387:H387)=3,"",G387="","G列に金額を入力してください",F387=3,G387,H387="","H列に労働時間を入力してください",F387=1,ROUND(G387/(H387*24),0),F387=2,ROUND(G387/(H387*24),0)),"")</f>
        <v/>
      </c>
      <c r="J387" s="51" t="str" cm="1">
        <f t="array" ref="J387">IFERROR(_xlfn.IFS(D387="","",I387&lt;E387,"×（法定外です）",I387&gt;=E387,"〇"),"")</f>
        <v/>
      </c>
    </row>
    <row r="388" spans="1:10" ht="14.25" customHeight="1" x14ac:dyDescent="0.4">
      <c r="A388" s="51" t="str">
        <f t="shared" si="5"/>
        <v/>
      </c>
      <c r="B388" s="32"/>
      <c r="C388" s="32"/>
      <c r="D388" s="32" t="str">
        <f>IFERROR(IF(C388="","",確認書!#REF!),"")</f>
        <v/>
      </c>
      <c r="E388" s="5" t="str">
        <f>IFERROR(IF($F$5&gt;VLOOKUP('記入例（前回申請）'!D388,最低賃金!$A$2:$G$49,7,FALSE),VLOOKUP('記入例（前回申請）'!D388,最低賃金!$A$2:$G$49,6,FALSE),IF($F$5&gt;VLOOKUP('記入例（前回申請）'!D388,最低賃金!$A$2:$G$49,5,FALSE),VLOOKUP('記入例（前回申請）'!D388,最低賃金!$A$2:$G$49,4,FALSE),VLOOKUP('記入例（前回申請）'!D388,最低賃金!$A$2:$G$49,2,FALSE))),"")</f>
        <v/>
      </c>
      <c r="F388" s="32"/>
      <c r="G388" s="33"/>
      <c r="H388" s="53"/>
      <c r="I388" s="28" t="str" cm="1">
        <f t="array" ref="I388">IFERROR(_xlfn.IFS(COUNTBLANK(F388:H388)=3,"",G388="","G列に金額を入力してください",F388=3,G388,H388="","H列に労働時間を入力してください",F388=1,ROUND(G388/(H388*24),0),F388=2,ROUND(G388/(H388*24),0)),"")</f>
        <v/>
      </c>
      <c r="J388" s="51" t="str" cm="1">
        <f t="array" ref="J388">IFERROR(_xlfn.IFS(D388="","",I388&lt;E388,"×（法定外です）",I388&gt;=E388,"〇"),"")</f>
        <v/>
      </c>
    </row>
    <row r="389" spans="1:10" ht="14.25" customHeight="1" x14ac:dyDescent="0.4">
      <c r="A389" s="51" t="str">
        <f t="shared" si="5"/>
        <v/>
      </c>
      <c r="B389" s="32"/>
      <c r="C389" s="32"/>
      <c r="D389" s="32" t="str">
        <f>IFERROR(IF(C389="","",確認書!#REF!),"")</f>
        <v/>
      </c>
      <c r="E389" s="5" t="str">
        <f>IFERROR(IF($F$5&gt;VLOOKUP('記入例（前回申請）'!D389,最低賃金!$A$2:$G$49,7,FALSE),VLOOKUP('記入例（前回申請）'!D389,最低賃金!$A$2:$G$49,6,FALSE),IF($F$5&gt;VLOOKUP('記入例（前回申請）'!D389,最低賃金!$A$2:$G$49,5,FALSE),VLOOKUP('記入例（前回申請）'!D389,最低賃金!$A$2:$G$49,4,FALSE),VLOOKUP('記入例（前回申請）'!D389,最低賃金!$A$2:$G$49,2,FALSE))),"")</f>
        <v/>
      </c>
      <c r="F389" s="32"/>
      <c r="G389" s="33"/>
      <c r="H389" s="53"/>
      <c r="I389" s="28" t="str" cm="1">
        <f t="array" ref="I389">IFERROR(_xlfn.IFS(COUNTBLANK(F389:H389)=3,"",G389="","G列に金額を入力してください",F389=3,G389,H389="","H列に労働時間を入力してください",F389=1,ROUND(G389/(H389*24),0),F389=2,ROUND(G389/(H389*24),0)),"")</f>
        <v/>
      </c>
      <c r="J389" s="51" t="str" cm="1">
        <f t="array" ref="J389">IFERROR(_xlfn.IFS(D389="","",I389&lt;E389,"×（法定外です）",I389&gt;=E389,"〇"),"")</f>
        <v/>
      </c>
    </row>
    <row r="390" spans="1:10" ht="14.25" customHeight="1" x14ac:dyDescent="0.4">
      <c r="A390" s="51" t="str">
        <f t="shared" si="5"/>
        <v/>
      </c>
      <c r="B390" s="32"/>
      <c r="C390" s="32"/>
      <c r="D390" s="32" t="str">
        <f>IFERROR(IF(C390="","",確認書!#REF!),"")</f>
        <v/>
      </c>
      <c r="E390" s="5" t="str">
        <f>IFERROR(IF($F$5&gt;VLOOKUP('記入例（前回申請）'!D390,最低賃金!$A$2:$G$49,7,FALSE),VLOOKUP('記入例（前回申請）'!D390,最低賃金!$A$2:$G$49,6,FALSE),IF($F$5&gt;VLOOKUP('記入例（前回申請）'!D390,最低賃金!$A$2:$G$49,5,FALSE),VLOOKUP('記入例（前回申請）'!D390,最低賃金!$A$2:$G$49,4,FALSE),VLOOKUP('記入例（前回申請）'!D390,最低賃金!$A$2:$G$49,2,FALSE))),"")</f>
        <v/>
      </c>
      <c r="F390" s="32"/>
      <c r="G390" s="33"/>
      <c r="H390" s="53"/>
      <c r="I390" s="28" t="str" cm="1">
        <f t="array" ref="I390">IFERROR(_xlfn.IFS(COUNTBLANK(F390:H390)=3,"",G390="","G列に金額を入力してください",F390=3,G390,H390="","H列に労働時間を入力してください",F390=1,ROUND(G390/(H390*24),0),F390=2,ROUND(G390/(H390*24),0)),"")</f>
        <v/>
      </c>
      <c r="J390" s="51" t="str" cm="1">
        <f t="array" ref="J390">IFERROR(_xlfn.IFS(D390="","",I390&lt;E390,"×（法定外です）",I390&gt;=E390,"〇"),"")</f>
        <v/>
      </c>
    </row>
    <row r="391" spans="1:10" ht="14.25" customHeight="1" x14ac:dyDescent="0.4">
      <c r="A391" s="51" t="str">
        <f t="shared" si="5"/>
        <v/>
      </c>
      <c r="B391" s="32"/>
      <c r="C391" s="32"/>
      <c r="D391" s="32" t="str">
        <f>IFERROR(IF(C391="","",確認書!#REF!),"")</f>
        <v/>
      </c>
      <c r="E391" s="5" t="str">
        <f>IFERROR(IF($F$5&gt;VLOOKUP('記入例（前回申請）'!D391,最低賃金!$A$2:$G$49,7,FALSE),VLOOKUP('記入例（前回申請）'!D391,最低賃金!$A$2:$G$49,6,FALSE),IF($F$5&gt;VLOOKUP('記入例（前回申請）'!D391,最低賃金!$A$2:$G$49,5,FALSE),VLOOKUP('記入例（前回申請）'!D391,最低賃金!$A$2:$G$49,4,FALSE),VLOOKUP('記入例（前回申請）'!D391,最低賃金!$A$2:$G$49,2,FALSE))),"")</f>
        <v/>
      </c>
      <c r="F391" s="32"/>
      <c r="G391" s="33"/>
      <c r="H391" s="53"/>
      <c r="I391" s="28" t="str" cm="1">
        <f t="array" ref="I391">IFERROR(_xlfn.IFS(COUNTBLANK(F391:H391)=3,"",G391="","G列に金額を入力してください",F391=3,G391,H391="","H列に労働時間を入力してください",F391=1,ROUND(G391/(H391*24),0),F391=2,ROUND(G391/(H391*24),0)),"")</f>
        <v/>
      </c>
      <c r="J391" s="51" t="str" cm="1">
        <f t="array" ref="J391">IFERROR(_xlfn.IFS(D391="","",I391&lt;E391,"×（法定外です）",I391&gt;=E391,"〇"),"")</f>
        <v/>
      </c>
    </row>
    <row r="392" spans="1:10" ht="14.25" customHeight="1" x14ac:dyDescent="0.4">
      <c r="A392" s="51" t="str">
        <f t="shared" si="5"/>
        <v/>
      </c>
      <c r="B392" s="32"/>
      <c r="C392" s="32"/>
      <c r="D392" s="32" t="str">
        <f>IFERROR(IF(C392="","",確認書!#REF!),"")</f>
        <v/>
      </c>
      <c r="E392" s="5" t="str">
        <f>IFERROR(IF($F$5&gt;VLOOKUP('記入例（前回申請）'!D392,最低賃金!$A$2:$G$49,7,FALSE),VLOOKUP('記入例（前回申請）'!D392,最低賃金!$A$2:$G$49,6,FALSE),IF($F$5&gt;VLOOKUP('記入例（前回申請）'!D392,最低賃金!$A$2:$G$49,5,FALSE),VLOOKUP('記入例（前回申請）'!D392,最低賃金!$A$2:$G$49,4,FALSE),VLOOKUP('記入例（前回申請）'!D392,最低賃金!$A$2:$G$49,2,FALSE))),"")</f>
        <v/>
      </c>
      <c r="F392" s="32"/>
      <c r="G392" s="33"/>
      <c r="H392" s="53"/>
      <c r="I392" s="28" t="str" cm="1">
        <f t="array" ref="I392">IFERROR(_xlfn.IFS(COUNTBLANK(F392:H392)=3,"",G392="","G列に金額を入力してください",F392=3,G392,H392="","H列に労働時間を入力してください",F392=1,ROUND(G392/(H392*24),0),F392=2,ROUND(G392/(H392*24),0)),"")</f>
        <v/>
      </c>
      <c r="J392" s="51" t="str" cm="1">
        <f t="array" ref="J392">IFERROR(_xlfn.IFS(D392="","",I392&lt;E392,"×（法定外です）",I392&gt;=E392,"〇"),"")</f>
        <v/>
      </c>
    </row>
    <row r="393" spans="1:10" ht="14.25" customHeight="1" x14ac:dyDescent="0.4">
      <c r="A393" s="51" t="str">
        <f t="shared" si="5"/>
        <v/>
      </c>
      <c r="B393" s="32"/>
      <c r="C393" s="32"/>
      <c r="D393" s="32" t="str">
        <f>IFERROR(IF(C393="","",確認書!#REF!),"")</f>
        <v/>
      </c>
      <c r="E393" s="5" t="str">
        <f>IFERROR(IF($F$5&gt;VLOOKUP('記入例（前回申請）'!D393,最低賃金!$A$2:$G$49,7,FALSE),VLOOKUP('記入例（前回申請）'!D393,最低賃金!$A$2:$G$49,6,FALSE),IF($F$5&gt;VLOOKUP('記入例（前回申請）'!D393,最低賃金!$A$2:$G$49,5,FALSE),VLOOKUP('記入例（前回申請）'!D393,最低賃金!$A$2:$G$49,4,FALSE),VLOOKUP('記入例（前回申請）'!D393,最低賃金!$A$2:$G$49,2,FALSE))),"")</f>
        <v/>
      </c>
      <c r="F393" s="32"/>
      <c r="G393" s="33"/>
      <c r="H393" s="53"/>
      <c r="I393" s="28" t="str" cm="1">
        <f t="array" ref="I393">IFERROR(_xlfn.IFS(COUNTBLANK(F393:H393)=3,"",G393="","G列に金額を入力してください",F393=3,G393,H393="","H列に労働時間を入力してください",F393=1,ROUND(G393/(H393*24),0),F393=2,ROUND(G393/(H393*24),0)),"")</f>
        <v/>
      </c>
      <c r="J393" s="51" t="str" cm="1">
        <f t="array" ref="J393">IFERROR(_xlfn.IFS(D393="","",I393&lt;E393,"×（法定外です）",I393&gt;=E393,"〇"),"")</f>
        <v/>
      </c>
    </row>
    <row r="394" spans="1:10" ht="14.25" customHeight="1" x14ac:dyDescent="0.4">
      <c r="A394" s="51" t="str">
        <f t="shared" si="5"/>
        <v/>
      </c>
      <c r="B394" s="32"/>
      <c r="C394" s="32"/>
      <c r="D394" s="32" t="str">
        <f>IFERROR(IF(C394="","",確認書!#REF!),"")</f>
        <v/>
      </c>
      <c r="E394" s="5" t="str">
        <f>IFERROR(IF($F$5&gt;VLOOKUP('記入例（前回申請）'!D394,最低賃金!$A$2:$G$49,7,FALSE),VLOOKUP('記入例（前回申請）'!D394,最低賃金!$A$2:$G$49,6,FALSE),IF($F$5&gt;VLOOKUP('記入例（前回申請）'!D394,最低賃金!$A$2:$G$49,5,FALSE),VLOOKUP('記入例（前回申請）'!D394,最低賃金!$A$2:$G$49,4,FALSE),VLOOKUP('記入例（前回申請）'!D394,最低賃金!$A$2:$G$49,2,FALSE))),"")</f>
        <v/>
      </c>
      <c r="F394" s="32"/>
      <c r="G394" s="33"/>
      <c r="H394" s="53"/>
      <c r="I394" s="28" t="str" cm="1">
        <f t="array" ref="I394">IFERROR(_xlfn.IFS(COUNTBLANK(F394:H394)=3,"",G394="","G列に金額を入力してください",F394=3,G394,H394="","H列に労働時間を入力してください",F394=1,ROUND(G394/(H394*24),0),F394=2,ROUND(G394/(H394*24),0)),"")</f>
        <v/>
      </c>
      <c r="J394" s="51" t="str" cm="1">
        <f t="array" ref="J394">IFERROR(_xlfn.IFS(D394="","",I394&lt;E394,"×（法定外です）",I394&gt;=E394,"〇"),"")</f>
        <v/>
      </c>
    </row>
    <row r="395" spans="1:10" ht="14.25" customHeight="1" x14ac:dyDescent="0.4">
      <c r="A395" s="51" t="str">
        <f t="shared" si="5"/>
        <v/>
      </c>
      <c r="B395" s="32"/>
      <c r="C395" s="32"/>
      <c r="D395" s="32" t="str">
        <f>IFERROR(IF(C395="","",確認書!#REF!),"")</f>
        <v/>
      </c>
      <c r="E395" s="5" t="str">
        <f>IFERROR(IF($F$5&gt;VLOOKUP('記入例（前回申請）'!D395,最低賃金!$A$2:$G$49,7,FALSE),VLOOKUP('記入例（前回申請）'!D395,最低賃金!$A$2:$G$49,6,FALSE),IF($F$5&gt;VLOOKUP('記入例（前回申請）'!D395,最低賃金!$A$2:$G$49,5,FALSE),VLOOKUP('記入例（前回申請）'!D395,最低賃金!$A$2:$G$49,4,FALSE),VLOOKUP('記入例（前回申請）'!D395,最低賃金!$A$2:$G$49,2,FALSE))),"")</f>
        <v/>
      </c>
      <c r="F395" s="32"/>
      <c r="G395" s="33"/>
      <c r="H395" s="53"/>
      <c r="I395" s="28" t="str" cm="1">
        <f t="array" ref="I395">IFERROR(_xlfn.IFS(COUNTBLANK(F395:H395)=3,"",G395="","G列に金額を入力してください",F395=3,G395,H395="","H列に労働時間を入力してください",F395=1,ROUND(G395/(H395*24),0),F395=2,ROUND(G395/(H395*24),0)),"")</f>
        <v/>
      </c>
      <c r="J395" s="51" t="str" cm="1">
        <f t="array" ref="J395">IFERROR(_xlfn.IFS(D395="","",I395&lt;E395,"×（法定外です）",I395&gt;=E395,"〇"),"")</f>
        <v/>
      </c>
    </row>
    <row r="396" spans="1:10" ht="14.25" customHeight="1" x14ac:dyDescent="0.4">
      <c r="A396" s="51" t="str">
        <f t="shared" ref="A396:A459" si="6">IF(C396="","",A395+1)</f>
        <v/>
      </c>
      <c r="B396" s="32"/>
      <c r="C396" s="32"/>
      <c r="D396" s="32" t="str">
        <f>IFERROR(IF(C396="","",確認書!#REF!),"")</f>
        <v/>
      </c>
      <c r="E396" s="5" t="str">
        <f>IFERROR(IF($F$5&gt;VLOOKUP('記入例（前回申請）'!D396,最低賃金!$A$2:$G$49,7,FALSE),VLOOKUP('記入例（前回申請）'!D396,最低賃金!$A$2:$G$49,6,FALSE),IF($F$5&gt;VLOOKUP('記入例（前回申請）'!D396,最低賃金!$A$2:$G$49,5,FALSE),VLOOKUP('記入例（前回申請）'!D396,最低賃金!$A$2:$G$49,4,FALSE),VLOOKUP('記入例（前回申請）'!D396,最低賃金!$A$2:$G$49,2,FALSE))),"")</f>
        <v/>
      </c>
      <c r="F396" s="32"/>
      <c r="G396" s="33"/>
      <c r="H396" s="53"/>
      <c r="I396" s="28" t="str" cm="1">
        <f t="array" ref="I396">IFERROR(_xlfn.IFS(COUNTBLANK(F396:H396)=3,"",G396="","G列に金額を入力してください",F396=3,G396,H396="","H列に労働時間を入力してください",F396=1,ROUND(G396/(H396*24),0),F396=2,ROUND(G396/(H396*24),0)),"")</f>
        <v/>
      </c>
      <c r="J396" s="51" t="str" cm="1">
        <f t="array" ref="J396">IFERROR(_xlfn.IFS(D396="","",I396&lt;E396,"×（法定外です）",I396&gt;=E396,"〇"),"")</f>
        <v/>
      </c>
    </row>
    <row r="397" spans="1:10" ht="14.25" customHeight="1" x14ac:dyDescent="0.4">
      <c r="A397" s="51" t="str">
        <f t="shared" si="6"/>
        <v/>
      </c>
      <c r="B397" s="32"/>
      <c r="C397" s="32"/>
      <c r="D397" s="32" t="str">
        <f>IFERROR(IF(C397="","",確認書!#REF!),"")</f>
        <v/>
      </c>
      <c r="E397" s="5" t="str">
        <f>IFERROR(IF($F$5&gt;VLOOKUP('記入例（前回申請）'!D397,最低賃金!$A$2:$G$49,7,FALSE),VLOOKUP('記入例（前回申請）'!D397,最低賃金!$A$2:$G$49,6,FALSE),IF($F$5&gt;VLOOKUP('記入例（前回申請）'!D397,最低賃金!$A$2:$G$49,5,FALSE),VLOOKUP('記入例（前回申請）'!D397,最低賃金!$A$2:$G$49,4,FALSE),VLOOKUP('記入例（前回申請）'!D397,最低賃金!$A$2:$G$49,2,FALSE))),"")</f>
        <v/>
      </c>
      <c r="F397" s="32"/>
      <c r="G397" s="33"/>
      <c r="H397" s="53"/>
      <c r="I397" s="28" t="str" cm="1">
        <f t="array" ref="I397">IFERROR(_xlfn.IFS(COUNTBLANK(F397:H397)=3,"",G397="","G列に金額を入力してください",F397=3,G397,H397="","H列に労働時間を入力してください",F397=1,ROUND(G397/(H397*24),0),F397=2,ROUND(G397/(H397*24),0)),"")</f>
        <v/>
      </c>
      <c r="J397" s="51" t="str" cm="1">
        <f t="array" ref="J397">IFERROR(_xlfn.IFS(D397="","",I397&lt;E397,"×（法定外です）",I397&gt;=E397,"〇"),"")</f>
        <v/>
      </c>
    </row>
    <row r="398" spans="1:10" ht="14.25" customHeight="1" x14ac:dyDescent="0.4">
      <c r="A398" s="51" t="str">
        <f t="shared" si="6"/>
        <v/>
      </c>
      <c r="B398" s="32"/>
      <c r="C398" s="32"/>
      <c r="D398" s="32" t="str">
        <f>IFERROR(IF(C398="","",確認書!#REF!),"")</f>
        <v/>
      </c>
      <c r="E398" s="5" t="str">
        <f>IFERROR(IF($F$5&gt;VLOOKUP('記入例（前回申請）'!D398,最低賃金!$A$2:$G$49,7,FALSE),VLOOKUP('記入例（前回申請）'!D398,最低賃金!$A$2:$G$49,6,FALSE),IF($F$5&gt;VLOOKUP('記入例（前回申請）'!D398,最低賃金!$A$2:$G$49,5,FALSE),VLOOKUP('記入例（前回申請）'!D398,最低賃金!$A$2:$G$49,4,FALSE),VLOOKUP('記入例（前回申請）'!D398,最低賃金!$A$2:$G$49,2,FALSE))),"")</f>
        <v/>
      </c>
      <c r="F398" s="32"/>
      <c r="G398" s="33"/>
      <c r="H398" s="53"/>
      <c r="I398" s="28" t="str" cm="1">
        <f t="array" ref="I398">IFERROR(_xlfn.IFS(COUNTBLANK(F398:H398)=3,"",G398="","G列に金額を入力してください",F398=3,G398,H398="","H列に労働時間を入力してください",F398=1,ROUND(G398/(H398*24),0),F398=2,ROUND(G398/(H398*24),0)),"")</f>
        <v/>
      </c>
      <c r="J398" s="51" t="str" cm="1">
        <f t="array" ref="J398">IFERROR(_xlfn.IFS(D398="","",I398&lt;E398,"×（法定外です）",I398&gt;=E398,"〇"),"")</f>
        <v/>
      </c>
    </row>
    <row r="399" spans="1:10" ht="14.25" customHeight="1" x14ac:dyDescent="0.4">
      <c r="A399" s="51" t="str">
        <f t="shared" si="6"/>
        <v/>
      </c>
      <c r="B399" s="32"/>
      <c r="C399" s="32"/>
      <c r="D399" s="32" t="str">
        <f>IFERROR(IF(C399="","",確認書!#REF!),"")</f>
        <v/>
      </c>
      <c r="E399" s="5" t="str">
        <f>IFERROR(IF($F$5&gt;VLOOKUP('記入例（前回申請）'!D399,最低賃金!$A$2:$G$49,7,FALSE),VLOOKUP('記入例（前回申請）'!D399,最低賃金!$A$2:$G$49,6,FALSE),IF($F$5&gt;VLOOKUP('記入例（前回申請）'!D399,最低賃金!$A$2:$G$49,5,FALSE),VLOOKUP('記入例（前回申請）'!D399,最低賃金!$A$2:$G$49,4,FALSE),VLOOKUP('記入例（前回申請）'!D399,最低賃金!$A$2:$G$49,2,FALSE))),"")</f>
        <v/>
      </c>
      <c r="F399" s="32"/>
      <c r="G399" s="33"/>
      <c r="H399" s="53"/>
      <c r="I399" s="28" t="str" cm="1">
        <f t="array" ref="I399">IFERROR(_xlfn.IFS(COUNTBLANK(F399:H399)=3,"",G399="","G列に金額を入力してください",F399=3,G399,H399="","H列に労働時間を入力してください",F399=1,ROUND(G399/(H399*24),0),F399=2,ROUND(G399/(H399*24),0)),"")</f>
        <v/>
      </c>
      <c r="J399" s="51" t="str" cm="1">
        <f t="array" ref="J399">IFERROR(_xlfn.IFS(D399="","",I399&lt;E399,"×（法定外です）",I399&gt;=E399,"〇"),"")</f>
        <v/>
      </c>
    </row>
    <row r="400" spans="1:10" ht="14.25" customHeight="1" x14ac:dyDescent="0.4">
      <c r="A400" s="51" t="str">
        <f t="shared" si="6"/>
        <v/>
      </c>
      <c r="B400" s="32"/>
      <c r="C400" s="32"/>
      <c r="D400" s="32" t="str">
        <f>IFERROR(IF(C400="","",確認書!#REF!),"")</f>
        <v/>
      </c>
      <c r="E400" s="5" t="str">
        <f>IFERROR(IF($F$5&gt;VLOOKUP('記入例（前回申請）'!D400,最低賃金!$A$2:$G$49,7,FALSE),VLOOKUP('記入例（前回申請）'!D400,最低賃金!$A$2:$G$49,6,FALSE),IF($F$5&gt;VLOOKUP('記入例（前回申請）'!D400,最低賃金!$A$2:$G$49,5,FALSE),VLOOKUP('記入例（前回申請）'!D400,最低賃金!$A$2:$G$49,4,FALSE),VLOOKUP('記入例（前回申請）'!D400,最低賃金!$A$2:$G$49,2,FALSE))),"")</f>
        <v/>
      </c>
      <c r="F400" s="32"/>
      <c r="G400" s="33"/>
      <c r="H400" s="53"/>
      <c r="I400" s="28" t="str" cm="1">
        <f t="array" ref="I400">IFERROR(_xlfn.IFS(COUNTBLANK(F400:H400)=3,"",G400="","G列に金額を入力してください",F400=3,G400,H400="","H列に労働時間を入力してください",F400=1,ROUND(G400/(H400*24),0),F400=2,ROUND(G400/(H400*24),0)),"")</f>
        <v/>
      </c>
      <c r="J400" s="51" t="str" cm="1">
        <f t="array" ref="J400">IFERROR(_xlfn.IFS(D400="","",I400&lt;E400,"×（法定外です）",I400&gt;=E400,"〇"),"")</f>
        <v/>
      </c>
    </row>
    <row r="401" spans="1:10" ht="14.25" customHeight="1" x14ac:dyDescent="0.4">
      <c r="A401" s="51" t="str">
        <f t="shared" si="6"/>
        <v/>
      </c>
      <c r="B401" s="32"/>
      <c r="C401" s="32"/>
      <c r="D401" s="32" t="str">
        <f>IFERROR(IF(C401="","",確認書!#REF!),"")</f>
        <v/>
      </c>
      <c r="E401" s="5" t="str">
        <f>IFERROR(IF($F$5&gt;VLOOKUP('記入例（前回申請）'!D401,最低賃金!$A$2:$G$49,7,FALSE),VLOOKUP('記入例（前回申請）'!D401,最低賃金!$A$2:$G$49,6,FALSE),IF($F$5&gt;VLOOKUP('記入例（前回申請）'!D401,最低賃金!$A$2:$G$49,5,FALSE),VLOOKUP('記入例（前回申請）'!D401,最低賃金!$A$2:$G$49,4,FALSE),VLOOKUP('記入例（前回申請）'!D401,最低賃金!$A$2:$G$49,2,FALSE))),"")</f>
        <v/>
      </c>
      <c r="F401" s="32"/>
      <c r="G401" s="33"/>
      <c r="H401" s="53"/>
      <c r="I401" s="28" t="str" cm="1">
        <f t="array" ref="I401">IFERROR(_xlfn.IFS(COUNTBLANK(F401:H401)=3,"",G401="","G列に金額を入力してください",F401=3,G401,H401="","H列に労働時間を入力してください",F401=1,ROUND(G401/(H401*24),0),F401=2,ROUND(G401/(H401*24),0)),"")</f>
        <v/>
      </c>
      <c r="J401" s="51" t="str" cm="1">
        <f t="array" ref="J401">IFERROR(_xlfn.IFS(D401="","",I401&lt;E401,"×（法定外です）",I401&gt;=E401,"〇"),"")</f>
        <v/>
      </c>
    </row>
    <row r="402" spans="1:10" ht="14.25" customHeight="1" x14ac:dyDescent="0.4">
      <c r="A402" s="51" t="str">
        <f t="shared" si="6"/>
        <v/>
      </c>
      <c r="B402" s="32"/>
      <c r="C402" s="32"/>
      <c r="D402" s="32" t="str">
        <f>IFERROR(IF(C402="","",確認書!#REF!),"")</f>
        <v/>
      </c>
      <c r="E402" s="5" t="str">
        <f>IFERROR(IF($F$5&gt;VLOOKUP('記入例（前回申請）'!D402,最低賃金!$A$2:$G$49,7,FALSE),VLOOKUP('記入例（前回申請）'!D402,最低賃金!$A$2:$G$49,6,FALSE),IF($F$5&gt;VLOOKUP('記入例（前回申請）'!D402,最低賃金!$A$2:$G$49,5,FALSE),VLOOKUP('記入例（前回申請）'!D402,最低賃金!$A$2:$G$49,4,FALSE),VLOOKUP('記入例（前回申請）'!D402,最低賃金!$A$2:$G$49,2,FALSE))),"")</f>
        <v/>
      </c>
      <c r="F402" s="32"/>
      <c r="G402" s="33"/>
      <c r="H402" s="53"/>
      <c r="I402" s="28" t="str" cm="1">
        <f t="array" ref="I402">IFERROR(_xlfn.IFS(COUNTBLANK(F402:H402)=3,"",G402="","G列に金額を入力してください",F402=3,G402,H402="","H列に労働時間を入力してください",F402=1,ROUND(G402/(H402*24),0),F402=2,ROUND(G402/(H402*24),0)),"")</f>
        <v/>
      </c>
      <c r="J402" s="51" t="str" cm="1">
        <f t="array" ref="J402">IFERROR(_xlfn.IFS(D402="","",I402&lt;E402,"×（法定外です）",I402&gt;=E402,"〇"),"")</f>
        <v/>
      </c>
    </row>
    <row r="403" spans="1:10" ht="14.25" customHeight="1" x14ac:dyDescent="0.4">
      <c r="A403" s="51" t="str">
        <f t="shared" si="6"/>
        <v/>
      </c>
      <c r="B403" s="32"/>
      <c r="C403" s="32"/>
      <c r="D403" s="32" t="str">
        <f>IFERROR(IF(C403="","",確認書!#REF!),"")</f>
        <v/>
      </c>
      <c r="E403" s="5" t="str">
        <f>IFERROR(IF($F$5&gt;VLOOKUP('記入例（前回申請）'!D403,最低賃金!$A$2:$G$49,7,FALSE),VLOOKUP('記入例（前回申請）'!D403,最低賃金!$A$2:$G$49,6,FALSE),IF($F$5&gt;VLOOKUP('記入例（前回申請）'!D403,最低賃金!$A$2:$G$49,5,FALSE),VLOOKUP('記入例（前回申請）'!D403,最低賃金!$A$2:$G$49,4,FALSE),VLOOKUP('記入例（前回申請）'!D403,最低賃金!$A$2:$G$49,2,FALSE))),"")</f>
        <v/>
      </c>
      <c r="F403" s="32"/>
      <c r="G403" s="33"/>
      <c r="H403" s="53"/>
      <c r="I403" s="28" t="str" cm="1">
        <f t="array" ref="I403">IFERROR(_xlfn.IFS(COUNTBLANK(F403:H403)=3,"",G403="","G列に金額を入力してください",F403=3,G403,H403="","H列に労働時間を入力してください",F403=1,ROUND(G403/(H403*24),0),F403=2,ROUND(G403/(H403*24),0)),"")</f>
        <v/>
      </c>
      <c r="J403" s="51" t="str" cm="1">
        <f t="array" ref="J403">IFERROR(_xlfn.IFS(D403="","",I403&lt;E403,"×（法定外です）",I403&gt;=E403,"〇"),"")</f>
        <v/>
      </c>
    </row>
    <row r="404" spans="1:10" ht="14.25" customHeight="1" x14ac:dyDescent="0.4">
      <c r="A404" s="51" t="str">
        <f t="shared" si="6"/>
        <v/>
      </c>
      <c r="B404" s="32"/>
      <c r="C404" s="32"/>
      <c r="D404" s="32" t="str">
        <f>IFERROR(IF(C404="","",確認書!#REF!),"")</f>
        <v/>
      </c>
      <c r="E404" s="5" t="str">
        <f>IFERROR(IF($F$5&gt;VLOOKUP('記入例（前回申請）'!D404,最低賃金!$A$2:$G$49,7,FALSE),VLOOKUP('記入例（前回申請）'!D404,最低賃金!$A$2:$G$49,6,FALSE),IF($F$5&gt;VLOOKUP('記入例（前回申請）'!D404,最低賃金!$A$2:$G$49,5,FALSE),VLOOKUP('記入例（前回申請）'!D404,最低賃金!$A$2:$G$49,4,FALSE),VLOOKUP('記入例（前回申請）'!D404,最低賃金!$A$2:$G$49,2,FALSE))),"")</f>
        <v/>
      </c>
      <c r="F404" s="32"/>
      <c r="G404" s="33"/>
      <c r="H404" s="53"/>
      <c r="I404" s="28" t="str" cm="1">
        <f t="array" ref="I404">IFERROR(_xlfn.IFS(COUNTBLANK(F404:H404)=3,"",G404="","G列に金額を入力してください",F404=3,G404,H404="","H列に労働時間を入力してください",F404=1,ROUND(G404/(H404*24),0),F404=2,ROUND(G404/(H404*24),0)),"")</f>
        <v/>
      </c>
      <c r="J404" s="51" t="str" cm="1">
        <f t="array" ref="J404">IFERROR(_xlfn.IFS(D404="","",I404&lt;E404,"×（法定外です）",I404&gt;=E404,"〇"),"")</f>
        <v/>
      </c>
    </row>
    <row r="405" spans="1:10" ht="14.25" customHeight="1" x14ac:dyDescent="0.4">
      <c r="A405" s="51" t="str">
        <f t="shared" si="6"/>
        <v/>
      </c>
      <c r="B405" s="32"/>
      <c r="C405" s="32"/>
      <c r="D405" s="32" t="str">
        <f>IFERROR(IF(C405="","",確認書!#REF!),"")</f>
        <v/>
      </c>
      <c r="E405" s="5" t="str">
        <f>IFERROR(IF($F$5&gt;VLOOKUP('記入例（前回申請）'!D405,最低賃金!$A$2:$G$49,7,FALSE),VLOOKUP('記入例（前回申請）'!D405,最低賃金!$A$2:$G$49,6,FALSE),IF($F$5&gt;VLOOKUP('記入例（前回申請）'!D405,最低賃金!$A$2:$G$49,5,FALSE),VLOOKUP('記入例（前回申請）'!D405,最低賃金!$A$2:$G$49,4,FALSE),VLOOKUP('記入例（前回申請）'!D405,最低賃金!$A$2:$G$49,2,FALSE))),"")</f>
        <v/>
      </c>
      <c r="F405" s="32"/>
      <c r="G405" s="33"/>
      <c r="H405" s="53"/>
      <c r="I405" s="28" t="str" cm="1">
        <f t="array" ref="I405">IFERROR(_xlfn.IFS(COUNTBLANK(F405:H405)=3,"",G405="","G列に金額を入力してください",F405=3,G405,H405="","H列に労働時間を入力してください",F405=1,ROUND(G405/(H405*24),0),F405=2,ROUND(G405/(H405*24),0)),"")</f>
        <v/>
      </c>
      <c r="J405" s="51" t="str" cm="1">
        <f t="array" ref="J405">IFERROR(_xlfn.IFS(D405="","",I405&lt;E405,"×（法定外です）",I405&gt;=E405,"〇"),"")</f>
        <v/>
      </c>
    </row>
    <row r="406" spans="1:10" ht="14.25" customHeight="1" x14ac:dyDescent="0.4">
      <c r="A406" s="51" t="str">
        <f t="shared" si="6"/>
        <v/>
      </c>
      <c r="B406" s="32"/>
      <c r="C406" s="32"/>
      <c r="D406" s="32" t="str">
        <f>IFERROR(IF(C406="","",確認書!#REF!),"")</f>
        <v/>
      </c>
      <c r="E406" s="5" t="str">
        <f>IFERROR(IF($F$5&gt;VLOOKUP('記入例（前回申請）'!D406,最低賃金!$A$2:$G$49,7,FALSE),VLOOKUP('記入例（前回申請）'!D406,最低賃金!$A$2:$G$49,6,FALSE),IF($F$5&gt;VLOOKUP('記入例（前回申請）'!D406,最低賃金!$A$2:$G$49,5,FALSE),VLOOKUP('記入例（前回申請）'!D406,最低賃金!$A$2:$G$49,4,FALSE),VLOOKUP('記入例（前回申請）'!D406,最低賃金!$A$2:$G$49,2,FALSE))),"")</f>
        <v/>
      </c>
      <c r="F406" s="32"/>
      <c r="G406" s="33"/>
      <c r="H406" s="53"/>
      <c r="I406" s="28" t="str" cm="1">
        <f t="array" ref="I406">IFERROR(_xlfn.IFS(COUNTBLANK(F406:H406)=3,"",G406="","G列に金額を入力してください",F406=3,G406,H406="","H列に労働時間を入力してください",F406=1,ROUND(G406/(H406*24),0),F406=2,ROUND(G406/(H406*24),0)),"")</f>
        <v/>
      </c>
      <c r="J406" s="51" t="str" cm="1">
        <f t="array" ref="J406">IFERROR(_xlfn.IFS(D406="","",I406&lt;E406,"×（法定外です）",I406&gt;=E406,"〇"),"")</f>
        <v/>
      </c>
    </row>
    <row r="407" spans="1:10" ht="14.25" customHeight="1" x14ac:dyDescent="0.4">
      <c r="A407" s="51" t="str">
        <f t="shared" si="6"/>
        <v/>
      </c>
      <c r="B407" s="32"/>
      <c r="C407" s="32"/>
      <c r="D407" s="32" t="str">
        <f>IFERROR(IF(C407="","",確認書!#REF!),"")</f>
        <v/>
      </c>
      <c r="E407" s="5" t="str">
        <f>IFERROR(IF($F$5&gt;VLOOKUP('記入例（前回申請）'!D407,最低賃金!$A$2:$G$49,7,FALSE),VLOOKUP('記入例（前回申請）'!D407,最低賃金!$A$2:$G$49,6,FALSE),IF($F$5&gt;VLOOKUP('記入例（前回申請）'!D407,最低賃金!$A$2:$G$49,5,FALSE),VLOOKUP('記入例（前回申請）'!D407,最低賃金!$A$2:$G$49,4,FALSE),VLOOKUP('記入例（前回申請）'!D407,最低賃金!$A$2:$G$49,2,FALSE))),"")</f>
        <v/>
      </c>
      <c r="F407" s="32"/>
      <c r="G407" s="33"/>
      <c r="H407" s="53"/>
      <c r="I407" s="28" t="str" cm="1">
        <f t="array" ref="I407">IFERROR(_xlfn.IFS(COUNTBLANK(F407:H407)=3,"",G407="","G列に金額を入力してください",F407=3,G407,H407="","H列に労働時間を入力してください",F407=1,ROUND(G407/(H407*24),0),F407=2,ROUND(G407/(H407*24),0)),"")</f>
        <v/>
      </c>
      <c r="J407" s="51" t="str" cm="1">
        <f t="array" ref="J407">IFERROR(_xlfn.IFS(D407="","",I407&lt;E407,"×（法定外です）",I407&gt;=E407,"〇"),"")</f>
        <v/>
      </c>
    </row>
    <row r="408" spans="1:10" ht="14.25" customHeight="1" x14ac:dyDescent="0.4">
      <c r="A408" s="51" t="str">
        <f t="shared" si="6"/>
        <v/>
      </c>
      <c r="B408" s="32"/>
      <c r="C408" s="32"/>
      <c r="D408" s="32" t="str">
        <f>IFERROR(IF(C408="","",確認書!#REF!),"")</f>
        <v/>
      </c>
      <c r="E408" s="5" t="str">
        <f>IFERROR(IF($F$5&gt;VLOOKUP('記入例（前回申請）'!D408,最低賃金!$A$2:$G$49,7,FALSE),VLOOKUP('記入例（前回申請）'!D408,最低賃金!$A$2:$G$49,6,FALSE),IF($F$5&gt;VLOOKUP('記入例（前回申請）'!D408,最低賃金!$A$2:$G$49,5,FALSE),VLOOKUP('記入例（前回申請）'!D408,最低賃金!$A$2:$G$49,4,FALSE),VLOOKUP('記入例（前回申請）'!D408,最低賃金!$A$2:$G$49,2,FALSE))),"")</f>
        <v/>
      </c>
      <c r="F408" s="32"/>
      <c r="G408" s="33"/>
      <c r="H408" s="53"/>
      <c r="I408" s="28" t="str" cm="1">
        <f t="array" ref="I408">IFERROR(_xlfn.IFS(COUNTBLANK(F408:H408)=3,"",G408="","G列に金額を入力してください",F408=3,G408,H408="","H列に労働時間を入力してください",F408=1,ROUND(G408/(H408*24),0),F408=2,ROUND(G408/(H408*24),0)),"")</f>
        <v/>
      </c>
      <c r="J408" s="51" t="str" cm="1">
        <f t="array" ref="J408">IFERROR(_xlfn.IFS(D408="","",I408&lt;E408,"×（法定外です）",I408&gt;=E408,"〇"),"")</f>
        <v/>
      </c>
    </row>
    <row r="409" spans="1:10" ht="14.25" customHeight="1" x14ac:dyDescent="0.4">
      <c r="A409" s="51" t="str">
        <f t="shared" si="6"/>
        <v/>
      </c>
      <c r="B409" s="32"/>
      <c r="C409" s="32"/>
      <c r="D409" s="32" t="str">
        <f>IFERROR(IF(C409="","",確認書!#REF!),"")</f>
        <v/>
      </c>
      <c r="E409" s="5" t="str">
        <f>IFERROR(IF($F$5&gt;VLOOKUP('記入例（前回申請）'!D409,最低賃金!$A$2:$G$49,7,FALSE),VLOOKUP('記入例（前回申請）'!D409,最低賃金!$A$2:$G$49,6,FALSE),IF($F$5&gt;VLOOKUP('記入例（前回申請）'!D409,最低賃金!$A$2:$G$49,5,FALSE),VLOOKUP('記入例（前回申請）'!D409,最低賃金!$A$2:$G$49,4,FALSE),VLOOKUP('記入例（前回申請）'!D409,最低賃金!$A$2:$G$49,2,FALSE))),"")</f>
        <v/>
      </c>
      <c r="F409" s="32"/>
      <c r="G409" s="33"/>
      <c r="H409" s="53"/>
      <c r="I409" s="28" t="str" cm="1">
        <f t="array" ref="I409">IFERROR(_xlfn.IFS(COUNTBLANK(F409:H409)=3,"",G409="","G列に金額を入力してください",F409=3,G409,H409="","H列に労働時間を入力してください",F409=1,ROUND(G409/(H409*24),0),F409=2,ROUND(G409/(H409*24),0)),"")</f>
        <v/>
      </c>
      <c r="J409" s="51" t="str" cm="1">
        <f t="array" ref="J409">IFERROR(_xlfn.IFS(D409="","",I409&lt;E409,"×（法定外です）",I409&gt;=E409,"〇"),"")</f>
        <v/>
      </c>
    </row>
    <row r="410" spans="1:10" ht="14.25" customHeight="1" x14ac:dyDescent="0.4">
      <c r="A410" s="51" t="str">
        <f t="shared" si="6"/>
        <v/>
      </c>
      <c r="B410" s="32"/>
      <c r="C410" s="32"/>
      <c r="D410" s="32" t="str">
        <f>IFERROR(IF(C410="","",確認書!#REF!),"")</f>
        <v/>
      </c>
      <c r="E410" s="5" t="str">
        <f>IFERROR(IF($F$5&gt;VLOOKUP('記入例（前回申請）'!D410,最低賃金!$A$2:$G$49,7,FALSE),VLOOKUP('記入例（前回申請）'!D410,最低賃金!$A$2:$G$49,6,FALSE),IF($F$5&gt;VLOOKUP('記入例（前回申請）'!D410,最低賃金!$A$2:$G$49,5,FALSE),VLOOKUP('記入例（前回申請）'!D410,最低賃金!$A$2:$G$49,4,FALSE),VLOOKUP('記入例（前回申請）'!D410,最低賃金!$A$2:$G$49,2,FALSE))),"")</f>
        <v/>
      </c>
      <c r="F410" s="32"/>
      <c r="G410" s="33"/>
      <c r="H410" s="53"/>
      <c r="I410" s="28" t="str" cm="1">
        <f t="array" ref="I410">IFERROR(_xlfn.IFS(COUNTBLANK(F410:H410)=3,"",G410="","G列に金額を入力してください",F410=3,G410,H410="","H列に労働時間を入力してください",F410=1,ROUND(G410/(H410*24),0),F410=2,ROUND(G410/(H410*24),0)),"")</f>
        <v/>
      </c>
      <c r="J410" s="51" t="str" cm="1">
        <f t="array" ref="J410">IFERROR(_xlfn.IFS(D410="","",I410&lt;E410,"×（法定外です）",I410&gt;=E410,"〇"),"")</f>
        <v/>
      </c>
    </row>
    <row r="411" spans="1:10" ht="14.25" customHeight="1" x14ac:dyDescent="0.4">
      <c r="A411" s="51" t="str">
        <f t="shared" si="6"/>
        <v/>
      </c>
      <c r="B411" s="32"/>
      <c r="C411" s="32"/>
      <c r="D411" s="32" t="str">
        <f>IFERROR(IF(C411="","",確認書!#REF!),"")</f>
        <v/>
      </c>
      <c r="E411" s="5" t="str">
        <f>IFERROR(IF($F$5&gt;VLOOKUP('記入例（前回申請）'!D411,最低賃金!$A$2:$G$49,7,FALSE),VLOOKUP('記入例（前回申請）'!D411,最低賃金!$A$2:$G$49,6,FALSE),IF($F$5&gt;VLOOKUP('記入例（前回申請）'!D411,最低賃金!$A$2:$G$49,5,FALSE),VLOOKUP('記入例（前回申請）'!D411,最低賃金!$A$2:$G$49,4,FALSE),VLOOKUP('記入例（前回申請）'!D411,最低賃金!$A$2:$G$49,2,FALSE))),"")</f>
        <v/>
      </c>
      <c r="F411" s="32"/>
      <c r="G411" s="33"/>
      <c r="H411" s="53"/>
      <c r="I411" s="28" t="str" cm="1">
        <f t="array" ref="I411">IFERROR(_xlfn.IFS(COUNTBLANK(F411:H411)=3,"",G411="","G列に金額を入力してください",F411=3,G411,H411="","H列に労働時間を入力してください",F411=1,ROUND(G411/(H411*24),0),F411=2,ROUND(G411/(H411*24),0)),"")</f>
        <v/>
      </c>
      <c r="J411" s="51" t="str" cm="1">
        <f t="array" ref="J411">IFERROR(_xlfn.IFS(D411="","",I411&lt;E411,"×（法定外です）",I411&gt;=E411,"〇"),"")</f>
        <v/>
      </c>
    </row>
    <row r="412" spans="1:10" ht="14.25" customHeight="1" x14ac:dyDescent="0.4">
      <c r="A412" s="51" t="str">
        <f t="shared" si="6"/>
        <v/>
      </c>
      <c r="B412" s="32"/>
      <c r="C412" s="32"/>
      <c r="D412" s="32" t="str">
        <f>IFERROR(IF(C412="","",確認書!#REF!),"")</f>
        <v/>
      </c>
      <c r="E412" s="5" t="str">
        <f>IFERROR(IF($F$5&gt;VLOOKUP('記入例（前回申請）'!D412,最低賃金!$A$2:$G$49,7,FALSE),VLOOKUP('記入例（前回申請）'!D412,最低賃金!$A$2:$G$49,6,FALSE),IF($F$5&gt;VLOOKUP('記入例（前回申請）'!D412,最低賃金!$A$2:$G$49,5,FALSE),VLOOKUP('記入例（前回申請）'!D412,最低賃金!$A$2:$G$49,4,FALSE),VLOOKUP('記入例（前回申請）'!D412,最低賃金!$A$2:$G$49,2,FALSE))),"")</f>
        <v/>
      </c>
      <c r="F412" s="32"/>
      <c r="G412" s="33"/>
      <c r="H412" s="53"/>
      <c r="I412" s="28" t="str" cm="1">
        <f t="array" ref="I412">IFERROR(_xlfn.IFS(COUNTBLANK(F412:H412)=3,"",G412="","G列に金額を入力してください",F412=3,G412,H412="","H列に労働時間を入力してください",F412=1,ROUND(G412/(H412*24),0),F412=2,ROUND(G412/(H412*24),0)),"")</f>
        <v/>
      </c>
      <c r="J412" s="51" t="str" cm="1">
        <f t="array" ref="J412">IFERROR(_xlfn.IFS(D412="","",I412&lt;E412,"×（法定外です）",I412&gt;=E412,"〇"),"")</f>
        <v/>
      </c>
    </row>
    <row r="413" spans="1:10" ht="14.25" customHeight="1" x14ac:dyDescent="0.4">
      <c r="A413" s="51" t="str">
        <f t="shared" si="6"/>
        <v/>
      </c>
      <c r="B413" s="32"/>
      <c r="C413" s="32"/>
      <c r="D413" s="32" t="str">
        <f>IFERROR(IF(C413="","",確認書!#REF!),"")</f>
        <v/>
      </c>
      <c r="E413" s="5" t="str">
        <f>IFERROR(IF($F$5&gt;VLOOKUP('記入例（前回申請）'!D413,最低賃金!$A$2:$G$49,7,FALSE),VLOOKUP('記入例（前回申請）'!D413,最低賃金!$A$2:$G$49,6,FALSE),IF($F$5&gt;VLOOKUP('記入例（前回申請）'!D413,最低賃金!$A$2:$G$49,5,FALSE),VLOOKUP('記入例（前回申請）'!D413,最低賃金!$A$2:$G$49,4,FALSE),VLOOKUP('記入例（前回申請）'!D413,最低賃金!$A$2:$G$49,2,FALSE))),"")</f>
        <v/>
      </c>
      <c r="F413" s="32"/>
      <c r="G413" s="33"/>
      <c r="H413" s="53"/>
      <c r="I413" s="28" t="str" cm="1">
        <f t="array" ref="I413">IFERROR(_xlfn.IFS(COUNTBLANK(F413:H413)=3,"",G413="","G列に金額を入力してください",F413=3,G413,H413="","H列に労働時間を入力してください",F413=1,ROUND(G413/(H413*24),0),F413=2,ROUND(G413/(H413*24),0)),"")</f>
        <v/>
      </c>
      <c r="J413" s="51" t="str" cm="1">
        <f t="array" ref="J413">IFERROR(_xlfn.IFS(D413="","",I413&lt;E413,"×（法定外です）",I413&gt;=E413,"〇"),"")</f>
        <v/>
      </c>
    </row>
    <row r="414" spans="1:10" ht="14.25" customHeight="1" x14ac:dyDescent="0.4">
      <c r="A414" s="51" t="str">
        <f t="shared" si="6"/>
        <v/>
      </c>
      <c r="B414" s="32"/>
      <c r="C414" s="32"/>
      <c r="D414" s="32" t="str">
        <f>IFERROR(IF(C414="","",確認書!#REF!),"")</f>
        <v/>
      </c>
      <c r="E414" s="5" t="str">
        <f>IFERROR(IF($F$5&gt;VLOOKUP('記入例（前回申請）'!D414,最低賃金!$A$2:$G$49,7,FALSE),VLOOKUP('記入例（前回申請）'!D414,最低賃金!$A$2:$G$49,6,FALSE),IF($F$5&gt;VLOOKUP('記入例（前回申請）'!D414,最低賃金!$A$2:$G$49,5,FALSE),VLOOKUP('記入例（前回申請）'!D414,最低賃金!$A$2:$G$49,4,FALSE),VLOOKUP('記入例（前回申請）'!D414,最低賃金!$A$2:$G$49,2,FALSE))),"")</f>
        <v/>
      </c>
      <c r="F414" s="32"/>
      <c r="G414" s="33"/>
      <c r="H414" s="53"/>
      <c r="I414" s="28" t="str" cm="1">
        <f t="array" ref="I414">IFERROR(_xlfn.IFS(COUNTBLANK(F414:H414)=3,"",G414="","G列に金額を入力してください",F414=3,G414,H414="","H列に労働時間を入力してください",F414=1,ROUND(G414/(H414*24),0),F414=2,ROUND(G414/(H414*24),0)),"")</f>
        <v/>
      </c>
      <c r="J414" s="51" t="str" cm="1">
        <f t="array" ref="J414">IFERROR(_xlfn.IFS(D414="","",I414&lt;E414,"×（法定外です）",I414&gt;=E414,"〇"),"")</f>
        <v/>
      </c>
    </row>
    <row r="415" spans="1:10" ht="14.25" customHeight="1" x14ac:dyDescent="0.4">
      <c r="A415" s="51" t="str">
        <f t="shared" si="6"/>
        <v/>
      </c>
      <c r="B415" s="32"/>
      <c r="C415" s="32"/>
      <c r="D415" s="32" t="str">
        <f>IFERROR(IF(C415="","",確認書!#REF!),"")</f>
        <v/>
      </c>
      <c r="E415" s="5" t="str">
        <f>IFERROR(IF($F$5&gt;VLOOKUP('記入例（前回申請）'!D415,最低賃金!$A$2:$G$49,7,FALSE),VLOOKUP('記入例（前回申請）'!D415,最低賃金!$A$2:$G$49,6,FALSE),IF($F$5&gt;VLOOKUP('記入例（前回申請）'!D415,最低賃金!$A$2:$G$49,5,FALSE),VLOOKUP('記入例（前回申請）'!D415,最低賃金!$A$2:$G$49,4,FALSE),VLOOKUP('記入例（前回申請）'!D415,最低賃金!$A$2:$G$49,2,FALSE))),"")</f>
        <v/>
      </c>
      <c r="F415" s="32"/>
      <c r="G415" s="33"/>
      <c r="H415" s="53"/>
      <c r="I415" s="28" t="str" cm="1">
        <f t="array" ref="I415">IFERROR(_xlfn.IFS(COUNTBLANK(F415:H415)=3,"",G415="","G列に金額を入力してください",F415=3,G415,H415="","H列に労働時間を入力してください",F415=1,ROUND(G415/(H415*24),0),F415=2,ROUND(G415/(H415*24),0)),"")</f>
        <v/>
      </c>
      <c r="J415" s="51" t="str" cm="1">
        <f t="array" ref="J415">IFERROR(_xlfn.IFS(D415="","",I415&lt;E415,"×（法定外です）",I415&gt;=E415,"〇"),"")</f>
        <v/>
      </c>
    </row>
    <row r="416" spans="1:10" ht="14.25" customHeight="1" x14ac:dyDescent="0.4">
      <c r="A416" s="51" t="str">
        <f t="shared" si="6"/>
        <v/>
      </c>
      <c r="B416" s="32"/>
      <c r="C416" s="32"/>
      <c r="D416" s="32" t="str">
        <f>IFERROR(IF(C416="","",確認書!#REF!),"")</f>
        <v/>
      </c>
      <c r="E416" s="5" t="str">
        <f>IFERROR(IF($F$5&gt;VLOOKUP('記入例（前回申請）'!D416,最低賃金!$A$2:$G$49,7,FALSE),VLOOKUP('記入例（前回申請）'!D416,最低賃金!$A$2:$G$49,6,FALSE),IF($F$5&gt;VLOOKUP('記入例（前回申請）'!D416,最低賃金!$A$2:$G$49,5,FALSE),VLOOKUP('記入例（前回申請）'!D416,最低賃金!$A$2:$G$49,4,FALSE),VLOOKUP('記入例（前回申請）'!D416,最低賃金!$A$2:$G$49,2,FALSE))),"")</f>
        <v/>
      </c>
      <c r="F416" s="32"/>
      <c r="G416" s="33"/>
      <c r="H416" s="53"/>
      <c r="I416" s="28" t="str" cm="1">
        <f t="array" ref="I416">IFERROR(_xlfn.IFS(COUNTBLANK(F416:H416)=3,"",G416="","G列に金額を入力してください",F416=3,G416,H416="","H列に労働時間を入力してください",F416=1,ROUND(G416/(H416*24),0),F416=2,ROUND(G416/(H416*24),0)),"")</f>
        <v/>
      </c>
      <c r="J416" s="51" t="str" cm="1">
        <f t="array" ref="J416">IFERROR(_xlfn.IFS(D416="","",I416&lt;E416,"×（法定外です）",I416&gt;=E416,"〇"),"")</f>
        <v/>
      </c>
    </row>
    <row r="417" spans="1:10" ht="14.25" customHeight="1" x14ac:dyDescent="0.4">
      <c r="A417" s="51" t="str">
        <f t="shared" si="6"/>
        <v/>
      </c>
      <c r="B417" s="32"/>
      <c r="C417" s="32"/>
      <c r="D417" s="32" t="str">
        <f>IFERROR(IF(C417="","",確認書!#REF!),"")</f>
        <v/>
      </c>
      <c r="E417" s="5" t="str">
        <f>IFERROR(IF($F$5&gt;VLOOKUP('記入例（前回申請）'!D417,最低賃金!$A$2:$G$49,7,FALSE),VLOOKUP('記入例（前回申請）'!D417,最低賃金!$A$2:$G$49,6,FALSE),IF($F$5&gt;VLOOKUP('記入例（前回申請）'!D417,最低賃金!$A$2:$G$49,5,FALSE),VLOOKUP('記入例（前回申請）'!D417,最低賃金!$A$2:$G$49,4,FALSE),VLOOKUP('記入例（前回申請）'!D417,最低賃金!$A$2:$G$49,2,FALSE))),"")</f>
        <v/>
      </c>
      <c r="F417" s="32"/>
      <c r="G417" s="33"/>
      <c r="H417" s="53"/>
      <c r="I417" s="28" t="str" cm="1">
        <f t="array" ref="I417">IFERROR(_xlfn.IFS(COUNTBLANK(F417:H417)=3,"",G417="","G列に金額を入力してください",F417=3,G417,H417="","H列に労働時間を入力してください",F417=1,ROUND(G417/(H417*24),0),F417=2,ROUND(G417/(H417*24),0)),"")</f>
        <v/>
      </c>
      <c r="J417" s="51" t="str" cm="1">
        <f t="array" ref="J417">IFERROR(_xlfn.IFS(D417="","",I417&lt;E417,"×（法定外です）",I417&gt;=E417,"〇"),"")</f>
        <v/>
      </c>
    </row>
    <row r="418" spans="1:10" ht="14.25" customHeight="1" x14ac:dyDescent="0.4">
      <c r="A418" s="51" t="str">
        <f t="shared" si="6"/>
        <v/>
      </c>
      <c r="B418" s="32"/>
      <c r="C418" s="32"/>
      <c r="D418" s="32" t="str">
        <f>IFERROR(IF(C418="","",確認書!#REF!),"")</f>
        <v/>
      </c>
      <c r="E418" s="5" t="str">
        <f>IFERROR(IF($F$5&gt;VLOOKUP('記入例（前回申請）'!D418,最低賃金!$A$2:$G$49,7,FALSE),VLOOKUP('記入例（前回申請）'!D418,最低賃金!$A$2:$G$49,6,FALSE),IF($F$5&gt;VLOOKUP('記入例（前回申請）'!D418,最低賃金!$A$2:$G$49,5,FALSE),VLOOKUP('記入例（前回申請）'!D418,最低賃金!$A$2:$G$49,4,FALSE),VLOOKUP('記入例（前回申請）'!D418,最低賃金!$A$2:$G$49,2,FALSE))),"")</f>
        <v/>
      </c>
      <c r="F418" s="32"/>
      <c r="G418" s="33"/>
      <c r="H418" s="53"/>
      <c r="I418" s="28" t="str" cm="1">
        <f t="array" ref="I418">IFERROR(_xlfn.IFS(COUNTBLANK(F418:H418)=3,"",G418="","G列に金額を入力してください",F418=3,G418,H418="","H列に労働時間を入力してください",F418=1,ROUND(G418/(H418*24),0),F418=2,ROUND(G418/(H418*24),0)),"")</f>
        <v/>
      </c>
      <c r="J418" s="51" t="str" cm="1">
        <f t="array" ref="J418">IFERROR(_xlfn.IFS(D418="","",I418&lt;E418,"×（法定外です）",I418&gt;=E418,"〇"),"")</f>
        <v/>
      </c>
    </row>
    <row r="419" spans="1:10" ht="14.25" customHeight="1" x14ac:dyDescent="0.4">
      <c r="A419" s="51" t="str">
        <f t="shared" si="6"/>
        <v/>
      </c>
      <c r="B419" s="32"/>
      <c r="C419" s="32"/>
      <c r="D419" s="32" t="str">
        <f>IFERROR(IF(C419="","",確認書!#REF!),"")</f>
        <v/>
      </c>
      <c r="E419" s="5" t="str">
        <f>IFERROR(IF($F$5&gt;VLOOKUP('記入例（前回申請）'!D419,最低賃金!$A$2:$G$49,7,FALSE),VLOOKUP('記入例（前回申請）'!D419,最低賃金!$A$2:$G$49,6,FALSE),IF($F$5&gt;VLOOKUP('記入例（前回申請）'!D419,最低賃金!$A$2:$G$49,5,FALSE),VLOOKUP('記入例（前回申請）'!D419,最低賃金!$A$2:$G$49,4,FALSE),VLOOKUP('記入例（前回申請）'!D419,最低賃金!$A$2:$G$49,2,FALSE))),"")</f>
        <v/>
      </c>
      <c r="F419" s="32"/>
      <c r="G419" s="33"/>
      <c r="H419" s="53"/>
      <c r="I419" s="28" t="str" cm="1">
        <f t="array" ref="I419">IFERROR(_xlfn.IFS(COUNTBLANK(F419:H419)=3,"",G419="","G列に金額を入力してください",F419=3,G419,H419="","H列に労働時間を入力してください",F419=1,ROUND(G419/(H419*24),0),F419=2,ROUND(G419/(H419*24),0)),"")</f>
        <v/>
      </c>
      <c r="J419" s="51" t="str" cm="1">
        <f t="array" ref="J419">IFERROR(_xlfn.IFS(D419="","",I419&lt;E419,"×（法定外です）",I419&gt;=E419,"〇"),"")</f>
        <v/>
      </c>
    </row>
    <row r="420" spans="1:10" ht="14.25" customHeight="1" x14ac:dyDescent="0.4">
      <c r="A420" s="51" t="str">
        <f t="shared" si="6"/>
        <v/>
      </c>
      <c r="B420" s="32"/>
      <c r="C420" s="32"/>
      <c r="D420" s="32" t="str">
        <f>IFERROR(IF(C420="","",確認書!#REF!),"")</f>
        <v/>
      </c>
      <c r="E420" s="5" t="str">
        <f>IFERROR(IF($F$5&gt;VLOOKUP('記入例（前回申請）'!D420,最低賃金!$A$2:$G$49,7,FALSE),VLOOKUP('記入例（前回申請）'!D420,最低賃金!$A$2:$G$49,6,FALSE),IF($F$5&gt;VLOOKUP('記入例（前回申請）'!D420,最低賃金!$A$2:$G$49,5,FALSE),VLOOKUP('記入例（前回申請）'!D420,最低賃金!$A$2:$G$49,4,FALSE),VLOOKUP('記入例（前回申請）'!D420,最低賃金!$A$2:$G$49,2,FALSE))),"")</f>
        <v/>
      </c>
      <c r="F420" s="32"/>
      <c r="G420" s="33"/>
      <c r="H420" s="53"/>
      <c r="I420" s="28" t="str" cm="1">
        <f t="array" ref="I420">IFERROR(_xlfn.IFS(COUNTBLANK(F420:H420)=3,"",G420="","G列に金額を入力してください",F420=3,G420,H420="","H列に労働時間を入力してください",F420=1,ROUND(G420/(H420*24),0),F420=2,ROUND(G420/(H420*24),0)),"")</f>
        <v/>
      </c>
      <c r="J420" s="51" t="str" cm="1">
        <f t="array" ref="J420">IFERROR(_xlfn.IFS(D420="","",I420&lt;E420,"×（法定外です）",I420&gt;=E420,"〇"),"")</f>
        <v/>
      </c>
    </row>
    <row r="421" spans="1:10" ht="14.25" customHeight="1" x14ac:dyDescent="0.4">
      <c r="A421" s="51" t="str">
        <f t="shared" si="6"/>
        <v/>
      </c>
      <c r="B421" s="32"/>
      <c r="C421" s="32"/>
      <c r="D421" s="32" t="str">
        <f>IFERROR(IF(C421="","",確認書!#REF!),"")</f>
        <v/>
      </c>
      <c r="E421" s="5" t="str">
        <f>IFERROR(IF($F$5&gt;VLOOKUP('記入例（前回申請）'!D421,最低賃金!$A$2:$G$49,7,FALSE),VLOOKUP('記入例（前回申請）'!D421,最低賃金!$A$2:$G$49,6,FALSE),IF($F$5&gt;VLOOKUP('記入例（前回申請）'!D421,最低賃金!$A$2:$G$49,5,FALSE),VLOOKUP('記入例（前回申請）'!D421,最低賃金!$A$2:$G$49,4,FALSE),VLOOKUP('記入例（前回申請）'!D421,最低賃金!$A$2:$G$49,2,FALSE))),"")</f>
        <v/>
      </c>
      <c r="F421" s="32"/>
      <c r="G421" s="33"/>
      <c r="H421" s="53"/>
      <c r="I421" s="28" t="str" cm="1">
        <f t="array" ref="I421">IFERROR(_xlfn.IFS(COUNTBLANK(F421:H421)=3,"",G421="","G列に金額を入力してください",F421=3,G421,H421="","H列に労働時間を入力してください",F421=1,ROUND(G421/(H421*24),0),F421=2,ROUND(G421/(H421*24),0)),"")</f>
        <v/>
      </c>
      <c r="J421" s="51" t="str" cm="1">
        <f t="array" ref="J421">IFERROR(_xlfn.IFS(D421="","",I421&lt;E421,"×（法定外です）",I421&gt;=E421,"〇"),"")</f>
        <v/>
      </c>
    </row>
    <row r="422" spans="1:10" ht="14.25" customHeight="1" x14ac:dyDescent="0.4">
      <c r="A422" s="51" t="str">
        <f t="shared" si="6"/>
        <v/>
      </c>
      <c r="B422" s="32"/>
      <c r="C422" s="32"/>
      <c r="D422" s="32" t="str">
        <f>IFERROR(IF(C422="","",確認書!#REF!),"")</f>
        <v/>
      </c>
      <c r="E422" s="5" t="str">
        <f>IFERROR(IF($F$5&gt;VLOOKUP('記入例（前回申請）'!D422,最低賃金!$A$2:$G$49,7,FALSE),VLOOKUP('記入例（前回申請）'!D422,最低賃金!$A$2:$G$49,6,FALSE),IF($F$5&gt;VLOOKUP('記入例（前回申請）'!D422,最低賃金!$A$2:$G$49,5,FALSE),VLOOKUP('記入例（前回申請）'!D422,最低賃金!$A$2:$G$49,4,FALSE),VLOOKUP('記入例（前回申請）'!D422,最低賃金!$A$2:$G$49,2,FALSE))),"")</f>
        <v/>
      </c>
      <c r="F422" s="32"/>
      <c r="G422" s="33"/>
      <c r="H422" s="53"/>
      <c r="I422" s="28" t="str" cm="1">
        <f t="array" ref="I422">IFERROR(_xlfn.IFS(COUNTBLANK(F422:H422)=3,"",G422="","G列に金額を入力してください",F422=3,G422,H422="","H列に労働時間を入力してください",F422=1,ROUND(G422/(H422*24),0),F422=2,ROUND(G422/(H422*24),0)),"")</f>
        <v/>
      </c>
      <c r="J422" s="51" t="str" cm="1">
        <f t="array" ref="J422">IFERROR(_xlfn.IFS(D422="","",I422&lt;E422,"×（法定外です）",I422&gt;=E422,"〇"),"")</f>
        <v/>
      </c>
    </row>
    <row r="423" spans="1:10" ht="14.25" customHeight="1" x14ac:dyDescent="0.4">
      <c r="A423" s="51" t="str">
        <f t="shared" si="6"/>
        <v/>
      </c>
      <c r="B423" s="32"/>
      <c r="C423" s="32"/>
      <c r="D423" s="32" t="str">
        <f>IFERROR(IF(C423="","",確認書!#REF!),"")</f>
        <v/>
      </c>
      <c r="E423" s="5" t="str">
        <f>IFERROR(IF($F$5&gt;VLOOKUP('記入例（前回申請）'!D423,最低賃金!$A$2:$G$49,7,FALSE),VLOOKUP('記入例（前回申請）'!D423,最低賃金!$A$2:$G$49,6,FALSE),IF($F$5&gt;VLOOKUP('記入例（前回申請）'!D423,最低賃金!$A$2:$G$49,5,FALSE),VLOOKUP('記入例（前回申請）'!D423,最低賃金!$A$2:$G$49,4,FALSE),VLOOKUP('記入例（前回申請）'!D423,最低賃金!$A$2:$G$49,2,FALSE))),"")</f>
        <v/>
      </c>
      <c r="F423" s="32"/>
      <c r="G423" s="33"/>
      <c r="H423" s="53"/>
      <c r="I423" s="28" t="str" cm="1">
        <f t="array" ref="I423">IFERROR(_xlfn.IFS(COUNTBLANK(F423:H423)=3,"",G423="","G列に金額を入力してください",F423=3,G423,H423="","H列に労働時間を入力してください",F423=1,ROUND(G423/(H423*24),0),F423=2,ROUND(G423/(H423*24),0)),"")</f>
        <v/>
      </c>
      <c r="J423" s="51" t="str" cm="1">
        <f t="array" ref="J423">IFERROR(_xlfn.IFS(D423="","",I423&lt;E423,"×（法定外です）",I423&gt;=E423,"〇"),"")</f>
        <v/>
      </c>
    </row>
    <row r="424" spans="1:10" ht="14.25" customHeight="1" x14ac:dyDescent="0.4">
      <c r="A424" s="51" t="str">
        <f t="shared" si="6"/>
        <v/>
      </c>
      <c r="B424" s="32"/>
      <c r="C424" s="32"/>
      <c r="D424" s="32" t="str">
        <f>IFERROR(IF(C424="","",確認書!#REF!),"")</f>
        <v/>
      </c>
      <c r="E424" s="5" t="str">
        <f>IFERROR(IF($F$5&gt;VLOOKUP('記入例（前回申請）'!D424,最低賃金!$A$2:$G$49,7,FALSE),VLOOKUP('記入例（前回申請）'!D424,最低賃金!$A$2:$G$49,6,FALSE),IF($F$5&gt;VLOOKUP('記入例（前回申請）'!D424,最低賃金!$A$2:$G$49,5,FALSE),VLOOKUP('記入例（前回申請）'!D424,最低賃金!$A$2:$G$49,4,FALSE),VLOOKUP('記入例（前回申請）'!D424,最低賃金!$A$2:$G$49,2,FALSE))),"")</f>
        <v/>
      </c>
      <c r="F424" s="32"/>
      <c r="G424" s="33"/>
      <c r="H424" s="53"/>
      <c r="I424" s="28" t="str" cm="1">
        <f t="array" ref="I424">IFERROR(_xlfn.IFS(COUNTBLANK(F424:H424)=3,"",G424="","G列に金額を入力してください",F424=3,G424,H424="","H列に労働時間を入力してください",F424=1,ROUND(G424/(H424*24),0),F424=2,ROUND(G424/(H424*24),0)),"")</f>
        <v/>
      </c>
      <c r="J424" s="51" t="str" cm="1">
        <f t="array" ref="J424">IFERROR(_xlfn.IFS(D424="","",I424&lt;E424,"×（法定外です）",I424&gt;=E424,"〇"),"")</f>
        <v/>
      </c>
    </row>
    <row r="425" spans="1:10" ht="14.25" customHeight="1" x14ac:dyDescent="0.4">
      <c r="A425" s="51" t="str">
        <f t="shared" si="6"/>
        <v/>
      </c>
      <c r="B425" s="32"/>
      <c r="C425" s="32"/>
      <c r="D425" s="32" t="str">
        <f>IFERROR(IF(C425="","",確認書!#REF!),"")</f>
        <v/>
      </c>
      <c r="E425" s="5" t="str">
        <f>IFERROR(IF($F$5&gt;VLOOKUP('記入例（前回申請）'!D425,最低賃金!$A$2:$G$49,7,FALSE),VLOOKUP('記入例（前回申請）'!D425,最低賃金!$A$2:$G$49,6,FALSE),IF($F$5&gt;VLOOKUP('記入例（前回申請）'!D425,最低賃金!$A$2:$G$49,5,FALSE),VLOOKUP('記入例（前回申請）'!D425,最低賃金!$A$2:$G$49,4,FALSE),VLOOKUP('記入例（前回申請）'!D425,最低賃金!$A$2:$G$49,2,FALSE))),"")</f>
        <v/>
      </c>
      <c r="F425" s="32"/>
      <c r="G425" s="33"/>
      <c r="H425" s="53"/>
      <c r="I425" s="28" t="str" cm="1">
        <f t="array" ref="I425">IFERROR(_xlfn.IFS(COUNTBLANK(F425:H425)=3,"",G425="","G列に金額を入力してください",F425=3,G425,H425="","H列に労働時間を入力してください",F425=1,ROUND(G425/(H425*24),0),F425=2,ROUND(G425/(H425*24),0)),"")</f>
        <v/>
      </c>
      <c r="J425" s="51" t="str" cm="1">
        <f t="array" ref="J425">IFERROR(_xlfn.IFS(D425="","",I425&lt;E425,"×（法定外です）",I425&gt;=E425,"〇"),"")</f>
        <v/>
      </c>
    </row>
    <row r="426" spans="1:10" ht="14.25" customHeight="1" x14ac:dyDescent="0.4">
      <c r="A426" s="51" t="str">
        <f t="shared" si="6"/>
        <v/>
      </c>
      <c r="B426" s="32"/>
      <c r="C426" s="32"/>
      <c r="D426" s="32" t="str">
        <f>IFERROR(IF(C426="","",確認書!#REF!),"")</f>
        <v/>
      </c>
      <c r="E426" s="5" t="str">
        <f>IFERROR(IF($F$5&gt;VLOOKUP('記入例（前回申請）'!D426,最低賃金!$A$2:$G$49,7,FALSE),VLOOKUP('記入例（前回申請）'!D426,最低賃金!$A$2:$G$49,6,FALSE),IF($F$5&gt;VLOOKUP('記入例（前回申請）'!D426,最低賃金!$A$2:$G$49,5,FALSE),VLOOKUP('記入例（前回申請）'!D426,最低賃金!$A$2:$G$49,4,FALSE),VLOOKUP('記入例（前回申請）'!D426,最低賃金!$A$2:$G$49,2,FALSE))),"")</f>
        <v/>
      </c>
      <c r="F426" s="32"/>
      <c r="G426" s="33"/>
      <c r="H426" s="53"/>
      <c r="I426" s="28" t="str" cm="1">
        <f t="array" ref="I426">IFERROR(_xlfn.IFS(COUNTBLANK(F426:H426)=3,"",G426="","G列に金額を入力してください",F426=3,G426,H426="","H列に労働時間を入力してください",F426=1,ROUND(G426/(H426*24),0),F426=2,ROUND(G426/(H426*24),0)),"")</f>
        <v/>
      </c>
      <c r="J426" s="51" t="str" cm="1">
        <f t="array" ref="J426">IFERROR(_xlfn.IFS(D426="","",I426&lt;E426,"×（法定外です）",I426&gt;=E426,"〇"),"")</f>
        <v/>
      </c>
    </row>
    <row r="427" spans="1:10" ht="14.25" customHeight="1" x14ac:dyDescent="0.4">
      <c r="A427" s="51" t="str">
        <f t="shared" si="6"/>
        <v/>
      </c>
      <c r="B427" s="32"/>
      <c r="C427" s="32"/>
      <c r="D427" s="32" t="str">
        <f>IFERROR(IF(C427="","",確認書!#REF!),"")</f>
        <v/>
      </c>
      <c r="E427" s="5" t="str">
        <f>IFERROR(IF($F$5&gt;VLOOKUP('記入例（前回申請）'!D427,最低賃金!$A$2:$G$49,7,FALSE),VLOOKUP('記入例（前回申請）'!D427,最低賃金!$A$2:$G$49,6,FALSE),IF($F$5&gt;VLOOKUP('記入例（前回申請）'!D427,最低賃金!$A$2:$G$49,5,FALSE),VLOOKUP('記入例（前回申請）'!D427,最低賃金!$A$2:$G$49,4,FALSE),VLOOKUP('記入例（前回申請）'!D427,最低賃金!$A$2:$G$49,2,FALSE))),"")</f>
        <v/>
      </c>
      <c r="F427" s="32"/>
      <c r="G427" s="33"/>
      <c r="H427" s="53"/>
      <c r="I427" s="28" t="str" cm="1">
        <f t="array" ref="I427">IFERROR(_xlfn.IFS(COUNTBLANK(F427:H427)=3,"",G427="","G列に金額を入力してください",F427=3,G427,H427="","H列に労働時間を入力してください",F427=1,ROUND(G427/(H427*24),0),F427=2,ROUND(G427/(H427*24),0)),"")</f>
        <v/>
      </c>
      <c r="J427" s="51" t="str" cm="1">
        <f t="array" ref="J427">IFERROR(_xlfn.IFS(D427="","",I427&lt;E427,"×（法定外です）",I427&gt;=E427,"〇"),"")</f>
        <v/>
      </c>
    </row>
    <row r="428" spans="1:10" ht="14.25" customHeight="1" x14ac:dyDescent="0.4">
      <c r="A428" s="51" t="str">
        <f t="shared" si="6"/>
        <v/>
      </c>
      <c r="B428" s="32"/>
      <c r="C428" s="32"/>
      <c r="D428" s="32" t="str">
        <f>IFERROR(IF(C428="","",確認書!#REF!),"")</f>
        <v/>
      </c>
      <c r="E428" s="5" t="str">
        <f>IFERROR(IF($F$5&gt;VLOOKUP('記入例（前回申請）'!D428,最低賃金!$A$2:$G$49,7,FALSE),VLOOKUP('記入例（前回申請）'!D428,最低賃金!$A$2:$G$49,6,FALSE),IF($F$5&gt;VLOOKUP('記入例（前回申請）'!D428,最低賃金!$A$2:$G$49,5,FALSE),VLOOKUP('記入例（前回申請）'!D428,最低賃金!$A$2:$G$49,4,FALSE),VLOOKUP('記入例（前回申請）'!D428,最低賃金!$A$2:$G$49,2,FALSE))),"")</f>
        <v/>
      </c>
      <c r="F428" s="32"/>
      <c r="G428" s="33"/>
      <c r="H428" s="53"/>
      <c r="I428" s="28" t="str" cm="1">
        <f t="array" ref="I428">IFERROR(_xlfn.IFS(COUNTBLANK(F428:H428)=3,"",G428="","G列に金額を入力してください",F428=3,G428,H428="","H列に労働時間を入力してください",F428=1,ROUND(G428/(H428*24),0),F428=2,ROUND(G428/(H428*24),0)),"")</f>
        <v/>
      </c>
      <c r="J428" s="51" t="str" cm="1">
        <f t="array" ref="J428">IFERROR(_xlfn.IFS(D428="","",I428&lt;E428,"×（法定外です）",I428&gt;=E428,"〇"),"")</f>
        <v/>
      </c>
    </row>
    <row r="429" spans="1:10" ht="14.25" customHeight="1" x14ac:dyDescent="0.4">
      <c r="A429" s="51" t="str">
        <f t="shared" si="6"/>
        <v/>
      </c>
      <c r="B429" s="32"/>
      <c r="C429" s="32"/>
      <c r="D429" s="32" t="str">
        <f>IFERROR(IF(C429="","",確認書!#REF!),"")</f>
        <v/>
      </c>
      <c r="E429" s="5" t="str">
        <f>IFERROR(IF($F$5&gt;VLOOKUP('記入例（前回申請）'!D429,最低賃金!$A$2:$G$49,7,FALSE),VLOOKUP('記入例（前回申請）'!D429,最低賃金!$A$2:$G$49,6,FALSE),IF($F$5&gt;VLOOKUP('記入例（前回申請）'!D429,最低賃金!$A$2:$G$49,5,FALSE),VLOOKUP('記入例（前回申請）'!D429,最低賃金!$A$2:$G$49,4,FALSE),VLOOKUP('記入例（前回申請）'!D429,最低賃金!$A$2:$G$49,2,FALSE))),"")</f>
        <v/>
      </c>
      <c r="F429" s="32"/>
      <c r="G429" s="33"/>
      <c r="H429" s="53"/>
      <c r="I429" s="28" t="str" cm="1">
        <f t="array" ref="I429">IFERROR(_xlfn.IFS(COUNTBLANK(F429:H429)=3,"",G429="","G列に金額を入力してください",F429=3,G429,H429="","H列に労働時間を入力してください",F429=1,ROUND(G429/(H429*24),0),F429=2,ROUND(G429/(H429*24),0)),"")</f>
        <v/>
      </c>
      <c r="J429" s="51" t="str" cm="1">
        <f t="array" ref="J429">IFERROR(_xlfn.IFS(D429="","",I429&lt;E429,"×（法定外です）",I429&gt;=E429,"〇"),"")</f>
        <v/>
      </c>
    </row>
    <row r="430" spans="1:10" ht="14.25" customHeight="1" x14ac:dyDescent="0.4">
      <c r="A430" s="51" t="str">
        <f t="shared" si="6"/>
        <v/>
      </c>
      <c r="B430" s="32"/>
      <c r="C430" s="32"/>
      <c r="D430" s="32" t="str">
        <f>IFERROR(IF(C430="","",確認書!#REF!),"")</f>
        <v/>
      </c>
      <c r="E430" s="5" t="str">
        <f>IFERROR(IF($F$5&gt;VLOOKUP('記入例（前回申請）'!D430,最低賃金!$A$2:$G$49,7,FALSE),VLOOKUP('記入例（前回申請）'!D430,最低賃金!$A$2:$G$49,6,FALSE),IF($F$5&gt;VLOOKUP('記入例（前回申請）'!D430,最低賃金!$A$2:$G$49,5,FALSE),VLOOKUP('記入例（前回申請）'!D430,最低賃金!$A$2:$G$49,4,FALSE),VLOOKUP('記入例（前回申請）'!D430,最低賃金!$A$2:$G$49,2,FALSE))),"")</f>
        <v/>
      </c>
      <c r="F430" s="32"/>
      <c r="G430" s="33"/>
      <c r="H430" s="53"/>
      <c r="I430" s="28" t="str" cm="1">
        <f t="array" ref="I430">IFERROR(_xlfn.IFS(COUNTBLANK(F430:H430)=3,"",G430="","G列に金額を入力してください",F430=3,G430,H430="","H列に労働時間を入力してください",F430=1,ROUND(G430/(H430*24),0),F430=2,ROUND(G430/(H430*24),0)),"")</f>
        <v/>
      </c>
      <c r="J430" s="51" t="str" cm="1">
        <f t="array" ref="J430">IFERROR(_xlfn.IFS(D430="","",I430&lt;E430,"×（法定外です）",I430&gt;=E430,"〇"),"")</f>
        <v/>
      </c>
    </row>
    <row r="431" spans="1:10" ht="14.25" customHeight="1" x14ac:dyDescent="0.4">
      <c r="A431" s="51" t="str">
        <f t="shared" si="6"/>
        <v/>
      </c>
      <c r="B431" s="32"/>
      <c r="C431" s="32"/>
      <c r="D431" s="32" t="str">
        <f>IFERROR(IF(C431="","",確認書!#REF!),"")</f>
        <v/>
      </c>
      <c r="E431" s="5" t="str">
        <f>IFERROR(IF($F$5&gt;VLOOKUP('記入例（前回申請）'!D431,最低賃金!$A$2:$G$49,7,FALSE),VLOOKUP('記入例（前回申請）'!D431,最低賃金!$A$2:$G$49,6,FALSE),IF($F$5&gt;VLOOKUP('記入例（前回申請）'!D431,最低賃金!$A$2:$G$49,5,FALSE),VLOOKUP('記入例（前回申請）'!D431,最低賃金!$A$2:$G$49,4,FALSE),VLOOKUP('記入例（前回申請）'!D431,最低賃金!$A$2:$G$49,2,FALSE))),"")</f>
        <v/>
      </c>
      <c r="F431" s="32"/>
      <c r="G431" s="33"/>
      <c r="H431" s="53"/>
      <c r="I431" s="28" t="str" cm="1">
        <f t="array" ref="I431">IFERROR(_xlfn.IFS(COUNTBLANK(F431:H431)=3,"",G431="","G列に金額を入力してください",F431=3,G431,H431="","H列に労働時間を入力してください",F431=1,ROUND(G431/(H431*24),0),F431=2,ROUND(G431/(H431*24),0)),"")</f>
        <v/>
      </c>
      <c r="J431" s="51" t="str" cm="1">
        <f t="array" ref="J431">IFERROR(_xlfn.IFS(D431="","",I431&lt;E431,"×（法定外です）",I431&gt;=E431,"〇"),"")</f>
        <v/>
      </c>
    </row>
    <row r="432" spans="1:10" ht="14.25" customHeight="1" x14ac:dyDescent="0.4">
      <c r="A432" s="51" t="str">
        <f t="shared" si="6"/>
        <v/>
      </c>
      <c r="B432" s="32"/>
      <c r="C432" s="32"/>
      <c r="D432" s="32" t="str">
        <f>IFERROR(IF(C432="","",確認書!#REF!),"")</f>
        <v/>
      </c>
      <c r="E432" s="5" t="str">
        <f>IFERROR(IF($F$5&gt;VLOOKUP('記入例（前回申請）'!D432,最低賃金!$A$2:$G$49,7,FALSE),VLOOKUP('記入例（前回申請）'!D432,最低賃金!$A$2:$G$49,6,FALSE),IF($F$5&gt;VLOOKUP('記入例（前回申請）'!D432,最低賃金!$A$2:$G$49,5,FALSE),VLOOKUP('記入例（前回申請）'!D432,最低賃金!$A$2:$G$49,4,FALSE),VLOOKUP('記入例（前回申請）'!D432,最低賃金!$A$2:$G$49,2,FALSE))),"")</f>
        <v/>
      </c>
      <c r="F432" s="32"/>
      <c r="G432" s="33"/>
      <c r="H432" s="53"/>
      <c r="I432" s="28" t="str" cm="1">
        <f t="array" ref="I432">IFERROR(_xlfn.IFS(COUNTBLANK(F432:H432)=3,"",G432="","G列に金額を入力してください",F432=3,G432,H432="","H列に労働時間を入力してください",F432=1,ROUND(G432/(H432*24),0),F432=2,ROUND(G432/(H432*24),0)),"")</f>
        <v/>
      </c>
      <c r="J432" s="51" t="str" cm="1">
        <f t="array" ref="J432">IFERROR(_xlfn.IFS(D432="","",I432&lt;E432,"×（法定外です）",I432&gt;=E432,"〇"),"")</f>
        <v/>
      </c>
    </row>
    <row r="433" spans="1:10" ht="14.25" customHeight="1" x14ac:dyDescent="0.4">
      <c r="A433" s="51" t="str">
        <f t="shared" si="6"/>
        <v/>
      </c>
      <c r="B433" s="32"/>
      <c r="C433" s="32"/>
      <c r="D433" s="32" t="str">
        <f>IFERROR(IF(C433="","",確認書!#REF!),"")</f>
        <v/>
      </c>
      <c r="E433" s="5" t="str">
        <f>IFERROR(IF($F$5&gt;VLOOKUP('記入例（前回申請）'!D433,最低賃金!$A$2:$G$49,7,FALSE),VLOOKUP('記入例（前回申請）'!D433,最低賃金!$A$2:$G$49,6,FALSE),IF($F$5&gt;VLOOKUP('記入例（前回申請）'!D433,最低賃金!$A$2:$G$49,5,FALSE),VLOOKUP('記入例（前回申請）'!D433,最低賃金!$A$2:$G$49,4,FALSE),VLOOKUP('記入例（前回申請）'!D433,最低賃金!$A$2:$G$49,2,FALSE))),"")</f>
        <v/>
      </c>
      <c r="F433" s="32"/>
      <c r="G433" s="33"/>
      <c r="H433" s="53"/>
      <c r="I433" s="28" t="str" cm="1">
        <f t="array" ref="I433">IFERROR(_xlfn.IFS(COUNTBLANK(F433:H433)=3,"",G433="","G列に金額を入力してください",F433=3,G433,H433="","H列に労働時間を入力してください",F433=1,ROUND(G433/(H433*24),0),F433=2,ROUND(G433/(H433*24),0)),"")</f>
        <v/>
      </c>
      <c r="J433" s="51" t="str" cm="1">
        <f t="array" ref="J433">IFERROR(_xlfn.IFS(D433="","",I433&lt;E433,"×（法定外です）",I433&gt;=E433,"〇"),"")</f>
        <v/>
      </c>
    </row>
    <row r="434" spans="1:10" ht="14.25" customHeight="1" x14ac:dyDescent="0.4">
      <c r="A434" s="51" t="str">
        <f t="shared" si="6"/>
        <v/>
      </c>
      <c r="B434" s="32"/>
      <c r="C434" s="32"/>
      <c r="D434" s="32" t="str">
        <f>IFERROR(IF(C434="","",確認書!#REF!),"")</f>
        <v/>
      </c>
      <c r="E434" s="5" t="str">
        <f>IFERROR(IF($F$5&gt;VLOOKUP('記入例（前回申請）'!D434,最低賃金!$A$2:$G$49,7,FALSE),VLOOKUP('記入例（前回申請）'!D434,最低賃金!$A$2:$G$49,6,FALSE),IF($F$5&gt;VLOOKUP('記入例（前回申請）'!D434,最低賃金!$A$2:$G$49,5,FALSE),VLOOKUP('記入例（前回申請）'!D434,最低賃金!$A$2:$G$49,4,FALSE),VLOOKUP('記入例（前回申請）'!D434,最低賃金!$A$2:$G$49,2,FALSE))),"")</f>
        <v/>
      </c>
      <c r="F434" s="32"/>
      <c r="G434" s="33"/>
      <c r="H434" s="53"/>
      <c r="I434" s="28" t="str" cm="1">
        <f t="array" ref="I434">IFERROR(_xlfn.IFS(COUNTBLANK(F434:H434)=3,"",G434="","G列に金額を入力してください",F434=3,G434,H434="","H列に労働時間を入力してください",F434=1,ROUND(G434/(H434*24),0),F434=2,ROUND(G434/(H434*24),0)),"")</f>
        <v/>
      </c>
      <c r="J434" s="51" t="str" cm="1">
        <f t="array" ref="J434">IFERROR(_xlfn.IFS(D434="","",I434&lt;E434,"×（法定外です）",I434&gt;=E434,"〇"),"")</f>
        <v/>
      </c>
    </row>
    <row r="435" spans="1:10" ht="14.25" customHeight="1" x14ac:dyDescent="0.4">
      <c r="A435" s="51" t="str">
        <f t="shared" si="6"/>
        <v/>
      </c>
      <c r="B435" s="32"/>
      <c r="C435" s="32"/>
      <c r="D435" s="32" t="str">
        <f>IFERROR(IF(C435="","",確認書!#REF!),"")</f>
        <v/>
      </c>
      <c r="E435" s="5" t="str">
        <f>IFERROR(IF($F$5&gt;VLOOKUP('記入例（前回申請）'!D435,最低賃金!$A$2:$G$49,7,FALSE),VLOOKUP('記入例（前回申請）'!D435,最低賃金!$A$2:$G$49,6,FALSE),IF($F$5&gt;VLOOKUP('記入例（前回申請）'!D435,最低賃金!$A$2:$G$49,5,FALSE),VLOOKUP('記入例（前回申請）'!D435,最低賃金!$A$2:$G$49,4,FALSE),VLOOKUP('記入例（前回申請）'!D435,最低賃金!$A$2:$G$49,2,FALSE))),"")</f>
        <v/>
      </c>
      <c r="F435" s="32"/>
      <c r="G435" s="33"/>
      <c r="H435" s="53"/>
      <c r="I435" s="28" t="str" cm="1">
        <f t="array" ref="I435">IFERROR(_xlfn.IFS(COUNTBLANK(F435:H435)=3,"",G435="","G列に金額を入力してください",F435=3,G435,H435="","H列に労働時間を入力してください",F435=1,ROUND(G435/(H435*24),0),F435=2,ROUND(G435/(H435*24),0)),"")</f>
        <v/>
      </c>
      <c r="J435" s="51" t="str" cm="1">
        <f t="array" ref="J435">IFERROR(_xlfn.IFS(D435="","",I435&lt;E435,"×（法定外です）",I435&gt;=E435,"〇"),"")</f>
        <v/>
      </c>
    </row>
    <row r="436" spans="1:10" ht="14.25" customHeight="1" x14ac:dyDescent="0.4">
      <c r="A436" s="51" t="str">
        <f t="shared" si="6"/>
        <v/>
      </c>
      <c r="B436" s="32"/>
      <c r="C436" s="32"/>
      <c r="D436" s="32" t="str">
        <f>IFERROR(IF(C436="","",確認書!#REF!),"")</f>
        <v/>
      </c>
      <c r="E436" s="5" t="str">
        <f>IFERROR(IF($F$5&gt;VLOOKUP('記入例（前回申請）'!D436,最低賃金!$A$2:$G$49,7,FALSE),VLOOKUP('記入例（前回申請）'!D436,最低賃金!$A$2:$G$49,6,FALSE),IF($F$5&gt;VLOOKUP('記入例（前回申請）'!D436,最低賃金!$A$2:$G$49,5,FALSE),VLOOKUP('記入例（前回申請）'!D436,最低賃金!$A$2:$G$49,4,FALSE),VLOOKUP('記入例（前回申請）'!D436,最低賃金!$A$2:$G$49,2,FALSE))),"")</f>
        <v/>
      </c>
      <c r="F436" s="32"/>
      <c r="G436" s="33"/>
      <c r="H436" s="53"/>
      <c r="I436" s="28" t="str" cm="1">
        <f t="array" ref="I436">IFERROR(_xlfn.IFS(COUNTBLANK(F436:H436)=3,"",G436="","G列に金額を入力してください",F436=3,G436,H436="","H列に労働時間を入力してください",F436=1,ROUND(G436/(H436*24),0),F436=2,ROUND(G436/(H436*24),0)),"")</f>
        <v/>
      </c>
      <c r="J436" s="51" t="str" cm="1">
        <f t="array" ref="J436">IFERROR(_xlfn.IFS(D436="","",I436&lt;E436,"×（法定外です）",I436&gt;=E436,"〇"),"")</f>
        <v/>
      </c>
    </row>
    <row r="437" spans="1:10" ht="14.25" customHeight="1" x14ac:dyDescent="0.4">
      <c r="A437" s="51" t="str">
        <f t="shared" si="6"/>
        <v/>
      </c>
      <c r="B437" s="32"/>
      <c r="C437" s="32"/>
      <c r="D437" s="32" t="str">
        <f>IFERROR(IF(C437="","",確認書!#REF!),"")</f>
        <v/>
      </c>
      <c r="E437" s="5" t="str">
        <f>IFERROR(IF($F$5&gt;VLOOKUP('記入例（前回申請）'!D437,最低賃金!$A$2:$G$49,7,FALSE),VLOOKUP('記入例（前回申請）'!D437,最低賃金!$A$2:$G$49,6,FALSE),IF($F$5&gt;VLOOKUP('記入例（前回申請）'!D437,最低賃金!$A$2:$G$49,5,FALSE),VLOOKUP('記入例（前回申請）'!D437,最低賃金!$A$2:$G$49,4,FALSE),VLOOKUP('記入例（前回申請）'!D437,最低賃金!$A$2:$G$49,2,FALSE))),"")</f>
        <v/>
      </c>
      <c r="F437" s="32"/>
      <c r="G437" s="33"/>
      <c r="H437" s="53"/>
      <c r="I437" s="28" t="str" cm="1">
        <f t="array" ref="I437">IFERROR(_xlfn.IFS(COUNTBLANK(F437:H437)=3,"",G437="","G列に金額を入力してください",F437=3,G437,H437="","H列に労働時間を入力してください",F437=1,ROUND(G437/(H437*24),0),F437=2,ROUND(G437/(H437*24),0)),"")</f>
        <v/>
      </c>
      <c r="J437" s="51" t="str" cm="1">
        <f t="array" ref="J437">IFERROR(_xlfn.IFS(D437="","",I437&lt;E437,"×（法定外です）",I437&gt;=E437,"〇"),"")</f>
        <v/>
      </c>
    </row>
    <row r="438" spans="1:10" ht="14.25" customHeight="1" x14ac:dyDescent="0.4">
      <c r="A438" s="51" t="str">
        <f t="shared" si="6"/>
        <v/>
      </c>
      <c r="B438" s="32"/>
      <c r="C438" s="32"/>
      <c r="D438" s="32" t="str">
        <f>IFERROR(IF(C438="","",確認書!#REF!),"")</f>
        <v/>
      </c>
      <c r="E438" s="5" t="str">
        <f>IFERROR(IF($F$5&gt;VLOOKUP('記入例（前回申請）'!D438,最低賃金!$A$2:$G$49,7,FALSE),VLOOKUP('記入例（前回申請）'!D438,最低賃金!$A$2:$G$49,6,FALSE),IF($F$5&gt;VLOOKUP('記入例（前回申請）'!D438,最低賃金!$A$2:$G$49,5,FALSE),VLOOKUP('記入例（前回申請）'!D438,最低賃金!$A$2:$G$49,4,FALSE),VLOOKUP('記入例（前回申請）'!D438,最低賃金!$A$2:$G$49,2,FALSE))),"")</f>
        <v/>
      </c>
      <c r="F438" s="32"/>
      <c r="G438" s="33"/>
      <c r="H438" s="53"/>
      <c r="I438" s="28" t="str" cm="1">
        <f t="array" ref="I438">IFERROR(_xlfn.IFS(COUNTBLANK(F438:H438)=3,"",G438="","G列に金額を入力してください",F438=3,G438,H438="","H列に労働時間を入力してください",F438=1,ROUND(G438/(H438*24),0),F438=2,ROUND(G438/(H438*24),0)),"")</f>
        <v/>
      </c>
      <c r="J438" s="51" t="str" cm="1">
        <f t="array" ref="J438">IFERROR(_xlfn.IFS(D438="","",I438&lt;E438,"×（法定外です）",I438&gt;=E438,"〇"),"")</f>
        <v/>
      </c>
    </row>
    <row r="439" spans="1:10" ht="14.25" customHeight="1" x14ac:dyDescent="0.4">
      <c r="A439" s="51" t="str">
        <f t="shared" si="6"/>
        <v/>
      </c>
      <c r="B439" s="32"/>
      <c r="C439" s="32"/>
      <c r="D439" s="32" t="str">
        <f>IFERROR(IF(C439="","",確認書!#REF!),"")</f>
        <v/>
      </c>
      <c r="E439" s="5" t="str">
        <f>IFERROR(IF($F$5&gt;VLOOKUP('記入例（前回申請）'!D439,最低賃金!$A$2:$G$49,7,FALSE),VLOOKUP('記入例（前回申請）'!D439,最低賃金!$A$2:$G$49,6,FALSE),IF($F$5&gt;VLOOKUP('記入例（前回申請）'!D439,最低賃金!$A$2:$G$49,5,FALSE),VLOOKUP('記入例（前回申請）'!D439,最低賃金!$A$2:$G$49,4,FALSE),VLOOKUP('記入例（前回申請）'!D439,最低賃金!$A$2:$G$49,2,FALSE))),"")</f>
        <v/>
      </c>
      <c r="F439" s="32"/>
      <c r="G439" s="33"/>
      <c r="H439" s="53"/>
      <c r="I439" s="28" t="str" cm="1">
        <f t="array" ref="I439">IFERROR(_xlfn.IFS(COUNTBLANK(F439:H439)=3,"",G439="","G列に金額を入力してください",F439=3,G439,H439="","H列に労働時間を入力してください",F439=1,ROUND(G439/(H439*24),0),F439=2,ROUND(G439/(H439*24),0)),"")</f>
        <v/>
      </c>
      <c r="J439" s="51" t="str" cm="1">
        <f t="array" ref="J439">IFERROR(_xlfn.IFS(D439="","",I439&lt;E439,"×（法定外です）",I439&gt;=E439,"〇"),"")</f>
        <v/>
      </c>
    </row>
    <row r="440" spans="1:10" ht="14.25" customHeight="1" x14ac:dyDescent="0.4">
      <c r="A440" s="51" t="str">
        <f t="shared" si="6"/>
        <v/>
      </c>
      <c r="B440" s="32"/>
      <c r="C440" s="32"/>
      <c r="D440" s="32" t="str">
        <f>IFERROR(IF(C440="","",確認書!#REF!),"")</f>
        <v/>
      </c>
      <c r="E440" s="5" t="str">
        <f>IFERROR(IF($F$5&gt;VLOOKUP('記入例（前回申請）'!D440,最低賃金!$A$2:$G$49,7,FALSE),VLOOKUP('記入例（前回申請）'!D440,最低賃金!$A$2:$G$49,6,FALSE),IF($F$5&gt;VLOOKUP('記入例（前回申請）'!D440,最低賃金!$A$2:$G$49,5,FALSE),VLOOKUP('記入例（前回申請）'!D440,最低賃金!$A$2:$G$49,4,FALSE),VLOOKUP('記入例（前回申請）'!D440,最低賃金!$A$2:$G$49,2,FALSE))),"")</f>
        <v/>
      </c>
      <c r="F440" s="32"/>
      <c r="G440" s="33"/>
      <c r="H440" s="53"/>
      <c r="I440" s="28" t="str" cm="1">
        <f t="array" ref="I440">IFERROR(_xlfn.IFS(COUNTBLANK(F440:H440)=3,"",G440="","G列に金額を入力してください",F440=3,G440,H440="","H列に労働時間を入力してください",F440=1,ROUND(G440/(H440*24),0),F440=2,ROUND(G440/(H440*24),0)),"")</f>
        <v/>
      </c>
      <c r="J440" s="51" t="str" cm="1">
        <f t="array" ref="J440">IFERROR(_xlfn.IFS(D440="","",I440&lt;E440,"×（法定外です）",I440&gt;=E440,"〇"),"")</f>
        <v/>
      </c>
    </row>
    <row r="441" spans="1:10" ht="14.25" customHeight="1" x14ac:dyDescent="0.4">
      <c r="A441" s="51" t="str">
        <f t="shared" si="6"/>
        <v/>
      </c>
      <c r="B441" s="32"/>
      <c r="C441" s="32"/>
      <c r="D441" s="32" t="str">
        <f>IFERROR(IF(C441="","",確認書!#REF!),"")</f>
        <v/>
      </c>
      <c r="E441" s="5" t="str">
        <f>IFERROR(IF($F$5&gt;VLOOKUP('記入例（前回申請）'!D441,最低賃金!$A$2:$G$49,7,FALSE),VLOOKUP('記入例（前回申請）'!D441,最低賃金!$A$2:$G$49,6,FALSE),IF($F$5&gt;VLOOKUP('記入例（前回申請）'!D441,最低賃金!$A$2:$G$49,5,FALSE),VLOOKUP('記入例（前回申請）'!D441,最低賃金!$A$2:$G$49,4,FALSE),VLOOKUP('記入例（前回申請）'!D441,最低賃金!$A$2:$G$49,2,FALSE))),"")</f>
        <v/>
      </c>
      <c r="F441" s="32"/>
      <c r="G441" s="33"/>
      <c r="H441" s="53"/>
      <c r="I441" s="28" t="str" cm="1">
        <f t="array" ref="I441">IFERROR(_xlfn.IFS(COUNTBLANK(F441:H441)=3,"",G441="","G列に金額を入力してください",F441=3,G441,H441="","H列に労働時間を入力してください",F441=1,ROUND(G441/(H441*24),0),F441=2,ROUND(G441/(H441*24),0)),"")</f>
        <v/>
      </c>
      <c r="J441" s="51" t="str" cm="1">
        <f t="array" ref="J441">IFERROR(_xlfn.IFS(D441="","",I441&lt;E441,"×（法定外です）",I441&gt;=E441,"〇"),"")</f>
        <v/>
      </c>
    </row>
    <row r="442" spans="1:10" ht="14.25" customHeight="1" x14ac:dyDescent="0.4">
      <c r="A442" s="51" t="str">
        <f t="shared" si="6"/>
        <v/>
      </c>
      <c r="B442" s="32"/>
      <c r="C442" s="32"/>
      <c r="D442" s="32" t="str">
        <f>IFERROR(IF(C442="","",確認書!#REF!),"")</f>
        <v/>
      </c>
      <c r="E442" s="5" t="str">
        <f>IFERROR(IF($F$5&gt;VLOOKUP('記入例（前回申請）'!D442,最低賃金!$A$2:$G$49,7,FALSE),VLOOKUP('記入例（前回申請）'!D442,最低賃金!$A$2:$G$49,6,FALSE),IF($F$5&gt;VLOOKUP('記入例（前回申請）'!D442,最低賃金!$A$2:$G$49,5,FALSE),VLOOKUP('記入例（前回申請）'!D442,最低賃金!$A$2:$G$49,4,FALSE),VLOOKUP('記入例（前回申請）'!D442,最低賃金!$A$2:$G$49,2,FALSE))),"")</f>
        <v/>
      </c>
      <c r="F442" s="32"/>
      <c r="G442" s="33"/>
      <c r="H442" s="53"/>
      <c r="I442" s="28" t="str" cm="1">
        <f t="array" ref="I442">IFERROR(_xlfn.IFS(COUNTBLANK(F442:H442)=3,"",G442="","G列に金額を入力してください",F442=3,G442,H442="","H列に労働時間を入力してください",F442=1,ROUND(G442/(H442*24),0),F442=2,ROUND(G442/(H442*24),0)),"")</f>
        <v/>
      </c>
      <c r="J442" s="51" t="str" cm="1">
        <f t="array" ref="J442">IFERROR(_xlfn.IFS(D442="","",I442&lt;E442,"×（法定外です）",I442&gt;=E442,"〇"),"")</f>
        <v/>
      </c>
    </row>
    <row r="443" spans="1:10" ht="14.25" customHeight="1" x14ac:dyDescent="0.4">
      <c r="A443" s="51" t="str">
        <f t="shared" si="6"/>
        <v/>
      </c>
      <c r="B443" s="32"/>
      <c r="C443" s="32"/>
      <c r="D443" s="32" t="str">
        <f>IFERROR(IF(C443="","",確認書!#REF!),"")</f>
        <v/>
      </c>
      <c r="E443" s="5" t="str">
        <f>IFERROR(IF($F$5&gt;VLOOKUP('記入例（前回申請）'!D443,最低賃金!$A$2:$G$49,7,FALSE),VLOOKUP('記入例（前回申請）'!D443,最低賃金!$A$2:$G$49,6,FALSE),IF($F$5&gt;VLOOKUP('記入例（前回申請）'!D443,最低賃金!$A$2:$G$49,5,FALSE),VLOOKUP('記入例（前回申請）'!D443,最低賃金!$A$2:$G$49,4,FALSE),VLOOKUP('記入例（前回申請）'!D443,最低賃金!$A$2:$G$49,2,FALSE))),"")</f>
        <v/>
      </c>
      <c r="F443" s="32"/>
      <c r="G443" s="33"/>
      <c r="H443" s="53"/>
      <c r="I443" s="28" t="str" cm="1">
        <f t="array" ref="I443">IFERROR(_xlfn.IFS(COUNTBLANK(F443:H443)=3,"",G443="","G列に金額を入力してください",F443=3,G443,H443="","H列に労働時間を入力してください",F443=1,ROUND(G443/(H443*24),0),F443=2,ROUND(G443/(H443*24),0)),"")</f>
        <v/>
      </c>
      <c r="J443" s="51" t="str" cm="1">
        <f t="array" ref="J443">IFERROR(_xlfn.IFS(D443="","",I443&lt;E443,"×（法定外です）",I443&gt;=E443,"〇"),"")</f>
        <v/>
      </c>
    </row>
    <row r="444" spans="1:10" ht="14.25" customHeight="1" x14ac:dyDescent="0.4">
      <c r="A444" s="51" t="str">
        <f t="shared" si="6"/>
        <v/>
      </c>
      <c r="B444" s="32"/>
      <c r="C444" s="32"/>
      <c r="D444" s="32" t="str">
        <f>IFERROR(IF(C444="","",確認書!#REF!),"")</f>
        <v/>
      </c>
      <c r="E444" s="5" t="str">
        <f>IFERROR(IF($F$5&gt;VLOOKUP('記入例（前回申請）'!D444,最低賃金!$A$2:$G$49,7,FALSE),VLOOKUP('記入例（前回申請）'!D444,最低賃金!$A$2:$G$49,6,FALSE),IF($F$5&gt;VLOOKUP('記入例（前回申請）'!D444,最低賃金!$A$2:$G$49,5,FALSE),VLOOKUP('記入例（前回申請）'!D444,最低賃金!$A$2:$G$49,4,FALSE),VLOOKUP('記入例（前回申請）'!D444,最低賃金!$A$2:$G$49,2,FALSE))),"")</f>
        <v/>
      </c>
      <c r="F444" s="32"/>
      <c r="G444" s="33"/>
      <c r="H444" s="53"/>
      <c r="I444" s="28" t="str" cm="1">
        <f t="array" ref="I444">IFERROR(_xlfn.IFS(COUNTBLANK(F444:H444)=3,"",G444="","G列に金額を入力してください",F444=3,G444,H444="","H列に労働時間を入力してください",F444=1,ROUND(G444/(H444*24),0),F444=2,ROUND(G444/(H444*24),0)),"")</f>
        <v/>
      </c>
      <c r="J444" s="51" t="str" cm="1">
        <f t="array" ref="J444">IFERROR(_xlfn.IFS(D444="","",I444&lt;E444,"×（法定外です）",I444&gt;=E444,"〇"),"")</f>
        <v/>
      </c>
    </row>
    <row r="445" spans="1:10" ht="14.25" customHeight="1" x14ac:dyDescent="0.4">
      <c r="A445" s="51" t="str">
        <f t="shared" si="6"/>
        <v/>
      </c>
      <c r="B445" s="32"/>
      <c r="C445" s="32"/>
      <c r="D445" s="32" t="str">
        <f>IFERROR(IF(C445="","",確認書!#REF!),"")</f>
        <v/>
      </c>
      <c r="E445" s="5" t="str">
        <f>IFERROR(IF($F$5&gt;VLOOKUP('記入例（前回申請）'!D445,最低賃金!$A$2:$G$49,7,FALSE),VLOOKUP('記入例（前回申請）'!D445,最低賃金!$A$2:$G$49,6,FALSE),IF($F$5&gt;VLOOKUP('記入例（前回申請）'!D445,最低賃金!$A$2:$G$49,5,FALSE),VLOOKUP('記入例（前回申請）'!D445,最低賃金!$A$2:$G$49,4,FALSE),VLOOKUP('記入例（前回申請）'!D445,最低賃金!$A$2:$G$49,2,FALSE))),"")</f>
        <v/>
      </c>
      <c r="F445" s="32"/>
      <c r="G445" s="33"/>
      <c r="H445" s="53"/>
      <c r="I445" s="28" t="str" cm="1">
        <f t="array" ref="I445">IFERROR(_xlfn.IFS(COUNTBLANK(F445:H445)=3,"",G445="","G列に金額を入力してください",F445=3,G445,H445="","H列に労働時間を入力してください",F445=1,ROUND(G445/(H445*24),0),F445=2,ROUND(G445/(H445*24),0)),"")</f>
        <v/>
      </c>
      <c r="J445" s="51" t="str" cm="1">
        <f t="array" ref="J445">IFERROR(_xlfn.IFS(D445="","",I445&lt;E445,"×（法定外です）",I445&gt;=E445,"〇"),"")</f>
        <v/>
      </c>
    </row>
    <row r="446" spans="1:10" ht="14.25" customHeight="1" x14ac:dyDescent="0.4">
      <c r="A446" s="51" t="str">
        <f t="shared" si="6"/>
        <v/>
      </c>
      <c r="B446" s="32"/>
      <c r="C446" s="32"/>
      <c r="D446" s="32" t="str">
        <f>IFERROR(IF(C446="","",確認書!#REF!),"")</f>
        <v/>
      </c>
      <c r="E446" s="5" t="str">
        <f>IFERROR(IF($F$5&gt;VLOOKUP('記入例（前回申請）'!D446,最低賃金!$A$2:$G$49,7,FALSE),VLOOKUP('記入例（前回申請）'!D446,最低賃金!$A$2:$G$49,6,FALSE),IF($F$5&gt;VLOOKUP('記入例（前回申請）'!D446,最低賃金!$A$2:$G$49,5,FALSE),VLOOKUP('記入例（前回申請）'!D446,最低賃金!$A$2:$G$49,4,FALSE),VLOOKUP('記入例（前回申請）'!D446,最低賃金!$A$2:$G$49,2,FALSE))),"")</f>
        <v/>
      </c>
      <c r="F446" s="32"/>
      <c r="G446" s="33"/>
      <c r="H446" s="53"/>
      <c r="I446" s="28" t="str" cm="1">
        <f t="array" ref="I446">IFERROR(_xlfn.IFS(COUNTBLANK(F446:H446)=3,"",G446="","G列に金額を入力してください",F446=3,G446,H446="","H列に労働時間を入力してください",F446=1,ROUND(G446/(H446*24),0),F446=2,ROUND(G446/(H446*24),0)),"")</f>
        <v/>
      </c>
      <c r="J446" s="51" t="str" cm="1">
        <f t="array" ref="J446">IFERROR(_xlfn.IFS(D446="","",I446&lt;E446,"×（法定外です）",I446&gt;=E446,"〇"),"")</f>
        <v/>
      </c>
    </row>
    <row r="447" spans="1:10" ht="14.25" customHeight="1" x14ac:dyDescent="0.4">
      <c r="A447" s="51" t="str">
        <f t="shared" si="6"/>
        <v/>
      </c>
      <c r="B447" s="32"/>
      <c r="C447" s="32"/>
      <c r="D447" s="32" t="str">
        <f>IFERROR(IF(C447="","",確認書!#REF!),"")</f>
        <v/>
      </c>
      <c r="E447" s="5" t="str">
        <f>IFERROR(IF($F$5&gt;VLOOKUP('記入例（前回申請）'!D447,最低賃金!$A$2:$G$49,7,FALSE),VLOOKUP('記入例（前回申請）'!D447,最低賃金!$A$2:$G$49,6,FALSE),IF($F$5&gt;VLOOKUP('記入例（前回申請）'!D447,最低賃金!$A$2:$G$49,5,FALSE),VLOOKUP('記入例（前回申請）'!D447,最低賃金!$A$2:$G$49,4,FALSE),VLOOKUP('記入例（前回申請）'!D447,最低賃金!$A$2:$G$49,2,FALSE))),"")</f>
        <v/>
      </c>
      <c r="F447" s="32"/>
      <c r="G447" s="33"/>
      <c r="H447" s="53"/>
      <c r="I447" s="28" t="str" cm="1">
        <f t="array" ref="I447">IFERROR(_xlfn.IFS(COUNTBLANK(F447:H447)=3,"",G447="","G列に金額を入力してください",F447=3,G447,H447="","H列に労働時間を入力してください",F447=1,ROUND(G447/(H447*24),0),F447=2,ROUND(G447/(H447*24),0)),"")</f>
        <v/>
      </c>
      <c r="J447" s="51" t="str" cm="1">
        <f t="array" ref="J447">IFERROR(_xlfn.IFS(D447="","",I447&lt;E447,"×（法定外です）",I447&gt;=E447,"〇"),"")</f>
        <v/>
      </c>
    </row>
    <row r="448" spans="1:10" ht="14.25" customHeight="1" x14ac:dyDescent="0.4">
      <c r="A448" s="51" t="str">
        <f t="shared" si="6"/>
        <v/>
      </c>
      <c r="B448" s="32"/>
      <c r="C448" s="32"/>
      <c r="D448" s="32" t="str">
        <f>IFERROR(IF(C448="","",確認書!#REF!),"")</f>
        <v/>
      </c>
      <c r="E448" s="5" t="str">
        <f>IFERROR(IF($F$5&gt;VLOOKUP('記入例（前回申請）'!D448,最低賃金!$A$2:$G$49,7,FALSE),VLOOKUP('記入例（前回申請）'!D448,最低賃金!$A$2:$G$49,6,FALSE),IF($F$5&gt;VLOOKUP('記入例（前回申請）'!D448,最低賃金!$A$2:$G$49,5,FALSE),VLOOKUP('記入例（前回申請）'!D448,最低賃金!$A$2:$G$49,4,FALSE),VLOOKUP('記入例（前回申請）'!D448,最低賃金!$A$2:$G$49,2,FALSE))),"")</f>
        <v/>
      </c>
      <c r="F448" s="32"/>
      <c r="G448" s="33"/>
      <c r="H448" s="53"/>
      <c r="I448" s="28" t="str" cm="1">
        <f t="array" ref="I448">IFERROR(_xlfn.IFS(COUNTBLANK(F448:H448)=3,"",G448="","G列に金額を入力してください",F448=3,G448,H448="","H列に労働時間を入力してください",F448=1,ROUND(G448/(H448*24),0),F448=2,ROUND(G448/(H448*24),0)),"")</f>
        <v/>
      </c>
      <c r="J448" s="51" t="str" cm="1">
        <f t="array" ref="J448">IFERROR(_xlfn.IFS(D448="","",I448&lt;E448,"×（法定外です）",I448&gt;=E448,"〇"),"")</f>
        <v/>
      </c>
    </row>
    <row r="449" spans="1:10" ht="14.25" customHeight="1" x14ac:dyDescent="0.4">
      <c r="A449" s="51" t="str">
        <f t="shared" si="6"/>
        <v/>
      </c>
      <c r="B449" s="32"/>
      <c r="C449" s="32"/>
      <c r="D449" s="32" t="str">
        <f>IFERROR(IF(C449="","",確認書!#REF!),"")</f>
        <v/>
      </c>
      <c r="E449" s="5" t="str">
        <f>IFERROR(IF($F$5&gt;VLOOKUP('記入例（前回申請）'!D449,最低賃金!$A$2:$G$49,7,FALSE),VLOOKUP('記入例（前回申請）'!D449,最低賃金!$A$2:$G$49,6,FALSE),IF($F$5&gt;VLOOKUP('記入例（前回申請）'!D449,最低賃金!$A$2:$G$49,5,FALSE),VLOOKUP('記入例（前回申請）'!D449,最低賃金!$A$2:$G$49,4,FALSE),VLOOKUP('記入例（前回申請）'!D449,最低賃金!$A$2:$G$49,2,FALSE))),"")</f>
        <v/>
      </c>
      <c r="F449" s="32"/>
      <c r="G449" s="33"/>
      <c r="H449" s="53"/>
      <c r="I449" s="28" t="str" cm="1">
        <f t="array" ref="I449">IFERROR(_xlfn.IFS(COUNTBLANK(F449:H449)=3,"",G449="","G列に金額を入力してください",F449=3,G449,H449="","H列に労働時間を入力してください",F449=1,ROUND(G449/(H449*24),0),F449=2,ROUND(G449/(H449*24),0)),"")</f>
        <v/>
      </c>
      <c r="J449" s="51" t="str" cm="1">
        <f t="array" ref="J449">IFERROR(_xlfn.IFS(D449="","",I449&lt;E449,"×（法定外です）",I449&gt;=E449,"〇"),"")</f>
        <v/>
      </c>
    </row>
    <row r="450" spans="1:10" ht="14.25" customHeight="1" x14ac:dyDescent="0.4">
      <c r="A450" s="51" t="str">
        <f t="shared" si="6"/>
        <v/>
      </c>
      <c r="B450" s="32"/>
      <c r="C450" s="32"/>
      <c r="D450" s="32" t="str">
        <f>IFERROR(IF(C450="","",確認書!#REF!),"")</f>
        <v/>
      </c>
      <c r="E450" s="5" t="str">
        <f>IFERROR(IF($F$5&gt;VLOOKUP('記入例（前回申請）'!D450,最低賃金!$A$2:$G$49,7,FALSE),VLOOKUP('記入例（前回申請）'!D450,最低賃金!$A$2:$G$49,6,FALSE),IF($F$5&gt;VLOOKUP('記入例（前回申請）'!D450,最低賃金!$A$2:$G$49,5,FALSE),VLOOKUP('記入例（前回申請）'!D450,最低賃金!$A$2:$G$49,4,FALSE),VLOOKUP('記入例（前回申請）'!D450,最低賃金!$A$2:$G$49,2,FALSE))),"")</f>
        <v/>
      </c>
      <c r="F450" s="32"/>
      <c r="G450" s="33"/>
      <c r="H450" s="53"/>
      <c r="I450" s="28" t="str" cm="1">
        <f t="array" ref="I450">IFERROR(_xlfn.IFS(COUNTBLANK(F450:H450)=3,"",G450="","G列に金額を入力してください",F450=3,G450,H450="","H列に労働時間を入力してください",F450=1,ROUND(G450/(H450*24),0),F450=2,ROUND(G450/(H450*24),0)),"")</f>
        <v/>
      </c>
      <c r="J450" s="51" t="str" cm="1">
        <f t="array" ref="J450">IFERROR(_xlfn.IFS(D450="","",I450&lt;E450,"×（法定外です）",I450&gt;=E450,"〇"),"")</f>
        <v/>
      </c>
    </row>
    <row r="451" spans="1:10" ht="14.25" customHeight="1" x14ac:dyDescent="0.4">
      <c r="A451" s="51" t="str">
        <f t="shared" si="6"/>
        <v/>
      </c>
      <c r="B451" s="32"/>
      <c r="C451" s="32"/>
      <c r="D451" s="32" t="str">
        <f>IFERROR(IF(C451="","",確認書!#REF!),"")</f>
        <v/>
      </c>
      <c r="E451" s="5" t="str">
        <f>IFERROR(IF($F$5&gt;VLOOKUP('記入例（前回申請）'!D451,最低賃金!$A$2:$G$49,7,FALSE),VLOOKUP('記入例（前回申請）'!D451,最低賃金!$A$2:$G$49,6,FALSE),IF($F$5&gt;VLOOKUP('記入例（前回申請）'!D451,最低賃金!$A$2:$G$49,5,FALSE),VLOOKUP('記入例（前回申請）'!D451,最低賃金!$A$2:$G$49,4,FALSE),VLOOKUP('記入例（前回申請）'!D451,最低賃金!$A$2:$G$49,2,FALSE))),"")</f>
        <v/>
      </c>
      <c r="F451" s="32"/>
      <c r="G451" s="33"/>
      <c r="H451" s="53"/>
      <c r="I451" s="28" t="str" cm="1">
        <f t="array" ref="I451">IFERROR(_xlfn.IFS(COUNTBLANK(F451:H451)=3,"",G451="","G列に金額を入力してください",F451=3,G451,H451="","H列に労働時間を入力してください",F451=1,ROUND(G451/(H451*24),0),F451=2,ROUND(G451/(H451*24),0)),"")</f>
        <v/>
      </c>
      <c r="J451" s="51" t="str" cm="1">
        <f t="array" ref="J451">IFERROR(_xlfn.IFS(D451="","",I451&lt;E451,"×（法定外です）",I451&gt;=E451,"〇"),"")</f>
        <v/>
      </c>
    </row>
    <row r="452" spans="1:10" ht="14.25" customHeight="1" x14ac:dyDescent="0.4">
      <c r="A452" s="51" t="str">
        <f t="shared" si="6"/>
        <v/>
      </c>
      <c r="B452" s="32"/>
      <c r="C452" s="32"/>
      <c r="D452" s="32" t="str">
        <f>IFERROR(IF(C452="","",確認書!#REF!),"")</f>
        <v/>
      </c>
      <c r="E452" s="5" t="str">
        <f>IFERROR(IF($F$5&gt;VLOOKUP('記入例（前回申請）'!D452,最低賃金!$A$2:$G$49,7,FALSE),VLOOKUP('記入例（前回申請）'!D452,最低賃金!$A$2:$G$49,6,FALSE),IF($F$5&gt;VLOOKUP('記入例（前回申請）'!D452,最低賃金!$A$2:$G$49,5,FALSE),VLOOKUP('記入例（前回申請）'!D452,最低賃金!$A$2:$G$49,4,FALSE),VLOOKUP('記入例（前回申請）'!D452,最低賃金!$A$2:$G$49,2,FALSE))),"")</f>
        <v/>
      </c>
      <c r="F452" s="32"/>
      <c r="G452" s="33"/>
      <c r="H452" s="53"/>
      <c r="I452" s="28" t="str" cm="1">
        <f t="array" ref="I452">IFERROR(_xlfn.IFS(COUNTBLANK(F452:H452)=3,"",G452="","G列に金額を入力してください",F452=3,G452,H452="","H列に労働時間を入力してください",F452=1,ROUND(G452/(H452*24),0),F452=2,ROUND(G452/(H452*24),0)),"")</f>
        <v/>
      </c>
      <c r="J452" s="51" t="str" cm="1">
        <f t="array" ref="J452">IFERROR(_xlfn.IFS(D452="","",I452&lt;E452,"×（法定外です）",I452&gt;=E452,"〇"),"")</f>
        <v/>
      </c>
    </row>
    <row r="453" spans="1:10" ht="14.25" customHeight="1" x14ac:dyDescent="0.4">
      <c r="A453" s="51" t="str">
        <f t="shared" si="6"/>
        <v/>
      </c>
      <c r="B453" s="32"/>
      <c r="C453" s="32"/>
      <c r="D453" s="32" t="str">
        <f>IFERROR(IF(C453="","",確認書!#REF!),"")</f>
        <v/>
      </c>
      <c r="E453" s="5" t="str">
        <f>IFERROR(IF($F$5&gt;VLOOKUP('記入例（前回申請）'!D453,最低賃金!$A$2:$G$49,7,FALSE),VLOOKUP('記入例（前回申請）'!D453,最低賃金!$A$2:$G$49,6,FALSE),IF($F$5&gt;VLOOKUP('記入例（前回申請）'!D453,最低賃金!$A$2:$G$49,5,FALSE),VLOOKUP('記入例（前回申請）'!D453,最低賃金!$A$2:$G$49,4,FALSE),VLOOKUP('記入例（前回申請）'!D453,最低賃金!$A$2:$G$49,2,FALSE))),"")</f>
        <v/>
      </c>
      <c r="F453" s="32"/>
      <c r="G453" s="33"/>
      <c r="H453" s="53"/>
      <c r="I453" s="28" t="str" cm="1">
        <f t="array" ref="I453">IFERROR(_xlfn.IFS(COUNTBLANK(F453:H453)=3,"",G453="","G列に金額を入力してください",F453=3,G453,H453="","H列に労働時間を入力してください",F453=1,ROUND(G453/(H453*24),0),F453=2,ROUND(G453/(H453*24),0)),"")</f>
        <v/>
      </c>
      <c r="J453" s="51" t="str" cm="1">
        <f t="array" ref="J453">IFERROR(_xlfn.IFS(D453="","",I453&lt;E453,"×（法定外です）",I453&gt;=E453,"〇"),"")</f>
        <v/>
      </c>
    </row>
    <row r="454" spans="1:10" ht="14.25" customHeight="1" x14ac:dyDescent="0.4">
      <c r="A454" s="51" t="str">
        <f t="shared" si="6"/>
        <v/>
      </c>
      <c r="B454" s="32"/>
      <c r="C454" s="32"/>
      <c r="D454" s="32" t="str">
        <f>IFERROR(IF(C454="","",確認書!#REF!),"")</f>
        <v/>
      </c>
      <c r="E454" s="5" t="str">
        <f>IFERROR(IF($F$5&gt;VLOOKUP('記入例（前回申請）'!D454,最低賃金!$A$2:$G$49,7,FALSE),VLOOKUP('記入例（前回申請）'!D454,最低賃金!$A$2:$G$49,6,FALSE),IF($F$5&gt;VLOOKUP('記入例（前回申請）'!D454,最低賃金!$A$2:$G$49,5,FALSE),VLOOKUP('記入例（前回申請）'!D454,最低賃金!$A$2:$G$49,4,FALSE),VLOOKUP('記入例（前回申請）'!D454,最低賃金!$A$2:$G$49,2,FALSE))),"")</f>
        <v/>
      </c>
      <c r="F454" s="32"/>
      <c r="G454" s="33"/>
      <c r="H454" s="53"/>
      <c r="I454" s="28" t="str" cm="1">
        <f t="array" ref="I454">IFERROR(_xlfn.IFS(COUNTBLANK(F454:H454)=3,"",G454="","G列に金額を入力してください",F454=3,G454,H454="","H列に労働時間を入力してください",F454=1,ROUND(G454/(H454*24),0),F454=2,ROUND(G454/(H454*24),0)),"")</f>
        <v/>
      </c>
      <c r="J454" s="51" t="str" cm="1">
        <f t="array" ref="J454">IFERROR(_xlfn.IFS(D454="","",I454&lt;E454,"×（法定外です）",I454&gt;=E454,"〇"),"")</f>
        <v/>
      </c>
    </row>
    <row r="455" spans="1:10" ht="14.25" customHeight="1" x14ac:dyDescent="0.4">
      <c r="A455" s="51" t="str">
        <f t="shared" si="6"/>
        <v/>
      </c>
      <c r="B455" s="32"/>
      <c r="C455" s="32"/>
      <c r="D455" s="32" t="str">
        <f>IFERROR(IF(C455="","",確認書!#REF!),"")</f>
        <v/>
      </c>
      <c r="E455" s="5" t="str">
        <f>IFERROR(IF($F$5&gt;VLOOKUP('記入例（前回申請）'!D455,最低賃金!$A$2:$G$49,7,FALSE),VLOOKUP('記入例（前回申請）'!D455,最低賃金!$A$2:$G$49,6,FALSE),IF($F$5&gt;VLOOKUP('記入例（前回申請）'!D455,最低賃金!$A$2:$G$49,5,FALSE),VLOOKUP('記入例（前回申請）'!D455,最低賃金!$A$2:$G$49,4,FALSE),VLOOKUP('記入例（前回申請）'!D455,最低賃金!$A$2:$G$49,2,FALSE))),"")</f>
        <v/>
      </c>
      <c r="F455" s="32"/>
      <c r="G455" s="33"/>
      <c r="H455" s="53"/>
      <c r="I455" s="28" t="str" cm="1">
        <f t="array" ref="I455">IFERROR(_xlfn.IFS(COUNTBLANK(F455:H455)=3,"",G455="","G列に金額を入力してください",F455=3,G455,H455="","H列に労働時間を入力してください",F455=1,ROUND(G455/(H455*24),0),F455=2,ROUND(G455/(H455*24),0)),"")</f>
        <v/>
      </c>
      <c r="J455" s="51" t="str" cm="1">
        <f t="array" ref="J455">IFERROR(_xlfn.IFS(D455="","",I455&lt;E455,"×（法定外です）",I455&gt;=E455,"〇"),"")</f>
        <v/>
      </c>
    </row>
    <row r="456" spans="1:10" ht="14.25" customHeight="1" x14ac:dyDescent="0.4">
      <c r="A456" s="51" t="str">
        <f t="shared" si="6"/>
        <v/>
      </c>
      <c r="B456" s="32"/>
      <c r="C456" s="32"/>
      <c r="D456" s="32" t="str">
        <f>IFERROR(IF(C456="","",確認書!#REF!),"")</f>
        <v/>
      </c>
      <c r="E456" s="5" t="str">
        <f>IFERROR(IF($F$5&gt;VLOOKUP('記入例（前回申請）'!D456,最低賃金!$A$2:$G$49,7,FALSE),VLOOKUP('記入例（前回申請）'!D456,最低賃金!$A$2:$G$49,6,FALSE),IF($F$5&gt;VLOOKUP('記入例（前回申請）'!D456,最低賃金!$A$2:$G$49,5,FALSE),VLOOKUP('記入例（前回申請）'!D456,最低賃金!$A$2:$G$49,4,FALSE),VLOOKUP('記入例（前回申請）'!D456,最低賃金!$A$2:$G$49,2,FALSE))),"")</f>
        <v/>
      </c>
      <c r="F456" s="32"/>
      <c r="G456" s="33"/>
      <c r="H456" s="53"/>
      <c r="I456" s="28" t="str" cm="1">
        <f t="array" ref="I456">IFERROR(_xlfn.IFS(COUNTBLANK(F456:H456)=3,"",G456="","G列に金額を入力してください",F456=3,G456,H456="","H列に労働時間を入力してください",F456=1,ROUND(G456/(H456*24),0),F456=2,ROUND(G456/(H456*24),0)),"")</f>
        <v/>
      </c>
      <c r="J456" s="51" t="str" cm="1">
        <f t="array" ref="J456">IFERROR(_xlfn.IFS(D456="","",I456&lt;E456,"×（法定外です）",I456&gt;=E456,"〇"),"")</f>
        <v/>
      </c>
    </row>
    <row r="457" spans="1:10" ht="14.25" customHeight="1" x14ac:dyDescent="0.4">
      <c r="A457" s="51" t="str">
        <f t="shared" si="6"/>
        <v/>
      </c>
      <c r="B457" s="32"/>
      <c r="C457" s="32"/>
      <c r="D457" s="32" t="str">
        <f>IFERROR(IF(C457="","",確認書!#REF!),"")</f>
        <v/>
      </c>
      <c r="E457" s="5" t="str">
        <f>IFERROR(IF($F$5&gt;VLOOKUP('記入例（前回申請）'!D457,最低賃金!$A$2:$G$49,7,FALSE),VLOOKUP('記入例（前回申請）'!D457,最低賃金!$A$2:$G$49,6,FALSE),IF($F$5&gt;VLOOKUP('記入例（前回申請）'!D457,最低賃金!$A$2:$G$49,5,FALSE),VLOOKUP('記入例（前回申請）'!D457,最低賃金!$A$2:$G$49,4,FALSE),VLOOKUP('記入例（前回申請）'!D457,最低賃金!$A$2:$G$49,2,FALSE))),"")</f>
        <v/>
      </c>
      <c r="F457" s="32"/>
      <c r="G457" s="33"/>
      <c r="H457" s="53"/>
      <c r="I457" s="28" t="str" cm="1">
        <f t="array" ref="I457">IFERROR(_xlfn.IFS(COUNTBLANK(F457:H457)=3,"",G457="","G列に金額を入力してください",F457=3,G457,H457="","H列に労働時間を入力してください",F457=1,ROUND(G457/(H457*24),0),F457=2,ROUND(G457/(H457*24),0)),"")</f>
        <v/>
      </c>
      <c r="J457" s="51" t="str" cm="1">
        <f t="array" ref="J457">IFERROR(_xlfn.IFS(D457="","",I457&lt;E457,"×（法定外です）",I457&gt;=E457,"〇"),"")</f>
        <v/>
      </c>
    </row>
    <row r="458" spans="1:10" ht="14.25" customHeight="1" x14ac:dyDescent="0.4">
      <c r="A458" s="51" t="str">
        <f t="shared" si="6"/>
        <v/>
      </c>
      <c r="B458" s="32"/>
      <c r="C458" s="32"/>
      <c r="D458" s="32" t="str">
        <f>IFERROR(IF(C458="","",確認書!#REF!),"")</f>
        <v/>
      </c>
      <c r="E458" s="5" t="str">
        <f>IFERROR(IF($F$5&gt;VLOOKUP('記入例（前回申請）'!D458,最低賃金!$A$2:$G$49,7,FALSE),VLOOKUP('記入例（前回申請）'!D458,最低賃金!$A$2:$G$49,6,FALSE),IF($F$5&gt;VLOOKUP('記入例（前回申請）'!D458,最低賃金!$A$2:$G$49,5,FALSE),VLOOKUP('記入例（前回申請）'!D458,最低賃金!$A$2:$G$49,4,FALSE),VLOOKUP('記入例（前回申請）'!D458,最低賃金!$A$2:$G$49,2,FALSE))),"")</f>
        <v/>
      </c>
      <c r="F458" s="32"/>
      <c r="G458" s="33"/>
      <c r="H458" s="53"/>
      <c r="I458" s="28" t="str" cm="1">
        <f t="array" ref="I458">IFERROR(_xlfn.IFS(COUNTBLANK(F458:H458)=3,"",G458="","G列に金額を入力してください",F458=3,G458,H458="","H列に労働時間を入力してください",F458=1,ROUND(G458/(H458*24),0),F458=2,ROUND(G458/(H458*24),0)),"")</f>
        <v/>
      </c>
      <c r="J458" s="51" t="str" cm="1">
        <f t="array" ref="J458">IFERROR(_xlfn.IFS(D458="","",I458&lt;E458,"×（法定外です）",I458&gt;=E458,"〇"),"")</f>
        <v/>
      </c>
    </row>
    <row r="459" spans="1:10" ht="14.25" customHeight="1" x14ac:dyDescent="0.4">
      <c r="A459" s="51" t="str">
        <f t="shared" si="6"/>
        <v/>
      </c>
      <c r="B459" s="32"/>
      <c r="C459" s="32"/>
      <c r="D459" s="32" t="str">
        <f>IFERROR(IF(C459="","",確認書!#REF!),"")</f>
        <v/>
      </c>
      <c r="E459" s="5" t="str">
        <f>IFERROR(IF($F$5&gt;VLOOKUP('記入例（前回申請）'!D459,最低賃金!$A$2:$G$49,7,FALSE),VLOOKUP('記入例（前回申請）'!D459,最低賃金!$A$2:$G$49,6,FALSE),IF($F$5&gt;VLOOKUP('記入例（前回申請）'!D459,最低賃金!$A$2:$G$49,5,FALSE),VLOOKUP('記入例（前回申請）'!D459,最低賃金!$A$2:$G$49,4,FALSE),VLOOKUP('記入例（前回申請）'!D459,最低賃金!$A$2:$G$49,2,FALSE))),"")</f>
        <v/>
      </c>
      <c r="F459" s="32"/>
      <c r="G459" s="33"/>
      <c r="H459" s="53"/>
      <c r="I459" s="28" t="str" cm="1">
        <f t="array" ref="I459">IFERROR(_xlfn.IFS(COUNTBLANK(F459:H459)=3,"",G459="","G列に金額を入力してください",F459=3,G459,H459="","H列に労働時間を入力してください",F459=1,ROUND(G459/(H459*24),0),F459=2,ROUND(G459/(H459*24),0)),"")</f>
        <v/>
      </c>
      <c r="J459" s="51" t="str" cm="1">
        <f t="array" ref="J459">IFERROR(_xlfn.IFS(D459="","",I459&lt;E459,"×（法定外です）",I459&gt;=E459,"〇"),"")</f>
        <v/>
      </c>
    </row>
    <row r="460" spans="1:10" ht="14.25" customHeight="1" x14ac:dyDescent="0.4">
      <c r="A460" s="51" t="str">
        <f t="shared" ref="A460:A523" si="7">IF(C460="","",A459+1)</f>
        <v/>
      </c>
      <c r="B460" s="32"/>
      <c r="C460" s="32"/>
      <c r="D460" s="32" t="str">
        <f>IFERROR(IF(C460="","",確認書!#REF!),"")</f>
        <v/>
      </c>
      <c r="E460" s="5" t="str">
        <f>IFERROR(IF($F$5&gt;VLOOKUP('記入例（前回申請）'!D460,最低賃金!$A$2:$G$49,7,FALSE),VLOOKUP('記入例（前回申請）'!D460,最低賃金!$A$2:$G$49,6,FALSE),IF($F$5&gt;VLOOKUP('記入例（前回申請）'!D460,最低賃金!$A$2:$G$49,5,FALSE),VLOOKUP('記入例（前回申請）'!D460,最低賃金!$A$2:$G$49,4,FALSE),VLOOKUP('記入例（前回申請）'!D460,最低賃金!$A$2:$G$49,2,FALSE))),"")</f>
        <v/>
      </c>
      <c r="F460" s="32"/>
      <c r="G460" s="33"/>
      <c r="H460" s="53"/>
      <c r="I460" s="28" t="str" cm="1">
        <f t="array" ref="I460">IFERROR(_xlfn.IFS(COUNTBLANK(F460:H460)=3,"",G460="","G列に金額を入力してください",F460=3,G460,H460="","H列に労働時間を入力してください",F460=1,ROUND(G460/(H460*24),0),F460=2,ROUND(G460/(H460*24),0)),"")</f>
        <v/>
      </c>
      <c r="J460" s="51" t="str" cm="1">
        <f t="array" ref="J460">IFERROR(_xlfn.IFS(D460="","",I460&lt;E460,"×（法定外です）",I460&gt;=E460,"〇"),"")</f>
        <v/>
      </c>
    </row>
    <row r="461" spans="1:10" ht="14.25" customHeight="1" x14ac:dyDescent="0.4">
      <c r="A461" s="51" t="str">
        <f t="shared" si="7"/>
        <v/>
      </c>
      <c r="B461" s="32"/>
      <c r="C461" s="32"/>
      <c r="D461" s="32" t="str">
        <f>IFERROR(IF(C461="","",確認書!#REF!),"")</f>
        <v/>
      </c>
      <c r="E461" s="5" t="str">
        <f>IFERROR(IF($F$5&gt;VLOOKUP('記入例（前回申請）'!D461,最低賃金!$A$2:$G$49,7,FALSE),VLOOKUP('記入例（前回申請）'!D461,最低賃金!$A$2:$G$49,6,FALSE),IF($F$5&gt;VLOOKUP('記入例（前回申請）'!D461,最低賃金!$A$2:$G$49,5,FALSE),VLOOKUP('記入例（前回申請）'!D461,最低賃金!$A$2:$G$49,4,FALSE),VLOOKUP('記入例（前回申請）'!D461,最低賃金!$A$2:$G$49,2,FALSE))),"")</f>
        <v/>
      </c>
      <c r="F461" s="32"/>
      <c r="G461" s="33"/>
      <c r="H461" s="53"/>
      <c r="I461" s="28" t="str" cm="1">
        <f t="array" ref="I461">IFERROR(_xlfn.IFS(COUNTBLANK(F461:H461)=3,"",G461="","G列に金額を入力してください",F461=3,G461,H461="","H列に労働時間を入力してください",F461=1,ROUND(G461/(H461*24),0),F461=2,ROUND(G461/(H461*24),0)),"")</f>
        <v/>
      </c>
      <c r="J461" s="51" t="str" cm="1">
        <f t="array" ref="J461">IFERROR(_xlfn.IFS(D461="","",I461&lt;E461,"×（法定外です）",I461&gt;=E461,"〇"),"")</f>
        <v/>
      </c>
    </row>
    <row r="462" spans="1:10" ht="14.25" customHeight="1" x14ac:dyDescent="0.4">
      <c r="A462" s="51" t="str">
        <f t="shared" si="7"/>
        <v/>
      </c>
      <c r="B462" s="32"/>
      <c r="C462" s="32"/>
      <c r="D462" s="32" t="str">
        <f>IFERROR(IF(C462="","",確認書!#REF!),"")</f>
        <v/>
      </c>
      <c r="E462" s="5" t="str">
        <f>IFERROR(IF($F$5&gt;VLOOKUP('記入例（前回申請）'!D462,最低賃金!$A$2:$G$49,7,FALSE),VLOOKUP('記入例（前回申請）'!D462,最低賃金!$A$2:$G$49,6,FALSE),IF($F$5&gt;VLOOKUP('記入例（前回申請）'!D462,最低賃金!$A$2:$G$49,5,FALSE),VLOOKUP('記入例（前回申請）'!D462,最低賃金!$A$2:$G$49,4,FALSE),VLOOKUP('記入例（前回申請）'!D462,最低賃金!$A$2:$G$49,2,FALSE))),"")</f>
        <v/>
      </c>
      <c r="F462" s="32"/>
      <c r="G462" s="33"/>
      <c r="H462" s="53"/>
      <c r="I462" s="28" t="str" cm="1">
        <f t="array" ref="I462">IFERROR(_xlfn.IFS(COUNTBLANK(F462:H462)=3,"",G462="","G列に金額を入力してください",F462=3,G462,H462="","H列に労働時間を入力してください",F462=1,ROUND(G462/(H462*24),0),F462=2,ROUND(G462/(H462*24),0)),"")</f>
        <v/>
      </c>
      <c r="J462" s="51" t="str" cm="1">
        <f t="array" ref="J462">IFERROR(_xlfn.IFS(D462="","",I462&lt;E462,"×（法定外です）",I462&gt;=E462,"〇"),"")</f>
        <v/>
      </c>
    </row>
    <row r="463" spans="1:10" ht="14.25" customHeight="1" x14ac:dyDescent="0.4">
      <c r="A463" s="51" t="str">
        <f t="shared" si="7"/>
        <v/>
      </c>
      <c r="B463" s="32"/>
      <c r="C463" s="32"/>
      <c r="D463" s="32" t="str">
        <f>IFERROR(IF(C463="","",確認書!#REF!),"")</f>
        <v/>
      </c>
      <c r="E463" s="5" t="str">
        <f>IFERROR(IF($F$5&gt;VLOOKUP('記入例（前回申請）'!D463,最低賃金!$A$2:$G$49,7,FALSE),VLOOKUP('記入例（前回申請）'!D463,最低賃金!$A$2:$G$49,6,FALSE),IF($F$5&gt;VLOOKUP('記入例（前回申請）'!D463,最低賃金!$A$2:$G$49,5,FALSE),VLOOKUP('記入例（前回申請）'!D463,最低賃金!$A$2:$G$49,4,FALSE),VLOOKUP('記入例（前回申請）'!D463,最低賃金!$A$2:$G$49,2,FALSE))),"")</f>
        <v/>
      </c>
      <c r="F463" s="32"/>
      <c r="G463" s="33"/>
      <c r="H463" s="53"/>
      <c r="I463" s="28" t="str" cm="1">
        <f t="array" ref="I463">IFERROR(_xlfn.IFS(COUNTBLANK(F463:H463)=3,"",G463="","G列に金額を入力してください",F463=3,G463,H463="","H列に労働時間を入力してください",F463=1,ROUND(G463/(H463*24),0),F463=2,ROUND(G463/(H463*24),0)),"")</f>
        <v/>
      </c>
      <c r="J463" s="51" t="str" cm="1">
        <f t="array" ref="J463">IFERROR(_xlfn.IFS(D463="","",I463&lt;E463,"×（法定外です）",I463&gt;=E463,"〇"),"")</f>
        <v/>
      </c>
    </row>
    <row r="464" spans="1:10" ht="14.25" customHeight="1" x14ac:dyDescent="0.4">
      <c r="A464" s="51" t="str">
        <f t="shared" si="7"/>
        <v/>
      </c>
      <c r="B464" s="32"/>
      <c r="C464" s="32"/>
      <c r="D464" s="32" t="str">
        <f>IFERROR(IF(C464="","",確認書!#REF!),"")</f>
        <v/>
      </c>
      <c r="E464" s="5" t="str">
        <f>IFERROR(IF($F$5&gt;VLOOKUP('記入例（前回申請）'!D464,最低賃金!$A$2:$G$49,7,FALSE),VLOOKUP('記入例（前回申請）'!D464,最低賃金!$A$2:$G$49,6,FALSE),IF($F$5&gt;VLOOKUP('記入例（前回申請）'!D464,最低賃金!$A$2:$G$49,5,FALSE),VLOOKUP('記入例（前回申請）'!D464,最低賃金!$A$2:$G$49,4,FALSE),VLOOKUP('記入例（前回申請）'!D464,最低賃金!$A$2:$G$49,2,FALSE))),"")</f>
        <v/>
      </c>
      <c r="F464" s="32"/>
      <c r="G464" s="33"/>
      <c r="H464" s="53"/>
      <c r="I464" s="28" t="str" cm="1">
        <f t="array" ref="I464">IFERROR(_xlfn.IFS(COUNTBLANK(F464:H464)=3,"",G464="","G列に金額を入力してください",F464=3,G464,H464="","H列に労働時間を入力してください",F464=1,ROUND(G464/(H464*24),0),F464=2,ROUND(G464/(H464*24),0)),"")</f>
        <v/>
      </c>
      <c r="J464" s="51" t="str" cm="1">
        <f t="array" ref="J464">IFERROR(_xlfn.IFS(D464="","",I464&lt;E464,"×（法定外です）",I464&gt;=E464,"〇"),"")</f>
        <v/>
      </c>
    </row>
    <row r="465" spans="1:10" ht="14.25" customHeight="1" x14ac:dyDescent="0.4">
      <c r="A465" s="51" t="str">
        <f t="shared" si="7"/>
        <v/>
      </c>
      <c r="B465" s="32"/>
      <c r="C465" s="32"/>
      <c r="D465" s="32" t="str">
        <f>IFERROR(IF(C465="","",確認書!#REF!),"")</f>
        <v/>
      </c>
      <c r="E465" s="5" t="str">
        <f>IFERROR(IF($F$5&gt;VLOOKUP('記入例（前回申請）'!D465,最低賃金!$A$2:$G$49,7,FALSE),VLOOKUP('記入例（前回申請）'!D465,最低賃金!$A$2:$G$49,6,FALSE),IF($F$5&gt;VLOOKUP('記入例（前回申請）'!D465,最低賃金!$A$2:$G$49,5,FALSE),VLOOKUP('記入例（前回申請）'!D465,最低賃金!$A$2:$G$49,4,FALSE),VLOOKUP('記入例（前回申請）'!D465,最低賃金!$A$2:$G$49,2,FALSE))),"")</f>
        <v/>
      </c>
      <c r="F465" s="32"/>
      <c r="G465" s="33"/>
      <c r="H465" s="53"/>
      <c r="I465" s="28" t="str" cm="1">
        <f t="array" ref="I465">IFERROR(_xlfn.IFS(COUNTBLANK(F465:H465)=3,"",G465="","G列に金額を入力してください",F465=3,G465,H465="","H列に労働時間を入力してください",F465=1,ROUND(G465/(H465*24),0),F465=2,ROUND(G465/(H465*24),0)),"")</f>
        <v/>
      </c>
      <c r="J465" s="51" t="str" cm="1">
        <f t="array" ref="J465">IFERROR(_xlfn.IFS(D465="","",I465&lt;E465,"×（法定外です）",I465&gt;=E465,"〇"),"")</f>
        <v/>
      </c>
    </row>
    <row r="466" spans="1:10" ht="14.25" customHeight="1" x14ac:dyDescent="0.4">
      <c r="A466" s="51" t="str">
        <f t="shared" si="7"/>
        <v/>
      </c>
      <c r="B466" s="32"/>
      <c r="C466" s="32"/>
      <c r="D466" s="32" t="str">
        <f>IFERROR(IF(C466="","",確認書!#REF!),"")</f>
        <v/>
      </c>
      <c r="E466" s="5" t="str">
        <f>IFERROR(IF($F$5&gt;VLOOKUP('記入例（前回申請）'!D466,最低賃金!$A$2:$G$49,7,FALSE),VLOOKUP('記入例（前回申請）'!D466,最低賃金!$A$2:$G$49,6,FALSE),IF($F$5&gt;VLOOKUP('記入例（前回申請）'!D466,最低賃金!$A$2:$G$49,5,FALSE),VLOOKUP('記入例（前回申請）'!D466,最低賃金!$A$2:$G$49,4,FALSE),VLOOKUP('記入例（前回申請）'!D466,最低賃金!$A$2:$G$49,2,FALSE))),"")</f>
        <v/>
      </c>
      <c r="F466" s="32"/>
      <c r="G466" s="33"/>
      <c r="H466" s="53"/>
      <c r="I466" s="28" t="str" cm="1">
        <f t="array" ref="I466">IFERROR(_xlfn.IFS(COUNTBLANK(F466:H466)=3,"",G466="","G列に金額を入力してください",F466=3,G466,H466="","H列に労働時間を入力してください",F466=1,ROUND(G466/(H466*24),0),F466=2,ROUND(G466/(H466*24),0)),"")</f>
        <v/>
      </c>
      <c r="J466" s="51" t="str" cm="1">
        <f t="array" ref="J466">IFERROR(_xlfn.IFS(D466="","",I466&lt;E466,"×（法定外です）",I466&gt;=E466,"〇"),"")</f>
        <v/>
      </c>
    </row>
    <row r="467" spans="1:10" ht="14.25" customHeight="1" x14ac:dyDescent="0.4">
      <c r="A467" s="51" t="str">
        <f t="shared" si="7"/>
        <v/>
      </c>
      <c r="B467" s="32"/>
      <c r="C467" s="32"/>
      <c r="D467" s="32" t="str">
        <f>IFERROR(IF(C467="","",確認書!#REF!),"")</f>
        <v/>
      </c>
      <c r="E467" s="5" t="str">
        <f>IFERROR(IF($F$5&gt;VLOOKUP('記入例（前回申請）'!D467,最低賃金!$A$2:$G$49,7,FALSE),VLOOKUP('記入例（前回申請）'!D467,最低賃金!$A$2:$G$49,6,FALSE),IF($F$5&gt;VLOOKUP('記入例（前回申請）'!D467,最低賃金!$A$2:$G$49,5,FALSE),VLOOKUP('記入例（前回申請）'!D467,最低賃金!$A$2:$G$49,4,FALSE),VLOOKUP('記入例（前回申請）'!D467,最低賃金!$A$2:$G$49,2,FALSE))),"")</f>
        <v/>
      </c>
      <c r="F467" s="32"/>
      <c r="G467" s="33"/>
      <c r="H467" s="53"/>
      <c r="I467" s="28" t="str" cm="1">
        <f t="array" ref="I467">IFERROR(_xlfn.IFS(COUNTBLANK(F467:H467)=3,"",G467="","G列に金額を入力してください",F467=3,G467,H467="","H列に労働時間を入力してください",F467=1,ROUND(G467/(H467*24),0),F467=2,ROUND(G467/(H467*24),0)),"")</f>
        <v/>
      </c>
      <c r="J467" s="51" t="str" cm="1">
        <f t="array" ref="J467">IFERROR(_xlfn.IFS(D467="","",I467&lt;E467,"×（法定外です）",I467&gt;=E467,"〇"),"")</f>
        <v/>
      </c>
    </row>
    <row r="468" spans="1:10" ht="14.25" customHeight="1" x14ac:dyDescent="0.4">
      <c r="A468" s="51" t="str">
        <f t="shared" si="7"/>
        <v/>
      </c>
      <c r="B468" s="32"/>
      <c r="C468" s="32"/>
      <c r="D468" s="32" t="str">
        <f>IFERROR(IF(C468="","",確認書!#REF!),"")</f>
        <v/>
      </c>
      <c r="E468" s="5" t="str">
        <f>IFERROR(IF($F$5&gt;VLOOKUP('記入例（前回申請）'!D468,最低賃金!$A$2:$G$49,7,FALSE),VLOOKUP('記入例（前回申請）'!D468,最低賃金!$A$2:$G$49,6,FALSE),IF($F$5&gt;VLOOKUP('記入例（前回申請）'!D468,最低賃金!$A$2:$G$49,5,FALSE),VLOOKUP('記入例（前回申請）'!D468,最低賃金!$A$2:$G$49,4,FALSE),VLOOKUP('記入例（前回申請）'!D468,最低賃金!$A$2:$G$49,2,FALSE))),"")</f>
        <v/>
      </c>
      <c r="F468" s="32"/>
      <c r="G468" s="33"/>
      <c r="H468" s="53"/>
      <c r="I468" s="28" t="str" cm="1">
        <f t="array" ref="I468">IFERROR(_xlfn.IFS(COUNTBLANK(F468:H468)=3,"",G468="","G列に金額を入力してください",F468=3,G468,H468="","H列に労働時間を入力してください",F468=1,ROUND(G468/(H468*24),0),F468=2,ROUND(G468/(H468*24),0)),"")</f>
        <v/>
      </c>
      <c r="J468" s="51" t="str" cm="1">
        <f t="array" ref="J468">IFERROR(_xlfn.IFS(D468="","",I468&lt;E468,"×（法定外です）",I468&gt;=E468,"〇"),"")</f>
        <v/>
      </c>
    </row>
    <row r="469" spans="1:10" ht="14.25" customHeight="1" x14ac:dyDescent="0.4">
      <c r="A469" s="51" t="str">
        <f t="shared" si="7"/>
        <v/>
      </c>
      <c r="B469" s="32"/>
      <c r="C469" s="32"/>
      <c r="D469" s="32" t="str">
        <f>IFERROR(IF(C469="","",確認書!#REF!),"")</f>
        <v/>
      </c>
      <c r="E469" s="5" t="str">
        <f>IFERROR(IF($F$5&gt;VLOOKUP('記入例（前回申請）'!D469,最低賃金!$A$2:$G$49,7,FALSE),VLOOKUP('記入例（前回申請）'!D469,最低賃金!$A$2:$G$49,6,FALSE),IF($F$5&gt;VLOOKUP('記入例（前回申請）'!D469,最低賃金!$A$2:$G$49,5,FALSE),VLOOKUP('記入例（前回申請）'!D469,最低賃金!$A$2:$G$49,4,FALSE),VLOOKUP('記入例（前回申請）'!D469,最低賃金!$A$2:$G$49,2,FALSE))),"")</f>
        <v/>
      </c>
      <c r="F469" s="32"/>
      <c r="G469" s="33"/>
      <c r="H469" s="53"/>
      <c r="I469" s="28" t="str" cm="1">
        <f t="array" ref="I469">IFERROR(_xlfn.IFS(COUNTBLANK(F469:H469)=3,"",G469="","G列に金額を入力してください",F469=3,G469,H469="","H列に労働時間を入力してください",F469=1,ROUND(G469/(H469*24),0),F469=2,ROUND(G469/(H469*24),0)),"")</f>
        <v/>
      </c>
      <c r="J469" s="51" t="str" cm="1">
        <f t="array" ref="J469">IFERROR(_xlfn.IFS(D469="","",I469&lt;E469,"×（法定外です）",I469&gt;=E469,"〇"),"")</f>
        <v/>
      </c>
    </row>
    <row r="470" spans="1:10" ht="14.25" customHeight="1" x14ac:dyDescent="0.4">
      <c r="A470" s="51" t="str">
        <f t="shared" si="7"/>
        <v/>
      </c>
      <c r="B470" s="32"/>
      <c r="C470" s="32"/>
      <c r="D470" s="32" t="str">
        <f>IFERROR(IF(C470="","",確認書!#REF!),"")</f>
        <v/>
      </c>
      <c r="E470" s="5" t="str">
        <f>IFERROR(IF($F$5&gt;VLOOKUP('記入例（前回申請）'!D470,最低賃金!$A$2:$G$49,7,FALSE),VLOOKUP('記入例（前回申請）'!D470,最低賃金!$A$2:$G$49,6,FALSE),IF($F$5&gt;VLOOKUP('記入例（前回申請）'!D470,最低賃金!$A$2:$G$49,5,FALSE),VLOOKUP('記入例（前回申請）'!D470,最低賃金!$A$2:$G$49,4,FALSE),VLOOKUP('記入例（前回申請）'!D470,最低賃金!$A$2:$G$49,2,FALSE))),"")</f>
        <v/>
      </c>
      <c r="F470" s="32"/>
      <c r="G470" s="33"/>
      <c r="H470" s="53"/>
      <c r="I470" s="28" t="str" cm="1">
        <f t="array" ref="I470">IFERROR(_xlfn.IFS(COUNTBLANK(F470:H470)=3,"",G470="","G列に金額を入力してください",F470=3,G470,H470="","H列に労働時間を入力してください",F470=1,ROUND(G470/(H470*24),0),F470=2,ROUND(G470/(H470*24),0)),"")</f>
        <v/>
      </c>
      <c r="J470" s="51" t="str" cm="1">
        <f t="array" ref="J470">IFERROR(_xlfn.IFS(D470="","",I470&lt;E470,"×（法定外です）",I470&gt;=E470,"〇"),"")</f>
        <v/>
      </c>
    </row>
    <row r="471" spans="1:10" ht="14.25" customHeight="1" x14ac:dyDescent="0.4">
      <c r="A471" s="51" t="str">
        <f t="shared" si="7"/>
        <v/>
      </c>
      <c r="B471" s="32"/>
      <c r="C471" s="32"/>
      <c r="D471" s="32" t="str">
        <f>IFERROR(IF(C471="","",確認書!#REF!),"")</f>
        <v/>
      </c>
      <c r="E471" s="5" t="str">
        <f>IFERROR(IF($F$5&gt;VLOOKUP('記入例（前回申請）'!D471,最低賃金!$A$2:$G$49,7,FALSE),VLOOKUP('記入例（前回申請）'!D471,最低賃金!$A$2:$G$49,6,FALSE),IF($F$5&gt;VLOOKUP('記入例（前回申請）'!D471,最低賃金!$A$2:$G$49,5,FALSE),VLOOKUP('記入例（前回申請）'!D471,最低賃金!$A$2:$G$49,4,FALSE),VLOOKUP('記入例（前回申請）'!D471,最低賃金!$A$2:$G$49,2,FALSE))),"")</f>
        <v/>
      </c>
      <c r="F471" s="32"/>
      <c r="G471" s="33"/>
      <c r="H471" s="53"/>
      <c r="I471" s="28" t="str" cm="1">
        <f t="array" ref="I471">IFERROR(_xlfn.IFS(COUNTBLANK(F471:H471)=3,"",G471="","G列に金額を入力してください",F471=3,G471,H471="","H列に労働時間を入力してください",F471=1,ROUND(G471/(H471*24),0),F471=2,ROUND(G471/(H471*24),0)),"")</f>
        <v/>
      </c>
      <c r="J471" s="51" t="str" cm="1">
        <f t="array" ref="J471">IFERROR(_xlfn.IFS(D471="","",I471&lt;E471,"×（法定外です）",I471&gt;=E471,"〇"),"")</f>
        <v/>
      </c>
    </row>
    <row r="472" spans="1:10" ht="14.25" customHeight="1" x14ac:dyDescent="0.4">
      <c r="A472" s="51" t="str">
        <f t="shared" si="7"/>
        <v/>
      </c>
      <c r="B472" s="32"/>
      <c r="C472" s="32"/>
      <c r="D472" s="32" t="str">
        <f>IFERROR(IF(C472="","",確認書!#REF!),"")</f>
        <v/>
      </c>
      <c r="E472" s="5" t="str">
        <f>IFERROR(IF($F$5&gt;VLOOKUP('記入例（前回申請）'!D472,最低賃金!$A$2:$G$49,7,FALSE),VLOOKUP('記入例（前回申請）'!D472,最低賃金!$A$2:$G$49,6,FALSE),IF($F$5&gt;VLOOKUP('記入例（前回申請）'!D472,最低賃金!$A$2:$G$49,5,FALSE),VLOOKUP('記入例（前回申請）'!D472,最低賃金!$A$2:$G$49,4,FALSE),VLOOKUP('記入例（前回申請）'!D472,最低賃金!$A$2:$G$49,2,FALSE))),"")</f>
        <v/>
      </c>
      <c r="F472" s="32"/>
      <c r="G472" s="33"/>
      <c r="H472" s="53"/>
      <c r="I472" s="28" t="str" cm="1">
        <f t="array" ref="I472">IFERROR(_xlfn.IFS(COUNTBLANK(F472:H472)=3,"",G472="","G列に金額を入力してください",F472=3,G472,H472="","H列に労働時間を入力してください",F472=1,ROUND(G472/(H472*24),0),F472=2,ROUND(G472/(H472*24),0)),"")</f>
        <v/>
      </c>
      <c r="J472" s="51" t="str" cm="1">
        <f t="array" ref="J472">IFERROR(_xlfn.IFS(D472="","",I472&lt;E472,"×（法定外です）",I472&gt;=E472,"〇"),"")</f>
        <v/>
      </c>
    </row>
    <row r="473" spans="1:10" ht="14.25" customHeight="1" x14ac:dyDescent="0.4">
      <c r="A473" s="51" t="str">
        <f t="shared" si="7"/>
        <v/>
      </c>
      <c r="B473" s="32"/>
      <c r="C473" s="32"/>
      <c r="D473" s="32" t="str">
        <f>IFERROR(IF(C473="","",確認書!#REF!),"")</f>
        <v/>
      </c>
      <c r="E473" s="5" t="str">
        <f>IFERROR(IF($F$5&gt;VLOOKUP('記入例（前回申請）'!D473,最低賃金!$A$2:$G$49,7,FALSE),VLOOKUP('記入例（前回申請）'!D473,最低賃金!$A$2:$G$49,6,FALSE),IF($F$5&gt;VLOOKUP('記入例（前回申請）'!D473,最低賃金!$A$2:$G$49,5,FALSE),VLOOKUP('記入例（前回申請）'!D473,最低賃金!$A$2:$G$49,4,FALSE),VLOOKUP('記入例（前回申請）'!D473,最低賃金!$A$2:$G$49,2,FALSE))),"")</f>
        <v/>
      </c>
      <c r="F473" s="32"/>
      <c r="G473" s="33"/>
      <c r="H473" s="53"/>
      <c r="I473" s="28" t="str" cm="1">
        <f t="array" ref="I473">IFERROR(_xlfn.IFS(COUNTBLANK(F473:H473)=3,"",G473="","G列に金額を入力してください",F473=3,G473,H473="","H列に労働時間を入力してください",F473=1,ROUND(G473/(H473*24),0),F473=2,ROUND(G473/(H473*24),0)),"")</f>
        <v/>
      </c>
      <c r="J473" s="51" t="str" cm="1">
        <f t="array" ref="J473">IFERROR(_xlfn.IFS(D473="","",I473&lt;E473,"×（法定外です）",I473&gt;=E473,"〇"),"")</f>
        <v/>
      </c>
    </row>
    <row r="474" spans="1:10" ht="14.25" customHeight="1" x14ac:dyDescent="0.4">
      <c r="A474" s="51" t="str">
        <f t="shared" si="7"/>
        <v/>
      </c>
      <c r="B474" s="32"/>
      <c r="C474" s="32"/>
      <c r="D474" s="32" t="str">
        <f>IFERROR(IF(C474="","",確認書!#REF!),"")</f>
        <v/>
      </c>
      <c r="E474" s="5" t="str">
        <f>IFERROR(IF($F$5&gt;VLOOKUP('記入例（前回申請）'!D474,最低賃金!$A$2:$G$49,7,FALSE),VLOOKUP('記入例（前回申請）'!D474,最低賃金!$A$2:$G$49,6,FALSE),IF($F$5&gt;VLOOKUP('記入例（前回申請）'!D474,最低賃金!$A$2:$G$49,5,FALSE),VLOOKUP('記入例（前回申請）'!D474,最低賃金!$A$2:$G$49,4,FALSE),VLOOKUP('記入例（前回申請）'!D474,最低賃金!$A$2:$G$49,2,FALSE))),"")</f>
        <v/>
      </c>
      <c r="F474" s="32"/>
      <c r="G474" s="33"/>
      <c r="H474" s="53"/>
      <c r="I474" s="28" t="str" cm="1">
        <f t="array" ref="I474">IFERROR(_xlfn.IFS(COUNTBLANK(F474:H474)=3,"",G474="","G列に金額を入力してください",F474=3,G474,H474="","H列に労働時間を入力してください",F474=1,ROUND(G474/(H474*24),0),F474=2,ROUND(G474/(H474*24),0)),"")</f>
        <v/>
      </c>
      <c r="J474" s="51" t="str" cm="1">
        <f t="array" ref="J474">IFERROR(_xlfn.IFS(D474="","",I474&lt;E474,"×（法定外です）",I474&gt;=E474,"〇"),"")</f>
        <v/>
      </c>
    </row>
    <row r="475" spans="1:10" ht="14.25" customHeight="1" x14ac:dyDescent="0.4">
      <c r="A475" s="51" t="str">
        <f t="shared" si="7"/>
        <v/>
      </c>
      <c r="B475" s="32"/>
      <c r="C475" s="32"/>
      <c r="D475" s="32" t="str">
        <f>IFERROR(IF(C475="","",確認書!#REF!),"")</f>
        <v/>
      </c>
      <c r="E475" s="5" t="str">
        <f>IFERROR(IF($F$5&gt;VLOOKUP('記入例（前回申請）'!D475,最低賃金!$A$2:$G$49,7,FALSE),VLOOKUP('記入例（前回申請）'!D475,最低賃金!$A$2:$G$49,6,FALSE),IF($F$5&gt;VLOOKUP('記入例（前回申請）'!D475,最低賃金!$A$2:$G$49,5,FALSE),VLOOKUP('記入例（前回申請）'!D475,最低賃金!$A$2:$G$49,4,FALSE),VLOOKUP('記入例（前回申請）'!D475,最低賃金!$A$2:$G$49,2,FALSE))),"")</f>
        <v/>
      </c>
      <c r="F475" s="32"/>
      <c r="G475" s="33"/>
      <c r="H475" s="53"/>
      <c r="I475" s="28" t="str" cm="1">
        <f t="array" ref="I475">IFERROR(_xlfn.IFS(COUNTBLANK(F475:H475)=3,"",G475="","G列に金額を入力してください",F475=3,G475,H475="","H列に労働時間を入力してください",F475=1,ROUND(G475/(H475*24),0),F475=2,ROUND(G475/(H475*24),0)),"")</f>
        <v/>
      </c>
      <c r="J475" s="51" t="str" cm="1">
        <f t="array" ref="J475">IFERROR(_xlfn.IFS(D475="","",I475&lt;E475,"×（法定外です）",I475&gt;=E475,"〇"),"")</f>
        <v/>
      </c>
    </row>
    <row r="476" spans="1:10" ht="14.25" customHeight="1" x14ac:dyDescent="0.4">
      <c r="A476" s="51" t="str">
        <f t="shared" si="7"/>
        <v/>
      </c>
      <c r="B476" s="32"/>
      <c r="C476" s="32"/>
      <c r="D476" s="32" t="str">
        <f>IFERROR(IF(C476="","",確認書!#REF!),"")</f>
        <v/>
      </c>
      <c r="E476" s="5" t="str">
        <f>IFERROR(IF($F$5&gt;VLOOKUP('記入例（前回申請）'!D476,最低賃金!$A$2:$G$49,7,FALSE),VLOOKUP('記入例（前回申請）'!D476,最低賃金!$A$2:$G$49,6,FALSE),IF($F$5&gt;VLOOKUP('記入例（前回申請）'!D476,最低賃金!$A$2:$G$49,5,FALSE),VLOOKUP('記入例（前回申請）'!D476,最低賃金!$A$2:$G$49,4,FALSE),VLOOKUP('記入例（前回申請）'!D476,最低賃金!$A$2:$G$49,2,FALSE))),"")</f>
        <v/>
      </c>
      <c r="F476" s="32"/>
      <c r="G476" s="33"/>
      <c r="H476" s="53"/>
      <c r="I476" s="28" t="str" cm="1">
        <f t="array" ref="I476">IFERROR(_xlfn.IFS(COUNTBLANK(F476:H476)=3,"",G476="","G列に金額を入力してください",F476=3,G476,H476="","H列に労働時間を入力してください",F476=1,ROUND(G476/(H476*24),0),F476=2,ROUND(G476/(H476*24),0)),"")</f>
        <v/>
      </c>
      <c r="J476" s="51" t="str" cm="1">
        <f t="array" ref="J476">IFERROR(_xlfn.IFS(D476="","",I476&lt;E476,"×（法定外です）",I476&gt;=E476,"〇"),"")</f>
        <v/>
      </c>
    </row>
    <row r="477" spans="1:10" ht="14.25" customHeight="1" x14ac:dyDescent="0.4">
      <c r="A477" s="51" t="str">
        <f t="shared" si="7"/>
        <v/>
      </c>
      <c r="B477" s="32"/>
      <c r="C477" s="32"/>
      <c r="D477" s="32" t="str">
        <f>IFERROR(IF(C477="","",確認書!#REF!),"")</f>
        <v/>
      </c>
      <c r="E477" s="5" t="str">
        <f>IFERROR(IF($F$5&gt;VLOOKUP('記入例（前回申請）'!D477,最低賃金!$A$2:$G$49,7,FALSE),VLOOKUP('記入例（前回申請）'!D477,最低賃金!$A$2:$G$49,6,FALSE),IF($F$5&gt;VLOOKUP('記入例（前回申請）'!D477,最低賃金!$A$2:$G$49,5,FALSE),VLOOKUP('記入例（前回申請）'!D477,最低賃金!$A$2:$G$49,4,FALSE),VLOOKUP('記入例（前回申請）'!D477,最低賃金!$A$2:$G$49,2,FALSE))),"")</f>
        <v/>
      </c>
      <c r="F477" s="32"/>
      <c r="G477" s="33"/>
      <c r="H477" s="53"/>
      <c r="I477" s="28" t="str" cm="1">
        <f t="array" ref="I477">IFERROR(_xlfn.IFS(COUNTBLANK(F477:H477)=3,"",G477="","G列に金額を入力してください",F477=3,G477,H477="","H列に労働時間を入力してください",F477=1,ROUND(G477/(H477*24),0),F477=2,ROUND(G477/(H477*24),0)),"")</f>
        <v/>
      </c>
      <c r="J477" s="51" t="str" cm="1">
        <f t="array" ref="J477">IFERROR(_xlfn.IFS(D477="","",I477&lt;E477,"×（法定外です）",I477&gt;=E477,"〇"),"")</f>
        <v/>
      </c>
    </row>
    <row r="478" spans="1:10" ht="14.25" customHeight="1" x14ac:dyDescent="0.4">
      <c r="A478" s="51" t="str">
        <f t="shared" si="7"/>
        <v/>
      </c>
      <c r="B478" s="32"/>
      <c r="C478" s="32"/>
      <c r="D478" s="32" t="str">
        <f>IFERROR(IF(C478="","",確認書!#REF!),"")</f>
        <v/>
      </c>
      <c r="E478" s="5" t="str">
        <f>IFERROR(IF($F$5&gt;VLOOKUP('記入例（前回申請）'!D478,最低賃金!$A$2:$G$49,7,FALSE),VLOOKUP('記入例（前回申請）'!D478,最低賃金!$A$2:$G$49,6,FALSE),IF($F$5&gt;VLOOKUP('記入例（前回申請）'!D478,最低賃金!$A$2:$G$49,5,FALSE),VLOOKUP('記入例（前回申請）'!D478,最低賃金!$A$2:$G$49,4,FALSE),VLOOKUP('記入例（前回申請）'!D478,最低賃金!$A$2:$G$49,2,FALSE))),"")</f>
        <v/>
      </c>
      <c r="F478" s="32"/>
      <c r="G478" s="33"/>
      <c r="H478" s="53"/>
      <c r="I478" s="28" t="str" cm="1">
        <f t="array" ref="I478">IFERROR(_xlfn.IFS(COUNTBLANK(F478:H478)=3,"",G478="","G列に金額を入力してください",F478=3,G478,H478="","H列に労働時間を入力してください",F478=1,ROUND(G478/(H478*24),0),F478=2,ROUND(G478/(H478*24),0)),"")</f>
        <v/>
      </c>
      <c r="J478" s="51" t="str" cm="1">
        <f t="array" ref="J478">IFERROR(_xlfn.IFS(D478="","",I478&lt;E478,"×（法定外です）",I478&gt;=E478,"〇"),"")</f>
        <v/>
      </c>
    </row>
    <row r="479" spans="1:10" ht="14.25" customHeight="1" x14ac:dyDescent="0.4">
      <c r="A479" s="51" t="str">
        <f t="shared" si="7"/>
        <v/>
      </c>
      <c r="B479" s="32"/>
      <c r="C479" s="32"/>
      <c r="D479" s="32" t="str">
        <f>IFERROR(IF(C479="","",確認書!#REF!),"")</f>
        <v/>
      </c>
      <c r="E479" s="5" t="str">
        <f>IFERROR(IF($F$5&gt;VLOOKUP('記入例（前回申請）'!D479,最低賃金!$A$2:$G$49,7,FALSE),VLOOKUP('記入例（前回申請）'!D479,最低賃金!$A$2:$G$49,6,FALSE),IF($F$5&gt;VLOOKUP('記入例（前回申請）'!D479,最低賃金!$A$2:$G$49,5,FALSE),VLOOKUP('記入例（前回申請）'!D479,最低賃金!$A$2:$G$49,4,FALSE),VLOOKUP('記入例（前回申請）'!D479,最低賃金!$A$2:$G$49,2,FALSE))),"")</f>
        <v/>
      </c>
      <c r="F479" s="32"/>
      <c r="G479" s="33"/>
      <c r="H479" s="53"/>
      <c r="I479" s="28" t="str" cm="1">
        <f t="array" ref="I479">IFERROR(_xlfn.IFS(COUNTBLANK(F479:H479)=3,"",G479="","G列に金額を入力してください",F479=3,G479,H479="","H列に労働時間を入力してください",F479=1,ROUND(G479/(H479*24),0),F479=2,ROUND(G479/(H479*24),0)),"")</f>
        <v/>
      </c>
      <c r="J479" s="51" t="str" cm="1">
        <f t="array" ref="J479">IFERROR(_xlfn.IFS(D479="","",I479&lt;E479,"×（法定外です）",I479&gt;=E479,"〇"),"")</f>
        <v/>
      </c>
    </row>
    <row r="480" spans="1:10" ht="14.25" customHeight="1" x14ac:dyDescent="0.4">
      <c r="A480" s="51" t="str">
        <f t="shared" si="7"/>
        <v/>
      </c>
      <c r="B480" s="32"/>
      <c r="C480" s="32"/>
      <c r="D480" s="32" t="str">
        <f>IFERROR(IF(C480="","",確認書!#REF!),"")</f>
        <v/>
      </c>
      <c r="E480" s="5" t="str">
        <f>IFERROR(IF($F$5&gt;VLOOKUP('記入例（前回申請）'!D480,最低賃金!$A$2:$G$49,7,FALSE),VLOOKUP('記入例（前回申請）'!D480,最低賃金!$A$2:$G$49,6,FALSE),IF($F$5&gt;VLOOKUP('記入例（前回申請）'!D480,最低賃金!$A$2:$G$49,5,FALSE),VLOOKUP('記入例（前回申請）'!D480,最低賃金!$A$2:$G$49,4,FALSE),VLOOKUP('記入例（前回申請）'!D480,最低賃金!$A$2:$G$49,2,FALSE))),"")</f>
        <v/>
      </c>
      <c r="F480" s="32"/>
      <c r="G480" s="33"/>
      <c r="H480" s="53"/>
      <c r="I480" s="28" t="str" cm="1">
        <f t="array" ref="I480">IFERROR(_xlfn.IFS(COUNTBLANK(F480:H480)=3,"",G480="","G列に金額を入力してください",F480=3,G480,H480="","H列に労働時間を入力してください",F480=1,ROUND(G480/(H480*24),0),F480=2,ROUND(G480/(H480*24),0)),"")</f>
        <v/>
      </c>
      <c r="J480" s="51" t="str" cm="1">
        <f t="array" ref="J480">IFERROR(_xlfn.IFS(D480="","",I480&lt;E480,"×（法定外です）",I480&gt;=E480,"〇"),"")</f>
        <v/>
      </c>
    </row>
    <row r="481" spans="1:10" ht="14.25" customHeight="1" x14ac:dyDescent="0.4">
      <c r="A481" s="51" t="str">
        <f t="shared" si="7"/>
        <v/>
      </c>
      <c r="B481" s="32"/>
      <c r="C481" s="32"/>
      <c r="D481" s="32" t="str">
        <f>IFERROR(IF(C481="","",確認書!#REF!),"")</f>
        <v/>
      </c>
      <c r="E481" s="5" t="str">
        <f>IFERROR(IF($F$5&gt;VLOOKUP('記入例（前回申請）'!D481,最低賃金!$A$2:$G$49,7,FALSE),VLOOKUP('記入例（前回申請）'!D481,最低賃金!$A$2:$G$49,6,FALSE),IF($F$5&gt;VLOOKUP('記入例（前回申請）'!D481,最低賃金!$A$2:$G$49,5,FALSE),VLOOKUP('記入例（前回申請）'!D481,最低賃金!$A$2:$G$49,4,FALSE),VLOOKUP('記入例（前回申請）'!D481,最低賃金!$A$2:$G$49,2,FALSE))),"")</f>
        <v/>
      </c>
      <c r="F481" s="32"/>
      <c r="G481" s="33"/>
      <c r="H481" s="53"/>
      <c r="I481" s="28" t="str" cm="1">
        <f t="array" ref="I481">IFERROR(_xlfn.IFS(COUNTBLANK(F481:H481)=3,"",G481="","G列に金額を入力してください",F481=3,G481,H481="","H列に労働時間を入力してください",F481=1,ROUND(G481/(H481*24),0),F481=2,ROUND(G481/(H481*24),0)),"")</f>
        <v/>
      </c>
      <c r="J481" s="51" t="str" cm="1">
        <f t="array" ref="J481">IFERROR(_xlfn.IFS(D481="","",I481&lt;E481,"×（法定外です）",I481&gt;=E481,"〇"),"")</f>
        <v/>
      </c>
    </row>
    <row r="482" spans="1:10" ht="14.25" customHeight="1" x14ac:dyDescent="0.4">
      <c r="A482" s="51" t="str">
        <f t="shared" si="7"/>
        <v/>
      </c>
      <c r="B482" s="32"/>
      <c r="C482" s="32"/>
      <c r="D482" s="32" t="str">
        <f>IFERROR(IF(C482="","",確認書!#REF!),"")</f>
        <v/>
      </c>
      <c r="E482" s="5" t="str">
        <f>IFERROR(IF($F$5&gt;VLOOKUP('記入例（前回申請）'!D482,最低賃金!$A$2:$G$49,7,FALSE),VLOOKUP('記入例（前回申請）'!D482,最低賃金!$A$2:$G$49,6,FALSE),IF($F$5&gt;VLOOKUP('記入例（前回申請）'!D482,最低賃金!$A$2:$G$49,5,FALSE),VLOOKUP('記入例（前回申請）'!D482,最低賃金!$A$2:$G$49,4,FALSE),VLOOKUP('記入例（前回申請）'!D482,最低賃金!$A$2:$G$49,2,FALSE))),"")</f>
        <v/>
      </c>
      <c r="F482" s="32"/>
      <c r="G482" s="33"/>
      <c r="H482" s="53"/>
      <c r="I482" s="28" t="str" cm="1">
        <f t="array" ref="I482">IFERROR(_xlfn.IFS(COUNTBLANK(F482:H482)=3,"",G482="","G列に金額を入力してください",F482=3,G482,H482="","H列に労働時間を入力してください",F482=1,ROUND(G482/(H482*24),0),F482=2,ROUND(G482/(H482*24),0)),"")</f>
        <v/>
      </c>
      <c r="J482" s="51" t="str" cm="1">
        <f t="array" ref="J482">IFERROR(_xlfn.IFS(D482="","",I482&lt;E482,"×（法定外です）",I482&gt;=E482,"〇"),"")</f>
        <v/>
      </c>
    </row>
    <row r="483" spans="1:10" ht="14.25" customHeight="1" x14ac:dyDescent="0.4">
      <c r="A483" s="51" t="str">
        <f t="shared" si="7"/>
        <v/>
      </c>
      <c r="B483" s="32"/>
      <c r="C483" s="32"/>
      <c r="D483" s="32" t="str">
        <f>IFERROR(IF(C483="","",確認書!#REF!),"")</f>
        <v/>
      </c>
      <c r="E483" s="5" t="str">
        <f>IFERROR(IF($F$5&gt;VLOOKUP('記入例（前回申請）'!D483,最低賃金!$A$2:$G$49,7,FALSE),VLOOKUP('記入例（前回申請）'!D483,最低賃金!$A$2:$G$49,6,FALSE),IF($F$5&gt;VLOOKUP('記入例（前回申請）'!D483,最低賃金!$A$2:$G$49,5,FALSE),VLOOKUP('記入例（前回申請）'!D483,最低賃金!$A$2:$G$49,4,FALSE),VLOOKUP('記入例（前回申請）'!D483,最低賃金!$A$2:$G$49,2,FALSE))),"")</f>
        <v/>
      </c>
      <c r="F483" s="32"/>
      <c r="G483" s="33"/>
      <c r="H483" s="53"/>
      <c r="I483" s="28" t="str" cm="1">
        <f t="array" ref="I483">IFERROR(_xlfn.IFS(COUNTBLANK(F483:H483)=3,"",G483="","G列に金額を入力してください",F483=3,G483,H483="","H列に労働時間を入力してください",F483=1,ROUND(G483/(H483*24),0),F483=2,ROUND(G483/(H483*24),0)),"")</f>
        <v/>
      </c>
      <c r="J483" s="51" t="str" cm="1">
        <f t="array" ref="J483">IFERROR(_xlfn.IFS(D483="","",I483&lt;E483,"×（法定外です）",I483&gt;=E483,"〇"),"")</f>
        <v/>
      </c>
    </row>
    <row r="484" spans="1:10" ht="14.25" customHeight="1" x14ac:dyDescent="0.4">
      <c r="A484" s="51" t="str">
        <f t="shared" si="7"/>
        <v/>
      </c>
      <c r="B484" s="32"/>
      <c r="C484" s="32"/>
      <c r="D484" s="32" t="str">
        <f>IFERROR(IF(C484="","",確認書!#REF!),"")</f>
        <v/>
      </c>
      <c r="E484" s="5" t="str">
        <f>IFERROR(IF($F$5&gt;VLOOKUP('記入例（前回申請）'!D484,最低賃金!$A$2:$G$49,7,FALSE),VLOOKUP('記入例（前回申請）'!D484,最低賃金!$A$2:$G$49,6,FALSE),IF($F$5&gt;VLOOKUP('記入例（前回申請）'!D484,最低賃金!$A$2:$G$49,5,FALSE),VLOOKUP('記入例（前回申請）'!D484,最低賃金!$A$2:$G$49,4,FALSE),VLOOKUP('記入例（前回申請）'!D484,最低賃金!$A$2:$G$49,2,FALSE))),"")</f>
        <v/>
      </c>
      <c r="F484" s="32"/>
      <c r="G484" s="33"/>
      <c r="H484" s="53"/>
      <c r="I484" s="28" t="str" cm="1">
        <f t="array" ref="I484">IFERROR(_xlfn.IFS(COUNTBLANK(F484:H484)=3,"",G484="","G列に金額を入力してください",F484=3,G484,H484="","H列に労働時間を入力してください",F484=1,ROUND(G484/(H484*24),0),F484=2,ROUND(G484/(H484*24),0)),"")</f>
        <v/>
      </c>
      <c r="J484" s="51" t="str" cm="1">
        <f t="array" ref="J484">IFERROR(_xlfn.IFS(D484="","",I484&lt;E484,"×（法定外です）",I484&gt;=E484,"〇"),"")</f>
        <v/>
      </c>
    </row>
    <row r="485" spans="1:10" ht="14.25" customHeight="1" x14ac:dyDescent="0.4">
      <c r="A485" s="51" t="str">
        <f t="shared" si="7"/>
        <v/>
      </c>
      <c r="B485" s="32"/>
      <c r="C485" s="32"/>
      <c r="D485" s="32" t="str">
        <f>IFERROR(IF(C485="","",確認書!#REF!),"")</f>
        <v/>
      </c>
      <c r="E485" s="5" t="str">
        <f>IFERROR(IF($F$5&gt;VLOOKUP('記入例（前回申請）'!D485,最低賃金!$A$2:$G$49,7,FALSE),VLOOKUP('記入例（前回申請）'!D485,最低賃金!$A$2:$G$49,6,FALSE),IF($F$5&gt;VLOOKUP('記入例（前回申請）'!D485,最低賃金!$A$2:$G$49,5,FALSE),VLOOKUP('記入例（前回申請）'!D485,最低賃金!$A$2:$G$49,4,FALSE),VLOOKUP('記入例（前回申請）'!D485,最低賃金!$A$2:$G$49,2,FALSE))),"")</f>
        <v/>
      </c>
      <c r="F485" s="32"/>
      <c r="G485" s="33"/>
      <c r="H485" s="53"/>
      <c r="I485" s="28" t="str" cm="1">
        <f t="array" ref="I485">IFERROR(_xlfn.IFS(COUNTBLANK(F485:H485)=3,"",G485="","G列に金額を入力してください",F485=3,G485,H485="","H列に労働時間を入力してください",F485=1,ROUND(G485/(H485*24),0),F485=2,ROUND(G485/(H485*24),0)),"")</f>
        <v/>
      </c>
      <c r="J485" s="51" t="str" cm="1">
        <f t="array" ref="J485">IFERROR(_xlfn.IFS(D485="","",I485&lt;E485,"×（法定外です）",I485&gt;=E485,"〇"),"")</f>
        <v/>
      </c>
    </row>
    <row r="486" spans="1:10" ht="14.25" customHeight="1" x14ac:dyDescent="0.4">
      <c r="A486" s="51" t="str">
        <f t="shared" si="7"/>
        <v/>
      </c>
      <c r="B486" s="32"/>
      <c r="C486" s="32"/>
      <c r="D486" s="32" t="str">
        <f>IFERROR(IF(C486="","",確認書!#REF!),"")</f>
        <v/>
      </c>
      <c r="E486" s="5" t="str">
        <f>IFERROR(IF($F$5&gt;VLOOKUP('記入例（前回申請）'!D486,最低賃金!$A$2:$G$49,7,FALSE),VLOOKUP('記入例（前回申請）'!D486,最低賃金!$A$2:$G$49,6,FALSE),IF($F$5&gt;VLOOKUP('記入例（前回申請）'!D486,最低賃金!$A$2:$G$49,5,FALSE),VLOOKUP('記入例（前回申請）'!D486,最低賃金!$A$2:$G$49,4,FALSE),VLOOKUP('記入例（前回申請）'!D486,最低賃金!$A$2:$G$49,2,FALSE))),"")</f>
        <v/>
      </c>
      <c r="F486" s="32"/>
      <c r="G486" s="33"/>
      <c r="H486" s="53"/>
      <c r="I486" s="28" t="str" cm="1">
        <f t="array" ref="I486">IFERROR(_xlfn.IFS(COUNTBLANK(F486:H486)=3,"",G486="","G列に金額を入力してください",F486=3,G486,H486="","H列に労働時間を入力してください",F486=1,ROUND(G486/(H486*24),0),F486=2,ROUND(G486/(H486*24),0)),"")</f>
        <v/>
      </c>
      <c r="J486" s="51" t="str" cm="1">
        <f t="array" ref="J486">IFERROR(_xlfn.IFS(D486="","",I486&lt;E486,"×（法定外です）",I486&gt;=E486,"〇"),"")</f>
        <v/>
      </c>
    </row>
    <row r="487" spans="1:10" ht="14.25" customHeight="1" x14ac:dyDescent="0.4">
      <c r="A487" s="51" t="str">
        <f t="shared" si="7"/>
        <v/>
      </c>
      <c r="B487" s="32"/>
      <c r="C487" s="32"/>
      <c r="D487" s="32" t="str">
        <f>IFERROR(IF(C487="","",確認書!#REF!),"")</f>
        <v/>
      </c>
      <c r="E487" s="5" t="str">
        <f>IFERROR(IF($F$5&gt;VLOOKUP('記入例（前回申請）'!D487,最低賃金!$A$2:$G$49,7,FALSE),VLOOKUP('記入例（前回申請）'!D487,最低賃金!$A$2:$G$49,6,FALSE),IF($F$5&gt;VLOOKUP('記入例（前回申請）'!D487,最低賃金!$A$2:$G$49,5,FALSE),VLOOKUP('記入例（前回申請）'!D487,最低賃金!$A$2:$G$49,4,FALSE),VLOOKUP('記入例（前回申請）'!D487,最低賃金!$A$2:$G$49,2,FALSE))),"")</f>
        <v/>
      </c>
      <c r="F487" s="32"/>
      <c r="G487" s="33"/>
      <c r="H487" s="53"/>
      <c r="I487" s="28" t="str" cm="1">
        <f t="array" ref="I487">IFERROR(_xlfn.IFS(COUNTBLANK(F487:H487)=3,"",G487="","G列に金額を入力してください",F487=3,G487,H487="","H列に労働時間を入力してください",F487=1,ROUND(G487/(H487*24),0),F487=2,ROUND(G487/(H487*24),0)),"")</f>
        <v/>
      </c>
      <c r="J487" s="51" t="str" cm="1">
        <f t="array" ref="J487">IFERROR(_xlfn.IFS(D487="","",I487&lt;E487,"×（法定外です）",I487&gt;=E487,"〇"),"")</f>
        <v/>
      </c>
    </row>
    <row r="488" spans="1:10" ht="14.25" customHeight="1" x14ac:dyDescent="0.4">
      <c r="A488" s="51" t="str">
        <f t="shared" si="7"/>
        <v/>
      </c>
      <c r="B488" s="32"/>
      <c r="C488" s="32"/>
      <c r="D488" s="32" t="str">
        <f>IFERROR(IF(C488="","",確認書!#REF!),"")</f>
        <v/>
      </c>
      <c r="E488" s="5" t="str">
        <f>IFERROR(IF($F$5&gt;VLOOKUP('記入例（前回申請）'!D488,最低賃金!$A$2:$G$49,7,FALSE),VLOOKUP('記入例（前回申請）'!D488,最低賃金!$A$2:$G$49,6,FALSE),IF($F$5&gt;VLOOKUP('記入例（前回申請）'!D488,最低賃金!$A$2:$G$49,5,FALSE),VLOOKUP('記入例（前回申請）'!D488,最低賃金!$A$2:$G$49,4,FALSE),VLOOKUP('記入例（前回申請）'!D488,最低賃金!$A$2:$G$49,2,FALSE))),"")</f>
        <v/>
      </c>
      <c r="F488" s="32"/>
      <c r="G488" s="33"/>
      <c r="H488" s="53"/>
      <c r="I488" s="28" t="str" cm="1">
        <f t="array" ref="I488">IFERROR(_xlfn.IFS(COUNTBLANK(F488:H488)=3,"",G488="","G列に金額を入力してください",F488=3,G488,H488="","H列に労働時間を入力してください",F488=1,ROUND(G488/(H488*24),0),F488=2,ROUND(G488/(H488*24),0)),"")</f>
        <v/>
      </c>
      <c r="J488" s="51" t="str" cm="1">
        <f t="array" ref="J488">IFERROR(_xlfn.IFS(D488="","",I488&lt;E488,"×（法定外です）",I488&gt;=E488,"〇"),"")</f>
        <v/>
      </c>
    </row>
    <row r="489" spans="1:10" ht="14.25" customHeight="1" x14ac:dyDescent="0.4">
      <c r="A489" s="51" t="str">
        <f t="shared" si="7"/>
        <v/>
      </c>
      <c r="B489" s="32"/>
      <c r="C489" s="32"/>
      <c r="D489" s="32" t="str">
        <f>IFERROR(IF(C489="","",確認書!#REF!),"")</f>
        <v/>
      </c>
      <c r="E489" s="5" t="str">
        <f>IFERROR(IF($F$5&gt;VLOOKUP('記入例（前回申請）'!D489,最低賃金!$A$2:$G$49,7,FALSE),VLOOKUP('記入例（前回申請）'!D489,最低賃金!$A$2:$G$49,6,FALSE),IF($F$5&gt;VLOOKUP('記入例（前回申請）'!D489,最低賃金!$A$2:$G$49,5,FALSE),VLOOKUP('記入例（前回申請）'!D489,最低賃金!$A$2:$G$49,4,FALSE),VLOOKUP('記入例（前回申請）'!D489,最低賃金!$A$2:$G$49,2,FALSE))),"")</f>
        <v/>
      </c>
      <c r="F489" s="32"/>
      <c r="G489" s="33"/>
      <c r="H489" s="53"/>
      <c r="I489" s="28" t="str" cm="1">
        <f t="array" ref="I489">IFERROR(_xlfn.IFS(COUNTBLANK(F489:H489)=3,"",G489="","G列に金額を入力してください",F489=3,G489,H489="","H列に労働時間を入力してください",F489=1,ROUND(G489/(H489*24),0),F489=2,ROUND(G489/(H489*24),0)),"")</f>
        <v/>
      </c>
      <c r="J489" s="51" t="str" cm="1">
        <f t="array" ref="J489">IFERROR(_xlfn.IFS(D489="","",I489&lt;E489,"×（法定外です）",I489&gt;=E489,"〇"),"")</f>
        <v/>
      </c>
    </row>
    <row r="490" spans="1:10" ht="14.25" customHeight="1" x14ac:dyDescent="0.4">
      <c r="A490" s="51" t="str">
        <f t="shared" si="7"/>
        <v/>
      </c>
      <c r="B490" s="32"/>
      <c r="C490" s="32"/>
      <c r="D490" s="32" t="str">
        <f>IFERROR(IF(C490="","",確認書!#REF!),"")</f>
        <v/>
      </c>
      <c r="E490" s="5" t="str">
        <f>IFERROR(IF($F$5&gt;VLOOKUP('記入例（前回申請）'!D490,最低賃金!$A$2:$G$49,7,FALSE),VLOOKUP('記入例（前回申請）'!D490,最低賃金!$A$2:$G$49,6,FALSE),IF($F$5&gt;VLOOKUP('記入例（前回申請）'!D490,最低賃金!$A$2:$G$49,5,FALSE),VLOOKUP('記入例（前回申請）'!D490,最低賃金!$A$2:$G$49,4,FALSE),VLOOKUP('記入例（前回申請）'!D490,最低賃金!$A$2:$G$49,2,FALSE))),"")</f>
        <v/>
      </c>
      <c r="F490" s="32"/>
      <c r="G490" s="33"/>
      <c r="H490" s="53"/>
      <c r="I490" s="28" t="str" cm="1">
        <f t="array" ref="I490">IFERROR(_xlfn.IFS(COUNTBLANK(F490:H490)=3,"",G490="","G列に金額を入力してください",F490=3,G490,H490="","H列に労働時間を入力してください",F490=1,ROUND(G490/(H490*24),0),F490=2,ROUND(G490/(H490*24),0)),"")</f>
        <v/>
      </c>
      <c r="J490" s="51" t="str" cm="1">
        <f t="array" ref="J490">IFERROR(_xlfn.IFS(D490="","",I490&lt;E490,"×（法定外です）",I490&gt;=E490,"〇"),"")</f>
        <v/>
      </c>
    </row>
    <row r="491" spans="1:10" ht="14.25" customHeight="1" x14ac:dyDescent="0.4">
      <c r="A491" s="51" t="str">
        <f t="shared" si="7"/>
        <v/>
      </c>
      <c r="B491" s="32"/>
      <c r="C491" s="32"/>
      <c r="D491" s="32" t="str">
        <f>IFERROR(IF(C491="","",確認書!#REF!),"")</f>
        <v/>
      </c>
      <c r="E491" s="5" t="str">
        <f>IFERROR(IF($F$5&gt;VLOOKUP('記入例（前回申請）'!D491,最低賃金!$A$2:$G$49,7,FALSE),VLOOKUP('記入例（前回申請）'!D491,最低賃金!$A$2:$G$49,6,FALSE),IF($F$5&gt;VLOOKUP('記入例（前回申請）'!D491,最低賃金!$A$2:$G$49,5,FALSE),VLOOKUP('記入例（前回申請）'!D491,最低賃金!$A$2:$G$49,4,FALSE),VLOOKUP('記入例（前回申請）'!D491,最低賃金!$A$2:$G$49,2,FALSE))),"")</f>
        <v/>
      </c>
      <c r="F491" s="32"/>
      <c r="G491" s="33"/>
      <c r="H491" s="53"/>
      <c r="I491" s="28" t="str" cm="1">
        <f t="array" ref="I491">IFERROR(_xlfn.IFS(COUNTBLANK(F491:H491)=3,"",G491="","G列に金額を入力してください",F491=3,G491,H491="","H列に労働時間を入力してください",F491=1,ROUND(G491/(H491*24),0),F491=2,ROUND(G491/(H491*24),0)),"")</f>
        <v/>
      </c>
      <c r="J491" s="51" t="str" cm="1">
        <f t="array" ref="J491">IFERROR(_xlfn.IFS(D491="","",I491&lt;E491,"×（法定外です）",I491&gt;=E491,"〇"),"")</f>
        <v/>
      </c>
    </row>
    <row r="492" spans="1:10" ht="14.25" customHeight="1" x14ac:dyDescent="0.4">
      <c r="A492" s="51" t="str">
        <f t="shared" si="7"/>
        <v/>
      </c>
      <c r="B492" s="32"/>
      <c r="C492" s="32"/>
      <c r="D492" s="32" t="str">
        <f>IFERROR(IF(C492="","",確認書!#REF!),"")</f>
        <v/>
      </c>
      <c r="E492" s="5" t="str">
        <f>IFERROR(IF($F$5&gt;VLOOKUP('記入例（前回申請）'!D492,最低賃金!$A$2:$G$49,7,FALSE),VLOOKUP('記入例（前回申請）'!D492,最低賃金!$A$2:$G$49,6,FALSE),IF($F$5&gt;VLOOKUP('記入例（前回申請）'!D492,最低賃金!$A$2:$G$49,5,FALSE),VLOOKUP('記入例（前回申請）'!D492,最低賃金!$A$2:$G$49,4,FALSE),VLOOKUP('記入例（前回申請）'!D492,最低賃金!$A$2:$G$49,2,FALSE))),"")</f>
        <v/>
      </c>
      <c r="F492" s="32"/>
      <c r="G492" s="33"/>
      <c r="H492" s="53"/>
      <c r="I492" s="28" t="str" cm="1">
        <f t="array" ref="I492">IFERROR(_xlfn.IFS(COUNTBLANK(F492:H492)=3,"",G492="","G列に金額を入力してください",F492=3,G492,H492="","H列に労働時間を入力してください",F492=1,ROUND(G492/(H492*24),0),F492=2,ROUND(G492/(H492*24),0)),"")</f>
        <v/>
      </c>
      <c r="J492" s="51" t="str" cm="1">
        <f t="array" ref="J492">IFERROR(_xlfn.IFS(D492="","",I492&lt;E492,"×（法定外です）",I492&gt;=E492,"〇"),"")</f>
        <v/>
      </c>
    </row>
    <row r="493" spans="1:10" ht="14.25" customHeight="1" x14ac:dyDescent="0.4">
      <c r="A493" s="51" t="str">
        <f t="shared" si="7"/>
        <v/>
      </c>
      <c r="B493" s="32"/>
      <c r="C493" s="32"/>
      <c r="D493" s="32" t="str">
        <f>IFERROR(IF(C493="","",確認書!#REF!),"")</f>
        <v/>
      </c>
      <c r="E493" s="5" t="str">
        <f>IFERROR(IF($F$5&gt;VLOOKUP('記入例（前回申請）'!D493,最低賃金!$A$2:$G$49,7,FALSE),VLOOKUP('記入例（前回申請）'!D493,最低賃金!$A$2:$G$49,6,FALSE),IF($F$5&gt;VLOOKUP('記入例（前回申請）'!D493,最低賃金!$A$2:$G$49,5,FALSE),VLOOKUP('記入例（前回申請）'!D493,最低賃金!$A$2:$G$49,4,FALSE),VLOOKUP('記入例（前回申請）'!D493,最低賃金!$A$2:$G$49,2,FALSE))),"")</f>
        <v/>
      </c>
      <c r="F493" s="32"/>
      <c r="G493" s="33"/>
      <c r="H493" s="53"/>
      <c r="I493" s="28" t="str" cm="1">
        <f t="array" ref="I493">IFERROR(_xlfn.IFS(COUNTBLANK(F493:H493)=3,"",G493="","G列に金額を入力してください",F493=3,G493,H493="","H列に労働時間を入力してください",F493=1,ROUND(G493/(H493*24),0),F493=2,ROUND(G493/(H493*24),0)),"")</f>
        <v/>
      </c>
      <c r="J493" s="51" t="str" cm="1">
        <f t="array" ref="J493">IFERROR(_xlfn.IFS(D493="","",I493&lt;E493,"×（法定外です）",I493&gt;=E493,"〇"),"")</f>
        <v/>
      </c>
    </row>
    <row r="494" spans="1:10" ht="14.25" customHeight="1" x14ac:dyDescent="0.4">
      <c r="A494" s="51" t="str">
        <f t="shared" si="7"/>
        <v/>
      </c>
      <c r="B494" s="32"/>
      <c r="C494" s="32"/>
      <c r="D494" s="32" t="str">
        <f>IFERROR(IF(C494="","",確認書!#REF!),"")</f>
        <v/>
      </c>
      <c r="E494" s="5" t="str">
        <f>IFERROR(IF($F$5&gt;VLOOKUP('記入例（前回申請）'!D494,最低賃金!$A$2:$G$49,7,FALSE),VLOOKUP('記入例（前回申請）'!D494,最低賃金!$A$2:$G$49,6,FALSE),IF($F$5&gt;VLOOKUP('記入例（前回申請）'!D494,最低賃金!$A$2:$G$49,5,FALSE),VLOOKUP('記入例（前回申請）'!D494,最低賃金!$A$2:$G$49,4,FALSE),VLOOKUP('記入例（前回申請）'!D494,最低賃金!$A$2:$G$49,2,FALSE))),"")</f>
        <v/>
      </c>
      <c r="F494" s="32"/>
      <c r="G494" s="33"/>
      <c r="H494" s="53"/>
      <c r="I494" s="28" t="str" cm="1">
        <f t="array" ref="I494">IFERROR(_xlfn.IFS(COUNTBLANK(F494:H494)=3,"",G494="","G列に金額を入力してください",F494=3,G494,H494="","H列に労働時間を入力してください",F494=1,ROUND(G494/(H494*24),0),F494=2,ROUND(G494/(H494*24),0)),"")</f>
        <v/>
      </c>
      <c r="J494" s="51" t="str" cm="1">
        <f t="array" ref="J494">IFERROR(_xlfn.IFS(D494="","",I494&lt;E494,"×（法定外です）",I494&gt;=E494,"〇"),"")</f>
        <v/>
      </c>
    </row>
    <row r="495" spans="1:10" ht="14.25" customHeight="1" x14ac:dyDescent="0.4">
      <c r="A495" s="51" t="str">
        <f t="shared" si="7"/>
        <v/>
      </c>
      <c r="B495" s="32"/>
      <c r="C495" s="32"/>
      <c r="D495" s="32" t="str">
        <f>IFERROR(IF(C495="","",確認書!#REF!),"")</f>
        <v/>
      </c>
      <c r="E495" s="5" t="str">
        <f>IFERROR(IF($F$5&gt;VLOOKUP('記入例（前回申請）'!D495,最低賃金!$A$2:$G$49,7,FALSE),VLOOKUP('記入例（前回申請）'!D495,最低賃金!$A$2:$G$49,6,FALSE),IF($F$5&gt;VLOOKUP('記入例（前回申請）'!D495,最低賃金!$A$2:$G$49,5,FALSE),VLOOKUP('記入例（前回申請）'!D495,最低賃金!$A$2:$G$49,4,FALSE),VLOOKUP('記入例（前回申請）'!D495,最低賃金!$A$2:$G$49,2,FALSE))),"")</f>
        <v/>
      </c>
      <c r="F495" s="32"/>
      <c r="G495" s="33"/>
      <c r="H495" s="53"/>
      <c r="I495" s="28" t="str" cm="1">
        <f t="array" ref="I495">IFERROR(_xlfn.IFS(COUNTBLANK(F495:H495)=3,"",G495="","G列に金額を入力してください",F495=3,G495,H495="","H列に労働時間を入力してください",F495=1,ROUND(G495/(H495*24),0),F495=2,ROUND(G495/(H495*24),0)),"")</f>
        <v/>
      </c>
      <c r="J495" s="51" t="str" cm="1">
        <f t="array" ref="J495">IFERROR(_xlfn.IFS(D495="","",I495&lt;E495,"×（法定外です）",I495&gt;=E495,"〇"),"")</f>
        <v/>
      </c>
    </row>
    <row r="496" spans="1:10" ht="14.25" customHeight="1" x14ac:dyDescent="0.4">
      <c r="A496" s="51" t="str">
        <f t="shared" si="7"/>
        <v/>
      </c>
      <c r="B496" s="32"/>
      <c r="C496" s="32"/>
      <c r="D496" s="32" t="str">
        <f>IFERROR(IF(C496="","",確認書!#REF!),"")</f>
        <v/>
      </c>
      <c r="E496" s="5" t="str">
        <f>IFERROR(IF($F$5&gt;VLOOKUP('記入例（前回申請）'!D496,最低賃金!$A$2:$G$49,7,FALSE),VLOOKUP('記入例（前回申請）'!D496,最低賃金!$A$2:$G$49,6,FALSE),IF($F$5&gt;VLOOKUP('記入例（前回申請）'!D496,最低賃金!$A$2:$G$49,5,FALSE),VLOOKUP('記入例（前回申請）'!D496,最低賃金!$A$2:$G$49,4,FALSE),VLOOKUP('記入例（前回申請）'!D496,最低賃金!$A$2:$G$49,2,FALSE))),"")</f>
        <v/>
      </c>
      <c r="F496" s="32"/>
      <c r="G496" s="33"/>
      <c r="H496" s="53"/>
      <c r="I496" s="28" t="str" cm="1">
        <f t="array" ref="I496">IFERROR(_xlfn.IFS(COUNTBLANK(F496:H496)=3,"",G496="","G列に金額を入力してください",F496=3,G496,H496="","H列に労働時間を入力してください",F496=1,ROUND(G496/(H496*24),0),F496=2,ROUND(G496/(H496*24),0)),"")</f>
        <v/>
      </c>
      <c r="J496" s="51" t="str" cm="1">
        <f t="array" ref="J496">IFERROR(_xlfn.IFS(D496="","",I496&lt;E496,"×（法定外です）",I496&gt;=E496,"〇"),"")</f>
        <v/>
      </c>
    </row>
    <row r="497" spans="1:10" ht="14.25" customHeight="1" x14ac:dyDescent="0.4">
      <c r="A497" s="51" t="str">
        <f t="shared" si="7"/>
        <v/>
      </c>
      <c r="B497" s="32"/>
      <c r="C497" s="32"/>
      <c r="D497" s="32" t="str">
        <f>IFERROR(IF(C497="","",確認書!#REF!),"")</f>
        <v/>
      </c>
      <c r="E497" s="5" t="str">
        <f>IFERROR(IF($F$5&gt;VLOOKUP('記入例（前回申請）'!D497,最低賃金!$A$2:$G$49,7,FALSE),VLOOKUP('記入例（前回申請）'!D497,最低賃金!$A$2:$G$49,6,FALSE),IF($F$5&gt;VLOOKUP('記入例（前回申請）'!D497,最低賃金!$A$2:$G$49,5,FALSE),VLOOKUP('記入例（前回申請）'!D497,最低賃金!$A$2:$G$49,4,FALSE),VLOOKUP('記入例（前回申請）'!D497,最低賃金!$A$2:$G$49,2,FALSE))),"")</f>
        <v/>
      </c>
      <c r="F497" s="32"/>
      <c r="G497" s="33"/>
      <c r="H497" s="53"/>
      <c r="I497" s="28" t="str" cm="1">
        <f t="array" ref="I497">IFERROR(_xlfn.IFS(COUNTBLANK(F497:H497)=3,"",G497="","G列に金額を入力してください",F497=3,G497,H497="","H列に労働時間を入力してください",F497=1,ROUND(G497/(H497*24),0),F497=2,ROUND(G497/(H497*24),0)),"")</f>
        <v/>
      </c>
      <c r="J497" s="51" t="str" cm="1">
        <f t="array" ref="J497">IFERROR(_xlfn.IFS(D497="","",I497&lt;E497,"×（法定外です）",I497&gt;=E497,"〇"),"")</f>
        <v/>
      </c>
    </row>
    <row r="498" spans="1:10" ht="14.25" customHeight="1" x14ac:dyDescent="0.4">
      <c r="A498" s="51" t="str">
        <f t="shared" si="7"/>
        <v/>
      </c>
      <c r="B498" s="32"/>
      <c r="C498" s="32"/>
      <c r="D498" s="32" t="str">
        <f>IFERROR(IF(C498="","",確認書!#REF!),"")</f>
        <v/>
      </c>
      <c r="E498" s="5" t="str">
        <f>IFERROR(IF($F$5&gt;VLOOKUP('記入例（前回申請）'!D498,最低賃金!$A$2:$G$49,7,FALSE),VLOOKUP('記入例（前回申請）'!D498,最低賃金!$A$2:$G$49,6,FALSE),IF($F$5&gt;VLOOKUP('記入例（前回申請）'!D498,最低賃金!$A$2:$G$49,5,FALSE),VLOOKUP('記入例（前回申請）'!D498,最低賃金!$A$2:$G$49,4,FALSE),VLOOKUP('記入例（前回申請）'!D498,最低賃金!$A$2:$G$49,2,FALSE))),"")</f>
        <v/>
      </c>
      <c r="F498" s="32"/>
      <c r="G498" s="33"/>
      <c r="H498" s="53"/>
      <c r="I498" s="28" t="str" cm="1">
        <f t="array" ref="I498">IFERROR(_xlfn.IFS(COUNTBLANK(F498:H498)=3,"",G498="","G列に金額を入力してください",F498=3,G498,H498="","H列に労働時間を入力してください",F498=1,ROUND(G498/(H498*24),0),F498=2,ROUND(G498/(H498*24),0)),"")</f>
        <v/>
      </c>
      <c r="J498" s="51" t="str" cm="1">
        <f t="array" ref="J498">IFERROR(_xlfn.IFS(D498="","",I498&lt;E498,"×（法定外です）",I498&gt;=E498,"〇"),"")</f>
        <v/>
      </c>
    </row>
    <row r="499" spans="1:10" ht="14.25" customHeight="1" x14ac:dyDescent="0.4">
      <c r="A499" s="51" t="str">
        <f t="shared" si="7"/>
        <v/>
      </c>
      <c r="B499" s="32"/>
      <c r="C499" s="32"/>
      <c r="D499" s="32" t="str">
        <f>IFERROR(IF(C499="","",確認書!#REF!),"")</f>
        <v/>
      </c>
      <c r="E499" s="5" t="str">
        <f>IFERROR(IF($F$5&gt;VLOOKUP('記入例（前回申請）'!D499,最低賃金!$A$2:$G$49,7,FALSE),VLOOKUP('記入例（前回申請）'!D499,最低賃金!$A$2:$G$49,6,FALSE),IF($F$5&gt;VLOOKUP('記入例（前回申請）'!D499,最低賃金!$A$2:$G$49,5,FALSE),VLOOKUP('記入例（前回申請）'!D499,最低賃金!$A$2:$G$49,4,FALSE),VLOOKUP('記入例（前回申請）'!D499,最低賃金!$A$2:$G$49,2,FALSE))),"")</f>
        <v/>
      </c>
      <c r="F499" s="32"/>
      <c r="G499" s="33"/>
      <c r="H499" s="53"/>
      <c r="I499" s="28" t="str" cm="1">
        <f t="array" ref="I499">IFERROR(_xlfn.IFS(COUNTBLANK(F499:H499)=3,"",G499="","G列に金額を入力してください",F499=3,G499,H499="","H列に労働時間を入力してください",F499=1,ROUND(G499/(H499*24),0),F499=2,ROUND(G499/(H499*24),0)),"")</f>
        <v/>
      </c>
      <c r="J499" s="51" t="str" cm="1">
        <f t="array" ref="J499">IFERROR(_xlfn.IFS(D499="","",I499&lt;E499,"×（法定外です）",I499&gt;=E499,"〇"),"")</f>
        <v/>
      </c>
    </row>
    <row r="500" spans="1:10" ht="14.25" customHeight="1" x14ac:dyDescent="0.4">
      <c r="A500" s="51" t="str">
        <f t="shared" si="7"/>
        <v/>
      </c>
      <c r="B500" s="32"/>
      <c r="C500" s="32"/>
      <c r="D500" s="32" t="str">
        <f>IFERROR(IF(C500="","",確認書!#REF!),"")</f>
        <v/>
      </c>
      <c r="E500" s="5" t="str">
        <f>IFERROR(IF($F$5&gt;VLOOKUP('記入例（前回申請）'!D500,最低賃金!$A$2:$G$49,7,FALSE),VLOOKUP('記入例（前回申請）'!D500,最低賃金!$A$2:$G$49,6,FALSE),IF($F$5&gt;VLOOKUP('記入例（前回申請）'!D500,最低賃金!$A$2:$G$49,5,FALSE),VLOOKUP('記入例（前回申請）'!D500,最低賃金!$A$2:$G$49,4,FALSE),VLOOKUP('記入例（前回申請）'!D500,最低賃金!$A$2:$G$49,2,FALSE))),"")</f>
        <v/>
      </c>
      <c r="F500" s="32"/>
      <c r="G500" s="33"/>
      <c r="H500" s="53"/>
      <c r="I500" s="28" t="str" cm="1">
        <f t="array" ref="I500">IFERROR(_xlfn.IFS(COUNTBLANK(F500:H500)=3,"",G500="","G列に金額を入力してください",F500=3,G500,H500="","H列に労働時間を入力してください",F500=1,ROUND(G500/(H500*24),0),F500=2,ROUND(G500/(H500*24),0)),"")</f>
        <v/>
      </c>
      <c r="J500" s="51" t="str" cm="1">
        <f t="array" ref="J500">IFERROR(_xlfn.IFS(D500="","",I500&lt;E500,"×（法定外です）",I500&gt;=E500,"〇"),"")</f>
        <v/>
      </c>
    </row>
    <row r="501" spans="1:10" ht="14.25" customHeight="1" x14ac:dyDescent="0.4">
      <c r="A501" s="51" t="str">
        <f t="shared" si="7"/>
        <v/>
      </c>
      <c r="B501" s="32"/>
      <c r="C501" s="32"/>
      <c r="D501" s="32" t="str">
        <f>IFERROR(IF(C501="","",確認書!#REF!),"")</f>
        <v/>
      </c>
      <c r="E501" s="5" t="str">
        <f>IFERROR(IF($F$5&gt;VLOOKUP('記入例（前回申請）'!D501,最低賃金!$A$2:$G$49,7,FALSE),VLOOKUP('記入例（前回申請）'!D501,最低賃金!$A$2:$G$49,6,FALSE),IF($F$5&gt;VLOOKUP('記入例（前回申請）'!D501,最低賃金!$A$2:$G$49,5,FALSE),VLOOKUP('記入例（前回申請）'!D501,最低賃金!$A$2:$G$49,4,FALSE),VLOOKUP('記入例（前回申請）'!D501,最低賃金!$A$2:$G$49,2,FALSE))),"")</f>
        <v/>
      </c>
      <c r="F501" s="32"/>
      <c r="G501" s="33"/>
      <c r="H501" s="53"/>
      <c r="I501" s="28" t="str" cm="1">
        <f t="array" ref="I501">IFERROR(_xlfn.IFS(COUNTBLANK(F501:H501)=3,"",G501="","G列に金額を入力してください",F501=3,G501,H501="","H列に労働時間を入力してください",F501=1,ROUND(G501/(H501*24),0),F501=2,ROUND(G501/(H501*24),0)),"")</f>
        <v/>
      </c>
      <c r="J501" s="51" t="str" cm="1">
        <f t="array" ref="J501">IFERROR(_xlfn.IFS(D501="","",I501&lt;E501,"×（法定外です）",I501&gt;=E501,"〇"),"")</f>
        <v/>
      </c>
    </row>
    <row r="502" spans="1:10" ht="14.25" customHeight="1" x14ac:dyDescent="0.4">
      <c r="A502" s="51" t="str">
        <f t="shared" si="7"/>
        <v/>
      </c>
      <c r="B502" s="32"/>
      <c r="C502" s="32"/>
      <c r="D502" s="32" t="str">
        <f>IFERROR(IF(C502="","",確認書!#REF!),"")</f>
        <v/>
      </c>
      <c r="E502" s="5" t="str">
        <f>IFERROR(IF($F$5&gt;VLOOKUP('記入例（前回申請）'!D502,最低賃金!$A$2:$G$49,7,FALSE),VLOOKUP('記入例（前回申請）'!D502,最低賃金!$A$2:$G$49,6,FALSE),IF($F$5&gt;VLOOKUP('記入例（前回申請）'!D502,最低賃金!$A$2:$G$49,5,FALSE),VLOOKUP('記入例（前回申請）'!D502,最低賃金!$A$2:$G$49,4,FALSE),VLOOKUP('記入例（前回申請）'!D502,最低賃金!$A$2:$G$49,2,FALSE))),"")</f>
        <v/>
      </c>
      <c r="F502" s="32"/>
      <c r="G502" s="33"/>
      <c r="H502" s="53"/>
      <c r="I502" s="28" t="str" cm="1">
        <f t="array" ref="I502">IFERROR(_xlfn.IFS(COUNTBLANK(F502:H502)=3,"",G502="","G列に金額を入力してください",F502=3,G502,H502="","H列に労働時間を入力してください",F502=1,ROUND(G502/(H502*24),0),F502=2,ROUND(G502/(H502*24),0)),"")</f>
        <v/>
      </c>
      <c r="J502" s="51" t="str" cm="1">
        <f t="array" ref="J502">IFERROR(_xlfn.IFS(D502="","",I502&lt;E502,"×（法定外です）",I502&gt;=E502,"〇"),"")</f>
        <v/>
      </c>
    </row>
    <row r="503" spans="1:10" ht="14.25" customHeight="1" x14ac:dyDescent="0.4">
      <c r="A503" s="51" t="str">
        <f t="shared" si="7"/>
        <v/>
      </c>
      <c r="B503" s="32"/>
      <c r="C503" s="32"/>
      <c r="D503" s="32" t="str">
        <f>IFERROR(IF(C503="","",確認書!#REF!),"")</f>
        <v/>
      </c>
      <c r="E503" s="5" t="str">
        <f>IFERROR(IF($F$5&gt;VLOOKUP('記入例（前回申請）'!D503,最低賃金!$A$2:$G$49,7,FALSE),VLOOKUP('記入例（前回申請）'!D503,最低賃金!$A$2:$G$49,6,FALSE),IF($F$5&gt;VLOOKUP('記入例（前回申請）'!D503,最低賃金!$A$2:$G$49,5,FALSE),VLOOKUP('記入例（前回申請）'!D503,最低賃金!$A$2:$G$49,4,FALSE),VLOOKUP('記入例（前回申請）'!D503,最低賃金!$A$2:$G$49,2,FALSE))),"")</f>
        <v/>
      </c>
      <c r="F503" s="32"/>
      <c r="G503" s="33"/>
      <c r="H503" s="53"/>
      <c r="I503" s="28" t="str" cm="1">
        <f t="array" ref="I503">IFERROR(_xlfn.IFS(COUNTBLANK(F503:H503)=3,"",G503="","G列に金額を入力してください",F503=3,G503,H503="","H列に労働時間を入力してください",F503=1,ROUND(G503/(H503*24),0),F503=2,ROUND(G503/(H503*24),0)),"")</f>
        <v/>
      </c>
      <c r="J503" s="51" t="str" cm="1">
        <f t="array" ref="J503">IFERROR(_xlfn.IFS(D503="","",I503&lt;E503,"×（法定外です）",I503&gt;=E503,"〇"),"")</f>
        <v/>
      </c>
    </row>
    <row r="504" spans="1:10" ht="14.25" customHeight="1" x14ac:dyDescent="0.4">
      <c r="A504" s="51" t="str">
        <f t="shared" si="7"/>
        <v/>
      </c>
      <c r="B504" s="32"/>
      <c r="C504" s="32"/>
      <c r="D504" s="32" t="str">
        <f>IFERROR(IF(C504="","",確認書!#REF!),"")</f>
        <v/>
      </c>
      <c r="E504" s="5" t="str">
        <f>IFERROR(IF($F$5&gt;VLOOKUP('記入例（前回申請）'!D504,最低賃金!$A$2:$G$49,7,FALSE),VLOOKUP('記入例（前回申請）'!D504,最低賃金!$A$2:$G$49,6,FALSE),IF($F$5&gt;VLOOKUP('記入例（前回申請）'!D504,最低賃金!$A$2:$G$49,5,FALSE),VLOOKUP('記入例（前回申請）'!D504,最低賃金!$A$2:$G$49,4,FALSE),VLOOKUP('記入例（前回申請）'!D504,最低賃金!$A$2:$G$49,2,FALSE))),"")</f>
        <v/>
      </c>
      <c r="F504" s="32"/>
      <c r="G504" s="33"/>
      <c r="H504" s="53"/>
      <c r="I504" s="28" t="str" cm="1">
        <f t="array" ref="I504">IFERROR(_xlfn.IFS(COUNTBLANK(F504:H504)=3,"",G504="","G列に金額を入力してください",F504=3,G504,H504="","H列に労働時間を入力してください",F504=1,ROUND(G504/(H504*24),0),F504=2,ROUND(G504/(H504*24),0)),"")</f>
        <v/>
      </c>
      <c r="J504" s="51" t="str" cm="1">
        <f t="array" ref="J504">IFERROR(_xlfn.IFS(D504="","",I504&lt;E504,"×（法定外です）",I504&gt;=E504,"〇"),"")</f>
        <v/>
      </c>
    </row>
    <row r="505" spans="1:10" ht="14.25" customHeight="1" x14ac:dyDescent="0.4">
      <c r="A505" s="51" t="str">
        <f t="shared" si="7"/>
        <v/>
      </c>
      <c r="B505" s="32"/>
      <c r="C505" s="32"/>
      <c r="D505" s="32" t="str">
        <f>IFERROR(IF(C505="","",確認書!#REF!),"")</f>
        <v/>
      </c>
      <c r="E505" s="5" t="str">
        <f>IFERROR(IF($F$5&gt;VLOOKUP('記入例（前回申請）'!D505,最低賃金!$A$2:$G$49,7,FALSE),VLOOKUP('記入例（前回申請）'!D505,最低賃金!$A$2:$G$49,6,FALSE),IF($F$5&gt;VLOOKUP('記入例（前回申請）'!D505,最低賃金!$A$2:$G$49,5,FALSE),VLOOKUP('記入例（前回申請）'!D505,最低賃金!$A$2:$G$49,4,FALSE),VLOOKUP('記入例（前回申請）'!D505,最低賃金!$A$2:$G$49,2,FALSE))),"")</f>
        <v/>
      </c>
      <c r="F505" s="32"/>
      <c r="G505" s="33"/>
      <c r="H505" s="53"/>
      <c r="I505" s="28" t="str" cm="1">
        <f t="array" ref="I505">IFERROR(_xlfn.IFS(COUNTBLANK(F505:H505)=3,"",G505="","G列に金額を入力してください",F505=3,G505,H505="","H列に労働時間を入力してください",F505=1,ROUND(G505/(H505*24),0),F505=2,ROUND(G505/(H505*24),0)),"")</f>
        <v/>
      </c>
      <c r="J505" s="51" t="str" cm="1">
        <f t="array" ref="J505">IFERROR(_xlfn.IFS(D505="","",I505&lt;E505,"×（法定外です）",I505&gt;=E505,"〇"),"")</f>
        <v/>
      </c>
    </row>
    <row r="506" spans="1:10" ht="14.25" customHeight="1" x14ac:dyDescent="0.4">
      <c r="A506" s="51" t="str">
        <f t="shared" si="7"/>
        <v/>
      </c>
      <c r="B506" s="32"/>
      <c r="C506" s="32"/>
      <c r="D506" s="32" t="str">
        <f>IFERROR(IF(C506="","",確認書!#REF!),"")</f>
        <v/>
      </c>
      <c r="E506" s="5" t="str">
        <f>IFERROR(IF($F$5&gt;VLOOKUP('記入例（前回申請）'!D506,最低賃金!$A$2:$G$49,7,FALSE),VLOOKUP('記入例（前回申請）'!D506,最低賃金!$A$2:$G$49,6,FALSE),IF($F$5&gt;VLOOKUP('記入例（前回申請）'!D506,最低賃金!$A$2:$G$49,5,FALSE),VLOOKUP('記入例（前回申請）'!D506,最低賃金!$A$2:$G$49,4,FALSE),VLOOKUP('記入例（前回申請）'!D506,最低賃金!$A$2:$G$49,2,FALSE))),"")</f>
        <v/>
      </c>
      <c r="F506" s="32"/>
      <c r="G506" s="33"/>
      <c r="H506" s="53"/>
      <c r="I506" s="28" t="str" cm="1">
        <f t="array" ref="I506">IFERROR(_xlfn.IFS(COUNTBLANK(F506:H506)=3,"",G506="","G列に金額を入力してください",F506=3,G506,H506="","H列に労働時間を入力してください",F506=1,ROUND(G506/(H506*24),0),F506=2,ROUND(G506/(H506*24),0)),"")</f>
        <v/>
      </c>
      <c r="J506" s="51" t="str" cm="1">
        <f t="array" ref="J506">IFERROR(_xlfn.IFS(D506="","",I506&lt;E506,"×（法定外です）",I506&gt;=E506,"〇"),"")</f>
        <v/>
      </c>
    </row>
    <row r="507" spans="1:10" ht="14.25" customHeight="1" x14ac:dyDescent="0.4">
      <c r="A507" s="51" t="str">
        <f t="shared" si="7"/>
        <v/>
      </c>
      <c r="B507" s="32"/>
      <c r="C507" s="32"/>
      <c r="D507" s="32" t="str">
        <f>IFERROR(IF(C507="","",確認書!#REF!),"")</f>
        <v/>
      </c>
      <c r="E507" s="5" t="str">
        <f>IFERROR(IF($F$5&gt;VLOOKUP('記入例（前回申請）'!D507,最低賃金!$A$2:$G$49,7,FALSE),VLOOKUP('記入例（前回申請）'!D507,最低賃金!$A$2:$G$49,6,FALSE),IF($F$5&gt;VLOOKUP('記入例（前回申請）'!D507,最低賃金!$A$2:$G$49,5,FALSE),VLOOKUP('記入例（前回申請）'!D507,最低賃金!$A$2:$G$49,4,FALSE),VLOOKUP('記入例（前回申請）'!D507,最低賃金!$A$2:$G$49,2,FALSE))),"")</f>
        <v/>
      </c>
      <c r="F507" s="32"/>
      <c r="G507" s="33"/>
      <c r="H507" s="53"/>
      <c r="I507" s="28" t="str" cm="1">
        <f t="array" ref="I507">IFERROR(_xlfn.IFS(COUNTBLANK(F507:H507)=3,"",G507="","G列に金額を入力してください",F507=3,G507,H507="","H列に労働時間を入力してください",F507=1,ROUND(G507/(H507*24),0),F507=2,ROUND(G507/(H507*24),0)),"")</f>
        <v/>
      </c>
      <c r="J507" s="51" t="str" cm="1">
        <f t="array" ref="J507">IFERROR(_xlfn.IFS(D507="","",I507&lt;E507,"×（法定外です）",I507&gt;=E507,"〇"),"")</f>
        <v/>
      </c>
    </row>
    <row r="508" spans="1:10" ht="14.25" customHeight="1" x14ac:dyDescent="0.4">
      <c r="A508" s="51" t="str">
        <f t="shared" si="7"/>
        <v/>
      </c>
      <c r="B508" s="32"/>
      <c r="C508" s="32"/>
      <c r="D508" s="32" t="str">
        <f>IFERROR(IF(C508="","",確認書!#REF!),"")</f>
        <v/>
      </c>
      <c r="E508" s="5" t="str">
        <f>IFERROR(IF($F$5&gt;VLOOKUP('記入例（前回申請）'!D508,最低賃金!$A$2:$G$49,7,FALSE),VLOOKUP('記入例（前回申請）'!D508,最低賃金!$A$2:$G$49,6,FALSE),IF($F$5&gt;VLOOKUP('記入例（前回申請）'!D508,最低賃金!$A$2:$G$49,5,FALSE),VLOOKUP('記入例（前回申請）'!D508,最低賃金!$A$2:$G$49,4,FALSE),VLOOKUP('記入例（前回申請）'!D508,最低賃金!$A$2:$G$49,2,FALSE))),"")</f>
        <v/>
      </c>
      <c r="F508" s="32"/>
      <c r="G508" s="33"/>
      <c r="H508" s="53"/>
      <c r="I508" s="28" t="str" cm="1">
        <f t="array" ref="I508">IFERROR(_xlfn.IFS(COUNTBLANK(F508:H508)=3,"",G508="","G列に金額を入力してください",F508=3,G508,H508="","H列に労働時間を入力してください",F508=1,ROUND(G508/(H508*24),0),F508=2,ROUND(G508/(H508*24),0)),"")</f>
        <v/>
      </c>
      <c r="J508" s="51" t="str" cm="1">
        <f t="array" ref="J508">IFERROR(_xlfn.IFS(D508="","",I508&lt;E508,"×（法定外です）",I508&gt;=E508,"〇"),"")</f>
        <v/>
      </c>
    </row>
    <row r="509" spans="1:10" ht="14.25" customHeight="1" x14ac:dyDescent="0.4">
      <c r="A509" s="51" t="str">
        <f t="shared" si="7"/>
        <v/>
      </c>
      <c r="B509" s="32"/>
      <c r="C509" s="32"/>
      <c r="D509" s="32" t="str">
        <f>IFERROR(IF(C509="","",確認書!#REF!),"")</f>
        <v/>
      </c>
      <c r="E509" s="5" t="str">
        <f>IFERROR(IF($F$5&gt;VLOOKUP('記入例（前回申請）'!D509,最低賃金!$A$2:$G$49,7,FALSE),VLOOKUP('記入例（前回申請）'!D509,最低賃金!$A$2:$G$49,6,FALSE),IF($F$5&gt;VLOOKUP('記入例（前回申請）'!D509,最低賃金!$A$2:$G$49,5,FALSE),VLOOKUP('記入例（前回申請）'!D509,最低賃金!$A$2:$G$49,4,FALSE),VLOOKUP('記入例（前回申請）'!D509,最低賃金!$A$2:$G$49,2,FALSE))),"")</f>
        <v/>
      </c>
      <c r="F509" s="32"/>
      <c r="G509" s="33"/>
      <c r="H509" s="53"/>
      <c r="I509" s="28" t="str" cm="1">
        <f t="array" ref="I509">IFERROR(_xlfn.IFS(COUNTBLANK(F509:H509)=3,"",G509="","G列に金額を入力してください",F509=3,G509,H509="","H列に労働時間を入力してください",F509=1,ROUND(G509/(H509*24),0),F509=2,ROUND(G509/(H509*24),0)),"")</f>
        <v/>
      </c>
      <c r="J509" s="51" t="str" cm="1">
        <f t="array" ref="J509">IFERROR(_xlfn.IFS(D509="","",I509&lt;E509,"×（法定外です）",I509&gt;=E509,"〇"),"")</f>
        <v/>
      </c>
    </row>
    <row r="510" spans="1:10" ht="14.25" customHeight="1" x14ac:dyDescent="0.4">
      <c r="A510" s="51" t="str">
        <f t="shared" si="7"/>
        <v/>
      </c>
      <c r="B510" s="32"/>
      <c r="C510" s="32"/>
      <c r="D510" s="32" t="str">
        <f>IFERROR(IF(C510="","",確認書!#REF!),"")</f>
        <v/>
      </c>
      <c r="E510" s="5" t="str">
        <f>IFERROR(IF($F$5&gt;VLOOKUP('記入例（前回申請）'!D510,最低賃金!$A$2:$G$49,7,FALSE),VLOOKUP('記入例（前回申請）'!D510,最低賃金!$A$2:$G$49,6,FALSE),IF($F$5&gt;VLOOKUP('記入例（前回申請）'!D510,最低賃金!$A$2:$G$49,5,FALSE),VLOOKUP('記入例（前回申請）'!D510,最低賃金!$A$2:$G$49,4,FALSE),VLOOKUP('記入例（前回申請）'!D510,最低賃金!$A$2:$G$49,2,FALSE))),"")</f>
        <v/>
      </c>
      <c r="F510" s="32"/>
      <c r="G510" s="33"/>
      <c r="H510" s="53"/>
      <c r="I510" s="28" t="str" cm="1">
        <f t="array" ref="I510">IFERROR(_xlfn.IFS(COUNTBLANK(F510:H510)=3,"",G510="","G列に金額を入力してください",F510=3,G510,H510="","H列に労働時間を入力してください",F510=1,ROUND(G510/(H510*24),0),F510=2,ROUND(G510/(H510*24),0)),"")</f>
        <v/>
      </c>
      <c r="J510" s="51" t="str" cm="1">
        <f t="array" ref="J510">IFERROR(_xlfn.IFS(D510="","",I510&lt;E510,"×（法定外です）",I510&gt;=E510,"〇"),"")</f>
        <v/>
      </c>
    </row>
    <row r="511" spans="1:10" ht="14.25" customHeight="1" x14ac:dyDescent="0.4">
      <c r="A511" s="51" t="str">
        <f t="shared" si="7"/>
        <v/>
      </c>
      <c r="B511" s="32"/>
      <c r="C511" s="32"/>
      <c r="D511" s="32" t="str">
        <f>IFERROR(IF(C511="","",確認書!#REF!),"")</f>
        <v/>
      </c>
      <c r="E511" s="5" t="str">
        <f>IFERROR(IF($F$5&gt;VLOOKUP('記入例（前回申請）'!D511,最低賃金!$A$2:$G$49,7,FALSE),VLOOKUP('記入例（前回申請）'!D511,最低賃金!$A$2:$G$49,6,FALSE),IF($F$5&gt;VLOOKUP('記入例（前回申請）'!D511,最低賃金!$A$2:$G$49,5,FALSE),VLOOKUP('記入例（前回申請）'!D511,最低賃金!$A$2:$G$49,4,FALSE),VLOOKUP('記入例（前回申請）'!D511,最低賃金!$A$2:$G$49,2,FALSE))),"")</f>
        <v/>
      </c>
      <c r="F511" s="32"/>
      <c r="G511" s="33"/>
      <c r="H511" s="53"/>
      <c r="I511" s="28" t="str" cm="1">
        <f t="array" ref="I511">IFERROR(_xlfn.IFS(COUNTBLANK(F511:H511)=3,"",G511="","G列に金額を入力してください",F511=3,G511,H511="","H列に労働時間を入力してください",F511=1,ROUND(G511/(H511*24),0),F511=2,ROUND(G511/(H511*24),0)),"")</f>
        <v/>
      </c>
      <c r="J511" s="51" t="str" cm="1">
        <f t="array" ref="J511">IFERROR(_xlfn.IFS(D511="","",I511&lt;E511,"×（法定外です）",I511&gt;=E511,"〇"),"")</f>
        <v/>
      </c>
    </row>
    <row r="512" spans="1:10" ht="14.25" customHeight="1" x14ac:dyDescent="0.4">
      <c r="A512" s="51" t="str">
        <f t="shared" si="7"/>
        <v/>
      </c>
      <c r="B512" s="32"/>
      <c r="C512" s="32"/>
      <c r="D512" s="32" t="str">
        <f>IFERROR(IF(C512="","",確認書!#REF!),"")</f>
        <v/>
      </c>
      <c r="E512" s="5" t="str">
        <f>IFERROR(IF($F$5&gt;VLOOKUP('記入例（前回申請）'!D512,最低賃金!$A$2:$G$49,7,FALSE),VLOOKUP('記入例（前回申請）'!D512,最低賃金!$A$2:$G$49,6,FALSE),IF($F$5&gt;VLOOKUP('記入例（前回申請）'!D512,最低賃金!$A$2:$G$49,5,FALSE),VLOOKUP('記入例（前回申請）'!D512,最低賃金!$A$2:$G$49,4,FALSE),VLOOKUP('記入例（前回申請）'!D512,最低賃金!$A$2:$G$49,2,FALSE))),"")</f>
        <v/>
      </c>
      <c r="F512" s="32"/>
      <c r="G512" s="33"/>
      <c r="H512" s="53"/>
      <c r="I512" s="28" t="str" cm="1">
        <f t="array" ref="I512">IFERROR(_xlfn.IFS(COUNTBLANK(F512:H512)=3,"",G512="","G列に金額を入力してください",F512=3,G512,H512="","H列に労働時間を入力してください",F512=1,ROUND(G512/(H512*24),0),F512=2,ROUND(G512/(H512*24),0)),"")</f>
        <v/>
      </c>
      <c r="J512" s="51" t="str" cm="1">
        <f t="array" ref="J512">IFERROR(_xlfn.IFS(D512="","",I512&lt;E512,"×（法定外です）",I512&gt;=E512,"〇"),"")</f>
        <v/>
      </c>
    </row>
    <row r="513" spans="1:10" ht="14.25" customHeight="1" x14ac:dyDescent="0.4">
      <c r="A513" s="51" t="str">
        <f t="shared" si="7"/>
        <v/>
      </c>
      <c r="B513" s="32"/>
      <c r="C513" s="32"/>
      <c r="D513" s="32" t="str">
        <f>IFERROR(IF(C513="","",確認書!#REF!),"")</f>
        <v/>
      </c>
      <c r="E513" s="5" t="str">
        <f>IFERROR(IF($F$5&gt;VLOOKUP('記入例（前回申請）'!D513,最低賃金!$A$2:$G$49,7,FALSE),VLOOKUP('記入例（前回申請）'!D513,最低賃金!$A$2:$G$49,6,FALSE),IF($F$5&gt;VLOOKUP('記入例（前回申請）'!D513,最低賃金!$A$2:$G$49,5,FALSE),VLOOKUP('記入例（前回申請）'!D513,最低賃金!$A$2:$G$49,4,FALSE),VLOOKUP('記入例（前回申請）'!D513,最低賃金!$A$2:$G$49,2,FALSE))),"")</f>
        <v/>
      </c>
      <c r="F513" s="32"/>
      <c r="G513" s="33"/>
      <c r="H513" s="53"/>
      <c r="I513" s="28" t="str" cm="1">
        <f t="array" ref="I513">IFERROR(_xlfn.IFS(COUNTBLANK(F513:H513)=3,"",G513="","G列に金額を入力してください",F513=3,G513,H513="","H列に労働時間を入力してください",F513=1,ROUND(G513/(H513*24),0),F513=2,ROUND(G513/(H513*24),0)),"")</f>
        <v/>
      </c>
      <c r="J513" s="51" t="str" cm="1">
        <f t="array" ref="J513">IFERROR(_xlfn.IFS(D513="","",I513&lt;E513,"×（法定外です）",I513&gt;=E513,"〇"),"")</f>
        <v/>
      </c>
    </row>
    <row r="514" spans="1:10" ht="14.25" customHeight="1" x14ac:dyDescent="0.4">
      <c r="A514" s="51" t="str">
        <f t="shared" si="7"/>
        <v/>
      </c>
      <c r="B514" s="32"/>
      <c r="C514" s="32"/>
      <c r="D514" s="32" t="str">
        <f>IFERROR(IF(C514="","",確認書!#REF!),"")</f>
        <v/>
      </c>
      <c r="E514" s="5" t="str">
        <f>IFERROR(IF($F$5&gt;VLOOKUP('記入例（前回申請）'!D514,最低賃金!$A$2:$G$49,7,FALSE),VLOOKUP('記入例（前回申請）'!D514,最低賃金!$A$2:$G$49,6,FALSE),IF($F$5&gt;VLOOKUP('記入例（前回申請）'!D514,最低賃金!$A$2:$G$49,5,FALSE),VLOOKUP('記入例（前回申請）'!D514,最低賃金!$A$2:$G$49,4,FALSE),VLOOKUP('記入例（前回申請）'!D514,最低賃金!$A$2:$G$49,2,FALSE))),"")</f>
        <v/>
      </c>
      <c r="F514" s="32"/>
      <c r="G514" s="33"/>
      <c r="H514" s="53"/>
      <c r="I514" s="28" t="str" cm="1">
        <f t="array" ref="I514">IFERROR(_xlfn.IFS(COUNTBLANK(F514:H514)=3,"",G514="","G列に金額を入力してください",F514=3,G514,H514="","H列に労働時間を入力してください",F514=1,ROUND(G514/(H514*24),0),F514=2,ROUND(G514/(H514*24),0)),"")</f>
        <v/>
      </c>
      <c r="J514" s="51" t="str" cm="1">
        <f t="array" ref="J514">IFERROR(_xlfn.IFS(D514="","",I514&lt;E514,"×（法定外です）",I514&gt;=E514,"〇"),"")</f>
        <v/>
      </c>
    </row>
    <row r="515" spans="1:10" ht="14.25" customHeight="1" x14ac:dyDescent="0.4">
      <c r="A515" s="51" t="str">
        <f t="shared" si="7"/>
        <v/>
      </c>
      <c r="B515" s="32"/>
      <c r="C515" s="32"/>
      <c r="D515" s="32" t="str">
        <f>IFERROR(IF(C515="","",確認書!#REF!),"")</f>
        <v/>
      </c>
      <c r="E515" s="5" t="str">
        <f>IFERROR(IF($F$5&gt;VLOOKUP('記入例（前回申請）'!D515,最低賃金!$A$2:$G$49,7,FALSE),VLOOKUP('記入例（前回申請）'!D515,最低賃金!$A$2:$G$49,6,FALSE),IF($F$5&gt;VLOOKUP('記入例（前回申請）'!D515,最低賃金!$A$2:$G$49,5,FALSE),VLOOKUP('記入例（前回申請）'!D515,最低賃金!$A$2:$G$49,4,FALSE),VLOOKUP('記入例（前回申請）'!D515,最低賃金!$A$2:$G$49,2,FALSE))),"")</f>
        <v/>
      </c>
      <c r="F515" s="32"/>
      <c r="G515" s="33"/>
      <c r="H515" s="53"/>
      <c r="I515" s="28" t="str" cm="1">
        <f t="array" ref="I515">IFERROR(_xlfn.IFS(COUNTBLANK(F515:H515)=3,"",G515="","G列に金額を入力してください",F515=3,G515,H515="","H列に労働時間を入力してください",F515=1,ROUND(G515/(H515*24),0),F515=2,ROUND(G515/(H515*24),0)),"")</f>
        <v/>
      </c>
      <c r="J515" s="51" t="str" cm="1">
        <f t="array" ref="J515">IFERROR(_xlfn.IFS(D515="","",I515&lt;E515,"×（法定外です）",I515&gt;=E515,"〇"),"")</f>
        <v/>
      </c>
    </row>
    <row r="516" spans="1:10" ht="14.25" customHeight="1" x14ac:dyDescent="0.4">
      <c r="A516" s="51" t="str">
        <f t="shared" si="7"/>
        <v/>
      </c>
      <c r="B516" s="32"/>
      <c r="C516" s="32"/>
      <c r="D516" s="32" t="str">
        <f>IFERROR(IF(C516="","",確認書!#REF!),"")</f>
        <v/>
      </c>
      <c r="E516" s="5" t="str">
        <f>IFERROR(IF($F$5&gt;VLOOKUP('記入例（前回申請）'!D516,最低賃金!$A$2:$G$49,7,FALSE),VLOOKUP('記入例（前回申請）'!D516,最低賃金!$A$2:$G$49,6,FALSE),IF($F$5&gt;VLOOKUP('記入例（前回申請）'!D516,最低賃金!$A$2:$G$49,5,FALSE),VLOOKUP('記入例（前回申請）'!D516,最低賃金!$A$2:$G$49,4,FALSE),VLOOKUP('記入例（前回申請）'!D516,最低賃金!$A$2:$G$49,2,FALSE))),"")</f>
        <v/>
      </c>
      <c r="F516" s="32"/>
      <c r="G516" s="33"/>
      <c r="H516" s="53"/>
      <c r="I516" s="28" t="str" cm="1">
        <f t="array" ref="I516">IFERROR(_xlfn.IFS(COUNTBLANK(F516:H516)=3,"",G516="","G列に金額を入力してください",F516=3,G516,H516="","H列に労働時間を入力してください",F516=1,ROUND(G516/(H516*24),0),F516=2,ROUND(G516/(H516*24),0)),"")</f>
        <v/>
      </c>
      <c r="J516" s="51" t="str" cm="1">
        <f t="array" ref="J516">IFERROR(_xlfn.IFS(D516="","",I516&lt;E516,"×（法定外です）",I516&gt;=E516,"〇"),"")</f>
        <v/>
      </c>
    </row>
    <row r="517" spans="1:10" ht="14.25" customHeight="1" x14ac:dyDescent="0.4">
      <c r="A517" s="51" t="str">
        <f t="shared" si="7"/>
        <v/>
      </c>
      <c r="B517" s="32"/>
      <c r="C517" s="32"/>
      <c r="D517" s="32" t="str">
        <f>IFERROR(IF(C517="","",確認書!#REF!),"")</f>
        <v/>
      </c>
      <c r="E517" s="5" t="str">
        <f>IFERROR(IF($F$5&gt;VLOOKUP('記入例（前回申請）'!D517,最低賃金!$A$2:$G$49,7,FALSE),VLOOKUP('記入例（前回申請）'!D517,最低賃金!$A$2:$G$49,6,FALSE),IF($F$5&gt;VLOOKUP('記入例（前回申請）'!D517,最低賃金!$A$2:$G$49,5,FALSE),VLOOKUP('記入例（前回申請）'!D517,最低賃金!$A$2:$G$49,4,FALSE),VLOOKUP('記入例（前回申請）'!D517,最低賃金!$A$2:$G$49,2,FALSE))),"")</f>
        <v/>
      </c>
      <c r="F517" s="32"/>
      <c r="G517" s="33"/>
      <c r="H517" s="53"/>
      <c r="I517" s="28" t="str" cm="1">
        <f t="array" ref="I517">IFERROR(_xlfn.IFS(COUNTBLANK(F517:H517)=3,"",G517="","G列に金額を入力してください",F517=3,G517,H517="","H列に労働時間を入力してください",F517=1,ROUND(G517/(H517*24),0),F517=2,ROUND(G517/(H517*24),0)),"")</f>
        <v/>
      </c>
      <c r="J517" s="51" t="str" cm="1">
        <f t="array" ref="J517">IFERROR(_xlfn.IFS(D517="","",I517&lt;E517,"×（法定外です）",I517&gt;=E517,"〇"),"")</f>
        <v/>
      </c>
    </row>
    <row r="518" spans="1:10" ht="14.25" customHeight="1" x14ac:dyDescent="0.4">
      <c r="A518" s="51" t="str">
        <f t="shared" si="7"/>
        <v/>
      </c>
      <c r="B518" s="32"/>
      <c r="C518" s="32"/>
      <c r="D518" s="32" t="str">
        <f>IFERROR(IF(C518="","",確認書!#REF!),"")</f>
        <v/>
      </c>
      <c r="E518" s="5" t="str">
        <f>IFERROR(IF($F$5&gt;VLOOKUP('記入例（前回申請）'!D518,最低賃金!$A$2:$G$49,7,FALSE),VLOOKUP('記入例（前回申請）'!D518,最低賃金!$A$2:$G$49,6,FALSE),IF($F$5&gt;VLOOKUP('記入例（前回申請）'!D518,最低賃金!$A$2:$G$49,5,FALSE),VLOOKUP('記入例（前回申請）'!D518,最低賃金!$A$2:$G$49,4,FALSE),VLOOKUP('記入例（前回申請）'!D518,最低賃金!$A$2:$G$49,2,FALSE))),"")</f>
        <v/>
      </c>
      <c r="F518" s="32"/>
      <c r="G518" s="33"/>
      <c r="H518" s="53"/>
      <c r="I518" s="28" t="str" cm="1">
        <f t="array" ref="I518">IFERROR(_xlfn.IFS(COUNTBLANK(F518:H518)=3,"",G518="","G列に金額を入力してください",F518=3,G518,H518="","H列に労働時間を入力してください",F518=1,ROUND(G518/(H518*24),0),F518=2,ROUND(G518/(H518*24),0)),"")</f>
        <v/>
      </c>
      <c r="J518" s="51" t="str" cm="1">
        <f t="array" ref="J518">IFERROR(_xlfn.IFS(D518="","",I518&lt;E518,"×（法定外です）",I518&gt;=E518,"〇"),"")</f>
        <v/>
      </c>
    </row>
    <row r="519" spans="1:10" ht="14.25" customHeight="1" x14ac:dyDescent="0.4">
      <c r="A519" s="51" t="str">
        <f t="shared" si="7"/>
        <v/>
      </c>
      <c r="B519" s="32"/>
      <c r="C519" s="32"/>
      <c r="D519" s="32" t="str">
        <f>IFERROR(IF(C519="","",確認書!#REF!),"")</f>
        <v/>
      </c>
      <c r="E519" s="5" t="str">
        <f>IFERROR(IF($F$5&gt;VLOOKUP('記入例（前回申請）'!D519,最低賃金!$A$2:$G$49,7,FALSE),VLOOKUP('記入例（前回申請）'!D519,最低賃金!$A$2:$G$49,6,FALSE),IF($F$5&gt;VLOOKUP('記入例（前回申請）'!D519,最低賃金!$A$2:$G$49,5,FALSE),VLOOKUP('記入例（前回申請）'!D519,最低賃金!$A$2:$G$49,4,FALSE),VLOOKUP('記入例（前回申請）'!D519,最低賃金!$A$2:$G$49,2,FALSE))),"")</f>
        <v/>
      </c>
      <c r="F519" s="32"/>
      <c r="G519" s="33"/>
      <c r="H519" s="53"/>
      <c r="I519" s="28" t="str" cm="1">
        <f t="array" ref="I519">IFERROR(_xlfn.IFS(COUNTBLANK(F519:H519)=3,"",G519="","G列に金額を入力してください",F519=3,G519,H519="","H列に労働時間を入力してください",F519=1,ROUND(G519/(H519*24),0),F519=2,ROUND(G519/(H519*24),0)),"")</f>
        <v/>
      </c>
      <c r="J519" s="51" t="str" cm="1">
        <f t="array" ref="J519">IFERROR(_xlfn.IFS(D519="","",I519&lt;E519,"×（法定外です）",I519&gt;=E519,"〇"),"")</f>
        <v/>
      </c>
    </row>
    <row r="520" spans="1:10" ht="14.25" customHeight="1" x14ac:dyDescent="0.4">
      <c r="A520" s="51" t="str">
        <f t="shared" si="7"/>
        <v/>
      </c>
      <c r="B520" s="32"/>
      <c r="C520" s="32"/>
      <c r="D520" s="32" t="str">
        <f>IFERROR(IF(C520="","",確認書!#REF!),"")</f>
        <v/>
      </c>
      <c r="E520" s="5" t="str">
        <f>IFERROR(IF($F$5&gt;VLOOKUP('記入例（前回申請）'!D520,最低賃金!$A$2:$G$49,7,FALSE),VLOOKUP('記入例（前回申請）'!D520,最低賃金!$A$2:$G$49,6,FALSE),IF($F$5&gt;VLOOKUP('記入例（前回申請）'!D520,最低賃金!$A$2:$G$49,5,FALSE),VLOOKUP('記入例（前回申請）'!D520,最低賃金!$A$2:$G$49,4,FALSE),VLOOKUP('記入例（前回申請）'!D520,最低賃金!$A$2:$G$49,2,FALSE))),"")</f>
        <v/>
      </c>
      <c r="F520" s="32"/>
      <c r="G520" s="33"/>
      <c r="H520" s="53"/>
      <c r="I520" s="28" t="str" cm="1">
        <f t="array" ref="I520">IFERROR(_xlfn.IFS(COUNTBLANK(F520:H520)=3,"",G520="","G列に金額を入力してください",F520=3,G520,H520="","H列に労働時間を入力してください",F520=1,ROUND(G520/(H520*24),0),F520=2,ROUND(G520/(H520*24),0)),"")</f>
        <v/>
      </c>
      <c r="J520" s="51" t="str" cm="1">
        <f t="array" ref="J520">IFERROR(_xlfn.IFS(D520="","",I520&lt;E520,"×（法定外です）",I520&gt;=E520,"〇"),"")</f>
        <v/>
      </c>
    </row>
    <row r="521" spans="1:10" ht="14.25" customHeight="1" x14ac:dyDescent="0.4">
      <c r="A521" s="51" t="str">
        <f t="shared" si="7"/>
        <v/>
      </c>
      <c r="B521" s="32"/>
      <c r="C521" s="32"/>
      <c r="D521" s="32" t="str">
        <f>IFERROR(IF(C521="","",確認書!#REF!),"")</f>
        <v/>
      </c>
      <c r="E521" s="5" t="str">
        <f>IFERROR(IF($F$5&gt;VLOOKUP('記入例（前回申請）'!D521,最低賃金!$A$2:$G$49,7,FALSE),VLOOKUP('記入例（前回申請）'!D521,最低賃金!$A$2:$G$49,6,FALSE),IF($F$5&gt;VLOOKUP('記入例（前回申請）'!D521,最低賃金!$A$2:$G$49,5,FALSE),VLOOKUP('記入例（前回申請）'!D521,最低賃金!$A$2:$G$49,4,FALSE),VLOOKUP('記入例（前回申請）'!D521,最低賃金!$A$2:$G$49,2,FALSE))),"")</f>
        <v/>
      </c>
      <c r="F521" s="32"/>
      <c r="G521" s="33"/>
      <c r="H521" s="53"/>
      <c r="I521" s="28" t="str" cm="1">
        <f t="array" ref="I521">IFERROR(_xlfn.IFS(COUNTBLANK(F521:H521)=3,"",G521="","G列に金額を入力してください",F521=3,G521,H521="","H列に労働時間を入力してください",F521=1,ROUND(G521/(H521*24),0),F521=2,ROUND(G521/(H521*24),0)),"")</f>
        <v/>
      </c>
      <c r="J521" s="51" t="str" cm="1">
        <f t="array" ref="J521">IFERROR(_xlfn.IFS(D521="","",I521&lt;E521,"×（法定外です）",I521&gt;=E521,"〇"),"")</f>
        <v/>
      </c>
    </row>
    <row r="522" spans="1:10" ht="14.25" customHeight="1" x14ac:dyDescent="0.4">
      <c r="A522" s="51" t="str">
        <f t="shared" si="7"/>
        <v/>
      </c>
      <c r="B522" s="32"/>
      <c r="C522" s="32"/>
      <c r="D522" s="32" t="str">
        <f>IFERROR(IF(C522="","",確認書!#REF!),"")</f>
        <v/>
      </c>
      <c r="E522" s="5" t="str">
        <f>IFERROR(IF($F$5&gt;VLOOKUP('記入例（前回申請）'!D522,最低賃金!$A$2:$G$49,7,FALSE),VLOOKUP('記入例（前回申請）'!D522,最低賃金!$A$2:$G$49,6,FALSE),IF($F$5&gt;VLOOKUP('記入例（前回申請）'!D522,最低賃金!$A$2:$G$49,5,FALSE),VLOOKUP('記入例（前回申請）'!D522,最低賃金!$A$2:$G$49,4,FALSE),VLOOKUP('記入例（前回申請）'!D522,最低賃金!$A$2:$G$49,2,FALSE))),"")</f>
        <v/>
      </c>
      <c r="F522" s="32"/>
      <c r="G522" s="33"/>
      <c r="H522" s="53"/>
      <c r="I522" s="28" t="str" cm="1">
        <f t="array" ref="I522">IFERROR(_xlfn.IFS(COUNTBLANK(F522:H522)=3,"",G522="","G列に金額を入力してください",F522=3,G522,H522="","H列に労働時間を入力してください",F522=1,ROUND(G522/(H522*24),0),F522=2,ROUND(G522/(H522*24),0)),"")</f>
        <v/>
      </c>
      <c r="J522" s="51" t="str" cm="1">
        <f t="array" ref="J522">IFERROR(_xlfn.IFS(D522="","",I522&lt;E522,"×（法定外です）",I522&gt;=E522,"〇"),"")</f>
        <v/>
      </c>
    </row>
    <row r="523" spans="1:10" ht="14.25" customHeight="1" x14ac:dyDescent="0.4">
      <c r="A523" s="51" t="str">
        <f t="shared" si="7"/>
        <v/>
      </c>
      <c r="B523" s="32"/>
      <c r="C523" s="32"/>
      <c r="D523" s="32" t="str">
        <f>IFERROR(IF(C523="","",確認書!#REF!),"")</f>
        <v/>
      </c>
      <c r="E523" s="5" t="str">
        <f>IFERROR(IF($F$5&gt;VLOOKUP('記入例（前回申請）'!D523,最低賃金!$A$2:$G$49,7,FALSE),VLOOKUP('記入例（前回申請）'!D523,最低賃金!$A$2:$G$49,6,FALSE),IF($F$5&gt;VLOOKUP('記入例（前回申請）'!D523,最低賃金!$A$2:$G$49,5,FALSE),VLOOKUP('記入例（前回申請）'!D523,最低賃金!$A$2:$G$49,4,FALSE),VLOOKUP('記入例（前回申請）'!D523,最低賃金!$A$2:$G$49,2,FALSE))),"")</f>
        <v/>
      </c>
      <c r="F523" s="32"/>
      <c r="G523" s="33"/>
      <c r="H523" s="53"/>
      <c r="I523" s="28" t="str" cm="1">
        <f t="array" ref="I523">IFERROR(_xlfn.IFS(COUNTBLANK(F523:H523)=3,"",G523="","G列に金額を入力してください",F523=3,G523,H523="","H列に労働時間を入力してください",F523=1,ROUND(G523/(H523*24),0),F523=2,ROUND(G523/(H523*24),0)),"")</f>
        <v/>
      </c>
      <c r="J523" s="51" t="str" cm="1">
        <f t="array" ref="J523">IFERROR(_xlfn.IFS(D523="","",I523&lt;E523,"×（法定外です）",I523&gt;=E523,"〇"),"")</f>
        <v/>
      </c>
    </row>
    <row r="524" spans="1:10" ht="14.25" customHeight="1" x14ac:dyDescent="0.4">
      <c r="A524" s="51" t="str">
        <f t="shared" ref="A524:A587" si="8">IF(C524="","",A523+1)</f>
        <v/>
      </c>
      <c r="B524" s="32"/>
      <c r="C524" s="32"/>
      <c r="D524" s="32" t="str">
        <f>IFERROR(IF(C524="","",確認書!#REF!),"")</f>
        <v/>
      </c>
      <c r="E524" s="5" t="str">
        <f>IFERROR(IF($F$5&gt;VLOOKUP('記入例（前回申請）'!D524,最低賃金!$A$2:$G$49,7,FALSE),VLOOKUP('記入例（前回申請）'!D524,最低賃金!$A$2:$G$49,6,FALSE),IF($F$5&gt;VLOOKUP('記入例（前回申請）'!D524,最低賃金!$A$2:$G$49,5,FALSE),VLOOKUP('記入例（前回申請）'!D524,最低賃金!$A$2:$G$49,4,FALSE),VLOOKUP('記入例（前回申請）'!D524,最低賃金!$A$2:$G$49,2,FALSE))),"")</f>
        <v/>
      </c>
      <c r="F524" s="32"/>
      <c r="G524" s="33"/>
      <c r="H524" s="53"/>
      <c r="I524" s="28" t="str" cm="1">
        <f t="array" ref="I524">IFERROR(_xlfn.IFS(COUNTBLANK(F524:H524)=3,"",G524="","G列に金額を入力してください",F524=3,G524,H524="","H列に労働時間を入力してください",F524=1,ROUND(G524/(H524*24),0),F524=2,ROUND(G524/(H524*24),0)),"")</f>
        <v/>
      </c>
      <c r="J524" s="51" t="str" cm="1">
        <f t="array" ref="J524">IFERROR(_xlfn.IFS(D524="","",I524&lt;E524,"×（法定外です）",I524&gt;=E524,"〇"),"")</f>
        <v/>
      </c>
    </row>
    <row r="525" spans="1:10" ht="14.25" customHeight="1" x14ac:dyDescent="0.4">
      <c r="A525" s="51" t="str">
        <f t="shared" si="8"/>
        <v/>
      </c>
      <c r="B525" s="32"/>
      <c r="C525" s="32"/>
      <c r="D525" s="32" t="str">
        <f>IFERROR(IF(C525="","",確認書!#REF!),"")</f>
        <v/>
      </c>
      <c r="E525" s="5" t="str">
        <f>IFERROR(IF($F$5&gt;VLOOKUP('記入例（前回申請）'!D525,最低賃金!$A$2:$G$49,7,FALSE),VLOOKUP('記入例（前回申請）'!D525,最低賃金!$A$2:$G$49,6,FALSE),IF($F$5&gt;VLOOKUP('記入例（前回申請）'!D525,最低賃金!$A$2:$G$49,5,FALSE),VLOOKUP('記入例（前回申請）'!D525,最低賃金!$A$2:$G$49,4,FALSE),VLOOKUP('記入例（前回申請）'!D525,最低賃金!$A$2:$G$49,2,FALSE))),"")</f>
        <v/>
      </c>
      <c r="F525" s="32"/>
      <c r="G525" s="33"/>
      <c r="H525" s="53"/>
      <c r="I525" s="28" t="str" cm="1">
        <f t="array" ref="I525">IFERROR(_xlfn.IFS(COUNTBLANK(F525:H525)=3,"",G525="","G列に金額を入力してください",F525=3,G525,H525="","H列に労働時間を入力してください",F525=1,ROUND(G525/(H525*24),0),F525=2,ROUND(G525/(H525*24),0)),"")</f>
        <v/>
      </c>
      <c r="J525" s="51" t="str" cm="1">
        <f t="array" ref="J525">IFERROR(_xlfn.IFS(D525="","",I525&lt;E525,"×（法定外です）",I525&gt;=E525,"〇"),"")</f>
        <v/>
      </c>
    </row>
    <row r="526" spans="1:10" ht="14.25" customHeight="1" x14ac:dyDescent="0.4">
      <c r="A526" s="51" t="str">
        <f t="shared" si="8"/>
        <v/>
      </c>
      <c r="B526" s="32"/>
      <c r="C526" s="32"/>
      <c r="D526" s="32" t="str">
        <f>IFERROR(IF(C526="","",確認書!#REF!),"")</f>
        <v/>
      </c>
      <c r="E526" s="5" t="str">
        <f>IFERROR(IF($F$5&gt;VLOOKUP('記入例（前回申請）'!D526,最低賃金!$A$2:$G$49,7,FALSE),VLOOKUP('記入例（前回申請）'!D526,最低賃金!$A$2:$G$49,6,FALSE),IF($F$5&gt;VLOOKUP('記入例（前回申請）'!D526,最低賃金!$A$2:$G$49,5,FALSE),VLOOKUP('記入例（前回申請）'!D526,最低賃金!$A$2:$G$49,4,FALSE),VLOOKUP('記入例（前回申請）'!D526,最低賃金!$A$2:$G$49,2,FALSE))),"")</f>
        <v/>
      </c>
      <c r="F526" s="32"/>
      <c r="G526" s="33"/>
      <c r="H526" s="53"/>
      <c r="I526" s="28" t="str" cm="1">
        <f t="array" ref="I526">IFERROR(_xlfn.IFS(COUNTBLANK(F526:H526)=3,"",G526="","G列に金額を入力してください",F526=3,G526,H526="","H列に労働時間を入力してください",F526=1,ROUND(G526/(H526*24),0),F526=2,ROUND(G526/(H526*24),0)),"")</f>
        <v/>
      </c>
      <c r="J526" s="51" t="str" cm="1">
        <f t="array" ref="J526">IFERROR(_xlfn.IFS(D526="","",I526&lt;E526,"×（法定外です）",I526&gt;=E526,"〇"),"")</f>
        <v/>
      </c>
    </row>
    <row r="527" spans="1:10" ht="14.25" customHeight="1" x14ac:dyDescent="0.4">
      <c r="A527" s="51" t="str">
        <f t="shared" si="8"/>
        <v/>
      </c>
      <c r="B527" s="32"/>
      <c r="C527" s="32"/>
      <c r="D527" s="32" t="str">
        <f>IFERROR(IF(C527="","",確認書!#REF!),"")</f>
        <v/>
      </c>
      <c r="E527" s="5" t="str">
        <f>IFERROR(IF($F$5&gt;VLOOKUP('記入例（前回申請）'!D527,最低賃金!$A$2:$G$49,7,FALSE),VLOOKUP('記入例（前回申請）'!D527,最低賃金!$A$2:$G$49,6,FALSE),IF($F$5&gt;VLOOKUP('記入例（前回申請）'!D527,最低賃金!$A$2:$G$49,5,FALSE),VLOOKUP('記入例（前回申請）'!D527,最低賃金!$A$2:$G$49,4,FALSE),VLOOKUP('記入例（前回申請）'!D527,最低賃金!$A$2:$G$49,2,FALSE))),"")</f>
        <v/>
      </c>
      <c r="F527" s="32"/>
      <c r="G527" s="33"/>
      <c r="H527" s="53"/>
      <c r="I527" s="28" t="str" cm="1">
        <f t="array" ref="I527">IFERROR(_xlfn.IFS(COUNTBLANK(F527:H527)=3,"",G527="","G列に金額を入力してください",F527=3,G527,H527="","H列に労働時間を入力してください",F527=1,ROUND(G527/(H527*24),0),F527=2,ROUND(G527/(H527*24),0)),"")</f>
        <v/>
      </c>
      <c r="J527" s="51" t="str" cm="1">
        <f t="array" ref="J527">IFERROR(_xlfn.IFS(D527="","",I527&lt;E527,"×（法定外です）",I527&gt;=E527,"〇"),"")</f>
        <v/>
      </c>
    </row>
    <row r="528" spans="1:10" ht="14.25" customHeight="1" x14ac:dyDescent="0.4">
      <c r="A528" s="51" t="str">
        <f t="shared" si="8"/>
        <v/>
      </c>
      <c r="B528" s="32"/>
      <c r="C528" s="32"/>
      <c r="D528" s="32" t="str">
        <f>IFERROR(IF(C528="","",確認書!#REF!),"")</f>
        <v/>
      </c>
      <c r="E528" s="5" t="str">
        <f>IFERROR(IF($F$5&gt;VLOOKUP('記入例（前回申請）'!D528,最低賃金!$A$2:$G$49,7,FALSE),VLOOKUP('記入例（前回申請）'!D528,最低賃金!$A$2:$G$49,6,FALSE),IF($F$5&gt;VLOOKUP('記入例（前回申請）'!D528,最低賃金!$A$2:$G$49,5,FALSE),VLOOKUP('記入例（前回申請）'!D528,最低賃金!$A$2:$G$49,4,FALSE),VLOOKUP('記入例（前回申請）'!D528,最低賃金!$A$2:$G$49,2,FALSE))),"")</f>
        <v/>
      </c>
      <c r="F528" s="32"/>
      <c r="G528" s="33"/>
      <c r="H528" s="53"/>
      <c r="I528" s="28" t="str" cm="1">
        <f t="array" ref="I528">IFERROR(_xlfn.IFS(COUNTBLANK(F528:H528)=3,"",G528="","G列に金額を入力してください",F528=3,G528,H528="","H列に労働時間を入力してください",F528=1,ROUND(G528/(H528*24),0),F528=2,ROUND(G528/(H528*24),0)),"")</f>
        <v/>
      </c>
      <c r="J528" s="51" t="str" cm="1">
        <f t="array" ref="J528">IFERROR(_xlfn.IFS(D528="","",I528&lt;E528,"×（法定外です）",I528&gt;=E528,"〇"),"")</f>
        <v/>
      </c>
    </row>
    <row r="529" spans="1:10" ht="14.25" customHeight="1" x14ac:dyDescent="0.4">
      <c r="A529" s="51" t="str">
        <f t="shared" si="8"/>
        <v/>
      </c>
      <c r="B529" s="32"/>
      <c r="C529" s="32"/>
      <c r="D529" s="32" t="str">
        <f>IFERROR(IF(C529="","",確認書!#REF!),"")</f>
        <v/>
      </c>
      <c r="E529" s="5" t="str">
        <f>IFERROR(IF($F$5&gt;VLOOKUP('記入例（前回申請）'!D529,最低賃金!$A$2:$G$49,7,FALSE),VLOOKUP('記入例（前回申請）'!D529,最低賃金!$A$2:$G$49,6,FALSE),IF($F$5&gt;VLOOKUP('記入例（前回申請）'!D529,最低賃金!$A$2:$G$49,5,FALSE),VLOOKUP('記入例（前回申請）'!D529,最低賃金!$A$2:$G$49,4,FALSE),VLOOKUP('記入例（前回申請）'!D529,最低賃金!$A$2:$G$49,2,FALSE))),"")</f>
        <v/>
      </c>
      <c r="F529" s="32"/>
      <c r="G529" s="33"/>
      <c r="H529" s="53"/>
      <c r="I529" s="28" t="str" cm="1">
        <f t="array" ref="I529">IFERROR(_xlfn.IFS(COUNTBLANK(F529:H529)=3,"",G529="","G列に金額を入力してください",F529=3,G529,H529="","H列に労働時間を入力してください",F529=1,ROUND(G529/(H529*24),0),F529=2,ROUND(G529/(H529*24),0)),"")</f>
        <v/>
      </c>
      <c r="J529" s="51" t="str" cm="1">
        <f t="array" ref="J529">IFERROR(_xlfn.IFS(D529="","",I529&lt;E529,"×（法定外です）",I529&gt;=E529,"〇"),"")</f>
        <v/>
      </c>
    </row>
    <row r="530" spans="1:10" ht="14.25" customHeight="1" x14ac:dyDescent="0.4">
      <c r="A530" s="51" t="str">
        <f t="shared" si="8"/>
        <v/>
      </c>
      <c r="B530" s="32"/>
      <c r="C530" s="32"/>
      <c r="D530" s="32" t="str">
        <f>IFERROR(IF(C530="","",確認書!#REF!),"")</f>
        <v/>
      </c>
      <c r="E530" s="5" t="str">
        <f>IFERROR(IF($F$5&gt;VLOOKUP('記入例（前回申請）'!D530,最低賃金!$A$2:$G$49,7,FALSE),VLOOKUP('記入例（前回申請）'!D530,最低賃金!$A$2:$G$49,6,FALSE),IF($F$5&gt;VLOOKUP('記入例（前回申請）'!D530,最低賃金!$A$2:$G$49,5,FALSE),VLOOKUP('記入例（前回申請）'!D530,最低賃金!$A$2:$G$49,4,FALSE),VLOOKUP('記入例（前回申請）'!D530,最低賃金!$A$2:$G$49,2,FALSE))),"")</f>
        <v/>
      </c>
      <c r="F530" s="32"/>
      <c r="G530" s="33"/>
      <c r="H530" s="53"/>
      <c r="I530" s="28" t="str" cm="1">
        <f t="array" ref="I530">IFERROR(_xlfn.IFS(COUNTBLANK(F530:H530)=3,"",G530="","G列に金額を入力してください",F530=3,G530,H530="","H列に労働時間を入力してください",F530=1,ROUND(G530/(H530*24),0),F530=2,ROUND(G530/(H530*24),0)),"")</f>
        <v/>
      </c>
      <c r="J530" s="51" t="str" cm="1">
        <f t="array" ref="J530">IFERROR(_xlfn.IFS(D530="","",I530&lt;E530,"×（法定外です）",I530&gt;=E530,"〇"),"")</f>
        <v/>
      </c>
    </row>
    <row r="531" spans="1:10" ht="14.25" customHeight="1" x14ac:dyDescent="0.4">
      <c r="A531" s="51" t="str">
        <f t="shared" si="8"/>
        <v/>
      </c>
      <c r="B531" s="32"/>
      <c r="C531" s="32"/>
      <c r="D531" s="32" t="str">
        <f>IFERROR(IF(C531="","",確認書!#REF!),"")</f>
        <v/>
      </c>
      <c r="E531" s="5" t="str">
        <f>IFERROR(IF($F$5&gt;VLOOKUP('記入例（前回申請）'!D531,最低賃金!$A$2:$G$49,7,FALSE),VLOOKUP('記入例（前回申請）'!D531,最低賃金!$A$2:$G$49,6,FALSE),IF($F$5&gt;VLOOKUP('記入例（前回申請）'!D531,最低賃金!$A$2:$G$49,5,FALSE),VLOOKUP('記入例（前回申請）'!D531,最低賃金!$A$2:$G$49,4,FALSE),VLOOKUP('記入例（前回申請）'!D531,最低賃金!$A$2:$G$49,2,FALSE))),"")</f>
        <v/>
      </c>
      <c r="F531" s="32"/>
      <c r="G531" s="33"/>
      <c r="H531" s="53"/>
      <c r="I531" s="28" t="str" cm="1">
        <f t="array" ref="I531">IFERROR(_xlfn.IFS(COUNTBLANK(F531:H531)=3,"",G531="","G列に金額を入力してください",F531=3,G531,H531="","H列に労働時間を入力してください",F531=1,ROUND(G531/(H531*24),0),F531=2,ROUND(G531/(H531*24),0)),"")</f>
        <v/>
      </c>
      <c r="J531" s="51" t="str" cm="1">
        <f t="array" ref="J531">IFERROR(_xlfn.IFS(D531="","",I531&lt;E531,"×（法定外です）",I531&gt;=E531,"〇"),"")</f>
        <v/>
      </c>
    </row>
    <row r="532" spans="1:10" ht="14.25" customHeight="1" x14ac:dyDescent="0.4">
      <c r="A532" s="51" t="str">
        <f t="shared" si="8"/>
        <v/>
      </c>
      <c r="B532" s="32"/>
      <c r="C532" s="32"/>
      <c r="D532" s="32" t="str">
        <f>IFERROR(IF(C532="","",確認書!#REF!),"")</f>
        <v/>
      </c>
      <c r="E532" s="5" t="str">
        <f>IFERROR(IF($F$5&gt;VLOOKUP('記入例（前回申請）'!D532,最低賃金!$A$2:$G$49,7,FALSE),VLOOKUP('記入例（前回申請）'!D532,最低賃金!$A$2:$G$49,6,FALSE),IF($F$5&gt;VLOOKUP('記入例（前回申請）'!D532,最低賃金!$A$2:$G$49,5,FALSE),VLOOKUP('記入例（前回申請）'!D532,最低賃金!$A$2:$G$49,4,FALSE),VLOOKUP('記入例（前回申請）'!D532,最低賃金!$A$2:$G$49,2,FALSE))),"")</f>
        <v/>
      </c>
      <c r="F532" s="32"/>
      <c r="G532" s="33"/>
      <c r="H532" s="53"/>
      <c r="I532" s="28" t="str" cm="1">
        <f t="array" ref="I532">IFERROR(_xlfn.IFS(COUNTBLANK(F532:H532)=3,"",G532="","G列に金額を入力してください",F532=3,G532,H532="","H列に労働時間を入力してください",F532=1,ROUND(G532/(H532*24),0),F532=2,ROUND(G532/(H532*24),0)),"")</f>
        <v/>
      </c>
      <c r="J532" s="51" t="str" cm="1">
        <f t="array" ref="J532">IFERROR(_xlfn.IFS(D532="","",I532&lt;E532,"×（法定外です）",I532&gt;=E532,"〇"),"")</f>
        <v/>
      </c>
    </row>
    <row r="533" spans="1:10" ht="14.25" customHeight="1" x14ac:dyDescent="0.4">
      <c r="A533" s="51" t="str">
        <f t="shared" si="8"/>
        <v/>
      </c>
      <c r="B533" s="32"/>
      <c r="C533" s="32"/>
      <c r="D533" s="32" t="str">
        <f>IFERROR(IF(C533="","",確認書!#REF!),"")</f>
        <v/>
      </c>
      <c r="E533" s="5" t="str">
        <f>IFERROR(IF($F$5&gt;VLOOKUP('記入例（前回申請）'!D533,最低賃金!$A$2:$G$49,7,FALSE),VLOOKUP('記入例（前回申請）'!D533,最低賃金!$A$2:$G$49,6,FALSE),IF($F$5&gt;VLOOKUP('記入例（前回申請）'!D533,最低賃金!$A$2:$G$49,5,FALSE),VLOOKUP('記入例（前回申請）'!D533,最低賃金!$A$2:$G$49,4,FALSE),VLOOKUP('記入例（前回申請）'!D533,最低賃金!$A$2:$G$49,2,FALSE))),"")</f>
        <v/>
      </c>
      <c r="F533" s="32"/>
      <c r="G533" s="33"/>
      <c r="H533" s="53"/>
      <c r="I533" s="28" t="str" cm="1">
        <f t="array" ref="I533">IFERROR(_xlfn.IFS(COUNTBLANK(F533:H533)=3,"",G533="","G列に金額を入力してください",F533=3,G533,H533="","H列に労働時間を入力してください",F533=1,ROUND(G533/(H533*24),0),F533=2,ROUND(G533/(H533*24),0)),"")</f>
        <v/>
      </c>
      <c r="J533" s="51" t="str" cm="1">
        <f t="array" ref="J533">IFERROR(_xlfn.IFS(D533="","",I533&lt;E533,"×（法定外です）",I533&gt;=E533,"〇"),"")</f>
        <v/>
      </c>
    </row>
    <row r="534" spans="1:10" ht="14.25" customHeight="1" x14ac:dyDescent="0.4">
      <c r="A534" s="51" t="str">
        <f t="shared" si="8"/>
        <v/>
      </c>
      <c r="B534" s="32"/>
      <c r="C534" s="32"/>
      <c r="D534" s="32" t="str">
        <f>IFERROR(IF(C534="","",確認書!#REF!),"")</f>
        <v/>
      </c>
      <c r="E534" s="5" t="str">
        <f>IFERROR(IF($F$5&gt;VLOOKUP('記入例（前回申請）'!D534,最低賃金!$A$2:$G$49,7,FALSE),VLOOKUP('記入例（前回申請）'!D534,最低賃金!$A$2:$G$49,6,FALSE),IF($F$5&gt;VLOOKUP('記入例（前回申請）'!D534,最低賃金!$A$2:$G$49,5,FALSE),VLOOKUP('記入例（前回申請）'!D534,最低賃金!$A$2:$G$49,4,FALSE),VLOOKUP('記入例（前回申請）'!D534,最低賃金!$A$2:$G$49,2,FALSE))),"")</f>
        <v/>
      </c>
      <c r="F534" s="32"/>
      <c r="G534" s="33"/>
      <c r="H534" s="53"/>
      <c r="I534" s="28" t="str" cm="1">
        <f t="array" ref="I534">IFERROR(_xlfn.IFS(COUNTBLANK(F534:H534)=3,"",G534="","G列に金額を入力してください",F534=3,G534,H534="","H列に労働時間を入力してください",F534=1,ROUND(G534/(H534*24),0),F534=2,ROUND(G534/(H534*24),0)),"")</f>
        <v/>
      </c>
      <c r="J534" s="51" t="str" cm="1">
        <f t="array" ref="J534">IFERROR(_xlfn.IFS(D534="","",I534&lt;E534,"×（法定外です）",I534&gt;=E534,"〇"),"")</f>
        <v/>
      </c>
    </row>
    <row r="535" spans="1:10" ht="14.25" customHeight="1" x14ac:dyDescent="0.4">
      <c r="A535" s="51" t="str">
        <f t="shared" si="8"/>
        <v/>
      </c>
      <c r="B535" s="32"/>
      <c r="C535" s="32"/>
      <c r="D535" s="32" t="str">
        <f>IFERROR(IF(C535="","",確認書!#REF!),"")</f>
        <v/>
      </c>
      <c r="E535" s="5" t="str">
        <f>IFERROR(IF($F$5&gt;VLOOKUP('記入例（前回申請）'!D535,最低賃金!$A$2:$G$49,7,FALSE),VLOOKUP('記入例（前回申請）'!D535,最低賃金!$A$2:$G$49,6,FALSE),IF($F$5&gt;VLOOKUP('記入例（前回申請）'!D535,最低賃金!$A$2:$G$49,5,FALSE),VLOOKUP('記入例（前回申請）'!D535,最低賃金!$A$2:$G$49,4,FALSE),VLOOKUP('記入例（前回申請）'!D535,最低賃金!$A$2:$G$49,2,FALSE))),"")</f>
        <v/>
      </c>
      <c r="F535" s="32"/>
      <c r="G535" s="33"/>
      <c r="H535" s="53"/>
      <c r="I535" s="28" t="str" cm="1">
        <f t="array" ref="I535">IFERROR(_xlfn.IFS(COUNTBLANK(F535:H535)=3,"",G535="","G列に金額を入力してください",F535=3,G535,H535="","H列に労働時間を入力してください",F535=1,ROUND(G535/(H535*24),0),F535=2,ROUND(G535/(H535*24),0)),"")</f>
        <v/>
      </c>
      <c r="J535" s="51" t="str" cm="1">
        <f t="array" ref="J535">IFERROR(_xlfn.IFS(D535="","",I535&lt;E535,"×（法定外です）",I535&gt;=E535,"〇"),"")</f>
        <v/>
      </c>
    </row>
    <row r="536" spans="1:10" ht="14.25" customHeight="1" x14ac:dyDescent="0.4">
      <c r="A536" s="51" t="str">
        <f t="shared" si="8"/>
        <v/>
      </c>
      <c r="B536" s="32"/>
      <c r="C536" s="32"/>
      <c r="D536" s="32" t="str">
        <f>IFERROR(IF(C536="","",確認書!#REF!),"")</f>
        <v/>
      </c>
      <c r="E536" s="5" t="str">
        <f>IFERROR(IF($F$5&gt;VLOOKUP('記入例（前回申請）'!D536,最低賃金!$A$2:$G$49,7,FALSE),VLOOKUP('記入例（前回申請）'!D536,最低賃金!$A$2:$G$49,6,FALSE),IF($F$5&gt;VLOOKUP('記入例（前回申請）'!D536,最低賃金!$A$2:$G$49,5,FALSE),VLOOKUP('記入例（前回申請）'!D536,最低賃金!$A$2:$G$49,4,FALSE),VLOOKUP('記入例（前回申請）'!D536,最低賃金!$A$2:$G$49,2,FALSE))),"")</f>
        <v/>
      </c>
      <c r="F536" s="32"/>
      <c r="G536" s="33"/>
      <c r="H536" s="53"/>
      <c r="I536" s="28" t="str" cm="1">
        <f t="array" ref="I536">IFERROR(_xlfn.IFS(COUNTBLANK(F536:H536)=3,"",G536="","G列に金額を入力してください",F536=3,G536,H536="","H列に労働時間を入力してください",F536=1,ROUND(G536/(H536*24),0),F536=2,ROUND(G536/(H536*24),0)),"")</f>
        <v/>
      </c>
      <c r="J536" s="51" t="str" cm="1">
        <f t="array" ref="J536">IFERROR(_xlfn.IFS(D536="","",I536&lt;E536,"×（法定外です）",I536&gt;=E536,"〇"),"")</f>
        <v/>
      </c>
    </row>
    <row r="537" spans="1:10" ht="14.25" customHeight="1" x14ac:dyDescent="0.4">
      <c r="A537" s="51" t="str">
        <f t="shared" si="8"/>
        <v/>
      </c>
      <c r="B537" s="32"/>
      <c r="C537" s="32"/>
      <c r="D537" s="32" t="str">
        <f>IFERROR(IF(C537="","",確認書!#REF!),"")</f>
        <v/>
      </c>
      <c r="E537" s="5" t="str">
        <f>IFERROR(IF($F$5&gt;VLOOKUP('記入例（前回申請）'!D537,最低賃金!$A$2:$G$49,7,FALSE),VLOOKUP('記入例（前回申請）'!D537,最低賃金!$A$2:$G$49,6,FALSE),IF($F$5&gt;VLOOKUP('記入例（前回申請）'!D537,最低賃金!$A$2:$G$49,5,FALSE),VLOOKUP('記入例（前回申請）'!D537,最低賃金!$A$2:$G$49,4,FALSE),VLOOKUP('記入例（前回申請）'!D537,最低賃金!$A$2:$G$49,2,FALSE))),"")</f>
        <v/>
      </c>
      <c r="F537" s="32"/>
      <c r="G537" s="33"/>
      <c r="H537" s="53"/>
      <c r="I537" s="28" t="str" cm="1">
        <f t="array" ref="I537">IFERROR(_xlfn.IFS(COUNTBLANK(F537:H537)=3,"",G537="","G列に金額を入力してください",F537=3,G537,H537="","H列に労働時間を入力してください",F537=1,ROUND(G537/(H537*24),0),F537=2,ROUND(G537/(H537*24),0)),"")</f>
        <v/>
      </c>
      <c r="J537" s="51" t="str" cm="1">
        <f t="array" ref="J537">IFERROR(_xlfn.IFS(D537="","",I537&lt;E537,"×（法定外です）",I537&gt;=E537,"〇"),"")</f>
        <v/>
      </c>
    </row>
    <row r="538" spans="1:10" ht="14.25" customHeight="1" x14ac:dyDescent="0.4">
      <c r="A538" s="51" t="str">
        <f t="shared" si="8"/>
        <v/>
      </c>
      <c r="B538" s="32"/>
      <c r="C538" s="32"/>
      <c r="D538" s="32" t="str">
        <f>IFERROR(IF(C538="","",確認書!#REF!),"")</f>
        <v/>
      </c>
      <c r="E538" s="5" t="str">
        <f>IFERROR(IF($F$5&gt;VLOOKUP('記入例（前回申請）'!D538,最低賃金!$A$2:$G$49,7,FALSE),VLOOKUP('記入例（前回申請）'!D538,最低賃金!$A$2:$G$49,6,FALSE),IF($F$5&gt;VLOOKUP('記入例（前回申請）'!D538,最低賃金!$A$2:$G$49,5,FALSE),VLOOKUP('記入例（前回申請）'!D538,最低賃金!$A$2:$G$49,4,FALSE),VLOOKUP('記入例（前回申請）'!D538,最低賃金!$A$2:$G$49,2,FALSE))),"")</f>
        <v/>
      </c>
      <c r="F538" s="32"/>
      <c r="G538" s="33"/>
      <c r="H538" s="53"/>
      <c r="I538" s="28" t="str" cm="1">
        <f t="array" ref="I538">IFERROR(_xlfn.IFS(COUNTBLANK(F538:H538)=3,"",G538="","G列に金額を入力してください",F538=3,G538,H538="","H列に労働時間を入力してください",F538=1,ROUND(G538/(H538*24),0),F538=2,ROUND(G538/(H538*24),0)),"")</f>
        <v/>
      </c>
      <c r="J538" s="51" t="str" cm="1">
        <f t="array" ref="J538">IFERROR(_xlfn.IFS(D538="","",I538&lt;E538,"×（法定外です）",I538&gt;=E538,"〇"),"")</f>
        <v/>
      </c>
    </row>
    <row r="539" spans="1:10" ht="14.25" customHeight="1" x14ac:dyDescent="0.4">
      <c r="A539" s="51" t="str">
        <f t="shared" si="8"/>
        <v/>
      </c>
      <c r="B539" s="32"/>
      <c r="C539" s="32"/>
      <c r="D539" s="32" t="str">
        <f>IFERROR(IF(C539="","",確認書!#REF!),"")</f>
        <v/>
      </c>
      <c r="E539" s="5" t="str">
        <f>IFERROR(IF($F$5&gt;VLOOKUP('記入例（前回申請）'!D539,最低賃金!$A$2:$G$49,7,FALSE),VLOOKUP('記入例（前回申請）'!D539,最低賃金!$A$2:$G$49,6,FALSE),IF($F$5&gt;VLOOKUP('記入例（前回申請）'!D539,最低賃金!$A$2:$G$49,5,FALSE),VLOOKUP('記入例（前回申請）'!D539,最低賃金!$A$2:$G$49,4,FALSE),VLOOKUP('記入例（前回申請）'!D539,最低賃金!$A$2:$G$49,2,FALSE))),"")</f>
        <v/>
      </c>
      <c r="F539" s="32"/>
      <c r="G539" s="33"/>
      <c r="H539" s="53"/>
      <c r="I539" s="28" t="str" cm="1">
        <f t="array" ref="I539">IFERROR(_xlfn.IFS(COUNTBLANK(F539:H539)=3,"",G539="","G列に金額を入力してください",F539=3,G539,H539="","H列に労働時間を入力してください",F539=1,ROUND(G539/(H539*24),0),F539=2,ROUND(G539/(H539*24),0)),"")</f>
        <v/>
      </c>
      <c r="J539" s="51" t="str" cm="1">
        <f t="array" ref="J539">IFERROR(_xlfn.IFS(D539="","",I539&lt;E539,"×（法定外です）",I539&gt;=E539,"〇"),"")</f>
        <v/>
      </c>
    </row>
    <row r="540" spans="1:10" ht="14.25" customHeight="1" x14ac:dyDescent="0.4">
      <c r="A540" s="51" t="str">
        <f t="shared" si="8"/>
        <v/>
      </c>
      <c r="B540" s="32"/>
      <c r="C540" s="32"/>
      <c r="D540" s="32" t="str">
        <f>IFERROR(IF(C540="","",確認書!#REF!),"")</f>
        <v/>
      </c>
      <c r="E540" s="5" t="str">
        <f>IFERROR(IF($F$5&gt;VLOOKUP('記入例（前回申請）'!D540,最低賃金!$A$2:$G$49,7,FALSE),VLOOKUP('記入例（前回申請）'!D540,最低賃金!$A$2:$G$49,6,FALSE),IF($F$5&gt;VLOOKUP('記入例（前回申請）'!D540,最低賃金!$A$2:$G$49,5,FALSE),VLOOKUP('記入例（前回申請）'!D540,最低賃金!$A$2:$G$49,4,FALSE),VLOOKUP('記入例（前回申請）'!D540,最低賃金!$A$2:$G$49,2,FALSE))),"")</f>
        <v/>
      </c>
      <c r="F540" s="32"/>
      <c r="G540" s="33"/>
      <c r="H540" s="53"/>
      <c r="I540" s="28" t="str" cm="1">
        <f t="array" ref="I540">IFERROR(_xlfn.IFS(COUNTBLANK(F540:H540)=3,"",G540="","G列に金額を入力してください",F540=3,G540,H540="","H列に労働時間を入力してください",F540=1,ROUND(G540/(H540*24),0),F540=2,ROUND(G540/(H540*24),0)),"")</f>
        <v/>
      </c>
      <c r="J540" s="51" t="str" cm="1">
        <f t="array" ref="J540">IFERROR(_xlfn.IFS(D540="","",I540&lt;E540,"×（法定外です）",I540&gt;=E540,"〇"),"")</f>
        <v/>
      </c>
    </row>
    <row r="541" spans="1:10" ht="14.25" customHeight="1" x14ac:dyDescent="0.4">
      <c r="A541" s="51" t="str">
        <f t="shared" si="8"/>
        <v/>
      </c>
      <c r="B541" s="32"/>
      <c r="C541" s="32"/>
      <c r="D541" s="32" t="str">
        <f>IFERROR(IF(C541="","",確認書!#REF!),"")</f>
        <v/>
      </c>
      <c r="E541" s="5" t="str">
        <f>IFERROR(IF($F$5&gt;VLOOKUP('記入例（前回申請）'!D541,最低賃金!$A$2:$G$49,7,FALSE),VLOOKUP('記入例（前回申請）'!D541,最低賃金!$A$2:$G$49,6,FALSE),IF($F$5&gt;VLOOKUP('記入例（前回申請）'!D541,最低賃金!$A$2:$G$49,5,FALSE),VLOOKUP('記入例（前回申請）'!D541,最低賃金!$A$2:$G$49,4,FALSE),VLOOKUP('記入例（前回申請）'!D541,最低賃金!$A$2:$G$49,2,FALSE))),"")</f>
        <v/>
      </c>
      <c r="F541" s="32"/>
      <c r="G541" s="33"/>
      <c r="H541" s="53"/>
      <c r="I541" s="28" t="str" cm="1">
        <f t="array" ref="I541">IFERROR(_xlfn.IFS(COUNTBLANK(F541:H541)=3,"",G541="","G列に金額を入力してください",F541=3,G541,H541="","H列に労働時間を入力してください",F541=1,ROUND(G541/(H541*24),0),F541=2,ROUND(G541/(H541*24),0)),"")</f>
        <v/>
      </c>
      <c r="J541" s="51" t="str" cm="1">
        <f t="array" ref="J541">IFERROR(_xlfn.IFS(D541="","",I541&lt;E541,"×（法定外です）",I541&gt;=E541,"〇"),"")</f>
        <v/>
      </c>
    </row>
    <row r="542" spans="1:10" ht="14.25" customHeight="1" x14ac:dyDescent="0.4">
      <c r="A542" s="51" t="str">
        <f t="shared" si="8"/>
        <v/>
      </c>
      <c r="B542" s="32"/>
      <c r="C542" s="32"/>
      <c r="D542" s="32" t="str">
        <f>IFERROR(IF(C542="","",確認書!#REF!),"")</f>
        <v/>
      </c>
      <c r="E542" s="5" t="str">
        <f>IFERROR(IF($F$5&gt;VLOOKUP('記入例（前回申請）'!D542,最低賃金!$A$2:$G$49,7,FALSE),VLOOKUP('記入例（前回申請）'!D542,最低賃金!$A$2:$G$49,6,FALSE),IF($F$5&gt;VLOOKUP('記入例（前回申請）'!D542,最低賃金!$A$2:$G$49,5,FALSE),VLOOKUP('記入例（前回申請）'!D542,最低賃金!$A$2:$G$49,4,FALSE),VLOOKUP('記入例（前回申請）'!D542,最低賃金!$A$2:$G$49,2,FALSE))),"")</f>
        <v/>
      </c>
      <c r="F542" s="32"/>
      <c r="G542" s="33"/>
      <c r="H542" s="53"/>
      <c r="I542" s="28" t="str" cm="1">
        <f t="array" ref="I542">IFERROR(_xlfn.IFS(COUNTBLANK(F542:H542)=3,"",G542="","G列に金額を入力してください",F542=3,G542,H542="","H列に労働時間を入力してください",F542=1,ROUND(G542/(H542*24),0),F542=2,ROUND(G542/(H542*24),0)),"")</f>
        <v/>
      </c>
      <c r="J542" s="51" t="str" cm="1">
        <f t="array" ref="J542">IFERROR(_xlfn.IFS(D542="","",I542&lt;E542,"×（法定外です）",I542&gt;=E542,"〇"),"")</f>
        <v/>
      </c>
    </row>
    <row r="543" spans="1:10" ht="14.25" customHeight="1" x14ac:dyDescent="0.4">
      <c r="A543" s="51" t="str">
        <f t="shared" si="8"/>
        <v/>
      </c>
      <c r="B543" s="32"/>
      <c r="C543" s="32"/>
      <c r="D543" s="32" t="str">
        <f>IFERROR(IF(C543="","",確認書!#REF!),"")</f>
        <v/>
      </c>
      <c r="E543" s="5" t="str">
        <f>IFERROR(IF($F$5&gt;VLOOKUP('記入例（前回申請）'!D543,最低賃金!$A$2:$G$49,7,FALSE),VLOOKUP('記入例（前回申請）'!D543,最低賃金!$A$2:$G$49,6,FALSE),IF($F$5&gt;VLOOKUP('記入例（前回申請）'!D543,最低賃金!$A$2:$G$49,5,FALSE),VLOOKUP('記入例（前回申請）'!D543,最低賃金!$A$2:$G$49,4,FALSE),VLOOKUP('記入例（前回申請）'!D543,最低賃金!$A$2:$G$49,2,FALSE))),"")</f>
        <v/>
      </c>
      <c r="F543" s="32"/>
      <c r="G543" s="33"/>
      <c r="H543" s="53"/>
      <c r="I543" s="28" t="str" cm="1">
        <f t="array" ref="I543">IFERROR(_xlfn.IFS(COUNTBLANK(F543:H543)=3,"",G543="","G列に金額を入力してください",F543=3,G543,H543="","H列に労働時間を入力してください",F543=1,ROUND(G543/(H543*24),0),F543=2,ROUND(G543/(H543*24),0)),"")</f>
        <v/>
      </c>
      <c r="J543" s="51" t="str" cm="1">
        <f t="array" ref="J543">IFERROR(_xlfn.IFS(D543="","",I543&lt;E543,"×（法定外です）",I543&gt;=E543,"〇"),"")</f>
        <v/>
      </c>
    </row>
    <row r="544" spans="1:10" ht="14.25" customHeight="1" x14ac:dyDescent="0.4">
      <c r="A544" s="51" t="str">
        <f t="shared" si="8"/>
        <v/>
      </c>
      <c r="B544" s="32"/>
      <c r="C544" s="32"/>
      <c r="D544" s="32" t="str">
        <f>IFERROR(IF(C544="","",確認書!#REF!),"")</f>
        <v/>
      </c>
      <c r="E544" s="5" t="str">
        <f>IFERROR(IF($F$5&gt;VLOOKUP('記入例（前回申請）'!D544,最低賃金!$A$2:$G$49,7,FALSE),VLOOKUP('記入例（前回申請）'!D544,最低賃金!$A$2:$G$49,6,FALSE),IF($F$5&gt;VLOOKUP('記入例（前回申請）'!D544,最低賃金!$A$2:$G$49,5,FALSE),VLOOKUP('記入例（前回申請）'!D544,最低賃金!$A$2:$G$49,4,FALSE),VLOOKUP('記入例（前回申請）'!D544,最低賃金!$A$2:$G$49,2,FALSE))),"")</f>
        <v/>
      </c>
      <c r="F544" s="32"/>
      <c r="G544" s="33"/>
      <c r="H544" s="53"/>
      <c r="I544" s="28" t="str" cm="1">
        <f t="array" ref="I544">IFERROR(_xlfn.IFS(COUNTBLANK(F544:H544)=3,"",G544="","G列に金額を入力してください",F544=3,G544,H544="","H列に労働時間を入力してください",F544=1,ROUND(G544/(H544*24),0),F544=2,ROUND(G544/(H544*24),0)),"")</f>
        <v/>
      </c>
      <c r="J544" s="51" t="str" cm="1">
        <f t="array" ref="J544">IFERROR(_xlfn.IFS(D544="","",I544&lt;E544,"×（法定外です）",I544&gt;=E544,"〇"),"")</f>
        <v/>
      </c>
    </row>
    <row r="545" spans="1:10" ht="14.25" customHeight="1" x14ac:dyDescent="0.4">
      <c r="A545" s="51" t="str">
        <f t="shared" si="8"/>
        <v/>
      </c>
      <c r="B545" s="32"/>
      <c r="C545" s="32"/>
      <c r="D545" s="32" t="str">
        <f>IFERROR(IF(C545="","",確認書!#REF!),"")</f>
        <v/>
      </c>
      <c r="E545" s="5" t="str">
        <f>IFERROR(IF($F$5&gt;VLOOKUP('記入例（前回申請）'!D545,最低賃金!$A$2:$G$49,7,FALSE),VLOOKUP('記入例（前回申請）'!D545,最低賃金!$A$2:$G$49,6,FALSE),IF($F$5&gt;VLOOKUP('記入例（前回申請）'!D545,最低賃金!$A$2:$G$49,5,FALSE),VLOOKUP('記入例（前回申請）'!D545,最低賃金!$A$2:$G$49,4,FALSE),VLOOKUP('記入例（前回申請）'!D545,最低賃金!$A$2:$G$49,2,FALSE))),"")</f>
        <v/>
      </c>
      <c r="F545" s="32"/>
      <c r="G545" s="33"/>
      <c r="H545" s="53"/>
      <c r="I545" s="28" t="str" cm="1">
        <f t="array" ref="I545">IFERROR(_xlfn.IFS(COUNTBLANK(F545:H545)=3,"",G545="","G列に金額を入力してください",F545=3,G545,H545="","H列に労働時間を入力してください",F545=1,ROUND(G545/(H545*24),0),F545=2,ROUND(G545/(H545*24),0)),"")</f>
        <v/>
      </c>
      <c r="J545" s="51" t="str" cm="1">
        <f t="array" ref="J545">IFERROR(_xlfn.IFS(D545="","",I545&lt;E545,"×（法定外です）",I545&gt;=E545,"〇"),"")</f>
        <v/>
      </c>
    </row>
    <row r="546" spans="1:10" ht="14.25" customHeight="1" x14ac:dyDescent="0.4">
      <c r="A546" s="51" t="str">
        <f t="shared" si="8"/>
        <v/>
      </c>
      <c r="B546" s="32"/>
      <c r="C546" s="32"/>
      <c r="D546" s="32" t="str">
        <f>IFERROR(IF(C546="","",確認書!#REF!),"")</f>
        <v/>
      </c>
      <c r="E546" s="5" t="str">
        <f>IFERROR(IF($F$5&gt;VLOOKUP('記入例（前回申請）'!D546,最低賃金!$A$2:$G$49,7,FALSE),VLOOKUP('記入例（前回申請）'!D546,最低賃金!$A$2:$G$49,6,FALSE),IF($F$5&gt;VLOOKUP('記入例（前回申請）'!D546,最低賃金!$A$2:$G$49,5,FALSE),VLOOKUP('記入例（前回申請）'!D546,最低賃金!$A$2:$G$49,4,FALSE),VLOOKUP('記入例（前回申請）'!D546,最低賃金!$A$2:$G$49,2,FALSE))),"")</f>
        <v/>
      </c>
      <c r="F546" s="32"/>
      <c r="G546" s="33"/>
      <c r="H546" s="53"/>
      <c r="I546" s="28" t="str" cm="1">
        <f t="array" ref="I546">IFERROR(_xlfn.IFS(COUNTBLANK(F546:H546)=3,"",G546="","G列に金額を入力してください",F546=3,G546,H546="","H列に労働時間を入力してください",F546=1,ROUND(G546/(H546*24),0),F546=2,ROUND(G546/(H546*24),0)),"")</f>
        <v/>
      </c>
      <c r="J546" s="51" t="str" cm="1">
        <f t="array" ref="J546">IFERROR(_xlfn.IFS(D546="","",I546&lt;E546,"×（法定外です）",I546&gt;=E546,"〇"),"")</f>
        <v/>
      </c>
    </row>
    <row r="547" spans="1:10" ht="14.25" customHeight="1" x14ac:dyDescent="0.4">
      <c r="A547" s="51" t="str">
        <f t="shared" si="8"/>
        <v/>
      </c>
      <c r="B547" s="32"/>
      <c r="C547" s="32"/>
      <c r="D547" s="32" t="str">
        <f>IFERROR(IF(C547="","",確認書!#REF!),"")</f>
        <v/>
      </c>
      <c r="E547" s="5" t="str">
        <f>IFERROR(IF($F$5&gt;VLOOKUP('記入例（前回申請）'!D547,最低賃金!$A$2:$G$49,7,FALSE),VLOOKUP('記入例（前回申請）'!D547,最低賃金!$A$2:$G$49,6,FALSE),IF($F$5&gt;VLOOKUP('記入例（前回申請）'!D547,最低賃金!$A$2:$G$49,5,FALSE),VLOOKUP('記入例（前回申請）'!D547,最低賃金!$A$2:$G$49,4,FALSE),VLOOKUP('記入例（前回申請）'!D547,最低賃金!$A$2:$G$49,2,FALSE))),"")</f>
        <v/>
      </c>
      <c r="F547" s="32"/>
      <c r="G547" s="33"/>
      <c r="H547" s="53"/>
      <c r="I547" s="28" t="str" cm="1">
        <f t="array" ref="I547">IFERROR(_xlfn.IFS(COUNTBLANK(F547:H547)=3,"",G547="","G列に金額を入力してください",F547=3,G547,H547="","H列に労働時間を入力してください",F547=1,ROUND(G547/(H547*24),0),F547=2,ROUND(G547/(H547*24),0)),"")</f>
        <v/>
      </c>
      <c r="J547" s="51" t="str" cm="1">
        <f t="array" ref="J547">IFERROR(_xlfn.IFS(D547="","",I547&lt;E547,"×（法定外です）",I547&gt;=E547,"〇"),"")</f>
        <v/>
      </c>
    </row>
    <row r="548" spans="1:10" ht="14.25" customHeight="1" x14ac:dyDescent="0.4">
      <c r="A548" s="51" t="str">
        <f t="shared" si="8"/>
        <v/>
      </c>
      <c r="B548" s="32"/>
      <c r="C548" s="32"/>
      <c r="D548" s="32" t="str">
        <f>IFERROR(IF(C548="","",確認書!#REF!),"")</f>
        <v/>
      </c>
      <c r="E548" s="5" t="str">
        <f>IFERROR(IF($F$5&gt;VLOOKUP('記入例（前回申請）'!D548,最低賃金!$A$2:$G$49,7,FALSE),VLOOKUP('記入例（前回申請）'!D548,最低賃金!$A$2:$G$49,6,FALSE),IF($F$5&gt;VLOOKUP('記入例（前回申請）'!D548,最低賃金!$A$2:$G$49,5,FALSE),VLOOKUP('記入例（前回申請）'!D548,最低賃金!$A$2:$G$49,4,FALSE),VLOOKUP('記入例（前回申請）'!D548,最低賃金!$A$2:$G$49,2,FALSE))),"")</f>
        <v/>
      </c>
      <c r="F548" s="32"/>
      <c r="G548" s="33"/>
      <c r="H548" s="53"/>
      <c r="I548" s="28" t="str" cm="1">
        <f t="array" ref="I548">IFERROR(_xlfn.IFS(COUNTBLANK(F548:H548)=3,"",G548="","G列に金額を入力してください",F548=3,G548,H548="","H列に労働時間を入力してください",F548=1,ROUND(G548/(H548*24),0),F548=2,ROUND(G548/(H548*24),0)),"")</f>
        <v/>
      </c>
      <c r="J548" s="51" t="str" cm="1">
        <f t="array" ref="J548">IFERROR(_xlfn.IFS(D548="","",I548&lt;E548,"×（法定外です）",I548&gt;=E548,"〇"),"")</f>
        <v/>
      </c>
    </row>
    <row r="549" spans="1:10" ht="14.25" customHeight="1" x14ac:dyDescent="0.4">
      <c r="A549" s="51" t="str">
        <f t="shared" si="8"/>
        <v/>
      </c>
      <c r="B549" s="32"/>
      <c r="C549" s="32"/>
      <c r="D549" s="32" t="str">
        <f>IFERROR(IF(C549="","",確認書!#REF!),"")</f>
        <v/>
      </c>
      <c r="E549" s="5" t="str">
        <f>IFERROR(IF($F$5&gt;VLOOKUP('記入例（前回申請）'!D549,最低賃金!$A$2:$G$49,7,FALSE),VLOOKUP('記入例（前回申請）'!D549,最低賃金!$A$2:$G$49,6,FALSE),IF($F$5&gt;VLOOKUP('記入例（前回申請）'!D549,最低賃金!$A$2:$G$49,5,FALSE),VLOOKUP('記入例（前回申請）'!D549,最低賃金!$A$2:$G$49,4,FALSE),VLOOKUP('記入例（前回申請）'!D549,最低賃金!$A$2:$G$49,2,FALSE))),"")</f>
        <v/>
      </c>
      <c r="F549" s="32"/>
      <c r="G549" s="33"/>
      <c r="H549" s="53"/>
      <c r="I549" s="28" t="str" cm="1">
        <f t="array" ref="I549">IFERROR(_xlfn.IFS(COUNTBLANK(F549:H549)=3,"",G549="","G列に金額を入力してください",F549=3,G549,H549="","H列に労働時間を入力してください",F549=1,ROUND(G549/(H549*24),0),F549=2,ROUND(G549/(H549*24),0)),"")</f>
        <v/>
      </c>
      <c r="J549" s="51" t="str" cm="1">
        <f t="array" ref="J549">IFERROR(_xlfn.IFS(D549="","",I549&lt;E549,"×（法定外です）",I549&gt;=E549,"〇"),"")</f>
        <v/>
      </c>
    </row>
    <row r="550" spans="1:10" ht="14.25" customHeight="1" x14ac:dyDescent="0.4">
      <c r="A550" s="51" t="str">
        <f t="shared" si="8"/>
        <v/>
      </c>
      <c r="B550" s="32"/>
      <c r="C550" s="32"/>
      <c r="D550" s="32" t="str">
        <f>IFERROR(IF(C550="","",確認書!#REF!),"")</f>
        <v/>
      </c>
      <c r="E550" s="5" t="str">
        <f>IFERROR(IF($F$5&gt;VLOOKUP('記入例（前回申請）'!D550,最低賃金!$A$2:$G$49,7,FALSE),VLOOKUP('記入例（前回申請）'!D550,最低賃金!$A$2:$G$49,6,FALSE),IF($F$5&gt;VLOOKUP('記入例（前回申請）'!D550,最低賃金!$A$2:$G$49,5,FALSE),VLOOKUP('記入例（前回申請）'!D550,最低賃金!$A$2:$G$49,4,FALSE),VLOOKUP('記入例（前回申請）'!D550,最低賃金!$A$2:$G$49,2,FALSE))),"")</f>
        <v/>
      </c>
      <c r="F550" s="32"/>
      <c r="G550" s="33"/>
      <c r="H550" s="53"/>
      <c r="I550" s="28" t="str" cm="1">
        <f t="array" ref="I550">IFERROR(_xlfn.IFS(COUNTBLANK(F550:H550)=3,"",G550="","G列に金額を入力してください",F550=3,G550,H550="","H列に労働時間を入力してください",F550=1,ROUND(G550/(H550*24),0),F550=2,ROUND(G550/(H550*24),0)),"")</f>
        <v/>
      </c>
      <c r="J550" s="51" t="str" cm="1">
        <f t="array" ref="J550">IFERROR(_xlfn.IFS(D550="","",I550&lt;E550,"×（法定外です）",I550&gt;=E550,"〇"),"")</f>
        <v/>
      </c>
    </row>
    <row r="551" spans="1:10" ht="14.25" customHeight="1" x14ac:dyDescent="0.4">
      <c r="A551" s="51" t="str">
        <f t="shared" si="8"/>
        <v/>
      </c>
      <c r="B551" s="32"/>
      <c r="C551" s="32"/>
      <c r="D551" s="32" t="str">
        <f>IFERROR(IF(C551="","",確認書!#REF!),"")</f>
        <v/>
      </c>
      <c r="E551" s="5" t="str">
        <f>IFERROR(IF($F$5&gt;VLOOKUP('記入例（前回申請）'!D551,最低賃金!$A$2:$G$49,7,FALSE),VLOOKUP('記入例（前回申請）'!D551,最低賃金!$A$2:$G$49,6,FALSE),IF($F$5&gt;VLOOKUP('記入例（前回申請）'!D551,最低賃金!$A$2:$G$49,5,FALSE),VLOOKUP('記入例（前回申請）'!D551,最低賃金!$A$2:$G$49,4,FALSE),VLOOKUP('記入例（前回申請）'!D551,最低賃金!$A$2:$G$49,2,FALSE))),"")</f>
        <v/>
      </c>
      <c r="F551" s="32"/>
      <c r="G551" s="33"/>
      <c r="H551" s="53"/>
      <c r="I551" s="28" t="str" cm="1">
        <f t="array" ref="I551">IFERROR(_xlfn.IFS(COUNTBLANK(F551:H551)=3,"",G551="","G列に金額を入力してください",F551=3,G551,H551="","H列に労働時間を入力してください",F551=1,ROUND(G551/(H551*24),0),F551=2,ROUND(G551/(H551*24),0)),"")</f>
        <v/>
      </c>
      <c r="J551" s="51" t="str" cm="1">
        <f t="array" ref="J551">IFERROR(_xlfn.IFS(D551="","",I551&lt;E551,"×（法定外です）",I551&gt;=E551,"〇"),"")</f>
        <v/>
      </c>
    </row>
    <row r="552" spans="1:10" ht="14.25" customHeight="1" x14ac:dyDescent="0.4">
      <c r="A552" s="51" t="str">
        <f t="shared" si="8"/>
        <v/>
      </c>
      <c r="B552" s="32"/>
      <c r="C552" s="32"/>
      <c r="D552" s="32" t="str">
        <f>IFERROR(IF(C552="","",確認書!#REF!),"")</f>
        <v/>
      </c>
      <c r="E552" s="5" t="str">
        <f>IFERROR(IF($F$5&gt;VLOOKUP('記入例（前回申請）'!D552,最低賃金!$A$2:$G$49,7,FALSE),VLOOKUP('記入例（前回申請）'!D552,最低賃金!$A$2:$G$49,6,FALSE),IF($F$5&gt;VLOOKUP('記入例（前回申請）'!D552,最低賃金!$A$2:$G$49,5,FALSE),VLOOKUP('記入例（前回申請）'!D552,最低賃金!$A$2:$G$49,4,FALSE),VLOOKUP('記入例（前回申請）'!D552,最低賃金!$A$2:$G$49,2,FALSE))),"")</f>
        <v/>
      </c>
      <c r="F552" s="32"/>
      <c r="G552" s="33"/>
      <c r="H552" s="53"/>
      <c r="I552" s="28" t="str" cm="1">
        <f t="array" ref="I552">IFERROR(_xlfn.IFS(COUNTBLANK(F552:H552)=3,"",G552="","G列に金額を入力してください",F552=3,G552,H552="","H列に労働時間を入力してください",F552=1,ROUND(G552/(H552*24),0),F552=2,ROUND(G552/(H552*24),0)),"")</f>
        <v/>
      </c>
      <c r="J552" s="51" t="str" cm="1">
        <f t="array" ref="J552">IFERROR(_xlfn.IFS(D552="","",I552&lt;E552,"×（法定外です）",I552&gt;=E552,"〇"),"")</f>
        <v/>
      </c>
    </row>
    <row r="553" spans="1:10" ht="14.25" customHeight="1" x14ac:dyDescent="0.4">
      <c r="A553" s="51" t="str">
        <f t="shared" si="8"/>
        <v/>
      </c>
      <c r="B553" s="32"/>
      <c r="C553" s="32"/>
      <c r="D553" s="32" t="str">
        <f>IFERROR(IF(C553="","",確認書!#REF!),"")</f>
        <v/>
      </c>
      <c r="E553" s="5" t="str">
        <f>IFERROR(IF($F$5&gt;VLOOKUP('記入例（前回申請）'!D553,最低賃金!$A$2:$G$49,7,FALSE),VLOOKUP('記入例（前回申請）'!D553,最低賃金!$A$2:$G$49,6,FALSE),IF($F$5&gt;VLOOKUP('記入例（前回申請）'!D553,最低賃金!$A$2:$G$49,5,FALSE),VLOOKUP('記入例（前回申請）'!D553,最低賃金!$A$2:$G$49,4,FALSE),VLOOKUP('記入例（前回申請）'!D553,最低賃金!$A$2:$G$49,2,FALSE))),"")</f>
        <v/>
      </c>
      <c r="F553" s="32"/>
      <c r="G553" s="33"/>
      <c r="H553" s="53"/>
      <c r="I553" s="28" t="str" cm="1">
        <f t="array" ref="I553">IFERROR(_xlfn.IFS(COUNTBLANK(F553:H553)=3,"",G553="","G列に金額を入力してください",F553=3,G553,H553="","H列に労働時間を入力してください",F553=1,ROUND(G553/(H553*24),0),F553=2,ROUND(G553/(H553*24),0)),"")</f>
        <v/>
      </c>
      <c r="J553" s="51" t="str" cm="1">
        <f t="array" ref="J553">IFERROR(_xlfn.IFS(D553="","",I553&lt;E553,"×（法定外です）",I553&gt;=E553,"〇"),"")</f>
        <v/>
      </c>
    </row>
    <row r="554" spans="1:10" ht="14.25" customHeight="1" x14ac:dyDescent="0.4">
      <c r="A554" s="51" t="str">
        <f t="shared" si="8"/>
        <v/>
      </c>
      <c r="B554" s="32"/>
      <c r="C554" s="32"/>
      <c r="D554" s="32" t="str">
        <f>IFERROR(IF(C554="","",確認書!#REF!),"")</f>
        <v/>
      </c>
      <c r="E554" s="5" t="str">
        <f>IFERROR(IF($F$5&gt;VLOOKUP('記入例（前回申請）'!D554,最低賃金!$A$2:$G$49,7,FALSE),VLOOKUP('記入例（前回申請）'!D554,最低賃金!$A$2:$G$49,6,FALSE),IF($F$5&gt;VLOOKUP('記入例（前回申請）'!D554,最低賃金!$A$2:$G$49,5,FALSE),VLOOKUP('記入例（前回申請）'!D554,最低賃金!$A$2:$G$49,4,FALSE),VLOOKUP('記入例（前回申請）'!D554,最低賃金!$A$2:$G$49,2,FALSE))),"")</f>
        <v/>
      </c>
      <c r="F554" s="32"/>
      <c r="G554" s="33"/>
      <c r="H554" s="53"/>
      <c r="I554" s="28" t="str" cm="1">
        <f t="array" ref="I554">IFERROR(_xlfn.IFS(COUNTBLANK(F554:H554)=3,"",G554="","G列に金額を入力してください",F554=3,G554,H554="","H列に労働時間を入力してください",F554=1,ROUND(G554/(H554*24),0),F554=2,ROUND(G554/(H554*24),0)),"")</f>
        <v/>
      </c>
      <c r="J554" s="51" t="str" cm="1">
        <f t="array" ref="J554">IFERROR(_xlfn.IFS(D554="","",I554&lt;E554,"×（法定外です）",I554&gt;=E554,"〇"),"")</f>
        <v/>
      </c>
    </row>
    <row r="555" spans="1:10" ht="14.25" customHeight="1" x14ac:dyDescent="0.4">
      <c r="A555" s="51" t="str">
        <f t="shared" si="8"/>
        <v/>
      </c>
      <c r="B555" s="32"/>
      <c r="C555" s="32"/>
      <c r="D555" s="32" t="str">
        <f>IFERROR(IF(C555="","",確認書!#REF!),"")</f>
        <v/>
      </c>
      <c r="E555" s="5" t="str">
        <f>IFERROR(IF($F$5&gt;VLOOKUP('記入例（前回申請）'!D555,最低賃金!$A$2:$G$49,7,FALSE),VLOOKUP('記入例（前回申請）'!D555,最低賃金!$A$2:$G$49,6,FALSE),IF($F$5&gt;VLOOKUP('記入例（前回申請）'!D555,最低賃金!$A$2:$G$49,5,FALSE),VLOOKUP('記入例（前回申請）'!D555,最低賃金!$A$2:$G$49,4,FALSE),VLOOKUP('記入例（前回申請）'!D555,最低賃金!$A$2:$G$49,2,FALSE))),"")</f>
        <v/>
      </c>
      <c r="F555" s="32"/>
      <c r="G555" s="33"/>
      <c r="H555" s="53"/>
      <c r="I555" s="28" t="str" cm="1">
        <f t="array" ref="I555">IFERROR(_xlfn.IFS(COUNTBLANK(F555:H555)=3,"",G555="","G列に金額を入力してください",F555=3,G555,H555="","H列に労働時間を入力してください",F555=1,ROUND(G555/(H555*24),0),F555=2,ROUND(G555/(H555*24),0)),"")</f>
        <v/>
      </c>
      <c r="J555" s="51" t="str" cm="1">
        <f t="array" ref="J555">IFERROR(_xlfn.IFS(D555="","",I555&lt;E555,"×（法定外です）",I555&gt;=E555,"〇"),"")</f>
        <v/>
      </c>
    </row>
    <row r="556" spans="1:10" ht="14.25" customHeight="1" x14ac:dyDescent="0.4">
      <c r="A556" s="51" t="str">
        <f t="shared" si="8"/>
        <v/>
      </c>
      <c r="B556" s="32"/>
      <c r="C556" s="32"/>
      <c r="D556" s="32" t="str">
        <f>IFERROR(IF(C556="","",確認書!#REF!),"")</f>
        <v/>
      </c>
      <c r="E556" s="5" t="str">
        <f>IFERROR(IF($F$5&gt;VLOOKUP('記入例（前回申請）'!D556,最低賃金!$A$2:$G$49,7,FALSE),VLOOKUP('記入例（前回申請）'!D556,最低賃金!$A$2:$G$49,6,FALSE),IF($F$5&gt;VLOOKUP('記入例（前回申請）'!D556,最低賃金!$A$2:$G$49,5,FALSE),VLOOKUP('記入例（前回申請）'!D556,最低賃金!$A$2:$G$49,4,FALSE),VLOOKUP('記入例（前回申請）'!D556,最低賃金!$A$2:$G$49,2,FALSE))),"")</f>
        <v/>
      </c>
      <c r="F556" s="32"/>
      <c r="G556" s="33"/>
      <c r="H556" s="53"/>
      <c r="I556" s="28" t="str" cm="1">
        <f t="array" ref="I556">IFERROR(_xlfn.IFS(COUNTBLANK(F556:H556)=3,"",G556="","G列に金額を入力してください",F556=3,G556,H556="","H列に労働時間を入力してください",F556=1,ROUND(G556/(H556*24),0),F556=2,ROUND(G556/(H556*24),0)),"")</f>
        <v/>
      </c>
      <c r="J556" s="51" t="str" cm="1">
        <f t="array" ref="J556">IFERROR(_xlfn.IFS(D556="","",I556&lt;E556,"×（法定外です）",I556&gt;=E556,"〇"),"")</f>
        <v/>
      </c>
    </row>
    <row r="557" spans="1:10" ht="14.25" customHeight="1" x14ac:dyDescent="0.4">
      <c r="A557" s="51" t="str">
        <f t="shared" si="8"/>
        <v/>
      </c>
      <c r="B557" s="32"/>
      <c r="C557" s="32"/>
      <c r="D557" s="32" t="str">
        <f>IFERROR(IF(C557="","",確認書!#REF!),"")</f>
        <v/>
      </c>
      <c r="E557" s="5" t="str">
        <f>IFERROR(IF($F$5&gt;VLOOKUP('記入例（前回申請）'!D557,最低賃金!$A$2:$G$49,7,FALSE),VLOOKUP('記入例（前回申請）'!D557,最低賃金!$A$2:$G$49,6,FALSE),IF($F$5&gt;VLOOKUP('記入例（前回申請）'!D557,最低賃金!$A$2:$G$49,5,FALSE),VLOOKUP('記入例（前回申請）'!D557,最低賃金!$A$2:$G$49,4,FALSE),VLOOKUP('記入例（前回申請）'!D557,最低賃金!$A$2:$G$49,2,FALSE))),"")</f>
        <v/>
      </c>
      <c r="F557" s="32"/>
      <c r="G557" s="33"/>
      <c r="H557" s="53"/>
      <c r="I557" s="28" t="str" cm="1">
        <f t="array" ref="I557">IFERROR(_xlfn.IFS(COUNTBLANK(F557:H557)=3,"",G557="","G列に金額を入力してください",F557=3,G557,H557="","H列に労働時間を入力してください",F557=1,ROUND(G557/(H557*24),0),F557=2,ROUND(G557/(H557*24),0)),"")</f>
        <v/>
      </c>
      <c r="J557" s="51" t="str" cm="1">
        <f t="array" ref="J557">IFERROR(_xlfn.IFS(D557="","",I557&lt;E557,"×（法定外です）",I557&gt;=E557,"〇"),"")</f>
        <v/>
      </c>
    </row>
    <row r="558" spans="1:10" ht="14.25" customHeight="1" x14ac:dyDescent="0.4">
      <c r="A558" s="51" t="str">
        <f t="shared" si="8"/>
        <v/>
      </c>
      <c r="B558" s="32"/>
      <c r="C558" s="32"/>
      <c r="D558" s="32" t="str">
        <f>IFERROR(IF(C558="","",確認書!#REF!),"")</f>
        <v/>
      </c>
      <c r="E558" s="5" t="str">
        <f>IFERROR(IF($F$5&gt;VLOOKUP('記入例（前回申請）'!D558,最低賃金!$A$2:$G$49,7,FALSE),VLOOKUP('記入例（前回申請）'!D558,最低賃金!$A$2:$G$49,6,FALSE),IF($F$5&gt;VLOOKUP('記入例（前回申請）'!D558,最低賃金!$A$2:$G$49,5,FALSE),VLOOKUP('記入例（前回申請）'!D558,最低賃金!$A$2:$G$49,4,FALSE),VLOOKUP('記入例（前回申請）'!D558,最低賃金!$A$2:$G$49,2,FALSE))),"")</f>
        <v/>
      </c>
      <c r="F558" s="32"/>
      <c r="G558" s="33"/>
      <c r="H558" s="53"/>
      <c r="I558" s="28" t="str" cm="1">
        <f t="array" ref="I558">IFERROR(_xlfn.IFS(COUNTBLANK(F558:H558)=3,"",G558="","G列に金額を入力してください",F558=3,G558,H558="","H列に労働時間を入力してください",F558=1,ROUND(G558/(H558*24),0),F558=2,ROUND(G558/(H558*24),0)),"")</f>
        <v/>
      </c>
      <c r="J558" s="51" t="str" cm="1">
        <f t="array" ref="J558">IFERROR(_xlfn.IFS(D558="","",I558&lt;E558,"×（法定外です）",I558&gt;=E558,"〇"),"")</f>
        <v/>
      </c>
    </row>
    <row r="559" spans="1:10" ht="14.25" customHeight="1" x14ac:dyDescent="0.4">
      <c r="A559" s="51" t="str">
        <f t="shared" si="8"/>
        <v/>
      </c>
      <c r="B559" s="32"/>
      <c r="C559" s="32"/>
      <c r="D559" s="32" t="str">
        <f>IFERROR(IF(C559="","",確認書!#REF!),"")</f>
        <v/>
      </c>
      <c r="E559" s="5" t="str">
        <f>IFERROR(IF($F$5&gt;VLOOKUP('記入例（前回申請）'!D559,最低賃金!$A$2:$G$49,7,FALSE),VLOOKUP('記入例（前回申請）'!D559,最低賃金!$A$2:$G$49,6,FALSE),IF($F$5&gt;VLOOKUP('記入例（前回申請）'!D559,最低賃金!$A$2:$G$49,5,FALSE),VLOOKUP('記入例（前回申請）'!D559,最低賃金!$A$2:$G$49,4,FALSE),VLOOKUP('記入例（前回申請）'!D559,最低賃金!$A$2:$G$49,2,FALSE))),"")</f>
        <v/>
      </c>
      <c r="F559" s="32"/>
      <c r="G559" s="33"/>
      <c r="H559" s="53"/>
      <c r="I559" s="28" t="str" cm="1">
        <f t="array" ref="I559">IFERROR(_xlfn.IFS(COUNTBLANK(F559:H559)=3,"",G559="","G列に金額を入力してください",F559=3,G559,H559="","H列に労働時間を入力してください",F559=1,ROUND(G559/(H559*24),0),F559=2,ROUND(G559/(H559*24),0)),"")</f>
        <v/>
      </c>
      <c r="J559" s="51" t="str" cm="1">
        <f t="array" ref="J559">IFERROR(_xlfn.IFS(D559="","",I559&lt;E559,"×（法定外です）",I559&gt;=E559,"〇"),"")</f>
        <v/>
      </c>
    </row>
    <row r="560" spans="1:10" ht="14.25" customHeight="1" x14ac:dyDescent="0.4">
      <c r="A560" s="51" t="str">
        <f t="shared" si="8"/>
        <v/>
      </c>
      <c r="B560" s="32"/>
      <c r="C560" s="32"/>
      <c r="D560" s="32" t="str">
        <f>IFERROR(IF(C560="","",確認書!#REF!),"")</f>
        <v/>
      </c>
      <c r="E560" s="5" t="str">
        <f>IFERROR(IF($F$5&gt;VLOOKUP('記入例（前回申請）'!D560,最低賃金!$A$2:$G$49,7,FALSE),VLOOKUP('記入例（前回申請）'!D560,最低賃金!$A$2:$G$49,6,FALSE),IF($F$5&gt;VLOOKUP('記入例（前回申請）'!D560,最低賃金!$A$2:$G$49,5,FALSE),VLOOKUP('記入例（前回申請）'!D560,最低賃金!$A$2:$G$49,4,FALSE),VLOOKUP('記入例（前回申請）'!D560,最低賃金!$A$2:$G$49,2,FALSE))),"")</f>
        <v/>
      </c>
      <c r="F560" s="32"/>
      <c r="G560" s="33"/>
      <c r="H560" s="53"/>
      <c r="I560" s="28" t="str" cm="1">
        <f t="array" ref="I560">IFERROR(_xlfn.IFS(COUNTBLANK(F560:H560)=3,"",G560="","G列に金額を入力してください",F560=3,G560,H560="","H列に労働時間を入力してください",F560=1,ROUND(G560/(H560*24),0),F560=2,ROUND(G560/(H560*24),0)),"")</f>
        <v/>
      </c>
      <c r="J560" s="51" t="str" cm="1">
        <f t="array" ref="J560">IFERROR(_xlfn.IFS(D560="","",I560&lt;E560,"×（法定外です）",I560&gt;=E560,"〇"),"")</f>
        <v/>
      </c>
    </row>
    <row r="561" spans="1:10" ht="14.25" customHeight="1" x14ac:dyDescent="0.4">
      <c r="A561" s="51" t="str">
        <f t="shared" si="8"/>
        <v/>
      </c>
      <c r="B561" s="32"/>
      <c r="C561" s="32"/>
      <c r="D561" s="32" t="str">
        <f>IFERROR(IF(C561="","",確認書!#REF!),"")</f>
        <v/>
      </c>
      <c r="E561" s="5" t="str">
        <f>IFERROR(IF($F$5&gt;VLOOKUP('記入例（前回申請）'!D561,最低賃金!$A$2:$G$49,7,FALSE),VLOOKUP('記入例（前回申請）'!D561,最低賃金!$A$2:$G$49,6,FALSE),IF($F$5&gt;VLOOKUP('記入例（前回申請）'!D561,最低賃金!$A$2:$G$49,5,FALSE),VLOOKUP('記入例（前回申請）'!D561,最低賃金!$A$2:$G$49,4,FALSE),VLOOKUP('記入例（前回申請）'!D561,最低賃金!$A$2:$G$49,2,FALSE))),"")</f>
        <v/>
      </c>
      <c r="F561" s="32"/>
      <c r="G561" s="33"/>
      <c r="H561" s="53"/>
      <c r="I561" s="28" t="str" cm="1">
        <f t="array" ref="I561">IFERROR(_xlfn.IFS(COUNTBLANK(F561:H561)=3,"",G561="","G列に金額を入力してください",F561=3,G561,H561="","H列に労働時間を入力してください",F561=1,ROUND(G561/(H561*24),0),F561=2,ROUND(G561/(H561*24),0)),"")</f>
        <v/>
      </c>
      <c r="J561" s="51" t="str" cm="1">
        <f t="array" ref="J561">IFERROR(_xlfn.IFS(D561="","",I561&lt;E561,"×（法定外です）",I561&gt;=E561,"〇"),"")</f>
        <v/>
      </c>
    </row>
    <row r="562" spans="1:10" ht="14.25" customHeight="1" x14ac:dyDescent="0.4">
      <c r="A562" s="51" t="str">
        <f t="shared" si="8"/>
        <v/>
      </c>
      <c r="B562" s="32"/>
      <c r="C562" s="32"/>
      <c r="D562" s="32" t="str">
        <f>IFERROR(IF(C562="","",確認書!#REF!),"")</f>
        <v/>
      </c>
      <c r="E562" s="5" t="str">
        <f>IFERROR(IF($F$5&gt;VLOOKUP('記入例（前回申請）'!D562,最低賃金!$A$2:$G$49,7,FALSE),VLOOKUP('記入例（前回申請）'!D562,最低賃金!$A$2:$G$49,6,FALSE),IF($F$5&gt;VLOOKUP('記入例（前回申請）'!D562,最低賃金!$A$2:$G$49,5,FALSE),VLOOKUP('記入例（前回申請）'!D562,最低賃金!$A$2:$G$49,4,FALSE),VLOOKUP('記入例（前回申請）'!D562,最低賃金!$A$2:$G$49,2,FALSE))),"")</f>
        <v/>
      </c>
      <c r="F562" s="32"/>
      <c r="G562" s="33"/>
      <c r="H562" s="53"/>
      <c r="I562" s="28" t="str" cm="1">
        <f t="array" ref="I562">IFERROR(_xlfn.IFS(COUNTBLANK(F562:H562)=3,"",G562="","G列に金額を入力してください",F562=3,G562,H562="","H列に労働時間を入力してください",F562=1,ROUND(G562/(H562*24),0),F562=2,ROUND(G562/(H562*24),0)),"")</f>
        <v/>
      </c>
      <c r="J562" s="51" t="str" cm="1">
        <f t="array" ref="J562">IFERROR(_xlfn.IFS(D562="","",I562&lt;E562,"×（法定外です）",I562&gt;=E562,"〇"),"")</f>
        <v/>
      </c>
    </row>
    <row r="563" spans="1:10" ht="14.25" customHeight="1" x14ac:dyDescent="0.4">
      <c r="A563" s="51" t="str">
        <f t="shared" si="8"/>
        <v/>
      </c>
      <c r="B563" s="32"/>
      <c r="C563" s="32"/>
      <c r="D563" s="32" t="str">
        <f>IFERROR(IF(C563="","",確認書!#REF!),"")</f>
        <v/>
      </c>
      <c r="E563" s="5" t="str">
        <f>IFERROR(IF($F$5&gt;VLOOKUP('記入例（前回申請）'!D563,最低賃金!$A$2:$G$49,7,FALSE),VLOOKUP('記入例（前回申請）'!D563,最低賃金!$A$2:$G$49,6,FALSE),IF($F$5&gt;VLOOKUP('記入例（前回申請）'!D563,最低賃金!$A$2:$G$49,5,FALSE),VLOOKUP('記入例（前回申請）'!D563,最低賃金!$A$2:$G$49,4,FALSE),VLOOKUP('記入例（前回申請）'!D563,最低賃金!$A$2:$G$49,2,FALSE))),"")</f>
        <v/>
      </c>
      <c r="F563" s="32"/>
      <c r="G563" s="33"/>
      <c r="H563" s="53"/>
      <c r="I563" s="28" t="str" cm="1">
        <f t="array" ref="I563">IFERROR(_xlfn.IFS(COUNTBLANK(F563:H563)=3,"",G563="","G列に金額を入力してください",F563=3,G563,H563="","H列に労働時間を入力してください",F563=1,ROUND(G563/(H563*24),0),F563=2,ROUND(G563/(H563*24),0)),"")</f>
        <v/>
      </c>
      <c r="J563" s="51" t="str" cm="1">
        <f t="array" ref="J563">IFERROR(_xlfn.IFS(D563="","",I563&lt;E563,"×（法定外です）",I563&gt;=E563,"〇"),"")</f>
        <v/>
      </c>
    </row>
    <row r="564" spans="1:10" ht="14.25" customHeight="1" x14ac:dyDescent="0.4">
      <c r="A564" s="51" t="str">
        <f t="shared" si="8"/>
        <v/>
      </c>
      <c r="B564" s="32"/>
      <c r="C564" s="32"/>
      <c r="D564" s="32" t="str">
        <f>IFERROR(IF(C564="","",確認書!#REF!),"")</f>
        <v/>
      </c>
      <c r="E564" s="5" t="str">
        <f>IFERROR(IF($F$5&gt;VLOOKUP('記入例（前回申請）'!D564,最低賃金!$A$2:$G$49,7,FALSE),VLOOKUP('記入例（前回申請）'!D564,最低賃金!$A$2:$G$49,6,FALSE),IF($F$5&gt;VLOOKUP('記入例（前回申請）'!D564,最低賃金!$A$2:$G$49,5,FALSE),VLOOKUP('記入例（前回申請）'!D564,最低賃金!$A$2:$G$49,4,FALSE),VLOOKUP('記入例（前回申請）'!D564,最低賃金!$A$2:$G$49,2,FALSE))),"")</f>
        <v/>
      </c>
      <c r="F564" s="32"/>
      <c r="G564" s="33"/>
      <c r="H564" s="53"/>
      <c r="I564" s="28" t="str" cm="1">
        <f t="array" ref="I564">IFERROR(_xlfn.IFS(COUNTBLANK(F564:H564)=3,"",G564="","G列に金額を入力してください",F564=3,G564,H564="","H列に労働時間を入力してください",F564=1,ROUND(G564/(H564*24),0),F564=2,ROUND(G564/(H564*24),0)),"")</f>
        <v/>
      </c>
      <c r="J564" s="51" t="str" cm="1">
        <f t="array" ref="J564">IFERROR(_xlfn.IFS(D564="","",I564&lt;E564,"×（法定外です）",I564&gt;=E564,"〇"),"")</f>
        <v/>
      </c>
    </row>
    <row r="565" spans="1:10" ht="14.25" customHeight="1" x14ac:dyDescent="0.4">
      <c r="A565" s="51" t="str">
        <f t="shared" si="8"/>
        <v/>
      </c>
      <c r="B565" s="32"/>
      <c r="C565" s="32"/>
      <c r="D565" s="32" t="str">
        <f>IFERROR(IF(C565="","",確認書!#REF!),"")</f>
        <v/>
      </c>
      <c r="E565" s="5" t="str">
        <f>IFERROR(IF($F$5&gt;VLOOKUP('記入例（前回申請）'!D565,最低賃金!$A$2:$G$49,7,FALSE),VLOOKUP('記入例（前回申請）'!D565,最低賃金!$A$2:$G$49,6,FALSE),IF($F$5&gt;VLOOKUP('記入例（前回申請）'!D565,最低賃金!$A$2:$G$49,5,FALSE),VLOOKUP('記入例（前回申請）'!D565,最低賃金!$A$2:$G$49,4,FALSE),VLOOKUP('記入例（前回申請）'!D565,最低賃金!$A$2:$G$49,2,FALSE))),"")</f>
        <v/>
      </c>
      <c r="F565" s="32"/>
      <c r="G565" s="33"/>
      <c r="H565" s="53"/>
      <c r="I565" s="28" t="str" cm="1">
        <f t="array" ref="I565">IFERROR(_xlfn.IFS(COUNTBLANK(F565:H565)=3,"",G565="","G列に金額を入力してください",F565=3,G565,H565="","H列に労働時間を入力してください",F565=1,ROUND(G565/(H565*24),0),F565=2,ROUND(G565/(H565*24),0)),"")</f>
        <v/>
      </c>
      <c r="J565" s="51" t="str" cm="1">
        <f t="array" ref="J565">IFERROR(_xlfn.IFS(D565="","",I565&lt;E565,"×（法定外です）",I565&gt;=E565,"〇"),"")</f>
        <v/>
      </c>
    </row>
    <row r="566" spans="1:10" ht="14.25" customHeight="1" x14ac:dyDescent="0.4">
      <c r="A566" s="51" t="str">
        <f t="shared" si="8"/>
        <v/>
      </c>
      <c r="B566" s="32"/>
      <c r="C566" s="32"/>
      <c r="D566" s="32" t="str">
        <f>IFERROR(IF(C566="","",確認書!#REF!),"")</f>
        <v/>
      </c>
      <c r="E566" s="5" t="str">
        <f>IFERROR(IF($F$5&gt;VLOOKUP('記入例（前回申請）'!D566,最低賃金!$A$2:$G$49,7,FALSE),VLOOKUP('記入例（前回申請）'!D566,最低賃金!$A$2:$G$49,6,FALSE),IF($F$5&gt;VLOOKUP('記入例（前回申請）'!D566,最低賃金!$A$2:$G$49,5,FALSE),VLOOKUP('記入例（前回申請）'!D566,最低賃金!$A$2:$G$49,4,FALSE),VLOOKUP('記入例（前回申請）'!D566,最低賃金!$A$2:$G$49,2,FALSE))),"")</f>
        <v/>
      </c>
      <c r="F566" s="32"/>
      <c r="G566" s="33"/>
      <c r="H566" s="53"/>
      <c r="I566" s="28" t="str" cm="1">
        <f t="array" ref="I566">IFERROR(_xlfn.IFS(COUNTBLANK(F566:H566)=3,"",G566="","G列に金額を入力してください",F566=3,G566,H566="","H列に労働時間を入力してください",F566=1,ROUND(G566/(H566*24),0),F566=2,ROUND(G566/(H566*24),0)),"")</f>
        <v/>
      </c>
      <c r="J566" s="51" t="str" cm="1">
        <f t="array" ref="J566">IFERROR(_xlfn.IFS(D566="","",I566&lt;E566,"×（法定外です）",I566&gt;=E566,"〇"),"")</f>
        <v/>
      </c>
    </row>
    <row r="567" spans="1:10" ht="14.25" customHeight="1" x14ac:dyDescent="0.4">
      <c r="A567" s="51" t="str">
        <f t="shared" si="8"/>
        <v/>
      </c>
      <c r="B567" s="32"/>
      <c r="C567" s="32"/>
      <c r="D567" s="32" t="str">
        <f>IFERROR(IF(C567="","",確認書!#REF!),"")</f>
        <v/>
      </c>
      <c r="E567" s="5" t="str">
        <f>IFERROR(IF($F$5&gt;VLOOKUP('記入例（前回申請）'!D567,最低賃金!$A$2:$G$49,7,FALSE),VLOOKUP('記入例（前回申請）'!D567,最低賃金!$A$2:$G$49,6,FALSE),IF($F$5&gt;VLOOKUP('記入例（前回申請）'!D567,最低賃金!$A$2:$G$49,5,FALSE),VLOOKUP('記入例（前回申請）'!D567,最低賃金!$A$2:$G$49,4,FALSE),VLOOKUP('記入例（前回申請）'!D567,最低賃金!$A$2:$G$49,2,FALSE))),"")</f>
        <v/>
      </c>
      <c r="F567" s="32"/>
      <c r="G567" s="33"/>
      <c r="H567" s="53"/>
      <c r="I567" s="28" t="str" cm="1">
        <f t="array" ref="I567">IFERROR(_xlfn.IFS(COUNTBLANK(F567:H567)=3,"",G567="","G列に金額を入力してください",F567=3,G567,H567="","H列に労働時間を入力してください",F567=1,ROUND(G567/(H567*24),0),F567=2,ROUND(G567/(H567*24),0)),"")</f>
        <v/>
      </c>
      <c r="J567" s="51" t="str" cm="1">
        <f t="array" ref="J567">IFERROR(_xlfn.IFS(D567="","",I567&lt;E567,"×（法定外です）",I567&gt;=E567,"〇"),"")</f>
        <v/>
      </c>
    </row>
    <row r="568" spans="1:10" ht="14.25" customHeight="1" x14ac:dyDescent="0.4">
      <c r="A568" s="51" t="str">
        <f t="shared" si="8"/>
        <v/>
      </c>
      <c r="B568" s="32"/>
      <c r="C568" s="32"/>
      <c r="D568" s="32" t="str">
        <f>IFERROR(IF(C568="","",確認書!#REF!),"")</f>
        <v/>
      </c>
      <c r="E568" s="5" t="str">
        <f>IFERROR(IF($F$5&gt;VLOOKUP('記入例（前回申請）'!D568,最低賃金!$A$2:$G$49,7,FALSE),VLOOKUP('記入例（前回申請）'!D568,最低賃金!$A$2:$G$49,6,FALSE),IF($F$5&gt;VLOOKUP('記入例（前回申請）'!D568,最低賃金!$A$2:$G$49,5,FALSE),VLOOKUP('記入例（前回申請）'!D568,最低賃金!$A$2:$G$49,4,FALSE),VLOOKUP('記入例（前回申請）'!D568,最低賃金!$A$2:$G$49,2,FALSE))),"")</f>
        <v/>
      </c>
      <c r="F568" s="32"/>
      <c r="G568" s="33"/>
      <c r="H568" s="53"/>
      <c r="I568" s="28" t="str" cm="1">
        <f t="array" ref="I568">IFERROR(_xlfn.IFS(COUNTBLANK(F568:H568)=3,"",G568="","G列に金額を入力してください",F568=3,G568,H568="","H列に労働時間を入力してください",F568=1,ROUND(G568/(H568*24),0),F568=2,ROUND(G568/(H568*24),0)),"")</f>
        <v/>
      </c>
      <c r="J568" s="51" t="str" cm="1">
        <f t="array" ref="J568">IFERROR(_xlfn.IFS(D568="","",I568&lt;E568,"×（法定外です）",I568&gt;=E568,"〇"),"")</f>
        <v/>
      </c>
    </row>
    <row r="569" spans="1:10" ht="14.25" customHeight="1" x14ac:dyDescent="0.4">
      <c r="A569" s="51" t="str">
        <f t="shared" si="8"/>
        <v/>
      </c>
      <c r="B569" s="32"/>
      <c r="C569" s="32"/>
      <c r="D569" s="32" t="str">
        <f>IFERROR(IF(C569="","",確認書!#REF!),"")</f>
        <v/>
      </c>
      <c r="E569" s="5" t="str">
        <f>IFERROR(IF($F$5&gt;VLOOKUP('記入例（前回申請）'!D569,最低賃金!$A$2:$G$49,7,FALSE),VLOOKUP('記入例（前回申請）'!D569,最低賃金!$A$2:$G$49,6,FALSE),IF($F$5&gt;VLOOKUP('記入例（前回申請）'!D569,最低賃金!$A$2:$G$49,5,FALSE),VLOOKUP('記入例（前回申請）'!D569,最低賃金!$A$2:$G$49,4,FALSE),VLOOKUP('記入例（前回申請）'!D569,最低賃金!$A$2:$G$49,2,FALSE))),"")</f>
        <v/>
      </c>
      <c r="F569" s="32"/>
      <c r="G569" s="33"/>
      <c r="H569" s="53"/>
      <c r="I569" s="28" t="str" cm="1">
        <f t="array" ref="I569">IFERROR(_xlfn.IFS(COUNTBLANK(F569:H569)=3,"",G569="","G列に金額を入力してください",F569=3,G569,H569="","H列に労働時間を入力してください",F569=1,ROUND(G569/(H569*24),0),F569=2,ROUND(G569/(H569*24),0)),"")</f>
        <v/>
      </c>
      <c r="J569" s="51" t="str" cm="1">
        <f t="array" ref="J569">IFERROR(_xlfn.IFS(D569="","",I569&lt;E569,"×（法定外です）",I569&gt;=E569,"〇"),"")</f>
        <v/>
      </c>
    </row>
    <row r="570" spans="1:10" ht="14.25" customHeight="1" x14ac:dyDescent="0.4">
      <c r="A570" s="51" t="str">
        <f t="shared" si="8"/>
        <v/>
      </c>
      <c r="B570" s="32"/>
      <c r="C570" s="32"/>
      <c r="D570" s="32" t="str">
        <f>IFERROR(IF(C570="","",確認書!#REF!),"")</f>
        <v/>
      </c>
      <c r="E570" s="5" t="str">
        <f>IFERROR(IF($F$5&gt;VLOOKUP('記入例（前回申請）'!D570,最低賃金!$A$2:$G$49,7,FALSE),VLOOKUP('記入例（前回申請）'!D570,最低賃金!$A$2:$G$49,6,FALSE),IF($F$5&gt;VLOOKUP('記入例（前回申請）'!D570,最低賃金!$A$2:$G$49,5,FALSE),VLOOKUP('記入例（前回申請）'!D570,最低賃金!$A$2:$G$49,4,FALSE),VLOOKUP('記入例（前回申請）'!D570,最低賃金!$A$2:$G$49,2,FALSE))),"")</f>
        <v/>
      </c>
      <c r="F570" s="32"/>
      <c r="G570" s="33"/>
      <c r="H570" s="53"/>
      <c r="I570" s="28" t="str" cm="1">
        <f t="array" ref="I570">IFERROR(_xlfn.IFS(COUNTBLANK(F570:H570)=3,"",G570="","G列に金額を入力してください",F570=3,G570,H570="","H列に労働時間を入力してください",F570=1,ROUND(G570/(H570*24),0),F570=2,ROUND(G570/(H570*24),0)),"")</f>
        <v/>
      </c>
      <c r="J570" s="51" t="str" cm="1">
        <f t="array" ref="J570">IFERROR(_xlfn.IFS(D570="","",I570&lt;E570,"×（法定外です）",I570&gt;=E570,"〇"),"")</f>
        <v/>
      </c>
    </row>
    <row r="571" spans="1:10" ht="14.25" customHeight="1" x14ac:dyDescent="0.4">
      <c r="A571" s="51" t="str">
        <f t="shared" si="8"/>
        <v/>
      </c>
      <c r="B571" s="32"/>
      <c r="C571" s="32"/>
      <c r="D571" s="32" t="str">
        <f>IFERROR(IF(C571="","",確認書!#REF!),"")</f>
        <v/>
      </c>
      <c r="E571" s="5" t="str">
        <f>IFERROR(IF($F$5&gt;VLOOKUP('記入例（前回申請）'!D571,最低賃金!$A$2:$G$49,7,FALSE),VLOOKUP('記入例（前回申請）'!D571,最低賃金!$A$2:$G$49,6,FALSE),IF($F$5&gt;VLOOKUP('記入例（前回申請）'!D571,最低賃金!$A$2:$G$49,5,FALSE),VLOOKUP('記入例（前回申請）'!D571,最低賃金!$A$2:$G$49,4,FALSE),VLOOKUP('記入例（前回申請）'!D571,最低賃金!$A$2:$G$49,2,FALSE))),"")</f>
        <v/>
      </c>
      <c r="F571" s="32"/>
      <c r="G571" s="33"/>
      <c r="H571" s="53"/>
      <c r="I571" s="28" t="str" cm="1">
        <f t="array" ref="I571">IFERROR(_xlfn.IFS(COUNTBLANK(F571:H571)=3,"",G571="","G列に金額を入力してください",F571=3,G571,H571="","H列に労働時間を入力してください",F571=1,ROUND(G571/(H571*24),0),F571=2,ROUND(G571/(H571*24),0)),"")</f>
        <v/>
      </c>
      <c r="J571" s="51" t="str" cm="1">
        <f t="array" ref="J571">IFERROR(_xlfn.IFS(D571="","",I571&lt;E571,"×（法定外です）",I571&gt;=E571,"〇"),"")</f>
        <v/>
      </c>
    </row>
    <row r="572" spans="1:10" ht="14.25" customHeight="1" x14ac:dyDescent="0.4">
      <c r="A572" s="51" t="str">
        <f t="shared" si="8"/>
        <v/>
      </c>
      <c r="B572" s="32"/>
      <c r="C572" s="32"/>
      <c r="D572" s="32" t="str">
        <f>IFERROR(IF(C572="","",確認書!#REF!),"")</f>
        <v/>
      </c>
      <c r="E572" s="5" t="str">
        <f>IFERROR(IF($F$5&gt;VLOOKUP('記入例（前回申請）'!D572,最低賃金!$A$2:$G$49,7,FALSE),VLOOKUP('記入例（前回申請）'!D572,最低賃金!$A$2:$G$49,6,FALSE),IF($F$5&gt;VLOOKUP('記入例（前回申請）'!D572,最低賃金!$A$2:$G$49,5,FALSE),VLOOKUP('記入例（前回申請）'!D572,最低賃金!$A$2:$G$49,4,FALSE),VLOOKUP('記入例（前回申請）'!D572,最低賃金!$A$2:$G$49,2,FALSE))),"")</f>
        <v/>
      </c>
      <c r="F572" s="32"/>
      <c r="G572" s="33"/>
      <c r="H572" s="53"/>
      <c r="I572" s="28" t="str" cm="1">
        <f t="array" ref="I572">IFERROR(_xlfn.IFS(COUNTBLANK(F572:H572)=3,"",G572="","G列に金額を入力してください",F572=3,G572,H572="","H列に労働時間を入力してください",F572=1,ROUND(G572/(H572*24),0),F572=2,ROUND(G572/(H572*24),0)),"")</f>
        <v/>
      </c>
      <c r="J572" s="51" t="str" cm="1">
        <f t="array" ref="J572">IFERROR(_xlfn.IFS(D572="","",I572&lt;E572,"×（法定外です）",I572&gt;=E572,"〇"),"")</f>
        <v/>
      </c>
    </row>
    <row r="573" spans="1:10" ht="14.25" customHeight="1" x14ac:dyDescent="0.4">
      <c r="A573" s="51" t="str">
        <f t="shared" si="8"/>
        <v/>
      </c>
      <c r="B573" s="32"/>
      <c r="C573" s="32"/>
      <c r="D573" s="32" t="str">
        <f>IFERROR(IF(C573="","",確認書!#REF!),"")</f>
        <v/>
      </c>
      <c r="E573" s="5" t="str">
        <f>IFERROR(IF($F$5&gt;VLOOKUP('記入例（前回申請）'!D573,最低賃金!$A$2:$G$49,7,FALSE),VLOOKUP('記入例（前回申請）'!D573,最低賃金!$A$2:$G$49,6,FALSE),IF($F$5&gt;VLOOKUP('記入例（前回申請）'!D573,最低賃金!$A$2:$G$49,5,FALSE),VLOOKUP('記入例（前回申請）'!D573,最低賃金!$A$2:$G$49,4,FALSE),VLOOKUP('記入例（前回申請）'!D573,最低賃金!$A$2:$G$49,2,FALSE))),"")</f>
        <v/>
      </c>
      <c r="F573" s="32"/>
      <c r="G573" s="33"/>
      <c r="H573" s="53"/>
      <c r="I573" s="28" t="str" cm="1">
        <f t="array" ref="I573">IFERROR(_xlfn.IFS(COUNTBLANK(F573:H573)=3,"",G573="","G列に金額を入力してください",F573=3,G573,H573="","H列に労働時間を入力してください",F573=1,ROUND(G573/(H573*24),0),F573=2,ROUND(G573/(H573*24),0)),"")</f>
        <v/>
      </c>
      <c r="J573" s="51" t="str" cm="1">
        <f t="array" ref="J573">IFERROR(_xlfn.IFS(D573="","",I573&lt;E573,"×（法定外です）",I573&gt;=E573,"〇"),"")</f>
        <v/>
      </c>
    </row>
    <row r="574" spans="1:10" ht="14.25" customHeight="1" x14ac:dyDescent="0.4">
      <c r="A574" s="51" t="str">
        <f t="shared" si="8"/>
        <v/>
      </c>
      <c r="B574" s="32"/>
      <c r="C574" s="32"/>
      <c r="D574" s="32" t="str">
        <f>IFERROR(IF(C574="","",確認書!#REF!),"")</f>
        <v/>
      </c>
      <c r="E574" s="5" t="str">
        <f>IFERROR(IF($F$5&gt;VLOOKUP('記入例（前回申請）'!D574,最低賃金!$A$2:$G$49,7,FALSE),VLOOKUP('記入例（前回申請）'!D574,最低賃金!$A$2:$G$49,6,FALSE),IF($F$5&gt;VLOOKUP('記入例（前回申請）'!D574,最低賃金!$A$2:$G$49,5,FALSE),VLOOKUP('記入例（前回申請）'!D574,最低賃金!$A$2:$G$49,4,FALSE),VLOOKUP('記入例（前回申請）'!D574,最低賃金!$A$2:$G$49,2,FALSE))),"")</f>
        <v/>
      </c>
      <c r="F574" s="32"/>
      <c r="G574" s="33"/>
      <c r="H574" s="53"/>
      <c r="I574" s="28" t="str" cm="1">
        <f t="array" ref="I574">IFERROR(_xlfn.IFS(COUNTBLANK(F574:H574)=3,"",G574="","G列に金額を入力してください",F574=3,G574,H574="","H列に労働時間を入力してください",F574=1,ROUND(G574/(H574*24),0),F574=2,ROUND(G574/(H574*24),0)),"")</f>
        <v/>
      </c>
      <c r="J574" s="51" t="str" cm="1">
        <f t="array" ref="J574">IFERROR(_xlfn.IFS(D574="","",I574&lt;E574,"×（法定外です）",I574&gt;=E574,"〇"),"")</f>
        <v/>
      </c>
    </row>
    <row r="575" spans="1:10" ht="14.25" customHeight="1" x14ac:dyDescent="0.4">
      <c r="A575" s="51" t="str">
        <f t="shared" si="8"/>
        <v/>
      </c>
      <c r="B575" s="32"/>
      <c r="C575" s="32"/>
      <c r="D575" s="32" t="str">
        <f>IFERROR(IF(C575="","",確認書!#REF!),"")</f>
        <v/>
      </c>
      <c r="E575" s="5" t="str">
        <f>IFERROR(IF($F$5&gt;VLOOKUP('記入例（前回申請）'!D575,最低賃金!$A$2:$G$49,7,FALSE),VLOOKUP('記入例（前回申請）'!D575,最低賃金!$A$2:$G$49,6,FALSE),IF($F$5&gt;VLOOKUP('記入例（前回申請）'!D575,最低賃金!$A$2:$G$49,5,FALSE),VLOOKUP('記入例（前回申請）'!D575,最低賃金!$A$2:$G$49,4,FALSE),VLOOKUP('記入例（前回申請）'!D575,最低賃金!$A$2:$G$49,2,FALSE))),"")</f>
        <v/>
      </c>
      <c r="F575" s="32"/>
      <c r="G575" s="33"/>
      <c r="H575" s="53"/>
      <c r="I575" s="28" t="str" cm="1">
        <f t="array" ref="I575">IFERROR(_xlfn.IFS(COUNTBLANK(F575:H575)=3,"",G575="","G列に金額を入力してください",F575=3,G575,H575="","H列に労働時間を入力してください",F575=1,ROUND(G575/(H575*24),0),F575=2,ROUND(G575/(H575*24),0)),"")</f>
        <v/>
      </c>
      <c r="J575" s="51" t="str" cm="1">
        <f t="array" ref="J575">IFERROR(_xlfn.IFS(D575="","",I575&lt;E575,"×（法定外です）",I575&gt;=E575,"〇"),"")</f>
        <v/>
      </c>
    </row>
    <row r="576" spans="1:10" ht="14.25" customHeight="1" x14ac:dyDescent="0.4">
      <c r="A576" s="51" t="str">
        <f t="shared" si="8"/>
        <v/>
      </c>
      <c r="B576" s="32"/>
      <c r="C576" s="32"/>
      <c r="D576" s="32" t="str">
        <f>IFERROR(IF(C576="","",確認書!#REF!),"")</f>
        <v/>
      </c>
      <c r="E576" s="5" t="str">
        <f>IFERROR(IF($F$5&gt;VLOOKUP('記入例（前回申請）'!D576,最低賃金!$A$2:$G$49,7,FALSE),VLOOKUP('記入例（前回申請）'!D576,最低賃金!$A$2:$G$49,6,FALSE),IF($F$5&gt;VLOOKUP('記入例（前回申請）'!D576,最低賃金!$A$2:$G$49,5,FALSE),VLOOKUP('記入例（前回申請）'!D576,最低賃金!$A$2:$G$49,4,FALSE),VLOOKUP('記入例（前回申請）'!D576,最低賃金!$A$2:$G$49,2,FALSE))),"")</f>
        <v/>
      </c>
      <c r="F576" s="32"/>
      <c r="G576" s="33"/>
      <c r="H576" s="53"/>
      <c r="I576" s="28" t="str" cm="1">
        <f t="array" ref="I576">IFERROR(_xlfn.IFS(COUNTBLANK(F576:H576)=3,"",G576="","G列に金額を入力してください",F576=3,G576,H576="","H列に労働時間を入力してください",F576=1,ROUND(G576/(H576*24),0),F576=2,ROUND(G576/(H576*24),0)),"")</f>
        <v/>
      </c>
      <c r="J576" s="51" t="str" cm="1">
        <f t="array" ref="J576">IFERROR(_xlfn.IFS(D576="","",I576&lt;E576,"×（法定外です）",I576&gt;=E576,"〇"),"")</f>
        <v/>
      </c>
    </row>
    <row r="577" spans="1:10" ht="14.25" customHeight="1" x14ac:dyDescent="0.4">
      <c r="A577" s="51" t="str">
        <f t="shared" si="8"/>
        <v/>
      </c>
      <c r="B577" s="32"/>
      <c r="C577" s="32"/>
      <c r="D577" s="32" t="str">
        <f>IFERROR(IF(C577="","",確認書!#REF!),"")</f>
        <v/>
      </c>
      <c r="E577" s="5" t="str">
        <f>IFERROR(IF($F$5&gt;VLOOKUP('記入例（前回申請）'!D577,最低賃金!$A$2:$G$49,7,FALSE),VLOOKUP('記入例（前回申請）'!D577,最低賃金!$A$2:$G$49,6,FALSE),IF($F$5&gt;VLOOKUP('記入例（前回申請）'!D577,最低賃金!$A$2:$G$49,5,FALSE),VLOOKUP('記入例（前回申請）'!D577,最低賃金!$A$2:$G$49,4,FALSE),VLOOKUP('記入例（前回申請）'!D577,最低賃金!$A$2:$G$49,2,FALSE))),"")</f>
        <v/>
      </c>
      <c r="F577" s="32"/>
      <c r="G577" s="33"/>
      <c r="H577" s="53"/>
      <c r="I577" s="28" t="str" cm="1">
        <f t="array" ref="I577">IFERROR(_xlfn.IFS(COUNTBLANK(F577:H577)=3,"",G577="","G列に金額を入力してください",F577=3,G577,H577="","H列に労働時間を入力してください",F577=1,ROUND(G577/(H577*24),0),F577=2,ROUND(G577/(H577*24),0)),"")</f>
        <v/>
      </c>
      <c r="J577" s="51" t="str" cm="1">
        <f t="array" ref="J577">IFERROR(_xlfn.IFS(D577="","",I577&lt;E577,"×（法定外です）",I577&gt;=E577,"〇"),"")</f>
        <v/>
      </c>
    </row>
    <row r="578" spans="1:10" ht="14.25" customHeight="1" x14ac:dyDescent="0.4">
      <c r="A578" s="51" t="str">
        <f t="shared" si="8"/>
        <v/>
      </c>
      <c r="B578" s="32"/>
      <c r="C578" s="32"/>
      <c r="D578" s="32" t="str">
        <f>IFERROR(IF(C578="","",確認書!#REF!),"")</f>
        <v/>
      </c>
      <c r="E578" s="5" t="str">
        <f>IFERROR(IF($F$5&gt;VLOOKUP('記入例（前回申請）'!D578,最低賃金!$A$2:$G$49,7,FALSE),VLOOKUP('記入例（前回申請）'!D578,最低賃金!$A$2:$G$49,6,FALSE),IF($F$5&gt;VLOOKUP('記入例（前回申請）'!D578,最低賃金!$A$2:$G$49,5,FALSE),VLOOKUP('記入例（前回申請）'!D578,最低賃金!$A$2:$G$49,4,FALSE),VLOOKUP('記入例（前回申請）'!D578,最低賃金!$A$2:$G$49,2,FALSE))),"")</f>
        <v/>
      </c>
      <c r="F578" s="32"/>
      <c r="G578" s="33"/>
      <c r="H578" s="53"/>
      <c r="I578" s="28" t="str" cm="1">
        <f t="array" ref="I578">IFERROR(_xlfn.IFS(COUNTBLANK(F578:H578)=3,"",G578="","G列に金額を入力してください",F578=3,G578,H578="","H列に労働時間を入力してください",F578=1,ROUND(G578/(H578*24),0),F578=2,ROUND(G578/(H578*24),0)),"")</f>
        <v/>
      </c>
      <c r="J578" s="51" t="str" cm="1">
        <f t="array" ref="J578">IFERROR(_xlfn.IFS(D578="","",I578&lt;E578,"×（法定外です）",I578&gt;=E578,"〇"),"")</f>
        <v/>
      </c>
    </row>
    <row r="579" spans="1:10" ht="14.25" customHeight="1" x14ac:dyDescent="0.4">
      <c r="A579" s="51" t="str">
        <f t="shared" si="8"/>
        <v/>
      </c>
      <c r="B579" s="32"/>
      <c r="C579" s="32"/>
      <c r="D579" s="32" t="str">
        <f>IFERROR(IF(C579="","",確認書!#REF!),"")</f>
        <v/>
      </c>
      <c r="E579" s="5" t="str">
        <f>IFERROR(IF($F$5&gt;VLOOKUP('記入例（前回申請）'!D579,最低賃金!$A$2:$G$49,7,FALSE),VLOOKUP('記入例（前回申請）'!D579,最低賃金!$A$2:$G$49,6,FALSE),IF($F$5&gt;VLOOKUP('記入例（前回申請）'!D579,最低賃金!$A$2:$G$49,5,FALSE),VLOOKUP('記入例（前回申請）'!D579,最低賃金!$A$2:$G$49,4,FALSE),VLOOKUP('記入例（前回申請）'!D579,最低賃金!$A$2:$G$49,2,FALSE))),"")</f>
        <v/>
      </c>
      <c r="F579" s="32"/>
      <c r="G579" s="33"/>
      <c r="H579" s="53"/>
      <c r="I579" s="28" t="str" cm="1">
        <f t="array" ref="I579">IFERROR(_xlfn.IFS(COUNTBLANK(F579:H579)=3,"",G579="","G列に金額を入力してください",F579=3,G579,H579="","H列に労働時間を入力してください",F579=1,ROUND(G579/(H579*24),0),F579=2,ROUND(G579/(H579*24),0)),"")</f>
        <v/>
      </c>
      <c r="J579" s="51" t="str" cm="1">
        <f t="array" ref="J579">IFERROR(_xlfn.IFS(D579="","",I579&lt;E579,"×（法定外です）",I579&gt;=E579,"〇"),"")</f>
        <v/>
      </c>
    </row>
    <row r="580" spans="1:10" ht="14.25" customHeight="1" x14ac:dyDescent="0.4">
      <c r="A580" s="51" t="str">
        <f t="shared" si="8"/>
        <v/>
      </c>
      <c r="B580" s="32"/>
      <c r="C580" s="32"/>
      <c r="D580" s="32" t="str">
        <f>IFERROR(IF(C580="","",確認書!#REF!),"")</f>
        <v/>
      </c>
      <c r="E580" s="5" t="str">
        <f>IFERROR(IF($F$5&gt;VLOOKUP('記入例（前回申請）'!D580,最低賃金!$A$2:$G$49,7,FALSE),VLOOKUP('記入例（前回申請）'!D580,最低賃金!$A$2:$G$49,6,FALSE),IF($F$5&gt;VLOOKUP('記入例（前回申請）'!D580,最低賃金!$A$2:$G$49,5,FALSE),VLOOKUP('記入例（前回申請）'!D580,最低賃金!$A$2:$G$49,4,FALSE),VLOOKUP('記入例（前回申請）'!D580,最低賃金!$A$2:$G$49,2,FALSE))),"")</f>
        <v/>
      </c>
      <c r="F580" s="32"/>
      <c r="G580" s="33"/>
      <c r="H580" s="53"/>
      <c r="I580" s="28" t="str" cm="1">
        <f t="array" ref="I580">IFERROR(_xlfn.IFS(COUNTBLANK(F580:H580)=3,"",G580="","G列に金額を入力してください",F580=3,G580,H580="","H列に労働時間を入力してください",F580=1,ROUND(G580/(H580*24),0),F580=2,ROUND(G580/(H580*24),0)),"")</f>
        <v/>
      </c>
      <c r="J580" s="51" t="str" cm="1">
        <f t="array" ref="J580">IFERROR(_xlfn.IFS(D580="","",I580&lt;E580,"×（法定外です）",I580&gt;=E580,"〇"),"")</f>
        <v/>
      </c>
    </row>
    <row r="581" spans="1:10" ht="14.25" customHeight="1" x14ac:dyDescent="0.4">
      <c r="A581" s="51" t="str">
        <f t="shared" si="8"/>
        <v/>
      </c>
      <c r="B581" s="32"/>
      <c r="C581" s="32"/>
      <c r="D581" s="32" t="str">
        <f>IFERROR(IF(C581="","",確認書!#REF!),"")</f>
        <v/>
      </c>
      <c r="E581" s="5" t="str">
        <f>IFERROR(IF($F$5&gt;VLOOKUP('記入例（前回申請）'!D581,最低賃金!$A$2:$G$49,7,FALSE),VLOOKUP('記入例（前回申請）'!D581,最低賃金!$A$2:$G$49,6,FALSE),IF($F$5&gt;VLOOKUP('記入例（前回申請）'!D581,最低賃金!$A$2:$G$49,5,FALSE),VLOOKUP('記入例（前回申請）'!D581,最低賃金!$A$2:$G$49,4,FALSE),VLOOKUP('記入例（前回申請）'!D581,最低賃金!$A$2:$G$49,2,FALSE))),"")</f>
        <v/>
      </c>
      <c r="F581" s="32"/>
      <c r="G581" s="33"/>
      <c r="H581" s="53"/>
      <c r="I581" s="28" t="str" cm="1">
        <f t="array" ref="I581">IFERROR(_xlfn.IFS(COUNTBLANK(F581:H581)=3,"",G581="","G列に金額を入力してください",F581=3,G581,H581="","H列に労働時間を入力してください",F581=1,ROUND(G581/(H581*24),0),F581=2,ROUND(G581/(H581*24),0)),"")</f>
        <v/>
      </c>
      <c r="J581" s="51" t="str" cm="1">
        <f t="array" ref="J581">IFERROR(_xlfn.IFS(D581="","",I581&lt;E581,"×（法定外です）",I581&gt;=E581,"〇"),"")</f>
        <v/>
      </c>
    </row>
    <row r="582" spans="1:10" ht="14.25" customHeight="1" x14ac:dyDescent="0.4">
      <c r="A582" s="51" t="str">
        <f t="shared" si="8"/>
        <v/>
      </c>
      <c r="B582" s="32"/>
      <c r="C582" s="32"/>
      <c r="D582" s="32" t="str">
        <f>IFERROR(IF(C582="","",確認書!#REF!),"")</f>
        <v/>
      </c>
      <c r="E582" s="5" t="str">
        <f>IFERROR(IF($F$5&gt;VLOOKUP('記入例（前回申請）'!D582,最低賃金!$A$2:$G$49,7,FALSE),VLOOKUP('記入例（前回申請）'!D582,最低賃金!$A$2:$G$49,6,FALSE),IF($F$5&gt;VLOOKUP('記入例（前回申請）'!D582,最低賃金!$A$2:$G$49,5,FALSE),VLOOKUP('記入例（前回申請）'!D582,最低賃金!$A$2:$G$49,4,FALSE),VLOOKUP('記入例（前回申請）'!D582,最低賃金!$A$2:$G$49,2,FALSE))),"")</f>
        <v/>
      </c>
      <c r="F582" s="32"/>
      <c r="G582" s="33"/>
      <c r="H582" s="53"/>
      <c r="I582" s="28" t="str" cm="1">
        <f t="array" ref="I582">IFERROR(_xlfn.IFS(COUNTBLANK(F582:H582)=3,"",G582="","G列に金額を入力してください",F582=3,G582,H582="","H列に労働時間を入力してください",F582=1,ROUND(G582/(H582*24),0),F582=2,ROUND(G582/(H582*24),0)),"")</f>
        <v/>
      </c>
      <c r="J582" s="51" t="str" cm="1">
        <f t="array" ref="J582">IFERROR(_xlfn.IFS(D582="","",I582&lt;E582,"×（法定外です）",I582&gt;=E582,"〇"),"")</f>
        <v/>
      </c>
    </row>
    <row r="583" spans="1:10" ht="14.25" customHeight="1" x14ac:dyDescent="0.4">
      <c r="A583" s="51" t="str">
        <f t="shared" si="8"/>
        <v/>
      </c>
      <c r="B583" s="32"/>
      <c r="C583" s="32"/>
      <c r="D583" s="32" t="str">
        <f>IFERROR(IF(C583="","",確認書!#REF!),"")</f>
        <v/>
      </c>
      <c r="E583" s="5" t="str">
        <f>IFERROR(IF($F$5&gt;VLOOKUP('記入例（前回申請）'!D583,最低賃金!$A$2:$G$49,7,FALSE),VLOOKUP('記入例（前回申請）'!D583,最低賃金!$A$2:$G$49,6,FALSE),IF($F$5&gt;VLOOKUP('記入例（前回申請）'!D583,最低賃金!$A$2:$G$49,5,FALSE),VLOOKUP('記入例（前回申請）'!D583,最低賃金!$A$2:$G$49,4,FALSE),VLOOKUP('記入例（前回申請）'!D583,最低賃金!$A$2:$G$49,2,FALSE))),"")</f>
        <v/>
      </c>
      <c r="F583" s="32"/>
      <c r="G583" s="33"/>
      <c r="H583" s="53"/>
      <c r="I583" s="28" t="str" cm="1">
        <f t="array" ref="I583">IFERROR(_xlfn.IFS(COUNTBLANK(F583:H583)=3,"",G583="","G列に金額を入力してください",F583=3,G583,H583="","H列に労働時間を入力してください",F583=1,ROUND(G583/(H583*24),0),F583=2,ROUND(G583/(H583*24),0)),"")</f>
        <v/>
      </c>
      <c r="J583" s="51" t="str" cm="1">
        <f t="array" ref="J583">IFERROR(_xlfn.IFS(D583="","",I583&lt;E583,"×（法定外です）",I583&gt;=E583,"〇"),"")</f>
        <v/>
      </c>
    </row>
    <row r="584" spans="1:10" ht="14.25" customHeight="1" x14ac:dyDescent="0.4">
      <c r="A584" s="51" t="str">
        <f t="shared" si="8"/>
        <v/>
      </c>
      <c r="B584" s="32"/>
      <c r="C584" s="32"/>
      <c r="D584" s="32" t="str">
        <f>IFERROR(IF(C584="","",確認書!#REF!),"")</f>
        <v/>
      </c>
      <c r="E584" s="5" t="str">
        <f>IFERROR(IF($F$5&gt;VLOOKUP('記入例（前回申請）'!D584,最低賃金!$A$2:$G$49,7,FALSE),VLOOKUP('記入例（前回申請）'!D584,最低賃金!$A$2:$G$49,6,FALSE),IF($F$5&gt;VLOOKUP('記入例（前回申請）'!D584,最低賃金!$A$2:$G$49,5,FALSE),VLOOKUP('記入例（前回申請）'!D584,最低賃金!$A$2:$G$49,4,FALSE),VLOOKUP('記入例（前回申請）'!D584,最低賃金!$A$2:$G$49,2,FALSE))),"")</f>
        <v/>
      </c>
      <c r="F584" s="32"/>
      <c r="G584" s="33"/>
      <c r="H584" s="53"/>
      <c r="I584" s="28" t="str" cm="1">
        <f t="array" ref="I584">IFERROR(_xlfn.IFS(COUNTBLANK(F584:H584)=3,"",G584="","G列に金額を入力してください",F584=3,G584,H584="","H列に労働時間を入力してください",F584=1,ROUND(G584/(H584*24),0),F584=2,ROUND(G584/(H584*24),0)),"")</f>
        <v/>
      </c>
      <c r="J584" s="51" t="str" cm="1">
        <f t="array" ref="J584">IFERROR(_xlfn.IFS(D584="","",I584&lt;E584,"×（法定外です）",I584&gt;=E584,"〇"),"")</f>
        <v/>
      </c>
    </row>
    <row r="585" spans="1:10" ht="14.25" customHeight="1" x14ac:dyDescent="0.4">
      <c r="A585" s="51" t="str">
        <f t="shared" si="8"/>
        <v/>
      </c>
      <c r="B585" s="32"/>
      <c r="C585" s="32"/>
      <c r="D585" s="32" t="str">
        <f>IFERROR(IF(C585="","",確認書!#REF!),"")</f>
        <v/>
      </c>
      <c r="E585" s="5" t="str">
        <f>IFERROR(IF($F$5&gt;VLOOKUP('記入例（前回申請）'!D585,最低賃金!$A$2:$G$49,7,FALSE),VLOOKUP('記入例（前回申請）'!D585,最低賃金!$A$2:$G$49,6,FALSE),IF($F$5&gt;VLOOKUP('記入例（前回申請）'!D585,最低賃金!$A$2:$G$49,5,FALSE),VLOOKUP('記入例（前回申請）'!D585,最低賃金!$A$2:$G$49,4,FALSE),VLOOKUP('記入例（前回申請）'!D585,最低賃金!$A$2:$G$49,2,FALSE))),"")</f>
        <v/>
      </c>
      <c r="F585" s="32"/>
      <c r="G585" s="33"/>
      <c r="H585" s="53"/>
      <c r="I585" s="28" t="str" cm="1">
        <f t="array" ref="I585">IFERROR(_xlfn.IFS(COUNTBLANK(F585:H585)=3,"",G585="","G列に金額を入力してください",F585=3,G585,H585="","H列に労働時間を入力してください",F585=1,ROUND(G585/(H585*24),0),F585=2,ROUND(G585/(H585*24),0)),"")</f>
        <v/>
      </c>
      <c r="J585" s="51" t="str" cm="1">
        <f t="array" ref="J585">IFERROR(_xlfn.IFS(D585="","",I585&lt;E585,"×（法定外です）",I585&gt;=E585,"〇"),"")</f>
        <v/>
      </c>
    </row>
    <row r="586" spans="1:10" ht="14.25" customHeight="1" x14ac:dyDescent="0.4">
      <c r="A586" s="51" t="str">
        <f t="shared" si="8"/>
        <v/>
      </c>
      <c r="B586" s="32"/>
      <c r="C586" s="32"/>
      <c r="D586" s="32" t="str">
        <f>IFERROR(IF(C586="","",確認書!#REF!),"")</f>
        <v/>
      </c>
      <c r="E586" s="5" t="str">
        <f>IFERROR(IF($F$5&gt;VLOOKUP('記入例（前回申請）'!D586,最低賃金!$A$2:$G$49,7,FALSE),VLOOKUP('記入例（前回申請）'!D586,最低賃金!$A$2:$G$49,6,FALSE),IF($F$5&gt;VLOOKUP('記入例（前回申請）'!D586,最低賃金!$A$2:$G$49,5,FALSE),VLOOKUP('記入例（前回申請）'!D586,最低賃金!$A$2:$G$49,4,FALSE),VLOOKUP('記入例（前回申請）'!D586,最低賃金!$A$2:$G$49,2,FALSE))),"")</f>
        <v/>
      </c>
      <c r="F586" s="32"/>
      <c r="G586" s="33"/>
      <c r="H586" s="53"/>
      <c r="I586" s="28" t="str" cm="1">
        <f t="array" ref="I586">IFERROR(_xlfn.IFS(COUNTBLANK(F586:H586)=3,"",G586="","G列に金額を入力してください",F586=3,G586,H586="","H列に労働時間を入力してください",F586=1,ROUND(G586/(H586*24),0),F586=2,ROUND(G586/(H586*24),0)),"")</f>
        <v/>
      </c>
      <c r="J586" s="51" t="str" cm="1">
        <f t="array" ref="J586">IFERROR(_xlfn.IFS(D586="","",I586&lt;E586,"×（法定外です）",I586&gt;=E586,"〇"),"")</f>
        <v/>
      </c>
    </row>
    <row r="587" spans="1:10" ht="14.25" customHeight="1" x14ac:dyDescent="0.4">
      <c r="A587" s="51" t="str">
        <f t="shared" si="8"/>
        <v/>
      </c>
      <c r="B587" s="32"/>
      <c r="C587" s="32"/>
      <c r="D587" s="32" t="str">
        <f>IFERROR(IF(C587="","",確認書!#REF!),"")</f>
        <v/>
      </c>
      <c r="E587" s="5" t="str">
        <f>IFERROR(IF($F$5&gt;VLOOKUP('記入例（前回申請）'!D587,最低賃金!$A$2:$G$49,7,FALSE),VLOOKUP('記入例（前回申請）'!D587,最低賃金!$A$2:$G$49,6,FALSE),IF($F$5&gt;VLOOKUP('記入例（前回申請）'!D587,最低賃金!$A$2:$G$49,5,FALSE),VLOOKUP('記入例（前回申請）'!D587,最低賃金!$A$2:$G$49,4,FALSE),VLOOKUP('記入例（前回申請）'!D587,最低賃金!$A$2:$G$49,2,FALSE))),"")</f>
        <v/>
      </c>
      <c r="F587" s="32"/>
      <c r="G587" s="33"/>
      <c r="H587" s="53"/>
      <c r="I587" s="28" t="str" cm="1">
        <f t="array" ref="I587">IFERROR(_xlfn.IFS(COUNTBLANK(F587:H587)=3,"",G587="","G列に金額を入力してください",F587=3,G587,H587="","H列に労働時間を入力してください",F587=1,ROUND(G587/(H587*24),0),F587=2,ROUND(G587/(H587*24),0)),"")</f>
        <v/>
      </c>
      <c r="J587" s="51" t="str" cm="1">
        <f t="array" ref="J587">IFERROR(_xlfn.IFS(D587="","",I587&lt;E587,"×（法定外です）",I587&gt;=E587,"〇"),"")</f>
        <v/>
      </c>
    </row>
    <row r="588" spans="1:10" ht="14.25" customHeight="1" x14ac:dyDescent="0.4">
      <c r="A588" s="51" t="str">
        <f t="shared" ref="A588:A651" si="9">IF(C588="","",A587+1)</f>
        <v/>
      </c>
      <c r="B588" s="32"/>
      <c r="C588" s="32"/>
      <c r="D588" s="32" t="str">
        <f>IFERROR(IF(C588="","",確認書!#REF!),"")</f>
        <v/>
      </c>
      <c r="E588" s="5" t="str">
        <f>IFERROR(IF($F$5&gt;VLOOKUP('記入例（前回申請）'!D588,最低賃金!$A$2:$G$49,7,FALSE),VLOOKUP('記入例（前回申請）'!D588,最低賃金!$A$2:$G$49,6,FALSE),IF($F$5&gt;VLOOKUP('記入例（前回申請）'!D588,最低賃金!$A$2:$G$49,5,FALSE),VLOOKUP('記入例（前回申請）'!D588,最低賃金!$A$2:$G$49,4,FALSE),VLOOKUP('記入例（前回申請）'!D588,最低賃金!$A$2:$G$49,2,FALSE))),"")</f>
        <v/>
      </c>
      <c r="F588" s="32"/>
      <c r="G588" s="33"/>
      <c r="H588" s="53"/>
      <c r="I588" s="28" t="str" cm="1">
        <f t="array" ref="I588">IFERROR(_xlfn.IFS(COUNTBLANK(F588:H588)=3,"",G588="","G列に金額を入力してください",F588=3,G588,H588="","H列に労働時間を入力してください",F588=1,ROUND(G588/(H588*24),0),F588=2,ROUND(G588/(H588*24),0)),"")</f>
        <v/>
      </c>
      <c r="J588" s="51" t="str" cm="1">
        <f t="array" ref="J588">IFERROR(_xlfn.IFS(D588="","",I588&lt;E588,"×（法定外です）",I588&gt;=E588,"〇"),"")</f>
        <v/>
      </c>
    </row>
    <row r="589" spans="1:10" ht="14.25" customHeight="1" x14ac:dyDescent="0.4">
      <c r="A589" s="51" t="str">
        <f t="shared" si="9"/>
        <v/>
      </c>
      <c r="B589" s="32"/>
      <c r="C589" s="32"/>
      <c r="D589" s="32" t="str">
        <f>IFERROR(IF(C589="","",確認書!#REF!),"")</f>
        <v/>
      </c>
      <c r="E589" s="5" t="str">
        <f>IFERROR(IF($F$5&gt;VLOOKUP('記入例（前回申請）'!D589,最低賃金!$A$2:$G$49,7,FALSE),VLOOKUP('記入例（前回申請）'!D589,最低賃金!$A$2:$G$49,6,FALSE),IF($F$5&gt;VLOOKUP('記入例（前回申請）'!D589,最低賃金!$A$2:$G$49,5,FALSE),VLOOKUP('記入例（前回申請）'!D589,最低賃金!$A$2:$G$49,4,FALSE),VLOOKUP('記入例（前回申請）'!D589,最低賃金!$A$2:$G$49,2,FALSE))),"")</f>
        <v/>
      </c>
      <c r="F589" s="32"/>
      <c r="G589" s="33"/>
      <c r="H589" s="53"/>
      <c r="I589" s="28" t="str" cm="1">
        <f t="array" ref="I589">IFERROR(_xlfn.IFS(COUNTBLANK(F589:H589)=3,"",G589="","G列に金額を入力してください",F589=3,G589,H589="","H列に労働時間を入力してください",F589=1,ROUND(G589/(H589*24),0),F589=2,ROUND(G589/(H589*24),0)),"")</f>
        <v/>
      </c>
      <c r="J589" s="51" t="str" cm="1">
        <f t="array" ref="J589">IFERROR(_xlfn.IFS(D589="","",I589&lt;E589,"×（法定外です）",I589&gt;=E589,"〇"),"")</f>
        <v/>
      </c>
    </row>
    <row r="590" spans="1:10" ht="14.25" customHeight="1" x14ac:dyDescent="0.4">
      <c r="A590" s="51" t="str">
        <f t="shared" si="9"/>
        <v/>
      </c>
      <c r="B590" s="32"/>
      <c r="C590" s="32"/>
      <c r="D590" s="32" t="str">
        <f>IFERROR(IF(C590="","",確認書!#REF!),"")</f>
        <v/>
      </c>
      <c r="E590" s="5" t="str">
        <f>IFERROR(IF($F$5&gt;VLOOKUP('記入例（前回申請）'!D590,最低賃金!$A$2:$G$49,7,FALSE),VLOOKUP('記入例（前回申請）'!D590,最低賃金!$A$2:$G$49,6,FALSE),IF($F$5&gt;VLOOKUP('記入例（前回申請）'!D590,最低賃金!$A$2:$G$49,5,FALSE),VLOOKUP('記入例（前回申請）'!D590,最低賃金!$A$2:$G$49,4,FALSE),VLOOKUP('記入例（前回申請）'!D590,最低賃金!$A$2:$G$49,2,FALSE))),"")</f>
        <v/>
      </c>
      <c r="F590" s="32"/>
      <c r="G590" s="33"/>
      <c r="H590" s="53"/>
      <c r="I590" s="28" t="str" cm="1">
        <f t="array" ref="I590">IFERROR(_xlfn.IFS(COUNTBLANK(F590:H590)=3,"",G590="","G列に金額を入力してください",F590=3,G590,H590="","H列に労働時間を入力してください",F590=1,ROUND(G590/(H590*24),0),F590=2,ROUND(G590/(H590*24),0)),"")</f>
        <v/>
      </c>
      <c r="J590" s="51" t="str" cm="1">
        <f t="array" ref="J590">IFERROR(_xlfn.IFS(D590="","",I590&lt;E590,"×（法定外です）",I590&gt;=E590,"〇"),"")</f>
        <v/>
      </c>
    </row>
    <row r="591" spans="1:10" ht="14.25" customHeight="1" x14ac:dyDescent="0.4">
      <c r="A591" s="51" t="str">
        <f t="shared" si="9"/>
        <v/>
      </c>
      <c r="B591" s="32"/>
      <c r="C591" s="32"/>
      <c r="D591" s="32" t="str">
        <f>IFERROR(IF(C591="","",確認書!#REF!),"")</f>
        <v/>
      </c>
      <c r="E591" s="5" t="str">
        <f>IFERROR(IF($F$5&gt;VLOOKUP('記入例（前回申請）'!D591,最低賃金!$A$2:$G$49,7,FALSE),VLOOKUP('記入例（前回申請）'!D591,最低賃金!$A$2:$G$49,6,FALSE),IF($F$5&gt;VLOOKUP('記入例（前回申請）'!D591,最低賃金!$A$2:$G$49,5,FALSE),VLOOKUP('記入例（前回申請）'!D591,最低賃金!$A$2:$G$49,4,FALSE),VLOOKUP('記入例（前回申請）'!D591,最低賃金!$A$2:$G$49,2,FALSE))),"")</f>
        <v/>
      </c>
      <c r="F591" s="32"/>
      <c r="G591" s="33"/>
      <c r="H591" s="53"/>
      <c r="I591" s="28" t="str" cm="1">
        <f t="array" ref="I591">IFERROR(_xlfn.IFS(COUNTBLANK(F591:H591)=3,"",G591="","G列に金額を入力してください",F591=3,G591,H591="","H列に労働時間を入力してください",F591=1,ROUND(G591/(H591*24),0),F591=2,ROUND(G591/(H591*24),0)),"")</f>
        <v/>
      </c>
      <c r="J591" s="51" t="str" cm="1">
        <f t="array" ref="J591">IFERROR(_xlfn.IFS(D591="","",I591&lt;E591,"×（法定外です）",I591&gt;=E591,"〇"),"")</f>
        <v/>
      </c>
    </row>
    <row r="592" spans="1:10" ht="14.25" customHeight="1" x14ac:dyDescent="0.4">
      <c r="A592" s="51" t="str">
        <f t="shared" si="9"/>
        <v/>
      </c>
      <c r="B592" s="32"/>
      <c r="C592" s="32"/>
      <c r="D592" s="32" t="str">
        <f>IFERROR(IF(C592="","",確認書!#REF!),"")</f>
        <v/>
      </c>
      <c r="E592" s="5" t="str">
        <f>IFERROR(IF($F$5&gt;VLOOKUP('記入例（前回申請）'!D592,最低賃金!$A$2:$G$49,7,FALSE),VLOOKUP('記入例（前回申請）'!D592,最低賃金!$A$2:$G$49,6,FALSE),IF($F$5&gt;VLOOKUP('記入例（前回申請）'!D592,最低賃金!$A$2:$G$49,5,FALSE),VLOOKUP('記入例（前回申請）'!D592,最低賃金!$A$2:$G$49,4,FALSE),VLOOKUP('記入例（前回申請）'!D592,最低賃金!$A$2:$G$49,2,FALSE))),"")</f>
        <v/>
      </c>
      <c r="F592" s="32"/>
      <c r="G592" s="33"/>
      <c r="H592" s="53"/>
      <c r="I592" s="28" t="str" cm="1">
        <f t="array" ref="I592">IFERROR(_xlfn.IFS(COUNTBLANK(F592:H592)=3,"",G592="","G列に金額を入力してください",F592=3,G592,H592="","H列に労働時間を入力してください",F592=1,ROUND(G592/(H592*24),0),F592=2,ROUND(G592/(H592*24),0)),"")</f>
        <v/>
      </c>
      <c r="J592" s="51" t="str" cm="1">
        <f t="array" ref="J592">IFERROR(_xlfn.IFS(D592="","",I592&lt;E592,"×（法定外です）",I592&gt;=E592,"〇"),"")</f>
        <v/>
      </c>
    </row>
    <row r="593" spans="1:10" ht="14.25" customHeight="1" x14ac:dyDescent="0.4">
      <c r="A593" s="51" t="str">
        <f t="shared" si="9"/>
        <v/>
      </c>
      <c r="B593" s="32"/>
      <c r="C593" s="32"/>
      <c r="D593" s="32" t="str">
        <f>IFERROR(IF(C593="","",確認書!#REF!),"")</f>
        <v/>
      </c>
      <c r="E593" s="5" t="str">
        <f>IFERROR(IF($F$5&gt;VLOOKUP('記入例（前回申請）'!D593,最低賃金!$A$2:$G$49,7,FALSE),VLOOKUP('記入例（前回申請）'!D593,最低賃金!$A$2:$G$49,6,FALSE),IF($F$5&gt;VLOOKUP('記入例（前回申請）'!D593,最低賃金!$A$2:$G$49,5,FALSE),VLOOKUP('記入例（前回申請）'!D593,最低賃金!$A$2:$G$49,4,FALSE),VLOOKUP('記入例（前回申請）'!D593,最低賃金!$A$2:$G$49,2,FALSE))),"")</f>
        <v/>
      </c>
      <c r="F593" s="32"/>
      <c r="G593" s="33"/>
      <c r="H593" s="53"/>
      <c r="I593" s="28" t="str" cm="1">
        <f t="array" ref="I593">IFERROR(_xlfn.IFS(COUNTBLANK(F593:H593)=3,"",G593="","G列に金額を入力してください",F593=3,G593,H593="","H列に労働時間を入力してください",F593=1,ROUND(G593/(H593*24),0),F593=2,ROUND(G593/(H593*24),0)),"")</f>
        <v/>
      </c>
      <c r="J593" s="51" t="str" cm="1">
        <f t="array" ref="J593">IFERROR(_xlfn.IFS(D593="","",I593&lt;E593,"×（法定外です）",I593&gt;=E593,"〇"),"")</f>
        <v/>
      </c>
    </row>
    <row r="594" spans="1:10" ht="14.25" customHeight="1" x14ac:dyDescent="0.4">
      <c r="A594" s="51" t="str">
        <f t="shared" si="9"/>
        <v/>
      </c>
      <c r="B594" s="32"/>
      <c r="C594" s="32"/>
      <c r="D594" s="32" t="str">
        <f>IFERROR(IF(C594="","",確認書!#REF!),"")</f>
        <v/>
      </c>
      <c r="E594" s="5" t="str">
        <f>IFERROR(IF($F$5&gt;VLOOKUP('記入例（前回申請）'!D594,最低賃金!$A$2:$G$49,7,FALSE),VLOOKUP('記入例（前回申請）'!D594,最低賃金!$A$2:$G$49,6,FALSE),IF($F$5&gt;VLOOKUP('記入例（前回申請）'!D594,最低賃金!$A$2:$G$49,5,FALSE),VLOOKUP('記入例（前回申請）'!D594,最低賃金!$A$2:$G$49,4,FALSE),VLOOKUP('記入例（前回申請）'!D594,最低賃金!$A$2:$G$49,2,FALSE))),"")</f>
        <v/>
      </c>
      <c r="F594" s="32"/>
      <c r="G594" s="33"/>
      <c r="H594" s="53"/>
      <c r="I594" s="28" t="str" cm="1">
        <f t="array" ref="I594">IFERROR(_xlfn.IFS(COUNTBLANK(F594:H594)=3,"",G594="","G列に金額を入力してください",F594=3,G594,H594="","H列に労働時間を入力してください",F594=1,ROUND(G594/(H594*24),0),F594=2,ROUND(G594/(H594*24),0)),"")</f>
        <v/>
      </c>
      <c r="J594" s="51" t="str" cm="1">
        <f t="array" ref="J594">IFERROR(_xlfn.IFS(D594="","",I594&lt;E594,"×（法定外です）",I594&gt;=E594,"〇"),"")</f>
        <v/>
      </c>
    </row>
    <row r="595" spans="1:10" ht="14.25" customHeight="1" x14ac:dyDescent="0.4">
      <c r="A595" s="51" t="str">
        <f t="shared" si="9"/>
        <v/>
      </c>
      <c r="B595" s="32"/>
      <c r="C595" s="32"/>
      <c r="D595" s="32" t="str">
        <f>IFERROR(IF(C595="","",確認書!#REF!),"")</f>
        <v/>
      </c>
      <c r="E595" s="5" t="str">
        <f>IFERROR(IF($F$5&gt;VLOOKUP('記入例（前回申請）'!D595,最低賃金!$A$2:$G$49,7,FALSE),VLOOKUP('記入例（前回申請）'!D595,最低賃金!$A$2:$G$49,6,FALSE),IF($F$5&gt;VLOOKUP('記入例（前回申請）'!D595,最低賃金!$A$2:$G$49,5,FALSE),VLOOKUP('記入例（前回申請）'!D595,最低賃金!$A$2:$G$49,4,FALSE),VLOOKUP('記入例（前回申請）'!D595,最低賃金!$A$2:$G$49,2,FALSE))),"")</f>
        <v/>
      </c>
      <c r="F595" s="32"/>
      <c r="G595" s="33"/>
      <c r="H595" s="53"/>
      <c r="I595" s="28" t="str" cm="1">
        <f t="array" ref="I595">IFERROR(_xlfn.IFS(COUNTBLANK(F595:H595)=3,"",G595="","G列に金額を入力してください",F595=3,G595,H595="","H列に労働時間を入力してください",F595=1,ROUND(G595/(H595*24),0),F595=2,ROUND(G595/(H595*24),0)),"")</f>
        <v/>
      </c>
      <c r="J595" s="51" t="str" cm="1">
        <f t="array" ref="J595">IFERROR(_xlfn.IFS(D595="","",I595&lt;E595,"×（法定外です）",I595&gt;=E595,"〇"),"")</f>
        <v/>
      </c>
    </row>
    <row r="596" spans="1:10" ht="14.25" customHeight="1" x14ac:dyDescent="0.4">
      <c r="A596" s="51" t="str">
        <f t="shared" si="9"/>
        <v/>
      </c>
      <c r="B596" s="32"/>
      <c r="C596" s="32"/>
      <c r="D596" s="32" t="str">
        <f>IFERROR(IF(C596="","",確認書!#REF!),"")</f>
        <v/>
      </c>
      <c r="E596" s="5" t="str">
        <f>IFERROR(IF($F$5&gt;VLOOKUP('記入例（前回申請）'!D596,最低賃金!$A$2:$G$49,7,FALSE),VLOOKUP('記入例（前回申請）'!D596,最低賃金!$A$2:$G$49,6,FALSE),IF($F$5&gt;VLOOKUP('記入例（前回申請）'!D596,最低賃金!$A$2:$G$49,5,FALSE),VLOOKUP('記入例（前回申請）'!D596,最低賃金!$A$2:$G$49,4,FALSE),VLOOKUP('記入例（前回申請）'!D596,最低賃金!$A$2:$G$49,2,FALSE))),"")</f>
        <v/>
      </c>
      <c r="F596" s="32"/>
      <c r="G596" s="33"/>
      <c r="H596" s="53"/>
      <c r="I596" s="28" t="str" cm="1">
        <f t="array" ref="I596">IFERROR(_xlfn.IFS(COUNTBLANK(F596:H596)=3,"",G596="","G列に金額を入力してください",F596=3,G596,H596="","H列に労働時間を入力してください",F596=1,ROUND(G596/(H596*24),0),F596=2,ROUND(G596/(H596*24),0)),"")</f>
        <v/>
      </c>
      <c r="J596" s="51" t="str" cm="1">
        <f t="array" ref="J596">IFERROR(_xlfn.IFS(D596="","",I596&lt;E596,"×（法定外です）",I596&gt;=E596,"〇"),"")</f>
        <v/>
      </c>
    </row>
    <row r="597" spans="1:10" ht="14.25" customHeight="1" x14ac:dyDescent="0.4">
      <c r="A597" s="51" t="str">
        <f t="shared" si="9"/>
        <v/>
      </c>
      <c r="B597" s="32"/>
      <c r="C597" s="32"/>
      <c r="D597" s="32" t="str">
        <f>IFERROR(IF(C597="","",確認書!#REF!),"")</f>
        <v/>
      </c>
      <c r="E597" s="5" t="str">
        <f>IFERROR(IF($F$5&gt;VLOOKUP('記入例（前回申請）'!D597,最低賃金!$A$2:$G$49,7,FALSE),VLOOKUP('記入例（前回申請）'!D597,最低賃金!$A$2:$G$49,6,FALSE),IF($F$5&gt;VLOOKUP('記入例（前回申請）'!D597,最低賃金!$A$2:$G$49,5,FALSE),VLOOKUP('記入例（前回申請）'!D597,最低賃金!$A$2:$G$49,4,FALSE),VLOOKUP('記入例（前回申請）'!D597,最低賃金!$A$2:$G$49,2,FALSE))),"")</f>
        <v/>
      </c>
      <c r="F597" s="32"/>
      <c r="G597" s="33"/>
      <c r="H597" s="53"/>
      <c r="I597" s="28" t="str" cm="1">
        <f t="array" ref="I597">IFERROR(_xlfn.IFS(COUNTBLANK(F597:H597)=3,"",G597="","G列に金額を入力してください",F597=3,G597,H597="","H列に労働時間を入力してください",F597=1,ROUND(G597/(H597*24),0),F597=2,ROUND(G597/(H597*24),0)),"")</f>
        <v/>
      </c>
      <c r="J597" s="51" t="str" cm="1">
        <f t="array" ref="J597">IFERROR(_xlfn.IFS(D597="","",I597&lt;E597,"×（法定外です）",I597&gt;=E597,"〇"),"")</f>
        <v/>
      </c>
    </row>
    <row r="598" spans="1:10" ht="14.25" customHeight="1" x14ac:dyDescent="0.4">
      <c r="A598" s="51" t="str">
        <f t="shared" si="9"/>
        <v/>
      </c>
      <c r="B598" s="32"/>
      <c r="C598" s="32"/>
      <c r="D598" s="32" t="str">
        <f>IFERROR(IF(C598="","",確認書!#REF!),"")</f>
        <v/>
      </c>
      <c r="E598" s="5" t="str">
        <f>IFERROR(IF($F$5&gt;VLOOKUP('記入例（前回申請）'!D598,最低賃金!$A$2:$G$49,7,FALSE),VLOOKUP('記入例（前回申請）'!D598,最低賃金!$A$2:$G$49,6,FALSE),IF($F$5&gt;VLOOKUP('記入例（前回申請）'!D598,最低賃金!$A$2:$G$49,5,FALSE),VLOOKUP('記入例（前回申請）'!D598,最低賃金!$A$2:$G$49,4,FALSE),VLOOKUP('記入例（前回申請）'!D598,最低賃金!$A$2:$G$49,2,FALSE))),"")</f>
        <v/>
      </c>
      <c r="F598" s="32"/>
      <c r="G598" s="33"/>
      <c r="H598" s="53"/>
      <c r="I598" s="28" t="str" cm="1">
        <f t="array" ref="I598">IFERROR(_xlfn.IFS(COUNTBLANK(F598:H598)=3,"",G598="","G列に金額を入力してください",F598=3,G598,H598="","H列に労働時間を入力してください",F598=1,ROUND(G598/(H598*24),0),F598=2,ROUND(G598/(H598*24),0)),"")</f>
        <v/>
      </c>
      <c r="J598" s="51" t="str" cm="1">
        <f t="array" ref="J598">IFERROR(_xlfn.IFS(D598="","",I598&lt;E598,"×（法定外です）",I598&gt;=E598,"〇"),"")</f>
        <v/>
      </c>
    </row>
    <row r="599" spans="1:10" ht="14.25" customHeight="1" x14ac:dyDescent="0.4">
      <c r="A599" s="51" t="str">
        <f t="shared" si="9"/>
        <v/>
      </c>
      <c r="B599" s="32"/>
      <c r="C599" s="32"/>
      <c r="D599" s="32" t="str">
        <f>IFERROR(IF(C599="","",確認書!#REF!),"")</f>
        <v/>
      </c>
      <c r="E599" s="5" t="str">
        <f>IFERROR(IF($F$5&gt;VLOOKUP('記入例（前回申請）'!D599,最低賃金!$A$2:$G$49,7,FALSE),VLOOKUP('記入例（前回申請）'!D599,最低賃金!$A$2:$G$49,6,FALSE),IF($F$5&gt;VLOOKUP('記入例（前回申請）'!D599,最低賃金!$A$2:$G$49,5,FALSE),VLOOKUP('記入例（前回申請）'!D599,最低賃金!$A$2:$G$49,4,FALSE),VLOOKUP('記入例（前回申請）'!D599,最低賃金!$A$2:$G$49,2,FALSE))),"")</f>
        <v/>
      </c>
      <c r="F599" s="32"/>
      <c r="G599" s="33"/>
      <c r="H599" s="53"/>
      <c r="I599" s="28" t="str" cm="1">
        <f t="array" ref="I599">IFERROR(_xlfn.IFS(COUNTBLANK(F599:H599)=3,"",G599="","G列に金額を入力してください",F599=3,G599,H599="","H列に労働時間を入力してください",F599=1,ROUND(G599/(H599*24),0),F599=2,ROUND(G599/(H599*24),0)),"")</f>
        <v/>
      </c>
      <c r="J599" s="51" t="str" cm="1">
        <f t="array" ref="J599">IFERROR(_xlfn.IFS(D599="","",I599&lt;E599,"×（法定外です）",I599&gt;=E599,"〇"),"")</f>
        <v/>
      </c>
    </row>
    <row r="600" spans="1:10" ht="14.25" customHeight="1" x14ac:dyDescent="0.4">
      <c r="A600" s="51" t="str">
        <f t="shared" si="9"/>
        <v/>
      </c>
      <c r="B600" s="32"/>
      <c r="C600" s="32"/>
      <c r="D600" s="32" t="str">
        <f>IFERROR(IF(C600="","",確認書!#REF!),"")</f>
        <v/>
      </c>
      <c r="E600" s="5" t="str">
        <f>IFERROR(IF($F$5&gt;VLOOKUP('記入例（前回申請）'!D600,最低賃金!$A$2:$G$49,7,FALSE),VLOOKUP('記入例（前回申請）'!D600,最低賃金!$A$2:$G$49,6,FALSE),IF($F$5&gt;VLOOKUP('記入例（前回申請）'!D600,最低賃金!$A$2:$G$49,5,FALSE),VLOOKUP('記入例（前回申請）'!D600,最低賃金!$A$2:$G$49,4,FALSE),VLOOKUP('記入例（前回申請）'!D600,最低賃金!$A$2:$G$49,2,FALSE))),"")</f>
        <v/>
      </c>
      <c r="F600" s="32"/>
      <c r="G600" s="33"/>
      <c r="H600" s="53"/>
      <c r="I600" s="28" t="str" cm="1">
        <f t="array" ref="I600">IFERROR(_xlfn.IFS(COUNTBLANK(F600:H600)=3,"",G600="","G列に金額を入力してください",F600=3,G600,H600="","H列に労働時間を入力してください",F600=1,ROUND(G600/(H600*24),0),F600=2,ROUND(G600/(H600*24),0)),"")</f>
        <v/>
      </c>
      <c r="J600" s="51" t="str" cm="1">
        <f t="array" ref="J600">IFERROR(_xlfn.IFS(D600="","",I600&lt;E600,"×（法定外です）",I600&gt;=E600,"〇"),"")</f>
        <v/>
      </c>
    </row>
    <row r="601" spans="1:10" ht="14.25" customHeight="1" x14ac:dyDescent="0.4">
      <c r="A601" s="51" t="str">
        <f t="shared" si="9"/>
        <v/>
      </c>
      <c r="B601" s="32"/>
      <c r="C601" s="32"/>
      <c r="D601" s="32" t="str">
        <f>IFERROR(IF(C601="","",確認書!#REF!),"")</f>
        <v/>
      </c>
      <c r="E601" s="5" t="str">
        <f>IFERROR(IF($F$5&gt;VLOOKUP('記入例（前回申請）'!D601,最低賃金!$A$2:$G$49,7,FALSE),VLOOKUP('記入例（前回申請）'!D601,最低賃金!$A$2:$G$49,6,FALSE),IF($F$5&gt;VLOOKUP('記入例（前回申請）'!D601,最低賃金!$A$2:$G$49,5,FALSE),VLOOKUP('記入例（前回申請）'!D601,最低賃金!$A$2:$G$49,4,FALSE),VLOOKUP('記入例（前回申請）'!D601,最低賃金!$A$2:$G$49,2,FALSE))),"")</f>
        <v/>
      </c>
      <c r="F601" s="32"/>
      <c r="G601" s="33"/>
      <c r="H601" s="53"/>
      <c r="I601" s="28" t="str" cm="1">
        <f t="array" ref="I601">IFERROR(_xlfn.IFS(COUNTBLANK(F601:H601)=3,"",G601="","G列に金額を入力してください",F601=3,G601,H601="","H列に労働時間を入力してください",F601=1,ROUND(G601/(H601*24),0),F601=2,ROUND(G601/(H601*24),0)),"")</f>
        <v/>
      </c>
      <c r="J601" s="51" t="str" cm="1">
        <f t="array" ref="J601">IFERROR(_xlfn.IFS(D601="","",I601&lt;E601,"×（法定外です）",I601&gt;=E601,"〇"),"")</f>
        <v/>
      </c>
    </row>
    <row r="602" spans="1:10" ht="14.25" customHeight="1" x14ac:dyDescent="0.4">
      <c r="A602" s="51" t="str">
        <f t="shared" si="9"/>
        <v/>
      </c>
      <c r="B602" s="32"/>
      <c r="C602" s="32"/>
      <c r="D602" s="32" t="str">
        <f>IFERROR(IF(C602="","",確認書!#REF!),"")</f>
        <v/>
      </c>
      <c r="E602" s="5" t="str">
        <f>IFERROR(IF($F$5&gt;VLOOKUP('記入例（前回申請）'!D602,最低賃金!$A$2:$G$49,7,FALSE),VLOOKUP('記入例（前回申請）'!D602,最低賃金!$A$2:$G$49,6,FALSE),IF($F$5&gt;VLOOKUP('記入例（前回申請）'!D602,最低賃金!$A$2:$G$49,5,FALSE),VLOOKUP('記入例（前回申請）'!D602,最低賃金!$A$2:$G$49,4,FALSE),VLOOKUP('記入例（前回申請）'!D602,最低賃金!$A$2:$G$49,2,FALSE))),"")</f>
        <v/>
      </c>
      <c r="F602" s="32"/>
      <c r="G602" s="33"/>
      <c r="H602" s="53"/>
      <c r="I602" s="28" t="str" cm="1">
        <f t="array" ref="I602">IFERROR(_xlfn.IFS(COUNTBLANK(F602:H602)=3,"",G602="","G列に金額を入力してください",F602=3,G602,H602="","H列に労働時間を入力してください",F602=1,ROUND(G602/(H602*24),0),F602=2,ROUND(G602/(H602*24),0)),"")</f>
        <v/>
      </c>
      <c r="J602" s="51" t="str" cm="1">
        <f t="array" ref="J602">IFERROR(_xlfn.IFS(D602="","",I602&lt;E602,"×（法定外です）",I602&gt;=E602,"〇"),"")</f>
        <v/>
      </c>
    </row>
    <row r="603" spans="1:10" ht="14.25" customHeight="1" x14ac:dyDescent="0.4">
      <c r="A603" s="51" t="str">
        <f t="shared" si="9"/>
        <v/>
      </c>
      <c r="B603" s="32"/>
      <c r="C603" s="32"/>
      <c r="D603" s="32" t="str">
        <f>IFERROR(IF(C603="","",確認書!#REF!),"")</f>
        <v/>
      </c>
      <c r="E603" s="5" t="str">
        <f>IFERROR(IF($F$5&gt;VLOOKUP('記入例（前回申請）'!D603,最低賃金!$A$2:$G$49,7,FALSE),VLOOKUP('記入例（前回申請）'!D603,最低賃金!$A$2:$G$49,6,FALSE),IF($F$5&gt;VLOOKUP('記入例（前回申請）'!D603,最低賃金!$A$2:$G$49,5,FALSE),VLOOKUP('記入例（前回申請）'!D603,最低賃金!$A$2:$G$49,4,FALSE),VLOOKUP('記入例（前回申請）'!D603,最低賃金!$A$2:$G$49,2,FALSE))),"")</f>
        <v/>
      </c>
      <c r="F603" s="32"/>
      <c r="G603" s="33"/>
      <c r="H603" s="53"/>
      <c r="I603" s="28" t="str" cm="1">
        <f t="array" ref="I603">IFERROR(_xlfn.IFS(COUNTBLANK(F603:H603)=3,"",G603="","G列に金額を入力してください",F603=3,G603,H603="","H列に労働時間を入力してください",F603=1,ROUND(G603/(H603*24),0),F603=2,ROUND(G603/(H603*24),0)),"")</f>
        <v/>
      </c>
      <c r="J603" s="51" t="str" cm="1">
        <f t="array" ref="J603">IFERROR(_xlfn.IFS(D603="","",I603&lt;E603,"×（法定外です）",I603&gt;=E603,"〇"),"")</f>
        <v/>
      </c>
    </row>
    <row r="604" spans="1:10" ht="14.25" customHeight="1" x14ac:dyDescent="0.4">
      <c r="A604" s="51" t="str">
        <f t="shared" si="9"/>
        <v/>
      </c>
      <c r="B604" s="32"/>
      <c r="C604" s="32"/>
      <c r="D604" s="32" t="str">
        <f>IFERROR(IF(C604="","",確認書!#REF!),"")</f>
        <v/>
      </c>
      <c r="E604" s="5" t="str">
        <f>IFERROR(IF($F$5&gt;VLOOKUP('記入例（前回申請）'!D604,最低賃金!$A$2:$G$49,7,FALSE),VLOOKUP('記入例（前回申請）'!D604,最低賃金!$A$2:$G$49,6,FALSE),IF($F$5&gt;VLOOKUP('記入例（前回申請）'!D604,最低賃金!$A$2:$G$49,5,FALSE),VLOOKUP('記入例（前回申請）'!D604,最低賃金!$A$2:$G$49,4,FALSE),VLOOKUP('記入例（前回申請）'!D604,最低賃金!$A$2:$G$49,2,FALSE))),"")</f>
        <v/>
      </c>
      <c r="F604" s="32"/>
      <c r="G604" s="33"/>
      <c r="H604" s="53"/>
      <c r="I604" s="28" t="str" cm="1">
        <f t="array" ref="I604">IFERROR(_xlfn.IFS(COUNTBLANK(F604:H604)=3,"",G604="","G列に金額を入力してください",F604=3,G604,H604="","H列に労働時間を入力してください",F604=1,ROUND(G604/(H604*24),0),F604=2,ROUND(G604/(H604*24),0)),"")</f>
        <v/>
      </c>
      <c r="J604" s="51" t="str" cm="1">
        <f t="array" ref="J604">IFERROR(_xlfn.IFS(D604="","",I604&lt;E604,"×（法定外です）",I604&gt;=E604,"〇"),"")</f>
        <v/>
      </c>
    </row>
    <row r="605" spans="1:10" ht="14.25" customHeight="1" x14ac:dyDescent="0.4">
      <c r="A605" s="51" t="str">
        <f t="shared" si="9"/>
        <v/>
      </c>
      <c r="B605" s="32"/>
      <c r="C605" s="32"/>
      <c r="D605" s="32" t="str">
        <f>IFERROR(IF(C605="","",確認書!#REF!),"")</f>
        <v/>
      </c>
      <c r="E605" s="5" t="str">
        <f>IFERROR(IF($F$5&gt;VLOOKUP('記入例（前回申請）'!D605,最低賃金!$A$2:$G$49,7,FALSE),VLOOKUP('記入例（前回申請）'!D605,最低賃金!$A$2:$G$49,6,FALSE),IF($F$5&gt;VLOOKUP('記入例（前回申請）'!D605,最低賃金!$A$2:$G$49,5,FALSE),VLOOKUP('記入例（前回申請）'!D605,最低賃金!$A$2:$G$49,4,FALSE),VLOOKUP('記入例（前回申請）'!D605,最低賃金!$A$2:$G$49,2,FALSE))),"")</f>
        <v/>
      </c>
      <c r="F605" s="32"/>
      <c r="G605" s="33"/>
      <c r="H605" s="53"/>
      <c r="I605" s="28" t="str" cm="1">
        <f t="array" ref="I605">IFERROR(_xlfn.IFS(COUNTBLANK(F605:H605)=3,"",G605="","G列に金額を入力してください",F605=3,G605,H605="","H列に労働時間を入力してください",F605=1,ROUND(G605/(H605*24),0),F605=2,ROUND(G605/(H605*24),0)),"")</f>
        <v/>
      </c>
      <c r="J605" s="51" t="str" cm="1">
        <f t="array" ref="J605">IFERROR(_xlfn.IFS(D605="","",I605&lt;E605,"×（法定外です）",I605&gt;=E605,"〇"),"")</f>
        <v/>
      </c>
    </row>
    <row r="606" spans="1:10" ht="14.25" customHeight="1" x14ac:dyDescent="0.4">
      <c r="A606" s="51" t="str">
        <f t="shared" si="9"/>
        <v/>
      </c>
      <c r="B606" s="32"/>
      <c r="C606" s="32"/>
      <c r="D606" s="32" t="str">
        <f>IFERROR(IF(C606="","",確認書!#REF!),"")</f>
        <v/>
      </c>
      <c r="E606" s="5" t="str">
        <f>IFERROR(IF($F$5&gt;VLOOKUP('記入例（前回申請）'!D606,最低賃金!$A$2:$G$49,7,FALSE),VLOOKUP('記入例（前回申請）'!D606,最低賃金!$A$2:$G$49,6,FALSE),IF($F$5&gt;VLOOKUP('記入例（前回申請）'!D606,最低賃金!$A$2:$G$49,5,FALSE),VLOOKUP('記入例（前回申請）'!D606,最低賃金!$A$2:$G$49,4,FALSE),VLOOKUP('記入例（前回申請）'!D606,最低賃金!$A$2:$G$49,2,FALSE))),"")</f>
        <v/>
      </c>
      <c r="F606" s="32"/>
      <c r="G606" s="33"/>
      <c r="H606" s="53"/>
      <c r="I606" s="28" t="str" cm="1">
        <f t="array" ref="I606">IFERROR(_xlfn.IFS(COUNTBLANK(F606:H606)=3,"",G606="","G列に金額を入力してください",F606=3,G606,H606="","H列に労働時間を入力してください",F606=1,ROUND(G606/(H606*24),0),F606=2,ROUND(G606/(H606*24),0)),"")</f>
        <v/>
      </c>
      <c r="J606" s="51" t="str" cm="1">
        <f t="array" ref="J606">IFERROR(_xlfn.IFS(D606="","",I606&lt;E606,"×（法定外です）",I606&gt;=E606,"〇"),"")</f>
        <v/>
      </c>
    </row>
    <row r="607" spans="1:10" ht="14.25" customHeight="1" x14ac:dyDescent="0.4">
      <c r="A607" s="51" t="str">
        <f t="shared" si="9"/>
        <v/>
      </c>
      <c r="B607" s="32"/>
      <c r="C607" s="32"/>
      <c r="D607" s="32" t="str">
        <f>IFERROR(IF(C607="","",確認書!#REF!),"")</f>
        <v/>
      </c>
      <c r="E607" s="5" t="str">
        <f>IFERROR(IF($F$5&gt;VLOOKUP('記入例（前回申請）'!D607,最低賃金!$A$2:$G$49,7,FALSE),VLOOKUP('記入例（前回申請）'!D607,最低賃金!$A$2:$G$49,6,FALSE),IF($F$5&gt;VLOOKUP('記入例（前回申請）'!D607,最低賃金!$A$2:$G$49,5,FALSE),VLOOKUP('記入例（前回申請）'!D607,最低賃金!$A$2:$G$49,4,FALSE),VLOOKUP('記入例（前回申請）'!D607,最低賃金!$A$2:$G$49,2,FALSE))),"")</f>
        <v/>
      </c>
      <c r="F607" s="32"/>
      <c r="G607" s="33"/>
      <c r="H607" s="53"/>
      <c r="I607" s="28" t="str" cm="1">
        <f t="array" ref="I607">IFERROR(_xlfn.IFS(COUNTBLANK(F607:H607)=3,"",G607="","G列に金額を入力してください",F607=3,G607,H607="","H列に労働時間を入力してください",F607=1,ROUND(G607/(H607*24),0),F607=2,ROUND(G607/(H607*24),0)),"")</f>
        <v/>
      </c>
      <c r="J607" s="51" t="str" cm="1">
        <f t="array" ref="J607">IFERROR(_xlfn.IFS(D607="","",I607&lt;E607,"×（法定外です）",I607&gt;=E607,"〇"),"")</f>
        <v/>
      </c>
    </row>
    <row r="608" spans="1:10" ht="14.25" customHeight="1" x14ac:dyDescent="0.4">
      <c r="A608" s="51" t="str">
        <f t="shared" si="9"/>
        <v/>
      </c>
      <c r="B608" s="32"/>
      <c r="C608" s="32"/>
      <c r="D608" s="32" t="str">
        <f>IFERROR(IF(C608="","",確認書!#REF!),"")</f>
        <v/>
      </c>
      <c r="E608" s="5" t="str">
        <f>IFERROR(IF($F$5&gt;VLOOKUP('記入例（前回申請）'!D608,最低賃金!$A$2:$G$49,7,FALSE),VLOOKUP('記入例（前回申請）'!D608,最低賃金!$A$2:$G$49,6,FALSE),IF($F$5&gt;VLOOKUP('記入例（前回申請）'!D608,最低賃金!$A$2:$G$49,5,FALSE),VLOOKUP('記入例（前回申請）'!D608,最低賃金!$A$2:$G$49,4,FALSE),VLOOKUP('記入例（前回申請）'!D608,最低賃金!$A$2:$G$49,2,FALSE))),"")</f>
        <v/>
      </c>
      <c r="F608" s="32"/>
      <c r="G608" s="33"/>
      <c r="H608" s="53"/>
      <c r="I608" s="28" t="str" cm="1">
        <f t="array" ref="I608">IFERROR(_xlfn.IFS(COUNTBLANK(F608:H608)=3,"",G608="","G列に金額を入力してください",F608=3,G608,H608="","H列に労働時間を入力してください",F608=1,ROUND(G608/(H608*24),0),F608=2,ROUND(G608/(H608*24),0)),"")</f>
        <v/>
      </c>
      <c r="J608" s="51" t="str" cm="1">
        <f t="array" ref="J608">IFERROR(_xlfn.IFS(D608="","",I608&lt;E608,"×（法定外です）",I608&gt;=E608,"〇"),"")</f>
        <v/>
      </c>
    </row>
    <row r="609" spans="1:10" ht="14.25" customHeight="1" x14ac:dyDescent="0.4">
      <c r="A609" s="51" t="str">
        <f t="shared" si="9"/>
        <v/>
      </c>
      <c r="B609" s="32"/>
      <c r="C609" s="32"/>
      <c r="D609" s="32" t="str">
        <f>IFERROR(IF(C609="","",確認書!#REF!),"")</f>
        <v/>
      </c>
      <c r="E609" s="5" t="str">
        <f>IFERROR(IF($F$5&gt;VLOOKUP('記入例（前回申請）'!D609,最低賃金!$A$2:$G$49,7,FALSE),VLOOKUP('記入例（前回申請）'!D609,最低賃金!$A$2:$G$49,6,FALSE),IF($F$5&gt;VLOOKUP('記入例（前回申請）'!D609,最低賃金!$A$2:$G$49,5,FALSE),VLOOKUP('記入例（前回申請）'!D609,最低賃金!$A$2:$G$49,4,FALSE),VLOOKUP('記入例（前回申請）'!D609,最低賃金!$A$2:$G$49,2,FALSE))),"")</f>
        <v/>
      </c>
      <c r="F609" s="32"/>
      <c r="G609" s="33"/>
      <c r="H609" s="53"/>
      <c r="I609" s="28" t="str" cm="1">
        <f t="array" ref="I609">IFERROR(_xlfn.IFS(COUNTBLANK(F609:H609)=3,"",G609="","G列に金額を入力してください",F609=3,G609,H609="","H列に労働時間を入力してください",F609=1,ROUND(G609/(H609*24),0),F609=2,ROUND(G609/(H609*24),0)),"")</f>
        <v/>
      </c>
      <c r="J609" s="51" t="str" cm="1">
        <f t="array" ref="J609">IFERROR(_xlfn.IFS(D609="","",I609&lt;E609,"×（法定外です）",I609&gt;=E609,"〇"),"")</f>
        <v/>
      </c>
    </row>
    <row r="610" spans="1:10" ht="14.25" customHeight="1" x14ac:dyDescent="0.4">
      <c r="A610" s="51" t="str">
        <f t="shared" si="9"/>
        <v/>
      </c>
      <c r="B610" s="32"/>
      <c r="C610" s="32"/>
      <c r="D610" s="32" t="str">
        <f>IFERROR(IF(C610="","",確認書!#REF!),"")</f>
        <v/>
      </c>
      <c r="E610" s="5" t="str">
        <f>IFERROR(IF($F$5&gt;VLOOKUP('記入例（前回申請）'!D610,最低賃金!$A$2:$G$49,7,FALSE),VLOOKUP('記入例（前回申請）'!D610,最低賃金!$A$2:$G$49,6,FALSE),IF($F$5&gt;VLOOKUP('記入例（前回申請）'!D610,最低賃金!$A$2:$G$49,5,FALSE),VLOOKUP('記入例（前回申請）'!D610,最低賃金!$A$2:$G$49,4,FALSE),VLOOKUP('記入例（前回申請）'!D610,最低賃金!$A$2:$G$49,2,FALSE))),"")</f>
        <v/>
      </c>
      <c r="F610" s="32"/>
      <c r="G610" s="33"/>
      <c r="H610" s="53"/>
      <c r="I610" s="28" t="str" cm="1">
        <f t="array" ref="I610">IFERROR(_xlfn.IFS(COUNTBLANK(F610:H610)=3,"",G610="","G列に金額を入力してください",F610=3,G610,H610="","H列に労働時間を入力してください",F610=1,ROUND(G610/(H610*24),0),F610=2,ROUND(G610/(H610*24),0)),"")</f>
        <v/>
      </c>
      <c r="J610" s="51" t="str" cm="1">
        <f t="array" ref="J610">IFERROR(_xlfn.IFS(D610="","",I610&lt;E610,"×（法定外です）",I610&gt;=E610,"〇"),"")</f>
        <v/>
      </c>
    </row>
    <row r="611" spans="1:10" ht="14.25" customHeight="1" x14ac:dyDescent="0.4">
      <c r="A611" s="51" t="str">
        <f t="shared" si="9"/>
        <v/>
      </c>
      <c r="B611" s="32"/>
      <c r="C611" s="32"/>
      <c r="D611" s="32" t="str">
        <f>IFERROR(IF(C611="","",確認書!#REF!),"")</f>
        <v/>
      </c>
      <c r="E611" s="5" t="str">
        <f>IFERROR(IF($F$5&gt;VLOOKUP('記入例（前回申請）'!D611,最低賃金!$A$2:$G$49,7,FALSE),VLOOKUP('記入例（前回申請）'!D611,最低賃金!$A$2:$G$49,6,FALSE),IF($F$5&gt;VLOOKUP('記入例（前回申請）'!D611,最低賃金!$A$2:$G$49,5,FALSE),VLOOKUP('記入例（前回申請）'!D611,最低賃金!$A$2:$G$49,4,FALSE),VLOOKUP('記入例（前回申請）'!D611,最低賃金!$A$2:$G$49,2,FALSE))),"")</f>
        <v/>
      </c>
      <c r="F611" s="32"/>
      <c r="G611" s="33"/>
      <c r="H611" s="53"/>
      <c r="I611" s="28" t="str" cm="1">
        <f t="array" ref="I611">IFERROR(_xlfn.IFS(COUNTBLANK(F611:H611)=3,"",G611="","G列に金額を入力してください",F611=3,G611,H611="","H列に労働時間を入力してください",F611=1,ROUND(G611/(H611*24),0),F611=2,ROUND(G611/(H611*24),0)),"")</f>
        <v/>
      </c>
      <c r="J611" s="51" t="str" cm="1">
        <f t="array" ref="J611">IFERROR(_xlfn.IFS(D611="","",I611&lt;E611,"×（法定外です）",I611&gt;=E611,"〇"),"")</f>
        <v/>
      </c>
    </row>
    <row r="612" spans="1:10" ht="14.25" customHeight="1" x14ac:dyDescent="0.4">
      <c r="A612" s="51" t="str">
        <f t="shared" si="9"/>
        <v/>
      </c>
      <c r="B612" s="32"/>
      <c r="C612" s="32"/>
      <c r="D612" s="32" t="str">
        <f>IFERROR(IF(C612="","",確認書!#REF!),"")</f>
        <v/>
      </c>
      <c r="E612" s="5" t="str">
        <f>IFERROR(IF($F$5&gt;VLOOKUP('記入例（前回申請）'!D612,最低賃金!$A$2:$G$49,7,FALSE),VLOOKUP('記入例（前回申請）'!D612,最低賃金!$A$2:$G$49,6,FALSE),IF($F$5&gt;VLOOKUP('記入例（前回申請）'!D612,最低賃金!$A$2:$G$49,5,FALSE),VLOOKUP('記入例（前回申請）'!D612,最低賃金!$A$2:$G$49,4,FALSE),VLOOKUP('記入例（前回申請）'!D612,最低賃金!$A$2:$G$49,2,FALSE))),"")</f>
        <v/>
      </c>
      <c r="F612" s="32"/>
      <c r="G612" s="33"/>
      <c r="H612" s="53"/>
      <c r="I612" s="28" t="str" cm="1">
        <f t="array" ref="I612">IFERROR(_xlfn.IFS(COUNTBLANK(F612:H612)=3,"",G612="","G列に金額を入力してください",F612=3,G612,H612="","H列に労働時間を入力してください",F612=1,ROUND(G612/(H612*24),0),F612=2,ROUND(G612/(H612*24),0)),"")</f>
        <v/>
      </c>
      <c r="J612" s="51" t="str" cm="1">
        <f t="array" ref="J612">IFERROR(_xlfn.IFS(D612="","",I612&lt;E612,"×（法定外です）",I612&gt;=E612,"〇"),"")</f>
        <v/>
      </c>
    </row>
    <row r="613" spans="1:10" ht="14.25" customHeight="1" x14ac:dyDescent="0.4">
      <c r="A613" s="51" t="str">
        <f t="shared" si="9"/>
        <v/>
      </c>
      <c r="B613" s="32"/>
      <c r="C613" s="32"/>
      <c r="D613" s="32" t="str">
        <f>IFERROR(IF(C613="","",確認書!#REF!),"")</f>
        <v/>
      </c>
      <c r="E613" s="5" t="str">
        <f>IFERROR(IF($F$5&gt;VLOOKUP('記入例（前回申請）'!D613,最低賃金!$A$2:$G$49,7,FALSE),VLOOKUP('記入例（前回申請）'!D613,最低賃金!$A$2:$G$49,6,FALSE),IF($F$5&gt;VLOOKUP('記入例（前回申請）'!D613,最低賃金!$A$2:$G$49,5,FALSE),VLOOKUP('記入例（前回申請）'!D613,最低賃金!$A$2:$G$49,4,FALSE),VLOOKUP('記入例（前回申請）'!D613,最低賃金!$A$2:$G$49,2,FALSE))),"")</f>
        <v/>
      </c>
      <c r="F613" s="32"/>
      <c r="G613" s="33"/>
      <c r="H613" s="53"/>
      <c r="I613" s="28" t="str" cm="1">
        <f t="array" ref="I613">IFERROR(_xlfn.IFS(COUNTBLANK(F613:H613)=3,"",G613="","G列に金額を入力してください",F613=3,G613,H613="","H列に労働時間を入力してください",F613=1,ROUND(G613/(H613*24),0),F613=2,ROUND(G613/(H613*24),0)),"")</f>
        <v/>
      </c>
      <c r="J613" s="51" t="str" cm="1">
        <f t="array" ref="J613">IFERROR(_xlfn.IFS(D613="","",I613&lt;E613,"×（法定外です）",I613&gt;=E613,"〇"),"")</f>
        <v/>
      </c>
    </row>
    <row r="614" spans="1:10" ht="14.25" customHeight="1" x14ac:dyDescent="0.4">
      <c r="A614" s="51" t="str">
        <f t="shared" si="9"/>
        <v/>
      </c>
      <c r="B614" s="32"/>
      <c r="C614" s="32"/>
      <c r="D614" s="32" t="str">
        <f>IFERROR(IF(C614="","",確認書!#REF!),"")</f>
        <v/>
      </c>
      <c r="E614" s="5" t="str">
        <f>IFERROR(IF($F$5&gt;VLOOKUP('記入例（前回申請）'!D614,最低賃金!$A$2:$G$49,7,FALSE),VLOOKUP('記入例（前回申請）'!D614,最低賃金!$A$2:$G$49,6,FALSE),IF($F$5&gt;VLOOKUP('記入例（前回申請）'!D614,最低賃金!$A$2:$G$49,5,FALSE),VLOOKUP('記入例（前回申請）'!D614,最低賃金!$A$2:$G$49,4,FALSE),VLOOKUP('記入例（前回申請）'!D614,最低賃金!$A$2:$G$49,2,FALSE))),"")</f>
        <v/>
      </c>
      <c r="F614" s="32"/>
      <c r="G614" s="33"/>
      <c r="H614" s="53"/>
      <c r="I614" s="28" t="str" cm="1">
        <f t="array" ref="I614">IFERROR(_xlfn.IFS(COUNTBLANK(F614:H614)=3,"",G614="","G列に金額を入力してください",F614=3,G614,H614="","H列に労働時間を入力してください",F614=1,ROUND(G614/(H614*24),0),F614=2,ROUND(G614/(H614*24),0)),"")</f>
        <v/>
      </c>
      <c r="J614" s="51" t="str" cm="1">
        <f t="array" ref="J614">IFERROR(_xlfn.IFS(D614="","",I614&lt;E614,"×（法定外です）",I614&gt;=E614,"〇"),"")</f>
        <v/>
      </c>
    </row>
    <row r="615" spans="1:10" ht="14.25" customHeight="1" x14ac:dyDescent="0.4">
      <c r="A615" s="51" t="str">
        <f t="shared" si="9"/>
        <v/>
      </c>
      <c r="B615" s="32"/>
      <c r="C615" s="32"/>
      <c r="D615" s="32" t="str">
        <f>IFERROR(IF(C615="","",確認書!#REF!),"")</f>
        <v/>
      </c>
      <c r="E615" s="5" t="str">
        <f>IFERROR(IF($F$5&gt;VLOOKUP('記入例（前回申請）'!D615,最低賃金!$A$2:$G$49,7,FALSE),VLOOKUP('記入例（前回申請）'!D615,最低賃金!$A$2:$G$49,6,FALSE),IF($F$5&gt;VLOOKUP('記入例（前回申請）'!D615,最低賃金!$A$2:$G$49,5,FALSE),VLOOKUP('記入例（前回申請）'!D615,最低賃金!$A$2:$G$49,4,FALSE),VLOOKUP('記入例（前回申請）'!D615,最低賃金!$A$2:$G$49,2,FALSE))),"")</f>
        <v/>
      </c>
      <c r="F615" s="32"/>
      <c r="G615" s="33"/>
      <c r="H615" s="53"/>
      <c r="I615" s="28" t="str" cm="1">
        <f t="array" ref="I615">IFERROR(_xlfn.IFS(COUNTBLANK(F615:H615)=3,"",G615="","G列に金額を入力してください",F615=3,G615,H615="","H列に労働時間を入力してください",F615=1,ROUND(G615/(H615*24),0),F615=2,ROUND(G615/(H615*24),0)),"")</f>
        <v/>
      </c>
      <c r="J615" s="51" t="str" cm="1">
        <f t="array" ref="J615">IFERROR(_xlfn.IFS(D615="","",I615&lt;E615,"×（法定外です）",I615&gt;=E615,"〇"),"")</f>
        <v/>
      </c>
    </row>
    <row r="616" spans="1:10" ht="14.25" customHeight="1" x14ac:dyDescent="0.4">
      <c r="A616" s="51" t="str">
        <f t="shared" si="9"/>
        <v/>
      </c>
      <c r="B616" s="32"/>
      <c r="C616" s="32"/>
      <c r="D616" s="32" t="str">
        <f>IFERROR(IF(C616="","",確認書!#REF!),"")</f>
        <v/>
      </c>
      <c r="E616" s="5" t="str">
        <f>IFERROR(IF($F$5&gt;VLOOKUP('記入例（前回申請）'!D616,最低賃金!$A$2:$G$49,7,FALSE),VLOOKUP('記入例（前回申請）'!D616,最低賃金!$A$2:$G$49,6,FALSE),IF($F$5&gt;VLOOKUP('記入例（前回申請）'!D616,最低賃金!$A$2:$G$49,5,FALSE),VLOOKUP('記入例（前回申請）'!D616,最低賃金!$A$2:$G$49,4,FALSE),VLOOKUP('記入例（前回申請）'!D616,最低賃金!$A$2:$G$49,2,FALSE))),"")</f>
        <v/>
      </c>
      <c r="F616" s="32"/>
      <c r="G616" s="33"/>
      <c r="H616" s="53"/>
      <c r="I616" s="28" t="str" cm="1">
        <f t="array" ref="I616">IFERROR(_xlfn.IFS(COUNTBLANK(F616:H616)=3,"",G616="","G列に金額を入力してください",F616=3,G616,H616="","H列に労働時間を入力してください",F616=1,ROUND(G616/(H616*24),0),F616=2,ROUND(G616/(H616*24),0)),"")</f>
        <v/>
      </c>
      <c r="J616" s="51" t="str" cm="1">
        <f t="array" ref="J616">IFERROR(_xlfn.IFS(D616="","",I616&lt;E616,"×（法定外です）",I616&gt;=E616,"〇"),"")</f>
        <v/>
      </c>
    </row>
    <row r="617" spans="1:10" ht="14.25" customHeight="1" x14ac:dyDescent="0.4">
      <c r="A617" s="51" t="str">
        <f t="shared" si="9"/>
        <v/>
      </c>
      <c r="B617" s="32"/>
      <c r="C617" s="32"/>
      <c r="D617" s="32" t="str">
        <f>IFERROR(IF(C617="","",確認書!#REF!),"")</f>
        <v/>
      </c>
      <c r="E617" s="5" t="str">
        <f>IFERROR(IF($F$5&gt;VLOOKUP('記入例（前回申請）'!D617,最低賃金!$A$2:$G$49,7,FALSE),VLOOKUP('記入例（前回申請）'!D617,最低賃金!$A$2:$G$49,6,FALSE),IF($F$5&gt;VLOOKUP('記入例（前回申請）'!D617,最低賃金!$A$2:$G$49,5,FALSE),VLOOKUP('記入例（前回申請）'!D617,最低賃金!$A$2:$G$49,4,FALSE),VLOOKUP('記入例（前回申請）'!D617,最低賃金!$A$2:$G$49,2,FALSE))),"")</f>
        <v/>
      </c>
      <c r="F617" s="32"/>
      <c r="G617" s="33"/>
      <c r="H617" s="53"/>
      <c r="I617" s="28" t="str" cm="1">
        <f t="array" ref="I617">IFERROR(_xlfn.IFS(COUNTBLANK(F617:H617)=3,"",G617="","G列に金額を入力してください",F617=3,G617,H617="","H列に労働時間を入力してください",F617=1,ROUND(G617/(H617*24),0),F617=2,ROUND(G617/(H617*24),0)),"")</f>
        <v/>
      </c>
      <c r="J617" s="51" t="str" cm="1">
        <f t="array" ref="J617">IFERROR(_xlfn.IFS(D617="","",I617&lt;E617,"×（法定外です）",I617&gt;=E617,"〇"),"")</f>
        <v/>
      </c>
    </row>
    <row r="618" spans="1:10" ht="14.25" customHeight="1" x14ac:dyDescent="0.4">
      <c r="A618" s="51" t="str">
        <f t="shared" si="9"/>
        <v/>
      </c>
      <c r="B618" s="32"/>
      <c r="C618" s="32"/>
      <c r="D618" s="32" t="str">
        <f>IFERROR(IF(C618="","",確認書!#REF!),"")</f>
        <v/>
      </c>
      <c r="E618" s="5" t="str">
        <f>IFERROR(IF($F$5&gt;VLOOKUP('記入例（前回申請）'!D618,最低賃金!$A$2:$G$49,7,FALSE),VLOOKUP('記入例（前回申請）'!D618,最低賃金!$A$2:$G$49,6,FALSE),IF($F$5&gt;VLOOKUP('記入例（前回申請）'!D618,最低賃金!$A$2:$G$49,5,FALSE),VLOOKUP('記入例（前回申請）'!D618,最低賃金!$A$2:$G$49,4,FALSE),VLOOKUP('記入例（前回申請）'!D618,最低賃金!$A$2:$G$49,2,FALSE))),"")</f>
        <v/>
      </c>
      <c r="F618" s="32"/>
      <c r="G618" s="33"/>
      <c r="H618" s="53"/>
      <c r="I618" s="28" t="str" cm="1">
        <f t="array" ref="I618">IFERROR(_xlfn.IFS(COUNTBLANK(F618:H618)=3,"",G618="","G列に金額を入力してください",F618=3,G618,H618="","H列に労働時間を入力してください",F618=1,ROUND(G618/(H618*24),0),F618=2,ROUND(G618/(H618*24),0)),"")</f>
        <v/>
      </c>
      <c r="J618" s="51" t="str" cm="1">
        <f t="array" ref="J618">IFERROR(_xlfn.IFS(D618="","",I618&lt;E618,"×（法定外です）",I618&gt;=E618,"〇"),"")</f>
        <v/>
      </c>
    </row>
    <row r="619" spans="1:10" ht="14.25" customHeight="1" x14ac:dyDescent="0.4">
      <c r="A619" s="51" t="str">
        <f t="shared" si="9"/>
        <v/>
      </c>
      <c r="B619" s="32"/>
      <c r="C619" s="32"/>
      <c r="D619" s="32" t="str">
        <f>IFERROR(IF(C619="","",確認書!#REF!),"")</f>
        <v/>
      </c>
      <c r="E619" s="5" t="str">
        <f>IFERROR(IF($F$5&gt;VLOOKUP('記入例（前回申請）'!D619,最低賃金!$A$2:$G$49,7,FALSE),VLOOKUP('記入例（前回申請）'!D619,最低賃金!$A$2:$G$49,6,FALSE),IF($F$5&gt;VLOOKUP('記入例（前回申請）'!D619,最低賃金!$A$2:$G$49,5,FALSE),VLOOKUP('記入例（前回申請）'!D619,最低賃金!$A$2:$G$49,4,FALSE),VLOOKUP('記入例（前回申請）'!D619,最低賃金!$A$2:$G$49,2,FALSE))),"")</f>
        <v/>
      </c>
      <c r="F619" s="32"/>
      <c r="G619" s="33"/>
      <c r="H619" s="53"/>
      <c r="I619" s="28" t="str" cm="1">
        <f t="array" ref="I619">IFERROR(_xlfn.IFS(COUNTBLANK(F619:H619)=3,"",G619="","G列に金額を入力してください",F619=3,G619,H619="","H列に労働時間を入力してください",F619=1,ROUND(G619/(H619*24),0),F619=2,ROUND(G619/(H619*24),0)),"")</f>
        <v/>
      </c>
      <c r="J619" s="51" t="str" cm="1">
        <f t="array" ref="J619">IFERROR(_xlfn.IFS(D619="","",I619&lt;E619,"×（法定外です）",I619&gt;=E619,"〇"),"")</f>
        <v/>
      </c>
    </row>
    <row r="620" spans="1:10" ht="14.25" customHeight="1" x14ac:dyDescent="0.4">
      <c r="A620" s="51" t="str">
        <f t="shared" si="9"/>
        <v/>
      </c>
      <c r="B620" s="32"/>
      <c r="C620" s="32"/>
      <c r="D620" s="32" t="str">
        <f>IFERROR(IF(C620="","",確認書!#REF!),"")</f>
        <v/>
      </c>
      <c r="E620" s="5" t="str">
        <f>IFERROR(IF($F$5&gt;VLOOKUP('記入例（前回申請）'!D620,最低賃金!$A$2:$G$49,7,FALSE),VLOOKUP('記入例（前回申請）'!D620,最低賃金!$A$2:$G$49,6,FALSE),IF($F$5&gt;VLOOKUP('記入例（前回申請）'!D620,最低賃金!$A$2:$G$49,5,FALSE),VLOOKUP('記入例（前回申請）'!D620,最低賃金!$A$2:$G$49,4,FALSE),VLOOKUP('記入例（前回申請）'!D620,最低賃金!$A$2:$G$49,2,FALSE))),"")</f>
        <v/>
      </c>
      <c r="F620" s="32"/>
      <c r="G620" s="33"/>
      <c r="H620" s="53"/>
      <c r="I620" s="28" t="str" cm="1">
        <f t="array" ref="I620">IFERROR(_xlfn.IFS(COUNTBLANK(F620:H620)=3,"",G620="","G列に金額を入力してください",F620=3,G620,H620="","H列に労働時間を入力してください",F620=1,ROUND(G620/(H620*24),0),F620=2,ROUND(G620/(H620*24),0)),"")</f>
        <v/>
      </c>
      <c r="J620" s="51" t="str" cm="1">
        <f t="array" ref="J620">IFERROR(_xlfn.IFS(D620="","",I620&lt;E620,"×（法定外です）",I620&gt;=E620,"〇"),"")</f>
        <v/>
      </c>
    </row>
    <row r="621" spans="1:10" ht="14.25" customHeight="1" x14ac:dyDescent="0.4">
      <c r="A621" s="51" t="str">
        <f t="shared" si="9"/>
        <v/>
      </c>
      <c r="B621" s="32"/>
      <c r="C621" s="32"/>
      <c r="D621" s="32" t="str">
        <f>IFERROR(IF(C621="","",確認書!#REF!),"")</f>
        <v/>
      </c>
      <c r="E621" s="5" t="str">
        <f>IFERROR(IF($F$5&gt;VLOOKUP('記入例（前回申請）'!D621,最低賃金!$A$2:$G$49,7,FALSE),VLOOKUP('記入例（前回申請）'!D621,最低賃金!$A$2:$G$49,6,FALSE),IF($F$5&gt;VLOOKUP('記入例（前回申請）'!D621,最低賃金!$A$2:$G$49,5,FALSE),VLOOKUP('記入例（前回申請）'!D621,最低賃金!$A$2:$G$49,4,FALSE),VLOOKUP('記入例（前回申請）'!D621,最低賃金!$A$2:$G$49,2,FALSE))),"")</f>
        <v/>
      </c>
      <c r="F621" s="32"/>
      <c r="G621" s="33"/>
      <c r="H621" s="53"/>
      <c r="I621" s="28" t="str" cm="1">
        <f t="array" ref="I621">IFERROR(_xlfn.IFS(COUNTBLANK(F621:H621)=3,"",G621="","G列に金額を入力してください",F621=3,G621,H621="","H列に労働時間を入力してください",F621=1,ROUND(G621/(H621*24),0),F621=2,ROUND(G621/(H621*24),0)),"")</f>
        <v/>
      </c>
      <c r="J621" s="51" t="str" cm="1">
        <f t="array" ref="J621">IFERROR(_xlfn.IFS(D621="","",I621&lt;E621,"×（法定外です）",I621&gt;=E621,"〇"),"")</f>
        <v/>
      </c>
    </row>
    <row r="622" spans="1:10" ht="14.25" customHeight="1" x14ac:dyDescent="0.4">
      <c r="A622" s="51" t="str">
        <f t="shared" si="9"/>
        <v/>
      </c>
      <c r="B622" s="32"/>
      <c r="C622" s="32"/>
      <c r="D622" s="32" t="str">
        <f>IFERROR(IF(C622="","",確認書!#REF!),"")</f>
        <v/>
      </c>
      <c r="E622" s="5" t="str">
        <f>IFERROR(IF($F$5&gt;VLOOKUP('記入例（前回申請）'!D622,最低賃金!$A$2:$G$49,7,FALSE),VLOOKUP('記入例（前回申請）'!D622,最低賃金!$A$2:$G$49,6,FALSE),IF($F$5&gt;VLOOKUP('記入例（前回申請）'!D622,最低賃金!$A$2:$G$49,5,FALSE),VLOOKUP('記入例（前回申請）'!D622,最低賃金!$A$2:$G$49,4,FALSE),VLOOKUP('記入例（前回申請）'!D622,最低賃金!$A$2:$G$49,2,FALSE))),"")</f>
        <v/>
      </c>
      <c r="F622" s="32"/>
      <c r="G622" s="33"/>
      <c r="H622" s="53"/>
      <c r="I622" s="28" t="str" cm="1">
        <f t="array" ref="I622">IFERROR(_xlfn.IFS(COUNTBLANK(F622:H622)=3,"",G622="","G列に金額を入力してください",F622=3,G622,H622="","H列に労働時間を入力してください",F622=1,ROUND(G622/(H622*24),0),F622=2,ROUND(G622/(H622*24),0)),"")</f>
        <v/>
      </c>
      <c r="J622" s="51" t="str" cm="1">
        <f t="array" ref="J622">IFERROR(_xlfn.IFS(D622="","",I622&lt;E622,"×（法定外です）",I622&gt;=E622,"〇"),"")</f>
        <v/>
      </c>
    </row>
    <row r="623" spans="1:10" ht="14.25" customHeight="1" x14ac:dyDescent="0.4">
      <c r="A623" s="51" t="str">
        <f t="shared" si="9"/>
        <v/>
      </c>
      <c r="B623" s="32"/>
      <c r="C623" s="32"/>
      <c r="D623" s="32" t="str">
        <f>IFERROR(IF(C623="","",確認書!#REF!),"")</f>
        <v/>
      </c>
      <c r="E623" s="5" t="str">
        <f>IFERROR(IF($F$5&gt;VLOOKUP('記入例（前回申請）'!D623,最低賃金!$A$2:$G$49,7,FALSE),VLOOKUP('記入例（前回申請）'!D623,最低賃金!$A$2:$G$49,6,FALSE),IF($F$5&gt;VLOOKUP('記入例（前回申請）'!D623,最低賃金!$A$2:$G$49,5,FALSE),VLOOKUP('記入例（前回申請）'!D623,最低賃金!$A$2:$G$49,4,FALSE),VLOOKUP('記入例（前回申請）'!D623,最低賃金!$A$2:$G$49,2,FALSE))),"")</f>
        <v/>
      </c>
      <c r="F623" s="32"/>
      <c r="G623" s="33"/>
      <c r="H623" s="53"/>
      <c r="I623" s="28" t="str" cm="1">
        <f t="array" ref="I623">IFERROR(_xlfn.IFS(COUNTBLANK(F623:H623)=3,"",G623="","G列に金額を入力してください",F623=3,G623,H623="","H列に労働時間を入力してください",F623=1,ROUND(G623/(H623*24),0),F623=2,ROUND(G623/(H623*24),0)),"")</f>
        <v/>
      </c>
      <c r="J623" s="51" t="str" cm="1">
        <f t="array" ref="J623">IFERROR(_xlfn.IFS(D623="","",I623&lt;E623,"×（法定外です）",I623&gt;=E623,"〇"),"")</f>
        <v/>
      </c>
    </row>
    <row r="624" spans="1:10" ht="14.25" customHeight="1" x14ac:dyDescent="0.4">
      <c r="A624" s="51" t="str">
        <f t="shared" si="9"/>
        <v/>
      </c>
      <c r="B624" s="32"/>
      <c r="C624" s="32"/>
      <c r="D624" s="32" t="str">
        <f>IFERROR(IF(C624="","",確認書!#REF!),"")</f>
        <v/>
      </c>
      <c r="E624" s="5" t="str">
        <f>IFERROR(IF($F$5&gt;VLOOKUP('記入例（前回申請）'!D624,最低賃金!$A$2:$G$49,7,FALSE),VLOOKUP('記入例（前回申請）'!D624,最低賃金!$A$2:$G$49,6,FALSE),IF($F$5&gt;VLOOKUP('記入例（前回申請）'!D624,最低賃金!$A$2:$G$49,5,FALSE),VLOOKUP('記入例（前回申請）'!D624,最低賃金!$A$2:$G$49,4,FALSE),VLOOKUP('記入例（前回申請）'!D624,最低賃金!$A$2:$G$49,2,FALSE))),"")</f>
        <v/>
      </c>
      <c r="F624" s="32"/>
      <c r="G624" s="33"/>
      <c r="H624" s="53"/>
      <c r="I624" s="28" t="str" cm="1">
        <f t="array" ref="I624">IFERROR(_xlfn.IFS(COUNTBLANK(F624:H624)=3,"",G624="","G列に金額を入力してください",F624=3,G624,H624="","H列に労働時間を入力してください",F624=1,ROUND(G624/(H624*24),0),F624=2,ROUND(G624/(H624*24),0)),"")</f>
        <v/>
      </c>
      <c r="J624" s="51" t="str" cm="1">
        <f t="array" ref="J624">IFERROR(_xlfn.IFS(D624="","",I624&lt;E624,"×（法定外です）",I624&gt;=E624,"〇"),"")</f>
        <v/>
      </c>
    </row>
    <row r="625" spans="1:10" ht="14.25" customHeight="1" x14ac:dyDescent="0.4">
      <c r="A625" s="51" t="str">
        <f t="shared" si="9"/>
        <v/>
      </c>
      <c r="B625" s="32"/>
      <c r="C625" s="32"/>
      <c r="D625" s="32" t="str">
        <f>IFERROR(IF(C625="","",確認書!#REF!),"")</f>
        <v/>
      </c>
      <c r="E625" s="5" t="str">
        <f>IFERROR(IF($F$5&gt;VLOOKUP('記入例（前回申請）'!D625,最低賃金!$A$2:$G$49,7,FALSE),VLOOKUP('記入例（前回申請）'!D625,最低賃金!$A$2:$G$49,6,FALSE),IF($F$5&gt;VLOOKUP('記入例（前回申請）'!D625,最低賃金!$A$2:$G$49,5,FALSE),VLOOKUP('記入例（前回申請）'!D625,最低賃金!$A$2:$G$49,4,FALSE),VLOOKUP('記入例（前回申請）'!D625,最低賃金!$A$2:$G$49,2,FALSE))),"")</f>
        <v/>
      </c>
      <c r="F625" s="32"/>
      <c r="G625" s="33"/>
      <c r="H625" s="53"/>
      <c r="I625" s="28" t="str" cm="1">
        <f t="array" ref="I625">IFERROR(_xlfn.IFS(COUNTBLANK(F625:H625)=3,"",G625="","G列に金額を入力してください",F625=3,G625,H625="","H列に労働時間を入力してください",F625=1,ROUND(G625/(H625*24),0),F625=2,ROUND(G625/(H625*24),0)),"")</f>
        <v/>
      </c>
      <c r="J625" s="51" t="str" cm="1">
        <f t="array" ref="J625">IFERROR(_xlfn.IFS(D625="","",I625&lt;E625,"×（法定外です）",I625&gt;=E625,"〇"),"")</f>
        <v/>
      </c>
    </row>
    <row r="626" spans="1:10" ht="14.25" customHeight="1" x14ac:dyDescent="0.4">
      <c r="A626" s="51" t="str">
        <f t="shared" si="9"/>
        <v/>
      </c>
      <c r="B626" s="32"/>
      <c r="C626" s="32"/>
      <c r="D626" s="32" t="str">
        <f>IFERROR(IF(C626="","",確認書!#REF!),"")</f>
        <v/>
      </c>
      <c r="E626" s="5" t="str">
        <f>IFERROR(IF($F$5&gt;VLOOKUP('記入例（前回申請）'!D626,最低賃金!$A$2:$G$49,7,FALSE),VLOOKUP('記入例（前回申請）'!D626,最低賃金!$A$2:$G$49,6,FALSE),IF($F$5&gt;VLOOKUP('記入例（前回申請）'!D626,最低賃金!$A$2:$G$49,5,FALSE),VLOOKUP('記入例（前回申請）'!D626,最低賃金!$A$2:$G$49,4,FALSE),VLOOKUP('記入例（前回申請）'!D626,最低賃金!$A$2:$G$49,2,FALSE))),"")</f>
        <v/>
      </c>
      <c r="F626" s="32"/>
      <c r="G626" s="33"/>
      <c r="H626" s="53"/>
      <c r="I626" s="28" t="str" cm="1">
        <f t="array" ref="I626">IFERROR(_xlfn.IFS(COUNTBLANK(F626:H626)=3,"",G626="","G列に金額を入力してください",F626=3,G626,H626="","H列に労働時間を入力してください",F626=1,ROUND(G626/(H626*24),0),F626=2,ROUND(G626/(H626*24),0)),"")</f>
        <v/>
      </c>
      <c r="J626" s="51" t="str" cm="1">
        <f t="array" ref="J626">IFERROR(_xlfn.IFS(D626="","",I626&lt;E626,"×（法定外です）",I626&gt;=E626,"〇"),"")</f>
        <v/>
      </c>
    </row>
    <row r="627" spans="1:10" ht="14.25" customHeight="1" x14ac:dyDescent="0.4">
      <c r="A627" s="51" t="str">
        <f t="shared" si="9"/>
        <v/>
      </c>
      <c r="B627" s="32"/>
      <c r="C627" s="32"/>
      <c r="D627" s="32" t="str">
        <f>IFERROR(IF(C627="","",確認書!#REF!),"")</f>
        <v/>
      </c>
      <c r="E627" s="5" t="str">
        <f>IFERROR(IF($F$5&gt;VLOOKUP('記入例（前回申請）'!D627,最低賃金!$A$2:$G$49,7,FALSE),VLOOKUP('記入例（前回申請）'!D627,最低賃金!$A$2:$G$49,6,FALSE),IF($F$5&gt;VLOOKUP('記入例（前回申請）'!D627,最低賃金!$A$2:$G$49,5,FALSE),VLOOKUP('記入例（前回申請）'!D627,最低賃金!$A$2:$G$49,4,FALSE),VLOOKUP('記入例（前回申請）'!D627,最低賃金!$A$2:$G$49,2,FALSE))),"")</f>
        <v/>
      </c>
      <c r="F627" s="32"/>
      <c r="G627" s="33"/>
      <c r="H627" s="53"/>
      <c r="I627" s="28" t="str" cm="1">
        <f t="array" ref="I627">IFERROR(_xlfn.IFS(COUNTBLANK(F627:H627)=3,"",G627="","G列に金額を入力してください",F627=3,G627,H627="","H列に労働時間を入力してください",F627=1,ROUND(G627/(H627*24),0),F627=2,ROUND(G627/(H627*24),0)),"")</f>
        <v/>
      </c>
      <c r="J627" s="51" t="str" cm="1">
        <f t="array" ref="J627">IFERROR(_xlfn.IFS(D627="","",I627&lt;E627,"×（法定外です）",I627&gt;=E627,"〇"),"")</f>
        <v/>
      </c>
    </row>
    <row r="628" spans="1:10" ht="14.25" customHeight="1" x14ac:dyDescent="0.4">
      <c r="A628" s="51" t="str">
        <f t="shared" si="9"/>
        <v/>
      </c>
      <c r="B628" s="32"/>
      <c r="C628" s="32"/>
      <c r="D628" s="32" t="str">
        <f>IFERROR(IF(C628="","",確認書!#REF!),"")</f>
        <v/>
      </c>
      <c r="E628" s="5" t="str">
        <f>IFERROR(IF($F$5&gt;VLOOKUP('記入例（前回申請）'!D628,最低賃金!$A$2:$G$49,7,FALSE),VLOOKUP('記入例（前回申請）'!D628,最低賃金!$A$2:$G$49,6,FALSE),IF($F$5&gt;VLOOKUP('記入例（前回申請）'!D628,最低賃金!$A$2:$G$49,5,FALSE),VLOOKUP('記入例（前回申請）'!D628,最低賃金!$A$2:$G$49,4,FALSE),VLOOKUP('記入例（前回申請）'!D628,最低賃金!$A$2:$G$49,2,FALSE))),"")</f>
        <v/>
      </c>
      <c r="F628" s="32"/>
      <c r="G628" s="33"/>
      <c r="H628" s="53"/>
      <c r="I628" s="28" t="str" cm="1">
        <f t="array" ref="I628">IFERROR(_xlfn.IFS(COUNTBLANK(F628:H628)=3,"",G628="","G列に金額を入力してください",F628=3,G628,H628="","H列に労働時間を入力してください",F628=1,ROUND(G628/(H628*24),0),F628=2,ROUND(G628/(H628*24),0)),"")</f>
        <v/>
      </c>
      <c r="J628" s="51" t="str" cm="1">
        <f t="array" ref="J628">IFERROR(_xlfn.IFS(D628="","",I628&lt;E628,"×（法定外です）",I628&gt;=E628,"〇"),"")</f>
        <v/>
      </c>
    </row>
    <row r="629" spans="1:10" ht="14.25" customHeight="1" x14ac:dyDescent="0.4">
      <c r="A629" s="51" t="str">
        <f t="shared" si="9"/>
        <v/>
      </c>
      <c r="B629" s="32"/>
      <c r="C629" s="32"/>
      <c r="D629" s="32" t="str">
        <f>IFERROR(IF(C629="","",確認書!#REF!),"")</f>
        <v/>
      </c>
      <c r="E629" s="5" t="str">
        <f>IFERROR(IF($F$5&gt;VLOOKUP('記入例（前回申請）'!D629,最低賃金!$A$2:$G$49,7,FALSE),VLOOKUP('記入例（前回申請）'!D629,最低賃金!$A$2:$G$49,6,FALSE),IF($F$5&gt;VLOOKUP('記入例（前回申請）'!D629,最低賃金!$A$2:$G$49,5,FALSE),VLOOKUP('記入例（前回申請）'!D629,最低賃金!$A$2:$G$49,4,FALSE),VLOOKUP('記入例（前回申請）'!D629,最低賃金!$A$2:$G$49,2,FALSE))),"")</f>
        <v/>
      </c>
      <c r="F629" s="32"/>
      <c r="G629" s="33"/>
      <c r="H629" s="53"/>
      <c r="I629" s="28" t="str" cm="1">
        <f t="array" ref="I629">IFERROR(_xlfn.IFS(COUNTBLANK(F629:H629)=3,"",G629="","G列に金額を入力してください",F629=3,G629,H629="","H列に労働時間を入力してください",F629=1,ROUND(G629/(H629*24),0),F629=2,ROUND(G629/(H629*24),0)),"")</f>
        <v/>
      </c>
      <c r="J629" s="51" t="str" cm="1">
        <f t="array" ref="J629">IFERROR(_xlfn.IFS(D629="","",I629&lt;E629,"×（法定外です）",I629&gt;=E629,"〇"),"")</f>
        <v/>
      </c>
    </row>
    <row r="630" spans="1:10" ht="14.25" customHeight="1" x14ac:dyDescent="0.4">
      <c r="A630" s="51" t="str">
        <f t="shared" si="9"/>
        <v/>
      </c>
      <c r="B630" s="32"/>
      <c r="C630" s="32"/>
      <c r="D630" s="32" t="str">
        <f>IFERROR(IF(C630="","",確認書!#REF!),"")</f>
        <v/>
      </c>
      <c r="E630" s="5" t="str">
        <f>IFERROR(IF($F$5&gt;VLOOKUP('記入例（前回申請）'!D630,最低賃金!$A$2:$G$49,7,FALSE),VLOOKUP('記入例（前回申請）'!D630,最低賃金!$A$2:$G$49,6,FALSE),IF($F$5&gt;VLOOKUP('記入例（前回申請）'!D630,最低賃金!$A$2:$G$49,5,FALSE),VLOOKUP('記入例（前回申請）'!D630,最低賃金!$A$2:$G$49,4,FALSE),VLOOKUP('記入例（前回申請）'!D630,最低賃金!$A$2:$G$49,2,FALSE))),"")</f>
        <v/>
      </c>
      <c r="F630" s="32"/>
      <c r="G630" s="33"/>
      <c r="H630" s="53"/>
      <c r="I630" s="28" t="str" cm="1">
        <f t="array" ref="I630">IFERROR(_xlfn.IFS(COUNTBLANK(F630:H630)=3,"",G630="","G列に金額を入力してください",F630=3,G630,H630="","H列に労働時間を入力してください",F630=1,ROUND(G630/(H630*24),0),F630=2,ROUND(G630/(H630*24),0)),"")</f>
        <v/>
      </c>
      <c r="J630" s="51" t="str" cm="1">
        <f t="array" ref="J630">IFERROR(_xlfn.IFS(D630="","",I630&lt;E630,"×（法定外です）",I630&gt;=E630,"〇"),"")</f>
        <v/>
      </c>
    </row>
    <row r="631" spans="1:10" ht="14.25" customHeight="1" x14ac:dyDescent="0.4">
      <c r="A631" s="51" t="str">
        <f t="shared" si="9"/>
        <v/>
      </c>
      <c r="B631" s="32"/>
      <c r="C631" s="32"/>
      <c r="D631" s="32" t="str">
        <f>IFERROR(IF(C631="","",確認書!#REF!),"")</f>
        <v/>
      </c>
      <c r="E631" s="5" t="str">
        <f>IFERROR(IF($F$5&gt;VLOOKUP('記入例（前回申請）'!D631,最低賃金!$A$2:$G$49,7,FALSE),VLOOKUP('記入例（前回申請）'!D631,最低賃金!$A$2:$G$49,6,FALSE),IF($F$5&gt;VLOOKUP('記入例（前回申請）'!D631,最低賃金!$A$2:$G$49,5,FALSE),VLOOKUP('記入例（前回申請）'!D631,最低賃金!$A$2:$G$49,4,FALSE),VLOOKUP('記入例（前回申請）'!D631,最低賃金!$A$2:$G$49,2,FALSE))),"")</f>
        <v/>
      </c>
      <c r="F631" s="32"/>
      <c r="G631" s="33"/>
      <c r="H631" s="53"/>
      <c r="I631" s="28" t="str" cm="1">
        <f t="array" ref="I631">IFERROR(_xlfn.IFS(COUNTBLANK(F631:H631)=3,"",G631="","G列に金額を入力してください",F631=3,G631,H631="","H列に労働時間を入力してください",F631=1,ROUND(G631/(H631*24),0),F631=2,ROUND(G631/(H631*24),0)),"")</f>
        <v/>
      </c>
      <c r="J631" s="51" t="str" cm="1">
        <f t="array" ref="J631">IFERROR(_xlfn.IFS(D631="","",I631&lt;E631,"×（法定外です）",I631&gt;=E631,"〇"),"")</f>
        <v/>
      </c>
    </row>
    <row r="632" spans="1:10" ht="14.25" customHeight="1" x14ac:dyDescent="0.4">
      <c r="A632" s="51" t="str">
        <f t="shared" si="9"/>
        <v/>
      </c>
      <c r="B632" s="32"/>
      <c r="C632" s="32"/>
      <c r="D632" s="32" t="str">
        <f>IFERROR(IF(C632="","",確認書!#REF!),"")</f>
        <v/>
      </c>
      <c r="E632" s="5" t="str">
        <f>IFERROR(IF($F$5&gt;VLOOKUP('記入例（前回申請）'!D632,最低賃金!$A$2:$G$49,7,FALSE),VLOOKUP('記入例（前回申請）'!D632,最低賃金!$A$2:$G$49,6,FALSE),IF($F$5&gt;VLOOKUP('記入例（前回申請）'!D632,最低賃金!$A$2:$G$49,5,FALSE),VLOOKUP('記入例（前回申請）'!D632,最低賃金!$A$2:$G$49,4,FALSE),VLOOKUP('記入例（前回申請）'!D632,最低賃金!$A$2:$G$49,2,FALSE))),"")</f>
        <v/>
      </c>
      <c r="F632" s="32"/>
      <c r="G632" s="33"/>
      <c r="H632" s="53"/>
      <c r="I632" s="28" t="str" cm="1">
        <f t="array" ref="I632">IFERROR(_xlfn.IFS(COUNTBLANK(F632:H632)=3,"",G632="","G列に金額を入力してください",F632=3,G632,H632="","H列に労働時間を入力してください",F632=1,ROUND(G632/(H632*24),0),F632=2,ROUND(G632/(H632*24),0)),"")</f>
        <v/>
      </c>
      <c r="J632" s="51" t="str" cm="1">
        <f t="array" ref="J632">IFERROR(_xlfn.IFS(D632="","",I632&lt;E632,"×（法定外です）",I632&gt;=E632,"〇"),"")</f>
        <v/>
      </c>
    </row>
    <row r="633" spans="1:10" ht="14.25" customHeight="1" x14ac:dyDescent="0.4">
      <c r="A633" s="51" t="str">
        <f t="shared" si="9"/>
        <v/>
      </c>
      <c r="B633" s="32"/>
      <c r="C633" s="32"/>
      <c r="D633" s="32" t="str">
        <f>IFERROR(IF(C633="","",確認書!#REF!),"")</f>
        <v/>
      </c>
      <c r="E633" s="5" t="str">
        <f>IFERROR(IF($F$5&gt;VLOOKUP('記入例（前回申請）'!D633,最低賃金!$A$2:$G$49,7,FALSE),VLOOKUP('記入例（前回申請）'!D633,最低賃金!$A$2:$G$49,6,FALSE),IF($F$5&gt;VLOOKUP('記入例（前回申請）'!D633,最低賃金!$A$2:$G$49,5,FALSE),VLOOKUP('記入例（前回申請）'!D633,最低賃金!$A$2:$G$49,4,FALSE),VLOOKUP('記入例（前回申請）'!D633,最低賃金!$A$2:$G$49,2,FALSE))),"")</f>
        <v/>
      </c>
      <c r="F633" s="32"/>
      <c r="G633" s="33"/>
      <c r="H633" s="53"/>
      <c r="I633" s="28" t="str" cm="1">
        <f t="array" ref="I633">IFERROR(_xlfn.IFS(COUNTBLANK(F633:H633)=3,"",G633="","G列に金額を入力してください",F633=3,G633,H633="","H列に労働時間を入力してください",F633=1,ROUND(G633/(H633*24),0),F633=2,ROUND(G633/(H633*24),0)),"")</f>
        <v/>
      </c>
      <c r="J633" s="51" t="str" cm="1">
        <f t="array" ref="J633">IFERROR(_xlfn.IFS(D633="","",I633&lt;E633,"×（法定外です）",I633&gt;=E633,"〇"),"")</f>
        <v/>
      </c>
    </row>
    <row r="634" spans="1:10" ht="14.25" customHeight="1" x14ac:dyDescent="0.4">
      <c r="A634" s="51" t="str">
        <f t="shared" si="9"/>
        <v/>
      </c>
      <c r="B634" s="32"/>
      <c r="C634" s="32"/>
      <c r="D634" s="32" t="str">
        <f>IFERROR(IF(C634="","",確認書!#REF!),"")</f>
        <v/>
      </c>
      <c r="E634" s="5" t="str">
        <f>IFERROR(IF($F$5&gt;VLOOKUP('記入例（前回申請）'!D634,最低賃金!$A$2:$G$49,7,FALSE),VLOOKUP('記入例（前回申請）'!D634,最低賃金!$A$2:$G$49,6,FALSE),IF($F$5&gt;VLOOKUP('記入例（前回申請）'!D634,最低賃金!$A$2:$G$49,5,FALSE),VLOOKUP('記入例（前回申請）'!D634,最低賃金!$A$2:$G$49,4,FALSE),VLOOKUP('記入例（前回申請）'!D634,最低賃金!$A$2:$G$49,2,FALSE))),"")</f>
        <v/>
      </c>
      <c r="F634" s="32"/>
      <c r="G634" s="33"/>
      <c r="H634" s="53"/>
      <c r="I634" s="28" t="str" cm="1">
        <f t="array" ref="I634">IFERROR(_xlfn.IFS(COUNTBLANK(F634:H634)=3,"",G634="","G列に金額を入力してください",F634=3,G634,H634="","H列に労働時間を入力してください",F634=1,ROUND(G634/(H634*24),0),F634=2,ROUND(G634/(H634*24),0)),"")</f>
        <v/>
      </c>
      <c r="J634" s="51" t="str" cm="1">
        <f t="array" ref="J634">IFERROR(_xlfn.IFS(D634="","",I634&lt;E634,"×（法定外です）",I634&gt;=E634,"〇"),"")</f>
        <v/>
      </c>
    </row>
    <row r="635" spans="1:10" ht="14.25" customHeight="1" x14ac:dyDescent="0.4">
      <c r="A635" s="51" t="str">
        <f t="shared" si="9"/>
        <v/>
      </c>
      <c r="B635" s="32"/>
      <c r="C635" s="32"/>
      <c r="D635" s="32" t="str">
        <f>IFERROR(IF(C635="","",確認書!#REF!),"")</f>
        <v/>
      </c>
      <c r="E635" s="5" t="str">
        <f>IFERROR(IF($F$5&gt;VLOOKUP('記入例（前回申請）'!D635,最低賃金!$A$2:$G$49,7,FALSE),VLOOKUP('記入例（前回申請）'!D635,最低賃金!$A$2:$G$49,6,FALSE),IF($F$5&gt;VLOOKUP('記入例（前回申請）'!D635,最低賃金!$A$2:$G$49,5,FALSE),VLOOKUP('記入例（前回申請）'!D635,最低賃金!$A$2:$G$49,4,FALSE),VLOOKUP('記入例（前回申請）'!D635,最低賃金!$A$2:$G$49,2,FALSE))),"")</f>
        <v/>
      </c>
      <c r="F635" s="32"/>
      <c r="G635" s="33"/>
      <c r="H635" s="53"/>
      <c r="I635" s="28" t="str" cm="1">
        <f t="array" ref="I635">IFERROR(_xlfn.IFS(COUNTBLANK(F635:H635)=3,"",G635="","G列に金額を入力してください",F635=3,G635,H635="","H列に労働時間を入力してください",F635=1,ROUND(G635/(H635*24),0),F635=2,ROUND(G635/(H635*24),0)),"")</f>
        <v/>
      </c>
      <c r="J635" s="51" t="str" cm="1">
        <f t="array" ref="J635">IFERROR(_xlfn.IFS(D635="","",I635&lt;E635,"×（法定外です）",I635&gt;=E635,"〇"),"")</f>
        <v/>
      </c>
    </row>
    <row r="636" spans="1:10" ht="14.25" customHeight="1" x14ac:dyDescent="0.4">
      <c r="A636" s="51" t="str">
        <f t="shared" si="9"/>
        <v/>
      </c>
      <c r="B636" s="32"/>
      <c r="C636" s="32"/>
      <c r="D636" s="32" t="str">
        <f>IFERROR(IF(C636="","",確認書!#REF!),"")</f>
        <v/>
      </c>
      <c r="E636" s="5" t="str">
        <f>IFERROR(IF($F$5&gt;VLOOKUP('記入例（前回申請）'!D636,最低賃金!$A$2:$G$49,7,FALSE),VLOOKUP('記入例（前回申請）'!D636,最低賃金!$A$2:$G$49,6,FALSE),IF($F$5&gt;VLOOKUP('記入例（前回申請）'!D636,最低賃金!$A$2:$G$49,5,FALSE),VLOOKUP('記入例（前回申請）'!D636,最低賃金!$A$2:$G$49,4,FALSE),VLOOKUP('記入例（前回申請）'!D636,最低賃金!$A$2:$G$49,2,FALSE))),"")</f>
        <v/>
      </c>
      <c r="F636" s="32"/>
      <c r="G636" s="33"/>
      <c r="H636" s="53"/>
      <c r="I636" s="28" t="str" cm="1">
        <f t="array" ref="I636">IFERROR(_xlfn.IFS(COUNTBLANK(F636:H636)=3,"",G636="","G列に金額を入力してください",F636=3,G636,H636="","H列に労働時間を入力してください",F636=1,ROUND(G636/(H636*24),0),F636=2,ROUND(G636/(H636*24),0)),"")</f>
        <v/>
      </c>
      <c r="J636" s="51" t="str" cm="1">
        <f t="array" ref="J636">IFERROR(_xlfn.IFS(D636="","",I636&lt;E636,"×（法定外です）",I636&gt;=E636,"〇"),"")</f>
        <v/>
      </c>
    </row>
    <row r="637" spans="1:10" ht="14.25" customHeight="1" x14ac:dyDescent="0.4">
      <c r="A637" s="51" t="str">
        <f t="shared" si="9"/>
        <v/>
      </c>
      <c r="B637" s="32"/>
      <c r="C637" s="32"/>
      <c r="D637" s="32" t="str">
        <f>IFERROR(IF(C637="","",確認書!#REF!),"")</f>
        <v/>
      </c>
      <c r="E637" s="5" t="str">
        <f>IFERROR(IF($F$5&gt;VLOOKUP('記入例（前回申請）'!D637,最低賃金!$A$2:$G$49,7,FALSE),VLOOKUP('記入例（前回申請）'!D637,最低賃金!$A$2:$G$49,6,FALSE),IF($F$5&gt;VLOOKUP('記入例（前回申請）'!D637,最低賃金!$A$2:$G$49,5,FALSE),VLOOKUP('記入例（前回申請）'!D637,最低賃金!$A$2:$G$49,4,FALSE),VLOOKUP('記入例（前回申請）'!D637,最低賃金!$A$2:$G$49,2,FALSE))),"")</f>
        <v/>
      </c>
      <c r="F637" s="32"/>
      <c r="G637" s="33"/>
      <c r="H637" s="53"/>
      <c r="I637" s="28" t="str" cm="1">
        <f t="array" ref="I637">IFERROR(_xlfn.IFS(COUNTBLANK(F637:H637)=3,"",G637="","G列に金額を入力してください",F637=3,G637,H637="","H列に労働時間を入力してください",F637=1,ROUND(G637/(H637*24),0),F637=2,ROUND(G637/(H637*24),0)),"")</f>
        <v/>
      </c>
      <c r="J637" s="51" t="str" cm="1">
        <f t="array" ref="J637">IFERROR(_xlfn.IFS(D637="","",I637&lt;E637,"×（法定外です）",I637&gt;=E637,"〇"),"")</f>
        <v/>
      </c>
    </row>
    <row r="638" spans="1:10" ht="14.25" customHeight="1" x14ac:dyDescent="0.4">
      <c r="A638" s="51" t="str">
        <f t="shared" si="9"/>
        <v/>
      </c>
      <c r="B638" s="32"/>
      <c r="C638" s="32"/>
      <c r="D638" s="32" t="str">
        <f>IFERROR(IF(C638="","",確認書!#REF!),"")</f>
        <v/>
      </c>
      <c r="E638" s="5" t="str">
        <f>IFERROR(IF($F$5&gt;VLOOKUP('記入例（前回申請）'!D638,最低賃金!$A$2:$G$49,7,FALSE),VLOOKUP('記入例（前回申請）'!D638,最低賃金!$A$2:$G$49,6,FALSE),IF($F$5&gt;VLOOKUP('記入例（前回申請）'!D638,最低賃金!$A$2:$G$49,5,FALSE),VLOOKUP('記入例（前回申請）'!D638,最低賃金!$A$2:$G$49,4,FALSE),VLOOKUP('記入例（前回申請）'!D638,最低賃金!$A$2:$G$49,2,FALSE))),"")</f>
        <v/>
      </c>
      <c r="F638" s="32"/>
      <c r="G638" s="33"/>
      <c r="H638" s="53"/>
      <c r="I638" s="28" t="str" cm="1">
        <f t="array" ref="I638">IFERROR(_xlfn.IFS(COUNTBLANK(F638:H638)=3,"",G638="","G列に金額を入力してください",F638=3,G638,H638="","H列に労働時間を入力してください",F638=1,ROUND(G638/(H638*24),0),F638=2,ROUND(G638/(H638*24),0)),"")</f>
        <v/>
      </c>
      <c r="J638" s="51" t="str" cm="1">
        <f t="array" ref="J638">IFERROR(_xlfn.IFS(D638="","",I638&lt;E638,"×（法定外です）",I638&gt;=E638,"〇"),"")</f>
        <v/>
      </c>
    </row>
    <row r="639" spans="1:10" ht="14.25" customHeight="1" x14ac:dyDescent="0.4">
      <c r="A639" s="51" t="str">
        <f t="shared" si="9"/>
        <v/>
      </c>
      <c r="B639" s="32"/>
      <c r="C639" s="32"/>
      <c r="D639" s="32" t="str">
        <f>IFERROR(IF(C639="","",確認書!#REF!),"")</f>
        <v/>
      </c>
      <c r="E639" s="5" t="str">
        <f>IFERROR(IF($F$5&gt;VLOOKUP('記入例（前回申請）'!D639,最低賃金!$A$2:$G$49,7,FALSE),VLOOKUP('記入例（前回申請）'!D639,最低賃金!$A$2:$G$49,6,FALSE),IF($F$5&gt;VLOOKUP('記入例（前回申請）'!D639,最低賃金!$A$2:$G$49,5,FALSE),VLOOKUP('記入例（前回申請）'!D639,最低賃金!$A$2:$G$49,4,FALSE),VLOOKUP('記入例（前回申請）'!D639,最低賃金!$A$2:$G$49,2,FALSE))),"")</f>
        <v/>
      </c>
      <c r="F639" s="32"/>
      <c r="G639" s="33"/>
      <c r="H639" s="53"/>
      <c r="I639" s="28" t="str" cm="1">
        <f t="array" ref="I639">IFERROR(_xlfn.IFS(COUNTBLANK(F639:H639)=3,"",G639="","G列に金額を入力してください",F639=3,G639,H639="","H列に労働時間を入力してください",F639=1,ROUND(G639/(H639*24),0),F639=2,ROUND(G639/(H639*24),0)),"")</f>
        <v/>
      </c>
      <c r="J639" s="51" t="str" cm="1">
        <f t="array" ref="J639">IFERROR(_xlfn.IFS(D639="","",I639&lt;E639,"×（法定外です）",I639&gt;=E639,"〇"),"")</f>
        <v/>
      </c>
    </row>
    <row r="640" spans="1:10" ht="14.25" customHeight="1" x14ac:dyDescent="0.4">
      <c r="A640" s="51" t="str">
        <f t="shared" si="9"/>
        <v/>
      </c>
      <c r="B640" s="32"/>
      <c r="C640" s="32"/>
      <c r="D640" s="32" t="str">
        <f>IFERROR(IF(C640="","",確認書!#REF!),"")</f>
        <v/>
      </c>
      <c r="E640" s="5" t="str">
        <f>IFERROR(IF($F$5&gt;VLOOKUP('記入例（前回申請）'!D640,最低賃金!$A$2:$G$49,7,FALSE),VLOOKUP('記入例（前回申請）'!D640,最低賃金!$A$2:$G$49,6,FALSE),IF($F$5&gt;VLOOKUP('記入例（前回申請）'!D640,最低賃金!$A$2:$G$49,5,FALSE),VLOOKUP('記入例（前回申請）'!D640,最低賃金!$A$2:$G$49,4,FALSE),VLOOKUP('記入例（前回申請）'!D640,最低賃金!$A$2:$G$49,2,FALSE))),"")</f>
        <v/>
      </c>
      <c r="F640" s="32"/>
      <c r="G640" s="33"/>
      <c r="H640" s="53"/>
      <c r="I640" s="28" t="str" cm="1">
        <f t="array" ref="I640">IFERROR(_xlfn.IFS(COUNTBLANK(F640:H640)=3,"",G640="","G列に金額を入力してください",F640=3,G640,H640="","H列に労働時間を入力してください",F640=1,ROUND(G640/(H640*24),0),F640=2,ROUND(G640/(H640*24),0)),"")</f>
        <v/>
      </c>
      <c r="J640" s="51" t="str" cm="1">
        <f t="array" ref="J640">IFERROR(_xlfn.IFS(D640="","",I640&lt;E640,"×（法定外です）",I640&gt;=E640,"〇"),"")</f>
        <v/>
      </c>
    </row>
    <row r="641" spans="1:10" ht="14.25" customHeight="1" x14ac:dyDescent="0.4">
      <c r="A641" s="51" t="str">
        <f t="shared" si="9"/>
        <v/>
      </c>
      <c r="B641" s="32"/>
      <c r="C641" s="32"/>
      <c r="D641" s="32" t="str">
        <f>IFERROR(IF(C641="","",確認書!#REF!),"")</f>
        <v/>
      </c>
      <c r="E641" s="5" t="str">
        <f>IFERROR(IF($F$5&gt;VLOOKUP('記入例（前回申請）'!D641,最低賃金!$A$2:$G$49,7,FALSE),VLOOKUP('記入例（前回申請）'!D641,最低賃金!$A$2:$G$49,6,FALSE),IF($F$5&gt;VLOOKUP('記入例（前回申請）'!D641,最低賃金!$A$2:$G$49,5,FALSE),VLOOKUP('記入例（前回申請）'!D641,最低賃金!$A$2:$G$49,4,FALSE),VLOOKUP('記入例（前回申請）'!D641,最低賃金!$A$2:$G$49,2,FALSE))),"")</f>
        <v/>
      </c>
      <c r="F641" s="32"/>
      <c r="G641" s="33"/>
      <c r="H641" s="53"/>
      <c r="I641" s="28" t="str" cm="1">
        <f t="array" ref="I641">IFERROR(_xlfn.IFS(COUNTBLANK(F641:H641)=3,"",G641="","G列に金額を入力してください",F641=3,G641,H641="","H列に労働時間を入力してください",F641=1,ROUND(G641/(H641*24),0),F641=2,ROUND(G641/(H641*24),0)),"")</f>
        <v/>
      </c>
      <c r="J641" s="51" t="str" cm="1">
        <f t="array" ref="J641">IFERROR(_xlfn.IFS(D641="","",I641&lt;E641,"×（法定外です）",I641&gt;=E641,"〇"),"")</f>
        <v/>
      </c>
    </row>
    <row r="642" spans="1:10" ht="14.25" customHeight="1" x14ac:dyDescent="0.4">
      <c r="A642" s="51" t="str">
        <f t="shared" si="9"/>
        <v/>
      </c>
      <c r="B642" s="32"/>
      <c r="C642" s="32"/>
      <c r="D642" s="32" t="str">
        <f>IFERROR(IF(C642="","",確認書!#REF!),"")</f>
        <v/>
      </c>
      <c r="E642" s="5" t="str">
        <f>IFERROR(IF($F$5&gt;VLOOKUP('記入例（前回申請）'!D642,最低賃金!$A$2:$G$49,7,FALSE),VLOOKUP('記入例（前回申請）'!D642,最低賃金!$A$2:$G$49,6,FALSE),IF($F$5&gt;VLOOKUP('記入例（前回申請）'!D642,最低賃金!$A$2:$G$49,5,FALSE),VLOOKUP('記入例（前回申請）'!D642,最低賃金!$A$2:$G$49,4,FALSE),VLOOKUP('記入例（前回申請）'!D642,最低賃金!$A$2:$G$49,2,FALSE))),"")</f>
        <v/>
      </c>
      <c r="F642" s="32"/>
      <c r="G642" s="33"/>
      <c r="H642" s="53"/>
      <c r="I642" s="28" t="str" cm="1">
        <f t="array" ref="I642">IFERROR(_xlfn.IFS(COUNTBLANK(F642:H642)=3,"",G642="","G列に金額を入力してください",F642=3,G642,H642="","H列に労働時間を入力してください",F642=1,ROUND(G642/(H642*24),0),F642=2,ROUND(G642/(H642*24),0)),"")</f>
        <v/>
      </c>
      <c r="J642" s="51" t="str" cm="1">
        <f t="array" ref="J642">IFERROR(_xlfn.IFS(D642="","",I642&lt;E642,"×（法定外です）",I642&gt;=E642,"〇"),"")</f>
        <v/>
      </c>
    </row>
    <row r="643" spans="1:10" ht="14.25" customHeight="1" x14ac:dyDescent="0.4">
      <c r="A643" s="51" t="str">
        <f t="shared" si="9"/>
        <v/>
      </c>
      <c r="B643" s="32"/>
      <c r="C643" s="32"/>
      <c r="D643" s="32" t="str">
        <f>IFERROR(IF(C643="","",確認書!#REF!),"")</f>
        <v/>
      </c>
      <c r="E643" s="5" t="str">
        <f>IFERROR(IF($F$5&gt;VLOOKUP('記入例（前回申請）'!D643,最低賃金!$A$2:$G$49,7,FALSE),VLOOKUP('記入例（前回申請）'!D643,最低賃金!$A$2:$G$49,6,FALSE),IF($F$5&gt;VLOOKUP('記入例（前回申請）'!D643,最低賃金!$A$2:$G$49,5,FALSE),VLOOKUP('記入例（前回申請）'!D643,最低賃金!$A$2:$G$49,4,FALSE),VLOOKUP('記入例（前回申請）'!D643,最低賃金!$A$2:$G$49,2,FALSE))),"")</f>
        <v/>
      </c>
      <c r="F643" s="32"/>
      <c r="G643" s="33"/>
      <c r="H643" s="53"/>
      <c r="I643" s="28" t="str" cm="1">
        <f t="array" ref="I643">IFERROR(_xlfn.IFS(COUNTBLANK(F643:H643)=3,"",G643="","G列に金額を入力してください",F643=3,G643,H643="","H列に労働時間を入力してください",F643=1,ROUND(G643/(H643*24),0),F643=2,ROUND(G643/(H643*24),0)),"")</f>
        <v/>
      </c>
      <c r="J643" s="51" t="str" cm="1">
        <f t="array" ref="J643">IFERROR(_xlfn.IFS(D643="","",I643&lt;E643,"×（法定外です）",I643&gt;=E643,"〇"),"")</f>
        <v/>
      </c>
    </row>
    <row r="644" spans="1:10" ht="14.25" customHeight="1" x14ac:dyDescent="0.4">
      <c r="A644" s="51" t="str">
        <f t="shared" si="9"/>
        <v/>
      </c>
      <c r="B644" s="32"/>
      <c r="C644" s="32"/>
      <c r="D644" s="32" t="str">
        <f>IFERROR(IF(C644="","",確認書!#REF!),"")</f>
        <v/>
      </c>
      <c r="E644" s="5" t="str">
        <f>IFERROR(IF($F$5&gt;VLOOKUP('記入例（前回申請）'!D644,最低賃金!$A$2:$G$49,7,FALSE),VLOOKUP('記入例（前回申請）'!D644,最低賃金!$A$2:$G$49,6,FALSE),IF($F$5&gt;VLOOKUP('記入例（前回申請）'!D644,最低賃金!$A$2:$G$49,5,FALSE),VLOOKUP('記入例（前回申請）'!D644,最低賃金!$A$2:$G$49,4,FALSE),VLOOKUP('記入例（前回申請）'!D644,最低賃金!$A$2:$G$49,2,FALSE))),"")</f>
        <v/>
      </c>
      <c r="F644" s="32"/>
      <c r="G644" s="33"/>
      <c r="H644" s="53"/>
      <c r="I644" s="28" t="str" cm="1">
        <f t="array" ref="I644">IFERROR(_xlfn.IFS(COUNTBLANK(F644:H644)=3,"",G644="","G列に金額を入力してください",F644=3,G644,H644="","H列に労働時間を入力してください",F644=1,ROUND(G644/(H644*24),0),F644=2,ROUND(G644/(H644*24),0)),"")</f>
        <v/>
      </c>
      <c r="J644" s="51" t="str" cm="1">
        <f t="array" ref="J644">IFERROR(_xlfn.IFS(D644="","",I644&lt;E644,"×（法定外です）",I644&gt;=E644,"〇"),"")</f>
        <v/>
      </c>
    </row>
    <row r="645" spans="1:10" ht="14.25" customHeight="1" x14ac:dyDescent="0.4">
      <c r="A645" s="51" t="str">
        <f t="shared" si="9"/>
        <v/>
      </c>
      <c r="B645" s="32"/>
      <c r="C645" s="32"/>
      <c r="D645" s="32" t="str">
        <f>IFERROR(IF(C645="","",確認書!#REF!),"")</f>
        <v/>
      </c>
      <c r="E645" s="5" t="str">
        <f>IFERROR(IF($F$5&gt;VLOOKUP('記入例（前回申請）'!D645,最低賃金!$A$2:$G$49,7,FALSE),VLOOKUP('記入例（前回申請）'!D645,最低賃金!$A$2:$G$49,6,FALSE),IF($F$5&gt;VLOOKUP('記入例（前回申請）'!D645,最低賃金!$A$2:$G$49,5,FALSE),VLOOKUP('記入例（前回申請）'!D645,最低賃金!$A$2:$G$49,4,FALSE),VLOOKUP('記入例（前回申請）'!D645,最低賃金!$A$2:$G$49,2,FALSE))),"")</f>
        <v/>
      </c>
      <c r="F645" s="32"/>
      <c r="G645" s="33"/>
      <c r="H645" s="53"/>
      <c r="I645" s="28" t="str" cm="1">
        <f t="array" ref="I645">IFERROR(_xlfn.IFS(COUNTBLANK(F645:H645)=3,"",G645="","G列に金額を入力してください",F645=3,G645,H645="","H列に労働時間を入力してください",F645=1,ROUND(G645/(H645*24),0),F645=2,ROUND(G645/(H645*24),0)),"")</f>
        <v/>
      </c>
      <c r="J645" s="51" t="str" cm="1">
        <f t="array" ref="J645">IFERROR(_xlfn.IFS(D645="","",I645&lt;E645,"×（法定外です）",I645&gt;=E645,"〇"),"")</f>
        <v/>
      </c>
    </row>
    <row r="646" spans="1:10" ht="14.25" customHeight="1" x14ac:dyDescent="0.4">
      <c r="A646" s="51" t="str">
        <f t="shared" si="9"/>
        <v/>
      </c>
      <c r="B646" s="32"/>
      <c r="C646" s="32"/>
      <c r="D646" s="32" t="str">
        <f>IFERROR(IF(C646="","",確認書!#REF!),"")</f>
        <v/>
      </c>
      <c r="E646" s="5" t="str">
        <f>IFERROR(IF($F$5&gt;VLOOKUP('記入例（前回申請）'!D646,最低賃金!$A$2:$G$49,7,FALSE),VLOOKUP('記入例（前回申請）'!D646,最低賃金!$A$2:$G$49,6,FALSE),IF($F$5&gt;VLOOKUP('記入例（前回申請）'!D646,最低賃金!$A$2:$G$49,5,FALSE),VLOOKUP('記入例（前回申請）'!D646,最低賃金!$A$2:$G$49,4,FALSE),VLOOKUP('記入例（前回申請）'!D646,最低賃金!$A$2:$G$49,2,FALSE))),"")</f>
        <v/>
      </c>
      <c r="F646" s="32"/>
      <c r="G646" s="33"/>
      <c r="H646" s="53"/>
      <c r="I646" s="28" t="str" cm="1">
        <f t="array" ref="I646">IFERROR(_xlfn.IFS(COUNTBLANK(F646:H646)=3,"",G646="","G列に金額を入力してください",F646=3,G646,H646="","H列に労働時間を入力してください",F646=1,ROUND(G646/(H646*24),0),F646=2,ROUND(G646/(H646*24),0)),"")</f>
        <v/>
      </c>
      <c r="J646" s="51" t="str" cm="1">
        <f t="array" ref="J646">IFERROR(_xlfn.IFS(D646="","",I646&lt;E646,"×（法定外です）",I646&gt;=E646,"〇"),"")</f>
        <v/>
      </c>
    </row>
    <row r="647" spans="1:10" ht="14.25" customHeight="1" x14ac:dyDescent="0.4">
      <c r="A647" s="51" t="str">
        <f t="shared" si="9"/>
        <v/>
      </c>
      <c r="B647" s="32"/>
      <c r="C647" s="32"/>
      <c r="D647" s="32" t="str">
        <f>IFERROR(IF(C647="","",確認書!#REF!),"")</f>
        <v/>
      </c>
      <c r="E647" s="5" t="str">
        <f>IFERROR(IF($F$5&gt;VLOOKUP('記入例（前回申請）'!D647,最低賃金!$A$2:$G$49,7,FALSE),VLOOKUP('記入例（前回申請）'!D647,最低賃金!$A$2:$G$49,6,FALSE),IF($F$5&gt;VLOOKUP('記入例（前回申請）'!D647,最低賃金!$A$2:$G$49,5,FALSE),VLOOKUP('記入例（前回申請）'!D647,最低賃金!$A$2:$G$49,4,FALSE),VLOOKUP('記入例（前回申請）'!D647,最低賃金!$A$2:$G$49,2,FALSE))),"")</f>
        <v/>
      </c>
      <c r="F647" s="32"/>
      <c r="G647" s="33"/>
      <c r="H647" s="53"/>
      <c r="I647" s="28" t="str" cm="1">
        <f t="array" ref="I647">IFERROR(_xlfn.IFS(COUNTBLANK(F647:H647)=3,"",G647="","G列に金額を入力してください",F647=3,G647,H647="","H列に労働時間を入力してください",F647=1,ROUND(G647/(H647*24),0),F647=2,ROUND(G647/(H647*24),0)),"")</f>
        <v/>
      </c>
      <c r="J647" s="51" t="str" cm="1">
        <f t="array" ref="J647">IFERROR(_xlfn.IFS(D647="","",I647&lt;E647,"×（法定外です）",I647&gt;=E647,"〇"),"")</f>
        <v/>
      </c>
    </row>
    <row r="648" spans="1:10" ht="14.25" customHeight="1" x14ac:dyDescent="0.4">
      <c r="A648" s="51" t="str">
        <f t="shared" si="9"/>
        <v/>
      </c>
      <c r="B648" s="32"/>
      <c r="C648" s="32"/>
      <c r="D648" s="32" t="str">
        <f>IFERROR(IF(C648="","",確認書!#REF!),"")</f>
        <v/>
      </c>
      <c r="E648" s="5" t="str">
        <f>IFERROR(IF($F$5&gt;VLOOKUP('記入例（前回申請）'!D648,最低賃金!$A$2:$G$49,7,FALSE),VLOOKUP('記入例（前回申請）'!D648,最低賃金!$A$2:$G$49,6,FALSE),IF($F$5&gt;VLOOKUP('記入例（前回申請）'!D648,最低賃金!$A$2:$G$49,5,FALSE),VLOOKUP('記入例（前回申請）'!D648,最低賃金!$A$2:$G$49,4,FALSE),VLOOKUP('記入例（前回申請）'!D648,最低賃金!$A$2:$G$49,2,FALSE))),"")</f>
        <v/>
      </c>
      <c r="F648" s="32"/>
      <c r="G648" s="33"/>
      <c r="H648" s="53"/>
      <c r="I648" s="28" t="str" cm="1">
        <f t="array" ref="I648">IFERROR(_xlfn.IFS(COUNTBLANK(F648:H648)=3,"",G648="","G列に金額を入力してください",F648=3,G648,H648="","H列に労働時間を入力してください",F648=1,ROUND(G648/(H648*24),0),F648=2,ROUND(G648/(H648*24),0)),"")</f>
        <v/>
      </c>
      <c r="J648" s="51" t="str" cm="1">
        <f t="array" ref="J648">IFERROR(_xlfn.IFS(D648="","",I648&lt;E648,"×（法定外です）",I648&gt;=E648,"〇"),"")</f>
        <v/>
      </c>
    </row>
    <row r="649" spans="1:10" ht="14.25" customHeight="1" x14ac:dyDescent="0.4">
      <c r="A649" s="51" t="str">
        <f t="shared" si="9"/>
        <v/>
      </c>
      <c r="B649" s="32"/>
      <c r="C649" s="32"/>
      <c r="D649" s="32" t="str">
        <f>IFERROR(IF(C649="","",確認書!#REF!),"")</f>
        <v/>
      </c>
      <c r="E649" s="5" t="str">
        <f>IFERROR(IF($F$5&gt;VLOOKUP('記入例（前回申請）'!D649,最低賃金!$A$2:$G$49,7,FALSE),VLOOKUP('記入例（前回申請）'!D649,最低賃金!$A$2:$G$49,6,FALSE),IF($F$5&gt;VLOOKUP('記入例（前回申請）'!D649,最低賃金!$A$2:$G$49,5,FALSE),VLOOKUP('記入例（前回申請）'!D649,最低賃金!$A$2:$G$49,4,FALSE),VLOOKUP('記入例（前回申請）'!D649,最低賃金!$A$2:$G$49,2,FALSE))),"")</f>
        <v/>
      </c>
      <c r="F649" s="32"/>
      <c r="G649" s="33"/>
      <c r="H649" s="53"/>
      <c r="I649" s="28" t="str" cm="1">
        <f t="array" ref="I649">IFERROR(_xlfn.IFS(COUNTBLANK(F649:H649)=3,"",G649="","G列に金額を入力してください",F649=3,G649,H649="","H列に労働時間を入力してください",F649=1,ROUND(G649/(H649*24),0),F649=2,ROUND(G649/(H649*24),0)),"")</f>
        <v/>
      </c>
      <c r="J649" s="51" t="str" cm="1">
        <f t="array" ref="J649">IFERROR(_xlfn.IFS(D649="","",I649&lt;E649,"×（法定外です）",I649&gt;=E649,"〇"),"")</f>
        <v/>
      </c>
    </row>
    <row r="650" spans="1:10" ht="14.25" customHeight="1" x14ac:dyDescent="0.4">
      <c r="A650" s="51" t="str">
        <f t="shared" si="9"/>
        <v/>
      </c>
      <c r="B650" s="32"/>
      <c r="C650" s="32"/>
      <c r="D650" s="32" t="str">
        <f>IFERROR(IF(C650="","",確認書!#REF!),"")</f>
        <v/>
      </c>
      <c r="E650" s="5" t="str">
        <f>IFERROR(IF($F$5&gt;VLOOKUP('記入例（前回申請）'!D650,最低賃金!$A$2:$G$49,7,FALSE),VLOOKUP('記入例（前回申請）'!D650,最低賃金!$A$2:$G$49,6,FALSE),IF($F$5&gt;VLOOKUP('記入例（前回申請）'!D650,最低賃金!$A$2:$G$49,5,FALSE),VLOOKUP('記入例（前回申請）'!D650,最低賃金!$A$2:$G$49,4,FALSE),VLOOKUP('記入例（前回申請）'!D650,最低賃金!$A$2:$G$49,2,FALSE))),"")</f>
        <v/>
      </c>
      <c r="F650" s="32"/>
      <c r="G650" s="33"/>
      <c r="H650" s="53"/>
      <c r="I650" s="28" t="str" cm="1">
        <f t="array" ref="I650">IFERROR(_xlfn.IFS(COUNTBLANK(F650:H650)=3,"",G650="","G列に金額を入力してください",F650=3,G650,H650="","H列に労働時間を入力してください",F650=1,ROUND(G650/(H650*24),0),F650=2,ROUND(G650/(H650*24),0)),"")</f>
        <v/>
      </c>
      <c r="J650" s="51" t="str" cm="1">
        <f t="array" ref="J650">IFERROR(_xlfn.IFS(D650="","",I650&lt;E650,"×（法定外です）",I650&gt;=E650,"〇"),"")</f>
        <v/>
      </c>
    </row>
    <row r="651" spans="1:10" ht="14.25" customHeight="1" x14ac:dyDescent="0.4">
      <c r="A651" s="51" t="str">
        <f t="shared" si="9"/>
        <v/>
      </c>
      <c r="B651" s="32"/>
      <c r="C651" s="32"/>
      <c r="D651" s="32" t="str">
        <f>IFERROR(IF(C651="","",確認書!#REF!),"")</f>
        <v/>
      </c>
      <c r="E651" s="5" t="str">
        <f>IFERROR(IF($F$5&gt;VLOOKUP('記入例（前回申請）'!D651,最低賃金!$A$2:$G$49,7,FALSE),VLOOKUP('記入例（前回申請）'!D651,最低賃金!$A$2:$G$49,6,FALSE),IF($F$5&gt;VLOOKUP('記入例（前回申請）'!D651,最低賃金!$A$2:$G$49,5,FALSE),VLOOKUP('記入例（前回申請）'!D651,最低賃金!$A$2:$G$49,4,FALSE),VLOOKUP('記入例（前回申請）'!D651,最低賃金!$A$2:$G$49,2,FALSE))),"")</f>
        <v/>
      </c>
      <c r="F651" s="32"/>
      <c r="G651" s="33"/>
      <c r="H651" s="53"/>
      <c r="I651" s="28" t="str" cm="1">
        <f t="array" ref="I651">IFERROR(_xlfn.IFS(COUNTBLANK(F651:H651)=3,"",G651="","G列に金額を入力してください",F651=3,G651,H651="","H列に労働時間を入力してください",F651=1,ROUND(G651/(H651*24),0),F651=2,ROUND(G651/(H651*24),0)),"")</f>
        <v/>
      </c>
      <c r="J651" s="51" t="str" cm="1">
        <f t="array" ref="J651">IFERROR(_xlfn.IFS(D651="","",I651&lt;E651,"×（法定外です）",I651&gt;=E651,"〇"),"")</f>
        <v/>
      </c>
    </row>
    <row r="652" spans="1:10" ht="14.25" customHeight="1" x14ac:dyDescent="0.4">
      <c r="A652" s="51" t="str">
        <f t="shared" ref="A652:A715" si="10">IF(C652="","",A651+1)</f>
        <v/>
      </c>
      <c r="B652" s="32"/>
      <c r="C652" s="32"/>
      <c r="D652" s="32" t="str">
        <f>IFERROR(IF(C652="","",確認書!#REF!),"")</f>
        <v/>
      </c>
      <c r="E652" s="5" t="str">
        <f>IFERROR(IF($F$5&gt;VLOOKUP('記入例（前回申請）'!D652,最低賃金!$A$2:$G$49,7,FALSE),VLOOKUP('記入例（前回申請）'!D652,最低賃金!$A$2:$G$49,6,FALSE),IF($F$5&gt;VLOOKUP('記入例（前回申請）'!D652,最低賃金!$A$2:$G$49,5,FALSE),VLOOKUP('記入例（前回申請）'!D652,最低賃金!$A$2:$G$49,4,FALSE),VLOOKUP('記入例（前回申請）'!D652,最低賃金!$A$2:$G$49,2,FALSE))),"")</f>
        <v/>
      </c>
      <c r="F652" s="32"/>
      <c r="G652" s="33"/>
      <c r="H652" s="53"/>
      <c r="I652" s="28" t="str" cm="1">
        <f t="array" ref="I652">IFERROR(_xlfn.IFS(COUNTBLANK(F652:H652)=3,"",G652="","G列に金額を入力してください",F652=3,G652,H652="","H列に労働時間を入力してください",F652=1,ROUND(G652/(H652*24),0),F652=2,ROUND(G652/(H652*24),0)),"")</f>
        <v/>
      </c>
      <c r="J652" s="51" t="str" cm="1">
        <f t="array" ref="J652">IFERROR(_xlfn.IFS(D652="","",I652&lt;E652,"×（法定外です）",I652&gt;=E652,"〇"),"")</f>
        <v/>
      </c>
    </row>
    <row r="653" spans="1:10" ht="14.25" customHeight="1" x14ac:dyDescent="0.4">
      <c r="A653" s="51" t="str">
        <f t="shared" si="10"/>
        <v/>
      </c>
      <c r="B653" s="32"/>
      <c r="C653" s="32"/>
      <c r="D653" s="32" t="str">
        <f>IFERROR(IF(C653="","",確認書!#REF!),"")</f>
        <v/>
      </c>
      <c r="E653" s="5" t="str">
        <f>IFERROR(IF($F$5&gt;VLOOKUP('記入例（前回申請）'!D653,最低賃金!$A$2:$G$49,7,FALSE),VLOOKUP('記入例（前回申請）'!D653,最低賃金!$A$2:$G$49,6,FALSE),IF($F$5&gt;VLOOKUP('記入例（前回申請）'!D653,最低賃金!$A$2:$G$49,5,FALSE),VLOOKUP('記入例（前回申請）'!D653,最低賃金!$A$2:$G$49,4,FALSE),VLOOKUP('記入例（前回申請）'!D653,最低賃金!$A$2:$G$49,2,FALSE))),"")</f>
        <v/>
      </c>
      <c r="F653" s="32"/>
      <c r="G653" s="33"/>
      <c r="H653" s="53"/>
      <c r="I653" s="28" t="str" cm="1">
        <f t="array" ref="I653">IFERROR(_xlfn.IFS(COUNTBLANK(F653:H653)=3,"",G653="","G列に金額を入力してください",F653=3,G653,H653="","H列に労働時間を入力してください",F653=1,ROUND(G653/(H653*24),0),F653=2,ROUND(G653/(H653*24),0)),"")</f>
        <v/>
      </c>
      <c r="J653" s="51" t="str" cm="1">
        <f t="array" ref="J653">IFERROR(_xlfn.IFS(D653="","",I653&lt;E653,"×（法定外です）",I653&gt;=E653,"〇"),"")</f>
        <v/>
      </c>
    </row>
    <row r="654" spans="1:10" ht="14.25" customHeight="1" x14ac:dyDescent="0.4">
      <c r="A654" s="51" t="str">
        <f t="shared" si="10"/>
        <v/>
      </c>
      <c r="B654" s="32"/>
      <c r="C654" s="32"/>
      <c r="D654" s="32" t="str">
        <f>IFERROR(IF(C654="","",確認書!#REF!),"")</f>
        <v/>
      </c>
      <c r="E654" s="5" t="str">
        <f>IFERROR(IF($F$5&gt;VLOOKUP('記入例（前回申請）'!D654,最低賃金!$A$2:$G$49,7,FALSE),VLOOKUP('記入例（前回申請）'!D654,最低賃金!$A$2:$G$49,6,FALSE),IF($F$5&gt;VLOOKUP('記入例（前回申請）'!D654,最低賃金!$A$2:$G$49,5,FALSE),VLOOKUP('記入例（前回申請）'!D654,最低賃金!$A$2:$G$49,4,FALSE),VLOOKUP('記入例（前回申請）'!D654,最低賃金!$A$2:$G$49,2,FALSE))),"")</f>
        <v/>
      </c>
      <c r="F654" s="32"/>
      <c r="G654" s="33"/>
      <c r="H654" s="53"/>
      <c r="I654" s="28" t="str" cm="1">
        <f t="array" ref="I654">IFERROR(_xlfn.IFS(COUNTBLANK(F654:H654)=3,"",G654="","G列に金額を入力してください",F654=3,G654,H654="","H列に労働時間を入力してください",F654=1,ROUND(G654/(H654*24),0),F654=2,ROUND(G654/(H654*24),0)),"")</f>
        <v/>
      </c>
      <c r="J654" s="51" t="str" cm="1">
        <f t="array" ref="J654">IFERROR(_xlfn.IFS(D654="","",I654&lt;E654,"×（法定外です）",I654&gt;=E654,"〇"),"")</f>
        <v/>
      </c>
    </row>
    <row r="655" spans="1:10" ht="14.25" customHeight="1" x14ac:dyDescent="0.4">
      <c r="A655" s="51" t="str">
        <f t="shared" si="10"/>
        <v/>
      </c>
      <c r="B655" s="32"/>
      <c r="C655" s="32"/>
      <c r="D655" s="32" t="str">
        <f>IFERROR(IF(C655="","",確認書!#REF!),"")</f>
        <v/>
      </c>
      <c r="E655" s="5" t="str">
        <f>IFERROR(IF($F$5&gt;VLOOKUP('記入例（前回申請）'!D655,最低賃金!$A$2:$G$49,7,FALSE),VLOOKUP('記入例（前回申請）'!D655,最低賃金!$A$2:$G$49,6,FALSE),IF($F$5&gt;VLOOKUP('記入例（前回申請）'!D655,最低賃金!$A$2:$G$49,5,FALSE),VLOOKUP('記入例（前回申請）'!D655,最低賃金!$A$2:$G$49,4,FALSE),VLOOKUP('記入例（前回申請）'!D655,最低賃金!$A$2:$G$49,2,FALSE))),"")</f>
        <v/>
      </c>
      <c r="F655" s="32"/>
      <c r="G655" s="33"/>
      <c r="H655" s="53"/>
      <c r="I655" s="28" t="str" cm="1">
        <f t="array" ref="I655">IFERROR(_xlfn.IFS(COUNTBLANK(F655:H655)=3,"",G655="","G列に金額を入力してください",F655=3,G655,H655="","H列に労働時間を入力してください",F655=1,ROUND(G655/(H655*24),0),F655=2,ROUND(G655/(H655*24),0)),"")</f>
        <v/>
      </c>
      <c r="J655" s="51" t="str" cm="1">
        <f t="array" ref="J655">IFERROR(_xlfn.IFS(D655="","",I655&lt;E655,"×（法定外です）",I655&gt;=E655,"〇"),"")</f>
        <v/>
      </c>
    </row>
    <row r="656" spans="1:10" ht="14.25" customHeight="1" x14ac:dyDescent="0.4">
      <c r="A656" s="51" t="str">
        <f t="shared" si="10"/>
        <v/>
      </c>
      <c r="B656" s="32"/>
      <c r="C656" s="32"/>
      <c r="D656" s="32" t="str">
        <f>IFERROR(IF(C656="","",確認書!#REF!),"")</f>
        <v/>
      </c>
      <c r="E656" s="5" t="str">
        <f>IFERROR(IF($F$5&gt;VLOOKUP('記入例（前回申請）'!D656,最低賃金!$A$2:$G$49,7,FALSE),VLOOKUP('記入例（前回申請）'!D656,最低賃金!$A$2:$G$49,6,FALSE),IF($F$5&gt;VLOOKUP('記入例（前回申請）'!D656,最低賃金!$A$2:$G$49,5,FALSE),VLOOKUP('記入例（前回申請）'!D656,最低賃金!$A$2:$G$49,4,FALSE),VLOOKUP('記入例（前回申請）'!D656,最低賃金!$A$2:$G$49,2,FALSE))),"")</f>
        <v/>
      </c>
      <c r="F656" s="32"/>
      <c r="G656" s="33"/>
      <c r="H656" s="53"/>
      <c r="I656" s="28" t="str" cm="1">
        <f t="array" ref="I656">IFERROR(_xlfn.IFS(COUNTBLANK(F656:H656)=3,"",G656="","G列に金額を入力してください",F656=3,G656,H656="","H列に労働時間を入力してください",F656=1,ROUND(G656/(H656*24),0),F656=2,ROUND(G656/(H656*24),0)),"")</f>
        <v/>
      </c>
      <c r="J656" s="51" t="str" cm="1">
        <f t="array" ref="J656">IFERROR(_xlfn.IFS(D656="","",I656&lt;E656,"×（法定外です）",I656&gt;=E656,"〇"),"")</f>
        <v/>
      </c>
    </row>
    <row r="657" spans="1:10" ht="14.25" customHeight="1" x14ac:dyDescent="0.4">
      <c r="A657" s="51" t="str">
        <f t="shared" si="10"/>
        <v/>
      </c>
      <c r="B657" s="32"/>
      <c r="C657" s="32"/>
      <c r="D657" s="32" t="str">
        <f>IFERROR(IF(C657="","",確認書!#REF!),"")</f>
        <v/>
      </c>
      <c r="E657" s="5" t="str">
        <f>IFERROR(IF($F$5&gt;VLOOKUP('記入例（前回申請）'!D657,最低賃金!$A$2:$G$49,7,FALSE),VLOOKUP('記入例（前回申請）'!D657,最低賃金!$A$2:$G$49,6,FALSE),IF($F$5&gt;VLOOKUP('記入例（前回申請）'!D657,最低賃金!$A$2:$G$49,5,FALSE),VLOOKUP('記入例（前回申請）'!D657,最低賃金!$A$2:$G$49,4,FALSE),VLOOKUP('記入例（前回申請）'!D657,最低賃金!$A$2:$G$49,2,FALSE))),"")</f>
        <v/>
      </c>
      <c r="F657" s="32"/>
      <c r="G657" s="33"/>
      <c r="H657" s="53"/>
      <c r="I657" s="28" t="str" cm="1">
        <f t="array" ref="I657">IFERROR(_xlfn.IFS(COUNTBLANK(F657:H657)=3,"",G657="","G列に金額を入力してください",F657=3,G657,H657="","H列に労働時間を入力してください",F657=1,ROUND(G657/(H657*24),0),F657=2,ROUND(G657/(H657*24),0)),"")</f>
        <v/>
      </c>
      <c r="J657" s="51" t="str" cm="1">
        <f t="array" ref="J657">IFERROR(_xlfn.IFS(D657="","",I657&lt;E657,"×（法定外です）",I657&gt;=E657,"〇"),"")</f>
        <v/>
      </c>
    </row>
    <row r="658" spans="1:10" ht="14.25" customHeight="1" x14ac:dyDescent="0.4">
      <c r="A658" s="51" t="str">
        <f t="shared" si="10"/>
        <v/>
      </c>
      <c r="B658" s="32"/>
      <c r="C658" s="32"/>
      <c r="D658" s="32" t="str">
        <f>IFERROR(IF(C658="","",確認書!#REF!),"")</f>
        <v/>
      </c>
      <c r="E658" s="5" t="str">
        <f>IFERROR(IF($F$5&gt;VLOOKUP('記入例（前回申請）'!D658,最低賃金!$A$2:$G$49,7,FALSE),VLOOKUP('記入例（前回申請）'!D658,最低賃金!$A$2:$G$49,6,FALSE),IF($F$5&gt;VLOOKUP('記入例（前回申請）'!D658,最低賃金!$A$2:$G$49,5,FALSE),VLOOKUP('記入例（前回申請）'!D658,最低賃金!$A$2:$G$49,4,FALSE),VLOOKUP('記入例（前回申請）'!D658,最低賃金!$A$2:$G$49,2,FALSE))),"")</f>
        <v/>
      </c>
      <c r="F658" s="32"/>
      <c r="G658" s="33"/>
      <c r="H658" s="53"/>
      <c r="I658" s="28" t="str" cm="1">
        <f t="array" ref="I658">IFERROR(_xlfn.IFS(COUNTBLANK(F658:H658)=3,"",G658="","G列に金額を入力してください",F658=3,G658,H658="","H列に労働時間を入力してください",F658=1,ROUND(G658/(H658*24),0),F658=2,ROUND(G658/(H658*24),0)),"")</f>
        <v/>
      </c>
      <c r="J658" s="51" t="str" cm="1">
        <f t="array" ref="J658">IFERROR(_xlfn.IFS(D658="","",I658&lt;E658,"×（法定外です）",I658&gt;=E658,"〇"),"")</f>
        <v/>
      </c>
    </row>
    <row r="659" spans="1:10" ht="14.25" customHeight="1" x14ac:dyDescent="0.4">
      <c r="A659" s="51" t="str">
        <f t="shared" si="10"/>
        <v/>
      </c>
      <c r="B659" s="32"/>
      <c r="C659" s="32"/>
      <c r="D659" s="32" t="str">
        <f>IFERROR(IF(C659="","",確認書!#REF!),"")</f>
        <v/>
      </c>
      <c r="E659" s="5" t="str">
        <f>IFERROR(IF($F$5&gt;VLOOKUP('記入例（前回申請）'!D659,最低賃金!$A$2:$G$49,7,FALSE),VLOOKUP('記入例（前回申請）'!D659,最低賃金!$A$2:$G$49,6,FALSE),IF($F$5&gt;VLOOKUP('記入例（前回申請）'!D659,最低賃金!$A$2:$G$49,5,FALSE),VLOOKUP('記入例（前回申請）'!D659,最低賃金!$A$2:$G$49,4,FALSE),VLOOKUP('記入例（前回申請）'!D659,最低賃金!$A$2:$G$49,2,FALSE))),"")</f>
        <v/>
      </c>
      <c r="F659" s="32"/>
      <c r="G659" s="33"/>
      <c r="H659" s="53"/>
      <c r="I659" s="28" t="str" cm="1">
        <f t="array" ref="I659">IFERROR(_xlfn.IFS(COUNTBLANK(F659:H659)=3,"",G659="","G列に金額を入力してください",F659=3,G659,H659="","H列に労働時間を入力してください",F659=1,ROUND(G659/(H659*24),0),F659=2,ROUND(G659/(H659*24),0)),"")</f>
        <v/>
      </c>
      <c r="J659" s="51" t="str" cm="1">
        <f t="array" ref="J659">IFERROR(_xlfn.IFS(D659="","",I659&lt;E659,"×（法定外です）",I659&gt;=E659,"〇"),"")</f>
        <v/>
      </c>
    </row>
    <row r="660" spans="1:10" ht="14.25" customHeight="1" x14ac:dyDescent="0.4">
      <c r="A660" s="51" t="str">
        <f t="shared" si="10"/>
        <v/>
      </c>
      <c r="B660" s="32"/>
      <c r="C660" s="32"/>
      <c r="D660" s="32" t="str">
        <f>IFERROR(IF(C660="","",確認書!#REF!),"")</f>
        <v/>
      </c>
      <c r="E660" s="5" t="str">
        <f>IFERROR(IF($F$5&gt;VLOOKUP('記入例（前回申請）'!D660,最低賃金!$A$2:$G$49,7,FALSE),VLOOKUP('記入例（前回申請）'!D660,最低賃金!$A$2:$G$49,6,FALSE),IF($F$5&gt;VLOOKUP('記入例（前回申請）'!D660,最低賃金!$A$2:$G$49,5,FALSE),VLOOKUP('記入例（前回申請）'!D660,最低賃金!$A$2:$G$49,4,FALSE),VLOOKUP('記入例（前回申請）'!D660,最低賃金!$A$2:$G$49,2,FALSE))),"")</f>
        <v/>
      </c>
      <c r="F660" s="32"/>
      <c r="G660" s="33"/>
      <c r="H660" s="53"/>
      <c r="I660" s="28" t="str" cm="1">
        <f t="array" ref="I660">IFERROR(_xlfn.IFS(COUNTBLANK(F660:H660)=3,"",G660="","G列に金額を入力してください",F660=3,G660,H660="","H列に労働時間を入力してください",F660=1,ROUND(G660/(H660*24),0),F660=2,ROUND(G660/(H660*24),0)),"")</f>
        <v/>
      </c>
      <c r="J660" s="51" t="str" cm="1">
        <f t="array" ref="J660">IFERROR(_xlfn.IFS(D660="","",I660&lt;E660,"×（法定外です）",I660&gt;=E660,"〇"),"")</f>
        <v/>
      </c>
    </row>
    <row r="661" spans="1:10" ht="14.25" customHeight="1" x14ac:dyDescent="0.4">
      <c r="A661" s="51" t="str">
        <f t="shared" si="10"/>
        <v/>
      </c>
      <c r="B661" s="32"/>
      <c r="C661" s="32"/>
      <c r="D661" s="32" t="str">
        <f>IFERROR(IF(C661="","",確認書!#REF!),"")</f>
        <v/>
      </c>
      <c r="E661" s="5" t="str">
        <f>IFERROR(IF($F$5&gt;VLOOKUP('記入例（前回申請）'!D661,最低賃金!$A$2:$G$49,7,FALSE),VLOOKUP('記入例（前回申請）'!D661,最低賃金!$A$2:$G$49,6,FALSE),IF($F$5&gt;VLOOKUP('記入例（前回申請）'!D661,最低賃金!$A$2:$G$49,5,FALSE),VLOOKUP('記入例（前回申請）'!D661,最低賃金!$A$2:$G$49,4,FALSE),VLOOKUP('記入例（前回申請）'!D661,最低賃金!$A$2:$G$49,2,FALSE))),"")</f>
        <v/>
      </c>
      <c r="F661" s="32"/>
      <c r="G661" s="33"/>
      <c r="H661" s="53"/>
      <c r="I661" s="28" t="str" cm="1">
        <f t="array" ref="I661">IFERROR(_xlfn.IFS(COUNTBLANK(F661:H661)=3,"",G661="","G列に金額を入力してください",F661=3,G661,H661="","H列に労働時間を入力してください",F661=1,ROUND(G661/(H661*24),0),F661=2,ROUND(G661/(H661*24),0)),"")</f>
        <v/>
      </c>
      <c r="J661" s="51" t="str" cm="1">
        <f t="array" ref="J661">IFERROR(_xlfn.IFS(D661="","",I661&lt;E661,"×（法定外です）",I661&gt;=E661,"〇"),"")</f>
        <v/>
      </c>
    </row>
    <row r="662" spans="1:10" ht="14.25" customHeight="1" x14ac:dyDescent="0.4">
      <c r="A662" s="51" t="str">
        <f t="shared" si="10"/>
        <v/>
      </c>
      <c r="B662" s="32"/>
      <c r="C662" s="32"/>
      <c r="D662" s="32" t="str">
        <f>IFERROR(IF(C662="","",確認書!#REF!),"")</f>
        <v/>
      </c>
      <c r="E662" s="5" t="str">
        <f>IFERROR(IF($F$5&gt;VLOOKUP('記入例（前回申請）'!D662,最低賃金!$A$2:$G$49,7,FALSE),VLOOKUP('記入例（前回申請）'!D662,最低賃金!$A$2:$G$49,6,FALSE),IF($F$5&gt;VLOOKUP('記入例（前回申請）'!D662,最低賃金!$A$2:$G$49,5,FALSE),VLOOKUP('記入例（前回申請）'!D662,最低賃金!$A$2:$G$49,4,FALSE),VLOOKUP('記入例（前回申請）'!D662,最低賃金!$A$2:$G$49,2,FALSE))),"")</f>
        <v/>
      </c>
      <c r="F662" s="32"/>
      <c r="G662" s="33"/>
      <c r="H662" s="53"/>
      <c r="I662" s="28" t="str" cm="1">
        <f t="array" ref="I662">IFERROR(_xlfn.IFS(COUNTBLANK(F662:H662)=3,"",G662="","G列に金額を入力してください",F662=3,G662,H662="","H列に労働時間を入力してください",F662=1,ROUND(G662/(H662*24),0),F662=2,ROUND(G662/(H662*24),0)),"")</f>
        <v/>
      </c>
      <c r="J662" s="51" t="str" cm="1">
        <f t="array" ref="J662">IFERROR(_xlfn.IFS(D662="","",I662&lt;E662,"×（法定外です）",I662&gt;=E662,"〇"),"")</f>
        <v/>
      </c>
    </row>
    <row r="663" spans="1:10" ht="14.25" customHeight="1" x14ac:dyDescent="0.4">
      <c r="A663" s="51" t="str">
        <f t="shared" si="10"/>
        <v/>
      </c>
      <c r="B663" s="32"/>
      <c r="C663" s="32"/>
      <c r="D663" s="32" t="str">
        <f>IFERROR(IF(C663="","",確認書!#REF!),"")</f>
        <v/>
      </c>
      <c r="E663" s="5" t="str">
        <f>IFERROR(IF($F$5&gt;VLOOKUP('記入例（前回申請）'!D663,最低賃金!$A$2:$G$49,7,FALSE),VLOOKUP('記入例（前回申請）'!D663,最低賃金!$A$2:$G$49,6,FALSE),IF($F$5&gt;VLOOKUP('記入例（前回申請）'!D663,最低賃金!$A$2:$G$49,5,FALSE),VLOOKUP('記入例（前回申請）'!D663,最低賃金!$A$2:$G$49,4,FALSE),VLOOKUP('記入例（前回申請）'!D663,最低賃金!$A$2:$G$49,2,FALSE))),"")</f>
        <v/>
      </c>
      <c r="F663" s="32"/>
      <c r="G663" s="33"/>
      <c r="H663" s="53"/>
      <c r="I663" s="28" t="str" cm="1">
        <f t="array" ref="I663">IFERROR(_xlfn.IFS(COUNTBLANK(F663:H663)=3,"",G663="","G列に金額を入力してください",F663=3,G663,H663="","H列に労働時間を入力してください",F663=1,ROUND(G663/(H663*24),0),F663=2,ROUND(G663/(H663*24),0)),"")</f>
        <v/>
      </c>
      <c r="J663" s="51" t="str" cm="1">
        <f t="array" ref="J663">IFERROR(_xlfn.IFS(D663="","",I663&lt;E663,"×（法定外です）",I663&gt;=E663,"〇"),"")</f>
        <v/>
      </c>
    </row>
    <row r="664" spans="1:10" ht="14.25" customHeight="1" x14ac:dyDescent="0.4">
      <c r="A664" s="51" t="str">
        <f t="shared" si="10"/>
        <v/>
      </c>
      <c r="B664" s="32"/>
      <c r="C664" s="32"/>
      <c r="D664" s="32" t="str">
        <f>IFERROR(IF(C664="","",確認書!#REF!),"")</f>
        <v/>
      </c>
      <c r="E664" s="5" t="str">
        <f>IFERROR(IF($F$5&gt;VLOOKUP('記入例（前回申請）'!D664,最低賃金!$A$2:$G$49,7,FALSE),VLOOKUP('記入例（前回申請）'!D664,最低賃金!$A$2:$G$49,6,FALSE),IF($F$5&gt;VLOOKUP('記入例（前回申請）'!D664,最低賃金!$A$2:$G$49,5,FALSE),VLOOKUP('記入例（前回申請）'!D664,最低賃金!$A$2:$G$49,4,FALSE),VLOOKUP('記入例（前回申請）'!D664,最低賃金!$A$2:$G$49,2,FALSE))),"")</f>
        <v/>
      </c>
      <c r="F664" s="32"/>
      <c r="G664" s="33"/>
      <c r="H664" s="53"/>
      <c r="I664" s="28" t="str" cm="1">
        <f t="array" ref="I664">IFERROR(_xlfn.IFS(COUNTBLANK(F664:H664)=3,"",G664="","G列に金額を入力してください",F664=3,G664,H664="","H列に労働時間を入力してください",F664=1,ROUND(G664/(H664*24),0),F664=2,ROUND(G664/(H664*24),0)),"")</f>
        <v/>
      </c>
      <c r="J664" s="51" t="str" cm="1">
        <f t="array" ref="J664">IFERROR(_xlfn.IFS(D664="","",I664&lt;E664,"×（法定外です）",I664&gt;=E664,"〇"),"")</f>
        <v/>
      </c>
    </row>
    <row r="665" spans="1:10" ht="14.25" customHeight="1" x14ac:dyDescent="0.4">
      <c r="A665" s="51" t="str">
        <f t="shared" si="10"/>
        <v/>
      </c>
      <c r="B665" s="32"/>
      <c r="C665" s="32"/>
      <c r="D665" s="32" t="str">
        <f>IFERROR(IF(C665="","",確認書!#REF!),"")</f>
        <v/>
      </c>
      <c r="E665" s="5" t="str">
        <f>IFERROR(IF($F$5&gt;VLOOKUP('記入例（前回申請）'!D665,最低賃金!$A$2:$G$49,7,FALSE),VLOOKUP('記入例（前回申請）'!D665,最低賃金!$A$2:$G$49,6,FALSE),IF($F$5&gt;VLOOKUP('記入例（前回申請）'!D665,最低賃金!$A$2:$G$49,5,FALSE),VLOOKUP('記入例（前回申請）'!D665,最低賃金!$A$2:$G$49,4,FALSE),VLOOKUP('記入例（前回申請）'!D665,最低賃金!$A$2:$G$49,2,FALSE))),"")</f>
        <v/>
      </c>
      <c r="F665" s="32"/>
      <c r="G665" s="33"/>
      <c r="H665" s="53"/>
      <c r="I665" s="28" t="str" cm="1">
        <f t="array" ref="I665">IFERROR(_xlfn.IFS(COUNTBLANK(F665:H665)=3,"",G665="","G列に金額を入力してください",F665=3,G665,H665="","H列に労働時間を入力してください",F665=1,ROUND(G665/(H665*24),0),F665=2,ROUND(G665/(H665*24),0)),"")</f>
        <v/>
      </c>
      <c r="J665" s="51" t="str" cm="1">
        <f t="array" ref="J665">IFERROR(_xlfn.IFS(D665="","",I665&lt;E665,"×（法定外です）",I665&gt;=E665,"〇"),"")</f>
        <v/>
      </c>
    </row>
    <row r="666" spans="1:10" ht="14.25" customHeight="1" x14ac:dyDescent="0.4">
      <c r="A666" s="51" t="str">
        <f t="shared" si="10"/>
        <v/>
      </c>
      <c r="B666" s="32"/>
      <c r="C666" s="32"/>
      <c r="D666" s="32" t="str">
        <f>IFERROR(IF(C666="","",確認書!#REF!),"")</f>
        <v/>
      </c>
      <c r="E666" s="5" t="str">
        <f>IFERROR(IF($F$5&gt;VLOOKUP('記入例（前回申請）'!D666,最低賃金!$A$2:$G$49,7,FALSE),VLOOKUP('記入例（前回申請）'!D666,最低賃金!$A$2:$G$49,6,FALSE),IF($F$5&gt;VLOOKUP('記入例（前回申請）'!D666,最低賃金!$A$2:$G$49,5,FALSE),VLOOKUP('記入例（前回申請）'!D666,最低賃金!$A$2:$G$49,4,FALSE),VLOOKUP('記入例（前回申請）'!D666,最低賃金!$A$2:$G$49,2,FALSE))),"")</f>
        <v/>
      </c>
      <c r="F666" s="32"/>
      <c r="G666" s="33"/>
      <c r="H666" s="53"/>
      <c r="I666" s="28" t="str" cm="1">
        <f t="array" ref="I666">IFERROR(_xlfn.IFS(COUNTBLANK(F666:H666)=3,"",G666="","G列に金額を入力してください",F666=3,G666,H666="","H列に労働時間を入力してください",F666=1,ROUND(G666/(H666*24),0),F666=2,ROUND(G666/(H666*24),0)),"")</f>
        <v/>
      </c>
      <c r="J666" s="51" t="str" cm="1">
        <f t="array" ref="J666">IFERROR(_xlfn.IFS(D666="","",I666&lt;E666,"×（法定外です）",I666&gt;=E666,"〇"),"")</f>
        <v/>
      </c>
    </row>
    <row r="667" spans="1:10" ht="14.25" customHeight="1" x14ac:dyDescent="0.4">
      <c r="A667" s="51" t="str">
        <f t="shared" si="10"/>
        <v/>
      </c>
      <c r="B667" s="32"/>
      <c r="C667" s="32"/>
      <c r="D667" s="32" t="str">
        <f>IFERROR(IF(C667="","",確認書!#REF!),"")</f>
        <v/>
      </c>
      <c r="E667" s="5" t="str">
        <f>IFERROR(IF($F$5&gt;VLOOKUP('記入例（前回申請）'!D667,最低賃金!$A$2:$G$49,7,FALSE),VLOOKUP('記入例（前回申請）'!D667,最低賃金!$A$2:$G$49,6,FALSE),IF($F$5&gt;VLOOKUP('記入例（前回申請）'!D667,最低賃金!$A$2:$G$49,5,FALSE),VLOOKUP('記入例（前回申請）'!D667,最低賃金!$A$2:$G$49,4,FALSE),VLOOKUP('記入例（前回申請）'!D667,最低賃金!$A$2:$G$49,2,FALSE))),"")</f>
        <v/>
      </c>
      <c r="F667" s="32"/>
      <c r="G667" s="33"/>
      <c r="H667" s="53"/>
      <c r="I667" s="28" t="str" cm="1">
        <f t="array" ref="I667">IFERROR(_xlfn.IFS(COUNTBLANK(F667:H667)=3,"",G667="","G列に金額を入力してください",F667=3,G667,H667="","H列に労働時間を入力してください",F667=1,ROUND(G667/(H667*24),0),F667=2,ROUND(G667/(H667*24),0)),"")</f>
        <v/>
      </c>
      <c r="J667" s="51" t="str" cm="1">
        <f t="array" ref="J667">IFERROR(_xlfn.IFS(D667="","",I667&lt;E667,"×（法定外です）",I667&gt;=E667,"〇"),"")</f>
        <v/>
      </c>
    </row>
    <row r="668" spans="1:10" ht="14.25" customHeight="1" x14ac:dyDescent="0.4">
      <c r="A668" s="51" t="str">
        <f t="shared" si="10"/>
        <v/>
      </c>
      <c r="B668" s="32"/>
      <c r="C668" s="32"/>
      <c r="D668" s="32" t="str">
        <f>IFERROR(IF(C668="","",確認書!#REF!),"")</f>
        <v/>
      </c>
      <c r="E668" s="5" t="str">
        <f>IFERROR(IF($F$5&gt;VLOOKUP('記入例（前回申請）'!D668,最低賃金!$A$2:$G$49,7,FALSE),VLOOKUP('記入例（前回申請）'!D668,最低賃金!$A$2:$G$49,6,FALSE),IF($F$5&gt;VLOOKUP('記入例（前回申請）'!D668,最低賃金!$A$2:$G$49,5,FALSE),VLOOKUP('記入例（前回申請）'!D668,最低賃金!$A$2:$G$49,4,FALSE),VLOOKUP('記入例（前回申請）'!D668,最低賃金!$A$2:$G$49,2,FALSE))),"")</f>
        <v/>
      </c>
      <c r="F668" s="32"/>
      <c r="G668" s="33"/>
      <c r="H668" s="53"/>
      <c r="I668" s="28" t="str" cm="1">
        <f t="array" ref="I668">IFERROR(_xlfn.IFS(COUNTBLANK(F668:H668)=3,"",G668="","G列に金額を入力してください",F668=3,G668,H668="","H列に労働時間を入力してください",F668=1,ROUND(G668/(H668*24),0),F668=2,ROUND(G668/(H668*24),0)),"")</f>
        <v/>
      </c>
      <c r="J668" s="51" t="str" cm="1">
        <f t="array" ref="J668">IFERROR(_xlfn.IFS(D668="","",I668&lt;E668,"×（法定外です）",I668&gt;=E668,"〇"),"")</f>
        <v/>
      </c>
    </row>
    <row r="669" spans="1:10" ht="14.25" customHeight="1" x14ac:dyDescent="0.4">
      <c r="A669" s="51" t="str">
        <f t="shared" si="10"/>
        <v/>
      </c>
      <c r="B669" s="32"/>
      <c r="C669" s="32"/>
      <c r="D669" s="32" t="str">
        <f>IFERROR(IF(C669="","",確認書!#REF!),"")</f>
        <v/>
      </c>
      <c r="E669" s="5" t="str">
        <f>IFERROR(IF($F$5&gt;VLOOKUP('記入例（前回申請）'!D669,最低賃金!$A$2:$G$49,7,FALSE),VLOOKUP('記入例（前回申請）'!D669,最低賃金!$A$2:$G$49,6,FALSE),IF($F$5&gt;VLOOKUP('記入例（前回申請）'!D669,最低賃金!$A$2:$G$49,5,FALSE),VLOOKUP('記入例（前回申請）'!D669,最低賃金!$A$2:$G$49,4,FALSE),VLOOKUP('記入例（前回申請）'!D669,最低賃金!$A$2:$G$49,2,FALSE))),"")</f>
        <v/>
      </c>
      <c r="F669" s="32"/>
      <c r="G669" s="33"/>
      <c r="H669" s="53"/>
      <c r="I669" s="28" t="str" cm="1">
        <f t="array" ref="I669">IFERROR(_xlfn.IFS(COUNTBLANK(F669:H669)=3,"",G669="","G列に金額を入力してください",F669=3,G669,H669="","H列に労働時間を入力してください",F669=1,ROUND(G669/(H669*24),0),F669=2,ROUND(G669/(H669*24),0)),"")</f>
        <v/>
      </c>
      <c r="J669" s="51" t="str" cm="1">
        <f t="array" ref="J669">IFERROR(_xlfn.IFS(D669="","",I669&lt;E669,"×（法定外です）",I669&gt;=E669,"〇"),"")</f>
        <v/>
      </c>
    </row>
    <row r="670" spans="1:10" ht="14.25" customHeight="1" x14ac:dyDescent="0.4">
      <c r="A670" s="51" t="str">
        <f t="shared" si="10"/>
        <v/>
      </c>
      <c r="B670" s="32"/>
      <c r="C670" s="32"/>
      <c r="D670" s="32" t="str">
        <f>IFERROR(IF(C670="","",確認書!#REF!),"")</f>
        <v/>
      </c>
      <c r="E670" s="5" t="str">
        <f>IFERROR(IF($F$5&gt;VLOOKUP('記入例（前回申請）'!D670,最低賃金!$A$2:$G$49,7,FALSE),VLOOKUP('記入例（前回申請）'!D670,最低賃金!$A$2:$G$49,6,FALSE),IF($F$5&gt;VLOOKUP('記入例（前回申請）'!D670,最低賃金!$A$2:$G$49,5,FALSE),VLOOKUP('記入例（前回申請）'!D670,最低賃金!$A$2:$G$49,4,FALSE),VLOOKUP('記入例（前回申請）'!D670,最低賃金!$A$2:$G$49,2,FALSE))),"")</f>
        <v/>
      </c>
      <c r="F670" s="32"/>
      <c r="G670" s="33"/>
      <c r="H670" s="53"/>
      <c r="I670" s="28" t="str" cm="1">
        <f t="array" ref="I670">IFERROR(_xlfn.IFS(COUNTBLANK(F670:H670)=3,"",G670="","G列に金額を入力してください",F670=3,G670,H670="","H列に労働時間を入力してください",F670=1,ROUND(G670/(H670*24),0),F670=2,ROUND(G670/(H670*24),0)),"")</f>
        <v/>
      </c>
      <c r="J670" s="51" t="str" cm="1">
        <f t="array" ref="J670">IFERROR(_xlfn.IFS(D670="","",I670&lt;E670,"×（法定外です）",I670&gt;=E670,"〇"),"")</f>
        <v/>
      </c>
    </row>
    <row r="671" spans="1:10" ht="14.25" customHeight="1" x14ac:dyDescent="0.4">
      <c r="A671" s="51" t="str">
        <f t="shared" si="10"/>
        <v/>
      </c>
      <c r="B671" s="32"/>
      <c r="C671" s="32"/>
      <c r="D671" s="32" t="str">
        <f>IFERROR(IF(C671="","",確認書!#REF!),"")</f>
        <v/>
      </c>
      <c r="E671" s="5" t="str">
        <f>IFERROR(IF($F$5&gt;VLOOKUP('記入例（前回申請）'!D671,最低賃金!$A$2:$G$49,7,FALSE),VLOOKUP('記入例（前回申請）'!D671,最低賃金!$A$2:$G$49,6,FALSE),IF($F$5&gt;VLOOKUP('記入例（前回申請）'!D671,最低賃金!$A$2:$G$49,5,FALSE),VLOOKUP('記入例（前回申請）'!D671,最低賃金!$A$2:$G$49,4,FALSE),VLOOKUP('記入例（前回申請）'!D671,最低賃金!$A$2:$G$49,2,FALSE))),"")</f>
        <v/>
      </c>
      <c r="F671" s="32"/>
      <c r="G671" s="33"/>
      <c r="H671" s="53"/>
      <c r="I671" s="28" t="str" cm="1">
        <f t="array" ref="I671">IFERROR(_xlfn.IFS(COUNTBLANK(F671:H671)=3,"",G671="","G列に金額を入力してください",F671=3,G671,H671="","H列に労働時間を入力してください",F671=1,ROUND(G671/(H671*24),0),F671=2,ROUND(G671/(H671*24),0)),"")</f>
        <v/>
      </c>
      <c r="J671" s="51" t="str" cm="1">
        <f t="array" ref="J671">IFERROR(_xlfn.IFS(D671="","",I671&lt;E671,"×（法定外です）",I671&gt;=E671,"〇"),"")</f>
        <v/>
      </c>
    </row>
    <row r="672" spans="1:10" ht="14.25" customHeight="1" x14ac:dyDescent="0.4">
      <c r="A672" s="51" t="str">
        <f t="shared" si="10"/>
        <v/>
      </c>
      <c r="B672" s="32"/>
      <c r="C672" s="32"/>
      <c r="D672" s="32" t="str">
        <f>IFERROR(IF(C672="","",確認書!#REF!),"")</f>
        <v/>
      </c>
      <c r="E672" s="5" t="str">
        <f>IFERROR(IF($F$5&gt;VLOOKUP('記入例（前回申請）'!D672,最低賃金!$A$2:$G$49,7,FALSE),VLOOKUP('記入例（前回申請）'!D672,最低賃金!$A$2:$G$49,6,FALSE),IF($F$5&gt;VLOOKUP('記入例（前回申請）'!D672,最低賃金!$A$2:$G$49,5,FALSE),VLOOKUP('記入例（前回申請）'!D672,最低賃金!$A$2:$G$49,4,FALSE),VLOOKUP('記入例（前回申請）'!D672,最低賃金!$A$2:$G$49,2,FALSE))),"")</f>
        <v/>
      </c>
      <c r="F672" s="32"/>
      <c r="G672" s="33"/>
      <c r="H672" s="53"/>
      <c r="I672" s="28" t="str" cm="1">
        <f t="array" ref="I672">IFERROR(_xlfn.IFS(COUNTBLANK(F672:H672)=3,"",G672="","G列に金額を入力してください",F672=3,G672,H672="","H列に労働時間を入力してください",F672=1,ROUND(G672/(H672*24),0),F672=2,ROUND(G672/(H672*24),0)),"")</f>
        <v/>
      </c>
      <c r="J672" s="51" t="str" cm="1">
        <f t="array" ref="J672">IFERROR(_xlfn.IFS(D672="","",I672&lt;E672,"×（法定外です）",I672&gt;=E672,"〇"),"")</f>
        <v/>
      </c>
    </row>
    <row r="673" spans="1:10" ht="14.25" customHeight="1" x14ac:dyDescent="0.4">
      <c r="A673" s="51" t="str">
        <f t="shared" si="10"/>
        <v/>
      </c>
      <c r="B673" s="32"/>
      <c r="C673" s="32"/>
      <c r="D673" s="32" t="str">
        <f>IFERROR(IF(C673="","",確認書!#REF!),"")</f>
        <v/>
      </c>
      <c r="E673" s="5" t="str">
        <f>IFERROR(IF($F$5&gt;VLOOKUP('記入例（前回申請）'!D673,最低賃金!$A$2:$G$49,7,FALSE),VLOOKUP('記入例（前回申請）'!D673,最低賃金!$A$2:$G$49,6,FALSE),IF($F$5&gt;VLOOKUP('記入例（前回申請）'!D673,最低賃金!$A$2:$G$49,5,FALSE),VLOOKUP('記入例（前回申請）'!D673,最低賃金!$A$2:$G$49,4,FALSE),VLOOKUP('記入例（前回申請）'!D673,最低賃金!$A$2:$G$49,2,FALSE))),"")</f>
        <v/>
      </c>
      <c r="F673" s="32"/>
      <c r="G673" s="33"/>
      <c r="H673" s="53"/>
      <c r="I673" s="28" t="str" cm="1">
        <f t="array" ref="I673">IFERROR(_xlfn.IFS(COUNTBLANK(F673:H673)=3,"",G673="","G列に金額を入力してください",F673=3,G673,H673="","H列に労働時間を入力してください",F673=1,ROUND(G673/(H673*24),0),F673=2,ROUND(G673/(H673*24),0)),"")</f>
        <v/>
      </c>
      <c r="J673" s="51" t="str" cm="1">
        <f t="array" ref="J673">IFERROR(_xlfn.IFS(D673="","",I673&lt;E673,"×（法定外です）",I673&gt;=E673,"〇"),"")</f>
        <v/>
      </c>
    </row>
    <row r="674" spans="1:10" ht="14.25" customHeight="1" x14ac:dyDescent="0.4">
      <c r="A674" s="51" t="str">
        <f t="shared" si="10"/>
        <v/>
      </c>
      <c r="B674" s="32"/>
      <c r="C674" s="32"/>
      <c r="D674" s="32" t="str">
        <f>IFERROR(IF(C674="","",確認書!#REF!),"")</f>
        <v/>
      </c>
      <c r="E674" s="5" t="str">
        <f>IFERROR(IF($F$5&gt;VLOOKUP('記入例（前回申請）'!D674,最低賃金!$A$2:$G$49,7,FALSE),VLOOKUP('記入例（前回申請）'!D674,最低賃金!$A$2:$G$49,6,FALSE),IF($F$5&gt;VLOOKUP('記入例（前回申請）'!D674,最低賃金!$A$2:$G$49,5,FALSE),VLOOKUP('記入例（前回申請）'!D674,最低賃金!$A$2:$G$49,4,FALSE),VLOOKUP('記入例（前回申請）'!D674,最低賃金!$A$2:$G$49,2,FALSE))),"")</f>
        <v/>
      </c>
      <c r="F674" s="32"/>
      <c r="G674" s="33"/>
      <c r="H674" s="53"/>
      <c r="I674" s="28" t="str" cm="1">
        <f t="array" ref="I674">IFERROR(_xlfn.IFS(COUNTBLANK(F674:H674)=3,"",G674="","G列に金額を入力してください",F674=3,G674,H674="","H列に労働時間を入力してください",F674=1,ROUND(G674/(H674*24),0),F674=2,ROUND(G674/(H674*24),0)),"")</f>
        <v/>
      </c>
      <c r="J674" s="51" t="str" cm="1">
        <f t="array" ref="J674">IFERROR(_xlfn.IFS(D674="","",I674&lt;E674,"×（法定外です）",I674&gt;=E674,"〇"),"")</f>
        <v/>
      </c>
    </row>
    <row r="675" spans="1:10" ht="14.25" customHeight="1" x14ac:dyDescent="0.4">
      <c r="A675" s="51" t="str">
        <f t="shared" si="10"/>
        <v/>
      </c>
      <c r="B675" s="32"/>
      <c r="C675" s="32"/>
      <c r="D675" s="32" t="str">
        <f>IFERROR(IF(C675="","",確認書!#REF!),"")</f>
        <v/>
      </c>
      <c r="E675" s="5" t="str">
        <f>IFERROR(IF($F$5&gt;VLOOKUP('記入例（前回申請）'!D675,最低賃金!$A$2:$G$49,7,FALSE),VLOOKUP('記入例（前回申請）'!D675,最低賃金!$A$2:$G$49,6,FALSE),IF($F$5&gt;VLOOKUP('記入例（前回申請）'!D675,最低賃金!$A$2:$G$49,5,FALSE),VLOOKUP('記入例（前回申請）'!D675,最低賃金!$A$2:$G$49,4,FALSE),VLOOKUP('記入例（前回申請）'!D675,最低賃金!$A$2:$G$49,2,FALSE))),"")</f>
        <v/>
      </c>
      <c r="F675" s="32"/>
      <c r="G675" s="33"/>
      <c r="H675" s="53"/>
      <c r="I675" s="28" t="str" cm="1">
        <f t="array" ref="I675">IFERROR(_xlfn.IFS(COUNTBLANK(F675:H675)=3,"",G675="","G列に金額を入力してください",F675=3,G675,H675="","H列に労働時間を入力してください",F675=1,ROUND(G675/(H675*24),0),F675=2,ROUND(G675/(H675*24),0)),"")</f>
        <v/>
      </c>
      <c r="J675" s="51" t="str" cm="1">
        <f t="array" ref="J675">IFERROR(_xlfn.IFS(D675="","",I675&lt;E675,"×（法定外です）",I675&gt;=E675,"〇"),"")</f>
        <v/>
      </c>
    </row>
    <row r="676" spans="1:10" ht="14.25" customHeight="1" x14ac:dyDescent="0.4">
      <c r="A676" s="51" t="str">
        <f t="shared" si="10"/>
        <v/>
      </c>
      <c r="B676" s="32"/>
      <c r="C676" s="32"/>
      <c r="D676" s="32" t="str">
        <f>IFERROR(IF(C676="","",確認書!#REF!),"")</f>
        <v/>
      </c>
      <c r="E676" s="5" t="str">
        <f>IFERROR(IF($F$5&gt;VLOOKUP('記入例（前回申請）'!D676,最低賃金!$A$2:$G$49,7,FALSE),VLOOKUP('記入例（前回申請）'!D676,最低賃金!$A$2:$G$49,6,FALSE),IF($F$5&gt;VLOOKUP('記入例（前回申請）'!D676,最低賃金!$A$2:$G$49,5,FALSE),VLOOKUP('記入例（前回申請）'!D676,最低賃金!$A$2:$G$49,4,FALSE),VLOOKUP('記入例（前回申請）'!D676,最低賃金!$A$2:$G$49,2,FALSE))),"")</f>
        <v/>
      </c>
      <c r="F676" s="32"/>
      <c r="G676" s="33"/>
      <c r="H676" s="53"/>
      <c r="I676" s="28" t="str" cm="1">
        <f t="array" ref="I676">IFERROR(_xlfn.IFS(COUNTBLANK(F676:H676)=3,"",G676="","G列に金額を入力してください",F676=3,G676,H676="","H列に労働時間を入力してください",F676=1,ROUND(G676/(H676*24),0),F676=2,ROUND(G676/(H676*24),0)),"")</f>
        <v/>
      </c>
      <c r="J676" s="51" t="str" cm="1">
        <f t="array" ref="J676">IFERROR(_xlfn.IFS(D676="","",I676&lt;E676,"×（法定外です）",I676&gt;=E676,"〇"),"")</f>
        <v/>
      </c>
    </row>
    <row r="677" spans="1:10" ht="14.25" customHeight="1" x14ac:dyDescent="0.4">
      <c r="A677" s="51" t="str">
        <f t="shared" si="10"/>
        <v/>
      </c>
      <c r="B677" s="32"/>
      <c r="C677" s="32"/>
      <c r="D677" s="32" t="str">
        <f>IFERROR(IF(C677="","",確認書!#REF!),"")</f>
        <v/>
      </c>
      <c r="E677" s="5" t="str">
        <f>IFERROR(IF($F$5&gt;VLOOKUP('記入例（前回申請）'!D677,最低賃金!$A$2:$G$49,7,FALSE),VLOOKUP('記入例（前回申請）'!D677,最低賃金!$A$2:$G$49,6,FALSE),IF($F$5&gt;VLOOKUP('記入例（前回申請）'!D677,最低賃金!$A$2:$G$49,5,FALSE),VLOOKUP('記入例（前回申請）'!D677,最低賃金!$A$2:$G$49,4,FALSE),VLOOKUP('記入例（前回申請）'!D677,最低賃金!$A$2:$G$49,2,FALSE))),"")</f>
        <v/>
      </c>
      <c r="F677" s="32"/>
      <c r="G677" s="33"/>
      <c r="H677" s="53"/>
      <c r="I677" s="28" t="str" cm="1">
        <f t="array" ref="I677">IFERROR(_xlfn.IFS(COUNTBLANK(F677:H677)=3,"",G677="","G列に金額を入力してください",F677=3,G677,H677="","H列に労働時間を入力してください",F677=1,ROUND(G677/(H677*24),0),F677=2,ROUND(G677/(H677*24),0)),"")</f>
        <v/>
      </c>
      <c r="J677" s="51" t="str" cm="1">
        <f t="array" ref="J677">IFERROR(_xlfn.IFS(D677="","",I677&lt;E677,"×（法定外です）",I677&gt;=E677,"〇"),"")</f>
        <v/>
      </c>
    </row>
    <row r="678" spans="1:10" ht="14.25" customHeight="1" x14ac:dyDescent="0.4">
      <c r="A678" s="51" t="str">
        <f t="shared" si="10"/>
        <v/>
      </c>
      <c r="B678" s="32"/>
      <c r="C678" s="32"/>
      <c r="D678" s="32" t="str">
        <f>IFERROR(IF(C678="","",確認書!#REF!),"")</f>
        <v/>
      </c>
      <c r="E678" s="5" t="str">
        <f>IFERROR(IF($F$5&gt;VLOOKUP('記入例（前回申請）'!D678,最低賃金!$A$2:$G$49,7,FALSE),VLOOKUP('記入例（前回申請）'!D678,最低賃金!$A$2:$G$49,6,FALSE),IF($F$5&gt;VLOOKUP('記入例（前回申請）'!D678,最低賃金!$A$2:$G$49,5,FALSE),VLOOKUP('記入例（前回申請）'!D678,最低賃金!$A$2:$G$49,4,FALSE),VLOOKUP('記入例（前回申請）'!D678,最低賃金!$A$2:$G$49,2,FALSE))),"")</f>
        <v/>
      </c>
      <c r="F678" s="32"/>
      <c r="G678" s="33"/>
      <c r="H678" s="53"/>
      <c r="I678" s="28" t="str" cm="1">
        <f t="array" ref="I678">IFERROR(_xlfn.IFS(COUNTBLANK(F678:H678)=3,"",G678="","G列に金額を入力してください",F678=3,G678,H678="","H列に労働時間を入力してください",F678=1,ROUND(G678/(H678*24),0),F678=2,ROUND(G678/(H678*24),0)),"")</f>
        <v/>
      </c>
      <c r="J678" s="51" t="str" cm="1">
        <f t="array" ref="J678">IFERROR(_xlfn.IFS(D678="","",I678&lt;E678,"×（法定外です）",I678&gt;=E678,"〇"),"")</f>
        <v/>
      </c>
    </row>
    <row r="679" spans="1:10" ht="14.25" customHeight="1" x14ac:dyDescent="0.4">
      <c r="A679" s="51" t="str">
        <f t="shared" si="10"/>
        <v/>
      </c>
      <c r="B679" s="32"/>
      <c r="C679" s="32"/>
      <c r="D679" s="32" t="str">
        <f>IFERROR(IF(C679="","",確認書!#REF!),"")</f>
        <v/>
      </c>
      <c r="E679" s="5" t="str">
        <f>IFERROR(IF($F$5&gt;VLOOKUP('記入例（前回申請）'!D679,最低賃金!$A$2:$G$49,7,FALSE),VLOOKUP('記入例（前回申請）'!D679,最低賃金!$A$2:$G$49,6,FALSE),IF($F$5&gt;VLOOKUP('記入例（前回申請）'!D679,最低賃金!$A$2:$G$49,5,FALSE),VLOOKUP('記入例（前回申請）'!D679,最低賃金!$A$2:$G$49,4,FALSE),VLOOKUP('記入例（前回申請）'!D679,最低賃金!$A$2:$G$49,2,FALSE))),"")</f>
        <v/>
      </c>
      <c r="F679" s="32"/>
      <c r="G679" s="33"/>
      <c r="H679" s="53"/>
      <c r="I679" s="28" t="str" cm="1">
        <f t="array" ref="I679">IFERROR(_xlfn.IFS(COUNTBLANK(F679:H679)=3,"",G679="","G列に金額を入力してください",F679=3,G679,H679="","H列に労働時間を入力してください",F679=1,ROUND(G679/(H679*24),0),F679=2,ROUND(G679/(H679*24),0)),"")</f>
        <v/>
      </c>
      <c r="J679" s="51" t="str" cm="1">
        <f t="array" ref="J679">IFERROR(_xlfn.IFS(D679="","",I679&lt;E679,"×（法定外です）",I679&gt;=E679,"〇"),"")</f>
        <v/>
      </c>
    </row>
    <row r="680" spans="1:10" ht="14.25" customHeight="1" x14ac:dyDescent="0.4">
      <c r="A680" s="51" t="str">
        <f t="shared" si="10"/>
        <v/>
      </c>
      <c r="B680" s="32"/>
      <c r="C680" s="32"/>
      <c r="D680" s="32" t="str">
        <f>IFERROR(IF(C680="","",確認書!#REF!),"")</f>
        <v/>
      </c>
      <c r="E680" s="5" t="str">
        <f>IFERROR(IF($F$5&gt;VLOOKUP('記入例（前回申請）'!D680,最低賃金!$A$2:$G$49,7,FALSE),VLOOKUP('記入例（前回申請）'!D680,最低賃金!$A$2:$G$49,6,FALSE),IF($F$5&gt;VLOOKUP('記入例（前回申請）'!D680,最低賃金!$A$2:$G$49,5,FALSE),VLOOKUP('記入例（前回申請）'!D680,最低賃金!$A$2:$G$49,4,FALSE),VLOOKUP('記入例（前回申請）'!D680,最低賃金!$A$2:$G$49,2,FALSE))),"")</f>
        <v/>
      </c>
      <c r="F680" s="32"/>
      <c r="G680" s="33"/>
      <c r="H680" s="53"/>
      <c r="I680" s="28" t="str" cm="1">
        <f t="array" ref="I680">IFERROR(_xlfn.IFS(COUNTBLANK(F680:H680)=3,"",G680="","G列に金額を入力してください",F680=3,G680,H680="","H列に労働時間を入力してください",F680=1,ROUND(G680/(H680*24),0),F680=2,ROUND(G680/(H680*24),0)),"")</f>
        <v/>
      </c>
      <c r="J680" s="51" t="str" cm="1">
        <f t="array" ref="J680">IFERROR(_xlfn.IFS(D680="","",I680&lt;E680,"×（法定外です）",I680&gt;=E680,"〇"),"")</f>
        <v/>
      </c>
    </row>
    <row r="681" spans="1:10" ht="14.25" customHeight="1" x14ac:dyDescent="0.4">
      <c r="A681" s="51" t="str">
        <f t="shared" si="10"/>
        <v/>
      </c>
      <c r="B681" s="32"/>
      <c r="C681" s="32"/>
      <c r="D681" s="32" t="str">
        <f>IFERROR(IF(C681="","",確認書!#REF!),"")</f>
        <v/>
      </c>
      <c r="E681" s="5" t="str">
        <f>IFERROR(IF($F$5&gt;VLOOKUP('記入例（前回申請）'!D681,最低賃金!$A$2:$G$49,7,FALSE),VLOOKUP('記入例（前回申請）'!D681,最低賃金!$A$2:$G$49,6,FALSE),IF($F$5&gt;VLOOKUP('記入例（前回申請）'!D681,最低賃金!$A$2:$G$49,5,FALSE),VLOOKUP('記入例（前回申請）'!D681,最低賃金!$A$2:$G$49,4,FALSE),VLOOKUP('記入例（前回申請）'!D681,最低賃金!$A$2:$G$49,2,FALSE))),"")</f>
        <v/>
      </c>
      <c r="F681" s="32"/>
      <c r="G681" s="33"/>
      <c r="H681" s="53"/>
      <c r="I681" s="28" t="str" cm="1">
        <f t="array" ref="I681">IFERROR(_xlfn.IFS(COUNTBLANK(F681:H681)=3,"",G681="","G列に金額を入力してください",F681=3,G681,H681="","H列に労働時間を入力してください",F681=1,ROUND(G681/(H681*24),0),F681=2,ROUND(G681/(H681*24),0)),"")</f>
        <v/>
      </c>
      <c r="J681" s="51" t="str" cm="1">
        <f t="array" ref="J681">IFERROR(_xlfn.IFS(D681="","",I681&lt;E681,"×（法定外です）",I681&gt;=E681,"〇"),"")</f>
        <v/>
      </c>
    </row>
    <row r="682" spans="1:10" ht="14.25" customHeight="1" x14ac:dyDescent="0.4">
      <c r="A682" s="51" t="str">
        <f t="shared" si="10"/>
        <v/>
      </c>
      <c r="B682" s="32"/>
      <c r="C682" s="32"/>
      <c r="D682" s="32" t="str">
        <f>IFERROR(IF(C682="","",確認書!#REF!),"")</f>
        <v/>
      </c>
      <c r="E682" s="5" t="str">
        <f>IFERROR(IF($F$5&gt;VLOOKUP('記入例（前回申請）'!D682,最低賃金!$A$2:$G$49,7,FALSE),VLOOKUP('記入例（前回申請）'!D682,最低賃金!$A$2:$G$49,6,FALSE),IF($F$5&gt;VLOOKUP('記入例（前回申請）'!D682,最低賃金!$A$2:$G$49,5,FALSE),VLOOKUP('記入例（前回申請）'!D682,最低賃金!$A$2:$G$49,4,FALSE),VLOOKUP('記入例（前回申請）'!D682,最低賃金!$A$2:$G$49,2,FALSE))),"")</f>
        <v/>
      </c>
      <c r="F682" s="32"/>
      <c r="G682" s="33"/>
      <c r="H682" s="53"/>
      <c r="I682" s="28" t="str" cm="1">
        <f t="array" ref="I682">IFERROR(_xlfn.IFS(COUNTBLANK(F682:H682)=3,"",G682="","G列に金額を入力してください",F682=3,G682,H682="","H列に労働時間を入力してください",F682=1,ROUND(G682/(H682*24),0),F682=2,ROUND(G682/(H682*24),0)),"")</f>
        <v/>
      </c>
      <c r="J682" s="51" t="str" cm="1">
        <f t="array" ref="J682">IFERROR(_xlfn.IFS(D682="","",I682&lt;E682,"×（法定外です）",I682&gt;=E682,"〇"),"")</f>
        <v/>
      </c>
    </row>
    <row r="683" spans="1:10" ht="14.25" customHeight="1" x14ac:dyDescent="0.4">
      <c r="A683" s="51" t="str">
        <f t="shared" si="10"/>
        <v/>
      </c>
      <c r="B683" s="32"/>
      <c r="C683" s="32"/>
      <c r="D683" s="32" t="str">
        <f>IFERROR(IF(C683="","",確認書!#REF!),"")</f>
        <v/>
      </c>
      <c r="E683" s="5" t="str">
        <f>IFERROR(IF($F$5&gt;VLOOKUP('記入例（前回申請）'!D683,最低賃金!$A$2:$G$49,7,FALSE),VLOOKUP('記入例（前回申請）'!D683,最低賃金!$A$2:$G$49,6,FALSE),IF($F$5&gt;VLOOKUP('記入例（前回申請）'!D683,最低賃金!$A$2:$G$49,5,FALSE),VLOOKUP('記入例（前回申請）'!D683,最低賃金!$A$2:$G$49,4,FALSE),VLOOKUP('記入例（前回申請）'!D683,最低賃金!$A$2:$G$49,2,FALSE))),"")</f>
        <v/>
      </c>
      <c r="F683" s="32"/>
      <c r="G683" s="33"/>
      <c r="H683" s="53"/>
      <c r="I683" s="28" t="str" cm="1">
        <f t="array" ref="I683">IFERROR(_xlfn.IFS(COUNTBLANK(F683:H683)=3,"",G683="","G列に金額を入力してください",F683=3,G683,H683="","H列に労働時間を入力してください",F683=1,ROUND(G683/(H683*24),0),F683=2,ROUND(G683/(H683*24),0)),"")</f>
        <v/>
      </c>
      <c r="J683" s="51" t="str" cm="1">
        <f t="array" ref="J683">IFERROR(_xlfn.IFS(D683="","",I683&lt;E683,"×（法定外です）",I683&gt;=E683,"〇"),"")</f>
        <v/>
      </c>
    </row>
    <row r="684" spans="1:10" ht="14.25" customHeight="1" x14ac:dyDescent="0.4">
      <c r="A684" s="51" t="str">
        <f t="shared" si="10"/>
        <v/>
      </c>
      <c r="B684" s="32"/>
      <c r="C684" s="32"/>
      <c r="D684" s="32" t="str">
        <f>IFERROR(IF(C684="","",確認書!#REF!),"")</f>
        <v/>
      </c>
      <c r="E684" s="5" t="str">
        <f>IFERROR(IF($F$5&gt;VLOOKUP('記入例（前回申請）'!D684,最低賃金!$A$2:$G$49,7,FALSE),VLOOKUP('記入例（前回申請）'!D684,最低賃金!$A$2:$G$49,6,FALSE),IF($F$5&gt;VLOOKUP('記入例（前回申請）'!D684,最低賃金!$A$2:$G$49,5,FALSE),VLOOKUP('記入例（前回申請）'!D684,最低賃金!$A$2:$G$49,4,FALSE),VLOOKUP('記入例（前回申請）'!D684,最低賃金!$A$2:$G$49,2,FALSE))),"")</f>
        <v/>
      </c>
      <c r="F684" s="32"/>
      <c r="G684" s="33"/>
      <c r="H684" s="53"/>
      <c r="I684" s="28" t="str" cm="1">
        <f t="array" ref="I684">IFERROR(_xlfn.IFS(COUNTBLANK(F684:H684)=3,"",G684="","G列に金額を入力してください",F684=3,G684,H684="","H列に労働時間を入力してください",F684=1,ROUND(G684/(H684*24),0),F684=2,ROUND(G684/(H684*24),0)),"")</f>
        <v/>
      </c>
      <c r="J684" s="51" t="str" cm="1">
        <f t="array" ref="J684">IFERROR(_xlfn.IFS(D684="","",I684&lt;E684,"×（法定外です）",I684&gt;=E684,"〇"),"")</f>
        <v/>
      </c>
    </row>
    <row r="685" spans="1:10" ht="14.25" customHeight="1" x14ac:dyDescent="0.4">
      <c r="A685" s="51" t="str">
        <f t="shared" si="10"/>
        <v/>
      </c>
      <c r="B685" s="32"/>
      <c r="C685" s="32"/>
      <c r="D685" s="32" t="str">
        <f>IFERROR(IF(C685="","",確認書!#REF!),"")</f>
        <v/>
      </c>
      <c r="E685" s="5" t="str">
        <f>IFERROR(IF($F$5&gt;VLOOKUP('記入例（前回申請）'!D685,最低賃金!$A$2:$G$49,7,FALSE),VLOOKUP('記入例（前回申請）'!D685,最低賃金!$A$2:$G$49,6,FALSE),IF($F$5&gt;VLOOKUP('記入例（前回申請）'!D685,最低賃金!$A$2:$G$49,5,FALSE),VLOOKUP('記入例（前回申請）'!D685,最低賃金!$A$2:$G$49,4,FALSE),VLOOKUP('記入例（前回申請）'!D685,最低賃金!$A$2:$G$49,2,FALSE))),"")</f>
        <v/>
      </c>
      <c r="F685" s="32"/>
      <c r="G685" s="33"/>
      <c r="H685" s="53"/>
      <c r="I685" s="28" t="str" cm="1">
        <f t="array" ref="I685">IFERROR(_xlfn.IFS(COUNTBLANK(F685:H685)=3,"",G685="","G列に金額を入力してください",F685=3,G685,H685="","H列に労働時間を入力してください",F685=1,ROUND(G685/(H685*24),0),F685=2,ROUND(G685/(H685*24),0)),"")</f>
        <v/>
      </c>
      <c r="J685" s="51" t="str" cm="1">
        <f t="array" ref="J685">IFERROR(_xlfn.IFS(D685="","",I685&lt;E685,"×（法定外です）",I685&gt;=E685,"〇"),"")</f>
        <v/>
      </c>
    </row>
    <row r="686" spans="1:10" ht="14.25" customHeight="1" x14ac:dyDescent="0.4">
      <c r="A686" s="51" t="str">
        <f t="shared" si="10"/>
        <v/>
      </c>
      <c r="B686" s="32"/>
      <c r="C686" s="32"/>
      <c r="D686" s="32" t="str">
        <f>IFERROR(IF(C686="","",確認書!#REF!),"")</f>
        <v/>
      </c>
      <c r="E686" s="5" t="str">
        <f>IFERROR(IF($F$5&gt;VLOOKUP('記入例（前回申請）'!D686,最低賃金!$A$2:$G$49,7,FALSE),VLOOKUP('記入例（前回申請）'!D686,最低賃金!$A$2:$G$49,6,FALSE),IF($F$5&gt;VLOOKUP('記入例（前回申請）'!D686,最低賃金!$A$2:$G$49,5,FALSE),VLOOKUP('記入例（前回申請）'!D686,最低賃金!$A$2:$G$49,4,FALSE),VLOOKUP('記入例（前回申請）'!D686,最低賃金!$A$2:$G$49,2,FALSE))),"")</f>
        <v/>
      </c>
      <c r="F686" s="32"/>
      <c r="G686" s="33"/>
      <c r="H686" s="53"/>
      <c r="I686" s="28" t="str" cm="1">
        <f t="array" ref="I686">IFERROR(_xlfn.IFS(COUNTBLANK(F686:H686)=3,"",G686="","G列に金額を入力してください",F686=3,G686,H686="","H列に労働時間を入力してください",F686=1,ROUND(G686/(H686*24),0),F686=2,ROUND(G686/(H686*24),0)),"")</f>
        <v/>
      </c>
      <c r="J686" s="51" t="str" cm="1">
        <f t="array" ref="J686">IFERROR(_xlfn.IFS(D686="","",I686&lt;E686,"×（法定外です）",I686&gt;=E686,"〇"),"")</f>
        <v/>
      </c>
    </row>
    <row r="687" spans="1:10" ht="14.25" customHeight="1" x14ac:dyDescent="0.4">
      <c r="A687" s="51" t="str">
        <f t="shared" si="10"/>
        <v/>
      </c>
      <c r="B687" s="32"/>
      <c r="C687" s="32"/>
      <c r="D687" s="32" t="str">
        <f>IFERROR(IF(C687="","",確認書!#REF!),"")</f>
        <v/>
      </c>
      <c r="E687" s="5" t="str">
        <f>IFERROR(IF($F$5&gt;VLOOKUP('記入例（前回申請）'!D687,最低賃金!$A$2:$G$49,7,FALSE),VLOOKUP('記入例（前回申請）'!D687,最低賃金!$A$2:$G$49,6,FALSE),IF($F$5&gt;VLOOKUP('記入例（前回申請）'!D687,最低賃金!$A$2:$G$49,5,FALSE),VLOOKUP('記入例（前回申請）'!D687,最低賃金!$A$2:$G$49,4,FALSE),VLOOKUP('記入例（前回申請）'!D687,最低賃金!$A$2:$G$49,2,FALSE))),"")</f>
        <v/>
      </c>
      <c r="F687" s="32"/>
      <c r="G687" s="33"/>
      <c r="H687" s="53"/>
      <c r="I687" s="28" t="str" cm="1">
        <f t="array" ref="I687">IFERROR(_xlfn.IFS(COUNTBLANK(F687:H687)=3,"",G687="","G列に金額を入力してください",F687=3,G687,H687="","H列に労働時間を入力してください",F687=1,ROUND(G687/(H687*24),0),F687=2,ROUND(G687/(H687*24),0)),"")</f>
        <v/>
      </c>
      <c r="J687" s="51" t="str" cm="1">
        <f t="array" ref="J687">IFERROR(_xlfn.IFS(D687="","",I687&lt;E687,"×（法定外です）",I687&gt;=E687,"〇"),"")</f>
        <v/>
      </c>
    </row>
    <row r="688" spans="1:10" ht="14.25" customHeight="1" x14ac:dyDescent="0.4">
      <c r="A688" s="51" t="str">
        <f t="shared" si="10"/>
        <v/>
      </c>
      <c r="B688" s="32"/>
      <c r="C688" s="32"/>
      <c r="D688" s="32" t="str">
        <f>IFERROR(IF(C688="","",確認書!#REF!),"")</f>
        <v/>
      </c>
      <c r="E688" s="5" t="str">
        <f>IFERROR(IF($F$5&gt;VLOOKUP('記入例（前回申請）'!D688,最低賃金!$A$2:$G$49,7,FALSE),VLOOKUP('記入例（前回申請）'!D688,最低賃金!$A$2:$G$49,6,FALSE),IF($F$5&gt;VLOOKUP('記入例（前回申請）'!D688,最低賃金!$A$2:$G$49,5,FALSE),VLOOKUP('記入例（前回申請）'!D688,最低賃金!$A$2:$G$49,4,FALSE),VLOOKUP('記入例（前回申請）'!D688,最低賃金!$A$2:$G$49,2,FALSE))),"")</f>
        <v/>
      </c>
      <c r="F688" s="32"/>
      <c r="G688" s="33"/>
      <c r="H688" s="53"/>
      <c r="I688" s="28" t="str" cm="1">
        <f t="array" ref="I688">IFERROR(_xlfn.IFS(COUNTBLANK(F688:H688)=3,"",G688="","G列に金額を入力してください",F688=3,G688,H688="","H列に労働時間を入力してください",F688=1,ROUND(G688/(H688*24),0),F688=2,ROUND(G688/(H688*24),0)),"")</f>
        <v/>
      </c>
      <c r="J688" s="51" t="str" cm="1">
        <f t="array" ref="J688">IFERROR(_xlfn.IFS(D688="","",I688&lt;E688,"×（法定外です）",I688&gt;=E688,"〇"),"")</f>
        <v/>
      </c>
    </row>
    <row r="689" spans="1:10" ht="14.25" customHeight="1" x14ac:dyDescent="0.4">
      <c r="A689" s="51" t="str">
        <f t="shared" si="10"/>
        <v/>
      </c>
      <c r="B689" s="32"/>
      <c r="C689" s="32"/>
      <c r="D689" s="32" t="str">
        <f>IFERROR(IF(C689="","",確認書!#REF!),"")</f>
        <v/>
      </c>
      <c r="E689" s="5" t="str">
        <f>IFERROR(IF($F$5&gt;VLOOKUP('記入例（前回申請）'!D689,最低賃金!$A$2:$G$49,7,FALSE),VLOOKUP('記入例（前回申請）'!D689,最低賃金!$A$2:$G$49,6,FALSE),IF($F$5&gt;VLOOKUP('記入例（前回申請）'!D689,最低賃金!$A$2:$G$49,5,FALSE),VLOOKUP('記入例（前回申請）'!D689,最低賃金!$A$2:$G$49,4,FALSE),VLOOKUP('記入例（前回申請）'!D689,最低賃金!$A$2:$G$49,2,FALSE))),"")</f>
        <v/>
      </c>
      <c r="F689" s="32"/>
      <c r="G689" s="33"/>
      <c r="H689" s="53"/>
      <c r="I689" s="28" t="str" cm="1">
        <f t="array" ref="I689">IFERROR(_xlfn.IFS(COUNTBLANK(F689:H689)=3,"",G689="","G列に金額を入力してください",F689=3,G689,H689="","H列に労働時間を入力してください",F689=1,ROUND(G689/(H689*24),0),F689=2,ROUND(G689/(H689*24),0)),"")</f>
        <v/>
      </c>
      <c r="J689" s="51" t="str" cm="1">
        <f t="array" ref="J689">IFERROR(_xlfn.IFS(D689="","",I689&lt;E689,"×（法定外です）",I689&gt;=E689,"〇"),"")</f>
        <v/>
      </c>
    </row>
    <row r="690" spans="1:10" ht="14.25" customHeight="1" x14ac:dyDescent="0.4">
      <c r="A690" s="51" t="str">
        <f t="shared" si="10"/>
        <v/>
      </c>
      <c r="B690" s="32"/>
      <c r="C690" s="32"/>
      <c r="D690" s="32" t="str">
        <f>IFERROR(IF(C690="","",確認書!#REF!),"")</f>
        <v/>
      </c>
      <c r="E690" s="5" t="str">
        <f>IFERROR(IF($F$5&gt;VLOOKUP('記入例（前回申請）'!D690,最低賃金!$A$2:$G$49,7,FALSE),VLOOKUP('記入例（前回申請）'!D690,最低賃金!$A$2:$G$49,6,FALSE),IF($F$5&gt;VLOOKUP('記入例（前回申請）'!D690,最低賃金!$A$2:$G$49,5,FALSE),VLOOKUP('記入例（前回申請）'!D690,最低賃金!$A$2:$G$49,4,FALSE),VLOOKUP('記入例（前回申請）'!D690,最低賃金!$A$2:$G$49,2,FALSE))),"")</f>
        <v/>
      </c>
      <c r="F690" s="32"/>
      <c r="G690" s="33"/>
      <c r="H690" s="53"/>
      <c r="I690" s="28" t="str" cm="1">
        <f t="array" ref="I690">IFERROR(_xlfn.IFS(COUNTBLANK(F690:H690)=3,"",G690="","G列に金額を入力してください",F690=3,G690,H690="","H列に労働時間を入力してください",F690=1,ROUND(G690/(H690*24),0),F690=2,ROUND(G690/(H690*24),0)),"")</f>
        <v/>
      </c>
      <c r="J690" s="51" t="str" cm="1">
        <f t="array" ref="J690">IFERROR(_xlfn.IFS(D690="","",I690&lt;E690,"×（法定外です）",I690&gt;=E690,"〇"),"")</f>
        <v/>
      </c>
    </row>
    <row r="691" spans="1:10" ht="14.25" customHeight="1" x14ac:dyDescent="0.4">
      <c r="A691" s="51" t="str">
        <f t="shared" si="10"/>
        <v/>
      </c>
      <c r="B691" s="32"/>
      <c r="C691" s="32"/>
      <c r="D691" s="32" t="str">
        <f>IFERROR(IF(C691="","",確認書!#REF!),"")</f>
        <v/>
      </c>
      <c r="E691" s="5" t="str">
        <f>IFERROR(IF($F$5&gt;VLOOKUP('記入例（前回申請）'!D691,最低賃金!$A$2:$G$49,7,FALSE),VLOOKUP('記入例（前回申請）'!D691,最低賃金!$A$2:$G$49,6,FALSE),IF($F$5&gt;VLOOKUP('記入例（前回申請）'!D691,最低賃金!$A$2:$G$49,5,FALSE),VLOOKUP('記入例（前回申請）'!D691,最低賃金!$A$2:$G$49,4,FALSE),VLOOKUP('記入例（前回申請）'!D691,最低賃金!$A$2:$G$49,2,FALSE))),"")</f>
        <v/>
      </c>
      <c r="F691" s="32"/>
      <c r="G691" s="33"/>
      <c r="H691" s="53"/>
      <c r="I691" s="28" t="str" cm="1">
        <f t="array" ref="I691">IFERROR(_xlfn.IFS(COUNTBLANK(F691:H691)=3,"",G691="","G列に金額を入力してください",F691=3,G691,H691="","H列に労働時間を入力してください",F691=1,ROUND(G691/(H691*24),0),F691=2,ROUND(G691/(H691*24),0)),"")</f>
        <v/>
      </c>
      <c r="J691" s="51" t="str" cm="1">
        <f t="array" ref="J691">IFERROR(_xlfn.IFS(D691="","",I691&lt;E691,"×（法定外です）",I691&gt;=E691,"〇"),"")</f>
        <v/>
      </c>
    </row>
    <row r="692" spans="1:10" ht="14.25" customHeight="1" x14ac:dyDescent="0.4">
      <c r="A692" s="51" t="str">
        <f t="shared" si="10"/>
        <v/>
      </c>
      <c r="B692" s="32"/>
      <c r="C692" s="32"/>
      <c r="D692" s="32" t="str">
        <f>IFERROR(IF(C692="","",確認書!#REF!),"")</f>
        <v/>
      </c>
      <c r="E692" s="5" t="str">
        <f>IFERROR(IF($F$5&gt;VLOOKUP('記入例（前回申請）'!D692,最低賃金!$A$2:$G$49,7,FALSE),VLOOKUP('記入例（前回申請）'!D692,最低賃金!$A$2:$G$49,6,FALSE),IF($F$5&gt;VLOOKUP('記入例（前回申請）'!D692,最低賃金!$A$2:$G$49,5,FALSE),VLOOKUP('記入例（前回申請）'!D692,最低賃金!$A$2:$G$49,4,FALSE),VLOOKUP('記入例（前回申請）'!D692,最低賃金!$A$2:$G$49,2,FALSE))),"")</f>
        <v/>
      </c>
      <c r="F692" s="32"/>
      <c r="G692" s="33"/>
      <c r="H692" s="53"/>
      <c r="I692" s="28" t="str" cm="1">
        <f t="array" ref="I692">IFERROR(_xlfn.IFS(COUNTBLANK(F692:H692)=3,"",G692="","G列に金額を入力してください",F692=3,G692,H692="","H列に労働時間を入力してください",F692=1,ROUND(G692/(H692*24),0),F692=2,ROUND(G692/(H692*24),0)),"")</f>
        <v/>
      </c>
      <c r="J692" s="51" t="str" cm="1">
        <f t="array" ref="J692">IFERROR(_xlfn.IFS(D692="","",I692&lt;E692,"×（法定外です）",I692&gt;=E692,"〇"),"")</f>
        <v/>
      </c>
    </row>
    <row r="693" spans="1:10" ht="14.25" customHeight="1" x14ac:dyDescent="0.4">
      <c r="A693" s="51" t="str">
        <f t="shared" si="10"/>
        <v/>
      </c>
      <c r="B693" s="32"/>
      <c r="C693" s="32"/>
      <c r="D693" s="32" t="str">
        <f>IFERROR(IF(C693="","",確認書!#REF!),"")</f>
        <v/>
      </c>
      <c r="E693" s="5" t="str">
        <f>IFERROR(IF($F$5&gt;VLOOKUP('記入例（前回申請）'!D693,最低賃金!$A$2:$G$49,7,FALSE),VLOOKUP('記入例（前回申請）'!D693,最低賃金!$A$2:$G$49,6,FALSE),IF($F$5&gt;VLOOKUP('記入例（前回申請）'!D693,最低賃金!$A$2:$G$49,5,FALSE),VLOOKUP('記入例（前回申請）'!D693,最低賃金!$A$2:$G$49,4,FALSE),VLOOKUP('記入例（前回申請）'!D693,最低賃金!$A$2:$G$49,2,FALSE))),"")</f>
        <v/>
      </c>
      <c r="F693" s="32"/>
      <c r="G693" s="33"/>
      <c r="H693" s="53"/>
      <c r="I693" s="28" t="str" cm="1">
        <f t="array" ref="I693">IFERROR(_xlfn.IFS(COUNTBLANK(F693:H693)=3,"",G693="","G列に金額を入力してください",F693=3,G693,H693="","H列に労働時間を入力してください",F693=1,ROUND(G693/(H693*24),0),F693=2,ROUND(G693/(H693*24),0)),"")</f>
        <v/>
      </c>
      <c r="J693" s="51" t="str" cm="1">
        <f t="array" ref="J693">IFERROR(_xlfn.IFS(D693="","",I693&lt;E693,"×（法定外です）",I693&gt;=E693,"〇"),"")</f>
        <v/>
      </c>
    </row>
    <row r="694" spans="1:10" ht="14.25" customHeight="1" x14ac:dyDescent="0.4">
      <c r="A694" s="51" t="str">
        <f t="shared" si="10"/>
        <v/>
      </c>
      <c r="B694" s="32"/>
      <c r="C694" s="32"/>
      <c r="D694" s="32" t="str">
        <f>IFERROR(IF(C694="","",確認書!#REF!),"")</f>
        <v/>
      </c>
      <c r="E694" s="5" t="str">
        <f>IFERROR(IF($F$5&gt;VLOOKUP('記入例（前回申請）'!D694,最低賃金!$A$2:$G$49,7,FALSE),VLOOKUP('記入例（前回申請）'!D694,最低賃金!$A$2:$G$49,6,FALSE),IF($F$5&gt;VLOOKUP('記入例（前回申請）'!D694,最低賃金!$A$2:$G$49,5,FALSE),VLOOKUP('記入例（前回申請）'!D694,最低賃金!$A$2:$G$49,4,FALSE),VLOOKUP('記入例（前回申請）'!D694,最低賃金!$A$2:$G$49,2,FALSE))),"")</f>
        <v/>
      </c>
      <c r="F694" s="32"/>
      <c r="G694" s="33"/>
      <c r="H694" s="53"/>
      <c r="I694" s="28" t="str" cm="1">
        <f t="array" ref="I694">IFERROR(_xlfn.IFS(COUNTBLANK(F694:H694)=3,"",G694="","G列に金額を入力してください",F694=3,G694,H694="","H列に労働時間を入力してください",F694=1,ROUND(G694/(H694*24),0),F694=2,ROUND(G694/(H694*24),0)),"")</f>
        <v/>
      </c>
      <c r="J694" s="51" t="str" cm="1">
        <f t="array" ref="J694">IFERROR(_xlfn.IFS(D694="","",I694&lt;E694,"×（法定外です）",I694&gt;=E694,"〇"),"")</f>
        <v/>
      </c>
    </row>
    <row r="695" spans="1:10" ht="14.25" customHeight="1" x14ac:dyDescent="0.4">
      <c r="A695" s="51" t="str">
        <f t="shared" si="10"/>
        <v/>
      </c>
      <c r="B695" s="32"/>
      <c r="C695" s="32"/>
      <c r="D695" s="32" t="str">
        <f>IFERROR(IF(C695="","",確認書!#REF!),"")</f>
        <v/>
      </c>
      <c r="E695" s="5" t="str">
        <f>IFERROR(IF($F$5&gt;VLOOKUP('記入例（前回申請）'!D695,最低賃金!$A$2:$G$49,7,FALSE),VLOOKUP('記入例（前回申請）'!D695,最低賃金!$A$2:$G$49,6,FALSE),IF($F$5&gt;VLOOKUP('記入例（前回申請）'!D695,最低賃金!$A$2:$G$49,5,FALSE),VLOOKUP('記入例（前回申請）'!D695,最低賃金!$A$2:$G$49,4,FALSE),VLOOKUP('記入例（前回申請）'!D695,最低賃金!$A$2:$G$49,2,FALSE))),"")</f>
        <v/>
      </c>
      <c r="F695" s="32"/>
      <c r="G695" s="33"/>
      <c r="H695" s="53"/>
      <c r="I695" s="28" t="str" cm="1">
        <f t="array" ref="I695">IFERROR(_xlfn.IFS(COUNTBLANK(F695:H695)=3,"",G695="","G列に金額を入力してください",F695=3,G695,H695="","H列に労働時間を入力してください",F695=1,ROUND(G695/(H695*24),0),F695=2,ROUND(G695/(H695*24),0)),"")</f>
        <v/>
      </c>
      <c r="J695" s="51" t="str" cm="1">
        <f t="array" ref="J695">IFERROR(_xlfn.IFS(D695="","",I695&lt;E695,"×（法定外です）",I695&gt;=E695,"〇"),"")</f>
        <v/>
      </c>
    </row>
    <row r="696" spans="1:10" ht="14.25" customHeight="1" x14ac:dyDescent="0.4">
      <c r="A696" s="51" t="str">
        <f t="shared" si="10"/>
        <v/>
      </c>
      <c r="B696" s="32"/>
      <c r="C696" s="32"/>
      <c r="D696" s="32" t="str">
        <f>IFERROR(IF(C696="","",確認書!#REF!),"")</f>
        <v/>
      </c>
      <c r="E696" s="5" t="str">
        <f>IFERROR(IF($F$5&gt;VLOOKUP('記入例（前回申請）'!D696,最低賃金!$A$2:$G$49,7,FALSE),VLOOKUP('記入例（前回申請）'!D696,最低賃金!$A$2:$G$49,6,FALSE),IF($F$5&gt;VLOOKUP('記入例（前回申請）'!D696,最低賃金!$A$2:$G$49,5,FALSE),VLOOKUP('記入例（前回申請）'!D696,最低賃金!$A$2:$G$49,4,FALSE),VLOOKUP('記入例（前回申請）'!D696,最低賃金!$A$2:$G$49,2,FALSE))),"")</f>
        <v/>
      </c>
      <c r="F696" s="32"/>
      <c r="G696" s="33"/>
      <c r="H696" s="53"/>
      <c r="I696" s="28" t="str" cm="1">
        <f t="array" ref="I696">IFERROR(_xlfn.IFS(COUNTBLANK(F696:H696)=3,"",G696="","G列に金額を入力してください",F696=3,G696,H696="","H列に労働時間を入力してください",F696=1,ROUND(G696/(H696*24),0),F696=2,ROUND(G696/(H696*24),0)),"")</f>
        <v/>
      </c>
      <c r="J696" s="51" t="str" cm="1">
        <f t="array" ref="J696">IFERROR(_xlfn.IFS(D696="","",I696&lt;E696,"×（法定外です）",I696&gt;=E696,"〇"),"")</f>
        <v/>
      </c>
    </row>
    <row r="697" spans="1:10" ht="14.25" customHeight="1" x14ac:dyDescent="0.4">
      <c r="A697" s="51" t="str">
        <f t="shared" si="10"/>
        <v/>
      </c>
      <c r="B697" s="32"/>
      <c r="C697" s="32"/>
      <c r="D697" s="32" t="str">
        <f>IFERROR(IF(C697="","",確認書!#REF!),"")</f>
        <v/>
      </c>
      <c r="E697" s="5" t="str">
        <f>IFERROR(IF($F$5&gt;VLOOKUP('記入例（前回申請）'!D697,最低賃金!$A$2:$G$49,7,FALSE),VLOOKUP('記入例（前回申請）'!D697,最低賃金!$A$2:$G$49,6,FALSE),IF($F$5&gt;VLOOKUP('記入例（前回申請）'!D697,最低賃金!$A$2:$G$49,5,FALSE),VLOOKUP('記入例（前回申請）'!D697,最低賃金!$A$2:$G$49,4,FALSE),VLOOKUP('記入例（前回申請）'!D697,最低賃金!$A$2:$G$49,2,FALSE))),"")</f>
        <v/>
      </c>
      <c r="F697" s="32"/>
      <c r="G697" s="33"/>
      <c r="H697" s="53"/>
      <c r="I697" s="28" t="str" cm="1">
        <f t="array" ref="I697">IFERROR(_xlfn.IFS(COUNTBLANK(F697:H697)=3,"",G697="","G列に金額を入力してください",F697=3,G697,H697="","H列に労働時間を入力してください",F697=1,ROUND(G697/(H697*24),0),F697=2,ROUND(G697/(H697*24),0)),"")</f>
        <v/>
      </c>
      <c r="J697" s="51" t="str" cm="1">
        <f t="array" ref="J697">IFERROR(_xlfn.IFS(D697="","",I697&lt;E697,"×（法定外です）",I697&gt;=E697,"〇"),"")</f>
        <v/>
      </c>
    </row>
    <row r="698" spans="1:10" ht="14.25" customHeight="1" x14ac:dyDescent="0.4">
      <c r="A698" s="51" t="str">
        <f t="shared" si="10"/>
        <v/>
      </c>
      <c r="B698" s="32"/>
      <c r="C698" s="32"/>
      <c r="D698" s="32" t="str">
        <f>IFERROR(IF(C698="","",確認書!#REF!),"")</f>
        <v/>
      </c>
      <c r="E698" s="5" t="str">
        <f>IFERROR(IF($F$5&gt;VLOOKUP('記入例（前回申請）'!D698,最低賃金!$A$2:$G$49,7,FALSE),VLOOKUP('記入例（前回申請）'!D698,最低賃金!$A$2:$G$49,6,FALSE),IF($F$5&gt;VLOOKUP('記入例（前回申請）'!D698,最低賃金!$A$2:$G$49,5,FALSE),VLOOKUP('記入例（前回申請）'!D698,最低賃金!$A$2:$G$49,4,FALSE),VLOOKUP('記入例（前回申請）'!D698,最低賃金!$A$2:$G$49,2,FALSE))),"")</f>
        <v/>
      </c>
      <c r="F698" s="32"/>
      <c r="G698" s="33"/>
      <c r="H698" s="53"/>
      <c r="I698" s="28" t="str" cm="1">
        <f t="array" ref="I698">IFERROR(_xlfn.IFS(COUNTBLANK(F698:H698)=3,"",G698="","G列に金額を入力してください",F698=3,G698,H698="","H列に労働時間を入力してください",F698=1,ROUND(G698/(H698*24),0),F698=2,ROUND(G698/(H698*24),0)),"")</f>
        <v/>
      </c>
      <c r="J698" s="51" t="str" cm="1">
        <f t="array" ref="J698">IFERROR(_xlfn.IFS(D698="","",I698&lt;E698,"×（法定外です）",I698&gt;=E698,"〇"),"")</f>
        <v/>
      </c>
    </row>
    <row r="699" spans="1:10" ht="14.25" customHeight="1" x14ac:dyDescent="0.4">
      <c r="A699" s="51" t="str">
        <f t="shared" si="10"/>
        <v/>
      </c>
      <c r="B699" s="32"/>
      <c r="C699" s="32"/>
      <c r="D699" s="32" t="str">
        <f>IFERROR(IF(C699="","",確認書!#REF!),"")</f>
        <v/>
      </c>
      <c r="E699" s="5" t="str">
        <f>IFERROR(IF($F$5&gt;VLOOKUP('記入例（前回申請）'!D699,最低賃金!$A$2:$G$49,7,FALSE),VLOOKUP('記入例（前回申請）'!D699,最低賃金!$A$2:$G$49,6,FALSE),IF($F$5&gt;VLOOKUP('記入例（前回申請）'!D699,最低賃金!$A$2:$G$49,5,FALSE),VLOOKUP('記入例（前回申請）'!D699,最低賃金!$A$2:$G$49,4,FALSE),VLOOKUP('記入例（前回申請）'!D699,最低賃金!$A$2:$G$49,2,FALSE))),"")</f>
        <v/>
      </c>
      <c r="F699" s="32"/>
      <c r="G699" s="33"/>
      <c r="H699" s="53"/>
      <c r="I699" s="28" t="str" cm="1">
        <f t="array" ref="I699">IFERROR(_xlfn.IFS(COUNTBLANK(F699:H699)=3,"",G699="","G列に金額を入力してください",F699=3,G699,H699="","H列に労働時間を入力してください",F699=1,ROUND(G699/(H699*24),0),F699=2,ROUND(G699/(H699*24),0)),"")</f>
        <v/>
      </c>
      <c r="J699" s="51" t="str" cm="1">
        <f t="array" ref="J699">IFERROR(_xlfn.IFS(D699="","",I699&lt;E699,"×（法定外です）",I699&gt;=E699,"〇"),"")</f>
        <v/>
      </c>
    </row>
    <row r="700" spans="1:10" ht="14.25" customHeight="1" x14ac:dyDescent="0.4">
      <c r="A700" s="51" t="str">
        <f t="shared" si="10"/>
        <v/>
      </c>
      <c r="B700" s="32"/>
      <c r="C700" s="32"/>
      <c r="D700" s="32" t="str">
        <f>IFERROR(IF(C700="","",確認書!#REF!),"")</f>
        <v/>
      </c>
      <c r="E700" s="5" t="str">
        <f>IFERROR(IF($F$5&gt;VLOOKUP('記入例（前回申請）'!D700,最低賃金!$A$2:$G$49,7,FALSE),VLOOKUP('記入例（前回申請）'!D700,最低賃金!$A$2:$G$49,6,FALSE),IF($F$5&gt;VLOOKUP('記入例（前回申請）'!D700,最低賃金!$A$2:$G$49,5,FALSE),VLOOKUP('記入例（前回申請）'!D700,最低賃金!$A$2:$G$49,4,FALSE),VLOOKUP('記入例（前回申請）'!D700,最低賃金!$A$2:$G$49,2,FALSE))),"")</f>
        <v/>
      </c>
      <c r="F700" s="32"/>
      <c r="G700" s="33"/>
      <c r="H700" s="53"/>
      <c r="I700" s="28" t="str" cm="1">
        <f t="array" ref="I700">IFERROR(_xlfn.IFS(COUNTBLANK(F700:H700)=3,"",G700="","G列に金額を入力してください",F700=3,G700,H700="","H列に労働時間を入力してください",F700=1,ROUND(G700/(H700*24),0),F700=2,ROUND(G700/(H700*24),0)),"")</f>
        <v/>
      </c>
      <c r="J700" s="51" t="str" cm="1">
        <f t="array" ref="J700">IFERROR(_xlfn.IFS(D700="","",I700&lt;E700,"×（法定外です）",I700&gt;=E700,"〇"),"")</f>
        <v/>
      </c>
    </row>
    <row r="701" spans="1:10" ht="14.25" customHeight="1" x14ac:dyDescent="0.4">
      <c r="A701" s="51" t="str">
        <f t="shared" si="10"/>
        <v/>
      </c>
      <c r="B701" s="32"/>
      <c r="C701" s="32"/>
      <c r="D701" s="32" t="str">
        <f>IFERROR(IF(C701="","",確認書!#REF!),"")</f>
        <v/>
      </c>
      <c r="E701" s="5" t="str">
        <f>IFERROR(IF($F$5&gt;VLOOKUP('記入例（前回申請）'!D701,最低賃金!$A$2:$G$49,7,FALSE),VLOOKUP('記入例（前回申請）'!D701,最低賃金!$A$2:$G$49,6,FALSE),IF($F$5&gt;VLOOKUP('記入例（前回申請）'!D701,最低賃金!$A$2:$G$49,5,FALSE),VLOOKUP('記入例（前回申請）'!D701,最低賃金!$A$2:$G$49,4,FALSE),VLOOKUP('記入例（前回申請）'!D701,最低賃金!$A$2:$G$49,2,FALSE))),"")</f>
        <v/>
      </c>
      <c r="F701" s="32"/>
      <c r="G701" s="33"/>
      <c r="H701" s="53"/>
      <c r="I701" s="28" t="str" cm="1">
        <f t="array" ref="I701">IFERROR(_xlfn.IFS(COUNTBLANK(F701:H701)=3,"",G701="","G列に金額を入力してください",F701=3,G701,H701="","H列に労働時間を入力してください",F701=1,ROUND(G701/(H701*24),0),F701=2,ROUND(G701/(H701*24),0)),"")</f>
        <v/>
      </c>
      <c r="J701" s="51" t="str" cm="1">
        <f t="array" ref="J701">IFERROR(_xlfn.IFS(D701="","",I701&lt;E701,"×（法定外です）",I701&gt;=E701,"〇"),"")</f>
        <v/>
      </c>
    </row>
    <row r="702" spans="1:10" ht="14.25" customHeight="1" x14ac:dyDescent="0.4">
      <c r="A702" s="51" t="str">
        <f t="shared" si="10"/>
        <v/>
      </c>
      <c r="B702" s="32"/>
      <c r="C702" s="32"/>
      <c r="D702" s="32" t="str">
        <f>IFERROR(IF(C702="","",確認書!#REF!),"")</f>
        <v/>
      </c>
      <c r="E702" s="5" t="str">
        <f>IFERROR(IF($F$5&gt;VLOOKUP('記入例（前回申請）'!D702,最低賃金!$A$2:$G$49,7,FALSE),VLOOKUP('記入例（前回申請）'!D702,最低賃金!$A$2:$G$49,6,FALSE),IF($F$5&gt;VLOOKUP('記入例（前回申請）'!D702,最低賃金!$A$2:$G$49,5,FALSE),VLOOKUP('記入例（前回申請）'!D702,最低賃金!$A$2:$G$49,4,FALSE),VLOOKUP('記入例（前回申請）'!D702,最低賃金!$A$2:$G$49,2,FALSE))),"")</f>
        <v/>
      </c>
      <c r="F702" s="32"/>
      <c r="G702" s="33"/>
      <c r="H702" s="53"/>
      <c r="I702" s="28" t="str" cm="1">
        <f t="array" ref="I702">IFERROR(_xlfn.IFS(COUNTBLANK(F702:H702)=3,"",G702="","G列に金額を入力してください",F702=3,G702,H702="","H列に労働時間を入力してください",F702=1,ROUND(G702/(H702*24),0),F702=2,ROUND(G702/(H702*24),0)),"")</f>
        <v/>
      </c>
      <c r="J702" s="51" t="str" cm="1">
        <f t="array" ref="J702">IFERROR(_xlfn.IFS(D702="","",I702&lt;E702,"×（法定外です）",I702&gt;=E702,"〇"),"")</f>
        <v/>
      </c>
    </row>
    <row r="703" spans="1:10" ht="14.25" customHeight="1" x14ac:dyDescent="0.4">
      <c r="A703" s="51" t="str">
        <f t="shared" si="10"/>
        <v/>
      </c>
      <c r="B703" s="32"/>
      <c r="C703" s="32"/>
      <c r="D703" s="32" t="str">
        <f>IFERROR(IF(C703="","",確認書!#REF!),"")</f>
        <v/>
      </c>
      <c r="E703" s="5" t="str">
        <f>IFERROR(IF($F$5&gt;VLOOKUP('記入例（前回申請）'!D703,最低賃金!$A$2:$G$49,7,FALSE),VLOOKUP('記入例（前回申請）'!D703,最低賃金!$A$2:$G$49,6,FALSE),IF($F$5&gt;VLOOKUP('記入例（前回申請）'!D703,最低賃金!$A$2:$G$49,5,FALSE),VLOOKUP('記入例（前回申請）'!D703,最低賃金!$A$2:$G$49,4,FALSE),VLOOKUP('記入例（前回申請）'!D703,最低賃金!$A$2:$G$49,2,FALSE))),"")</f>
        <v/>
      </c>
      <c r="F703" s="32"/>
      <c r="G703" s="33"/>
      <c r="H703" s="53"/>
      <c r="I703" s="28" t="str" cm="1">
        <f t="array" ref="I703">IFERROR(_xlfn.IFS(COUNTBLANK(F703:H703)=3,"",G703="","G列に金額を入力してください",F703=3,G703,H703="","H列に労働時間を入力してください",F703=1,ROUND(G703/(H703*24),0),F703=2,ROUND(G703/(H703*24),0)),"")</f>
        <v/>
      </c>
      <c r="J703" s="51" t="str" cm="1">
        <f t="array" ref="J703">IFERROR(_xlfn.IFS(D703="","",I703&lt;E703,"×（法定外です）",I703&gt;=E703,"〇"),"")</f>
        <v/>
      </c>
    </row>
    <row r="704" spans="1:10" ht="14.25" customHeight="1" x14ac:dyDescent="0.4">
      <c r="A704" s="51" t="str">
        <f t="shared" si="10"/>
        <v/>
      </c>
      <c r="B704" s="32"/>
      <c r="C704" s="32"/>
      <c r="D704" s="32" t="str">
        <f>IFERROR(IF(C704="","",確認書!#REF!),"")</f>
        <v/>
      </c>
      <c r="E704" s="5" t="str">
        <f>IFERROR(IF($F$5&gt;VLOOKUP('記入例（前回申請）'!D704,最低賃金!$A$2:$G$49,7,FALSE),VLOOKUP('記入例（前回申請）'!D704,最低賃金!$A$2:$G$49,6,FALSE),IF($F$5&gt;VLOOKUP('記入例（前回申請）'!D704,最低賃金!$A$2:$G$49,5,FALSE),VLOOKUP('記入例（前回申請）'!D704,最低賃金!$A$2:$G$49,4,FALSE),VLOOKUP('記入例（前回申請）'!D704,最低賃金!$A$2:$G$49,2,FALSE))),"")</f>
        <v/>
      </c>
      <c r="F704" s="32"/>
      <c r="G704" s="33"/>
      <c r="H704" s="53"/>
      <c r="I704" s="28" t="str" cm="1">
        <f t="array" ref="I704">IFERROR(_xlfn.IFS(COUNTBLANK(F704:H704)=3,"",G704="","G列に金額を入力してください",F704=3,G704,H704="","H列に労働時間を入力してください",F704=1,ROUND(G704/(H704*24),0),F704=2,ROUND(G704/(H704*24),0)),"")</f>
        <v/>
      </c>
      <c r="J704" s="51" t="str" cm="1">
        <f t="array" ref="J704">IFERROR(_xlfn.IFS(D704="","",I704&lt;E704,"×（法定外です）",I704&gt;=E704,"〇"),"")</f>
        <v/>
      </c>
    </row>
    <row r="705" spans="1:10" ht="14.25" customHeight="1" x14ac:dyDescent="0.4">
      <c r="A705" s="51" t="str">
        <f t="shared" si="10"/>
        <v/>
      </c>
      <c r="B705" s="32"/>
      <c r="C705" s="32"/>
      <c r="D705" s="32" t="str">
        <f>IFERROR(IF(C705="","",確認書!#REF!),"")</f>
        <v/>
      </c>
      <c r="E705" s="5" t="str">
        <f>IFERROR(IF($F$5&gt;VLOOKUP('記入例（前回申請）'!D705,最低賃金!$A$2:$G$49,7,FALSE),VLOOKUP('記入例（前回申請）'!D705,最低賃金!$A$2:$G$49,6,FALSE),IF($F$5&gt;VLOOKUP('記入例（前回申請）'!D705,最低賃金!$A$2:$G$49,5,FALSE),VLOOKUP('記入例（前回申請）'!D705,最低賃金!$A$2:$G$49,4,FALSE),VLOOKUP('記入例（前回申請）'!D705,最低賃金!$A$2:$G$49,2,FALSE))),"")</f>
        <v/>
      </c>
      <c r="F705" s="32"/>
      <c r="G705" s="33"/>
      <c r="H705" s="53"/>
      <c r="I705" s="28" t="str" cm="1">
        <f t="array" ref="I705">IFERROR(_xlfn.IFS(COUNTBLANK(F705:H705)=3,"",G705="","G列に金額を入力してください",F705=3,G705,H705="","H列に労働時間を入力してください",F705=1,ROUND(G705/(H705*24),0),F705=2,ROUND(G705/(H705*24),0)),"")</f>
        <v/>
      </c>
      <c r="J705" s="51" t="str" cm="1">
        <f t="array" ref="J705">IFERROR(_xlfn.IFS(D705="","",I705&lt;E705,"×（法定外です）",I705&gt;=E705,"〇"),"")</f>
        <v/>
      </c>
    </row>
    <row r="706" spans="1:10" ht="14.25" customHeight="1" x14ac:dyDescent="0.4">
      <c r="A706" s="51" t="str">
        <f t="shared" si="10"/>
        <v/>
      </c>
      <c r="B706" s="32"/>
      <c r="C706" s="32"/>
      <c r="D706" s="32" t="str">
        <f>IFERROR(IF(C706="","",確認書!#REF!),"")</f>
        <v/>
      </c>
      <c r="E706" s="5" t="str">
        <f>IFERROR(IF($F$5&gt;VLOOKUP('記入例（前回申請）'!D706,最低賃金!$A$2:$G$49,7,FALSE),VLOOKUP('記入例（前回申請）'!D706,最低賃金!$A$2:$G$49,6,FALSE),IF($F$5&gt;VLOOKUP('記入例（前回申請）'!D706,最低賃金!$A$2:$G$49,5,FALSE),VLOOKUP('記入例（前回申請）'!D706,最低賃金!$A$2:$G$49,4,FALSE),VLOOKUP('記入例（前回申請）'!D706,最低賃金!$A$2:$G$49,2,FALSE))),"")</f>
        <v/>
      </c>
      <c r="F706" s="32"/>
      <c r="G706" s="33"/>
      <c r="H706" s="53"/>
      <c r="I706" s="28" t="str" cm="1">
        <f t="array" ref="I706">IFERROR(_xlfn.IFS(COUNTBLANK(F706:H706)=3,"",G706="","G列に金額を入力してください",F706=3,G706,H706="","H列に労働時間を入力してください",F706=1,ROUND(G706/(H706*24),0),F706=2,ROUND(G706/(H706*24),0)),"")</f>
        <v/>
      </c>
      <c r="J706" s="51" t="str" cm="1">
        <f t="array" ref="J706">IFERROR(_xlfn.IFS(D706="","",I706&lt;E706,"×（法定外です）",I706&gt;=E706,"〇"),"")</f>
        <v/>
      </c>
    </row>
    <row r="707" spans="1:10" ht="14.25" customHeight="1" x14ac:dyDescent="0.4">
      <c r="A707" s="51" t="str">
        <f t="shared" si="10"/>
        <v/>
      </c>
      <c r="B707" s="32"/>
      <c r="C707" s="32"/>
      <c r="D707" s="32" t="str">
        <f>IFERROR(IF(C707="","",確認書!#REF!),"")</f>
        <v/>
      </c>
      <c r="E707" s="5" t="str">
        <f>IFERROR(IF($F$5&gt;VLOOKUP('記入例（前回申請）'!D707,最低賃金!$A$2:$G$49,7,FALSE),VLOOKUP('記入例（前回申請）'!D707,最低賃金!$A$2:$G$49,6,FALSE),IF($F$5&gt;VLOOKUP('記入例（前回申請）'!D707,最低賃金!$A$2:$G$49,5,FALSE),VLOOKUP('記入例（前回申請）'!D707,最低賃金!$A$2:$G$49,4,FALSE),VLOOKUP('記入例（前回申請）'!D707,最低賃金!$A$2:$G$49,2,FALSE))),"")</f>
        <v/>
      </c>
      <c r="F707" s="32"/>
      <c r="G707" s="33"/>
      <c r="H707" s="53"/>
      <c r="I707" s="28" t="str" cm="1">
        <f t="array" ref="I707">IFERROR(_xlfn.IFS(COUNTBLANK(F707:H707)=3,"",G707="","G列に金額を入力してください",F707=3,G707,H707="","H列に労働時間を入力してください",F707=1,ROUND(G707/(H707*24),0),F707=2,ROUND(G707/(H707*24),0)),"")</f>
        <v/>
      </c>
      <c r="J707" s="51" t="str" cm="1">
        <f t="array" ref="J707">IFERROR(_xlfn.IFS(D707="","",I707&lt;E707,"×（法定外です）",I707&gt;=E707,"〇"),"")</f>
        <v/>
      </c>
    </row>
    <row r="708" spans="1:10" ht="14.25" customHeight="1" x14ac:dyDescent="0.4">
      <c r="A708" s="51" t="str">
        <f t="shared" si="10"/>
        <v/>
      </c>
      <c r="B708" s="32"/>
      <c r="C708" s="32"/>
      <c r="D708" s="32" t="str">
        <f>IFERROR(IF(C708="","",確認書!#REF!),"")</f>
        <v/>
      </c>
      <c r="E708" s="5" t="str">
        <f>IFERROR(IF($F$5&gt;VLOOKUP('記入例（前回申請）'!D708,最低賃金!$A$2:$G$49,7,FALSE),VLOOKUP('記入例（前回申請）'!D708,最低賃金!$A$2:$G$49,6,FALSE),IF($F$5&gt;VLOOKUP('記入例（前回申請）'!D708,最低賃金!$A$2:$G$49,5,FALSE),VLOOKUP('記入例（前回申請）'!D708,最低賃金!$A$2:$G$49,4,FALSE),VLOOKUP('記入例（前回申請）'!D708,最低賃金!$A$2:$G$49,2,FALSE))),"")</f>
        <v/>
      </c>
      <c r="F708" s="32"/>
      <c r="G708" s="33"/>
      <c r="H708" s="53"/>
      <c r="I708" s="28" t="str" cm="1">
        <f t="array" ref="I708">IFERROR(_xlfn.IFS(COUNTBLANK(F708:H708)=3,"",G708="","G列に金額を入力してください",F708=3,G708,H708="","H列に労働時間を入力してください",F708=1,ROUND(G708/(H708*24),0),F708=2,ROUND(G708/(H708*24),0)),"")</f>
        <v/>
      </c>
      <c r="J708" s="51" t="str" cm="1">
        <f t="array" ref="J708">IFERROR(_xlfn.IFS(D708="","",I708&lt;E708,"×（法定外です）",I708&gt;=E708,"〇"),"")</f>
        <v/>
      </c>
    </row>
    <row r="709" spans="1:10" ht="14.25" customHeight="1" x14ac:dyDescent="0.4">
      <c r="A709" s="51" t="str">
        <f t="shared" si="10"/>
        <v/>
      </c>
      <c r="B709" s="32"/>
      <c r="C709" s="32"/>
      <c r="D709" s="32" t="str">
        <f>IFERROR(IF(C709="","",確認書!#REF!),"")</f>
        <v/>
      </c>
      <c r="E709" s="5" t="str">
        <f>IFERROR(IF($F$5&gt;VLOOKUP('記入例（前回申請）'!D709,最低賃金!$A$2:$G$49,7,FALSE),VLOOKUP('記入例（前回申請）'!D709,最低賃金!$A$2:$G$49,6,FALSE),IF($F$5&gt;VLOOKUP('記入例（前回申請）'!D709,最低賃金!$A$2:$G$49,5,FALSE),VLOOKUP('記入例（前回申請）'!D709,最低賃金!$A$2:$G$49,4,FALSE),VLOOKUP('記入例（前回申請）'!D709,最低賃金!$A$2:$G$49,2,FALSE))),"")</f>
        <v/>
      </c>
      <c r="F709" s="32"/>
      <c r="G709" s="33"/>
      <c r="H709" s="53"/>
      <c r="I709" s="28" t="str" cm="1">
        <f t="array" ref="I709">IFERROR(_xlfn.IFS(COUNTBLANK(F709:H709)=3,"",G709="","G列に金額を入力してください",F709=3,G709,H709="","H列に労働時間を入力してください",F709=1,ROUND(G709/(H709*24),0),F709=2,ROUND(G709/(H709*24),0)),"")</f>
        <v/>
      </c>
      <c r="J709" s="51" t="str" cm="1">
        <f t="array" ref="J709">IFERROR(_xlfn.IFS(D709="","",I709&lt;E709,"×（法定外です）",I709&gt;=E709,"〇"),"")</f>
        <v/>
      </c>
    </row>
    <row r="710" spans="1:10" ht="14.25" customHeight="1" x14ac:dyDescent="0.4">
      <c r="A710" s="51" t="str">
        <f t="shared" si="10"/>
        <v/>
      </c>
      <c r="B710" s="32"/>
      <c r="C710" s="32"/>
      <c r="D710" s="32" t="str">
        <f>IFERROR(IF(C710="","",確認書!#REF!),"")</f>
        <v/>
      </c>
      <c r="E710" s="5" t="str">
        <f>IFERROR(IF($F$5&gt;VLOOKUP('記入例（前回申請）'!D710,最低賃金!$A$2:$G$49,7,FALSE),VLOOKUP('記入例（前回申請）'!D710,最低賃金!$A$2:$G$49,6,FALSE),IF($F$5&gt;VLOOKUP('記入例（前回申請）'!D710,最低賃金!$A$2:$G$49,5,FALSE),VLOOKUP('記入例（前回申請）'!D710,最低賃金!$A$2:$G$49,4,FALSE),VLOOKUP('記入例（前回申請）'!D710,最低賃金!$A$2:$G$49,2,FALSE))),"")</f>
        <v/>
      </c>
      <c r="F710" s="32"/>
      <c r="G710" s="33"/>
      <c r="H710" s="53"/>
      <c r="I710" s="28" t="str" cm="1">
        <f t="array" ref="I710">IFERROR(_xlfn.IFS(COUNTBLANK(F710:H710)=3,"",G710="","G列に金額を入力してください",F710=3,G710,H710="","H列に労働時間を入力してください",F710=1,ROUND(G710/(H710*24),0),F710=2,ROUND(G710/(H710*24),0)),"")</f>
        <v/>
      </c>
      <c r="J710" s="51" t="str" cm="1">
        <f t="array" ref="J710">IFERROR(_xlfn.IFS(D710="","",I710&lt;E710,"×（法定外です）",I710&gt;=E710,"〇"),"")</f>
        <v/>
      </c>
    </row>
    <row r="711" spans="1:10" ht="14.25" customHeight="1" x14ac:dyDescent="0.4">
      <c r="A711" s="51" t="str">
        <f t="shared" si="10"/>
        <v/>
      </c>
      <c r="B711" s="32"/>
      <c r="C711" s="32"/>
      <c r="D711" s="32" t="str">
        <f>IFERROR(IF(C711="","",確認書!#REF!),"")</f>
        <v/>
      </c>
      <c r="E711" s="5" t="str">
        <f>IFERROR(IF($F$5&gt;VLOOKUP('記入例（前回申請）'!D711,最低賃金!$A$2:$G$49,7,FALSE),VLOOKUP('記入例（前回申請）'!D711,最低賃金!$A$2:$G$49,6,FALSE),IF($F$5&gt;VLOOKUP('記入例（前回申請）'!D711,最低賃金!$A$2:$G$49,5,FALSE),VLOOKUP('記入例（前回申請）'!D711,最低賃金!$A$2:$G$49,4,FALSE),VLOOKUP('記入例（前回申請）'!D711,最低賃金!$A$2:$G$49,2,FALSE))),"")</f>
        <v/>
      </c>
      <c r="F711" s="32"/>
      <c r="G711" s="33"/>
      <c r="H711" s="53"/>
      <c r="I711" s="28" t="str" cm="1">
        <f t="array" ref="I711">IFERROR(_xlfn.IFS(COUNTBLANK(F711:H711)=3,"",G711="","G列に金額を入力してください",F711=3,G711,H711="","H列に労働時間を入力してください",F711=1,ROUND(G711/(H711*24),0),F711=2,ROUND(G711/(H711*24),0)),"")</f>
        <v/>
      </c>
      <c r="J711" s="51" t="str" cm="1">
        <f t="array" ref="J711">IFERROR(_xlfn.IFS(D711="","",I711&lt;E711,"×（法定外です）",I711&gt;=E711,"〇"),"")</f>
        <v/>
      </c>
    </row>
    <row r="712" spans="1:10" ht="14.25" customHeight="1" x14ac:dyDescent="0.4">
      <c r="A712" s="51" t="str">
        <f t="shared" si="10"/>
        <v/>
      </c>
      <c r="B712" s="32"/>
      <c r="C712" s="32"/>
      <c r="D712" s="32" t="str">
        <f>IFERROR(IF(C712="","",確認書!#REF!),"")</f>
        <v/>
      </c>
      <c r="E712" s="5" t="str">
        <f>IFERROR(IF($F$5&gt;VLOOKUP('記入例（前回申請）'!D712,最低賃金!$A$2:$G$49,7,FALSE),VLOOKUP('記入例（前回申請）'!D712,最低賃金!$A$2:$G$49,6,FALSE),IF($F$5&gt;VLOOKUP('記入例（前回申請）'!D712,最低賃金!$A$2:$G$49,5,FALSE),VLOOKUP('記入例（前回申請）'!D712,最低賃金!$A$2:$G$49,4,FALSE),VLOOKUP('記入例（前回申請）'!D712,最低賃金!$A$2:$G$49,2,FALSE))),"")</f>
        <v/>
      </c>
      <c r="F712" s="32"/>
      <c r="G712" s="33"/>
      <c r="H712" s="53"/>
      <c r="I712" s="28" t="str" cm="1">
        <f t="array" ref="I712">IFERROR(_xlfn.IFS(COUNTBLANK(F712:H712)=3,"",G712="","G列に金額を入力してください",F712=3,G712,H712="","H列に労働時間を入力してください",F712=1,ROUND(G712/(H712*24),0),F712=2,ROUND(G712/(H712*24),0)),"")</f>
        <v/>
      </c>
      <c r="J712" s="51" t="str" cm="1">
        <f t="array" ref="J712">IFERROR(_xlfn.IFS(D712="","",I712&lt;E712,"×（法定外です）",I712&gt;=E712,"〇"),"")</f>
        <v/>
      </c>
    </row>
    <row r="713" spans="1:10" ht="14.25" customHeight="1" x14ac:dyDescent="0.4">
      <c r="A713" s="51" t="str">
        <f t="shared" si="10"/>
        <v/>
      </c>
      <c r="B713" s="32"/>
      <c r="C713" s="32"/>
      <c r="D713" s="32" t="str">
        <f>IFERROR(IF(C713="","",確認書!#REF!),"")</f>
        <v/>
      </c>
      <c r="E713" s="5" t="str">
        <f>IFERROR(IF($F$5&gt;VLOOKUP('記入例（前回申請）'!D713,最低賃金!$A$2:$G$49,7,FALSE),VLOOKUP('記入例（前回申請）'!D713,最低賃金!$A$2:$G$49,6,FALSE),IF($F$5&gt;VLOOKUP('記入例（前回申請）'!D713,最低賃金!$A$2:$G$49,5,FALSE),VLOOKUP('記入例（前回申請）'!D713,最低賃金!$A$2:$G$49,4,FALSE),VLOOKUP('記入例（前回申請）'!D713,最低賃金!$A$2:$G$49,2,FALSE))),"")</f>
        <v/>
      </c>
      <c r="F713" s="32"/>
      <c r="G713" s="33"/>
      <c r="H713" s="53"/>
      <c r="I713" s="28" t="str" cm="1">
        <f t="array" ref="I713">IFERROR(_xlfn.IFS(COUNTBLANK(F713:H713)=3,"",G713="","G列に金額を入力してください",F713=3,G713,H713="","H列に労働時間を入力してください",F713=1,ROUND(G713/(H713*24),0),F713=2,ROUND(G713/(H713*24),0)),"")</f>
        <v/>
      </c>
      <c r="J713" s="51" t="str" cm="1">
        <f t="array" ref="J713">IFERROR(_xlfn.IFS(D713="","",I713&lt;E713,"×（法定外です）",I713&gt;=E713,"〇"),"")</f>
        <v/>
      </c>
    </row>
    <row r="714" spans="1:10" ht="14.25" customHeight="1" x14ac:dyDescent="0.4">
      <c r="A714" s="51" t="str">
        <f t="shared" si="10"/>
        <v/>
      </c>
      <c r="B714" s="32"/>
      <c r="C714" s="32"/>
      <c r="D714" s="32" t="str">
        <f>IFERROR(IF(C714="","",確認書!#REF!),"")</f>
        <v/>
      </c>
      <c r="E714" s="5" t="str">
        <f>IFERROR(IF($F$5&gt;VLOOKUP('記入例（前回申請）'!D714,最低賃金!$A$2:$G$49,7,FALSE),VLOOKUP('記入例（前回申請）'!D714,最低賃金!$A$2:$G$49,6,FALSE),IF($F$5&gt;VLOOKUP('記入例（前回申請）'!D714,最低賃金!$A$2:$G$49,5,FALSE),VLOOKUP('記入例（前回申請）'!D714,最低賃金!$A$2:$G$49,4,FALSE),VLOOKUP('記入例（前回申請）'!D714,最低賃金!$A$2:$G$49,2,FALSE))),"")</f>
        <v/>
      </c>
      <c r="F714" s="32"/>
      <c r="G714" s="33"/>
      <c r="H714" s="53"/>
      <c r="I714" s="28" t="str" cm="1">
        <f t="array" ref="I714">IFERROR(_xlfn.IFS(COUNTBLANK(F714:H714)=3,"",G714="","G列に金額を入力してください",F714=3,G714,H714="","H列に労働時間を入力してください",F714=1,ROUND(G714/(H714*24),0),F714=2,ROUND(G714/(H714*24),0)),"")</f>
        <v/>
      </c>
      <c r="J714" s="51" t="str" cm="1">
        <f t="array" ref="J714">IFERROR(_xlfn.IFS(D714="","",I714&lt;E714,"×（法定外です）",I714&gt;=E714,"〇"),"")</f>
        <v/>
      </c>
    </row>
    <row r="715" spans="1:10" ht="14.25" customHeight="1" x14ac:dyDescent="0.4">
      <c r="A715" s="51" t="str">
        <f t="shared" si="10"/>
        <v/>
      </c>
      <c r="B715" s="32"/>
      <c r="C715" s="32"/>
      <c r="D715" s="32" t="str">
        <f>IFERROR(IF(C715="","",確認書!#REF!),"")</f>
        <v/>
      </c>
      <c r="E715" s="5" t="str">
        <f>IFERROR(IF($F$5&gt;VLOOKUP('記入例（前回申請）'!D715,最低賃金!$A$2:$G$49,7,FALSE),VLOOKUP('記入例（前回申請）'!D715,最低賃金!$A$2:$G$49,6,FALSE),IF($F$5&gt;VLOOKUP('記入例（前回申請）'!D715,最低賃金!$A$2:$G$49,5,FALSE),VLOOKUP('記入例（前回申請）'!D715,最低賃金!$A$2:$G$49,4,FALSE),VLOOKUP('記入例（前回申請）'!D715,最低賃金!$A$2:$G$49,2,FALSE))),"")</f>
        <v/>
      </c>
      <c r="F715" s="32"/>
      <c r="G715" s="33"/>
      <c r="H715" s="53"/>
      <c r="I715" s="28" t="str" cm="1">
        <f t="array" ref="I715">IFERROR(_xlfn.IFS(COUNTBLANK(F715:H715)=3,"",G715="","G列に金額を入力してください",F715=3,G715,H715="","H列に労働時間を入力してください",F715=1,ROUND(G715/(H715*24),0),F715=2,ROUND(G715/(H715*24),0)),"")</f>
        <v/>
      </c>
      <c r="J715" s="51" t="str" cm="1">
        <f t="array" ref="J715">IFERROR(_xlfn.IFS(D715="","",I715&lt;E715,"×（法定外です）",I715&gt;=E715,"〇"),"")</f>
        <v/>
      </c>
    </row>
    <row r="716" spans="1:10" ht="14.25" customHeight="1" x14ac:dyDescent="0.4">
      <c r="A716" s="51" t="str">
        <f t="shared" ref="A716:A779" si="11">IF(C716="","",A715+1)</f>
        <v/>
      </c>
      <c r="B716" s="32"/>
      <c r="C716" s="32"/>
      <c r="D716" s="32" t="str">
        <f>IFERROR(IF(C716="","",確認書!#REF!),"")</f>
        <v/>
      </c>
      <c r="E716" s="5" t="str">
        <f>IFERROR(IF($F$5&gt;VLOOKUP('記入例（前回申請）'!D716,最低賃金!$A$2:$G$49,7,FALSE),VLOOKUP('記入例（前回申請）'!D716,最低賃金!$A$2:$G$49,6,FALSE),IF($F$5&gt;VLOOKUP('記入例（前回申請）'!D716,最低賃金!$A$2:$G$49,5,FALSE),VLOOKUP('記入例（前回申請）'!D716,最低賃金!$A$2:$G$49,4,FALSE),VLOOKUP('記入例（前回申請）'!D716,最低賃金!$A$2:$G$49,2,FALSE))),"")</f>
        <v/>
      </c>
      <c r="F716" s="32"/>
      <c r="G716" s="33"/>
      <c r="H716" s="53"/>
      <c r="I716" s="28" t="str" cm="1">
        <f t="array" ref="I716">IFERROR(_xlfn.IFS(COUNTBLANK(F716:H716)=3,"",G716="","G列に金額を入力してください",F716=3,G716,H716="","H列に労働時間を入力してください",F716=1,ROUND(G716/(H716*24),0),F716=2,ROUND(G716/(H716*24),0)),"")</f>
        <v/>
      </c>
      <c r="J716" s="51" t="str" cm="1">
        <f t="array" ref="J716">IFERROR(_xlfn.IFS(D716="","",I716&lt;E716,"×（法定外です）",I716&gt;=E716,"〇"),"")</f>
        <v/>
      </c>
    </row>
    <row r="717" spans="1:10" ht="14.25" customHeight="1" x14ac:dyDescent="0.4">
      <c r="A717" s="51" t="str">
        <f t="shared" si="11"/>
        <v/>
      </c>
      <c r="B717" s="32"/>
      <c r="C717" s="32"/>
      <c r="D717" s="32" t="str">
        <f>IFERROR(IF(C717="","",確認書!#REF!),"")</f>
        <v/>
      </c>
      <c r="E717" s="5" t="str">
        <f>IFERROR(IF($F$5&gt;VLOOKUP('記入例（前回申請）'!D717,最低賃金!$A$2:$G$49,7,FALSE),VLOOKUP('記入例（前回申請）'!D717,最低賃金!$A$2:$G$49,6,FALSE),IF($F$5&gt;VLOOKUP('記入例（前回申請）'!D717,最低賃金!$A$2:$G$49,5,FALSE),VLOOKUP('記入例（前回申請）'!D717,最低賃金!$A$2:$G$49,4,FALSE),VLOOKUP('記入例（前回申請）'!D717,最低賃金!$A$2:$G$49,2,FALSE))),"")</f>
        <v/>
      </c>
      <c r="F717" s="32"/>
      <c r="G717" s="33"/>
      <c r="H717" s="53"/>
      <c r="I717" s="28" t="str" cm="1">
        <f t="array" ref="I717">IFERROR(_xlfn.IFS(COUNTBLANK(F717:H717)=3,"",G717="","G列に金額を入力してください",F717=3,G717,H717="","H列に労働時間を入力してください",F717=1,ROUND(G717/(H717*24),0),F717=2,ROUND(G717/(H717*24),0)),"")</f>
        <v/>
      </c>
      <c r="J717" s="51" t="str" cm="1">
        <f t="array" ref="J717">IFERROR(_xlfn.IFS(D717="","",I717&lt;E717,"×（法定外です）",I717&gt;=E717,"〇"),"")</f>
        <v/>
      </c>
    </row>
    <row r="718" spans="1:10" ht="14.25" customHeight="1" x14ac:dyDescent="0.4">
      <c r="A718" s="51" t="str">
        <f t="shared" si="11"/>
        <v/>
      </c>
      <c r="B718" s="32"/>
      <c r="C718" s="32"/>
      <c r="D718" s="32" t="str">
        <f>IFERROR(IF(C718="","",確認書!#REF!),"")</f>
        <v/>
      </c>
      <c r="E718" s="5" t="str">
        <f>IFERROR(IF($F$5&gt;VLOOKUP('記入例（前回申請）'!D718,最低賃金!$A$2:$G$49,7,FALSE),VLOOKUP('記入例（前回申請）'!D718,最低賃金!$A$2:$G$49,6,FALSE),IF($F$5&gt;VLOOKUP('記入例（前回申請）'!D718,最低賃金!$A$2:$G$49,5,FALSE),VLOOKUP('記入例（前回申請）'!D718,最低賃金!$A$2:$G$49,4,FALSE),VLOOKUP('記入例（前回申請）'!D718,最低賃金!$A$2:$G$49,2,FALSE))),"")</f>
        <v/>
      </c>
      <c r="F718" s="32"/>
      <c r="G718" s="33"/>
      <c r="H718" s="53"/>
      <c r="I718" s="28" t="str" cm="1">
        <f t="array" ref="I718">IFERROR(_xlfn.IFS(COUNTBLANK(F718:H718)=3,"",G718="","G列に金額を入力してください",F718=3,G718,H718="","H列に労働時間を入力してください",F718=1,ROUND(G718/(H718*24),0),F718=2,ROUND(G718/(H718*24),0)),"")</f>
        <v/>
      </c>
      <c r="J718" s="51" t="str" cm="1">
        <f t="array" ref="J718">IFERROR(_xlfn.IFS(D718="","",I718&lt;E718,"×（法定外です）",I718&gt;=E718,"〇"),"")</f>
        <v/>
      </c>
    </row>
    <row r="719" spans="1:10" ht="14.25" customHeight="1" x14ac:dyDescent="0.4">
      <c r="A719" s="51" t="str">
        <f t="shared" si="11"/>
        <v/>
      </c>
      <c r="B719" s="32"/>
      <c r="C719" s="32"/>
      <c r="D719" s="32" t="str">
        <f>IFERROR(IF(C719="","",確認書!#REF!),"")</f>
        <v/>
      </c>
      <c r="E719" s="5" t="str">
        <f>IFERROR(IF($F$5&gt;VLOOKUP('記入例（前回申請）'!D719,最低賃金!$A$2:$G$49,7,FALSE),VLOOKUP('記入例（前回申請）'!D719,最低賃金!$A$2:$G$49,6,FALSE),IF($F$5&gt;VLOOKUP('記入例（前回申請）'!D719,最低賃金!$A$2:$G$49,5,FALSE),VLOOKUP('記入例（前回申請）'!D719,最低賃金!$A$2:$G$49,4,FALSE),VLOOKUP('記入例（前回申請）'!D719,最低賃金!$A$2:$G$49,2,FALSE))),"")</f>
        <v/>
      </c>
      <c r="F719" s="32"/>
      <c r="G719" s="33"/>
      <c r="H719" s="53"/>
      <c r="I719" s="28" t="str" cm="1">
        <f t="array" ref="I719">IFERROR(_xlfn.IFS(COUNTBLANK(F719:H719)=3,"",G719="","G列に金額を入力してください",F719=3,G719,H719="","H列に労働時間を入力してください",F719=1,ROUND(G719/(H719*24),0),F719=2,ROUND(G719/(H719*24),0)),"")</f>
        <v/>
      </c>
      <c r="J719" s="51" t="str" cm="1">
        <f t="array" ref="J719">IFERROR(_xlfn.IFS(D719="","",I719&lt;E719,"×（法定外です）",I719&gt;=E719,"〇"),"")</f>
        <v/>
      </c>
    </row>
    <row r="720" spans="1:10" ht="14.25" customHeight="1" x14ac:dyDescent="0.4">
      <c r="A720" s="51" t="str">
        <f t="shared" si="11"/>
        <v/>
      </c>
      <c r="B720" s="32"/>
      <c r="C720" s="32"/>
      <c r="D720" s="32" t="str">
        <f>IFERROR(IF(C720="","",確認書!#REF!),"")</f>
        <v/>
      </c>
      <c r="E720" s="5" t="str">
        <f>IFERROR(IF($F$5&gt;VLOOKUP('記入例（前回申請）'!D720,最低賃金!$A$2:$G$49,7,FALSE),VLOOKUP('記入例（前回申請）'!D720,最低賃金!$A$2:$G$49,6,FALSE),IF($F$5&gt;VLOOKUP('記入例（前回申請）'!D720,最低賃金!$A$2:$G$49,5,FALSE),VLOOKUP('記入例（前回申請）'!D720,最低賃金!$A$2:$G$49,4,FALSE),VLOOKUP('記入例（前回申請）'!D720,最低賃金!$A$2:$G$49,2,FALSE))),"")</f>
        <v/>
      </c>
      <c r="F720" s="32"/>
      <c r="G720" s="33"/>
      <c r="H720" s="53"/>
      <c r="I720" s="28" t="str" cm="1">
        <f t="array" ref="I720">IFERROR(_xlfn.IFS(COUNTBLANK(F720:H720)=3,"",G720="","G列に金額を入力してください",F720=3,G720,H720="","H列に労働時間を入力してください",F720=1,ROUND(G720/(H720*24),0),F720=2,ROUND(G720/(H720*24),0)),"")</f>
        <v/>
      </c>
      <c r="J720" s="51" t="str" cm="1">
        <f t="array" ref="J720">IFERROR(_xlfn.IFS(D720="","",I720&lt;E720,"×（法定外です）",I720&gt;=E720,"〇"),"")</f>
        <v/>
      </c>
    </row>
    <row r="721" spans="1:10" ht="14.25" customHeight="1" x14ac:dyDescent="0.4">
      <c r="A721" s="51" t="str">
        <f t="shared" si="11"/>
        <v/>
      </c>
      <c r="B721" s="32"/>
      <c r="C721" s="32"/>
      <c r="D721" s="32" t="str">
        <f>IFERROR(IF(C721="","",確認書!#REF!),"")</f>
        <v/>
      </c>
      <c r="E721" s="5" t="str">
        <f>IFERROR(IF($F$5&gt;VLOOKUP('記入例（前回申請）'!D721,最低賃金!$A$2:$G$49,7,FALSE),VLOOKUP('記入例（前回申請）'!D721,最低賃金!$A$2:$G$49,6,FALSE),IF($F$5&gt;VLOOKUP('記入例（前回申請）'!D721,最低賃金!$A$2:$G$49,5,FALSE),VLOOKUP('記入例（前回申請）'!D721,最低賃金!$A$2:$G$49,4,FALSE),VLOOKUP('記入例（前回申請）'!D721,最低賃金!$A$2:$G$49,2,FALSE))),"")</f>
        <v/>
      </c>
      <c r="F721" s="32"/>
      <c r="G721" s="33"/>
      <c r="H721" s="53"/>
      <c r="I721" s="28" t="str" cm="1">
        <f t="array" ref="I721">IFERROR(_xlfn.IFS(COUNTBLANK(F721:H721)=3,"",G721="","G列に金額を入力してください",F721=3,G721,H721="","H列に労働時間を入力してください",F721=1,ROUND(G721/(H721*24),0),F721=2,ROUND(G721/(H721*24),0)),"")</f>
        <v/>
      </c>
      <c r="J721" s="51" t="str" cm="1">
        <f t="array" ref="J721">IFERROR(_xlfn.IFS(D721="","",I721&lt;E721,"×（法定外です）",I721&gt;=E721,"〇"),"")</f>
        <v/>
      </c>
    </row>
    <row r="722" spans="1:10" ht="14.25" customHeight="1" x14ac:dyDescent="0.4">
      <c r="A722" s="51" t="str">
        <f t="shared" si="11"/>
        <v/>
      </c>
      <c r="B722" s="32"/>
      <c r="C722" s="32"/>
      <c r="D722" s="32" t="str">
        <f>IFERROR(IF(C722="","",確認書!#REF!),"")</f>
        <v/>
      </c>
      <c r="E722" s="5" t="str">
        <f>IFERROR(IF($F$5&gt;VLOOKUP('記入例（前回申請）'!D722,最低賃金!$A$2:$G$49,7,FALSE),VLOOKUP('記入例（前回申請）'!D722,最低賃金!$A$2:$G$49,6,FALSE),IF($F$5&gt;VLOOKUP('記入例（前回申請）'!D722,最低賃金!$A$2:$G$49,5,FALSE),VLOOKUP('記入例（前回申請）'!D722,最低賃金!$A$2:$G$49,4,FALSE),VLOOKUP('記入例（前回申請）'!D722,最低賃金!$A$2:$G$49,2,FALSE))),"")</f>
        <v/>
      </c>
      <c r="F722" s="32"/>
      <c r="G722" s="33"/>
      <c r="H722" s="53"/>
      <c r="I722" s="28" t="str" cm="1">
        <f t="array" ref="I722">IFERROR(_xlfn.IFS(COUNTBLANK(F722:H722)=3,"",G722="","G列に金額を入力してください",F722=3,G722,H722="","H列に労働時間を入力してください",F722=1,ROUND(G722/(H722*24),0),F722=2,ROUND(G722/(H722*24),0)),"")</f>
        <v/>
      </c>
      <c r="J722" s="51" t="str" cm="1">
        <f t="array" ref="J722">IFERROR(_xlfn.IFS(D722="","",I722&lt;E722,"×（法定外です）",I722&gt;=E722,"〇"),"")</f>
        <v/>
      </c>
    </row>
    <row r="723" spans="1:10" ht="14.25" customHeight="1" x14ac:dyDescent="0.4">
      <c r="A723" s="51" t="str">
        <f t="shared" si="11"/>
        <v/>
      </c>
      <c r="B723" s="32"/>
      <c r="C723" s="32"/>
      <c r="D723" s="32" t="str">
        <f>IFERROR(IF(C723="","",確認書!#REF!),"")</f>
        <v/>
      </c>
      <c r="E723" s="5" t="str">
        <f>IFERROR(IF($F$5&gt;VLOOKUP('記入例（前回申請）'!D723,最低賃金!$A$2:$G$49,7,FALSE),VLOOKUP('記入例（前回申請）'!D723,最低賃金!$A$2:$G$49,6,FALSE),IF($F$5&gt;VLOOKUP('記入例（前回申請）'!D723,最低賃金!$A$2:$G$49,5,FALSE),VLOOKUP('記入例（前回申請）'!D723,最低賃金!$A$2:$G$49,4,FALSE),VLOOKUP('記入例（前回申請）'!D723,最低賃金!$A$2:$G$49,2,FALSE))),"")</f>
        <v/>
      </c>
      <c r="F723" s="32"/>
      <c r="G723" s="33"/>
      <c r="H723" s="53"/>
      <c r="I723" s="28" t="str" cm="1">
        <f t="array" ref="I723">IFERROR(_xlfn.IFS(COUNTBLANK(F723:H723)=3,"",G723="","G列に金額を入力してください",F723=3,G723,H723="","H列に労働時間を入力してください",F723=1,ROUND(G723/(H723*24),0),F723=2,ROUND(G723/(H723*24),0)),"")</f>
        <v/>
      </c>
      <c r="J723" s="51" t="str" cm="1">
        <f t="array" ref="J723">IFERROR(_xlfn.IFS(D723="","",I723&lt;E723,"×（法定外です）",I723&gt;=E723,"〇"),"")</f>
        <v/>
      </c>
    </row>
    <row r="724" spans="1:10" ht="14.25" customHeight="1" x14ac:dyDescent="0.4">
      <c r="A724" s="51" t="str">
        <f t="shared" si="11"/>
        <v/>
      </c>
      <c r="B724" s="32"/>
      <c r="C724" s="32"/>
      <c r="D724" s="32" t="str">
        <f>IFERROR(IF(C724="","",確認書!#REF!),"")</f>
        <v/>
      </c>
      <c r="E724" s="5" t="str">
        <f>IFERROR(IF($F$5&gt;VLOOKUP('記入例（前回申請）'!D724,最低賃金!$A$2:$G$49,7,FALSE),VLOOKUP('記入例（前回申請）'!D724,最低賃金!$A$2:$G$49,6,FALSE),IF($F$5&gt;VLOOKUP('記入例（前回申請）'!D724,最低賃金!$A$2:$G$49,5,FALSE),VLOOKUP('記入例（前回申請）'!D724,最低賃金!$A$2:$G$49,4,FALSE),VLOOKUP('記入例（前回申請）'!D724,最低賃金!$A$2:$G$49,2,FALSE))),"")</f>
        <v/>
      </c>
      <c r="F724" s="32"/>
      <c r="G724" s="33"/>
      <c r="H724" s="53"/>
      <c r="I724" s="28" t="str" cm="1">
        <f t="array" ref="I724">IFERROR(_xlfn.IFS(COUNTBLANK(F724:H724)=3,"",G724="","G列に金額を入力してください",F724=3,G724,H724="","H列に労働時間を入力してください",F724=1,ROUND(G724/(H724*24),0),F724=2,ROUND(G724/(H724*24),0)),"")</f>
        <v/>
      </c>
      <c r="J724" s="51" t="str" cm="1">
        <f t="array" ref="J724">IFERROR(_xlfn.IFS(D724="","",I724&lt;E724,"×（法定外です）",I724&gt;=E724,"〇"),"")</f>
        <v/>
      </c>
    </row>
    <row r="725" spans="1:10" ht="14.25" customHeight="1" x14ac:dyDescent="0.4">
      <c r="A725" s="51" t="str">
        <f t="shared" si="11"/>
        <v/>
      </c>
      <c r="B725" s="32"/>
      <c r="C725" s="32"/>
      <c r="D725" s="32" t="str">
        <f>IFERROR(IF(C725="","",確認書!#REF!),"")</f>
        <v/>
      </c>
      <c r="E725" s="5" t="str">
        <f>IFERROR(IF($F$5&gt;VLOOKUP('記入例（前回申請）'!D725,最低賃金!$A$2:$G$49,7,FALSE),VLOOKUP('記入例（前回申請）'!D725,最低賃金!$A$2:$G$49,6,FALSE),IF($F$5&gt;VLOOKUP('記入例（前回申請）'!D725,最低賃金!$A$2:$G$49,5,FALSE),VLOOKUP('記入例（前回申請）'!D725,最低賃金!$A$2:$G$49,4,FALSE),VLOOKUP('記入例（前回申請）'!D725,最低賃金!$A$2:$G$49,2,FALSE))),"")</f>
        <v/>
      </c>
      <c r="F725" s="32"/>
      <c r="G725" s="33"/>
      <c r="H725" s="53"/>
      <c r="I725" s="28" t="str" cm="1">
        <f t="array" ref="I725">IFERROR(_xlfn.IFS(COUNTBLANK(F725:H725)=3,"",G725="","G列に金額を入力してください",F725=3,G725,H725="","H列に労働時間を入力してください",F725=1,ROUND(G725/(H725*24),0),F725=2,ROUND(G725/(H725*24),0)),"")</f>
        <v/>
      </c>
      <c r="J725" s="51" t="str" cm="1">
        <f t="array" ref="J725">IFERROR(_xlfn.IFS(D725="","",I725&lt;E725,"×（法定外です）",I725&gt;=E725,"〇"),"")</f>
        <v/>
      </c>
    </row>
    <row r="726" spans="1:10" ht="14.25" customHeight="1" x14ac:dyDescent="0.4">
      <c r="A726" s="51" t="str">
        <f t="shared" si="11"/>
        <v/>
      </c>
      <c r="B726" s="32"/>
      <c r="C726" s="32"/>
      <c r="D726" s="32" t="str">
        <f>IFERROR(IF(C726="","",確認書!#REF!),"")</f>
        <v/>
      </c>
      <c r="E726" s="5" t="str">
        <f>IFERROR(IF($F$5&gt;VLOOKUP('記入例（前回申請）'!D726,最低賃金!$A$2:$G$49,7,FALSE),VLOOKUP('記入例（前回申請）'!D726,最低賃金!$A$2:$G$49,6,FALSE),IF($F$5&gt;VLOOKUP('記入例（前回申請）'!D726,最低賃金!$A$2:$G$49,5,FALSE),VLOOKUP('記入例（前回申請）'!D726,最低賃金!$A$2:$G$49,4,FALSE),VLOOKUP('記入例（前回申請）'!D726,最低賃金!$A$2:$G$49,2,FALSE))),"")</f>
        <v/>
      </c>
      <c r="F726" s="32"/>
      <c r="G726" s="33"/>
      <c r="H726" s="53"/>
      <c r="I726" s="28" t="str" cm="1">
        <f t="array" ref="I726">IFERROR(_xlfn.IFS(COUNTBLANK(F726:H726)=3,"",G726="","G列に金額を入力してください",F726=3,G726,H726="","H列に労働時間を入力してください",F726=1,ROUND(G726/(H726*24),0),F726=2,ROUND(G726/(H726*24),0)),"")</f>
        <v/>
      </c>
      <c r="J726" s="51" t="str" cm="1">
        <f t="array" ref="J726">IFERROR(_xlfn.IFS(D726="","",I726&lt;E726,"×（法定外です）",I726&gt;=E726,"〇"),"")</f>
        <v/>
      </c>
    </row>
    <row r="727" spans="1:10" ht="14.25" customHeight="1" x14ac:dyDescent="0.4">
      <c r="A727" s="51" t="str">
        <f t="shared" si="11"/>
        <v/>
      </c>
      <c r="B727" s="32"/>
      <c r="C727" s="32"/>
      <c r="D727" s="32" t="str">
        <f>IFERROR(IF(C727="","",確認書!#REF!),"")</f>
        <v/>
      </c>
      <c r="E727" s="5" t="str">
        <f>IFERROR(IF($F$5&gt;VLOOKUP('記入例（前回申請）'!D727,最低賃金!$A$2:$G$49,7,FALSE),VLOOKUP('記入例（前回申請）'!D727,最低賃金!$A$2:$G$49,6,FALSE),IF($F$5&gt;VLOOKUP('記入例（前回申請）'!D727,最低賃金!$A$2:$G$49,5,FALSE),VLOOKUP('記入例（前回申請）'!D727,最低賃金!$A$2:$G$49,4,FALSE),VLOOKUP('記入例（前回申請）'!D727,最低賃金!$A$2:$G$49,2,FALSE))),"")</f>
        <v/>
      </c>
      <c r="F727" s="32"/>
      <c r="G727" s="33"/>
      <c r="H727" s="53"/>
      <c r="I727" s="28" t="str" cm="1">
        <f t="array" ref="I727">IFERROR(_xlfn.IFS(COUNTBLANK(F727:H727)=3,"",G727="","G列に金額を入力してください",F727=3,G727,H727="","H列に労働時間を入力してください",F727=1,ROUND(G727/(H727*24),0),F727=2,ROUND(G727/(H727*24),0)),"")</f>
        <v/>
      </c>
      <c r="J727" s="51" t="str" cm="1">
        <f t="array" ref="J727">IFERROR(_xlfn.IFS(D727="","",I727&lt;E727,"×（法定外です）",I727&gt;=E727,"〇"),"")</f>
        <v/>
      </c>
    </row>
    <row r="728" spans="1:10" ht="14.25" customHeight="1" x14ac:dyDescent="0.4">
      <c r="A728" s="51" t="str">
        <f t="shared" si="11"/>
        <v/>
      </c>
      <c r="B728" s="32"/>
      <c r="C728" s="32"/>
      <c r="D728" s="32" t="str">
        <f>IFERROR(IF(C728="","",確認書!#REF!),"")</f>
        <v/>
      </c>
      <c r="E728" s="5" t="str">
        <f>IFERROR(IF($F$5&gt;VLOOKUP('記入例（前回申請）'!D728,最低賃金!$A$2:$G$49,7,FALSE),VLOOKUP('記入例（前回申請）'!D728,最低賃金!$A$2:$G$49,6,FALSE),IF($F$5&gt;VLOOKUP('記入例（前回申請）'!D728,最低賃金!$A$2:$G$49,5,FALSE),VLOOKUP('記入例（前回申請）'!D728,最低賃金!$A$2:$G$49,4,FALSE),VLOOKUP('記入例（前回申請）'!D728,最低賃金!$A$2:$G$49,2,FALSE))),"")</f>
        <v/>
      </c>
      <c r="F728" s="32"/>
      <c r="G728" s="33"/>
      <c r="H728" s="53"/>
      <c r="I728" s="28" t="str" cm="1">
        <f t="array" ref="I728">IFERROR(_xlfn.IFS(COUNTBLANK(F728:H728)=3,"",G728="","G列に金額を入力してください",F728=3,G728,H728="","H列に労働時間を入力してください",F728=1,ROUND(G728/(H728*24),0),F728=2,ROUND(G728/(H728*24),0)),"")</f>
        <v/>
      </c>
      <c r="J728" s="51" t="str" cm="1">
        <f t="array" ref="J728">IFERROR(_xlfn.IFS(D728="","",I728&lt;E728,"×（法定外です）",I728&gt;=E728,"〇"),"")</f>
        <v/>
      </c>
    </row>
    <row r="729" spans="1:10" ht="14.25" customHeight="1" x14ac:dyDescent="0.4">
      <c r="A729" s="51" t="str">
        <f t="shared" si="11"/>
        <v/>
      </c>
      <c r="B729" s="32"/>
      <c r="C729" s="32"/>
      <c r="D729" s="32" t="str">
        <f>IFERROR(IF(C729="","",確認書!#REF!),"")</f>
        <v/>
      </c>
      <c r="E729" s="5" t="str">
        <f>IFERROR(IF($F$5&gt;VLOOKUP('記入例（前回申請）'!D729,最低賃金!$A$2:$G$49,7,FALSE),VLOOKUP('記入例（前回申請）'!D729,最低賃金!$A$2:$G$49,6,FALSE),IF($F$5&gt;VLOOKUP('記入例（前回申請）'!D729,最低賃金!$A$2:$G$49,5,FALSE),VLOOKUP('記入例（前回申請）'!D729,最低賃金!$A$2:$G$49,4,FALSE),VLOOKUP('記入例（前回申請）'!D729,最低賃金!$A$2:$G$49,2,FALSE))),"")</f>
        <v/>
      </c>
      <c r="F729" s="32"/>
      <c r="G729" s="33"/>
      <c r="H729" s="53"/>
      <c r="I729" s="28" t="str" cm="1">
        <f t="array" ref="I729">IFERROR(_xlfn.IFS(COUNTBLANK(F729:H729)=3,"",G729="","G列に金額を入力してください",F729=3,G729,H729="","H列に労働時間を入力してください",F729=1,ROUND(G729/(H729*24),0),F729=2,ROUND(G729/(H729*24),0)),"")</f>
        <v/>
      </c>
      <c r="J729" s="51" t="str" cm="1">
        <f t="array" ref="J729">IFERROR(_xlfn.IFS(D729="","",I729&lt;E729,"×（法定外です）",I729&gt;=E729,"〇"),"")</f>
        <v/>
      </c>
    </row>
    <row r="730" spans="1:10" ht="14.25" customHeight="1" x14ac:dyDescent="0.4">
      <c r="A730" s="51" t="str">
        <f t="shared" si="11"/>
        <v/>
      </c>
      <c r="B730" s="32"/>
      <c r="C730" s="32"/>
      <c r="D730" s="32" t="str">
        <f>IFERROR(IF(C730="","",確認書!#REF!),"")</f>
        <v/>
      </c>
      <c r="E730" s="5" t="str">
        <f>IFERROR(IF($F$5&gt;VLOOKUP('記入例（前回申請）'!D730,最低賃金!$A$2:$G$49,7,FALSE),VLOOKUP('記入例（前回申請）'!D730,最低賃金!$A$2:$G$49,6,FALSE),IF($F$5&gt;VLOOKUP('記入例（前回申請）'!D730,最低賃金!$A$2:$G$49,5,FALSE),VLOOKUP('記入例（前回申請）'!D730,最低賃金!$A$2:$G$49,4,FALSE),VLOOKUP('記入例（前回申請）'!D730,最低賃金!$A$2:$G$49,2,FALSE))),"")</f>
        <v/>
      </c>
      <c r="F730" s="32"/>
      <c r="G730" s="33"/>
      <c r="H730" s="53"/>
      <c r="I730" s="28" t="str" cm="1">
        <f t="array" ref="I730">IFERROR(_xlfn.IFS(COUNTBLANK(F730:H730)=3,"",G730="","G列に金額を入力してください",F730=3,G730,H730="","H列に労働時間を入力してください",F730=1,ROUND(G730/(H730*24),0),F730=2,ROUND(G730/(H730*24),0)),"")</f>
        <v/>
      </c>
      <c r="J730" s="51" t="str" cm="1">
        <f t="array" ref="J730">IFERROR(_xlfn.IFS(D730="","",I730&lt;E730,"×（法定外です）",I730&gt;=E730,"〇"),"")</f>
        <v/>
      </c>
    </row>
    <row r="731" spans="1:10" ht="14.25" customHeight="1" x14ac:dyDescent="0.4">
      <c r="A731" s="51" t="str">
        <f t="shared" si="11"/>
        <v/>
      </c>
      <c r="B731" s="32"/>
      <c r="C731" s="32"/>
      <c r="D731" s="32" t="str">
        <f>IFERROR(IF(C731="","",確認書!#REF!),"")</f>
        <v/>
      </c>
      <c r="E731" s="5" t="str">
        <f>IFERROR(IF($F$5&gt;VLOOKUP('記入例（前回申請）'!D731,最低賃金!$A$2:$G$49,7,FALSE),VLOOKUP('記入例（前回申請）'!D731,最低賃金!$A$2:$G$49,6,FALSE),IF($F$5&gt;VLOOKUP('記入例（前回申請）'!D731,最低賃金!$A$2:$G$49,5,FALSE),VLOOKUP('記入例（前回申請）'!D731,最低賃金!$A$2:$G$49,4,FALSE),VLOOKUP('記入例（前回申請）'!D731,最低賃金!$A$2:$G$49,2,FALSE))),"")</f>
        <v/>
      </c>
      <c r="F731" s="32"/>
      <c r="G731" s="33"/>
      <c r="H731" s="53"/>
      <c r="I731" s="28" t="str" cm="1">
        <f t="array" ref="I731">IFERROR(_xlfn.IFS(COUNTBLANK(F731:H731)=3,"",G731="","G列に金額を入力してください",F731=3,G731,H731="","H列に労働時間を入力してください",F731=1,ROUND(G731/(H731*24),0),F731=2,ROUND(G731/(H731*24),0)),"")</f>
        <v/>
      </c>
      <c r="J731" s="51" t="str" cm="1">
        <f t="array" ref="J731">IFERROR(_xlfn.IFS(D731="","",I731&lt;E731,"×（法定外です）",I731&gt;=E731,"〇"),"")</f>
        <v/>
      </c>
    </row>
    <row r="732" spans="1:10" ht="14.25" customHeight="1" x14ac:dyDescent="0.4">
      <c r="A732" s="51" t="str">
        <f t="shared" si="11"/>
        <v/>
      </c>
      <c r="B732" s="32"/>
      <c r="C732" s="32"/>
      <c r="D732" s="32" t="str">
        <f>IFERROR(IF(C732="","",確認書!#REF!),"")</f>
        <v/>
      </c>
      <c r="E732" s="5" t="str">
        <f>IFERROR(IF($F$5&gt;VLOOKUP('記入例（前回申請）'!D732,最低賃金!$A$2:$G$49,7,FALSE),VLOOKUP('記入例（前回申請）'!D732,最低賃金!$A$2:$G$49,6,FALSE),IF($F$5&gt;VLOOKUP('記入例（前回申請）'!D732,最低賃金!$A$2:$G$49,5,FALSE),VLOOKUP('記入例（前回申請）'!D732,最低賃金!$A$2:$G$49,4,FALSE),VLOOKUP('記入例（前回申請）'!D732,最低賃金!$A$2:$G$49,2,FALSE))),"")</f>
        <v/>
      </c>
      <c r="F732" s="32"/>
      <c r="G732" s="33"/>
      <c r="H732" s="53"/>
      <c r="I732" s="28" t="str" cm="1">
        <f t="array" ref="I732">IFERROR(_xlfn.IFS(COUNTBLANK(F732:H732)=3,"",G732="","G列に金額を入力してください",F732=3,G732,H732="","H列に労働時間を入力してください",F732=1,ROUND(G732/(H732*24),0),F732=2,ROUND(G732/(H732*24),0)),"")</f>
        <v/>
      </c>
      <c r="J732" s="51" t="str" cm="1">
        <f t="array" ref="J732">IFERROR(_xlfn.IFS(D732="","",I732&lt;E732,"×（法定外です）",I732&gt;=E732,"〇"),"")</f>
        <v/>
      </c>
    </row>
    <row r="733" spans="1:10" ht="14.25" customHeight="1" x14ac:dyDescent="0.4">
      <c r="A733" s="51" t="str">
        <f t="shared" si="11"/>
        <v/>
      </c>
      <c r="B733" s="32"/>
      <c r="C733" s="32"/>
      <c r="D733" s="32" t="str">
        <f>IFERROR(IF(C733="","",確認書!#REF!),"")</f>
        <v/>
      </c>
      <c r="E733" s="5" t="str">
        <f>IFERROR(IF($F$5&gt;VLOOKUP('記入例（前回申請）'!D733,最低賃金!$A$2:$G$49,7,FALSE),VLOOKUP('記入例（前回申請）'!D733,最低賃金!$A$2:$G$49,6,FALSE),IF($F$5&gt;VLOOKUP('記入例（前回申請）'!D733,最低賃金!$A$2:$G$49,5,FALSE),VLOOKUP('記入例（前回申請）'!D733,最低賃金!$A$2:$G$49,4,FALSE),VLOOKUP('記入例（前回申請）'!D733,最低賃金!$A$2:$G$49,2,FALSE))),"")</f>
        <v/>
      </c>
      <c r="F733" s="32"/>
      <c r="G733" s="33"/>
      <c r="H733" s="53"/>
      <c r="I733" s="28" t="str" cm="1">
        <f t="array" ref="I733">IFERROR(_xlfn.IFS(COUNTBLANK(F733:H733)=3,"",G733="","G列に金額を入力してください",F733=3,G733,H733="","H列に労働時間を入力してください",F733=1,ROUND(G733/(H733*24),0),F733=2,ROUND(G733/(H733*24),0)),"")</f>
        <v/>
      </c>
      <c r="J733" s="51" t="str" cm="1">
        <f t="array" ref="J733">IFERROR(_xlfn.IFS(D733="","",I733&lt;E733,"×（法定外です）",I733&gt;=E733,"〇"),"")</f>
        <v/>
      </c>
    </row>
    <row r="734" spans="1:10" ht="14.25" customHeight="1" x14ac:dyDescent="0.4">
      <c r="A734" s="51" t="str">
        <f t="shared" si="11"/>
        <v/>
      </c>
      <c r="B734" s="32"/>
      <c r="C734" s="32"/>
      <c r="D734" s="32" t="str">
        <f>IFERROR(IF(C734="","",確認書!#REF!),"")</f>
        <v/>
      </c>
      <c r="E734" s="5" t="str">
        <f>IFERROR(IF($F$5&gt;VLOOKUP('記入例（前回申請）'!D734,最低賃金!$A$2:$G$49,7,FALSE),VLOOKUP('記入例（前回申請）'!D734,最低賃金!$A$2:$G$49,6,FALSE),IF($F$5&gt;VLOOKUP('記入例（前回申請）'!D734,最低賃金!$A$2:$G$49,5,FALSE),VLOOKUP('記入例（前回申請）'!D734,最低賃金!$A$2:$G$49,4,FALSE),VLOOKUP('記入例（前回申請）'!D734,最低賃金!$A$2:$G$49,2,FALSE))),"")</f>
        <v/>
      </c>
      <c r="F734" s="32"/>
      <c r="G734" s="33"/>
      <c r="H734" s="53"/>
      <c r="I734" s="28" t="str" cm="1">
        <f t="array" ref="I734">IFERROR(_xlfn.IFS(COUNTBLANK(F734:H734)=3,"",G734="","G列に金額を入力してください",F734=3,G734,H734="","H列に労働時間を入力してください",F734=1,ROUND(G734/(H734*24),0),F734=2,ROUND(G734/(H734*24),0)),"")</f>
        <v/>
      </c>
      <c r="J734" s="51" t="str" cm="1">
        <f t="array" ref="J734">IFERROR(_xlfn.IFS(D734="","",I734&lt;E734,"×（法定外です）",I734&gt;=E734,"〇"),"")</f>
        <v/>
      </c>
    </row>
    <row r="735" spans="1:10" ht="14.25" customHeight="1" x14ac:dyDescent="0.4">
      <c r="A735" s="51" t="str">
        <f t="shared" si="11"/>
        <v/>
      </c>
      <c r="B735" s="32"/>
      <c r="C735" s="32"/>
      <c r="D735" s="32" t="str">
        <f>IFERROR(IF(C735="","",確認書!#REF!),"")</f>
        <v/>
      </c>
      <c r="E735" s="5" t="str">
        <f>IFERROR(IF($F$5&gt;VLOOKUP('記入例（前回申請）'!D735,最低賃金!$A$2:$G$49,7,FALSE),VLOOKUP('記入例（前回申請）'!D735,最低賃金!$A$2:$G$49,6,FALSE),IF($F$5&gt;VLOOKUP('記入例（前回申請）'!D735,最低賃金!$A$2:$G$49,5,FALSE),VLOOKUP('記入例（前回申請）'!D735,最低賃金!$A$2:$G$49,4,FALSE),VLOOKUP('記入例（前回申請）'!D735,最低賃金!$A$2:$G$49,2,FALSE))),"")</f>
        <v/>
      </c>
      <c r="F735" s="32"/>
      <c r="G735" s="33"/>
      <c r="H735" s="53"/>
      <c r="I735" s="28" t="str" cm="1">
        <f t="array" ref="I735">IFERROR(_xlfn.IFS(COUNTBLANK(F735:H735)=3,"",G735="","G列に金額を入力してください",F735=3,G735,H735="","H列に労働時間を入力してください",F735=1,ROUND(G735/(H735*24),0),F735=2,ROUND(G735/(H735*24),0)),"")</f>
        <v/>
      </c>
      <c r="J735" s="51" t="str" cm="1">
        <f t="array" ref="J735">IFERROR(_xlfn.IFS(D735="","",I735&lt;E735,"×（法定外です）",I735&gt;=E735,"〇"),"")</f>
        <v/>
      </c>
    </row>
    <row r="736" spans="1:10" ht="14.25" customHeight="1" x14ac:dyDescent="0.4">
      <c r="A736" s="51" t="str">
        <f t="shared" si="11"/>
        <v/>
      </c>
      <c r="B736" s="32"/>
      <c r="C736" s="32"/>
      <c r="D736" s="32" t="str">
        <f>IFERROR(IF(C736="","",確認書!#REF!),"")</f>
        <v/>
      </c>
      <c r="E736" s="5" t="str">
        <f>IFERROR(IF($F$5&gt;VLOOKUP('記入例（前回申請）'!D736,最低賃金!$A$2:$G$49,7,FALSE),VLOOKUP('記入例（前回申請）'!D736,最低賃金!$A$2:$G$49,6,FALSE),IF($F$5&gt;VLOOKUP('記入例（前回申請）'!D736,最低賃金!$A$2:$G$49,5,FALSE),VLOOKUP('記入例（前回申請）'!D736,最低賃金!$A$2:$G$49,4,FALSE),VLOOKUP('記入例（前回申請）'!D736,最低賃金!$A$2:$G$49,2,FALSE))),"")</f>
        <v/>
      </c>
      <c r="F736" s="32"/>
      <c r="G736" s="33"/>
      <c r="H736" s="53"/>
      <c r="I736" s="28" t="str" cm="1">
        <f t="array" ref="I736">IFERROR(_xlfn.IFS(COUNTBLANK(F736:H736)=3,"",G736="","G列に金額を入力してください",F736=3,G736,H736="","H列に労働時間を入力してください",F736=1,ROUND(G736/(H736*24),0),F736=2,ROUND(G736/(H736*24),0)),"")</f>
        <v/>
      </c>
      <c r="J736" s="51" t="str" cm="1">
        <f t="array" ref="J736">IFERROR(_xlfn.IFS(D736="","",I736&lt;E736,"×（法定外です）",I736&gt;=E736,"〇"),"")</f>
        <v/>
      </c>
    </row>
    <row r="737" spans="1:10" ht="14.25" customHeight="1" x14ac:dyDescent="0.4">
      <c r="A737" s="51" t="str">
        <f t="shared" si="11"/>
        <v/>
      </c>
      <c r="B737" s="32"/>
      <c r="C737" s="32"/>
      <c r="D737" s="32" t="str">
        <f>IFERROR(IF(C737="","",確認書!#REF!),"")</f>
        <v/>
      </c>
      <c r="E737" s="5" t="str">
        <f>IFERROR(IF($F$5&gt;VLOOKUP('記入例（前回申請）'!D737,最低賃金!$A$2:$G$49,7,FALSE),VLOOKUP('記入例（前回申請）'!D737,最低賃金!$A$2:$G$49,6,FALSE),IF($F$5&gt;VLOOKUP('記入例（前回申請）'!D737,最低賃金!$A$2:$G$49,5,FALSE),VLOOKUP('記入例（前回申請）'!D737,最低賃金!$A$2:$G$49,4,FALSE),VLOOKUP('記入例（前回申請）'!D737,最低賃金!$A$2:$G$49,2,FALSE))),"")</f>
        <v/>
      </c>
      <c r="F737" s="32"/>
      <c r="G737" s="33"/>
      <c r="H737" s="53"/>
      <c r="I737" s="28" t="str" cm="1">
        <f t="array" ref="I737">IFERROR(_xlfn.IFS(COUNTBLANK(F737:H737)=3,"",G737="","G列に金額を入力してください",F737=3,G737,H737="","H列に労働時間を入力してください",F737=1,ROUND(G737/(H737*24),0),F737=2,ROUND(G737/(H737*24),0)),"")</f>
        <v/>
      </c>
      <c r="J737" s="51" t="str" cm="1">
        <f t="array" ref="J737">IFERROR(_xlfn.IFS(D737="","",I737&lt;E737,"×（法定外です）",I737&gt;=E737,"〇"),"")</f>
        <v/>
      </c>
    </row>
    <row r="738" spans="1:10" ht="14.25" customHeight="1" x14ac:dyDescent="0.4">
      <c r="A738" s="51" t="str">
        <f t="shared" si="11"/>
        <v/>
      </c>
      <c r="B738" s="32"/>
      <c r="C738" s="32"/>
      <c r="D738" s="32" t="str">
        <f>IFERROR(IF(C738="","",確認書!#REF!),"")</f>
        <v/>
      </c>
      <c r="E738" s="5" t="str">
        <f>IFERROR(IF($F$5&gt;VLOOKUP('記入例（前回申請）'!D738,最低賃金!$A$2:$G$49,7,FALSE),VLOOKUP('記入例（前回申請）'!D738,最低賃金!$A$2:$G$49,6,FALSE),IF($F$5&gt;VLOOKUP('記入例（前回申請）'!D738,最低賃金!$A$2:$G$49,5,FALSE),VLOOKUP('記入例（前回申請）'!D738,最低賃金!$A$2:$G$49,4,FALSE),VLOOKUP('記入例（前回申請）'!D738,最低賃金!$A$2:$G$49,2,FALSE))),"")</f>
        <v/>
      </c>
      <c r="F738" s="32"/>
      <c r="G738" s="33"/>
      <c r="H738" s="53"/>
      <c r="I738" s="28" t="str" cm="1">
        <f t="array" ref="I738">IFERROR(_xlfn.IFS(COUNTBLANK(F738:H738)=3,"",G738="","G列に金額を入力してください",F738=3,G738,H738="","H列に労働時間を入力してください",F738=1,ROUND(G738/(H738*24),0),F738=2,ROUND(G738/(H738*24),0)),"")</f>
        <v/>
      </c>
      <c r="J738" s="51" t="str" cm="1">
        <f t="array" ref="J738">IFERROR(_xlfn.IFS(D738="","",I738&lt;E738,"×（法定外です）",I738&gt;=E738,"〇"),"")</f>
        <v/>
      </c>
    </row>
    <row r="739" spans="1:10" ht="14.25" customHeight="1" x14ac:dyDescent="0.4">
      <c r="A739" s="51" t="str">
        <f t="shared" si="11"/>
        <v/>
      </c>
      <c r="B739" s="32"/>
      <c r="C739" s="32"/>
      <c r="D739" s="32" t="str">
        <f>IFERROR(IF(C739="","",確認書!#REF!),"")</f>
        <v/>
      </c>
      <c r="E739" s="5" t="str">
        <f>IFERROR(IF($F$5&gt;VLOOKUP('記入例（前回申請）'!D739,最低賃金!$A$2:$G$49,7,FALSE),VLOOKUP('記入例（前回申請）'!D739,最低賃金!$A$2:$G$49,6,FALSE),IF($F$5&gt;VLOOKUP('記入例（前回申請）'!D739,最低賃金!$A$2:$G$49,5,FALSE),VLOOKUP('記入例（前回申請）'!D739,最低賃金!$A$2:$G$49,4,FALSE),VLOOKUP('記入例（前回申請）'!D739,最低賃金!$A$2:$G$49,2,FALSE))),"")</f>
        <v/>
      </c>
      <c r="F739" s="32"/>
      <c r="G739" s="33"/>
      <c r="H739" s="53"/>
      <c r="I739" s="28" t="str" cm="1">
        <f t="array" ref="I739">IFERROR(_xlfn.IFS(COUNTBLANK(F739:H739)=3,"",G739="","G列に金額を入力してください",F739=3,G739,H739="","H列に労働時間を入力してください",F739=1,ROUND(G739/(H739*24),0),F739=2,ROUND(G739/(H739*24),0)),"")</f>
        <v/>
      </c>
      <c r="J739" s="51" t="str" cm="1">
        <f t="array" ref="J739">IFERROR(_xlfn.IFS(D739="","",I739&lt;E739,"×（法定外です）",I739&gt;=E739,"〇"),"")</f>
        <v/>
      </c>
    </row>
    <row r="740" spans="1:10" ht="14.25" customHeight="1" x14ac:dyDescent="0.4">
      <c r="A740" s="51" t="str">
        <f t="shared" si="11"/>
        <v/>
      </c>
      <c r="B740" s="32"/>
      <c r="C740" s="32"/>
      <c r="D740" s="32" t="str">
        <f>IFERROR(IF(C740="","",確認書!#REF!),"")</f>
        <v/>
      </c>
      <c r="E740" s="5" t="str">
        <f>IFERROR(IF($F$5&gt;VLOOKUP('記入例（前回申請）'!D740,最低賃金!$A$2:$G$49,7,FALSE),VLOOKUP('記入例（前回申請）'!D740,最低賃金!$A$2:$G$49,6,FALSE),IF($F$5&gt;VLOOKUP('記入例（前回申請）'!D740,最低賃金!$A$2:$G$49,5,FALSE),VLOOKUP('記入例（前回申請）'!D740,最低賃金!$A$2:$G$49,4,FALSE),VLOOKUP('記入例（前回申請）'!D740,最低賃金!$A$2:$G$49,2,FALSE))),"")</f>
        <v/>
      </c>
      <c r="F740" s="32"/>
      <c r="G740" s="33"/>
      <c r="H740" s="53"/>
      <c r="I740" s="28" t="str" cm="1">
        <f t="array" ref="I740">IFERROR(_xlfn.IFS(COUNTBLANK(F740:H740)=3,"",G740="","G列に金額を入力してください",F740=3,G740,H740="","H列に労働時間を入力してください",F740=1,ROUND(G740/(H740*24),0),F740=2,ROUND(G740/(H740*24),0)),"")</f>
        <v/>
      </c>
      <c r="J740" s="51" t="str" cm="1">
        <f t="array" ref="J740">IFERROR(_xlfn.IFS(D740="","",I740&lt;E740,"×（法定外です）",I740&gt;=E740,"〇"),"")</f>
        <v/>
      </c>
    </row>
    <row r="741" spans="1:10" ht="14.25" customHeight="1" x14ac:dyDescent="0.4">
      <c r="A741" s="51" t="str">
        <f t="shared" si="11"/>
        <v/>
      </c>
      <c r="B741" s="32"/>
      <c r="C741" s="32"/>
      <c r="D741" s="32" t="str">
        <f>IFERROR(IF(C741="","",確認書!#REF!),"")</f>
        <v/>
      </c>
      <c r="E741" s="5" t="str">
        <f>IFERROR(IF($F$5&gt;VLOOKUP('記入例（前回申請）'!D741,最低賃金!$A$2:$G$49,7,FALSE),VLOOKUP('記入例（前回申請）'!D741,最低賃金!$A$2:$G$49,6,FALSE),IF($F$5&gt;VLOOKUP('記入例（前回申請）'!D741,最低賃金!$A$2:$G$49,5,FALSE),VLOOKUP('記入例（前回申請）'!D741,最低賃金!$A$2:$G$49,4,FALSE),VLOOKUP('記入例（前回申請）'!D741,最低賃金!$A$2:$G$49,2,FALSE))),"")</f>
        <v/>
      </c>
      <c r="F741" s="32"/>
      <c r="G741" s="33"/>
      <c r="H741" s="53"/>
      <c r="I741" s="28" t="str" cm="1">
        <f t="array" ref="I741">IFERROR(_xlfn.IFS(COUNTBLANK(F741:H741)=3,"",G741="","G列に金額を入力してください",F741=3,G741,H741="","H列に労働時間を入力してください",F741=1,ROUND(G741/(H741*24),0),F741=2,ROUND(G741/(H741*24),0)),"")</f>
        <v/>
      </c>
      <c r="J741" s="51" t="str" cm="1">
        <f t="array" ref="J741">IFERROR(_xlfn.IFS(D741="","",I741&lt;E741,"×（法定外です）",I741&gt;=E741,"〇"),"")</f>
        <v/>
      </c>
    </row>
    <row r="742" spans="1:10" ht="14.25" customHeight="1" x14ac:dyDescent="0.4">
      <c r="A742" s="51" t="str">
        <f t="shared" si="11"/>
        <v/>
      </c>
      <c r="B742" s="32"/>
      <c r="C742" s="32"/>
      <c r="D742" s="32" t="str">
        <f>IFERROR(IF(C742="","",確認書!#REF!),"")</f>
        <v/>
      </c>
      <c r="E742" s="5" t="str">
        <f>IFERROR(IF($F$5&gt;VLOOKUP('記入例（前回申請）'!D742,最低賃金!$A$2:$G$49,7,FALSE),VLOOKUP('記入例（前回申請）'!D742,最低賃金!$A$2:$G$49,6,FALSE),IF($F$5&gt;VLOOKUP('記入例（前回申請）'!D742,最低賃金!$A$2:$G$49,5,FALSE),VLOOKUP('記入例（前回申請）'!D742,最低賃金!$A$2:$G$49,4,FALSE),VLOOKUP('記入例（前回申請）'!D742,最低賃金!$A$2:$G$49,2,FALSE))),"")</f>
        <v/>
      </c>
      <c r="F742" s="32"/>
      <c r="G742" s="33"/>
      <c r="H742" s="53"/>
      <c r="I742" s="28" t="str" cm="1">
        <f t="array" ref="I742">IFERROR(_xlfn.IFS(COUNTBLANK(F742:H742)=3,"",G742="","G列に金額を入力してください",F742=3,G742,H742="","H列に労働時間を入力してください",F742=1,ROUND(G742/(H742*24),0),F742=2,ROUND(G742/(H742*24),0)),"")</f>
        <v/>
      </c>
      <c r="J742" s="51" t="str" cm="1">
        <f t="array" ref="J742">IFERROR(_xlfn.IFS(D742="","",I742&lt;E742,"×（法定外です）",I742&gt;=E742,"〇"),"")</f>
        <v/>
      </c>
    </row>
    <row r="743" spans="1:10" ht="14.25" customHeight="1" x14ac:dyDescent="0.4">
      <c r="A743" s="51" t="str">
        <f t="shared" si="11"/>
        <v/>
      </c>
      <c r="B743" s="32"/>
      <c r="C743" s="32"/>
      <c r="D743" s="32" t="str">
        <f>IFERROR(IF(C743="","",確認書!#REF!),"")</f>
        <v/>
      </c>
      <c r="E743" s="5" t="str">
        <f>IFERROR(IF($F$5&gt;VLOOKUP('記入例（前回申請）'!D743,最低賃金!$A$2:$G$49,7,FALSE),VLOOKUP('記入例（前回申請）'!D743,最低賃金!$A$2:$G$49,6,FALSE),IF($F$5&gt;VLOOKUP('記入例（前回申請）'!D743,最低賃金!$A$2:$G$49,5,FALSE),VLOOKUP('記入例（前回申請）'!D743,最低賃金!$A$2:$G$49,4,FALSE),VLOOKUP('記入例（前回申請）'!D743,最低賃金!$A$2:$G$49,2,FALSE))),"")</f>
        <v/>
      </c>
      <c r="F743" s="32"/>
      <c r="G743" s="33"/>
      <c r="H743" s="53"/>
      <c r="I743" s="28" t="str" cm="1">
        <f t="array" ref="I743">IFERROR(_xlfn.IFS(COUNTBLANK(F743:H743)=3,"",G743="","G列に金額を入力してください",F743=3,G743,H743="","H列に労働時間を入力してください",F743=1,ROUND(G743/(H743*24),0),F743=2,ROUND(G743/(H743*24),0)),"")</f>
        <v/>
      </c>
      <c r="J743" s="51" t="str" cm="1">
        <f t="array" ref="J743">IFERROR(_xlfn.IFS(D743="","",I743&lt;E743,"×（法定外です）",I743&gt;=E743,"〇"),"")</f>
        <v/>
      </c>
    </row>
    <row r="744" spans="1:10" ht="14.25" customHeight="1" x14ac:dyDescent="0.4">
      <c r="A744" s="51" t="str">
        <f t="shared" si="11"/>
        <v/>
      </c>
      <c r="B744" s="32"/>
      <c r="C744" s="32"/>
      <c r="D744" s="32" t="str">
        <f>IFERROR(IF(C744="","",確認書!#REF!),"")</f>
        <v/>
      </c>
      <c r="E744" s="5" t="str">
        <f>IFERROR(IF($F$5&gt;VLOOKUP('記入例（前回申請）'!D744,最低賃金!$A$2:$G$49,7,FALSE),VLOOKUP('記入例（前回申請）'!D744,最低賃金!$A$2:$G$49,6,FALSE),IF($F$5&gt;VLOOKUP('記入例（前回申請）'!D744,最低賃金!$A$2:$G$49,5,FALSE),VLOOKUP('記入例（前回申請）'!D744,最低賃金!$A$2:$G$49,4,FALSE),VLOOKUP('記入例（前回申請）'!D744,最低賃金!$A$2:$G$49,2,FALSE))),"")</f>
        <v/>
      </c>
      <c r="F744" s="32"/>
      <c r="G744" s="33"/>
      <c r="H744" s="53"/>
      <c r="I744" s="28" t="str" cm="1">
        <f t="array" ref="I744">IFERROR(_xlfn.IFS(COUNTBLANK(F744:H744)=3,"",G744="","G列に金額を入力してください",F744=3,G744,H744="","H列に労働時間を入力してください",F744=1,ROUND(G744/(H744*24),0),F744=2,ROUND(G744/(H744*24),0)),"")</f>
        <v/>
      </c>
      <c r="J744" s="51" t="str" cm="1">
        <f t="array" ref="J744">IFERROR(_xlfn.IFS(D744="","",I744&lt;E744,"×（法定外です）",I744&gt;=E744,"〇"),"")</f>
        <v/>
      </c>
    </row>
    <row r="745" spans="1:10" ht="14.25" customHeight="1" x14ac:dyDescent="0.4">
      <c r="A745" s="51" t="str">
        <f t="shared" si="11"/>
        <v/>
      </c>
      <c r="B745" s="32"/>
      <c r="C745" s="32"/>
      <c r="D745" s="32" t="str">
        <f>IFERROR(IF(C745="","",確認書!#REF!),"")</f>
        <v/>
      </c>
      <c r="E745" s="5" t="str">
        <f>IFERROR(IF($F$5&gt;VLOOKUP('記入例（前回申請）'!D745,最低賃金!$A$2:$G$49,7,FALSE),VLOOKUP('記入例（前回申請）'!D745,最低賃金!$A$2:$G$49,6,FALSE),IF($F$5&gt;VLOOKUP('記入例（前回申請）'!D745,最低賃金!$A$2:$G$49,5,FALSE),VLOOKUP('記入例（前回申請）'!D745,最低賃金!$A$2:$G$49,4,FALSE),VLOOKUP('記入例（前回申請）'!D745,最低賃金!$A$2:$G$49,2,FALSE))),"")</f>
        <v/>
      </c>
      <c r="F745" s="32"/>
      <c r="G745" s="33"/>
      <c r="H745" s="53"/>
      <c r="I745" s="28" t="str" cm="1">
        <f t="array" ref="I745">IFERROR(_xlfn.IFS(COUNTBLANK(F745:H745)=3,"",G745="","G列に金額を入力してください",F745=3,G745,H745="","H列に労働時間を入力してください",F745=1,ROUND(G745/(H745*24),0),F745=2,ROUND(G745/(H745*24),0)),"")</f>
        <v/>
      </c>
      <c r="J745" s="51" t="str" cm="1">
        <f t="array" ref="J745">IFERROR(_xlfn.IFS(D745="","",I745&lt;E745,"×（法定外です）",I745&gt;=E745,"〇"),"")</f>
        <v/>
      </c>
    </row>
    <row r="746" spans="1:10" ht="14.25" customHeight="1" x14ac:dyDescent="0.4">
      <c r="A746" s="51" t="str">
        <f t="shared" si="11"/>
        <v/>
      </c>
      <c r="B746" s="32"/>
      <c r="C746" s="32"/>
      <c r="D746" s="32" t="str">
        <f>IFERROR(IF(C746="","",確認書!#REF!),"")</f>
        <v/>
      </c>
      <c r="E746" s="5" t="str">
        <f>IFERROR(IF($F$5&gt;VLOOKUP('記入例（前回申請）'!D746,最低賃金!$A$2:$G$49,7,FALSE),VLOOKUP('記入例（前回申請）'!D746,最低賃金!$A$2:$G$49,6,FALSE),IF($F$5&gt;VLOOKUP('記入例（前回申請）'!D746,最低賃金!$A$2:$G$49,5,FALSE),VLOOKUP('記入例（前回申請）'!D746,最低賃金!$A$2:$G$49,4,FALSE),VLOOKUP('記入例（前回申請）'!D746,最低賃金!$A$2:$G$49,2,FALSE))),"")</f>
        <v/>
      </c>
      <c r="F746" s="32"/>
      <c r="G746" s="33"/>
      <c r="H746" s="53"/>
      <c r="I746" s="28" t="str" cm="1">
        <f t="array" ref="I746">IFERROR(_xlfn.IFS(COUNTBLANK(F746:H746)=3,"",G746="","G列に金額を入力してください",F746=3,G746,H746="","H列に労働時間を入力してください",F746=1,ROUND(G746/(H746*24),0),F746=2,ROUND(G746/(H746*24),0)),"")</f>
        <v/>
      </c>
      <c r="J746" s="51" t="str" cm="1">
        <f t="array" ref="J746">IFERROR(_xlfn.IFS(D746="","",I746&lt;E746,"×（法定外です）",I746&gt;=E746,"〇"),"")</f>
        <v/>
      </c>
    </row>
    <row r="747" spans="1:10" ht="14.25" customHeight="1" x14ac:dyDescent="0.4">
      <c r="A747" s="51" t="str">
        <f t="shared" si="11"/>
        <v/>
      </c>
      <c r="B747" s="32"/>
      <c r="C747" s="32"/>
      <c r="D747" s="32" t="str">
        <f>IFERROR(IF(C747="","",確認書!#REF!),"")</f>
        <v/>
      </c>
      <c r="E747" s="5" t="str">
        <f>IFERROR(IF($F$5&gt;VLOOKUP('記入例（前回申請）'!D747,最低賃金!$A$2:$G$49,7,FALSE),VLOOKUP('記入例（前回申請）'!D747,最低賃金!$A$2:$G$49,6,FALSE),IF($F$5&gt;VLOOKUP('記入例（前回申請）'!D747,最低賃金!$A$2:$G$49,5,FALSE),VLOOKUP('記入例（前回申請）'!D747,最低賃金!$A$2:$G$49,4,FALSE),VLOOKUP('記入例（前回申請）'!D747,最低賃金!$A$2:$G$49,2,FALSE))),"")</f>
        <v/>
      </c>
      <c r="F747" s="32"/>
      <c r="G747" s="33"/>
      <c r="H747" s="53"/>
      <c r="I747" s="28" t="str" cm="1">
        <f t="array" ref="I747">IFERROR(_xlfn.IFS(COUNTBLANK(F747:H747)=3,"",G747="","G列に金額を入力してください",F747=3,G747,H747="","H列に労働時間を入力してください",F747=1,ROUND(G747/(H747*24),0),F747=2,ROUND(G747/(H747*24),0)),"")</f>
        <v/>
      </c>
      <c r="J747" s="51" t="str" cm="1">
        <f t="array" ref="J747">IFERROR(_xlfn.IFS(D747="","",I747&lt;E747,"×（法定外です）",I747&gt;=E747,"〇"),"")</f>
        <v/>
      </c>
    </row>
    <row r="748" spans="1:10" ht="14.25" customHeight="1" x14ac:dyDescent="0.4">
      <c r="A748" s="51" t="str">
        <f t="shared" si="11"/>
        <v/>
      </c>
      <c r="B748" s="32"/>
      <c r="C748" s="32"/>
      <c r="D748" s="32" t="str">
        <f>IFERROR(IF(C748="","",確認書!#REF!),"")</f>
        <v/>
      </c>
      <c r="E748" s="5" t="str">
        <f>IFERROR(IF($F$5&gt;VLOOKUP('記入例（前回申請）'!D748,最低賃金!$A$2:$G$49,7,FALSE),VLOOKUP('記入例（前回申請）'!D748,最低賃金!$A$2:$G$49,6,FALSE),IF($F$5&gt;VLOOKUP('記入例（前回申請）'!D748,最低賃金!$A$2:$G$49,5,FALSE),VLOOKUP('記入例（前回申請）'!D748,最低賃金!$A$2:$G$49,4,FALSE),VLOOKUP('記入例（前回申請）'!D748,最低賃金!$A$2:$G$49,2,FALSE))),"")</f>
        <v/>
      </c>
      <c r="F748" s="32"/>
      <c r="G748" s="33"/>
      <c r="H748" s="53"/>
      <c r="I748" s="28" t="str" cm="1">
        <f t="array" ref="I748">IFERROR(_xlfn.IFS(COUNTBLANK(F748:H748)=3,"",G748="","G列に金額を入力してください",F748=3,G748,H748="","H列に労働時間を入力してください",F748=1,ROUND(G748/(H748*24),0),F748=2,ROUND(G748/(H748*24),0)),"")</f>
        <v/>
      </c>
      <c r="J748" s="51" t="str" cm="1">
        <f t="array" ref="J748">IFERROR(_xlfn.IFS(D748="","",I748&lt;E748,"×（法定外です）",I748&gt;=E748,"〇"),"")</f>
        <v/>
      </c>
    </row>
    <row r="749" spans="1:10" ht="14.25" customHeight="1" x14ac:dyDescent="0.4">
      <c r="A749" s="51" t="str">
        <f t="shared" si="11"/>
        <v/>
      </c>
      <c r="B749" s="32"/>
      <c r="C749" s="32"/>
      <c r="D749" s="32" t="str">
        <f>IFERROR(IF(C749="","",確認書!#REF!),"")</f>
        <v/>
      </c>
      <c r="E749" s="5" t="str">
        <f>IFERROR(IF($F$5&gt;VLOOKUP('記入例（前回申請）'!D749,最低賃金!$A$2:$G$49,7,FALSE),VLOOKUP('記入例（前回申請）'!D749,最低賃金!$A$2:$G$49,6,FALSE),IF($F$5&gt;VLOOKUP('記入例（前回申請）'!D749,最低賃金!$A$2:$G$49,5,FALSE),VLOOKUP('記入例（前回申請）'!D749,最低賃金!$A$2:$G$49,4,FALSE),VLOOKUP('記入例（前回申請）'!D749,最低賃金!$A$2:$G$49,2,FALSE))),"")</f>
        <v/>
      </c>
      <c r="F749" s="32"/>
      <c r="G749" s="33"/>
      <c r="H749" s="53"/>
      <c r="I749" s="28" t="str" cm="1">
        <f t="array" ref="I749">IFERROR(_xlfn.IFS(COUNTBLANK(F749:H749)=3,"",G749="","G列に金額を入力してください",F749=3,G749,H749="","H列に労働時間を入力してください",F749=1,ROUND(G749/(H749*24),0),F749=2,ROUND(G749/(H749*24),0)),"")</f>
        <v/>
      </c>
      <c r="J749" s="51" t="str" cm="1">
        <f t="array" ref="J749">IFERROR(_xlfn.IFS(D749="","",I749&lt;E749,"×（法定外です）",I749&gt;=E749,"〇"),"")</f>
        <v/>
      </c>
    </row>
    <row r="750" spans="1:10" ht="14.25" customHeight="1" x14ac:dyDescent="0.4">
      <c r="A750" s="51" t="str">
        <f t="shared" si="11"/>
        <v/>
      </c>
      <c r="B750" s="32"/>
      <c r="C750" s="32"/>
      <c r="D750" s="32" t="str">
        <f>IFERROR(IF(C750="","",確認書!#REF!),"")</f>
        <v/>
      </c>
      <c r="E750" s="5" t="str">
        <f>IFERROR(IF($F$5&gt;VLOOKUP('記入例（前回申請）'!D750,最低賃金!$A$2:$G$49,7,FALSE),VLOOKUP('記入例（前回申請）'!D750,最低賃金!$A$2:$G$49,6,FALSE),IF($F$5&gt;VLOOKUP('記入例（前回申請）'!D750,最低賃金!$A$2:$G$49,5,FALSE),VLOOKUP('記入例（前回申請）'!D750,最低賃金!$A$2:$G$49,4,FALSE),VLOOKUP('記入例（前回申請）'!D750,最低賃金!$A$2:$G$49,2,FALSE))),"")</f>
        <v/>
      </c>
      <c r="F750" s="32"/>
      <c r="G750" s="33"/>
      <c r="H750" s="53"/>
      <c r="I750" s="28" t="str" cm="1">
        <f t="array" ref="I750">IFERROR(_xlfn.IFS(COUNTBLANK(F750:H750)=3,"",G750="","G列に金額を入力してください",F750=3,G750,H750="","H列に労働時間を入力してください",F750=1,ROUND(G750/(H750*24),0),F750=2,ROUND(G750/(H750*24),0)),"")</f>
        <v/>
      </c>
      <c r="J750" s="51" t="str" cm="1">
        <f t="array" ref="J750">IFERROR(_xlfn.IFS(D750="","",I750&lt;E750,"×（法定外です）",I750&gt;=E750,"〇"),"")</f>
        <v/>
      </c>
    </row>
    <row r="751" spans="1:10" ht="14.25" customHeight="1" x14ac:dyDescent="0.4">
      <c r="A751" s="51" t="str">
        <f t="shared" si="11"/>
        <v/>
      </c>
      <c r="B751" s="32"/>
      <c r="C751" s="32"/>
      <c r="D751" s="32" t="str">
        <f>IFERROR(IF(C751="","",確認書!#REF!),"")</f>
        <v/>
      </c>
      <c r="E751" s="5" t="str">
        <f>IFERROR(IF($F$5&gt;VLOOKUP('記入例（前回申請）'!D751,最低賃金!$A$2:$G$49,7,FALSE),VLOOKUP('記入例（前回申請）'!D751,最低賃金!$A$2:$G$49,6,FALSE),IF($F$5&gt;VLOOKUP('記入例（前回申請）'!D751,最低賃金!$A$2:$G$49,5,FALSE),VLOOKUP('記入例（前回申請）'!D751,最低賃金!$A$2:$G$49,4,FALSE),VLOOKUP('記入例（前回申請）'!D751,最低賃金!$A$2:$G$49,2,FALSE))),"")</f>
        <v/>
      </c>
      <c r="F751" s="32"/>
      <c r="G751" s="33"/>
      <c r="H751" s="53"/>
      <c r="I751" s="28" t="str" cm="1">
        <f t="array" ref="I751">IFERROR(_xlfn.IFS(COUNTBLANK(F751:H751)=3,"",G751="","G列に金額を入力してください",F751=3,G751,H751="","H列に労働時間を入力してください",F751=1,ROUND(G751/(H751*24),0),F751=2,ROUND(G751/(H751*24),0)),"")</f>
        <v/>
      </c>
      <c r="J751" s="51" t="str" cm="1">
        <f t="array" ref="J751">IFERROR(_xlfn.IFS(D751="","",I751&lt;E751,"×（法定外です）",I751&gt;=E751,"〇"),"")</f>
        <v/>
      </c>
    </row>
    <row r="752" spans="1:10" ht="14.25" customHeight="1" x14ac:dyDescent="0.4">
      <c r="A752" s="51" t="str">
        <f t="shared" si="11"/>
        <v/>
      </c>
      <c r="B752" s="32"/>
      <c r="C752" s="32"/>
      <c r="D752" s="32" t="str">
        <f>IFERROR(IF(C752="","",確認書!#REF!),"")</f>
        <v/>
      </c>
      <c r="E752" s="5" t="str">
        <f>IFERROR(IF($F$5&gt;VLOOKUP('記入例（前回申請）'!D752,最低賃金!$A$2:$G$49,7,FALSE),VLOOKUP('記入例（前回申請）'!D752,最低賃金!$A$2:$G$49,6,FALSE),IF($F$5&gt;VLOOKUP('記入例（前回申請）'!D752,最低賃金!$A$2:$G$49,5,FALSE),VLOOKUP('記入例（前回申請）'!D752,最低賃金!$A$2:$G$49,4,FALSE),VLOOKUP('記入例（前回申請）'!D752,最低賃金!$A$2:$G$49,2,FALSE))),"")</f>
        <v/>
      </c>
      <c r="F752" s="32"/>
      <c r="G752" s="33"/>
      <c r="H752" s="53"/>
      <c r="I752" s="28" t="str" cm="1">
        <f t="array" ref="I752">IFERROR(_xlfn.IFS(COUNTBLANK(F752:H752)=3,"",G752="","G列に金額を入力してください",F752=3,G752,H752="","H列に労働時間を入力してください",F752=1,ROUND(G752/(H752*24),0),F752=2,ROUND(G752/(H752*24),0)),"")</f>
        <v/>
      </c>
      <c r="J752" s="51" t="str" cm="1">
        <f t="array" ref="J752">IFERROR(_xlfn.IFS(D752="","",I752&lt;E752,"×（法定外です）",I752&gt;=E752,"〇"),"")</f>
        <v/>
      </c>
    </row>
    <row r="753" spans="1:10" ht="14.25" customHeight="1" x14ac:dyDescent="0.4">
      <c r="A753" s="51" t="str">
        <f t="shared" si="11"/>
        <v/>
      </c>
      <c r="B753" s="32"/>
      <c r="C753" s="32"/>
      <c r="D753" s="32" t="str">
        <f>IFERROR(IF(C753="","",確認書!#REF!),"")</f>
        <v/>
      </c>
      <c r="E753" s="5" t="str">
        <f>IFERROR(IF($F$5&gt;VLOOKUP('記入例（前回申請）'!D753,最低賃金!$A$2:$G$49,7,FALSE),VLOOKUP('記入例（前回申請）'!D753,最低賃金!$A$2:$G$49,6,FALSE),IF($F$5&gt;VLOOKUP('記入例（前回申請）'!D753,最低賃金!$A$2:$G$49,5,FALSE),VLOOKUP('記入例（前回申請）'!D753,最低賃金!$A$2:$G$49,4,FALSE),VLOOKUP('記入例（前回申請）'!D753,最低賃金!$A$2:$G$49,2,FALSE))),"")</f>
        <v/>
      </c>
      <c r="F753" s="32"/>
      <c r="G753" s="33"/>
      <c r="H753" s="53"/>
      <c r="I753" s="28" t="str" cm="1">
        <f t="array" ref="I753">IFERROR(_xlfn.IFS(COUNTBLANK(F753:H753)=3,"",G753="","G列に金額を入力してください",F753=3,G753,H753="","H列に労働時間を入力してください",F753=1,ROUND(G753/(H753*24),0),F753=2,ROUND(G753/(H753*24),0)),"")</f>
        <v/>
      </c>
      <c r="J753" s="51" t="str" cm="1">
        <f t="array" ref="J753">IFERROR(_xlfn.IFS(D753="","",I753&lt;E753,"×（法定外です）",I753&gt;=E753,"〇"),"")</f>
        <v/>
      </c>
    </row>
    <row r="754" spans="1:10" ht="14.25" customHeight="1" x14ac:dyDescent="0.4">
      <c r="A754" s="51" t="str">
        <f t="shared" si="11"/>
        <v/>
      </c>
      <c r="B754" s="32"/>
      <c r="C754" s="32"/>
      <c r="D754" s="32" t="str">
        <f>IFERROR(IF(C754="","",確認書!#REF!),"")</f>
        <v/>
      </c>
      <c r="E754" s="5" t="str">
        <f>IFERROR(IF($F$5&gt;VLOOKUP('記入例（前回申請）'!D754,最低賃金!$A$2:$G$49,7,FALSE),VLOOKUP('記入例（前回申請）'!D754,最低賃金!$A$2:$G$49,6,FALSE),IF($F$5&gt;VLOOKUP('記入例（前回申請）'!D754,最低賃金!$A$2:$G$49,5,FALSE),VLOOKUP('記入例（前回申請）'!D754,最低賃金!$A$2:$G$49,4,FALSE),VLOOKUP('記入例（前回申請）'!D754,最低賃金!$A$2:$G$49,2,FALSE))),"")</f>
        <v/>
      </c>
      <c r="F754" s="32"/>
      <c r="G754" s="33"/>
      <c r="H754" s="53"/>
      <c r="I754" s="28" t="str" cm="1">
        <f t="array" ref="I754">IFERROR(_xlfn.IFS(COUNTBLANK(F754:H754)=3,"",G754="","G列に金額を入力してください",F754=3,G754,H754="","H列に労働時間を入力してください",F754=1,ROUND(G754/(H754*24),0),F754=2,ROUND(G754/(H754*24),0)),"")</f>
        <v/>
      </c>
      <c r="J754" s="51" t="str" cm="1">
        <f t="array" ref="J754">IFERROR(_xlfn.IFS(D754="","",I754&lt;E754,"×（法定外です）",I754&gt;=E754,"〇"),"")</f>
        <v/>
      </c>
    </row>
    <row r="755" spans="1:10" ht="14.25" customHeight="1" x14ac:dyDescent="0.4">
      <c r="A755" s="51" t="str">
        <f t="shared" si="11"/>
        <v/>
      </c>
      <c r="B755" s="32"/>
      <c r="C755" s="32"/>
      <c r="D755" s="32" t="str">
        <f>IFERROR(IF(C755="","",確認書!#REF!),"")</f>
        <v/>
      </c>
      <c r="E755" s="5" t="str">
        <f>IFERROR(IF($F$5&gt;VLOOKUP('記入例（前回申請）'!D755,最低賃金!$A$2:$G$49,7,FALSE),VLOOKUP('記入例（前回申請）'!D755,最低賃金!$A$2:$G$49,6,FALSE),IF($F$5&gt;VLOOKUP('記入例（前回申請）'!D755,最低賃金!$A$2:$G$49,5,FALSE),VLOOKUP('記入例（前回申請）'!D755,最低賃金!$A$2:$G$49,4,FALSE),VLOOKUP('記入例（前回申請）'!D755,最低賃金!$A$2:$G$49,2,FALSE))),"")</f>
        <v/>
      </c>
      <c r="F755" s="32"/>
      <c r="G755" s="33"/>
      <c r="H755" s="53"/>
      <c r="I755" s="28" t="str" cm="1">
        <f t="array" ref="I755">IFERROR(_xlfn.IFS(COUNTBLANK(F755:H755)=3,"",G755="","G列に金額を入力してください",F755=3,G755,H755="","H列に労働時間を入力してください",F755=1,ROUND(G755/(H755*24),0),F755=2,ROUND(G755/(H755*24),0)),"")</f>
        <v/>
      </c>
      <c r="J755" s="51" t="str" cm="1">
        <f t="array" ref="J755">IFERROR(_xlfn.IFS(D755="","",I755&lt;E755,"×（法定外です）",I755&gt;=E755,"〇"),"")</f>
        <v/>
      </c>
    </row>
    <row r="756" spans="1:10" ht="14.25" customHeight="1" x14ac:dyDescent="0.4">
      <c r="A756" s="51" t="str">
        <f t="shared" si="11"/>
        <v/>
      </c>
      <c r="B756" s="32"/>
      <c r="C756" s="32"/>
      <c r="D756" s="32" t="str">
        <f>IFERROR(IF(C756="","",確認書!#REF!),"")</f>
        <v/>
      </c>
      <c r="E756" s="5" t="str">
        <f>IFERROR(IF($F$5&gt;VLOOKUP('記入例（前回申請）'!D756,最低賃金!$A$2:$G$49,7,FALSE),VLOOKUP('記入例（前回申請）'!D756,最低賃金!$A$2:$G$49,6,FALSE),IF($F$5&gt;VLOOKUP('記入例（前回申請）'!D756,最低賃金!$A$2:$G$49,5,FALSE),VLOOKUP('記入例（前回申請）'!D756,最低賃金!$A$2:$G$49,4,FALSE),VLOOKUP('記入例（前回申請）'!D756,最低賃金!$A$2:$G$49,2,FALSE))),"")</f>
        <v/>
      </c>
      <c r="F756" s="32"/>
      <c r="G756" s="33"/>
      <c r="H756" s="53"/>
      <c r="I756" s="28" t="str" cm="1">
        <f t="array" ref="I756">IFERROR(_xlfn.IFS(COUNTBLANK(F756:H756)=3,"",G756="","G列に金額を入力してください",F756=3,G756,H756="","H列に労働時間を入力してください",F756=1,ROUND(G756/(H756*24),0),F756=2,ROUND(G756/(H756*24),0)),"")</f>
        <v/>
      </c>
      <c r="J756" s="51" t="str" cm="1">
        <f t="array" ref="J756">IFERROR(_xlfn.IFS(D756="","",I756&lt;E756,"×（法定外です）",I756&gt;=E756,"〇"),"")</f>
        <v/>
      </c>
    </row>
    <row r="757" spans="1:10" ht="14.25" customHeight="1" x14ac:dyDescent="0.4">
      <c r="A757" s="51" t="str">
        <f t="shared" si="11"/>
        <v/>
      </c>
      <c r="B757" s="32"/>
      <c r="C757" s="32"/>
      <c r="D757" s="32" t="str">
        <f>IFERROR(IF(C757="","",確認書!#REF!),"")</f>
        <v/>
      </c>
      <c r="E757" s="5" t="str">
        <f>IFERROR(IF($F$5&gt;VLOOKUP('記入例（前回申請）'!D757,最低賃金!$A$2:$G$49,7,FALSE),VLOOKUP('記入例（前回申請）'!D757,最低賃金!$A$2:$G$49,6,FALSE),IF($F$5&gt;VLOOKUP('記入例（前回申請）'!D757,最低賃金!$A$2:$G$49,5,FALSE),VLOOKUP('記入例（前回申請）'!D757,最低賃金!$A$2:$G$49,4,FALSE),VLOOKUP('記入例（前回申請）'!D757,最低賃金!$A$2:$G$49,2,FALSE))),"")</f>
        <v/>
      </c>
      <c r="F757" s="32"/>
      <c r="G757" s="33"/>
      <c r="H757" s="53"/>
      <c r="I757" s="28" t="str" cm="1">
        <f t="array" ref="I757">IFERROR(_xlfn.IFS(COUNTBLANK(F757:H757)=3,"",G757="","G列に金額を入力してください",F757=3,G757,H757="","H列に労働時間を入力してください",F757=1,ROUND(G757/(H757*24),0),F757=2,ROUND(G757/(H757*24),0)),"")</f>
        <v/>
      </c>
      <c r="J757" s="51" t="str" cm="1">
        <f t="array" ref="J757">IFERROR(_xlfn.IFS(D757="","",I757&lt;E757,"×（法定外です）",I757&gt;=E757,"〇"),"")</f>
        <v/>
      </c>
    </row>
    <row r="758" spans="1:10" ht="14.25" customHeight="1" x14ac:dyDescent="0.4">
      <c r="A758" s="51" t="str">
        <f t="shared" si="11"/>
        <v/>
      </c>
      <c r="B758" s="32"/>
      <c r="C758" s="32"/>
      <c r="D758" s="32" t="str">
        <f>IFERROR(IF(C758="","",確認書!#REF!),"")</f>
        <v/>
      </c>
      <c r="E758" s="5" t="str">
        <f>IFERROR(IF($F$5&gt;VLOOKUP('記入例（前回申請）'!D758,最低賃金!$A$2:$G$49,7,FALSE),VLOOKUP('記入例（前回申請）'!D758,最低賃金!$A$2:$G$49,6,FALSE),IF($F$5&gt;VLOOKUP('記入例（前回申請）'!D758,最低賃金!$A$2:$G$49,5,FALSE),VLOOKUP('記入例（前回申請）'!D758,最低賃金!$A$2:$G$49,4,FALSE),VLOOKUP('記入例（前回申請）'!D758,最低賃金!$A$2:$G$49,2,FALSE))),"")</f>
        <v/>
      </c>
      <c r="F758" s="32"/>
      <c r="G758" s="33"/>
      <c r="H758" s="53"/>
      <c r="I758" s="28" t="str" cm="1">
        <f t="array" ref="I758">IFERROR(_xlfn.IFS(COUNTBLANK(F758:H758)=3,"",G758="","G列に金額を入力してください",F758=3,G758,H758="","H列に労働時間を入力してください",F758=1,ROUND(G758/(H758*24),0),F758=2,ROUND(G758/(H758*24),0)),"")</f>
        <v/>
      </c>
      <c r="J758" s="51" t="str" cm="1">
        <f t="array" ref="J758">IFERROR(_xlfn.IFS(D758="","",I758&lt;E758,"×（法定外です）",I758&gt;=E758,"〇"),"")</f>
        <v/>
      </c>
    </row>
    <row r="759" spans="1:10" ht="14.25" customHeight="1" x14ac:dyDescent="0.4">
      <c r="A759" s="51" t="str">
        <f t="shared" si="11"/>
        <v/>
      </c>
      <c r="B759" s="32"/>
      <c r="C759" s="32"/>
      <c r="D759" s="32" t="str">
        <f>IFERROR(IF(C759="","",確認書!#REF!),"")</f>
        <v/>
      </c>
      <c r="E759" s="5" t="str">
        <f>IFERROR(IF($F$5&gt;VLOOKUP('記入例（前回申請）'!D759,最低賃金!$A$2:$G$49,7,FALSE),VLOOKUP('記入例（前回申請）'!D759,最低賃金!$A$2:$G$49,6,FALSE),IF($F$5&gt;VLOOKUP('記入例（前回申請）'!D759,最低賃金!$A$2:$G$49,5,FALSE),VLOOKUP('記入例（前回申請）'!D759,最低賃金!$A$2:$G$49,4,FALSE),VLOOKUP('記入例（前回申請）'!D759,最低賃金!$A$2:$G$49,2,FALSE))),"")</f>
        <v/>
      </c>
      <c r="F759" s="32"/>
      <c r="G759" s="33"/>
      <c r="H759" s="53"/>
      <c r="I759" s="28" t="str" cm="1">
        <f t="array" ref="I759">IFERROR(_xlfn.IFS(COUNTBLANK(F759:H759)=3,"",G759="","G列に金額を入力してください",F759=3,G759,H759="","H列に労働時間を入力してください",F759=1,ROUND(G759/(H759*24),0),F759=2,ROUND(G759/(H759*24),0)),"")</f>
        <v/>
      </c>
      <c r="J759" s="51" t="str" cm="1">
        <f t="array" ref="J759">IFERROR(_xlfn.IFS(D759="","",I759&lt;E759,"×（法定外です）",I759&gt;=E759,"〇"),"")</f>
        <v/>
      </c>
    </row>
    <row r="760" spans="1:10" ht="14.25" customHeight="1" x14ac:dyDescent="0.4">
      <c r="A760" s="51" t="str">
        <f t="shared" si="11"/>
        <v/>
      </c>
      <c r="B760" s="32"/>
      <c r="C760" s="32"/>
      <c r="D760" s="32" t="str">
        <f>IFERROR(IF(C760="","",確認書!#REF!),"")</f>
        <v/>
      </c>
      <c r="E760" s="5" t="str">
        <f>IFERROR(IF($F$5&gt;VLOOKUP('記入例（前回申請）'!D760,最低賃金!$A$2:$G$49,7,FALSE),VLOOKUP('記入例（前回申請）'!D760,最低賃金!$A$2:$G$49,6,FALSE),IF($F$5&gt;VLOOKUP('記入例（前回申請）'!D760,最低賃金!$A$2:$G$49,5,FALSE),VLOOKUP('記入例（前回申請）'!D760,最低賃金!$A$2:$G$49,4,FALSE),VLOOKUP('記入例（前回申請）'!D760,最低賃金!$A$2:$G$49,2,FALSE))),"")</f>
        <v/>
      </c>
      <c r="F760" s="32"/>
      <c r="G760" s="33"/>
      <c r="H760" s="53"/>
      <c r="I760" s="28" t="str" cm="1">
        <f t="array" ref="I760">IFERROR(_xlfn.IFS(COUNTBLANK(F760:H760)=3,"",G760="","G列に金額を入力してください",F760=3,G760,H760="","H列に労働時間を入力してください",F760=1,ROUND(G760/(H760*24),0),F760=2,ROUND(G760/(H760*24),0)),"")</f>
        <v/>
      </c>
      <c r="J760" s="51" t="str" cm="1">
        <f t="array" ref="J760">IFERROR(_xlfn.IFS(D760="","",I760&lt;E760,"×（法定外です）",I760&gt;=E760,"〇"),"")</f>
        <v/>
      </c>
    </row>
    <row r="761" spans="1:10" ht="14.25" customHeight="1" x14ac:dyDescent="0.4">
      <c r="A761" s="51" t="str">
        <f t="shared" si="11"/>
        <v/>
      </c>
      <c r="B761" s="32"/>
      <c r="C761" s="32"/>
      <c r="D761" s="32" t="str">
        <f>IFERROR(IF(C761="","",確認書!#REF!),"")</f>
        <v/>
      </c>
      <c r="E761" s="5" t="str">
        <f>IFERROR(IF($F$5&gt;VLOOKUP('記入例（前回申請）'!D761,最低賃金!$A$2:$G$49,7,FALSE),VLOOKUP('記入例（前回申請）'!D761,最低賃金!$A$2:$G$49,6,FALSE),IF($F$5&gt;VLOOKUP('記入例（前回申請）'!D761,最低賃金!$A$2:$G$49,5,FALSE),VLOOKUP('記入例（前回申請）'!D761,最低賃金!$A$2:$G$49,4,FALSE),VLOOKUP('記入例（前回申請）'!D761,最低賃金!$A$2:$G$49,2,FALSE))),"")</f>
        <v/>
      </c>
      <c r="F761" s="32"/>
      <c r="G761" s="33"/>
      <c r="H761" s="53"/>
      <c r="I761" s="28" t="str" cm="1">
        <f t="array" ref="I761">IFERROR(_xlfn.IFS(COUNTBLANK(F761:H761)=3,"",G761="","G列に金額を入力してください",F761=3,G761,H761="","H列に労働時間を入力してください",F761=1,ROUND(G761/(H761*24),0),F761=2,ROUND(G761/(H761*24),0)),"")</f>
        <v/>
      </c>
      <c r="J761" s="51" t="str" cm="1">
        <f t="array" ref="J761">IFERROR(_xlfn.IFS(D761="","",I761&lt;E761,"×（法定外です）",I761&gt;=E761,"〇"),"")</f>
        <v/>
      </c>
    </row>
    <row r="762" spans="1:10" ht="14.25" customHeight="1" x14ac:dyDescent="0.4">
      <c r="A762" s="51" t="str">
        <f t="shared" si="11"/>
        <v/>
      </c>
      <c r="B762" s="32"/>
      <c r="C762" s="32"/>
      <c r="D762" s="32" t="str">
        <f>IFERROR(IF(C762="","",確認書!#REF!),"")</f>
        <v/>
      </c>
      <c r="E762" s="5" t="str">
        <f>IFERROR(IF($F$5&gt;VLOOKUP('記入例（前回申請）'!D762,最低賃金!$A$2:$G$49,7,FALSE),VLOOKUP('記入例（前回申請）'!D762,最低賃金!$A$2:$G$49,6,FALSE),IF($F$5&gt;VLOOKUP('記入例（前回申請）'!D762,最低賃金!$A$2:$G$49,5,FALSE),VLOOKUP('記入例（前回申請）'!D762,最低賃金!$A$2:$G$49,4,FALSE),VLOOKUP('記入例（前回申請）'!D762,最低賃金!$A$2:$G$49,2,FALSE))),"")</f>
        <v/>
      </c>
      <c r="F762" s="32"/>
      <c r="G762" s="33"/>
      <c r="H762" s="53"/>
      <c r="I762" s="28" t="str" cm="1">
        <f t="array" ref="I762">IFERROR(_xlfn.IFS(COUNTBLANK(F762:H762)=3,"",G762="","G列に金額を入力してください",F762=3,G762,H762="","H列に労働時間を入力してください",F762=1,ROUND(G762/(H762*24),0),F762=2,ROUND(G762/(H762*24),0)),"")</f>
        <v/>
      </c>
      <c r="J762" s="51" t="str" cm="1">
        <f t="array" ref="J762">IFERROR(_xlfn.IFS(D762="","",I762&lt;E762,"×（法定外です）",I762&gt;=E762,"〇"),"")</f>
        <v/>
      </c>
    </row>
    <row r="763" spans="1:10" ht="14.25" customHeight="1" x14ac:dyDescent="0.4">
      <c r="A763" s="51" t="str">
        <f t="shared" si="11"/>
        <v/>
      </c>
      <c r="B763" s="32"/>
      <c r="C763" s="32"/>
      <c r="D763" s="32" t="str">
        <f>IFERROR(IF(C763="","",確認書!#REF!),"")</f>
        <v/>
      </c>
      <c r="E763" s="5" t="str">
        <f>IFERROR(IF($F$5&gt;VLOOKUP('記入例（前回申請）'!D763,最低賃金!$A$2:$G$49,7,FALSE),VLOOKUP('記入例（前回申請）'!D763,最低賃金!$A$2:$G$49,6,FALSE),IF($F$5&gt;VLOOKUP('記入例（前回申請）'!D763,最低賃金!$A$2:$G$49,5,FALSE),VLOOKUP('記入例（前回申請）'!D763,最低賃金!$A$2:$G$49,4,FALSE),VLOOKUP('記入例（前回申請）'!D763,最低賃金!$A$2:$G$49,2,FALSE))),"")</f>
        <v/>
      </c>
      <c r="F763" s="32"/>
      <c r="G763" s="33"/>
      <c r="H763" s="53"/>
      <c r="I763" s="28" t="str" cm="1">
        <f t="array" ref="I763">IFERROR(_xlfn.IFS(COUNTBLANK(F763:H763)=3,"",G763="","G列に金額を入力してください",F763=3,G763,H763="","H列に労働時間を入力してください",F763=1,ROUND(G763/(H763*24),0),F763=2,ROUND(G763/(H763*24),0)),"")</f>
        <v/>
      </c>
      <c r="J763" s="51" t="str" cm="1">
        <f t="array" ref="J763">IFERROR(_xlfn.IFS(D763="","",I763&lt;E763,"×（法定外です）",I763&gt;=E763,"〇"),"")</f>
        <v/>
      </c>
    </row>
    <row r="764" spans="1:10" ht="14.25" customHeight="1" x14ac:dyDescent="0.4">
      <c r="A764" s="51" t="str">
        <f t="shared" si="11"/>
        <v/>
      </c>
      <c r="B764" s="32"/>
      <c r="C764" s="32"/>
      <c r="D764" s="32" t="str">
        <f>IFERROR(IF(C764="","",確認書!#REF!),"")</f>
        <v/>
      </c>
      <c r="E764" s="5" t="str">
        <f>IFERROR(IF($F$5&gt;VLOOKUP('記入例（前回申請）'!D764,最低賃金!$A$2:$G$49,7,FALSE),VLOOKUP('記入例（前回申請）'!D764,最低賃金!$A$2:$G$49,6,FALSE),IF($F$5&gt;VLOOKUP('記入例（前回申請）'!D764,最低賃金!$A$2:$G$49,5,FALSE),VLOOKUP('記入例（前回申請）'!D764,最低賃金!$A$2:$G$49,4,FALSE),VLOOKUP('記入例（前回申請）'!D764,最低賃金!$A$2:$G$49,2,FALSE))),"")</f>
        <v/>
      </c>
      <c r="F764" s="32"/>
      <c r="G764" s="33"/>
      <c r="H764" s="53"/>
      <c r="I764" s="28" t="str" cm="1">
        <f t="array" ref="I764">IFERROR(_xlfn.IFS(COUNTBLANK(F764:H764)=3,"",G764="","G列に金額を入力してください",F764=3,G764,H764="","H列に労働時間を入力してください",F764=1,ROUND(G764/(H764*24),0),F764=2,ROUND(G764/(H764*24),0)),"")</f>
        <v/>
      </c>
      <c r="J764" s="51" t="str" cm="1">
        <f t="array" ref="J764">IFERROR(_xlfn.IFS(D764="","",I764&lt;E764,"×（法定外です）",I764&gt;=E764,"〇"),"")</f>
        <v/>
      </c>
    </row>
    <row r="765" spans="1:10" ht="14.25" customHeight="1" x14ac:dyDescent="0.4">
      <c r="A765" s="51" t="str">
        <f t="shared" si="11"/>
        <v/>
      </c>
      <c r="B765" s="32"/>
      <c r="C765" s="32"/>
      <c r="D765" s="32" t="str">
        <f>IFERROR(IF(C765="","",確認書!#REF!),"")</f>
        <v/>
      </c>
      <c r="E765" s="5" t="str">
        <f>IFERROR(IF($F$5&gt;VLOOKUP('記入例（前回申請）'!D765,最低賃金!$A$2:$G$49,7,FALSE),VLOOKUP('記入例（前回申請）'!D765,最低賃金!$A$2:$G$49,6,FALSE),IF($F$5&gt;VLOOKUP('記入例（前回申請）'!D765,最低賃金!$A$2:$G$49,5,FALSE),VLOOKUP('記入例（前回申請）'!D765,最低賃金!$A$2:$G$49,4,FALSE),VLOOKUP('記入例（前回申請）'!D765,最低賃金!$A$2:$G$49,2,FALSE))),"")</f>
        <v/>
      </c>
      <c r="F765" s="32"/>
      <c r="G765" s="33"/>
      <c r="H765" s="53"/>
      <c r="I765" s="28" t="str" cm="1">
        <f t="array" ref="I765">IFERROR(_xlfn.IFS(COUNTBLANK(F765:H765)=3,"",G765="","G列に金額を入力してください",F765=3,G765,H765="","H列に労働時間を入力してください",F765=1,ROUND(G765/(H765*24),0),F765=2,ROUND(G765/(H765*24),0)),"")</f>
        <v/>
      </c>
      <c r="J765" s="51" t="str" cm="1">
        <f t="array" ref="J765">IFERROR(_xlfn.IFS(D765="","",I765&lt;E765,"×（法定外です）",I765&gt;=E765,"〇"),"")</f>
        <v/>
      </c>
    </row>
    <row r="766" spans="1:10" ht="14.25" customHeight="1" x14ac:dyDescent="0.4">
      <c r="A766" s="51" t="str">
        <f t="shared" si="11"/>
        <v/>
      </c>
      <c r="B766" s="32"/>
      <c r="C766" s="32"/>
      <c r="D766" s="32" t="str">
        <f>IFERROR(IF(C766="","",確認書!#REF!),"")</f>
        <v/>
      </c>
      <c r="E766" s="5" t="str">
        <f>IFERROR(IF($F$5&gt;VLOOKUP('記入例（前回申請）'!D766,最低賃金!$A$2:$G$49,7,FALSE),VLOOKUP('記入例（前回申請）'!D766,最低賃金!$A$2:$G$49,6,FALSE),IF($F$5&gt;VLOOKUP('記入例（前回申請）'!D766,最低賃金!$A$2:$G$49,5,FALSE),VLOOKUP('記入例（前回申請）'!D766,最低賃金!$A$2:$G$49,4,FALSE),VLOOKUP('記入例（前回申請）'!D766,最低賃金!$A$2:$G$49,2,FALSE))),"")</f>
        <v/>
      </c>
      <c r="F766" s="32"/>
      <c r="G766" s="33"/>
      <c r="H766" s="53"/>
      <c r="I766" s="28" t="str" cm="1">
        <f t="array" ref="I766">IFERROR(_xlfn.IFS(COUNTBLANK(F766:H766)=3,"",G766="","G列に金額を入力してください",F766=3,G766,H766="","H列に労働時間を入力してください",F766=1,ROUND(G766/(H766*24),0),F766=2,ROUND(G766/(H766*24),0)),"")</f>
        <v/>
      </c>
      <c r="J766" s="51" t="str" cm="1">
        <f t="array" ref="J766">IFERROR(_xlfn.IFS(D766="","",I766&lt;E766,"×（法定外です）",I766&gt;=E766,"〇"),"")</f>
        <v/>
      </c>
    </row>
    <row r="767" spans="1:10" ht="14.25" customHeight="1" x14ac:dyDescent="0.4">
      <c r="A767" s="51" t="str">
        <f t="shared" si="11"/>
        <v/>
      </c>
      <c r="B767" s="32"/>
      <c r="C767" s="32"/>
      <c r="D767" s="32" t="str">
        <f>IFERROR(IF(C767="","",確認書!#REF!),"")</f>
        <v/>
      </c>
      <c r="E767" s="5" t="str">
        <f>IFERROR(IF($F$5&gt;VLOOKUP('記入例（前回申請）'!D767,最低賃金!$A$2:$G$49,7,FALSE),VLOOKUP('記入例（前回申請）'!D767,最低賃金!$A$2:$G$49,6,FALSE),IF($F$5&gt;VLOOKUP('記入例（前回申請）'!D767,最低賃金!$A$2:$G$49,5,FALSE),VLOOKUP('記入例（前回申請）'!D767,最低賃金!$A$2:$G$49,4,FALSE),VLOOKUP('記入例（前回申請）'!D767,最低賃金!$A$2:$G$49,2,FALSE))),"")</f>
        <v/>
      </c>
      <c r="F767" s="32"/>
      <c r="G767" s="33"/>
      <c r="H767" s="53"/>
      <c r="I767" s="28" t="str" cm="1">
        <f t="array" ref="I767">IFERROR(_xlfn.IFS(COUNTBLANK(F767:H767)=3,"",G767="","G列に金額を入力してください",F767=3,G767,H767="","H列に労働時間を入力してください",F767=1,ROUND(G767/(H767*24),0),F767=2,ROUND(G767/(H767*24),0)),"")</f>
        <v/>
      </c>
      <c r="J767" s="51" t="str" cm="1">
        <f t="array" ref="J767">IFERROR(_xlfn.IFS(D767="","",I767&lt;E767,"×（法定外です）",I767&gt;=E767,"〇"),"")</f>
        <v/>
      </c>
    </row>
    <row r="768" spans="1:10" ht="14.25" customHeight="1" x14ac:dyDescent="0.4">
      <c r="A768" s="51" t="str">
        <f t="shared" si="11"/>
        <v/>
      </c>
      <c r="B768" s="32"/>
      <c r="C768" s="32"/>
      <c r="D768" s="32" t="str">
        <f>IFERROR(IF(C768="","",確認書!#REF!),"")</f>
        <v/>
      </c>
      <c r="E768" s="5" t="str">
        <f>IFERROR(IF($F$5&gt;VLOOKUP('記入例（前回申請）'!D768,最低賃金!$A$2:$G$49,7,FALSE),VLOOKUP('記入例（前回申請）'!D768,最低賃金!$A$2:$G$49,6,FALSE),IF($F$5&gt;VLOOKUP('記入例（前回申請）'!D768,最低賃金!$A$2:$G$49,5,FALSE),VLOOKUP('記入例（前回申請）'!D768,最低賃金!$A$2:$G$49,4,FALSE),VLOOKUP('記入例（前回申請）'!D768,最低賃金!$A$2:$G$49,2,FALSE))),"")</f>
        <v/>
      </c>
      <c r="F768" s="32"/>
      <c r="G768" s="33"/>
      <c r="H768" s="53"/>
      <c r="I768" s="28" t="str" cm="1">
        <f t="array" ref="I768">IFERROR(_xlfn.IFS(COUNTBLANK(F768:H768)=3,"",G768="","G列に金額を入力してください",F768=3,G768,H768="","H列に労働時間を入力してください",F768=1,ROUND(G768/(H768*24),0),F768=2,ROUND(G768/(H768*24),0)),"")</f>
        <v/>
      </c>
      <c r="J768" s="51" t="str" cm="1">
        <f t="array" ref="J768">IFERROR(_xlfn.IFS(D768="","",I768&lt;E768,"×（法定外です）",I768&gt;=E768,"〇"),"")</f>
        <v/>
      </c>
    </row>
    <row r="769" spans="1:10" ht="14.25" customHeight="1" x14ac:dyDescent="0.4">
      <c r="A769" s="51" t="str">
        <f t="shared" si="11"/>
        <v/>
      </c>
      <c r="B769" s="32"/>
      <c r="C769" s="32"/>
      <c r="D769" s="32" t="str">
        <f>IFERROR(IF(C769="","",確認書!#REF!),"")</f>
        <v/>
      </c>
      <c r="E769" s="5" t="str">
        <f>IFERROR(IF($F$5&gt;VLOOKUP('記入例（前回申請）'!D769,最低賃金!$A$2:$G$49,7,FALSE),VLOOKUP('記入例（前回申請）'!D769,最低賃金!$A$2:$G$49,6,FALSE),IF($F$5&gt;VLOOKUP('記入例（前回申請）'!D769,最低賃金!$A$2:$G$49,5,FALSE),VLOOKUP('記入例（前回申請）'!D769,最低賃金!$A$2:$G$49,4,FALSE),VLOOKUP('記入例（前回申請）'!D769,最低賃金!$A$2:$G$49,2,FALSE))),"")</f>
        <v/>
      </c>
      <c r="F769" s="32"/>
      <c r="G769" s="33"/>
      <c r="H769" s="53"/>
      <c r="I769" s="28" t="str" cm="1">
        <f t="array" ref="I769">IFERROR(_xlfn.IFS(COUNTBLANK(F769:H769)=3,"",G769="","G列に金額を入力してください",F769=3,G769,H769="","H列に労働時間を入力してください",F769=1,ROUND(G769/(H769*24),0),F769=2,ROUND(G769/(H769*24),0)),"")</f>
        <v/>
      </c>
      <c r="J769" s="51" t="str" cm="1">
        <f t="array" ref="J769">IFERROR(_xlfn.IFS(D769="","",I769&lt;E769,"×（法定外です）",I769&gt;=E769,"〇"),"")</f>
        <v/>
      </c>
    </row>
    <row r="770" spans="1:10" ht="14.25" customHeight="1" x14ac:dyDescent="0.4">
      <c r="A770" s="51" t="str">
        <f t="shared" si="11"/>
        <v/>
      </c>
      <c r="B770" s="32"/>
      <c r="C770" s="32"/>
      <c r="D770" s="32" t="str">
        <f>IFERROR(IF(C770="","",確認書!#REF!),"")</f>
        <v/>
      </c>
      <c r="E770" s="5" t="str">
        <f>IFERROR(IF($F$5&gt;VLOOKUP('記入例（前回申請）'!D770,最低賃金!$A$2:$G$49,7,FALSE),VLOOKUP('記入例（前回申請）'!D770,最低賃金!$A$2:$G$49,6,FALSE),IF($F$5&gt;VLOOKUP('記入例（前回申請）'!D770,最低賃金!$A$2:$G$49,5,FALSE),VLOOKUP('記入例（前回申請）'!D770,最低賃金!$A$2:$G$49,4,FALSE),VLOOKUP('記入例（前回申請）'!D770,最低賃金!$A$2:$G$49,2,FALSE))),"")</f>
        <v/>
      </c>
      <c r="F770" s="32"/>
      <c r="G770" s="33"/>
      <c r="H770" s="53"/>
      <c r="I770" s="28" t="str" cm="1">
        <f t="array" ref="I770">IFERROR(_xlfn.IFS(COUNTBLANK(F770:H770)=3,"",G770="","G列に金額を入力してください",F770=3,G770,H770="","H列に労働時間を入力してください",F770=1,ROUND(G770/(H770*24),0),F770=2,ROUND(G770/(H770*24),0)),"")</f>
        <v/>
      </c>
      <c r="J770" s="51" t="str" cm="1">
        <f t="array" ref="J770">IFERROR(_xlfn.IFS(D770="","",I770&lt;E770,"×（法定外です）",I770&gt;=E770,"〇"),"")</f>
        <v/>
      </c>
    </row>
    <row r="771" spans="1:10" ht="14.25" customHeight="1" x14ac:dyDescent="0.4">
      <c r="A771" s="51" t="str">
        <f t="shared" si="11"/>
        <v/>
      </c>
      <c r="B771" s="32"/>
      <c r="C771" s="32"/>
      <c r="D771" s="32" t="str">
        <f>IFERROR(IF(C771="","",確認書!#REF!),"")</f>
        <v/>
      </c>
      <c r="E771" s="5" t="str">
        <f>IFERROR(IF($F$5&gt;VLOOKUP('記入例（前回申請）'!D771,最低賃金!$A$2:$G$49,7,FALSE),VLOOKUP('記入例（前回申請）'!D771,最低賃金!$A$2:$G$49,6,FALSE),IF($F$5&gt;VLOOKUP('記入例（前回申請）'!D771,最低賃金!$A$2:$G$49,5,FALSE),VLOOKUP('記入例（前回申請）'!D771,最低賃金!$A$2:$G$49,4,FALSE),VLOOKUP('記入例（前回申請）'!D771,最低賃金!$A$2:$G$49,2,FALSE))),"")</f>
        <v/>
      </c>
      <c r="F771" s="32"/>
      <c r="G771" s="33"/>
      <c r="H771" s="53"/>
      <c r="I771" s="28" t="str" cm="1">
        <f t="array" ref="I771">IFERROR(_xlfn.IFS(COUNTBLANK(F771:H771)=3,"",G771="","G列に金額を入力してください",F771=3,G771,H771="","H列に労働時間を入力してください",F771=1,ROUND(G771/(H771*24),0),F771=2,ROUND(G771/(H771*24),0)),"")</f>
        <v/>
      </c>
      <c r="J771" s="51" t="str" cm="1">
        <f t="array" ref="J771">IFERROR(_xlfn.IFS(D771="","",I771&lt;E771,"×（法定外です）",I771&gt;=E771,"〇"),"")</f>
        <v/>
      </c>
    </row>
    <row r="772" spans="1:10" ht="14.25" customHeight="1" x14ac:dyDescent="0.4">
      <c r="A772" s="51" t="str">
        <f t="shared" si="11"/>
        <v/>
      </c>
      <c r="B772" s="32"/>
      <c r="C772" s="32"/>
      <c r="D772" s="32" t="str">
        <f>IFERROR(IF(C772="","",確認書!#REF!),"")</f>
        <v/>
      </c>
      <c r="E772" s="5" t="str">
        <f>IFERROR(IF($F$5&gt;VLOOKUP('記入例（前回申請）'!D772,最低賃金!$A$2:$G$49,7,FALSE),VLOOKUP('記入例（前回申請）'!D772,最低賃金!$A$2:$G$49,6,FALSE),IF($F$5&gt;VLOOKUP('記入例（前回申請）'!D772,最低賃金!$A$2:$G$49,5,FALSE),VLOOKUP('記入例（前回申請）'!D772,最低賃金!$A$2:$G$49,4,FALSE),VLOOKUP('記入例（前回申請）'!D772,最低賃金!$A$2:$G$49,2,FALSE))),"")</f>
        <v/>
      </c>
      <c r="F772" s="32"/>
      <c r="G772" s="33"/>
      <c r="H772" s="53"/>
      <c r="I772" s="28" t="str" cm="1">
        <f t="array" ref="I772">IFERROR(_xlfn.IFS(COUNTBLANK(F772:H772)=3,"",G772="","G列に金額を入力してください",F772=3,G772,H772="","H列に労働時間を入力してください",F772=1,ROUND(G772/(H772*24),0),F772=2,ROUND(G772/(H772*24),0)),"")</f>
        <v/>
      </c>
      <c r="J772" s="51" t="str" cm="1">
        <f t="array" ref="J772">IFERROR(_xlfn.IFS(D772="","",I772&lt;E772,"×（法定外です）",I772&gt;=E772,"〇"),"")</f>
        <v/>
      </c>
    </row>
    <row r="773" spans="1:10" ht="14.25" customHeight="1" x14ac:dyDescent="0.4">
      <c r="A773" s="51" t="str">
        <f t="shared" si="11"/>
        <v/>
      </c>
      <c r="B773" s="32"/>
      <c r="C773" s="32"/>
      <c r="D773" s="32" t="str">
        <f>IFERROR(IF(C773="","",確認書!#REF!),"")</f>
        <v/>
      </c>
      <c r="E773" s="5" t="str">
        <f>IFERROR(IF($F$5&gt;VLOOKUP('記入例（前回申請）'!D773,最低賃金!$A$2:$G$49,7,FALSE),VLOOKUP('記入例（前回申請）'!D773,最低賃金!$A$2:$G$49,6,FALSE),IF($F$5&gt;VLOOKUP('記入例（前回申請）'!D773,最低賃金!$A$2:$G$49,5,FALSE),VLOOKUP('記入例（前回申請）'!D773,最低賃金!$A$2:$G$49,4,FALSE),VLOOKUP('記入例（前回申請）'!D773,最低賃金!$A$2:$G$49,2,FALSE))),"")</f>
        <v/>
      </c>
      <c r="F773" s="32"/>
      <c r="G773" s="33"/>
      <c r="H773" s="53"/>
      <c r="I773" s="28" t="str" cm="1">
        <f t="array" ref="I773">IFERROR(_xlfn.IFS(COUNTBLANK(F773:H773)=3,"",G773="","G列に金額を入力してください",F773=3,G773,H773="","H列に労働時間を入力してください",F773=1,ROUND(G773/(H773*24),0),F773=2,ROUND(G773/(H773*24),0)),"")</f>
        <v/>
      </c>
      <c r="J773" s="51" t="str" cm="1">
        <f t="array" ref="J773">IFERROR(_xlfn.IFS(D773="","",I773&lt;E773,"×（法定外です）",I773&gt;=E773,"〇"),"")</f>
        <v/>
      </c>
    </row>
    <row r="774" spans="1:10" ht="14.25" customHeight="1" x14ac:dyDescent="0.4">
      <c r="A774" s="51" t="str">
        <f t="shared" si="11"/>
        <v/>
      </c>
      <c r="B774" s="32"/>
      <c r="C774" s="32"/>
      <c r="D774" s="32" t="str">
        <f>IFERROR(IF(C774="","",確認書!#REF!),"")</f>
        <v/>
      </c>
      <c r="E774" s="5" t="str">
        <f>IFERROR(IF($F$5&gt;VLOOKUP('記入例（前回申請）'!D774,最低賃金!$A$2:$G$49,7,FALSE),VLOOKUP('記入例（前回申請）'!D774,最低賃金!$A$2:$G$49,6,FALSE),IF($F$5&gt;VLOOKUP('記入例（前回申請）'!D774,最低賃金!$A$2:$G$49,5,FALSE),VLOOKUP('記入例（前回申請）'!D774,最低賃金!$A$2:$G$49,4,FALSE),VLOOKUP('記入例（前回申請）'!D774,最低賃金!$A$2:$G$49,2,FALSE))),"")</f>
        <v/>
      </c>
      <c r="F774" s="32"/>
      <c r="G774" s="33"/>
      <c r="H774" s="53"/>
      <c r="I774" s="28" t="str" cm="1">
        <f t="array" ref="I774">IFERROR(_xlfn.IFS(COUNTBLANK(F774:H774)=3,"",G774="","G列に金額を入力してください",F774=3,G774,H774="","H列に労働時間を入力してください",F774=1,ROUND(G774/(H774*24),0),F774=2,ROUND(G774/(H774*24),0)),"")</f>
        <v/>
      </c>
      <c r="J774" s="51" t="str" cm="1">
        <f t="array" ref="J774">IFERROR(_xlfn.IFS(D774="","",I774&lt;E774,"×（法定外です）",I774&gt;=E774,"〇"),"")</f>
        <v/>
      </c>
    </row>
    <row r="775" spans="1:10" ht="14.25" customHeight="1" x14ac:dyDescent="0.4">
      <c r="A775" s="51" t="str">
        <f t="shared" si="11"/>
        <v/>
      </c>
      <c r="B775" s="32"/>
      <c r="C775" s="32"/>
      <c r="D775" s="32" t="str">
        <f>IFERROR(IF(C775="","",確認書!#REF!),"")</f>
        <v/>
      </c>
      <c r="E775" s="5" t="str">
        <f>IFERROR(IF($F$5&gt;VLOOKUP('記入例（前回申請）'!D775,最低賃金!$A$2:$G$49,7,FALSE),VLOOKUP('記入例（前回申請）'!D775,最低賃金!$A$2:$G$49,6,FALSE),IF($F$5&gt;VLOOKUP('記入例（前回申請）'!D775,最低賃金!$A$2:$G$49,5,FALSE),VLOOKUP('記入例（前回申請）'!D775,最低賃金!$A$2:$G$49,4,FALSE),VLOOKUP('記入例（前回申請）'!D775,最低賃金!$A$2:$G$49,2,FALSE))),"")</f>
        <v/>
      </c>
      <c r="F775" s="32"/>
      <c r="G775" s="33"/>
      <c r="H775" s="53"/>
      <c r="I775" s="28" t="str" cm="1">
        <f t="array" ref="I775">IFERROR(_xlfn.IFS(COUNTBLANK(F775:H775)=3,"",G775="","G列に金額を入力してください",F775=3,G775,H775="","H列に労働時間を入力してください",F775=1,ROUND(G775/(H775*24),0),F775=2,ROUND(G775/(H775*24),0)),"")</f>
        <v/>
      </c>
      <c r="J775" s="51" t="str" cm="1">
        <f t="array" ref="J775">IFERROR(_xlfn.IFS(D775="","",I775&lt;E775,"×（法定外です）",I775&gt;=E775,"〇"),"")</f>
        <v/>
      </c>
    </row>
    <row r="776" spans="1:10" ht="14.25" customHeight="1" x14ac:dyDescent="0.4">
      <c r="A776" s="51" t="str">
        <f t="shared" si="11"/>
        <v/>
      </c>
      <c r="B776" s="32"/>
      <c r="C776" s="32"/>
      <c r="D776" s="32" t="str">
        <f>IFERROR(IF(C776="","",確認書!#REF!),"")</f>
        <v/>
      </c>
      <c r="E776" s="5" t="str">
        <f>IFERROR(IF($F$5&gt;VLOOKUP('記入例（前回申請）'!D776,最低賃金!$A$2:$G$49,7,FALSE),VLOOKUP('記入例（前回申請）'!D776,最低賃金!$A$2:$G$49,6,FALSE),IF($F$5&gt;VLOOKUP('記入例（前回申請）'!D776,最低賃金!$A$2:$G$49,5,FALSE),VLOOKUP('記入例（前回申請）'!D776,最低賃金!$A$2:$G$49,4,FALSE),VLOOKUP('記入例（前回申請）'!D776,最低賃金!$A$2:$G$49,2,FALSE))),"")</f>
        <v/>
      </c>
      <c r="F776" s="32"/>
      <c r="G776" s="33"/>
      <c r="H776" s="53"/>
      <c r="I776" s="28" t="str" cm="1">
        <f t="array" ref="I776">IFERROR(_xlfn.IFS(COUNTBLANK(F776:H776)=3,"",G776="","G列に金額を入力してください",F776=3,G776,H776="","H列に労働時間を入力してください",F776=1,ROUND(G776/(H776*24),0),F776=2,ROUND(G776/(H776*24),0)),"")</f>
        <v/>
      </c>
      <c r="J776" s="51" t="str" cm="1">
        <f t="array" ref="J776">IFERROR(_xlfn.IFS(D776="","",I776&lt;E776,"×（法定外です）",I776&gt;=E776,"〇"),"")</f>
        <v/>
      </c>
    </row>
    <row r="777" spans="1:10" ht="14.25" customHeight="1" x14ac:dyDescent="0.4">
      <c r="A777" s="51" t="str">
        <f t="shared" si="11"/>
        <v/>
      </c>
      <c r="B777" s="32"/>
      <c r="C777" s="32"/>
      <c r="D777" s="32" t="str">
        <f>IFERROR(IF(C777="","",確認書!#REF!),"")</f>
        <v/>
      </c>
      <c r="E777" s="5" t="str">
        <f>IFERROR(IF($F$5&gt;VLOOKUP('記入例（前回申請）'!D777,最低賃金!$A$2:$G$49,7,FALSE),VLOOKUP('記入例（前回申請）'!D777,最低賃金!$A$2:$G$49,6,FALSE),IF($F$5&gt;VLOOKUP('記入例（前回申請）'!D777,最低賃金!$A$2:$G$49,5,FALSE),VLOOKUP('記入例（前回申請）'!D777,最低賃金!$A$2:$G$49,4,FALSE),VLOOKUP('記入例（前回申請）'!D777,最低賃金!$A$2:$G$49,2,FALSE))),"")</f>
        <v/>
      </c>
      <c r="F777" s="32"/>
      <c r="G777" s="33"/>
      <c r="H777" s="53"/>
      <c r="I777" s="28" t="str" cm="1">
        <f t="array" ref="I777">IFERROR(_xlfn.IFS(COUNTBLANK(F777:H777)=3,"",G777="","G列に金額を入力してください",F777=3,G777,H777="","H列に労働時間を入力してください",F777=1,ROUND(G777/(H777*24),0),F777=2,ROUND(G777/(H777*24),0)),"")</f>
        <v/>
      </c>
      <c r="J777" s="51" t="str" cm="1">
        <f t="array" ref="J777">IFERROR(_xlfn.IFS(D777="","",I777&lt;E777,"×（法定外です）",I777&gt;=E777,"〇"),"")</f>
        <v/>
      </c>
    </row>
    <row r="778" spans="1:10" ht="14.25" customHeight="1" x14ac:dyDescent="0.4">
      <c r="A778" s="51" t="str">
        <f t="shared" si="11"/>
        <v/>
      </c>
      <c r="B778" s="32"/>
      <c r="C778" s="32"/>
      <c r="D778" s="32" t="str">
        <f>IFERROR(IF(C778="","",確認書!#REF!),"")</f>
        <v/>
      </c>
      <c r="E778" s="5" t="str">
        <f>IFERROR(IF($F$5&gt;VLOOKUP('記入例（前回申請）'!D778,最低賃金!$A$2:$G$49,7,FALSE),VLOOKUP('記入例（前回申請）'!D778,最低賃金!$A$2:$G$49,6,FALSE),IF($F$5&gt;VLOOKUP('記入例（前回申請）'!D778,最低賃金!$A$2:$G$49,5,FALSE),VLOOKUP('記入例（前回申請）'!D778,最低賃金!$A$2:$G$49,4,FALSE),VLOOKUP('記入例（前回申請）'!D778,最低賃金!$A$2:$G$49,2,FALSE))),"")</f>
        <v/>
      </c>
      <c r="F778" s="32"/>
      <c r="G778" s="33"/>
      <c r="H778" s="53"/>
      <c r="I778" s="28" t="str" cm="1">
        <f t="array" ref="I778">IFERROR(_xlfn.IFS(COUNTBLANK(F778:H778)=3,"",G778="","G列に金額を入力してください",F778=3,G778,H778="","H列に労働時間を入力してください",F778=1,ROUND(G778/(H778*24),0),F778=2,ROUND(G778/(H778*24),0)),"")</f>
        <v/>
      </c>
      <c r="J778" s="51" t="str" cm="1">
        <f t="array" ref="J778">IFERROR(_xlfn.IFS(D778="","",I778&lt;E778,"×（法定外です）",I778&gt;=E778,"〇"),"")</f>
        <v/>
      </c>
    </row>
    <row r="779" spans="1:10" ht="14.25" customHeight="1" x14ac:dyDescent="0.4">
      <c r="A779" s="51" t="str">
        <f t="shared" si="11"/>
        <v/>
      </c>
      <c r="B779" s="32"/>
      <c r="C779" s="32"/>
      <c r="D779" s="32" t="str">
        <f>IFERROR(IF(C779="","",確認書!#REF!),"")</f>
        <v/>
      </c>
      <c r="E779" s="5" t="str">
        <f>IFERROR(IF($F$5&gt;VLOOKUP('記入例（前回申請）'!D779,最低賃金!$A$2:$G$49,7,FALSE),VLOOKUP('記入例（前回申請）'!D779,最低賃金!$A$2:$G$49,6,FALSE),IF($F$5&gt;VLOOKUP('記入例（前回申請）'!D779,最低賃金!$A$2:$G$49,5,FALSE),VLOOKUP('記入例（前回申請）'!D779,最低賃金!$A$2:$G$49,4,FALSE),VLOOKUP('記入例（前回申請）'!D779,最低賃金!$A$2:$G$49,2,FALSE))),"")</f>
        <v/>
      </c>
      <c r="F779" s="32"/>
      <c r="G779" s="33"/>
      <c r="H779" s="53"/>
      <c r="I779" s="28" t="str" cm="1">
        <f t="array" ref="I779">IFERROR(_xlfn.IFS(COUNTBLANK(F779:H779)=3,"",G779="","G列に金額を入力してください",F779=3,G779,H779="","H列に労働時間を入力してください",F779=1,ROUND(G779/(H779*24),0),F779=2,ROUND(G779/(H779*24),0)),"")</f>
        <v/>
      </c>
      <c r="J779" s="51" t="str" cm="1">
        <f t="array" ref="J779">IFERROR(_xlfn.IFS(D779="","",I779&lt;E779,"×（法定外です）",I779&gt;=E779,"〇"),"")</f>
        <v/>
      </c>
    </row>
    <row r="780" spans="1:10" ht="14.25" customHeight="1" x14ac:dyDescent="0.4">
      <c r="A780" s="51" t="str">
        <f t="shared" ref="A780:A843" si="12">IF(C780="","",A779+1)</f>
        <v/>
      </c>
      <c r="B780" s="32"/>
      <c r="C780" s="32"/>
      <c r="D780" s="32" t="str">
        <f>IFERROR(IF(C780="","",確認書!#REF!),"")</f>
        <v/>
      </c>
      <c r="E780" s="5" t="str">
        <f>IFERROR(IF($F$5&gt;VLOOKUP('記入例（前回申請）'!D780,最低賃金!$A$2:$G$49,7,FALSE),VLOOKUP('記入例（前回申請）'!D780,最低賃金!$A$2:$G$49,6,FALSE),IF($F$5&gt;VLOOKUP('記入例（前回申請）'!D780,最低賃金!$A$2:$G$49,5,FALSE),VLOOKUP('記入例（前回申請）'!D780,最低賃金!$A$2:$G$49,4,FALSE),VLOOKUP('記入例（前回申請）'!D780,最低賃金!$A$2:$G$49,2,FALSE))),"")</f>
        <v/>
      </c>
      <c r="F780" s="32"/>
      <c r="G780" s="33"/>
      <c r="H780" s="53"/>
      <c r="I780" s="28" t="str" cm="1">
        <f t="array" ref="I780">IFERROR(_xlfn.IFS(COUNTBLANK(F780:H780)=3,"",G780="","G列に金額を入力してください",F780=3,G780,H780="","H列に労働時間を入力してください",F780=1,ROUND(G780/(H780*24),0),F780=2,ROUND(G780/(H780*24),0)),"")</f>
        <v/>
      </c>
      <c r="J780" s="51" t="str" cm="1">
        <f t="array" ref="J780">IFERROR(_xlfn.IFS(D780="","",I780&lt;E780,"×（法定外です）",I780&gt;=E780,"〇"),"")</f>
        <v/>
      </c>
    </row>
    <row r="781" spans="1:10" ht="14.25" customHeight="1" x14ac:dyDescent="0.4">
      <c r="A781" s="51" t="str">
        <f t="shared" si="12"/>
        <v/>
      </c>
      <c r="B781" s="32"/>
      <c r="C781" s="32"/>
      <c r="D781" s="32" t="str">
        <f>IFERROR(IF(C781="","",確認書!#REF!),"")</f>
        <v/>
      </c>
      <c r="E781" s="5" t="str">
        <f>IFERROR(IF($F$5&gt;VLOOKUP('記入例（前回申請）'!D781,最低賃金!$A$2:$G$49,7,FALSE),VLOOKUP('記入例（前回申請）'!D781,最低賃金!$A$2:$G$49,6,FALSE),IF($F$5&gt;VLOOKUP('記入例（前回申請）'!D781,最低賃金!$A$2:$G$49,5,FALSE),VLOOKUP('記入例（前回申請）'!D781,最低賃金!$A$2:$G$49,4,FALSE),VLOOKUP('記入例（前回申請）'!D781,最低賃金!$A$2:$G$49,2,FALSE))),"")</f>
        <v/>
      </c>
      <c r="F781" s="32"/>
      <c r="G781" s="33"/>
      <c r="H781" s="53"/>
      <c r="I781" s="28" t="str" cm="1">
        <f t="array" ref="I781">IFERROR(_xlfn.IFS(COUNTBLANK(F781:H781)=3,"",G781="","G列に金額を入力してください",F781=3,G781,H781="","H列に労働時間を入力してください",F781=1,ROUND(G781/(H781*24),0),F781=2,ROUND(G781/(H781*24),0)),"")</f>
        <v/>
      </c>
      <c r="J781" s="51" t="str" cm="1">
        <f t="array" ref="J781">IFERROR(_xlfn.IFS(D781="","",I781&lt;E781,"×（法定外です）",I781&gt;=E781,"〇"),"")</f>
        <v/>
      </c>
    </row>
    <row r="782" spans="1:10" ht="14.25" customHeight="1" x14ac:dyDescent="0.4">
      <c r="A782" s="51" t="str">
        <f t="shared" si="12"/>
        <v/>
      </c>
      <c r="B782" s="32"/>
      <c r="C782" s="32"/>
      <c r="D782" s="32" t="str">
        <f>IFERROR(IF(C782="","",確認書!#REF!),"")</f>
        <v/>
      </c>
      <c r="E782" s="5" t="str">
        <f>IFERROR(IF($F$5&gt;VLOOKUP('記入例（前回申請）'!D782,最低賃金!$A$2:$G$49,7,FALSE),VLOOKUP('記入例（前回申請）'!D782,最低賃金!$A$2:$G$49,6,FALSE),IF($F$5&gt;VLOOKUP('記入例（前回申請）'!D782,最低賃金!$A$2:$G$49,5,FALSE),VLOOKUP('記入例（前回申請）'!D782,最低賃金!$A$2:$G$49,4,FALSE),VLOOKUP('記入例（前回申請）'!D782,最低賃金!$A$2:$G$49,2,FALSE))),"")</f>
        <v/>
      </c>
      <c r="F782" s="32"/>
      <c r="G782" s="33"/>
      <c r="H782" s="53"/>
      <c r="I782" s="28" t="str" cm="1">
        <f t="array" ref="I782">IFERROR(_xlfn.IFS(COUNTBLANK(F782:H782)=3,"",G782="","G列に金額を入力してください",F782=3,G782,H782="","H列に労働時間を入力してください",F782=1,ROUND(G782/(H782*24),0),F782=2,ROUND(G782/(H782*24),0)),"")</f>
        <v/>
      </c>
      <c r="J782" s="51" t="str" cm="1">
        <f t="array" ref="J782">IFERROR(_xlfn.IFS(D782="","",I782&lt;E782,"×（法定外です）",I782&gt;=E782,"〇"),"")</f>
        <v/>
      </c>
    </row>
    <row r="783" spans="1:10" ht="14.25" customHeight="1" x14ac:dyDescent="0.4">
      <c r="A783" s="51" t="str">
        <f t="shared" si="12"/>
        <v/>
      </c>
      <c r="B783" s="32"/>
      <c r="C783" s="32"/>
      <c r="D783" s="32" t="str">
        <f>IFERROR(IF(C783="","",確認書!#REF!),"")</f>
        <v/>
      </c>
      <c r="E783" s="5" t="str">
        <f>IFERROR(IF($F$5&gt;VLOOKUP('記入例（前回申請）'!D783,最低賃金!$A$2:$G$49,7,FALSE),VLOOKUP('記入例（前回申請）'!D783,最低賃金!$A$2:$G$49,6,FALSE),IF($F$5&gt;VLOOKUP('記入例（前回申請）'!D783,最低賃金!$A$2:$G$49,5,FALSE),VLOOKUP('記入例（前回申請）'!D783,最低賃金!$A$2:$G$49,4,FALSE),VLOOKUP('記入例（前回申請）'!D783,最低賃金!$A$2:$G$49,2,FALSE))),"")</f>
        <v/>
      </c>
      <c r="F783" s="32"/>
      <c r="G783" s="33"/>
      <c r="H783" s="53"/>
      <c r="I783" s="28" t="str" cm="1">
        <f t="array" ref="I783">IFERROR(_xlfn.IFS(COUNTBLANK(F783:H783)=3,"",G783="","G列に金額を入力してください",F783=3,G783,H783="","H列に労働時間を入力してください",F783=1,ROUND(G783/(H783*24),0),F783=2,ROUND(G783/(H783*24),0)),"")</f>
        <v/>
      </c>
      <c r="J783" s="51" t="str" cm="1">
        <f t="array" ref="J783">IFERROR(_xlfn.IFS(D783="","",I783&lt;E783,"×（法定外です）",I783&gt;=E783,"〇"),"")</f>
        <v/>
      </c>
    </row>
    <row r="784" spans="1:10" ht="14.25" customHeight="1" x14ac:dyDescent="0.4">
      <c r="A784" s="51" t="str">
        <f t="shared" si="12"/>
        <v/>
      </c>
      <c r="B784" s="32"/>
      <c r="C784" s="32"/>
      <c r="D784" s="32" t="str">
        <f>IFERROR(IF(C784="","",確認書!#REF!),"")</f>
        <v/>
      </c>
      <c r="E784" s="5" t="str">
        <f>IFERROR(IF($F$5&gt;VLOOKUP('記入例（前回申請）'!D784,最低賃金!$A$2:$G$49,7,FALSE),VLOOKUP('記入例（前回申請）'!D784,最低賃金!$A$2:$G$49,6,FALSE),IF($F$5&gt;VLOOKUP('記入例（前回申請）'!D784,最低賃金!$A$2:$G$49,5,FALSE),VLOOKUP('記入例（前回申請）'!D784,最低賃金!$A$2:$G$49,4,FALSE),VLOOKUP('記入例（前回申請）'!D784,最低賃金!$A$2:$G$49,2,FALSE))),"")</f>
        <v/>
      </c>
      <c r="F784" s="32"/>
      <c r="G784" s="33"/>
      <c r="H784" s="53"/>
      <c r="I784" s="28" t="str" cm="1">
        <f t="array" ref="I784">IFERROR(_xlfn.IFS(COUNTBLANK(F784:H784)=3,"",G784="","G列に金額を入力してください",F784=3,G784,H784="","H列に労働時間を入力してください",F784=1,ROUND(G784/(H784*24),0),F784=2,ROUND(G784/(H784*24),0)),"")</f>
        <v/>
      </c>
      <c r="J784" s="51" t="str" cm="1">
        <f t="array" ref="J784">IFERROR(_xlfn.IFS(D784="","",I784&lt;E784,"×（法定外です）",I784&gt;=E784,"〇"),"")</f>
        <v/>
      </c>
    </row>
    <row r="785" spans="1:10" ht="14.25" customHeight="1" x14ac:dyDescent="0.4">
      <c r="A785" s="51" t="str">
        <f t="shared" si="12"/>
        <v/>
      </c>
      <c r="B785" s="32"/>
      <c r="C785" s="32"/>
      <c r="D785" s="32" t="str">
        <f>IFERROR(IF(C785="","",確認書!#REF!),"")</f>
        <v/>
      </c>
      <c r="E785" s="5" t="str">
        <f>IFERROR(IF($F$5&gt;VLOOKUP('記入例（前回申請）'!D785,最低賃金!$A$2:$G$49,7,FALSE),VLOOKUP('記入例（前回申請）'!D785,最低賃金!$A$2:$G$49,6,FALSE),IF($F$5&gt;VLOOKUP('記入例（前回申請）'!D785,最低賃金!$A$2:$G$49,5,FALSE),VLOOKUP('記入例（前回申請）'!D785,最低賃金!$A$2:$G$49,4,FALSE),VLOOKUP('記入例（前回申請）'!D785,最低賃金!$A$2:$G$49,2,FALSE))),"")</f>
        <v/>
      </c>
      <c r="F785" s="32"/>
      <c r="G785" s="33"/>
      <c r="H785" s="53"/>
      <c r="I785" s="28" t="str" cm="1">
        <f t="array" ref="I785">IFERROR(_xlfn.IFS(COUNTBLANK(F785:H785)=3,"",G785="","G列に金額を入力してください",F785=3,G785,H785="","H列に労働時間を入力してください",F785=1,ROUND(G785/(H785*24),0),F785=2,ROUND(G785/(H785*24),0)),"")</f>
        <v/>
      </c>
      <c r="J785" s="51" t="str" cm="1">
        <f t="array" ref="J785">IFERROR(_xlfn.IFS(D785="","",I785&lt;E785,"×（法定外です）",I785&gt;=E785,"〇"),"")</f>
        <v/>
      </c>
    </row>
    <row r="786" spans="1:10" ht="14.25" customHeight="1" x14ac:dyDescent="0.4">
      <c r="A786" s="51" t="str">
        <f t="shared" si="12"/>
        <v/>
      </c>
      <c r="B786" s="32"/>
      <c r="C786" s="32"/>
      <c r="D786" s="32" t="str">
        <f>IFERROR(IF(C786="","",確認書!#REF!),"")</f>
        <v/>
      </c>
      <c r="E786" s="5" t="str">
        <f>IFERROR(IF($F$5&gt;VLOOKUP('記入例（前回申請）'!D786,最低賃金!$A$2:$G$49,7,FALSE),VLOOKUP('記入例（前回申請）'!D786,最低賃金!$A$2:$G$49,6,FALSE),IF($F$5&gt;VLOOKUP('記入例（前回申請）'!D786,最低賃金!$A$2:$G$49,5,FALSE),VLOOKUP('記入例（前回申請）'!D786,最低賃金!$A$2:$G$49,4,FALSE),VLOOKUP('記入例（前回申請）'!D786,最低賃金!$A$2:$G$49,2,FALSE))),"")</f>
        <v/>
      </c>
      <c r="F786" s="32"/>
      <c r="G786" s="33"/>
      <c r="H786" s="53"/>
      <c r="I786" s="28" t="str" cm="1">
        <f t="array" ref="I786">IFERROR(_xlfn.IFS(COUNTBLANK(F786:H786)=3,"",G786="","G列に金額を入力してください",F786=3,G786,H786="","H列に労働時間を入力してください",F786=1,ROUND(G786/(H786*24),0),F786=2,ROUND(G786/(H786*24),0)),"")</f>
        <v/>
      </c>
      <c r="J786" s="51" t="str" cm="1">
        <f t="array" ref="J786">IFERROR(_xlfn.IFS(D786="","",I786&lt;E786,"×（法定外です）",I786&gt;=E786,"〇"),"")</f>
        <v/>
      </c>
    </row>
    <row r="787" spans="1:10" ht="14.25" customHeight="1" x14ac:dyDescent="0.4">
      <c r="A787" s="51" t="str">
        <f t="shared" si="12"/>
        <v/>
      </c>
      <c r="B787" s="32"/>
      <c r="C787" s="32"/>
      <c r="D787" s="32" t="str">
        <f>IFERROR(IF(C787="","",確認書!#REF!),"")</f>
        <v/>
      </c>
      <c r="E787" s="5" t="str">
        <f>IFERROR(IF($F$5&gt;VLOOKUP('記入例（前回申請）'!D787,最低賃金!$A$2:$G$49,7,FALSE),VLOOKUP('記入例（前回申請）'!D787,最低賃金!$A$2:$G$49,6,FALSE),IF($F$5&gt;VLOOKUP('記入例（前回申請）'!D787,最低賃金!$A$2:$G$49,5,FALSE),VLOOKUP('記入例（前回申請）'!D787,最低賃金!$A$2:$G$49,4,FALSE),VLOOKUP('記入例（前回申請）'!D787,最低賃金!$A$2:$G$49,2,FALSE))),"")</f>
        <v/>
      </c>
      <c r="F787" s="32"/>
      <c r="G787" s="33"/>
      <c r="H787" s="53"/>
      <c r="I787" s="28" t="str" cm="1">
        <f t="array" ref="I787">IFERROR(_xlfn.IFS(COUNTBLANK(F787:H787)=3,"",G787="","G列に金額を入力してください",F787=3,G787,H787="","H列に労働時間を入力してください",F787=1,ROUND(G787/(H787*24),0),F787=2,ROUND(G787/(H787*24),0)),"")</f>
        <v/>
      </c>
      <c r="J787" s="51" t="str" cm="1">
        <f t="array" ref="J787">IFERROR(_xlfn.IFS(D787="","",I787&lt;E787,"×（法定外です）",I787&gt;=E787,"〇"),"")</f>
        <v/>
      </c>
    </row>
    <row r="788" spans="1:10" ht="14.25" customHeight="1" x14ac:dyDescent="0.4">
      <c r="A788" s="51" t="str">
        <f t="shared" si="12"/>
        <v/>
      </c>
      <c r="B788" s="32"/>
      <c r="C788" s="32"/>
      <c r="D788" s="32" t="str">
        <f>IFERROR(IF(C788="","",確認書!#REF!),"")</f>
        <v/>
      </c>
      <c r="E788" s="5" t="str">
        <f>IFERROR(IF($F$5&gt;VLOOKUP('記入例（前回申請）'!D788,最低賃金!$A$2:$G$49,7,FALSE),VLOOKUP('記入例（前回申請）'!D788,最低賃金!$A$2:$G$49,6,FALSE),IF($F$5&gt;VLOOKUP('記入例（前回申請）'!D788,最低賃金!$A$2:$G$49,5,FALSE),VLOOKUP('記入例（前回申請）'!D788,最低賃金!$A$2:$G$49,4,FALSE),VLOOKUP('記入例（前回申請）'!D788,最低賃金!$A$2:$G$49,2,FALSE))),"")</f>
        <v/>
      </c>
      <c r="F788" s="32"/>
      <c r="G788" s="33"/>
      <c r="H788" s="53"/>
      <c r="I788" s="28" t="str" cm="1">
        <f t="array" ref="I788">IFERROR(_xlfn.IFS(COUNTBLANK(F788:H788)=3,"",G788="","G列に金額を入力してください",F788=3,G788,H788="","H列に労働時間を入力してください",F788=1,ROUND(G788/(H788*24),0),F788=2,ROUND(G788/(H788*24),0)),"")</f>
        <v/>
      </c>
      <c r="J788" s="51" t="str" cm="1">
        <f t="array" ref="J788">IFERROR(_xlfn.IFS(D788="","",I788&lt;E788,"×（法定外です）",I788&gt;=E788,"〇"),"")</f>
        <v/>
      </c>
    </row>
    <row r="789" spans="1:10" ht="14.25" customHeight="1" x14ac:dyDescent="0.4">
      <c r="A789" s="51" t="str">
        <f t="shared" si="12"/>
        <v/>
      </c>
      <c r="B789" s="32"/>
      <c r="C789" s="32"/>
      <c r="D789" s="32" t="str">
        <f>IFERROR(IF(C789="","",確認書!#REF!),"")</f>
        <v/>
      </c>
      <c r="E789" s="5" t="str">
        <f>IFERROR(IF($F$5&gt;VLOOKUP('記入例（前回申請）'!D789,最低賃金!$A$2:$G$49,7,FALSE),VLOOKUP('記入例（前回申請）'!D789,最低賃金!$A$2:$G$49,6,FALSE),IF($F$5&gt;VLOOKUP('記入例（前回申請）'!D789,最低賃金!$A$2:$G$49,5,FALSE),VLOOKUP('記入例（前回申請）'!D789,最低賃金!$A$2:$G$49,4,FALSE),VLOOKUP('記入例（前回申請）'!D789,最低賃金!$A$2:$G$49,2,FALSE))),"")</f>
        <v/>
      </c>
      <c r="F789" s="32"/>
      <c r="G789" s="33"/>
      <c r="H789" s="53"/>
      <c r="I789" s="28" t="str" cm="1">
        <f t="array" ref="I789">IFERROR(_xlfn.IFS(COUNTBLANK(F789:H789)=3,"",G789="","G列に金額を入力してください",F789=3,G789,H789="","H列に労働時間を入力してください",F789=1,ROUND(G789/(H789*24),0),F789=2,ROUND(G789/(H789*24),0)),"")</f>
        <v/>
      </c>
      <c r="J789" s="51" t="str" cm="1">
        <f t="array" ref="J789">IFERROR(_xlfn.IFS(D789="","",I789&lt;E789,"×（法定外です）",I789&gt;=E789,"〇"),"")</f>
        <v/>
      </c>
    </row>
    <row r="790" spans="1:10" ht="14.25" customHeight="1" x14ac:dyDescent="0.4">
      <c r="A790" s="51" t="str">
        <f t="shared" si="12"/>
        <v/>
      </c>
      <c r="B790" s="32"/>
      <c r="C790" s="32"/>
      <c r="D790" s="32" t="str">
        <f>IFERROR(IF(C790="","",確認書!#REF!),"")</f>
        <v/>
      </c>
      <c r="E790" s="5" t="str">
        <f>IFERROR(IF($F$5&gt;VLOOKUP('記入例（前回申請）'!D790,最低賃金!$A$2:$G$49,7,FALSE),VLOOKUP('記入例（前回申請）'!D790,最低賃金!$A$2:$G$49,6,FALSE),IF($F$5&gt;VLOOKUP('記入例（前回申請）'!D790,最低賃金!$A$2:$G$49,5,FALSE),VLOOKUP('記入例（前回申請）'!D790,最低賃金!$A$2:$G$49,4,FALSE),VLOOKUP('記入例（前回申請）'!D790,最低賃金!$A$2:$G$49,2,FALSE))),"")</f>
        <v/>
      </c>
      <c r="F790" s="32"/>
      <c r="G790" s="33"/>
      <c r="H790" s="53"/>
      <c r="I790" s="28" t="str" cm="1">
        <f t="array" ref="I790">IFERROR(_xlfn.IFS(COUNTBLANK(F790:H790)=3,"",G790="","G列に金額を入力してください",F790=3,G790,H790="","H列に労働時間を入力してください",F790=1,ROUND(G790/(H790*24),0),F790=2,ROUND(G790/(H790*24),0)),"")</f>
        <v/>
      </c>
      <c r="J790" s="51" t="str" cm="1">
        <f t="array" ref="J790">IFERROR(_xlfn.IFS(D790="","",I790&lt;E790,"×（法定外です）",I790&gt;=E790,"〇"),"")</f>
        <v/>
      </c>
    </row>
    <row r="791" spans="1:10" ht="14.25" customHeight="1" x14ac:dyDescent="0.4">
      <c r="A791" s="51" t="str">
        <f t="shared" si="12"/>
        <v/>
      </c>
      <c r="B791" s="32"/>
      <c r="C791" s="32"/>
      <c r="D791" s="32" t="str">
        <f>IFERROR(IF(C791="","",確認書!#REF!),"")</f>
        <v/>
      </c>
      <c r="E791" s="5" t="str">
        <f>IFERROR(IF($F$5&gt;VLOOKUP('記入例（前回申請）'!D791,最低賃金!$A$2:$G$49,7,FALSE),VLOOKUP('記入例（前回申請）'!D791,最低賃金!$A$2:$G$49,6,FALSE),IF($F$5&gt;VLOOKUP('記入例（前回申請）'!D791,最低賃金!$A$2:$G$49,5,FALSE),VLOOKUP('記入例（前回申請）'!D791,最低賃金!$A$2:$G$49,4,FALSE),VLOOKUP('記入例（前回申請）'!D791,最低賃金!$A$2:$G$49,2,FALSE))),"")</f>
        <v/>
      </c>
      <c r="F791" s="32"/>
      <c r="G791" s="33"/>
      <c r="H791" s="53"/>
      <c r="I791" s="28" t="str" cm="1">
        <f t="array" ref="I791">IFERROR(_xlfn.IFS(COUNTBLANK(F791:H791)=3,"",G791="","G列に金額を入力してください",F791=3,G791,H791="","H列に労働時間を入力してください",F791=1,ROUND(G791/(H791*24),0),F791=2,ROUND(G791/(H791*24),0)),"")</f>
        <v/>
      </c>
      <c r="J791" s="51" t="str" cm="1">
        <f t="array" ref="J791">IFERROR(_xlfn.IFS(D791="","",I791&lt;E791,"×（法定外です）",I791&gt;=E791,"〇"),"")</f>
        <v/>
      </c>
    </row>
    <row r="792" spans="1:10" ht="14.25" customHeight="1" x14ac:dyDescent="0.4">
      <c r="A792" s="51" t="str">
        <f t="shared" si="12"/>
        <v/>
      </c>
      <c r="B792" s="32"/>
      <c r="C792" s="32"/>
      <c r="D792" s="32" t="str">
        <f>IFERROR(IF(C792="","",確認書!#REF!),"")</f>
        <v/>
      </c>
      <c r="E792" s="5" t="str">
        <f>IFERROR(IF($F$5&gt;VLOOKUP('記入例（前回申請）'!D792,最低賃金!$A$2:$G$49,7,FALSE),VLOOKUP('記入例（前回申請）'!D792,最低賃金!$A$2:$G$49,6,FALSE),IF($F$5&gt;VLOOKUP('記入例（前回申請）'!D792,最低賃金!$A$2:$G$49,5,FALSE),VLOOKUP('記入例（前回申請）'!D792,最低賃金!$A$2:$G$49,4,FALSE),VLOOKUP('記入例（前回申請）'!D792,最低賃金!$A$2:$G$49,2,FALSE))),"")</f>
        <v/>
      </c>
      <c r="F792" s="32"/>
      <c r="G792" s="33"/>
      <c r="H792" s="53"/>
      <c r="I792" s="28" t="str" cm="1">
        <f t="array" ref="I792">IFERROR(_xlfn.IFS(COUNTBLANK(F792:H792)=3,"",G792="","G列に金額を入力してください",F792=3,G792,H792="","H列に労働時間を入力してください",F792=1,ROUND(G792/(H792*24),0),F792=2,ROUND(G792/(H792*24),0)),"")</f>
        <v/>
      </c>
      <c r="J792" s="51" t="str" cm="1">
        <f t="array" ref="J792">IFERROR(_xlfn.IFS(D792="","",I792&lt;E792,"×（法定外です）",I792&gt;=E792,"〇"),"")</f>
        <v/>
      </c>
    </row>
    <row r="793" spans="1:10" ht="14.25" customHeight="1" x14ac:dyDescent="0.4">
      <c r="A793" s="51" t="str">
        <f t="shared" si="12"/>
        <v/>
      </c>
      <c r="B793" s="32"/>
      <c r="C793" s="32"/>
      <c r="D793" s="32" t="str">
        <f>IFERROR(IF(C793="","",確認書!#REF!),"")</f>
        <v/>
      </c>
      <c r="E793" s="5" t="str">
        <f>IFERROR(IF($F$5&gt;VLOOKUP('記入例（前回申請）'!D793,最低賃金!$A$2:$G$49,7,FALSE),VLOOKUP('記入例（前回申請）'!D793,最低賃金!$A$2:$G$49,6,FALSE),IF($F$5&gt;VLOOKUP('記入例（前回申請）'!D793,最低賃金!$A$2:$G$49,5,FALSE),VLOOKUP('記入例（前回申請）'!D793,最低賃金!$A$2:$G$49,4,FALSE),VLOOKUP('記入例（前回申請）'!D793,最低賃金!$A$2:$G$49,2,FALSE))),"")</f>
        <v/>
      </c>
      <c r="F793" s="32"/>
      <c r="G793" s="33"/>
      <c r="H793" s="53"/>
      <c r="I793" s="28" t="str" cm="1">
        <f t="array" ref="I793">IFERROR(_xlfn.IFS(COUNTBLANK(F793:H793)=3,"",G793="","G列に金額を入力してください",F793=3,G793,H793="","H列に労働時間を入力してください",F793=1,ROUND(G793/(H793*24),0),F793=2,ROUND(G793/(H793*24),0)),"")</f>
        <v/>
      </c>
      <c r="J793" s="51" t="str" cm="1">
        <f t="array" ref="J793">IFERROR(_xlfn.IFS(D793="","",I793&lt;E793,"×（法定外です）",I793&gt;=E793,"〇"),"")</f>
        <v/>
      </c>
    </row>
    <row r="794" spans="1:10" ht="14.25" customHeight="1" x14ac:dyDescent="0.4">
      <c r="A794" s="51" t="str">
        <f t="shared" si="12"/>
        <v/>
      </c>
      <c r="B794" s="32"/>
      <c r="C794" s="32"/>
      <c r="D794" s="32" t="str">
        <f>IFERROR(IF(C794="","",確認書!#REF!),"")</f>
        <v/>
      </c>
      <c r="E794" s="5" t="str">
        <f>IFERROR(IF($F$5&gt;VLOOKUP('記入例（前回申請）'!D794,最低賃金!$A$2:$G$49,7,FALSE),VLOOKUP('記入例（前回申請）'!D794,最低賃金!$A$2:$G$49,6,FALSE),IF($F$5&gt;VLOOKUP('記入例（前回申請）'!D794,最低賃金!$A$2:$G$49,5,FALSE),VLOOKUP('記入例（前回申請）'!D794,最低賃金!$A$2:$G$49,4,FALSE),VLOOKUP('記入例（前回申請）'!D794,最低賃金!$A$2:$G$49,2,FALSE))),"")</f>
        <v/>
      </c>
      <c r="F794" s="32"/>
      <c r="G794" s="33"/>
      <c r="H794" s="53"/>
      <c r="I794" s="28" t="str" cm="1">
        <f t="array" ref="I794">IFERROR(_xlfn.IFS(COUNTBLANK(F794:H794)=3,"",G794="","G列に金額を入力してください",F794=3,G794,H794="","H列に労働時間を入力してください",F794=1,ROUND(G794/(H794*24),0),F794=2,ROUND(G794/(H794*24),0)),"")</f>
        <v/>
      </c>
      <c r="J794" s="51" t="str" cm="1">
        <f t="array" ref="J794">IFERROR(_xlfn.IFS(D794="","",I794&lt;E794,"×（法定外です）",I794&gt;=E794,"〇"),"")</f>
        <v/>
      </c>
    </row>
    <row r="795" spans="1:10" ht="14.25" customHeight="1" x14ac:dyDescent="0.4">
      <c r="A795" s="51" t="str">
        <f t="shared" si="12"/>
        <v/>
      </c>
      <c r="B795" s="32"/>
      <c r="C795" s="32"/>
      <c r="D795" s="32" t="str">
        <f>IFERROR(IF(C795="","",確認書!#REF!),"")</f>
        <v/>
      </c>
      <c r="E795" s="5" t="str">
        <f>IFERROR(IF($F$5&gt;VLOOKUP('記入例（前回申請）'!D795,最低賃金!$A$2:$G$49,7,FALSE),VLOOKUP('記入例（前回申請）'!D795,最低賃金!$A$2:$G$49,6,FALSE),IF($F$5&gt;VLOOKUP('記入例（前回申請）'!D795,最低賃金!$A$2:$G$49,5,FALSE),VLOOKUP('記入例（前回申請）'!D795,最低賃金!$A$2:$G$49,4,FALSE),VLOOKUP('記入例（前回申請）'!D795,最低賃金!$A$2:$G$49,2,FALSE))),"")</f>
        <v/>
      </c>
      <c r="F795" s="32"/>
      <c r="G795" s="33"/>
      <c r="H795" s="53"/>
      <c r="I795" s="28" t="str" cm="1">
        <f t="array" ref="I795">IFERROR(_xlfn.IFS(COUNTBLANK(F795:H795)=3,"",G795="","G列に金額を入力してください",F795=3,G795,H795="","H列に労働時間を入力してください",F795=1,ROUND(G795/(H795*24),0),F795=2,ROUND(G795/(H795*24),0)),"")</f>
        <v/>
      </c>
      <c r="J795" s="51" t="str" cm="1">
        <f t="array" ref="J795">IFERROR(_xlfn.IFS(D795="","",I795&lt;E795,"×（法定外です）",I795&gt;=E795,"〇"),"")</f>
        <v/>
      </c>
    </row>
    <row r="796" spans="1:10" ht="14.25" customHeight="1" x14ac:dyDescent="0.4">
      <c r="A796" s="51" t="str">
        <f t="shared" si="12"/>
        <v/>
      </c>
      <c r="B796" s="32"/>
      <c r="C796" s="32"/>
      <c r="D796" s="32" t="str">
        <f>IFERROR(IF(C796="","",確認書!#REF!),"")</f>
        <v/>
      </c>
      <c r="E796" s="5" t="str">
        <f>IFERROR(IF($F$5&gt;VLOOKUP('記入例（前回申請）'!D796,最低賃金!$A$2:$G$49,7,FALSE),VLOOKUP('記入例（前回申請）'!D796,最低賃金!$A$2:$G$49,6,FALSE),IF($F$5&gt;VLOOKUP('記入例（前回申請）'!D796,最低賃金!$A$2:$G$49,5,FALSE),VLOOKUP('記入例（前回申請）'!D796,最低賃金!$A$2:$G$49,4,FALSE),VLOOKUP('記入例（前回申請）'!D796,最低賃金!$A$2:$G$49,2,FALSE))),"")</f>
        <v/>
      </c>
      <c r="F796" s="32"/>
      <c r="G796" s="33"/>
      <c r="H796" s="53"/>
      <c r="I796" s="28" t="str" cm="1">
        <f t="array" ref="I796">IFERROR(_xlfn.IFS(COUNTBLANK(F796:H796)=3,"",G796="","G列に金額を入力してください",F796=3,G796,H796="","H列に労働時間を入力してください",F796=1,ROUND(G796/(H796*24),0),F796=2,ROUND(G796/(H796*24),0)),"")</f>
        <v/>
      </c>
      <c r="J796" s="51" t="str" cm="1">
        <f t="array" ref="J796">IFERROR(_xlfn.IFS(D796="","",I796&lt;E796,"×（法定外です）",I796&gt;=E796,"〇"),"")</f>
        <v/>
      </c>
    </row>
    <row r="797" spans="1:10" ht="14.25" customHeight="1" x14ac:dyDescent="0.4">
      <c r="A797" s="51" t="str">
        <f t="shared" si="12"/>
        <v/>
      </c>
      <c r="B797" s="32"/>
      <c r="C797" s="32"/>
      <c r="D797" s="32" t="str">
        <f>IFERROR(IF(C797="","",確認書!#REF!),"")</f>
        <v/>
      </c>
      <c r="E797" s="5" t="str">
        <f>IFERROR(IF($F$5&gt;VLOOKUP('記入例（前回申請）'!D797,最低賃金!$A$2:$G$49,7,FALSE),VLOOKUP('記入例（前回申請）'!D797,最低賃金!$A$2:$G$49,6,FALSE),IF($F$5&gt;VLOOKUP('記入例（前回申請）'!D797,最低賃金!$A$2:$G$49,5,FALSE),VLOOKUP('記入例（前回申請）'!D797,最低賃金!$A$2:$G$49,4,FALSE),VLOOKUP('記入例（前回申請）'!D797,最低賃金!$A$2:$G$49,2,FALSE))),"")</f>
        <v/>
      </c>
      <c r="F797" s="32"/>
      <c r="G797" s="33"/>
      <c r="H797" s="53"/>
      <c r="I797" s="28" t="str" cm="1">
        <f t="array" ref="I797">IFERROR(_xlfn.IFS(COUNTBLANK(F797:H797)=3,"",G797="","G列に金額を入力してください",F797=3,G797,H797="","H列に労働時間を入力してください",F797=1,ROUND(G797/(H797*24),0),F797=2,ROUND(G797/(H797*24),0)),"")</f>
        <v/>
      </c>
      <c r="J797" s="51" t="str" cm="1">
        <f t="array" ref="J797">IFERROR(_xlfn.IFS(D797="","",I797&lt;E797,"×（法定外です）",I797&gt;=E797,"〇"),"")</f>
        <v/>
      </c>
    </row>
    <row r="798" spans="1:10" ht="14.25" customHeight="1" x14ac:dyDescent="0.4">
      <c r="A798" s="51" t="str">
        <f t="shared" si="12"/>
        <v/>
      </c>
      <c r="B798" s="32"/>
      <c r="C798" s="32"/>
      <c r="D798" s="32" t="str">
        <f>IFERROR(IF(C798="","",確認書!#REF!),"")</f>
        <v/>
      </c>
      <c r="E798" s="5" t="str">
        <f>IFERROR(IF($F$5&gt;VLOOKUP('記入例（前回申請）'!D798,最低賃金!$A$2:$G$49,7,FALSE),VLOOKUP('記入例（前回申請）'!D798,最低賃金!$A$2:$G$49,6,FALSE),IF($F$5&gt;VLOOKUP('記入例（前回申請）'!D798,最低賃金!$A$2:$G$49,5,FALSE),VLOOKUP('記入例（前回申請）'!D798,最低賃金!$A$2:$G$49,4,FALSE),VLOOKUP('記入例（前回申請）'!D798,最低賃金!$A$2:$G$49,2,FALSE))),"")</f>
        <v/>
      </c>
      <c r="F798" s="32"/>
      <c r="G798" s="33"/>
      <c r="H798" s="53"/>
      <c r="I798" s="28" t="str" cm="1">
        <f t="array" ref="I798">IFERROR(_xlfn.IFS(COUNTBLANK(F798:H798)=3,"",G798="","G列に金額を入力してください",F798=3,G798,H798="","H列に労働時間を入力してください",F798=1,ROUND(G798/(H798*24),0),F798=2,ROUND(G798/(H798*24),0)),"")</f>
        <v/>
      </c>
      <c r="J798" s="51" t="str" cm="1">
        <f t="array" ref="J798">IFERROR(_xlfn.IFS(D798="","",I798&lt;E798,"×（法定外です）",I798&gt;=E798,"〇"),"")</f>
        <v/>
      </c>
    </row>
    <row r="799" spans="1:10" ht="14.25" customHeight="1" x14ac:dyDescent="0.4">
      <c r="A799" s="51" t="str">
        <f t="shared" si="12"/>
        <v/>
      </c>
      <c r="B799" s="32"/>
      <c r="C799" s="32"/>
      <c r="D799" s="32" t="str">
        <f>IFERROR(IF(C799="","",確認書!#REF!),"")</f>
        <v/>
      </c>
      <c r="E799" s="5" t="str">
        <f>IFERROR(IF($F$5&gt;VLOOKUP('記入例（前回申請）'!D799,最低賃金!$A$2:$G$49,7,FALSE),VLOOKUP('記入例（前回申請）'!D799,最低賃金!$A$2:$G$49,6,FALSE),IF($F$5&gt;VLOOKUP('記入例（前回申請）'!D799,最低賃金!$A$2:$G$49,5,FALSE),VLOOKUP('記入例（前回申請）'!D799,最低賃金!$A$2:$G$49,4,FALSE),VLOOKUP('記入例（前回申請）'!D799,最低賃金!$A$2:$G$49,2,FALSE))),"")</f>
        <v/>
      </c>
      <c r="F799" s="32"/>
      <c r="G799" s="33"/>
      <c r="H799" s="53"/>
      <c r="I799" s="28" t="str" cm="1">
        <f t="array" ref="I799">IFERROR(_xlfn.IFS(COUNTBLANK(F799:H799)=3,"",G799="","G列に金額を入力してください",F799=3,G799,H799="","H列に労働時間を入力してください",F799=1,ROUND(G799/(H799*24),0),F799=2,ROUND(G799/(H799*24),0)),"")</f>
        <v/>
      </c>
      <c r="J799" s="51" t="str" cm="1">
        <f t="array" ref="J799">IFERROR(_xlfn.IFS(D799="","",I799&lt;E799,"×（法定外です）",I799&gt;=E799,"〇"),"")</f>
        <v/>
      </c>
    </row>
    <row r="800" spans="1:10" ht="14.25" customHeight="1" x14ac:dyDescent="0.4">
      <c r="A800" s="51" t="str">
        <f t="shared" si="12"/>
        <v/>
      </c>
      <c r="B800" s="32"/>
      <c r="C800" s="32"/>
      <c r="D800" s="32" t="str">
        <f>IFERROR(IF(C800="","",確認書!#REF!),"")</f>
        <v/>
      </c>
      <c r="E800" s="5" t="str">
        <f>IFERROR(IF($F$5&gt;VLOOKUP('記入例（前回申請）'!D800,最低賃金!$A$2:$G$49,7,FALSE),VLOOKUP('記入例（前回申請）'!D800,最低賃金!$A$2:$G$49,6,FALSE),IF($F$5&gt;VLOOKUP('記入例（前回申請）'!D800,最低賃金!$A$2:$G$49,5,FALSE),VLOOKUP('記入例（前回申請）'!D800,最低賃金!$A$2:$G$49,4,FALSE),VLOOKUP('記入例（前回申請）'!D800,最低賃金!$A$2:$G$49,2,FALSE))),"")</f>
        <v/>
      </c>
      <c r="F800" s="32"/>
      <c r="G800" s="33"/>
      <c r="H800" s="53"/>
      <c r="I800" s="28" t="str" cm="1">
        <f t="array" ref="I800">IFERROR(_xlfn.IFS(COUNTBLANK(F800:H800)=3,"",G800="","G列に金額を入力してください",F800=3,G800,H800="","H列に労働時間を入力してください",F800=1,ROUND(G800/(H800*24),0),F800=2,ROUND(G800/(H800*24),0)),"")</f>
        <v/>
      </c>
      <c r="J800" s="51" t="str" cm="1">
        <f t="array" ref="J800">IFERROR(_xlfn.IFS(D800="","",I800&lt;E800,"×（法定外です）",I800&gt;=E800,"〇"),"")</f>
        <v/>
      </c>
    </row>
    <row r="801" spans="1:10" ht="14.25" customHeight="1" x14ac:dyDescent="0.4">
      <c r="A801" s="51" t="str">
        <f t="shared" si="12"/>
        <v/>
      </c>
      <c r="B801" s="32"/>
      <c r="C801" s="32"/>
      <c r="D801" s="32" t="str">
        <f>IFERROR(IF(C801="","",確認書!#REF!),"")</f>
        <v/>
      </c>
      <c r="E801" s="5" t="str">
        <f>IFERROR(IF($F$5&gt;VLOOKUP('記入例（前回申請）'!D801,最低賃金!$A$2:$G$49,7,FALSE),VLOOKUP('記入例（前回申請）'!D801,最低賃金!$A$2:$G$49,6,FALSE),IF($F$5&gt;VLOOKUP('記入例（前回申請）'!D801,最低賃金!$A$2:$G$49,5,FALSE),VLOOKUP('記入例（前回申請）'!D801,最低賃金!$A$2:$G$49,4,FALSE),VLOOKUP('記入例（前回申請）'!D801,最低賃金!$A$2:$G$49,2,FALSE))),"")</f>
        <v/>
      </c>
      <c r="F801" s="32"/>
      <c r="G801" s="33"/>
      <c r="H801" s="53"/>
      <c r="I801" s="28" t="str" cm="1">
        <f t="array" ref="I801">IFERROR(_xlfn.IFS(COUNTBLANK(F801:H801)=3,"",G801="","G列に金額を入力してください",F801=3,G801,H801="","H列に労働時間を入力してください",F801=1,ROUND(G801/(H801*24),0),F801=2,ROUND(G801/(H801*24),0)),"")</f>
        <v/>
      </c>
      <c r="J801" s="51" t="str" cm="1">
        <f t="array" ref="J801">IFERROR(_xlfn.IFS(D801="","",I801&lt;E801,"×（法定外です）",I801&gt;=E801,"〇"),"")</f>
        <v/>
      </c>
    </row>
    <row r="802" spans="1:10" ht="14.25" customHeight="1" x14ac:dyDescent="0.4">
      <c r="A802" s="51" t="str">
        <f t="shared" si="12"/>
        <v/>
      </c>
      <c r="B802" s="32"/>
      <c r="C802" s="32"/>
      <c r="D802" s="32" t="str">
        <f>IFERROR(IF(C802="","",確認書!#REF!),"")</f>
        <v/>
      </c>
      <c r="E802" s="5" t="str">
        <f>IFERROR(IF($F$5&gt;VLOOKUP('記入例（前回申請）'!D802,最低賃金!$A$2:$G$49,7,FALSE),VLOOKUP('記入例（前回申請）'!D802,最低賃金!$A$2:$G$49,6,FALSE),IF($F$5&gt;VLOOKUP('記入例（前回申請）'!D802,最低賃金!$A$2:$G$49,5,FALSE),VLOOKUP('記入例（前回申請）'!D802,最低賃金!$A$2:$G$49,4,FALSE),VLOOKUP('記入例（前回申請）'!D802,最低賃金!$A$2:$G$49,2,FALSE))),"")</f>
        <v/>
      </c>
      <c r="F802" s="32"/>
      <c r="G802" s="33"/>
      <c r="H802" s="53"/>
      <c r="I802" s="28" t="str" cm="1">
        <f t="array" ref="I802">IFERROR(_xlfn.IFS(COUNTBLANK(F802:H802)=3,"",G802="","G列に金額を入力してください",F802=3,G802,H802="","H列に労働時間を入力してください",F802=1,ROUND(G802/(H802*24),0),F802=2,ROUND(G802/(H802*24),0)),"")</f>
        <v/>
      </c>
      <c r="J802" s="51" t="str" cm="1">
        <f t="array" ref="J802">IFERROR(_xlfn.IFS(D802="","",I802&lt;E802,"×（法定外です）",I802&gt;=E802,"〇"),"")</f>
        <v/>
      </c>
    </row>
    <row r="803" spans="1:10" ht="14.25" customHeight="1" x14ac:dyDescent="0.4">
      <c r="A803" s="51" t="str">
        <f t="shared" si="12"/>
        <v/>
      </c>
      <c r="B803" s="32"/>
      <c r="C803" s="32"/>
      <c r="D803" s="32" t="str">
        <f>IFERROR(IF(C803="","",確認書!#REF!),"")</f>
        <v/>
      </c>
      <c r="E803" s="5" t="str">
        <f>IFERROR(IF($F$5&gt;VLOOKUP('記入例（前回申請）'!D803,最低賃金!$A$2:$G$49,7,FALSE),VLOOKUP('記入例（前回申請）'!D803,最低賃金!$A$2:$G$49,6,FALSE),IF($F$5&gt;VLOOKUP('記入例（前回申請）'!D803,最低賃金!$A$2:$G$49,5,FALSE),VLOOKUP('記入例（前回申請）'!D803,最低賃金!$A$2:$G$49,4,FALSE),VLOOKUP('記入例（前回申請）'!D803,最低賃金!$A$2:$G$49,2,FALSE))),"")</f>
        <v/>
      </c>
      <c r="F803" s="32"/>
      <c r="G803" s="33"/>
      <c r="H803" s="53"/>
      <c r="I803" s="28" t="str" cm="1">
        <f t="array" ref="I803">IFERROR(_xlfn.IFS(COUNTBLANK(F803:H803)=3,"",G803="","G列に金額を入力してください",F803=3,G803,H803="","H列に労働時間を入力してください",F803=1,ROUND(G803/(H803*24),0),F803=2,ROUND(G803/(H803*24),0)),"")</f>
        <v/>
      </c>
      <c r="J803" s="51" t="str" cm="1">
        <f t="array" ref="J803">IFERROR(_xlfn.IFS(D803="","",I803&lt;E803,"×（法定外です）",I803&gt;=E803,"〇"),"")</f>
        <v/>
      </c>
    </row>
    <row r="804" spans="1:10" ht="14.25" customHeight="1" x14ac:dyDescent="0.4">
      <c r="A804" s="51" t="str">
        <f t="shared" si="12"/>
        <v/>
      </c>
      <c r="B804" s="32"/>
      <c r="C804" s="32"/>
      <c r="D804" s="32" t="str">
        <f>IFERROR(IF(C804="","",確認書!#REF!),"")</f>
        <v/>
      </c>
      <c r="E804" s="5" t="str">
        <f>IFERROR(IF($F$5&gt;VLOOKUP('記入例（前回申請）'!D804,最低賃金!$A$2:$G$49,7,FALSE),VLOOKUP('記入例（前回申請）'!D804,最低賃金!$A$2:$G$49,6,FALSE),IF($F$5&gt;VLOOKUP('記入例（前回申請）'!D804,最低賃金!$A$2:$G$49,5,FALSE),VLOOKUP('記入例（前回申請）'!D804,最低賃金!$A$2:$G$49,4,FALSE),VLOOKUP('記入例（前回申請）'!D804,最低賃金!$A$2:$G$49,2,FALSE))),"")</f>
        <v/>
      </c>
      <c r="F804" s="32"/>
      <c r="G804" s="33"/>
      <c r="H804" s="53"/>
      <c r="I804" s="28" t="str" cm="1">
        <f t="array" ref="I804">IFERROR(_xlfn.IFS(COUNTBLANK(F804:H804)=3,"",G804="","G列に金額を入力してください",F804=3,G804,H804="","H列に労働時間を入力してください",F804=1,ROUND(G804/(H804*24),0),F804=2,ROUND(G804/(H804*24),0)),"")</f>
        <v/>
      </c>
      <c r="J804" s="51" t="str" cm="1">
        <f t="array" ref="J804">IFERROR(_xlfn.IFS(D804="","",I804&lt;E804,"×（法定外です）",I804&gt;=E804,"〇"),"")</f>
        <v/>
      </c>
    </row>
    <row r="805" spans="1:10" ht="14.25" customHeight="1" x14ac:dyDescent="0.4">
      <c r="A805" s="51" t="str">
        <f t="shared" si="12"/>
        <v/>
      </c>
      <c r="B805" s="32"/>
      <c r="C805" s="32"/>
      <c r="D805" s="32" t="str">
        <f>IFERROR(IF(C805="","",確認書!#REF!),"")</f>
        <v/>
      </c>
      <c r="E805" s="5" t="str">
        <f>IFERROR(IF($F$5&gt;VLOOKUP('記入例（前回申請）'!D805,最低賃金!$A$2:$G$49,7,FALSE),VLOOKUP('記入例（前回申請）'!D805,最低賃金!$A$2:$G$49,6,FALSE),IF($F$5&gt;VLOOKUP('記入例（前回申請）'!D805,最低賃金!$A$2:$G$49,5,FALSE),VLOOKUP('記入例（前回申請）'!D805,最低賃金!$A$2:$G$49,4,FALSE),VLOOKUP('記入例（前回申請）'!D805,最低賃金!$A$2:$G$49,2,FALSE))),"")</f>
        <v/>
      </c>
      <c r="F805" s="32"/>
      <c r="G805" s="33"/>
      <c r="H805" s="53"/>
      <c r="I805" s="28" t="str" cm="1">
        <f t="array" ref="I805">IFERROR(_xlfn.IFS(COUNTBLANK(F805:H805)=3,"",G805="","G列に金額を入力してください",F805=3,G805,H805="","H列に労働時間を入力してください",F805=1,ROUND(G805/(H805*24),0),F805=2,ROUND(G805/(H805*24),0)),"")</f>
        <v/>
      </c>
      <c r="J805" s="51" t="str" cm="1">
        <f t="array" ref="J805">IFERROR(_xlfn.IFS(D805="","",I805&lt;E805,"×（法定外です）",I805&gt;=E805,"〇"),"")</f>
        <v/>
      </c>
    </row>
    <row r="806" spans="1:10" ht="14.25" customHeight="1" x14ac:dyDescent="0.4">
      <c r="A806" s="51" t="str">
        <f t="shared" si="12"/>
        <v/>
      </c>
      <c r="B806" s="32"/>
      <c r="C806" s="32"/>
      <c r="D806" s="32" t="str">
        <f>IFERROR(IF(C806="","",確認書!#REF!),"")</f>
        <v/>
      </c>
      <c r="E806" s="5" t="str">
        <f>IFERROR(IF($F$5&gt;VLOOKUP('記入例（前回申請）'!D806,最低賃金!$A$2:$G$49,7,FALSE),VLOOKUP('記入例（前回申請）'!D806,最低賃金!$A$2:$G$49,6,FALSE),IF($F$5&gt;VLOOKUP('記入例（前回申請）'!D806,最低賃金!$A$2:$G$49,5,FALSE),VLOOKUP('記入例（前回申請）'!D806,最低賃金!$A$2:$G$49,4,FALSE),VLOOKUP('記入例（前回申請）'!D806,最低賃金!$A$2:$G$49,2,FALSE))),"")</f>
        <v/>
      </c>
      <c r="F806" s="32"/>
      <c r="G806" s="33"/>
      <c r="H806" s="53"/>
      <c r="I806" s="28" t="str" cm="1">
        <f t="array" ref="I806">IFERROR(_xlfn.IFS(COUNTBLANK(F806:H806)=3,"",G806="","G列に金額を入力してください",F806=3,G806,H806="","H列に労働時間を入力してください",F806=1,ROUND(G806/(H806*24),0),F806=2,ROUND(G806/(H806*24),0)),"")</f>
        <v/>
      </c>
      <c r="J806" s="51" t="str" cm="1">
        <f t="array" ref="J806">IFERROR(_xlfn.IFS(D806="","",I806&lt;E806,"×（法定外です）",I806&gt;=E806,"〇"),"")</f>
        <v/>
      </c>
    </row>
    <row r="807" spans="1:10" ht="14.25" customHeight="1" x14ac:dyDescent="0.4">
      <c r="A807" s="51" t="str">
        <f t="shared" si="12"/>
        <v/>
      </c>
      <c r="B807" s="32"/>
      <c r="C807" s="32"/>
      <c r="D807" s="32" t="str">
        <f>IFERROR(IF(C807="","",確認書!#REF!),"")</f>
        <v/>
      </c>
      <c r="E807" s="5" t="str">
        <f>IFERROR(IF($F$5&gt;VLOOKUP('記入例（前回申請）'!D807,最低賃金!$A$2:$G$49,7,FALSE),VLOOKUP('記入例（前回申請）'!D807,最低賃金!$A$2:$G$49,6,FALSE),IF($F$5&gt;VLOOKUP('記入例（前回申請）'!D807,最低賃金!$A$2:$G$49,5,FALSE),VLOOKUP('記入例（前回申請）'!D807,最低賃金!$A$2:$G$49,4,FALSE),VLOOKUP('記入例（前回申請）'!D807,最低賃金!$A$2:$G$49,2,FALSE))),"")</f>
        <v/>
      </c>
      <c r="F807" s="32"/>
      <c r="G807" s="33"/>
      <c r="H807" s="53"/>
      <c r="I807" s="28" t="str" cm="1">
        <f t="array" ref="I807">IFERROR(_xlfn.IFS(COUNTBLANK(F807:H807)=3,"",G807="","G列に金額を入力してください",F807=3,G807,H807="","H列に労働時間を入力してください",F807=1,ROUND(G807/(H807*24),0),F807=2,ROUND(G807/(H807*24),0)),"")</f>
        <v/>
      </c>
      <c r="J807" s="51" t="str" cm="1">
        <f t="array" ref="J807">IFERROR(_xlfn.IFS(D807="","",I807&lt;E807,"×（法定外です）",I807&gt;=E807,"〇"),"")</f>
        <v/>
      </c>
    </row>
    <row r="808" spans="1:10" ht="14.25" customHeight="1" x14ac:dyDescent="0.4">
      <c r="A808" s="51" t="str">
        <f t="shared" si="12"/>
        <v/>
      </c>
      <c r="B808" s="32"/>
      <c r="C808" s="32"/>
      <c r="D808" s="32" t="str">
        <f>IFERROR(IF(C808="","",確認書!#REF!),"")</f>
        <v/>
      </c>
      <c r="E808" s="5" t="str">
        <f>IFERROR(IF($F$5&gt;VLOOKUP('記入例（前回申請）'!D808,最低賃金!$A$2:$G$49,7,FALSE),VLOOKUP('記入例（前回申請）'!D808,最低賃金!$A$2:$G$49,6,FALSE),IF($F$5&gt;VLOOKUP('記入例（前回申請）'!D808,最低賃金!$A$2:$G$49,5,FALSE),VLOOKUP('記入例（前回申請）'!D808,最低賃金!$A$2:$G$49,4,FALSE),VLOOKUP('記入例（前回申請）'!D808,最低賃金!$A$2:$G$49,2,FALSE))),"")</f>
        <v/>
      </c>
      <c r="F808" s="32"/>
      <c r="G808" s="33"/>
      <c r="H808" s="53"/>
      <c r="I808" s="28" t="str" cm="1">
        <f t="array" ref="I808">IFERROR(_xlfn.IFS(COUNTBLANK(F808:H808)=3,"",G808="","G列に金額を入力してください",F808=3,G808,H808="","H列に労働時間を入力してください",F808=1,ROUND(G808/(H808*24),0),F808=2,ROUND(G808/(H808*24),0)),"")</f>
        <v/>
      </c>
      <c r="J808" s="51" t="str" cm="1">
        <f t="array" ref="J808">IFERROR(_xlfn.IFS(D808="","",I808&lt;E808,"×（法定外です）",I808&gt;=E808,"〇"),"")</f>
        <v/>
      </c>
    </row>
    <row r="809" spans="1:10" ht="14.25" customHeight="1" x14ac:dyDescent="0.4">
      <c r="A809" s="51" t="str">
        <f t="shared" si="12"/>
        <v/>
      </c>
      <c r="B809" s="32"/>
      <c r="C809" s="32"/>
      <c r="D809" s="32" t="str">
        <f>IFERROR(IF(C809="","",確認書!#REF!),"")</f>
        <v/>
      </c>
      <c r="E809" s="5" t="str">
        <f>IFERROR(IF($F$5&gt;VLOOKUP('記入例（前回申請）'!D809,最低賃金!$A$2:$G$49,7,FALSE),VLOOKUP('記入例（前回申請）'!D809,最低賃金!$A$2:$G$49,6,FALSE),IF($F$5&gt;VLOOKUP('記入例（前回申請）'!D809,最低賃金!$A$2:$G$49,5,FALSE),VLOOKUP('記入例（前回申請）'!D809,最低賃金!$A$2:$G$49,4,FALSE),VLOOKUP('記入例（前回申請）'!D809,最低賃金!$A$2:$G$49,2,FALSE))),"")</f>
        <v/>
      </c>
      <c r="F809" s="32"/>
      <c r="G809" s="33"/>
      <c r="H809" s="53"/>
      <c r="I809" s="28" t="str" cm="1">
        <f t="array" ref="I809">IFERROR(_xlfn.IFS(COUNTBLANK(F809:H809)=3,"",G809="","G列に金額を入力してください",F809=3,G809,H809="","H列に労働時間を入力してください",F809=1,ROUND(G809/(H809*24),0),F809=2,ROUND(G809/(H809*24),0)),"")</f>
        <v/>
      </c>
      <c r="J809" s="51" t="str" cm="1">
        <f t="array" ref="J809">IFERROR(_xlfn.IFS(D809="","",I809&lt;E809,"×（法定外です）",I809&gt;=E809,"〇"),"")</f>
        <v/>
      </c>
    </row>
    <row r="810" spans="1:10" ht="14.25" customHeight="1" x14ac:dyDescent="0.4">
      <c r="A810" s="51" t="str">
        <f t="shared" si="12"/>
        <v/>
      </c>
      <c r="B810" s="32"/>
      <c r="C810" s="32"/>
      <c r="D810" s="32" t="str">
        <f>IFERROR(IF(C810="","",確認書!#REF!),"")</f>
        <v/>
      </c>
      <c r="E810" s="5" t="str">
        <f>IFERROR(IF($F$5&gt;VLOOKUP('記入例（前回申請）'!D810,最低賃金!$A$2:$G$49,7,FALSE),VLOOKUP('記入例（前回申請）'!D810,最低賃金!$A$2:$G$49,6,FALSE),IF($F$5&gt;VLOOKUP('記入例（前回申請）'!D810,最低賃金!$A$2:$G$49,5,FALSE),VLOOKUP('記入例（前回申請）'!D810,最低賃金!$A$2:$G$49,4,FALSE),VLOOKUP('記入例（前回申請）'!D810,最低賃金!$A$2:$G$49,2,FALSE))),"")</f>
        <v/>
      </c>
      <c r="F810" s="32"/>
      <c r="G810" s="33"/>
      <c r="H810" s="53"/>
      <c r="I810" s="28" t="str" cm="1">
        <f t="array" ref="I810">IFERROR(_xlfn.IFS(COUNTBLANK(F810:H810)=3,"",G810="","G列に金額を入力してください",F810=3,G810,H810="","H列に労働時間を入力してください",F810=1,ROUND(G810/(H810*24),0),F810=2,ROUND(G810/(H810*24),0)),"")</f>
        <v/>
      </c>
      <c r="J810" s="51" t="str" cm="1">
        <f t="array" ref="J810">IFERROR(_xlfn.IFS(D810="","",I810&lt;E810,"×（法定外です）",I810&gt;=E810,"〇"),"")</f>
        <v/>
      </c>
    </row>
    <row r="811" spans="1:10" ht="14.25" customHeight="1" x14ac:dyDescent="0.4">
      <c r="A811" s="51" t="str">
        <f t="shared" si="12"/>
        <v/>
      </c>
      <c r="B811" s="32"/>
      <c r="C811" s="32"/>
      <c r="D811" s="32" t="str">
        <f>IFERROR(IF(C811="","",確認書!#REF!),"")</f>
        <v/>
      </c>
      <c r="E811" s="5" t="str">
        <f>IFERROR(IF($F$5&gt;VLOOKUP('記入例（前回申請）'!D811,最低賃金!$A$2:$G$49,7,FALSE),VLOOKUP('記入例（前回申請）'!D811,最低賃金!$A$2:$G$49,6,FALSE),IF($F$5&gt;VLOOKUP('記入例（前回申請）'!D811,最低賃金!$A$2:$G$49,5,FALSE),VLOOKUP('記入例（前回申請）'!D811,最低賃金!$A$2:$G$49,4,FALSE),VLOOKUP('記入例（前回申請）'!D811,最低賃金!$A$2:$G$49,2,FALSE))),"")</f>
        <v/>
      </c>
      <c r="F811" s="32"/>
      <c r="G811" s="33"/>
      <c r="H811" s="53"/>
      <c r="I811" s="28" t="str" cm="1">
        <f t="array" ref="I811">IFERROR(_xlfn.IFS(COUNTBLANK(F811:H811)=3,"",G811="","G列に金額を入力してください",F811=3,G811,H811="","H列に労働時間を入力してください",F811=1,ROUND(G811/(H811*24),0),F811=2,ROUND(G811/(H811*24),0)),"")</f>
        <v/>
      </c>
      <c r="J811" s="51" t="str" cm="1">
        <f t="array" ref="J811">IFERROR(_xlfn.IFS(D811="","",I811&lt;E811,"×（法定外です）",I811&gt;=E811,"〇"),"")</f>
        <v/>
      </c>
    </row>
    <row r="812" spans="1:10" ht="14.25" customHeight="1" x14ac:dyDescent="0.4">
      <c r="A812" s="51" t="str">
        <f t="shared" si="12"/>
        <v/>
      </c>
      <c r="B812" s="32"/>
      <c r="C812" s="32"/>
      <c r="D812" s="32" t="str">
        <f>IFERROR(IF(C812="","",確認書!#REF!),"")</f>
        <v/>
      </c>
      <c r="E812" s="5" t="str">
        <f>IFERROR(IF($F$5&gt;VLOOKUP('記入例（前回申請）'!D812,最低賃金!$A$2:$G$49,7,FALSE),VLOOKUP('記入例（前回申請）'!D812,最低賃金!$A$2:$G$49,6,FALSE),IF($F$5&gt;VLOOKUP('記入例（前回申請）'!D812,最低賃金!$A$2:$G$49,5,FALSE),VLOOKUP('記入例（前回申請）'!D812,最低賃金!$A$2:$G$49,4,FALSE),VLOOKUP('記入例（前回申請）'!D812,最低賃金!$A$2:$G$49,2,FALSE))),"")</f>
        <v/>
      </c>
      <c r="F812" s="32"/>
      <c r="G812" s="33"/>
      <c r="H812" s="53"/>
      <c r="I812" s="28" t="str" cm="1">
        <f t="array" ref="I812">IFERROR(_xlfn.IFS(COUNTBLANK(F812:H812)=3,"",G812="","G列に金額を入力してください",F812=3,G812,H812="","H列に労働時間を入力してください",F812=1,ROUND(G812/(H812*24),0),F812=2,ROUND(G812/(H812*24),0)),"")</f>
        <v/>
      </c>
      <c r="J812" s="51" t="str" cm="1">
        <f t="array" ref="J812">IFERROR(_xlfn.IFS(D812="","",I812&lt;E812,"×（法定外です）",I812&gt;=E812,"〇"),"")</f>
        <v/>
      </c>
    </row>
    <row r="813" spans="1:10" ht="14.25" customHeight="1" x14ac:dyDescent="0.4">
      <c r="A813" s="51" t="str">
        <f t="shared" si="12"/>
        <v/>
      </c>
      <c r="B813" s="32"/>
      <c r="C813" s="32"/>
      <c r="D813" s="32" t="str">
        <f>IFERROR(IF(C813="","",確認書!#REF!),"")</f>
        <v/>
      </c>
      <c r="E813" s="5" t="str">
        <f>IFERROR(IF($F$5&gt;VLOOKUP('記入例（前回申請）'!D813,最低賃金!$A$2:$G$49,7,FALSE),VLOOKUP('記入例（前回申請）'!D813,最低賃金!$A$2:$G$49,6,FALSE),IF($F$5&gt;VLOOKUP('記入例（前回申請）'!D813,最低賃金!$A$2:$G$49,5,FALSE),VLOOKUP('記入例（前回申請）'!D813,最低賃金!$A$2:$G$49,4,FALSE),VLOOKUP('記入例（前回申請）'!D813,最低賃金!$A$2:$G$49,2,FALSE))),"")</f>
        <v/>
      </c>
      <c r="F813" s="32"/>
      <c r="G813" s="33"/>
      <c r="H813" s="53"/>
      <c r="I813" s="28" t="str" cm="1">
        <f t="array" ref="I813">IFERROR(_xlfn.IFS(COUNTBLANK(F813:H813)=3,"",G813="","G列に金額を入力してください",F813=3,G813,H813="","H列に労働時間を入力してください",F813=1,ROUND(G813/(H813*24),0),F813=2,ROUND(G813/(H813*24),0)),"")</f>
        <v/>
      </c>
      <c r="J813" s="51" t="str" cm="1">
        <f t="array" ref="J813">IFERROR(_xlfn.IFS(D813="","",I813&lt;E813,"×（法定外です）",I813&gt;=E813,"〇"),"")</f>
        <v/>
      </c>
    </row>
    <row r="814" spans="1:10" ht="14.25" customHeight="1" x14ac:dyDescent="0.4">
      <c r="A814" s="51" t="str">
        <f t="shared" si="12"/>
        <v/>
      </c>
      <c r="B814" s="32"/>
      <c r="C814" s="32"/>
      <c r="D814" s="32" t="str">
        <f>IFERROR(IF(C814="","",確認書!#REF!),"")</f>
        <v/>
      </c>
      <c r="E814" s="5" t="str">
        <f>IFERROR(IF($F$5&gt;VLOOKUP('記入例（前回申請）'!D814,最低賃金!$A$2:$G$49,7,FALSE),VLOOKUP('記入例（前回申請）'!D814,最低賃金!$A$2:$G$49,6,FALSE),IF($F$5&gt;VLOOKUP('記入例（前回申請）'!D814,最低賃金!$A$2:$G$49,5,FALSE),VLOOKUP('記入例（前回申請）'!D814,最低賃金!$A$2:$G$49,4,FALSE),VLOOKUP('記入例（前回申請）'!D814,最低賃金!$A$2:$G$49,2,FALSE))),"")</f>
        <v/>
      </c>
      <c r="F814" s="32"/>
      <c r="G814" s="33"/>
      <c r="H814" s="53"/>
      <c r="I814" s="28" t="str" cm="1">
        <f t="array" ref="I814">IFERROR(_xlfn.IFS(COUNTBLANK(F814:H814)=3,"",G814="","G列に金額を入力してください",F814=3,G814,H814="","H列に労働時間を入力してください",F814=1,ROUND(G814/(H814*24),0),F814=2,ROUND(G814/(H814*24),0)),"")</f>
        <v/>
      </c>
      <c r="J814" s="51" t="str" cm="1">
        <f t="array" ref="J814">IFERROR(_xlfn.IFS(D814="","",I814&lt;E814,"×（法定外です）",I814&gt;=E814,"〇"),"")</f>
        <v/>
      </c>
    </row>
    <row r="815" spans="1:10" ht="14.25" customHeight="1" x14ac:dyDescent="0.4">
      <c r="A815" s="51" t="str">
        <f t="shared" si="12"/>
        <v/>
      </c>
      <c r="B815" s="32"/>
      <c r="C815" s="32"/>
      <c r="D815" s="32" t="str">
        <f>IFERROR(IF(C815="","",確認書!#REF!),"")</f>
        <v/>
      </c>
      <c r="E815" s="5" t="str">
        <f>IFERROR(IF($F$5&gt;VLOOKUP('記入例（前回申請）'!D815,最低賃金!$A$2:$G$49,7,FALSE),VLOOKUP('記入例（前回申請）'!D815,最低賃金!$A$2:$G$49,6,FALSE),IF($F$5&gt;VLOOKUP('記入例（前回申請）'!D815,最低賃金!$A$2:$G$49,5,FALSE),VLOOKUP('記入例（前回申請）'!D815,最低賃金!$A$2:$G$49,4,FALSE),VLOOKUP('記入例（前回申請）'!D815,最低賃金!$A$2:$G$49,2,FALSE))),"")</f>
        <v/>
      </c>
      <c r="F815" s="32"/>
      <c r="G815" s="33"/>
      <c r="H815" s="53"/>
      <c r="I815" s="28" t="str" cm="1">
        <f t="array" ref="I815">IFERROR(_xlfn.IFS(COUNTBLANK(F815:H815)=3,"",G815="","G列に金額を入力してください",F815=3,G815,H815="","H列に労働時間を入力してください",F815=1,ROUND(G815/(H815*24),0),F815=2,ROUND(G815/(H815*24),0)),"")</f>
        <v/>
      </c>
      <c r="J815" s="51" t="str" cm="1">
        <f t="array" ref="J815">IFERROR(_xlfn.IFS(D815="","",I815&lt;E815,"×（法定外です）",I815&gt;=E815,"〇"),"")</f>
        <v/>
      </c>
    </row>
    <row r="816" spans="1:10" ht="14.25" customHeight="1" x14ac:dyDescent="0.4">
      <c r="A816" s="51" t="str">
        <f t="shared" si="12"/>
        <v/>
      </c>
      <c r="B816" s="32"/>
      <c r="C816" s="32"/>
      <c r="D816" s="32" t="str">
        <f>IFERROR(IF(C816="","",確認書!#REF!),"")</f>
        <v/>
      </c>
      <c r="E816" s="5" t="str">
        <f>IFERROR(IF($F$5&gt;VLOOKUP('記入例（前回申請）'!D816,最低賃金!$A$2:$G$49,7,FALSE),VLOOKUP('記入例（前回申請）'!D816,最低賃金!$A$2:$G$49,6,FALSE),IF($F$5&gt;VLOOKUP('記入例（前回申請）'!D816,最低賃金!$A$2:$G$49,5,FALSE),VLOOKUP('記入例（前回申請）'!D816,最低賃金!$A$2:$G$49,4,FALSE),VLOOKUP('記入例（前回申請）'!D816,最低賃金!$A$2:$G$49,2,FALSE))),"")</f>
        <v/>
      </c>
      <c r="F816" s="32"/>
      <c r="G816" s="33"/>
      <c r="H816" s="53"/>
      <c r="I816" s="28" t="str" cm="1">
        <f t="array" ref="I816">IFERROR(_xlfn.IFS(COUNTBLANK(F816:H816)=3,"",G816="","G列に金額を入力してください",F816=3,G816,H816="","H列に労働時間を入力してください",F816=1,ROUND(G816/(H816*24),0),F816=2,ROUND(G816/(H816*24),0)),"")</f>
        <v/>
      </c>
      <c r="J816" s="51" t="str" cm="1">
        <f t="array" ref="J816">IFERROR(_xlfn.IFS(D816="","",I816&lt;E816,"×（法定外です）",I816&gt;=E816,"〇"),"")</f>
        <v/>
      </c>
    </row>
    <row r="817" spans="1:10" ht="14.25" customHeight="1" x14ac:dyDescent="0.4">
      <c r="A817" s="51" t="str">
        <f t="shared" si="12"/>
        <v/>
      </c>
      <c r="B817" s="32"/>
      <c r="C817" s="32"/>
      <c r="D817" s="32" t="str">
        <f>IFERROR(IF(C817="","",確認書!#REF!),"")</f>
        <v/>
      </c>
      <c r="E817" s="5" t="str">
        <f>IFERROR(IF($F$5&gt;VLOOKUP('記入例（前回申請）'!D817,最低賃金!$A$2:$G$49,7,FALSE),VLOOKUP('記入例（前回申請）'!D817,最低賃金!$A$2:$G$49,6,FALSE),IF($F$5&gt;VLOOKUP('記入例（前回申請）'!D817,最低賃金!$A$2:$G$49,5,FALSE),VLOOKUP('記入例（前回申請）'!D817,最低賃金!$A$2:$G$49,4,FALSE),VLOOKUP('記入例（前回申請）'!D817,最低賃金!$A$2:$G$49,2,FALSE))),"")</f>
        <v/>
      </c>
      <c r="F817" s="32"/>
      <c r="G817" s="33"/>
      <c r="H817" s="53"/>
      <c r="I817" s="28" t="str" cm="1">
        <f t="array" ref="I817">IFERROR(_xlfn.IFS(COUNTBLANK(F817:H817)=3,"",G817="","G列に金額を入力してください",F817=3,G817,H817="","H列に労働時間を入力してください",F817=1,ROUND(G817/(H817*24),0),F817=2,ROUND(G817/(H817*24),0)),"")</f>
        <v/>
      </c>
      <c r="J817" s="51" t="str" cm="1">
        <f t="array" ref="J817">IFERROR(_xlfn.IFS(D817="","",I817&lt;E817,"×（法定外です）",I817&gt;=E817,"〇"),"")</f>
        <v/>
      </c>
    </row>
    <row r="818" spans="1:10" ht="14.25" customHeight="1" x14ac:dyDescent="0.4">
      <c r="A818" s="51" t="str">
        <f t="shared" si="12"/>
        <v/>
      </c>
      <c r="B818" s="32"/>
      <c r="C818" s="32"/>
      <c r="D818" s="32" t="str">
        <f>IFERROR(IF(C818="","",確認書!#REF!),"")</f>
        <v/>
      </c>
      <c r="E818" s="5" t="str">
        <f>IFERROR(IF($F$5&gt;VLOOKUP('記入例（前回申請）'!D818,最低賃金!$A$2:$G$49,7,FALSE),VLOOKUP('記入例（前回申請）'!D818,最低賃金!$A$2:$G$49,6,FALSE),IF($F$5&gt;VLOOKUP('記入例（前回申請）'!D818,最低賃金!$A$2:$G$49,5,FALSE),VLOOKUP('記入例（前回申請）'!D818,最低賃金!$A$2:$G$49,4,FALSE),VLOOKUP('記入例（前回申請）'!D818,最低賃金!$A$2:$G$49,2,FALSE))),"")</f>
        <v/>
      </c>
      <c r="F818" s="32"/>
      <c r="G818" s="33"/>
      <c r="H818" s="53"/>
      <c r="I818" s="28" t="str" cm="1">
        <f t="array" ref="I818">IFERROR(_xlfn.IFS(COUNTBLANK(F818:H818)=3,"",G818="","G列に金額を入力してください",F818=3,G818,H818="","H列に労働時間を入力してください",F818=1,ROUND(G818/(H818*24),0),F818=2,ROUND(G818/(H818*24),0)),"")</f>
        <v/>
      </c>
      <c r="J818" s="51" t="str" cm="1">
        <f t="array" ref="J818">IFERROR(_xlfn.IFS(D818="","",I818&lt;E818,"×（法定外です）",I818&gt;=E818,"〇"),"")</f>
        <v/>
      </c>
    </row>
    <row r="819" spans="1:10" ht="14.25" customHeight="1" x14ac:dyDescent="0.4">
      <c r="A819" s="51" t="str">
        <f t="shared" si="12"/>
        <v/>
      </c>
      <c r="B819" s="32"/>
      <c r="C819" s="32"/>
      <c r="D819" s="32" t="str">
        <f>IFERROR(IF(C819="","",確認書!#REF!),"")</f>
        <v/>
      </c>
      <c r="E819" s="5" t="str">
        <f>IFERROR(IF($F$5&gt;VLOOKUP('記入例（前回申請）'!D819,最低賃金!$A$2:$G$49,7,FALSE),VLOOKUP('記入例（前回申請）'!D819,最低賃金!$A$2:$G$49,6,FALSE),IF($F$5&gt;VLOOKUP('記入例（前回申請）'!D819,最低賃金!$A$2:$G$49,5,FALSE),VLOOKUP('記入例（前回申請）'!D819,最低賃金!$A$2:$G$49,4,FALSE),VLOOKUP('記入例（前回申請）'!D819,最低賃金!$A$2:$G$49,2,FALSE))),"")</f>
        <v/>
      </c>
      <c r="F819" s="32"/>
      <c r="G819" s="33"/>
      <c r="H819" s="53"/>
      <c r="I819" s="28" t="str" cm="1">
        <f t="array" ref="I819">IFERROR(_xlfn.IFS(COUNTBLANK(F819:H819)=3,"",G819="","G列に金額を入力してください",F819=3,G819,H819="","H列に労働時間を入力してください",F819=1,ROUND(G819/(H819*24),0),F819=2,ROUND(G819/(H819*24),0)),"")</f>
        <v/>
      </c>
      <c r="J819" s="51" t="str" cm="1">
        <f t="array" ref="J819">IFERROR(_xlfn.IFS(D819="","",I819&lt;E819,"×（法定外です）",I819&gt;=E819,"〇"),"")</f>
        <v/>
      </c>
    </row>
    <row r="820" spans="1:10" ht="14.25" customHeight="1" x14ac:dyDescent="0.4">
      <c r="A820" s="51" t="str">
        <f t="shared" si="12"/>
        <v/>
      </c>
      <c r="B820" s="32"/>
      <c r="C820" s="32"/>
      <c r="D820" s="32" t="str">
        <f>IFERROR(IF(C820="","",確認書!#REF!),"")</f>
        <v/>
      </c>
      <c r="E820" s="5" t="str">
        <f>IFERROR(IF($F$5&gt;VLOOKUP('記入例（前回申請）'!D820,最低賃金!$A$2:$G$49,7,FALSE),VLOOKUP('記入例（前回申請）'!D820,最低賃金!$A$2:$G$49,6,FALSE),IF($F$5&gt;VLOOKUP('記入例（前回申請）'!D820,最低賃金!$A$2:$G$49,5,FALSE),VLOOKUP('記入例（前回申請）'!D820,最低賃金!$A$2:$G$49,4,FALSE),VLOOKUP('記入例（前回申請）'!D820,最低賃金!$A$2:$G$49,2,FALSE))),"")</f>
        <v/>
      </c>
      <c r="F820" s="32"/>
      <c r="G820" s="33"/>
      <c r="H820" s="53"/>
      <c r="I820" s="28" t="str" cm="1">
        <f t="array" ref="I820">IFERROR(_xlfn.IFS(COUNTBLANK(F820:H820)=3,"",G820="","G列に金額を入力してください",F820=3,G820,H820="","H列に労働時間を入力してください",F820=1,ROUND(G820/(H820*24),0),F820=2,ROUND(G820/(H820*24),0)),"")</f>
        <v/>
      </c>
      <c r="J820" s="51" t="str" cm="1">
        <f t="array" ref="J820">IFERROR(_xlfn.IFS(D820="","",I820&lt;E820,"×（法定外です）",I820&gt;=E820,"〇"),"")</f>
        <v/>
      </c>
    </row>
    <row r="821" spans="1:10" ht="14.25" customHeight="1" x14ac:dyDescent="0.4">
      <c r="A821" s="51" t="str">
        <f t="shared" si="12"/>
        <v/>
      </c>
      <c r="B821" s="32"/>
      <c r="C821" s="32"/>
      <c r="D821" s="32" t="str">
        <f>IFERROR(IF(C821="","",確認書!#REF!),"")</f>
        <v/>
      </c>
      <c r="E821" s="5" t="str">
        <f>IFERROR(IF($F$5&gt;VLOOKUP('記入例（前回申請）'!D821,最低賃金!$A$2:$G$49,7,FALSE),VLOOKUP('記入例（前回申請）'!D821,最低賃金!$A$2:$G$49,6,FALSE),IF($F$5&gt;VLOOKUP('記入例（前回申請）'!D821,最低賃金!$A$2:$G$49,5,FALSE),VLOOKUP('記入例（前回申請）'!D821,最低賃金!$A$2:$G$49,4,FALSE),VLOOKUP('記入例（前回申請）'!D821,最低賃金!$A$2:$G$49,2,FALSE))),"")</f>
        <v/>
      </c>
      <c r="F821" s="32"/>
      <c r="G821" s="33"/>
      <c r="H821" s="53"/>
      <c r="I821" s="28" t="str" cm="1">
        <f t="array" ref="I821">IFERROR(_xlfn.IFS(COUNTBLANK(F821:H821)=3,"",G821="","G列に金額を入力してください",F821=3,G821,H821="","H列に労働時間を入力してください",F821=1,ROUND(G821/(H821*24),0),F821=2,ROUND(G821/(H821*24),0)),"")</f>
        <v/>
      </c>
      <c r="J821" s="51" t="str" cm="1">
        <f t="array" ref="J821">IFERROR(_xlfn.IFS(D821="","",I821&lt;E821,"×（法定外です）",I821&gt;=E821,"〇"),"")</f>
        <v/>
      </c>
    </row>
    <row r="822" spans="1:10" ht="14.25" customHeight="1" x14ac:dyDescent="0.4">
      <c r="A822" s="51" t="str">
        <f t="shared" si="12"/>
        <v/>
      </c>
      <c r="B822" s="32"/>
      <c r="C822" s="32"/>
      <c r="D822" s="32" t="str">
        <f>IFERROR(IF(C822="","",確認書!#REF!),"")</f>
        <v/>
      </c>
      <c r="E822" s="5" t="str">
        <f>IFERROR(IF($F$5&gt;VLOOKUP('記入例（前回申請）'!D822,最低賃金!$A$2:$G$49,7,FALSE),VLOOKUP('記入例（前回申請）'!D822,最低賃金!$A$2:$G$49,6,FALSE),IF($F$5&gt;VLOOKUP('記入例（前回申請）'!D822,最低賃金!$A$2:$G$49,5,FALSE),VLOOKUP('記入例（前回申請）'!D822,最低賃金!$A$2:$G$49,4,FALSE),VLOOKUP('記入例（前回申請）'!D822,最低賃金!$A$2:$G$49,2,FALSE))),"")</f>
        <v/>
      </c>
      <c r="F822" s="32"/>
      <c r="G822" s="33"/>
      <c r="H822" s="53"/>
      <c r="I822" s="28" t="str" cm="1">
        <f t="array" ref="I822">IFERROR(_xlfn.IFS(COUNTBLANK(F822:H822)=3,"",G822="","G列に金額を入力してください",F822=3,G822,H822="","H列に労働時間を入力してください",F822=1,ROUND(G822/(H822*24),0),F822=2,ROUND(G822/(H822*24),0)),"")</f>
        <v/>
      </c>
      <c r="J822" s="51" t="str" cm="1">
        <f t="array" ref="J822">IFERROR(_xlfn.IFS(D822="","",I822&lt;E822,"×（法定外です）",I822&gt;=E822,"〇"),"")</f>
        <v/>
      </c>
    </row>
    <row r="823" spans="1:10" ht="14.25" customHeight="1" x14ac:dyDescent="0.4">
      <c r="A823" s="51" t="str">
        <f t="shared" si="12"/>
        <v/>
      </c>
      <c r="B823" s="32"/>
      <c r="C823" s="32"/>
      <c r="D823" s="32" t="str">
        <f>IFERROR(IF(C823="","",確認書!#REF!),"")</f>
        <v/>
      </c>
      <c r="E823" s="5" t="str">
        <f>IFERROR(IF($F$5&gt;VLOOKUP('記入例（前回申請）'!D823,最低賃金!$A$2:$G$49,7,FALSE),VLOOKUP('記入例（前回申請）'!D823,最低賃金!$A$2:$G$49,6,FALSE),IF($F$5&gt;VLOOKUP('記入例（前回申請）'!D823,最低賃金!$A$2:$G$49,5,FALSE),VLOOKUP('記入例（前回申請）'!D823,最低賃金!$A$2:$G$49,4,FALSE),VLOOKUP('記入例（前回申請）'!D823,最低賃金!$A$2:$G$49,2,FALSE))),"")</f>
        <v/>
      </c>
      <c r="F823" s="32"/>
      <c r="G823" s="33"/>
      <c r="H823" s="53"/>
      <c r="I823" s="28" t="str" cm="1">
        <f t="array" ref="I823">IFERROR(_xlfn.IFS(COUNTBLANK(F823:H823)=3,"",G823="","G列に金額を入力してください",F823=3,G823,H823="","H列に労働時間を入力してください",F823=1,ROUND(G823/(H823*24),0),F823=2,ROUND(G823/(H823*24),0)),"")</f>
        <v/>
      </c>
      <c r="J823" s="51" t="str" cm="1">
        <f t="array" ref="J823">IFERROR(_xlfn.IFS(D823="","",I823&lt;E823,"×（法定外です）",I823&gt;=E823,"〇"),"")</f>
        <v/>
      </c>
    </row>
    <row r="824" spans="1:10" ht="14.25" customHeight="1" x14ac:dyDescent="0.4">
      <c r="A824" s="51" t="str">
        <f t="shared" si="12"/>
        <v/>
      </c>
      <c r="B824" s="32"/>
      <c r="C824" s="32"/>
      <c r="D824" s="32" t="str">
        <f>IFERROR(IF(C824="","",確認書!#REF!),"")</f>
        <v/>
      </c>
      <c r="E824" s="5" t="str">
        <f>IFERROR(IF($F$5&gt;VLOOKUP('記入例（前回申請）'!D824,最低賃金!$A$2:$G$49,7,FALSE),VLOOKUP('記入例（前回申請）'!D824,最低賃金!$A$2:$G$49,6,FALSE),IF($F$5&gt;VLOOKUP('記入例（前回申請）'!D824,最低賃金!$A$2:$G$49,5,FALSE),VLOOKUP('記入例（前回申請）'!D824,最低賃金!$A$2:$G$49,4,FALSE),VLOOKUP('記入例（前回申請）'!D824,最低賃金!$A$2:$G$49,2,FALSE))),"")</f>
        <v/>
      </c>
      <c r="F824" s="32"/>
      <c r="G824" s="33"/>
      <c r="H824" s="53"/>
      <c r="I824" s="28" t="str" cm="1">
        <f t="array" ref="I824">IFERROR(_xlfn.IFS(COUNTBLANK(F824:H824)=3,"",G824="","G列に金額を入力してください",F824=3,G824,H824="","H列に労働時間を入力してください",F824=1,ROUND(G824/(H824*24),0),F824=2,ROUND(G824/(H824*24),0)),"")</f>
        <v/>
      </c>
      <c r="J824" s="51" t="str" cm="1">
        <f t="array" ref="J824">IFERROR(_xlfn.IFS(D824="","",I824&lt;E824,"×（法定外です）",I824&gt;=E824,"〇"),"")</f>
        <v/>
      </c>
    </row>
    <row r="825" spans="1:10" ht="14.25" customHeight="1" x14ac:dyDescent="0.4">
      <c r="A825" s="51" t="str">
        <f t="shared" si="12"/>
        <v/>
      </c>
      <c r="B825" s="32"/>
      <c r="C825" s="32"/>
      <c r="D825" s="32" t="str">
        <f>IFERROR(IF(C825="","",確認書!#REF!),"")</f>
        <v/>
      </c>
      <c r="E825" s="5" t="str">
        <f>IFERROR(IF($F$5&gt;VLOOKUP('記入例（前回申請）'!D825,最低賃金!$A$2:$G$49,7,FALSE),VLOOKUP('記入例（前回申請）'!D825,最低賃金!$A$2:$G$49,6,FALSE),IF($F$5&gt;VLOOKUP('記入例（前回申請）'!D825,最低賃金!$A$2:$G$49,5,FALSE),VLOOKUP('記入例（前回申請）'!D825,最低賃金!$A$2:$G$49,4,FALSE),VLOOKUP('記入例（前回申請）'!D825,最低賃金!$A$2:$G$49,2,FALSE))),"")</f>
        <v/>
      </c>
      <c r="F825" s="32"/>
      <c r="G825" s="33"/>
      <c r="H825" s="53"/>
      <c r="I825" s="28" t="str" cm="1">
        <f t="array" ref="I825">IFERROR(_xlfn.IFS(COUNTBLANK(F825:H825)=3,"",G825="","G列に金額を入力してください",F825=3,G825,H825="","H列に労働時間を入力してください",F825=1,ROUND(G825/(H825*24),0),F825=2,ROUND(G825/(H825*24),0)),"")</f>
        <v/>
      </c>
      <c r="J825" s="51" t="str" cm="1">
        <f t="array" ref="J825">IFERROR(_xlfn.IFS(D825="","",I825&lt;E825,"×（法定外です）",I825&gt;=E825,"〇"),"")</f>
        <v/>
      </c>
    </row>
    <row r="826" spans="1:10" ht="14.25" customHeight="1" x14ac:dyDescent="0.4">
      <c r="A826" s="51" t="str">
        <f t="shared" si="12"/>
        <v/>
      </c>
      <c r="B826" s="32"/>
      <c r="C826" s="32"/>
      <c r="D826" s="32" t="str">
        <f>IFERROR(IF(C826="","",確認書!#REF!),"")</f>
        <v/>
      </c>
      <c r="E826" s="5" t="str">
        <f>IFERROR(IF($F$5&gt;VLOOKUP('記入例（前回申請）'!D826,最低賃金!$A$2:$G$49,7,FALSE),VLOOKUP('記入例（前回申請）'!D826,最低賃金!$A$2:$G$49,6,FALSE),IF($F$5&gt;VLOOKUP('記入例（前回申請）'!D826,最低賃金!$A$2:$G$49,5,FALSE),VLOOKUP('記入例（前回申請）'!D826,最低賃金!$A$2:$G$49,4,FALSE),VLOOKUP('記入例（前回申請）'!D826,最低賃金!$A$2:$G$49,2,FALSE))),"")</f>
        <v/>
      </c>
      <c r="F826" s="32"/>
      <c r="G826" s="33"/>
      <c r="H826" s="53"/>
      <c r="I826" s="28" t="str" cm="1">
        <f t="array" ref="I826">IFERROR(_xlfn.IFS(COUNTBLANK(F826:H826)=3,"",G826="","G列に金額を入力してください",F826=3,G826,H826="","H列に労働時間を入力してください",F826=1,ROUND(G826/(H826*24),0),F826=2,ROUND(G826/(H826*24),0)),"")</f>
        <v/>
      </c>
      <c r="J826" s="51" t="str" cm="1">
        <f t="array" ref="J826">IFERROR(_xlfn.IFS(D826="","",I826&lt;E826,"×（法定外です）",I826&gt;=E826,"〇"),"")</f>
        <v/>
      </c>
    </row>
    <row r="827" spans="1:10" ht="14.25" customHeight="1" x14ac:dyDescent="0.4">
      <c r="A827" s="51" t="str">
        <f t="shared" si="12"/>
        <v/>
      </c>
      <c r="B827" s="32"/>
      <c r="C827" s="32"/>
      <c r="D827" s="32" t="str">
        <f>IFERROR(IF(C827="","",確認書!#REF!),"")</f>
        <v/>
      </c>
      <c r="E827" s="5" t="str">
        <f>IFERROR(IF($F$5&gt;VLOOKUP('記入例（前回申請）'!D827,最低賃金!$A$2:$G$49,7,FALSE),VLOOKUP('記入例（前回申請）'!D827,最低賃金!$A$2:$G$49,6,FALSE),IF($F$5&gt;VLOOKUP('記入例（前回申請）'!D827,最低賃金!$A$2:$G$49,5,FALSE),VLOOKUP('記入例（前回申請）'!D827,最低賃金!$A$2:$G$49,4,FALSE),VLOOKUP('記入例（前回申請）'!D827,最低賃金!$A$2:$G$49,2,FALSE))),"")</f>
        <v/>
      </c>
      <c r="F827" s="32"/>
      <c r="G827" s="33"/>
      <c r="H827" s="53"/>
      <c r="I827" s="28" t="str" cm="1">
        <f t="array" ref="I827">IFERROR(_xlfn.IFS(COUNTBLANK(F827:H827)=3,"",G827="","G列に金額を入力してください",F827=3,G827,H827="","H列に労働時間を入力してください",F827=1,ROUND(G827/(H827*24),0),F827=2,ROUND(G827/(H827*24),0)),"")</f>
        <v/>
      </c>
      <c r="J827" s="51" t="str" cm="1">
        <f t="array" ref="J827">IFERROR(_xlfn.IFS(D827="","",I827&lt;E827,"×（法定外です）",I827&gt;=E827,"〇"),"")</f>
        <v/>
      </c>
    </row>
    <row r="828" spans="1:10" ht="14.25" customHeight="1" x14ac:dyDescent="0.4">
      <c r="A828" s="51" t="str">
        <f t="shared" si="12"/>
        <v/>
      </c>
      <c r="B828" s="32"/>
      <c r="C828" s="32"/>
      <c r="D828" s="32" t="str">
        <f>IFERROR(IF(C828="","",確認書!#REF!),"")</f>
        <v/>
      </c>
      <c r="E828" s="5" t="str">
        <f>IFERROR(IF($F$5&gt;VLOOKUP('記入例（前回申請）'!D828,最低賃金!$A$2:$G$49,7,FALSE),VLOOKUP('記入例（前回申請）'!D828,最低賃金!$A$2:$G$49,6,FALSE),IF($F$5&gt;VLOOKUP('記入例（前回申請）'!D828,最低賃金!$A$2:$G$49,5,FALSE),VLOOKUP('記入例（前回申請）'!D828,最低賃金!$A$2:$G$49,4,FALSE),VLOOKUP('記入例（前回申請）'!D828,最低賃金!$A$2:$G$49,2,FALSE))),"")</f>
        <v/>
      </c>
      <c r="F828" s="32"/>
      <c r="G828" s="33"/>
      <c r="H828" s="53"/>
      <c r="I828" s="28" t="str" cm="1">
        <f t="array" ref="I828">IFERROR(_xlfn.IFS(COUNTBLANK(F828:H828)=3,"",G828="","G列に金額を入力してください",F828=3,G828,H828="","H列に労働時間を入力してください",F828=1,ROUND(G828/(H828*24),0),F828=2,ROUND(G828/(H828*24),0)),"")</f>
        <v/>
      </c>
      <c r="J828" s="51" t="str" cm="1">
        <f t="array" ref="J828">IFERROR(_xlfn.IFS(D828="","",I828&lt;E828,"×（法定外です）",I828&gt;=E828,"〇"),"")</f>
        <v/>
      </c>
    </row>
    <row r="829" spans="1:10" ht="14.25" customHeight="1" x14ac:dyDescent="0.4">
      <c r="A829" s="51" t="str">
        <f t="shared" si="12"/>
        <v/>
      </c>
      <c r="B829" s="32"/>
      <c r="C829" s="32"/>
      <c r="D829" s="32" t="str">
        <f>IFERROR(IF(C829="","",確認書!#REF!),"")</f>
        <v/>
      </c>
      <c r="E829" s="5" t="str">
        <f>IFERROR(IF($F$5&gt;VLOOKUP('記入例（前回申請）'!D829,最低賃金!$A$2:$G$49,7,FALSE),VLOOKUP('記入例（前回申請）'!D829,最低賃金!$A$2:$G$49,6,FALSE),IF($F$5&gt;VLOOKUP('記入例（前回申請）'!D829,最低賃金!$A$2:$G$49,5,FALSE),VLOOKUP('記入例（前回申請）'!D829,最低賃金!$A$2:$G$49,4,FALSE),VLOOKUP('記入例（前回申請）'!D829,最低賃金!$A$2:$G$49,2,FALSE))),"")</f>
        <v/>
      </c>
      <c r="F829" s="32"/>
      <c r="G829" s="33"/>
      <c r="H829" s="53"/>
      <c r="I829" s="28" t="str" cm="1">
        <f t="array" ref="I829">IFERROR(_xlfn.IFS(COUNTBLANK(F829:H829)=3,"",G829="","G列に金額を入力してください",F829=3,G829,H829="","H列に労働時間を入力してください",F829=1,ROUND(G829/(H829*24),0),F829=2,ROUND(G829/(H829*24),0)),"")</f>
        <v/>
      </c>
      <c r="J829" s="51" t="str" cm="1">
        <f t="array" ref="J829">IFERROR(_xlfn.IFS(D829="","",I829&lt;E829,"×（法定外です）",I829&gt;=E829,"〇"),"")</f>
        <v/>
      </c>
    </row>
    <row r="830" spans="1:10" ht="14.25" customHeight="1" x14ac:dyDescent="0.4">
      <c r="A830" s="51" t="str">
        <f t="shared" si="12"/>
        <v/>
      </c>
      <c r="B830" s="32"/>
      <c r="C830" s="32"/>
      <c r="D830" s="32" t="str">
        <f>IFERROR(IF(C830="","",確認書!#REF!),"")</f>
        <v/>
      </c>
      <c r="E830" s="5" t="str">
        <f>IFERROR(IF($F$5&gt;VLOOKUP('記入例（前回申請）'!D830,最低賃金!$A$2:$G$49,7,FALSE),VLOOKUP('記入例（前回申請）'!D830,最低賃金!$A$2:$G$49,6,FALSE),IF($F$5&gt;VLOOKUP('記入例（前回申請）'!D830,最低賃金!$A$2:$G$49,5,FALSE),VLOOKUP('記入例（前回申請）'!D830,最低賃金!$A$2:$G$49,4,FALSE),VLOOKUP('記入例（前回申請）'!D830,最低賃金!$A$2:$G$49,2,FALSE))),"")</f>
        <v/>
      </c>
      <c r="F830" s="32"/>
      <c r="G830" s="33"/>
      <c r="H830" s="53"/>
      <c r="I830" s="28" t="str" cm="1">
        <f t="array" ref="I830">IFERROR(_xlfn.IFS(COUNTBLANK(F830:H830)=3,"",G830="","G列に金額を入力してください",F830=3,G830,H830="","H列に労働時間を入力してください",F830=1,ROUND(G830/(H830*24),0),F830=2,ROUND(G830/(H830*24),0)),"")</f>
        <v/>
      </c>
      <c r="J830" s="51" t="str" cm="1">
        <f t="array" ref="J830">IFERROR(_xlfn.IFS(D830="","",I830&lt;E830,"×（法定外です）",I830&gt;=E830,"〇"),"")</f>
        <v/>
      </c>
    </row>
    <row r="831" spans="1:10" ht="14.25" customHeight="1" x14ac:dyDescent="0.4">
      <c r="A831" s="51" t="str">
        <f t="shared" si="12"/>
        <v/>
      </c>
      <c r="B831" s="32"/>
      <c r="C831" s="32"/>
      <c r="D831" s="32" t="str">
        <f>IFERROR(IF(C831="","",確認書!#REF!),"")</f>
        <v/>
      </c>
      <c r="E831" s="5" t="str">
        <f>IFERROR(IF($F$5&gt;VLOOKUP('記入例（前回申請）'!D831,最低賃金!$A$2:$G$49,7,FALSE),VLOOKUP('記入例（前回申請）'!D831,最低賃金!$A$2:$G$49,6,FALSE),IF($F$5&gt;VLOOKUP('記入例（前回申請）'!D831,最低賃金!$A$2:$G$49,5,FALSE),VLOOKUP('記入例（前回申請）'!D831,最低賃金!$A$2:$G$49,4,FALSE),VLOOKUP('記入例（前回申請）'!D831,最低賃金!$A$2:$G$49,2,FALSE))),"")</f>
        <v/>
      </c>
      <c r="F831" s="32"/>
      <c r="G831" s="33"/>
      <c r="H831" s="53"/>
      <c r="I831" s="28" t="str" cm="1">
        <f t="array" ref="I831">IFERROR(_xlfn.IFS(COUNTBLANK(F831:H831)=3,"",G831="","G列に金額を入力してください",F831=3,G831,H831="","H列に労働時間を入力してください",F831=1,ROUND(G831/(H831*24),0),F831=2,ROUND(G831/(H831*24),0)),"")</f>
        <v/>
      </c>
      <c r="J831" s="51" t="str" cm="1">
        <f t="array" ref="J831">IFERROR(_xlfn.IFS(D831="","",I831&lt;E831,"×（法定外です）",I831&gt;=E831,"〇"),"")</f>
        <v/>
      </c>
    </row>
    <row r="832" spans="1:10" ht="14.25" customHeight="1" x14ac:dyDescent="0.4">
      <c r="A832" s="51" t="str">
        <f t="shared" si="12"/>
        <v/>
      </c>
      <c r="B832" s="32"/>
      <c r="C832" s="32"/>
      <c r="D832" s="32" t="str">
        <f>IFERROR(IF(C832="","",確認書!#REF!),"")</f>
        <v/>
      </c>
      <c r="E832" s="5" t="str">
        <f>IFERROR(IF($F$5&gt;VLOOKUP('記入例（前回申請）'!D832,最低賃金!$A$2:$G$49,7,FALSE),VLOOKUP('記入例（前回申請）'!D832,最低賃金!$A$2:$G$49,6,FALSE),IF($F$5&gt;VLOOKUP('記入例（前回申請）'!D832,最低賃金!$A$2:$G$49,5,FALSE),VLOOKUP('記入例（前回申請）'!D832,最低賃金!$A$2:$G$49,4,FALSE),VLOOKUP('記入例（前回申請）'!D832,最低賃金!$A$2:$G$49,2,FALSE))),"")</f>
        <v/>
      </c>
      <c r="F832" s="32"/>
      <c r="G832" s="33"/>
      <c r="H832" s="53"/>
      <c r="I832" s="28" t="str" cm="1">
        <f t="array" ref="I832">IFERROR(_xlfn.IFS(COUNTBLANK(F832:H832)=3,"",G832="","G列に金額を入力してください",F832=3,G832,H832="","H列に労働時間を入力してください",F832=1,ROUND(G832/(H832*24),0),F832=2,ROUND(G832/(H832*24),0)),"")</f>
        <v/>
      </c>
      <c r="J832" s="51" t="str" cm="1">
        <f t="array" ref="J832">IFERROR(_xlfn.IFS(D832="","",I832&lt;E832,"×（法定外です）",I832&gt;=E832,"〇"),"")</f>
        <v/>
      </c>
    </row>
    <row r="833" spans="1:10" ht="14.25" customHeight="1" x14ac:dyDescent="0.4">
      <c r="A833" s="51" t="str">
        <f t="shared" si="12"/>
        <v/>
      </c>
      <c r="B833" s="32"/>
      <c r="C833" s="32"/>
      <c r="D833" s="32" t="str">
        <f>IFERROR(IF(C833="","",確認書!#REF!),"")</f>
        <v/>
      </c>
      <c r="E833" s="5" t="str">
        <f>IFERROR(IF($F$5&gt;VLOOKUP('記入例（前回申請）'!D833,最低賃金!$A$2:$G$49,7,FALSE),VLOOKUP('記入例（前回申請）'!D833,最低賃金!$A$2:$G$49,6,FALSE),IF($F$5&gt;VLOOKUP('記入例（前回申請）'!D833,最低賃金!$A$2:$G$49,5,FALSE),VLOOKUP('記入例（前回申請）'!D833,最低賃金!$A$2:$G$49,4,FALSE),VLOOKUP('記入例（前回申請）'!D833,最低賃金!$A$2:$G$49,2,FALSE))),"")</f>
        <v/>
      </c>
      <c r="F833" s="32"/>
      <c r="G833" s="33"/>
      <c r="H833" s="53"/>
      <c r="I833" s="28" t="str" cm="1">
        <f t="array" ref="I833">IFERROR(_xlfn.IFS(COUNTBLANK(F833:H833)=3,"",G833="","G列に金額を入力してください",F833=3,G833,H833="","H列に労働時間を入力してください",F833=1,ROUND(G833/(H833*24),0),F833=2,ROUND(G833/(H833*24),0)),"")</f>
        <v/>
      </c>
      <c r="J833" s="51" t="str" cm="1">
        <f t="array" ref="J833">IFERROR(_xlfn.IFS(D833="","",I833&lt;E833,"×（法定外です）",I833&gt;=E833,"〇"),"")</f>
        <v/>
      </c>
    </row>
    <row r="834" spans="1:10" ht="14.25" customHeight="1" x14ac:dyDescent="0.4">
      <c r="A834" s="51" t="str">
        <f t="shared" si="12"/>
        <v/>
      </c>
      <c r="B834" s="32"/>
      <c r="C834" s="32"/>
      <c r="D834" s="32" t="str">
        <f>IFERROR(IF(C834="","",確認書!#REF!),"")</f>
        <v/>
      </c>
      <c r="E834" s="5" t="str">
        <f>IFERROR(IF($F$5&gt;VLOOKUP('記入例（前回申請）'!D834,最低賃金!$A$2:$G$49,7,FALSE),VLOOKUP('記入例（前回申請）'!D834,最低賃金!$A$2:$G$49,6,FALSE),IF($F$5&gt;VLOOKUP('記入例（前回申請）'!D834,最低賃金!$A$2:$G$49,5,FALSE),VLOOKUP('記入例（前回申請）'!D834,最低賃金!$A$2:$G$49,4,FALSE),VLOOKUP('記入例（前回申請）'!D834,最低賃金!$A$2:$G$49,2,FALSE))),"")</f>
        <v/>
      </c>
      <c r="F834" s="32"/>
      <c r="G834" s="33"/>
      <c r="H834" s="53"/>
      <c r="I834" s="28" t="str" cm="1">
        <f t="array" ref="I834">IFERROR(_xlfn.IFS(COUNTBLANK(F834:H834)=3,"",G834="","G列に金額を入力してください",F834=3,G834,H834="","H列に労働時間を入力してください",F834=1,ROUND(G834/(H834*24),0),F834=2,ROUND(G834/(H834*24),0)),"")</f>
        <v/>
      </c>
      <c r="J834" s="51" t="str" cm="1">
        <f t="array" ref="J834">IFERROR(_xlfn.IFS(D834="","",I834&lt;E834,"×（法定外です）",I834&gt;=E834,"〇"),"")</f>
        <v/>
      </c>
    </row>
    <row r="835" spans="1:10" ht="14.25" customHeight="1" x14ac:dyDescent="0.4">
      <c r="A835" s="51" t="str">
        <f t="shared" si="12"/>
        <v/>
      </c>
      <c r="B835" s="32"/>
      <c r="C835" s="32"/>
      <c r="D835" s="32" t="str">
        <f>IFERROR(IF(C835="","",確認書!#REF!),"")</f>
        <v/>
      </c>
      <c r="E835" s="5" t="str">
        <f>IFERROR(IF($F$5&gt;VLOOKUP('記入例（前回申請）'!D835,最低賃金!$A$2:$G$49,7,FALSE),VLOOKUP('記入例（前回申請）'!D835,最低賃金!$A$2:$G$49,6,FALSE),IF($F$5&gt;VLOOKUP('記入例（前回申請）'!D835,最低賃金!$A$2:$G$49,5,FALSE),VLOOKUP('記入例（前回申請）'!D835,最低賃金!$A$2:$G$49,4,FALSE),VLOOKUP('記入例（前回申請）'!D835,最低賃金!$A$2:$G$49,2,FALSE))),"")</f>
        <v/>
      </c>
      <c r="F835" s="32"/>
      <c r="G835" s="33"/>
      <c r="H835" s="53"/>
      <c r="I835" s="28" t="str" cm="1">
        <f t="array" ref="I835">IFERROR(_xlfn.IFS(COUNTBLANK(F835:H835)=3,"",G835="","G列に金額を入力してください",F835=3,G835,H835="","H列に労働時間を入力してください",F835=1,ROUND(G835/(H835*24),0),F835=2,ROUND(G835/(H835*24),0)),"")</f>
        <v/>
      </c>
      <c r="J835" s="51" t="str" cm="1">
        <f t="array" ref="J835">IFERROR(_xlfn.IFS(D835="","",I835&lt;E835,"×（法定外です）",I835&gt;=E835,"〇"),"")</f>
        <v/>
      </c>
    </row>
    <row r="836" spans="1:10" ht="14.25" customHeight="1" x14ac:dyDescent="0.4">
      <c r="A836" s="51" t="str">
        <f t="shared" si="12"/>
        <v/>
      </c>
      <c r="B836" s="32"/>
      <c r="C836" s="32"/>
      <c r="D836" s="32" t="str">
        <f>IFERROR(IF(C836="","",確認書!#REF!),"")</f>
        <v/>
      </c>
      <c r="E836" s="5" t="str">
        <f>IFERROR(IF($F$5&gt;VLOOKUP('記入例（前回申請）'!D836,最低賃金!$A$2:$G$49,7,FALSE),VLOOKUP('記入例（前回申請）'!D836,最低賃金!$A$2:$G$49,6,FALSE),IF($F$5&gt;VLOOKUP('記入例（前回申請）'!D836,最低賃金!$A$2:$G$49,5,FALSE),VLOOKUP('記入例（前回申請）'!D836,最低賃金!$A$2:$G$49,4,FALSE),VLOOKUP('記入例（前回申請）'!D836,最低賃金!$A$2:$G$49,2,FALSE))),"")</f>
        <v/>
      </c>
      <c r="F836" s="32"/>
      <c r="G836" s="33"/>
      <c r="H836" s="53"/>
      <c r="I836" s="28" t="str" cm="1">
        <f t="array" ref="I836">IFERROR(_xlfn.IFS(COUNTBLANK(F836:H836)=3,"",G836="","G列に金額を入力してください",F836=3,G836,H836="","H列に労働時間を入力してください",F836=1,ROUND(G836/(H836*24),0),F836=2,ROUND(G836/(H836*24),0)),"")</f>
        <v/>
      </c>
      <c r="J836" s="51" t="str" cm="1">
        <f t="array" ref="J836">IFERROR(_xlfn.IFS(D836="","",I836&lt;E836,"×（法定外です）",I836&gt;=E836,"〇"),"")</f>
        <v/>
      </c>
    </row>
    <row r="837" spans="1:10" ht="14.25" customHeight="1" x14ac:dyDescent="0.4">
      <c r="A837" s="51" t="str">
        <f t="shared" si="12"/>
        <v/>
      </c>
      <c r="B837" s="32"/>
      <c r="C837" s="32"/>
      <c r="D837" s="32" t="str">
        <f>IFERROR(IF(C837="","",確認書!#REF!),"")</f>
        <v/>
      </c>
      <c r="E837" s="5" t="str">
        <f>IFERROR(IF($F$5&gt;VLOOKUP('記入例（前回申請）'!D837,最低賃金!$A$2:$G$49,7,FALSE),VLOOKUP('記入例（前回申請）'!D837,最低賃金!$A$2:$G$49,6,FALSE),IF($F$5&gt;VLOOKUP('記入例（前回申請）'!D837,最低賃金!$A$2:$G$49,5,FALSE),VLOOKUP('記入例（前回申請）'!D837,最低賃金!$A$2:$G$49,4,FALSE),VLOOKUP('記入例（前回申請）'!D837,最低賃金!$A$2:$G$49,2,FALSE))),"")</f>
        <v/>
      </c>
      <c r="F837" s="32"/>
      <c r="G837" s="33"/>
      <c r="H837" s="53"/>
      <c r="I837" s="28" t="str" cm="1">
        <f t="array" ref="I837">IFERROR(_xlfn.IFS(COUNTBLANK(F837:H837)=3,"",G837="","G列に金額を入力してください",F837=3,G837,H837="","H列に労働時間を入力してください",F837=1,ROUND(G837/(H837*24),0),F837=2,ROUND(G837/(H837*24),0)),"")</f>
        <v/>
      </c>
      <c r="J837" s="51" t="str" cm="1">
        <f t="array" ref="J837">IFERROR(_xlfn.IFS(D837="","",I837&lt;E837,"×（法定外です）",I837&gt;=E837,"〇"),"")</f>
        <v/>
      </c>
    </row>
    <row r="838" spans="1:10" ht="14.25" customHeight="1" x14ac:dyDescent="0.4">
      <c r="A838" s="51" t="str">
        <f t="shared" si="12"/>
        <v/>
      </c>
      <c r="B838" s="32"/>
      <c r="C838" s="32"/>
      <c r="D838" s="32" t="str">
        <f>IFERROR(IF(C838="","",確認書!#REF!),"")</f>
        <v/>
      </c>
      <c r="E838" s="5" t="str">
        <f>IFERROR(IF($F$5&gt;VLOOKUP('記入例（前回申請）'!D838,最低賃金!$A$2:$G$49,7,FALSE),VLOOKUP('記入例（前回申請）'!D838,最低賃金!$A$2:$G$49,6,FALSE),IF($F$5&gt;VLOOKUP('記入例（前回申請）'!D838,最低賃金!$A$2:$G$49,5,FALSE),VLOOKUP('記入例（前回申請）'!D838,最低賃金!$A$2:$G$49,4,FALSE),VLOOKUP('記入例（前回申請）'!D838,最低賃金!$A$2:$G$49,2,FALSE))),"")</f>
        <v/>
      </c>
      <c r="F838" s="32"/>
      <c r="G838" s="33"/>
      <c r="H838" s="53"/>
      <c r="I838" s="28" t="str" cm="1">
        <f t="array" ref="I838">IFERROR(_xlfn.IFS(COUNTBLANK(F838:H838)=3,"",G838="","G列に金額を入力してください",F838=3,G838,H838="","H列に労働時間を入力してください",F838=1,ROUND(G838/(H838*24),0),F838=2,ROUND(G838/(H838*24),0)),"")</f>
        <v/>
      </c>
      <c r="J838" s="51" t="str" cm="1">
        <f t="array" ref="J838">IFERROR(_xlfn.IFS(D838="","",I838&lt;E838,"×（法定外です）",I838&gt;=E838,"〇"),"")</f>
        <v/>
      </c>
    </row>
    <row r="839" spans="1:10" ht="14.25" customHeight="1" x14ac:dyDescent="0.4">
      <c r="A839" s="51" t="str">
        <f t="shared" si="12"/>
        <v/>
      </c>
      <c r="B839" s="32"/>
      <c r="C839" s="32"/>
      <c r="D839" s="32" t="str">
        <f>IFERROR(IF(C839="","",確認書!#REF!),"")</f>
        <v/>
      </c>
      <c r="E839" s="5" t="str">
        <f>IFERROR(IF($F$5&gt;VLOOKUP('記入例（前回申請）'!D839,最低賃金!$A$2:$G$49,7,FALSE),VLOOKUP('記入例（前回申請）'!D839,最低賃金!$A$2:$G$49,6,FALSE),IF($F$5&gt;VLOOKUP('記入例（前回申請）'!D839,最低賃金!$A$2:$G$49,5,FALSE),VLOOKUP('記入例（前回申請）'!D839,最低賃金!$A$2:$G$49,4,FALSE),VLOOKUP('記入例（前回申請）'!D839,最低賃金!$A$2:$G$49,2,FALSE))),"")</f>
        <v/>
      </c>
      <c r="F839" s="32"/>
      <c r="G839" s="33"/>
      <c r="H839" s="53"/>
      <c r="I839" s="28" t="str" cm="1">
        <f t="array" ref="I839">IFERROR(_xlfn.IFS(COUNTBLANK(F839:H839)=3,"",G839="","G列に金額を入力してください",F839=3,G839,H839="","H列に労働時間を入力してください",F839=1,ROUND(G839/(H839*24),0),F839=2,ROUND(G839/(H839*24),0)),"")</f>
        <v/>
      </c>
      <c r="J839" s="51" t="str" cm="1">
        <f t="array" ref="J839">IFERROR(_xlfn.IFS(D839="","",I839&lt;E839,"×（法定外です）",I839&gt;=E839,"〇"),"")</f>
        <v/>
      </c>
    </row>
    <row r="840" spans="1:10" ht="14.25" customHeight="1" x14ac:dyDescent="0.4">
      <c r="A840" s="51" t="str">
        <f t="shared" si="12"/>
        <v/>
      </c>
      <c r="B840" s="32"/>
      <c r="C840" s="32"/>
      <c r="D840" s="32" t="str">
        <f>IFERROR(IF(C840="","",確認書!#REF!),"")</f>
        <v/>
      </c>
      <c r="E840" s="5" t="str">
        <f>IFERROR(IF($F$5&gt;VLOOKUP('記入例（前回申請）'!D840,最低賃金!$A$2:$G$49,7,FALSE),VLOOKUP('記入例（前回申請）'!D840,最低賃金!$A$2:$G$49,6,FALSE),IF($F$5&gt;VLOOKUP('記入例（前回申請）'!D840,最低賃金!$A$2:$G$49,5,FALSE),VLOOKUP('記入例（前回申請）'!D840,最低賃金!$A$2:$G$49,4,FALSE),VLOOKUP('記入例（前回申請）'!D840,最低賃金!$A$2:$G$49,2,FALSE))),"")</f>
        <v/>
      </c>
      <c r="F840" s="32"/>
      <c r="G840" s="33"/>
      <c r="H840" s="53"/>
      <c r="I840" s="28" t="str" cm="1">
        <f t="array" ref="I840">IFERROR(_xlfn.IFS(COUNTBLANK(F840:H840)=3,"",G840="","G列に金額を入力してください",F840=3,G840,H840="","H列に労働時間を入力してください",F840=1,ROUND(G840/(H840*24),0),F840=2,ROUND(G840/(H840*24),0)),"")</f>
        <v/>
      </c>
      <c r="J840" s="51" t="str" cm="1">
        <f t="array" ref="J840">IFERROR(_xlfn.IFS(D840="","",I840&lt;E840,"×（法定外です）",I840&gt;=E840,"〇"),"")</f>
        <v/>
      </c>
    </row>
    <row r="841" spans="1:10" ht="14.25" customHeight="1" x14ac:dyDescent="0.4">
      <c r="A841" s="51" t="str">
        <f t="shared" si="12"/>
        <v/>
      </c>
      <c r="B841" s="32"/>
      <c r="C841" s="32"/>
      <c r="D841" s="32" t="str">
        <f>IFERROR(IF(C841="","",確認書!#REF!),"")</f>
        <v/>
      </c>
      <c r="E841" s="5" t="str">
        <f>IFERROR(IF($F$5&gt;VLOOKUP('記入例（前回申請）'!D841,最低賃金!$A$2:$G$49,7,FALSE),VLOOKUP('記入例（前回申請）'!D841,最低賃金!$A$2:$G$49,6,FALSE),IF($F$5&gt;VLOOKUP('記入例（前回申請）'!D841,最低賃金!$A$2:$G$49,5,FALSE),VLOOKUP('記入例（前回申請）'!D841,最低賃金!$A$2:$G$49,4,FALSE),VLOOKUP('記入例（前回申請）'!D841,最低賃金!$A$2:$G$49,2,FALSE))),"")</f>
        <v/>
      </c>
      <c r="F841" s="32"/>
      <c r="G841" s="33"/>
      <c r="H841" s="53"/>
      <c r="I841" s="28" t="str" cm="1">
        <f t="array" ref="I841">IFERROR(_xlfn.IFS(COUNTBLANK(F841:H841)=3,"",G841="","G列に金額を入力してください",F841=3,G841,H841="","H列に労働時間を入力してください",F841=1,ROUND(G841/(H841*24),0),F841=2,ROUND(G841/(H841*24),0)),"")</f>
        <v/>
      </c>
      <c r="J841" s="51" t="str" cm="1">
        <f t="array" ref="J841">IFERROR(_xlfn.IFS(D841="","",I841&lt;E841,"×（法定外です）",I841&gt;=E841,"〇"),"")</f>
        <v/>
      </c>
    </row>
    <row r="842" spans="1:10" ht="14.25" customHeight="1" x14ac:dyDescent="0.4">
      <c r="A842" s="51" t="str">
        <f t="shared" si="12"/>
        <v/>
      </c>
      <c r="B842" s="32"/>
      <c r="C842" s="32"/>
      <c r="D842" s="32" t="str">
        <f>IFERROR(IF(C842="","",確認書!#REF!),"")</f>
        <v/>
      </c>
      <c r="E842" s="5" t="str">
        <f>IFERROR(IF($F$5&gt;VLOOKUP('記入例（前回申請）'!D842,最低賃金!$A$2:$G$49,7,FALSE),VLOOKUP('記入例（前回申請）'!D842,最低賃金!$A$2:$G$49,6,FALSE),IF($F$5&gt;VLOOKUP('記入例（前回申請）'!D842,最低賃金!$A$2:$G$49,5,FALSE),VLOOKUP('記入例（前回申請）'!D842,最低賃金!$A$2:$G$49,4,FALSE),VLOOKUP('記入例（前回申請）'!D842,最低賃金!$A$2:$G$49,2,FALSE))),"")</f>
        <v/>
      </c>
      <c r="F842" s="32"/>
      <c r="G842" s="33"/>
      <c r="H842" s="53"/>
      <c r="I842" s="28" t="str" cm="1">
        <f t="array" ref="I842">IFERROR(_xlfn.IFS(COUNTBLANK(F842:H842)=3,"",G842="","G列に金額を入力してください",F842=3,G842,H842="","H列に労働時間を入力してください",F842=1,ROUND(G842/(H842*24),0),F842=2,ROUND(G842/(H842*24),0)),"")</f>
        <v/>
      </c>
      <c r="J842" s="51" t="str" cm="1">
        <f t="array" ref="J842">IFERROR(_xlfn.IFS(D842="","",I842&lt;E842,"×（法定外です）",I842&gt;=E842,"〇"),"")</f>
        <v/>
      </c>
    </row>
    <row r="843" spans="1:10" ht="14.25" customHeight="1" x14ac:dyDescent="0.4">
      <c r="A843" s="51" t="str">
        <f t="shared" si="12"/>
        <v/>
      </c>
      <c r="B843" s="32"/>
      <c r="C843" s="32"/>
      <c r="D843" s="32" t="str">
        <f>IFERROR(IF(C843="","",確認書!#REF!),"")</f>
        <v/>
      </c>
      <c r="E843" s="5" t="str">
        <f>IFERROR(IF($F$5&gt;VLOOKUP('記入例（前回申請）'!D843,最低賃金!$A$2:$G$49,7,FALSE),VLOOKUP('記入例（前回申請）'!D843,最低賃金!$A$2:$G$49,6,FALSE),IF($F$5&gt;VLOOKUP('記入例（前回申請）'!D843,最低賃金!$A$2:$G$49,5,FALSE),VLOOKUP('記入例（前回申請）'!D843,最低賃金!$A$2:$G$49,4,FALSE),VLOOKUP('記入例（前回申請）'!D843,最低賃金!$A$2:$G$49,2,FALSE))),"")</f>
        <v/>
      </c>
      <c r="F843" s="32"/>
      <c r="G843" s="33"/>
      <c r="H843" s="53"/>
      <c r="I843" s="28" t="str" cm="1">
        <f t="array" ref="I843">IFERROR(_xlfn.IFS(COUNTBLANK(F843:H843)=3,"",G843="","G列に金額を入力してください",F843=3,G843,H843="","H列に労働時間を入力してください",F843=1,ROUND(G843/(H843*24),0),F843=2,ROUND(G843/(H843*24),0)),"")</f>
        <v/>
      </c>
      <c r="J843" s="51" t="str" cm="1">
        <f t="array" ref="J843">IFERROR(_xlfn.IFS(D843="","",I843&lt;E843,"×（法定外です）",I843&gt;=E843,"〇"),"")</f>
        <v/>
      </c>
    </row>
    <row r="844" spans="1:10" ht="14.25" customHeight="1" x14ac:dyDescent="0.4">
      <c r="A844" s="51" t="str">
        <f t="shared" ref="A844:A907" si="13">IF(C844="","",A843+1)</f>
        <v/>
      </c>
      <c r="B844" s="32"/>
      <c r="C844" s="32"/>
      <c r="D844" s="32" t="str">
        <f>IFERROR(IF(C844="","",確認書!#REF!),"")</f>
        <v/>
      </c>
      <c r="E844" s="5" t="str">
        <f>IFERROR(IF($F$5&gt;VLOOKUP('記入例（前回申請）'!D844,最低賃金!$A$2:$G$49,7,FALSE),VLOOKUP('記入例（前回申請）'!D844,最低賃金!$A$2:$G$49,6,FALSE),IF($F$5&gt;VLOOKUP('記入例（前回申請）'!D844,最低賃金!$A$2:$G$49,5,FALSE),VLOOKUP('記入例（前回申請）'!D844,最低賃金!$A$2:$G$49,4,FALSE),VLOOKUP('記入例（前回申請）'!D844,最低賃金!$A$2:$G$49,2,FALSE))),"")</f>
        <v/>
      </c>
      <c r="F844" s="32"/>
      <c r="G844" s="33"/>
      <c r="H844" s="53"/>
      <c r="I844" s="28" t="str" cm="1">
        <f t="array" ref="I844">IFERROR(_xlfn.IFS(COUNTBLANK(F844:H844)=3,"",G844="","G列に金額を入力してください",F844=3,G844,H844="","H列に労働時間を入力してください",F844=1,ROUND(G844/(H844*24),0),F844=2,ROUND(G844/(H844*24),0)),"")</f>
        <v/>
      </c>
      <c r="J844" s="51" t="str" cm="1">
        <f t="array" ref="J844">IFERROR(_xlfn.IFS(D844="","",I844&lt;E844,"×（法定外です）",I844&gt;=E844,"〇"),"")</f>
        <v/>
      </c>
    </row>
    <row r="845" spans="1:10" ht="14.25" customHeight="1" x14ac:dyDescent="0.4">
      <c r="A845" s="51" t="str">
        <f t="shared" si="13"/>
        <v/>
      </c>
      <c r="B845" s="32"/>
      <c r="C845" s="32"/>
      <c r="D845" s="32" t="str">
        <f>IFERROR(IF(C845="","",確認書!#REF!),"")</f>
        <v/>
      </c>
      <c r="E845" s="5" t="str">
        <f>IFERROR(IF($F$5&gt;VLOOKUP('記入例（前回申請）'!D845,最低賃金!$A$2:$G$49,7,FALSE),VLOOKUP('記入例（前回申請）'!D845,最低賃金!$A$2:$G$49,6,FALSE),IF($F$5&gt;VLOOKUP('記入例（前回申請）'!D845,最低賃金!$A$2:$G$49,5,FALSE),VLOOKUP('記入例（前回申請）'!D845,最低賃金!$A$2:$G$49,4,FALSE),VLOOKUP('記入例（前回申請）'!D845,最低賃金!$A$2:$G$49,2,FALSE))),"")</f>
        <v/>
      </c>
      <c r="F845" s="32"/>
      <c r="G845" s="33"/>
      <c r="H845" s="53"/>
      <c r="I845" s="28" t="str" cm="1">
        <f t="array" ref="I845">IFERROR(_xlfn.IFS(COUNTBLANK(F845:H845)=3,"",G845="","G列に金額を入力してください",F845=3,G845,H845="","H列に労働時間を入力してください",F845=1,ROUND(G845/(H845*24),0),F845=2,ROUND(G845/(H845*24),0)),"")</f>
        <v/>
      </c>
      <c r="J845" s="51" t="str" cm="1">
        <f t="array" ref="J845">IFERROR(_xlfn.IFS(D845="","",I845&lt;E845,"×（法定外です）",I845&gt;=E845,"〇"),"")</f>
        <v/>
      </c>
    </row>
    <row r="846" spans="1:10" ht="14.25" customHeight="1" x14ac:dyDescent="0.4">
      <c r="A846" s="51" t="str">
        <f t="shared" si="13"/>
        <v/>
      </c>
      <c r="B846" s="32"/>
      <c r="C846" s="32"/>
      <c r="D846" s="32" t="str">
        <f>IFERROR(IF(C846="","",確認書!#REF!),"")</f>
        <v/>
      </c>
      <c r="E846" s="5" t="str">
        <f>IFERROR(IF($F$5&gt;VLOOKUP('記入例（前回申請）'!D846,最低賃金!$A$2:$G$49,7,FALSE),VLOOKUP('記入例（前回申請）'!D846,最低賃金!$A$2:$G$49,6,FALSE),IF($F$5&gt;VLOOKUP('記入例（前回申請）'!D846,最低賃金!$A$2:$G$49,5,FALSE),VLOOKUP('記入例（前回申請）'!D846,最低賃金!$A$2:$G$49,4,FALSE),VLOOKUP('記入例（前回申請）'!D846,最低賃金!$A$2:$G$49,2,FALSE))),"")</f>
        <v/>
      </c>
      <c r="F846" s="32"/>
      <c r="G846" s="33"/>
      <c r="H846" s="53"/>
      <c r="I846" s="28" t="str" cm="1">
        <f t="array" ref="I846">IFERROR(_xlfn.IFS(COUNTBLANK(F846:H846)=3,"",G846="","G列に金額を入力してください",F846=3,G846,H846="","H列に労働時間を入力してください",F846=1,ROUND(G846/(H846*24),0),F846=2,ROUND(G846/(H846*24),0)),"")</f>
        <v/>
      </c>
      <c r="J846" s="51" t="str" cm="1">
        <f t="array" ref="J846">IFERROR(_xlfn.IFS(D846="","",I846&lt;E846,"×（法定外です）",I846&gt;=E846,"〇"),"")</f>
        <v/>
      </c>
    </row>
    <row r="847" spans="1:10" ht="14.25" customHeight="1" x14ac:dyDescent="0.4">
      <c r="A847" s="51" t="str">
        <f t="shared" si="13"/>
        <v/>
      </c>
      <c r="B847" s="32"/>
      <c r="C847" s="32"/>
      <c r="D847" s="32" t="str">
        <f>IFERROR(IF(C847="","",確認書!#REF!),"")</f>
        <v/>
      </c>
      <c r="E847" s="5" t="str">
        <f>IFERROR(IF($F$5&gt;VLOOKUP('記入例（前回申請）'!D847,最低賃金!$A$2:$G$49,7,FALSE),VLOOKUP('記入例（前回申請）'!D847,最低賃金!$A$2:$G$49,6,FALSE),IF($F$5&gt;VLOOKUP('記入例（前回申請）'!D847,最低賃金!$A$2:$G$49,5,FALSE),VLOOKUP('記入例（前回申請）'!D847,最低賃金!$A$2:$G$49,4,FALSE),VLOOKUP('記入例（前回申請）'!D847,最低賃金!$A$2:$G$49,2,FALSE))),"")</f>
        <v/>
      </c>
      <c r="F847" s="32"/>
      <c r="G847" s="33"/>
      <c r="H847" s="53"/>
      <c r="I847" s="28" t="str" cm="1">
        <f t="array" ref="I847">IFERROR(_xlfn.IFS(COUNTBLANK(F847:H847)=3,"",G847="","G列に金額を入力してください",F847=3,G847,H847="","H列に労働時間を入力してください",F847=1,ROUND(G847/(H847*24),0),F847=2,ROUND(G847/(H847*24),0)),"")</f>
        <v/>
      </c>
      <c r="J847" s="51" t="str" cm="1">
        <f t="array" ref="J847">IFERROR(_xlfn.IFS(D847="","",I847&lt;E847,"×（法定外です）",I847&gt;=E847,"〇"),"")</f>
        <v/>
      </c>
    </row>
    <row r="848" spans="1:10" ht="14.25" customHeight="1" x14ac:dyDescent="0.4">
      <c r="A848" s="51" t="str">
        <f t="shared" si="13"/>
        <v/>
      </c>
      <c r="B848" s="32"/>
      <c r="C848" s="32"/>
      <c r="D848" s="32" t="str">
        <f>IFERROR(IF(C848="","",確認書!#REF!),"")</f>
        <v/>
      </c>
      <c r="E848" s="5" t="str">
        <f>IFERROR(IF($F$5&gt;VLOOKUP('記入例（前回申請）'!D848,最低賃金!$A$2:$G$49,7,FALSE),VLOOKUP('記入例（前回申請）'!D848,最低賃金!$A$2:$G$49,6,FALSE),IF($F$5&gt;VLOOKUP('記入例（前回申請）'!D848,最低賃金!$A$2:$G$49,5,FALSE),VLOOKUP('記入例（前回申請）'!D848,最低賃金!$A$2:$G$49,4,FALSE),VLOOKUP('記入例（前回申請）'!D848,最低賃金!$A$2:$G$49,2,FALSE))),"")</f>
        <v/>
      </c>
      <c r="F848" s="32"/>
      <c r="G848" s="33"/>
      <c r="H848" s="53"/>
      <c r="I848" s="28" t="str" cm="1">
        <f t="array" ref="I848">IFERROR(_xlfn.IFS(COUNTBLANK(F848:H848)=3,"",G848="","G列に金額を入力してください",F848=3,G848,H848="","H列に労働時間を入力してください",F848=1,ROUND(G848/(H848*24),0),F848=2,ROUND(G848/(H848*24),0)),"")</f>
        <v/>
      </c>
      <c r="J848" s="51" t="str" cm="1">
        <f t="array" ref="J848">IFERROR(_xlfn.IFS(D848="","",I848&lt;E848,"×（法定外です）",I848&gt;=E848,"〇"),"")</f>
        <v/>
      </c>
    </row>
    <row r="849" spans="1:10" ht="14.25" customHeight="1" x14ac:dyDescent="0.4">
      <c r="A849" s="51" t="str">
        <f t="shared" si="13"/>
        <v/>
      </c>
      <c r="B849" s="32"/>
      <c r="C849" s="32"/>
      <c r="D849" s="32" t="str">
        <f>IFERROR(IF(C849="","",確認書!#REF!),"")</f>
        <v/>
      </c>
      <c r="E849" s="5" t="str">
        <f>IFERROR(IF($F$5&gt;VLOOKUP('記入例（前回申請）'!D849,最低賃金!$A$2:$G$49,7,FALSE),VLOOKUP('記入例（前回申請）'!D849,最低賃金!$A$2:$G$49,6,FALSE),IF($F$5&gt;VLOOKUP('記入例（前回申請）'!D849,最低賃金!$A$2:$G$49,5,FALSE),VLOOKUP('記入例（前回申請）'!D849,最低賃金!$A$2:$G$49,4,FALSE),VLOOKUP('記入例（前回申請）'!D849,最低賃金!$A$2:$G$49,2,FALSE))),"")</f>
        <v/>
      </c>
      <c r="F849" s="32"/>
      <c r="G849" s="33"/>
      <c r="H849" s="53"/>
      <c r="I849" s="28" t="str" cm="1">
        <f t="array" ref="I849">IFERROR(_xlfn.IFS(COUNTBLANK(F849:H849)=3,"",G849="","G列に金額を入力してください",F849=3,G849,H849="","H列に労働時間を入力してください",F849=1,ROUND(G849/(H849*24),0),F849=2,ROUND(G849/(H849*24),0)),"")</f>
        <v/>
      </c>
      <c r="J849" s="51" t="str" cm="1">
        <f t="array" ref="J849">IFERROR(_xlfn.IFS(D849="","",I849&lt;E849,"×（法定外です）",I849&gt;=E849,"〇"),"")</f>
        <v/>
      </c>
    </row>
    <row r="850" spans="1:10" ht="14.25" customHeight="1" x14ac:dyDescent="0.4">
      <c r="A850" s="51" t="str">
        <f t="shared" si="13"/>
        <v/>
      </c>
      <c r="B850" s="32"/>
      <c r="C850" s="32"/>
      <c r="D850" s="32" t="str">
        <f>IFERROR(IF(C850="","",確認書!#REF!),"")</f>
        <v/>
      </c>
      <c r="E850" s="5" t="str">
        <f>IFERROR(IF($F$5&gt;VLOOKUP('記入例（前回申請）'!D850,最低賃金!$A$2:$G$49,7,FALSE),VLOOKUP('記入例（前回申請）'!D850,最低賃金!$A$2:$G$49,6,FALSE),IF($F$5&gt;VLOOKUP('記入例（前回申請）'!D850,最低賃金!$A$2:$G$49,5,FALSE),VLOOKUP('記入例（前回申請）'!D850,最低賃金!$A$2:$G$49,4,FALSE),VLOOKUP('記入例（前回申請）'!D850,最低賃金!$A$2:$G$49,2,FALSE))),"")</f>
        <v/>
      </c>
      <c r="F850" s="32"/>
      <c r="G850" s="33"/>
      <c r="H850" s="53"/>
      <c r="I850" s="28" t="str" cm="1">
        <f t="array" ref="I850">IFERROR(_xlfn.IFS(COUNTBLANK(F850:H850)=3,"",G850="","G列に金額を入力してください",F850=3,G850,H850="","H列に労働時間を入力してください",F850=1,ROUND(G850/(H850*24),0),F850=2,ROUND(G850/(H850*24),0)),"")</f>
        <v/>
      </c>
      <c r="J850" s="51" t="str" cm="1">
        <f t="array" ref="J850">IFERROR(_xlfn.IFS(D850="","",I850&lt;E850,"×（法定外です）",I850&gt;=E850,"〇"),"")</f>
        <v/>
      </c>
    </row>
    <row r="851" spans="1:10" ht="14.25" customHeight="1" x14ac:dyDescent="0.4">
      <c r="A851" s="51" t="str">
        <f t="shared" si="13"/>
        <v/>
      </c>
      <c r="B851" s="32"/>
      <c r="C851" s="32"/>
      <c r="D851" s="32" t="str">
        <f>IFERROR(IF(C851="","",確認書!#REF!),"")</f>
        <v/>
      </c>
      <c r="E851" s="5" t="str">
        <f>IFERROR(IF($F$5&gt;VLOOKUP('記入例（前回申請）'!D851,最低賃金!$A$2:$G$49,7,FALSE),VLOOKUP('記入例（前回申請）'!D851,最低賃金!$A$2:$G$49,6,FALSE),IF($F$5&gt;VLOOKUP('記入例（前回申請）'!D851,最低賃金!$A$2:$G$49,5,FALSE),VLOOKUP('記入例（前回申請）'!D851,最低賃金!$A$2:$G$49,4,FALSE),VLOOKUP('記入例（前回申請）'!D851,最低賃金!$A$2:$G$49,2,FALSE))),"")</f>
        <v/>
      </c>
      <c r="F851" s="32"/>
      <c r="G851" s="33"/>
      <c r="H851" s="53"/>
      <c r="I851" s="28" t="str" cm="1">
        <f t="array" ref="I851">IFERROR(_xlfn.IFS(COUNTBLANK(F851:H851)=3,"",G851="","G列に金額を入力してください",F851=3,G851,H851="","H列に労働時間を入力してください",F851=1,ROUND(G851/(H851*24),0),F851=2,ROUND(G851/(H851*24),0)),"")</f>
        <v/>
      </c>
      <c r="J851" s="51" t="str" cm="1">
        <f t="array" ref="J851">IFERROR(_xlfn.IFS(D851="","",I851&lt;E851,"×（法定外です）",I851&gt;=E851,"〇"),"")</f>
        <v/>
      </c>
    </row>
    <row r="852" spans="1:10" ht="14.25" customHeight="1" x14ac:dyDescent="0.4">
      <c r="A852" s="51" t="str">
        <f t="shared" si="13"/>
        <v/>
      </c>
      <c r="B852" s="32"/>
      <c r="C852" s="32"/>
      <c r="D852" s="32" t="str">
        <f>IFERROR(IF(C852="","",確認書!#REF!),"")</f>
        <v/>
      </c>
      <c r="E852" s="5" t="str">
        <f>IFERROR(IF($F$5&gt;VLOOKUP('記入例（前回申請）'!D852,最低賃金!$A$2:$G$49,7,FALSE),VLOOKUP('記入例（前回申請）'!D852,最低賃金!$A$2:$G$49,6,FALSE),IF($F$5&gt;VLOOKUP('記入例（前回申請）'!D852,最低賃金!$A$2:$G$49,5,FALSE),VLOOKUP('記入例（前回申請）'!D852,最低賃金!$A$2:$G$49,4,FALSE),VLOOKUP('記入例（前回申請）'!D852,最低賃金!$A$2:$G$49,2,FALSE))),"")</f>
        <v/>
      </c>
      <c r="F852" s="32"/>
      <c r="G852" s="33"/>
      <c r="H852" s="53"/>
      <c r="I852" s="28" t="str" cm="1">
        <f t="array" ref="I852">IFERROR(_xlfn.IFS(COUNTBLANK(F852:H852)=3,"",G852="","G列に金額を入力してください",F852=3,G852,H852="","H列に労働時間を入力してください",F852=1,ROUND(G852/(H852*24),0),F852=2,ROUND(G852/(H852*24),0)),"")</f>
        <v/>
      </c>
      <c r="J852" s="51" t="str" cm="1">
        <f t="array" ref="J852">IFERROR(_xlfn.IFS(D852="","",I852&lt;E852,"×（法定外です）",I852&gt;=E852,"〇"),"")</f>
        <v/>
      </c>
    </row>
    <row r="853" spans="1:10" ht="14.25" customHeight="1" x14ac:dyDescent="0.4">
      <c r="A853" s="51" t="str">
        <f t="shared" si="13"/>
        <v/>
      </c>
      <c r="B853" s="32"/>
      <c r="C853" s="32"/>
      <c r="D853" s="32" t="str">
        <f>IFERROR(IF(C853="","",確認書!#REF!),"")</f>
        <v/>
      </c>
      <c r="E853" s="5" t="str">
        <f>IFERROR(IF($F$5&gt;VLOOKUP('記入例（前回申請）'!D853,最低賃金!$A$2:$G$49,7,FALSE),VLOOKUP('記入例（前回申請）'!D853,最低賃金!$A$2:$G$49,6,FALSE),IF($F$5&gt;VLOOKUP('記入例（前回申請）'!D853,最低賃金!$A$2:$G$49,5,FALSE),VLOOKUP('記入例（前回申請）'!D853,最低賃金!$A$2:$G$49,4,FALSE),VLOOKUP('記入例（前回申請）'!D853,最低賃金!$A$2:$G$49,2,FALSE))),"")</f>
        <v/>
      </c>
      <c r="F853" s="32"/>
      <c r="G853" s="33"/>
      <c r="H853" s="53"/>
      <c r="I853" s="28" t="str" cm="1">
        <f t="array" ref="I853">IFERROR(_xlfn.IFS(COUNTBLANK(F853:H853)=3,"",G853="","G列に金額を入力してください",F853=3,G853,H853="","H列に労働時間を入力してください",F853=1,ROUND(G853/(H853*24),0),F853=2,ROUND(G853/(H853*24),0)),"")</f>
        <v/>
      </c>
      <c r="J853" s="51" t="str" cm="1">
        <f t="array" ref="J853">IFERROR(_xlfn.IFS(D853="","",I853&lt;E853,"×（法定外です）",I853&gt;=E853,"〇"),"")</f>
        <v/>
      </c>
    </row>
    <row r="854" spans="1:10" ht="14.25" customHeight="1" x14ac:dyDescent="0.4">
      <c r="A854" s="51" t="str">
        <f t="shared" si="13"/>
        <v/>
      </c>
      <c r="B854" s="32"/>
      <c r="C854" s="32"/>
      <c r="D854" s="32" t="str">
        <f>IFERROR(IF(C854="","",確認書!#REF!),"")</f>
        <v/>
      </c>
      <c r="E854" s="5" t="str">
        <f>IFERROR(IF($F$5&gt;VLOOKUP('記入例（前回申請）'!D854,最低賃金!$A$2:$G$49,7,FALSE),VLOOKUP('記入例（前回申請）'!D854,最低賃金!$A$2:$G$49,6,FALSE),IF($F$5&gt;VLOOKUP('記入例（前回申請）'!D854,最低賃金!$A$2:$G$49,5,FALSE),VLOOKUP('記入例（前回申請）'!D854,最低賃金!$A$2:$G$49,4,FALSE),VLOOKUP('記入例（前回申請）'!D854,最低賃金!$A$2:$G$49,2,FALSE))),"")</f>
        <v/>
      </c>
      <c r="F854" s="32"/>
      <c r="G854" s="33"/>
      <c r="H854" s="53"/>
      <c r="I854" s="28" t="str" cm="1">
        <f t="array" ref="I854">IFERROR(_xlfn.IFS(COUNTBLANK(F854:H854)=3,"",G854="","G列に金額を入力してください",F854=3,G854,H854="","H列に労働時間を入力してください",F854=1,ROUND(G854/(H854*24),0),F854=2,ROUND(G854/(H854*24),0)),"")</f>
        <v/>
      </c>
      <c r="J854" s="51" t="str" cm="1">
        <f t="array" ref="J854">IFERROR(_xlfn.IFS(D854="","",I854&lt;E854,"×（法定外です）",I854&gt;=E854,"〇"),"")</f>
        <v/>
      </c>
    </row>
    <row r="855" spans="1:10" ht="14.25" customHeight="1" x14ac:dyDescent="0.4">
      <c r="A855" s="51" t="str">
        <f t="shared" si="13"/>
        <v/>
      </c>
      <c r="B855" s="32"/>
      <c r="C855" s="32"/>
      <c r="D855" s="32" t="str">
        <f>IFERROR(IF(C855="","",確認書!#REF!),"")</f>
        <v/>
      </c>
      <c r="E855" s="5" t="str">
        <f>IFERROR(IF($F$5&gt;VLOOKUP('記入例（前回申請）'!D855,最低賃金!$A$2:$G$49,7,FALSE),VLOOKUP('記入例（前回申請）'!D855,最低賃金!$A$2:$G$49,6,FALSE),IF($F$5&gt;VLOOKUP('記入例（前回申請）'!D855,最低賃金!$A$2:$G$49,5,FALSE),VLOOKUP('記入例（前回申請）'!D855,最低賃金!$A$2:$G$49,4,FALSE),VLOOKUP('記入例（前回申請）'!D855,最低賃金!$A$2:$G$49,2,FALSE))),"")</f>
        <v/>
      </c>
      <c r="F855" s="32"/>
      <c r="G855" s="33"/>
      <c r="H855" s="53"/>
      <c r="I855" s="28" t="str" cm="1">
        <f t="array" ref="I855">IFERROR(_xlfn.IFS(COUNTBLANK(F855:H855)=3,"",G855="","G列に金額を入力してください",F855=3,G855,H855="","H列に労働時間を入力してください",F855=1,ROUND(G855/(H855*24),0),F855=2,ROUND(G855/(H855*24),0)),"")</f>
        <v/>
      </c>
      <c r="J855" s="51" t="str" cm="1">
        <f t="array" ref="J855">IFERROR(_xlfn.IFS(D855="","",I855&lt;E855,"×（法定外です）",I855&gt;=E855,"〇"),"")</f>
        <v/>
      </c>
    </row>
    <row r="856" spans="1:10" ht="14.25" customHeight="1" x14ac:dyDescent="0.4">
      <c r="A856" s="51" t="str">
        <f t="shared" si="13"/>
        <v/>
      </c>
      <c r="B856" s="32"/>
      <c r="C856" s="32"/>
      <c r="D856" s="32" t="str">
        <f>IFERROR(IF(C856="","",確認書!#REF!),"")</f>
        <v/>
      </c>
      <c r="E856" s="5" t="str">
        <f>IFERROR(IF($F$5&gt;VLOOKUP('記入例（前回申請）'!D856,最低賃金!$A$2:$G$49,7,FALSE),VLOOKUP('記入例（前回申請）'!D856,最低賃金!$A$2:$G$49,6,FALSE),IF($F$5&gt;VLOOKUP('記入例（前回申請）'!D856,最低賃金!$A$2:$G$49,5,FALSE),VLOOKUP('記入例（前回申請）'!D856,最低賃金!$A$2:$G$49,4,FALSE),VLOOKUP('記入例（前回申請）'!D856,最低賃金!$A$2:$G$49,2,FALSE))),"")</f>
        <v/>
      </c>
      <c r="F856" s="32"/>
      <c r="G856" s="33"/>
      <c r="H856" s="53"/>
      <c r="I856" s="28" t="str" cm="1">
        <f t="array" ref="I856">IFERROR(_xlfn.IFS(COUNTBLANK(F856:H856)=3,"",G856="","G列に金額を入力してください",F856=3,G856,H856="","H列に労働時間を入力してください",F856=1,ROUND(G856/(H856*24),0),F856=2,ROUND(G856/(H856*24),0)),"")</f>
        <v/>
      </c>
      <c r="J856" s="51" t="str" cm="1">
        <f t="array" ref="J856">IFERROR(_xlfn.IFS(D856="","",I856&lt;E856,"×（法定外です）",I856&gt;=E856,"〇"),"")</f>
        <v/>
      </c>
    </row>
    <row r="857" spans="1:10" ht="14.25" customHeight="1" x14ac:dyDescent="0.4">
      <c r="A857" s="51" t="str">
        <f t="shared" si="13"/>
        <v/>
      </c>
      <c r="B857" s="32"/>
      <c r="C857" s="32"/>
      <c r="D857" s="32" t="str">
        <f>IFERROR(IF(C857="","",確認書!#REF!),"")</f>
        <v/>
      </c>
      <c r="E857" s="5" t="str">
        <f>IFERROR(IF($F$5&gt;VLOOKUP('記入例（前回申請）'!D857,最低賃金!$A$2:$G$49,7,FALSE),VLOOKUP('記入例（前回申請）'!D857,最低賃金!$A$2:$G$49,6,FALSE),IF($F$5&gt;VLOOKUP('記入例（前回申請）'!D857,最低賃金!$A$2:$G$49,5,FALSE),VLOOKUP('記入例（前回申請）'!D857,最低賃金!$A$2:$G$49,4,FALSE),VLOOKUP('記入例（前回申請）'!D857,最低賃金!$A$2:$G$49,2,FALSE))),"")</f>
        <v/>
      </c>
      <c r="F857" s="32"/>
      <c r="G857" s="33"/>
      <c r="H857" s="53"/>
      <c r="I857" s="28" t="str" cm="1">
        <f t="array" ref="I857">IFERROR(_xlfn.IFS(COUNTBLANK(F857:H857)=3,"",G857="","G列に金額を入力してください",F857=3,G857,H857="","H列に労働時間を入力してください",F857=1,ROUND(G857/(H857*24),0),F857=2,ROUND(G857/(H857*24),0)),"")</f>
        <v/>
      </c>
      <c r="J857" s="51" t="str" cm="1">
        <f t="array" ref="J857">IFERROR(_xlfn.IFS(D857="","",I857&lt;E857,"×（法定外です）",I857&gt;=E857,"〇"),"")</f>
        <v/>
      </c>
    </row>
    <row r="858" spans="1:10" ht="14.25" customHeight="1" x14ac:dyDescent="0.4">
      <c r="A858" s="51" t="str">
        <f t="shared" si="13"/>
        <v/>
      </c>
      <c r="B858" s="32"/>
      <c r="C858" s="32"/>
      <c r="D858" s="32" t="str">
        <f>IFERROR(IF(C858="","",確認書!#REF!),"")</f>
        <v/>
      </c>
      <c r="E858" s="5" t="str">
        <f>IFERROR(IF($F$5&gt;VLOOKUP('記入例（前回申請）'!D858,最低賃金!$A$2:$G$49,7,FALSE),VLOOKUP('記入例（前回申請）'!D858,最低賃金!$A$2:$G$49,6,FALSE),IF($F$5&gt;VLOOKUP('記入例（前回申請）'!D858,最低賃金!$A$2:$G$49,5,FALSE),VLOOKUP('記入例（前回申請）'!D858,最低賃金!$A$2:$G$49,4,FALSE),VLOOKUP('記入例（前回申請）'!D858,最低賃金!$A$2:$G$49,2,FALSE))),"")</f>
        <v/>
      </c>
      <c r="F858" s="32"/>
      <c r="G858" s="33"/>
      <c r="H858" s="53"/>
      <c r="I858" s="28" t="str" cm="1">
        <f t="array" ref="I858">IFERROR(_xlfn.IFS(COUNTBLANK(F858:H858)=3,"",G858="","G列に金額を入力してください",F858=3,G858,H858="","H列に労働時間を入力してください",F858=1,ROUND(G858/(H858*24),0),F858=2,ROUND(G858/(H858*24),0)),"")</f>
        <v/>
      </c>
      <c r="J858" s="51" t="str" cm="1">
        <f t="array" ref="J858">IFERROR(_xlfn.IFS(D858="","",I858&lt;E858,"×（法定外です）",I858&gt;=E858,"〇"),"")</f>
        <v/>
      </c>
    </row>
    <row r="859" spans="1:10" ht="14.25" customHeight="1" x14ac:dyDescent="0.4">
      <c r="A859" s="51" t="str">
        <f t="shared" si="13"/>
        <v/>
      </c>
      <c r="B859" s="32"/>
      <c r="C859" s="32"/>
      <c r="D859" s="32" t="str">
        <f>IFERROR(IF(C859="","",確認書!#REF!),"")</f>
        <v/>
      </c>
      <c r="E859" s="5" t="str">
        <f>IFERROR(IF($F$5&gt;VLOOKUP('記入例（前回申請）'!D859,最低賃金!$A$2:$G$49,7,FALSE),VLOOKUP('記入例（前回申請）'!D859,最低賃金!$A$2:$G$49,6,FALSE),IF($F$5&gt;VLOOKUP('記入例（前回申請）'!D859,最低賃金!$A$2:$G$49,5,FALSE),VLOOKUP('記入例（前回申請）'!D859,最低賃金!$A$2:$G$49,4,FALSE),VLOOKUP('記入例（前回申請）'!D859,最低賃金!$A$2:$G$49,2,FALSE))),"")</f>
        <v/>
      </c>
      <c r="F859" s="32"/>
      <c r="G859" s="33"/>
      <c r="H859" s="53"/>
      <c r="I859" s="28" t="str" cm="1">
        <f t="array" ref="I859">IFERROR(_xlfn.IFS(COUNTBLANK(F859:H859)=3,"",G859="","G列に金額を入力してください",F859=3,G859,H859="","H列に労働時間を入力してください",F859=1,ROUND(G859/(H859*24),0),F859=2,ROUND(G859/(H859*24),0)),"")</f>
        <v/>
      </c>
      <c r="J859" s="51" t="str" cm="1">
        <f t="array" ref="J859">IFERROR(_xlfn.IFS(D859="","",I859&lt;E859,"×（法定外です）",I859&gt;=E859,"〇"),"")</f>
        <v/>
      </c>
    </row>
    <row r="860" spans="1:10" ht="14.25" customHeight="1" x14ac:dyDescent="0.4">
      <c r="A860" s="51" t="str">
        <f t="shared" si="13"/>
        <v/>
      </c>
      <c r="B860" s="32"/>
      <c r="C860" s="32"/>
      <c r="D860" s="32" t="str">
        <f>IFERROR(IF(C860="","",確認書!#REF!),"")</f>
        <v/>
      </c>
      <c r="E860" s="5" t="str">
        <f>IFERROR(IF($F$5&gt;VLOOKUP('記入例（前回申請）'!D860,最低賃金!$A$2:$G$49,7,FALSE),VLOOKUP('記入例（前回申請）'!D860,最低賃金!$A$2:$G$49,6,FALSE),IF($F$5&gt;VLOOKUP('記入例（前回申請）'!D860,最低賃金!$A$2:$G$49,5,FALSE),VLOOKUP('記入例（前回申請）'!D860,最低賃金!$A$2:$G$49,4,FALSE),VLOOKUP('記入例（前回申請）'!D860,最低賃金!$A$2:$G$49,2,FALSE))),"")</f>
        <v/>
      </c>
      <c r="F860" s="32"/>
      <c r="G860" s="33"/>
      <c r="H860" s="53"/>
      <c r="I860" s="28" t="str" cm="1">
        <f t="array" ref="I860">IFERROR(_xlfn.IFS(COUNTBLANK(F860:H860)=3,"",G860="","G列に金額を入力してください",F860=3,G860,H860="","H列に労働時間を入力してください",F860=1,ROUND(G860/(H860*24),0),F860=2,ROUND(G860/(H860*24),0)),"")</f>
        <v/>
      </c>
      <c r="J860" s="51" t="str" cm="1">
        <f t="array" ref="J860">IFERROR(_xlfn.IFS(D860="","",I860&lt;E860,"×（法定外です）",I860&gt;=E860,"〇"),"")</f>
        <v/>
      </c>
    </row>
    <row r="861" spans="1:10" ht="14.25" customHeight="1" x14ac:dyDescent="0.4">
      <c r="A861" s="51" t="str">
        <f t="shared" si="13"/>
        <v/>
      </c>
      <c r="B861" s="32"/>
      <c r="C861" s="32"/>
      <c r="D861" s="32" t="str">
        <f>IFERROR(IF(C861="","",確認書!#REF!),"")</f>
        <v/>
      </c>
      <c r="E861" s="5" t="str">
        <f>IFERROR(IF($F$5&gt;VLOOKUP('記入例（前回申請）'!D861,最低賃金!$A$2:$G$49,7,FALSE),VLOOKUP('記入例（前回申請）'!D861,最低賃金!$A$2:$G$49,6,FALSE),IF($F$5&gt;VLOOKUP('記入例（前回申請）'!D861,最低賃金!$A$2:$G$49,5,FALSE),VLOOKUP('記入例（前回申請）'!D861,最低賃金!$A$2:$G$49,4,FALSE),VLOOKUP('記入例（前回申請）'!D861,最低賃金!$A$2:$G$49,2,FALSE))),"")</f>
        <v/>
      </c>
      <c r="F861" s="32"/>
      <c r="G861" s="33"/>
      <c r="H861" s="53"/>
      <c r="I861" s="28" t="str" cm="1">
        <f t="array" ref="I861">IFERROR(_xlfn.IFS(COUNTBLANK(F861:H861)=3,"",G861="","G列に金額を入力してください",F861=3,G861,H861="","H列に労働時間を入力してください",F861=1,ROUND(G861/(H861*24),0),F861=2,ROUND(G861/(H861*24),0)),"")</f>
        <v/>
      </c>
      <c r="J861" s="51" t="str" cm="1">
        <f t="array" ref="J861">IFERROR(_xlfn.IFS(D861="","",I861&lt;E861,"×（法定外です）",I861&gt;=E861,"〇"),"")</f>
        <v/>
      </c>
    </row>
    <row r="862" spans="1:10" ht="14.25" customHeight="1" x14ac:dyDescent="0.4">
      <c r="A862" s="51" t="str">
        <f t="shared" si="13"/>
        <v/>
      </c>
      <c r="B862" s="32"/>
      <c r="C862" s="32"/>
      <c r="D862" s="32" t="str">
        <f>IFERROR(IF(C862="","",確認書!#REF!),"")</f>
        <v/>
      </c>
      <c r="E862" s="5" t="str">
        <f>IFERROR(IF($F$5&gt;VLOOKUP('記入例（前回申請）'!D862,最低賃金!$A$2:$G$49,7,FALSE),VLOOKUP('記入例（前回申請）'!D862,最低賃金!$A$2:$G$49,6,FALSE),IF($F$5&gt;VLOOKUP('記入例（前回申請）'!D862,最低賃金!$A$2:$G$49,5,FALSE),VLOOKUP('記入例（前回申請）'!D862,最低賃金!$A$2:$G$49,4,FALSE),VLOOKUP('記入例（前回申請）'!D862,最低賃金!$A$2:$G$49,2,FALSE))),"")</f>
        <v/>
      </c>
      <c r="F862" s="32"/>
      <c r="G862" s="33"/>
      <c r="H862" s="53"/>
      <c r="I862" s="28" t="str" cm="1">
        <f t="array" ref="I862">IFERROR(_xlfn.IFS(COUNTBLANK(F862:H862)=3,"",G862="","G列に金額を入力してください",F862=3,G862,H862="","H列に労働時間を入力してください",F862=1,ROUND(G862/(H862*24),0),F862=2,ROUND(G862/(H862*24),0)),"")</f>
        <v/>
      </c>
      <c r="J862" s="51" t="str" cm="1">
        <f t="array" ref="J862">IFERROR(_xlfn.IFS(D862="","",I862&lt;E862,"×（法定外です）",I862&gt;=E862,"〇"),"")</f>
        <v/>
      </c>
    </row>
    <row r="863" spans="1:10" ht="14.25" customHeight="1" x14ac:dyDescent="0.4">
      <c r="A863" s="51" t="str">
        <f t="shared" si="13"/>
        <v/>
      </c>
      <c r="B863" s="32"/>
      <c r="C863" s="32"/>
      <c r="D863" s="32" t="str">
        <f>IFERROR(IF(C863="","",確認書!#REF!),"")</f>
        <v/>
      </c>
      <c r="E863" s="5" t="str">
        <f>IFERROR(IF($F$5&gt;VLOOKUP('記入例（前回申請）'!D863,最低賃金!$A$2:$G$49,7,FALSE),VLOOKUP('記入例（前回申請）'!D863,最低賃金!$A$2:$G$49,6,FALSE),IF($F$5&gt;VLOOKUP('記入例（前回申請）'!D863,最低賃金!$A$2:$G$49,5,FALSE),VLOOKUP('記入例（前回申請）'!D863,最低賃金!$A$2:$G$49,4,FALSE),VLOOKUP('記入例（前回申請）'!D863,最低賃金!$A$2:$G$49,2,FALSE))),"")</f>
        <v/>
      </c>
      <c r="F863" s="32"/>
      <c r="G863" s="33"/>
      <c r="H863" s="53"/>
      <c r="I863" s="28" t="str" cm="1">
        <f t="array" ref="I863">IFERROR(_xlfn.IFS(COUNTBLANK(F863:H863)=3,"",G863="","G列に金額を入力してください",F863=3,G863,H863="","H列に労働時間を入力してください",F863=1,ROUND(G863/(H863*24),0),F863=2,ROUND(G863/(H863*24),0)),"")</f>
        <v/>
      </c>
      <c r="J863" s="51" t="str" cm="1">
        <f t="array" ref="J863">IFERROR(_xlfn.IFS(D863="","",I863&lt;E863,"×（法定外です）",I863&gt;=E863,"〇"),"")</f>
        <v/>
      </c>
    </row>
    <row r="864" spans="1:10" ht="14.25" customHeight="1" x14ac:dyDescent="0.4">
      <c r="A864" s="51" t="str">
        <f t="shared" si="13"/>
        <v/>
      </c>
      <c r="B864" s="32"/>
      <c r="C864" s="32"/>
      <c r="D864" s="32" t="str">
        <f>IFERROR(IF(C864="","",確認書!#REF!),"")</f>
        <v/>
      </c>
      <c r="E864" s="5" t="str">
        <f>IFERROR(IF($F$5&gt;VLOOKUP('記入例（前回申請）'!D864,最低賃金!$A$2:$G$49,7,FALSE),VLOOKUP('記入例（前回申請）'!D864,最低賃金!$A$2:$G$49,6,FALSE),IF($F$5&gt;VLOOKUP('記入例（前回申請）'!D864,最低賃金!$A$2:$G$49,5,FALSE),VLOOKUP('記入例（前回申請）'!D864,最低賃金!$A$2:$G$49,4,FALSE),VLOOKUP('記入例（前回申請）'!D864,最低賃金!$A$2:$G$49,2,FALSE))),"")</f>
        <v/>
      </c>
      <c r="F864" s="32"/>
      <c r="G864" s="33"/>
      <c r="H864" s="53"/>
      <c r="I864" s="28" t="str" cm="1">
        <f t="array" ref="I864">IFERROR(_xlfn.IFS(COUNTBLANK(F864:H864)=3,"",G864="","G列に金額を入力してください",F864=3,G864,H864="","H列に労働時間を入力してください",F864=1,ROUND(G864/(H864*24),0),F864=2,ROUND(G864/(H864*24),0)),"")</f>
        <v/>
      </c>
      <c r="J864" s="51" t="str" cm="1">
        <f t="array" ref="J864">IFERROR(_xlfn.IFS(D864="","",I864&lt;E864,"×（法定外です）",I864&gt;=E864,"〇"),"")</f>
        <v/>
      </c>
    </row>
    <row r="865" spans="1:10" ht="14.25" customHeight="1" x14ac:dyDescent="0.4">
      <c r="A865" s="51" t="str">
        <f t="shared" si="13"/>
        <v/>
      </c>
      <c r="B865" s="32"/>
      <c r="C865" s="32"/>
      <c r="D865" s="32" t="str">
        <f>IFERROR(IF(C865="","",確認書!#REF!),"")</f>
        <v/>
      </c>
      <c r="E865" s="5" t="str">
        <f>IFERROR(IF($F$5&gt;VLOOKUP('記入例（前回申請）'!D865,最低賃金!$A$2:$G$49,7,FALSE),VLOOKUP('記入例（前回申請）'!D865,最低賃金!$A$2:$G$49,6,FALSE),IF($F$5&gt;VLOOKUP('記入例（前回申請）'!D865,最低賃金!$A$2:$G$49,5,FALSE),VLOOKUP('記入例（前回申請）'!D865,最低賃金!$A$2:$G$49,4,FALSE),VLOOKUP('記入例（前回申請）'!D865,最低賃金!$A$2:$G$49,2,FALSE))),"")</f>
        <v/>
      </c>
      <c r="F865" s="32"/>
      <c r="G865" s="33"/>
      <c r="H865" s="53"/>
      <c r="I865" s="28" t="str" cm="1">
        <f t="array" ref="I865">IFERROR(_xlfn.IFS(COUNTBLANK(F865:H865)=3,"",G865="","G列に金額を入力してください",F865=3,G865,H865="","H列に労働時間を入力してください",F865=1,ROUND(G865/(H865*24),0),F865=2,ROUND(G865/(H865*24),0)),"")</f>
        <v/>
      </c>
      <c r="J865" s="51" t="str" cm="1">
        <f t="array" ref="J865">IFERROR(_xlfn.IFS(D865="","",I865&lt;E865,"×（法定外です）",I865&gt;=E865,"〇"),"")</f>
        <v/>
      </c>
    </row>
    <row r="866" spans="1:10" ht="14.25" customHeight="1" x14ac:dyDescent="0.4">
      <c r="A866" s="51" t="str">
        <f t="shared" si="13"/>
        <v/>
      </c>
      <c r="B866" s="32"/>
      <c r="C866" s="32"/>
      <c r="D866" s="32" t="str">
        <f>IFERROR(IF(C866="","",確認書!#REF!),"")</f>
        <v/>
      </c>
      <c r="E866" s="5" t="str">
        <f>IFERROR(IF($F$5&gt;VLOOKUP('記入例（前回申請）'!D866,最低賃金!$A$2:$G$49,7,FALSE),VLOOKUP('記入例（前回申請）'!D866,最低賃金!$A$2:$G$49,6,FALSE),IF($F$5&gt;VLOOKUP('記入例（前回申請）'!D866,最低賃金!$A$2:$G$49,5,FALSE),VLOOKUP('記入例（前回申請）'!D866,最低賃金!$A$2:$G$49,4,FALSE),VLOOKUP('記入例（前回申請）'!D866,最低賃金!$A$2:$G$49,2,FALSE))),"")</f>
        <v/>
      </c>
      <c r="F866" s="32"/>
      <c r="G866" s="33"/>
      <c r="H866" s="53"/>
      <c r="I866" s="28" t="str" cm="1">
        <f t="array" ref="I866">IFERROR(_xlfn.IFS(COUNTBLANK(F866:H866)=3,"",G866="","G列に金額を入力してください",F866=3,G866,H866="","H列に労働時間を入力してください",F866=1,ROUND(G866/(H866*24),0),F866=2,ROUND(G866/(H866*24),0)),"")</f>
        <v/>
      </c>
      <c r="J866" s="51" t="str" cm="1">
        <f t="array" ref="J866">IFERROR(_xlfn.IFS(D866="","",I866&lt;E866,"×（法定外です）",I866&gt;=E866,"〇"),"")</f>
        <v/>
      </c>
    </row>
    <row r="867" spans="1:10" ht="14.25" customHeight="1" x14ac:dyDescent="0.4">
      <c r="A867" s="51" t="str">
        <f t="shared" si="13"/>
        <v/>
      </c>
      <c r="B867" s="32"/>
      <c r="C867" s="32"/>
      <c r="D867" s="32" t="str">
        <f>IFERROR(IF(C867="","",確認書!#REF!),"")</f>
        <v/>
      </c>
      <c r="E867" s="5" t="str">
        <f>IFERROR(IF($F$5&gt;VLOOKUP('記入例（前回申請）'!D867,最低賃金!$A$2:$G$49,7,FALSE),VLOOKUP('記入例（前回申請）'!D867,最低賃金!$A$2:$G$49,6,FALSE),IF($F$5&gt;VLOOKUP('記入例（前回申請）'!D867,最低賃金!$A$2:$G$49,5,FALSE),VLOOKUP('記入例（前回申請）'!D867,最低賃金!$A$2:$G$49,4,FALSE),VLOOKUP('記入例（前回申請）'!D867,最低賃金!$A$2:$G$49,2,FALSE))),"")</f>
        <v/>
      </c>
      <c r="F867" s="32"/>
      <c r="G867" s="33"/>
      <c r="H867" s="53"/>
      <c r="I867" s="28" t="str" cm="1">
        <f t="array" ref="I867">IFERROR(_xlfn.IFS(COUNTBLANK(F867:H867)=3,"",G867="","G列に金額を入力してください",F867=3,G867,H867="","H列に労働時間を入力してください",F867=1,ROUND(G867/(H867*24),0),F867=2,ROUND(G867/(H867*24),0)),"")</f>
        <v/>
      </c>
      <c r="J867" s="51" t="str" cm="1">
        <f t="array" ref="J867">IFERROR(_xlfn.IFS(D867="","",I867&lt;E867,"×（法定外です）",I867&gt;=E867,"〇"),"")</f>
        <v/>
      </c>
    </row>
    <row r="868" spans="1:10" ht="14.25" customHeight="1" x14ac:dyDescent="0.4">
      <c r="A868" s="51" t="str">
        <f t="shared" si="13"/>
        <v/>
      </c>
      <c r="B868" s="32"/>
      <c r="C868" s="32"/>
      <c r="D868" s="32" t="str">
        <f>IFERROR(IF(C868="","",確認書!#REF!),"")</f>
        <v/>
      </c>
      <c r="E868" s="5" t="str">
        <f>IFERROR(IF($F$5&gt;VLOOKUP('記入例（前回申請）'!D868,最低賃金!$A$2:$G$49,7,FALSE),VLOOKUP('記入例（前回申請）'!D868,最低賃金!$A$2:$G$49,6,FALSE),IF($F$5&gt;VLOOKUP('記入例（前回申請）'!D868,最低賃金!$A$2:$G$49,5,FALSE),VLOOKUP('記入例（前回申請）'!D868,最低賃金!$A$2:$G$49,4,FALSE),VLOOKUP('記入例（前回申請）'!D868,最低賃金!$A$2:$G$49,2,FALSE))),"")</f>
        <v/>
      </c>
      <c r="F868" s="32"/>
      <c r="G868" s="33"/>
      <c r="H868" s="53"/>
      <c r="I868" s="28" t="str" cm="1">
        <f t="array" ref="I868">IFERROR(_xlfn.IFS(COUNTBLANK(F868:H868)=3,"",G868="","G列に金額を入力してください",F868=3,G868,H868="","H列に労働時間を入力してください",F868=1,ROUND(G868/(H868*24),0),F868=2,ROUND(G868/(H868*24),0)),"")</f>
        <v/>
      </c>
      <c r="J868" s="51" t="str" cm="1">
        <f t="array" ref="J868">IFERROR(_xlfn.IFS(D868="","",I868&lt;E868,"×（法定外です）",I868&gt;=E868,"〇"),"")</f>
        <v/>
      </c>
    </row>
    <row r="869" spans="1:10" ht="14.25" customHeight="1" x14ac:dyDescent="0.4">
      <c r="A869" s="51" t="str">
        <f t="shared" si="13"/>
        <v/>
      </c>
      <c r="B869" s="32"/>
      <c r="C869" s="32"/>
      <c r="D869" s="32" t="str">
        <f>IFERROR(IF(C869="","",確認書!#REF!),"")</f>
        <v/>
      </c>
      <c r="E869" s="5" t="str">
        <f>IFERROR(IF($F$5&gt;VLOOKUP('記入例（前回申請）'!D869,最低賃金!$A$2:$G$49,7,FALSE),VLOOKUP('記入例（前回申請）'!D869,最低賃金!$A$2:$G$49,6,FALSE),IF($F$5&gt;VLOOKUP('記入例（前回申請）'!D869,最低賃金!$A$2:$G$49,5,FALSE),VLOOKUP('記入例（前回申請）'!D869,最低賃金!$A$2:$G$49,4,FALSE),VLOOKUP('記入例（前回申請）'!D869,最低賃金!$A$2:$G$49,2,FALSE))),"")</f>
        <v/>
      </c>
      <c r="F869" s="32"/>
      <c r="G869" s="33"/>
      <c r="H869" s="53"/>
      <c r="I869" s="28" t="str" cm="1">
        <f t="array" ref="I869">IFERROR(_xlfn.IFS(COUNTBLANK(F869:H869)=3,"",G869="","G列に金額を入力してください",F869=3,G869,H869="","H列に労働時間を入力してください",F869=1,ROUND(G869/(H869*24),0),F869=2,ROUND(G869/(H869*24),0)),"")</f>
        <v/>
      </c>
      <c r="J869" s="51" t="str" cm="1">
        <f t="array" ref="J869">IFERROR(_xlfn.IFS(D869="","",I869&lt;E869,"×（法定外です）",I869&gt;=E869,"〇"),"")</f>
        <v/>
      </c>
    </row>
    <row r="870" spans="1:10" ht="14.25" customHeight="1" x14ac:dyDescent="0.4">
      <c r="A870" s="51" t="str">
        <f t="shared" si="13"/>
        <v/>
      </c>
      <c r="B870" s="32"/>
      <c r="C870" s="32"/>
      <c r="D870" s="32" t="str">
        <f>IFERROR(IF(C870="","",確認書!#REF!),"")</f>
        <v/>
      </c>
      <c r="E870" s="5" t="str">
        <f>IFERROR(IF($F$5&gt;VLOOKUP('記入例（前回申請）'!D870,最低賃金!$A$2:$G$49,7,FALSE),VLOOKUP('記入例（前回申請）'!D870,最低賃金!$A$2:$G$49,6,FALSE),IF($F$5&gt;VLOOKUP('記入例（前回申請）'!D870,最低賃金!$A$2:$G$49,5,FALSE),VLOOKUP('記入例（前回申請）'!D870,最低賃金!$A$2:$G$49,4,FALSE),VLOOKUP('記入例（前回申請）'!D870,最低賃金!$A$2:$G$49,2,FALSE))),"")</f>
        <v/>
      </c>
      <c r="F870" s="32"/>
      <c r="G870" s="33"/>
      <c r="H870" s="53"/>
      <c r="I870" s="28" t="str" cm="1">
        <f t="array" ref="I870">IFERROR(_xlfn.IFS(COUNTBLANK(F870:H870)=3,"",G870="","G列に金額を入力してください",F870=3,G870,H870="","H列に労働時間を入力してください",F870=1,ROUND(G870/(H870*24),0),F870=2,ROUND(G870/(H870*24),0)),"")</f>
        <v/>
      </c>
      <c r="J870" s="51" t="str" cm="1">
        <f t="array" ref="J870">IFERROR(_xlfn.IFS(D870="","",I870&lt;E870,"×（法定外です）",I870&gt;=E870,"〇"),"")</f>
        <v/>
      </c>
    </row>
    <row r="871" spans="1:10" ht="14.25" customHeight="1" x14ac:dyDescent="0.4">
      <c r="A871" s="51" t="str">
        <f t="shared" si="13"/>
        <v/>
      </c>
      <c r="B871" s="32"/>
      <c r="C871" s="32"/>
      <c r="D871" s="32" t="str">
        <f>IFERROR(IF(C871="","",確認書!#REF!),"")</f>
        <v/>
      </c>
      <c r="E871" s="5" t="str">
        <f>IFERROR(IF($F$5&gt;VLOOKUP('記入例（前回申請）'!D871,最低賃金!$A$2:$G$49,7,FALSE),VLOOKUP('記入例（前回申請）'!D871,最低賃金!$A$2:$G$49,6,FALSE),IF($F$5&gt;VLOOKUP('記入例（前回申請）'!D871,最低賃金!$A$2:$G$49,5,FALSE),VLOOKUP('記入例（前回申請）'!D871,最低賃金!$A$2:$G$49,4,FALSE),VLOOKUP('記入例（前回申請）'!D871,最低賃金!$A$2:$G$49,2,FALSE))),"")</f>
        <v/>
      </c>
      <c r="F871" s="32"/>
      <c r="G871" s="33"/>
      <c r="H871" s="53"/>
      <c r="I871" s="28" t="str" cm="1">
        <f t="array" ref="I871">IFERROR(_xlfn.IFS(COUNTBLANK(F871:H871)=3,"",G871="","G列に金額を入力してください",F871=3,G871,H871="","H列に労働時間を入力してください",F871=1,ROUND(G871/(H871*24),0),F871=2,ROUND(G871/(H871*24),0)),"")</f>
        <v/>
      </c>
      <c r="J871" s="51" t="str" cm="1">
        <f t="array" ref="J871">IFERROR(_xlfn.IFS(D871="","",I871&lt;E871,"×（法定外です）",I871&gt;=E871,"〇"),"")</f>
        <v/>
      </c>
    </row>
    <row r="872" spans="1:10" ht="14.25" customHeight="1" x14ac:dyDescent="0.4">
      <c r="A872" s="51" t="str">
        <f t="shared" si="13"/>
        <v/>
      </c>
      <c r="B872" s="32"/>
      <c r="C872" s="32"/>
      <c r="D872" s="32" t="str">
        <f>IFERROR(IF(C872="","",確認書!#REF!),"")</f>
        <v/>
      </c>
      <c r="E872" s="5" t="str">
        <f>IFERROR(IF($F$5&gt;VLOOKUP('記入例（前回申請）'!D872,最低賃金!$A$2:$G$49,7,FALSE),VLOOKUP('記入例（前回申請）'!D872,最低賃金!$A$2:$G$49,6,FALSE),IF($F$5&gt;VLOOKUP('記入例（前回申請）'!D872,最低賃金!$A$2:$G$49,5,FALSE),VLOOKUP('記入例（前回申請）'!D872,最低賃金!$A$2:$G$49,4,FALSE),VLOOKUP('記入例（前回申請）'!D872,最低賃金!$A$2:$G$49,2,FALSE))),"")</f>
        <v/>
      </c>
      <c r="F872" s="32"/>
      <c r="G872" s="33"/>
      <c r="H872" s="53"/>
      <c r="I872" s="28" t="str" cm="1">
        <f t="array" ref="I872">IFERROR(_xlfn.IFS(COUNTBLANK(F872:H872)=3,"",G872="","G列に金額を入力してください",F872=3,G872,H872="","H列に労働時間を入力してください",F872=1,ROUND(G872/(H872*24),0),F872=2,ROUND(G872/(H872*24),0)),"")</f>
        <v/>
      </c>
      <c r="J872" s="51" t="str" cm="1">
        <f t="array" ref="J872">IFERROR(_xlfn.IFS(D872="","",I872&lt;E872,"×（法定外です）",I872&gt;=E872,"〇"),"")</f>
        <v/>
      </c>
    </row>
    <row r="873" spans="1:10" ht="14.25" customHeight="1" x14ac:dyDescent="0.4">
      <c r="A873" s="51" t="str">
        <f t="shared" si="13"/>
        <v/>
      </c>
      <c r="B873" s="32"/>
      <c r="C873" s="32"/>
      <c r="D873" s="32" t="str">
        <f>IFERROR(IF(C873="","",確認書!#REF!),"")</f>
        <v/>
      </c>
      <c r="E873" s="5" t="str">
        <f>IFERROR(IF($F$5&gt;VLOOKUP('記入例（前回申請）'!D873,最低賃金!$A$2:$G$49,7,FALSE),VLOOKUP('記入例（前回申請）'!D873,最低賃金!$A$2:$G$49,6,FALSE),IF($F$5&gt;VLOOKUP('記入例（前回申請）'!D873,最低賃金!$A$2:$G$49,5,FALSE),VLOOKUP('記入例（前回申請）'!D873,最低賃金!$A$2:$G$49,4,FALSE),VLOOKUP('記入例（前回申請）'!D873,最低賃金!$A$2:$G$49,2,FALSE))),"")</f>
        <v/>
      </c>
      <c r="F873" s="32"/>
      <c r="G873" s="33"/>
      <c r="H873" s="53"/>
      <c r="I873" s="28" t="str" cm="1">
        <f t="array" ref="I873">IFERROR(_xlfn.IFS(COUNTBLANK(F873:H873)=3,"",G873="","G列に金額を入力してください",F873=3,G873,H873="","H列に労働時間を入力してください",F873=1,ROUND(G873/(H873*24),0),F873=2,ROUND(G873/(H873*24),0)),"")</f>
        <v/>
      </c>
      <c r="J873" s="51" t="str" cm="1">
        <f t="array" ref="J873">IFERROR(_xlfn.IFS(D873="","",I873&lt;E873,"×（法定外です）",I873&gt;=E873,"〇"),"")</f>
        <v/>
      </c>
    </row>
    <row r="874" spans="1:10" ht="14.25" customHeight="1" x14ac:dyDescent="0.4">
      <c r="A874" s="51" t="str">
        <f t="shared" si="13"/>
        <v/>
      </c>
      <c r="B874" s="32"/>
      <c r="C874" s="32"/>
      <c r="D874" s="32" t="str">
        <f>IFERROR(IF(C874="","",確認書!#REF!),"")</f>
        <v/>
      </c>
      <c r="E874" s="5" t="str">
        <f>IFERROR(IF($F$5&gt;VLOOKUP('記入例（前回申請）'!D874,最低賃金!$A$2:$G$49,7,FALSE),VLOOKUP('記入例（前回申請）'!D874,最低賃金!$A$2:$G$49,6,FALSE),IF($F$5&gt;VLOOKUP('記入例（前回申請）'!D874,最低賃金!$A$2:$G$49,5,FALSE),VLOOKUP('記入例（前回申請）'!D874,最低賃金!$A$2:$G$49,4,FALSE),VLOOKUP('記入例（前回申請）'!D874,最低賃金!$A$2:$G$49,2,FALSE))),"")</f>
        <v/>
      </c>
      <c r="F874" s="32"/>
      <c r="G874" s="33"/>
      <c r="H874" s="53"/>
      <c r="I874" s="28" t="str" cm="1">
        <f t="array" ref="I874">IFERROR(_xlfn.IFS(COUNTBLANK(F874:H874)=3,"",G874="","G列に金額を入力してください",F874=3,G874,H874="","H列に労働時間を入力してください",F874=1,ROUND(G874/(H874*24),0),F874=2,ROUND(G874/(H874*24),0)),"")</f>
        <v/>
      </c>
      <c r="J874" s="51" t="str" cm="1">
        <f t="array" ref="J874">IFERROR(_xlfn.IFS(D874="","",I874&lt;E874,"×（法定外です）",I874&gt;=E874,"〇"),"")</f>
        <v/>
      </c>
    </row>
    <row r="875" spans="1:10" ht="14.25" customHeight="1" x14ac:dyDescent="0.4">
      <c r="A875" s="51" t="str">
        <f t="shared" si="13"/>
        <v/>
      </c>
      <c r="B875" s="32"/>
      <c r="C875" s="32"/>
      <c r="D875" s="32" t="str">
        <f>IFERROR(IF(C875="","",確認書!#REF!),"")</f>
        <v/>
      </c>
      <c r="E875" s="5" t="str">
        <f>IFERROR(IF($F$5&gt;VLOOKUP('記入例（前回申請）'!D875,最低賃金!$A$2:$G$49,7,FALSE),VLOOKUP('記入例（前回申請）'!D875,最低賃金!$A$2:$G$49,6,FALSE),IF($F$5&gt;VLOOKUP('記入例（前回申請）'!D875,最低賃金!$A$2:$G$49,5,FALSE),VLOOKUP('記入例（前回申請）'!D875,最低賃金!$A$2:$G$49,4,FALSE),VLOOKUP('記入例（前回申請）'!D875,最低賃金!$A$2:$G$49,2,FALSE))),"")</f>
        <v/>
      </c>
      <c r="F875" s="32"/>
      <c r="G875" s="33"/>
      <c r="H875" s="53"/>
      <c r="I875" s="28" t="str" cm="1">
        <f t="array" ref="I875">IFERROR(_xlfn.IFS(COUNTBLANK(F875:H875)=3,"",G875="","G列に金額を入力してください",F875=3,G875,H875="","H列に労働時間を入力してください",F875=1,ROUND(G875/(H875*24),0),F875=2,ROUND(G875/(H875*24),0)),"")</f>
        <v/>
      </c>
      <c r="J875" s="51" t="str" cm="1">
        <f t="array" ref="J875">IFERROR(_xlfn.IFS(D875="","",I875&lt;E875,"×（法定外です）",I875&gt;=E875,"〇"),"")</f>
        <v/>
      </c>
    </row>
    <row r="876" spans="1:10" ht="14.25" customHeight="1" x14ac:dyDescent="0.4">
      <c r="A876" s="51" t="str">
        <f t="shared" si="13"/>
        <v/>
      </c>
      <c r="B876" s="32"/>
      <c r="C876" s="32"/>
      <c r="D876" s="32" t="str">
        <f>IFERROR(IF(C876="","",確認書!#REF!),"")</f>
        <v/>
      </c>
      <c r="E876" s="5" t="str">
        <f>IFERROR(IF($F$5&gt;VLOOKUP('記入例（前回申請）'!D876,最低賃金!$A$2:$G$49,7,FALSE),VLOOKUP('記入例（前回申請）'!D876,最低賃金!$A$2:$G$49,6,FALSE),IF($F$5&gt;VLOOKUP('記入例（前回申請）'!D876,最低賃金!$A$2:$G$49,5,FALSE),VLOOKUP('記入例（前回申請）'!D876,最低賃金!$A$2:$G$49,4,FALSE),VLOOKUP('記入例（前回申請）'!D876,最低賃金!$A$2:$G$49,2,FALSE))),"")</f>
        <v/>
      </c>
      <c r="F876" s="32"/>
      <c r="G876" s="33"/>
      <c r="H876" s="53"/>
      <c r="I876" s="28" t="str" cm="1">
        <f t="array" ref="I876">IFERROR(_xlfn.IFS(COUNTBLANK(F876:H876)=3,"",G876="","G列に金額を入力してください",F876=3,G876,H876="","H列に労働時間を入力してください",F876=1,ROUND(G876/(H876*24),0),F876=2,ROUND(G876/(H876*24),0)),"")</f>
        <v/>
      </c>
      <c r="J876" s="51" t="str" cm="1">
        <f t="array" ref="J876">IFERROR(_xlfn.IFS(D876="","",I876&lt;E876,"×（法定外です）",I876&gt;=E876,"〇"),"")</f>
        <v/>
      </c>
    </row>
    <row r="877" spans="1:10" ht="14.25" customHeight="1" x14ac:dyDescent="0.4">
      <c r="A877" s="51" t="str">
        <f t="shared" si="13"/>
        <v/>
      </c>
      <c r="B877" s="32"/>
      <c r="C877" s="32"/>
      <c r="D877" s="32" t="str">
        <f>IFERROR(IF(C877="","",確認書!#REF!),"")</f>
        <v/>
      </c>
      <c r="E877" s="5" t="str">
        <f>IFERROR(IF($F$5&gt;VLOOKUP('記入例（前回申請）'!D877,最低賃金!$A$2:$G$49,7,FALSE),VLOOKUP('記入例（前回申請）'!D877,最低賃金!$A$2:$G$49,6,FALSE),IF($F$5&gt;VLOOKUP('記入例（前回申請）'!D877,最低賃金!$A$2:$G$49,5,FALSE),VLOOKUP('記入例（前回申請）'!D877,最低賃金!$A$2:$G$49,4,FALSE),VLOOKUP('記入例（前回申請）'!D877,最低賃金!$A$2:$G$49,2,FALSE))),"")</f>
        <v/>
      </c>
      <c r="F877" s="32"/>
      <c r="G877" s="33"/>
      <c r="H877" s="53"/>
      <c r="I877" s="28" t="str" cm="1">
        <f t="array" ref="I877">IFERROR(_xlfn.IFS(COUNTBLANK(F877:H877)=3,"",G877="","G列に金額を入力してください",F877=3,G877,H877="","H列に労働時間を入力してください",F877=1,ROUND(G877/(H877*24),0),F877=2,ROUND(G877/(H877*24),0)),"")</f>
        <v/>
      </c>
      <c r="J877" s="51" t="str" cm="1">
        <f t="array" ref="J877">IFERROR(_xlfn.IFS(D877="","",I877&lt;E877,"×（法定外です）",I877&gt;=E877,"〇"),"")</f>
        <v/>
      </c>
    </row>
    <row r="878" spans="1:10" ht="14.25" customHeight="1" x14ac:dyDescent="0.4">
      <c r="A878" s="51" t="str">
        <f t="shared" si="13"/>
        <v/>
      </c>
      <c r="B878" s="32"/>
      <c r="C878" s="32"/>
      <c r="D878" s="32" t="str">
        <f>IFERROR(IF(C878="","",確認書!#REF!),"")</f>
        <v/>
      </c>
      <c r="E878" s="5" t="str">
        <f>IFERROR(IF($F$5&gt;VLOOKUP('記入例（前回申請）'!D878,最低賃金!$A$2:$G$49,7,FALSE),VLOOKUP('記入例（前回申請）'!D878,最低賃金!$A$2:$G$49,6,FALSE),IF($F$5&gt;VLOOKUP('記入例（前回申請）'!D878,最低賃金!$A$2:$G$49,5,FALSE),VLOOKUP('記入例（前回申請）'!D878,最低賃金!$A$2:$G$49,4,FALSE),VLOOKUP('記入例（前回申請）'!D878,最低賃金!$A$2:$G$49,2,FALSE))),"")</f>
        <v/>
      </c>
      <c r="F878" s="32"/>
      <c r="G878" s="33"/>
      <c r="H878" s="53"/>
      <c r="I878" s="28" t="str" cm="1">
        <f t="array" ref="I878">IFERROR(_xlfn.IFS(COUNTBLANK(F878:H878)=3,"",G878="","G列に金額を入力してください",F878=3,G878,H878="","H列に労働時間を入力してください",F878=1,ROUND(G878/(H878*24),0),F878=2,ROUND(G878/(H878*24),0)),"")</f>
        <v/>
      </c>
      <c r="J878" s="51" t="str" cm="1">
        <f t="array" ref="J878">IFERROR(_xlfn.IFS(D878="","",I878&lt;E878,"×（法定外です）",I878&gt;=E878,"〇"),"")</f>
        <v/>
      </c>
    </row>
    <row r="879" spans="1:10" ht="14.25" customHeight="1" x14ac:dyDescent="0.4">
      <c r="A879" s="51" t="str">
        <f t="shared" si="13"/>
        <v/>
      </c>
      <c r="B879" s="32"/>
      <c r="C879" s="32"/>
      <c r="D879" s="32" t="str">
        <f>IFERROR(IF(C879="","",確認書!#REF!),"")</f>
        <v/>
      </c>
      <c r="E879" s="5" t="str">
        <f>IFERROR(IF($F$5&gt;VLOOKUP('記入例（前回申請）'!D879,最低賃金!$A$2:$G$49,7,FALSE),VLOOKUP('記入例（前回申請）'!D879,最低賃金!$A$2:$G$49,6,FALSE),IF($F$5&gt;VLOOKUP('記入例（前回申請）'!D879,最低賃金!$A$2:$G$49,5,FALSE),VLOOKUP('記入例（前回申請）'!D879,最低賃金!$A$2:$G$49,4,FALSE),VLOOKUP('記入例（前回申請）'!D879,最低賃金!$A$2:$G$49,2,FALSE))),"")</f>
        <v/>
      </c>
      <c r="F879" s="32"/>
      <c r="G879" s="33"/>
      <c r="H879" s="53"/>
      <c r="I879" s="28" t="str" cm="1">
        <f t="array" ref="I879">IFERROR(_xlfn.IFS(COUNTBLANK(F879:H879)=3,"",G879="","G列に金額を入力してください",F879=3,G879,H879="","H列に労働時間を入力してください",F879=1,ROUND(G879/(H879*24),0),F879=2,ROUND(G879/(H879*24),0)),"")</f>
        <v/>
      </c>
      <c r="J879" s="51" t="str" cm="1">
        <f t="array" ref="J879">IFERROR(_xlfn.IFS(D879="","",I879&lt;E879,"×（法定外です）",I879&gt;=E879,"〇"),"")</f>
        <v/>
      </c>
    </row>
    <row r="880" spans="1:10" ht="14.25" customHeight="1" x14ac:dyDescent="0.4">
      <c r="A880" s="51" t="str">
        <f t="shared" si="13"/>
        <v/>
      </c>
      <c r="B880" s="32"/>
      <c r="C880" s="32"/>
      <c r="D880" s="32" t="str">
        <f>IFERROR(IF(C880="","",確認書!#REF!),"")</f>
        <v/>
      </c>
      <c r="E880" s="5" t="str">
        <f>IFERROR(IF($F$5&gt;VLOOKUP('記入例（前回申請）'!D880,最低賃金!$A$2:$G$49,7,FALSE),VLOOKUP('記入例（前回申請）'!D880,最低賃金!$A$2:$G$49,6,FALSE),IF($F$5&gt;VLOOKUP('記入例（前回申請）'!D880,最低賃金!$A$2:$G$49,5,FALSE),VLOOKUP('記入例（前回申請）'!D880,最低賃金!$A$2:$G$49,4,FALSE),VLOOKUP('記入例（前回申請）'!D880,最低賃金!$A$2:$G$49,2,FALSE))),"")</f>
        <v/>
      </c>
      <c r="F880" s="32"/>
      <c r="G880" s="33"/>
      <c r="H880" s="53"/>
      <c r="I880" s="28" t="str" cm="1">
        <f t="array" ref="I880">IFERROR(_xlfn.IFS(COUNTBLANK(F880:H880)=3,"",G880="","G列に金額を入力してください",F880=3,G880,H880="","H列に労働時間を入力してください",F880=1,ROUND(G880/(H880*24),0),F880=2,ROUND(G880/(H880*24),0)),"")</f>
        <v/>
      </c>
      <c r="J880" s="51" t="str" cm="1">
        <f t="array" ref="J880">IFERROR(_xlfn.IFS(D880="","",I880&lt;E880,"×（法定外です）",I880&gt;=E880,"〇"),"")</f>
        <v/>
      </c>
    </row>
    <row r="881" spans="1:10" ht="14.25" customHeight="1" x14ac:dyDescent="0.4">
      <c r="A881" s="51" t="str">
        <f t="shared" si="13"/>
        <v/>
      </c>
      <c r="B881" s="32"/>
      <c r="C881" s="32"/>
      <c r="D881" s="32" t="str">
        <f>IFERROR(IF(C881="","",確認書!#REF!),"")</f>
        <v/>
      </c>
      <c r="E881" s="5" t="str">
        <f>IFERROR(IF($F$5&gt;VLOOKUP('記入例（前回申請）'!D881,最低賃金!$A$2:$G$49,7,FALSE),VLOOKUP('記入例（前回申請）'!D881,最低賃金!$A$2:$G$49,6,FALSE),IF($F$5&gt;VLOOKUP('記入例（前回申請）'!D881,最低賃金!$A$2:$G$49,5,FALSE),VLOOKUP('記入例（前回申請）'!D881,最低賃金!$A$2:$G$49,4,FALSE),VLOOKUP('記入例（前回申請）'!D881,最低賃金!$A$2:$G$49,2,FALSE))),"")</f>
        <v/>
      </c>
      <c r="F881" s="32"/>
      <c r="G881" s="33"/>
      <c r="H881" s="53"/>
      <c r="I881" s="28" t="str" cm="1">
        <f t="array" ref="I881">IFERROR(_xlfn.IFS(COUNTBLANK(F881:H881)=3,"",G881="","G列に金額を入力してください",F881=3,G881,H881="","H列に労働時間を入力してください",F881=1,ROUND(G881/(H881*24),0),F881=2,ROUND(G881/(H881*24),0)),"")</f>
        <v/>
      </c>
      <c r="J881" s="51" t="str" cm="1">
        <f t="array" ref="J881">IFERROR(_xlfn.IFS(D881="","",I881&lt;E881,"×（法定外です）",I881&gt;=E881,"〇"),"")</f>
        <v/>
      </c>
    </row>
    <row r="882" spans="1:10" ht="14.25" customHeight="1" x14ac:dyDescent="0.4">
      <c r="A882" s="51" t="str">
        <f t="shared" si="13"/>
        <v/>
      </c>
      <c r="B882" s="32"/>
      <c r="C882" s="32"/>
      <c r="D882" s="32" t="str">
        <f>IFERROR(IF(C882="","",確認書!#REF!),"")</f>
        <v/>
      </c>
      <c r="E882" s="5" t="str">
        <f>IFERROR(IF($F$5&gt;VLOOKUP('記入例（前回申請）'!D882,最低賃金!$A$2:$G$49,7,FALSE),VLOOKUP('記入例（前回申請）'!D882,最低賃金!$A$2:$G$49,6,FALSE),IF($F$5&gt;VLOOKUP('記入例（前回申請）'!D882,最低賃金!$A$2:$G$49,5,FALSE),VLOOKUP('記入例（前回申請）'!D882,最低賃金!$A$2:$G$49,4,FALSE),VLOOKUP('記入例（前回申請）'!D882,最低賃金!$A$2:$G$49,2,FALSE))),"")</f>
        <v/>
      </c>
      <c r="F882" s="32"/>
      <c r="G882" s="33"/>
      <c r="H882" s="53"/>
      <c r="I882" s="28" t="str" cm="1">
        <f t="array" ref="I882">IFERROR(_xlfn.IFS(COUNTBLANK(F882:H882)=3,"",G882="","G列に金額を入力してください",F882=3,G882,H882="","H列に労働時間を入力してください",F882=1,ROUND(G882/(H882*24),0),F882=2,ROUND(G882/(H882*24),0)),"")</f>
        <v/>
      </c>
      <c r="J882" s="51" t="str" cm="1">
        <f t="array" ref="J882">IFERROR(_xlfn.IFS(D882="","",I882&lt;E882,"×（法定外です）",I882&gt;=E882,"〇"),"")</f>
        <v/>
      </c>
    </row>
    <row r="883" spans="1:10" ht="14.25" customHeight="1" x14ac:dyDescent="0.4">
      <c r="A883" s="51" t="str">
        <f t="shared" si="13"/>
        <v/>
      </c>
      <c r="B883" s="32"/>
      <c r="C883" s="32"/>
      <c r="D883" s="32" t="str">
        <f>IFERROR(IF(C883="","",確認書!#REF!),"")</f>
        <v/>
      </c>
      <c r="E883" s="5" t="str">
        <f>IFERROR(IF($F$5&gt;VLOOKUP('記入例（前回申請）'!D883,最低賃金!$A$2:$G$49,7,FALSE),VLOOKUP('記入例（前回申請）'!D883,最低賃金!$A$2:$G$49,6,FALSE),IF($F$5&gt;VLOOKUP('記入例（前回申請）'!D883,最低賃金!$A$2:$G$49,5,FALSE),VLOOKUP('記入例（前回申請）'!D883,最低賃金!$A$2:$G$49,4,FALSE),VLOOKUP('記入例（前回申請）'!D883,最低賃金!$A$2:$G$49,2,FALSE))),"")</f>
        <v/>
      </c>
      <c r="F883" s="32"/>
      <c r="G883" s="33"/>
      <c r="H883" s="53"/>
      <c r="I883" s="28" t="str" cm="1">
        <f t="array" ref="I883">IFERROR(_xlfn.IFS(COUNTBLANK(F883:H883)=3,"",G883="","G列に金額を入力してください",F883=3,G883,H883="","H列に労働時間を入力してください",F883=1,ROUND(G883/(H883*24),0),F883=2,ROUND(G883/(H883*24),0)),"")</f>
        <v/>
      </c>
      <c r="J883" s="51" t="str" cm="1">
        <f t="array" ref="J883">IFERROR(_xlfn.IFS(D883="","",I883&lt;E883,"×（法定外です）",I883&gt;=E883,"〇"),"")</f>
        <v/>
      </c>
    </row>
    <row r="884" spans="1:10" ht="14.25" customHeight="1" x14ac:dyDescent="0.4">
      <c r="A884" s="51" t="str">
        <f t="shared" si="13"/>
        <v/>
      </c>
      <c r="B884" s="32"/>
      <c r="C884" s="32"/>
      <c r="D884" s="32" t="str">
        <f>IFERROR(IF(C884="","",確認書!#REF!),"")</f>
        <v/>
      </c>
      <c r="E884" s="5" t="str">
        <f>IFERROR(IF($F$5&gt;VLOOKUP('記入例（前回申請）'!D884,最低賃金!$A$2:$G$49,7,FALSE),VLOOKUP('記入例（前回申請）'!D884,最低賃金!$A$2:$G$49,6,FALSE),IF($F$5&gt;VLOOKUP('記入例（前回申請）'!D884,最低賃金!$A$2:$G$49,5,FALSE),VLOOKUP('記入例（前回申請）'!D884,最低賃金!$A$2:$G$49,4,FALSE),VLOOKUP('記入例（前回申請）'!D884,最低賃金!$A$2:$G$49,2,FALSE))),"")</f>
        <v/>
      </c>
      <c r="F884" s="32"/>
      <c r="G884" s="33"/>
      <c r="H884" s="53"/>
      <c r="I884" s="28" t="str" cm="1">
        <f t="array" ref="I884">IFERROR(_xlfn.IFS(COUNTBLANK(F884:H884)=3,"",G884="","G列に金額を入力してください",F884=3,G884,H884="","H列に労働時間を入力してください",F884=1,ROUND(G884/(H884*24),0),F884=2,ROUND(G884/(H884*24),0)),"")</f>
        <v/>
      </c>
      <c r="J884" s="51" t="str" cm="1">
        <f t="array" ref="J884">IFERROR(_xlfn.IFS(D884="","",I884&lt;E884,"×（法定外です）",I884&gt;=E884,"〇"),"")</f>
        <v/>
      </c>
    </row>
    <row r="885" spans="1:10" ht="14.25" customHeight="1" x14ac:dyDescent="0.4">
      <c r="A885" s="51" t="str">
        <f t="shared" si="13"/>
        <v/>
      </c>
      <c r="B885" s="32"/>
      <c r="C885" s="32"/>
      <c r="D885" s="32" t="str">
        <f>IFERROR(IF(C885="","",確認書!#REF!),"")</f>
        <v/>
      </c>
      <c r="E885" s="5" t="str">
        <f>IFERROR(IF($F$5&gt;VLOOKUP('記入例（前回申請）'!D885,最低賃金!$A$2:$G$49,7,FALSE),VLOOKUP('記入例（前回申請）'!D885,最低賃金!$A$2:$G$49,6,FALSE),IF($F$5&gt;VLOOKUP('記入例（前回申請）'!D885,最低賃金!$A$2:$G$49,5,FALSE),VLOOKUP('記入例（前回申請）'!D885,最低賃金!$A$2:$G$49,4,FALSE),VLOOKUP('記入例（前回申請）'!D885,最低賃金!$A$2:$G$49,2,FALSE))),"")</f>
        <v/>
      </c>
      <c r="F885" s="32"/>
      <c r="G885" s="33"/>
      <c r="H885" s="53"/>
      <c r="I885" s="28" t="str" cm="1">
        <f t="array" ref="I885">IFERROR(_xlfn.IFS(COUNTBLANK(F885:H885)=3,"",G885="","G列に金額を入力してください",F885=3,G885,H885="","H列に労働時間を入力してください",F885=1,ROUND(G885/(H885*24),0),F885=2,ROUND(G885/(H885*24),0)),"")</f>
        <v/>
      </c>
      <c r="J885" s="51" t="str" cm="1">
        <f t="array" ref="J885">IFERROR(_xlfn.IFS(D885="","",I885&lt;E885,"×（法定外です）",I885&gt;=E885,"〇"),"")</f>
        <v/>
      </c>
    </row>
    <row r="886" spans="1:10" ht="14.25" customHeight="1" x14ac:dyDescent="0.4">
      <c r="A886" s="51" t="str">
        <f t="shared" si="13"/>
        <v/>
      </c>
      <c r="B886" s="32"/>
      <c r="C886" s="32"/>
      <c r="D886" s="32" t="str">
        <f>IFERROR(IF(C886="","",確認書!#REF!),"")</f>
        <v/>
      </c>
      <c r="E886" s="5" t="str">
        <f>IFERROR(IF($F$5&gt;VLOOKUP('記入例（前回申請）'!D886,最低賃金!$A$2:$G$49,7,FALSE),VLOOKUP('記入例（前回申請）'!D886,最低賃金!$A$2:$G$49,6,FALSE),IF($F$5&gt;VLOOKUP('記入例（前回申請）'!D886,最低賃金!$A$2:$G$49,5,FALSE),VLOOKUP('記入例（前回申請）'!D886,最低賃金!$A$2:$G$49,4,FALSE),VLOOKUP('記入例（前回申請）'!D886,最低賃金!$A$2:$G$49,2,FALSE))),"")</f>
        <v/>
      </c>
      <c r="F886" s="32"/>
      <c r="G886" s="33"/>
      <c r="H886" s="53"/>
      <c r="I886" s="28" t="str" cm="1">
        <f t="array" ref="I886">IFERROR(_xlfn.IFS(COUNTBLANK(F886:H886)=3,"",G886="","G列に金額を入力してください",F886=3,G886,H886="","H列に労働時間を入力してください",F886=1,ROUND(G886/(H886*24),0),F886=2,ROUND(G886/(H886*24),0)),"")</f>
        <v/>
      </c>
      <c r="J886" s="51" t="str" cm="1">
        <f t="array" ref="J886">IFERROR(_xlfn.IFS(D886="","",I886&lt;E886,"×（法定外です）",I886&gt;=E886,"〇"),"")</f>
        <v/>
      </c>
    </row>
    <row r="887" spans="1:10" ht="14.25" customHeight="1" x14ac:dyDescent="0.4">
      <c r="A887" s="51" t="str">
        <f t="shared" si="13"/>
        <v/>
      </c>
      <c r="B887" s="32"/>
      <c r="C887" s="32"/>
      <c r="D887" s="32" t="str">
        <f>IFERROR(IF(C887="","",確認書!#REF!),"")</f>
        <v/>
      </c>
      <c r="E887" s="5" t="str">
        <f>IFERROR(IF($F$5&gt;VLOOKUP('記入例（前回申請）'!D887,最低賃金!$A$2:$G$49,7,FALSE),VLOOKUP('記入例（前回申請）'!D887,最低賃金!$A$2:$G$49,6,FALSE),IF($F$5&gt;VLOOKUP('記入例（前回申請）'!D887,最低賃金!$A$2:$G$49,5,FALSE),VLOOKUP('記入例（前回申請）'!D887,最低賃金!$A$2:$G$49,4,FALSE),VLOOKUP('記入例（前回申請）'!D887,最低賃金!$A$2:$G$49,2,FALSE))),"")</f>
        <v/>
      </c>
      <c r="F887" s="32"/>
      <c r="G887" s="33"/>
      <c r="H887" s="53"/>
      <c r="I887" s="28" t="str" cm="1">
        <f t="array" ref="I887">IFERROR(_xlfn.IFS(COUNTBLANK(F887:H887)=3,"",G887="","G列に金額を入力してください",F887=3,G887,H887="","H列に労働時間を入力してください",F887=1,ROUND(G887/(H887*24),0),F887=2,ROUND(G887/(H887*24),0)),"")</f>
        <v/>
      </c>
      <c r="J887" s="51" t="str" cm="1">
        <f t="array" ref="J887">IFERROR(_xlfn.IFS(D887="","",I887&lt;E887,"×（法定外です）",I887&gt;=E887,"〇"),"")</f>
        <v/>
      </c>
    </row>
    <row r="888" spans="1:10" ht="14.25" customHeight="1" x14ac:dyDescent="0.4">
      <c r="A888" s="51" t="str">
        <f t="shared" si="13"/>
        <v/>
      </c>
      <c r="B888" s="32"/>
      <c r="C888" s="32"/>
      <c r="D888" s="32" t="str">
        <f>IFERROR(IF(C888="","",確認書!#REF!),"")</f>
        <v/>
      </c>
      <c r="E888" s="5" t="str">
        <f>IFERROR(IF($F$5&gt;VLOOKUP('記入例（前回申請）'!D888,最低賃金!$A$2:$G$49,7,FALSE),VLOOKUP('記入例（前回申請）'!D888,最低賃金!$A$2:$G$49,6,FALSE),IF($F$5&gt;VLOOKUP('記入例（前回申請）'!D888,最低賃金!$A$2:$G$49,5,FALSE),VLOOKUP('記入例（前回申請）'!D888,最低賃金!$A$2:$G$49,4,FALSE),VLOOKUP('記入例（前回申請）'!D888,最低賃金!$A$2:$G$49,2,FALSE))),"")</f>
        <v/>
      </c>
      <c r="F888" s="32"/>
      <c r="G888" s="33"/>
      <c r="H888" s="53"/>
      <c r="I888" s="28" t="str" cm="1">
        <f t="array" ref="I888">IFERROR(_xlfn.IFS(COUNTBLANK(F888:H888)=3,"",G888="","G列に金額を入力してください",F888=3,G888,H888="","H列に労働時間を入力してください",F888=1,ROUND(G888/(H888*24),0),F888=2,ROUND(G888/(H888*24),0)),"")</f>
        <v/>
      </c>
      <c r="J888" s="51" t="str" cm="1">
        <f t="array" ref="J888">IFERROR(_xlfn.IFS(D888="","",I888&lt;E888,"×（法定外です）",I888&gt;=E888,"〇"),"")</f>
        <v/>
      </c>
    </row>
    <row r="889" spans="1:10" ht="14.25" customHeight="1" x14ac:dyDescent="0.4">
      <c r="A889" s="51" t="str">
        <f t="shared" si="13"/>
        <v/>
      </c>
      <c r="B889" s="32"/>
      <c r="C889" s="32"/>
      <c r="D889" s="32" t="str">
        <f>IFERROR(IF(C889="","",確認書!#REF!),"")</f>
        <v/>
      </c>
      <c r="E889" s="5" t="str">
        <f>IFERROR(IF($F$5&gt;VLOOKUP('記入例（前回申請）'!D889,最低賃金!$A$2:$G$49,7,FALSE),VLOOKUP('記入例（前回申請）'!D889,最低賃金!$A$2:$G$49,6,FALSE),IF($F$5&gt;VLOOKUP('記入例（前回申請）'!D889,最低賃金!$A$2:$G$49,5,FALSE),VLOOKUP('記入例（前回申請）'!D889,最低賃金!$A$2:$G$49,4,FALSE),VLOOKUP('記入例（前回申請）'!D889,最低賃金!$A$2:$G$49,2,FALSE))),"")</f>
        <v/>
      </c>
      <c r="F889" s="32"/>
      <c r="G889" s="33"/>
      <c r="H889" s="53"/>
      <c r="I889" s="28" t="str" cm="1">
        <f t="array" ref="I889">IFERROR(_xlfn.IFS(COUNTBLANK(F889:H889)=3,"",G889="","G列に金額を入力してください",F889=3,G889,H889="","H列に労働時間を入力してください",F889=1,ROUND(G889/(H889*24),0),F889=2,ROUND(G889/(H889*24),0)),"")</f>
        <v/>
      </c>
      <c r="J889" s="51" t="str" cm="1">
        <f t="array" ref="J889">IFERROR(_xlfn.IFS(D889="","",I889&lt;E889,"×（法定外です）",I889&gt;=E889,"〇"),"")</f>
        <v/>
      </c>
    </row>
    <row r="890" spans="1:10" ht="14.25" customHeight="1" x14ac:dyDescent="0.4">
      <c r="A890" s="51" t="str">
        <f t="shared" si="13"/>
        <v/>
      </c>
      <c r="B890" s="32"/>
      <c r="C890" s="32"/>
      <c r="D890" s="32" t="str">
        <f>IFERROR(IF(C890="","",確認書!#REF!),"")</f>
        <v/>
      </c>
      <c r="E890" s="5" t="str">
        <f>IFERROR(IF($F$5&gt;VLOOKUP('記入例（前回申請）'!D890,最低賃金!$A$2:$G$49,7,FALSE),VLOOKUP('記入例（前回申請）'!D890,最低賃金!$A$2:$G$49,6,FALSE),IF($F$5&gt;VLOOKUP('記入例（前回申請）'!D890,最低賃金!$A$2:$G$49,5,FALSE),VLOOKUP('記入例（前回申請）'!D890,最低賃金!$A$2:$G$49,4,FALSE),VLOOKUP('記入例（前回申請）'!D890,最低賃金!$A$2:$G$49,2,FALSE))),"")</f>
        <v/>
      </c>
      <c r="F890" s="32"/>
      <c r="G890" s="33"/>
      <c r="H890" s="53"/>
      <c r="I890" s="28" t="str" cm="1">
        <f t="array" ref="I890">IFERROR(_xlfn.IFS(COUNTBLANK(F890:H890)=3,"",G890="","G列に金額を入力してください",F890=3,G890,H890="","H列に労働時間を入力してください",F890=1,ROUND(G890/(H890*24),0),F890=2,ROUND(G890/(H890*24),0)),"")</f>
        <v/>
      </c>
      <c r="J890" s="51" t="str" cm="1">
        <f t="array" ref="J890">IFERROR(_xlfn.IFS(D890="","",I890&lt;E890,"×（法定外です）",I890&gt;=E890,"〇"),"")</f>
        <v/>
      </c>
    </row>
    <row r="891" spans="1:10" ht="14.25" customHeight="1" x14ac:dyDescent="0.4">
      <c r="A891" s="51" t="str">
        <f t="shared" si="13"/>
        <v/>
      </c>
      <c r="B891" s="32"/>
      <c r="C891" s="32"/>
      <c r="D891" s="32" t="str">
        <f>IFERROR(IF(C891="","",確認書!#REF!),"")</f>
        <v/>
      </c>
      <c r="E891" s="5" t="str">
        <f>IFERROR(IF($F$5&gt;VLOOKUP('記入例（前回申請）'!D891,最低賃金!$A$2:$G$49,7,FALSE),VLOOKUP('記入例（前回申請）'!D891,最低賃金!$A$2:$G$49,6,FALSE),IF($F$5&gt;VLOOKUP('記入例（前回申請）'!D891,最低賃金!$A$2:$G$49,5,FALSE),VLOOKUP('記入例（前回申請）'!D891,最低賃金!$A$2:$G$49,4,FALSE),VLOOKUP('記入例（前回申請）'!D891,最低賃金!$A$2:$G$49,2,FALSE))),"")</f>
        <v/>
      </c>
      <c r="F891" s="32"/>
      <c r="G891" s="33"/>
      <c r="H891" s="53"/>
      <c r="I891" s="28" t="str" cm="1">
        <f t="array" ref="I891">IFERROR(_xlfn.IFS(COUNTBLANK(F891:H891)=3,"",G891="","G列に金額を入力してください",F891=3,G891,H891="","H列に労働時間を入力してください",F891=1,ROUND(G891/(H891*24),0),F891=2,ROUND(G891/(H891*24),0)),"")</f>
        <v/>
      </c>
      <c r="J891" s="51" t="str" cm="1">
        <f t="array" ref="J891">IFERROR(_xlfn.IFS(D891="","",I891&lt;E891,"×（法定外です）",I891&gt;=E891,"〇"),"")</f>
        <v/>
      </c>
    </row>
    <row r="892" spans="1:10" ht="14.25" customHeight="1" x14ac:dyDescent="0.4">
      <c r="A892" s="51" t="str">
        <f t="shared" si="13"/>
        <v/>
      </c>
      <c r="B892" s="32"/>
      <c r="C892" s="32"/>
      <c r="D892" s="32" t="str">
        <f>IFERROR(IF(C892="","",確認書!#REF!),"")</f>
        <v/>
      </c>
      <c r="E892" s="5" t="str">
        <f>IFERROR(IF($F$5&gt;VLOOKUP('記入例（前回申請）'!D892,最低賃金!$A$2:$G$49,7,FALSE),VLOOKUP('記入例（前回申請）'!D892,最低賃金!$A$2:$G$49,6,FALSE),IF($F$5&gt;VLOOKUP('記入例（前回申請）'!D892,最低賃金!$A$2:$G$49,5,FALSE),VLOOKUP('記入例（前回申請）'!D892,最低賃金!$A$2:$G$49,4,FALSE),VLOOKUP('記入例（前回申請）'!D892,最低賃金!$A$2:$G$49,2,FALSE))),"")</f>
        <v/>
      </c>
      <c r="F892" s="32"/>
      <c r="G892" s="33"/>
      <c r="H892" s="53"/>
      <c r="I892" s="28" t="str" cm="1">
        <f t="array" ref="I892">IFERROR(_xlfn.IFS(COUNTBLANK(F892:H892)=3,"",G892="","G列に金額を入力してください",F892=3,G892,H892="","H列に労働時間を入力してください",F892=1,ROUND(G892/(H892*24),0),F892=2,ROUND(G892/(H892*24),0)),"")</f>
        <v/>
      </c>
      <c r="J892" s="51" t="str" cm="1">
        <f t="array" ref="J892">IFERROR(_xlfn.IFS(D892="","",I892&lt;E892,"×（法定外です）",I892&gt;=E892,"〇"),"")</f>
        <v/>
      </c>
    </row>
    <row r="893" spans="1:10" ht="14.25" customHeight="1" x14ac:dyDescent="0.4">
      <c r="A893" s="51" t="str">
        <f t="shared" si="13"/>
        <v/>
      </c>
      <c r="B893" s="32"/>
      <c r="C893" s="32"/>
      <c r="D893" s="32" t="str">
        <f>IFERROR(IF(C893="","",確認書!#REF!),"")</f>
        <v/>
      </c>
      <c r="E893" s="5" t="str">
        <f>IFERROR(IF($F$5&gt;VLOOKUP('記入例（前回申請）'!D893,最低賃金!$A$2:$G$49,7,FALSE),VLOOKUP('記入例（前回申請）'!D893,最低賃金!$A$2:$G$49,6,FALSE),IF($F$5&gt;VLOOKUP('記入例（前回申請）'!D893,最低賃金!$A$2:$G$49,5,FALSE),VLOOKUP('記入例（前回申請）'!D893,最低賃金!$A$2:$G$49,4,FALSE),VLOOKUP('記入例（前回申請）'!D893,最低賃金!$A$2:$G$49,2,FALSE))),"")</f>
        <v/>
      </c>
      <c r="F893" s="32"/>
      <c r="G893" s="33"/>
      <c r="H893" s="53"/>
      <c r="I893" s="28" t="str" cm="1">
        <f t="array" ref="I893">IFERROR(_xlfn.IFS(COUNTBLANK(F893:H893)=3,"",G893="","G列に金額を入力してください",F893=3,G893,H893="","H列に労働時間を入力してください",F893=1,ROUND(G893/(H893*24),0),F893=2,ROUND(G893/(H893*24),0)),"")</f>
        <v/>
      </c>
      <c r="J893" s="51" t="str" cm="1">
        <f t="array" ref="J893">IFERROR(_xlfn.IFS(D893="","",I893&lt;E893,"×（法定外です）",I893&gt;=E893,"〇"),"")</f>
        <v/>
      </c>
    </row>
    <row r="894" spans="1:10" ht="14.25" customHeight="1" x14ac:dyDescent="0.4">
      <c r="A894" s="51" t="str">
        <f t="shared" si="13"/>
        <v/>
      </c>
      <c r="B894" s="32"/>
      <c r="C894" s="32"/>
      <c r="D894" s="32" t="str">
        <f>IFERROR(IF(C894="","",確認書!#REF!),"")</f>
        <v/>
      </c>
      <c r="E894" s="5" t="str">
        <f>IFERROR(IF($F$5&gt;VLOOKUP('記入例（前回申請）'!D894,最低賃金!$A$2:$G$49,7,FALSE),VLOOKUP('記入例（前回申請）'!D894,最低賃金!$A$2:$G$49,6,FALSE),IF($F$5&gt;VLOOKUP('記入例（前回申請）'!D894,最低賃金!$A$2:$G$49,5,FALSE),VLOOKUP('記入例（前回申請）'!D894,最低賃金!$A$2:$G$49,4,FALSE),VLOOKUP('記入例（前回申請）'!D894,最低賃金!$A$2:$G$49,2,FALSE))),"")</f>
        <v/>
      </c>
      <c r="F894" s="32"/>
      <c r="G894" s="33"/>
      <c r="H894" s="53"/>
      <c r="I894" s="28" t="str" cm="1">
        <f t="array" ref="I894">IFERROR(_xlfn.IFS(COUNTBLANK(F894:H894)=3,"",G894="","G列に金額を入力してください",F894=3,G894,H894="","H列に労働時間を入力してください",F894=1,ROUND(G894/(H894*24),0),F894=2,ROUND(G894/(H894*24),0)),"")</f>
        <v/>
      </c>
      <c r="J894" s="51" t="str" cm="1">
        <f t="array" ref="J894">IFERROR(_xlfn.IFS(D894="","",I894&lt;E894,"×（法定外です）",I894&gt;=E894,"〇"),"")</f>
        <v/>
      </c>
    </row>
    <row r="895" spans="1:10" ht="14.25" customHeight="1" x14ac:dyDescent="0.4">
      <c r="A895" s="51" t="str">
        <f t="shared" si="13"/>
        <v/>
      </c>
      <c r="B895" s="32"/>
      <c r="C895" s="32"/>
      <c r="D895" s="32" t="str">
        <f>IFERROR(IF(C895="","",確認書!#REF!),"")</f>
        <v/>
      </c>
      <c r="E895" s="5" t="str">
        <f>IFERROR(IF($F$5&gt;VLOOKUP('記入例（前回申請）'!D895,最低賃金!$A$2:$G$49,7,FALSE),VLOOKUP('記入例（前回申請）'!D895,最低賃金!$A$2:$G$49,6,FALSE),IF($F$5&gt;VLOOKUP('記入例（前回申請）'!D895,最低賃金!$A$2:$G$49,5,FALSE),VLOOKUP('記入例（前回申請）'!D895,最低賃金!$A$2:$G$49,4,FALSE),VLOOKUP('記入例（前回申請）'!D895,最低賃金!$A$2:$G$49,2,FALSE))),"")</f>
        <v/>
      </c>
      <c r="F895" s="32"/>
      <c r="G895" s="33"/>
      <c r="H895" s="53"/>
      <c r="I895" s="28" t="str" cm="1">
        <f t="array" ref="I895">IFERROR(_xlfn.IFS(COUNTBLANK(F895:H895)=3,"",G895="","G列に金額を入力してください",F895=3,G895,H895="","H列に労働時間を入力してください",F895=1,ROUND(G895/(H895*24),0),F895=2,ROUND(G895/(H895*24),0)),"")</f>
        <v/>
      </c>
      <c r="J895" s="51" t="str" cm="1">
        <f t="array" ref="J895">IFERROR(_xlfn.IFS(D895="","",I895&lt;E895,"×（法定外です）",I895&gt;=E895,"〇"),"")</f>
        <v/>
      </c>
    </row>
    <row r="896" spans="1:10" ht="14.25" customHeight="1" x14ac:dyDescent="0.4">
      <c r="A896" s="51" t="str">
        <f t="shared" si="13"/>
        <v/>
      </c>
      <c r="B896" s="32"/>
      <c r="C896" s="32"/>
      <c r="D896" s="32" t="str">
        <f>IFERROR(IF(C896="","",確認書!#REF!),"")</f>
        <v/>
      </c>
      <c r="E896" s="5" t="str">
        <f>IFERROR(IF($F$5&gt;VLOOKUP('記入例（前回申請）'!D896,最低賃金!$A$2:$G$49,7,FALSE),VLOOKUP('記入例（前回申請）'!D896,最低賃金!$A$2:$G$49,6,FALSE),IF($F$5&gt;VLOOKUP('記入例（前回申請）'!D896,最低賃金!$A$2:$G$49,5,FALSE),VLOOKUP('記入例（前回申請）'!D896,最低賃金!$A$2:$G$49,4,FALSE),VLOOKUP('記入例（前回申請）'!D896,最低賃金!$A$2:$G$49,2,FALSE))),"")</f>
        <v/>
      </c>
      <c r="F896" s="32"/>
      <c r="G896" s="33"/>
      <c r="H896" s="53"/>
      <c r="I896" s="28" t="str" cm="1">
        <f t="array" ref="I896">IFERROR(_xlfn.IFS(COUNTBLANK(F896:H896)=3,"",G896="","G列に金額を入力してください",F896=3,G896,H896="","H列に労働時間を入力してください",F896=1,ROUND(G896/(H896*24),0),F896=2,ROUND(G896/(H896*24),0)),"")</f>
        <v/>
      </c>
      <c r="J896" s="51" t="str" cm="1">
        <f t="array" ref="J896">IFERROR(_xlfn.IFS(D896="","",I896&lt;E896,"×（法定外です）",I896&gt;=E896,"〇"),"")</f>
        <v/>
      </c>
    </row>
    <row r="897" spans="1:10" ht="14.25" customHeight="1" x14ac:dyDescent="0.4">
      <c r="A897" s="51" t="str">
        <f t="shared" si="13"/>
        <v/>
      </c>
      <c r="B897" s="32"/>
      <c r="C897" s="32"/>
      <c r="D897" s="32" t="str">
        <f>IFERROR(IF(C897="","",確認書!#REF!),"")</f>
        <v/>
      </c>
      <c r="E897" s="5" t="str">
        <f>IFERROR(IF($F$5&gt;VLOOKUP('記入例（前回申請）'!D897,最低賃金!$A$2:$G$49,7,FALSE),VLOOKUP('記入例（前回申請）'!D897,最低賃金!$A$2:$G$49,6,FALSE),IF($F$5&gt;VLOOKUP('記入例（前回申請）'!D897,最低賃金!$A$2:$G$49,5,FALSE),VLOOKUP('記入例（前回申請）'!D897,最低賃金!$A$2:$G$49,4,FALSE),VLOOKUP('記入例（前回申請）'!D897,最低賃金!$A$2:$G$49,2,FALSE))),"")</f>
        <v/>
      </c>
      <c r="F897" s="32"/>
      <c r="G897" s="33"/>
      <c r="H897" s="53"/>
      <c r="I897" s="28" t="str" cm="1">
        <f t="array" ref="I897">IFERROR(_xlfn.IFS(COUNTBLANK(F897:H897)=3,"",G897="","G列に金額を入力してください",F897=3,G897,H897="","H列に労働時間を入力してください",F897=1,ROUND(G897/(H897*24),0),F897=2,ROUND(G897/(H897*24),0)),"")</f>
        <v/>
      </c>
      <c r="J897" s="51" t="str" cm="1">
        <f t="array" ref="J897">IFERROR(_xlfn.IFS(D897="","",I897&lt;E897,"×（法定外です）",I897&gt;=E897,"〇"),"")</f>
        <v/>
      </c>
    </row>
    <row r="898" spans="1:10" ht="14.25" customHeight="1" x14ac:dyDescent="0.4">
      <c r="A898" s="51" t="str">
        <f t="shared" si="13"/>
        <v/>
      </c>
      <c r="B898" s="32"/>
      <c r="C898" s="32"/>
      <c r="D898" s="32" t="str">
        <f>IFERROR(IF(C898="","",確認書!#REF!),"")</f>
        <v/>
      </c>
      <c r="E898" s="5" t="str">
        <f>IFERROR(IF($F$5&gt;VLOOKUP('記入例（前回申請）'!D898,最低賃金!$A$2:$G$49,7,FALSE),VLOOKUP('記入例（前回申請）'!D898,最低賃金!$A$2:$G$49,6,FALSE),IF($F$5&gt;VLOOKUP('記入例（前回申請）'!D898,最低賃金!$A$2:$G$49,5,FALSE),VLOOKUP('記入例（前回申請）'!D898,最低賃金!$A$2:$G$49,4,FALSE),VLOOKUP('記入例（前回申請）'!D898,最低賃金!$A$2:$G$49,2,FALSE))),"")</f>
        <v/>
      </c>
      <c r="F898" s="32"/>
      <c r="G898" s="33"/>
      <c r="H898" s="53"/>
      <c r="I898" s="28" t="str" cm="1">
        <f t="array" ref="I898">IFERROR(_xlfn.IFS(COUNTBLANK(F898:H898)=3,"",G898="","G列に金額を入力してください",F898=3,G898,H898="","H列に労働時間を入力してください",F898=1,ROUND(G898/(H898*24),0),F898=2,ROUND(G898/(H898*24),0)),"")</f>
        <v/>
      </c>
      <c r="J898" s="51" t="str" cm="1">
        <f t="array" ref="J898">IFERROR(_xlfn.IFS(D898="","",I898&lt;E898,"×（法定外です）",I898&gt;=E898,"〇"),"")</f>
        <v/>
      </c>
    </row>
    <row r="899" spans="1:10" ht="14.25" customHeight="1" x14ac:dyDescent="0.4">
      <c r="A899" s="51" t="str">
        <f t="shared" si="13"/>
        <v/>
      </c>
      <c r="B899" s="32"/>
      <c r="C899" s="32"/>
      <c r="D899" s="32" t="str">
        <f>IFERROR(IF(C899="","",確認書!#REF!),"")</f>
        <v/>
      </c>
      <c r="E899" s="5" t="str">
        <f>IFERROR(IF($F$5&gt;VLOOKUP('記入例（前回申請）'!D899,最低賃金!$A$2:$G$49,7,FALSE),VLOOKUP('記入例（前回申請）'!D899,最低賃金!$A$2:$G$49,6,FALSE),IF($F$5&gt;VLOOKUP('記入例（前回申請）'!D899,最低賃金!$A$2:$G$49,5,FALSE),VLOOKUP('記入例（前回申請）'!D899,最低賃金!$A$2:$G$49,4,FALSE),VLOOKUP('記入例（前回申請）'!D899,最低賃金!$A$2:$G$49,2,FALSE))),"")</f>
        <v/>
      </c>
      <c r="F899" s="32"/>
      <c r="G899" s="33"/>
      <c r="H899" s="53"/>
      <c r="I899" s="28" t="str" cm="1">
        <f t="array" ref="I899">IFERROR(_xlfn.IFS(COUNTBLANK(F899:H899)=3,"",G899="","G列に金額を入力してください",F899=3,G899,H899="","H列に労働時間を入力してください",F899=1,ROUND(G899/(H899*24),0),F899=2,ROUND(G899/(H899*24),0)),"")</f>
        <v/>
      </c>
      <c r="J899" s="51" t="str" cm="1">
        <f t="array" ref="J899">IFERROR(_xlfn.IFS(D899="","",I899&lt;E899,"×（法定外です）",I899&gt;=E899,"〇"),"")</f>
        <v/>
      </c>
    </row>
    <row r="900" spans="1:10" ht="14.25" customHeight="1" x14ac:dyDescent="0.4">
      <c r="A900" s="51" t="str">
        <f t="shared" si="13"/>
        <v/>
      </c>
      <c r="B900" s="32"/>
      <c r="C900" s="32"/>
      <c r="D900" s="32" t="str">
        <f>IFERROR(IF(C900="","",確認書!#REF!),"")</f>
        <v/>
      </c>
      <c r="E900" s="5" t="str">
        <f>IFERROR(IF($F$5&gt;VLOOKUP('記入例（前回申請）'!D900,最低賃金!$A$2:$G$49,7,FALSE),VLOOKUP('記入例（前回申請）'!D900,最低賃金!$A$2:$G$49,6,FALSE),IF($F$5&gt;VLOOKUP('記入例（前回申請）'!D900,最低賃金!$A$2:$G$49,5,FALSE),VLOOKUP('記入例（前回申請）'!D900,最低賃金!$A$2:$G$49,4,FALSE),VLOOKUP('記入例（前回申請）'!D900,最低賃金!$A$2:$G$49,2,FALSE))),"")</f>
        <v/>
      </c>
      <c r="F900" s="32"/>
      <c r="G900" s="33"/>
      <c r="H900" s="53"/>
      <c r="I900" s="28" t="str" cm="1">
        <f t="array" ref="I900">IFERROR(_xlfn.IFS(COUNTBLANK(F900:H900)=3,"",G900="","G列に金額を入力してください",F900=3,G900,H900="","H列に労働時間を入力してください",F900=1,ROUND(G900/(H900*24),0),F900=2,ROUND(G900/(H900*24),0)),"")</f>
        <v/>
      </c>
      <c r="J900" s="51" t="str" cm="1">
        <f t="array" ref="J900">IFERROR(_xlfn.IFS(D900="","",I900&lt;E900,"×（法定外です）",I900&gt;=E900,"〇"),"")</f>
        <v/>
      </c>
    </row>
    <row r="901" spans="1:10" ht="14.25" customHeight="1" x14ac:dyDescent="0.4">
      <c r="A901" s="51" t="str">
        <f t="shared" si="13"/>
        <v/>
      </c>
      <c r="B901" s="32"/>
      <c r="C901" s="32"/>
      <c r="D901" s="32" t="str">
        <f>IFERROR(IF(C901="","",確認書!#REF!),"")</f>
        <v/>
      </c>
      <c r="E901" s="5" t="str">
        <f>IFERROR(IF($F$5&gt;VLOOKUP('記入例（前回申請）'!D901,最低賃金!$A$2:$G$49,7,FALSE),VLOOKUP('記入例（前回申請）'!D901,最低賃金!$A$2:$G$49,6,FALSE),IF($F$5&gt;VLOOKUP('記入例（前回申請）'!D901,最低賃金!$A$2:$G$49,5,FALSE),VLOOKUP('記入例（前回申請）'!D901,最低賃金!$A$2:$G$49,4,FALSE),VLOOKUP('記入例（前回申請）'!D901,最低賃金!$A$2:$G$49,2,FALSE))),"")</f>
        <v/>
      </c>
      <c r="F901" s="32"/>
      <c r="G901" s="33"/>
      <c r="H901" s="53"/>
      <c r="I901" s="28" t="str" cm="1">
        <f t="array" ref="I901">IFERROR(_xlfn.IFS(COUNTBLANK(F901:H901)=3,"",G901="","G列に金額を入力してください",F901=3,G901,H901="","H列に労働時間を入力してください",F901=1,ROUND(G901/(H901*24),0),F901=2,ROUND(G901/(H901*24),0)),"")</f>
        <v/>
      </c>
      <c r="J901" s="51" t="str" cm="1">
        <f t="array" ref="J901">IFERROR(_xlfn.IFS(D901="","",I901&lt;E901,"×（法定外です）",I901&gt;=E901,"〇"),"")</f>
        <v/>
      </c>
    </row>
    <row r="902" spans="1:10" ht="14.25" customHeight="1" x14ac:dyDescent="0.4">
      <c r="A902" s="51" t="str">
        <f t="shared" si="13"/>
        <v/>
      </c>
      <c r="B902" s="32"/>
      <c r="C902" s="32"/>
      <c r="D902" s="32" t="str">
        <f>IFERROR(IF(C902="","",確認書!#REF!),"")</f>
        <v/>
      </c>
      <c r="E902" s="5" t="str">
        <f>IFERROR(IF($F$5&gt;VLOOKUP('記入例（前回申請）'!D902,最低賃金!$A$2:$G$49,7,FALSE),VLOOKUP('記入例（前回申請）'!D902,最低賃金!$A$2:$G$49,6,FALSE),IF($F$5&gt;VLOOKUP('記入例（前回申請）'!D902,最低賃金!$A$2:$G$49,5,FALSE),VLOOKUP('記入例（前回申請）'!D902,最低賃金!$A$2:$G$49,4,FALSE),VLOOKUP('記入例（前回申請）'!D902,最低賃金!$A$2:$G$49,2,FALSE))),"")</f>
        <v/>
      </c>
      <c r="F902" s="32"/>
      <c r="G902" s="33"/>
      <c r="H902" s="53"/>
      <c r="I902" s="28" t="str" cm="1">
        <f t="array" ref="I902">IFERROR(_xlfn.IFS(COUNTBLANK(F902:H902)=3,"",G902="","G列に金額を入力してください",F902=3,G902,H902="","H列に労働時間を入力してください",F902=1,ROUND(G902/(H902*24),0),F902=2,ROUND(G902/(H902*24),0)),"")</f>
        <v/>
      </c>
      <c r="J902" s="51" t="str" cm="1">
        <f t="array" ref="J902">IFERROR(_xlfn.IFS(D902="","",I902&lt;E902,"×（法定外です）",I902&gt;=E902,"〇"),"")</f>
        <v/>
      </c>
    </row>
    <row r="903" spans="1:10" ht="14.25" customHeight="1" x14ac:dyDescent="0.4">
      <c r="A903" s="51" t="str">
        <f t="shared" si="13"/>
        <v/>
      </c>
      <c r="B903" s="32"/>
      <c r="C903" s="32"/>
      <c r="D903" s="32" t="str">
        <f>IFERROR(IF(C903="","",確認書!#REF!),"")</f>
        <v/>
      </c>
      <c r="E903" s="5" t="str">
        <f>IFERROR(IF($F$5&gt;VLOOKUP('記入例（前回申請）'!D903,最低賃金!$A$2:$G$49,7,FALSE),VLOOKUP('記入例（前回申請）'!D903,最低賃金!$A$2:$G$49,6,FALSE),IF($F$5&gt;VLOOKUP('記入例（前回申請）'!D903,最低賃金!$A$2:$G$49,5,FALSE),VLOOKUP('記入例（前回申請）'!D903,最低賃金!$A$2:$G$49,4,FALSE),VLOOKUP('記入例（前回申請）'!D903,最低賃金!$A$2:$G$49,2,FALSE))),"")</f>
        <v/>
      </c>
      <c r="F903" s="32"/>
      <c r="G903" s="33"/>
      <c r="H903" s="53"/>
      <c r="I903" s="28" t="str" cm="1">
        <f t="array" ref="I903">IFERROR(_xlfn.IFS(COUNTBLANK(F903:H903)=3,"",G903="","G列に金額を入力してください",F903=3,G903,H903="","H列に労働時間を入力してください",F903=1,ROUND(G903/(H903*24),0),F903=2,ROUND(G903/(H903*24),0)),"")</f>
        <v/>
      </c>
      <c r="J903" s="51" t="str" cm="1">
        <f t="array" ref="J903">IFERROR(_xlfn.IFS(D903="","",I903&lt;E903,"×（法定外です）",I903&gt;=E903,"〇"),"")</f>
        <v/>
      </c>
    </row>
    <row r="904" spans="1:10" ht="14.25" customHeight="1" x14ac:dyDescent="0.4">
      <c r="A904" s="51" t="str">
        <f t="shared" si="13"/>
        <v/>
      </c>
      <c r="B904" s="32"/>
      <c r="C904" s="32"/>
      <c r="D904" s="32" t="str">
        <f>IFERROR(IF(C904="","",確認書!#REF!),"")</f>
        <v/>
      </c>
      <c r="E904" s="5" t="str">
        <f>IFERROR(IF($F$5&gt;VLOOKUP('記入例（前回申請）'!D904,最低賃金!$A$2:$G$49,7,FALSE),VLOOKUP('記入例（前回申請）'!D904,最低賃金!$A$2:$G$49,6,FALSE),IF($F$5&gt;VLOOKUP('記入例（前回申請）'!D904,最低賃金!$A$2:$G$49,5,FALSE),VLOOKUP('記入例（前回申請）'!D904,最低賃金!$A$2:$G$49,4,FALSE),VLOOKUP('記入例（前回申請）'!D904,最低賃金!$A$2:$G$49,2,FALSE))),"")</f>
        <v/>
      </c>
      <c r="F904" s="32"/>
      <c r="G904" s="33"/>
      <c r="H904" s="53"/>
      <c r="I904" s="28" t="str" cm="1">
        <f t="array" ref="I904">IFERROR(_xlfn.IFS(COUNTBLANK(F904:H904)=3,"",G904="","G列に金額を入力してください",F904=3,G904,H904="","H列に労働時間を入力してください",F904=1,ROUND(G904/(H904*24),0),F904=2,ROUND(G904/(H904*24),0)),"")</f>
        <v/>
      </c>
      <c r="J904" s="51" t="str" cm="1">
        <f t="array" ref="J904">IFERROR(_xlfn.IFS(D904="","",I904&lt;E904,"×（法定外です）",I904&gt;=E904,"〇"),"")</f>
        <v/>
      </c>
    </row>
    <row r="905" spans="1:10" ht="14.25" customHeight="1" x14ac:dyDescent="0.4">
      <c r="A905" s="51" t="str">
        <f t="shared" si="13"/>
        <v/>
      </c>
      <c r="B905" s="32"/>
      <c r="C905" s="32"/>
      <c r="D905" s="32" t="str">
        <f>IFERROR(IF(C905="","",確認書!#REF!),"")</f>
        <v/>
      </c>
      <c r="E905" s="5" t="str">
        <f>IFERROR(IF($F$5&gt;VLOOKUP('記入例（前回申請）'!D905,最低賃金!$A$2:$G$49,7,FALSE),VLOOKUP('記入例（前回申請）'!D905,最低賃金!$A$2:$G$49,6,FALSE),IF($F$5&gt;VLOOKUP('記入例（前回申請）'!D905,最低賃金!$A$2:$G$49,5,FALSE),VLOOKUP('記入例（前回申請）'!D905,最低賃金!$A$2:$G$49,4,FALSE),VLOOKUP('記入例（前回申請）'!D905,最低賃金!$A$2:$G$49,2,FALSE))),"")</f>
        <v/>
      </c>
      <c r="F905" s="32"/>
      <c r="G905" s="33"/>
      <c r="H905" s="53"/>
      <c r="I905" s="28" t="str" cm="1">
        <f t="array" ref="I905">IFERROR(_xlfn.IFS(COUNTBLANK(F905:H905)=3,"",G905="","G列に金額を入力してください",F905=3,G905,H905="","H列に労働時間を入力してください",F905=1,ROUND(G905/(H905*24),0),F905=2,ROUND(G905/(H905*24),0)),"")</f>
        <v/>
      </c>
      <c r="J905" s="51" t="str" cm="1">
        <f t="array" ref="J905">IFERROR(_xlfn.IFS(D905="","",I905&lt;E905,"×（法定外です）",I905&gt;=E905,"〇"),"")</f>
        <v/>
      </c>
    </row>
    <row r="906" spans="1:10" ht="14.25" customHeight="1" x14ac:dyDescent="0.4">
      <c r="A906" s="51" t="str">
        <f t="shared" si="13"/>
        <v/>
      </c>
      <c r="B906" s="32"/>
      <c r="C906" s="32"/>
      <c r="D906" s="32" t="str">
        <f>IFERROR(IF(C906="","",確認書!#REF!),"")</f>
        <v/>
      </c>
      <c r="E906" s="5" t="str">
        <f>IFERROR(IF($F$5&gt;VLOOKUP('記入例（前回申請）'!D906,最低賃金!$A$2:$G$49,7,FALSE),VLOOKUP('記入例（前回申請）'!D906,最低賃金!$A$2:$G$49,6,FALSE),IF($F$5&gt;VLOOKUP('記入例（前回申請）'!D906,最低賃金!$A$2:$G$49,5,FALSE),VLOOKUP('記入例（前回申請）'!D906,最低賃金!$A$2:$G$49,4,FALSE),VLOOKUP('記入例（前回申請）'!D906,最低賃金!$A$2:$G$49,2,FALSE))),"")</f>
        <v/>
      </c>
      <c r="F906" s="32"/>
      <c r="G906" s="33"/>
      <c r="H906" s="53"/>
      <c r="I906" s="28" t="str" cm="1">
        <f t="array" ref="I906">IFERROR(_xlfn.IFS(COUNTBLANK(F906:H906)=3,"",G906="","G列に金額を入力してください",F906=3,G906,H906="","H列に労働時間を入力してください",F906=1,ROUND(G906/(H906*24),0),F906=2,ROUND(G906/(H906*24),0)),"")</f>
        <v/>
      </c>
      <c r="J906" s="51" t="str" cm="1">
        <f t="array" ref="J906">IFERROR(_xlfn.IFS(D906="","",I906&lt;E906,"×（法定外です）",I906&gt;=E906,"〇"),"")</f>
        <v/>
      </c>
    </row>
    <row r="907" spans="1:10" ht="14.25" customHeight="1" x14ac:dyDescent="0.4">
      <c r="A907" s="51" t="str">
        <f t="shared" si="13"/>
        <v/>
      </c>
      <c r="B907" s="32"/>
      <c r="C907" s="32"/>
      <c r="D907" s="32" t="str">
        <f>IFERROR(IF(C907="","",確認書!#REF!),"")</f>
        <v/>
      </c>
      <c r="E907" s="5" t="str">
        <f>IFERROR(IF($F$5&gt;VLOOKUP('記入例（前回申請）'!D907,最低賃金!$A$2:$G$49,7,FALSE),VLOOKUP('記入例（前回申請）'!D907,最低賃金!$A$2:$G$49,6,FALSE),IF($F$5&gt;VLOOKUP('記入例（前回申請）'!D907,最低賃金!$A$2:$G$49,5,FALSE),VLOOKUP('記入例（前回申請）'!D907,最低賃金!$A$2:$G$49,4,FALSE),VLOOKUP('記入例（前回申請）'!D907,最低賃金!$A$2:$G$49,2,FALSE))),"")</f>
        <v/>
      </c>
      <c r="F907" s="32"/>
      <c r="G907" s="33"/>
      <c r="H907" s="53"/>
      <c r="I907" s="28" t="str" cm="1">
        <f t="array" ref="I907">IFERROR(_xlfn.IFS(COUNTBLANK(F907:H907)=3,"",G907="","G列に金額を入力してください",F907=3,G907,H907="","H列に労働時間を入力してください",F907=1,ROUND(G907/(H907*24),0),F907=2,ROUND(G907/(H907*24),0)),"")</f>
        <v/>
      </c>
      <c r="J907" s="51" t="str" cm="1">
        <f t="array" ref="J907">IFERROR(_xlfn.IFS(D907="","",I907&lt;E907,"×（法定外です）",I907&gt;=E907,"〇"),"")</f>
        <v/>
      </c>
    </row>
    <row r="908" spans="1:10" ht="14.25" customHeight="1" x14ac:dyDescent="0.4">
      <c r="A908" s="51" t="str">
        <f t="shared" ref="A908:A971" si="14">IF(C908="","",A907+1)</f>
        <v/>
      </c>
      <c r="B908" s="32"/>
      <c r="C908" s="32"/>
      <c r="D908" s="32" t="str">
        <f>IFERROR(IF(C908="","",確認書!#REF!),"")</f>
        <v/>
      </c>
      <c r="E908" s="5" t="str">
        <f>IFERROR(IF($F$5&gt;VLOOKUP('記入例（前回申請）'!D908,最低賃金!$A$2:$G$49,7,FALSE),VLOOKUP('記入例（前回申請）'!D908,最低賃金!$A$2:$G$49,6,FALSE),IF($F$5&gt;VLOOKUP('記入例（前回申請）'!D908,最低賃金!$A$2:$G$49,5,FALSE),VLOOKUP('記入例（前回申請）'!D908,最低賃金!$A$2:$G$49,4,FALSE),VLOOKUP('記入例（前回申請）'!D908,最低賃金!$A$2:$G$49,2,FALSE))),"")</f>
        <v/>
      </c>
      <c r="F908" s="32"/>
      <c r="G908" s="33"/>
      <c r="H908" s="53"/>
      <c r="I908" s="28" t="str" cm="1">
        <f t="array" ref="I908">IFERROR(_xlfn.IFS(COUNTBLANK(F908:H908)=3,"",G908="","G列に金額を入力してください",F908=3,G908,H908="","H列に労働時間を入力してください",F908=1,ROUND(G908/(H908*24),0),F908=2,ROUND(G908/(H908*24),0)),"")</f>
        <v/>
      </c>
      <c r="J908" s="51" t="str" cm="1">
        <f t="array" ref="J908">IFERROR(_xlfn.IFS(D908="","",I908&lt;E908,"×（法定外です）",I908&gt;=E908,"〇"),"")</f>
        <v/>
      </c>
    </row>
    <row r="909" spans="1:10" ht="14.25" customHeight="1" x14ac:dyDescent="0.4">
      <c r="A909" s="51" t="str">
        <f t="shared" si="14"/>
        <v/>
      </c>
      <c r="B909" s="32"/>
      <c r="C909" s="32"/>
      <c r="D909" s="32" t="str">
        <f>IFERROR(IF(C909="","",確認書!#REF!),"")</f>
        <v/>
      </c>
      <c r="E909" s="5" t="str">
        <f>IFERROR(IF($F$5&gt;VLOOKUP('記入例（前回申請）'!D909,最低賃金!$A$2:$G$49,7,FALSE),VLOOKUP('記入例（前回申請）'!D909,最低賃金!$A$2:$G$49,6,FALSE),IF($F$5&gt;VLOOKUP('記入例（前回申請）'!D909,最低賃金!$A$2:$G$49,5,FALSE),VLOOKUP('記入例（前回申請）'!D909,最低賃金!$A$2:$G$49,4,FALSE),VLOOKUP('記入例（前回申請）'!D909,最低賃金!$A$2:$G$49,2,FALSE))),"")</f>
        <v/>
      </c>
      <c r="F909" s="32"/>
      <c r="G909" s="33"/>
      <c r="H909" s="53"/>
      <c r="I909" s="28" t="str" cm="1">
        <f t="array" ref="I909">IFERROR(_xlfn.IFS(COUNTBLANK(F909:H909)=3,"",G909="","G列に金額を入力してください",F909=3,G909,H909="","H列に労働時間を入力してください",F909=1,ROUND(G909/(H909*24),0),F909=2,ROUND(G909/(H909*24),0)),"")</f>
        <v/>
      </c>
      <c r="J909" s="51" t="str" cm="1">
        <f t="array" ref="J909">IFERROR(_xlfn.IFS(D909="","",I909&lt;E909,"×（法定外です）",I909&gt;=E909,"〇"),"")</f>
        <v/>
      </c>
    </row>
    <row r="910" spans="1:10" ht="14.25" customHeight="1" x14ac:dyDescent="0.4">
      <c r="A910" s="51" t="str">
        <f t="shared" si="14"/>
        <v/>
      </c>
      <c r="B910" s="32"/>
      <c r="C910" s="32"/>
      <c r="D910" s="32" t="str">
        <f>IFERROR(IF(C910="","",確認書!#REF!),"")</f>
        <v/>
      </c>
      <c r="E910" s="5" t="str">
        <f>IFERROR(IF($F$5&gt;VLOOKUP('記入例（前回申請）'!D910,最低賃金!$A$2:$G$49,7,FALSE),VLOOKUP('記入例（前回申請）'!D910,最低賃金!$A$2:$G$49,6,FALSE),IF($F$5&gt;VLOOKUP('記入例（前回申請）'!D910,最低賃金!$A$2:$G$49,5,FALSE),VLOOKUP('記入例（前回申請）'!D910,最低賃金!$A$2:$G$49,4,FALSE),VLOOKUP('記入例（前回申請）'!D910,最低賃金!$A$2:$G$49,2,FALSE))),"")</f>
        <v/>
      </c>
      <c r="F910" s="32"/>
      <c r="G910" s="33"/>
      <c r="H910" s="53"/>
      <c r="I910" s="28" t="str" cm="1">
        <f t="array" ref="I910">IFERROR(_xlfn.IFS(COUNTBLANK(F910:H910)=3,"",G910="","G列に金額を入力してください",F910=3,G910,H910="","H列に労働時間を入力してください",F910=1,ROUND(G910/(H910*24),0),F910=2,ROUND(G910/(H910*24),0)),"")</f>
        <v/>
      </c>
      <c r="J910" s="51" t="str" cm="1">
        <f t="array" ref="J910">IFERROR(_xlfn.IFS(D910="","",I910&lt;E910,"×（法定外です）",I910&gt;=E910,"〇"),"")</f>
        <v/>
      </c>
    </row>
    <row r="911" spans="1:10" ht="14.25" customHeight="1" x14ac:dyDescent="0.4">
      <c r="A911" s="51" t="str">
        <f t="shared" si="14"/>
        <v/>
      </c>
      <c r="B911" s="32"/>
      <c r="C911" s="32"/>
      <c r="D911" s="32" t="str">
        <f>IFERROR(IF(C911="","",確認書!#REF!),"")</f>
        <v/>
      </c>
      <c r="E911" s="5" t="str">
        <f>IFERROR(IF($F$5&gt;VLOOKUP('記入例（前回申請）'!D911,最低賃金!$A$2:$G$49,7,FALSE),VLOOKUP('記入例（前回申請）'!D911,最低賃金!$A$2:$G$49,6,FALSE),IF($F$5&gt;VLOOKUP('記入例（前回申請）'!D911,最低賃金!$A$2:$G$49,5,FALSE),VLOOKUP('記入例（前回申請）'!D911,最低賃金!$A$2:$G$49,4,FALSE),VLOOKUP('記入例（前回申請）'!D911,最低賃金!$A$2:$G$49,2,FALSE))),"")</f>
        <v/>
      </c>
      <c r="F911" s="32"/>
      <c r="G911" s="33"/>
      <c r="H911" s="53"/>
      <c r="I911" s="28" t="str" cm="1">
        <f t="array" ref="I911">IFERROR(_xlfn.IFS(COUNTBLANK(F911:H911)=3,"",G911="","G列に金額を入力してください",F911=3,G911,H911="","H列に労働時間を入力してください",F911=1,ROUND(G911/(H911*24),0),F911=2,ROUND(G911/(H911*24),0)),"")</f>
        <v/>
      </c>
      <c r="J911" s="51" t="str" cm="1">
        <f t="array" ref="J911">IFERROR(_xlfn.IFS(D911="","",I911&lt;E911,"×（法定外です）",I911&gt;=E911,"〇"),"")</f>
        <v/>
      </c>
    </row>
    <row r="912" spans="1:10" ht="14.25" customHeight="1" x14ac:dyDescent="0.4">
      <c r="A912" s="51" t="str">
        <f t="shared" si="14"/>
        <v/>
      </c>
      <c r="B912" s="32"/>
      <c r="C912" s="32"/>
      <c r="D912" s="32" t="str">
        <f>IFERROR(IF(C912="","",確認書!#REF!),"")</f>
        <v/>
      </c>
      <c r="E912" s="5" t="str">
        <f>IFERROR(IF($F$5&gt;VLOOKUP('記入例（前回申請）'!D912,最低賃金!$A$2:$G$49,7,FALSE),VLOOKUP('記入例（前回申請）'!D912,最低賃金!$A$2:$G$49,6,FALSE),IF($F$5&gt;VLOOKUP('記入例（前回申請）'!D912,最低賃金!$A$2:$G$49,5,FALSE),VLOOKUP('記入例（前回申請）'!D912,最低賃金!$A$2:$G$49,4,FALSE),VLOOKUP('記入例（前回申請）'!D912,最低賃金!$A$2:$G$49,2,FALSE))),"")</f>
        <v/>
      </c>
      <c r="F912" s="32"/>
      <c r="G912" s="33"/>
      <c r="H912" s="53"/>
      <c r="I912" s="28" t="str" cm="1">
        <f t="array" ref="I912">IFERROR(_xlfn.IFS(COUNTBLANK(F912:H912)=3,"",G912="","G列に金額を入力してください",F912=3,G912,H912="","H列に労働時間を入力してください",F912=1,ROUND(G912/(H912*24),0),F912=2,ROUND(G912/(H912*24),0)),"")</f>
        <v/>
      </c>
      <c r="J912" s="51" t="str" cm="1">
        <f t="array" ref="J912">IFERROR(_xlfn.IFS(D912="","",I912&lt;E912,"×（法定外です）",I912&gt;=E912,"〇"),"")</f>
        <v/>
      </c>
    </row>
    <row r="913" spans="1:10" ht="14.25" customHeight="1" x14ac:dyDescent="0.4">
      <c r="A913" s="51" t="str">
        <f t="shared" si="14"/>
        <v/>
      </c>
      <c r="B913" s="32"/>
      <c r="C913" s="32"/>
      <c r="D913" s="32" t="str">
        <f>IFERROR(IF(C913="","",確認書!#REF!),"")</f>
        <v/>
      </c>
      <c r="E913" s="5" t="str">
        <f>IFERROR(IF($F$5&gt;VLOOKUP('記入例（前回申請）'!D913,最低賃金!$A$2:$G$49,7,FALSE),VLOOKUP('記入例（前回申請）'!D913,最低賃金!$A$2:$G$49,6,FALSE),IF($F$5&gt;VLOOKUP('記入例（前回申請）'!D913,最低賃金!$A$2:$G$49,5,FALSE),VLOOKUP('記入例（前回申請）'!D913,最低賃金!$A$2:$G$49,4,FALSE),VLOOKUP('記入例（前回申請）'!D913,最低賃金!$A$2:$G$49,2,FALSE))),"")</f>
        <v/>
      </c>
      <c r="F913" s="32"/>
      <c r="G913" s="33"/>
      <c r="H913" s="53"/>
      <c r="I913" s="28" t="str" cm="1">
        <f t="array" ref="I913">IFERROR(_xlfn.IFS(COUNTBLANK(F913:H913)=3,"",G913="","G列に金額を入力してください",F913=3,G913,H913="","H列に労働時間を入力してください",F913=1,ROUND(G913/(H913*24),0),F913=2,ROUND(G913/(H913*24),0)),"")</f>
        <v/>
      </c>
      <c r="J913" s="51" t="str" cm="1">
        <f t="array" ref="J913">IFERROR(_xlfn.IFS(D913="","",I913&lt;E913,"×（法定外です）",I913&gt;=E913,"〇"),"")</f>
        <v/>
      </c>
    </row>
    <row r="914" spans="1:10" ht="14.25" customHeight="1" x14ac:dyDescent="0.4">
      <c r="A914" s="51" t="str">
        <f t="shared" si="14"/>
        <v/>
      </c>
      <c r="B914" s="32"/>
      <c r="C914" s="32"/>
      <c r="D914" s="32" t="str">
        <f>IFERROR(IF(C914="","",確認書!#REF!),"")</f>
        <v/>
      </c>
      <c r="E914" s="5" t="str">
        <f>IFERROR(IF($F$5&gt;VLOOKUP('記入例（前回申請）'!D914,最低賃金!$A$2:$G$49,7,FALSE),VLOOKUP('記入例（前回申請）'!D914,最低賃金!$A$2:$G$49,6,FALSE),IF($F$5&gt;VLOOKUP('記入例（前回申請）'!D914,最低賃金!$A$2:$G$49,5,FALSE),VLOOKUP('記入例（前回申請）'!D914,最低賃金!$A$2:$G$49,4,FALSE),VLOOKUP('記入例（前回申請）'!D914,最低賃金!$A$2:$G$49,2,FALSE))),"")</f>
        <v/>
      </c>
      <c r="F914" s="32"/>
      <c r="G914" s="33"/>
      <c r="H914" s="53"/>
      <c r="I914" s="28" t="str" cm="1">
        <f t="array" ref="I914">IFERROR(_xlfn.IFS(COUNTBLANK(F914:H914)=3,"",G914="","G列に金額を入力してください",F914=3,G914,H914="","H列に労働時間を入力してください",F914=1,ROUND(G914/(H914*24),0),F914=2,ROUND(G914/(H914*24),0)),"")</f>
        <v/>
      </c>
      <c r="J914" s="51" t="str" cm="1">
        <f t="array" ref="J914">IFERROR(_xlfn.IFS(D914="","",I914&lt;E914,"×（法定外です）",I914&gt;=E914,"〇"),"")</f>
        <v/>
      </c>
    </row>
    <row r="915" spans="1:10" ht="14.25" customHeight="1" x14ac:dyDescent="0.4">
      <c r="A915" s="51" t="str">
        <f t="shared" si="14"/>
        <v/>
      </c>
      <c r="B915" s="32"/>
      <c r="C915" s="32"/>
      <c r="D915" s="32" t="str">
        <f>IFERROR(IF(C915="","",確認書!#REF!),"")</f>
        <v/>
      </c>
      <c r="E915" s="5" t="str">
        <f>IFERROR(IF($F$5&gt;VLOOKUP('記入例（前回申請）'!D915,最低賃金!$A$2:$G$49,7,FALSE),VLOOKUP('記入例（前回申請）'!D915,最低賃金!$A$2:$G$49,6,FALSE),IF($F$5&gt;VLOOKUP('記入例（前回申請）'!D915,最低賃金!$A$2:$G$49,5,FALSE),VLOOKUP('記入例（前回申請）'!D915,最低賃金!$A$2:$G$49,4,FALSE),VLOOKUP('記入例（前回申請）'!D915,最低賃金!$A$2:$G$49,2,FALSE))),"")</f>
        <v/>
      </c>
      <c r="F915" s="32"/>
      <c r="G915" s="33"/>
      <c r="H915" s="53"/>
      <c r="I915" s="28" t="str" cm="1">
        <f t="array" ref="I915">IFERROR(_xlfn.IFS(COUNTBLANK(F915:H915)=3,"",G915="","G列に金額を入力してください",F915=3,G915,H915="","H列に労働時間を入力してください",F915=1,ROUND(G915/(H915*24),0),F915=2,ROUND(G915/(H915*24),0)),"")</f>
        <v/>
      </c>
      <c r="J915" s="51" t="str" cm="1">
        <f t="array" ref="J915">IFERROR(_xlfn.IFS(D915="","",I915&lt;E915,"×（法定外です）",I915&gt;=E915,"〇"),"")</f>
        <v/>
      </c>
    </row>
    <row r="916" spans="1:10" ht="14.25" customHeight="1" x14ac:dyDescent="0.4">
      <c r="A916" s="51" t="str">
        <f t="shared" si="14"/>
        <v/>
      </c>
      <c r="B916" s="32"/>
      <c r="C916" s="32"/>
      <c r="D916" s="32" t="str">
        <f>IFERROR(IF(C916="","",確認書!#REF!),"")</f>
        <v/>
      </c>
      <c r="E916" s="5" t="str">
        <f>IFERROR(IF($F$5&gt;VLOOKUP('記入例（前回申請）'!D916,最低賃金!$A$2:$G$49,7,FALSE),VLOOKUP('記入例（前回申請）'!D916,最低賃金!$A$2:$G$49,6,FALSE),IF($F$5&gt;VLOOKUP('記入例（前回申請）'!D916,最低賃金!$A$2:$G$49,5,FALSE),VLOOKUP('記入例（前回申請）'!D916,最低賃金!$A$2:$G$49,4,FALSE),VLOOKUP('記入例（前回申請）'!D916,最低賃金!$A$2:$G$49,2,FALSE))),"")</f>
        <v/>
      </c>
      <c r="F916" s="32"/>
      <c r="G916" s="33"/>
      <c r="H916" s="53"/>
      <c r="I916" s="28" t="str" cm="1">
        <f t="array" ref="I916">IFERROR(_xlfn.IFS(COUNTBLANK(F916:H916)=3,"",G916="","G列に金額を入力してください",F916=3,G916,H916="","H列に労働時間を入力してください",F916=1,ROUND(G916/(H916*24),0),F916=2,ROUND(G916/(H916*24),0)),"")</f>
        <v/>
      </c>
      <c r="J916" s="51" t="str" cm="1">
        <f t="array" ref="J916">IFERROR(_xlfn.IFS(D916="","",I916&lt;E916,"×（法定外です）",I916&gt;=E916,"〇"),"")</f>
        <v/>
      </c>
    </row>
    <row r="917" spans="1:10" ht="14.25" customHeight="1" x14ac:dyDescent="0.4">
      <c r="A917" s="51" t="str">
        <f t="shared" si="14"/>
        <v/>
      </c>
      <c r="B917" s="32"/>
      <c r="C917" s="32"/>
      <c r="D917" s="32" t="str">
        <f>IFERROR(IF(C917="","",確認書!#REF!),"")</f>
        <v/>
      </c>
      <c r="E917" s="5" t="str">
        <f>IFERROR(IF($F$5&gt;VLOOKUP('記入例（前回申請）'!D917,最低賃金!$A$2:$G$49,7,FALSE),VLOOKUP('記入例（前回申請）'!D917,最低賃金!$A$2:$G$49,6,FALSE),IF($F$5&gt;VLOOKUP('記入例（前回申請）'!D917,最低賃金!$A$2:$G$49,5,FALSE),VLOOKUP('記入例（前回申請）'!D917,最低賃金!$A$2:$G$49,4,FALSE),VLOOKUP('記入例（前回申請）'!D917,最低賃金!$A$2:$G$49,2,FALSE))),"")</f>
        <v/>
      </c>
      <c r="F917" s="32"/>
      <c r="G917" s="33"/>
      <c r="H917" s="53"/>
      <c r="I917" s="28" t="str" cm="1">
        <f t="array" ref="I917">IFERROR(_xlfn.IFS(COUNTBLANK(F917:H917)=3,"",G917="","G列に金額を入力してください",F917=3,G917,H917="","H列に労働時間を入力してください",F917=1,ROUND(G917/(H917*24),0),F917=2,ROUND(G917/(H917*24),0)),"")</f>
        <v/>
      </c>
      <c r="J917" s="51" t="str" cm="1">
        <f t="array" ref="J917">IFERROR(_xlfn.IFS(D917="","",I917&lt;E917,"×（法定外です）",I917&gt;=E917,"〇"),"")</f>
        <v/>
      </c>
    </row>
    <row r="918" spans="1:10" ht="14.25" customHeight="1" x14ac:dyDescent="0.4">
      <c r="A918" s="51" t="str">
        <f t="shared" si="14"/>
        <v/>
      </c>
      <c r="B918" s="32"/>
      <c r="C918" s="32"/>
      <c r="D918" s="32" t="str">
        <f>IFERROR(IF(C918="","",確認書!#REF!),"")</f>
        <v/>
      </c>
      <c r="E918" s="5" t="str">
        <f>IFERROR(IF($F$5&gt;VLOOKUP('記入例（前回申請）'!D918,最低賃金!$A$2:$G$49,7,FALSE),VLOOKUP('記入例（前回申請）'!D918,最低賃金!$A$2:$G$49,6,FALSE),IF($F$5&gt;VLOOKUP('記入例（前回申請）'!D918,最低賃金!$A$2:$G$49,5,FALSE),VLOOKUP('記入例（前回申請）'!D918,最低賃金!$A$2:$G$49,4,FALSE),VLOOKUP('記入例（前回申請）'!D918,最低賃金!$A$2:$G$49,2,FALSE))),"")</f>
        <v/>
      </c>
      <c r="F918" s="32"/>
      <c r="G918" s="33"/>
      <c r="H918" s="53"/>
      <c r="I918" s="28" t="str" cm="1">
        <f t="array" ref="I918">IFERROR(_xlfn.IFS(COUNTBLANK(F918:H918)=3,"",G918="","G列に金額を入力してください",F918=3,G918,H918="","H列に労働時間を入力してください",F918=1,ROUND(G918/(H918*24),0),F918=2,ROUND(G918/(H918*24),0)),"")</f>
        <v/>
      </c>
      <c r="J918" s="51" t="str" cm="1">
        <f t="array" ref="J918">IFERROR(_xlfn.IFS(D918="","",I918&lt;E918,"×（法定外です）",I918&gt;=E918,"〇"),"")</f>
        <v/>
      </c>
    </row>
    <row r="919" spans="1:10" ht="14.25" customHeight="1" x14ac:dyDescent="0.4">
      <c r="A919" s="51" t="str">
        <f t="shared" si="14"/>
        <v/>
      </c>
      <c r="B919" s="32"/>
      <c r="C919" s="32"/>
      <c r="D919" s="32" t="str">
        <f>IFERROR(IF(C919="","",確認書!#REF!),"")</f>
        <v/>
      </c>
      <c r="E919" s="5" t="str">
        <f>IFERROR(IF($F$5&gt;VLOOKUP('記入例（前回申請）'!D919,最低賃金!$A$2:$G$49,7,FALSE),VLOOKUP('記入例（前回申請）'!D919,最低賃金!$A$2:$G$49,6,FALSE),IF($F$5&gt;VLOOKUP('記入例（前回申請）'!D919,最低賃金!$A$2:$G$49,5,FALSE),VLOOKUP('記入例（前回申請）'!D919,最低賃金!$A$2:$G$49,4,FALSE),VLOOKUP('記入例（前回申請）'!D919,最低賃金!$A$2:$G$49,2,FALSE))),"")</f>
        <v/>
      </c>
      <c r="F919" s="32"/>
      <c r="G919" s="33"/>
      <c r="H919" s="53"/>
      <c r="I919" s="28" t="str" cm="1">
        <f t="array" ref="I919">IFERROR(_xlfn.IFS(COUNTBLANK(F919:H919)=3,"",G919="","G列に金額を入力してください",F919=3,G919,H919="","H列に労働時間を入力してください",F919=1,ROUND(G919/(H919*24),0),F919=2,ROUND(G919/(H919*24),0)),"")</f>
        <v/>
      </c>
      <c r="J919" s="51" t="str" cm="1">
        <f t="array" ref="J919">IFERROR(_xlfn.IFS(D919="","",I919&lt;E919,"×（法定外です）",I919&gt;=E919,"〇"),"")</f>
        <v/>
      </c>
    </row>
    <row r="920" spans="1:10" ht="14.25" customHeight="1" x14ac:dyDescent="0.4">
      <c r="A920" s="51" t="str">
        <f t="shared" si="14"/>
        <v/>
      </c>
      <c r="B920" s="32"/>
      <c r="C920" s="32"/>
      <c r="D920" s="32" t="str">
        <f>IFERROR(IF(C920="","",確認書!#REF!),"")</f>
        <v/>
      </c>
      <c r="E920" s="5" t="str">
        <f>IFERROR(IF($F$5&gt;VLOOKUP('記入例（前回申請）'!D920,最低賃金!$A$2:$G$49,7,FALSE),VLOOKUP('記入例（前回申請）'!D920,最低賃金!$A$2:$G$49,6,FALSE),IF($F$5&gt;VLOOKUP('記入例（前回申請）'!D920,最低賃金!$A$2:$G$49,5,FALSE),VLOOKUP('記入例（前回申請）'!D920,最低賃金!$A$2:$G$49,4,FALSE),VLOOKUP('記入例（前回申請）'!D920,最低賃金!$A$2:$G$49,2,FALSE))),"")</f>
        <v/>
      </c>
      <c r="F920" s="32"/>
      <c r="G920" s="33"/>
      <c r="H920" s="53"/>
      <c r="I920" s="28" t="str" cm="1">
        <f t="array" ref="I920">IFERROR(_xlfn.IFS(COUNTBLANK(F920:H920)=3,"",G920="","G列に金額を入力してください",F920=3,G920,H920="","H列に労働時間を入力してください",F920=1,ROUND(G920/(H920*24),0),F920=2,ROUND(G920/(H920*24),0)),"")</f>
        <v/>
      </c>
      <c r="J920" s="51" t="str" cm="1">
        <f t="array" ref="J920">IFERROR(_xlfn.IFS(D920="","",I920&lt;E920,"×（法定外です）",I920&gt;=E920,"〇"),"")</f>
        <v/>
      </c>
    </row>
    <row r="921" spans="1:10" ht="14.25" customHeight="1" x14ac:dyDescent="0.4">
      <c r="A921" s="51" t="str">
        <f t="shared" si="14"/>
        <v/>
      </c>
      <c r="B921" s="32"/>
      <c r="C921" s="32"/>
      <c r="D921" s="32" t="str">
        <f>IFERROR(IF(C921="","",確認書!#REF!),"")</f>
        <v/>
      </c>
      <c r="E921" s="5" t="str">
        <f>IFERROR(IF($F$5&gt;VLOOKUP('記入例（前回申請）'!D921,最低賃金!$A$2:$G$49,7,FALSE),VLOOKUP('記入例（前回申請）'!D921,最低賃金!$A$2:$G$49,6,FALSE),IF($F$5&gt;VLOOKUP('記入例（前回申請）'!D921,最低賃金!$A$2:$G$49,5,FALSE),VLOOKUP('記入例（前回申請）'!D921,最低賃金!$A$2:$G$49,4,FALSE),VLOOKUP('記入例（前回申請）'!D921,最低賃金!$A$2:$G$49,2,FALSE))),"")</f>
        <v/>
      </c>
      <c r="F921" s="32"/>
      <c r="G921" s="33"/>
      <c r="H921" s="53"/>
      <c r="I921" s="28" t="str" cm="1">
        <f t="array" ref="I921">IFERROR(_xlfn.IFS(COUNTBLANK(F921:H921)=3,"",G921="","G列に金額を入力してください",F921=3,G921,H921="","H列に労働時間を入力してください",F921=1,ROUND(G921/(H921*24),0),F921=2,ROUND(G921/(H921*24),0)),"")</f>
        <v/>
      </c>
      <c r="J921" s="51" t="str" cm="1">
        <f t="array" ref="J921">IFERROR(_xlfn.IFS(D921="","",I921&lt;E921,"×（法定外です）",I921&gt;=E921,"〇"),"")</f>
        <v/>
      </c>
    </row>
    <row r="922" spans="1:10" ht="14.25" customHeight="1" x14ac:dyDescent="0.4">
      <c r="A922" s="51" t="str">
        <f t="shared" si="14"/>
        <v/>
      </c>
      <c r="B922" s="32"/>
      <c r="C922" s="32"/>
      <c r="D922" s="32" t="str">
        <f>IFERROR(IF(C922="","",確認書!#REF!),"")</f>
        <v/>
      </c>
      <c r="E922" s="5" t="str">
        <f>IFERROR(IF($F$5&gt;VLOOKUP('記入例（前回申請）'!D922,最低賃金!$A$2:$G$49,7,FALSE),VLOOKUP('記入例（前回申請）'!D922,最低賃金!$A$2:$G$49,6,FALSE),IF($F$5&gt;VLOOKUP('記入例（前回申請）'!D922,最低賃金!$A$2:$G$49,5,FALSE),VLOOKUP('記入例（前回申請）'!D922,最低賃金!$A$2:$G$49,4,FALSE),VLOOKUP('記入例（前回申請）'!D922,最低賃金!$A$2:$G$49,2,FALSE))),"")</f>
        <v/>
      </c>
      <c r="F922" s="32"/>
      <c r="G922" s="33"/>
      <c r="H922" s="53"/>
      <c r="I922" s="28" t="str" cm="1">
        <f t="array" ref="I922">IFERROR(_xlfn.IFS(COUNTBLANK(F922:H922)=3,"",G922="","G列に金額を入力してください",F922=3,G922,H922="","H列に労働時間を入力してください",F922=1,ROUND(G922/(H922*24),0),F922=2,ROUND(G922/(H922*24),0)),"")</f>
        <v/>
      </c>
      <c r="J922" s="51" t="str" cm="1">
        <f t="array" ref="J922">IFERROR(_xlfn.IFS(D922="","",I922&lt;E922,"×（法定外です）",I922&gt;=E922,"〇"),"")</f>
        <v/>
      </c>
    </row>
    <row r="923" spans="1:10" ht="14.25" customHeight="1" x14ac:dyDescent="0.4">
      <c r="A923" s="51" t="str">
        <f t="shared" si="14"/>
        <v/>
      </c>
      <c r="B923" s="32"/>
      <c r="C923" s="32"/>
      <c r="D923" s="32" t="str">
        <f>IFERROR(IF(C923="","",確認書!#REF!),"")</f>
        <v/>
      </c>
      <c r="E923" s="5" t="str">
        <f>IFERROR(IF($F$5&gt;VLOOKUP('記入例（前回申請）'!D923,最低賃金!$A$2:$G$49,7,FALSE),VLOOKUP('記入例（前回申請）'!D923,最低賃金!$A$2:$G$49,6,FALSE),IF($F$5&gt;VLOOKUP('記入例（前回申請）'!D923,最低賃金!$A$2:$G$49,5,FALSE),VLOOKUP('記入例（前回申請）'!D923,最低賃金!$A$2:$G$49,4,FALSE),VLOOKUP('記入例（前回申請）'!D923,最低賃金!$A$2:$G$49,2,FALSE))),"")</f>
        <v/>
      </c>
      <c r="F923" s="32"/>
      <c r="G923" s="33"/>
      <c r="H923" s="53"/>
      <c r="I923" s="28" t="str" cm="1">
        <f t="array" ref="I923">IFERROR(_xlfn.IFS(COUNTBLANK(F923:H923)=3,"",G923="","G列に金額を入力してください",F923=3,G923,H923="","H列に労働時間を入力してください",F923=1,ROUND(G923/(H923*24),0),F923=2,ROUND(G923/(H923*24),0)),"")</f>
        <v/>
      </c>
      <c r="J923" s="51" t="str" cm="1">
        <f t="array" ref="J923">IFERROR(_xlfn.IFS(D923="","",I923&lt;E923,"×（法定外です）",I923&gt;=E923,"〇"),"")</f>
        <v/>
      </c>
    </row>
    <row r="924" spans="1:10" ht="14.25" customHeight="1" x14ac:dyDescent="0.4">
      <c r="A924" s="51" t="str">
        <f t="shared" si="14"/>
        <v/>
      </c>
      <c r="B924" s="32"/>
      <c r="C924" s="32"/>
      <c r="D924" s="32" t="str">
        <f>IFERROR(IF(C924="","",確認書!#REF!),"")</f>
        <v/>
      </c>
      <c r="E924" s="5" t="str">
        <f>IFERROR(IF($F$5&gt;VLOOKUP('記入例（前回申請）'!D924,最低賃金!$A$2:$G$49,7,FALSE),VLOOKUP('記入例（前回申請）'!D924,最低賃金!$A$2:$G$49,6,FALSE),IF($F$5&gt;VLOOKUP('記入例（前回申請）'!D924,最低賃金!$A$2:$G$49,5,FALSE),VLOOKUP('記入例（前回申請）'!D924,最低賃金!$A$2:$G$49,4,FALSE),VLOOKUP('記入例（前回申請）'!D924,最低賃金!$A$2:$G$49,2,FALSE))),"")</f>
        <v/>
      </c>
      <c r="F924" s="32"/>
      <c r="G924" s="33"/>
      <c r="H924" s="53"/>
      <c r="I924" s="28" t="str" cm="1">
        <f t="array" ref="I924">IFERROR(_xlfn.IFS(COUNTBLANK(F924:H924)=3,"",G924="","G列に金額を入力してください",F924=3,G924,H924="","H列に労働時間を入力してください",F924=1,ROUND(G924/(H924*24),0),F924=2,ROUND(G924/(H924*24),0)),"")</f>
        <v/>
      </c>
      <c r="J924" s="51" t="str" cm="1">
        <f t="array" ref="J924">IFERROR(_xlfn.IFS(D924="","",I924&lt;E924,"×（法定外です）",I924&gt;=E924,"〇"),"")</f>
        <v/>
      </c>
    </row>
    <row r="925" spans="1:10" ht="14.25" customHeight="1" x14ac:dyDescent="0.4">
      <c r="A925" s="51" t="str">
        <f t="shared" si="14"/>
        <v/>
      </c>
      <c r="B925" s="32"/>
      <c r="C925" s="32"/>
      <c r="D925" s="32" t="str">
        <f>IFERROR(IF(C925="","",確認書!#REF!),"")</f>
        <v/>
      </c>
      <c r="E925" s="5" t="str">
        <f>IFERROR(IF($F$5&gt;VLOOKUP('記入例（前回申請）'!D925,最低賃金!$A$2:$G$49,7,FALSE),VLOOKUP('記入例（前回申請）'!D925,最低賃金!$A$2:$G$49,6,FALSE),IF($F$5&gt;VLOOKUP('記入例（前回申請）'!D925,最低賃金!$A$2:$G$49,5,FALSE),VLOOKUP('記入例（前回申請）'!D925,最低賃金!$A$2:$G$49,4,FALSE),VLOOKUP('記入例（前回申請）'!D925,最低賃金!$A$2:$G$49,2,FALSE))),"")</f>
        <v/>
      </c>
      <c r="F925" s="32"/>
      <c r="G925" s="33"/>
      <c r="H925" s="53"/>
      <c r="I925" s="28" t="str" cm="1">
        <f t="array" ref="I925">IFERROR(_xlfn.IFS(COUNTBLANK(F925:H925)=3,"",G925="","G列に金額を入力してください",F925=3,G925,H925="","H列に労働時間を入力してください",F925=1,ROUND(G925/(H925*24),0),F925=2,ROUND(G925/(H925*24),0)),"")</f>
        <v/>
      </c>
      <c r="J925" s="51" t="str" cm="1">
        <f t="array" ref="J925">IFERROR(_xlfn.IFS(D925="","",I925&lt;E925,"×（法定外です）",I925&gt;=E925,"〇"),"")</f>
        <v/>
      </c>
    </row>
    <row r="926" spans="1:10" ht="14.25" customHeight="1" x14ac:dyDescent="0.4">
      <c r="A926" s="51" t="str">
        <f t="shared" si="14"/>
        <v/>
      </c>
      <c r="B926" s="32"/>
      <c r="C926" s="32"/>
      <c r="D926" s="32" t="str">
        <f>IFERROR(IF(C926="","",確認書!#REF!),"")</f>
        <v/>
      </c>
      <c r="E926" s="5" t="str">
        <f>IFERROR(IF($F$5&gt;VLOOKUP('記入例（前回申請）'!D926,最低賃金!$A$2:$G$49,7,FALSE),VLOOKUP('記入例（前回申請）'!D926,最低賃金!$A$2:$G$49,6,FALSE),IF($F$5&gt;VLOOKUP('記入例（前回申請）'!D926,最低賃金!$A$2:$G$49,5,FALSE),VLOOKUP('記入例（前回申請）'!D926,最低賃金!$A$2:$G$49,4,FALSE),VLOOKUP('記入例（前回申請）'!D926,最低賃金!$A$2:$G$49,2,FALSE))),"")</f>
        <v/>
      </c>
      <c r="F926" s="32"/>
      <c r="G926" s="33"/>
      <c r="H926" s="53"/>
      <c r="I926" s="28" t="str" cm="1">
        <f t="array" ref="I926">IFERROR(_xlfn.IFS(COUNTBLANK(F926:H926)=3,"",G926="","G列に金額を入力してください",F926=3,G926,H926="","H列に労働時間を入力してください",F926=1,ROUND(G926/(H926*24),0),F926=2,ROUND(G926/(H926*24),0)),"")</f>
        <v/>
      </c>
      <c r="J926" s="51" t="str" cm="1">
        <f t="array" ref="J926">IFERROR(_xlfn.IFS(D926="","",I926&lt;E926,"×（法定外です）",I926&gt;=E926,"〇"),"")</f>
        <v/>
      </c>
    </row>
    <row r="927" spans="1:10" ht="14.25" customHeight="1" x14ac:dyDescent="0.4">
      <c r="A927" s="51" t="str">
        <f t="shared" si="14"/>
        <v/>
      </c>
      <c r="B927" s="32"/>
      <c r="C927" s="32"/>
      <c r="D927" s="32" t="str">
        <f>IFERROR(IF(C927="","",確認書!#REF!),"")</f>
        <v/>
      </c>
      <c r="E927" s="5" t="str">
        <f>IFERROR(IF($F$5&gt;VLOOKUP('記入例（前回申請）'!D927,最低賃金!$A$2:$G$49,7,FALSE),VLOOKUP('記入例（前回申請）'!D927,最低賃金!$A$2:$G$49,6,FALSE),IF($F$5&gt;VLOOKUP('記入例（前回申請）'!D927,最低賃金!$A$2:$G$49,5,FALSE),VLOOKUP('記入例（前回申請）'!D927,最低賃金!$A$2:$G$49,4,FALSE),VLOOKUP('記入例（前回申請）'!D927,最低賃金!$A$2:$G$49,2,FALSE))),"")</f>
        <v/>
      </c>
      <c r="F927" s="32"/>
      <c r="G927" s="33"/>
      <c r="H927" s="53"/>
      <c r="I927" s="28" t="str" cm="1">
        <f t="array" ref="I927">IFERROR(_xlfn.IFS(COUNTBLANK(F927:H927)=3,"",G927="","G列に金額を入力してください",F927=3,G927,H927="","H列に労働時間を入力してください",F927=1,ROUND(G927/(H927*24),0),F927=2,ROUND(G927/(H927*24),0)),"")</f>
        <v/>
      </c>
      <c r="J927" s="51" t="str" cm="1">
        <f t="array" ref="J927">IFERROR(_xlfn.IFS(D927="","",I927&lt;E927,"×（法定外です）",I927&gt;=E927,"〇"),"")</f>
        <v/>
      </c>
    </row>
    <row r="928" spans="1:10" ht="14.25" customHeight="1" x14ac:dyDescent="0.4">
      <c r="A928" s="51" t="str">
        <f t="shared" si="14"/>
        <v/>
      </c>
      <c r="B928" s="32"/>
      <c r="C928" s="32"/>
      <c r="D928" s="32" t="str">
        <f>IFERROR(IF(C928="","",確認書!#REF!),"")</f>
        <v/>
      </c>
      <c r="E928" s="5" t="str">
        <f>IFERROR(IF($F$5&gt;VLOOKUP('記入例（前回申請）'!D928,最低賃金!$A$2:$G$49,7,FALSE),VLOOKUP('記入例（前回申請）'!D928,最低賃金!$A$2:$G$49,6,FALSE),IF($F$5&gt;VLOOKUP('記入例（前回申請）'!D928,最低賃金!$A$2:$G$49,5,FALSE),VLOOKUP('記入例（前回申請）'!D928,最低賃金!$A$2:$G$49,4,FALSE),VLOOKUP('記入例（前回申請）'!D928,最低賃金!$A$2:$G$49,2,FALSE))),"")</f>
        <v/>
      </c>
      <c r="F928" s="32"/>
      <c r="G928" s="33"/>
      <c r="H928" s="53"/>
      <c r="I928" s="28" t="str" cm="1">
        <f t="array" ref="I928">IFERROR(_xlfn.IFS(COUNTBLANK(F928:H928)=3,"",G928="","G列に金額を入力してください",F928=3,G928,H928="","H列に労働時間を入力してください",F928=1,ROUND(G928/(H928*24),0),F928=2,ROUND(G928/(H928*24),0)),"")</f>
        <v/>
      </c>
      <c r="J928" s="51" t="str" cm="1">
        <f t="array" ref="J928">IFERROR(_xlfn.IFS(D928="","",I928&lt;E928,"×（法定外です）",I928&gt;=E928,"〇"),"")</f>
        <v/>
      </c>
    </row>
    <row r="929" spans="1:10" ht="14.25" customHeight="1" x14ac:dyDescent="0.4">
      <c r="A929" s="51" t="str">
        <f t="shared" si="14"/>
        <v/>
      </c>
      <c r="B929" s="32"/>
      <c r="C929" s="32"/>
      <c r="D929" s="32" t="str">
        <f>IFERROR(IF(C929="","",確認書!#REF!),"")</f>
        <v/>
      </c>
      <c r="E929" s="5" t="str">
        <f>IFERROR(IF($F$5&gt;VLOOKUP('記入例（前回申請）'!D929,最低賃金!$A$2:$G$49,7,FALSE),VLOOKUP('記入例（前回申請）'!D929,最低賃金!$A$2:$G$49,6,FALSE),IF($F$5&gt;VLOOKUP('記入例（前回申請）'!D929,最低賃金!$A$2:$G$49,5,FALSE),VLOOKUP('記入例（前回申請）'!D929,最低賃金!$A$2:$G$49,4,FALSE),VLOOKUP('記入例（前回申請）'!D929,最低賃金!$A$2:$G$49,2,FALSE))),"")</f>
        <v/>
      </c>
      <c r="F929" s="32"/>
      <c r="G929" s="33"/>
      <c r="H929" s="53"/>
      <c r="I929" s="28" t="str" cm="1">
        <f t="array" ref="I929">IFERROR(_xlfn.IFS(COUNTBLANK(F929:H929)=3,"",G929="","G列に金額を入力してください",F929=3,G929,H929="","H列に労働時間を入力してください",F929=1,ROUND(G929/(H929*24),0),F929=2,ROUND(G929/(H929*24),0)),"")</f>
        <v/>
      </c>
      <c r="J929" s="51" t="str" cm="1">
        <f t="array" ref="J929">IFERROR(_xlfn.IFS(D929="","",I929&lt;E929,"×（法定外です）",I929&gt;=E929,"〇"),"")</f>
        <v/>
      </c>
    </row>
    <row r="930" spans="1:10" ht="14.25" customHeight="1" x14ac:dyDescent="0.4">
      <c r="A930" s="51" t="str">
        <f t="shared" si="14"/>
        <v/>
      </c>
      <c r="B930" s="32"/>
      <c r="C930" s="32"/>
      <c r="D930" s="32" t="str">
        <f>IFERROR(IF(C930="","",確認書!#REF!),"")</f>
        <v/>
      </c>
      <c r="E930" s="5" t="str">
        <f>IFERROR(IF($F$5&gt;VLOOKUP('記入例（前回申請）'!D930,最低賃金!$A$2:$G$49,7,FALSE),VLOOKUP('記入例（前回申請）'!D930,最低賃金!$A$2:$G$49,6,FALSE),IF($F$5&gt;VLOOKUP('記入例（前回申請）'!D930,最低賃金!$A$2:$G$49,5,FALSE),VLOOKUP('記入例（前回申請）'!D930,最低賃金!$A$2:$G$49,4,FALSE),VLOOKUP('記入例（前回申請）'!D930,最低賃金!$A$2:$G$49,2,FALSE))),"")</f>
        <v/>
      </c>
      <c r="F930" s="32"/>
      <c r="G930" s="33"/>
      <c r="H930" s="53"/>
      <c r="I930" s="28" t="str" cm="1">
        <f t="array" ref="I930">IFERROR(_xlfn.IFS(COUNTBLANK(F930:H930)=3,"",G930="","G列に金額を入力してください",F930=3,G930,H930="","H列に労働時間を入力してください",F930=1,ROUND(G930/(H930*24),0),F930=2,ROUND(G930/(H930*24),0)),"")</f>
        <v/>
      </c>
      <c r="J930" s="51" t="str" cm="1">
        <f t="array" ref="J930">IFERROR(_xlfn.IFS(D930="","",I930&lt;E930,"×（法定外です）",I930&gt;=E930,"〇"),"")</f>
        <v/>
      </c>
    </row>
    <row r="931" spans="1:10" ht="14.25" customHeight="1" x14ac:dyDescent="0.4">
      <c r="A931" s="51" t="str">
        <f t="shared" si="14"/>
        <v/>
      </c>
      <c r="B931" s="32"/>
      <c r="C931" s="32"/>
      <c r="D931" s="32" t="str">
        <f>IFERROR(IF(C931="","",確認書!#REF!),"")</f>
        <v/>
      </c>
      <c r="E931" s="5" t="str">
        <f>IFERROR(IF($F$5&gt;VLOOKUP('記入例（前回申請）'!D931,最低賃金!$A$2:$G$49,7,FALSE),VLOOKUP('記入例（前回申請）'!D931,最低賃金!$A$2:$G$49,6,FALSE),IF($F$5&gt;VLOOKUP('記入例（前回申請）'!D931,最低賃金!$A$2:$G$49,5,FALSE),VLOOKUP('記入例（前回申請）'!D931,最低賃金!$A$2:$G$49,4,FALSE),VLOOKUP('記入例（前回申請）'!D931,最低賃金!$A$2:$G$49,2,FALSE))),"")</f>
        <v/>
      </c>
      <c r="F931" s="32"/>
      <c r="G931" s="33"/>
      <c r="H931" s="53"/>
      <c r="I931" s="28" t="str" cm="1">
        <f t="array" ref="I931">IFERROR(_xlfn.IFS(COUNTBLANK(F931:H931)=3,"",G931="","G列に金額を入力してください",F931=3,G931,H931="","H列に労働時間を入力してください",F931=1,ROUND(G931/(H931*24),0),F931=2,ROUND(G931/(H931*24),0)),"")</f>
        <v/>
      </c>
      <c r="J931" s="51" t="str" cm="1">
        <f t="array" ref="J931">IFERROR(_xlfn.IFS(D931="","",I931&lt;E931,"×（法定外です）",I931&gt;=E931,"〇"),"")</f>
        <v/>
      </c>
    </row>
    <row r="932" spans="1:10" ht="14.25" customHeight="1" x14ac:dyDescent="0.4">
      <c r="A932" s="51" t="str">
        <f t="shared" si="14"/>
        <v/>
      </c>
      <c r="B932" s="32"/>
      <c r="C932" s="32"/>
      <c r="D932" s="32" t="str">
        <f>IFERROR(IF(C932="","",確認書!#REF!),"")</f>
        <v/>
      </c>
      <c r="E932" s="5" t="str">
        <f>IFERROR(IF($F$5&gt;VLOOKUP('記入例（前回申請）'!D932,最低賃金!$A$2:$G$49,7,FALSE),VLOOKUP('記入例（前回申請）'!D932,最低賃金!$A$2:$G$49,6,FALSE),IF($F$5&gt;VLOOKUP('記入例（前回申請）'!D932,最低賃金!$A$2:$G$49,5,FALSE),VLOOKUP('記入例（前回申請）'!D932,最低賃金!$A$2:$G$49,4,FALSE),VLOOKUP('記入例（前回申請）'!D932,最低賃金!$A$2:$G$49,2,FALSE))),"")</f>
        <v/>
      </c>
      <c r="F932" s="32"/>
      <c r="G932" s="33"/>
      <c r="H932" s="53"/>
      <c r="I932" s="28" t="str" cm="1">
        <f t="array" ref="I932">IFERROR(_xlfn.IFS(COUNTBLANK(F932:H932)=3,"",G932="","G列に金額を入力してください",F932=3,G932,H932="","H列に労働時間を入力してください",F932=1,ROUND(G932/(H932*24),0),F932=2,ROUND(G932/(H932*24),0)),"")</f>
        <v/>
      </c>
      <c r="J932" s="51" t="str" cm="1">
        <f t="array" ref="J932">IFERROR(_xlfn.IFS(D932="","",I932&lt;E932,"×（法定外です）",I932&gt;=E932,"〇"),"")</f>
        <v/>
      </c>
    </row>
    <row r="933" spans="1:10" ht="14.25" customHeight="1" x14ac:dyDescent="0.4">
      <c r="A933" s="51" t="str">
        <f t="shared" si="14"/>
        <v/>
      </c>
      <c r="B933" s="32"/>
      <c r="C933" s="32"/>
      <c r="D933" s="32" t="str">
        <f>IFERROR(IF(C933="","",確認書!#REF!),"")</f>
        <v/>
      </c>
      <c r="E933" s="5" t="str">
        <f>IFERROR(IF($F$5&gt;VLOOKUP('記入例（前回申請）'!D933,最低賃金!$A$2:$G$49,7,FALSE),VLOOKUP('記入例（前回申請）'!D933,最低賃金!$A$2:$G$49,6,FALSE),IF($F$5&gt;VLOOKUP('記入例（前回申請）'!D933,最低賃金!$A$2:$G$49,5,FALSE),VLOOKUP('記入例（前回申請）'!D933,最低賃金!$A$2:$G$49,4,FALSE),VLOOKUP('記入例（前回申請）'!D933,最低賃金!$A$2:$G$49,2,FALSE))),"")</f>
        <v/>
      </c>
      <c r="F933" s="32"/>
      <c r="G933" s="33"/>
      <c r="H933" s="53"/>
      <c r="I933" s="28" t="str" cm="1">
        <f t="array" ref="I933">IFERROR(_xlfn.IFS(COUNTBLANK(F933:H933)=3,"",G933="","G列に金額を入力してください",F933=3,G933,H933="","H列に労働時間を入力してください",F933=1,ROUND(G933/(H933*24),0),F933=2,ROUND(G933/(H933*24),0)),"")</f>
        <v/>
      </c>
      <c r="J933" s="51" t="str" cm="1">
        <f t="array" ref="J933">IFERROR(_xlfn.IFS(D933="","",I933&lt;E933,"×（法定外です）",I933&gt;=E933,"〇"),"")</f>
        <v/>
      </c>
    </row>
    <row r="934" spans="1:10" ht="14.25" customHeight="1" x14ac:dyDescent="0.4">
      <c r="A934" s="51" t="str">
        <f t="shared" si="14"/>
        <v/>
      </c>
      <c r="B934" s="32"/>
      <c r="C934" s="32"/>
      <c r="D934" s="32" t="str">
        <f>IFERROR(IF(C934="","",確認書!#REF!),"")</f>
        <v/>
      </c>
      <c r="E934" s="5" t="str">
        <f>IFERROR(IF($F$5&gt;VLOOKUP('記入例（前回申請）'!D934,最低賃金!$A$2:$G$49,7,FALSE),VLOOKUP('記入例（前回申請）'!D934,最低賃金!$A$2:$G$49,6,FALSE),IF($F$5&gt;VLOOKUP('記入例（前回申請）'!D934,最低賃金!$A$2:$G$49,5,FALSE),VLOOKUP('記入例（前回申請）'!D934,最低賃金!$A$2:$G$49,4,FALSE),VLOOKUP('記入例（前回申請）'!D934,最低賃金!$A$2:$G$49,2,FALSE))),"")</f>
        <v/>
      </c>
      <c r="F934" s="32"/>
      <c r="G934" s="33"/>
      <c r="H934" s="53"/>
      <c r="I934" s="28" t="str" cm="1">
        <f t="array" ref="I934">IFERROR(_xlfn.IFS(COUNTBLANK(F934:H934)=3,"",G934="","G列に金額を入力してください",F934=3,G934,H934="","H列に労働時間を入力してください",F934=1,ROUND(G934/(H934*24),0),F934=2,ROUND(G934/(H934*24),0)),"")</f>
        <v/>
      </c>
      <c r="J934" s="51" t="str" cm="1">
        <f t="array" ref="J934">IFERROR(_xlfn.IFS(D934="","",I934&lt;E934,"×（法定外です）",I934&gt;=E934,"〇"),"")</f>
        <v/>
      </c>
    </row>
    <row r="935" spans="1:10" ht="14.25" customHeight="1" x14ac:dyDescent="0.4">
      <c r="A935" s="51" t="str">
        <f t="shared" si="14"/>
        <v/>
      </c>
      <c r="B935" s="32"/>
      <c r="C935" s="32"/>
      <c r="D935" s="32" t="str">
        <f>IFERROR(IF(C935="","",確認書!#REF!),"")</f>
        <v/>
      </c>
      <c r="E935" s="5" t="str">
        <f>IFERROR(IF($F$5&gt;VLOOKUP('記入例（前回申請）'!D935,最低賃金!$A$2:$G$49,7,FALSE),VLOOKUP('記入例（前回申請）'!D935,最低賃金!$A$2:$G$49,6,FALSE),IF($F$5&gt;VLOOKUP('記入例（前回申請）'!D935,最低賃金!$A$2:$G$49,5,FALSE),VLOOKUP('記入例（前回申請）'!D935,最低賃金!$A$2:$G$49,4,FALSE),VLOOKUP('記入例（前回申請）'!D935,最低賃金!$A$2:$G$49,2,FALSE))),"")</f>
        <v/>
      </c>
      <c r="F935" s="32"/>
      <c r="G935" s="33"/>
      <c r="H935" s="53"/>
      <c r="I935" s="28" t="str" cm="1">
        <f t="array" ref="I935">IFERROR(_xlfn.IFS(COUNTBLANK(F935:H935)=3,"",G935="","G列に金額を入力してください",F935=3,G935,H935="","H列に労働時間を入力してください",F935=1,ROUND(G935/(H935*24),0),F935=2,ROUND(G935/(H935*24),0)),"")</f>
        <v/>
      </c>
      <c r="J935" s="51" t="str" cm="1">
        <f t="array" ref="J935">IFERROR(_xlfn.IFS(D935="","",I935&lt;E935,"×（法定外です）",I935&gt;=E935,"〇"),"")</f>
        <v/>
      </c>
    </row>
    <row r="936" spans="1:10" ht="14.25" customHeight="1" x14ac:dyDescent="0.4">
      <c r="A936" s="51" t="str">
        <f t="shared" si="14"/>
        <v/>
      </c>
      <c r="B936" s="32"/>
      <c r="C936" s="32"/>
      <c r="D936" s="32" t="str">
        <f>IFERROR(IF(C936="","",確認書!#REF!),"")</f>
        <v/>
      </c>
      <c r="E936" s="5" t="str">
        <f>IFERROR(IF($F$5&gt;VLOOKUP('記入例（前回申請）'!D936,最低賃金!$A$2:$G$49,7,FALSE),VLOOKUP('記入例（前回申請）'!D936,最低賃金!$A$2:$G$49,6,FALSE),IF($F$5&gt;VLOOKUP('記入例（前回申請）'!D936,最低賃金!$A$2:$G$49,5,FALSE),VLOOKUP('記入例（前回申請）'!D936,最低賃金!$A$2:$G$49,4,FALSE),VLOOKUP('記入例（前回申請）'!D936,最低賃金!$A$2:$G$49,2,FALSE))),"")</f>
        <v/>
      </c>
      <c r="F936" s="32"/>
      <c r="G936" s="33"/>
      <c r="H936" s="53"/>
      <c r="I936" s="28" t="str" cm="1">
        <f t="array" ref="I936">IFERROR(_xlfn.IFS(COUNTBLANK(F936:H936)=3,"",G936="","G列に金額を入力してください",F936=3,G936,H936="","H列に労働時間を入力してください",F936=1,ROUND(G936/(H936*24),0),F936=2,ROUND(G936/(H936*24),0)),"")</f>
        <v/>
      </c>
      <c r="J936" s="51" t="str" cm="1">
        <f t="array" ref="J936">IFERROR(_xlfn.IFS(D936="","",I936&lt;E936,"×（法定外です）",I936&gt;=E936,"〇"),"")</f>
        <v/>
      </c>
    </row>
    <row r="937" spans="1:10" ht="14.25" customHeight="1" x14ac:dyDescent="0.4">
      <c r="A937" s="51" t="str">
        <f t="shared" si="14"/>
        <v/>
      </c>
      <c r="B937" s="32"/>
      <c r="C937" s="32"/>
      <c r="D937" s="32" t="str">
        <f>IFERROR(IF(C937="","",確認書!#REF!),"")</f>
        <v/>
      </c>
      <c r="E937" s="5" t="str">
        <f>IFERROR(IF($F$5&gt;VLOOKUP('記入例（前回申請）'!D937,最低賃金!$A$2:$G$49,7,FALSE),VLOOKUP('記入例（前回申請）'!D937,最低賃金!$A$2:$G$49,6,FALSE),IF($F$5&gt;VLOOKUP('記入例（前回申請）'!D937,最低賃金!$A$2:$G$49,5,FALSE),VLOOKUP('記入例（前回申請）'!D937,最低賃金!$A$2:$G$49,4,FALSE),VLOOKUP('記入例（前回申請）'!D937,最低賃金!$A$2:$G$49,2,FALSE))),"")</f>
        <v/>
      </c>
      <c r="F937" s="32"/>
      <c r="G937" s="33"/>
      <c r="H937" s="53"/>
      <c r="I937" s="28" t="str" cm="1">
        <f t="array" ref="I937">IFERROR(_xlfn.IFS(COUNTBLANK(F937:H937)=3,"",G937="","G列に金額を入力してください",F937=3,G937,H937="","H列に労働時間を入力してください",F937=1,ROUND(G937/(H937*24),0),F937=2,ROUND(G937/(H937*24),0)),"")</f>
        <v/>
      </c>
      <c r="J937" s="51" t="str" cm="1">
        <f t="array" ref="J937">IFERROR(_xlfn.IFS(D937="","",I937&lt;E937,"×（法定外です）",I937&gt;=E937,"〇"),"")</f>
        <v/>
      </c>
    </row>
    <row r="938" spans="1:10" ht="14.25" customHeight="1" x14ac:dyDescent="0.4">
      <c r="A938" s="51" t="str">
        <f t="shared" si="14"/>
        <v/>
      </c>
      <c r="B938" s="32"/>
      <c r="C938" s="32"/>
      <c r="D938" s="32" t="str">
        <f>IFERROR(IF(C938="","",確認書!#REF!),"")</f>
        <v/>
      </c>
      <c r="E938" s="5" t="str">
        <f>IFERROR(IF($F$5&gt;VLOOKUP('記入例（前回申請）'!D938,最低賃金!$A$2:$G$49,7,FALSE),VLOOKUP('記入例（前回申請）'!D938,最低賃金!$A$2:$G$49,6,FALSE),IF($F$5&gt;VLOOKUP('記入例（前回申請）'!D938,最低賃金!$A$2:$G$49,5,FALSE),VLOOKUP('記入例（前回申請）'!D938,最低賃金!$A$2:$G$49,4,FALSE),VLOOKUP('記入例（前回申請）'!D938,最低賃金!$A$2:$G$49,2,FALSE))),"")</f>
        <v/>
      </c>
      <c r="F938" s="32"/>
      <c r="G938" s="33"/>
      <c r="H938" s="53"/>
      <c r="I938" s="28" t="str" cm="1">
        <f t="array" ref="I938">IFERROR(_xlfn.IFS(COUNTBLANK(F938:H938)=3,"",G938="","G列に金額を入力してください",F938=3,G938,H938="","H列に労働時間を入力してください",F938=1,ROUND(G938/(H938*24),0),F938=2,ROUND(G938/(H938*24),0)),"")</f>
        <v/>
      </c>
      <c r="J938" s="51" t="str" cm="1">
        <f t="array" ref="J938">IFERROR(_xlfn.IFS(D938="","",I938&lt;E938,"×（法定外です）",I938&gt;=E938,"〇"),"")</f>
        <v/>
      </c>
    </row>
    <row r="939" spans="1:10" ht="14.25" customHeight="1" x14ac:dyDescent="0.4">
      <c r="A939" s="51" t="str">
        <f t="shared" si="14"/>
        <v/>
      </c>
      <c r="B939" s="32"/>
      <c r="C939" s="32"/>
      <c r="D939" s="32" t="str">
        <f>IFERROR(IF(C939="","",確認書!#REF!),"")</f>
        <v/>
      </c>
      <c r="E939" s="5" t="str">
        <f>IFERROR(IF($F$5&gt;VLOOKUP('記入例（前回申請）'!D939,最低賃金!$A$2:$G$49,7,FALSE),VLOOKUP('記入例（前回申請）'!D939,最低賃金!$A$2:$G$49,6,FALSE),IF($F$5&gt;VLOOKUP('記入例（前回申請）'!D939,最低賃金!$A$2:$G$49,5,FALSE),VLOOKUP('記入例（前回申請）'!D939,最低賃金!$A$2:$G$49,4,FALSE),VLOOKUP('記入例（前回申請）'!D939,最低賃金!$A$2:$G$49,2,FALSE))),"")</f>
        <v/>
      </c>
      <c r="F939" s="32"/>
      <c r="G939" s="33"/>
      <c r="H939" s="53"/>
      <c r="I939" s="28" t="str" cm="1">
        <f t="array" ref="I939">IFERROR(_xlfn.IFS(COUNTBLANK(F939:H939)=3,"",G939="","G列に金額を入力してください",F939=3,G939,H939="","H列に労働時間を入力してください",F939=1,ROUND(G939/(H939*24),0),F939=2,ROUND(G939/(H939*24),0)),"")</f>
        <v/>
      </c>
      <c r="J939" s="51" t="str" cm="1">
        <f t="array" ref="J939">IFERROR(_xlfn.IFS(D939="","",I939&lt;E939,"×（法定外です）",I939&gt;=E939,"〇"),"")</f>
        <v/>
      </c>
    </row>
    <row r="940" spans="1:10" ht="14.25" customHeight="1" x14ac:dyDescent="0.4">
      <c r="A940" s="51" t="str">
        <f t="shared" si="14"/>
        <v/>
      </c>
      <c r="B940" s="32"/>
      <c r="C940" s="32"/>
      <c r="D940" s="32" t="str">
        <f>IFERROR(IF(C940="","",確認書!#REF!),"")</f>
        <v/>
      </c>
      <c r="E940" s="5" t="str">
        <f>IFERROR(IF($F$5&gt;VLOOKUP('記入例（前回申請）'!D940,最低賃金!$A$2:$G$49,7,FALSE),VLOOKUP('記入例（前回申請）'!D940,最低賃金!$A$2:$G$49,6,FALSE),IF($F$5&gt;VLOOKUP('記入例（前回申請）'!D940,最低賃金!$A$2:$G$49,5,FALSE),VLOOKUP('記入例（前回申請）'!D940,最低賃金!$A$2:$G$49,4,FALSE),VLOOKUP('記入例（前回申請）'!D940,最低賃金!$A$2:$G$49,2,FALSE))),"")</f>
        <v/>
      </c>
      <c r="F940" s="32"/>
      <c r="G940" s="33"/>
      <c r="H940" s="53"/>
      <c r="I940" s="28" t="str" cm="1">
        <f t="array" ref="I940">IFERROR(_xlfn.IFS(COUNTBLANK(F940:H940)=3,"",G940="","G列に金額を入力してください",F940=3,G940,H940="","H列に労働時間を入力してください",F940=1,ROUND(G940/(H940*24),0),F940=2,ROUND(G940/(H940*24),0)),"")</f>
        <v/>
      </c>
      <c r="J940" s="51" t="str" cm="1">
        <f t="array" ref="J940">IFERROR(_xlfn.IFS(D940="","",I940&lt;E940,"×（法定外です）",I940&gt;=E940,"〇"),"")</f>
        <v/>
      </c>
    </row>
    <row r="941" spans="1:10" ht="14.25" customHeight="1" x14ac:dyDescent="0.4">
      <c r="A941" s="51" t="str">
        <f t="shared" si="14"/>
        <v/>
      </c>
      <c r="B941" s="32"/>
      <c r="C941" s="32"/>
      <c r="D941" s="32" t="str">
        <f>IFERROR(IF(C941="","",確認書!#REF!),"")</f>
        <v/>
      </c>
      <c r="E941" s="5" t="str">
        <f>IFERROR(IF($F$5&gt;VLOOKUP('記入例（前回申請）'!D941,最低賃金!$A$2:$G$49,7,FALSE),VLOOKUP('記入例（前回申請）'!D941,最低賃金!$A$2:$G$49,6,FALSE),IF($F$5&gt;VLOOKUP('記入例（前回申請）'!D941,最低賃金!$A$2:$G$49,5,FALSE),VLOOKUP('記入例（前回申請）'!D941,最低賃金!$A$2:$G$49,4,FALSE),VLOOKUP('記入例（前回申請）'!D941,最低賃金!$A$2:$G$49,2,FALSE))),"")</f>
        <v/>
      </c>
      <c r="F941" s="32"/>
      <c r="G941" s="33"/>
      <c r="H941" s="53"/>
      <c r="I941" s="28" t="str" cm="1">
        <f t="array" ref="I941">IFERROR(_xlfn.IFS(COUNTBLANK(F941:H941)=3,"",G941="","G列に金額を入力してください",F941=3,G941,H941="","H列に労働時間を入力してください",F941=1,ROUND(G941/(H941*24),0),F941=2,ROUND(G941/(H941*24),0)),"")</f>
        <v/>
      </c>
      <c r="J941" s="51" t="str" cm="1">
        <f t="array" ref="J941">IFERROR(_xlfn.IFS(D941="","",I941&lt;E941,"×（法定外です）",I941&gt;=E941,"〇"),"")</f>
        <v/>
      </c>
    </row>
    <row r="942" spans="1:10" ht="14.25" customHeight="1" x14ac:dyDescent="0.4">
      <c r="A942" s="51" t="str">
        <f t="shared" si="14"/>
        <v/>
      </c>
      <c r="B942" s="32"/>
      <c r="C942" s="32"/>
      <c r="D942" s="32" t="str">
        <f>IFERROR(IF(C942="","",確認書!#REF!),"")</f>
        <v/>
      </c>
      <c r="E942" s="5" t="str">
        <f>IFERROR(IF($F$5&gt;VLOOKUP('記入例（前回申請）'!D942,最低賃金!$A$2:$G$49,7,FALSE),VLOOKUP('記入例（前回申請）'!D942,最低賃金!$A$2:$G$49,6,FALSE),IF($F$5&gt;VLOOKUP('記入例（前回申請）'!D942,最低賃金!$A$2:$G$49,5,FALSE),VLOOKUP('記入例（前回申請）'!D942,最低賃金!$A$2:$G$49,4,FALSE),VLOOKUP('記入例（前回申請）'!D942,最低賃金!$A$2:$G$49,2,FALSE))),"")</f>
        <v/>
      </c>
      <c r="F942" s="32"/>
      <c r="G942" s="33"/>
      <c r="H942" s="53"/>
      <c r="I942" s="28" t="str" cm="1">
        <f t="array" ref="I942">IFERROR(_xlfn.IFS(COUNTBLANK(F942:H942)=3,"",G942="","G列に金額を入力してください",F942=3,G942,H942="","H列に労働時間を入力してください",F942=1,ROUND(G942/(H942*24),0),F942=2,ROUND(G942/(H942*24),0)),"")</f>
        <v/>
      </c>
      <c r="J942" s="51" t="str" cm="1">
        <f t="array" ref="J942">IFERROR(_xlfn.IFS(D942="","",I942&lt;E942,"×（法定外です）",I942&gt;=E942,"〇"),"")</f>
        <v/>
      </c>
    </row>
    <row r="943" spans="1:10" ht="14.25" customHeight="1" x14ac:dyDescent="0.4">
      <c r="A943" s="51" t="str">
        <f t="shared" si="14"/>
        <v/>
      </c>
      <c r="B943" s="32"/>
      <c r="C943" s="32"/>
      <c r="D943" s="32" t="str">
        <f>IFERROR(IF(C943="","",確認書!#REF!),"")</f>
        <v/>
      </c>
      <c r="E943" s="5" t="str">
        <f>IFERROR(IF($F$5&gt;VLOOKUP('記入例（前回申請）'!D943,最低賃金!$A$2:$G$49,7,FALSE),VLOOKUP('記入例（前回申請）'!D943,最低賃金!$A$2:$G$49,6,FALSE),IF($F$5&gt;VLOOKUP('記入例（前回申請）'!D943,最低賃金!$A$2:$G$49,5,FALSE),VLOOKUP('記入例（前回申請）'!D943,最低賃金!$A$2:$G$49,4,FALSE),VLOOKUP('記入例（前回申請）'!D943,最低賃金!$A$2:$G$49,2,FALSE))),"")</f>
        <v/>
      </c>
      <c r="F943" s="32"/>
      <c r="G943" s="33"/>
      <c r="H943" s="53"/>
      <c r="I943" s="28" t="str" cm="1">
        <f t="array" ref="I943">IFERROR(_xlfn.IFS(COUNTBLANK(F943:H943)=3,"",G943="","G列に金額を入力してください",F943=3,G943,H943="","H列に労働時間を入力してください",F943=1,ROUND(G943/(H943*24),0),F943=2,ROUND(G943/(H943*24),0)),"")</f>
        <v/>
      </c>
      <c r="J943" s="51" t="str" cm="1">
        <f t="array" ref="J943">IFERROR(_xlfn.IFS(D943="","",I943&lt;E943,"×（法定外です）",I943&gt;=E943,"〇"),"")</f>
        <v/>
      </c>
    </row>
    <row r="944" spans="1:10" ht="14.25" customHeight="1" x14ac:dyDescent="0.4">
      <c r="A944" s="51" t="str">
        <f t="shared" si="14"/>
        <v/>
      </c>
      <c r="B944" s="32"/>
      <c r="C944" s="32"/>
      <c r="D944" s="32" t="str">
        <f>IFERROR(IF(C944="","",確認書!#REF!),"")</f>
        <v/>
      </c>
      <c r="E944" s="5" t="str">
        <f>IFERROR(IF($F$5&gt;VLOOKUP('記入例（前回申請）'!D944,最低賃金!$A$2:$G$49,7,FALSE),VLOOKUP('記入例（前回申請）'!D944,最低賃金!$A$2:$G$49,6,FALSE),IF($F$5&gt;VLOOKUP('記入例（前回申請）'!D944,最低賃金!$A$2:$G$49,5,FALSE),VLOOKUP('記入例（前回申請）'!D944,最低賃金!$A$2:$G$49,4,FALSE),VLOOKUP('記入例（前回申請）'!D944,最低賃金!$A$2:$G$49,2,FALSE))),"")</f>
        <v/>
      </c>
      <c r="F944" s="32"/>
      <c r="G944" s="33"/>
      <c r="H944" s="53"/>
      <c r="I944" s="28" t="str" cm="1">
        <f t="array" ref="I944">IFERROR(_xlfn.IFS(COUNTBLANK(F944:H944)=3,"",G944="","G列に金額を入力してください",F944=3,G944,H944="","H列に労働時間を入力してください",F944=1,ROUND(G944/(H944*24),0),F944=2,ROUND(G944/(H944*24),0)),"")</f>
        <v/>
      </c>
      <c r="J944" s="51" t="str" cm="1">
        <f t="array" ref="J944">IFERROR(_xlfn.IFS(D944="","",I944&lt;E944,"×（法定外です）",I944&gt;=E944,"〇"),"")</f>
        <v/>
      </c>
    </row>
    <row r="945" spans="1:10" ht="14.25" customHeight="1" x14ac:dyDescent="0.4">
      <c r="A945" s="51" t="str">
        <f t="shared" si="14"/>
        <v/>
      </c>
      <c r="B945" s="32"/>
      <c r="C945" s="32"/>
      <c r="D945" s="32" t="str">
        <f>IFERROR(IF(C945="","",確認書!#REF!),"")</f>
        <v/>
      </c>
      <c r="E945" s="5" t="str">
        <f>IFERROR(IF($F$5&gt;VLOOKUP('記入例（前回申請）'!D945,最低賃金!$A$2:$G$49,7,FALSE),VLOOKUP('記入例（前回申請）'!D945,最低賃金!$A$2:$G$49,6,FALSE),IF($F$5&gt;VLOOKUP('記入例（前回申請）'!D945,最低賃金!$A$2:$G$49,5,FALSE),VLOOKUP('記入例（前回申請）'!D945,最低賃金!$A$2:$G$49,4,FALSE),VLOOKUP('記入例（前回申請）'!D945,最低賃金!$A$2:$G$49,2,FALSE))),"")</f>
        <v/>
      </c>
      <c r="F945" s="32"/>
      <c r="G945" s="33"/>
      <c r="H945" s="53"/>
      <c r="I945" s="28" t="str" cm="1">
        <f t="array" ref="I945">IFERROR(_xlfn.IFS(COUNTBLANK(F945:H945)=3,"",G945="","G列に金額を入力してください",F945=3,G945,H945="","H列に労働時間を入力してください",F945=1,ROUND(G945/(H945*24),0),F945=2,ROUND(G945/(H945*24),0)),"")</f>
        <v/>
      </c>
      <c r="J945" s="51" t="str" cm="1">
        <f t="array" ref="J945">IFERROR(_xlfn.IFS(D945="","",I945&lt;E945,"×（法定外です）",I945&gt;=E945,"〇"),"")</f>
        <v/>
      </c>
    </row>
    <row r="946" spans="1:10" ht="14.25" customHeight="1" x14ac:dyDescent="0.4">
      <c r="A946" s="51" t="str">
        <f t="shared" si="14"/>
        <v/>
      </c>
      <c r="B946" s="32"/>
      <c r="C946" s="32"/>
      <c r="D946" s="32" t="str">
        <f>IFERROR(IF(C946="","",確認書!#REF!),"")</f>
        <v/>
      </c>
      <c r="E946" s="5" t="str">
        <f>IFERROR(IF($F$5&gt;VLOOKUP('記入例（前回申請）'!D946,最低賃金!$A$2:$G$49,7,FALSE),VLOOKUP('記入例（前回申請）'!D946,最低賃金!$A$2:$G$49,6,FALSE),IF($F$5&gt;VLOOKUP('記入例（前回申請）'!D946,最低賃金!$A$2:$G$49,5,FALSE),VLOOKUP('記入例（前回申請）'!D946,最低賃金!$A$2:$G$49,4,FALSE),VLOOKUP('記入例（前回申請）'!D946,最低賃金!$A$2:$G$49,2,FALSE))),"")</f>
        <v/>
      </c>
      <c r="F946" s="32"/>
      <c r="G946" s="33"/>
      <c r="H946" s="53"/>
      <c r="I946" s="28" t="str" cm="1">
        <f t="array" ref="I946">IFERROR(_xlfn.IFS(COUNTBLANK(F946:H946)=3,"",G946="","G列に金額を入力してください",F946=3,G946,H946="","H列に労働時間を入力してください",F946=1,ROUND(G946/(H946*24),0),F946=2,ROUND(G946/(H946*24),0)),"")</f>
        <v/>
      </c>
      <c r="J946" s="51" t="str" cm="1">
        <f t="array" ref="J946">IFERROR(_xlfn.IFS(D946="","",I946&lt;E946,"×（法定外です）",I946&gt;=E946,"〇"),"")</f>
        <v/>
      </c>
    </row>
    <row r="947" spans="1:10" ht="14.25" customHeight="1" x14ac:dyDescent="0.4">
      <c r="A947" s="51" t="str">
        <f t="shared" si="14"/>
        <v/>
      </c>
      <c r="B947" s="32"/>
      <c r="C947" s="32"/>
      <c r="D947" s="32" t="str">
        <f>IFERROR(IF(C947="","",確認書!#REF!),"")</f>
        <v/>
      </c>
      <c r="E947" s="5" t="str">
        <f>IFERROR(IF($F$5&gt;VLOOKUP('記入例（前回申請）'!D947,最低賃金!$A$2:$G$49,7,FALSE),VLOOKUP('記入例（前回申請）'!D947,最低賃金!$A$2:$G$49,6,FALSE),IF($F$5&gt;VLOOKUP('記入例（前回申請）'!D947,最低賃金!$A$2:$G$49,5,FALSE),VLOOKUP('記入例（前回申請）'!D947,最低賃金!$A$2:$G$49,4,FALSE),VLOOKUP('記入例（前回申請）'!D947,最低賃金!$A$2:$G$49,2,FALSE))),"")</f>
        <v/>
      </c>
      <c r="F947" s="32"/>
      <c r="G947" s="33"/>
      <c r="H947" s="53"/>
      <c r="I947" s="28" t="str" cm="1">
        <f t="array" ref="I947">IFERROR(_xlfn.IFS(COUNTBLANK(F947:H947)=3,"",G947="","G列に金額を入力してください",F947=3,G947,H947="","H列に労働時間を入力してください",F947=1,ROUND(G947/(H947*24),0),F947=2,ROUND(G947/(H947*24),0)),"")</f>
        <v/>
      </c>
      <c r="J947" s="51" t="str" cm="1">
        <f t="array" ref="J947">IFERROR(_xlfn.IFS(D947="","",I947&lt;E947,"×（法定外です）",I947&gt;=E947,"〇"),"")</f>
        <v/>
      </c>
    </row>
    <row r="948" spans="1:10" ht="14.25" customHeight="1" x14ac:dyDescent="0.4">
      <c r="A948" s="51" t="str">
        <f t="shared" si="14"/>
        <v/>
      </c>
      <c r="B948" s="32"/>
      <c r="C948" s="32"/>
      <c r="D948" s="32" t="str">
        <f>IFERROR(IF(C948="","",確認書!#REF!),"")</f>
        <v/>
      </c>
      <c r="E948" s="5" t="str">
        <f>IFERROR(IF($F$5&gt;VLOOKUP('記入例（前回申請）'!D948,最低賃金!$A$2:$G$49,7,FALSE),VLOOKUP('記入例（前回申請）'!D948,最低賃金!$A$2:$G$49,6,FALSE),IF($F$5&gt;VLOOKUP('記入例（前回申請）'!D948,最低賃金!$A$2:$G$49,5,FALSE),VLOOKUP('記入例（前回申請）'!D948,最低賃金!$A$2:$G$49,4,FALSE),VLOOKUP('記入例（前回申請）'!D948,最低賃金!$A$2:$G$49,2,FALSE))),"")</f>
        <v/>
      </c>
      <c r="F948" s="32"/>
      <c r="G948" s="33"/>
      <c r="H948" s="53"/>
      <c r="I948" s="28" t="str" cm="1">
        <f t="array" ref="I948">IFERROR(_xlfn.IFS(COUNTBLANK(F948:H948)=3,"",G948="","G列に金額を入力してください",F948=3,G948,H948="","H列に労働時間を入力してください",F948=1,ROUND(G948/(H948*24),0),F948=2,ROUND(G948/(H948*24),0)),"")</f>
        <v/>
      </c>
      <c r="J948" s="51" t="str" cm="1">
        <f t="array" ref="J948">IFERROR(_xlfn.IFS(D948="","",I948&lt;E948,"×（法定外です）",I948&gt;=E948,"〇"),"")</f>
        <v/>
      </c>
    </row>
    <row r="949" spans="1:10" ht="14.25" customHeight="1" x14ac:dyDescent="0.4">
      <c r="A949" s="51" t="str">
        <f t="shared" si="14"/>
        <v/>
      </c>
      <c r="B949" s="32"/>
      <c r="C949" s="32"/>
      <c r="D949" s="32" t="str">
        <f>IFERROR(IF(C949="","",確認書!#REF!),"")</f>
        <v/>
      </c>
      <c r="E949" s="5" t="str">
        <f>IFERROR(IF($F$5&gt;VLOOKUP('記入例（前回申請）'!D949,最低賃金!$A$2:$G$49,7,FALSE),VLOOKUP('記入例（前回申請）'!D949,最低賃金!$A$2:$G$49,6,FALSE),IF($F$5&gt;VLOOKUP('記入例（前回申請）'!D949,最低賃金!$A$2:$G$49,5,FALSE),VLOOKUP('記入例（前回申請）'!D949,最低賃金!$A$2:$G$49,4,FALSE),VLOOKUP('記入例（前回申請）'!D949,最低賃金!$A$2:$G$49,2,FALSE))),"")</f>
        <v/>
      </c>
      <c r="F949" s="32"/>
      <c r="G949" s="33"/>
      <c r="H949" s="53"/>
      <c r="I949" s="28" t="str" cm="1">
        <f t="array" ref="I949">IFERROR(_xlfn.IFS(COUNTBLANK(F949:H949)=3,"",G949="","G列に金額を入力してください",F949=3,G949,H949="","H列に労働時間を入力してください",F949=1,ROUND(G949/(H949*24),0),F949=2,ROUND(G949/(H949*24),0)),"")</f>
        <v/>
      </c>
      <c r="J949" s="51" t="str" cm="1">
        <f t="array" ref="J949">IFERROR(_xlfn.IFS(D949="","",I949&lt;E949,"×（法定外です）",I949&gt;=E949,"〇"),"")</f>
        <v/>
      </c>
    </row>
    <row r="950" spans="1:10" ht="14.25" customHeight="1" x14ac:dyDescent="0.4">
      <c r="A950" s="51" t="str">
        <f t="shared" si="14"/>
        <v/>
      </c>
      <c r="B950" s="32"/>
      <c r="C950" s="32"/>
      <c r="D950" s="32" t="str">
        <f>IFERROR(IF(C950="","",確認書!#REF!),"")</f>
        <v/>
      </c>
      <c r="E950" s="5" t="str">
        <f>IFERROR(IF($F$5&gt;VLOOKUP('記入例（前回申請）'!D950,最低賃金!$A$2:$G$49,7,FALSE),VLOOKUP('記入例（前回申請）'!D950,最低賃金!$A$2:$G$49,6,FALSE),IF($F$5&gt;VLOOKUP('記入例（前回申請）'!D950,最低賃金!$A$2:$G$49,5,FALSE),VLOOKUP('記入例（前回申請）'!D950,最低賃金!$A$2:$G$49,4,FALSE),VLOOKUP('記入例（前回申請）'!D950,最低賃金!$A$2:$G$49,2,FALSE))),"")</f>
        <v/>
      </c>
      <c r="F950" s="32"/>
      <c r="G950" s="33"/>
      <c r="H950" s="53"/>
      <c r="I950" s="28" t="str" cm="1">
        <f t="array" ref="I950">IFERROR(_xlfn.IFS(COUNTBLANK(F950:H950)=3,"",G950="","G列に金額を入力してください",F950=3,G950,H950="","H列に労働時間を入力してください",F950=1,ROUND(G950/(H950*24),0),F950=2,ROUND(G950/(H950*24),0)),"")</f>
        <v/>
      </c>
      <c r="J950" s="51" t="str" cm="1">
        <f t="array" ref="J950">IFERROR(_xlfn.IFS(D950="","",I950&lt;E950,"×（法定外です）",I950&gt;=E950,"〇"),"")</f>
        <v/>
      </c>
    </row>
    <row r="951" spans="1:10" ht="14.25" customHeight="1" x14ac:dyDescent="0.4">
      <c r="A951" s="51" t="str">
        <f t="shared" si="14"/>
        <v/>
      </c>
      <c r="B951" s="32"/>
      <c r="C951" s="32"/>
      <c r="D951" s="32" t="str">
        <f>IFERROR(IF(C951="","",確認書!#REF!),"")</f>
        <v/>
      </c>
      <c r="E951" s="5" t="str">
        <f>IFERROR(IF($F$5&gt;VLOOKUP('記入例（前回申請）'!D951,最低賃金!$A$2:$G$49,7,FALSE),VLOOKUP('記入例（前回申請）'!D951,最低賃金!$A$2:$G$49,6,FALSE),IF($F$5&gt;VLOOKUP('記入例（前回申請）'!D951,最低賃金!$A$2:$G$49,5,FALSE),VLOOKUP('記入例（前回申請）'!D951,最低賃金!$A$2:$G$49,4,FALSE),VLOOKUP('記入例（前回申請）'!D951,最低賃金!$A$2:$G$49,2,FALSE))),"")</f>
        <v/>
      </c>
      <c r="F951" s="32"/>
      <c r="G951" s="33"/>
      <c r="H951" s="53"/>
      <c r="I951" s="28" t="str" cm="1">
        <f t="array" ref="I951">IFERROR(_xlfn.IFS(COUNTBLANK(F951:H951)=3,"",G951="","G列に金額を入力してください",F951=3,G951,H951="","H列に労働時間を入力してください",F951=1,ROUND(G951/(H951*24),0),F951=2,ROUND(G951/(H951*24),0)),"")</f>
        <v/>
      </c>
      <c r="J951" s="51" t="str" cm="1">
        <f t="array" ref="J951">IFERROR(_xlfn.IFS(D951="","",I951&lt;E951,"×（法定外です）",I951&gt;=E951,"〇"),"")</f>
        <v/>
      </c>
    </row>
    <row r="952" spans="1:10" ht="14.25" customHeight="1" x14ac:dyDescent="0.4">
      <c r="A952" s="51" t="str">
        <f t="shared" si="14"/>
        <v/>
      </c>
      <c r="B952" s="32"/>
      <c r="C952" s="32"/>
      <c r="D952" s="32" t="str">
        <f>IFERROR(IF(C952="","",確認書!#REF!),"")</f>
        <v/>
      </c>
      <c r="E952" s="5" t="str">
        <f>IFERROR(IF($F$5&gt;VLOOKUP('記入例（前回申請）'!D952,最低賃金!$A$2:$G$49,7,FALSE),VLOOKUP('記入例（前回申請）'!D952,最低賃金!$A$2:$G$49,6,FALSE),IF($F$5&gt;VLOOKUP('記入例（前回申請）'!D952,最低賃金!$A$2:$G$49,5,FALSE),VLOOKUP('記入例（前回申請）'!D952,最低賃金!$A$2:$G$49,4,FALSE),VLOOKUP('記入例（前回申請）'!D952,最低賃金!$A$2:$G$49,2,FALSE))),"")</f>
        <v/>
      </c>
      <c r="F952" s="32"/>
      <c r="G952" s="33"/>
      <c r="H952" s="53"/>
      <c r="I952" s="28" t="str" cm="1">
        <f t="array" ref="I952">IFERROR(_xlfn.IFS(COUNTBLANK(F952:H952)=3,"",G952="","G列に金額を入力してください",F952=3,G952,H952="","H列に労働時間を入力してください",F952=1,ROUND(G952/(H952*24),0),F952=2,ROUND(G952/(H952*24),0)),"")</f>
        <v/>
      </c>
      <c r="J952" s="51" t="str" cm="1">
        <f t="array" ref="J952">IFERROR(_xlfn.IFS(D952="","",I952&lt;E952,"×（法定外です）",I952&gt;=E952,"〇"),"")</f>
        <v/>
      </c>
    </row>
    <row r="953" spans="1:10" ht="14.25" customHeight="1" x14ac:dyDescent="0.4">
      <c r="A953" s="51" t="str">
        <f t="shared" si="14"/>
        <v/>
      </c>
      <c r="B953" s="32"/>
      <c r="C953" s="32"/>
      <c r="D953" s="32" t="str">
        <f>IFERROR(IF(C953="","",確認書!#REF!),"")</f>
        <v/>
      </c>
      <c r="E953" s="5" t="str">
        <f>IFERROR(IF($F$5&gt;VLOOKUP('記入例（前回申請）'!D953,最低賃金!$A$2:$G$49,7,FALSE),VLOOKUP('記入例（前回申請）'!D953,最低賃金!$A$2:$G$49,6,FALSE),IF($F$5&gt;VLOOKUP('記入例（前回申請）'!D953,最低賃金!$A$2:$G$49,5,FALSE),VLOOKUP('記入例（前回申請）'!D953,最低賃金!$A$2:$G$49,4,FALSE),VLOOKUP('記入例（前回申請）'!D953,最低賃金!$A$2:$G$49,2,FALSE))),"")</f>
        <v/>
      </c>
      <c r="F953" s="32"/>
      <c r="G953" s="33"/>
      <c r="H953" s="53"/>
      <c r="I953" s="28" t="str" cm="1">
        <f t="array" ref="I953">IFERROR(_xlfn.IFS(COUNTBLANK(F953:H953)=3,"",G953="","G列に金額を入力してください",F953=3,G953,H953="","H列に労働時間を入力してください",F953=1,ROUND(G953/(H953*24),0),F953=2,ROUND(G953/(H953*24),0)),"")</f>
        <v/>
      </c>
      <c r="J953" s="51" t="str" cm="1">
        <f t="array" ref="J953">IFERROR(_xlfn.IFS(D953="","",I953&lt;E953,"×（法定外です）",I953&gt;=E953,"〇"),"")</f>
        <v/>
      </c>
    </row>
    <row r="954" spans="1:10" ht="14.25" customHeight="1" x14ac:dyDescent="0.4">
      <c r="A954" s="51" t="str">
        <f t="shared" si="14"/>
        <v/>
      </c>
      <c r="B954" s="32"/>
      <c r="C954" s="32"/>
      <c r="D954" s="32" t="str">
        <f>IFERROR(IF(C954="","",確認書!#REF!),"")</f>
        <v/>
      </c>
      <c r="E954" s="5" t="str">
        <f>IFERROR(IF($F$5&gt;VLOOKUP('記入例（前回申請）'!D954,最低賃金!$A$2:$G$49,7,FALSE),VLOOKUP('記入例（前回申請）'!D954,最低賃金!$A$2:$G$49,6,FALSE),IF($F$5&gt;VLOOKUP('記入例（前回申請）'!D954,最低賃金!$A$2:$G$49,5,FALSE),VLOOKUP('記入例（前回申請）'!D954,最低賃金!$A$2:$G$49,4,FALSE),VLOOKUP('記入例（前回申請）'!D954,最低賃金!$A$2:$G$49,2,FALSE))),"")</f>
        <v/>
      </c>
      <c r="F954" s="32"/>
      <c r="G954" s="33"/>
      <c r="H954" s="53"/>
      <c r="I954" s="28" t="str" cm="1">
        <f t="array" ref="I954">IFERROR(_xlfn.IFS(COUNTBLANK(F954:H954)=3,"",G954="","G列に金額を入力してください",F954=3,G954,H954="","H列に労働時間を入力してください",F954=1,ROUND(G954/(H954*24),0),F954=2,ROUND(G954/(H954*24),0)),"")</f>
        <v/>
      </c>
      <c r="J954" s="51" t="str" cm="1">
        <f t="array" ref="J954">IFERROR(_xlfn.IFS(D954="","",I954&lt;E954,"×（法定外です）",I954&gt;=E954,"〇"),"")</f>
        <v/>
      </c>
    </row>
    <row r="955" spans="1:10" ht="14.25" customHeight="1" x14ac:dyDescent="0.4">
      <c r="A955" s="51" t="str">
        <f t="shared" si="14"/>
        <v/>
      </c>
      <c r="B955" s="32"/>
      <c r="C955" s="32"/>
      <c r="D955" s="32" t="str">
        <f>IFERROR(IF(C955="","",確認書!#REF!),"")</f>
        <v/>
      </c>
      <c r="E955" s="5" t="str">
        <f>IFERROR(IF($F$5&gt;VLOOKUP('記入例（前回申請）'!D955,最低賃金!$A$2:$G$49,7,FALSE),VLOOKUP('記入例（前回申請）'!D955,最低賃金!$A$2:$G$49,6,FALSE),IF($F$5&gt;VLOOKUP('記入例（前回申請）'!D955,最低賃金!$A$2:$G$49,5,FALSE),VLOOKUP('記入例（前回申請）'!D955,最低賃金!$A$2:$G$49,4,FALSE),VLOOKUP('記入例（前回申請）'!D955,最低賃金!$A$2:$G$49,2,FALSE))),"")</f>
        <v/>
      </c>
      <c r="F955" s="32"/>
      <c r="G955" s="33"/>
      <c r="H955" s="53"/>
      <c r="I955" s="28" t="str" cm="1">
        <f t="array" ref="I955">IFERROR(_xlfn.IFS(COUNTBLANK(F955:H955)=3,"",G955="","G列に金額を入力してください",F955=3,G955,H955="","H列に労働時間を入力してください",F955=1,ROUND(G955/(H955*24),0),F955=2,ROUND(G955/(H955*24),0)),"")</f>
        <v/>
      </c>
      <c r="J955" s="51" t="str" cm="1">
        <f t="array" ref="J955">IFERROR(_xlfn.IFS(D955="","",I955&lt;E955,"×（法定外です）",I955&gt;=E955,"〇"),"")</f>
        <v/>
      </c>
    </row>
    <row r="956" spans="1:10" ht="14.25" customHeight="1" x14ac:dyDescent="0.4">
      <c r="A956" s="51" t="str">
        <f t="shared" si="14"/>
        <v/>
      </c>
      <c r="B956" s="32"/>
      <c r="C956" s="32"/>
      <c r="D956" s="32" t="str">
        <f>IFERROR(IF(C956="","",確認書!#REF!),"")</f>
        <v/>
      </c>
      <c r="E956" s="5" t="str">
        <f>IFERROR(IF($F$5&gt;VLOOKUP('記入例（前回申請）'!D956,最低賃金!$A$2:$G$49,7,FALSE),VLOOKUP('記入例（前回申請）'!D956,最低賃金!$A$2:$G$49,6,FALSE),IF($F$5&gt;VLOOKUP('記入例（前回申請）'!D956,最低賃金!$A$2:$G$49,5,FALSE),VLOOKUP('記入例（前回申請）'!D956,最低賃金!$A$2:$G$49,4,FALSE),VLOOKUP('記入例（前回申請）'!D956,最低賃金!$A$2:$G$49,2,FALSE))),"")</f>
        <v/>
      </c>
      <c r="F956" s="32"/>
      <c r="G956" s="33"/>
      <c r="H956" s="53"/>
      <c r="I956" s="28" t="str" cm="1">
        <f t="array" ref="I956">IFERROR(_xlfn.IFS(COUNTBLANK(F956:H956)=3,"",G956="","G列に金額を入力してください",F956=3,G956,H956="","H列に労働時間を入力してください",F956=1,ROUND(G956/(H956*24),0),F956=2,ROUND(G956/(H956*24),0)),"")</f>
        <v/>
      </c>
      <c r="J956" s="51" t="str" cm="1">
        <f t="array" ref="J956">IFERROR(_xlfn.IFS(D956="","",I956&lt;E956,"×（法定外です）",I956&gt;=E956,"〇"),"")</f>
        <v/>
      </c>
    </row>
    <row r="957" spans="1:10" ht="14.25" customHeight="1" x14ac:dyDescent="0.4">
      <c r="A957" s="51" t="str">
        <f t="shared" si="14"/>
        <v/>
      </c>
      <c r="B957" s="32"/>
      <c r="C957" s="32"/>
      <c r="D957" s="32" t="str">
        <f>IFERROR(IF(C957="","",確認書!#REF!),"")</f>
        <v/>
      </c>
      <c r="E957" s="5" t="str">
        <f>IFERROR(IF($F$5&gt;VLOOKUP('記入例（前回申請）'!D957,最低賃金!$A$2:$G$49,7,FALSE),VLOOKUP('記入例（前回申請）'!D957,最低賃金!$A$2:$G$49,6,FALSE),IF($F$5&gt;VLOOKUP('記入例（前回申請）'!D957,最低賃金!$A$2:$G$49,5,FALSE),VLOOKUP('記入例（前回申請）'!D957,最低賃金!$A$2:$G$49,4,FALSE),VLOOKUP('記入例（前回申請）'!D957,最低賃金!$A$2:$G$49,2,FALSE))),"")</f>
        <v/>
      </c>
      <c r="F957" s="32"/>
      <c r="G957" s="33"/>
      <c r="H957" s="53"/>
      <c r="I957" s="28" t="str" cm="1">
        <f t="array" ref="I957">IFERROR(_xlfn.IFS(COUNTBLANK(F957:H957)=3,"",G957="","G列に金額を入力してください",F957=3,G957,H957="","H列に労働時間を入力してください",F957=1,ROUND(G957/(H957*24),0),F957=2,ROUND(G957/(H957*24),0)),"")</f>
        <v/>
      </c>
      <c r="J957" s="51" t="str" cm="1">
        <f t="array" ref="J957">IFERROR(_xlfn.IFS(D957="","",I957&lt;E957,"×（法定外です）",I957&gt;=E957,"〇"),"")</f>
        <v/>
      </c>
    </row>
    <row r="958" spans="1:10" ht="14.25" customHeight="1" x14ac:dyDescent="0.4">
      <c r="A958" s="51" t="str">
        <f t="shared" si="14"/>
        <v/>
      </c>
      <c r="B958" s="32"/>
      <c r="C958" s="32"/>
      <c r="D958" s="32" t="str">
        <f>IFERROR(IF(C958="","",確認書!#REF!),"")</f>
        <v/>
      </c>
      <c r="E958" s="5" t="str">
        <f>IFERROR(IF($F$5&gt;VLOOKUP('記入例（前回申請）'!D958,最低賃金!$A$2:$G$49,7,FALSE),VLOOKUP('記入例（前回申請）'!D958,最低賃金!$A$2:$G$49,6,FALSE),IF($F$5&gt;VLOOKUP('記入例（前回申請）'!D958,最低賃金!$A$2:$G$49,5,FALSE),VLOOKUP('記入例（前回申請）'!D958,最低賃金!$A$2:$G$49,4,FALSE),VLOOKUP('記入例（前回申請）'!D958,最低賃金!$A$2:$G$49,2,FALSE))),"")</f>
        <v/>
      </c>
      <c r="F958" s="32"/>
      <c r="G958" s="33"/>
      <c r="H958" s="53"/>
      <c r="I958" s="28" t="str" cm="1">
        <f t="array" ref="I958">IFERROR(_xlfn.IFS(COUNTBLANK(F958:H958)=3,"",G958="","G列に金額を入力してください",F958=3,G958,H958="","H列に労働時間を入力してください",F958=1,ROUND(G958/(H958*24),0),F958=2,ROUND(G958/(H958*24),0)),"")</f>
        <v/>
      </c>
      <c r="J958" s="51" t="str" cm="1">
        <f t="array" ref="J958">IFERROR(_xlfn.IFS(D958="","",I958&lt;E958,"×（法定外です）",I958&gt;=E958,"〇"),"")</f>
        <v/>
      </c>
    </row>
    <row r="959" spans="1:10" ht="14.25" customHeight="1" x14ac:dyDescent="0.4">
      <c r="A959" s="51" t="str">
        <f t="shared" si="14"/>
        <v/>
      </c>
      <c r="B959" s="32"/>
      <c r="C959" s="32"/>
      <c r="D959" s="32" t="str">
        <f>IFERROR(IF(C959="","",確認書!#REF!),"")</f>
        <v/>
      </c>
      <c r="E959" s="5" t="str">
        <f>IFERROR(IF($F$5&gt;VLOOKUP('記入例（前回申請）'!D959,最低賃金!$A$2:$G$49,7,FALSE),VLOOKUP('記入例（前回申請）'!D959,最低賃金!$A$2:$G$49,6,FALSE),IF($F$5&gt;VLOOKUP('記入例（前回申請）'!D959,最低賃金!$A$2:$G$49,5,FALSE),VLOOKUP('記入例（前回申請）'!D959,最低賃金!$A$2:$G$49,4,FALSE),VLOOKUP('記入例（前回申請）'!D959,最低賃金!$A$2:$G$49,2,FALSE))),"")</f>
        <v/>
      </c>
      <c r="F959" s="32"/>
      <c r="G959" s="33"/>
      <c r="H959" s="53"/>
      <c r="I959" s="28" t="str" cm="1">
        <f t="array" ref="I959">IFERROR(_xlfn.IFS(COUNTBLANK(F959:H959)=3,"",G959="","G列に金額を入力してください",F959=3,G959,H959="","H列に労働時間を入力してください",F959=1,ROUND(G959/(H959*24),0),F959=2,ROUND(G959/(H959*24),0)),"")</f>
        <v/>
      </c>
      <c r="J959" s="51" t="str" cm="1">
        <f t="array" ref="J959">IFERROR(_xlfn.IFS(D959="","",I959&lt;E959,"×（法定外です）",I959&gt;=E959,"〇"),"")</f>
        <v/>
      </c>
    </row>
    <row r="960" spans="1:10" ht="14.25" customHeight="1" x14ac:dyDescent="0.4">
      <c r="A960" s="51" t="str">
        <f t="shared" si="14"/>
        <v/>
      </c>
      <c r="B960" s="32"/>
      <c r="C960" s="32"/>
      <c r="D960" s="32" t="str">
        <f>IFERROR(IF(C960="","",確認書!#REF!),"")</f>
        <v/>
      </c>
      <c r="E960" s="5" t="str">
        <f>IFERROR(IF($F$5&gt;VLOOKUP('記入例（前回申請）'!D960,最低賃金!$A$2:$G$49,7,FALSE),VLOOKUP('記入例（前回申請）'!D960,最低賃金!$A$2:$G$49,6,FALSE),IF($F$5&gt;VLOOKUP('記入例（前回申請）'!D960,最低賃金!$A$2:$G$49,5,FALSE),VLOOKUP('記入例（前回申請）'!D960,最低賃金!$A$2:$G$49,4,FALSE),VLOOKUP('記入例（前回申請）'!D960,最低賃金!$A$2:$G$49,2,FALSE))),"")</f>
        <v/>
      </c>
      <c r="F960" s="32"/>
      <c r="G960" s="33"/>
      <c r="H960" s="53"/>
      <c r="I960" s="28" t="str" cm="1">
        <f t="array" ref="I960">IFERROR(_xlfn.IFS(COUNTBLANK(F960:H960)=3,"",G960="","G列に金額を入力してください",F960=3,G960,H960="","H列に労働時間を入力してください",F960=1,ROUND(G960/(H960*24),0),F960=2,ROUND(G960/(H960*24),0)),"")</f>
        <v/>
      </c>
      <c r="J960" s="51" t="str" cm="1">
        <f t="array" ref="J960">IFERROR(_xlfn.IFS(D960="","",I960&lt;E960,"×（法定外です）",I960&gt;=E960,"〇"),"")</f>
        <v/>
      </c>
    </row>
    <row r="961" spans="1:10" ht="14.25" customHeight="1" x14ac:dyDescent="0.4">
      <c r="A961" s="51" t="str">
        <f t="shared" si="14"/>
        <v/>
      </c>
      <c r="B961" s="32"/>
      <c r="C961" s="32"/>
      <c r="D961" s="32" t="str">
        <f>IFERROR(IF(C961="","",確認書!#REF!),"")</f>
        <v/>
      </c>
      <c r="E961" s="5" t="str">
        <f>IFERROR(IF($F$5&gt;VLOOKUP('記入例（前回申請）'!D961,最低賃金!$A$2:$G$49,7,FALSE),VLOOKUP('記入例（前回申請）'!D961,最低賃金!$A$2:$G$49,6,FALSE),IF($F$5&gt;VLOOKUP('記入例（前回申請）'!D961,最低賃金!$A$2:$G$49,5,FALSE),VLOOKUP('記入例（前回申請）'!D961,最低賃金!$A$2:$G$49,4,FALSE),VLOOKUP('記入例（前回申請）'!D961,最低賃金!$A$2:$G$49,2,FALSE))),"")</f>
        <v/>
      </c>
      <c r="F961" s="32"/>
      <c r="G961" s="33"/>
      <c r="H961" s="53"/>
      <c r="I961" s="28" t="str" cm="1">
        <f t="array" ref="I961">IFERROR(_xlfn.IFS(COUNTBLANK(F961:H961)=3,"",G961="","G列に金額を入力してください",F961=3,G961,H961="","H列に労働時間を入力してください",F961=1,ROUND(G961/(H961*24),0),F961=2,ROUND(G961/(H961*24),0)),"")</f>
        <v/>
      </c>
      <c r="J961" s="51" t="str" cm="1">
        <f t="array" ref="J961">IFERROR(_xlfn.IFS(D961="","",I961&lt;E961,"×（法定外です）",I961&gt;=E961,"〇"),"")</f>
        <v/>
      </c>
    </row>
    <row r="962" spans="1:10" ht="14.25" customHeight="1" x14ac:dyDescent="0.4">
      <c r="A962" s="51" t="str">
        <f t="shared" si="14"/>
        <v/>
      </c>
      <c r="B962" s="32"/>
      <c r="C962" s="32"/>
      <c r="D962" s="32" t="str">
        <f>IFERROR(IF(C962="","",確認書!#REF!),"")</f>
        <v/>
      </c>
      <c r="E962" s="5" t="str">
        <f>IFERROR(IF($F$5&gt;VLOOKUP('記入例（前回申請）'!D962,最低賃金!$A$2:$G$49,7,FALSE),VLOOKUP('記入例（前回申請）'!D962,最低賃金!$A$2:$G$49,6,FALSE),IF($F$5&gt;VLOOKUP('記入例（前回申請）'!D962,最低賃金!$A$2:$G$49,5,FALSE),VLOOKUP('記入例（前回申請）'!D962,最低賃金!$A$2:$G$49,4,FALSE),VLOOKUP('記入例（前回申請）'!D962,最低賃金!$A$2:$G$49,2,FALSE))),"")</f>
        <v/>
      </c>
      <c r="F962" s="32"/>
      <c r="G962" s="33"/>
      <c r="H962" s="53"/>
      <c r="I962" s="28" t="str" cm="1">
        <f t="array" ref="I962">IFERROR(_xlfn.IFS(COUNTBLANK(F962:H962)=3,"",G962="","G列に金額を入力してください",F962=3,G962,H962="","H列に労働時間を入力してください",F962=1,ROUND(G962/(H962*24),0),F962=2,ROUND(G962/(H962*24),0)),"")</f>
        <v/>
      </c>
      <c r="J962" s="51" t="str" cm="1">
        <f t="array" ref="J962">IFERROR(_xlfn.IFS(D962="","",I962&lt;E962,"×（法定外です）",I962&gt;=E962,"〇"),"")</f>
        <v/>
      </c>
    </row>
    <row r="963" spans="1:10" ht="14.25" customHeight="1" x14ac:dyDescent="0.4">
      <c r="A963" s="51" t="str">
        <f t="shared" si="14"/>
        <v/>
      </c>
      <c r="B963" s="32"/>
      <c r="C963" s="32"/>
      <c r="D963" s="32" t="str">
        <f>IFERROR(IF(C963="","",確認書!#REF!),"")</f>
        <v/>
      </c>
      <c r="E963" s="5" t="str">
        <f>IFERROR(IF($F$5&gt;VLOOKUP('記入例（前回申請）'!D963,最低賃金!$A$2:$G$49,7,FALSE),VLOOKUP('記入例（前回申請）'!D963,最低賃金!$A$2:$G$49,6,FALSE),IF($F$5&gt;VLOOKUP('記入例（前回申請）'!D963,最低賃金!$A$2:$G$49,5,FALSE),VLOOKUP('記入例（前回申請）'!D963,最低賃金!$A$2:$G$49,4,FALSE),VLOOKUP('記入例（前回申請）'!D963,最低賃金!$A$2:$G$49,2,FALSE))),"")</f>
        <v/>
      </c>
      <c r="F963" s="32"/>
      <c r="G963" s="33"/>
      <c r="H963" s="53"/>
      <c r="I963" s="28" t="str" cm="1">
        <f t="array" ref="I963">IFERROR(_xlfn.IFS(COUNTBLANK(F963:H963)=3,"",G963="","G列に金額を入力してください",F963=3,G963,H963="","H列に労働時間を入力してください",F963=1,ROUND(G963/(H963*24),0),F963=2,ROUND(G963/(H963*24),0)),"")</f>
        <v/>
      </c>
      <c r="J963" s="51" t="str" cm="1">
        <f t="array" ref="J963">IFERROR(_xlfn.IFS(D963="","",I963&lt;E963,"×（法定外です）",I963&gt;=E963,"〇"),"")</f>
        <v/>
      </c>
    </row>
    <row r="964" spans="1:10" ht="14.25" customHeight="1" x14ac:dyDescent="0.4">
      <c r="A964" s="51" t="str">
        <f t="shared" si="14"/>
        <v/>
      </c>
      <c r="B964" s="32"/>
      <c r="C964" s="32"/>
      <c r="D964" s="32" t="str">
        <f>IFERROR(IF(C964="","",確認書!#REF!),"")</f>
        <v/>
      </c>
      <c r="E964" s="5" t="str">
        <f>IFERROR(IF($F$5&gt;VLOOKUP('記入例（前回申請）'!D964,最低賃金!$A$2:$G$49,7,FALSE),VLOOKUP('記入例（前回申請）'!D964,最低賃金!$A$2:$G$49,6,FALSE),IF($F$5&gt;VLOOKUP('記入例（前回申請）'!D964,最低賃金!$A$2:$G$49,5,FALSE),VLOOKUP('記入例（前回申請）'!D964,最低賃金!$A$2:$G$49,4,FALSE),VLOOKUP('記入例（前回申請）'!D964,最低賃金!$A$2:$G$49,2,FALSE))),"")</f>
        <v/>
      </c>
      <c r="F964" s="32"/>
      <c r="G964" s="33"/>
      <c r="H964" s="53"/>
      <c r="I964" s="28" t="str" cm="1">
        <f t="array" ref="I964">IFERROR(_xlfn.IFS(COUNTBLANK(F964:H964)=3,"",G964="","G列に金額を入力してください",F964=3,G964,H964="","H列に労働時間を入力してください",F964=1,ROUND(G964/(H964*24),0),F964=2,ROUND(G964/(H964*24),0)),"")</f>
        <v/>
      </c>
      <c r="J964" s="51" t="str" cm="1">
        <f t="array" ref="J964">IFERROR(_xlfn.IFS(D964="","",I964&lt;E964,"×（法定外です）",I964&gt;=E964,"〇"),"")</f>
        <v/>
      </c>
    </row>
    <row r="965" spans="1:10" ht="14.25" customHeight="1" x14ac:dyDescent="0.4">
      <c r="A965" s="51" t="str">
        <f t="shared" si="14"/>
        <v/>
      </c>
      <c r="B965" s="32"/>
      <c r="C965" s="32"/>
      <c r="D965" s="32" t="str">
        <f>IFERROR(IF(C965="","",確認書!#REF!),"")</f>
        <v/>
      </c>
      <c r="E965" s="5" t="str">
        <f>IFERROR(IF($F$5&gt;VLOOKUP('記入例（前回申請）'!D965,最低賃金!$A$2:$G$49,7,FALSE),VLOOKUP('記入例（前回申請）'!D965,最低賃金!$A$2:$G$49,6,FALSE),IF($F$5&gt;VLOOKUP('記入例（前回申請）'!D965,最低賃金!$A$2:$G$49,5,FALSE),VLOOKUP('記入例（前回申請）'!D965,最低賃金!$A$2:$G$49,4,FALSE),VLOOKUP('記入例（前回申請）'!D965,最低賃金!$A$2:$G$49,2,FALSE))),"")</f>
        <v/>
      </c>
      <c r="F965" s="32"/>
      <c r="G965" s="33"/>
      <c r="H965" s="53"/>
      <c r="I965" s="28" t="str" cm="1">
        <f t="array" ref="I965">IFERROR(_xlfn.IFS(COUNTBLANK(F965:H965)=3,"",G965="","G列に金額を入力してください",F965=3,G965,H965="","H列に労働時間を入力してください",F965=1,ROUND(G965/(H965*24),0),F965=2,ROUND(G965/(H965*24),0)),"")</f>
        <v/>
      </c>
      <c r="J965" s="51" t="str" cm="1">
        <f t="array" ref="J965">IFERROR(_xlfn.IFS(D965="","",I965&lt;E965,"×（法定外です）",I965&gt;=E965,"〇"),"")</f>
        <v/>
      </c>
    </row>
    <row r="966" spans="1:10" ht="14.25" customHeight="1" x14ac:dyDescent="0.4">
      <c r="A966" s="51" t="str">
        <f t="shared" si="14"/>
        <v/>
      </c>
      <c r="B966" s="32"/>
      <c r="C966" s="32"/>
      <c r="D966" s="32" t="str">
        <f>IFERROR(IF(C966="","",確認書!#REF!),"")</f>
        <v/>
      </c>
      <c r="E966" s="5" t="str">
        <f>IFERROR(IF($F$5&gt;VLOOKUP('記入例（前回申請）'!D966,最低賃金!$A$2:$G$49,7,FALSE),VLOOKUP('記入例（前回申請）'!D966,最低賃金!$A$2:$G$49,6,FALSE),IF($F$5&gt;VLOOKUP('記入例（前回申請）'!D966,最低賃金!$A$2:$G$49,5,FALSE),VLOOKUP('記入例（前回申請）'!D966,最低賃金!$A$2:$G$49,4,FALSE),VLOOKUP('記入例（前回申請）'!D966,最低賃金!$A$2:$G$49,2,FALSE))),"")</f>
        <v/>
      </c>
      <c r="F966" s="32"/>
      <c r="G966" s="33"/>
      <c r="H966" s="53"/>
      <c r="I966" s="28" t="str" cm="1">
        <f t="array" ref="I966">IFERROR(_xlfn.IFS(COUNTBLANK(F966:H966)=3,"",G966="","G列に金額を入力してください",F966=3,G966,H966="","H列に労働時間を入力してください",F966=1,ROUND(G966/(H966*24),0),F966=2,ROUND(G966/(H966*24),0)),"")</f>
        <v/>
      </c>
      <c r="J966" s="51" t="str" cm="1">
        <f t="array" ref="J966">IFERROR(_xlfn.IFS(D966="","",I966&lt;E966,"×（法定外です）",I966&gt;=E966,"〇"),"")</f>
        <v/>
      </c>
    </row>
    <row r="967" spans="1:10" ht="14.25" customHeight="1" x14ac:dyDescent="0.4">
      <c r="A967" s="51" t="str">
        <f t="shared" si="14"/>
        <v/>
      </c>
      <c r="B967" s="32"/>
      <c r="C967" s="32"/>
      <c r="D967" s="32" t="str">
        <f>IFERROR(IF(C967="","",確認書!#REF!),"")</f>
        <v/>
      </c>
      <c r="E967" s="5" t="str">
        <f>IFERROR(IF($F$5&gt;VLOOKUP('記入例（前回申請）'!D967,最低賃金!$A$2:$G$49,7,FALSE),VLOOKUP('記入例（前回申請）'!D967,最低賃金!$A$2:$G$49,6,FALSE),IF($F$5&gt;VLOOKUP('記入例（前回申請）'!D967,最低賃金!$A$2:$G$49,5,FALSE),VLOOKUP('記入例（前回申請）'!D967,最低賃金!$A$2:$G$49,4,FALSE),VLOOKUP('記入例（前回申請）'!D967,最低賃金!$A$2:$G$49,2,FALSE))),"")</f>
        <v/>
      </c>
      <c r="F967" s="32"/>
      <c r="G967" s="33"/>
      <c r="H967" s="53"/>
      <c r="I967" s="28" t="str" cm="1">
        <f t="array" ref="I967">IFERROR(_xlfn.IFS(COUNTBLANK(F967:H967)=3,"",G967="","G列に金額を入力してください",F967=3,G967,H967="","H列に労働時間を入力してください",F967=1,ROUND(G967/(H967*24),0),F967=2,ROUND(G967/(H967*24),0)),"")</f>
        <v/>
      </c>
      <c r="J967" s="51" t="str" cm="1">
        <f t="array" ref="J967">IFERROR(_xlfn.IFS(D967="","",I967&lt;E967,"×（法定外です）",I967&gt;=E967,"〇"),"")</f>
        <v/>
      </c>
    </row>
    <row r="968" spans="1:10" ht="14.25" customHeight="1" x14ac:dyDescent="0.4">
      <c r="A968" s="51" t="str">
        <f t="shared" si="14"/>
        <v/>
      </c>
      <c r="B968" s="32"/>
      <c r="C968" s="32"/>
      <c r="D968" s="32" t="str">
        <f>IFERROR(IF(C968="","",確認書!#REF!),"")</f>
        <v/>
      </c>
      <c r="E968" s="5" t="str">
        <f>IFERROR(IF($F$5&gt;VLOOKUP('記入例（前回申請）'!D968,最低賃金!$A$2:$G$49,7,FALSE),VLOOKUP('記入例（前回申請）'!D968,最低賃金!$A$2:$G$49,6,FALSE),IF($F$5&gt;VLOOKUP('記入例（前回申請）'!D968,最低賃金!$A$2:$G$49,5,FALSE),VLOOKUP('記入例（前回申請）'!D968,最低賃金!$A$2:$G$49,4,FALSE),VLOOKUP('記入例（前回申請）'!D968,最低賃金!$A$2:$G$49,2,FALSE))),"")</f>
        <v/>
      </c>
      <c r="F968" s="32"/>
      <c r="G968" s="33"/>
      <c r="H968" s="53"/>
      <c r="I968" s="28" t="str" cm="1">
        <f t="array" ref="I968">IFERROR(_xlfn.IFS(COUNTBLANK(F968:H968)=3,"",G968="","G列に金額を入力してください",F968=3,G968,H968="","H列に労働時間を入力してください",F968=1,ROUND(G968/(H968*24),0),F968=2,ROUND(G968/(H968*24),0)),"")</f>
        <v/>
      </c>
      <c r="J968" s="51" t="str" cm="1">
        <f t="array" ref="J968">IFERROR(_xlfn.IFS(D968="","",I968&lt;E968,"×（法定外です）",I968&gt;=E968,"〇"),"")</f>
        <v/>
      </c>
    </row>
    <row r="969" spans="1:10" ht="14.25" customHeight="1" x14ac:dyDescent="0.4">
      <c r="A969" s="51" t="str">
        <f t="shared" si="14"/>
        <v/>
      </c>
      <c r="B969" s="32"/>
      <c r="C969" s="32"/>
      <c r="D969" s="32" t="str">
        <f>IFERROR(IF(C969="","",確認書!#REF!),"")</f>
        <v/>
      </c>
      <c r="E969" s="5" t="str">
        <f>IFERROR(IF($F$5&gt;VLOOKUP('記入例（前回申請）'!D969,最低賃金!$A$2:$G$49,7,FALSE),VLOOKUP('記入例（前回申請）'!D969,最低賃金!$A$2:$G$49,6,FALSE),IF($F$5&gt;VLOOKUP('記入例（前回申請）'!D969,最低賃金!$A$2:$G$49,5,FALSE),VLOOKUP('記入例（前回申請）'!D969,最低賃金!$A$2:$G$49,4,FALSE),VLOOKUP('記入例（前回申請）'!D969,最低賃金!$A$2:$G$49,2,FALSE))),"")</f>
        <v/>
      </c>
      <c r="F969" s="32"/>
      <c r="G969" s="33"/>
      <c r="H969" s="53"/>
      <c r="I969" s="28" t="str" cm="1">
        <f t="array" ref="I969">IFERROR(_xlfn.IFS(COUNTBLANK(F969:H969)=3,"",G969="","G列に金額を入力してください",F969=3,G969,H969="","H列に労働時間を入力してください",F969=1,ROUND(G969/(H969*24),0),F969=2,ROUND(G969/(H969*24),0)),"")</f>
        <v/>
      </c>
      <c r="J969" s="51" t="str" cm="1">
        <f t="array" ref="J969">IFERROR(_xlfn.IFS(D969="","",I969&lt;E969,"×（法定外です）",I969&gt;=E969,"〇"),"")</f>
        <v/>
      </c>
    </row>
    <row r="970" spans="1:10" ht="14.25" customHeight="1" x14ac:dyDescent="0.4">
      <c r="A970" s="51" t="str">
        <f t="shared" si="14"/>
        <v/>
      </c>
      <c r="B970" s="32"/>
      <c r="C970" s="32"/>
      <c r="D970" s="32" t="str">
        <f>IFERROR(IF(C970="","",確認書!#REF!),"")</f>
        <v/>
      </c>
      <c r="E970" s="5" t="str">
        <f>IFERROR(IF($F$5&gt;VLOOKUP('記入例（前回申請）'!D970,最低賃金!$A$2:$G$49,7,FALSE),VLOOKUP('記入例（前回申請）'!D970,最低賃金!$A$2:$G$49,6,FALSE),IF($F$5&gt;VLOOKUP('記入例（前回申請）'!D970,最低賃金!$A$2:$G$49,5,FALSE),VLOOKUP('記入例（前回申請）'!D970,最低賃金!$A$2:$G$49,4,FALSE),VLOOKUP('記入例（前回申請）'!D970,最低賃金!$A$2:$G$49,2,FALSE))),"")</f>
        <v/>
      </c>
      <c r="F970" s="32"/>
      <c r="G970" s="33"/>
      <c r="H970" s="53"/>
      <c r="I970" s="28" t="str" cm="1">
        <f t="array" ref="I970">IFERROR(_xlfn.IFS(COUNTBLANK(F970:H970)=3,"",G970="","G列に金額を入力してください",F970=3,G970,H970="","H列に労働時間を入力してください",F970=1,ROUND(G970/(H970*24),0),F970=2,ROUND(G970/(H970*24),0)),"")</f>
        <v/>
      </c>
      <c r="J970" s="51" t="str" cm="1">
        <f t="array" ref="J970">IFERROR(_xlfn.IFS(D970="","",I970&lt;E970,"×（法定外です）",I970&gt;=E970,"〇"),"")</f>
        <v/>
      </c>
    </row>
    <row r="971" spans="1:10" ht="14.25" customHeight="1" x14ac:dyDescent="0.4">
      <c r="A971" s="51" t="str">
        <f t="shared" si="14"/>
        <v/>
      </c>
      <c r="B971" s="32"/>
      <c r="C971" s="32"/>
      <c r="D971" s="32" t="str">
        <f>IFERROR(IF(C971="","",確認書!#REF!),"")</f>
        <v/>
      </c>
      <c r="E971" s="5" t="str">
        <f>IFERROR(IF($F$5&gt;VLOOKUP('記入例（前回申請）'!D971,最低賃金!$A$2:$G$49,7,FALSE),VLOOKUP('記入例（前回申請）'!D971,最低賃金!$A$2:$G$49,6,FALSE),IF($F$5&gt;VLOOKUP('記入例（前回申請）'!D971,最低賃金!$A$2:$G$49,5,FALSE),VLOOKUP('記入例（前回申請）'!D971,最低賃金!$A$2:$G$49,4,FALSE),VLOOKUP('記入例（前回申請）'!D971,最低賃金!$A$2:$G$49,2,FALSE))),"")</f>
        <v/>
      </c>
      <c r="F971" s="32"/>
      <c r="G971" s="33"/>
      <c r="H971" s="53"/>
      <c r="I971" s="28" t="str" cm="1">
        <f t="array" ref="I971">IFERROR(_xlfn.IFS(COUNTBLANK(F971:H971)=3,"",G971="","G列に金額を入力してください",F971=3,G971,H971="","H列に労働時間を入力してください",F971=1,ROUND(G971/(H971*24),0),F971=2,ROUND(G971/(H971*24),0)),"")</f>
        <v/>
      </c>
      <c r="J971" s="51" t="str" cm="1">
        <f t="array" ref="J971">IFERROR(_xlfn.IFS(D971="","",I971&lt;E971,"×（法定外です）",I971&gt;=E971,"〇"),"")</f>
        <v/>
      </c>
    </row>
    <row r="972" spans="1:10" ht="14.25" customHeight="1" x14ac:dyDescent="0.4">
      <c r="A972" s="51" t="str">
        <f t="shared" ref="A972:A1035" si="15">IF(C972="","",A971+1)</f>
        <v/>
      </c>
      <c r="B972" s="32"/>
      <c r="C972" s="32"/>
      <c r="D972" s="32" t="str">
        <f>IFERROR(IF(C972="","",確認書!#REF!),"")</f>
        <v/>
      </c>
      <c r="E972" s="5" t="str">
        <f>IFERROR(IF($F$5&gt;VLOOKUP('記入例（前回申請）'!D972,最低賃金!$A$2:$G$49,7,FALSE),VLOOKUP('記入例（前回申請）'!D972,最低賃金!$A$2:$G$49,6,FALSE),IF($F$5&gt;VLOOKUP('記入例（前回申請）'!D972,最低賃金!$A$2:$G$49,5,FALSE),VLOOKUP('記入例（前回申請）'!D972,最低賃金!$A$2:$G$49,4,FALSE),VLOOKUP('記入例（前回申請）'!D972,最低賃金!$A$2:$G$49,2,FALSE))),"")</f>
        <v/>
      </c>
      <c r="F972" s="32"/>
      <c r="G972" s="33"/>
      <c r="H972" s="53"/>
      <c r="I972" s="28" t="str" cm="1">
        <f t="array" ref="I972">IFERROR(_xlfn.IFS(COUNTBLANK(F972:H972)=3,"",G972="","G列に金額を入力してください",F972=3,G972,H972="","H列に労働時間を入力してください",F972=1,ROUND(G972/(H972*24),0),F972=2,ROUND(G972/(H972*24),0)),"")</f>
        <v/>
      </c>
      <c r="J972" s="51" t="str" cm="1">
        <f t="array" ref="J972">IFERROR(_xlfn.IFS(D972="","",I972&lt;E972,"×（法定外です）",I972&gt;=E972,"〇"),"")</f>
        <v/>
      </c>
    </row>
    <row r="973" spans="1:10" ht="14.25" customHeight="1" x14ac:dyDescent="0.4">
      <c r="A973" s="51" t="str">
        <f t="shared" si="15"/>
        <v/>
      </c>
      <c r="B973" s="32"/>
      <c r="C973" s="32"/>
      <c r="D973" s="32" t="str">
        <f>IFERROR(IF(C973="","",確認書!#REF!),"")</f>
        <v/>
      </c>
      <c r="E973" s="5" t="str">
        <f>IFERROR(IF($F$5&gt;VLOOKUP('記入例（前回申請）'!D973,最低賃金!$A$2:$G$49,7,FALSE),VLOOKUP('記入例（前回申請）'!D973,最低賃金!$A$2:$G$49,6,FALSE),IF($F$5&gt;VLOOKUP('記入例（前回申請）'!D973,最低賃金!$A$2:$G$49,5,FALSE),VLOOKUP('記入例（前回申請）'!D973,最低賃金!$A$2:$G$49,4,FALSE),VLOOKUP('記入例（前回申請）'!D973,最低賃金!$A$2:$G$49,2,FALSE))),"")</f>
        <v/>
      </c>
      <c r="F973" s="32"/>
      <c r="G973" s="33"/>
      <c r="H973" s="53"/>
      <c r="I973" s="28" t="str" cm="1">
        <f t="array" ref="I973">IFERROR(_xlfn.IFS(COUNTBLANK(F973:H973)=3,"",G973="","G列に金額を入力してください",F973=3,G973,H973="","H列に労働時間を入力してください",F973=1,ROUND(G973/(H973*24),0),F973=2,ROUND(G973/(H973*24),0)),"")</f>
        <v/>
      </c>
      <c r="J973" s="51" t="str" cm="1">
        <f t="array" ref="J973">IFERROR(_xlfn.IFS(D973="","",I973&lt;E973,"×（法定外です）",I973&gt;=E973,"〇"),"")</f>
        <v/>
      </c>
    </row>
    <row r="974" spans="1:10" ht="14.25" customHeight="1" x14ac:dyDescent="0.4">
      <c r="A974" s="51" t="str">
        <f t="shared" si="15"/>
        <v/>
      </c>
      <c r="B974" s="32"/>
      <c r="C974" s="32"/>
      <c r="D974" s="32" t="str">
        <f>IFERROR(IF(C974="","",確認書!#REF!),"")</f>
        <v/>
      </c>
      <c r="E974" s="5" t="str">
        <f>IFERROR(IF($F$5&gt;VLOOKUP('記入例（前回申請）'!D974,最低賃金!$A$2:$G$49,7,FALSE),VLOOKUP('記入例（前回申請）'!D974,最低賃金!$A$2:$G$49,6,FALSE),IF($F$5&gt;VLOOKUP('記入例（前回申請）'!D974,最低賃金!$A$2:$G$49,5,FALSE),VLOOKUP('記入例（前回申請）'!D974,最低賃金!$A$2:$G$49,4,FALSE),VLOOKUP('記入例（前回申請）'!D974,最低賃金!$A$2:$G$49,2,FALSE))),"")</f>
        <v/>
      </c>
      <c r="F974" s="32"/>
      <c r="G974" s="33"/>
      <c r="H974" s="53"/>
      <c r="I974" s="28" t="str" cm="1">
        <f t="array" ref="I974">IFERROR(_xlfn.IFS(COUNTBLANK(F974:H974)=3,"",G974="","G列に金額を入力してください",F974=3,G974,H974="","H列に労働時間を入力してください",F974=1,ROUND(G974/(H974*24),0),F974=2,ROUND(G974/(H974*24),0)),"")</f>
        <v/>
      </c>
      <c r="J974" s="51" t="str" cm="1">
        <f t="array" ref="J974">IFERROR(_xlfn.IFS(D974="","",I974&lt;E974,"×（法定外です）",I974&gt;=E974,"〇"),"")</f>
        <v/>
      </c>
    </row>
    <row r="975" spans="1:10" ht="14.25" customHeight="1" x14ac:dyDescent="0.4">
      <c r="A975" s="51" t="str">
        <f t="shared" si="15"/>
        <v/>
      </c>
      <c r="B975" s="32"/>
      <c r="C975" s="32"/>
      <c r="D975" s="32" t="str">
        <f>IFERROR(IF(C975="","",確認書!#REF!),"")</f>
        <v/>
      </c>
      <c r="E975" s="5" t="str">
        <f>IFERROR(IF($F$5&gt;VLOOKUP('記入例（前回申請）'!D975,最低賃金!$A$2:$G$49,7,FALSE),VLOOKUP('記入例（前回申請）'!D975,最低賃金!$A$2:$G$49,6,FALSE),IF($F$5&gt;VLOOKUP('記入例（前回申請）'!D975,最低賃金!$A$2:$G$49,5,FALSE),VLOOKUP('記入例（前回申請）'!D975,最低賃金!$A$2:$G$49,4,FALSE),VLOOKUP('記入例（前回申請）'!D975,最低賃金!$A$2:$G$49,2,FALSE))),"")</f>
        <v/>
      </c>
      <c r="F975" s="32"/>
      <c r="G975" s="33"/>
      <c r="H975" s="53"/>
      <c r="I975" s="28" t="str" cm="1">
        <f t="array" ref="I975">IFERROR(_xlfn.IFS(COUNTBLANK(F975:H975)=3,"",G975="","G列に金額を入力してください",F975=3,G975,H975="","H列に労働時間を入力してください",F975=1,ROUND(G975/(H975*24),0),F975=2,ROUND(G975/(H975*24),0)),"")</f>
        <v/>
      </c>
      <c r="J975" s="51" t="str" cm="1">
        <f t="array" ref="J975">IFERROR(_xlfn.IFS(D975="","",I975&lt;E975,"×（法定外です）",I975&gt;=E975,"〇"),"")</f>
        <v/>
      </c>
    </row>
    <row r="976" spans="1:10" ht="14.25" customHeight="1" x14ac:dyDescent="0.4">
      <c r="A976" s="51" t="str">
        <f t="shared" si="15"/>
        <v/>
      </c>
      <c r="B976" s="32"/>
      <c r="C976" s="32"/>
      <c r="D976" s="32" t="str">
        <f>IFERROR(IF(C976="","",確認書!#REF!),"")</f>
        <v/>
      </c>
      <c r="E976" s="5" t="str">
        <f>IFERROR(IF($F$5&gt;VLOOKUP('記入例（前回申請）'!D976,最低賃金!$A$2:$G$49,7,FALSE),VLOOKUP('記入例（前回申請）'!D976,最低賃金!$A$2:$G$49,6,FALSE),IF($F$5&gt;VLOOKUP('記入例（前回申請）'!D976,最低賃金!$A$2:$G$49,5,FALSE),VLOOKUP('記入例（前回申請）'!D976,最低賃金!$A$2:$G$49,4,FALSE),VLOOKUP('記入例（前回申請）'!D976,最低賃金!$A$2:$G$49,2,FALSE))),"")</f>
        <v/>
      </c>
      <c r="F976" s="32"/>
      <c r="G976" s="33"/>
      <c r="H976" s="53"/>
      <c r="I976" s="28" t="str" cm="1">
        <f t="array" ref="I976">IFERROR(_xlfn.IFS(COUNTBLANK(F976:H976)=3,"",G976="","G列に金額を入力してください",F976=3,G976,H976="","H列に労働時間を入力してください",F976=1,ROUND(G976/(H976*24),0),F976=2,ROUND(G976/(H976*24),0)),"")</f>
        <v/>
      </c>
      <c r="J976" s="51" t="str" cm="1">
        <f t="array" ref="J976">IFERROR(_xlfn.IFS(D976="","",I976&lt;E976,"×（法定外です）",I976&gt;=E976,"〇"),"")</f>
        <v/>
      </c>
    </row>
    <row r="977" spans="1:10" ht="14.25" customHeight="1" x14ac:dyDescent="0.4">
      <c r="A977" s="51" t="str">
        <f t="shared" si="15"/>
        <v/>
      </c>
      <c r="B977" s="32"/>
      <c r="C977" s="32"/>
      <c r="D977" s="32" t="str">
        <f>IFERROR(IF(C977="","",確認書!#REF!),"")</f>
        <v/>
      </c>
      <c r="E977" s="5" t="str">
        <f>IFERROR(IF($F$5&gt;VLOOKUP('記入例（前回申請）'!D977,最低賃金!$A$2:$G$49,7,FALSE),VLOOKUP('記入例（前回申請）'!D977,最低賃金!$A$2:$G$49,6,FALSE),IF($F$5&gt;VLOOKUP('記入例（前回申請）'!D977,最低賃金!$A$2:$G$49,5,FALSE),VLOOKUP('記入例（前回申請）'!D977,最低賃金!$A$2:$G$49,4,FALSE),VLOOKUP('記入例（前回申請）'!D977,最低賃金!$A$2:$G$49,2,FALSE))),"")</f>
        <v/>
      </c>
      <c r="F977" s="32"/>
      <c r="G977" s="33"/>
      <c r="H977" s="53"/>
      <c r="I977" s="28" t="str" cm="1">
        <f t="array" ref="I977">IFERROR(_xlfn.IFS(COUNTBLANK(F977:H977)=3,"",G977="","G列に金額を入力してください",F977=3,G977,H977="","H列に労働時間を入力してください",F977=1,ROUND(G977/(H977*24),0),F977=2,ROUND(G977/(H977*24),0)),"")</f>
        <v/>
      </c>
      <c r="J977" s="51" t="str" cm="1">
        <f t="array" ref="J977">IFERROR(_xlfn.IFS(D977="","",I977&lt;E977,"×（法定外です）",I977&gt;=E977,"〇"),"")</f>
        <v/>
      </c>
    </row>
    <row r="978" spans="1:10" ht="14.25" customHeight="1" x14ac:dyDescent="0.4">
      <c r="A978" s="51" t="str">
        <f t="shared" si="15"/>
        <v/>
      </c>
      <c r="B978" s="32"/>
      <c r="C978" s="32"/>
      <c r="D978" s="32" t="str">
        <f>IFERROR(IF(C978="","",確認書!#REF!),"")</f>
        <v/>
      </c>
      <c r="E978" s="5" t="str">
        <f>IFERROR(IF($F$5&gt;VLOOKUP('記入例（前回申請）'!D978,最低賃金!$A$2:$G$49,7,FALSE),VLOOKUP('記入例（前回申請）'!D978,最低賃金!$A$2:$G$49,6,FALSE),IF($F$5&gt;VLOOKUP('記入例（前回申請）'!D978,最低賃金!$A$2:$G$49,5,FALSE),VLOOKUP('記入例（前回申請）'!D978,最低賃金!$A$2:$G$49,4,FALSE),VLOOKUP('記入例（前回申請）'!D978,最低賃金!$A$2:$G$49,2,FALSE))),"")</f>
        <v/>
      </c>
      <c r="F978" s="32"/>
      <c r="G978" s="33"/>
      <c r="H978" s="53"/>
      <c r="I978" s="28" t="str" cm="1">
        <f t="array" ref="I978">IFERROR(_xlfn.IFS(COUNTBLANK(F978:H978)=3,"",G978="","G列に金額を入力してください",F978=3,G978,H978="","H列に労働時間を入力してください",F978=1,ROUND(G978/(H978*24),0),F978=2,ROUND(G978/(H978*24),0)),"")</f>
        <v/>
      </c>
      <c r="J978" s="51" t="str" cm="1">
        <f t="array" ref="J978">IFERROR(_xlfn.IFS(D978="","",I978&lt;E978,"×（法定外です）",I978&gt;=E978,"〇"),"")</f>
        <v/>
      </c>
    </row>
    <row r="979" spans="1:10" ht="14.25" customHeight="1" x14ac:dyDescent="0.4">
      <c r="A979" s="51" t="str">
        <f t="shared" si="15"/>
        <v/>
      </c>
      <c r="B979" s="32"/>
      <c r="C979" s="32"/>
      <c r="D979" s="32" t="str">
        <f>IFERROR(IF(C979="","",確認書!#REF!),"")</f>
        <v/>
      </c>
      <c r="E979" s="5" t="str">
        <f>IFERROR(IF($F$5&gt;VLOOKUP('記入例（前回申請）'!D979,最低賃金!$A$2:$G$49,7,FALSE),VLOOKUP('記入例（前回申請）'!D979,最低賃金!$A$2:$G$49,6,FALSE),IF($F$5&gt;VLOOKUP('記入例（前回申請）'!D979,最低賃金!$A$2:$G$49,5,FALSE),VLOOKUP('記入例（前回申請）'!D979,最低賃金!$A$2:$G$49,4,FALSE),VLOOKUP('記入例（前回申請）'!D979,最低賃金!$A$2:$G$49,2,FALSE))),"")</f>
        <v/>
      </c>
      <c r="F979" s="32"/>
      <c r="G979" s="33"/>
      <c r="H979" s="53"/>
      <c r="I979" s="28" t="str" cm="1">
        <f t="array" ref="I979">IFERROR(_xlfn.IFS(COUNTBLANK(F979:H979)=3,"",G979="","G列に金額を入力してください",F979=3,G979,H979="","H列に労働時間を入力してください",F979=1,ROUND(G979/(H979*24),0),F979=2,ROUND(G979/(H979*24),0)),"")</f>
        <v/>
      </c>
      <c r="J979" s="51" t="str" cm="1">
        <f t="array" ref="J979">IFERROR(_xlfn.IFS(D979="","",I979&lt;E979,"×（法定外です）",I979&gt;=E979,"〇"),"")</f>
        <v/>
      </c>
    </row>
    <row r="980" spans="1:10" ht="14.25" customHeight="1" x14ac:dyDescent="0.4">
      <c r="A980" s="51" t="str">
        <f t="shared" si="15"/>
        <v/>
      </c>
      <c r="B980" s="32"/>
      <c r="C980" s="32"/>
      <c r="D980" s="32" t="str">
        <f>IFERROR(IF(C980="","",確認書!#REF!),"")</f>
        <v/>
      </c>
      <c r="E980" s="5" t="str">
        <f>IFERROR(IF($F$5&gt;VLOOKUP('記入例（前回申請）'!D980,最低賃金!$A$2:$G$49,7,FALSE),VLOOKUP('記入例（前回申請）'!D980,最低賃金!$A$2:$G$49,6,FALSE),IF($F$5&gt;VLOOKUP('記入例（前回申請）'!D980,最低賃金!$A$2:$G$49,5,FALSE),VLOOKUP('記入例（前回申請）'!D980,最低賃金!$A$2:$G$49,4,FALSE),VLOOKUP('記入例（前回申請）'!D980,最低賃金!$A$2:$G$49,2,FALSE))),"")</f>
        <v/>
      </c>
      <c r="F980" s="32"/>
      <c r="G980" s="33"/>
      <c r="H980" s="53"/>
      <c r="I980" s="28" t="str" cm="1">
        <f t="array" ref="I980">IFERROR(_xlfn.IFS(COUNTBLANK(F980:H980)=3,"",G980="","G列に金額を入力してください",F980=3,G980,H980="","H列に労働時間を入力してください",F980=1,ROUND(G980/(H980*24),0),F980=2,ROUND(G980/(H980*24),0)),"")</f>
        <v/>
      </c>
      <c r="J980" s="51" t="str" cm="1">
        <f t="array" ref="J980">IFERROR(_xlfn.IFS(D980="","",I980&lt;E980,"×（法定外です）",I980&gt;=E980,"〇"),"")</f>
        <v/>
      </c>
    </row>
    <row r="981" spans="1:10" ht="14.25" customHeight="1" x14ac:dyDescent="0.4">
      <c r="A981" s="51" t="str">
        <f t="shared" si="15"/>
        <v/>
      </c>
      <c r="B981" s="32"/>
      <c r="C981" s="32"/>
      <c r="D981" s="32" t="str">
        <f>IFERROR(IF(C981="","",確認書!#REF!),"")</f>
        <v/>
      </c>
      <c r="E981" s="5" t="str">
        <f>IFERROR(IF($F$5&gt;VLOOKUP('記入例（前回申請）'!D981,最低賃金!$A$2:$G$49,7,FALSE),VLOOKUP('記入例（前回申請）'!D981,最低賃金!$A$2:$G$49,6,FALSE),IF($F$5&gt;VLOOKUP('記入例（前回申請）'!D981,最低賃金!$A$2:$G$49,5,FALSE),VLOOKUP('記入例（前回申請）'!D981,最低賃金!$A$2:$G$49,4,FALSE),VLOOKUP('記入例（前回申請）'!D981,最低賃金!$A$2:$G$49,2,FALSE))),"")</f>
        <v/>
      </c>
      <c r="F981" s="32"/>
      <c r="G981" s="33"/>
      <c r="H981" s="53"/>
      <c r="I981" s="28" t="str" cm="1">
        <f t="array" ref="I981">IFERROR(_xlfn.IFS(COUNTBLANK(F981:H981)=3,"",G981="","G列に金額を入力してください",F981=3,G981,H981="","H列に労働時間を入力してください",F981=1,ROUND(G981/(H981*24),0),F981=2,ROUND(G981/(H981*24),0)),"")</f>
        <v/>
      </c>
      <c r="J981" s="51" t="str" cm="1">
        <f t="array" ref="J981">IFERROR(_xlfn.IFS(D981="","",I981&lt;E981,"×（法定外です）",I981&gt;=E981,"〇"),"")</f>
        <v/>
      </c>
    </row>
    <row r="982" spans="1:10" ht="14.25" customHeight="1" x14ac:dyDescent="0.4">
      <c r="A982" s="51" t="str">
        <f t="shared" si="15"/>
        <v/>
      </c>
      <c r="B982" s="32"/>
      <c r="C982" s="32"/>
      <c r="D982" s="32" t="str">
        <f>IFERROR(IF(C982="","",確認書!#REF!),"")</f>
        <v/>
      </c>
      <c r="E982" s="5" t="str">
        <f>IFERROR(IF($F$5&gt;VLOOKUP('記入例（前回申請）'!D982,最低賃金!$A$2:$G$49,7,FALSE),VLOOKUP('記入例（前回申請）'!D982,最低賃金!$A$2:$G$49,6,FALSE),IF($F$5&gt;VLOOKUP('記入例（前回申請）'!D982,最低賃金!$A$2:$G$49,5,FALSE),VLOOKUP('記入例（前回申請）'!D982,最低賃金!$A$2:$G$49,4,FALSE),VLOOKUP('記入例（前回申請）'!D982,最低賃金!$A$2:$G$49,2,FALSE))),"")</f>
        <v/>
      </c>
      <c r="F982" s="32"/>
      <c r="G982" s="33"/>
      <c r="H982" s="53"/>
      <c r="I982" s="28" t="str" cm="1">
        <f t="array" ref="I982">IFERROR(_xlfn.IFS(COUNTBLANK(F982:H982)=3,"",G982="","G列に金額を入力してください",F982=3,G982,H982="","H列に労働時間を入力してください",F982=1,ROUND(G982/(H982*24),0),F982=2,ROUND(G982/(H982*24),0)),"")</f>
        <v/>
      </c>
      <c r="J982" s="51" t="str" cm="1">
        <f t="array" ref="J982">IFERROR(_xlfn.IFS(D982="","",I982&lt;E982,"×（法定外です）",I982&gt;=E982,"〇"),"")</f>
        <v/>
      </c>
    </row>
    <row r="983" spans="1:10" ht="14.25" customHeight="1" x14ac:dyDescent="0.4">
      <c r="A983" s="51" t="str">
        <f t="shared" si="15"/>
        <v/>
      </c>
      <c r="B983" s="32"/>
      <c r="C983" s="32"/>
      <c r="D983" s="32" t="str">
        <f>IFERROR(IF(C983="","",確認書!#REF!),"")</f>
        <v/>
      </c>
      <c r="E983" s="5" t="str">
        <f>IFERROR(IF($F$5&gt;VLOOKUP('記入例（前回申請）'!D983,最低賃金!$A$2:$G$49,7,FALSE),VLOOKUP('記入例（前回申請）'!D983,最低賃金!$A$2:$G$49,6,FALSE),IF($F$5&gt;VLOOKUP('記入例（前回申請）'!D983,最低賃金!$A$2:$G$49,5,FALSE),VLOOKUP('記入例（前回申請）'!D983,最低賃金!$A$2:$G$49,4,FALSE),VLOOKUP('記入例（前回申請）'!D983,最低賃金!$A$2:$G$49,2,FALSE))),"")</f>
        <v/>
      </c>
      <c r="F983" s="32"/>
      <c r="G983" s="33"/>
      <c r="H983" s="53"/>
      <c r="I983" s="28" t="str" cm="1">
        <f t="array" ref="I983">IFERROR(_xlfn.IFS(COUNTBLANK(F983:H983)=3,"",G983="","G列に金額を入力してください",F983=3,G983,H983="","H列に労働時間を入力してください",F983=1,ROUND(G983/(H983*24),0),F983=2,ROUND(G983/(H983*24),0)),"")</f>
        <v/>
      </c>
      <c r="J983" s="51" t="str" cm="1">
        <f t="array" ref="J983">IFERROR(_xlfn.IFS(D983="","",I983&lt;E983,"×（法定外です）",I983&gt;=E983,"〇"),"")</f>
        <v/>
      </c>
    </row>
    <row r="984" spans="1:10" ht="14.25" customHeight="1" x14ac:dyDescent="0.4">
      <c r="A984" s="51" t="str">
        <f t="shared" si="15"/>
        <v/>
      </c>
      <c r="B984" s="32"/>
      <c r="C984" s="32"/>
      <c r="D984" s="32" t="str">
        <f>IFERROR(IF(C984="","",確認書!#REF!),"")</f>
        <v/>
      </c>
      <c r="E984" s="5" t="str">
        <f>IFERROR(IF($F$5&gt;VLOOKUP('記入例（前回申請）'!D984,最低賃金!$A$2:$G$49,7,FALSE),VLOOKUP('記入例（前回申請）'!D984,最低賃金!$A$2:$G$49,6,FALSE),IF($F$5&gt;VLOOKUP('記入例（前回申請）'!D984,最低賃金!$A$2:$G$49,5,FALSE),VLOOKUP('記入例（前回申請）'!D984,最低賃金!$A$2:$G$49,4,FALSE),VLOOKUP('記入例（前回申請）'!D984,最低賃金!$A$2:$G$49,2,FALSE))),"")</f>
        <v/>
      </c>
      <c r="F984" s="32"/>
      <c r="G984" s="33"/>
      <c r="H984" s="53"/>
      <c r="I984" s="28" t="str" cm="1">
        <f t="array" ref="I984">IFERROR(_xlfn.IFS(COUNTBLANK(F984:H984)=3,"",G984="","G列に金額を入力してください",F984=3,G984,H984="","H列に労働時間を入力してください",F984=1,ROUND(G984/(H984*24),0),F984=2,ROUND(G984/(H984*24),0)),"")</f>
        <v/>
      </c>
      <c r="J984" s="51" t="str" cm="1">
        <f t="array" ref="J984">IFERROR(_xlfn.IFS(D984="","",I984&lt;E984,"×（法定外です）",I984&gt;=E984,"〇"),"")</f>
        <v/>
      </c>
    </row>
    <row r="985" spans="1:10" ht="14.25" customHeight="1" x14ac:dyDescent="0.4">
      <c r="A985" s="51" t="str">
        <f t="shared" si="15"/>
        <v/>
      </c>
      <c r="B985" s="32"/>
      <c r="C985" s="32"/>
      <c r="D985" s="32" t="str">
        <f>IFERROR(IF(C985="","",確認書!#REF!),"")</f>
        <v/>
      </c>
      <c r="E985" s="5" t="str">
        <f>IFERROR(IF($F$5&gt;VLOOKUP('記入例（前回申請）'!D985,最低賃金!$A$2:$G$49,7,FALSE),VLOOKUP('記入例（前回申請）'!D985,最低賃金!$A$2:$G$49,6,FALSE),IF($F$5&gt;VLOOKUP('記入例（前回申請）'!D985,最低賃金!$A$2:$G$49,5,FALSE),VLOOKUP('記入例（前回申請）'!D985,最低賃金!$A$2:$G$49,4,FALSE),VLOOKUP('記入例（前回申請）'!D985,最低賃金!$A$2:$G$49,2,FALSE))),"")</f>
        <v/>
      </c>
      <c r="F985" s="32"/>
      <c r="G985" s="33"/>
      <c r="H985" s="53"/>
      <c r="I985" s="28" t="str" cm="1">
        <f t="array" ref="I985">IFERROR(_xlfn.IFS(COUNTBLANK(F985:H985)=3,"",G985="","G列に金額を入力してください",F985=3,G985,H985="","H列に労働時間を入力してください",F985=1,ROUND(G985/(H985*24),0),F985=2,ROUND(G985/(H985*24),0)),"")</f>
        <v/>
      </c>
      <c r="J985" s="51" t="str" cm="1">
        <f t="array" ref="J985">IFERROR(_xlfn.IFS(D985="","",I985&lt;E985,"×（法定外です）",I985&gt;=E985,"〇"),"")</f>
        <v/>
      </c>
    </row>
    <row r="986" spans="1:10" ht="14.25" customHeight="1" x14ac:dyDescent="0.4">
      <c r="A986" s="51" t="str">
        <f t="shared" si="15"/>
        <v/>
      </c>
      <c r="B986" s="32"/>
      <c r="C986" s="32"/>
      <c r="D986" s="32" t="str">
        <f>IFERROR(IF(C986="","",確認書!#REF!),"")</f>
        <v/>
      </c>
      <c r="E986" s="5" t="str">
        <f>IFERROR(IF($F$5&gt;VLOOKUP('記入例（前回申請）'!D986,最低賃金!$A$2:$G$49,7,FALSE),VLOOKUP('記入例（前回申請）'!D986,最低賃金!$A$2:$G$49,6,FALSE),IF($F$5&gt;VLOOKUP('記入例（前回申請）'!D986,最低賃金!$A$2:$G$49,5,FALSE),VLOOKUP('記入例（前回申請）'!D986,最低賃金!$A$2:$G$49,4,FALSE),VLOOKUP('記入例（前回申請）'!D986,最低賃金!$A$2:$G$49,2,FALSE))),"")</f>
        <v/>
      </c>
      <c r="F986" s="32"/>
      <c r="G986" s="33"/>
      <c r="H986" s="53"/>
      <c r="I986" s="28" t="str" cm="1">
        <f t="array" ref="I986">IFERROR(_xlfn.IFS(COUNTBLANK(F986:H986)=3,"",G986="","G列に金額を入力してください",F986=3,G986,H986="","H列に労働時間を入力してください",F986=1,ROUND(G986/(H986*24),0),F986=2,ROUND(G986/(H986*24),0)),"")</f>
        <v/>
      </c>
      <c r="J986" s="51" t="str" cm="1">
        <f t="array" ref="J986">IFERROR(_xlfn.IFS(D986="","",I986&lt;E986,"×（法定外です）",I986&gt;=E986,"〇"),"")</f>
        <v/>
      </c>
    </row>
    <row r="987" spans="1:10" ht="14.25" customHeight="1" x14ac:dyDescent="0.4">
      <c r="A987" s="51" t="str">
        <f t="shared" si="15"/>
        <v/>
      </c>
      <c r="B987" s="32"/>
      <c r="C987" s="32"/>
      <c r="D987" s="32" t="str">
        <f>IFERROR(IF(C987="","",確認書!#REF!),"")</f>
        <v/>
      </c>
      <c r="E987" s="5" t="str">
        <f>IFERROR(IF($F$5&gt;VLOOKUP('記入例（前回申請）'!D987,最低賃金!$A$2:$G$49,7,FALSE),VLOOKUP('記入例（前回申請）'!D987,最低賃金!$A$2:$G$49,6,FALSE),IF($F$5&gt;VLOOKUP('記入例（前回申請）'!D987,最低賃金!$A$2:$G$49,5,FALSE),VLOOKUP('記入例（前回申請）'!D987,最低賃金!$A$2:$G$49,4,FALSE),VLOOKUP('記入例（前回申請）'!D987,最低賃金!$A$2:$G$49,2,FALSE))),"")</f>
        <v/>
      </c>
      <c r="F987" s="32"/>
      <c r="G987" s="33"/>
      <c r="H987" s="53"/>
      <c r="I987" s="28" t="str" cm="1">
        <f t="array" ref="I987">IFERROR(_xlfn.IFS(COUNTBLANK(F987:H987)=3,"",G987="","G列に金額を入力してください",F987=3,G987,H987="","H列に労働時間を入力してください",F987=1,ROUND(G987/(H987*24),0),F987=2,ROUND(G987/(H987*24),0)),"")</f>
        <v/>
      </c>
      <c r="J987" s="51" t="str" cm="1">
        <f t="array" ref="J987">IFERROR(_xlfn.IFS(D987="","",I987&lt;E987,"×（法定外です）",I987&gt;=E987,"〇"),"")</f>
        <v/>
      </c>
    </row>
    <row r="988" spans="1:10" ht="14.25" customHeight="1" x14ac:dyDescent="0.4">
      <c r="A988" s="51" t="str">
        <f t="shared" si="15"/>
        <v/>
      </c>
      <c r="B988" s="32"/>
      <c r="C988" s="32"/>
      <c r="D988" s="32" t="str">
        <f>IFERROR(IF(C988="","",確認書!#REF!),"")</f>
        <v/>
      </c>
      <c r="E988" s="5" t="str">
        <f>IFERROR(IF($F$5&gt;VLOOKUP('記入例（前回申請）'!D988,最低賃金!$A$2:$G$49,7,FALSE),VLOOKUP('記入例（前回申請）'!D988,最低賃金!$A$2:$G$49,6,FALSE),IF($F$5&gt;VLOOKUP('記入例（前回申請）'!D988,最低賃金!$A$2:$G$49,5,FALSE),VLOOKUP('記入例（前回申請）'!D988,最低賃金!$A$2:$G$49,4,FALSE),VLOOKUP('記入例（前回申請）'!D988,最低賃金!$A$2:$G$49,2,FALSE))),"")</f>
        <v/>
      </c>
      <c r="F988" s="32"/>
      <c r="G988" s="33"/>
      <c r="H988" s="53"/>
      <c r="I988" s="28" t="str" cm="1">
        <f t="array" ref="I988">IFERROR(_xlfn.IFS(COUNTBLANK(F988:H988)=3,"",G988="","G列に金額を入力してください",F988=3,G988,H988="","H列に労働時間を入力してください",F988=1,ROUND(G988/(H988*24),0),F988=2,ROUND(G988/(H988*24),0)),"")</f>
        <v/>
      </c>
      <c r="J988" s="51" t="str" cm="1">
        <f t="array" ref="J988">IFERROR(_xlfn.IFS(D988="","",I988&lt;E988,"×（法定外です）",I988&gt;=E988,"〇"),"")</f>
        <v/>
      </c>
    </row>
    <row r="989" spans="1:10" ht="14.25" customHeight="1" x14ac:dyDescent="0.4">
      <c r="A989" s="51" t="str">
        <f t="shared" si="15"/>
        <v/>
      </c>
      <c r="B989" s="32"/>
      <c r="C989" s="32"/>
      <c r="D989" s="32" t="str">
        <f>IFERROR(IF(C989="","",確認書!#REF!),"")</f>
        <v/>
      </c>
      <c r="E989" s="5" t="str">
        <f>IFERROR(IF($F$5&gt;VLOOKUP('記入例（前回申請）'!D989,最低賃金!$A$2:$G$49,7,FALSE),VLOOKUP('記入例（前回申請）'!D989,最低賃金!$A$2:$G$49,6,FALSE),IF($F$5&gt;VLOOKUP('記入例（前回申請）'!D989,最低賃金!$A$2:$G$49,5,FALSE),VLOOKUP('記入例（前回申請）'!D989,最低賃金!$A$2:$G$49,4,FALSE),VLOOKUP('記入例（前回申請）'!D989,最低賃金!$A$2:$G$49,2,FALSE))),"")</f>
        <v/>
      </c>
      <c r="F989" s="32"/>
      <c r="G989" s="33"/>
      <c r="H989" s="53"/>
      <c r="I989" s="28" t="str" cm="1">
        <f t="array" ref="I989">IFERROR(_xlfn.IFS(COUNTBLANK(F989:H989)=3,"",G989="","G列に金額を入力してください",F989=3,G989,H989="","H列に労働時間を入力してください",F989=1,ROUND(G989/(H989*24),0),F989=2,ROUND(G989/(H989*24),0)),"")</f>
        <v/>
      </c>
      <c r="J989" s="51" t="str" cm="1">
        <f t="array" ref="J989">IFERROR(_xlfn.IFS(D989="","",I989&lt;E989,"×（法定外です）",I989&gt;=E989,"〇"),"")</f>
        <v/>
      </c>
    </row>
    <row r="990" spans="1:10" ht="14.25" customHeight="1" x14ac:dyDescent="0.4">
      <c r="A990" s="51" t="str">
        <f t="shared" si="15"/>
        <v/>
      </c>
      <c r="B990" s="32"/>
      <c r="C990" s="32"/>
      <c r="D990" s="32" t="str">
        <f>IFERROR(IF(C990="","",確認書!#REF!),"")</f>
        <v/>
      </c>
      <c r="E990" s="5" t="str">
        <f>IFERROR(IF($F$5&gt;VLOOKUP('記入例（前回申請）'!D990,最低賃金!$A$2:$G$49,7,FALSE),VLOOKUP('記入例（前回申請）'!D990,最低賃金!$A$2:$G$49,6,FALSE),IF($F$5&gt;VLOOKUP('記入例（前回申請）'!D990,最低賃金!$A$2:$G$49,5,FALSE),VLOOKUP('記入例（前回申請）'!D990,最低賃金!$A$2:$G$49,4,FALSE),VLOOKUP('記入例（前回申請）'!D990,最低賃金!$A$2:$G$49,2,FALSE))),"")</f>
        <v/>
      </c>
      <c r="F990" s="32"/>
      <c r="G990" s="33"/>
      <c r="H990" s="53"/>
      <c r="I990" s="28" t="str" cm="1">
        <f t="array" ref="I990">IFERROR(_xlfn.IFS(COUNTBLANK(F990:H990)=3,"",G990="","G列に金額を入力してください",F990=3,G990,H990="","H列に労働時間を入力してください",F990=1,ROUND(G990/(H990*24),0),F990=2,ROUND(G990/(H990*24),0)),"")</f>
        <v/>
      </c>
      <c r="J990" s="51" t="str" cm="1">
        <f t="array" ref="J990">IFERROR(_xlfn.IFS(D990="","",I990&lt;E990,"×（法定外です）",I990&gt;=E990,"〇"),"")</f>
        <v/>
      </c>
    </row>
    <row r="991" spans="1:10" ht="14.25" customHeight="1" x14ac:dyDescent="0.4">
      <c r="A991" s="51" t="str">
        <f t="shared" si="15"/>
        <v/>
      </c>
      <c r="B991" s="32"/>
      <c r="C991" s="32"/>
      <c r="D991" s="32" t="str">
        <f>IFERROR(IF(C991="","",確認書!#REF!),"")</f>
        <v/>
      </c>
      <c r="E991" s="5" t="str">
        <f>IFERROR(IF($F$5&gt;VLOOKUP('記入例（前回申請）'!D991,最低賃金!$A$2:$G$49,7,FALSE),VLOOKUP('記入例（前回申請）'!D991,最低賃金!$A$2:$G$49,6,FALSE),IF($F$5&gt;VLOOKUP('記入例（前回申請）'!D991,最低賃金!$A$2:$G$49,5,FALSE),VLOOKUP('記入例（前回申請）'!D991,最低賃金!$A$2:$G$49,4,FALSE),VLOOKUP('記入例（前回申請）'!D991,最低賃金!$A$2:$G$49,2,FALSE))),"")</f>
        <v/>
      </c>
      <c r="F991" s="32"/>
      <c r="G991" s="33"/>
      <c r="H991" s="53"/>
      <c r="I991" s="28" t="str" cm="1">
        <f t="array" ref="I991">IFERROR(_xlfn.IFS(COUNTBLANK(F991:H991)=3,"",G991="","G列に金額を入力してください",F991=3,G991,H991="","H列に労働時間を入力してください",F991=1,ROUND(G991/(H991*24),0),F991=2,ROUND(G991/(H991*24),0)),"")</f>
        <v/>
      </c>
      <c r="J991" s="51" t="str" cm="1">
        <f t="array" ref="J991">IFERROR(_xlfn.IFS(D991="","",I991&lt;E991,"×（法定外です）",I991&gt;=E991,"〇"),"")</f>
        <v/>
      </c>
    </row>
    <row r="992" spans="1:10" ht="14.25" customHeight="1" x14ac:dyDescent="0.4">
      <c r="A992" s="51" t="str">
        <f t="shared" si="15"/>
        <v/>
      </c>
      <c r="B992" s="32"/>
      <c r="C992" s="32"/>
      <c r="D992" s="32" t="str">
        <f>IFERROR(IF(C992="","",確認書!#REF!),"")</f>
        <v/>
      </c>
      <c r="E992" s="5" t="str">
        <f>IFERROR(IF($F$5&gt;VLOOKUP('記入例（前回申請）'!D992,最低賃金!$A$2:$G$49,7,FALSE),VLOOKUP('記入例（前回申請）'!D992,最低賃金!$A$2:$G$49,6,FALSE),IF($F$5&gt;VLOOKUP('記入例（前回申請）'!D992,最低賃金!$A$2:$G$49,5,FALSE),VLOOKUP('記入例（前回申請）'!D992,最低賃金!$A$2:$G$49,4,FALSE),VLOOKUP('記入例（前回申請）'!D992,最低賃金!$A$2:$G$49,2,FALSE))),"")</f>
        <v/>
      </c>
      <c r="F992" s="32"/>
      <c r="G992" s="33"/>
      <c r="H992" s="53"/>
      <c r="I992" s="28" t="str" cm="1">
        <f t="array" ref="I992">IFERROR(_xlfn.IFS(COUNTBLANK(F992:H992)=3,"",G992="","G列に金額を入力してください",F992=3,G992,H992="","H列に労働時間を入力してください",F992=1,ROUND(G992/(H992*24),0),F992=2,ROUND(G992/(H992*24),0)),"")</f>
        <v/>
      </c>
      <c r="J992" s="51" t="str" cm="1">
        <f t="array" ref="J992">IFERROR(_xlfn.IFS(D992="","",I992&lt;E992,"×（法定外です）",I992&gt;=E992,"〇"),"")</f>
        <v/>
      </c>
    </row>
    <row r="993" spans="1:10" ht="14.25" customHeight="1" x14ac:dyDescent="0.4">
      <c r="A993" s="51" t="str">
        <f t="shared" si="15"/>
        <v/>
      </c>
      <c r="B993" s="32"/>
      <c r="C993" s="32"/>
      <c r="D993" s="32" t="str">
        <f>IFERROR(IF(C993="","",確認書!#REF!),"")</f>
        <v/>
      </c>
      <c r="E993" s="5" t="str">
        <f>IFERROR(IF($F$5&gt;VLOOKUP('記入例（前回申請）'!D993,最低賃金!$A$2:$G$49,7,FALSE),VLOOKUP('記入例（前回申請）'!D993,最低賃金!$A$2:$G$49,6,FALSE),IF($F$5&gt;VLOOKUP('記入例（前回申請）'!D993,最低賃金!$A$2:$G$49,5,FALSE),VLOOKUP('記入例（前回申請）'!D993,最低賃金!$A$2:$G$49,4,FALSE),VLOOKUP('記入例（前回申請）'!D993,最低賃金!$A$2:$G$49,2,FALSE))),"")</f>
        <v/>
      </c>
      <c r="F993" s="32"/>
      <c r="G993" s="33"/>
      <c r="H993" s="53"/>
      <c r="I993" s="28" t="str" cm="1">
        <f t="array" ref="I993">IFERROR(_xlfn.IFS(COUNTBLANK(F993:H993)=3,"",G993="","G列に金額を入力してください",F993=3,G993,H993="","H列に労働時間を入力してください",F993=1,ROUND(G993/(H993*24),0),F993=2,ROUND(G993/(H993*24),0)),"")</f>
        <v/>
      </c>
      <c r="J993" s="51" t="str" cm="1">
        <f t="array" ref="J993">IFERROR(_xlfn.IFS(D993="","",I993&lt;E993,"×（法定外です）",I993&gt;=E993,"〇"),"")</f>
        <v/>
      </c>
    </row>
    <row r="994" spans="1:10" ht="14.25" customHeight="1" x14ac:dyDescent="0.4">
      <c r="A994" s="51" t="str">
        <f t="shared" si="15"/>
        <v/>
      </c>
      <c r="B994" s="32"/>
      <c r="C994" s="32"/>
      <c r="D994" s="32" t="str">
        <f>IFERROR(IF(C994="","",確認書!#REF!),"")</f>
        <v/>
      </c>
      <c r="E994" s="5" t="str">
        <f>IFERROR(IF($F$5&gt;VLOOKUP('記入例（前回申請）'!D994,最低賃金!$A$2:$G$49,7,FALSE),VLOOKUP('記入例（前回申請）'!D994,最低賃金!$A$2:$G$49,6,FALSE),IF($F$5&gt;VLOOKUP('記入例（前回申請）'!D994,最低賃金!$A$2:$G$49,5,FALSE),VLOOKUP('記入例（前回申請）'!D994,最低賃金!$A$2:$G$49,4,FALSE),VLOOKUP('記入例（前回申請）'!D994,最低賃金!$A$2:$G$49,2,FALSE))),"")</f>
        <v/>
      </c>
      <c r="F994" s="32"/>
      <c r="G994" s="33"/>
      <c r="H994" s="53"/>
      <c r="I994" s="28" t="str" cm="1">
        <f t="array" ref="I994">IFERROR(_xlfn.IFS(COUNTBLANK(F994:H994)=3,"",G994="","G列に金額を入力してください",F994=3,G994,H994="","H列に労働時間を入力してください",F994=1,ROUND(G994/(H994*24),0),F994=2,ROUND(G994/(H994*24),0)),"")</f>
        <v/>
      </c>
      <c r="J994" s="51" t="str" cm="1">
        <f t="array" ref="J994">IFERROR(_xlfn.IFS(D994="","",I994&lt;E994,"×（法定外です）",I994&gt;=E994,"〇"),"")</f>
        <v/>
      </c>
    </row>
    <row r="995" spans="1:10" ht="14.25" customHeight="1" x14ac:dyDescent="0.4">
      <c r="A995" s="51" t="str">
        <f t="shared" si="15"/>
        <v/>
      </c>
      <c r="B995" s="32"/>
      <c r="C995" s="32"/>
      <c r="D995" s="32" t="str">
        <f>IFERROR(IF(C995="","",確認書!#REF!),"")</f>
        <v/>
      </c>
      <c r="E995" s="5" t="str">
        <f>IFERROR(IF($F$5&gt;VLOOKUP('記入例（前回申請）'!D995,最低賃金!$A$2:$G$49,7,FALSE),VLOOKUP('記入例（前回申請）'!D995,最低賃金!$A$2:$G$49,6,FALSE),IF($F$5&gt;VLOOKUP('記入例（前回申請）'!D995,最低賃金!$A$2:$G$49,5,FALSE),VLOOKUP('記入例（前回申請）'!D995,最低賃金!$A$2:$G$49,4,FALSE),VLOOKUP('記入例（前回申請）'!D995,最低賃金!$A$2:$G$49,2,FALSE))),"")</f>
        <v/>
      </c>
      <c r="F995" s="32"/>
      <c r="G995" s="33"/>
      <c r="H995" s="53"/>
      <c r="I995" s="28" t="str" cm="1">
        <f t="array" ref="I995">IFERROR(_xlfn.IFS(COUNTBLANK(F995:H995)=3,"",G995="","G列に金額を入力してください",F995=3,G995,H995="","H列に労働時間を入力してください",F995=1,ROUND(G995/(H995*24),0),F995=2,ROUND(G995/(H995*24),0)),"")</f>
        <v/>
      </c>
      <c r="J995" s="51" t="str" cm="1">
        <f t="array" ref="J995">IFERROR(_xlfn.IFS(D995="","",I995&lt;E995,"×（法定外です）",I995&gt;=E995,"〇"),"")</f>
        <v/>
      </c>
    </row>
    <row r="996" spans="1:10" ht="14.25" customHeight="1" x14ac:dyDescent="0.4">
      <c r="A996" s="51" t="str">
        <f t="shared" si="15"/>
        <v/>
      </c>
      <c r="B996" s="32"/>
      <c r="C996" s="32"/>
      <c r="D996" s="32" t="str">
        <f>IFERROR(IF(C996="","",確認書!#REF!),"")</f>
        <v/>
      </c>
      <c r="E996" s="5" t="str">
        <f>IFERROR(IF($F$5&gt;VLOOKUP('記入例（前回申請）'!D996,最低賃金!$A$2:$G$49,7,FALSE),VLOOKUP('記入例（前回申請）'!D996,最低賃金!$A$2:$G$49,6,FALSE),IF($F$5&gt;VLOOKUP('記入例（前回申請）'!D996,最低賃金!$A$2:$G$49,5,FALSE),VLOOKUP('記入例（前回申請）'!D996,最低賃金!$A$2:$G$49,4,FALSE),VLOOKUP('記入例（前回申請）'!D996,最低賃金!$A$2:$G$49,2,FALSE))),"")</f>
        <v/>
      </c>
      <c r="F996" s="32"/>
      <c r="G996" s="33"/>
      <c r="H996" s="53"/>
      <c r="I996" s="28" t="str" cm="1">
        <f t="array" ref="I996">IFERROR(_xlfn.IFS(COUNTBLANK(F996:H996)=3,"",G996="","G列に金額を入力してください",F996=3,G996,H996="","H列に労働時間を入力してください",F996=1,ROUND(G996/(H996*24),0),F996=2,ROUND(G996/(H996*24),0)),"")</f>
        <v/>
      </c>
      <c r="J996" s="51" t="str" cm="1">
        <f t="array" ref="J996">IFERROR(_xlfn.IFS(D996="","",I996&lt;E996,"×（法定外です）",I996&gt;=E996,"〇"),"")</f>
        <v/>
      </c>
    </row>
    <row r="997" spans="1:10" ht="14.25" customHeight="1" x14ac:dyDescent="0.4">
      <c r="A997" s="51" t="str">
        <f t="shared" si="15"/>
        <v/>
      </c>
      <c r="B997" s="32"/>
      <c r="C997" s="32"/>
      <c r="D997" s="32" t="str">
        <f>IFERROR(IF(C997="","",確認書!#REF!),"")</f>
        <v/>
      </c>
      <c r="E997" s="5" t="str">
        <f>IFERROR(IF($F$5&gt;VLOOKUP('記入例（前回申請）'!D997,最低賃金!$A$2:$G$49,7,FALSE),VLOOKUP('記入例（前回申請）'!D997,最低賃金!$A$2:$G$49,6,FALSE),IF($F$5&gt;VLOOKUP('記入例（前回申請）'!D997,最低賃金!$A$2:$G$49,5,FALSE),VLOOKUP('記入例（前回申請）'!D997,最低賃金!$A$2:$G$49,4,FALSE),VLOOKUP('記入例（前回申請）'!D997,最低賃金!$A$2:$G$49,2,FALSE))),"")</f>
        <v/>
      </c>
      <c r="F997" s="32"/>
      <c r="G997" s="33"/>
      <c r="H997" s="53"/>
      <c r="I997" s="28" t="str" cm="1">
        <f t="array" ref="I997">IFERROR(_xlfn.IFS(COUNTBLANK(F997:H997)=3,"",G997="","G列に金額を入力してください",F997=3,G997,H997="","H列に労働時間を入力してください",F997=1,ROUND(G997/(H997*24),0),F997=2,ROUND(G997/(H997*24),0)),"")</f>
        <v/>
      </c>
      <c r="J997" s="51" t="str" cm="1">
        <f t="array" ref="J997">IFERROR(_xlfn.IFS(D997="","",I997&lt;E997,"×（法定外です）",I997&gt;=E997,"〇"),"")</f>
        <v/>
      </c>
    </row>
    <row r="998" spans="1:10" ht="14.25" customHeight="1" x14ac:dyDescent="0.4">
      <c r="A998" s="51" t="str">
        <f t="shared" si="15"/>
        <v/>
      </c>
      <c r="B998" s="32"/>
      <c r="C998" s="32"/>
      <c r="D998" s="32" t="str">
        <f>IFERROR(IF(C998="","",確認書!#REF!),"")</f>
        <v/>
      </c>
      <c r="E998" s="5" t="str">
        <f>IFERROR(IF($F$5&gt;VLOOKUP('記入例（前回申請）'!D998,最低賃金!$A$2:$G$49,7,FALSE),VLOOKUP('記入例（前回申請）'!D998,最低賃金!$A$2:$G$49,6,FALSE),IF($F$5&gt;VLOOKUP('記入例（前回申請）'!D998,最低賃金!$A$2:$G$49,5,FALSE),VLOOKUP('記入例（前回申請）'!D998,最低賃金!$A$2:$G$49,4,FALSE),VLOOKUP('記入例（前回申請）'!D998,最低賃金!$A$2:$G$49,2,FALSE))),"")</f>
        <v/>
      </c>
      <c r="F998" s="32"/>
      <c r="G998" s="33"/>
      <c r="H998" s="53"/>
      <c r="I998" s="28" t="str" cm="1">
        <f t="array" ref="I998">IFERROR(_xlfn.IFS(COUNTBLANK(F998:H998)=3,"",G998="","G列に金額を入力してください",F998=3,G998,H998="","H列に労働時間を入力してください",F998=1,ROUND(G998/(H998*24),0),F998=2,ROUND(G998/(H998*24),0)),"")</f>
        <v/>
      </c>
      <c r="J998" s="51" t="str" cm="1">
        <f t="array" ref="J998">IFERROR(_xlfn.IFS(D998="","",I998&lt;E998,"×（法定外です）",I998&gt;=E998,"〇"),"")</f>
        <v/>
      </c>
    </row>
    <row r="999" spans="1:10" ht="14.25" customHeight="1" x14ac:dyDescent="0.4">
      <c r="A999" s="51" t="str">
        <f t="shared" si="15"/>
        <v/>
      </c>
      <c r="B999" s="32"/>
      <c r="C999" s="32"/>
      <c r="D999" s="32" t="str">
        <f>IFERROR(IF(C999="","",確認書!#REF!),"")</f>
        <v/>
      </c>
      <c r="E999" s="5" t="str">
        <f>IFERROR(IF($F$5&gt;VLOOKUP('記入例（前回申請）'!D999,最低賃金!$A$2:$G$49,7,FALSE),VLOOKUP('記入例（前回申請）'!D999,最低賃金!$A$2:$G$49,6,FALSE),IF($F$5&gt;VLOOKUP('記入例（前回申請）'!D999,最低賃金!$A$2:$G$49,5,FALSE),VLOOKUP('記入例（前回申請）'!D999,最低賃金!$A$2:$G$49,4,FALSE),VLOOKUP('記入例（前回申請）'!D999,最低賃金!$A$2:$G$49,2,FALSE))),"")</f>
        <v/>
      </c>
      <c r="F999" s="32"/>
      <c r="G999" s="33"/>
      <c r="H999" s="53"/>
      <c r="I999" s="28" t="str" cm="1">
        <f t="array" ref="I999">IFERROR(_xlfn.IFS(COUNTBLANK(F999:H999)=3,"",G999="","G列に金額を入力してください",F999=3,G999,H999="","H列に労働時間を入力してください",F999=1,ROUND(G999/(H999*24),0),F999=2,ROUND(G999/(H999*24),0)),"")</f>
        <v/>
      </c>
      <c r="J999" s="51" t="str" cm="1">
        <f t="array" ref="J999">IFERROR(_xlfn.IFS(D999="","",I999&lt;E999,"×（法定外です）",I999&gt;=E999,"〇"),"")</f>
        <v/>
      </c>
    </row>
    <row r="1000" spans="1:10" ht="14.25" customHeight="1" x14ac:dyDescent="0.4">
      <c r="A1000" s="51" t="str">
        <f t="shared" si="15"/>
        <v/>
      </c>
      <c r="B1000" s="32"/>
      <c r="C1000" s="32"/>
      <c r="D1000" s="32" t="str">
        <f>IFERROR(IF(C1000="","",確認書!#REF!),"")</f>
        <v/>
      </c>
      <c r="E1000" s="5" t="str">
        <f>IFERROR(IF($F$5&gt;VLOOKUP('記入例（前回申請）'!D1000,最低賃金!$A$2:$G$49,7,FALSE),VLOOKUP('記入例（前回申請）'!D1000,最低賃金!$A$2:$G$49,6,FALSE),IF($F$5&gt;VLOOKUP('記入例（前回申請）'!D1000,最低賃金!$A$2:$G$49,5,FALSE),VLOOKUP('記入例（前回申請）'!D1000,最低賃金!$A$2:$G$49,4,FALSE),VLOOKUP('記入例（前回申請）'!D1000,最低賃金!$A$2:$G$49,2,FALSE))),"")</f>
        <v/>
      </c>
      <c r="F1000" s="32"/>
      <c r="G1000" s="33"/>
      <c r="H1000" s="53"/>
      <c r="I1000" s="28" t="str" cm="1">
        <f t="array" ref="I1000">IFERROR(_xlfn.IFS(COUNTBLANK(F1000:H1000)=3,"",G1000="","G列に金額を入力してください",F1000=3,G1000,H1000="","H列に労働時間を入力してください",F1000=1,ROUND(G1000/(H1000*24),0),F1000=2,ROUND(G1000/(H1000*24),0)),"")</f>
        <v/>
      </c>
      <c r="J1000" s="51" t="str" cm="1">
        <f t="array" ref="J1000">IFERROR(_xlfn.IFS(D1000="","",I1000&lt;E1000,"×（法定外です）",I1000&gt;=E1000,"〇"),"")</f>
        <v/>
      </c>
    </row>
    <row r="1001" spans="1:10" ht="14.25" customHeight="1" x14ac:dyDescent="0.4">
      <c r="A1001" s="51" t="str">
        <f t="shared" si="15"/>
        <v/>
      </c>
      <c r="B1001" s="32"/>
      <c r="C1001" s="32"/>
      <c r="D1001" s="32" t="str">
        <f>IFERROR(IF(C1001="","",確認書!#REF!),"")</f>
        <v/>
      </c>
      <c r="E1001" s="5" t="str">
        <f>IFERROR(IF($F$5&gt;VLOOKUP('記入例（前回申請）'!D1001,最低賃金!$A$2:$G$49,7,FALSE),VLOOKUP('記入例（前回申請）'!D1001,最低賃金!$A$2:$G$49,6,FALSE),IF($F$5&gt;VLOOKUP('記入例（前回申請）'!D1001,最低賃金!$A$2:$G$49,5,FALSE),VLOOKUP('記入例（前回申請）'!D1001,最低賃金!$A$2:$G$49,4,FALSE),VLOOKUP('記入例（前回申請）'!D1001,最低賃金!$A$2:$G$49,2,FALSE))),"")</f>
        <v/>
      </c>
      <c r="F1001" s="32"/>
      <c r="G1001" s="33"/>
      <c r="H1001" s="53"/>
      <c r="I1001" s="28" t="str" cm="1">
        <f t="array" ref="I1001">IFERROR(_xlfn.IFS(COUNTBLANK(F1001:H1001)=3,"",G1001="","G列に金額を入力してください",F1001=3,G1001,H1001="","H列に労働時間を入力してください",F1001=1,ROUND(G1001/(H1001*24),0),F1001=2,ROUND(G1001/(H1001*24),0)),"")</f>
        <v/>
      </c>
      <c r="J1001" s="51" t="str" cm="1">
        <f t="array" ref="J1001">IFERROR(_xlfn.IFS(D1001="","",I1001&lt;E1001,"×（法定外です）",I1001&gt;=E1001,"〇"),"")</f>
        <v/>
      </c>
    </row>
    <row r="1002" spans="1:10" ht="14.25" customHeight="1" x14ac:dyDescent="0.4">
      <c r="A1002" s="51" t="str">
        <f t="shared" si="15"/>
        <v/>
      </c>
      <c r="B1002" s="32"/>
      <c r="C1002" s="32"/>
      <c r="D1002" s="32" t="str">
        <f>IFERROR(IF(C1002="","",確認書!#REF!),"")</f>
        <v/>
      </c>
      <c r="E1002" s="5" t="str">
        <f>IFERROR(IF($F$5&gt;VLOOKUP('記入例（前回申請）'!D1002,最低賃金!$A$2:$G$49,7,FALSE),VLOOKUP('記入例（前回申請）'!D1002,最低賃金!$A$2:$G$49,6,FALSE),IF($F$5&gt;VLOOKUP('記入例（前回申請）'!D1002,最低賃金!$A$2:$G$49,5,FALSE),VLOOKUP('記入例（前回申請）'!D1002,最低賃金!$A$2:$G$49,4,FALSE),VLOOKUP('記入例（前回申請）'!D1002,最低賃金!$A$2:$G$49,2,FALSE))),"")</f>
        <v/>
      </c>
      <c r="F1002" s="32"/>
      <c r="G1002" s="33"/>
      <c r="H1002" s="53"/>
      <c r="I1002" s="28" t="str" cm="1">
        <f t="array" ref="I1002">IFERROR(_xlfn.IFS(COUNTBLANK(F1002:H1002)=3,"",G1002="","G列に金額を入力してください",F1002=3,G1002,H1002="","H列に労働時間を入力してください",F1002=1,ROUND(G1002/(H1002*24),0),F1002=2,ROUND(G1002/(H1002*24),0)),"")</f>
        <v/>
      </c>
      <c r="J1002" s="51" t="str" cm="1">
        <f t="array" ref="J1002">IFERROR(_xlfn.IFS(D1002="","",I1002&lt;E1002,"×（法定外です）",I1002&gt;=E1002,"〇"),"")</f>
        <v/>
      </c>
    </row>
    <row r="1003" spans="1:10" ht="14.25" customHeight="1" x14ac:dyDescent="0.4">
      <c r="A1003" s="51" t="str">
        <f t="shared" si="15"/>
        <v/>
      </c>
      <c r="B1003" s="32"/>
      <c r="C1003" s="32"/>
      <c r="D1003" s="32" t="str">
        <f>IFERROR(IF(C1003="","",確認書!#REF!),"")</f>
        <v/>
      </c>
      <c r="E1003" s="5" t="str">
        <f>IFERROR(IF($F$5&gt;VLOOKUP('記入例（前回申請）'!D1003,最低賃金!$A$2:$G$49,7,FALSE),VLOOKUP('記入例（前回申請）'!D1003,最低賃金!$A$2:$G$49,6,FALSE),IF($F$5&gt;VLOOKUP('記入例（前回申請）'!D1003,最低賃金!$A$2:$G$49,5,FALSE),VLOOKUP('記入例（前回申請）'!D1003,最低賃金!$A$2:$G$49,4,FALSE),VLOOKUP('記入例（前回申請）'!D1003,最低賃金!$A$2:$G$49,2,FALSE))),"")</f>
        <v/>
      </c>
      <c r="F1003" s="32"/>
      <c r="G1003" s="33"/>
      <c r="H1003" s="53"/>
      <c r="I1003" s="28" t="str" cm="1">
        <f t="array" ref="I1003">IFERROR(_xlfn.IFS(COUNTBLANK(F1003:H1003)=3,"",G1003="","G列に金額を入力してください",F1003=3,G1003,H1003="","H列に労働時間を入力してください",F1003=1,ROUND(G1003/(H1003*24),0),F1003=2,ROUND(G1003/(H1003*24),0)),"")</f>
        <v/>
      </c>
      <c r="J1003" s="51" t="str" cm="1">
        <f t="array" ref="J1003">IFERROR(_xlfn.IFS(D1003="","",I1003&lt;E1003,"×（法定外です）",I1003&gt;=E1003,"〇"),"")</f>
        <v/>
      </c>
    </row>
    <row r="1004" spans="1:10" ht="14.25" customHeight="1" x14ac:dyDescent="0.4">
      <c r="A1004" s="51" t="str">
        <f t="shared" si="15"/>
        <v/>
      </c>
      <c r="B1004" s="32"/>
      <c r="C1004" s="32"/>
      <c r="D1004" s="32" t="str">
        <f>IFERROR(IF(C1004="","",確認書!#REF!),"")</f>
        <v/>
      </c>
      <c r="E1004" s="5" t="str">
        <f>IFERROR(IF($F$5&gt;VLOOKUP('記入例（前回申請）'!D1004,最低賃金!$A$2:$G$49,7,FALSE),VLOOKUP('記入例（前回申請）'!D1004,最低賃金!$A$2:$G$49,6,FALSE),IF($F$5&gt;VLOOKUP('記入例（前回申請）'!D1004,最低賃金!$A$2:$G$49,5,FALSE),VLOOKUP('記入例（前回申請）'!D1004,最低賃金!$A$2:$G$49,4,FALSE),VLOOKUP('記入例（前回申請）'!D1004,最低賃金!$A$2:$G$49,2,FALSE))),"")</f>
        <v/>
      </c>
      <c r="F1004" s="32"/>
      <c r="G1004" s="33"/>
      <c r="H1004" s="53"/>
      <c r="I1004" s="28" t="str" cm="1">
        <f t="array" ref="I1004">IFERROR(_xlfn.IFS(COUNTBLANK(F1004:H1004)=3,"",G1004="","G列に金額を入力してください",F1004=3,G1004,H1004="","H列に労働時間を入力してください",F1004=1,ROUND(G1004/(H1004*24),0),F1004=2,ROUND(G1004/(H1004*24),0)),"")</f>
        <v/>
      </c>
      <c r="J1004" s="51" t="str" cm="1">
        <f t="array" ref="J1004">IFERROR(_xlfn.IFS(D1004="","",I1004&lt;E1004,"×（法定外です）",I1004&gt;=E1004,"〇"),"")</f>
        <v/>
      </c>
    </row>
    <row r="1005" spans="1:10" ht="14.25" customHeight="1" x14ac:dyDescent="0.4">
      <c r="A1005" s="51" t="str">
        <f t="shared" si="15"/>
        <v/>
      </c>
      <c r="B1005" s="32"/>
      <c r="C1005" s="32"/>
      <c r="D1005" s="32" t="str">
        <f>IFERROR(IF(C1005="","",確認書!#REF!),"")</f>
        <v/>
      </c>
      <c r="E1005" s="5" t="str">
        <f>IFERROR(IF($F$5&gt;VLOOKUP('記入例（前回申請）'!D1005,最低賃金!$A$2:$G$49,7,FALSE),VLOOKUP('記入例（前回申請）'!D1005,最低賃金!$A$2:$G$49,6,FALSE),IF($F$5&gt;VLOOKUP('記入例（前回申請）'!D1005,最低賃金!$A$2:$G$49,5,FALSE),VLOOKUP('記入例（前回申請）'!D1005,最低賃金!$A$2:$G$49,4,FALSE),VLOOKUP('記入例（前回申請）'!D1005,最低賃金!$A$2:$G$49,2,FALSE))),"")</f>
        <v/>
      </c>
      <c r="F1005" s="32"/>
      <c r="G1005" s="33"/>
      <c r="H1005" s="53"/>
      <c r="I1005" s="28" t="str" cm="1">
        <f t="array" ref="I1005">IFERROR(_xlfn.IFS(COUNTBLANK(F1005:H1005)=3,"",G1005="","G列に金額を入力してください",F1005=3,G1005,H1005="","H列に労働時間を入力してください",F1005=1,ROUND(G1005/(H1005*24),0),F1005=2,ROUND(G1005/(H1005*24),0)),"")</f>
        <v/>
      </c>
      <c r="J1005" s="51" t="str" cm="1">
        <f t="array" ref="J1005">IFERROR(_xlfn.IFS(D1005="","",I1005&lt;E1005,"×（法定外です）",I1005&gt;=E1005,"〇"),"")</f>
        <v/>
      </c>
    </row>
    <row r="1006" spans="1:10" ht="14.25" customHeight="1" x14ac:dyDescent="0.4">
      <c r="A1006" s="51" t="str">
        <f t="shared" si="15"/>
        <v/>
      </c>
      <c r="B1006" s="32"/>
      <c r="C1006" s="32"/>
      <c r="D1006" s="32" t="str">
        <f>IFERROR(IF(C1006="","",確認書!#REF!),"")</f>
        <v/>
      </c>
      <c r="E1006" s="5" t="str">
        <f>IFERROR(IF($F$5&gt;VLOOKUP('記入例（前回申請）'!D1006,最低賃金!$A$2:$G$49,7,FALSE),VLOOKUP('記入例（前回申請）'!D1006,最低賃金!$A$2:$G$49,6,FALSE),IF($F$5&gt;VLOOKUP('記入例（前回申請）'!D1006,最低賃金!$A$2:$G$49,5,FALSE),VLOOKUP('記入例（前回申請）'!D1006,最低賃金!$A$2:$G$49,4,FALSE),VLOOKUP('記入例（前回申請）'!D1006,最低賃金!$A$2:$G$49,2,FALSE))),"")</f>
        <v/>
      </c>
      <c r="F1006" s="32"/>
      <c r="G1006" s="33"/>
      <c r="H1006" s="53"/>
      <c r="I1006" s="28" t="str" cm="1">
        <f t="array" ref="I1006">IFERROR(_xlfn.IFS(COUNTBLANK(F1006:H1006)=3,"",G1006="","G列に金額を入力してください",F1006=3,G1006,H1006="","H列に労働時間を入力してください",F1006=1,ROUND(G1006/(H1006*24),0),F1006=2,ROUND(G1006/(H1006*24),0)),"")</f>
        <v/>
      </c>
      <c r="J1006" s="51" t="str" cm="1">
        <f t="array" ref="J1006">IFERROR(_xlfn.IFS(D1006="","",I1006&lt;E1006,"×（法定外です）",I1006&gt;=E1006,"〇"),"")</f>
        <v/>
      </c>
    </row>
    <row r="1007" spans="1:10" ht="14.25" customHeight="1" x14ac:dyDescent="0.4">
      <c r="A1007" s="51" t="str">
        <f t="shared" si="15"/>
        <v/>
      </c>
      <c r="B1007" s="32"/>
      <c r="C1007" s="32"/>
      <c r="D1007" s="32" t="str">
        <f>IFERROR(IF(C1007="","",確認書!#REF!),"")</f>
        <v/>
      </c>
      <c r="E1007" s="5" t="str">
        <f>IFERROR(IF($F$5&gt;VLOOKUP('記入例（前回申請）'!D1007,最低賃金!$A$2:$G$49,7,FALSE),VLOOKUP('記入例（前回申請）'!D1007,最低賃金!$A$2:$G$49,6,FALSE),IF($F$5&gt;VLOOKUP('記入例（前回申請）'!D1007,最低賃金!$A$2:$G$49,5,FALSE),VLOOKUP('記入例（前回申請）'!D1007,最低賃金!$A$2:$G$49,4,FALSE),VLOOKUP('記入例（前回申請）'!D1007,最低賃金!$A$2:$G$49,2,FALSE))),"")</f>
        <v/>
      </c>
      <c r="F1007" s="32"/>
      <c r="G1007" s="33"/>
      <c r="H1007" s="53"/>
      <c r="I1007" s="28" t="str" cm="1">
        <f t="array" ref="I1007">IFERROR(_xlfn.IFS(COUNTBLANK(F1007:H1007)=3,"",G1007="","G列に金額を入力してください",F1007=3,G1007,H1007="","H列に労働時間を入力してください",F1007=1,ROUND(G1007/(H1007*24),0),F1007=2,ROUND(G1007/(H1007*24),0)),"")</f>
        <v/>
      </c>
      <c r="J1007" s="51" t="str" cm="1">
        <f t="array" ref="J1007">IFERROR(_xlfn.IFS(D1007="","",I1007&lt;E1007,"×（法定外です）",I1007&gt;=E1007,"〇"),"")</f>
        <v/>
      </c>
    </row>
    <row r="1008" spans="1:10" ht="14.25" customHeight="1" x14ac:dyDescent="0.4">
      <c r="A1008" s="51" t="str">
        <f t="shared" si="15"/>
        <v/>
      </c>
      <c r="B1008" s="32"/>
      <c r="C1008" s="32"/>
      <c r="D1008" s="32" t="str">
        <f>IFERROR(IF(C1008="","",確認書!#REF!),"")</f>
        <v/>
      </c>
      <c r="E1008" s="5" t="str">
        <f>IFERROR(IF($F$5&gt;VLOOKUP('記入例（前回申請）'!D1008,最低賃金!$A$2:$G$49,7,FALSE),VLOOKUP('記入例（前回申請）'!D1008,最低賃金!$A$2:$G$49,6,FALSE),IF($F$5&gt;VLOOKUP('記入例（前回申請）'!D1008,最低賃金!$A$2:$G$49,5,FALSE),VLOOKUP('記入例（前回申請）'!D1008,最低賃金!$A$2:$G$49,4,FALSE),VLOOKUP('記入例（前回申請）'!D1008,最低賃金!$A$2:$G$49,2,FALSE))),"")</f>
        <v/>
      </c>
      <c r="F1008" s="32"/>
      <c r="G1008" s="33"/>
      <c r="H1008" s="53"/>
      <c r="I1008" s="28" t="str" cm="1">
        <f t="array" ref="I1008">IFERROR(_xlfn.IFS(COUNTBLANK(F1008:H1008)=3,"",G1008="","G列に金額を入力してください",F1008=3,G1008,H1008="","H列に労働時間を入力してください",F1008=1,ROUND(G1008/(H1008*24),0),F1008=2,ROUND(G1008/(H1008*24),0)),"")</f>
        <v/>
      </c>
      <c r="J1008" s="51" t="str" cm="1">
        <f t="array" ref="J1008">IFERROR(_xlfn.IFS(D1008="","",I1008&lt;E1008,"×（法定外です）",I1008&gt;=E1008,"〇"),"")</f>
        <v/>
      </c>
    </row>
    <row r="1009" spans="1:10" ht="14.25" customHeight="1" x14ac:dyDescent="0.4">
      <c r="A1009" s="51" t="str">
        <f t="shared" si="15"/>
        <v/>
      </c>
      <c r="B1009" s="32"/>
      <c r="C1009" s="32"/>
      <c r="D1009" s="32" t="str">
        <f>IFERROR(IF(C1009="","",確認書!#REF!),"")</f>
        <v/>
      </c>
      <c r="E1009" s="5" t="str">
        <f>IFERROR(IF($F$5&gt;VLOOKUP('記入例（前回申請）'!D1009,最低賃金!$A$2:$G$49,7,FALSE),VLOOKUP('記入例（前回申請）'!D1009,最低賃金!$A$2:$G$49,6,FALSE),IF($F$5&gt;VLOOKUP('記入例（前回申請）'!D1009,最低賃金!$A$2:$G$49,5,FALSE),VLOOKUP('記入例（前回申請）'!D1009,最低賃金!$A$2:$G$49,4,FALSE),VLOOKUP('記入例（前回申請）'!D1009,最低賃金!$A$2:$G$49,2,FALSE))),"")</f>
        <v/>
      </c>
      <c r="F1009" s="32"/>
      <c r="G1009" s="33"/>
      <c r="H1009" s="53"/>
      <c r="I1009" s="28" t="str" cm="1">
        <f t="array" ref="I1009">IFERROR(_xlfn.IFS(COUNTBLANK(F1009:H1009)=3,"",G1009="","G列に金額を入力してください",F1009=3,G1009,H1009="","H列に労働時間を入力してください",F1009=1,ROUND(G1009/(H1009*24),0),F1009=2,ROUND(G1009/(H1009*24),0)),"")</f>
        <v/>
      </c>
      <c r="J1009" s="51" t="str" cm="1">
        <f t="array" ref="J1009">IFERROR(_xlfn.IFS(D1009="","",I1009&lt;E1009,"×（法定外です）",I1009&gt;=E1009,"〇"),"")</f>
        <v/>
      </c>
    </row>
    <row r="1010" spans="1:10" ht="14.25" customHeight="1" x14ac:dyDescent="0.4">
      <c r="A1010" s="51" t="str">
        <f t="shared" si="15"/>
        <v/>
      </c>
      <c r="B1010" s="32"/>
      <c r="C1010" s="32"/>
      <c r="D1010" s="32" t="str">
        <f>IFERROR(IF(C1010="","",確認書!#REF!),"")</f>
        <v/>
      </c>
      <c r="E1010" s="5" t="str">
        <f>IFERROR(IF($F$5&gt;VLOOKUP('記入例（前回申請）'!D1010,最低賃金!$A$2:$G$49,7,FALSE),VLOOKUP('記入例（前回申請）'!D1010,最低賃金!$A$2:$G$49,6,FALSE),IF($F$5&gt;VLOOKUP('記入例（前回申請）'!D1010,最低賃金!$A$2:$G$49,5,FALSE),VLOOKUP('記入例（前回申請）'!D1010,最低賃金!$A$2:$G$49,4,FALSE),VLOOKUP('記入例（前回申請）'!D1010,最低賃金!$A$2:$G$49,2,FALSE))),"")</f>
        <v/>
      </c>
      <c r="F1010" s="32"/>
      <c r="G1010" s="33"/>
      <c r="H1010" s="53"/>
      <c r="I1010" s="28" t="str" cm="1">
        <f t="array" ref="I1010">IFERROR(_xlfn.IFS(COUNTBLANK(F1010:H1010)=3,"",G1010="","G列に金額を入力してください",F1010=3,G1010,H1010="","H列に労働時間を入力してください",F1010=1,ROUND(G1010/(H1010*24),0),F1010=2,ROUND(G1010/(H1010*24),0)),"")</f>
        <v/>
      </c>
      <c r="J1010" s="51" t="str" cm="1">
        <f t="array" ref="J1010">IFERROR(_xlfn.IFS(D1010="","",I1010&lt;E1010,"×（法定外です）",I1010&gt;=E1010,"〇"),"")</f>
        <v/>
      </c>
    </row>
    <row r="1011" spans="1:10" ht="14.25" customHeight="1" x14ac:dyDescent="0.4">
      <c r="A1011" s="51" t="str">
        <f t="shared" si="15"/>
        <v/>
      </c>
      <c r="B1011" s="32"/>
      <c r="C1011" s="32"/>
      <c r="D1011" s="32" t="str">
        <f>IFERROR(IF(C1011="","",確認書!#REF!),"")</f>
        <v/>
      </c>
      <c r="E1011" s="5" t="str">
        <f>IFERROR(IF($F$5&gt;VLOOKUP('記入例（前回申請）'!D1011,最低賃金!$A$2:$G$49,7,FALSE),VLOOKUP('記入例（前回申請）'!D1011,最低賃金!$A$2:$G$49,6,FALSE),IF($F$5&gt;VLOOKUP('記入例（前回申請）'!D1011,最低賃金!$A$2:$G$49,5,FALSE),VLOOKUP('記入例（前回申請）'!D1011,最低賃金!$A$2:$G$49,4,FALSE),VLOOKUP('記入例（前回申請）'!D1011,最低賃金!$A$2:$G$49,2,FALSE))),"")</f>
        <v/>
      </c>
      <c r="F1011" s="32"/>
      <c r="G1011" s="33"/>
      <c r="H1011" s="53"/>
      <c r="I1011" s="28" t="str" cm="1">
        <f t="array" ref="I1011">IFERROR(_xlfn.IFS(COUNTBLANK(F1011:H1011)=3,"",G1011="","G列に金額を入力してください",F1011=3,G1011,H1011="","H列に労働時間を入力してください",F1011=1,ROUND(G1011/(H1011*24),0),F1011=2,ROUND(G1011/(H1011*24),0)),"")</f>
        <v/>
      </c>
      <c r="J1011" s="51" t="str" cm="1">
        <f t="array" ref="J1011">IFERROR(_xlfn.IFS(D1011="","",I1011&lt;E1011,"×（法定外です）",I1011&gt;=E1011,"〇"),"")</f>
        <v/>
      </c>
    </row>
    <row r="1012" spans="1:10" ht="14.25" customHeight="1" x14ac:dyDescent="0.4">
      <c r="A1012" s="51" t="str">
        <f t="shared" si="15"/>
        <v/>
      </c>
      <c r="B1012" s="32"/>
      <c r="C1012" s="32"/>
      <c r="D1012" s="32" t="str">
        <f>IFERROR(IF(C1012="","",確認書!#REF!),"")</f>
        <v/>
      </c>
      <c r="E1012" s="5" t="str">
        <f>IFERROR(IF($F$5&gt;VLOOKUP('記入例（前回申請）'!D1012,最低賃金!$A$2:$G$49,7,FALSE),VLOOKUP('記入例（前回申請）'!D1012,最低賃金!$A$2:$G$49,6,FALSE),IF($F$5&gt;VLOOKUP('記入例（前回申請）'!D1012,最低賃金!$A$2:$G$49,5,FALSE),VLOOKUP('記入例（前回申請）'!D1012,最低賃金!$A$2:$G$49,4,FALSE),VLOOKUP('記入例（前回申請）'!D1012,最低賃金!$A$2:$G$49,2,FALSE))),"")</f>
        <v/>
      </c>
      <c r="F1012" s="32"/>
      <c r="G1012" s="33"/>
      <c r="H1012" s="53"/>
      <c r="I1012" s="28" t="str" cm="1">
        <f t="array" ref="I1012">IFERROR(_xlfn.IFS(COUNTBLANK(F1012:H1012)=3,"",G1012="","G列に金額を入力してください",F1012=3,G1012,H1012="","H列に労働時間を入力してください",F1012=1,ROUND(G1012/(H1012*24),0),F1012=2,ROUND(G1012/(H1012*24),0)),"")</f>
        <v/>
      </c>
      <c r="J1012" s="51" t="str" cm="1">
        <f t="array" ref="J1012">IFERROR(_xlfn.IFS(D1012="","",I1012&lt;E1012,"×（法定外です）",I1012&gt;=E1012,"〇"),"")</f>
        <v/>
      </c>
    </row>
    <row r="1013" spans="1:10" ht="14.25" customHeight="1" x14ac:dyDescent="0.4">
      <c r="A1013" s="51" t="str">
        <f t="shared" si="15"/>
        <v/>
      </c>
      <c r="B1013" s="32"/>
      <c r="C1013" s="32"/>
      <c r="D1013" s="32" t="str">
        <f>IFERROR(IF(C1013="","",確認書!#REF!),"")</f>
        <v/>
      </c>
      <c r="E1013" s="5" t="str">
        <f>IFERROR(IF($F$5&gt;VLOOKUP('記入例（前回申請）'!D1013,最低賃金!$A$2:$G$49,7,FALSE),VLOOKUP('記入例（前回申請）'!D1013,最低賃金!$A$2:$G$49,6,FALSE),IF($F$5&gt;VLOOKUP('記入例（前回申請）'!D1013,最低賃金!$A$2:$G$49,5,FALSE),VLOOKUP('記入例（前回申請）'!D1013,最低賃金!$A$2:$G$49,4,FALSE),VLOOKUP('記入例（前回申請）'!D1013,最低賃金!$A$2:$G$49,2,FALSE))),"")</f>
        <v/>
      </c>
      <c r="F1013" s="32"/>
      <c r="G1013" s="33"/>
      <c r="H1013" s="53"/>
      <c r="I1013" s="28" t="str" cm="1">
        <f t="array" ref="I1013">IFERROR(_xlfn.IFS(COUNTBLANK(F1013:H1013)=3,"",G1013="","G列に金額を入力してください",F1013=3,G1013,H1013="","H列に労働時間を入力してください",F1013=1,ROUND(G1013/(H1013*24),0),F1013=2,ROUND(G1013/(H1013*24),0)),"")</f>
        <v/>
      </c>
      <c r="J1013" s="51" t="str" cm="1">
        <f t="array" ref="J1013">IFERROR(_xlfn.IFS(D1013="","",I1013&lt;E1013,"×（法定外です）",I1013&gt;=E1013,"〇"),"")</f>
        <v/>
      </c>
    </row>
    <row r="1014" spans="1:10" ht="14.25" customHeight="1" x14ac:dyDescent="0.4">
      <c r="A1014" s="51" t="str">
        <f t="shared" si="15"/>
        <v/>
      </c>
      <c r="B1014" s="32"/>
      <c r="C1014" s="32"/>
      <c r="D1014" s="32" t="str">
        <f>IFERROR(IF(C1014="","",確認書!#REF!),"")</f>
        <v/>
      </c>
      <c r="E1014" s="5" t="str">
        <f>IFERROR(IF($F$5&gt;VLOOKUP('記入例（前回申請）'!D1014,最低賃金!$A$2:$G$49,7,FALSE),VLOOKUP('記入例（前回申請）'!D1014,最低賃金!$A$2:$G$49,6,FALSE),IF($F$5&gt;VLOOKUP('記入例（前回申請）'!D1014,最低賃金!$A$2:$G$49,5,FALSE),VLOOKUP('記入例（前回申請）'!D1014,最低賃金!$A$2:$G$49,4,FALSE),VLOOKUP('記入例（前回申請）'!D1014,最低賃金!$A$2:$G$49,2,FALSE))),"")</f>
        <v/>
      </c>
      <c r="F1014" s="32"/>
      <c r="G1014" s="33"/>
      <c r="H1014" s="53"/>
      <c r="I1014" s="28" t="str" cm="1">
        <f t="array" ref="I1014">IFERROR(_xlfn.IFS(COUNTBLANK(F1014:H1014)=3,"",G1014="","G列に金額を入力してください",F1014=3,G1014,H1014="","H列に労働時間を入力してください",F1014=1,ROUND(G1014/(H1014*24),0),F1014=2,ROUND(G1014/(H1014*24),0)),"")</f>
        <v/>
      </c>
      <c r="J1014" s="51" t="str" cm="1">
        <f t="array" ref="J1014">IFERROR(_xlfn.IFS(D1014="","",I1014&lt;E1014,"×（法定外です）",I1014&gt;=E1014,"〇"),"")</f>
        <v/>
      </c>
    </row>
    <row r="1015" spans="1:10" ht="14.25" customHeight="1" x14ac:dyDescent="0.4">
      <c r="A1015" s="51" t="str">
        <f t="shared" si="15"/>
        <v/>
      </c>
      <c r="B1015" s="32"/>
      <c r="C1015" s="32"/>
      <c r="D1015" s="32" t="str">
        <f>IFERROR(IF(C1015="","",確認書!#REF!),"")</f>
        <v/>
      </c>
      <c r="E1015" s="5" t="str">
        <f>IFERROR(IF($F$5&gt;VLOOKUP('記入例（前回申請）'!D1015,最低賃金!$A$2:$G$49,7,FALSE),VLOOKUP('記入例（前回申請）'!D1015,最低賃金!$A$2:$G$49,6,FALSE),IF($F$5&gt;VLOOKUP('記入例（前回申請）'!D1015,最低賃金!$A$2:$G$49,5,FALSE),VLOOKUP('記入例（前回申請）'!D1015,最低賃金!$A$2:$G$49,4,FALSE),VLOOKUP('記入例（前回申請）'!D1015,最低賃金!$A$2:$G$49,2,FALSE))),"")</f>
        <v/>
      </c>
      <c r="F1015" s="32"/>
      <c r="G1015" s="33"/>
      <c r="H1015" s="53"/>
      <c r="I1015" s="28" t="str" cm="1">
        <f t="array" ref="I1015">IFERROR(_xlfn.IFS(COUNTBLANK(F1015:H1015)=3,"",G1015="","G列に金額を入力してください",F1015=3,G1015,H1015="","H列に労働時間を入力してください",F1015=1,ROUND(G1015/(H1015*24),0),F1015=2,ROUND(G1015/(H1015*24),0)),"")</f>
        <v/>
      </c>
      <c r="J1015" s="51" t="str" cm="1">
        <f t="array" ref="J1015">IFERROR(_xlfn.IFS(D1015="","",I1015&lt;E1015,"×（法定外です）",I1015&gt;=E1015,"〇"),"")</f>
        <v/>
      </c>
    </row>
    <row r="1016" spans="1:10" ht="14.25" customHeight="1" x14ac:dyDescent="0.4">
      <c r="A1016" s="51" t="str">
        <f t="shared" si="15"/>
        <v/>
      </c>
      <c r="B1016" s="32"/>
      <c r="C1016" s="32"/>
      <c r="D1016" s="32" t="str">
        <f>IFERROR(IF(C1016="","",確認書!#REF!),"")</f>
        <v/>
      </c>
      <c r="E1016" s="5" t="str">
        <f>IFERROR(IF($F$5&gt;VLOOKUP('記入例（前回申請）'!D1016,最低賃金!$A$2:$G$49,7,FALSE),VLOOKUP('記入例（前回申請）'!D1016,最低賃金!$A$2:$G$49,6,FALSE),IF($F$5&gt;VLOOKUP('記入例（前回申請）'!D1016,最低賃金!$A$2:$G$49,5,FALSE),VLOOKUP('記入例（前回申請）'!D1016,最低賃金!$A$2:$G$49,4,FALSE),VLOOKUP('記入例（前回申請）'!D1016,最低賃金!$A$2:$G$49,2,FALSE))),"")</f>
        <v/>
      </c>
      <c r="F1016" s="32"/>
      <c r="G1016" s="33"/>
      <c r="H1016" s="53"/>
      <c r="I1016" s="28" t="str" cm="1">
        <f t="array" ref="I1016">IFERROR(_xlfn.IFS(COUNTBLANK(F1016:H1016)=3,"",G1016="","G列に金額を入力してください",F1016=3,G1016,H1016="","H列に労働時間を入力してください",F1016=1,ROUND(G1016/(H1016*24),0),F1016=2,ROUND(G1016/(H1016*24),0)),"")</f>
        <v/>
      </c>
      <c r="J1016" s="51" t="str" cm="1">
        <f t="array" ref="J1016">IFERROR(_xlfn.IFS(D1016="","",I1016&lt;E1016,"×（法定外です）",I1016&gt;=E1016,"〇"),"")</f>
        <v/>
      </c>
    </row>
    <row r="1017" spans="1:10" ht="14.25" customHeight="1" x14ac:dyDescent="0.4">
      <c r="A1017" s="51" t="str">
        <f t="shared" si="15"/>
        <v/>
      </c>
      <c r="B1017" s="32"/>
      <c r="C1017" s="32"/>
      <c r="D1017" s="32" t="str">
        <f>IFERROR(IF(C1017="","",確認書!#REF!),"")</f>
        <v/>
      </c>
      <c r="E1017" s="5" t="str">
        <f>IFERROR(IF($F$5&gt;VLOOKUP('記入例（前回申請）'!D1017,最低賃金!$A$2:$G$49,7,FALSE),VLOOKUP('記入例（前回申請）'!D1017,最低賃金!$A$2:$G$49,6,FALSE),IF($F$5&gt;VLOOKUP('記入例（前回申請）'!D1017,最低賃金!$A$2:$G$49,5,FALSE),VLOOKUP('記入例（前回申請）'!D1017,最低賃金!$A$2:$G$49,4,FALSE),VLOOKUP('記入例（前回申請）'!D1017,最低賃金!$A$2:$G$49,2,FALSE))),"")</f>
        <v/>
      </c>
      <c r="F1017" s="32"/>
      <c r="G1017" s="33"/>
      <c r="H1017" s="53"/>
      <c r="I1017" s="28" t="str" cm="1">
        <f t="array" ref="I1017">IFERROR(_xlfn.IFS(COUNTBLANK(F1017:H1017)=3,"",G1017="","G列に金額を入力してください",F1017=3,G1017,H1017="","H列に労働時間を入力してください",F1017=1,ROUND(G1017/(H1017*24),0),F1017=2,ROUND(G1017/(H1017*24),0)),"")</f>
        <v/>
      </c>
      <c r="J1017" s="51" t="str" cm="1">
        <f t="array" ref="J1017">IFERROR(_xlfn.IFS(D1017="","",I1017&lt;E1017,"×（法定外です）",I1017&gt;=E1017,"〇"),"")</f>
        <v/>
      </c>
    </row>
    <row r="1018" spans="1:10" ht="14.25" customHeight="1" x14ac:dyDescent="0.4">
      <c r="A1018" s="51" t="str">
        <f t="shared" si="15"/>
        <v/>
      </c>
      <c r="B1018" s="32"/>
      <c r="C1018" s="32"/>
      <c r="D1018" s="32" t="str">
        <f>IFERROR(IF(C1018="","",確認書!#REF!),"")</f>
        <v/>
      </c>
      <c r="E1018" s="5" t="str">
        <f>IFERROR(IF($F$5&gt;VLOOKUP('記入例（前回申請）'!D1018,最低賃金!$A$2:$G$49,7,FALSE),VLOOKUP('記入例（前回申請）'!D1018,最低賃金!$A$2:$G$49,6,FALSE),IF($F$5&gt;VLOOKUP('記入例（前回申請）'!D1018,最低賃金!$A$2:$G$49,5,FALSE),VLOOKUP('記入例（前回申請）'!D1018,最低賃金!$A$2:$G$49,4,FALSE),VLOOKUP('記入例（前回申請）'!D1018,最低賃金!$A$2:$G$49,2,FALSE))),"")</f>
        <v/>
      </c>
      <c r="F1018" s="32"/>
      <c r="G1018" s="33"/>
      <c r="H1018" s="53"/>
      <c r="I1018" s="28" t="str" cm="1">
        <f t="array" ref="I1018">IFERROR(_xlfn.IFS(COUNTBLANK(F1018:H1018)=3,"",G1018="","G列に金額を入力してください",F1018=3,G1018,H1018="","H列に労働時間を入力してください",F1018=1,ROUND(G1018/(H1018*24),0),F1018=2,ROUND(G1018/(H1018*24),0)),"")</f>
        <v/>
      </c>
      <c r="J1018" s="51" t="str" cm="1">
        <f t="array" ref="J1018">IFERROR(_xlfn.IFS(D1018="","",I1018&lt;E1018,"×（法定外です）",I1018&gt;=E1018,"〇"),"")</f>
        <v/>
      </c>
    </row>
    <row r="1019" spans="1:10" ht="14.25" customHeight="1" x14ac:dyDescent="0.4">
      <c r="A1019" s="51" t="str">
        <f t="shared" si="15"/>
        <v/>
      </c>
      <c r="B1019" s="32"/>
      <c r="C1019" s="32"/>
      <c r="D1019" s="32" t="str">
        <f>IFERROR(IF(C1019="","",確認書!#REF!),"")</f>
        <v/>
      </c>
      <c r="E1019" s="5" t="str">
        <f>IFERROR(IF($F$5&gt;VLOOKUP('記入例（前回申請）'!D1019,最低賃金!$A$2:$G$49,7,FALSE),VLOOKUP('記入例（前回申請）'!D1019,最低賃金!$A$2:$G$49,6,FALSE),IF($F$5&gt;VLOOKUP('記入例（前回申請）'!D1019,最低賃金!$A$2:$G$49,5,FALSE),VLOOKUP('記入例（前回申請）'!D1019,最低賃金!$A$2:$G$49,4,FALSE),VLOOKUP('記入例（前回申請）'!D1019,最低賃金!$A$2:$G$49,2,FALSE))),"")</f>
        <v/>
      </c>
      <c r="F1019" s="32"/>
      <c r="G1019" s="33"/>
      <c r="H1019" s="53"/>
      <c r="I1019" s="28" t="str" cm="1">
        <f t="array" ref="I1019">IFERROR(_xlfn.IFS(COUNTBLANK(F1019:H1019)=3,"",G1019="","G列に金額を入力してください",F1019=3,G1019,H1019="","H列に労働時間を入力してください",F1019=1,ROUND(G1019/(H1019*24),0),F1019=2,ROUND(G1019/(H1019*24),0)),"")</f>
        <v/>
      </c>
      <c r="J1019" s="51" t="str" cm="1">
        <f t="array" ref="J1019">IFERROR(_xlfn.IFS(D1019="","",I1019&lt;E1019,"×（法定外です）",I1019&gt;=E1019,"〇"),"")</f>
        <v/>
      </c>
    </row>
    <row r="1020" spans="1:10" ht="14.25" customHeight="1" x14ac:dyDescent="0.4">
      <c r="A1020" s="51" t="str">
        <f t="shared" si="15"/>
        <v/>
      </c>
      <c r="B1020" s="32"/>
      <c r="C1020" s="32"/>
      <c r="D1020" s="32" t="str">
        <f>IFERROR(IF(C1020="","",確認書!#REF!),"")</f>
        <v/>
      </c>
      <c r="E1020" s="5" t="str">
        <f>IFERROR(IF($F$5&gt;VLOOKUP('記入例（前回申請）'!D1020,最低賃金!$A$2:$G$49,7,FALSE),VLOOKUP('記入例（前回申請）'!D1020,最低賃金!$A$2:$G$49,6,FALSE),IF($F$5&gt;VLOOKUP('記入例（前回申請）'!D1020,最低賃金!$A$2:$G$49,5,FALSE),VLOOKUP('記入例（前回申請）'!D1020,最低賃金!$A$2:$G$49,4,FALSE),VLOOKUP('記入例（前回申請）'!D1020,最低賃金!$A$2:$G$49,2,FALSE))),"")</f>
        <v/>
      </c>
      <c r="F1020" s="32"/>
      <c r="G1020" s="33"/>
      <c r="H1020" s="53"/>
      <c r="I1020" s="28" t="str" cm="1">
        <f t="array" ref="I1020">IFERROR(_xlfn.IFS(COUNTBLANK(F1020:H1020)=3,"",G1020="","G列に金額を入力してください",F1020=3,G1020,H1020="","H列に労働時間を入力してください",F1020=1,ROUND(G1020/(H1020*24),0),F1020=2,ROUND(G1020/(H1020*24),0)),"")</f>
        <v/>
      </c>
      <c r="J1020" s="51" t="str" cm="1">
        <f t="array" ref="J1020">IFERROR(_xlfn.IFS(D1020="","",I1020&lt;E1020,"×（法定外です）",I1020&gt;=E1020,"〇"),"")</f>
        <v/>
      </c>
    </row>
    <row r="1021" spans="1:10" ht="14.25" customHeight="1" x14ac:dyDescent="0.4">
      <c r="A1021" s="51" t="str">
        <f t="shared" si="15"/>
        <v/>
      </c>
      <c r="B1021" s="32"/>
      <c r="C1021" s="32"/>
      <c r="D1021" s="32" t="str">
        <f>IFERROR(IF(C1021="","",確認書!#REF!),"")</f>
        <v/>
      </c>
      <c r="E1021" s="5" t="str">
        <f>IFERROR(IF($F$5&gt;VLOOKUP('記入例（前回申請）'!D1021,最低賃金!$A$2:$G$49,7,FALSE),VLOOKUP('記入例（前回申請）'!D1021,最低賃金!$A$2:$G$49,6,FALSE),IF($F$5&gt;VLOOKUP('記入例（前回申請）'!D1021,最低賃金!$A$2:$G$49,5,FALSE),VLOOKUP('記入例（前回申請）'!D1021,最低賃金!$A$2:$G$49,4,FALSE),VLOOKUP('記入例（前回申請）'!D1021,最低賃金!$A$2:$G$49,2,FALSE))),"")</f>
        <v/>
      </c>
      <c r="F1021" s="32"/>
      <c r="G1021" s="33"/>
      <c r="H1021" s="53"/>
      <c r="I1021" s="28" t="str" cm="1">
        <f t="array" ref="I1021">IFERROR(_xlfn.IFS(COUNTBLANK(F1021:H1021)=3,"",G1021="","G列に金額を入力してください",F1021=3,G1021,H1021="","H列に労働時間を入力してください",F1021=1,ROUND(G1021/(H1021*24),0),F1021=2,ROUND(G1021/(H1021*24),0)),"")</f>
        <v/>
      </c>
      <c r="J1021" s="51" t="str" cm="1">
        <f t="array" ref="J1021">IFERROR(_xlfn.IFS(D1021="","",I1021&lt;E1021,"×（法定外です）",I1021&gt;=E1021,"〇"),"")</f>
        <v/>
      </c>
    </row>
    <row r="1022" spans="1:10" ht="14.25" customHeight="1" x14ac:dyDescent="0.4">
      <c r="A1022" s="51" t="str">
        <f t="shared" si="15"/>
        <v/>
      </c>
      <c r="B1022" s="32"/>
      <c r="C1022" s="32"/>
      <c r="D1022" s="32" t="str">
        <f>IFERROR(IF(C1022="","",確認書!#REF!),"")</f>
        <v/>
      </c>
      <c r="E1022" s="5" t="str">
        <f>IFERROR(IF($F$5&gt;VLOOKUP('記入例（前回申請）'!D1022,最低賃金!$A$2:$G$49,7,FALSE),VLOOKUP('記入例（前回申請）'!D1022,最低賃金!$A$2:$G$49,6,FALSE),IF($F$5&gt;VLOOKUP('記入例（前回申請）'!D1022,最低賃金!$A$2:$G$49,5,FALSE),VLOOKUP('記入例（前回申請）'!D1022,最低賃金!$A$2:$G$49,4,FALSE),VLOOKUP('記入例（前回申請）'!D1022,最低賃金!$A$2:$G$49,2,FALSE))),"")</f>
        <v/>
      </c>
      <c r="F1022" s="32"/>
      <c r="G1022" s="33"/>
      <c r="H1022" s="53"/>
      <c r="I1022" s="28" t="str" cm="1">
        <f t="array" ref="I1022">IFERROR(_xlfn.IFS(COUNTBLANK(F1022:H1022)=3,"",G1022="","G列に金額を入力してください",F1022=3,G1022,H1022="","H列に労働時間を入力してください",F1022=1,ROUND(G1022/(H1022*24),0),F1022=2,ROUND(G1022/(H1022*24),0)),"")</f>
        <v/>
      </c>
      <c r="J1022" s="51" t="str" cm="1">
        <f t="array" ref="J1022">IFERROR(_xlfn.IFS(D1022="","",I1022&lt;E1022,"×（法定外です）",I1022&gt;=E1022,"〇"),"")</f>
        <v/>
      </c>
    </row>
    <row r="1023" spans="1:10" ht="14.25" customHeight="1" x14ac:dyDescent="0.4">
      <c r="A1023" s="51" t="str">
        <f t="shared" si="15"/>
        <v/>
      </c>
      <c r="B1023" s="32"/>
      <c r="C1023" s="32"/>
      <c r="D1023" s="32" t="str">
        <f>IFERROR(IF(C1023="","",確認書!#REF!),"")</f>
        <v/>
      </c>
      <c r="E1023" s="5" t="str">
        <f>IFERROR(IF($F$5&gt;VLOOKUP('記入例（前回申請）'!D1023,最低賃金!$A$2:$G$49,7,FALSE),VLOOKUP('記入例（前回申請）'!D1023,最低賃金!$A$2:$G$49,6,FALSE),IF($F$5&gt;VLOOKUP('記入例（前回申請）'!D1023,最低賃金!$A$2:$G$49,5,FALSE),VLOOKUP('記入例（前回申請）'!D1023,最低賃金!$A$2:$G$49,4,FALSE),VLOOKUP('記入例（前回申請）'!D1023,最低賃金!$A$2:$G$49,2,FALSE))),"")</f>
        <v/>
      </c>
      <c r="F1023" s="32"/>
      <c r="G1023" s="33"/>
      <c r="H1023" s="53"/>
      <c r="I1023" s="28" t="str" cm="1">
        <f t="array" ref="I1023">IFERROR(_xlfn.IFS(COUNTBLANK(F1023:H1023)=3,"",G1023="","G列に金額を入力してください",F1023=3,G1023,H1023="","H列に労働時間を入力してください",F1023=1,ROUND(G1023/(H1023*24),0),F1023=2,ROUND(G1023/(H1023*24),0)),"")</f>
        <v/>
      </c>
      <c r="J1023" s="51" t="str" cm="1">
        <f t="array" ref="J1023">IFERROR(_xlfn.IFS(D1023="","",I1023&lt;E1023,"×（法定外です）",I1023&gt;=E1023,"〇"),"")</f>
        <v/>
      </c>
    </row>
    <row r="1024" spans="1:10" ht="14.25" customHeight="1" x14ac:dyDescent="0.4">
      <c r="A1024" s="51" t="str">
        <f t="shared" si="15"/>
        <v/>
      </c>
      <c r="B1024" s="32"/>
      <c r="C1024" s="32"/>
      <c r="D1024" s="32" t="str">
        <f>IFERROR(IF(C1024="","",確認書!#REF!),"")</f>
        <v/>
      </c>
      <c r="E1024" s="5" t="str">
        <f>IFERROR(IF($F$5&gt;VLOOKUP('記入例（前回申請）'!D1024,最低賃金!$A$2:$G$49,7,FALSE),VLOOKUP('記入例（前回申請）'!D1024,最低賃金!$A$2:$G$49,6,FALSE),IF($F$5&gt;VLOOKUP('記入例（前回申請）'!D1024,最低賃金!$A$2:$G$49,5,FALSE),VLOOKUP('記入例（前回申請）'!D1024,最低賃金!$A$2:$G$49,4,FALSE),VLOOKUP('記入例（前回申請）'!D1024,最低賃金!$A$2:$G$49,2,FALSE))),"")</f>
        <v/>
      </c>
      <c r="F1024" s="32"/>
      <c r="G1024" s="33"/>
      <c r="H1024" s="53"/>
      <c r="I1024" s="28" t="str" cm="1">
        <f t="array" ref="I1024">IFERROR(_xlfn.IFS(COUNTBLANK(F1024:H1024)=3,"",G1024="","G列に金額を入力してください",F1024=3,G1024,H1024="","H列に労働時間を入力してください",F1024=1,ROUND(G1024/(H1024*24),0),F1024=2,ROUND(G1024/(H1024*24),0)),"")</f>
        <v/>
      </c>
      <c r="J1024" s="51" t="str" cm="1">
        <f t="array" ref="J1024">IFERROR(_xlfn.IFS(D1024="","",I1024&lt;E1024,"×（法定外です）",I1024&gt;=E1024,"〇"),"")</f>
        <v/>
      </c>
    </row>
    <row r="1025" spans="1:10" ht="14.25" customHeight="1" x14ac:dyDescent="0.4">
      <c r="A1025" s="51" t="str">
        <f t="shared" si="15"/>
        <v/>
      </c>
      <c r="B1025" s="32"/>
      <c r="C1025" s="32"/>
      <c r="D1025" s="32" t="str">
        <f>IFERROR(IF(C1025="","",確認書!#REF!),"")</f>
        <v/>
      </c>
      <c r="E1025" s="5" t="str">
        <f>IFERROR(IF($F$5&gt;VLOOKUP('記入例（前回申請）'!D1025,最低賃金!$A$2:$G$49,7,FALSE),VLOOKUP('記入例（前回申請）'!D1025,最低賃金!$A$2:$G$49,6,FALSE),IF($F$5&gt;VLOOKUP('記入例（前回申請）'!D1025,最低賃金!$A$2:$G$49,5,FALSE),VLOOKUP('記入例（前回申請）'!D1025,最低賃金!$A$2:$G$49,4,FALSE),VLOOKUP('記入例（前回申請）'!D1025,最低賃金!$A$2:$G$49,2,FALSE))),"")</f>
        <v/>
      </c>
      <c r="F1025" s="32"/>
      <c r="G1025" s="33"/>
      <c r="H1025" s="53"/>
      <c r="I1025" s="28" t="str" cm="1">
        <f t="array" ref="I1025">IFERROR(_xlfn.IFS(COUNTBLANK(F1025:H1025)=3,"",G1025="","G列に金額を入力してください",F1025=3,G1025,H1025="","H列に労働時間を入力してください",F1025=1,ROUND(G1025/(H1025*24),0),F1025=2,ROUND(G1025/(H1025*24),0)),"")</f>
        <v/>
      </c>
      <c r="J1025" s="51" t="str" cm="1">
        <f t="array" ref="J1025">IFERROR(_xlfn.IFS(D1025="","",I1025&lt;E1025,"×（法定外です）",I1025&gt;=E1025,"〇"),"")</f>
        <v/>
      </c>
    </row>
    <row r="1026" spans="1:10" ht="14.25" customHeight="1" x14ac:dyDescent="0.4">
      <c r="A1026" s="51" t="str">
        <f t="shared" si="15"/>
        <v/>
      </c>
      <c r="B1026" s="32"/>
      <c r="C1026" s="32"/>
      <c r="D1026" s="32" t="str">
        <f>IFERROR(IF(C1026="","",確認書!#REF!),"")</f>
        <v/>
      </c>
      <c r="E1026" s="5" t="str">
        <f>IFERROR(IF($F$5&gt;VLOOKUP('記入例（前回申請）'!D1026,最低賃金!$A$2:$G$49,7,FALSE),VLOOKUP('記入例（前回申請）'!D1026,最低賃金!$A$2:$G$49,6,FALSE),IF($F$5&gt;VLOOKUP('記入例（前回申請）'!D1026,最低賃金!$A$2:$G$49,5,FALSE),VLOOKUP('記入例（前回申請）'!D1026,最低賃金!$A$2:$G$49,4,FALSE),VLOOKUP('記入例（前回申請）'!D1026,最低賃金!$A$2:$G$49,2,FALSE))),"")</f>
        <v/>
      </c>
      <c r="F1026" s="32"/>
      <c r="G1026" s="33"/>
      <c r="H1026" s="53"/>
      <c r="I1026" s="28" t="str" cm="1">
        <f t="array" ref="I1026">IFERROR(_xlfn.IFS(COUNTBLANK(F1026:H1026)=3,"",G1026="","G列に金額を入力してください",F1026=3,G1026,H1026="","H列に労働時間を入力してください",F1026=1,ROUND(G1026/(H1026*24),0),F1026=2,ROUND(G1026/(H1026*24),0)),"")</f>
        <v/>
      </c>
      <c r="J1026" s="51" t="str" cm="1">
        <f t="array" ref="J1026">IFERROR(_xlfn.IFS(D1026="","",I1026&lt;E1026,"×（法定外です）",I1026&gt;=E1026,"〇"),"")</f>
        <v/>
      </c>
    </row>
    <row r="1027" spans="1:10" ht="14.25" customHeight="1" x14ac:dyDescent="0.4">
      <c r="A1027" s="51" t="str">
        <f t="shared" si="15"/>
        <v/>
      </c>
      <c r="B1027" s="32"/>
      <c r="C1027" s="32"/>
      <c r="D1027" s="32" t="str">
        <f>IFERROR(IF(C1027="","",確認書!#REF!),"")</f>
        <v/>
      </c>
      <c r="E1027" s="5" t="str">
        <f>IFERROR(IF($F$5&gt;VLOOKUP('記入例（前回申請）'!D1027,最低賃金!$A$2:$G$49,7,FALSE),VLOOKUP('記入例（前回申請）'!D1027,最低賃金!$A$2:$G$49,6,FALSE),IF($F$5&gt;VLOOKUP('記入例（前回申請）'!D1027,最低賃金!$A$2:$G$49,5,FALSE),VLOOKUP('記入例（前回申請）'!D1027,最低賃金!$A$2:$G$49,4,FALSE),VLOOKUP('記入例（前回申請）'!D1027,最低賃金!$A$2:$G$49,2,FALSE))),"")</f>
        <v/>
      </c>
      <c r="F1027" s="32"/>
      <c r="G1027" s="33"/>
      <c r="H1027" s="53"/>
      <c r="I1027" s="28" t="str" cm="1">
        <f t="array" ref="I1027">IFERROR(_xlfn.IFS(COUNTBLANK(F1027:H1027)=3,"",G1027="","G列に金額を入力してください",F1027=3,G1027,H1027="","H列に労働時間を入力してください",F1027=1,ROUND(G1027/(H1027*24),0),F1027=2,ROUND(G1027/(H1027*24),0)),"")</f>
        <v/>
      </c>
      <c r="J1027" s="51" t="str" cm="1">
        <f t="array" ref="J1027">IFERROR(_xlfn.IFS(D1027="","",I1027&lt;E1027,"×（法定外です）",I1027&gt;=E1027,"〇"),"")</f>
        <v/>
      </c>
    </row>
    <row r="1028" spans="1:10" ht="14.25" customHeight="1" x14ac:dyDescent="0.4">
      <c r="A1028" s="51" t="str">
        <f t="shared" si="15"/>
        <v/>
      </c>
      <c r="B1028" s="32"/>
      <c r="C1028" s="32"/>
      <c r="D1028" s="32" t="str">
        <f>IFERROR(IF(C1028="","",確認書!#REF!),"")</f>
        <v/>
      </c>
      <c r="E1028" s="5" t="str">
        <f>IFERROR(IF($F$5&gt;VLOOKUP('記入例（前回申請）'!D1028,最低賃金!$A$2:$G$49,7,FALSE),VLOOKUP('記入例（前回申請）'!D1028,最低賃金!$A$2:$G$49,6,FALSE),IF($F$5&gt;VLOOKUP('記入例（前回申請）'!D1028,最低賃金!$A$2:$G$49,5,FALSE),VLOOKUP('記入例（前回申請）'!D1028,最低賃金!$A$2:$G$49,4,FALSE),VLOOKUP('記入例（前回申請）'!D1028,最低賃金!$A$2:$G$49,2,FALSE))),"")</f>
        <v/>
      </c>
      <c r="F1028" s="32"/>
      <c r="G1028" s="33"/>
      <c r="H1028" s="53"/>
      <c r="I1028" s="28" t="str" cm="1">
        <f t="array" ref="I1028">IFERROR(_xlfn.IFS(COUNTBLANK(F1028:H1028)=3,"",G1028="","G列に金額を入力してください",F1028=3,G1028,H1028="","H列に労働時間を入力してください",F1028=1,ROUND(G1028/(H1028*24),0),F1028=2,ROUND(G1028/(H1028*24),0)),"")</f>
        <v/>
      </c>
      <c r="J1028" s="51" t="str" cm="1">
        <f t="array" ref="J1028">IFERROR(_xlfn.IFS(D1028="","",I1028&lt;E1028,"×（法定外です）",I1028&gt;=E1028,"〇"),"")</f>
        <v/>
      </c>
    </row>
    <row r="1029" spans="1:10" ht="14.25" customHeight="1" x14ac:dyDescent="0.4">
      <c r="A1029" s="51" t="str">
        <f t="shared" si="15"/>
        <v/>
      </c>
      <c r="B1029" s="32"/>
      <c r="C1029" s="32"/>
      <c r="D1029" s="32" t="str">
        <f>IFERROR(IF(C1029="","",確認書!#REF!),"")</f>
        <v/>
      </c>
      <c r="E1029" s="5" t="str">
        <f>IFERROR(IF($F$5&gt;VLOOKUP('記入例（前回申請）'!D1029,最低賃金!$A$2:$G$49,7,FALSE),VLOOKUP('記入例（前回申請）'!D1029,最低賃金!$A$2:$G$49,6,FALSE),IF($F$5&gt;VLOOKUP('記入例（前回申請）'!D1029,最低賃金!$A$2:$G$49,5,FALSE),VLOOKUP('記入例（前回申請）'!D1029,最低賃金!$A$2:$G$49,4,FALSE),VLOOKUP('記入例（前回申請）'!D1029,最低賃金!$A$2:$G$49,2,FALSE))),"")</f>
        <v/>
      </c>
      <c r="F1029" s="32"/>
      <c r="G1029" s="33"/>
      <c r="H1029" s="53"/>
      <c r="I1029" s="28" t="str" cm="1">
        <f t="array" ref="I1029">IFERROR(_xlfn.IFS(COUNTBLANK(F1029:H1029)=3,"",G1029="","G列に金額を入力してください",F1029=3,G1029,H1029="","H列に労働時間を入力してください",F1029=1,ROUND(G1029/(H1029*24),0),F1029=2,ROUND(G1029/(H1029*24),0)),"")</f>
        <v/>
      </c>
      <c r="J1029" s="51" t="str" cm="1">
        <f t="array" ref="J1029">IFERROR(_xlfn.IFS(D1029="","",I1029&lt;E1029,"×（法定外です）",I1029&gt;=E1029,"〇"),"")</f>
        <v/>
      </c>
    </row>
    <row r="1030" spans="1:10" ht="14.25" customHeight="1" x14ac:dyDescent="0.4">
      <c r="A1030" s="51" t="str">
        <f t="shared" si="15"/>
        <v/>
      </c>
      <c r="B1030" s="32"/>
      <c r="C1030" s="32"/>
      <c r="D1030" s="32" t="str">
        <f>IFERROR(IF(C1030="","",確認書!#REF!),"")</f>
        <v/>
      </c>
      <c r="E1030" s="5" t="str">
        <f>IFERROR(IF($F$5&gt;VLOOKUP('記入例（前回申請）'!D1030,最低賃金!$A$2:$G$49,7,FALSE),VLOOKUP('記入例（前回申請）'!D1030,最低賃金!$A$2:$G$49,6,FALSE),IF($F$5&gt;VLOOKUP('記入例（前回申請）'!D1030,最低賃金!$A$2:$G$49,5,FALSE),VLOOKUP('記入例（前回申請）'!D1030,最低賃金!$A$2:$G$49,4,FALSE),VLOOKUP('記入例（前回申請）'!D1030,最低賃金!$A$2:$G$49,2,FALSE))),"")</f>
        <v/>
      </c>
      <c r="F1030" s="32"/>
      <c r="G1030" s="33"/>
      <c r="H1030" s="53"/>
      <c r="I1030" s="28" t="str" cm="1">
        <f t="array" ref="I1030">IFERROR(_xlfn.IFS(COUNTBLANK(F1030:H1030)=3,"",G1030="","G列に金額を入力してください",F1030=3,G1030,H1030="","H列に労働時間を入力してください",F1030=1,ROUND(G1030/(H1030*24),0),F1030=2,ROUND(G1030/(H1030*24),0)),"")</f>
        <v/>
      </c>
      <c r="J1030" s="51" t="str" cm="1">
        <f t="array" ref="J1030">IFERROR(_xlfn.IFS(D1030="","",I1030&lt;E1030,"×（法定外です）",I1030&gt;=E1030,"〇"),"")</f>
        <v/>
      </c>
    </row>
    <row r="1031" spans="1:10" ht="14.25" customHeight="1" x14ac:dyDescent="0.4">
      <c r="A1031" s="51" t="str">
        <f t="shared" si="15"/>
        <v/>
      </c>
      <c r="B1031" s="32"/>
      <c r="C1031" s="32"/>
      <c r="D1031" s="32" t="str">
        <f>IFERROR(IF(C1031="","",確認書!#REF!),"")</f>
        <v/>
      </c>
      <c r="E1031" s="5" t="str">
        <f>IFERROR(IF($F$5&gt;VLOOKUP('記入例（前回申請）'!D1031,最低賃金!$A$2:$G$49,7,FALSE),VLOOKUP('記入例（前回申請）'!D1031,最低賃金!$A$2:$G$49,6,FALSE),IF($F$5&gt;VLOOKUP('記入例（前回申請）'!D1031,最低賃金!$A$2:$G$49,5,FALSE),VLOOKUP('記入例（前回申請）'!D1031,最低賃金!$A$2:$G$49,4,FALSE),VLOOKUP('記入例（前回申請）'!D1031,最低賃金!$A$2:$G$49,2,FALSE))),"")</f>
        <v/>
      </c>
      <c r="F1031" s="32"/>
      <c r="G1031" s="33"/>
      <c r="H1031" s="53"/>
      <c r="I1031" s="28" t="str" cm="1">
        <f t="array" ref="I1031">IFERROR(_xlfn.IFS(COUNTBLANK(F1031:H1031)=3,"",G1031="","G列に金額を入力してください",F1031=3,G1031,H1031="","H列に労働時間を入力してください",F1031=1,ROUND(G1031/(H1031*24),0),F1031=2,ROUND(G1031/(H1031*24),0)),"")</f>
        <v/>
      </c>
      <c r="J1031" s="51" t="str" cm="1">
        <f t="array" ref="J1031">IFERROR(_xlfn.IFS(D1031="","",I1031&lt;E1031,"×（法定外です）",I1031&gt;=E1031,"〇"),"")</f>
        <v/>
      </c>
    </row>
    <row r="1032" spans="1:10" ht="14.25" customHeight="1" x14ac:dyDescent="0.4">
      <c r="A1032" s="51" t="str">
        <f t="shared" si="15"/>
        <v/>
      </c>
      <c r="B1032" s="32"/>
      <c r="C1032" s="32"/>
      <c r="D1032" s="32" t="str">
        <f>IFERROR(IF(C1032="","",確認書!#REF!),"")</f>
        <v/>
      </c>
      <c r="E1032" s="5" t="str">
        <f>IFERROR(IF($F$5&gt;VLOOKUP('記入例（前回申請）'!D1032,最低賃金!$A$2:$G$49,7,FALSE),VLOOKUP('記入例（前回申請）'!D1032,最低賃金!$A$2:$G$49,6,FALSE),IF($F$5&gt;VLOOKUP('記入例（前回申請）'!D1032,最低賃金!$A$2:$G$49,5,FALSE),VLOOKUP('記入例（前回申請）'!D1032,最低賃金!$A$2:$G$49,4,FALSE),VLOOKUP('記入例（前回申請）'!D1032,最低賃金!$A$2:$G$49,2,FALSE))),"")</f>
        <v/>
      </c>
      <c r="F1032" s="32"/>
      <c r="G1032" s="33"/>
      <c r="H1032" s="53"/>
      <c r="I1032" s="28" t="str" cm="1">
        <f t="array" ref="I1032">IFERROR(_xlfn.IFS(COUNTBLANK(F1032:H1032)=3,"",G1032="","G列に金額を入力してください",F1032=3,G1032,H1032="","H列に労働時間を入力してください",F1032=1,ROUND(G1032/(H1032*24),0),F1032=2,ROUND(G1032/(H1032*24),0)),"")</f>
        <v/>
      </c>
      <c r="J1032" s="51" t="str" cm="1">
        <f t="array" ref="J1032">IFERROR(_xlfn.IFS(D1032="","",I1032&lt;E1032,"×（法定外です）",I1032&gt;=E1032,"〇"),"")</f>
        <v/>
      </c>
    </row>
    <row r="1033" spans="1:10" ht="14.25" customHeight="1" x14ac:dyDescent="0.4">
      <c r="A1033" s="51" t="str">
        <f t="shared" si="15"/>
        <v/>
      </c>
      <c r="B1033" s="32"/>
      <c r="C1033" s="32"/>
      <c r="D1033" s="32" t="str">
        <f>IFERROR(IF(C1033="","",確認書!#REF!),"")</f>
        <v/>
      </c>
      <c r="E1033" s="5" t="str">
        <f>IFERROR(IF($F$5&gt;VLOOKUP('記入例（前回申請）'!D1033,最低賃金!$A$2:$G$49,7,FALSE),VLOOKUP('記入例（前回申請）'!D1033,最低賃金!$A$2:$G$49,6,FALSE),IF($F$5&gt;VLOOKUP('記入例（前回申請）'!D1033,最低賃金!$A$2:$G$49,5,FALSE),VLOOKUP('記入例（前回申請）'!D1033,最低賃金!$A$2:$G$49,4,FALSE),VLOOKUP('記入例（前回申請）'!D1033,最低賃金!$A$2:$G$49,2,FALSE))),"")</f>
        <v/>
      </c>
      <c r="F1033" s="32"/>
      <c r="G1033" s="33"/>
      <c r="H1033" s="53"/>
      <c r="I1033" s="28" t="str" cm="1">
        <f t="array" ref="I1033">IFERROR(_xlfn.IFS(COUNTBLANK(F1033:H1033)=3,"",G1033="","G列に金額を入力してください",F1033=3,G1033,H1033="","H列に労働時間を入力してください",F1033=1,ROUND(G1033/(H1033*24),0),F1033=2,ROUND(G1033/(H1033*24),0)),"")</f>
        <v/>
      </c>
      <c r="J1033" s="51" t="str" cm="1">
        <f t="array" ref="J1033">IFERROR(_xlfn.IFS(D1033="","",I1033&lt;E1033,"×（法定外です）",I1033&gt;=E1033,"〇"),"")</f>
        <v/>
      </c>
    </row>
    <row r="1034" spans="1:10" ht="14.25" customHeight="1" x14ac:dyDescent="0.4">
      <c r="A1034" s="51" t="str">
        <f t="shared" si="15"/>
        <v/>
      </c>
      <c r="B1034" s="32"/>
      <c r="C1034" s="32"/>
      <c r="D1034" s="32" t="str">
        <f>IFERROR(IF(C1034="","",確認書!#REF!),"")</f>
        <v/>
      </c>
      <c r="E1034" s="5" t="str">
        <f>IFERROR(IF($F$5&gt;VLOOKUP('記入例（前回申請）'!D1034,最低賃金!$A$2:$G$49,7,FALSE),VLOOKUP('記入例（前回申請）'!D1034,最低賃金!$A$2:$G$49,6,FALSE),IF($F$5&gt;VLOOKUP('記入例（前回申請）'!D1034,最低賃金!$A$2:$G$49,5,FALSE),VLOOKUP('記入例（前回申請）'!D1034,最低賃金!$A$2:$G$49,4,FALSE),VLOOKUP('記入例（前回申請）'!D1034,最低賃金!$A$2:$G$49,2,FALSE))),"")</f>
        <v/>
      </c>
      <c r="F1034" s="32"/>
      <c r="G1034" s="33"/>
      <c r="H1034" s="53"/>
      <c r="I1034" s="28" t="str" cm="1">
        <f t="array" ref="I1034">IFERROR(_xlfn.IFS(COUNTBLANK(F1034:H1034)=3,"",G1034="","G列に金額を入力してください",F1034=3,G1034,H1034="","H列に労働時間を入力してください",F1034=1,ROUND(G1034/(H1034*24),0),F1034=2,ROUND(G1034/(H1034*24),0)),"")</f>
        <v/>
      </c>
      <c r="J1034" s="51" t="str" cm="1">
        <f t="array" ref="J1034">IFERROR(_xlfn.IFS(D1034="","",I1034&lt;E1034,"×（法定外です）",I1034&gt;=E1034,"〇"),"")</f>
        <v/>
      </c>
    </row>
    <row r="1035" spans="1:10" ht="14.25" customHeight="1" x14ac:dyDescent="0.4">
      <c r="A1035" s="51" t="str">
        <f t="shared" si="15"/>
        <v/>
      </c>
      <c r="B1035" s="32"/>
      <c r="C1035" s="32"/>
      <c r="D1035" s="32" t="str">
        <f>IFERROR(IF(C1035="","",確認書!#REF!),"")</f>
        <v/>
      </c>
      <c r="E1035" s="5" t="str">
        <f>IFERROR(IF($F$5&gt;VLOOKUP('記入例（前回申請）'!D1035,最低賃金!$A$2:$G$49,7,FALSE),VLOOKUP('記入例（前回申請）'!D1035,最低賃金!$A$2:$G$49,6,FALSE),IF($F$5&gt;VLOOKUP('記入例（前回申請）'!D1035,最低賃金!$A$2:$G$49,5,FALSE),VLOOKUP('記入例（前回申請）'!D1035,最低賃金!$A$2:$G$49,4,FALSE),VLOOKUP('記入例（前回申請）'!D1035,最低賃金!$A$2:$G$49,2,FALSE))),"")</f>
        <v/>
      </c>
      <c r="F1035" s="32"/>
      <c r="G1035" s="33"/>
      <c r="H1035" s="53"/>
      <c r="I1035" s="28" t="str" cm="1">
        <f t="array" ref="I1035">IFERROR(_xlfn.IFS(COUNTBLANK(F1035:H1035)=3,"",G1035="","G列に金額を入力してください",F1035=3,G1035,H1035="","H列に労働時間を入力してください",F1035=1,ROUND(G1035/(H1035*24),0),F1035=2,ROUND(G1035/(H1035*24),0)),"")</f>
        <v/>
      </c>
      <c r="J1035" s="51" t="str" cm="1">
        <f t="array" ref="J1035">IFERROR(_xlfn.IFS(D1035="","",I1035&lt;E1035,"×（法定外です）",I1035&gt;=E1035,"〇"),"")</f>
        <v/>
      </c>
    </row>
    <row r="1036" spans="1:10" ht="14.25" customHeight="1" x14ac:dyDescent="0.4">
      <c r="A1036" s="51" t="str">
        <f t="shared" ref="A1036:A1099" si="16">IF(C1036="","",A1035+1)</f>
        <v/>
      </c>
      <c r="B1036" s="32"/>
      <c r="C1036" s="32"/>
      <c r="D1036" s="32" t="str">
        <f>IFERROR(IF(C1036="","",確認書!#REF!),"")</f>
        <v/>
      </c>
      <c r="E1036" s="5" t="str">
        <f>IFERROR(IF($F$5&gt;VLOOKUP('記入例（前回申請）'!D1036,最低賃金!$A$2:$G$49,7,FALSE),VLOOKUP('記入例（前回申請）'!D1036,最低賃金!$A$2:$G$49,6,FALSE),IF($F$5&gt;VLOOKUP('記入例（前回申請）'!D1036,最低賃金!$A$2:$G$49,5,FALSE),VLOOKUP('記入例（前回申請）'!D1036,最低賃金!$A$2:$G$49,4,FALSE),VLOOKUP('記入例（前回申請）'!D1036,最低賃金!$A$2:$G$49,2,FALSE))),"")</f>
        <v/>
      </c>
      <c r="F1036" s="32"/>
      <c r="G1036" s="33"/>
      <c r="H1036" s="53"/>
      <c r="I1036" s="28" t="str" cm="1">
        <f t="array" ref="I1036">IFERROR(_xlfn.IFS(COUNTBLANK(F1036:H1036)=3,"",G1036="","G列に金額を入力してください",F1036=3,G1036,H1036="","H列に労働時間を入力してください",F1036=1,ROUND(G1036/(H1036*24),0),F1036=2,ROUND(G1036/(H1036*24),0)),"")</f>
        <v/>
      </c>
      <c r="J1036" s="51" t="str" cm="1">
        <f t="array" ref="J1036">IFERROR(_xlfn.IFS(D1036="","",I1036&lt;E1036,"×（法定外です）",I1036&gt;=E1036,"〇"),"")</f>
        <v/>
      </c>
    </row>
    <row r="1037" spans="1:10" ht="14.25" customHeight="1" x14ac:dyDescent="0.4">
      <c r="A1037" s="51" t="str">
        <f t="shared" si="16"/>
        <v/>
      </c>
      <c r="B1037" s="32"/>
      <c r="C1037" s="32"/>
      <c r="D1037" s="32" t="str">
        <f>IFERROR(IF(C1037="","",確認書!#REF!),"")</f>
        <v/>
      </c>
      <c r="E1037" s="5" t="str">
        <f>IFERROR(IF($F$5&gt;VLOOKUP('記入例（前回申請）'!D1037,最低賃金!$A$2:$G$49,7,FALSE),VLOOKUP('記入例（前回申請）'!D1037,最低賃金!$A$2:$G$49,6,FALSE),IF($F$5&gt;VLOOKUP('記入例（前回申請）'!D1037,最低賃金!$A$2:$G$49,5,FALSE),VLOOKUP('記入例（前回申請）'!D1037,最低賃金!$A$2:$G$49,4,FALSE),VLOOKUP('記入例（前回申請）'!D1037,最低賃金!$A$2:$G$49,2,FALSE))),"")</f>
        <v/>
      </c>
      <c r="F1037" s="32"/>
      <c r="G1037" s="33"/>
      <c r="H1037" s="53"/>
      <c r="I1037" s="28" t="str" cm="1">
        <f t="array" ref="I1037">IFERROR(_xlfn.IFS(COUNTBLANK(F1037:H1037)=3,"",G1037="","G列に金額を入力してください",F1037=3,G1037,H1037="","H列に労働時間を入力してください",F1037=1,ROUND(G1037/(H1037*24),0),F1037=2,ROUND(G1037/(H1037*24),0)),"")</f>
        <v/>
      </c>
      <c r="J1037" s="51" t="str" cm="1">
        <f t="array" ref="J1037">IFERROR(_xlfn.IFS(D1037="","",I1037&lt;E1037,"×（法定外です）",I1037&gt;=E1037,"〇"),"")</f>
        <v/>
      </c>
    </row>
    <row r="1038" spans="1:10" ht="14.25" customHeight="1" x14ac:dyDescent="0.4">
      <c r="A1038" s="51" t="str">
        <f t="shared" si="16"/>
        <v/>
      </c>
      <c r="B1038" s="32"/>
      <c r="C1038" s="32"/>
      <c r="D1038" s="32" t="str">
        <f>IFERROR(IF(C1038="","",確認書!#REF!),"")</f>
        <v/>
      </c>
      <c r="E1038" s="5" t="str">
        <f>IFERROR(IF($F$5&gt;VLOOKUP('記入例（前回申請）'!D1038,最低賃金!$A$2:$G$49,7,FALSE),VLOOKUP('記入例（前回申請）'!D1038,最低賃金!$A$2:$G$49,6,FALSE),IF($F$5&gt;VLOOKUP('記入例（前回申請）'!D1038,最低賃金!$A$2:$G$49,5,FALSE),VLOOKUP('記入例（前回申請）'!D1038,最低賃金!$A$2:$G$49,4,FALSE),VLOOKUP('記入例（前回申請）'!D1038,最低賃金!$A$2:$G$49,2,FALSE))),"")</f>
        <v/>
      </c>
      <c r="F1038" s="32"/>
      <c r="G1038" s="33"/>
      <c r="H1038" s="53"/>
      <c r="I1038" s="28" t="str" cm="1">
        <f t="array" ref="I1038">IFERROR(_xlfn.IFS(COUNTBLANK(F1038:H1038)=3,"",G1038="","G列に金額を入力してください",F1038=3,G1038,H1038="","H列に労働時間を入力してください",F1038=1,ROUND(G1038/(H1038*24),0),F1038=2,ROUND(G1038/(H1038*24),0)),"")</f>
        <v/>
      </c>
      <c r="J1038" s="51" t="str" cm="1">
        <f t="array" ref="J1038">IFERROR(_xlfn.IFS(D1038="","",I1038&lt;E1038,"×（法定外です）",I1038&gt;=E1038,"〇"),"")</f>
        <v/>
      </c>
    </row>
    <row r="1039" spans="1:10" ht="14.25" customHeight="1" x14ac:dyDescent="0.4">
      <c r="A1039" s="51" t="str">
        <f t="shared" si="16"/>
        <v/>
      </c>
      <c r="B1039" s="32"/>
      <c r="C1039" s="32"/>
      <c r="D1039" s="32" t="str">
        <f>IFERROR(IF(C1039="","",確認書!#REF!),"")</f>
        <v/>
      </c>
      <c r="E1039" s="5" t="str">
        <f>IFERROR(IF($F$5&gt;VLOOKUP('記入例（前回申請）'!D1039,最低賃金!$A$2:$G$49,7,FALSE),VLOOKUP('記入例（前回申請）'!D1039,最低賃金!$A$2:$G$49,6,FALSE),IF($F$5&gt;VLOOKUP('記入例（前回申請）'!D1039,最低賃金!$A$2:$G$49,5,FALSE),VLOOKUP('記入例（前回申請）'!D1039,最低賃金!$A$2:$G$49,4,FALSE),VLOOKUP('記入例（前回申請）'!D1039,最低賃金!$A$2:$G$49,2,FALSE))),"")</f>
        <v/>
      </c>
      <c r="F1039" s="32"/>
      <c r="G1039" s="33"/>
      <c r="H1039" s="53"/>
      <c r="I1039" s="28" t="str" cm="1">
        <f t="array" ref="I1039">IFERROR(_xlfn.IFS(COUNTBLANK(F1039:H1039)=3,"",G1039="","G列に金額を入力してください",F1039=3,G1039,H1039="","H列に労働時間を入力してください",F1039=1,ROUND(G1039/(H1039*24),0),F1039=2,ROUND(G1039/(H1039*24),0)),"")</f>
        <v/>
      </c>
      <c r="J1039" s="51" t="str" cm="1">
        <f t="array" ref="J1039">IFERROR(_xlfn.IFS(D1039="","",I1039&lt;E1039,"×（法定外です）",I1039&gt;=E1039,"〇"),"")</f>
        <v/>
      </c>
    </row>
    <row r="1040" spans="1:10" ht="14.25" customHeight="1" x14ac:dyDescent="0.4">
      <c r="A1040" s="51" t="str">
        <f t="shared" si="16"/>
        <v/>
      </c>
      <c r="B1040" s="32"/>
      <c r="C1040" s="32"/>
      <c r="D1040" s="32" t="str">
        <f>IFERROR(IF(C1040="","",確認書!#REF!),"")</f>
        <v/>
      </c>
      <c r="E1040" s="5" t="str">
        <f>IFERROR(IF($F$5&gt;VLOOKUP('記入例（前回申請）'!D1040,最低賃金!$A$2:$G$49,7,FALSE),VLOOKUP('記入例（前回申請）'!D1040,最低賃金!$A$2:$G$49,6,FALSE),IF($F$5&gt;VLOOKUP('記入例（前回申請）'!D1040,最低賃金!$A$2:$G$49,5,FALSE),VLOOKUP('記入例（前回申請）'!D1040,最低賃金!$A$2:$G$49,4,FALSE),VLOOKUP('記入例（前回申請）'!D1040,最低賃金!$A$2:$G$49,2,FALSE))),"")</f>
        <v/>
      </c>
      <c r="F1040" s="32"/>
      <c r="G1040" s="33"/>
      <c r="H1040" s="53"/>
      <c r="I1040" s="28" t="str" cm="1">
        <f t="array" ref="I1040">IFERROR(_xlfn.IFS(COUNTBLANK(F1040:H1040)=3,"",G1040="","G列に金額を入力してください",F1040=3,G1040,H1040="","H列に労働時間を入力してください",F1040=1,ROUND(G1040/(H1040*24),0),F1040=2,ROUND(G1040/(H1040*24),0)),"")</f>
        <v/>
      </c>
      <c r="J1040" s="51" t="str" cm="1">
        <f t="array" ref="J1040">IFERROR(_xlfn.IFS(D1040="","",I1040&lt;E1040,"×（法定外です）",I1040&gt;=E1040,"〇"),"")</f>
        <v/>
      </c>
    </row>
    <row r="1041" spans="1:10" ht="14.25" customHeight="1" x14ac:dyDescent="0.4">
      <c r="A1041" s="51" t="str">
        <f t="shared" si="16"/>
        <v/>
      </c>
      <c r="B1041" s="32"/>
      <c r="C1041" s="32"/>
      <c r="D1041" s="32" t="str">
        <f>IFERROR(IF(C1041="","",確認書!#REF!),"")</f>
        <v/>
      </c>
      <c r="E1041" s="5" t="str">
        <f>IFERROR(IF($F$5&gt;VLOOKUP('記入例（前回申請）'!D1041,最低賃金!$A$2:$G$49,7,FALSE),VLOOKUP('記入例（前回申請）'!D1041,最低賃金!$A$2:$G$49,6,FALSE),IF($F$5&gt;VLOOKUP('記入例（前回申請）'!D1041,最低賃金!$A$2:$G$49,5,FALSE),VLOOKUP('記入例（前回申請）'!D1041,最低賃金!$A$2:$G$49,4,FALSE),VLOOKUP('記入例（前回申請）'!D1041,最低賃金!$A$2:$G$49,2,FALSE))),"")</f>
        <v/>
      </c>
      <c r="F1041" s="32"/>
      <c r="G1041" s="33"/>
      <c r="H1041" s="53"/>
      <c r="I1041" s="28" t="str" cm="1">
        <f t="array" ref="I1041">IFERROR(_xlfn.IFS(COUNTBLANK(F1041:H1041)=3,"",G1041="","G列に金額を入力してください",F1041=3,G1041,H1041="","H列に労働時間を入力してください",F1041=1,ROUND(G1041/(H1041*24),0),F1041=2,ROUND(G1041/(H1041*24),0)),"")</f>
        <v/>
      </c>
      <c r="J1041" s="51" t="str" cm="1">
        <f t="array" ref="J1041">IFERROR(_xlfn.IFS(D1041="","",I1041&lt;E1041,"×（法定外です）",I1041&gt;=E1041,"〇"),"")</f>
        <v/>
      </c>
    </row>
    <row r="1042" spans="1:10" ht="14.25" customHeight="1" x14ac:dyDescent="0.4">
      <c r="A1042" s="51" t="str">
        <f t="shared" si="16"/>
        <v/>
      </c>
      <c r="B1042" s="32"/>
      <c r="C1042" s="32"/>
      <c r="D1042" s="32" t="str">
        <f>IFERROR(IF(C1042="","",確認書!#REF!),"")</f>
        <v/>
      </c>
      <c r="E1042" s="5" t="str">
        <f>IFERROR(IF($F$5&gt;VLOOKUP('記入例（前回申請）'!D1042,最低賃金!$A$2:$G$49,7,FALSE),VLOOKUP('記入例（前回申請）'!D1042,最低賃金!$A$2:$G$49,6,FALSE),IF($F$5&gt;VLOOKUP('記入例（前回申請）'!D1042,最低賃金!$A$2:$G$49,5,FALSE),VLOOKUP('記入例（前回申請）'!D1042,最低賃金!$A$2:$G$49,4,FALSE),VLOOKUP('記入例（前回申請）'!D1042,最低賃金!$A$2:$G$49,2,FALSE))),"")</f>
        <v/>
      </c>
      <c r="F1042" s="32"/>
      <c r="G1042" s="33"/>
      <c r="H1042" s="53"/>
      <c r="I1042" s="28" t="str" cm="1">
        <f t="array" ref="I1042">IFERROR(_xlfn.IFS(COUNTBLANK(F1042:H1042)=3,"",G1042="","G列に金額を入力してください",F1042=3,G1042,H1042="","H列に労働時間を入力してください",F1042=1,ROUND(G1042/(H1042*24),0),F1042=2,ROUND(G1042/(H1042*24),0)),"")</f>
        <v/>
      </c>
      <c r="J1042" s="51" t="str" cm="1">
        <f t="array" ref="J1042">IFERROR(_xlfn.IFS(D1042="","",I1042&lt;E1042,"×（法定外です）",I1042&gt;=E1042,"〇"),"")</f>
        <v/>
      </c>
    </row>
    <row r="1043" spans="1:10" ht="14.25" customHeight="1" x14ac:dyDescent="0.4">
      <c r="A1043" s="51" t="str">
        <f t="shared" si="16"/>
        <v/>
      </c>
      <c r="B1043" s="32"/>
      <c r="C1043" s="32"/>
      <c r="D1043" s="32" t="str">
        <f>IFERROR(IF(C1043="","",確認書!#REF!),"")</f>
        <v/>
      </c>
      <c r="E1043" s="5" t="str">
        <f>IFERROR(IF($F$5&gt;VLOOKUP('記入例（前回申請）'!D1043,最低賃金!$A$2:$G$49,7,FALSE),VLOOKUP('記入例（前回申請）'!D1043,最低賃金!$A$2:$G$49,6,FALSE),IF($F$5&gt;VLOOKUP('記入例（前回申請）'!D1043,最低賃金!$A$2:$G$49,5,FALSE),VLOOKUP('記入例（前回申請）'!D1043,最低賃金!$A$2:$G$49,4,FALSE),VLOOKUP('記入例（前回申請）'!D1043,最低賃金!$A$2:$G$49,2,FALSE))),"")</f>
        <v/>
      </c>
      <c r="F1043" s="32"/>
      <c r="G1043" s="33"/>
      <c r="H1043" s="53"/>
      <c r="I1043" s="28" t="str" cm="1">
        <f t="array" ref="I1043">IFERROR(_xlfn.IFS(COUNTBLANK(F1043:H1043)=3,"",G1043="","G列に金額を入力してください",F1043=3,G1043,H1043="","H列に労働時間を入力してください",F1043=1,ROUND(G1043/(H1043*24),0),F1043=2,ROUND(G1043/(H1043*24),0)),"")</f>
        <v/>
      </c>
      <c r="J1043" s="51" t="str" cm="1">
        <f t="array" ref="J1043">IFERROR(_xlfn.IFS(D1043="","",I1043&lt;E1043,"×（法定外です）",I1043&gt;=E1043,"〇"),"")</f>
        <v/>
      </c>
    </row>
    <row r="1044" spans="1:10" ht="14.25" customHeight="1" x14ac:dyDescent="0.4">
      <c r="A1044" s="51" t="str">
        <f t="shared" si="16"/>
        <v/>
      </c>
      <c r="B1044" s="32"/>
      <c r="C1044" s="32"/>
      <c r="D1044" s="32" t="str">
        <f>IFERROR(IF(C1044="","",確認書!#REF!),"")</f>
        <v/>
      </c>
      <c r="E1044" s="5" t="str">
        <f>IFERROR(IF($F$5&gt;VLOOKUP('記入例（前回申請）'!D1044,最低賃金!$A$2:$G$49,7,FALSE),VLOOKUP('記入例（前回申請）'!D1044,最低賃金!$A$2:$G$49,6,FALSE),IF($F$5&gt;VLOOKUP('記入例（前回申請）'!D1044,最低賃金!$A$2:$G$49,5,FALSE),VLOOKUP('記入例（前回申請）'!D1044,最低賃金!$A$2:$G$49,4,FALSE),VLOOKUP('記入例（前回申請）'!D1044,最低賃金!$A$2:$G$49,2,FALSE))),"")</f>
        <v/>
      </c>
      <c r="F1044" s="32"/>
      <c r="G1044" s="33"/>
      <c r="H1044" s="53"/>
      <c r="I1044" s="28" t="str" cm="1">
        <f t="array" ref="I1044">IFERROR(_xlfn.IFS(COUNTBLANK(F1044:H1044)=3,"",G1044="","G列に金額を入力してください",F1044=3,G1044,H1044="","H列に労働時間を入力してください",F1044=1,ROUND(G1044/(H1044*24),0),F1044=2,ROUND(G1044/(H1044*24),0)),"")</f>
        <v/>
      </c>
      <c r="J1044" s="51" t="str" cm="1">
        <f t="array" ref="J1044">IFERROR(_xlfn.IFS(D1044="","",I1044&lt;E1044,"×（法定外です）",I1044&gt;=E1044,"〇"),"")</f>
        <v/>
      </c>
    </row>
    <row r="1045" spans="1:10" ht="14.25" customHeight="1" x14ac:dyDescent="0.4">
      <c r="A1045" s="51" t="str">
        <f t="shared" si="16"/>
        <v/>
      </c>
      <c r="B1045" s="32"/>
      <c r="C1045" s="32"/>
      <c r="D1045" s="32" t="str">
        <f>IFERROR(IF(C1045="","",確認書!#REF!),"")</f>
        <v/>
      </c>
      <c r="E1045" s="5" t="str">
        <f>IFERROR(IF($F$5&gt;VLOOKUP('記入例（前回申請）'!D1045,最低賃金!$A$2:$G$49,7,FALSE),VLOOKUP('記入例（前回申請）'!D1045,最低賃金!$A$2:$G$49,6,FALSE),IF($F$5&gt;VLOOKUP('記入例（前回申請）'!D1045,最低賃金!$A$2:$G$49,5,FALSE),VLOOKUP('記入例（前回申請）'!D1045,最低賃金!$A$2:$G$49,4,FALSE),VLOOKUP('記入例（前回申請）'!D1045,最低賃金!$A$2:$G$49,2,FALSE))),"")</f>
        <v/>
      </c>
      <c r="F1045" s="32"/>
      <c r="G1045" s="33"/>
      <c r="H1045" s="53"/>
      <c r="I1045" s="28" t="str" cm="1">
        <f t="array" ref="I1045">IFERROR(_xlfn.IFS(COUNTBLANK(F1045:H1045)=3,"",G1045="","G列に金額を入力してください",F1045=3,G1045,H1045="","H列に労働時間を入力してください",F1045=1,ROUND(G1045/(H1045*24),0),F1045=2,ROUND(G1045/(H1045*24),0)),"")</f>
        <v/>
      </c>
      <c r="J1045" s="51" t="str" cm="1">
        <f t="array" ref="J1045">IFERROR(_xlfn.IFS(D1045="","",I1045&lt;E1045,"×（法定外です）",I1045&gt;=E1045,"〇"),"")</f>
        <v/>
      </c>
    </row>
    <row r="1046" spans="1:10" ht="14.25" customHeight="1" x14ac:dyDescent="0.4">
      <c r="A1046" s="51" t="str">
        <f t="shared" si="16"/>
        <v/>
      </c>
      <c r="B1046" s="32"/>
      <c r="C1046" s="32"/>
      <c r="D1046" s="32" t="str">
        <f>IFERROR(IF(C1046="","",確認書!#REF!),"")</f>
        <v/>
      </c>
      <c r="E1046" s="5" t="str">
        <f>IFERROR(IF($F$5&gt;VLOOKUP('記入例（前回申請）'!D1046,最低賃金!$A$2:$G$49,7,FALSE),VLOOKUP('記入例（前回申請）'!D1046,最低賃金!$A$2:$G$49,6,FALSE),IF($F$5&gt;VLOOKUP('記入例（前回申請）'!D1046,最低賃金!$A$2:$G$49,5,FALSE),VLOOKUP('記入例（前回申請）'!D1046,最低賃金!$A$2:$G$49,4,FALSE),VLOOKUP('記入例（前回申請）'!D1046,最低賃金!$A$2:$G$49,2,FALSE))),"")</f>
        <v/>
      </c>
      <c r="F1046" s="32"/>
      <c r="G1046" s="33"/>
      <c r="H1046" s="53"/>
      <c r="I1046" s="28" t="str" cm="1">
        <f t="array" ref="I1046">IFERROR(_xlfn.IFS(COUNTBLANK(F1046:H1046)=3,"",G1046="","G列に金額を入力してください",F1046=3,G1046,H1046="","H列に労働時間を入力してください",F1046=1,ROUND(G1046/(H1046*24),0),F1046=2,ROUND(G1046/(H1046*24),0)),"")</f>
        <v/>
      </c>
      <c r="J1046" s="51" t="str" cm="1">
        <f t="array" ref="J1046">IFERROR(_xlfn.IFS(D1046="","",I1046&lt;E1046,"×（法定外です）",I1046&gt;=E1046,"〇"),"")</f>
        <v/>
      </c>
    </row>
    <row r="1047" spans="1:10" ht="14.25" customHeight="1" x14ac:dyDescent="0.4">
      <c r="A1047" s="51" t="str">
        <f t="shared" si="16"/>
        <v/>
      </c>
      <c r="B1047" s="32"/>
      <c r="C1047" s="32"/>
      <c r="D1047" s="32" t="str">
        <f>IFERROR(IF(C1047="","",確認書!#REF!),"")</f>
        <v/>
      </c>
      <c r="E1047" s="5" t="str">
        <f>IFERROR(IF($F$5&gt;VLOOKUP('記入例（前回申請）'!D1047,最低賃金!$A$2:$G$49,7,FALSE),VLOOKUP('記入例（前回申請）'!D1047,最低賃金!$A$2:$G$49,6,FALSE),IF($F$5&gt;VLOOKUP('記入例（前回申請）'!D1047,最低賃金!$A$2:$G$49,5,FALSE),VLOOKUP('記入例（前回申請）'!D1047,最低賃金!$A$2:$G$49,4,FALSE),VLOOKUP('記入例（前回申請）'!D1047,最低賃金!$A$2:$G$49,2,FALSE))),"")</f>
        <v/>
      </c>
      <c r="F1047" s="32"/>
      <c r="G1047" s="33"/>
      <c r="H1047" s="53"/>
      <c r="I1047" s="28" t="str" cm="1">
        <f t="array" ref="I1047">IFERROR(_xlfn.IFS(COUNTBLANK(F1047:H1047)=3,"",G1047="","G列に金額を入力してください",F1047=3,G1047,H1047="","H列に労働時間を入力してください",F1047=1,ROUND(G1047/(H1047*24),0),F1047=2,ROUND(G1047/(H1047*24),0)),"")</f>
        <v/>
      </c>
      <c r="J1047" s="51" t="str" cm="1">
        <f t="array" ref="J1047">IFERROR(_xlfn.IFS(D1047="","",I1047&lt;E1047,"×（法定外です）",I1047&gt;=E1047,"〇"),"")</f>
        <v/>
      </c>
    </row>
    <row r="1048" spans="1:10" ht="14.25" customHeight="1" x14ac:dyDescent="0.4">
      <c r="A1048" s="51" t="str">
        <f t="shared" si="16"/>
        <v/>
      </c>
      <c r="B1048" s="32"/>
      <c r="C1048" s="32"/>
      <c r="D1048" s="32" t="str">
        <f>IFERROR(IF(C1048="","",確認書!#REF!),"")</f>
        <v/>
      </c>
      <c r="E1048" s="5" t="str">
        <f>IFERROR(IF($F$5&gt;VLOOKUP('記入例（前回申請）'!D1048,最低賃金!$A$2:$G$49,7,FALSE),VLOOKUP('記入例（前回申請）'!D1048,最低賃金!$A$2:$G$49,6,FALSE),IF($F$5&gt;VLOOKUP('記入例（前回申請）'!D1048,最低賃金!$A$2:$G$49,5,FALSE),VLOOKUP('記入例（前回申請）'!D1048,最低賃金!$A$2:$G$49,4,FALSE),VLOOKUP('記入例（前回申請）'!D1048,最低賃金!$A$2:$G$49,2,FALSE))),"")</f>
        <v/>
      </c>
      <c r="F1048" s="32"/>
      <c r="G1048" s="33"/>
      <c r="H1048" s="53"/>
      <c r="I1048" s="28" t="str" cm="1">
        <f t="array" ref="I1048">IFERROR(_xlfn.IFS(COUNTBLANK(F1048:H1048)=3,"",G1048="","G列に金額を入力してください",F1048=3,G1048,H1048="","H列に労働時間を入力してください",F1048=1,ROUND(G1048/(H1048*24),0),F1048=2,ROUND(G1048/(H1048*24),0)),"")</f>
        <v/>
      </c>
      <c r="J1048" s="51" t="str" cm="1">
        <f t="array" ref="J1048">IFERROR(_xlfn.IFS(D1048="","",I1048&lt;E1048,"×（法定外です）",I1048&gt;=E1048,"〇"),"")</f>
        <v/>
      </c>
    </row>
    <row r="1049" spans="1:10" ht="14.25" customHeight="1" x14ac:dyDescent="0.4">
      <c r="A1049" s="51" t="str">
        <f t="shared" si="16"/>
        <v/>
      </c>
      <c r="B1049" s="32"/>
      <c r="C1049" s="32"/>
      <c r="D1049" s="32" t="str">
        <f>IFERROR(IF(C1049="","",確認書!#REF!),"")</f>
        <v/>
      </c>
      <c r="E1049" s="5" t="str">
        <f>IFERROR(IF($F$5&gt;VLOOKUP('記入例（前回申請）'!D1049,最低賃金!$A$2:$G$49,7,FALSE),VLOOKUP('記入例（前回申請）'!D1049,最低賃金!$A$2:$G$49,6,FALSE),IF($F$5&gt;VLOOKUP('記入例（前回申請）'!D1049,最低賃金!$A$2:$G$49,5,FALSE),VLOOKUP('記入例（前回申請）'!D1049,最低賃金!$A$2:$G$49,4,FALSE),VLOOKUP('記入例（前回申請）'!D1049,最低賃金!$A$2:$G$49,2,FALSE))),"")</f>
        <v/>
      </c>
      <c r="F1049" s="32"/>
      <c r="G1049" s="33"/>
      <c r="H1049" s="53"/>
      <c r="I1049" s="28" t="str" cm="1">
        <f t="array" ref="I1049">IFERROR(_xlfn.IFS(COUNTBLANK(F1049:H1049)=3,"",G1049="","G列に金額を入力してください",F1049=3,G1049,H1049="","H列に労働時間を入力してください",F1049=1,ROUND(G1049/(H1049*24),0),F1049=2,ROUND(G1049/(H1049*24),0)),"")</f>
        <v/>
      </c>
      <c r="J1049" s="51" t="str" cm="1">
        <f t="array" ref="J1049">IFERROR(_xlfn.IFS(D1049="","",I1049&lt;E1049,"×（法定外です）",I1049&gt;=E1049,"〇"),"")</f>
        <v/>
      </c>
    </row>
    <row r="1050" spans="1:10" ht="14.25" customHeight="1" x14ac:dyDescent="0.4">
      <c r="A1050" s="51" t="str">
        <f t="shared" si="16"/>
        <v/>
      </c>
      <c r="B1050" s="32"/>
      <c r="C1050" s="32"/>
      <c r="D1050" s="32" t="str">
        <f>IFERROR(IF(C1050="","",確認書!#REF!),"")</f>
        <v/>
      </c>
      <c r="E1050" s="5" t="str">
        <f>IFERROR(IF($F$5&gt;VLOOKUP('記入例（前回申請）'!D1050,最低賃金!$A$2:$G$49,7,FALSE),VLOOKUP('記入例（前回申請）'!D1050,最低賃金!$A$2:$G$49,6,FALSE),IF($F$5&gt;VLOOKUP('記入例（前回申請）'!D1050,最低賃金!$A$2:$G$49,5,FALSE),VLOOKUP('記入例（前回申請）'!D1050,最低賃金!$A$2:$G$49,4,FALSE),VLOOKUP('記入例（前回申請）'!D1050,最低賃金!$A$2:$G$49,2,FALSE))),"")</f>
        <v/>
      </c>
      <c r="F1050" s="32"/>
      <c r="G1050" s="33"/>
      <c r="H1050" s="53"/>
      <c r="I1050" s="28" t="str" cm="1">
        <f t="array" ref="I1050">IFERROR(_xlfn.IFS(COUNTBLANK(F1050:H1050)=3,"",G1050="","G列に金額を入力してください",F1050=3,G1050,H1050="","H列に労働時間を入力してください",F1050=1,ROUND(G1050/(H1050*24),0),F1050=2,ROUND(G1050/(H1050*24),0)),"")</f>
        <v/>
      </c>
      <c r="J1050" s="51" t="str" cm="1">
        <f t="array" ref="J1050">IFERROR(_xlfn.IFS(D1050="","",I1050&lt;E1050,"×（法定外です）",I1050&gt;=E1050,"〇"),"")</f>
        <v/>
      </c>
    </row>
    <row r="1051" spans="1:10" ht="14.25" customHeight="1" x14ac:dyDescent="0.4">
      <c r="A1051" s="51" t="str">
        <f t="shared" si="16"/>
        <v/>
      </c>
      <c r="B1051" s="32"/>
      <c r="C1051" s="32"/>
      <c r="D1051" s="32" t="str">
        <f>IFERROR(IF(C1051="","",確認書!#REF!),"")</f>
        <v/>
      </c>
      <c r="E1051" s="5" t="str">
        <f>IFERROR(IF($F$5&gt;VLOOKUP('記入例（前回申請）'!D1051,最低賃金!$A$2:$G$49,7,FALSE),VLOOKUP('記入例（前回申請）'!D1051,最低賃金!$A$2:$G$49,6,FALSE),IF($F$5&gt;VLOOKUP('記入例（前回申請）'!D1051,最低賃金!$A$2:$G$49,5,FALSE),VLOOKUP('記入例（前回申請）'!D1051,最低賃金!$A$2:$G$49,4,FALSE),VLOOKUP('記入例（前回申請）'!D1051,最低賃金!$A$2:$G$49,2,FALSE))),"")</f>
        <v/>
      </c>
      <c r="F1051" s="32"/>
      <c r="G1051" s="33"/>
      <c r="H1051" s="53"/>
      <c r="I1051" s="28" t="str" cm="1">
        <f t="array" ref="I1051">IFERROR(_xlfn.IFS(COUNTBLANK(F1051:H1051)=3,"",G1051="","G列に金額を入力してください",F1051=3,G1051,H1051="","H列に労働時間を入力してください",F1051=1,ROUND(G1051/(H1051*24),0),F1051=2,ROUND(G1051/(H1051*24),0)),"")</f>
        <v/>
      </c>
      <c r="J1051" s="51" t="str" cm="1">
        <f t="array" ref="J1051">IFERROR(_xlfn.IFS(D1051="","",I1051&lt;E1051,"×（法定外です）",I1051&gt;=E1051,"〇"),"")</f>
        <v/>
      </c>
    </row>
    <row r="1052" spans="1:10" ht="14.25" customHeight="1" x14ac:dyDescent="0.4">
      <c r="A1052" s="51" t="str">
        <f t="shared" si="16"/>
        <v/>
      </c>
      <c r="B1052" s="32"/>
      <c r="C1052" s="32"/>
      <c r="D1052" s="32" t="str">
        <f>IFERROR(IF(C1052="","",確認書!#REF!),"")</f>
        <v/>
      </c>
      <c r="E1052" s="5" t="str">
        <f>IFERROR(IF($F$5&gt;VLOOKUP('記入例（前回申請）'!D1052,最低賃金!$A$2:$G$49,7,FALSE),VLOOKUP('記入例（前回申請）'!D1052,最低賃金!$A$2:$G$49,6,FALSE),IF($F$5&gt;VLOOKUP('記入例（前回申請）'!D1052,最低賃金!$A$2:$G$49,5,FALSE),VLOOKUP('記入例（前回申請）'!D1052,最低賃金!$A$2:$G$49,4,FALSE),VLOOKUP('記入例（前回申請）'!D1052,最低賃金!$A$2:$G$49,2,FALSE))),"")</f>
        <v/>
      </c>
      <c r="F1052" s="32"/>
      <c r="G1052" s="33"/>
      <c r="H1052" s="53"/>
      <c r="I1052" s="28" t="str" cm="1">
        <f t="array" ref="I1052">IFERROR(_xlfn.IFS(COUNTBLANK(F1052:H1052)=3,"",G1052="","G列に金額を入力してください",F1052=3,G1052,H1052="","H列に労働時間を入力してください",F1052=1,ROUND(G1052/(H1052*24),0),F1052=2,ROUND(G1052/(H1052*24),0)),"")</f>
        <v/>
      </c>
      <c r="J1052" s="51" t="str" cm="1">
        <f t="array" ref="J1052">IFERROR(_xlfn.IFS(D1052="","",I1052&lt;E1052,"×（法定外です）",I1052&gt;=E1052,"〇"),"")</f>
        <v/>
      </c>
    </row>
    <row r="1053" spans="1:10" ht="14.25" customHeight="1" x14ac:dyDescent="0.4">
      <c r="A1053" s="51" t="str">
        <f t="shared" si="16"/>
        <v/>
      </c>
      <c r="B1053" s="32"/>
      <c r="C1053" s="32"/>
      <c r="D1053" s="32" t="str">
        <f>IFERROR(IF(C1053="","",確認書!#REF!),"")</f>
        <v/>
      </c>
      <c r="E1053" s="5" t="str">
        <f>IFERROR(IF($F$5&gt;VLOOKUP('記入例（前回申請）'!D1053,最低賃金!$A$2:$G$49,7,FALSE),VLOOKUP('記入例（前回申請）'!D1053,最低賃金!$A$2:$G$49,6,FALSE),IF($F$5&gt;VLOOKUP('記入例（前回申請）'!D1053,最低賃金!$A$2:$G$49,5,FALSE),VLOOKUP('記入例（前回申請）'!D1053,最低賃金!$A$2:$G$49,4,FALSE),VLOOKUP('記入例（前回申請）'!D1053,最低賃金!$A$2:$G$49,2,FALSE))),"")</f>
        <v/>
      </c>
      <c r="F1053" s="32"/>
      <c r="G1053" s="33"/>
      <c r="H1053" s="53"/>
      <c r="I1053" s="28" t="str" cm="1">
        <f t="array" ref="I1053">IFERROR(_xlfn.IFS(COUNTBLANK(F1053:H1053)=3,"",G1053="","G列に金額を入力してください",F1053=3,G1053,H1053="","H列に労働時間を入力してください",F1053=1,ROUND(G1053/(H1053*24),0),F1053=2,ROUND(G1053/(H1053*24),0)),"")</f>
        <v/>
      </c>
      <c r="J1053" s="51" t="str" cm="1">
        <f t="array" ref="J1053">IFERROR(_xlfn.IFS(D1053="","",I1053&lt;E1053,"×（法定外です）",I1053&gt;=E1053,"〇"),"")</f>
        <v/>
      </c>
    </row>
    <row r="1054" spans="1:10" ht="14.25" customHeight="1" x14ac:dyDescent="0.4">
      <c r="A1054" s="51" t="str">
        <f t="shared" si="16"/>
        <v/>
      </c>
      <c r="B1054" s="32"/>
      <c r="C1054" s="32"/>
      <c r="D1054" s="32" t="str">
        <f>IFERROR(IF(C1054="","",確認書!#REF!),"")</f>
        <v/>
      </c>
      <c r="E1054" s="5" t="str">
        <f>IFERROR(IF($F$5&gt;VLOOKUP('記入例（前回申請）'!D1054,最低賃金!$A$2:$G$49,7,FALSE),VLOOKUP('記入例（前回申請）'!D1054,最低賃金!$A$2:$G$49,6,FALSE),IF($F$5&gt;VLOOKUP('記入例（前回申請）'!D1054,最低賃金!$A$2:$G$49,5,FALSE),VLOOKUP('記入例（前回申請）'!D1054,最低賃金!$A$2:$G$49,4,FALSE),VLOOKUP('記入例（前回申請）'!D1054,最低賃金!$A$2:$G$49,2,FALSE))),"")</f>
        <v/>
      </c>
      <c r="F1054" s="32"/>
      <c r="G1054" s="33"/>
      <c r="H1054" s="53"/>
      <c r="I1054" s="28" t="str" cm="1">
        <f t="array" ref="I1054">IFERROR(_xlfn.IFS(COUNTBLANK(F1054:H1054)=3,"",G1054="","G列に金額を入力してください",F1054=3,G1054,H1054="","H列に労働時間を入力してください",F1054=1,ROUND(G1054/(H1054*24),0),F1054=2,ROUND(G1054/(H1054*24),0)),"")</f>
        <v/>
      </c>
      <c r="J1054" s="51" t="str" cm="1">
        <f t="array" ref="J1054">IFERROR(_xlfn.IFS(D1054="","",I1054&lt;E1054,"×（法定外です）",I1054&gt;=E1054,"〇"),"")</f>
        <v/>
      </c>
    </row>
    <row r="1055" spans="1:10" ht="14.25" customHeight="1" x14ac:dyDescent="0.4">
      <c r="A1055" s="51" t="str">
        <f t="shared" si="16"/>
        <v/>
      </c>
      <c r="B1055" s="32"/>
      <c r="C1055" s="32"/>
      <c r="D1055" s="32" t="str">
        <f>IFERROR(IF(C1055="","",確認書!#REF!),"")</f>
        <v/>
      </c>
      <c r="E1055" s="5" t="str">
        <f>IFERROR(IF($F$5&gt;VLOOKUP('記入例（前回申請）'!D1055,最低賃金!$A$2:$G$49,7,FALSE),VLOOKUP('記入例（前回申請）'!D1055,最低賃金!$A$2:$G$49,6,FALSE),IF($F$5&gt;VLOOKUP('記入例（前回申請）'!D1055,最低賃金!$A$2:$G$49,5,FALSE),VLOOKUP('記入例（前回申請）'!D1055,最低賃金!$A$2:$G$49,4,FALSE),VLOOKUP('記入例（前回申請）'!D1055,最低賃金!$A$2:$G$49,2,FALSE))),"")</f>
        <v/>
      </c>
      <c r="F1055" s="32"/>
      <c r="G1055" s="33"/>
      <c r="H1055" s="53"/>
      <c r="I1055" s="28" t="str" cm="1">
        <f t="array" ref="I1055">IFERROR(_xlfn.IFS(COUNTBLANK(F1055:H1055)=3,"",G1055="","G列に金額を入力してください",F1055=3,G1055,H1055="","H列に労働時間を入力してください",F1055=1,ROUND(G1055/(H1055*24),0),F1055=2,ROUND(G1055/(H1055*24),0)),"")</f>
        <v/>
      </c>
      <c r="J1055" s="51" t="str" cm="1">
        <f t="array" ref="J1055">IFERROR(_xlfn.IFS(D1055="","",I1055&lt;E1055,"×（法定外です）",I1055&gt;=E1055,"〇"),"")</f>
        <v/>
      </c>
    </row>
    <row r="1056" spans="1:10" ht="14.25" customHeight="1" x14ac:dyDescent="0.4">
      <c r="A1056" s="51" t="str">
        <f t="shared" si="16"/>
        <v/>
      </c>
      <c r="B1056" s="32"/>
      <c r="C1056" s="32"/>
      <c r="D1056" s="32" t="str">
        <f>IFERROR(IF(C1056="","",確認書!#REF!),"")</f>
        <v/>
      </c>
      <c r="E1056" s="5" t="str">
        <f>IFERROR(IF($F$5&gt;VLOOKUP('記入例（前回申請）'!D1056,最低賃金!$A$2:$G$49,7,FALSE),VLOOKUP('記入例（前回申請）'!D1056,最低賃金!$A$2:$G$49,6,FALSE),IF($F$5&gt;VLOOKUP('記入例（前回申請）'!D1056,最低賃金!$A$2:$G$49,5,FALSE),VLOOKUP('記入例（前回申請）'!D1056,最低賃金!$A$2:$G$49,4,FALSE),VLOOKUP('記入例（前回申請）'!D1056,最低賃金!$A$2:$G$49,2,FALSE))),"")</f>
        <v/>
      </c>
      <c r="F1056" s="32"/>
      <c r="G1056" s="33"/>
      <c r="H1056" s="53"/>
      <c r="I1056" s="28" t="str" cm="1">
        <f t="array" ref="I1056">IFERROR(_xlfn.IFS(COUNTBLANK(F1056:H1056)=3,"",G1056="","G列に金額を入力してください",F1056=3,G1056,H1056="","H列に労働時間を入力してください",F1056=1,ROUND(G1056/(H1056*24),0),F1056=2,ROUND(G1056/(H1056*24),0)),"")</f>
        <v/>
      </c>
      <c r="J1056" s="51" t="str" cm="1">
        <f t="array" ref="J1056">IFERROR(_xlfn.IFS(D1056="","",I1056&lt;E1056,"×（法定外です）",I1056&gt;=E1056,"〇"),"")</f>
        <v/>
      </c>
    </row>
    <row r="1057" spans="1:10" ht="14.25" customHeight="1" x14ac:dyDescent="0.4">
      <c r="A1057" s="51" t="str">
        <f t="shared" si="16"/>
        <v/>
      </c>
      <c r="B1057" s="32"/>
      <c r="C1057" s="32"/>
      <c r="D1057" s="32" t="str">
        <f>IFERROR(IF(C1057="","",確認書!#REF!),"")</f>
        <v/>
      </c>
      <c r="E1057" s="5" t="str">
        <f>IFERROR(IF($F$5&gt;VLOOKUP('記入例（前回申請）'!D1057,最低賃金!$A$2:$G$49,7,FALSE),VLOOKUP('記入例（前回申請）'!D1057,最低賃金!$A$2:$G$49,6,FALSE),IF($F$5&gt;VLOOKUP('記入例（前回申請）'!D1057,最低賃金!$A$2:$G$49,5,FALSE),VLOOKUP('記入例（前回申請）'!D1057,最低賃金!$A$2:$G$49,4,FALSE),VLOOKUP('記入例（前回申請）'!D1057,最低賃金!$A$2:$G$49,2,FALSE))),"")</f>
        <v/>
      </c>
      <c r="F1057" s="32"/>
      <c r="G1057" s="33"/>
      <c r="H1057" s="53"/>
      <c r="I1057" s="28" t="str" cm="1">
        <f t="array" ref="I1057">IFERROR(_xlfn.IFS(COUNTBLANK(F1057:H1057)=3,"",G1057="","G列に金額を入力してください",F1057=3,G1057,H1057="","H列に労働時間を入力してください",F1057=1,ROUND(G1057/(H1057*24),0),F1057=2,ROUND(G1057/(H1057*24),0)),"")</f>
        <v/>
      </c>
      <c r="J1057" s="51" t="str" cm="1">
        <f t="array" ref="J1057">IFERROR(_xlfn.IFS(D1057="","",I1057&lt;E1057,"×（法定外です）",I1057&gt;=E1057,"〇"),"")</f>
        <v/>
      </c>
    </row>
    <row r="1058" spans="1:10" ht="14.25" customHeight="1" x14ac:dyDescent="0.4">
      <c r="A1058" s="51" t="str">
        <f t="shared" si="16"/>
        <v/>
      </c>
      <c r="B1058" s="32"/>
      <c r="C1058" s="32"/>
      <c r="D1058" s="32" t="str">
        <f>IFERROR(IF(C1058="","",確認書!#REF!),"")</f>
        <v/>
      </c>
      <c r="E1058" s="5" t="str">
        <f>IFERROR(IF($F$5&gt;VLOOKUP('記入例（前回申請）'!D1058,最低賃金!$A$2:$G$49,7,FALSE),VLOOKUP('記入例（前回申請）'!D1058,最低賃金!$A$2:$G$49,6,FALSE),IF($F$5&gt;VLOOKUP('記入例（前回申請）'!D1058,最低賃金!$A$2:$G$49,5,FALSE),VLOOKUP('記入例（前回申請）'!D1058,最低賃金!$A$2:$G$49,4,FALSE),VLOOKUP('記入例（前回申請）'!D1058,最低賃金!$A$2:$G$49,2,FALSE))),"")</f>
        <v/>
      </c>
      <c r="F1058" s="32"/>
      <c r="G1058" s="33"/>
      <c r="H1058" s="53"/>
      <c r="I1058" s="28" t="str" cm="1">
        <f t="array" ref="I1058">IFERROR(_xlfn.IFS(COUNTBLANK(F1058:H1058)=3,"",G1058="","G列に金額を入力してください",F1058=3,G1058,H1058="","H列に労働時間を入力してください",F1058=1,ROUND(G1058/(H1058*24),0),F1058=2,ROUND(G1058/(H1058*24),0)),"")</f>
        <v/>
      </c>
      <c r="J1058" s="51" t="str" cm="1">
        <f t="array" ref="J1058">IFERROR(_xlfn.IFS(D1058="","",I1058&lt;E1058,"×（法定外です）",I1058&gt;=E1058,"〇"),"")</f>
        <v/>
      </c>
    </row>
    <row r="1059" spans="1:10" ht="14.25" customHeight="1" x14ac:dyDescent="0.4">
      <c r="A1059" s="51" t="str">
        <f t="shared" si="16"/>
        <v/>
      </c>
      <c r="B1059" s="32"/>
      <c r="C1059" s="32"/>
      <c r="D1059" s="32" t="str">
        <f>IFERROR(IF(C1059="","",確認書!#REF!),"")</f>
        <v/>
      </c>
      <c r="E1059" s="5" t="str">
        <f>IFERROR(IF($F$5&gt;VLOOKUP('記入例（前回申請）'!D1059,最低賃金!$A$2:$G$49,7,FALSE),VLOOKUP('記入例（前回申請）'!D1059,最低賃金!$A$2:$G$49,6,FALSE),IF($F$5&gt;VLOOKUP('記入例（前回申請）'!D1059,最低賃金!$A$2:$G$49,5,FALSE),VLOOKUP('記入例（前回申請）'!D1059,最低賃金!$A$2:$G$49,4,FALSE),VLOOKUP('記入例（前回申請）'!D1059,最低賃金!$A$2:$G$49,2,FALSE))),"")</f>
        <v/>
      </c>
      <c r="F1059" s="32"/>
      <c r="G1059" s="33"/>
      <c r="H1059" s="53"/>
      <c r="I1059" s="28" t="str" cm="1">
        <f t="array" ref="I1059">IFERROR(_xlfn.IFS(COUNTBLANK(F1059:H1059)=3,"",G1059="","G列に金額を入力してください",F1059=3,G1059,H1059="","H列に労働時間を入力してください",F1059=1,ROUND(G1059/(H1059*24),0),F1059=2,ROUND(G1059/(H1059*24),0)),"")</f>
        <v/>
      </c>
      <c r="J1059" s="51" t="str" cm="1">
        <f t="array" ref="J1059">IFERROR(_xlfn.IFS(D1059="","",I1059&lt;E1059,"×（法定外です）",I1059&gt;=E1059,"〇"),"")</f>
        <v/>
      </c>
    </row>
    <row r="1060" spans="1:10" ht="14.25" customHeight="1" x14ac:dyDescent="0.4">
      <c r="A1060" s="51" t="str">
        <f t="shared" si="16"/>
        <v/>
      </c>
      <c r="B1060" s="32"/>
      <c r="C1060" s="32"/>
      <c r="D1060" s="32" t="str">
        <f>IFERROR(IF(C1060="","",確認書!#REF!),"")</f>
        <v/>
      </c>
      <c r="E1060" s="5" t="str">
        <f>IFERROR(IF($F$5&gt;VLOOKUP('記入例（前回申請）'!D1060,最低賃金!$A$2:$G$49,7,FALSE),VLOOKUP('記入例（前回申請）'!D1060,最低賃金!$A$2:$G$49,6,FALSE),IF($F$5&gt;VLOOKUP('記入例（前回申請）'!D1060,最低賃金!$A$2:$G$49,5,FALSE),VLOOKUP('記入例（前回申請）'!D1060,最低賃金!$A$2:$G$49,4,FALSE),VLOOKUP('記入例（前回申請）'!D1060,最低賃金!$A$2:$G$49,2,FALSE))),"")</f>
        <v/>
      </c>
      <c r="F1060" s="32"/>
      <c r="G1060" s="33"/>
      <c r="H1060" s="53"/>
      <c r="I1060" s="28" t="str" cm="1">
        <f t="array" ref="I1060">IFERROR(_xlfn.IFS(COUNTBLANK(F1060:H1060)=3,"",G1060="","G列に金額を入力してください",F1060=3,G1060,H1060="","H列に労働時間を入力してください",F1060=1,ROUND(G1060/(H1060*24),0),F1060=2,ROUND(G1060/(H1060*24),0)),"")</f>
        <v/>
      </c>
      <c r="J1060" s="51" t="str" cm="1">
        <f t="array" ref="J1060">IFERROR(_xlfn.IFS(D1060="","",I1060&lt;E1060,"×（法定外です）",I1060&gt;=E1060,"〇"),"")</f>
        <v/>
      </c>
    </row>
    <row r="1061" spans="1:10" ht="14.25" customHeight="1" x14ac:dyDescent="0.4">
      <c r="A1061" s="51" t="str">
        <f t="shared" si="16"/>
        <v/>
      </c>
      <c r="B1061" s="32"/>
      <c r="C1061" s="32"/>
      <c r="D1061" s="32" t="str">
        <f>IFERROR(IF(C1061="","",確認書!#REF!),"")</f>
        <v/>
      </c>
      <c r="E1061" s="5" t="str">
        <f>IFERROR(IF($F$5&gt;VLOOKUP('記入例（前回申請）'!D1061,最低賃金!$A$2:$G$49,7,FALSE),VLOOKUP('記入例（前回申請）'!D1061,最低賃金!$A$2:$G$49,6,FALSE),IF($F$5&gt;VLOOKUP('記入例（前回申請）'!D1061,最低賃金!$A$2:$G$49,5,FALSE),VLOOKUP('記入例（前回申請）'!D1061,最低賃金!$A$2:$G$49,4,FALSE),VLOOKUP('記入例（前回申請）'!D1061,最低賃金!$A$2:$G$49,2,FALSE))),"")</f>
        <v/>
      </c>
      <c r="F1061" s="32"/>
      <c r="G1061" s="33"/>
      <c r="H1061" s="53"/>
      <c r="I1061" s="28" t="str" cm="1">
        <f t="array" ref="I1061">IFERROR(_xlfn.IFS(COUNTBLANK(F1061:H1061)=3,"",G1061="","G列に金額を入力してください",F1061=3,G1061,H1061="","H列に労働時間を入力してください",F1061=1,ROUND(G1061/(H1061*24),0),F1061=2,ROUND(G1061/(H1061*24),0)),"")</f>
        <v/>
      </c>
      <c r="J1061" s="51" t="str" cm="1">
        <f t="array" ref="J1061">IFERROR(_xlfn.IFS(D1061="","",I1061&lt;E1061,"×（法定外です）",I1061&gt;=E1061,"〇"),"")</f>
        <v/>
      </c>
    </row>
    <row r="1062" spans="1:10" ht="14.25" customHeight="1" x14ac:dyDescent="0.4">
      <c r="A1062" s="51" t="str">
        <f t="shared" si="16"/>
        <v/>
      </c>
      <c r="B1062" s="32"/>
      <c r="C1062" s="32"/>
      <c r="D1062" s="32" t="str">
        <f>IFERROR(IF(C1062="","",確認書!#REF!),"")</f>
        <v/>
      </c>
      <c r="E1062" s="5" t="str">
        <f>IFERROR(IF($F$5&gt;VLOOKUP('記入例（前回申請）'!D1062,最低賃金!$A$2:$G$49,7,FALSE),VLOOKUP('記入例（前回申請）'!D1062,最低賃金!$A$2:$G$49,6,FALSE),IF($F$5&gt;VLOOKUP('記入例（前回申請）'!D1062,最低賃金!$A$2:$G$49,5,FALSE),VLOOKUP('記入例（前回申請）'!D1062,最低賃金!$A$2:$G$49,4,FALSE),VLOOKUP('記入例（前回申請）'!D1062,最低賃金!$A$2:$G$49,2,FALSE))),"")</f>
        <v/>
      </c>
      <c r="F1062" s="32"/>
      <c r="G1062" s="33"/>
      <c r="H1062" s="53"/>
      <c r="I1062" s="28" t="str" cm="1">
        <f t="array" ref="I1062">IFERROR(_xlfn.IFS(COUNTBLANK(F1062:H1062)=3,"",G1062="","G列に金額を入力してください",F1062=3,G1062,H1062="","H列に労働時間を入力してください",F1062=1,ROUND(G1062/(H1062*24),0),F1062=2,ROUND(G1062/(H1062*24),0)),"")</f>
        <v/>
      </c>
      <c r="J1062" s="51" t="str" cm="1">
        <f t="array" ref="J1062">IFERROR(_xlfn.IFS(D1062="","",I1062&lt;E1062,"×（法定外です）",I1062&gt;=E1062,"〇"),"")</f>
        <v/>
      </c>
    </row>
    <row r="1063" spans="1:10" ht="14.25" customHeight="1" x14ac:dyDescent="0.4">
      <c r="A1063" s="51" t="str">
        <f t="shared" si="16"/>
        <v/>
      </c>
      <c r="B1063" s="32"/>
      <c r="C1063" s="32"/>
      <c r="D1063" s="32" t="str">
        <f>IFERROR(IF(C1063="","",確認書!#REF!),"")</f>
        <v/>
      </c>
      <c r="E1063" s="5" t="str">
        <f>IFERROR(IF($F$5&gt;VLOOKUP('記入例（前回申請）'!D1063,最低賃金!$A$2:$G$49,7,FALSE),VLOOKUP('記入例（前回申請）'!D1063,最低賃金!$A$2:$G$49,6,FALSE),IF($F$5&gt;VLOOKUP('記入例（前回申請）'!D1063,最低賃金!$A$2:$G$49,5,FALSE),VLOOKUP('記入例（前回申請）'!D1063,最低賃金!$A$2:$G$49,4,FALSE),VLOOKUP('記入例（前回申請）'!D1063,最低賃金!$A$2:$G$49,2,FALSE))),"")</f>
        <v/>
      </c>
      <c r="F1063" s="32"/>
      <c r="G1063" s="33"/>
      <c r="H1063" s="53"/>
      <c r="I1063" s="28" t="str" cm="1">
        <f t="array" ref="I1063">IFERROR(_xlfn.IFS(COUNTBLANK(F1063:H1063)=3,"",G1063="","G列に金額を入力してください",F1063=3,G1063,H1063="","H列に労働時間を入力してください",F1063=1,ROUND(G1063/(H1063*24),0),F1063=2,ROUND(G1063/(H1063*24),0)),"")</f>
        <v/>
      </c>
      <c r="J1063" s="51" t="str" cm="1">
        <f t="array" ref="J1063">IFERROR(_xlfn.IFS(D1063="","",I1063&lt;E1063,"×（法定外です）",I1063&gt;=E1063,"〇"),"")</f>
        <v/>
      </c>
    </row>
    <row r="1064" spans="1:10" ht="14.25" customHeight="1" x14ac:dyDescent="0.4">
      <c r="A1064" s="51" t="str">
        <f t="shared" si="16"/>
        <v/>
      </c>
      <c r="B1064" s="32"/>
      <c r="C1064" s="32"/>
      <c r="D1064" s="32" t="str">
        <f>IFERROR(IF(C1064="","",確認書!#REF!),"")</f>
        <v/>
      </c>
      <c r="E1064" s="5" t="str">
        <f>IFERROR(IF($F$5&gt;VLOOKUP('記入例（前回申請）'!D1064,最低賃金!$A$2:$G$49,7,FALSE),VLOOKUP('記入例（前回申請）'!D1064,最低賃金!$A$2:$G$49,6,FALSE),IF($F$5&gt;VLOOKUP('記入例（前回申請）'!D1064,最低賃金!$A$2:$G$49,5,FALSE),VLOOKUP('記入例（前回申請）'!D1064,最低賃金!$A$2:$G$49,4,FALSE),VLOOKUP('記入例（前回申請）'!D1064,最低賃金!$A$2:$G$49,2,FALSE))),"")</f>
        <v/>
      </c>
      <c r="F1064" s="32"/>
      <c r="G1064" s="33"/>
      <c r="H1064" s="53"/>
      <c r="I1064" s="28" t="str" cm="1">
        <f t="array" ref="I1064">IFERROR(_xlfn.IFS(COUNTBLANK(F1064:H1064)=3,"",G1064="","G列に金額を入力してください",F1064=3,G1064,H1064="","H列に労働時間を入力してください",F1064=1,ROUND(G1064/(H1064*24),0),F1064=2,ROUND(G1064/(H1064*24),0)),"")</f>
        <v/>
      </c>
      <c r="J1064" s="51" t="str" cm="1">
        <f t="array" ref="J1064">IFERROR(_xlfn.IFS(D1064="","",I1064&lt;E1064,"×（法定外です）",I1064&gt;=E1064,"〇"),"")</f>
        <v/>
      </c>
    </row>
    <row r="1065" spans="1:10" ht="14.25" customHeight="1" x14ac:dyDescent="0.4">
      <c r="A1065" s="51" t="str">
        <f t="shared" si="16"/>
        <v/>
      </c>
      <c r="B1065" s="32"/>
      <c r="C1065" s="32"/>
      <c r="D1065" s="32" t="str">
        <f>IFERROR(IF(C1065="","",確認書!#REF!),"")</f>
        <v/>
      </c>
      <c r="E1065" s="5" t="str">
        <f>IFERROR(IF($F$5&gt;VLOOKUP('記入例（前回申請）'!D1065,最低賃金!$A$2:$G$49,7,FALSE),VLOOKUP('記入例（前回申請）'!D1065,最低賃金!$A$2:$G$49,6,FALSE),IF($F$5&gt;VLOOKUP('記入例（前回申請）'!D1065,最低賃金!$A$2:$G$49,5,FALSE),VLOOKUP('記入例（前回申請）'!D1065,最低賃金!$A$2:$G$49,4,FALSE),VLOOKUP('記入例（前回申請）'!D1065,最低賃金!$A$2:$G$49,2,FALSE))),"")</f>
        <v/>
      </c>
      <c r="F1065" s="32"/>
      <c r="G1065" s="33"/>
      <c r="H1065" s="53"/>
      <c r="I1065" s="28" t="str" cm="1">
        <f t="array" ref="I1065">IFERROR(_xlfn.IFS(COUNTBLANK(F1065:H1065)=3,"",G1065="","G列に金額を入力してください",F1065=3,G1065,H1065="","H列に労働時間を入力してください",F1065=1,ROUND(G1065/(H1065*24),0),F1065=2,ROUND(G1065/(H1065*24),0)),"")</f>
        <v/>
      </c>
      <c r="J1065" s="51" t="str" cm="1">
        <f t="array" ref="J1065">IFERROR(_xlfn.IFS(D1065="","",I1065&lt;E1065,"×（法定外です）",I1065&gt;=E1065,"〇"),"")</f>
        <v/>
      </c>
    </row>
    <row r="1066" spans="1:10" ht="14.25" customHeight="1" x14ac:dyDescent="0.4">
      <c r="A1066" s="51" t="str">
        <f t="shared" si="16"/>
        <v/>
      </c>
      <c r="B1066" s="32"/>
      <c r="C1066" s="32"/>
      <c r="D1066" s="32" t="str">
        <f>IFERROR(IF(C1066="","",確認書!#REF!),"")</f>
        <v/>
      </c>
      <c r="E1066" s="5" t="str">
        <f>IFERROR(IF($F$5&gt;VLOOKUP('記入例（前回申請）'!D1066,最低賃金!$A$2:$G$49,7,FALSE),VLOOKUP('記入例（前回申請）'!D1066,最低賃金!$A$2:$G$49,6,FALSE),IF($F$5&gt;VLOOKUP('記入例（前回申請）'!D1066,最低賃金!$A$2:$G$49,5,FALSE),VLOOKUP('記入例（前回申請）'!D1066,最低賃金!$A$2:$G$49,4,FALSE),VLOOKUP('記入例（前回申請）'!D1066,最低賃金!$A$2:$G$49,2,FALSE))),"")</f>
        <v/>
      </c>
      <c r="F1066" s="32"/>
      <c r="G1066" s="33"/>
      <c r="H1066" s="53"/>
      <c r="I1066" s="28" t="str" cm="1">
        <f t="array" ref="I1066">IFERROR(_xlfn.IFS(COUNTBLANK(F1066:H1066)=3,"",G1066="","G列に金額を入力してください",F1066=3,G1066,H1066="","H列に労働時間を入力してください",F1066=1,ROUND(G1066/(H1066*24),0),F1066=2,ROUND(G1066/(H1066*24),0)),"")</f>
        <v/>
      </c>
      <c r="J1066" s="51" t="str" cm="1">
        <f t="array" ref="J1066">IFERROR(_xlfn.IFS(D1066="","",I1066&lt;E1066,"×（法定外です）",I1066&gt;=E1066,"〇"),"")</f>
        <v/>
      </c>
    </row>
    <row r="1067" spans="1:10" ht="14.25" customHeight="1" x14ac:dyDescent="0.4">
      <c r="A1067" s="51" t="str">
        <f t="shared" si="16"/>
        <v/>
      </c>
      <c r="B1067" s="32"/>
      <c r="C1067" s="32"/>
      <c r="D1067" s="32" t="str">
        <f>IFERROR(IF(C1067="","",確認書!#REF!),"")</f>
        <v/>
      </c>
      <c r="E1067" s="5" t="str">
        <f>IFERROR(IF($F$5&gt;VLOOKUP('記入例（前回申請）'!D1067,最低賃金!$A$2:$G$49,7,FALSE),VLOOKUP('記入例（前回申請）'!D1067,最低賃金!$A$2:$G$49,6,FALSE),IF($F$5&gt;VLOOKUP('記入例（前回申請）'!D1067,最低賃金!$A$2:$G$49,5,FALSE),VLOOKUP('記入例（前回申請）'!D1067,最低賃金!$A$2:$G$49,4,FALSE),VLOOKUP('記入例（前回申請）'!D1067,最低賃金!$A$2:$G$49,2,FALSE))),"")</f>
        <v/>
      </c>
      <c r="F1067" s="32"/>
      <c r="G1067" s="33"/>
      <c r="H1067" s="53"/>
      <c r="I1067" s="28" t="str" cm="1">
        <f t="array" ref="I1067">IFERROR(_xlfn.IFS(COUNTBLANK(F1067:H1067)=3,"",G1067="","G列に金額を入力してください",F1067=3,G1067,H1067="","H列に労働時間を入力してください",F1067=1,ROUND(G1067/(H1067*24),0),F1067=2,ROUND(G1067/(H1067*24),0)),"")</f>
        <v/>
      </c>
      <c r="J1067" s="51" t="str" cm="1">
        <f t="array" ref="J1067">IFERROR(_xlfn.IFS(D1067="","",I1067&lt;E1067,"×（法定外です）",I1067&gt;=E1067,"〇"),"")</f>
        <v/>
      </c>
    </row>
    <row r="1068" spans="1:10" ht="14.25" customHeight="1" x14ac:dyDescent="0.4">
      <c r="A1068" s="51" t="str">
        <f t="shared" si="16"/>
        <v/>
      </c>
      <c r="B1068" s="32"/>
      <c r="C1068" s="32"/>
      <c r="D1068" s="32" t="str">
        <f>IFERROR(IF(C1068="","",確認書!#REF!),"")</f>
        <v/>
      </c>
      <c r="E1068" s="5" t="str">
        <f>IFERROR(IF($F$5&gt;VLOOKUP('記入例（前回申請）'!D1068,最低賃金!$A$2:$G$49,7,FALSE),VLOOKUP('記入例（前回申請）'!D1068,最低賃金!$A$2:$G$49,6,FALSE),IF($F$5&gt;VLOOKUP('記入例（前回申請）'!D1068,最低賃金!$A$2:$G$49,5,FALSE),VLOOKUP('記入例（前回申請）'!D1068,最低賃金!$A$2:$G$49,4,FALSE),VLOOKUP('記入例（前回申請）'!D1068,最低賃金!$A$2:$G$49,2,FALSE))),"")</f>
        <v/>
      </c>
      <c r="F1068" s="32"/>
      <c r="G1068" s="33"/>
      <c r="H1068" s="53"/>
      <c r="I1068" s="28" t="str" cm="1">
        <f t="array" ref="I1068">IFERROR(_xlfn.IFS(COUNTBLANK(F1068:H1068)=3,"",G1068="","G列に金額を入力してください",F1068=3,G1068,H1068="","H列に労働時間を入力してください",F1068=1,ROUND(G1068/(H1068*24),0),F1068=2,ROUND(G1068/(H1068*24),0)),"")</f>
        <v/>
      </c>
      <c r="J1068" s="51" t="str" cm="1">
        <f t="array" ref="J1068">IFERROR(_xlfn.IFS(D1068="","",I1068&lt;E1068,"×（法定外です）",I1068&gt;=E1068,"〇"),"")</f>
        <v/>
      </c>
    </row>
    <row r="1069" spans="1:10" ht="14.25" customHeight="1" x14ac:dyDescent="0.4">
      <c r="A1069" s="51" t="str">
        <f t="shared" si="16"/>
        <v/>
      </c>
      <c r="B1069" s="32"/>
      <c r="C1069" s="32"/>
      <c r="D1069" s="32" t="str">
        <f>IFERROR(IF(C1069="","",確認書!#REF!),"")</f>
        <v/>
      </c>
      <c r="E1069" s="5" t="str">
        <f>IFERROR(IF($F$5&gt;VLOOKUP('記入例（前回申請）'!D1069,最低賃金!$A$2:$G$49,7,FALSE),VLOOKUP('記入例（前回申請）'!D1069,最低賃金!$A$2:$G$49,6,FALSE),IF($F$5&gt;VLOOKUP('記入例（前回申請）'!D1069,最低賃金!$A$2:$G$49,5,FALSE),VLOOKUP('記入例（前回申請）'!D1069,最低賃金!$A$2:$G$49,4,FALSE),VLOOKUP('記入例（前回申請）'!D1069,最低賃金!$A$2:$G$49,2,FALSE))),"")</f>
        <v/>
      </c>
      <c r="F1069" s="32"/>
      <c r="G1069" s="33"/>
      <c r="H1069" s="53"/>
      <c r="I1069" s="28" t="str" cm="1">
        <f t="array" ref="I1069">IFERROR(_xlfn.IFS(COUNTBLANK(F1069:H1069)=3,"",G1069="","G列に金額を入力してください",F1069=3,G1069,H1069="","H列に労働時間を入力してください",F1069=1,ROUND(G1069/(H1069*24),0),F1069=2,ROUND(G1069/(H1069*24),0)),"")</f>
        <v/>
      </c>
      <c r="J1069" s="51" t="str" cm="1">
        <f t="array" ref="J1069">IFERROR(_xlfn.IFS(D1069="","",I1069&lt;E1069,"×（法定外です）",I1069&gt;=E1069,"〇"),"")</f>
        <v/>
      </c>
    </row>
    <row r="1070" spans="1:10" ht="14.25" customHeight="1" x14ac:dyDescent="0.4">
      <c r="A1070" s="51" t="str">
        <f t="shared" si="16"/>
        <v/>
      </c>
      <c r="B1070" s="32"/>
      <c r="C1070" s="32"/>
      <c r="D1070" s="32" t="str">
        <f>IFERROR(IF(C1070="","",確認書!#REF!),"")</f>
        <v/>
      </c>
      <c r="E1070" s="5" t="str">
        <f>IFERROR(IF($F$5&gt;VLOOKUP('記入例（前回申請）'!D1070,最低賃金!$A$2:$G$49,7,FALSE),VLOOKUP('記入例（前回申請）'!D1070,最低賃金!$A$2:$G$49,6,FALSE),IF($F$5&gt;VLOOKUP('記入例（前回申請）'!D1070,最低賃金!$A$2:$G$49,5,FALSE),VLOOKUP('記入例（前回申請）'!D1070,最低賃金!$A$2:$G$49,4,FALSE),VLOOKUP('記入例（前回申請）'!D1070,最低賃金!$A$2:$G$49,2,FALSE))),"")</f>
        <v/>
      </c>
      <c r="F1070" s="32"/>
      <c r="G1070" s="33"/>
      <c r="H1070" s="53"/>
      <c r="I1070" s="28" t="str" cm="1">
        <f t="array" ref="I1070">IFERROR(_xlfn.IFS(COUNTBLANK(F1070:H1070)=3,"",G1070="","G列に金額を入力してください",F1070=3,G1070,H1070="","H列に労働時間を入力してください",F1070=1,ROUND(G1070/(H1070*24),0),F1070=2,ROUND(G1070/(H1070*24),0)),"")</f>
        <v/>
      </c>
      <c r="J1070" s="51" t="str" cm="1">
        <f t="array" ref="J1070">IFERROR(_xlfn.IFS(D1070="","",I1070&lt;E1070,"×（法定外です）",I1070&gt;=E1070,"〇"),"")</f>
        <v/>
      </c>
    </row>
    <row r="1071" spans="1:10" ht="14.25" customHeight="1" x14ac:dyDescent="0.4">
      <c r="A1071" s="51" t="str">
        <f t="shared" si="16"/>
        <v/>
      </c>
      <c r="B1071" s="32"/>
      <c r="C1071" s="32"/>
      <c r="D1071" s="32" t="str">
        <f>IFERROR(IF(C1071="","",確認書!#REF!),"")</f>
        <v/>
      </c>
      <c r="E1071" s="5" t="str">
        <f>IFERROR(IF($F$5&gt;VLOOKUP('記入例（前回申請）'!D1071,最低賃金!$A$2:$G$49,7,FALSE),VLOOKUP('記入例（前回申請）'!D1071,最低賃金!$A$2:$G$49,6,FALSE),IF($F$5&gt;VLOOKUP('記入例（前回申請）'!D1071,最低賃金!$A$2:$G$49,5,FALSE),VLOOKUP('記入例（前回申請）'!D1071,最低賃金!$A$2:$G$49,4,FALSE),VLOOKUP('記入例（前回申請）'!D1071,最低賃金!$A$2:$G$49,2,FALSE))),"")</f>
        <v/>
      </c>
      <c r="F1071" s="32"/>
      <c r="G1071" s="33"/>
      <c r="H1071" s="53"/>
      <c r="I1071" s="28" t="str" cm="1">
        <f t="array" ref="I1071">IFERROR(_xlfn.IFS(COUNTBLANK(F1071:H1071)=3,"",G1071="","G列に金額を入力してください",F1071=3,G1071,H1071="","H列に労働時間を入力してください",F1071=1,ROUND(G1071/(H1071*24),0),F1071=2,ROUND(G1071/(H1071*24),0)),"")</f>
        <v/>
      </c>
      <c r="J1071" s="51" t="str" cm="1">
        <f t="array" ref="J1071">IFERROR(_xlfn.IFS(D1071="","",I1071&lt;E1071,"×（法定外です）",I1071&gt;=E1071,"〇"),"")</f>
        <v/>
      </c>
    </row>
    <row r="1072" spans="1:10" ht="14.25" customHeight="1" x14ac:dyDescent="0.4">
      <c r="A1072" s="51" t="str">
        <f t="shared" si="16"/>
        <v/>
      </c>
      <c r="B1072" s="32"/>
      <c r="C1072" s="32"/>
      <c r="D1072" s="32" t="str">
        <f>IFERROR(IF(C1072="","",確認書!#REF!),"")</f>
        <v/>
      </c>
      <c r="E1072" s="5" t="str">
        <f>IFERROR(IF($F$5&gt;VLOOKUP('記入例（前回申請）'!D1072,最低賃金!$A$2:$G$49,7,FALSE),VLOOKUP('記入例（前回申請）'!D1072,最低賃金!$A$2:$G$49,6,FALSE),IF($F$5&gt;VLOOKUP('記入例（前回申請）'!D1072,最低賃金!$A$2:$G$49,5,FALSE),VLOOKUP('記入例（前回申請）'!D1072,最低賃金!$A$2:$G$49,4,FALSE),VLOOKUP('記入例（前回申請）'!D1072,最低賃金!$A$2:$G$49,2,FALSE))),"")</f>
        <v/>
      </c>
      <c r="F1072" s="32"/>
      <c r="G1072" s="33"/>
      <c r="H1072" s="53"/>
      <c r="I1072" s="28" t="str" cm="1">
        <f t="array" ref="I1072">IFERROR(_xlfn.IFS(COUNTBLANK(F1072:H1072)=3,"",G1072="","G列に金額を入力してください",F1072=3,G1072,H1072="","H列に労働時間を入力してください",F1072=1,ROUND(G1072/(H1072*24),0),F1072=2,ROUND(G1072/(H1072*24),0)),"")</f>
        <v/>
      </c>
      <c r="J1072" s="51" t="str" cm="1">
        <f t="array" ref="J1072">IFERROR(_xlfn.IFS(D1072="","",I1072&lt;E1072,"×（法定外です）",I1072&gt;=E1072,"〇"),"")</f>
        <v/>
      </c>
    </row>
    <row r="1073" spans="1:10" ht="14.25" customHeight="1" x14ac:dyDescent="0.4">
      <c r="A1073" s="51" t="str">
        <f t="shared" si="16"/>
        <v/>
      </c>
      <c r="B1073" s="32"/>
      <c r="C1073" s="32"/>
      <c r="D1073" s="32" t="str">
        <f>IFERROR(IF(C1073="","",確認書!#REF!),"")</f>
        <v/>
      </c>
      <c r="E1073" s="5" t="str">
        <f>IFERROR(IF($F$5&gt;VLOOKUP('記入例（前回申請）'!D1073,最低賃金!$A$2:$G$49,7,FALSE),VLOOKUP('記入例（前回申請）'!D1073,最低賃金!$A$2:$G$49,6,FALSE),IF($F$5&gt;VLOOKUP('記入例（前回申請）'!D1073,最低賃金!$A$2:$G$49,5,FALSE),VLOOKUP('記入例（前回申請）'!D1073,最低賃金!$A$2:$G$49,4,FALSE),VLOOKUP('記入例（前回申請）'!D1073,最低賃金!$A$2:$G$49,2,FALSE))),"")</f>
        <v/>
      </c>
      <c r="F1073" s="32"/>
      <c r="G1073" s="33"/>
      <c r="H1073" s="53"/>
      <c r="I1073" s="28" t="str" cm="1">
        <f t="array" ref="I1073">IFERROR(_xlfn.IFS(COUNTBLANK(F1073:H1073)=3,"",G1073="","G列に金額を入力してください",F1073=3,G1073,H1073="","H列に労働時間を入力してください",F1073=1,ROUND(G1073/(H1073*24),0),F1073=2,ROUND(G1073/(H1073*24),0)),"")</f>
        <v/>
      </c>
      <c r="J1073" s="51" t="str" cm="1">
        <f t="array" ref="J1073">IFERROR(_xlfn.IFS(D1073="","",I1073&lt;E1073,"×（法定外です）",I1073&gt;=E1073,"〇"),"")</f>
        <v/>
      </c>
    </row>
    <row r="1074" spans="1:10" ht="14.25" customHeight="1" x14ac:dyDescent="0.4">
      <c r="A1074" s="51" t="str">
        <f t="shared" si="16"/>
        <v/>
      </c>
      <c r="B1074" s="32"/>
      <c r="C1074" s="32"/>
      <c r="D1074" s="32" t="str">
        <f>IFERROR(IF(C1074="","",確認書!#REF!),"")</f>
        <v/>
      </c>
      <c r="E1074" s="5" t="str">
        <f>IFERROR(IF($F$5&gt;VLOOKUP('記入例（前回申請）'!D1074,最低賃金!$A$2:$G$49,7,FALSE),VLOOKUP('記入例（前回申請）'!D1074,最低賃金!$A$2:$G$49,6,FALSE),IF($F$5&gt;VLOOKUP('記入例（前回申請）'!D1074,最低賃金!$A$2:$G$49,5,FALSE),VLOOKUP('記入例（前回申請）'!D1074,最低賃金!$A$2:$G$49,4,FALSE),VLOOKUP('記入例（前回申請）'!D1074,最低賃金!$A$2:$G$49,2,FALSE))),"")</f>
        <v/>
      </c>
      <c r="F1074" s="32"/>
      <c r="G1074" s="33"/>
      <c r="H1074" s="53"/>
      <c r="I1074" s="28" t="str" cm="1">
        <f t="array" ref="I1074">IFERROR(_xlfn.IFS(COUNTBLANK(F1074:H1074)=3,"",G1074="","G列に金額を入力してください",F1074=3,G1074,H1074="","H列に労働時間を入力してください",F1074=1,ROUND(G1074/(H1074*24),0),F1074=2,ROUND(G1074/(H1074*24),0)),"")</f>
        <v/>
      </c>
      <c r="J1074" s="51" t="str" cm="1">
        <f t="array" ref="J1074">IFERROR(_xlfn.IFS(D1074="","",I1074&lt;E1074,"×（法定外です）",I1074&gt;=E1074,"〇"),"")</f>
        <v/>
      </c>
    </row>
    <row r="1075" spans="1:10" ht="14.25" customHeight="1" x14ac:dyDescent="0.4">
      <c r="A1075" s="51" t="str">
        <f t="shared" si="16"/>
        <v/>
      </c>
      <c r="B1075" s="32"/>
      <c r="C1075" s="32"/>
      <c r="D1075" s="32" t="str">
        <f>IFERROR(IF(C1075="","",確認書!#REF!),"")</f>
        <v/>
      </c>
      <c r="E1075" s="5" t="str">
        <f>IFERROR(IF($F$5&gt;VLOOKUP('記入例（前回申請）'!D1075,最低賃金!$A$2:$G$49,7,FALSE),VLOOKUP('記入例（前回申請）'!D1075,最低賃金!$A$2:$G$49,6,FALSE),IF($F$5&gt;VLOOKUP('記入例（前回申請）'!D1075,最低賃金!$A$2:$G$49,5,FALSE),VLOOKUP('記入例（前回申請）'!D1075,最低賃金!$A$2:$G$49,4,FALSE),VLOOKUP('記入例（前回申請）'!D1075,最低賃金!$A$2:$G$49,2,FALSE))),"")</f>
        <v/>
      </c>
      <c r="F1075" s="32"/>
      <c r="G1075" s="33"/>
      <c r="H1075" s="53"/>
      <c r="I1075" s="28" t="str" cm="1">
        <f t="array" ref="I1075">IFERROR(_xlfn.IFS(COUNTBLANK(F1075:H1075)=3,"",G1075="","G列に金額を入力してください",F1075=3,G1075,H1075="","H列に労働時間を入力してください",F1075=1,ROUND(G1075/(H1075*24),0),F1075=2,ROUND(G1075/(H1075*24),0)),"")</f>
        <v/>
      </c>
      <c r="J1075" s="51" t="str" cm="1">
        <f t="array" ref="J1075">IFERROR(_xlfn.IFS(D1075="","",I1075&lt;E1075,"×（法定外です）",I1075&gt;=E1075,"〇"),"")</f>
        <v/>
      </c>
    </row>
    <row r="1076" spans="1:10" ht="14.25" customHeight="1" x14ac:dyDescent="0.4">
      <c r="A1076" s="51" t="str">
        <f t="shared" si="16"/>
        <v/>
      </c>
      <c r="B1076" s="32"/>
      <c r="C1076" s="32"/>
      <c r="D1076" s="32" t="str">
        <f>IFERROR(IF(C1076="","",確認書!#REF!),"")</f>
        <v/>
      </c>
      <c r="E1076" s="5" t="str">
        <f>IFERROR(IF($F$5&gt;VLOOKUP('記入例（前回申請）'!D1076,最低賃金!$A$2:$G$49,7,FALSE),VLOOKUP('記入例（前回申請）'!D1076,最低賃金!$A$2:$G$49,6,FALSE),IF($F$5&gt;VLOOKUP('記入例（前回申請）'!D1076,最低賃金!$A$2:$G$49,5,FALSE),VLOOKUP('記入例（前回申請）'!D1076,最低賃金!$A$2:$G$49,4,FALSE),VLOOKUP('記入例（前回申請）'!D1076,最低賃金!$A$2:$G$49,2,FALSE))),"")</f>
        <v/>
      </c>
      <c r="F1076" s="32"/>
      <c r="G1076" s="33"/>
      <c r="H1076" s="53"/>
      <c r="I1076" s="28" t="str" cm="1">
        <f t="array" ref="I1076">IFERROR(_xlfn.IFS(COUNTBLANK(F1076:H1076)=3,"",G1076="","G列に金額を入力してください",F1076=3,G1076,H1076="","H列に労働時間を入力してください",F1076=1,ROUND(G1076/(H1076*24),0),F1076=2,ROUND(G1076/(H1076*24),0)),"")</f>
        <v/>
      </c>
      <c r="J1076" s="51" t="str" cm="1">
        <f t="array" ref="J1076">IFERROR(_xlfn.IFS(D1076="","",I1076&lt;E1076,"×（法定外です）",I1076&gt;=E1076,"〇"),"")</f>
        <v/>
      </c>
    </row>
    <row r="1077" spans="1:10" ht="14.25" customHeight="1" x14ac:dyDescent="0.4">
      <c r="A1077" s="51" t="str">
        <f t="shared" si="16"/>
        <v/>
      </c>
      <c r="B1077" s="32"/>
      <c r="C1077" s="32"/>
      <c r="D1077" s="32" t="str">
        <f>IFERROR(IF(C1077="","",確認書!#REF!),"")</f>
        <v/>
      </c>
      <c r="E1077" s="5" t="str">
        <f>IFERROR(IF($F$5&gt;VLOOKUP('記入例（前回申請）'!D1077,最低賃金!$A$2:$G$49,7,FALSE),VLOOKUP('記入例（前回申請）'!D1077,最低賃金!$A$2:$G$49,6,FALSE),IF($F$5&gt;VLOOKUP('記入例（前回申請）'!D1077,最低賃金!$A$2:$G$49,5,FALSE),VLOOKUP('記入例（前回申請）'!D1077,最低賃金!$A$2:$G$49,4,FALSE),VLOOKUP('記入例（前回申請）'!D1077,最低賃金!$A$2:$G$49,2,FALSE))),"")</f>
        <v/>
      </c>
      <c r="F1077" s="32"/>
      <c r="G1077" s="33"/>
      <c r="H1077" s="53"/>
      <c r="I1077" s="28" t="str" cm="1">
        <f t="array" ref="I1077">IFERROR(_xlfn.IFS(COUNTBLANK(F1077:H1077)=3,"",G1077="","G列に金額を入力してください",F1077=3,G1077,H1077="","H列に労働時間を入力してください",F1077=1,ROUND(G1077/(H1077*24),0),F1077=2,ROUND(G1077/(H1077*24),0)),"")</f>
        <v/>
      </c>
      <c r="J1077" s="51" t="str" cm="1">
        <f t="array" ref="J1077">IFERROR(_xlfn.IFS(D1077="","",I1077&lt;E1077,"×（法定外です）",I1077&gt;=E1077,"〇"),"")</f>
        <v/>
      </c>
    </row>
    <row r="1078" spans="1:10" ht="14.25" customHeight="1" x14ac:dyDescent="0.4">
      <c r="A1078" s="51" t="str">
        <f t="shared" si="16"/>
        <v/>
      </c>
      <c r="B1078" s="32"/>
      <c r="C1078" s="32"/>
      <c r="D1078" s="32" t="str">
        <f>IFERROR(IF(C1078="","",確認書!#REF!),"")</f>
        <v/>
      </c>
      <c r="E1078" s="5" t="str">
        <f>IFERROR(IF($F$5&gt;VLOOKUP('記入例（前回申請）'!D1078,最低賃金!$A$2:$G$49,7,FALSE),VLOOKUP('記入例（前回申請）'!D1078,最低賃金!$A$2:$G$49,6,FALSE),IF($F$5&gt;VLOOKUP('記入例（前回申請）'!D1078,最低賃金!$A$2:$G$49,5,FALSE),VLOOKUP('記入例（前回申請）'!D1078,最低賃金!$A$2:$G$49,4,FALSE),VLOOKUP('記入例（前回申請）'!D1078,最低賃金!$A$2:$G$49,2,FALSE))),"")</f>
        <v/>
      </c>
      <c r="F1078" s="32"/>
      <c r="G1078" s="33"/>
      <c r="H1078" s="53"/>
      <c r="I1078" s="28" t="str" cm="1">
        <f t="array" ref="I1078">IFERROR(_xlfn.IFS(COUNTBLANK(F1078:H1078)=3,"",G1078="","G列に金額を入力してください",F1078=3,G1078,H1078="","H列に労働時間を入力してください",F1078=1,ROUND(G1078/(H1078*24),0),F1078=2,ROUND(G1078/(H1078*24),0)),"")</f>
        <v/>
      </c>
      <c r="J1078" s="51" t="str" cm="1">
        <f t="array" ref="J1078">IFERROR(_xlfn.IFS(D1078="","",I1078&lt;E1078,"×（法定外です）",I1078&gt;=E1078,"〇"),"")</f>
        <v/>
      </c>
    </row>
    <row r="1079" spans="1:10" ht="14.25" customHeight="1" x14ac:dyDescent="0.4">
      <c r="A1079" s="51" t="str">
        <f t="shared" si="16"/>
        <v/>
      </c>
      <c r="B1079" s="32"/>
      <c r="C1079" s="32"/>
      <c r="D1079" s="32" t="str">
        <f>IFERROR(IF(C1079="","",確認書!#REF!),"")</f>
        <v/>
      </c>
      <c r="E1079" s="5" t="str">
        <f>IFERROR(IF($F$5&gt;VLOOKUP('記入例（前回申請）'!D1079,最低賃金!$A$2:$G$49,7,FALSE),VLOOKUP('記入例（前回申請）'!D1079,最低賃金!$A$2:$G$49,6,FALSE),IF($F$5&gt;VLOOKUP('記入例（前回申請）'!D1079,最低賃金!$A$2:$G$49,5,FALSE),VLOOKUP('記入例（前回申請）'!D1079,最低賃金!$A$2:$G$49,4,FALSE),VLOOKUP('記入例（前回申請）'!D1079,最低賃金!$A$2:$G$49,2,FALSE))),"")</f>
        <v/>
      </c>
      <c r="F1079" s="32"/>
      <c r="G1079" s="33"/>
      <c r="H1079" s="53"/>
      <c r="I1079" s="28" t="str" cm="1">
        <f t="array" ref="I1079">IFERROR(_xlfn.IFS(COUNTBLANK(F1079:H1079)=3,"",G1079="","G列に金額を入力してください",F1079=3,G1079,H1079="","H列に労働時間を入力してください",F1079=1,ROUND(G1079/(H1079*24),0),F1079=2,ROUND(G1079/(H1079*24),0)),"")</f>
        <v/>
      </c>
      <c r="J1079" s="51" t="str" cm="1">
        <f t="array" ref="J1079">IFERROR(_xlfn.IFS(D1079="","",I1079&lt;E1079,"×（法定外です）",I1079&gt;=E1079,"〇"),"")</f>
        <v/>
      </c>
    </row>
    <row r="1080" spans="1:10" ht="14.25" customHeight="1" x14ac:dyDescent="0.4">
      <c r="A1080" s="51" t="str">
        <f t="shared" si="16"/>
        <v/>
      </c>
      <c r="B1080" s="32"/>
      <c r="C1080" s="32"/>
      <c r="D1080" s="32" t="str">
        <f>IFERROR(IF(C1080="","",確認書!#REF!),"")</f>
        <v/>
      </c>
      <c r="E1080" s="5" t="str">
        <f>IFERROR(IF($F$5&gt;VLOOKUP('記入例（前回申請）'!D1080,最低賃金!$A$2:$G$49,7,FALSE),VLOOKUP('記入例（前回申請）'!D1080,最低賃金!$A$2:$G$49,6,FALSE),IF($F$5&gt;VLOOKUP('記入例（前回申請）'!D1080,最低賃金!$A$2:$G$49,5,FALSE),VLOOKUP('記入例（前回申請）'!D1080,最低賃金!$A$2:$G$49,4,FALSE),VLOOKUP('記入例（前回申請）'!D1080,最低賃金!$A$2:$G$49,2,FALSE))),"")</f>
        <v/>
      </c>
      <c r="F1080" s="32"/>
      <c r="G1080" s="33"/>
      <c r="H1080" s="53"/>
      <c r="I1080" s="28" t="str" cm="1">
        <f t="array" ref="I1080">IFERROR(_xlfn.IFS(COUNTBLANK(F1080:H1080)=3,"",G1080="","G列に金額を入力してください",F1080=3,G1080,H1080="","H列に労働時間を入力してください",F1080=1,ROUND(G1080/(H1080*24),0),F1080=2,ROUND(G1080/(H1080*24),0)),"")</f>
        <v/>
      </c>
      <c r="J1080" s="51" t="str" cm="1">
        <f t="array" ref="J1080">IFERROR(_xlfn.IFS(D1080="","",I1080&lt;E1080,"×（法定外です）",I1080&gt;=E1080,"〇"),"")</f>
        <v/>
      </c>
    </row>
    <row r="1081" spans="1:10" ht="14.25" customHeight="1" x14ac:dyDescent="0.4">
      <c r="A1081" s="51" t="str">
        <f t="shared" si="16"/>
        <v/>
      </c>
      <c r="B1081" s="32"/>
      <c r="C1081" s="32"/>
      <c r="D1081" s="32" t="str">
        <f>IFERROR(IF(C1081="","",確認書!#REF!),"")</f>
        <v/>
      </c>
      <c r="E1081" s="5" t="str">
        <f>IFERROR(IF($F$5&gt;VLOOKUP('記入例（前回申請）'!D1081,最低賃金!$A$2:$G$49,7,FALSE),VLOOKUP('記入例（前回申請）'!D1081,最低賃金!$A$2:$G$49,6,FALSE),IF($F$5&gt;VLOOKUP('記入例（前回申請）'!D1081,最低賃金!$A$2:$G$49,5,FALSE),VLOOKUP('記入例（前回申請）'!D1081,最低賃金!$A$2:$G$49,4,FALSE),VLOOKUP('記入例（前回申請）'!D1081,最低賃金!$A$2:$G$49,2,FALSE))),"")</f>
        <v/>
      </c>
      <c r="F1081" s="32"/>
      <c r="G1081" s="33"/>
      <c r="H1081" s="53"/>
      <c r="I1081" s="28" t="str" cm="1">
        <f t="array" ref="I1081">IFERROR(_xlfn.IFS(COUNTBLANK(F1081:H1081)=3,"",G1081="","G列に金額を入力してください",F1081=3,G1081,H1081="","H列に労働時間を入力してください",F1081=1,ROUND(G1081/(H1081*24),0),F1081=2,ROUND(G1081/(H1081*24),0)),"")</f>
        <v/>
      </c>
      <c r="J1081" s="51" t="str" cm="1">
        <f t="array" ref="J1081">IFERROR(_xlfn.IFS(D1081="","",I1081&lt;E1081,"×（法定外です）",I1081&gt;=E1081,"〇"),"")</f>
        <v/>
      </c>
    </row>
    <row r="1082" spans="1:10" ht="14.25" customHeight="1" x14ac:dyDescent="0.4">
      <c r="A1082" s="51" t="str">
        <f t="shared" si="16"/>
        <v/>
      </c>
      <c r="B1082" s="32"/>
      <c r="C1082" s="32"/>
      <c r="D1082" s="32" t="str">
        <f>IFERROR(IF(C1082="","",確認書!#REF!),"")</f>
        <v/>
      </c>
      <c r="E1082" s="5" t="str">
        <f>IFERROR(IF($F$5&gt;VLOOKUP('記入例（前回申請）'!D1082,最低賃金!$A$2:$G$49,7,FALSE),VLOOKUP('記入例（前回申請）'!D1082,最低賃金!$A$2:$G$49,6,FALSE),IF($F$5&gt;VLOOKUP('記入例（前回申請）'!D1082,最低賃金!$A$2:$G$49,5,FALSE),VLOOKUP('記入例（前回申請）'!D1082,最低賃金!$A$2:$G$49,4,FALSE),VLOOKUP('記入例（前回申請）'!D1082,最低賃金!$A$2:$G$49,2,FALSE))),"")</f>
        <v/>
      </c>
      <c r="F1082" s="32"/>
      <c r="G1082" s="33"/>
      <c r="H1082" s="53"/>
      <c r="I1082" s="28" t="str" cm="1">
        <f t="array" ref="I1082">IFERROR(_xlfn.IFS(COUNTBLANK(F1082:H1082)=3,"",G1082="","G列に金額を入力してください",F1082=3,G1082,H1082="","H列に労働時間を入力してください",F1082=1,ROUND(G1082/(H1082*24),0),F1082=2,ROUND(G1082/(H1082*24),0)),"")</f>
        <v/>
      </c>
      <c r="J1082" s="51" t="str" cm="1">
        <f t="array" ref="J1082">IFERROR(_xlfn.IFS(D1082="","",I1082&lt;E1082,"×（法定外です）",I1082&gt;=E1082,"〇"),"")</f>
        <v/>
      </c>
    </row>
    <row r="1083" spans="1:10" ht="14.25" customHeight="1" x14ac:dyDescent="0.4">
      <c r="A1083" s="51" t="str">
        <f t="shared" si="16"/>
        <v/>
      </c>
      <c r="B1083" s="32"/>
      <c r="C1083" s="32"/>
      <c r="D1083" s="32" t="str">
        <f>IFERROR(IF(C1083="","",確認書!#REF!),"")</f>
        <v/>
      </c>
      <c r="E1083" s="5" t="str">
        <f>IFERROR(IF($F$5&gt;VLOOKUP('記入例（前回申請）'!D1083,最低賃金!$A$2:$G$49,7,FALSE),VLOOKUP('記入例（前回申請）'!D1083,最低賃金!$A$2:$G$49,6,FALSE),IF($F$5&gt;VLOOKUP('記入例（前回申請）'!D1083,最低賃金!$A$2:$G$49,5,FALSE),VLOOKUP('記入例（前回申請）'!D1083,最低賃金!$A$2:$G$49,4,FALSE),VLOOKUP('記入例（前回申請）'!D1083,最低賃金!$A$2:$G$49,2,FALSE))),"")</f>
        <v/>
      </c>
      <c r="F1083" s="32"/>
      <c r="G1083" s="33"/>
      <c r="H1083" s="53"/>
      <c r="I1083" s="28" t="str" cm="1">
        <f t="array" ref="I1083">IFERROR(_xlfn.IFS(COUNTBLANK(F1083:H1083)=3,"",G1083="","G列に金額を入力してください",F1083=3,G1083,H1083="","H列に労働時間を入力してください",F1083=1,ROUND(G1083/(H1083*24),0),F1083=2,ROUND(G1083/(H1083*24),0)),"")</f>
        <v/>
      </c>
      <c r="J1083" s="51" t="str" cm="1">
        <f t="array" ref="J1083">IFERROR(_xlfn.IFS(D1083="","",I1083&lt;E1083,"×（法定外です）",I1083&gt;=E1083,"〇"),"")</f>
        <v/>
      </c>
    </row>
    <row r="1084" spans="1:10" ht="14.25" customHeight="1" x14ac:dyDescent="0.4">
      <c r="A1084" s="51" t="str">
        <f t="shared" si="16"/>
        <v/>
      </c>
      <c r="B1084" s="32"/>
      <c r="C1084" s="32"/>
      <c r="D1084" s="32" t="str">
        <f>IFERROR(IF(C1084="","",確認書!#REF!),"")</f>
        <v/>
      </c>
      <c r="E1084" s="5" t="str">
        <f>IFERROR(IF($F$5&gt;VLOOKUP('記入例（前回申請）'!D1084,最低賃金!$A$2:$G$49,7,FALSE),VLOOKUP('記入例（前回申請）'!D1084,最低賃金!$A$2:$G$49,6,FALSE),IF($F$5&gt;VLOOKUP('記入例（前回申請）'!D1084,最低賃金!$A$2:$G$49,5,FALSE),VLOOKUP('記入例（前回申請）'!D1084,最低賃金!$A$2:$G$49,4,FALSE),VLOOKUP('記入例（前回申請）'!D1084,最低賃金!$A$2:$G$49,2,FALSE))),"")</f>
        <v/>
      </c>
      <c r="F1084" s="32"/>
      <c r="G1084" s="33"/>
      <c r="H1084" s="53"/>
      <c r="I1084" s="28" t="str" cm="1">
        <f t="array" ref="I1084">IFERROR(_xlfn.IFS(COUNTBLANK(F1084:H1084)=3,"",G1084="","G列に金額を入力してください",F1084=3,G1084,H1084="","H列に労働時間を入力してください",F1084=1,ROUND(G1084/(H1084*24),0),F1084=2,ROUND(G1084/(H1084*24),0)),"")</f>
        <v/>
      </c>
      <c r="J1084" s="51" t="str" cm="1">
        <f t="array" ref="J1084">IFERROR(_xlfn.IFS(D1084="","",I1084&lt;E1084,"×（法定外です）",I1084&gt;=E1084,"〇"),"")</f>
        <v/>
      </c>
    </row>
    <row r="1085" spans="1:10" ht="14.25" customHeight="1" x14ac:dyDescent="0.4">
      <c r="A1085" s="51" t="str">
        <f t="shared" si="16"/>
        <v/>
      </c>
      <c r="B1085" s="32"/>
      <c r="C1085" s="32"/>
      <c r="D1085" s="32" t="str">
        <f>IFERROR(IF(C1085="","",確認書!#REF!),"")</f>
        <v/>
      </c>
      <c r="E1085" s="5" t="str">
        <f>IFERROR(IF($F$5&gt;VLOOKUP('記入例（前回申請）'!D1085,最低賃金!$A$2:$G$49,7,FALSE),VLOOKUP('記入例（前回申請）'!D1085,最低賃金!$A$2:$G$49,6,FALSE),IF($F$5&gt;VLOOKUP('記入例（前回申請）'!D1085,最低賃金!$A$2:$G$49,5,FALSE),VLOOKUP('記入例（前回申請）'!D1085,最低賃金!$A$2:$G$49,4,FALSE),VLOOKUP('記入例（前回申請）'!D1085,最低賃金!$A$2:$G$49,2,FALSE))),"")</f>
        <v/>
      </c>
      <c r="F1085" s="32"/>
      <c r="G1085" s="33"/>
      <c r="H1085" s="53"/>
      <c r="I1085" s="28" t="str" cm="1">
        <f t="array" ref="I1085">IFERROR(_xlfn.IFS(COUNTBLANK(F1085:H1085)=3,"",G1085="","G列に金額を入力してください",F1085=3,G1085,H1085="","H列に労働時間を入力してください",F1085=1,ROUND(G1085/(H1085*24),0),F1085=2,ROUND(G1085/(H1085*24),0)),"")</f>
        <v/>
      </c>
      <c r="J1085" s="51" t="str" cm="1">
        <f t="array" ref="J1085">IFERROR(_xlfn.IFS(D1085="","",I1085&lt;E1085,"×（法定外です）",I1085&gt;=E1085,"〇"),"")</f>
        <v/>
      </c>
    </row>
    <row r="1086" spans="1:10" ht="14.25" customHeight="1" x14ac:dyDescent="0.4">
      <c r="A1086" s="51" t="str">
        <f t="shared" si="16"/>
        <v/>
      </c>
      <c r="B1086" s="32"/>
      <c r="C1086" s="32"/>
      <c r="D1086" s="32" t="str">
        <f>IFERROR(IF(C1086="","",確認書!#REF!),"")</f>
        <v/>
      </c>
      <c r="E1086" s="5" t="str">
        <f>IFERROR(IF($F$5&gt;VLOOKUP('記入例（前回申請）'!D1086,最低賃金!$A$2:$G$49,7,FALSE),VLOOKUP('記入例（前回申請）'!D1086,最低賃金!$A$2:$G$49,6,FALSE),IF($F$5&gt;VLOOKUP('記入例（前回申請）'!D1086,最低賃金!$A$2:$G$49,5,FALSE),VLOOKUP('記入例（前回申請）'!D1086,最低賃金!$A$2:$G$49,4,FALSE),VLOOKUP('記入例（前回申請）'!D1086,最低賃金!$A$2:$G$49,2,FALSE))),"")</f>
        <v/>
      </c>
      <c r="F1086" s="32"/>
      <c r="G1086" s="33"/>
      <c r="H1086" s="53"/>
      <c r="I1086" s="28" t="str" cm="1">
        <f t="array" ref="I1086">IFERROR(_xlfn.IFS(COUNTBLANK(F1086:H1086)=3,"",G1086="","G列に金額を入力してください",F1086=3,G1086,H1086="","H列に労働時間を入力してください",F1086=1,ROUND(G1086/(H1086*24),0),F1086=2,ROUND(G1086/(H1086*24),0)),"")</f>
        <v/>
      </c>
      <c r="J1086" s="51" t="str" cm="1">
        <f t="array" ref="J1086">IFERROR(_xlfn.IFS(D1086="","",I1086&lt;E1086,"×（法定外です）",I1086&gt;=E1086,"〇"),"")</f>
        <v/>
      </c>
    </row>
    <row r="1087" spans="1:10" ht="14.25" customHeight="1" x14ac:dyDescent="0.4">
      <c r="A1087" s="51" t="str">
        <f t="shared" si="16"/>
        <v/>
      </c>
      <c r="B1087" s="32"/>
      <c r="C1087" s="32"/>
      <c r="D1087" s="32" t="str">
        <f>IFERROR(IF(C1087="","",確認書!#REF!),"")</f>
        <v/>
      </c>
      <c r="E1087" s="5" t="str">
        <f>IFERROR(IF($F$5&gt;VLOOKUP('記入例（前回申請）'!D1087,最低賃金!$A$2:$G$49,7,FALSE),VLOOKUP('記入例（前回申請）'!D1087,最低賃金!$A$2:$G$49,6,FALSE),IF($F$5&gt;VLOOKUP('記入例（前回申請）'!D1087,最低賃金!$A$2:$G$49,5,FALSE),VLOOKUP('記入例（前回申請）'!D1087,最低賃金!$A$2:$G$49,4,FALSE),VLOOKUP('記入例（前回申請）'!D1087,最低賃金!$A$2:$G$49,2,FALSE))),"")</f>
        <v/>
      </c>
      <c r="F1087" s="32"/>
      <c r="G1087" s="33"/>
      <c r="H1087" s="53"/>
      <c r="I1087" s="28" t="str" cm="1">
        <f t="array" ref="I1087">IFERROR(_xlfn.IFS(COUNTBLANK(F1087:H1087)=3,"",G1087="","G列に金額を入力してください",F1087=3,G1087,H1087="","H列に労働時間を入力してください",F1087=1,ROUND(G1087/(H1087*24),0),F1087=2,ROUND(G1087/(H1087*24),0)),"")</f>
        <v/>
      </c>
      <c r="J1087" s="51" t="str" cm="1">
        <f t="array" ref="J1087">IFERROR(_xlfn.IFS(D1087="","",I1087&lt;E1087,"×（法定外です）",I1087&gt;=E1087,"〇"),"")</f>
        <v/>
      </c>
    </row>
    <row r="1088" spans="1:10" ht="14.25" customHeight="1" x14ac:dyDescent="0.4">
      <c r="A1088" s="51" t="str">
        <f t="shared" si="16"/>
        <v/>
      </c>
      <c r="B1088" s="32"/>
      <c r="C1088" s="32"/>
      <c r="D1088" s="32" t="str">
        <f>IFERROR(IF(C1088="","",確認書!#REF!),"")</f>
        <v/>
      </c>
      <c r="E1088" s="5" t="str">
        <f>IFERROR(IF($F$5&gt;VLOOKUP('記入例（前回申請）'!D1088,最低賃金!$A$2:$G$49,7,FALSE),VLOOKUP('記入例（前回申請）'!D1088,最低賃金!$A$2:$G$49,6,FALSE),IF($F$5&gt;VLOOKUP('記入例（前回申請）'!D1088,最低賃金!$A$2:$G$49,5,FALSE),VLOOKUP('記入例（前回申請）'!D1088,最低賃金!$A$2:$G$49,4,FALSE),VLOOKUP('記入例（前回申請）'!D1088,最低賃金!$A$2:$G$49,2,FALSE))),"")</f>
        <v/>
      </c>
      <c r="F1088" s="32"/>
      <c r="G1088" s="33"/>
      <c r="H1088" s="53"/>
      <c r="I1088" s="28" t="str" cm="1">
        <f t="array" ref="I1088">IFERROR(_xlfn.IFS(COUNTBLANK(F1088:H1088)=3,"",G1088="","G列に金額を入力してください",F1088=3,G1088,H1088="","H列に労働時間を入力してください",F1088=1,ROUND(G1088/(H1088*24),0),F1088=2,ROUND(G1088/(H1088*24),0)),"")</f>
        <v/>
      </c>
      <c r="J1088" s="51" t="str" cm="1">
        <f t="array" ref="J1088">IFERROR(_xlfn.IFS(D1088="","",I1088&lt;E1088,"×（法定外です）",I1088&gt;=E1088,"〇"),"")</f>
        <v/>
      </c>
    </row>
    <row r="1089" spans="1:10" ht="14.25" customHeight="1" x14ac:dyDescent="0.4">
      <c r="A1089" s="51" t="str">
        <f t="shared" si="16"/>
        <v/>
      </c>
      <c r="B1089" s="32"/>
      <c r="C1089" s="32"/>
      <c r="D1089" s="32" t="str">
        <f>IFERROR(IF(C1089="","",確認書!#REF!),"")</f>
        <v/>
      </c>
      <c r="E1089" s="5" t="str">
        <f>IFERROR(IF($F$5&gt;VLOOKUP('記入例（前回申請）'!D1089,最低賃金!$A$2:$G$49,7,FALSE),VLOOKUP('記入例（前回申請）'!D1089,最低賃金!$A$2:$G$49,6,FALSE),IF($F$5&gt;VLOOKUP('記入例（前回申請）'!D1089,最低賃金!$A$2:$G$49,5,FALSE),VLOOKUP('記入例（前回申請）'!D1089,最低賃金!$A$2:$G$49,4,FALSE),VLOOKUP('記入例（前回申請）'!D1089,最低賃金!$A$2:$G$49,2,FALSE))),"")</f>
        <v/>
      </c>
      <c r="F1089" s="32"/>
      <c r="G1089" s="33"/>
      <c r="H1089" s="53"/>
      <c r="I1089" s="28" t="str" cm="1">
        <f t="array" ref="I1089">IFERROR(_xlfn.IFS(COUNTBLANK(F1089:H1089)=3,"",G1089="","G列に金額を入力してください",F1089=3,G1089,H1089="","H列に労働時間を入力してください",F1089=1,ROUND(G1089/(H1089*24),0),F1089=2,ROUND(G1089/(H1089*24),0)),"")</f>
        <v/>
      </c>
      <c r="J1089" s="51" t="str" cm="1">
        <f t="array" ref="J1089">IFERROR(_xlfn.IFS(D1089="","",I1089&lt;E1089,"×（法定外です）",I1089&gt;=E1089,"〇"),"")</f>
        <v/>
      </c>
    </row>
    <row r="1090" spans="1:10" ht="14.25" customHeight="1" x14ac:dyDescent="0.4">
      <c r="A1090" s="51" t="str">
        <f t="shared" si="16"/>
        <v/>
      </c>
      <c r="B1090" s="32"/>
      <c r="C1090" s="32"/>
      <c r="D1090" s="32" t="str">
        <f>IFERROR(IF(C1090="","",確認書!#REF!),"")</f>
        <v/>
      </c>
      <c r="E1090" s="5" t="str">
        <f>IFERROR(IF($F$5&gt;VLOOKUP('記入例（前回申請）'!D1090,最低賃金!$A$2:$G$49,7,FALSE),VLOOKUP('記入例（前回申請）'!D1090,最低賃金!$A$2:$G$49,6,FALSE),IF($F$5&gt;VLOOKUP('記入例（前回申請）'!D1090,最低賃金!$A$2:$G$49,5,FALSE),VLOOKUP('記入例（前回申請）'!D1090,最低賃金!$A$2:$G$49,4,FALSE),VLOOKUP('記入例（前回申請）'!D1090,最低賃金!$A$2:$G$49,2,FALSE))),"")</f>
        <v/>
      </c>
      <c r="F1090" s="32"/>
      <c r="G1090" s="33"/>
      <c r="H1090" s="53"/>
      <c r="I1090" s="28" t="str" cm="1">
        <f t="array" ref="I1090">IFERROR(_xlfn.IFS(COUNTBLANK(F1090:H1090)=3,"",G1090="","G列に金額を入力してください",F1090=3,G1090,H1090="","H列に労働時間を入力してください",F1090=1,ROUND(G1090/(H1090*24),0),F1090=2,ROUND(G1090/(H1090*24),0)),"")</f>
        <v/>
      </c>
      <c r="J1090" s="51" t="str" cm="1">
        <f t="array" ref="J1090">IFERROR(_xlfn.IFS(D1090="","",I1090&lt;E1090,"×（法定外です）",I1090&gt;=E1090,"〇"),"")</f>
        <v/>
      </c>
    </row>
    <row r="1091" spans="1:10" ht="14.25" customHeight="1" x14ac:dyDescent="0.4">
      <c r="A1091" s="51" t="str">
        <f t="shared" si="16"/>
        <v/>
      </c>
      <c r="B1091" s="32"/>
      <c r="C1091" s="32"/>
      <c r="D1091" s="32" t="str">
        <f>IFERROR(IF(C1091="","",確認書!#REF!),"")</f>
        <v/>
      </c>
      <c r="E1091" s="5" t="str">
        <f>IFERROR(IF($F$5&gt;VLOOKUP('記入例（前回申請）'!D1091,最低賃金!$A$2:$G$49,7,FALSE),VLOOKUP('記入例（前回申請）'!D1091,最低賃金!$A$2:$G$49,6,FALSE),IF($F$5&gt;VLOOKUP('記入例（前回申請）'!D1091,最低賃金!$A$2:$G$49,5,FALSE),VLOOKUP('記入例（前回申請）'!D1091,最低賃金!$A$2:$G$49,4,FALSE),VLOOKUP('記入例（前回申請）'!D1091,最低賃金!$A$2:$G$49,2,FALSE))),"")</f>
        <v/>
      </c>
      <c r="F1091" s="32"/>
      <c r="G1091" s="33"/>
      <c r="H1091" s="53"/>
      <c r="I1091" s="28" t="str" cm="1">
        <f t="array" ref="I1091">IFERROR(_xlfn.IFS(COUNTBLANK(F1091:H1091)=3,"",G1091="","G列に金額を入力してください",F1091=3,G1091,H1091="","H列に労働時間を入力してください",F1091=1,ROUND(G1091/(H1091*24),0),F1091=2,ROUND(G1091/(H1091*24),0)),"")</f>
        <v/>
      </c>
      <c r="J1091" s="51" t="str" cm="1">
        <f t="array" ref="J1091">IFERROR(_xlfn.IFS(D1091="","",I1091&lt;E1091,"×（法定外です）",I1091&gt;=E1091,"〇"),"")</f>
        <v/>
      </c>
    </row>
    <row r="1092" spans="1:10" ht="14.25" customHeight="1" x14ac:dyDescent="0.4">
      <c r="A1092" s="51" t="str">
        <f t="shared" si="16"/>
        <v/>
      </c>
      <c r="B1092" s="32"/>
      <c r="C1092" s="32"/>
      <c r="D1092" s="32" t="str">
        <f>IFERROR(IF(C1092="","",確認書!#REF!),"")</f>
        <v/>
      </c>
      <c r="E1092" s="5" t="str">
        <f>IFERROR(IF($F$5&gt;VLOOKUP('記入例（前回申請）'!D1092,最低賃金!$A$2:$G$49,7,FALSE),VLOOKUP('記入例（前回申請）'!D1092,最低賃金!$A$2:$G$49,6,FALSE),IF($F$5&gt;VLOOKUP('記入例（前回申請）'!D1092,最低賃金!$A$2:$G$49,5,FALSE),VLOOKUP('記入例（前回申請）'!D1092,最低賃金!$A$2:$G$49,4,FALSE),VLOOKUP('記入例（前回申請）'!D1092,最低賃金!$A$2:$G$49,2,FALSE))),"")</f>
        <v/>
      </c>
      <c r="F1092" s="32"/>
      <c r="G1092" s="33"/>
      <c r="H1092" s="53"/>
      <c r="I1092" s="28" t="str" cm="1">
        <f t="array" ref="I1092">IFERROR(_xlfn.IFS(COUNTBLANK(F1092:H1092)=3,"",G1092="","G列に金額を入力してください",F1092=3,G1092,H1092="","H列に労働時間を入力してください",F1092=1,ROUND(G1092/(H1092*24),0),F1092=2,ROUND(G1092/(H1092*24),0)),"")</f>
        <v/>
      </c>
      <c r="J1092" s="51" t="str" cm="1">
        <f t="array" ref="J1092">IFERROR(_xlfn.IFS(D1092="","",I1092&lt;E1092,"×（法定外です）",I1092&gt;=E1092,"〇"),"")</f>
        <v/>
      </c>
    </row>
    <row r="1093" spans="1:10" ht="14.25" customHeight="1" x14ac:dyDescent="0.4">
      <c r="A1093" s="51" t="str">
        <f t="shared" si="16"/>
        <v/>
      </c>
      <c r="B1093" s="32"/>
      <c r="C1093" s="32"/>
      <c r="D1093" s="32" t="str">
        <f>IFERROR(IF(C1093="","",確認書!#REF!),"")</f>
        <v/>
      </c>
      <c r="E1093" s="5" t="str">
        <f>IFERROR(IF($F$5&gt;VLOOKUP('記入例（前回申請）'!D1093,最低賃金!$A$2:$G$49,7,FALSE),VLOOKUP('記入例（前回申請）'!D1093,最低賃金!$A$2:$G$49,6,FALSE),IF($F$5&gt;VLOOKUP('記入例（前回申請）'!D1093,最低賃金!$A$2:$G$49,5,FALSE),VLOOKUP('記入例（前回申請）'!D1093,最低賃金!$A$2:$G$49,4,FALSE),VLOOKUP('記入例（前回申請）'!D1093,最低賃金!$A$2:$G$49,2,FALSE))),"")</f>
        <v/>
      </c>
      <c r="F1093" s="32"/>
      <c r="G1093" s="33"/>
      <c r="H1093" s="53"/>
      <c r="I1093" s="28" t="str" cm="1">
        <f t="array" ref="I1093">IFERROR(_xlfn.IFS(COUNTBLANK(F1093:H1093)=3,"",G1093="","G列に金額を入力してください",F1093=3,G1093,H1093="","H列に労働時間を入力してください",F1093=1,ROUND(G1093/(H1093*24),0),F1093=2,ROUND(G1093/(H1093*24),0)),"")</f>
        <v/>
      </c>
      <c r="J1093" s="51" t="str" cm="1">
        <f t="array" ref="J1093">IFERROR(_xlfn.IFS(D1093="","",I1093&lt;E1093,"×（法定外です）",I1093&gt;=E1093,"〇"),"")</f>
        <v/>
      </c>
    </row>
    <row r="1094" spans="1:10" ht="14.25" customHeight="1" x14ac:dyDescent="0.4">
      <c r="A1094" s="51" t="str">
        <f t="shared" si="16"/>
        <v/>
      </c>
      <c r="B1094" s="32"/>
      <c r="C1094" s="32"/>
      <c r="D1094" s="32" t="str">
        <f>IFERROR(IF(C1094="","",確認書!#REF!),"")</f>
        <v/>
      </c>
      <c r="E1094" s="5" t="str">
        <f>IFERROR(IF($F$5&gt;VLOOKUP('記入例（前回申請）'!D1094,最低賃金!$A$2:$G$49,7,FALSE),VLOOKUP('記入例（前回申請）'!D1094,最低賃金!$A$2:$G$49,6,FALSE),IF($F$5&gt;VLOOKUP('記入例（前回申請）'!D1094,最低賃金!$A$2:$G$49,5,FALSE),VLOOKUP('記入例（前回申請）'!D1094,最低賃金!$A$2:$G$49,4,FALSE),VLOOKUP('記入例（前回申請）'!D1094,最低賃金!$A$2:$G$49,2,FALSE))),"")</f>
        <v/>
      </c>
      <c r="F1094" s="32"/>
      <c r="G1094" s="33"/>
      <c r="H1094" s="53"/>
      <c r="I1094" s="28" t="str" cm="1">
        <f t="array" ref="I1094">IFERROR(_xlfn.IFS(COUNTBLANK(F1094:H1094)=3,"",G1094="","G列に金額を入力してください",F1094=3,G1094,H1094="","H列に労働時間を入力してください",F1094=1,ROUND(G1094/(H1094*24),0),F1094=2,ROUND(G1094/(H1094*24),0)),"")</f>
        <v/>
      </c>
      <c r="J1094" s="51" t="str" cm="1">
        <f t="array" ref="J1094">IFERROR(_xlfn.IFS(D1094="","",I1094&lt;E1094,"×（法定外です）",I1094&gt;=E1094,"〇"),"")</f>
        <v/>
      </c>
    </row>
    <row r="1095" spans="1:10" ht="14.25" customHeight="1" x14ac:dyDescent="0.4">
      <c r="A1095" s="51" t="str">
        <f t="shared" si="16"/>
        <v/>
      </c>
      <c r="B1095" s="32"/>
      <c r="C1095" s="32"/>
      <c r="D1095" s="32" t="str">
        <f>IFERROR(IF(C1095="","",確認書!#REF!),"")</f>
        <v/>
      </c>
      <c r="E1095" s="5" t="str">
        <f>IFERROR(IF($F$5&gt;VLOOKUP('記入例（前回申請）'!D1095,最低賃金!$A$2:$G$49,7,FALSE),VLOOKUP('記入例（前回申請）'!D1095,最低賃金!$A$2:$G$49,6,FALSE),IF($F$5&gt;VLOOKUP('記入例（前回申請）'!D1095,最低賃金!$A$2:$G$49,5,FALSE),VLOOKUP('記入例（前回申請）'!D1095,最低賃金!$A$2:$G$49,4,FALSE),VLOOKUP('記入例（前回申請）'!D1095,最低賃金!$A$2:$G$49,2,FALSE))),"")</f>
        <v/>
      </c>
      <c r="F1095" s="32"/>
      <c r="G1095" s="33"/>
      <c r="H1095" s="53"/>
      <c r="I1095" s="28" t="str" cm="1">
        <f t="array" ref="I1095">IFERROR(_xlfn.IFS(COUNTBLANK(F1095:H1095)=3,"",G1095="","G列に金額を入力してください",F1095=3,G1095,H1095="","H列に労働時間を入力してください",F1095=1,ROUND(G1095/(H1095*24),0),F1095=2,ROUND(G1095/(H1095*24),0)),"")</f>
        <v/>
      </c>
      <c r="J1095" s="51" t="str" cm="1">
        <f t="array" ref="J1095">IFERROR(_xlfn.IFS(D1095="","",I1095&lt;E1095,"×（法定外です）",I1095&gt;=E1095,"〇"),"")</f>
        <v/>
      </c>
    </row>
    <row r="1096" spans="1:10" ht="14.25" customHeight="1" x14ac:dyDescent="0.4">
      <c r="A1096" s="51" t="str">
        <f t="shared" si="16"/>
        <v/>
      </c>
      <c r="B1096" s="32"/>
      <c r="C1096" s="32"/>
      <c r="D1096" s="32" t="str">
        <f>IFERROR(IF(C1096="","",確認書!#REF!),"")</f>
        <v/>
      </c>
      <c r="E1096" s="5" t="str">
        <f>IFERROR(IF($F$5&gt;VLOOKUP('記入例（前回申請）'!D1096,最低賃金!$A$2:$G$49,7,FALSE),VLOOKUP('記入例（前回申請）'!D1096,最低賃金!$A$2:$G$49,6,FALSE),IF($F$5&gt;VLOOKUP('記入例（前回申請）'!D1096,最低賃金!$A$2:$G$49,5,FALSE),VLOOKUP('記入例（前回申請）'!D1096,最低賃金!$A$2:$G$49,4,FALSE),VLOOKUP('記入例（前回申請）'!D1096,最低賃金!$A$2:$G$49,2,FALSE))),"")</f>
        <v/>
      </c>
      <c r="F1096" s="32"/>
      <c r="G1096" s="33"/>
      <c r="H1096" s="53"/>
      <c r="I1096" s="28" t="str" cm="1">
        <f t="array" ref="I1096">IFERROR(_xlfn.IFS(COUNTBLANK(F1096:H1096)=3,"",G1096="","G列に金額を入力してください",F1096=3,G1096,H1096="","H列に労働時間を入力してください",F1096=1,ROUND(G1096/(H1096*24),0),F1096=2,ROUND(G1096/(H1096*24),0)),"")</f>
        <v/>
      </c>
      <c r="J1096" s="51" t="str" cm="1">
        <f t="array" ref="J1096">IFERROR(_xlfn.IFS(D1096="","",I1096&lt;E1096,"×（法定外です）",I1096&gt;=E1096,"〇"),"")</f>
        <v/>
      </c>
    </row>
    <row r="1097" spans="1:10" ht="14.25" customHeight="1" x14ac:dyDescent="0.4">
      <c r="A1097" s="51" t="str">
        <f t="shared" si="16"/>
        <v/>
      </c>
      <c r="B1097" s="32"/>
      <c r="C1097" s="32"/>
      <c r="D1097" s="32" t="str">
        <f>IFERROR(IF(C1097="","",確認書!#REF!),"")</f>
        <v/>
      </c>
      <c r="E1097" s="5" t="str">
        <f>IFERROR(IF($F$5&gt;VLOOKUP('記入例（前回申請）'!D1097,最低賃金!$A$2:$G$49,7,FALSE),VLOOKUP('記入例（前回申請）'!D1097,最低賃金!$A$2:$G$49,6,FALSE),IF($F$5&gt;VLOOKUP('記入例（前回申請）'!D1097,最低賃金!$A$2:$G$49,5,FALSE),VLOOKUP('記入例（前回申請）'!D1097,最低賃金!$A$2:$G$49,4,FALSE),VLOOKUP('記入例（前回申請）'!D1097,最低賃金!$A$2:$G$49,2,FALSE))),"")</f>
        <v/>
      </c>
      <c r="F1097" s="32"/>
      <c r="G1097" s="33"/>
      <c r="H1097" s="53"/>
      <c r="I1097" s="28" t="str" cm="1">
        <f t="array" ref="I1097">IFERROR(_xlfn.IFS(COUNTBLANK(F1097:H1097)=3,"",G1097="","G列に金額を入力してください",F1097=3,G1097,H1097="","H列に労働時間を入力してください",F1097=1,ROUND(G1097/(H1097*24),0),F1097=2,ROUND(G1097/(H1097*24),0)),"")</f>
        <v/>
      </c>
      <c r="J1097" s="51" t="str" cm="1">
        <f t="array" ref="J1097">IFERROR(_xlfn.IFS(D1097="","",I1097&lt;E1097,"×（法定外です）",I1097&gt;=E1097,"〇"),"")</f>
        <v/>
      </c>
    </row>
    <row r="1098" spans="1:10" ht="14.25" customHeight="1" x14ac:dyDescent="0.4">
      <c r="A1098" s="51" t="str">
        <f t="shared" si="16"/>
        <v/>
      </c>
      <c r="B1098" s="32"/>
      <c r="C1098" s="32"/>
      <c r="D1098" s="32" t="str">
        <f>IFERROR(IF(C1098="","",確認書!#REF!),"")</f>
        <v/>
      </c>
      <c r="E1098" s="5" t="str">
        <f>IFERROR(IF($F$5&gt;VLOOKUP('記入例（前回申請）'!D1098,最低賃金!$A$2:$G$49,7,FALSE),VLOOKUP('記入例（前回申請）'!D1098,最低賃金!$A$2:$G$49,6,FALSE),IF($F$5&gt;VLOOKUP('記入例（前回申請）'!D1098,最低賃金!$A$2:$G$49,5,FALSE),VLOOKUP('記入例（前回申請）'!D1098,最低賃金!$A$2:$G$49,4,FALSE),VLOOKUP('記入例（前回申請）'!D1098,最低賃金!$A$2:$G$49,2,FALSE))),"")</f>
        <v/>
      </c>
      <c r="F1098" s="32"/>
      <c r="G1098" s="33"/>
      <c r="H1098" s="53"/>
      <c r="I1098" s="28" t="str" cm="1">
        <f t="array" ref="I1098">IFERROR(_xlfn.IFS(COUNTBLANK(F1098:H1098)=3,"",G1098="","G列に金額を入力してください",F1098=3,G1098,H1098="","H列に労働時間を入力してください",F1098=1,ROUND(G1098/(H1098*24),0),F1098=2,ROUND(G1098/(H1098*24),0)),"")</f>
        <v/>
      </c>
      <c r="J1098" s="51" t="str" cm="1">
        <f t="array" ref="J1098">IFERROR(_xlfn.IFS(D1098="","",I1098&lt;E1098,"×（法定外です）",I1098&gt;=E1098,"〇"),"")</f>
        <v/>
      </c>
    </row>
    <row r="1099" spans="1:10" ht="14.25" customHeight="1" x14ac:dyDescent="0.4">
      <c r="A1099" s="51" t="str">
        <f t="shared" si="16"/>
        <v/>
      </c>
      <c r="B1099" s="32"/>
      <c r="C1099" s="32"/>
      <c r="D1099" s="32" t="str">
        <f>IFERROR(IF(C1099="","",確認書!#REF!),"")</f>
        <v/>
      </c>
      <c r="E1099" s="5" t="str">
        <f>IFERROR(IF($F$5&gt;VLOOKUP('記入例（前回申請）'!D1099,最低賃金!$A$2:$G$49,7,FALSE),VLOOKUP('記入例（前回申請）'!D1099,最低賃金!$A$2:$G$49,6,FALSE),IF($F$5&gt;VLOOKUP('記入例（前回申請）'!D1099,最低賃金!$A$2:$G$49,5,FALSE),VLOOKUP('記入例（前回申請）'!D1099,最低賃金!$A$2:$G$49,4,FALSE),VLOOKUP('記入例（前回申請）'!D1099,最低賃金!$A$2:$G$49,2,FALSE))),"")</f>
        <v/>
      </c>
      <c r="F1099" s="32"/>
      <c r="G1099" s="33"/>
      <c r="H1099" s="53"/>
      <c r="I1099" s="28" t="str" cm="1">
        <f t="array" ref="I1099">IFERROR(_xlfn.IFS(COUNTBLANK(F1099:H1099)=3,"",G1099="","G列に金額を入力してください",F1099=3,G1099,H1099="","H列に労働時間を入力してください",F1099=1,ROUND(G1099/(H1099*24),0),F1099=2,ROUND(G1099/(H1099*24),0)),"")</f>
        <v/>
      </c>
      <c r="J1099" s="51" t="str" cm="1">
        <f t="array" ref="J1099">IFERROR(_xlfn.IFS(D1099="","",I1099&lt;E1099,"×（法定外です）",I1099&gt;=E1099,"〇"),"")</f>
        <v/>
      </c>
    </row>
    <row r="1100" spans="1:10" ht="14.25" customHeight="1" x14ac:dyDescent="0.4">
      <c r="A1100" s="51" t="str">
        <f t="shared" ref="A1100:A1163" si="17">IF(C1100="","",A1099+1)</f>
        <v/>
      </c>
      <c r="B1100" s="32"/>
      <c r="C1100" s="32"/>
      <c r="D1100" s="32" t="str">
        <f>IFERROR(IF(C1100="","",確認書!#REF!),"")</f>
        <v/>
      </c>
      <c r="E1100" s="5" t="str">
        <f>IFERROR(IF($F$5&gt;VLOOKUP('記入例（前回申請）'!D1100,最低賃金!$A$2:$G$49,7,FALSE),VLOOKUP('記入例（前回申請）'!D1100,最低賃金!$A$2:$G$49,6,FALSE),IF($F$5&gt;VLOOKUP('記入例（前回申請）'!D1100,最低賃金!$A$2:$G$49,5,FALSE),VLOOKUP('記入例（前回申請）'!D1100,最低賃金!$A$2:$G$49,4,FALSE),VLOOKUP('記入例（前回申請）'!D1100,最低賃金!$A$2:$G$49,2,FALSE))),"")</f>
        <v/>
      </c>
      <c r="F1100" s="32"/>
      <c r="G1100" s="33"/>
      <c r="H1100" s="53"/>
      <c r="I1100" s="28" t="str" cm="1">
        <f t="array" ref="I1100">IFERROR(_xlfn.IFS(COUNTBLANK(F1100:H1100)=3,"",G1100="","G列に金額を入力してください",F1100=3,G1100,H1100="","H列に労働時間を入力してください",F1100=1,ROUND(G1100/(H1100*24),0),F1100=2,ROUND(G1100/(H1100*24),0)),"")</f>
        <v/>
      </c>
      <c r="J1100" s="51" t="str" cm="1">
        <f t="array" ref="J1100">IFERROR(_xlfn.IFS(D1100="","",I1100&lt;E1100,"×（法定外です）",I1100&gt;=E1100,"〇"),"")</f>
        <v/>
      </c>
    </row>
    <row r="1101" spans="1:10" ht="14.25" customHeight="1" x14ac:dyDescent="0.4">
      <c r="A1101" s="51" t="str">
        <f t="shared" si="17"/>
        <v/>
      </c>
      <c r="B1101" s="32"/>
      <c r="C1101" s="32"/>
      <c r="D1101" s="32" t="str">
        <f>IFERROR(IF(C1101="","",確認書!#REF!),"")</f>
        <v/>
      </c>
      <c r="E1101" s="5" t="str">
        <f>IFERROR(IF($F$5&gt;VLOOKUP('記入例（前回申請）'!D1101,最低賃金!$A$2:$G$49,7,FALSE),VLOOKUP('記入例（前回申請）'!D1101,最低賃金!$A$2:$G$49,6,FALSE),IF($F$5&gt;VLOOKUP('記入例（前回申請）'!D1101,最低賃金!$A$2:$G$49,5,FALSE),VLOOKUP('記入例（前回申請）'!D1101,最低賃金!$A$2:$G$49,4,FALSE),VLOOKUP('記入例（前回申請）'!D1101,最低賃金!$A$2:$G$49,2,FALSE))),"")</f>
        <v/>
      </c>
      <c r="F1101" s="32"/>
      <c r="G1101" s="33"/>
      <c r="H1101" s="53"/>
      <c r="I1101" s="28" t="str" cm="1">
        <f t="array" ref="I1101">IFERROR(_xlfn.IFS(COUNTBLANK(F1101:H1101)=3,"",G1101="","G列に金額を入力してください",F1101=3,G1101,H1101="","H列に労働時間を入力してください",F1101=1,ROUND(G1101/(H1101*24),0),F1101=2,ROUND(G1101/(H1101*24),0)),"")</f>
        <v/>
      </c>
      <c r="J1101" s="51" t="str" cm="1">
        <f t="array" ref="J1101">IFERROR(_xlfn.IFS(D1101="","",I1101&lt;E1101,"×（法定外です）",I1101&gt;=E1101,"〇"),"")</f>
        <v/>
      </c>
    </row>
    <row r="1102" spans="1:10" ht="14.25" customHeight="1" x14ac:dyDescent="0.4">
      <c r="A1102" s="51" t="str">
        <f t="shared" si="17"/>
        <v/>
      </c>
      <c r="B1102" s="32"/>
      <c r="C1102" s="32"/>
      <c r="D1102" s="32" t="str">
        <f>IFERROR(IF(C1102="","",確認書!#REF!),"")</f>
        <v/>
      </c>
      <c r="E1102" s="5" t="str">
        <f>IFERROR(IF($F$5&gt;VLOOKUP('記入例（前回申請）'!D1102,最低賃金!$A$2:$G$49,7,FALSE),VLOOKUP('記入例（前回申請）'!D1102,最低賃金!$A$2:$G$49,6,FALSE),IF($F$5&gt;VLOOKUP('記入例（前回申請）'!D1102,最低賃金!$A$2:$G$49,5,FALSE),VLOOKUP('記入例（前回申請）'!D1102,最低賃金!$A$2:$G$49,4,FALSE),VLOOKUP('記入例（前回申請）'!D1102,最低賃金!$A$2:$G$49,2,FALSE))),"")</f>
        <v/>
      </c>
      <c r="F1102" s="32"/>
      <c r="G1102" s="33"/>
      <c r="H1102" s="53"/>
      <c r="I1102" s="28" t="str" cm="1">
        <f t="array" ref="I1102">IFERROR(_xlfn.IFS(COUNTBLANK(F1102:H1102)=3,"",G1102="","G列に金額を入力してください",F1102=3,G1102,H1102="","H列に労働時間を入力してください",F1102=1,ROUND(G1102/(H1102*24),0),F1102=2,ROUND(G1102/(H1102*24),0)),"")</f>
        <v/>
      </c>
      <c r="J1102" s="51" t="str" cm="1">
        <f t="array" ref="J1102">IFERROR(_xlfn.IFS(D1102="","",I1102&lt;E1102,"×（法定外です）",I1102&gt;=E1102,"〇"),"")</f>
        <v/>
      </c>
    </row>
    <row r="1103" spans="1:10" ht="14.25" customHeight="1" x14ac:dyDescent="0.4">
      <c r="A1103" s="51" t="str">
        <f t="shared" si="17"/>
        <v/>
      </c>
      <c r="B1103" s="32"/>
      <c r="C1103" s="32"/>
      <c r="D1103" s="32" t="str">
        <f>IFERROR(IF(C1103="","",確認書!#REF!),"")</f>
        <v/>
      </c>
      <c r="E1103" s="5" t="str">
        <f>IFERROR(IF($F$5&gt;VLOOKUP('記入例（前回申請）'!D1103,最低賃金!$A$2:$G$49,7,FALSE),VLOOKUP('記入例（前回申請）'!D1103,最低賃金!$A$2:$G$49,6,FALSE),IF($F$5&gt;VLOOKUP('記入例（前回申請）'!D1103,最低賃金!$A$2:$G$49,5,FALSE),VLOOKUP('記入例（前回申請）'!D1103,最低賃金!$A$2:$G$49,4,FALSE),VLOOKUP('記入例（前回申請）'!D1103,最低賃金!$A$2:$G$49,2,FALSE))),"")</f>
        <v/>
      </c>
      <c r="F1103" s="32"/>
      <c r="G1103" s="33"/>
      <c r="H1103" s="53"/>
      <c r="I1103" s="28" t="str" cm="1">
        <f t="array" ref="I1103">IFERROR(_xlfn.IFS(COUNTBLANK(F1103:H1103)=3,"",G1103="","G列に金額を入力してください",F1103=3,G1103,H1103="","H列に労働時間を入力してください",F1103=1,ROUND(G1103/(H1103*24),0),F1103=2,ROUND(G1103/(H1103*24),0)),"")</f>
        <v/>
      </c>
      <c r="J1103" s="51" t="str" cm="1">
        <f t="array" ref="J1103">IFERROR(_xlfn.IFS(D1103="","",I1103&lt;E1103,"×（法定外です）",I1103&gt;=E1103,"〇"),"")</f>
        <v/>
      </c>
    </row>
    <row r="1104" spans="1:10" ht="14.25" customHeight="1" x14ac:dyDescent="0.4">
      <c r="A1104" s="51" t="str">
        <f t="shared" si="17"/>
        <v/>
      </c>
      <c r="B1104" s="32"/>
      <c r="C1104" s="32"/>
      <c r="D1104" s="32" t="str">
        <f>IFERROR(IF(C1104="","",確認書!#REF!),"")</f>
        <v/>
      </c>
      <c r="E1104" s="5" t="str">
        <f>IFERROR(IF($F$5&gt;VLOOKUP('記入例（前回申請）'!D1104,最低賃金!$A$2:$G$49,7,FALSE),VLOOKUP('記入例（前回申請）'!D1104,最低賃金!$A$2:$G$49,6,FALSE),IF($F$5&gt;VLOOKUP('記入例（前回申請）'!D1104,最低賃金!$A$2:$G$49,5,FALSE),VLOOKUP('記入例（前回申請）'!D1104,最低賃金!$A$2:$G$49,4,FALSE),VLOOKUP('記入例（前回申請）'!D1104,最低賃金!$A$2:$G$49,2,FALSE))),"")</f>
        <v/>
      </c>
      <c r="F1104" s="32"/>
      <c r="G1104" s="33"/>
      <c r="H1104" s="53"/>
      <c r="I1104" s="28" t="str" cm="1">
        <f t="array" ref="I1104">IFERROR(_xlfn.IFS(COUNTBLANK(F1104:H1104)=3,"",G1104="","G列に金額を入力してください",F1104=3,G1104,H1104="","H列に労働時間を入力してください",F1104=1,ROUND(G1104/(H1104*24),0),F1104=2,ROUND(G1104/(H1104*24),0)),"")</f>
        <v/>
      </c>
      <c r="J1104" s="51" t="str" cm="1">
        <f t="array" ref="J1104">IFERROR(_xlfn.IFS(D1104="","",I1104&lt;E1104,"×（法定外です）",I1104&gt;=E1104,"〇"),"")</f>
        <v/>
      </c>
    </row>
    <row r="1105" spans="1:10" ht="14.25" customHeight="1" x14ac:dyDescent="0.4">
      <c r="A1105" s="51" t="str">
        <f t="shared" si="17"/>
        <v/>
      </c>
      <c r="B1105" s="32"/>
      <c r="C1105" s="32"/>
      <c r="D1105" s="32" t="str">
        <f>IFERROR(IF(C1105="","",確認書!#REF!),"")</f>
        <v/>
      </c>
      <c r="E1105" s="5" t="str">
        <f>IFERROR(IF($F$5&gt;VLOOKUP('記入例（前回申請）'!D1105,最低賃金!$A$2:$G$49,7,FALSE),VLOOKUP('記入例（前回申請）'!D1105,最低賃金!$A$2:$G$49,6,FALSE),IF($F$5&gt;VLOOKUP('記入例（前回申請）'!D1105,最低賃金!$A$2:$G$49,5,FALSE),VLOOKUP('記入例（前回申請）'!D1105,最低賃金!$A$2:$G$49,4,FALSE),VLOOKUP('記入例（前回申請）'!D1105,最低賃金!$A$2:$G$49,2,FALSE))),"")</f>
        <v/>
      </c>
      <c r="F1105" s="32"/>
      <c r="G1105" s="33"/>
      <c r="H1105" s="53"/>
      <c r="I1105" s="28" t="str" cm="1">
        <f t="array" ref="I1105">IFERROR(_xlfn.IFS(COUNTBLANK(F1105:H1105)=3,"",G1105="","G列に金額を入力してください",F1105=3,G1105,H1105="","H列に労働時間を入力してください",F1105=1,ROUND(G1105/(H1105*24),0),F1105=2,ROUND(G1105/(H1105*24),0)),"")</f>
        <v/>
      </c>
      <c r="J1105" s="51" t="str" cm="1">
        <f t="array" ref="J1105">IFERROR(_xlfn.IFS(D1105="","",I1105&lt;E1105,"×（法定外です）",I1105&gt;=E1105,"〇"),"")</f>
        <v/>
      </c>
    </row>
    <row r="1106" spans="1:10" ht="14.25" customHeight="1" x14ac:dyDescent="0.4">
      <c r="A1106" s="51" t="str">
        <f t="shared" si="17"/>
        <v/>
      </c>
      <c r="B1106" s="32"/>
      <c r="C1106" s="32"/>
      <c r="D1106" s="32" t="str">
        <f>IFERROR(IF(C1106="","",確認書!#REF!),"")</f>
        <v/>
      </c>
      <c r="E1106" s="5" t="str">
        <f>IFERROR(IF($F$5&gt;VLOOKUP('記入例（前回申請）'!D1106,最低賃金!$A$2:$G$49,7,FALSE),VLOOKUP('記入例（前回申請）'!D1106,最低賃金!$A$2:$G$49,6,FALSE),IF($F$5&gt;VLOOKUP('記入例（前回申請）'!D1106,最低賃金!$A$2:$G$49,5,FALSE),VLOOKUP('記入例（前回申請）'!D1106,最低賃金!$A$2:$G$49,4,FALSE),VLOOKUP('記入例（前回申請）'!D1106,最低賃金!$A$2:$G$49,2,FALSE))),"")</f>
        <v/>
      </c>
      <c r="F1106" s="32"/>
      <c r="G1106" s="33"/>
      <c r="H1106" s="53"/>
      <c r="I1106" s="28" t="str" cm="1">
        <f t="array" ref="I1106">IFERROR(_xlfn.IFS(COUNTBLANK(F1106:H1106)=3,"",G1106="","G列に金額を入力してください",F1106=3,G1106,H1106="","H列に労働時間を入力してください",F1106=1,ROUND(G1106/(H1106*24),0),F1106=2,ROUND(G1106/(H1106*24),0)),"")</f>
        <v/>
      </c>
      <c r="J1106" s="51" t="str" cm="1">
        <f t="array" ref="J1106">IFERROR(_xlfn.IFS(D1106="","",I1106&lt;E1106,"×（法定外です）",I1106&gt;=E1106,"〇"),"")</f>
        <v/>
      </c>
    </row>
    <row r="1107" spans="1:10" ht="14.25" customHeight="1" x14ac:dyDescent="0.4">
      <c r="A1107" s="51" t="str">
        <f t="shared" si="17"/>
        <v/>
      </c>
      <c r="B1107" s="32"/>
      <c r="C1107" s="32"/>
      <c r="D1107" s="32" t="str">
        <f>IFERROR(IF(C1107="","",確認書!#REF!),"")</f>
        <v/>
      </c>
      <c r="E1107" s="5" t="str">
        <f>IFERROR(IF($F$5&gt;VLOOKUP('記入例（前回申請）'!D1107,最低賃金!$A$2:$G$49,7,FALSE),VLOOKUP('記入例（前回申請）'!D1107,最低賃金!$A$2:$G$49,6,FALSE),IF($F$5&gt;VLOOKUP('記入例（前回申請）'!D1107,最低賃金!$A$2:$G$49,5,FALSE),VLOOKUP('記入例（前回申請）'!D1107,最低賃金!$A$2:$G$49,4,FALSE),VLOOKUP('記入例（前回申請）'!D1107,最低賃金!$A$2:$G$49,2,FALSE))),"")</f>
        <v/>
      </c>
      <c r="F1107" s="32"/>
      <c r="G1107" s="33"/>
      <c r="H1107" s="53"/>
      <c r="I1107" s="28" t="str" cm="1">
        <f t="array" ref="I1107">IFERROR(_xlfn.IFS(COUNTBLANK(F1107:H1107)=3,"",G1107="","G列に金額を入力してください",F1107=3,G1107,H1107="","H列に労働時間を入力してください",F1107=1,ROUND(G1107/(H1107*24),0),F1107=2,ROUND(G1107/(H1107*24),0)),"")</f>
        <v/>
      </c>
      <c r="J1107" s="51" t="str" cm="1">
        <f t="array" ref="J1107">IFERROR(_xlfn.IFS(D1107="","",I1107&lt;E1107,"×（法定外です）",I1107&gt;=E1107,"〇"),"")</f>
        <v/>
      </c>
    </row>
    <row r="1108" spans="1:10" ht="14.25" customHeight="1" x14ac:dyDescent="0.4">
      <c r="A1108" s="51" t="str">
        <f t="shared" si="17"/>
        <v/>
      </c>
      <c r="B1108" s="32"/>
      <c r="C1108" s="32"/>
      <c r="D1108" s="32" t="str">
        <f>IFERROR(IF(C1108="","",確認書!#REF!),"")</f>
        <v/>
      </c>
      <c r="E1108" s="5" t="str">
        <f>IFERROR(IF($F$5&gt;VLOOKUP('記入例（前回申請）'!D1108,最低賃金!$A$2:$G$49,7,FALSE),VLOOKUP('記入例（前回申請）'!D1108,最低賃金!$A$2:$G$49,6,FALSE),IF($F$5&gt;VLOOKUP('記入例（前回申請）'!D1108,最低賃金!$A$2:$G$49,5,FALSE),VLOOKUP('記入例（前回申請）'!D1108,最低賃金!$A$2:$G$49,4,FALSE),VLOOKUP('記入例（前回申請）'!D1108,最低賃金!$A$2:$G$49,2,FALSE))),"")</f>
        <v/>
      </c>
      <c r="F1108" s="32"/>
      <c r="G1108" s="33"/>
      <c r="H1108" s="53"/>
      <c r="I1108" s="28" t="str" cm="1">
        <f t="array" ref="I1108">IFERROR(_xlfn.IFS(COUNTBLANK(F1108:H1108)=3,"",G1108="","G列に金額を入力してください",F1108=3,G1108,H1108="","H列に労働時間を入力してください",F1108=1,ROUND(G1108/(H1108*24),0),F1108=2,ROUND(G1108/(H1108*24),0)),"")</f>
        <v/>
      </c>
      <c r="J1108" s="51" t="str" cm="1">
        <f t="array" ref="J1108">IFERROR(_xlfn.IFS(D1108="","",I1108&lt;E1108,"×（法定外です）",I1108&gt;=E1108,"〇"),"")</f>
        <v/>
      </c>
    </row>
    <row r="1109" spans="1:10" ht="14.25" customHeight="1" x14ac:dyDescent="0.4">
      <c r="A1109" s="51" t="str">
        <f t="shared" si="17"/>
        <v/>
      </c>
      <c r="B1109" s="32"/>
      <c r="C1109" s="32"/>
      <c r="D1109" s="32" t="str">
        <f>IFERROR(IF(C1109="","",確認書!#REF!),"")</f>
        <v/>
      </c>
      <c r="E1109" s="5" t="str">
        <f>IFERROR(IF($F$5&gt;VLOOKUP('記入例（前回申請）'!D1109,最低賃金!$A$2:$G$49,7,FALSE),VLOOKUP('記入例（前回申請）'!D1109,最低賃金!$A$2:$G$49,6,FALSE),IF($F$5&gt;VLOOKUP('記入例（前回申請）'!D1109,最低賃金!$A$2:$G$49,5,FALSE),VLOOKUP('記入例（前回申請）'!D1109,最低賃金!$A$2:$G$49,4,FALSE),VLOOKUP('記入例（前回申請）'!D1109,最低賃金!$A$2:$G$49,2,FALSE))),"")</f>
        <v/>
      </c>
      <c r="F1109" s="32"/>
      <c r="G1109" s="33"/>
      <c r="H1109" s="53"/>
      <c r="I1109" s="28" t="str" cm="1">
        <f t="array" ref="I1109">IFERROR(_xlfn.IFS(COUNTBLANK(F1109:H1109)=3,"",G1109="","G列に金額を入力してください",F1109=3,G1109,H1109="","H列に労働時間を入力してください",F1109=1,ROUND(G1109/(H1109*24),0),F1109=2,ROUND(G1109/(H1109*24),0)),"")</f>
        <v/>
      </c>
      <c r="J1109" s="51" t="str" cm="1">
        <f t="array" ref="J1109">IFERROR(_xlfn.IFS(D1109="","",I1109&lt;E1109,"×（法定外です）",I1109&gt;=E1109,"〇"),"")</f>
        <v/>
      </c>
    </row>
    <row r="1110" spans="1:10" ht="14.25" customHeight="1" x14ac:dyDescent="0.4">
      <c r="A1110" s="51" t="str">
        <f t="shared" si="17"/>
        <v/>
      </c>
      <c r="B1110" s="32"/>
      <c r="C1110" s="32"/>
      <c r="D1110" s="32" t="str">
        <f>IFERROR(IF(C1110="","",確認書!#REF!),"")</f>
        <v/>
      </c>
      <c r="E1110" s="5" t="str">
        <f>IFERROR(IF($F$5&gt;VLOOKUP('記入例（前回申請）'!D1110,最低賃金!$A$2:$G$49,7,FALSE),VLOOKUP('記入例（前回申請）'!D1110,最低賃金!$A$2:$G$49,6,FALSE),IF($F$5&gt;VLOOKUP('記入例（前回申請）'!D1110,最低賃金!$A$2:$G$49,5,FALSE),VLOOKUP('記入例（前回申請）'!D1110,最低賃金!$A$2:$G$49,4,FALSE),VLOOKUP('記入例（前回申請）'!D1110,最低賃金!$A$2:$G$49,2,FALSE))),"")</f>
        <v/>
      </c>
      <c r="F1110" s="32"/>
      <c r="G1110" s="33"/>
      <c r="H1110" s="53"/>
      <c r="I1110" s="28" t="str" cm="1">
        <f t="array" ref="I1110">IFERROR(_xlfn.IFS(COUNTBLANK(F1110:H1110)=3,"",G1110="","G列に金額を入力してください",F1110=3,G1110,H1110="","H列に労働時間を入力してください",F1110=1,ROUND(G1110/(H1110*24),0),F1110=2,ROUND(G1110/(H1110*24),0)),"")</f>
        <v/>
      </c>
      <c r="J1110" s="51" t="str" cm="1">
        <f t="array" ref="J1110">IFERROR(_xlfn.IFS(D1110="","",I1110&lt;E1110,"×（法定外です）",I1110&gt;=E1110,"〇"),"")</f>
        <v/>
      </c>
    </row>
    <row r="1111" spans="1:10" ht="14.25" customHeight="1" x14ac:dyDescent="0.4">
      <c r="A1111" s="51" t="str">
        <f t="shared" si="17"/>
        <v/>
      </c>
      <c r="B1111" s="32"/>
      <c r="C1111" s="32"/>
      <c r="D1111" s="32" t="str">
        <f>IFERROR(IF(C1111="","",確認書!#REF!),"")</f>
        <v/>
      </c>
      <c r="E1111" s="5" t="str">
        <f>IFERROR(IF($F$5&gt;VLOOKUP('記入例（前回申請）'!D1111,最低賃金!$A$2:$G$49,7,FALSE),VLOOKUP('記入例（前回申請）'!D1111,最低賃金!$A$2:$G$49,6,FALSE),IF($F$5&gt;VLOOKUP('記入例（前回申請）'!D1111,最低賃金!$A$2:$G$49,5,FALSE),VLOOKUP('記入例（前回申請）'!D1111,最低賃金!$A$2:$G$49,4,FALSE),VLOOKUP('記入例（前回申請）'!D1111,最低賃金!$A$2:$G$49,2,FALSE))),"")</f>
        <v/>
      </c>
      <c r="F1111" s="32"/>
      <c r="G1111" s="33"/>
      <c r="H1111" s="53"/>
      <c r="I1111" s="28" t="str" cm="1">
        <f t="array" ref="I1111">IFERROR(_xlfn.IFS(COUNTBLANK(F1111:H1111)=3,"",G1111="","G列に金額を入力してください",F1111=3,G1111,H1111="","H列に労働時間を入力してください",F1111=1,ROUND(G1111/(H1111*24),0),F1111=2,ROUND(G1111/(H1111*24),0)),"")</f>
        <v/>
      </c>
      <c r="J1111" s="51" t="str" cm="1">
        <f t="array" ref="J1111">IFERROR(_xlfn.IFS(D1111="","",I1111&lt;E1111,"×（法定外です）",I1111&gt;=E1111,"〇"),"")</f>
        <v/>
      </c>
    </row>
    <row r="1112" spans="1:10" ht="14.25" customHeight="1" x14ac:dyDescent="0.4">
      <c r="A1112" s="51" t="str">
        <f t="shared" si="17"/>
        <v/>
      </c>
      <c r="B1112" s="32"/>
      <c r="C1112" s="32"/>
      <c r="D1112" s="32" t="str">
        <f>IFERROR(IF(C1112="","",確認書!#REF!),"")</f>
        <v/>
      </c>
      <c r="E1112" s="5" t="str">
        <f>IFERROR(IF($F$5&gt;VLOOKUP('記入例（前回申請）'!D1112,最低賃金!$A$2:$G$49,7,FALSE),VLOOKUP('記入例（前回申請）'!D1112,最低賃金!$A$2:$G$49,6,FALSE),IF($F$5&gt;VLOOKUP('記入例（前回申請）'!D1112,最低賃金!$A$2:$G$49,5,FALSE),VLOOKUP('記入例（前回申請）'!D1112,最低賃金!$A$2:$G$49,4,FALSE),VLOOKUP('記入例（前回申請）'!D1112,最低賃金!$A$2:$G$49,2,FALSE))),"")</f>
        <v/>
      </c>
      <c r="F1112" s="32"/>
      <c r="G1112" s="33"/>
      <c r="H1112" s="53"/>
      <c r="I1112" s="28" t="str" cm="1">
        <f t="array" ref="I1112">IFERROR(_xlfn.IFS(COUNTBLANK(F1112:H1112)=3,"",G1112="","G列に金額を入力してください",F1112=3,G1112,H1112="","H列に労働時間を入力してください",F1112=1,ROUND(G1112/(H1112*24),0),F1112=2,ROUND(G1112/(H1112*24),0)),"")</f>
        <v/>
      </c>
      <c r="J1112" s="51" t="str" cm="1">
        <f t="array" ref="J1112">IFERROR(_xlfn.IFS(D1112="","",I1112&lt;E1112,"×（法定外です）",I1112&gt;=E1112,"〇"),"")</f>
        <v/>
      </c>
    </row>
    <row r="1113" spans="1:10" ht="14.25" customHeight="1" x14ac:dyDescent="0.4">
      <c r="A1113" s="51" t="str">
        <f t="shared" si="17"/>
        <v/>
      </c>
      <c r="B1113" s="32"/>
      <c r="C1113" s="32"/>
      <c r="D1113" s="32" t="str">
        <f>IFERROR(IF(C1113="","",確認書!#REF!),"")</f>
        <v/>
      </c>
      <c r="E1113" s="5" t="str">
        <f>IFERROR(IF($F$5&gt;VLOOKUP('記入例（前回申請）'!D1113,最低賃金!$A$2:$G$49,7,FALSE),VLOOKUP('記入例（前回申請）'!D1113,最低賃金!$A$2:$G$49,6,FALSE),IF($F$5&gt;VLOOKUP('記入例（前回申請）'!D1113,最低賃金!$A$2:$G$49,5,FALSE),VLOOKUP('記入例（前回申請）'!D1113,最低賃金!$A$2:$G$49,4,FALSE),VLOOKUP('記入例（前回申請）'!D1113,最低賃金!$A$2:$G$49,2,FALSE))),"")</f>
        <v/>
      </c>
      <c r="F1113" s="32"/>
      <c r="G1113" s="33"/>
      <c r="H1113" s="53"/>
      <c r="I1113" s="28" t="str" cm="1">
        <f t="array" ref="I1113">IFERROR(_xlfn.IFS(COUNTBLANK(F1113:H1113)=3,"",G1113="","G列に金額を入力してください",F1113=3,G1113,H1113="","H列に労働時間を入力してください",F1113=1,ROUND(G1113/(H1113*24),0),F1113=2,ROUND(G1113/(H1113*24),0)),"")</f>
        <v/>
      </c>
      <c r="J1113" s="51" t="str" cm="1">
        <f t="array" ref="J1113">IFERROR(_xlfn.IFS(D1113="","",I1113&lt;E1113,"×（法定外です）",I1113&gt;=E1113,"〇"),"")</f>
        <v/>
      </c>
    </row>
    <row r="1114" spans="1:10" ht="14.25" customHeight="1" x14ac:dyDescent="0.4">
      <c r="A1114" s="51" t="str">
        <f t="shared" si="17"/>
        <v/>
      </c>
      <c r="B1114" s="32"/>
      <c r="C1114" s="32"/>
      <c r="D1114" s="32" t="str">
        <f>IFERROR(IF(C1114="","",確認書!#REF!),"")</f>
        <v/>
      </c>
      <c r="E1114" s="5" t="str">
        <f>IFERROR(IF($F$5&gt;VLOOKUP('記入例（前回申請）'!D1114,最低賃金!$A$2:$G$49,7,FALSE),VLOOKUP('記入例（前回申請）'!D1114,最低賃金!$A$2:$G$49,6,FALSE),IF($F$5&gt;VLOOKUP('記入例（前回申請）'!D1114,最低賃金!$A$2:$G$49,5,FALSE),VLOOKUP('記入例（前回申請）'!D1114,最低賃金!$A$2:$G$49,4,FALSE),VLOOKUP('記入例（前回申請）'!D1114,最低賃金!$A$2:$G$49,2,FALSE))),"")</f>
        <v/>
      </c>
      <c r="F1114" s="32"/>
      <c r="G1114" s="33"/>
      <c r="H1114" s="53"/>
      <c r="I1114" s="28" t="str" cm="1">
        <f t="array" ref="I1114">IFERROR(_xlfn.IFS(COUNTBLANK(F1114:H1114)=3,"",G1114="","G列に金額を入力してください",F1114=3,G1114,H1114="","H列に労働時間を入力してください",F1114=1,ROUND(G1114/(H1114*24),0),F1114=2,ROUND(G1114/(H1114*24),0)),"")</f>
        <v/>
      </c>
      <c r="J1114" s="51" t="str" cm="1">
        <f t="array" ref="J1114">IFERROR(_xlfn.IFS(D1114="","",I1114&lt;E1114,"×（法定外です）",I1114&gt;=E1114,"〇"),"")</f>
        <v/>
      </c>
    </row>
    <row r="1115" spans="1:10" ht="14.25" customHeight="1" x14ac:dyDescent="0.4">
      <c r="A1115" s="51" t="str">
        <f t="shared" si="17"/>
        <v/>
      </c>
      <c r="B1115" s="32"/>
      <c r="C1115" s="32"/>
      <c r="D1115" s="32" t="str">
        <f>IFERROR(IF(C1115="","",確認書!#REF!),"")</f>
        <v/>
      </c>
      <c r="E1115" s="5" t="str">
        <f>IFERROR(IF($F$5&gt;VLOOKUP('記入例（前回申請）'!D1115,最低賃金!$A$2:$G$49,7,FALSE),VLOOKUP('記入例（前回申請）'!D1115,最低賃金!$A$2:$G$49,6,FALSE),IF($F$5&gt;VLOOKUP('記入例（前回申請）'!D1115,最低賃金!$A$2:$G$49,5,FALSE),VLOOKUP('記入例（前回申請）'!D1115,最低賃金!$A$2:$G$49,4,FALSE),VLOOKUP('記入例（前回申請）'!D1115,最低賃金!$A$2:$G$49,2,FALSE))),"")</f>
        <v/>
      </c>
      <c r="F1115" s="32"/>
      <c r="G1115" s="33"/>
      <c r="H1115" s="53"/>
      <c r="I1115" s="28" t="str" cm="1">
        <f t="array" ref="I1115">IFERROR(_xlfn.IFS(COUNTBLANK(F1115:H1115)=3,"",G1115="","G列に金額を入力してください",F1115=3,G1115,H1115="","H列に労働時間を入力してください",F1115=1,ROUND(G1115/(H1115*24),0),F1115=2,ROUND(G1115/(H1115*24),0)),"")</f>
        <v/>
      </c>
      <c r="J1115" s="51" t="str" cm="1">
        <f t="array" ref="J1115">IFERROR(_xlfn.IFS(D1115="","",I1115&lt;E1115,"×（法定外です）",I1115&gt;=E1115,"〇"),"")</f>
        <v/>
      </c>
    </row>
    <row r="1116" spans="1:10" ht="14.25" customHeight="1" x14ac:dyDescent="0.4">
      <c r="A1116" s="51" t="str">
        <f t="shared" si="17"/>
        <v/>
      </c>
      <c r="B1116" s="32"/>
      <c r="C1116" s="32"/>
      <c r="D1116" s="32" t="str">
        <f>IFERROR(IF(C1116="","",確認書!#REF!),"")</f>
        <v/>
      </c>
      <c r="E1116" s="5" t="str">
        <f>IFERROR(IF($F$5&gt;VLOOKUP('記入例（前回申請）'!D1116,最低賃金!$A$2:$G$49,7,FALSE),VLOOKUP('記入例（前回申請）'!D1116,最低賃金!$A$2:$G$49,6,FALSE),IF($F$5&gt;VLOOKUP('記入例（前回申請）'!D1116,最低賃金!$A$2:$G$49,5,FALSE),VLOOKUP('記入例（前回申請）'!D1116,最低賃金!$A$2:$G$49,4,FALSE),VLOOKUP('記入例（前回申請）'!D1116,最低賃金!$A$2:$G$49,2,FALSE))),"")</f>
        <v/>
      </c>
      <c r="F1116" s="32"/>
      <c r="G1116" s="33"/>
      <c r="H1116" s="53"/>
      <c r="I1116" s="28" t="str" cm="1">
        <f t="array" ref="I1116">IFERROR(_xlfn.IFS(COUNTBLANK(F1116:H1116)=3,"",G1116="","G列に金額を入力してください",F1116=3,G1116,H1116="","H列に労働時間を入力してください",F1116=1,ROUND(G1116/(H1116*24),0),F1116=2,ROUND(G1116/(H1116*24),0)),"")</f>
        <v/>
      </c>
      <c r="J1116" s="51" t="str" cm="1">
        <f t="array" ref="J1116">IFERROR(_xlfn.IFS(D1116="","",I1116&lt;E1116,"×（法定外です）",I1116&gt;=E1116,"〇"),"")</f>
        <v/>
      </c>
    </row>
    <row r="1117" spans="1:10" ht="14.25" customHeight="1" x14ac:dyDescent="0.4">
      <c r="A1117" s="51" t="str">
        <f t="shared" si="17"/>
        <v/>
      </c>
      <c r="B1117" s="32"/>
      <c r="C1117" s="32"/>
      <c r="D1117" s="32" t="str">
        <f>IFERROR(IF(C1117="","",確認書!#REF!),"")</f>
        <v/>
      </c>
      <c r="E1117" s="5" t="str">
        <f>IFERROR(IF($F$5&gt;VLOOKUP('記入例（前回申請）'!D1117,最低賃金!$A$2:$G$49,7,FALSE),VLOOKUP('記入例（前回申請）'!D1117,最低賃金!$A$2:$G$49,6,FALSE),IF($F$5&gt;VLOOKUP('記入例（前回申請）'!D1117,最低賃金!$A$2:$G$49,5,FALSE),VLOOKUP('記入例（前回申請）'!D1117,最低賃金!$A$2:$G$49,4,FALSE),VLOOKUP('記入例（前回申請）'!D1117,最低賃金!$A$2:$G$49,2,FALSE))),"")</f>
        <v/>
      </c>
      <c r="F1117" s="32"/>
      <c r="G1117" s="33"/>
      <c r="H1117" s="53"/>
      <c r="I1117" s="28" t="str" cm="1">
        <f t="array" ref="I1117">IFERROR(_xlfn.IFS(COUNTBLANK(F1117:H1117)=3,"",G1117="","G列に金額を入力してください",F1117=3,G1117,H1117="","H列に労働時間を入力してください",F1117=1,ROUND(G1117/(H1117*24),0),F1117=2,ROUND(G1117/(H1117*24),0)),"")</f>
        <v/>
      </c>
      <c r="J1117" s="51" t="str" cm="1">
        <f t="array" ref="J1117">IFERROR(_xlfn.IFS(D1117="","",I1117&lt;E1117,"×（法定外です）",I1117&gt;=E1117,"〇"),"")</f>
        <v/>
      </c>
    </row>
    <row r="1118" spans="1:10" ht="14.25" customHeight="1" x14ac:dyDescent="0.4">
      <c r="A1118" s="51" t="str">
        <f t="shared" si="17"/>
        <v/>
      </c>
      <c r="B1118" s="32"/>
      <c r="C1118" s="32"/>
      <c r="D1118" s="32" t="str">
        <f>IFERROR(IF(C1118="","",確認書!#REF!),"")</f>
        <v/>
      </c>
      <c r="E1118" s="5" t="str">
        <f>IFERROR(IF($F$5&gt;VLOOKUP('記入例（前回申請）'!D1118,最低賃金!$A$2:$G$49,7,FALSE),VLOOKUP('記入例（前回申請）'!D1118,最低賃金!$A$2:$G$49,6,FALSE),IF($F$5&gt;VLOOKUP('記入例（前回申請）'!D1118,最低賃金!$A$2:$G$49,5,FALSE),VLOOKUP('記入例（前回申請）'!D1118,最低賃金!$A$2:$G$49,4,FALSE),VLOOKUP('記入例（前回申請）'!D1118,最低賃金!$A$2:$G$49,2,FALSE))),"")</f>
        <v/>
      </c>
      <c r="F1118" s="32"/>
      <c r="G1118" s="33"/>
      <c r="H1118" s="53"/>
      <c r="I1118" s="28" t="str" cm="1">
        <f t="array" ref="I1118">IFERROR(_xlfn.IFS(COUNTBLANK(F1118:H1118)=3,"",G1118="","G列に金額を入力してください",F1118=3,G1118,H1118="","H列に労働時間を入力してください",F1118=1,ROUND(G1118/(H1118*24),0),F1118=2,ROUND(G1118/(H1118*24),0)),"")</f>
        <v/>
      </c>
      <c r="J1118" s="51" t="str" cm="1">
        <f t="array" ref="J1118">IFERROR(_xlfn.IFS(D1118="","",I1118&lt;E1118,"×（法定外です）",I1118&gt;=E1118,"〇"),"")</f>
        <v/>
      </c>
    </row>
    <row r="1119" spans="1:10" ht="14.25" customHeight="1" x14ac:dyDescent="0.4">
      <c r="A1119" s="51" t="str">
        <f t="shared" si="17"/>
        <v/>
      </c>
      <c r="B1119" s="32"/>
      <c r="C1119" s="32"/>
      <c r="D1119" s="32" t="str">
        <f>IFERROR(IF(C1119="","",確認書!#REF!),"")</f>
        <v/>
      </c>
      <c r="E1119" s="5" t="str">
        <f>IFERROR(IF($F$5&gt;VLOOKUP('記入例（前回申請）'!D1119,最低賃金!$A$2:$G$49,7,FALSE),VLOOKUP('記入例（前回申請）'!D1119,最低賃金!$A$2:$G$49,6,FALSE),IF($F$5&gt;VLOOKUP('記入例（前回申請）'!D1119,最低賃金!$A$2:$G$49,5,FALSE),VLOOKUP('記入例（前回申請）'!D1119,最低賃金!$A$2:$G$49,4,FALSE),VLOOKUP('記入例（前回申請）'!D1119,最低賃金!$A$2:$G$49,2,FALSE))),"")</f>
        <v/>
      </c>
      <c r="F1119" s="32"/>
      <c r="G1119" s="33"/>
      <c r="H1119" s="53"/>
      <c r="I1119" s="28" t="str" cm="1">
        <f t="array" ref="I1119">IFERROR(_xlfn.IFS(COUNTBLANK(F1119:H1119)=3,"",G1119="","G列に金額を入力してください",F1119=3,G1119,H1119="","H列に労働時間を入力してください",F1119=1,ROUND(G1119/(H1119*24),0),F1119=2,ROUND(G1119/(H1119*24),0)),"")</f>
        <v/>
      </c>
      <c r="J1119" s="51" t="str" cm="1">
        <f t="array" ref="J1119">IFERROR(_xlfn.IFS(D1119="","",I1119&lt;E1119,"×（法定外です）",I1119&gt;=E1119,"〇"),"")</f>
        <v/>
      </c>
    </row>
    <row r="1120" spans="1:10" ht="14.25" customHeight="1" x14ac:dyDescent="0.4">
      <c r="A1120" s="51" t="str">
        <f t="shared" si="17"/>
        <v/>
      </c>
      <c r="B1120" s="32"/>
      <c r="C1120" s="32"/>
      <c r="D1120" s="32" t="str">
        <f>IFERROR(IF(C1120="","",確認書!#REF!),"")</f>
        <v/>
      </c>
      <c r="E1120" s="5" t="str">
        <f>IFERROR(IF($F$5&gt;VLOOKUP('記入例（前回申請）'!D1120,最低賃金!$A$2:$G$49,7,FALSE),VLOOKUP('記入例（前回申請）'!D1120,最低賃金!$A$2:$G$49,6,FALSE),IF($F$5&gt;VLOOKUP('記入例（前回申請）'!D1120,最低賃金!$A$2:$G$49,5,FALSE),VLOOKUP('記入例（前回申請）'!D1120,最低賃金!$A$2:$G$49,4,FALSE),VLOOKUP('記入例（前回申請）'!D1120,最低賃金!$A$2:$G$49,2,FALSE))),"")</f>
        <v/>
      </c>
      <c r="F1120" s="32"/>
      <c r="G1120" s="33"/>
      <c r="H1120" s="53"/>
      <c r="I1120" s="28" t="str" cm="1">
        <f t="array" ref="I1120">IFERROR(_xlfn.IFS(COUNTBLANK(F1120:H1120)=3,"",G1120="","G列に金額を入力してください",F1120=3,G1120,H1120="","H列に労働時間を入力してください",F1120=1,ROUND(G1120/(H1120*24),0),F1120=2,ROUND(G1120/(H1120*24),0)),"")</f>
        <v/>
      </c>
      <c r="J1120" s="51" t="str" cm="1">
        <f t="array" ref="J1120">IFERROR(_xlfn.IFS(D1120="","",I1120&lt;E1120,"×（法定外です）",I1120&gt;=E1120,"〇"),"")</f>
        <v/>
      </c>
    </row>
    <row r="1121" spans="1:10" ht="14.25" customHeight="1" x14ac:dyDescent="0.4">
      <c r="A1121" s="51" t="str">
        <f t="shared" si="17"/>
        <v/>
      </c>
      <c r="B1121" s="32"/>
      <c r="C1121" s="32"/>
      <c r="D1121" s="32" t="str">
        <f>IFERROR(IF(C1121="","",確認書!#REF!),"")</f>
        <v/>
      </c>
      <c r="E1121" s="5" t="str">
        <f>IFERROR(IF($F$5&gt;VLOOKUP('記入例（前回申請）'!D1121,最低賃金!$A$2:$G$49,7,FALSE),VLOOKUP('記入例（前回申請）'!D1121,最低賃金!$A$2:$G$49,6,FALSE),IF($F$5&gt;VLOOKUP('記入例（前回申請）'!D1121,最低賃金!$A$2:$G$49,5,FALSE),VLOOKUP('記入例（前回申請）'!D1121,最低賃金!$A$2:$G$49,4,FALSE),VLOOKUP('記入例（前回申請）'!D1121,最低賃金!$A$2:$G$49,2,FALSE))),"")</f>
        <v/>
      </c>
      <c r="F1121" s="32"/>
      <c r="G1121" s="33"/>
      <c r="H1121" s="53"/>
      <c r="I1121" s="28" t="str" cm="1">
        <f t="array" ref="I1121">IFERROR(_xlfn.IFS(COUNTBLANK(F1121:H1121)=3,"",G1121="","G列に金額を入力してください",F1121=3,G1121,H1121="","H列に労働時間を入力してください",F1121=1,ROUND(G1121/(H1121*24),0),F1121=2,ROUND(G1121/(H1121*24),0)),"")</f>
        <v/>
      </c>
      <c r="J1121" s="51" t="str" cm="1">
        <f t="array" ref="J1121">IFERROR(_xlfn.IFS(D1121="","",I1121&lt;E1121,"×（法定外です）",I1121&gt;=E1121,"〇"),"")</f>
        <v/>
      </c>
    </row>
    <row r="1122" spans="1:10" ht="14.25" customHeight="1" x14ac:dyDescent="0.4">
      <c r="A1122" s="51" t="str">
        <f t="shared" si="17"/>
        <v/>
      </c>
      <c r="B1122" s="32"/>
      <c r="C1122" s="32"/>
      <c r="D1122" s="32" t="str">
        <f>IFERROR(IF(C1122="","",確認書!#REF!),"")</f>
        <v/>
      </c>
      <c r="E1122" s="5" t="str">
        <f>IFERROR(IF($F$5&gt;VLOOKUP('記入例（前回申請）'!D1122,最低賃金!$A$2:$G$49,7,FALSE),VLOOKUP('記入例（前回申請）'!D1122,最低賃金!$A$2:$G$49,6,FALSE),IF($F$5&gt;VLOOKUP('記入例（前回申請）'!D1122,最低賃金!$A$2:$G$49,5,FALSE),VLOOKUP('記入例（前回申請）'!D1122,最低賃金!$A$2:$G$49,4,FALSE),VLOOKUP('記入例（前回申請）'!D1122,最低賃金!$A$2:$G$49,2,FALSE))),"")</f>
        <v/>
      </c>
      <c r="F1122" s="32"/>
      <c r="G1122" s="33"/>
      <c r="H1122" s="53"/>
      <c r="I1122" s="28" t="str" cm="1">
        <f t="array" ref="I1122">IFERROR(_xlfn.IFS(COUNTBLANK(F1122:H1122)=3,"",G1122="","G列に金額を入力してください",F1122=3,G1122,H1122="","H列に労働時間を入力してください",F1122=1,ROUND(G1122/(H1122*24),0),F1122=2,ROUND(G1122/(H1122*24),0)),"")</f>
        <v/>
      </c>
      <c r="J1122" s="51" t="str" cm="1">
        <f t="array" ref="J1122">IFERROR(_xlfn.IFS(D1122="","",I1122&lt;E1122,"×（法定外です）",I1122&gt;=E1122,"〇"),"")</f>
        <v/>
      </c>
    </row>
    <row r="1123" spans="1:10" ht="14.25" customHeight="1" x14ac:dyDescent="0.4">
      <c r="A1123" s="51" t="str">
        <f t="shared" si="17"/>
        <v/>
      </c>
      <c r="B1123" s="32"/>
      <c r="C1123" s="32"/>
      <c r="D1123" s="32" t="str">
        <f>IFERROR(IF(C1123="","",確認書!#REF!),"")</f>
        <v/>
      </c>
      <c r="E1123" s="5" t="str">
        <f>IFERROR(IF($F$5&gt;VLOOKUP('記入例（前回申請）'!D1123,最低賃金!$A$2:$G$49,7,FALSE),VLOOKUP('記入例（前回申請）'!D1123,最低賃金!$A$2:$G$49,6,FALSE),IF($F$5&gt;VLOOKUP('記入例（前回申請）'!D1123,最低賃金!$A$2:$G$49,5,FALSE),VLOOKUP('記入例（前回申請）'!D1123,最低賃金!$A$2:$G$49,4,FALSE),VLOOKUP('記入例（前回申請）'!D1123,最低賃金!$A$2:$G$49,2,FALSE))),"")</f>
        <v/>
      </c>
      <c r="F1123" s="32"/>
      <c r="G1123" s="33"/>
      <c r="H1123" s="53"/>
      <c r="I1123" s="28" t="str" cm="1">
        <f t="array" ref="I1123">IFERROR(_xlfn.IFS(COUNTBLANK(F1123:H1123)=3,"",G1123="","G列に金額を入力してください",F1123=3,G1123,H1123="","H列に労働時間を入力してください",F1123=1,ROUND(G1123/(H1123*24),0),F1123=2,ROUND(G1123/(H1123*24),0)),"")</f>
        <v/>
      </c>
      <c r="J1123" s="51" t="str" cm="1">
        <f t="array" ref="J1123">IFERROR(_xlfn.IFS(D1123="","",I1123&lt;E1123,"×（法定外です）",I1123&gt;=E1123,"〇"),"")</f>
        <v/>
      </c>
    </row>
    <row r="1124" spans="1:10" ht="14.25" customHeight="1" x14ac:dyDescent="0.4">
      <c r="A1124" s="51" t="str">
        <f t="shared" si="17"/>
        <v/>
      </c>
      <c r="B1124" s="32"/>
      <c r="C1124" s="32"/>
      <c r="D1124" s="32" t="str">
        <f>IFERROR(IF(C1124="","",確認書!#REF!),"")</f>
        <v/>
      </c>
      <c r="E1124" s="5" t="str">
        <f>IFERROR(IF($F$5&gt;VLOOKUP('記入例（前回申請）'!D1124,最低賃金!$A$2:$G$49,7,FALSE),VLOOKUP('記入例（前回申請）'!D1124,最低賃金!$A$2:$G$49,6,FALSE),IF($F$5&gt;VLOOKUP('記入例（前回申請）'!D1124,最低賃金!$A$2:$G$49,5,FALSE),VLOOKUP('記入例（前回申請）'!D1124,最低賃金!$A$2:$G$49,4,FALSE),VLOOKUP('記入例（前回申請）'!D1124,最低賃金!$A$2:$G$49,2,FALSE))),"")</f>
        <v/>
      </c>
      <c r="F1124" s="32"/>
      <c r="G1124" s="33"/>
      <c r="H1124" s="53"/>
      <c r="I1124" s="28" t="str" cm="1">
        <f t="array" ref="I1124">IFERROR(_xlfn.IFS(COUNTBLANK(F1124:H1124)=3,"",G1124="","G列に金額を入力してください",F1124=3,G1124,H1124="","H列に労働時間を入力してください",F1124=1,ROUND(G1124/(H1124*24),0),F1124=2,ROUND(G1124/(H1124*24),0)),"")</f>
        <v/>
      </c>
      <c r="J1124" s="51" t="str" cm="1">
        <f t="array" ref="J1124">IFERROR(_xlfn.IFS(D1124="","",I1124&lt;E1124,"×（法定外です）",I1124&gt;=E1124,"〇"),"")</f>
        <v/>
      </c>
    </row>
    <row r="1125" spans="1:10" ht="14.25" customHeight="1" x14ac:dyDescent="0.4">
      <c r="A1125" s="51" t="str">
        <f t="shared" si="17"/>
        <v/>
      </c>
      <c r="B1125" s="32"/>
      <c r="C1125" s="32"/>
      <c r="D1125" s="32" t="str">
        <f>IFERROR(IF(C1125="","",確認書!#REF!),"")</f>
        <v/>
      </c>
      <c r="E1125" s="5" t="str">
        <f>IFERROR(IF($F$5&gt;VLOOKUP('記入例（前回申請）'!D1125,最低賃金!$A$2:$G$49,7,FALSE),VLOOKUP('記入例（前回申請）'!D1125,最低賃金!$A$2:$G$49,6,FALSE),IF($F$5&gt;VLOOKUP('記入例（前回申請）'!D1125,最低賃金!$A$2:$G$49,5,FALSE),VLOOKUP('記入例（前回申請）'!D1125,最低賃金!$A$2:$G$49,4,FALSE),VLOOKUP('記入例（前回申請）'!D1125,最低賃金!$A$2:$G$49,2,FALSE))),"")</f>
        <v/>
      </c>
      <c r="F1125" s="32"/>
      <c r="G1125" s="33"/>
      <c r="H1125" s="53"/>
      <c r="I1125" s="28" t="str" cm="1">
        <f t="array" ref="I1125">IFERROR(_xlfn.IFS(COUNTBLANK(F1125:H1125)=3,"",G1125="","G列に金額を入力してください",F1125=3,G1125,H1125="","H列に労働時間を入力してください",F1125=1,ROUND(G1125/(H1125*24),0),F1125=2,ROUND(G1125/(H1125*24),0)),"")</f>
        <v/>
      </c>
      <c r="J1125" s="51" t="str" cm="1">
        <f t="array" ref="J1125">IFERROR(_xlfn.IFS(D1125="","",I1125&lt;E1125,"×（法定外です）",I1125&gt;=E1125,"〇"),"")</f>
        <v/>
      </c>
    </row>
    <row r="1126" spans="1:10" ht="14.25" customHeight="1" x14ac:dyDescent="0.4">
      <c r="A1126" s="51" t="str">
        <f t="shared" si="17"/>
        <v/>
      </c>
      <c r="B1126" s="32"/>
      <c r="C1126" s="32"/>
      <c r="D1126" s="32" t="str">
        <f>IFERROR(IF(C1126="","",確認書!#REF!),"")</f>
        <v/>
      </c>
      <c r="E1126" s="5" t="str">
        <f>IFERROR(IF($F$5&gt;VLOOKUP('記入例（前回申請）'!D1126,最低賃金!$A$2:$G$49,7,FALSE),VLOOKUP('記入例（前回申請）'!D1126,最低賃金!$A$2:$G$49,6,FALSE),IF($F$5&gt;VLOOKUP('記入例（前回申請）'!D1126,最低賃金!$A$2:$G$49,5,FALSE),VLOOKUP('記入例（前回申請）'!D1126,最低賃金!$A$2:$G$49,4,FALSE),VLOOKUP('記入例（前回申請）'!D1126,最低賃金!$A$2:$G$49,2,FALSE))),"")</f>
        <v/>
      </c>
      <c r="F1126" s="32"/>
      <c r="G1126" s="33"/>
      <c r="H1126" s="53"/>
      <c r="I1126" s="28" t="str" cm="1">
        <f t="array" ref="I1126">IFERROR(_xlfn.IFS(COUNTBLANK(F1126:H1126)=3,"",G1126="","G列に金額を入力してください",F1126=3,G1126,H1126="","H列に労働時間を入力してください",F1126=1,ROUND(G1126/(H1126*24),0),F1126=2,ROUND(G1126/(H1126*24),0)),"")</f>
        <v/>
      </c>
      <c r="J1126" s="51" t="str" cm="1">
        <f t="array" ref="J1126">IFERROR(_xlfn.IFS(D1126="","",I1126&lt;E1126,"×（法定外です）",I1126&gt;=E1126,"〇"),"")</f>
        <v/>
      </c>
    </row>
    <row r="1127" spans="1:10" ht="14.25" customHeight="1" x14ac:dyDescent="0.4">
      <c r="A1127" s="51" t="str">
        <f t="shared" si="17"/>
        <v/>
      </c>
      <c r="B1127" s="32"/>
      <c r="C1127" s="32"/>
      <c r="D1127" s="32" t="str">
        <f>IFERROR(IF(C1127="","",確認書!#REF!),"")</f>
        <v/>
      </c>
      <c r="E1127" s="5" t="str">
        <f>IFERROR(IF($F$5&gt;VLOOKUP('記入例（前回申請）'!D1127,最低賃金!$A$2:$G$49,7,FALSE),VLOOKUP('記入例（前回申請）'!D1127,最低賃金!$A$2:$G$49,6,FALSE),IF($F$5&gt;VLOOKUP('記入例（前回申請）'!D1127,最低賃金!$A$2:$G$49,5,FALSE),VLOOKUP('記入例（前回申請）'!D1127,最低賃金!$A$2:$G$49,4,FALSE),VLOOKUP('記入例（前回申請）'!D1127,最低賃金!$A$2:$G$49,2,FALSE))),"")</f>
        <v/>
      </c>
      <c r="F1127" s="32"/>
      <c r="G1127" s="33"/>
      <c r="H1127" s="53"/>
      <c r="I1127" s="28" t="str" cm="1">
        <f t="array" ref="I1127">IFERROR(_xlfn.IFS(COUNTBLANK(F1127:H1127)=3,"",G1127="","G列に金額を入力してください",F1127=3,G1127,H1127="","H列に労働時間を入力してください",F1127=1,ROUND(G1127/(H1127*24),0),F1127=2,ROUND(G1127/(H1127*24),0)),"")</f>
        <v/>
      </c>
      <c r="J1127" s="51" t="str" cm="1">
        <f t="array" ref="J1127">IFERROR(_xlfn.IFS(D1127="","",I1127&lt;E1127,"×（法定外です）",I1127&gt;=E1127,"〇"),"")</f>
        <v/>
      </c>
    </row>
    <row r="1128" spans="1:10" ht="14.25" customHeight="1" x14ac:dyDescent="0.4">
      <c r="A1128" s="51" t="str">
        <f t="shared" si="17"/>
        <v/>
      </c>
      <c r="B1128" s="32"/>
      <c r="C1128" s="32"/>
      <c r="D1128" s="32" t="str">
        <f>IFERROR(IF(C1128="","",確認書!#REF!),"")</f>
        <v/>
      </c>
      <c r="E1128" s="5" t="str">
        <f>IFERROR(IF($F$5&gt;VLOOKUP('記入例（前回申請）'!D1128,最低賃金!$A$2:$G$49,7,FALSE),VLOOKUP('記入例（前回申請）'!D1128,最低賃金!$A$2:$G$49,6,FALSE),IF($F$5&gt;VLOOKUP('記入例（前回申請）'!D1128,最低賃金!$A$2:$G$49,5,FALSE),VLOOKUP('記入例（前回申請）'!D1128,最低賃金!$A$2:$G$49,4,FALSE),VLOOKUP('記入例（前回申請）'!D1128,最低賃金!$A$2:$G$49,2,FALSE))),"")</f>
        <v/>
      </c>
      <c r="F1128" s="32"/>
      <c r="G1128" s="33"/>
      <c r="H1128" s="53"/>
      <c r="I1128" s="28" t="str" cm="1">
        <f t="array" ref="I1128">IFERROR(_xlfn.IFS(COUNTBLANK(F1128:H1128)=3,"",G1128="","G列に金額を入力してください",F1128=3,G1128,H1128="","H列に労働時間を入力してください",F1128=1,ROUND(G1128/(H1128*24),0),F1128=2,ROUND(G1128/(H1128*24),0)),"")</f>
        <v/>
      </c>
      <c r="J1128" s="51" t="str" cm="1">
        <f t="array" ref="J1128">IFERROR(_xlfn.IFS(D1128="","",I1128&lt;E1128,"×（法定外です）",I1128&gt;=E1128,"〇"),"")</f>
        <v/>
      </c>
    </row>
    <row r="1129" spans="1:10" ht="14.25" customHeight="1" x14ac:dyDescent="0.4">
      <c r="A1129" s="51" t="str">
        <f t="shared" si="17"/>
        <v/>
      </c>
      <c r="B1129" s="32"/>
      <c r="C1129" s="32"/>
      <c r="D1129" s="32" t="str">
        <f>IFERROR(IF(C1129="","",確認書!#REF!),"")</f>
        <v/>
      </c>
      <c r="E1129" s="5" t="str">
        <f>IFERROR(IF($F$5&gt;VLOOKUP('記入例（前回申請）'!D1129,最低賃金!$A$2:$G$49,7,FALSE),VLOOKUP('記入例（前回申請）'!D1129,最低賃金!$A$2:$G$49,6,FALSE),IF($F$5&gt;VLOOKUP('記入例（前回申請）'!D1129,最低賃金!$A$2:$G$49,5,FALSE),VLOOKUP('記入例（前回申請）'!D1129,最低賃金!$A$2:$G$49,4,FALSE),VLOOKUP('記入例（前回申請）'!D1129,最低賃金!$A$2:$G$49,2,FALSE))),"")</f>
        <v/>
      </c>
      <c r="F1129" s="32"/>
      <c r="G1129" s="33"/>
      <c r="H1129" s="53"/>
      <c r="I1129" s="28" t="str" cm="1">
        <f t="array" ref="I1129">IFERROR(_xlfn.IFS(COUNTBLANK(F1129:H1129)=3,"",G1129="","G列に金額を入力してください",F1129=3,G1129,H1129="","H列に労働時間を入力してください",F1129=1,ROUND(G1129/(H1129*24),0),F1129=2,ROUND(G1129/(H1129*24),0)),"")</f>
        <v/>
      </c>
      <c r="J1129" s="51" t="str" cm="1">
        <f t="array" ref="J1129">IFERROR(_xlfn.IFS(D1129="","",I1129&lt;E1129,"×（法定外です）",I1129&gt;=E1129,"〇"),"")</f>
        <v/>
      </c>
    </row>
    <row r="1130" spans="1:10" ht="14.25" customHeight="1" x14ac:dyDescent="0.4">
      <c r="A1130" s="51" t="str">
        <f t="shared" si="17"/>
        <v/>
      </c>
      <c r="B1130" s="32"/>
      <c r="C1130" s="32"/>
      <c r="D1130" s="32" t="str">
        <f>IFERROR(IF(C1130="","",確認書!#REF!),"")</f>
        <v/>
      </c>
      <c r="E1130" s="5" t="str">
        <f>IFERROR(IF($F$5&gt;VLOOKUP('記入例（前回申請）'!D1130,最低賃金!$A$2:$G$49,7,FALSE),VLOOKUP('記入例（前回申請）'!D1130,最低賃金!$A$2:$G$49,6,FALSE),IF($F$5&gt;VLOOKUP('記入例（前回申請）'!D1130,最低賃金!$A$2:$G$49,5,FALSE),VLOOKUP('記入例（前回申請）'!D1130,最低賃金!$A$2:$G$49,4,FALSE),VLOOKUP('記入例（前回申請）'!D1130,最低賃金!$A$2:$G$49,2,FALSE))),"")</f>
        <v/>
      </c>
      <c r="F1130" s="32"/>
      <c r="G1130" s="33"/>
      <c r="H1130" s="53"/>
      <c r="I1130" s="28" t="str" cm="1">
        <f t="array" ref="I1130">IFERROR(_xlfn.IFS(COUNTBLANK(F1130:H1130)=3,"",G1130="","G列に金額を入力してください",F1130=3,G1130,H1130="","H列に労働時間を入力してください",F1130=1,ROUND(G1130/(H1130*24),0),F1130=2,ROUND(G1130/(H1130*24),0)),"")</f>
        <v/>
      </c>
      <c r="J1130" s="51" t="str" cm="1">
        <f t="array" ref="J1130">IFERROR(_xlfn.IFS(D1130="","",I1130&lt;E1130,"×（法定外です）",I1130&gt;=E1130,"〇"),"")</f>
        <v/>
      </c>
    </row>
    <row r="1131" spans="1:10" ht="14.25" customHeight="1" x14ac:dyDescent="0.4">
      <c r="A1131" s="51" t="str">
        <f t="shared" si="17"/>
        <v/>
      </c>
      <c r="B1131" s="32"/>
      <c r="C1131" s="32"/>
      <c r="D1131" s="32" t="str">
        <f>IFERROR(IF(C1131="","",確認書!#REF!),"")</f>
        <v/>
      </c>
      <c r="E1131" s="5" t="str">
        <f>IFERROR(IF($F$5&gt;VLOOKUP('記入例（前回申請）'!D1131,最低賃金!$A$2:$G$49,7,FALSE),VLOOKUP('記入例（前回申請）'!D1131,最低賃金!$A$2:$G$49,6,FALSE),IF($F$5&gt;VLOOKUP('記入例（前回申請）'!D1131,最低賃金!$A$2:$G$49,5,FALSE),VLOOKUP('記入例（前回申請）'!D1131,最低賃金!$A$2:$G$49,4,FALSE),VLOOKUP('記入例（前回申請）'!D1131,最低賃金!$A$2:$G$49,2,FALSE))),"")</f>
        <v/>
      </c>
      <c r="F1131" s="32"/>
      <c r="G1131" s="33"/>
      <c r="H1131" s="53"/>
      <c r="I1131" s="28" t="str" cm="1">
        <f t="array" ref="I1131">IFERROR(_xlfn.IFS(COUNTBLANK(F1131:H1131)=3,"",G1131="","G列に金額を入力してください",F1131=3,G1131,H1131="","H列に労働時間を入力してください",F1131=1,ROUND(G1131/(H1131*24),0),F1131=2,ROUND(G1131/(H1131*24),0)),"")</f>
        <v/>
      </c>
      <c r="J1131" s="51" t="str" cm="1">
        <f t="array" ref="J1131">IFERROR(_xlfn.IFS(D1131="","",I1131&lt;E1131,"×（法定外です）",I1131&gt;=E1131,"〇"),"")</f>
        <v/>
      </c>
    </row>
    <row r="1132" spans="1:10" ht="14.25" customHeight="1" x14ac:dyDescent="0.4">
      <c r="A1132" s="51" t="str">
        <f t="shared" si="17"/>
        <v/>
      </c>
      <c r="B1132" s="32"/>
      <c r="C1132" s="32"/>
      <c r="D1132" s="32" t="str">
        <f>IFERROR(IF(C1132="","",確認書!#REF!),"")</f>
        <v/>
      </c>
      <c r="E1132" s="5" t="str">
        <f>IFERROR(IF($F$5&gt;VLOOKUP('記入例（前回申請）'!D1132,最低賃金!$A$2:$G$49,7,FALSE),VLOOKUP('記入例（前回申請）'!D1132,最低賃金!$A$2:$G$49,6,FALSE),IF($F$5&gt;VLOOKUP('記入例（前回申請）'!D1132,最低賃金!$A$2:$G$49,5,FALSE),VLOOKUP('記入例（前回申請）'!D1132,最低賃金!$A$2:$G$49,4,FALSE),VLOOKUP('記入例（前回申請）'!D1132,最低賃金!$A$2:$G$49,2,FALSE))),"")</f>
        <v/>
      </c>
      <c r="F1132" s="32"/>
      <c r="G1132" s="33"/>
      <c r="H1132" s="53"/>
      <c r="I1132" s="28" t="str" cm="1">
        <f t="array" ref="I1132">IFERROR(_xlfn.IFS(COUNTBLANK(F1132:H1132)=3,"",G1132="","G列に金額を入力してください",F1132=3,G1132,H1132="","H列に労働時間を入力してください",F1132=1,ROUND(G1132/(H1132*24),0),F1132=2,ROUND(G1132/(H1132*24),0)),"")</f>
        <v/>
      </c>
      <c r="J1132" s="51" t="str" cm="1">
        <f t="array" ref="J1132">IFERROR(_xlfn.IFS(D1132="","",I1132&lt;E1132,"×（法定外です）",I1132&gt;=E1132,"〇"),"")</f>
        <v/>
      </c>
    </row>
    <row r="1133" spans="1:10" ht="14.25" customHeight="1" x14ac:dyDescent="0.4">
      <c r="A1133" s="51" t="str">
        <f t="shared" si="17"/>
        <v/>
      </c>
      <c r="B1133" s="32"/>
      <c r="C1133" s="32"/>
      <c r="D1133" s="32" t="str">
        <f>IFERROR(IF(C1133="","",確認書!#REF!),"")</f>
        <v/>
      </c>
      <c r="E1133" s="5" t="str">
        <f>IFERROR(IF($F$5&gt;VLOOKUP('記入例（前回申請）'!D1133,最低賃金!$A$2:$G$49,7,FALSE),VLOOKUP('記入例（前回申請）'!D1133,最低賃金!$A$2:$G$49,6,FALSE),IF($F$5&gt;VLOOKUP('記入例（前回申請）'!D1133,最低賃金!$A$2:$G$49,5,FALSE),VLOOKUP('記入例（前回申請）'!D1133,最低賃金!$A$2:$G$49,4,FALSE),VLOOKUP('記入例（前回申請）'!D1133,最低賃金!$A$2:$G$49,2,FALSE))),"")</f>
        <v/>
      </c>
      <c r="F1133" s="32"/>
      <c r="G1133" s="33"/>
      <c r="H1133" s="53"/>
      <c r="I1133" s="28" t="str" cm="1">
        <f t="array" ref="I1133">IFERROR(_xlfn.IFS(COUNTBLANK(F1133:H1133)=3,"",G1133="","G列に金額を入力してください",F1133=3,G1133,H1133="","H列に労働時間を入力してください",F1133=1,ROUND(G1133/(H1133*24),0),F1133=2,ROUND(G1133/(H1133*24),0)),"")</f>
        <v/>
      </c>
      <c r="J1133" s="51" t="str" cm="1">
        <f t="array" ref="J1133">IFERROR(_xlfn.IFS(D1133="","",I1133&lt;E1133,"×（法定外です）",I1133&gt;=E1133,"〇"),"")</f>
        <v/>
      </c>
    </row>
    <row r="1134" spans="1:10" ht="14.25" customHeight="1" x14ac:dyDescent="0.4">
      <c r="A1134" s="51" t="str">
        <f t="shared" si="17"/>
        <v/>
      </c>
      <c r="B1134" s="32"/>
      <c r="C1134" s="32"/>
      <c r="D1134" s="32" t="str">
        <f>IFERROR(IF(C1134="","",確認書!#REF!),"")</f>
        <v/>
      </c>
      <c r="E1134" s="5" t="str">
        <f>IFERROR(IF($F$5&gt;VLOOKUP('記入例（前回申請）'!D1134,最低賃金!$A$2:$G$49,7,FALSE),VLOOKUP('記入例（前回申請）'!D1134,最低賃金!$A$2:$G$49,6,FALSE),IF($F$5&gt;VLOOKUP('記入例（前回申請）'!D1134,最低賃金!$A$2:$G$49,5,FALSE),VLOOKUP('記入例（前回申請）'!D1134,最低賃金!$A$2:$G$49,4,FALSE),VLOOKUP('記入例（前回申請）'!D1134,最低賃金!$A$2:$G$49,2,FALSE))),"")</f>
        <v/>
      </c>
      <c r="F1134" s="32"/>
      <c r="G1134" s="33"/>
      <c r="H1134" s="53"/>
      <c r="I1134" s="28" t="str" cm="1">
        <f t="array" ref="I1134">IFERROR(_xlfn.IFS(COUNTBLANK(F1134:H1134)=3,"",G1134="","G列に金額を入力してください",F1134=3,G1134,H1134="","H列に労働時間を入力してください",F1134=1,ROUND(G1134/(H1134*24),0),F1134=2,ROUND(G1134/(H1134*24),0)),"")</f>
        <v/>
      </c>
      <c r="J1134" s="51" t="str" cm="1">
        <f t="array" ref="J1134">IFERROR(_xlfn.IFS(D1134="","",I1134&lt;E1134,"×（法定外です）",I1134&gt;=E1134,"〇"),"")</f>
        <v/>
      </c>
    </row>
    <row r="1135" spans="1:10" ht="14.25" customHeight="1" x14ac:dyDescent="0.4">
      <c r="A1135" s="51" t="str">
        <f t="shared" si="17"/>
        <v/>
      </c>
      <c r="B1135" s="32"/>
      <c r="C1135" s="32"/>
      <c r="D1135" s="32" t="str">
        <f>IFERROR(IF(C1135="","",確認書!#REF!),"")</f>
        <v/>
      </c>
      <c r="E1135" s="5" t="str">
        <f>IFERROR(IF($F$5&gt;VLOOKUP('記入例（前回申請）'!D1135,最低賃金!$A$2:$G$49,7,FALSE),VLOOKUP('記入例（前回申請）'!D1135,最低賃金!$A$2:$G$49,6,FALSE),IF($F$5&gt;VLOOKUP('記入例（前回申請）'!D1135,最低賃金!$A$2:$G$49,5,FALSE),VLOOKUP('記入例（前回申請）'!D1135,最低賃金!$A$2:$G$49,4,FALSE),VLOOKUP('記入例（前回申請）'!D1135,最低賃金!$A$2:$G$49,2,FALSE))),"")</f>
        <v/>
      </c>
      <c r="F1135" s="32"/>
      <c r="G1135" s="33"/>
      <c r="H1135" s="53"/>
      <c r="I1135" s="28" t="str" cm="1">
        <f t="array" ref="I1135">IFERROR(_xlfn.IFS(COUNTBLANK(F1135:H1135)=3,"",G1135="","G列に金額を入力してください",F1135=3,G1135,H1135="","H列に労働時間を入力してください",F1135=1,ROUND(G1135/(H1135*24),0),F1135=2,ROUND(G1135/(H1135*24),0)),"")</f>
        <v/>
      </c>
      <c r="J1135" s="51" t="str" cm="1">
        <f t="array" ref="J1135">IFERROR(_xlfn.IFS(D1135="","",I1135&lt;E1135,"×（法定外です）",I1135&gt;=E1135,"〇"),"")</f>
        <v/>
      </c>
    </row>
    <row r="1136" spans="1:10" ht="14.25" customHeight="1" x14ac:dyDescent="0.4">
      <c r="A1136" s="51" t="str">
        <f t="shared" si="17"/>
        <v/>
      </c>
      <c r="B1136" s="32"/>
      <c r="C1136" s="32"/>
      <c r="D1136" s="32" t="str">
        <f>IFERROR(IF(C1136="","",確認書!#REF!),"")</f>
        <v/>
      </c>
      <c r="E1136" s="5" t="str">
        <f>IFERROR(IF($F$5&gt;VLOOKUP('記入例（前回申請）'!D1136,最低賃金!$A$2:$G$49,7,FALSE),VLOOKUP('記入例（前回申請）'!D1136,最低賃金!$A$2:$G$49,6,FALSE),IF($F$5&gt;VLOOKUP('記入例（前回申請）'!D1136,最低賃金!$A$2:$G$49,5,FALSE),VLOOKUP('記入例（前回申請）'!D1136,最低賃金!$A$2:$G$49,4,FALSE),VLOOKUP('記入例（前回申請）'!D1136,最低賃金!$A$2:$G$49,2,FALSE))),"")</f>
        <v/>
      </c>
      <c r="F1136" s="32"/>
      <c r="G1136" s="33"/>
      <c r="H1136" s="53"/>
      <c r="I1136" s="28" t="str" cm="1">
        <f t="array" ref="I1136">IFERROR(_xlfn.IFS(COUNTBLANK(F1136:H1136)=3,"",G1136="","G列に金額を入力してください",F1136=3,G1136,H1136="","H列に労働時間を入力してください",F1136=1,ROUND(G1136/(H1136*24),0),F1136=2,ROUND(G1136/(H1136*24),0)),"")</f>
        <v/>
      </c>
      <c r="J1136" s="51" t="str" cm="1">
        <f t="array" ref="J1136">IFERROR(_xlfn.IFS(D1136="","",I1136&lt;E1136,"×（法定外です）",I1136&gt;=E1136,"〇"),"")</f>
        <v/>
      </c>
    </row>
    <row r="1137" spans="1:10" ht="14.25" customHeight="1" x14ac:dyDescent="0.4">
      <c r="A1137" s="51" t="str">
        <f t="shared" si="17"/>
        <v/>
      </c>
      <c r="B1137" s="32"/>
      <c r="C1137" s="32"/>
      <c r="D1137" s="32" t="str">
        <f>IFERROR(IF(C1137="","",確認書!#REF!),"")</f>
        <v/>
      </c>
      <c r="E1137" s="5" t="str">
        <f>IFERROR(IF($F$5&gt;VLOOKUP('記入例（前回申請）'!D1137,最低賃金!$A$2:$G$49,7,FALSE),VLOOKUP('記入例（前回申請）'!D1137,最低賃金!$A$2:$G$49,6,FALSE),IF($F$5&gt;VLOOKUP('記入例（前回申請）'!D1137,最低賃金!$A$2:$G$49,5,FALSE),VLOOKUP('記入例（前回申請）'!D1137,最低賃金!$A$2:$G$49,4,FALSE),VLOOKUP('記入例（前回申請）'!D1137,最低賃金!$A$2:$G$49,2,FALSE))),"")</f>
        <v/>
      </c>
      <c r="F1137" s="32"/>
      <c r="G1137" s="33"/>
      <c r="H1137" s="53"/>
      <c r="I1137" s="28" t="str" cm="1">
        <f t="array" ref="I1137">IFERROR(_xlfn.IFS(COUNTBLANK(F1137:H1137)=3,"",G1137="","G列に金額を入力してください",F1137=3,G1137,H1137="","H列に労働時間を入力してください",F1137=1,ROUND(G1137/(H1137*24),0),F1137=2,ROUND(G1137/(H1137*24),0)),"")</f>
        <v/>
      </c>
      <c r="J1137" s="51" t="str" cm="1">
        <f t="array" ref="J1137">IFERROR(_xlfn.IFS(D1137="","",I1137&lt;E1137,"×（法定外です）",I1137&gt;=E1137,"〇"),"")</f>
        <v/>
      </c>
    </row>
    <row r="1138" spans="1:10" ht="14.25" customHeight="1" x14ac:dyDescent="0.4">
      <c r="A1138" s="51" t="str">
        <f t="shared" si="17"/>
        <v/>
      </c>
      <c r="B1138" s="32"/>
      <c r="C1138" s="32"/>
      <c r="D1138" s="32" t="str">
        <f>IFERROR(IF(C1138="","",確認書!#REF!),"")</f>
        <v/>
      </c>
      <c r="E1138" s="5" t="str">
        <f>IFERROR(IF($F$5&gt;VLOOKUP('記入例（前回申請）'!D1138,最低賃金!$A$2:$G$49,7,FALSE),VLOOKUP('記入例（前回申請）'!D1138,最低賃金!$A$2:$G$49,6,FALSE),IF($F$5&gt;VLOOKUP('記入例（前回申請）'!D1138,最低賃金!$A$2:$G$49,5,FALSE),VLOOKUP('記入例（前回申請）'!D1138,最低賃金!$A$2:$G$49,4,FALSE),VLOOKUP('記入例（前回申請）'!D1138,最低賃金!$A$2:$G$49,2,FALSE))),"")</f>
        <v/>
      </c>
      <c r="F1138" s="32"/>
      <c r="G1138" s="33"/>
      <c r="H1138" s="53"/>
      <c r="I1138" s="28" t="str" cm="1">
        <f t="array" ref="I1138">IFERROR(_xlfn.IFS(COUNTBLANK(F1138:H1138)=3,"",G1138="","G列に金額を入力してください",F1138=3,G1138,H1138="","H列に労働時間を入力してください",F1138=1,ROUND(G1138/(H1138*24),0),F1138=2,ROUND(G1138/(H1138*24),0)),"")</f>
        <v/>
      </c>
      <c r="J1138" s="51" t="str" cm="1">
        <f t="array" ref="J1138">IFERROR(_xlfn.IFS(D1138="","",I1138&lt;E1138,"×（法定外です）",I1138&gt;=E1138,"〇"),"")</f>
        <v/>
      </c>
    </row>
    <row r="1139" spans="1:10" ht="14.25" customHeight="1" x14ac:dyDescent="0.4">
      <c r="A1139" s="51" t="str">
        <f t="shared" si="17"/>
        <v/>
      </c>
      <c r="B1139" s="32"/>
      <c r="C1139" s="32"/>
      <c r="D1139" s="32" t="str">
        <f>IFERROR(IF(C1139="","",確認書!#REF!),"")</f>
        <v/>
      </c>
      <c r="E1139" s="5" t="str">
        <f>IFERROR(IF($F$5&gt;VLOOKUP('記入例（前回申請）'!D1139,最低賃金!$A$2:$G$49,7,FALSE),VLOOKUP('記入例（前回申請）'!D1139,最低賃金!$A$2:$G$49,6,FALSE),IF($F$5&gt;VLOOKUP('記入例（前回申請）'!D1139,最低賃金!$A$2:$G$49,5,FALSE),VLOOKUP('記入例（前回申請）'!D1139,最低賃金!$A$2:$G$49,4,FALSE),VLOOKUP('記入例（前回申請）'!D1139,最低賃金!$A$2:$G$49,2,FALSE))),"")</f>
        <v/>
      </c>
      <c r="F1139" s="32"/>
      <c r="G1139" s="33"/>
      <c r="H1139" s="53"/>
      <c r="I1139" s="28" t="str" cm="1">
        <f t="array" ref="I1139">IFERROR(_xlfn.IFS(COUNTBLANK(F1139:H1139)=3,"",G1139="","G列に金額を入力してください",F1139=3,G1139,H1139="","H列に労働時間を入力してください",F1139=1,ROUND(G1139/(H1139*24),0),F1139=2,ROUND(G1139/(H1139*24),0)),"")</f>
        <v/>
      </c>
      <c r="J1139" s="51" t="str" cm="1">
        <f t="array" ref="J1139">IFERROR(_xlfn.IFS(D1139="","",I1139&lt;E1139,"×（法定外です）",I1139&gt;=E1139,"〇"),"")</f>
        <v/>
      </c>
    </row>
    <row r="1140" spans="1:10" ht="14.25" customHeight="1" x14ac:dyDescent="0.4">
      <c r="A1140" s="51" t="str">
        <f t="shared" si="17"/>
        <v/>
      </c>
      <c r="B1140" s="32"/>
      <c r="C1140" s="32"/>
      <c r="D1140" s="32" t="str">
        <f>IFERROR(IF(C1140="","",確認書!#REF!),"")</f>
        <v/>
      </c>
      <c r="E1140" s="5" t="str">
        <f>IFERROR(IF($F$5&gt;VLOOKUP('記入例（前回申請）'!D1140,最低賃金!$A$2:$G$49,7,FALSE),VLOOKUP('記入例（前回申請）'!D1140,最低賃金!$A$2:$G$49,6,FALSE),IF($F$5&gt;VLOOKUP('記入例（前回申請）'!D1140,最低賃金!$A$2:$G$49,5,FALSE),VLOOKUP('記入例（前回申請）'!D1140,最低賃金!$A$2:$G$49,4,FALSE),VLOOKUP('記入例（前回申請）'!D1140,最低賃金!$A$2:$G$49,2,FALSE))),"")</f>
        <v/>
      </c>
      <c r="F1140" s="32"/>
      <c r="G1140" s="33"/>
      <c r="H1140" s="53"/>
      <c r="I1140" s="28" t="str" cm="1">
        <f t="array" ref="I1140">IFERROR(_xlfn.IFS(COUNTBLANK(F1140:H1140)=3,"",G1140="","G列に金額を入力してください",F1140=3,G1140,H1140="","H列に労働時間を入力してください",F1140=1,ROUND(G1140/(H1140*24),0),F1140=2,ROUND(G1140/(H1140*24),0)),"")</f>
        <v/>
      </c>
      <c r="J1140" s="51" t="str" cm="1">
        <f t="array" ref="J1140">IFERROR(_xlfn.IFS(D1140="","",I1140&lt;E1140,"×（法定外です）",I1140&gt;=E1140,"〇"),"")</f>
        <v/>
      </c>
    </row>
    <row r="1141" spans="1:10" ht="14.25" customHeight="1" x14ac:dyDescent="0.4">
      <c r="A1141" s="51" t="str">
        <f t="shared" si="17"/>
        <v/>
      </c>
      <c r="B1141" s="32"/>
      <c r="C1141" s="32"/>
      <c r="D1141" s="32" t="str">
        <f>IFERROR(IF(C1141="","",確認書!#REF!),"")</f>
        <v/>
      </c>
      <c r="E1141" s="5" t="str">
        <f>IFERROR(IF($F$5&gt;VLOOKUP('記入例（前回申請）'!D1141,最低賃金!$A$2:$G$49,7,FALSE),VLOOKUP('記入例（前回申請）'!D1141,最低賃金!$A$2:$G$49,6,FALSE),IF($F$5&gt;VLOOKUP('記入例（前回申請）'!D1141,最低賃金!$A$2:$G$49,5,FALSE),VLOOKUP('記入例（前回申請）'!D1141,最低賃金!$A$2:$G$49,4,FALSE),VLOOKUP('記入例（前回申請）'!D1141,最低賃金!$A$2:$G$49,2,FALSE))),"")</f>
        <v/>
      </c>
      <c r="F1141" s="32"/>
      <c r="G1141" s="33"/>
      <c r="H1141" s="53"/>
      <c r="I1141" s="28" t="str" cm="1">
        <f t="array" ref="I1141">IFERROR(_xlfn.IFS(COUNTBLANK(F1141:H1141)=3,"",G1141="","G列に金額を入力してください",F1141=3,G1141,H1141="","H列に労働時間を入力してください",F1141=1,ROUND(G1141/(H1141*24),0),F1141=2,ROUND(G1141/(H1141*24),0)),"")</f>
        <v/>
      </c>
      <c r="J1141" s="51" t="str" cm="1">
        <f t="array" ref="J1141">IFERROR(_xlfn.IFS(D1141="","",I1141&lt;E1141,"×（法定外です）",I1141&gt;=E1141,"〇"),"")</f>
        <v/>
      </c>
    </row>
    <row r="1142" spans="1:10" ht="14.25" customHeight="1" x14ac:dyDescent="0.4">
      <c r="A1142" s="51" t="str">
        <f t="shared" si="17"/>
        <v/>
      </c>
      <c r="B1142" s="32"/>
      <c r="C1142" s="32"/>
      <c r="D1142" s="32" t="str">
        <f>IFERROR(IF(C1142="","",確認書!#REF!),"")</f>
        <v/>
      </c>
      <c r="E1142" s="5" t="str">
        <f>IFERROR(IF($F$5&gt;VLOOKUP('記入例（前回申請）'!D1142,最低賃金!$A$2:$G$49,7,FALSE),VLOOKUP('記入例（前回申請）'!D1142,最低賃金!$A$2:$G$49,6,FALSE),IF($F$5&gt;VLOOKUP('記入例（前回申請）'!D1142,最低賃金!$A$2:$G$49,5,FALSE),VLOOKUP('記入例（前回申請）'!D1142,最低賃金!$A$2:$G$49,4,FALSE),VLOOKUP('記入例（前回申請）'!D1142,最低賃金!$A$2:$G$49,2,FALSE))),"")</f>
        <v/>
      </c>
      <c r="F1142" s="32"/>
      <c r="G1142" s="33"/>
      <c r="H1142" s="53"/>
      <c r="I1142" s="28" t="str" cm="1">
        <f t="array" ref="I1142">IFERROR(_xlfn.IFS(COUNTBLANK(F1142:H1142)=3,"",G1142="","G列に金額を入力してください",F1142=3,G1142,H1142="","H列に労働時間を入力してください",F1142=1,ROUND(G1142/(H1142*24),0),F1142=2,ROUND(G1142/(H1142*24),0)),"")</f>
        <v/>
      </c>
      <c r="J1142" s="51" t="str" cm="1">
        <f t="array" ref="J1142">IFERROR(_xlfn.IFS(D1142="","",I1142&lt;E1142,"×（法定外です）",I1142&gt;=E1142,"〇"),"")</f>
        <v/>
      </c>
    </row>
    <row r="1143" spans="1:10" ht="14.25" customHeight="1" x14ac:dyDescent="0.4">
      <c r="A1143" s="51" t="str">
        <f t="shared" si="17"/>
        <v/>
      </c>
      <c r="B1143" s="32"/>
      <c r="C1143" s="32"/>
      <c r="D1143" s="32" t="str">
        <f>IFERROR(IF(C1143="","",確認書!#REF!),"")</f>
        <v/>
      </c>
      <c r="E1143" s="5" t="str">
        <f>IFERROR(IF($F$5&gt;VLOOKUP('記入例（前回申請）'!D1143,最低賃金!$A$2:$G$49,7,FALSE),VLOOKUP('記入例（前回申請）'!D1143,最低賃金!$A$2:$G$49,6,FALSE),IF($F$5&gt;VLOOKUP('記入例（前回申請）'!D1143,最低賃金!$A$2:$G$49,5,FALSE),VLOOKUP('記入例（前回申請）'!D1143,最低賃金!$A$2:$G$49,4,FALSE),VLOOKUP('記入例（前回申請）'!D1143,最低賃金!$A$2:$G$49,2,FALSE))),"")</f>
        <v/>
      </c>
      <c r="F1143" s="32"/>
      <c r="G1143" s="33"/>
      <c r="H1143" s="53"/>
      <c r="I1143" s="28" t="str" cm="1">
        <f t="array" ref="I1143">IFERROR(_xlfn.IFS(COUNTBLANK(F1143:H1143)=3,"",G1143="","G列に金額を入力してください",F1143=3,G1143,H1143="","H列に労働時間を入力してください",F1143=1,ROUND(G1143/(H1143*24),0),F1143=2,ROUND(G1143/(H1143*24),0)),"")</f>
        <v/>
      </c>
      <c r="J1143" s="51" t="str" cm="1">
        <f t="array" ref="J1143">IFERROR(_xlfn.IFS(D1143="","",I1143&lt;E1143,"×（法定外です）",I1143&gt;=E1143,"〇"),"")</f>
        <v/>
      </c>
    </row>
    <row r="1144" spans="1:10" ht="14.25" customHeight="1" x14ac:dyDescent="0.4">
      <c r="A1144" s="51" t="str">
        <f t="shared" si="17"/>
        <v/>
      </c>
      <c r="B1144" s="32"/>
      <c r="C1144" s="32"/>
      <c r="D1144" s="32" t="str">
        <f>IFERROR(IF(C1144="","",確認書!#REF!),"")</f>
        <v/>
      </c>
      <c r="E1144" s="5" t="str">
        <f>IFERROR(IF($F$5&gt;VLOOKUP('記入例（前回申請）'!D1144,最低賃金!$A$2:$G$49,7,FALSE),VLOOKUP('記入例（前回申請）'!D1144,最低賃金!$A$2:$G$49,6,FALSE),IF($F$5&gt;VLOOKUP('記入例（前回申請）'!D1144,最低賃金!$A$2:$G$49,5,FALSE),VLOOKUP('記入例（前回申請）'!D1144,最低賃金!$A$2:$G$49,4,FALSE),VLOOKUP('記入例（前回申請）'!D1144,最低賃金!$A$2:$G$49,2,FALSE))),"")</f>
        <v/>
      </c>
      <c r="F1144" s="32"/>
      <c r="G1144" s="33"/>
      <c r="H1144" s="53"/>
      <c r="I1144" s="28" t="str" cm="1">
        <f t="array" ref="I1144">IFERROR(_xlfn.IFS(COUNTBLANK(F1144:H1144)=3,"",G1144="","G列に金額を入力してください",F1144=3,G1144,H1144="","H列に労働時間を入力してください",F1144=1,ROUND(G1144/(H1144*24),0),F1144=2,ROUND(G1144/(H1144*24),0)),"")</f>
        <v/>
      </c>
      <c r="J1144" s="51" t="str" cm="1">
        <f t="array" ref="J1144">IFERROR(_xlfn.IFS(D1144="","",I1144&lt;E1144,"×（法定外です）",I1144&gt;=E1144,"〇"),"")</f>
        <v/>
      </c>
    </row>
    <row r="1145" spans="1:10" ht="14.25" customHeight="1" x14ac:dyDescent="0.4">
      <c r="A1145" s="51" t="str">
        <f t="shared" si="17"/>
        <v/>
      </c>
      <c r="B1145" s="32"/>
      <c r="C1145" s="32"/>
      <c r="D1145" s="32" t="str">
        <f>IFERROR(IF(C1145="","",確認書!#REF!),"")</f>
        <v/>
      </c>
      <c r="E1145" s="5" t="str">
        <f>IFERROR(IF($F$5&gt;VLOOKUP('記入例（前回申請）'!D1145,最低賃金!$A$2:$G$49,7,FALSE),VLOOKUP('記入例（前回申請）'!D1145,最低賃金!$A$2:$G$49,6,FALSE),IF($F$5&gt;VLOOKUP('記入例（前回申請）'!D1145,最低賃金!$A$2:$G$49,5,FALSE),VLOOKUP('記入例（前回申請）'!D1145,最低賃金!$A$2:$G$49,4,FALSE),VLOOKUP('記入例（前回申請）'!D1145,最低賃金!$A$2:$G$49,2,FALSE))),"")</f>
        <v/>
      </c>
      <c r="F1145" s="32"/>
      <c r="G1145" s="33"/>
      <c r="H1145" s="53"/>
      <c r="I1145" s="28" t="str" cm="1">
        <f t="array" ref="I1145">IFERROR(_xlfn.IFS(COUNTBLANK(F1145:H1145)=3,"",G1145="","G列に金額を入力してください",F1145=3,G1145,H1145="","H列に労働時間を入力してください",F1145=1,ROUND(G1145/(H1145*24),0),F1145=2,ROUND(G1145/(H1145*24),0)),"")</f>
        <v/>
      </c>
      <c r="J1145" s="51" t="str" cm="1">
        <f t="array" ref="J1145">IFERROR(_xlfn.IFS(D1145="","",I1145&lt;E1145,"×（法定外です）",I1145&gt;=E1145,"〇"),"")</f>
        <v/>
      </c>
    </row>
    <row r="1146" spans="1:10" ht="14.25" customHeight="1" x14ac:dyDescent="0.4">
      <c r="A1146" s="51" t="str">
        <f t="shared" si="17"/>
        <v/>
      </c>
      <c r="B1146" s="32"/>
      <c r="C1146" s="32"/>
      <c r="D1146" s="32" t="str">
        <f>IFERROR(IF(C1146="","",確認書!#REF!),"")</f>
        <v/>
      </c>
      <c r="E1146" s="5" t="str">
        <f>IFERROR(IF($F$5&gt;VLOOKUP('記入例（前回申請）'!D1146,最低賃金!$A$2:$G$49,7,FALSE),VLOOKUP('記入例（前回申請）'!D1146,最低賃金!$A$2:$G$49,6,FALSE),IF($F$5&gt;VLOOKUP('記入例（前回申請）'!D1146,最低賃金!$A$2:$G$49,5,FALSE),VLOOKUP('記入例（前回申請）'!D1146,最低賃金!$A$2:$G$49,4,FALSE),VLOOKUP('記入例（前回申請）'!D1146,最低賃金!$A$2:$G$49,2,FALSE))),"")</f>
        <v/>
      </c>
      <c r="F1146" s="32"/>
      <c r="G1146" s="33"/>
      <c r="H1146" s="53"/>
      <c r="I1146" s="28" t="str" cm="1">
        <f t="array" ref="I1146">IFERROR(_xlfn.IFS(COUNTBLANK(F1146:H1146)=3,"",G1146="","G列に金額を入力してください",F1146=3,G1146,H1146="","H列に労働時間を入力してください",F1146=1,ROUND(G1146/(H1146*24),0),F1146=2,ROUND(G1146/(H1146*24),0)),"")</f>
        <v/>
      </c>
      <c r="J1146" s="51" t="str" cm="1">
        <f t="array" ref="J1146">IFERROR(_xlfn.IFS(D1146="","",I1146&lt;E1146,"×（法定外です）",I1146&gt;=E1146,"〇"),"")</f>
        <v/>
      </c>
    </row>
    <row r="1147" spans="1:10" ht="14.25" customHeight="1" x14ac:dyDescent="0.4">
      <c r="A1147" s="51" t="str">
        <f t="shared" si="17"/>
        <v/>
      </c>
      <c r="B1147" s="32"/>
      <c r="C1147" s="32"/>
      <c r="D1147" s="32" t="str">
        <f>IFERROR(IF(C1147="","",確認書!#REF!),"")</f>
        <v/>
      </c>
      <c r="E1147" s="5" t="str">
        <f>IFERROR(IF($F$5&gt;VLOOKUP('記入例（前回申請）'!D1147,最低賃金!$A$2:$G$49,7,FALSE),VLOOKUP('記入例（前回申請）'!D1147,最低賃金!$A$2:$G$49,6,FALSE),IF($F$5&gt;VLOOKUP('記入例（前回申請）'!D1147,最低賃金!$A$2:$G$49,5,FALSE),VLOOKUP('記入例（前回申請）'!D1147,最低賃金!$A$2:$G$49,4,FALSE),VLOOKUP('記入例（前回申請）'!D1147,最低賃金!$A$2:$G$49,2,FALSE))),"")</f>
        <v/>
      </c>
      <c r="F1147" s="32"/>
      <c r="G1147" s="33"/>
      <c r="H1147" s="53"/>
      <c r="I1147" s="28" t="str" cm="1">
        <f t="array" ref="I1147">IFERROR(_xlfn.IFS(COUNTBLANK(F1147:H1147)=3,"",G1147="","G列に金額を入力してください",F1147=3,G1147,H1147="","H列に労働時間を入力してください",F1147=1,ROUND(G1147/(H1147*24),0),F1147=2,ROUND(G1147/(H1147*24),0)),"")</f>
        <v/>
      </c>
      <c r="J1147" s="51" t="str" cm="1">
        <f t="array" ref="J1147">IFERROR(_xlfn.IFS(D1147="","",I1147&lt;E1147,"×（法定外です）",I1147&gt;=E1147,"〇"),"")</f>
        <v/>
      </c>
    </row>
    <row r="1148" spans="1:10" ht="14.25" customHeight="1" x14ac:dyDescent="0.4">
      <c r="A1148" s="51" t="str">
        <f t="shared" si="17"/>
        <v/>
      </c>
      <c r="B1148" s="32"/>
      <c r="C1148" s="32"/>
      <c r="D1148" s="32" t="str">
        <f>IFERROR(IF(C1148="","",確認書!#REF!),"")</f>
        <v/>
      </c>
      <c r="E1148" s="5" t="str">
        <f>IFERROR(IF($F$5&gt;VLOOKUP('記入例（前回申請）'!D1148,最低賃金!$A$2:$G$49,7,FALSE),VLOOKUP('記入例（前回申請）'!D1148,最低賃金!$A$2:$G$49,6,FALSE),IF($F$5&gt;VLOOKUP('記入例（前回申請）'!D1148,最低賃金!$A$2:$G$49,5,FALSE),VLOOKUP('記入例（前回申請）'!D1148,最低賃金!$A$2:$G$49,4,FALSE),VLOOKUP('記入例（前回申請）'!D1148,最低賃金!$A$2:$G$49,2,FALSE))),"")</f>
        <v/>
      </c>
      <c r="F1148" s="32"/>
      <c r="G1148" s="33"/>
      <c r="H1148" s="53"/>
      <c r="I1148" s="28" t="str" cm="1">
        <f t="array" ref="I1148">IFERROR(_xlfn.IFS(COUNTBLANK(F1148:H1148)=3,"",G1148="","G列に金額を入力してください",F1148=3,G1148,H1148="","H列に労働時間を入力してください",F1148=1,ROUND(G1148/(H1148*24),0),F1148=2,ROUND(G1148/(H1148*24),0)),"")</f>
        <v/>
      </c>
      <c r="J1148" s="51" t="str" cm="1">
        <f t="array" ref="J1148">IFERROR(_xlfn.IFS(D1148="","",I1148&lt;E1148,"×（法定外です）",I1148&gt;=E1148,"〇"),"")</f>
        <v/>
      </c>
    </row>
    <row r="1149" spans="1:10" ht="14.25" customHeight="1" x14ac:dyDescent="0.4">
      <c r="A1149" s="51" t="str">
        <f t="shared" si="17"/>
        <v/>
      </c>
      <c r="B1149" s="32"/>
      <c r="C1149" s="32"/>
      <c r="D1149" s="32" t="str">
        <f>IFERROR(IF(C1149="","",確認書!#REF!),"")</f>
        <v/>
      </c>
      <c r="E1149" s="5" t="str">
        <f>IFERROR(IF($F$5&gt;VLOOKUP('記入例（前回申請）'!D1149,最低賃金!$A$2:$G$49,7,FALSE),VLOOKUP('記入例（前回申請）'!D1149,最低賃金!$A$2:$G$49,6,FALSE),IF($F$5&gt;VLOOKUP('記入例（前回申請）'!D1149,最低賃金!$A$2:$G$49,5,FALSE),VLOOKUP('記入例（前回申請）'!D1149,最低賃金!$A$2:$G$49,4,FALSE),VLOOKUP('記入例（前回申請）'!D1149,最低賃金!$A$2:$G$49,2,FALSE))),"")</f>
        <v/>
      </c>
      <c r="F1149" s="32"/>
      <c r="G1149" s="33"/>
      <c r="H1149" s="53"/>
      <c r="I1149" s="28" t="str" cm="1">
        <f t="array" ref="I1149">IFERROR(_xlfn.IFS(COUNTBLANK(F1149:H1149)=3,"",G1149="","G列に金額を入力してください",F1149=3,G1149,H1149="","H列に労働時間を入力してください",F1149=1,ROUND(G1149/(H1149*24),0),F1149=2,ROUND(G1149/(H1149*24),0)),"")</f>
        <v/>
      </c>
      <c r="J1149" s="51" t="str" cm="1">
        <f t="array" ref="J1149">IFERROR(_xlfn.IFS(D1149="","",I1149&lt;E1149,"×（法定外です）",I1149&gt;=E1149,"〇"),"")</f>
        <v/>
      </c>
    </row>
    <row r="1150" spans="1:10" ht="14.25" customHeight="1" x14ac:dyDescent="0.4">
      <c r="A1150" s="51" t="str">
        <f t="shared" si="17"/>
        <v/>
      </c>
      <c r="B1150" s="32"/>
      <c r="C1150" s="32"/>
      <c r="D1150" s="32" t="str">
        <f>IFERROR(IF(C1150="","",確認書!#REF!),"")</f>
        <v/>
      </c>
      <c r="E1150" s="5" t="str">
        <f>IFERROR(IF($F$5&gt;VLOOKUP('記入例（前回申請）'!D1150,最低賃金!$A$2:$G$49,7,FALSE),VLOOKUP('記入例（前回申請）'!D1150,最低賃金!$A$2:$G$49,6,FALSE),IF($F$5&gt;VLOOKUP('記入例（前回申請）'!D1150,最低賃金!$A$2:$G$49,5,FALSE),VLOOKUP('記入例（前回申請）'!D1150,最低賃金!$A$2:$G$49,4,FALSE),VLOOKUP('記入例（前回申請）'!D1150,最低賃金!$A$2:$G$49,2,FALSE))),"")</f>
        <v/>
      </c>
      <c r="F1150" s="32"/>
      <c r="G1150" s="33"/>
      <c r="H1150" s="53"/>
      <c r="I1150" s="28" t="str" cm="1">
        <f t="array" ref="I1150">IFERROR(_xlfn.IFS(COUNTBLANK(F1150:H1150)=3,"",G1150="","G列に金額を入力してください",F1150=3,G1150,H1150="","H列に労働時間を入力してください",F1150=1,ROUND(G1150/(H1150*24),0),F1150=2,ROUND(G1150/(H1150*24),0)),"")</f>
        <v/>
      </c>
      <c r="J1150" s="51" t="str" cm="1">
        <f t="array" ref="J1150">IFERROR(_xlfn.IFS(D1150="","",I1150&lt;E1150,"×（法定外です）",I1150&gt;=E1150,"〇"),"")</f>
        <v/>
      </c>
    </row>
    <row r="1151" spans="1:10" ht="14.25" customHeight="1" x14ac:dyDescent="0.4">
      <c r="A1151" s="51" t="str">
        <f t="shared" si="17"/>
        <v/>
      </c>
      <c r="B1151" s="32"/>
      <c r="C1151" s="32"/>
      <c r="D1151" s="32" t="str">
        <f>IFERROR(IF(C1151="","",確認書!#REF!),"")</f>
        <v/>
      </c>
      <c r="E1151" s="5" t="str">
        <f>IFERROR(IF($F$5&gt;VLOOKUP('記入例（前回申請）'!D1151,最低賃金!$A$2:$G$49,7,FALSE),VLOOKUP('記入例（前回申請）'!D1151,最低賃金!$A$2:$G$49,6,FALSE),IF($F$5&gt;VLOOKUP('記入例（前回申請）'!D1151,最低賃金!$A$2:$G$49,5,FALSE),VLOOKUP('記入例（前回申請）'!D1151,最低賃金!$A$2:$G$49,4,FALSE),VLOOKUP('記入例（前回申請）'!D1151,最低賃金!$A$2:$G$49,2,FALSE))),"")</f>
        <v/>
      </c>
      <c r="F1151" s="32"/>
      <c r="G1151" s="33"/>
      <c r="H1151" s="53"/>
      <c r="I1151" s="28" t="str" cm="1">
        <f t="array" ref="I1151">IFERROR(_xlfn.IFS(COUNTBLANK(F1151:H1151)=3,"",G1151="","G列に金額を入力してください",F1151=3,G1151,H1151="","H列に労働時間を入力してください",F1151=1,ROUND(G1151/(H1151*24),0),F1151=2,ROUND(G1151/(H1151*24),0)),"")</f>
        <v/>
      </c>
      <c r="J1151" s="51" t="str" cm="1">
        <f t="array" ref="J1151">IFERROR(_xlfn.IFS(D1151="","",I1151&lt;E1151,"×（法定外です）",I1151&gt;=E1151,"〇"),"")</f>
        <v/>
      </c>
    </row>
    <row r="1152" spans="1:10" ht="14.25" customHeight="1" x14ac:dyDescent="0.4">
      <c r="A1152" s="51" t="str">
        <f t="shared" si="17"/>
        <v/>
      </c>
      <c r="B1152" s="32"/>
      <c r="C1152" s="32"/>
      <c r="D1152" s="32" t="str">
        <f>IFERROR(IF(C1152="","",確認書!#REF!),"")</f>
        <v/>
      </c>
      <c r="E1152" s="5" t="str">
        <f>IFERROR(IF($F$5&gt;VLOOKUP('記入例（前回申請）'!D1152,最低賃金!$A$2:$G$49,7,FALSE),VLOOKUP('記入例（前回申請）'!D1152,最低賃金!$A$2:$G$49,6,FALSE),IF($F$5&gt;VLOOKUP('記入例（前回申請）'!D1152,最低賃金!$A$2:$G$49,5,FALSE),VLOOKUP('記入例（前回申請）'!D1152,最低賃金!$A$2:$G$49,4,FALSE),VLOOKUP('記入例（前回申請）'!D1152,最低賃金!$A$2:$G$49,2,FALSE))),"")</f>
        <v/>
      </c>
      <c r="F1152" s="32"/>
      <c r="G1152" s="33"/>
      <c r="H1152" s="53"/>
      <c r="I1152" s="28" t="str" cm="1">
        <f t="array" ref="I1152">IFERROR(_xlfn.IFS(COUNTBLANK(F1152:H1152)=3,"",G1152="","G列に金額を入力してください",F1152=3,G1152,H1152="","H列に労働時間を入力してください",F1152=1,ROUND(G1152/(H1152*24),0),F1152=2,ROUND(G1152/(H1152*24),0)),"")</f>
        <v/>
      </c>
      <c r="J1152" s="51" t="str" cm="1">
        <f t="array" ref="J1152">IFERROR(_xlfn.IFS(D1152="","",I1152&lt;E1152,"×（法定外です）",I1152&gt;=E1152,"〇"),"")</f>
        <v/>
      </c>
    </row>
    <row r="1153" spans="1:10" ht="14.25" customHeight="1" x14ac:dyDescent="0.4">
      <c r="A1153" s="51" t="str">
        <f t="shared" si="17"/>
        <v/>
      </c>
      <c r="B1153" s="32"/>
      <c r="C1153" s="32"/>
      <c r="D1153" s="32" t="str">
        <f>IFERROR(IF(C1153="","",確認書!#REF!),"")</f>
        <v/>
      </c>
      <c r="E1153" s="5" t="str">
        <f>IFERROR(IF($F$5&gt;VLOOKUP('記入例（前回申請）'!D1153,最低賃金!$A$2:$G$49,7,FALSE),VLOOKUP('記入例（前回申請）'!D1153,最低賃金!$A$2:$G$49,6,FALSE),IF($F$5&gt;VLOOKUP('記入例（前回申請）'!D1153,最低賃金!$A$2:$G$49,5,FALSE),VLOOKUP('記入例（前回申請）'!D1153,最低賃金!$A$2:$G$49,4,FALSE),VLOOKUP('記入例（前回申請）'!D1153,最低賃金!$A$2:$G$49,2,FALSE))),"")</f>
        <v/>
      </c>
      <c r="F1153" s="32"/>
      <c r="G1153" s="33"/>
      <c r="H1153" s="53"/>
      <c r="I1153" s="28" t="str" cm="1">
        <f t="array" ref="I1153">IFERROR(_xlfn.IFS(COUNTBLANK(F1153:H1153)=3,"",G1153="","G列に金額を入力してください",F1153=3,G1153,H1153="","H列に労働時間を入力してください",F1153=1,ROUND(G1153/(H1153*24),0),F1153=2,ROUND(G1153/(H1153*24),0)),"")</f>
        <v/>
      </c>
      <c r="J1153" s="51" t="str" cm="1">
        <f t="array" ref="J1153">IFERROR(_xlfn.IFS(D1153="","",I1153&lt;E1153,"×（法定外です）",I1153&gt;=E1153,"〇"),"")</f>
        <v/>
      </c>
    </row>
    <row r="1154" spans="1:10" ht="14.25" customHeight="1" x14ac:dyDescent="0.4">
      <c r="A1154" s="51" t="str">
        <f t="shared" si="17"/>
        <v/>
      </c>
      <c r="B1154" s="32"/>
      <c r="C1154" s="32"/>
      <c r="D1154" s="32" t="str">
        <f>IFERROR(IF(C1154="","",確認書!#REF!),"")</f>
        <v/>
      </c>
      <c r="E1154" s="5" t="str">
        <f>IFERROR(IF($F$5&gt;VLOOKUP('記入例（前回申請）'!D1154,最低賃金!$A$2:$G$49,7,FALSE),VLOOKUP('記入例（前回申請）'!D1154,最低賃金!$A$2:$G$49,6,FALSE),IF($F$5&gt;VLOOKUP('記入例（前回申請）'!D1154,最低賃金!$A$2:$G$49,5,FALSE),VLOOKUP('記入例（前回申請）'!D1154,最低賃金!$A$2:$G$49,4,FALSE),VLOOKUP('記入例（前回申請）'!D1154,最低賃金!$A$2:$G$49,2,FALSE))),"")</f>
        <v/>
      </c>
      <c r="F1154" s="32"/>
      <c r="G1154" s="33"/>
      <c r="H1154" s="53"/>
      <c r="I1154" s="28" t="str" cm="1">
        <f t="array" ref="I1154">IFERROR(_xlfn.IFS(COUNTBLANK(F1154:H1154)=3,"",G1154="","G列に金額を入力してください",F1154=3,G1154,H1154="","H列に労働時間を入力してください",F1154=1,ROUND(G1154/(H1154*24),0),F1154=2,ROUND(G1154/(H1154*24),0)),"")</f>
        <v/>
      </c>
      <c r="J1154" s="51" t="str" cm="1">
        <f t="array" ref="J1154">IFERROR(_xlfn.IFS(D1154="","",I1154&lt;E1154,"×（法定外です）",I1154&gt;=E1154,"〇"),"")</f>
        <v/>
      </c>
    </row>
    <row r="1155" spans="1:10" ht="14.25" customHeight="1" x14ac:dyDescent="0.4">
      <c r="A1155" s="51" t="str">
        <f t="shared" si="17"/>
        <v/>
      </c>
      <c r="B1155" s="32"/>
      <c r="C1155" s="32"/>
      <c r="D1155" s="32" t="str">
        <f>IFERROR(IF(C1155="","",確認書!#REF!),"")</f>
        <v/>
      </c>
      <c r="E1155" s="5" t="str">
        <f>IFERROR(IF($F$5&gt;VLOOKUP('記入例（前回申請）'!D1155,最低賃金!$A$2:$G$49,7,FALSE),VLOOKUP('記入例（前回申請）'!D1155,最低賃金!$A$2:$G$49,6,FALSE),IF($F$5&gt;VLOOKUP('記入例（前回申請）'!D1155,最低賃金!$A$2:$G$49,5,FALSE),VLOOKUP('記入例（前回申請）'!D1155,最低賃金!$A$2:$G$49,4,FALSE),VLOOKUP('記入例（前回申請）'!D1155,最低賃金!$A$2:$G$49,2,FALSE))),"")</f>
        <v/>
      </c>
      <c r="F1155" s="32"/>
      <c r="G1155" s="33"/>
      <c r="H1155" s="53"/>
      <c r="I1155" s="28" t="str" cm="1">
        <f t="array" ref="I1155">IFERROR(_xlfn.IFS(COUNTBLANK(F1155:H1155)=3,"",G1155="","G列に金額を入力してください",F1155=3,G1155,H1155="","H列に労働時間を入力してください",F1155=1,ROUND(G1155/(H1155*24),0),F1155=2,ROUND(G1155/(H1155*24),0)),"")</f>
        <v/>
      </c>
      <c r="J1155" s="51" t="str" cm="1">
        <f t="array" ref="J1155">IFERROR(_xlfn.IFS(D1155="","",I1155&lt;E1155,"×（法定外です）",I1155&gt;=E1155,"〇"),"")</f>
        <v/>
      </c>
    </row>
    <row r="1156" spans="1:10" ht="14.25" customHeight="1" x14ac:dyDescent="0.4">
      <c r="A1156" s="51" t="str">
        <f t="shared" si="17"/>
        <v/>
      </c>
      <c r="B1156" s="32"/>
      <c r="C1156" s="32"/>
      <c r="D1156" s="32" t="str">
        <f>IFERROR(IF(C1156="","",確認書!#REF!),"")</f>
        <v/>
      </c>
      <c r="E1156" s="5" t="str">
        <f>IFERROR(IF($F$5&gt;VLOOKUP('記入例（前回申請）'!D1156,最低賃金!$A$2:$G$49,7,FALSE),VLOOKUP('記入例（前回申請）'!D1156,最低賃金!$A$2:$G$49,6,FALSE),IF($F$5&gt;VLOOKUP('記入例（前回申請）'!D1156,最低賃金!$A$2:$G$49,5,FALSE),VLOOKUP('記入例（前回申請）'!D1156,最低賃金!$A$2:$G$49,4,FALSE),VLOOKUP('記入例（前回申請）'!D1156,最低賃金!$A$2:$G$49,2,FALSE))),"")</f>
        <v/>
      </c>
      <c r="F1156" s="32"/>
      <c r="G1156" s="33"/>
      <c r="H1156" s="53"/>
      <c r="I1156" s="28" t="str" cm="1">
        <f t="array" ref="I1156">IFERROR(_xlfn.IFS(COUNTBLANK(F1156:H1156)=3,"",G1156="","G列に金額を入力してください",F1156=3,G1156,H1156="","H列に労働時間を入力してください",F1156=1,ROUND(G1156/(H1156*24),0),F1156=2,ROUND(G1156/(H1156*24),0)),"")</f>
        <v/>
      </c>
      <c r="J1156" s="51" t="str" cm="1">
        <f t="array" ref="J1156">IFERROR(_xlfn.IFS(D1156="","",I1156&lt;E1156,"×（法定外です）",I1156&gt;=E1156,"〇"),"")</f>
        <v/>
      </c>
    </row>
    <row r="1157" spans="1:10" ht="14.25" customHeight="1" x14ac:dyDescent="0.4">
      <c r="A1157" s="51" t="str">
        <f t="shared" si="17"/>
        <v/>
      </c>
      <c r="B1157" s="32"/>
      <c r="C1157" s="32"/>
      <c r="D1157" s="32" t="str">
        <f>IFERROR(IF(C1157="","",確認書!#REF!),"")</f>
        <v/>
      </c>
      <c r="E1157" s="5" t="str">
        <f>IFERROR(IF($F$5&gt;VLOOKUP('記入例（前回申請）'!D1157,最低賃金!$A$2:$G$49,7,FALSE),VLOOKUP('記入例（前回申請）'!D1157,最低賃金!$A$2:$G$49,6,FALSE),IF($F$5&gt;VLOOKUP('記入例（前回申請）'!D1157,最低賃金!$A$2:$G$49,5,FALSE),VLOOKUP('記入例（前回申請）'!D1157,最低賃金!$A$2:$G$49,4,FALSE),VLOOKUP('記入例（前回申請）'!D1157,最低賃金!$A$2:$G$49,2,FALSE))),"")</f>
        <v/>
      </c>
      <c r="F1157" s="32"/>
      <c r="G1157" s="33"/>
      <c r="H1157" s="53"/>
      <c r="I1157" s="28" t="str" cm="1">
        <f t="array" ref="I1157">IFERROR(_xlfn.IFS(COUNTBLANK(F1157:H1157)=3,"",G1157="","G列に金額を入力してください",F1157=3,G1157,H1157="","H列に労働時間を入力してください",F1157=1,ROUND(G1157/(H1157*24),0),F1157=2,ROUND(G1157/(H1157*24),0)),"")</f>
        <v/>
      </c>
      <c r="J1157" s="51" t="str" cm="1">
        <f t="array" ref="J1157">IFERROR(_xlfn.IFS(D1157="","",I1157&lt;E1157,"×（法定外です）",I1157&gt;=E1157,"〇"),"")</f>
        <v/>
      </c>
    </row>
    <row r="1158" spans="1:10" ht="14.25" customHeight="1" x14ac:dyDescent="0.4">
      <c r="A1158" s="51" t="str">
        <f t="shared" si="17"/>
        <v/>
      </c>
      <c r="B1158" s="32"/>
      <c r="C1158" s="32"/>
      <c r="D1158" s="32" t="str">
        <f>IFERROR(IF(C1158="","",確認書!#REF!),"")</f>
        <v/>
      </c>
      <c r="E1158" s="5" t="str">
        <f>IFERROR(IF($F$5&gt;VLOOKUP('記入例（前回申請）'!D1158,最低賃金!$A$2:$G$49,7,FALSE),VLOOKUP('記入例（前回申請）'!D1158,最低賃金!$A$2:$G$49,6,FALSE),IF($F$5&gt;VLOOKUP('記入例（前回申請）'!D1158,最低賃金!$A$2:$G$49,5,FALSE),VLOOKUP('記入例（前回申請）'!D1158,最低賃金!$A$2:$G$49,4,FALSE),VLOOKUP('記入例（前回申請）'!D1158,最低賃金!$A$2:$G$49,2,FALSE))),"")</f>
        <v/>
      </c>
      <c r="F1158" s="32"/>
      <c r="G1158" s="33"/>
      <c r="H1158" s="53"/>
      <c r="I1158" s="28" t="str" cm="1">
        <f t="array" ref="I1158">IFERROR(_xlfn.IFS(COUNTBLANK(F1158:H1158)=3,"",G1158="","G列に金額を入力してください",F1158=3,G1158,H1158="","H列に労働時間を入力してください",F1158=1,ROUND(G1158/(H1158*24),0),F1158=2,ROUND(G1158/(H1158*24),0)),"")</f>
        <v/>
      </c>
      <c r="J1158" s="51" t="str" cm="1">
        <f t="array" ref="J1158">IFERROR(_xlfn.IFS(D1158="","",I1158&lt;E1158,"×（法定外です）",I1158&gt;=E1158,"〇"),"")</f>
        <v/>
      </c>
    </row>
    <row r="1159" spans="1:10" ht="14.25" customHeight="1" x14ac:dyDescent="0.4">
      <c r="A1159" s="51" t="str">
        <f t="shared" si="17"/>
        <v/>
      </c>
      <c r="B1159" s="32"/>
      <c r="C1159" s="32"/>
      <c r="D1159" s="32" t="str">
        <f>IFERROR(IF(C1159="","",確認書!#REF!),"")</f>
        <v/>
      </c>
      <c r="E1159" s="5" t="str">
        <f>IFERROR(IF($F$5&gt;VLOOKUP('記入例（前回申請）'!D1159,最低賃金!$A$2:$G$49,7,FALSE),VLOOKUP('記入例（前回申請）'!D1159,最低賃金!$A$2:$G$49,6,FALSE),IF($F$5&gt;VLOOKUP('記入例（前回申請）'!D1159,最低賃金!$A$2:$G$49,5,FALSE),VLOOKUP('記入例（前回申請）'!D1159,最低賃金!$A$2:$G$49,4,FALSE),VLOOKUP('記入例（前回申請）'!D1159,最低賃金!$A$2:$G$49,2,FALSE))),"")</f>
        <v/>
      </c>
      <c r="F1159" s="32"/>
      <c r="G1159" s="33"/>
      <c r="H1159" s="53"/>
      <c r="I1159" s="28" t="str" cm="1">
        <f t="array" ref="I1159">IFERROR(_xlfn.IFS(COUNTBLANK(F1159:H1159)=3,"",G1159="","G列に金額を入力してください",F1159=3,G1159,H1159="","H列に労働時間を入力してください",F1159=1,ROUND(G1159/(H1159*24),0),F1159=2,ROUND(G1159/(H1159*24),0)),"")</f>
        <v/>
      </c>
      <c r="J1159" s="51" t="str" cm="1">
        <f t="array" ref="J1159">IFERROR(_xlfn.IFS(D1159="","",I1159&lt;E1159,"×（法定外です）",I1159&gt;=E1159,"〇"),"")</f>
        <v/>
      </c>
    </row>
    <row r="1160" spans="1:10" ht="14.25" customHeight="1" x14ac:dyDescent="0.4">
      <c r="A1160" s="51" t="str">
        <f t="shared" si="17"/>
        <v/>
      </c>
      <c r="B1160" s="32"/>
      <c r="C1160" s="32"/>
      <c r="D1160" s="32" t="str">
        <f>IFERROR(IF(C1160="","",確認書!#REF!),"")</f>
        <v/>
      </c>
      <c r="E1160" s="5" t="str">
        <f>IFERROR(IF($F$5&gt;VLOOKUP('記入例（前回申請）'!D1160,最低賃金!$A$2:$G$49,7,FALSE),VLOOKUP('記入例（前回申請）'!D1160,最低賃金!$A$2:$G$49,6,FALSE),IF($F$5&gt;VLOOKUP('記入例（前回申請）'!D1160,最低賃金!$A$2:$G$49,5,FALSE),VLOOKUP('記入例（前回申請）'!D1160,最低賃金!$A$2:$G$49,4,FALSE),VLOOKUP('記入例（前回申請）'!D1160,最低賃金!$A$2:$G$49,2,FALSE))),"")</f>
        <v/>
      </c>
      <c r="F1160" s="32"/>
      <c r="G1160" s="33"/>
      <c r="H1160" s="53"/>
      <c r="I1160" s="28" t="str" cm="1">
        <f t="array" ref="I1160">IFERROR(_xlfn.IFS(COUNTBLANK(F1160:H1160)=3,"",G1160="","G列に金額を入力してください",F1160=3,G1160,H1160="","H列に労働時間を入力してください",F1160=1,ROUND(G1160/(H1160*24),0),F1160=2,ROUND(G1160/(H1160*24),0)),"")</f>
        <v/>
      </c>
      <c r="J1160" s="51" t="str" cm="1">
        <f t="array" ref="J1160">IFERROR(_xlfn.IFS(D1160="","",I1160&lt;E1160,"×（法定外です）",I1160&gt;=E1160,"〇"),"")</f>
        <v/>
      </c>
    </row>
    <row r="1161" spans="1:10" ht="14.25" customHeight="1" x14ac:dyDescent="0.4">
      <c r="A1161" s="51" t="str">
        <f t="shared" si="17"/>
        <v/>
      </c>
      <c r="B1161" s="32"/>
      <c r="C1161" s="32"/>
      <c r="D1161" s="32" t="str">
        <f>IFERROR(IF(C1161="","",確認書!#REF!),"")</f>
        <v/>
      </c>
      <c r="E1161" s="5" t="str">
        <f>IFERROR(IF($F$5&gt;VLOOKUP('記入例（前回申請）'!D1161,最低賃金!$A$2:$G$49,7,FALSE),VLOOKUP('記入例（前回申請）'!D1161,最低賃金!$A$2:$G$49,6,FALSE),IF($F$5&gt;VLOOKUP('記入例（前回申請）'!D1161,最低賃金!$A$2:$G$49,5,FALSE),VLOOKUP('記入例（前回申請）'!D1161,最低賃金!$A$2:$G$49,4,FALSE),VLOOKUP('記入例（前回申請）'!D1161,最低賃金!$A$2:$G$49,2,FALSE))),"")</f>
        <v/>
      </c>
      <c r="F1161" s="32"/>
      <c r="G1161" s="33"/>
      <c r="H1161" s="53"/>
      <c r="I1161" s="28" t="str" cm="1">
        <f t="array" ref="I1161">IFERROR(_xlfn.IFS(COUNTBLANK(F1161:H1161)=3,"",G1161="","G列に金額を入力してください",F1161=3,G1161,H1161="","H列に労働時間を入力してください",F1161=1,ROUND(G1161/(H1161*24),0),F1161=2,ROUND(G1161/(H1161*24),0)),"")</f>
        <v/>
      </c>
      <c r="J1161" s="51" t="str" cm="1">
        <f t="array" ref="J1161">IFERROR(_xlfn.IFS(D1161="","",I1161&lt;E1161,"×（法定外です）",I1161&gt;=E1161,"〇"),"")</f>
        <v/>
      </c>
    </row>
    <row r="1162" spans="1:10" ht="14.25" customHeight="1" x14ac:dyDescent="0.4">
      <c r="A1162" s="51" t="str">
        <f t="shared" si="17"/>
        <v/>
      </c>
      <c r="B1162" s="32"/>
      <c r="C1162" s="32"/>
      <c r="D1162" s="32" t="str">
        <f>IFERROR(IF(C1162="","",確認書!#REF!),"")</f>
        <v/>
      </c>
      <c r="E1162" s="5" t="str">
        <f>IFERROR(IF($F$5&gt;VLOOKUP('記入例（前回申請）'!D1162,最低賃金!$A$2:$G$49,7,FALSE),VLOOKUP('記入例（前回申請）'!D1162,最低賃金!$A$2:$G$49,6,FALSE),IF($F$5&gt;VLOOKUP('記入例（前回申請）'!D1162,最低賃金!$A$2:$G$49,5,FALSE),VLOOKUP('記入例（前回申請）'!D1162,最低賃金!$A$2:$G$49,4,FALSE),VLOOKUP('記入例（前回申請）'!D1162,最低賃金!$A$2:$G$49,2,FALSE))),"")</f>
        <v/>
      </c>
      <c r="F1162" s="32"/>
      <c r="G1162" s="33"/>
      <c r="H1162" s="53"/>
      <c r="I1162" s="28" t="str" cm="1">
        <f t="array" ref="I1162">IFERROR(_xlfn.IFS(COUNTBLANK(F1162:H1162)=3,"",G1162="","G列に金額を入力してください",F1162=3,G1162,H1162="","H列に労働時間を入力してください",F1162=1,ROUND(G1162/(H1162*24),0),F1162=2,ROUND(G1162/(H1162*24),0)),"")</f>
        <v/>
      </c>
      <c r="J1162" s="51" t="str" cm="1">
        <f t="array" ref="J1162">IFERROR(_xlfn.IFS(D1162="","",I1162&lt;E1162,"×（法定外です）",I1162&gt;=E1162,"〇"),"")</f>
        <v/>
      </c>
    </row>
    <row r="1163" spans="1:10" ht="14.25" customHeight="1" x14ac:dyDescent="0.4">
      <c r="A1163" s="51" t="str">
        <f t="shared" si="17"/>
        <v/>
      </c>
      <c r="B1163" s="32"/>
      <c r="C1163" s="32"/>
      <c r="D1163" s="32" t="str">
        <f>IFERROR(IF(C1163="","",確認書!#REF!),"")</f>
        <v/>
      </c>
      <c r="E1163" s="5" t="str">
        <f>IFERROR(IF($F$5&gt;VLOOKUP('記入例（前回申請）'!D1163,最低賃金!$A$2:$G$49,7,FALSE),VLOOKUP('記入例（前回申請）'!D1163,最低賃金!$A$2:$G$49,6,FALSE),IF($F$5&gt;VLOOKUP('記入例（前回申請）'!D1163,最低賃金!$A$2:$G$49,5,FALSE),VLOOKUP('記入例（前回申請）'!D1163,最低賃金!$A$2:$G$49,4,FALSE),VLOOKUP('記入例（前回申請）'!D1163,最低賃金!$A$2:$G$49,2,FALSE))),"")</f>
        <v/>
      </c>
      <c r="F1163" s="32"/>
      <c r="G1163" s="33"/>
      <c r="H1163" s="53"/>
      <c r="I1163" s="28" t="str" cm="1">
        <f t="array" ref="I1163">IFERROR(_xlfn.IFS(COUNTBLANK(F1163:H1163)=3,"",G1163="","G列に金額を入力してください",F1163=3,G1163,H1163="","H列に労働時間を入力してください",F1163=1,ROUND(G1163/(H1163*24),0),F1163=2,ROUND(G1163/(H1163*24),0)),"")</f>
        <v/>
      </c>
      <c r="J1163" s="51" t="str" cm="1">
        <f t="array" ref="J1163">IFERROR(_xlfn.IFS(D1163="","",I1163&lt;E1163,"×（法定外です）",I1163&gt;=E1163,"〇"),"")</f>
        <v/>
      </c>
    </row>
    <row r="1164" spans="1:10" ht="14.25" customHeight="1" x14ac:dyDescent="0.4">
      <c r="A1164" s="51" t="str">
        <f t="shared" ref="A1164:A1227" si="18">IF(C1164="","",A1163+1)</f>
        <v/>
      </c>
      <c r="B1164" s="32"/>
      <c r="C1164" s="32"/>
      <c r="D1164" s="32" t="str">
        <f>IFERROR(IF(C1164="","",確認書!#REF!),"")</f>
        <v/>
      </c>
      <c r="E1164" s="5" t="str">
        <f>IFERROR(IF($F$5&gt;VLOOKUP('記入例（前回申請）'!D1164,最低賃金!$A$2:$G$49,7,FALSE),VLOOKUP('記入例（前回申請）'!D1164,最低賃金!$A$2:$G$49,6,FALSE),IF($F$5&gt;VLOOKUP('記入例（前回申請）'!D1164,最低賃金!$A$2:$G$49,5,FALSE),VLOOKUP('記入例（前回申請）'!D1164,最低賃金!$A$2:$G$49,4,FALSE),VLOOKUP('記入例（前回申請）'!D1164,最低賃金!$A$2:$G$49,2,FALSE))),"")</f>
        <v/>
      </c>
      <c r="F1164" s="32"/>
      <c r="G1164" s="33"/>
      <c r="H1164" s="53"/>
      <c r="I1164" s="28" t="str" cm="1">
        <f t="array" ref="I1164">IFERROR(_xlfn.IFS(COUNTBLANK(F1164:H1164)=3,"",G1164="","G列に金額を入力してください",F1164=3,G1164,H1164="","H列に労働時間を入力してください",F1164=1,ROUND(G1164/(H1164*24),0),F1164=2,ROUND(G1164/(H1164*24),0)),"")</f>
        <v/>
      </c>
      <c r="J1164" s="51" t="str" cm="1">
        <f t="array" ref="J1164">IFERROR(_xlfn.IFS(D1164="","",I1164&lt;E1164,"×（法定外です）",I1164&gt;=E1164,"〇"),"")</f>
        <v/>
      </c>
    </row>
    <row r="1165" spans="1:10" ht="14.25" customHeight="1" x14ac:dyDescent="0.4">
      <c r="A1165" s="51" t="str">
        <f t="shared" si="18"/>
        <v/>
      </c>
      <c r="B1165" s="32"/>
      <c r="C1165" s="32"/>
      <c r="D1165" s="32" t="str">
        <f>IFERROR(IF(C1165="","",確認書!#REF!),"")</f>
        <v/>
      </c>
      <c r="E1165" s="5" t="str">
        <f>IFERROR(IF($F$5&gt;VLOOKUP('記入例（前回申請）'!D1165,最低賃金!$A$2:$G$49,7,FALSE),VLOOKUP('記入例（前回申請）'!D1165,最低賃金!$A$2:$G$49,6,FALSE),IF($F$5&gt;VLOOKUP('記入例（前回申請）'!D1165,最低賃金!$A$2:$G$49,5,FALSE),VLOOKUP('記入例（前回申請）'!D1165,最低賃金!$A$2:$G$49,4,FALSE),VLOOKUP('記入例（前回申請）'!D1165,最低賃金!$A$2:$G$49,2,FALSE))),"")</f>
        <v/>
      </c>
      <c r="F1165" s="32"/>
      <c r="G1165" s="33"/>
      <c r="H1165" s="53"/>
      <c r="I1165" s="28" t="str" cm="1">
        <f t="array" ref="I1165">IFERROR(_xlfn.IFS(COUNTBLANK(F1165:H1165)=3,"",G1165="","G列に金額を入力してください",F1165=3,G1165,H1165="","H列に労働時間を入力してください",F1165=1,ROUND(G1165/(H1165*24),0),F1165=2,ROUND(G1165/(H1165*24),0)),"")</f>
        <v/>
      </c>
      <c r="J1165" s="51" t="str" cm="1">
        <f t="array" ref="J1165">IFERROR(_xlfn.IFS(D1165="","",I1165&lt;E1165,"×（法定外です）",I1165&gt;=E1165,"〇"),"")</f>
        <v/>
      </c>
    </row>
    <row r="1166" spans="1:10" ht="14.25" customHeight="1" x14ac:dyDescent="0.4">
      <c r="A1166" s="51" t="str">
        <f t="shared" si="18"/>
        <v/>
      </c>
      <c r="B1166" s="32"/>
      <c r="C1166" s="32"/>
      <c r="D1166" s="32" t="str">
        <f>IFERROR(IF(C1166="","",確認書!#REF!),"")</f>
        <v/>
      </c>
      <c r="E1166" s="5" t="str">
        <f>IFERROR(IF($F$5&gt;VLOOKUP('記入例（前回申請）'!D1166,最低賃金!$A$2:$G$49,7,FALSE),VLOOKUP('記入例（前回申請）'!D1166,最低賃金!$A$2:$G$49,6,FALSE),IF($F$5&gt;VLOOKUP('記入例（前回申請）'!D1166,最低賃金!$A$2:$G$49,5,FALSE),VLOOKUP('記入例（前回申請）'!D1166,最低賃金!$A$2:$G$49,4,FALSE),VLOOKUP('記入例（前回申請）'!D1166,最低賃金!$A$2:$G$49,2,FALSE))),"")</f>
        <v/>
      </c>
      <c r="F1166" s="32"/>
      <c r="G1166" s="33"/>
      <c r="H1166" s="53"/>
      <c r="I1166" s="28" t="str" cm="1">
        <f t="array" ref="I1166">IFERROR(_xlfn.IFS(COUNTBLANK(F1166:H1166)=3,"",G1166="","G列に金額を入力してください",F1166=3,G1166,H1166="","H列に労働時間を入力してください",F1166=1,ROUND(G1166/(H1166*24),0),F1166=2,ROUND(G1166/(H1166*24),0)),"")</f>
        <v/>
      </c>
      <c r="J1166" s="51" t="str" cm="1">
        <f t="array" ref="J1166">IFERROR(_xlfn.IFS(D1166="","",I1166&lt;E1166,"×（法定外です）",I1166&gt;=E1166,"〇"),"")</f>
        <v/>
      </c>
    </row>
    <row r="1167" spans="1:10" ht="14.25" customHeight="1" x14ac:dyDescent="0.4">
      <c r="A1167" s="51" t="str">
        <f t="shared" si="18"/>
        <v/>
      </c>
      <c r="B1167" s="32"/>
      <c r="C1167" s="32"/>
      <c r="D1167" s="32" t="str">
        <f>IFERROR(IF(C1167="","",確認書!#REF!),"")</f>
        <v/>
      </c>
      <c r="E1167" s="5" t="str">
        <f>IFERROR(IF($F$5&gt;VLOOKUP('記入例（前回申請）'!D1167,最低賃金!$A$2:$G$49,7,FALSE),VLOOKUP('記入例（前回申請）'!D1167,最低賃金!$A$2:$G$49,6,FALSE),IF($F$5&gt;VLOOKUP('記入例（前回申請）'!D1167,最低賃金!$A$2:$G$49,5,FALSE),VLOOKUP('記入例（前回申請）'!D1167,最低賃金!$A$2:$G$49,4,FALSE),VLOOKUP('記入例（前回申請）'!D1167,最低賃金!$A$2:$G$49,2,FALSE))),"")</f>
        <v/>
      </c>
      <c r="F1167" s="32"/>
      <c r="G1167" s="33"/>
      <c r="H1167" s="53"/>
      <c r="I1167" s="28" t="str" cm="1">
        <f t="array" ref="I1167">IFERROR(_xlfn.IFS(COUNTBLANK(F1167:H1167)=3,"",G1167="","G列に金額を入力してください",F1167=3,G1167,H1167="","H列に労働時間を入力してください",F1167=1,ROUND(G1167/(H1167*24),0),F1167=2,ROUND(G1167/(H1167*24),0)),"")</f>
        <v/>
      </c>
      <c r="J1167" s="51" t="str" cm="1">
        <f t="array" ref="J1167">IFERROR(_xlfn.IFS(D1167="","",I1167&lt;E1167,"×（法定外です）",I1167&gt;=E1167,"〇"),"")</f>
        <v/>
      </c>
    </row>
    <row r="1168" spans="1:10" ht="14.25" customHeight="1" x14ac:dyDescent="0.4">
      <c r="A1168" s="51" t="str">
        <f t="shared" si="18"/>
        <v/>
      </c>
      <c r="B1168" s="32"/>
      <c r="C1168" s="32"/>
      <c r="D1168" s="32" t="str">
        <f>IFERROR(IF(C1168="","",確認書!#REF!),"")</f>
        <v/>
      </c>
      <c r="E1168" s="5" t="str">
        <f>IFERROR(IF($F$5&gt;VLOOKUP('記入例（前回申請）'!D1168,最低賃金!$A$2:$G$49,7,FALSE),VLOOKUP('記入例（前回申請）'!D1168,最低賃金!$A$2:$G$49,6,FALSE),IF($F$5&gt;VLOOKUP('記入例（前回申請）'!D1168,最低賃金!$A$2:$G$49,5,FALSE),VLOOKUP('記入例（前回申請）'!D1168,最低賃金!$A$2:$G$49,4,FALSE),VLOOKUP('記入例（前回申請）'!D1168,最低賃金!$A$2:$G$49,2,FALSE))),"")</f>
        <v/>
      </c>
      <c r="F1168" s="32"/>
      <c r="G1168" s="33"/>
      <c r="H1168" s="53"/>
      <c r="I1168" s="28" t="str" cm="1">
        <f t="array" ref="I1168">IFERROR(_xlfn.IFS(COUNTBLANK(F1168:H1168)=3,"",G1168="","G列に金額を入力してください",F1168=3,G1168,H1168="","H列に労働時間を入力してください",F1168=1,ROUND(G1168/(H1168*24),0),F1168=2,ROUND(G1168/(H1168*24),0)),"")</f>
        <v/>
      </c>
      <c r="J1168" s="51" t="str" cm="1">
        <f t="array" ref="J1168">IFERROR(_xlfn.IFS(D1168="","",I1168&lt;E1168,"×（法定外です）",I1168&gt;=E1168,"〇"),"")</f>
        <v/>
      </c>
    </row>
    <row r="1169" spans="1:10" ht="14.25" customHeight="1" x14ac:dyDescent="0.4">
      <c r="A1169" s="51" t="str">
        <f t="shared" si="18"/>
        <v/>
      </c>
      <c r="B1169" s="32"/>
      <c r="C1169" s="32"/>
      <c r="D1169" s="32" t="str">
        <f>IFERROR(IF(C1169="","",確認書!#REF!),"")</f>
        <v/>
      </c>
      <c r="E1169" s="5" t="str">
        <f>IFERROR(IF($F$5&gt;VLOOKUP('記入例（前回申請）'!D1169,最低賃金!$A$2:$G$49,7,FALSE),VLOOKUP('記入例（前回申請）'!D1169,最低賃金!$A$2:$G$49,6,FALSE),IF($F$5&gt;VLOOKUP('記入例（前回申請）'!D1169,最低賃金!$A$2:$G$49,5,FALSE),VLOOKUP('記入例（前回申請）'!D1169,最低賃金!$A$2:$G$49,4,FALSE),VLOOKUP('記入例（前回申請）'!D1169,最低賃金!$A$2:$G$49,2,FALSE))),"")</f>
        <v/>
      </c>
      <c r="F1169" s="32"/>
      <c r="G1169" s="33"/>
      <c r="H1169" s="53"/>
      <c r="I1169" s="28" t="str" cm="1">
        <f t="array" ref="I1169">IFERROR(_xlfn.IFS(COUNTBLANK(F1169:H1169)=3,"",G1169="","G列に金額を入力してください",F1169=3,G1169,H1169="","H列に労働時間を入力してください",F1169=1,ROUND(G1169/(H1169*24),0),F1169=2,ROUND(G1169/(H1169*24),0)),"")</f>
        <v/>
      </c>
      <c r="J1169" s="51" t="str" cm="1">
        <f t="array" ref="J1169">IFERROR(_xlfn.IFS(D1169="","",I1169&lt;E1169,"×（法定外です）",I1169&gt;=E1169,"〇"),"")</f>
        <v/>
      </c>
    </row>
    <row r="1170" spans="1:10" ht="14.25" customHeight="1" x14ac:dyDescent="0.4">
      <c r="A1170" s="51" t="str">
        <f t="shared" si="18"/>
        <v/>
      </c>
      <c r="B1170" s="32"/>
      <c r="C1170" s="32"/>
      <c r="D1170" s="32" t="str">
        <f>IFERROR(IF(C1170="","",確認書!#REF!),"")</f>
        <v/>
      </c>
      <c r="E1170" s="5" t="str">
        <f>IFERROR(IF($F$5&gt;VLOOKUP('記入例（前回申請）'!D1170,最低賃金!$A$2:$G$49,7,FALSE),VLOOKUP('記入例（前回申請）'!D1170,最低賃金!$A$2:$G$49,6,FALSE),IF($F$5&gt;VLOOKUP('記入例（前回申請）'!D1170,最低賃金!$A$2:$G$49,5,FALSE),VLOOKUP('記入例（前回申請）'!D1170,最低賃金!$A$2:$G$49,4,FALSE),VLOOKUP('記入例（前回申請）'!D1170,最低賃金!$A$2:$G$49,2,FALSE))),"")</f>
        <v/>
      </c>
      <c r="F1170" s="32"/>
      <c r="G1170" s="33"/>
      <c r="H1170" s="53"/>
      <c r="I1170" s="28" t="str" cm="1">
        <f t="array" ref="I1170">IFERROR(_xlfn.IFS(COUNTBLANK(F1170:H1170)=3,"",G1170="","G列に金額を入力してください",F1170=3,G1170,H1170="","H列に労働時間を入力してください",F1170=1,ROUND(G1170/(H1170*24),0),F1170=2,ROUND(G1170/(H1170*24),0)),"")</f>
        <v/>
      </c>
      <c r="J1170" s="51" t="str" cm="1">
        <f t="array" ref="J1170">IFERROR(_xlfn.IFS(D1170="","",I1170&lt;E1170,"×（法定外です）",I1170&gt;=E1170,"〇"),"")</f>
        <v/>
      </c>
    </row>
    <row r="1171" spans="1:10" ht="14.25" customHeight="1" x14ac:dyDescent="0.4">
      <c r="A1171" s="51" t="str">
        <f t="shared" si="18"/>
        <v/>
      </c>
      <c r="B1171" s="32"/>
      <c r="C1171" s="32"/>
      <c r="D1171" s="32" t="str">
        <f>IFERROR(IF(C1171="","",確認書!#REF!),"")</f>
        <v/>
      </c>
      <c r="E1171" s="5" t="str">
        <f>IFERROR(IF($F$5&gt;VLOOKUP('記入例（前回申請）'!D1171,最低賃金!$A$2:$G$49,7,FALSE),VLOOKUP('記入例（前回申請）'!D1171,最低賃金!$A$2:$G$49,6,FALSE),IF($F$5&gt;VLOOKUP('記入例（前回申請）'!D1171,最低賃金!$A$2:$G$49,5,FALSE),VLOOKUP('記入例（前回申請）'!D1171,最低賃金!$A$2:$G$49,4,FALSE),VLOOKUP('記入例（前回申請）'!D1171,最低賃金!$A$2:$G$49,2,FALSE))),"")</f>
        <v/>
      </c>
      <c r="F1171" s="32"/>
      <c r="G1171" s="33"/>
      <c r="H1171" s="53"/>
      <c r="I1171" s="28" t="str" cm="1">
        <f t="array" ref="I1171">IFERROR(_xlfn.IFS(COUNTBLANK(F1171:H1171)=3,"",G1171="","G列に金額を入力してください",F1171=3,G1171,H1171="","H列に労働時間を入力してください",F1171=1,ROUND(G1171/(H1171*24),0),F1171=2,ROUND(G1171/(H1171*24),0)),"")</f>
        <v/>
      </c>
      <c r="J1171" s="51" t="str" cm="1">
        <f t="array" ref="J1171">IFERROR(_xlfn.IFS(D1171="","",I1171&lt;E1171,"×（法定外です）",I1171&gt;=E1171,"〇"),"")</f>
        <v/>
      </c>
    </row>
    <row r="1172" spans="1:10" ht="14.25" customHeight="1" x14ac:dyDescent="0.4">
      <c r="A1172" s="51" t="str">
        <f t="shared" si="18"/>
        <v/>
      </c>
      <c r="B1172" s="32"/>
      <c r="C1172" s="32"/>
      <c r="D1172" s="32" t="str">
        <f>IFERROR(IF(C1172="","",確認書!#REF!),"")</f>
        <v/>
      </c>
      <c r="E1172" s="5" t="str">
        <f>IFERROR(IF($F$5&gt;VLOOKUP('記入例（前回申請）'!D1172,最低賃金!$A$2:$G$49,7,FALSE),VLOOKUP('記入例（前回申請）'!D1172,最低賃金!$A$2:$G$49,6,FALSE),IF($F$5&gt;VLOOKUP('記入例（前回申請）'!D1172,最低賃金!$A$2:$G$49,5,FALSE),VLOOKUP('記入例（前回申請）'!D1172,最低賃金!$A$2:$G$49,4,FALSE),VLOOKUP('記入例（前回申請）'!D1172,最低賃金!$A$2:$G$49,2,FALSE))),"")</f>
        <v/>
      </c>
      <c r="F1172" s="32"/>
      <c r="G1172" s="33"/>
      <c r="H1172" s="53"/>
      <c r="I1172" s="28" t="str" cm="1">
        <f t="array" ref="I1172">IFERROR(_xlfn.IFS(COUNTBLANK(F1172:H1172)=3,"",G1172="","G列に金額を入力してください",F1172=3,G1172,H1172="","H列に労働時間を入力してください",F1172=1,ROUND(G1172/(H1172*24),0),F1172=2,ROUND(G1172/(H1172*24),0)),"")</f>
        <v/>
      </c>
      <c r="J1172" s="51" t="str" cm="1">
        <f t="array" ref="J1172">IFERROR(_xlfn.IFS(D1172="","",I1172&lt;E1172,"×（法定外です）",I1172&gt;=E1172,"〇"),"")</f>
        <v/>
      </c>
    </row>
    <row r="1173" spans="1:10" ht="14.25" customHeight="1" x14ac:dyDescent="0.4">
      <c r="A1173" s="51" t="str">
        <f t="shared" si="18"/>
        <v/>
      </c>
      <c r="B1173" s="32"/>
      <c r="C1173" s="32"/>
      <c r="D1173" s="32" t="str">
        <f>IFERROR(IF(C1173="","",確認書!#REF!),"")</f>
        <v/>
      </c>
      <c r="E1173" s="5" t="str">
        <f>IFERROR(IF($F$5&gt;VLOOKUP('記入例（前回申請）'!D1173,最低賃金!$A$2:$G$49,7,FALSE),VLOOKUP('記入例（前回申請）'!D1173,最低賃金!$A$2:$G$49,6,FALSE),IF($F$5&gt;VLOOKUP('記入例（前回申請）'!D1173,最低賃金!$A$2:$G$49,5,FALSE),VLOOKUP('記入例（前回申請）'!D1173,最低賃金!$A$2:$G$49,4,FALSE),VLOOKUP('記入例（前回申請）'!D1173,最低賃金!$A$2:$G$49,2,FALSE))),"")</f>
        <v/>
      </c>
      <c r="F1173" s="32"/>
      <c r="G1173" s="33"/>
      <c r="H1173" s="53"/>
      <c r="I1173" s="28" t="str" cm="1">
        <f t="array" ref="I1173">IFERROR(_xlfn.IFS(COUNTBLANK(F1173:H1173)=3,"",G1173="","G列に金額を入力してください",F1173=3,G1173,H1173="","H列に労働時間を入力してください",F1173=1,ROUND(G1173/(H1173*24),0),F1173=2,ROUND(G1173/(H1173*24),0)),"")</f>
        <v/>
      </c>
      <c r="J1173" s="51" t="str" cm="1">
        <f t="array" ref="J1173">IFERROR(_xlfn.IFS(D1173="","",I1173&lt;E1173,"×（法定外です）",I1173&gt;=E1173,"〇"),"")</f>
        <v/>
      </c>
    </row>
    <row r="1174" spans="1:10" ht="14.25" customHeight="1" x14ac:dyDescent="0.4">
      <c r="A1174" s="51" t="str">
        <f t="shared" si="18"/>
        <v/>
      </c>
      <c r="B1174" s="32"/>
      <c r="C1174" s="32"/>
      <c r="D1174" s="32" t="str">
        <f>IFERROR(IF(C1174="","",確認書!#REF!),"")</f>
        <v/>
      </c>
      <c r="E1174" s="5" t="str">
        <f>IFERROR(IF($F$5&gt;VLOOKUP('記入例（前回申請）'!D1174,最低賃金!$A$2:$G$49,7,FALSE),VLOOKUP('記入例（前回申請）'!D1174,最低賃金!$A$2:$G$49,6,FALSE),IF($F$5&gt;VLOOKUP('記入例（前回申請）'!D1174,最低賃金!$A$2:$G$49,5,FALSE),VLOOKUP('記入例（前回申請）'!D1174,最低賃金!$A$2:$G$49,4,FALSE),VLOOKUP('記入例（前回申請）'!D1174,最低賃金!$A$2:$G$49,2,FALSE))),"")</f>
        <v/>
      </c>
      <c r="F1174" s="32"/>
      <c r="G1174" s="33"/>
      <c r="H1174" s="53"/>
      <c r="I1174" s="28" t="str" cm="1">
        <f t="array" ref="I1174">IFERROR(_xlfn.IFS(COUNTBLANK(F1174:H1174)=3,"",G1174="","G列に金額を入力してください",F1174=3,G1174,H1174="","H列に労働時間を入力してください",F1174=1,ROUND(G1174/(H1174*24),0),F1174=2,ROUND(G1174/(H1174*24),0)),"")</f>
        <v/>
      </c>
      <c r="J1174" s="51" t="str" cm="1">
        <f t="array" ref="J1174">IFERROR(_xlfn.IFS(D1174="","",I1174&lt;E1174,"×（法定外です）",I1174&gt;=E1174,"〇"),"")</f>
        <v/>
      </c>
    </row>
    <row r="1175" spans="1:10" ht="14.25" customHeight="1" x14ac:dyDescent="0.4">
      <c r="A1175" s="51" t="str">
        <f t="shared" si="18"/>
        <v/>
      </c>
      <c r="B1175" s="32"/>
      <c r="C1175" s="32"/>
      <c r="D1175" s="32" t="str">
        <f>IFERROR(IF(C1175="","",確認書!#REF!),"")</f>
        <v/>
      </c>
      <c r="E1175" s="5" t="str">
        <f>IFERROR(IF($F$5&gt;VLOOKUP('記入例（前回申請）'!D1175,最低賃金!$A$2:$G$49,7,FALSE),VLOOKUP('記入例（前回申請）'!D1175,最低賃金!$A$2:$G$49,6,FALSE),IF($F$5&gt;VLOOKUP('記入例（前回申請）'!D1175,最低賃金!$A$2:$G$49,5,FALSE),VLOOKUP('記入例（前回申請）'!D1175,最低賃金!$A$2:$G$49,4,FALSE),VLOOKUP('記入例（前回申請）'!D1175,最低賃金!$A$2:$G$49,2,FALSE))),"")</f>
        <v/>
      </c>
      <c r="F1175" s="32"/>
      <c r="G1175" s="33"/>
      <c r="H1175" s="53"/>
      <c r="I1175" s="28" t="str" cm="1">
        <f t="array" ref="I1175">IFERROR(_xlfn.IFS(COUNTBLANK(F1175:H1175)=3,"",G1175="","G列に金額を入力してください",F1175=3,G1175,H1175="","H列に労働時間を入力してください",F1175=1,ROUND(G1175/(H1175*24),0),F1175=2,ROUND(G1175/(H1175*24),0)),"")</f>
        <v/>
      </c>
      <c r="J1175" s="51" t="str" cm="1">
        <f t="array" ref="J1175">IFERROR(_xlfn.IFS(D1175="","",I1175&lt;E1175,"×（法定外です）",I1175&gt;=E1175,"〇"),"")</f>
        <v/>
      </c>
    </row>
    <row r="1176" spans="1:10" ht="14.25" customHeight="1" x14ac:dyDescent="0.4">
      <c r="A1176" s="51" t="str">
        <f t="shared" si="18"/>
        <v/>
      </c>
      <c r="B1176" s="32"/>
      <c r="C1176" s="32"/>
      <c r="D1176" s="32" t="str">
        <f>IFERROR(IF(C1176="","",確認書!#REF!),"")</f>
        <v/>
      </c>
      <c r="E1176" s="5" t="str">
        <f>IFERROR(IF($F$5&gt;VLOOKUP('記入例（前回申請）'!D1176,最低賃金!$A$2:$G$49,7,FALSE),VLOOKUP('記入例（前回申請）'!D1176,最低賃金!$A$2:$G$49,6,FALSE),IF($F$5&gt;VLOOKUP('記入例（前回申請）'!D1176,最低賃金!$A$2:$G$49,5,FALSE),VLOOKUP('記入例（前回申請）'!D1176,最低賃金!$A$2:$G$49,4,FALSE),VLOOKUP('記入例（前回申請）'!D1176,最低賃金!$A$2:$G$49,2,FALSE))),"")</f>
        <v/>
      </c>
      <c r="F1176" s="32"/>
      <c r="G1176" s="33"/>
      <c r="H1176" s="53"/>
      <c r="I1176" s="28" t="str" cm="1">
        <f t="array" ref="I1176">IFERROR(_xlfn.IFS(COUNTBLANK(F1176:H1176)=3,"",G1176="","G列に金額を入力してください",F1176=3,G1176,H1176="","H列に労働時間を入力してください",F1176=1,ROUND(G1176/(H1176*24),0),F1176=2,ROUND(G1176/(H1176*24),0)),"")</f>
        <v/>
      </c>
      <c r="J1176" s="51" t="str" cm="1">
        <f t="array" ref="J1176">IFERROR(_xlfn.IFS(D1176="","",I1176&lt;E1176,"×（法定外です）",I1176&gt;=E1176,"〇"),"")</f>
        <v/>
      </c>
    </row>
    <row r="1177" spans="1:10" ht="14.25" customHeight="1" x14ac:dyDescent="0.4">
      <c r="A1177" s="51" t="str">
        <f t="shared" si="18"/>
        <v/>
      </c>
      <c r="B1177" s="32"/>
      <c r="C1177" s="32"/>
      <c r="D1177" s="32" t="str">
        <f>IFERROR(IF(C1177="","",確認書!#REF!),"")</f>
        <v/>
      </c>
      <c r="E1177" s="5" t="str">
        <f>IFERROR(IF($F$5&gt;VLOOKUP('記入例（前回申請）'!D1177,最低賃金!$A$2:$G$49,7,FALSE),VLOOKUP('記入例（前回申請）'!D1177,最低賃金!$A$2:$G$49,6,FALSE),IF($F$5&gt;VLOOKUP('記入例（前回申請）'!D1177,最低賃金!$A$2:$G$49,5,FALSE),VLOOKUP('記入例（前回申請）'!D1177,最低賃金!$A$2:$G$49,4,FALSE),VLOOKUP('記入例（前回申請）'!D1177,最低賃金!$A$2:$G$49,2,FALSE))),"")</f>
        <v/>
      </c>
      <c r="F1177" s="32"/>
      <c r="G1177" s="33"/>
      <c r="H1177" s="53"/>
      <c r="I1177" s="28" t="str" cm="1">
        <f t="array" ref="I1177">IFERROR(_xlfn.IFS(COUNTBLANK(F1177:H1177)=3,"",G1177="","G列に金額を入力してください",F1177=3,G1177,H1177="","H列に労働時間を入力してください",F1177=1,ROUND(G1177/(H1177*24),0),F1177=2,ROUND(G1177/(H1177*24),0)),"")</f>
        <v/>
      </c>
      <c r="J1177" s="51" t="str" cm="1">
        <f t="array" ref="J1177">IFERROR(_xlfn.IFS(D1177="","",I1177&lt;E1177,"×（法定外です）",I1177&gt;=E1177,"〇"),"")</f>
        <v/>
      </c>
    </row>
    <row r="1178" spans="1:10" ht="14.25" customHeight="1" x14ac:dyDescent="0.4">
      <c r="A1178" s="51" t="str">
        <f t="shared" si="18"/>
        <v/>
      </c>
      <c r="B1178" s="32"/>
      <c r="C1178" s="32"/>
      <c r="D1178" s="32" t="str">
        <f>IFERROR(IF(C1178="","",確認書!#REF!),"")</f>
        <v/>
      </c>
      <c r="E1178" s="5" t="str">
        <f>IFERROR(IF($F$5&gt;VLOOKUP('記入例（前回申請）'!D1178,最低賃金!$A$2:$G$49,7,FALSE),VLOOKUP('記入例（前回申請）'!D1178,最低賃金!$A$2:$G$49,6,FALSE),IF($F$5&gt;VLOOKUP('記入例（前回申請）'!D1178,最低賃金!$A$2:$G$49,5,FALSE),VLOOKUP('記入例（前回申請）'!D1178,最低賃金!$A$2:$G$49,4,FALSE),VLOOKUP('記入例（前回申請）'!D1178,最低賃金!$A$2:$G$49,2,FALSE))),"")</f>
        <v/>
      </c>
      <c r="F1178" s="32"/>
      <c r="G1178" s="33"/>
      <c r="H1178" s="53"/>
      <c r="I1178" s="28" t="str" cm="1">
        <f t="array" ref="I1178">IFERROR(_xlfn.IFS(COUNTBLANK(F1178:H1178)=3,"",G1178="","G列に金額を入力してください",F1178=3,G1178,H1178="","H列に労働時間を入力してください",F1178=1,ROUND(G1178/(H1178*24),0),F1178=2,ROUND(G1178/(H1178*24),0)),"")</f>
        <v/>
      </c>
      <c r="J1178" s="51" t="str" cm="1">
        <f t="array" ref="J1178">IFERROR(_xlfn.IFS(D1178="","",I1178&lt;E1178,"×（法定外です）",I1178&gt;=E1178,"〇"),"")</f>
        <v/>
      </c>
    </row>
    <row r="1179" spans="1:10" ht="14.25" customHeight="1" x14ac:dyDescent="0.4">
      <c r="A1179" s="51" t="str">
        <f t="shared" si="18"/>
        <v/>
      </c>
      <c r="B1179" s="32"/>
      <c r="C1179" s="32"/>
      <c r="D1179" s="32" t="str">
        <f>IFERROR(IF(C1179="","",確認書!#REF!),"")</f>
        <v/>
      </c>
      <c r="E1179" s="5" t="str">
        <f>IFERROR(IF($F$5&gt;VLOOKUP('記入例（前回申請）'!D1179,最低賃金!$A$2:$G$49,7,FALSE),VLOOKUP('記入例（前回申請）'!D1179,最低賃金!$A$2:$G$49,6,FALSE),IF($F$5&gt;VLOOKUP('記入例（前回申請）'!D1179,最低賃金!$A$2:$G$49,5,FALSE),VLOOKUP('記入例（前回申請）'!D1179,最低賃金!$A$2:$G$49,4,FALSE),VLOOKUP('記入例（前回申請）'!D1179,最低賃金!$A$2:$G$49,2,FALSE))),"")</f>
        <v/>
      </c>
      <c r="F1179" s="32"/>
      <c r="G1179" s="33"/>
      <c r="H1179" s="53"/>
      <c r="I1179" s="28" t="str" cm="1">
        <f t="array" ref="I1179">IFERROR(_xlfn.IFS(COUNTBLANK(F1179:H1179)=3,"",G1179="","G列に金額を入力してください",F1179=3,G1179,H1179="","H列に労働時間を入力してください",F1179=1,ROUND(G1179/(H1179*24),0),F1179=2,ROUND(G1179/(H1179*24),0)),"")</f>
        <v/>
      </c>
      <c r="J1179" s="51" t="str" cm="1">
        <f t="array" ref="J1179">IFERROR(_xlfn.IFS(D1179="","",I1179&lt;E1179,"×（法定外です）",I1179&gt;=E1179,"〇"),"")</f>
        <v/>
      </c>
    </row>
    <row r="1180" spans="1:10" ht="14.25" customHeight="1" x14ac:dyDescent="0.4">
      <c r="A1180" s="51" t="str">
        <f t="shared" si="18"/>
        <v/>
      </c>
      <c r="B1180" s="32"/>
      <c r="C1180" s="32"/>
      <c r="D1180" s="32" t="str">
        <f>IFERROR(IF(C1180="","",確認書!#REF!),"")</f>
        <v/>
      </c>
      <c r="E1180" s="5" t="str">
        <f>IFERROR(IF($F$5&gt;VLOOKUP('記入例（前回申請）'!D1180,最低賃金!$A$2:$G$49,7,FALSE),VLOOKUP('記入例（前回申請）'!D1180,最低賃金!$A$2:$G$49,6,FALSE),IF($F$5&gt;VLOOKUP('記入例（前回申請）'!D1180,最低賃金!$A$2:$G$49,5,FALSE),VLOOKUP('記入例（前回申請）'!D1180,最低賃金!$A$2:$G$49,4,FALSE),VLOOKUP('記入例（前回申請）'!D1180,最低賃金!$A$2:$G$49,2,FALSE))),"")</f>
        <v/>
      </c>
      <c r="F1180" s="32"/>
      <c r="G1180" s="33"/>
      <c r="H1180" s="53"/>
      <c r="I1180" s="28" t="str" cm="1">
        <f t="array" ref="I1180">IFERROR(_xlfn.IFS(COUNTBLANK(F1180:H1180)=3,"",G1180="","G列に金額を入力してください",F1180=3,G1180,H1180="","H列に労働時間を入力してください",F1180=1,ROUND(G1180/(H1180*24),0),F1180=2,ROUND(G1180/(H1180*24),0)),"")</f>
        <v/>
      </c>
      <c r="J1180" s="51" t="str" cm="1">
        <f t="array" ref="J1180">IFERROR(_xlfn.IFS(D1180="","",I1180&lt;E1180,"×（法定外です）",I1180&gt;=E1180,"〇"),"")</f>
        <v/>
      </c>
    </row>
    <row r="1181" spans="1:10" ht="14.25" customHeight="1" x14ac:dyDescent="0.4">
      <c r="A1181" s="51" t="str">
        <f t="shared" si="18"/>
        <v/>
      </c>
      <c r="B1181" s="32"/>
      <c r="C1181" s="32"/>
      <c r="D1181" s="32" t="str">
        <f>IFERROR(IF(C1181="","",確認書!#REF!),"")</f>
        <v/>
      </c>
      <c r="E1181" s="5" t="str">
        <f>IFERROR(IF($F$5&gt;VLOOKUP('記入例（前回申請）'!D1181,最低賃金!$A$2:$G$49,7,FALSE),VLOOKUP('記入例（前回申請）'!D1181,最低賃金!$A$2:$G$49,6,FALSE),IF($F$5&gt;VLOOKUP('記入例（前回申請）'!D1181,最低賃金!$A$2:$G$49,5,FALSE),VLOOKUP('記入例（前回申請）'!D1181,最低賃金!$A$2:$G$49,4,FALSE),VLOOKUP('記入例（前回申請）'!D1181,最低賃金!$A$2:$G$49,2,FALSE))),"")</f>
        <v/>
      </c>
      <c r="F1181" s="32"/>
      <c r="G1181" s="33"/>
      <c r="H1181" s="53"/>
      <c r="I1181" s="28" t="str" cm="1">
        <f t="array" ref="I1181">IFERROR(_xlfn.IFS(COUNTBLANK(F1181:H1181)=3,"",G1181="","G列に金額を入力してください",F1181=3,G1181,H1181="","H列に労働時間を入力してください",F1181=1,ROUND(G1181/(H1181*24),0),F1181=2,ROUND(G1181/(H1181*24),0)),"")</f>
        <v/>
      </c>
      <c r="J1181" s="51" t="str" cm="1">
        <f t="array" ref="J1181">IFERROR(_xlfn.IFS(D1181="","",I1181&lt;E1181,"×（法定外です）",I1181&gt;=E1181,"〇"),"")</f>
        <v/>
      </c>
    </row>
    <row r="1182" spans="1:10" ht="14.25" customHeight="1" x14ac:dyDescent="0.4">
      <c r="A1182" s="51" t="str">
        <f t="shared" si="18"/>
        <v/>
      </c>
      <c r="B1182" s="32"/>
      <c r="C1182" s="32"/>
      <c r="D1182" s="32" t="str">
        <f>IFERROR(IF(C1182="","",確認書!#REF!),"")</f>
        <v/>
      </c>
      <c r="E1182" s="5" t="str">
        <f>IFERROR(IF($F$5&gt;VLOOKUP('記入例（前回申請）'!D1182,最低賃金!$A$2:$G$49,7,FALSE),VLOOKUP('記入例（前回申請）'!D1182,最低賃金!$A$2:$G$49,6,FALSE),IF($F$5&gt;VLOOKUP('記入例（前回申請）'!D1182,最低賃金!$A$2:$G$49,5,FALSE),VLOOKUP('記入例（前回申請）'!D1182,最低賃金!$A$2:$G$49,4,FALSE),VLOOKUP('記入例（前回申請）'!D1182,最低賃金!$A$2:$G$49,2,FALSE))),"")</f>
        <v/>
      </c>
      <c r="F1182" s="32"/>
      <c r="G1182" s="33"/>
      <c r="H1182" s="53"/>
      <c r="I1182" s="28" t="str" cm="1">
        <f t="array" ref="I1182">IFERROR(_xlfn.IFS(COUNTBLANK(F1182:H1182)=3,"",G1182="","G列に金額を入力してください",F1182=3,G1182,H1182="","H列に労働時間を入力してください",F1182=1,ROUND(G1182/(H1182*24),0),F1182=2,ROUND(G1182/(H1182*24),0)),"")</f>
        <v/>
      </c>
      <c r="J1182" s="51" t="str" cm="1">
        <f t="array" ref="J1182">IFERROR(_xlfn.IFS(D1182="","",I1182&lt;E1182,"×（法定外です）",I1182&gt;=E1182,"〇"),"")</f>
        <v/>
      </c>
    </row>
    <row r="1183" spans="1:10" ht="14.25" customHeight="1" x14ac:dyDescent="0.4">
      <c r="A1183" s="51" t="str">
        <f t="shared" si="18"/>
        <v/>
      </c>
      <c r="B1183" s="32"/>
      <c r="C1183" s="32"/>
      <c r="D1183" s="32" t="str">
        <f>IFERROR(IF(C1183="","",確認書!#REF!),"")</f>
        <v/>
      </c>
      <c r="E1183" s="5" t="str">
        <f>IFERROR(IF($F$5&gt;VLOOKUP('記入例（前回申請）'!D1183,最低賃金!$A$2:$G$49,7,FALSE),VLOOKUP('記入例（前回申請）'!D1183,最低賃金!$A$2:$G$49,6,FALSE),IF($F$5&gt;VLOOKUP('記入例（前回申請）'!D1183,最低賃金!$A$2:$G$49,5,FALSE),VLOOKUP('記入例（前回申請）'!D1183,最低賃金!$A$2:$G$49,4,FALSE),VLOOKUP('記入例（前回申請）'!D1183,最低賃金!$A$2:$G$49,2,FALSE))),"")</f>
        <v/>
      </c>
      <c r="F1183" s="32"/>
      <c r="G1183" s="33"/>
      <c r="H1183" s="53"/>
      <c r="I1183" s="28" t="str" cm="1">
        <f t="array" ref="I1183">IFERROR(_xlfn.IFS(COUNTBLANK(F1183:H1183)=3,"",G1183="","G列に金額を入力してください",F1183=3,G1183,H1183="","H列に労働時間を入力してください",F1183=1,ROUND(G1183/(H1183*24),0),F1183=2,ROUND(G1183/(H1183*24),0)),"")</f>
        <v/>
      </c>
      <c r="J1183" s="51" t="str" cm="1">
        <f t="array" ref="J1183">IFERROR(_xlfn.IFS(D1183="","",I1183&lt;E1183,"×（法定外です）",I1183&gt;=E1183,"〇"),"")</f>
        <v/>
      </c>
    </row>
    <row r="1184" spans="1:10" ht="14.25" customHeight="1" x14ac:dyDescent="0.4">
      <c r="A1184" s="51" t="str">
        <f t="shared" si="18"/>
        <v/>
      </c>
      <c r="B1184" s="32"/>
      <c r="C1184" s="32"/>
      <c r="D1184" s="32" t="str">
        <f>IFERROR(IF(C1184="","",確認書!#REF!),"")</f>
        <v/>
      </c>
      <c r="E1184" s="5" t="str">
        <f>IFERROR(IF($F$5&gt;VLOOKUP('記入例（前回申請）'!D1184,最低賃金!$A$2:$G$49,7,FALSE),VLOOKUP('記入例（前回申請）'!D1184,最低賃金!$A$2:$G$49,6,FALSE),IF($F$5&gt;VLOOKUP('記入例（前回申請）'!D1184,最低賃金!$A$2:$G$49,5,FALSE),VLOOKUP('記入例（前回申請）'!D1184,最低賃金!$A$2:$G$49,4,FALSE),VLOOKUP('記入例（前回申請）'!D1184,最低賃金!$A$2:$G$49,2,FALSE))),"")</f>
        <v/>
      </c>
      <c r="F1184" s="32"/>
      <c r="G1184" s="33"/>
      <c r="H1184" s="53"/>
      <c r="I1184" s="28" t="str" cm="1">
        <f t="array" ref="I1184">IFERROR(_xlfn.IFS(COUNTBLANK(F1184:H1184)=3,"",G1184="","G列に金額を入力してください",F1184=3,G1184,H1184="","H列に労働時間を入力してください",F1184=1,ROUND(G1184/(H1184*24),0),F1184=2,ROUND(G1184/(H1184*24),0)),"")</f>
        <v/>
      </c>
      <c r="J1184" s="51" t="str" cm="1">
        <f t="array" ref="J1184">IFERROR(_xlfn.IFS(D1184="","",I1184&lt;E1184,"×（法定外です）",I1184&gt;=E1184,"〇"),"")</f>
        <v/>
      </c>
    </row>
    <row r="1185" spans="1:10" ht="14.25" customHeight="1" x14ac:dyDescent="0.4">
      <c r="A1185" s="51" t="str">
        <f t="shared" si="18"/>
        <v/>
      </c>
      <c r="B1185" s="32"/>
      <c r="C1185" s="32"/>
      <c r="D1185" s="32" t="str">
        <f>IFERROR(IF(C1185="","",確認書!#REF!),"")</f>
        <v/>
      </c>
      <c r="E1185" s="5" t="str">
        <f>IFERROR(IF($F$5&gt;VLOOKUP('記入例（前回申請）'!D1185,最低賃金!$A$2:$G$49,7,FALSE),VLOOKUP('記入例（前回申請）'!D1185,最低賃金!$A$2:$G$49,6,FALSE),IF($F$5&gt;VLOOKUP('記入例（前回申請）'!D1185,最低賃金!$A$2:$G$49,5,FALSE),VLOOKUP('記入例（前回申請）'!D1185,最低賃金!$A$2:$G$49,4,FALSE),VLOOKUP('記入例（前回申請）'!D1185,最低賃金!$A$2:$G$49,2,FALSE))),"")</f>
        <v/>
      </c>
      <c r="F1185" s="32"/>
      <c r="G1185" s="33"/>
      <c r="H1185" s="53"/>
      <c r="I1185" s="28" t="str" cm="1">
        <f t="array" ref="I1185">IFERROR(_xlfn.IFS(COUNTBLANK(F1185:H1185)=3,"",G1185="","G列に金額を入力してください",F1185=3,G1185,H1185="","H列に労働時間を入力してください",F1185=1,ROUND(G1185/(H1185*24),0),F1185=2,ROUND(G1185/(H1185*24),0)),"")</f>
        <v/>
      </c>
      <c r="J1185" s="51" t="str" cm="1">
        <f t="array" ref="J1185">IFERROR(_xlfn.IFS(D1185="","",I1185&lt;E1185,"×（法定外です）",I1185&gt;=E1185,"〇"),"")</f>
        <v/>
      </c>
    </row>
    <row r="1186" spans="1:10" ht="14.25" customHeight="1" x14ac:dyDescent="0.4">
      <c r="A1186" s="51" t="str">
        <f t="shared" si="18"/>
        <v/>
      </c>
      <c r="B1186" s="32"/>
      <c r="C1186" s="32"/>
      <c r="D1186" s="32" t="str">
        <f>IFERROR(IF(C1186="","",確認書!#REF!),"")</f>
        <v/>
      </c>
      <c r="E1186" s="5" t="str">
        <f>IFERROR(IF($F$5&gt;VLOOKUP('記入例（前回申請）'!D1186,最低賃金!$A$2:$G$49,7,FALSE),VLOOKUP('記入例（前回申請）'!D1186,最低賃金!$A$2:$G$49,6,FALSE),IF($F$5&gt;VLOOKUP('記入例（前回申請）'!D1186,最低賃金!$A$2:$G$49,5,FALSE),VLOOKUP('記入例（前回申請）'!D1186,最低賃金!$A$2:$G$49,4,FALSE),VLOOKUP('記入例（前回申請）'!D1186,最低賃金!$A$2:$G$49,2,FALSE))),"")</f>
        <v/>
      </c>
      <c r="F1186" s="32"/>
      <c r="G1186" s="33"/>
      <c r="H1186" s="53"/>
      <c r="I1186" s="28" t="str" cm="1">
        <f t="array" ref="I1186">IFERROR(_xlfn.IFS(COUNTBLANK(F1186:H1186)=3,"",G1186="","G列に金額を入力してください",F1186=3,G1186,H1186="","H列に労働時間を入力してください",F1186=1,ROUND(G1186/(H1186*24),0),F1186=2,ROUND(G1186/(H1186*24),0)),"")</f>
        <v/>
      </c>
      <c r="J1186" s="51" t="str" cm="1">
        <f t="array" ref="J1186">IFERROR(_xlfn.IFS(D1186="","",I1186&lt;E1186,"×（法定外です）",I1186&gt;=E1186,"〇"),"")</f>
        <v/>
      </c>
    </row>
    <row r="1187" spans="1:10" ht="14.25" customHeight="1" x14ac:dyDescent="0.4">
      <c r="A1187" s="51" t="str">
        <f t="shared" si="18"/>
        <v/>
      </c>
      <c r="B1187" s="32"/>
      <c r="C1187" s="32"/>
      <c r="D1187" s="32" t="str">
        <f>IFERROR(IF(C1187="","",確認書!#REF!),"")</f>
        <v/>
      </c>
      <c r="E1187" s="5" t="str">
        <f>IFERROR(IF($F$5&gt;VLOOKUP('記入例（前回申請）'!D1187,最低賃金!$A$2:$G$49,7,FALSE),VLOOKUP('記入例（前回申請）'!D1187,最低賃金!$A$2:$G$49,6,FALSE),IF($F$5&gt;VLOOKUP('記入例（前回申請）'!D1187,最低賃金!$A$2:$G$49,5,FALSE),VLOOKUP('記入例（前回申請）'!D1187,最低賃金!$A$2:$G$49,4,FALSE),VLOOKUP('記入例（前回申請）'!D1187,最低賃金!$A$2:$G$49,2,FALSE))),"")</f>
        <v/>
      </c>
      <c r="F1187" s="32"/>
      <c r="G1187" s="33"/>
      <c r="H1187" s="53"/>
      <c r="I1187" s="28" t="str" cm="1">
        <f t="array" ref="I1187">IFERROR(_xlfn.IFS(COUNTBLANK(F1187:H1187)=3,"",G1187="","G列に金額を入力してください",F1187=3,G1187,H1187="","H列に労働時間を入力してください",F1187=1,ROUND(G1187/(H1187*24),0),F1187=2,ROUND(G1187/(H1187*24),0)),"")</f>
        <v/>
      </c>
      <c r="J1187" s="51" t="str" cm="1">
        <f t="array" ref="J1187">IFERROR(_xlfn.IFS(D1187="","",I1187&lt;E1187,"×（法定外です）",I1187&gt;=E1187,"〇"),"")</f>
        <v/>
      </c>
    </row>
    <row r="1188" spans="1:10" ht="14.25" customHeight="1" x14ac:dyDescent="0.4">
      <c r="A1188" s="51" t="str">
        <f t="shared" si="18"/>
        <v/>
      </c>
      <c r="B1188" s="32"/>
      <c r="C1188" s="32"/>
      <c r="D1188" s="32" t="str">
        <f>IFERROR(IF(C1188="","",確認書!#REF!),"")</f>
        <v/>
      </c>
      <c r="E1188" s="5" t="str">
        <f>IFERROR(IF($F$5&gt;VLOOKUP('記入例（前回申請）'!D1188,最低賃金!$A$2:$G$49,7,FALSE),VLOOKUP('記入例（前回申請）'!D1188,最低賃金!$A$2:$G$49,6,FALSE),IF($F$5&gt;VLOOKUP('記入例（前回申請）'!D1188,最低賃金!$A$2:$G$49,5,FALSE),VLOOKUP('記入例（前回申請）'!D1188,最低賃金!$A$2:$G$49,4,FALSE),VLOOKUP('記入例（前回申請）'!D1188,最低賃金!$A$2:$G$49,2,FALSE))),"")</f>
        <v/>
      </c>
      <c r="F1188" s="32"/>
      <c r="G1188" s="33"/>
      <c r="H1188" s="53"/>
      <c r="I1188" s="28" t="str" cm="1">
        <f t="array" ref="I1188">IFERROR(_xlfn.IFS(COUNTBLANK(F1188:H1188)=3,"",G1188="","G列に金額を入力してください",F1188=3,G1188,H1188="","H列に労働時間を入力してください",F1188=1,ROUND(G1188/(H1188*24),0),F1188=2,ROUND(G1188/(H1188*24),0)),"")</f>
        <v/>
      </c>
      <c r="J1188" s="51" t="str" cm="1">
        <f t="array" ref="J1188">IFERROR(_xlfn.IFS(D1188="","",I1188&lt;E1188,"×（法定外です）",I1188&gt;=E1188,"〇"),"")</f>
        <v/>
      </c>
    </row>
    <row r="1189" spans="1:10" ht="14.25" customHeight="1" x14ac:dyDescent="0.4">
      <c r="A1189" s="51" t="str">
        <f t="shared" si="18"/>
        <v/>
      </c>
      <c r="B1189" s="32"/>
      <c r="C1189" s="32"/>
      <c r="D1189" s="32" t="str">
        <f>IFERROR(IF(C1189="","",確認書!#REF!),"")</f>
        <v/>
      </c>
      <c r="E1189" s="5" t="str">
        <f>IFERROR(IF($F$5&gt;VLOOKUP('記入例（前回申請）'!D1189,最低賃金!$A$2:$G$49,7,FALSE),VLOOKUP('記入例（前回申請）'!D1189,最低賃金!$A$2:$G$49,6,FALSE),IF($F$5&gt;VLOOKUP('記入例（前回申請）'!D1189,最低賃金!$A$2:$G$49,5,FALSE),VLOOKUP('記入例（前回申請）'!D1189,最低賃金!$A$2:$G$49,4,FALSE),VLOOKUP('記入例（前回申請）'!D1189,最低賃金!$A$2:$G$49,2,FALSE))),"")</f>
        <v/>
      </c>
      <c r="F1189" s="32"/>
      <c r="G1189" s="33"/>
      <c r="H1189" s="53"/>
      <c r="I1189" s="28" t="str" cm="1">
        <f t="array" ref="I1189">IFERROR(_xlfn.IFS(COUNTBLANK(F1189:H1189)=3,"",G1189="","G列に金額を入力してください",F1189=3,G1189,H1189="","H列に労働時間を入力してください",F1189=1,ROUND(G1189/(H1189*24),0),F1189=2,ROUND(G1189/(H1189*24),0)),"")</f>
        <v/>
      </c>
      <c r="J1189" s="51" t="str" cm="1">
        <f t="array" ref="J1189">IFERROR(_xlfn.IFS(D1189="","",I1189&lt;E1189,"×（法定外です）",I1189&gt;=E1189,"〇"),"")</f>
        <v/>
      </c>
    </row>
    <row r="1190" spans="1:10" ht="14.25" customHeight="1" x14ac:dyDescent="0.4">
      <c r="A1190" s="51" t="str">
        <f t="shared" si="18"/>
        <v/>
      </c>
      <c r="B1190" s="32"/>
      <c r="C1190" s="32"/>
      <c r="D1190" s="32" t="str">
        <f>IFERROR(IF(C1190="","",確認書!#REF!),"")</f>
        <v/>
      </c>
      <c r="E1190" s="5" t="str">
        <f>IFERROR(IF($F$5&gt;VLOOKUP('記入例（前回申請）'!D1190,最低賃金!$A$2:$G$49,7,FALSE),VLOOKUP('記入例（前回申請）'!D1190,最低賃金!$A$2:$G$49,6,FALSE),IF($F$5&gt;VLOOKUP('記入例（前回申請）'!D1190,最低賃金!$A$2:$G$49,5,FALSE),VLOOKUP('記入例（前回申請）'!D1190,最低賃金!$A$2:$G$49,4,FALSE),VLOOKUP('記入例（前回申請）'!D1190,最低賃金!$A$2:$G$49,2,FALSE))),"")</f>
        <v/>
      </c>
      <c r="F1190" s="32"/>
      <c r="G1190" s="33"/>
      <c r="H1190" s="53"/>
      <c r="I1190" s="28" t="str" cm="1">
        <f t="array" ref="I1190">IFERROR(_xlfn.IFS(COUNTBLANK(F1190:H1190)=3,"",G1190="","G列に金額を入力してください",F1190=3,G1190,H1190="","H列に労働時間を入力してください",F1190=1,ROUND(G1190/(H1190*24),0),F1190=2,ROUND(G1190/(H1190*24),0)),"")</f>
        <v/>
      </c>
      <c r="J1190" s="51" t="str" cm="1">
        <f t="array" ref="J1190">IFERROR(_xlfn.IFS(D1190="","",I1190&lt;E1190,"×（法定外です）",I1190&gt;=E1190,"〇"),"")</f>
        <v/>
      </c>
    </row>
    <row r="1191" spans="1:10" ht="14.25" customHeight="1" x14ac:dyDescent="0.4">
      <c r="A1191" s="51" t="str">
        <f t="shared" si="18"/>
        <v/>
      </c>
      <c r="B1191" s="32"/>
      <c r="C1191" s="32"/>
      <c r="D1191" s="32" t="str">
        <f>IFERROR(IF(C1191="","",確認書!#REF!),"")</f>
        <v/>
      </c>
      <c r="E1191" s="5" t="str">
        <f>IFERROR(IF($F$5&gt;VLOOKUP('記入例（前回申請）'!D1191,最低賃金!$A$2:$G$49,7,FALSE),VLOOKUP('記入例（前回申請）'!D1191,最低賃金!$A$2:$G$49,6,FALSE),IF($F$5&gt;VLOOKUP('記入例（前回申請）'!D1191,最低賃金!$A$2:$G$49,5,FALSE),VLOOKUP('記入例（前回申請）'!D1191,最低賃金!$A$2:$G$49,4,FALSE),VLOOKUP('記入例（前回申請）'!D1191,最低賃金!$A$2:$G$49,2,FALSE))),"")</f>
        <v/>
      </c>
      <c r="F1191" s="32"/>
      <c r="G1191" s="33"/>
      <c r="H1191" s="53"/>
      <c r="I1191" s="28" t="str" cm="1">
        <f t="array" ref="I1191">IFERROR(_xlfn.IFS(COUNTBLANK(F1191:H1191)=3,"",G1191="","G列に金額を入力してください",F1191=3,G1191,H1191="","H列に労働時間を入力してください",F1191=1,ROUND(G1191/(H1191*24),0),F1191=2,ROUND(G1191/(H1191*24),0)),"")</f>
        <v/>
      </c>
      <c r="J1191" s="51" t="str" cm="1">
        <f t="array" ref="J1191">IFERROR(_xlfn.IFS(D1191="","",I1191&lt;E1191,"×（法定外です）",I1191&gt;=E1191,"〇"),"")</f>
        <v/>
      </c>
    </row>
    <row r="1192" spans="1:10" ht="14.25" customHeight="1" x14ac:dyDescent="0.4">
      <c r="A1192" s="51" t="str">
        <f t="shared" si="18"/>
        <v/>
      </c>
      <c r="B1192" s="32"/>
      <c r="C1192" s="32"/>
      <c r="D1192" s="32" t="str">
        <f>IFERROR(IF(C1192="","",確認書!#REF!),"")</f>
        <v/>
      </c>
      <c r="E1192" s="5" t="str">
        <f>IFERROR(IF($F$5&gt;VLOOKUP('記入例（前回申請）'!D1192,最低賃金!$A$2:$G$49,7,FALSE),VLOOKUP('記入例（前回申請）'!D1192,最低賃金!$A$2:$G$49,6,FALSE),IF($F$5&gt;VLOOKUP('記入例（前回申請）'!D1192,最低賃金!$A$2:$G$49,5,FALSE),VLOOKUP('記入例（前回申請）'!D1192,最低賃金!$A$2:$G$49,4,FALSE),VLOOKUP('記入例（前回申請）'!D1192,最低賃金!$A$2:$G$49,2,FALSE))),"")</f>
        <v/>
      </c>
      <c r="F1192" s="32"/>
      <c r="G1192" s="33"/>
      <c r="H1192" s="53"/>
      <c r="I1192" s="28" t="str" cm="1">
        <f t="array" ref="I1192">IFERROR(_xlfn.IFS(COUNTBLANK(F1192:H1192)=3,"",G1192="","G列に金額を入力してください",F1192=3,G1192,H1192="","H列に労働時間を入力してください",F1192=1,ROUND(G1192/(H1192*24),0),F1192=2,ROUND(G1192/(H1192*24),0)),"")</f>
        <v/>
      </c>
      <c r="J1192" s="51" t="str" cm="1">
        <f t="array" ref="J1192">IFERROR(_xlfn.IFS(D1192="","",I1192&lt;E1192,"×（法定外です）",I1192&gt;=E1192,"〇"),"")</f>
        <v/>
      </c>
    </row>
    <row r="1193" spans="1:10" ht="14.25" customHeight="1" x14ac:dyDescent="0.4">
      <c r="A1193" s="51" t="str">
        <f t="shared" si="18"/>
        <v/>
      </c>
      <c r="B1193" s="32"/>
      <c r="C1193" s="32"/>
      <c r="D1193" s="32" t="str">
        <f>IFERROR(IF(C1193="","",確認書!#REF!),"")</f>
        <v/>
      </c>
      <c r="E1193" s="5" t="str">
        <f>IFERROR(IF($F$5&gt;VLOOKUP('記入例（前回申請）'!D1193,最低賃金!$A$2:$G$49,7,FALSE),VLOOKUP('記入例（前回申請）'!D1193,最低賃金!$A$2:$G$49,6,FALSE),IF($F$5&gt;VLOOKUP('記入例（前回申請）'!D1193,最低賃金!$A$2:$G$49,5,FALSE),VLOOKUP('記入例（前回申請）'!D1193,最低賃金!$A$2:$G$49,4,FALSE),VLOOKUP('記入例（前回申請）'!D1193,最低賃金!$A$2:$G$49,2,FALSE))),"")</f>
        <v/>
      </c>
      <c r="F1193" s="32"/>
      <c r="G1193" s="33"/>
      <c r="H1193" s="53"/>
      <c r="I1193" s="28" t="str" cm="1">
        <f t="array" ref="I1193">IFERROR(_xlfn.IFS(COUNTBLANK(F1193:H1193)=3,"",G1193="","G列に金額を入力してください",F1193=3,G1193,H1193="","H列に労働時間を入力してください",F1193=1,ROUND(G1193/(H1193*24),0),F1193=2,ROUND(G1193/(H1193*24),0)),"")</f>
        <v/>
      </c>
      <c r="J1193" s="51" t="str" cm="1">
        <f t="array" ref="J1193">IFERROR(_xlfn.IFS(D1193="","",I1193&lt;E1193,"×（法定外です）",I1193&gt;=E1193,"〇"),"")</f>
        <v/>
      </c>
    </row>
    <row r="1194" spans="1:10" ht="14.25" customHeight="1" x14ac:dyDescent="0.4">
      <c r="A1194" s="51" t="str">
        <f t="shared" si="18"/>
        <v/>
      </c>
      <c r="B1194" s="32"/>
      <c r="C1194" s="32"/>
      <c r="D1194" s="32" t="str">
        <f>IFERROR(IF(C1194="","",確認書!#REF!),"")</f>
        <v/>
      </c>
      <c r="E1194" s="5" t="str">
        <f>IFERROR(IF($F$5&gt;VLOOKUP('記入例（前回申請）'!D1194,最低賃金!$A$2:$G$49,7,FALSE),VLOOKUP('記入例（前回申請）'!D1194,最低賃金!$A$2:$G$49,6,FALSE),IF($F$5&gt;VLOOKUP('記入例（前回申請）'!D1194,最低賃金!$A$2:$G$49,5,FALSE),VLOOKUP('記入例（前回申請）'!D1194,最低賃金!$A$2:$G$49,4,FALSE),VLOOKUP('記入例（前回申請）'!D1194,最低賃金!$A$2:$G$49,2,FALSE))),"")</f>
        <v/>
      </c>
      <c r="F1194" s="32"/>
      <c r="G1194" s="33"/>
      <c r="H1194" s="53"/>
      <c r="I1194" s="28" t="str" cm="1">
        <f t="array" ref="I1194">IFERROR(_xlfn.IFS(COUNTBLANK(F1194:H1194)=3,"",G1194="","G列に金額を入力してください",F1194=3,G1194,H1194="","H列に労働時間を入力してください",F1194=1,ROUND(G1194/(H1194*24),0),F1194=2,ROUND(G1194/(H1194*24),0)),"")</f>
        <v/>
      </c>
      <c r="J1194" s="51" t="str" cm="1">
        <f t="array" ref="J1194">IFERROR(_xlfn.IFS(D1194="","",I1194&lt;E1194,"×（法定外です）",I1194&gt;=E1194,"〇"),"")</f>
        <v/>
      </c>
    </row>
    <row r="1195" spans="1:10" ht="14.25" customHeight="1" x14ac:dyDescent="0.4">
      <c r="A1195" s="51" t="str">
        <f t="shared" si="18"/>
        <v/>
      </c>
      <c r="B1195" s="32"/>
      <c r="C1195" s="32"/>
      <c r="D1195" s="32" t="str">
        <f>IFERROR(IF(C1195="","",確認書!#REF!),"")</f>
        <v/>
      </c>
      <c r="E1195" s="5" t="str">
        <f>IFERROR(IF($F$5&gt;VLOOKUP('記入例（前回申請）'!D1195,最低賃金!$A$2:$G$49,7,FALSE),VLOOKUP('記入例（前回申請）'!D1195,最低賃金!$A$2:$G$49,6,FALSE),IF($F$5&gt;VLOOKUP('記入例（前回申請）'!D1195,最低賃金!$A$2:$G$49,5,FALSE),VLOOKUP('記入例（前回申請）'!D1195,最低賃金!$A$2:$G$49,4,FALSE),VLOOKUP('記入例（前回申請）'!D1195,最低賃金!$A$2:$G$49,2,FALSE))),"")</f>
        <v/>
      </c>
      <c r="F1195" s="32"/>
      <c r="G1195" s="33"/>
      <c r="H1195" s="53"/>
      <c r="I1195" s="28" t="str" cm="1">
        <f t="array" ref="I1195">IFERROR(_xlfn.IFS(COUNTBLANK(F1195:H1195)=3,"",G1195="","G列に金額を入力してください",F1195=3,G1195,H1195="","H列に労働時間を入力してください",F1195=1,ROUND(G1195/(H1195*24),0),F1195=2,ROUND(G1195/(H1195*24),0)),"")</f>
        <v/>
      </c>
      <c r="J1195" s="51" t="str" cm="1">
        <f t="array" ref="J1195">IFERROR(_xlfn.IFS(D1195="","",I1195&lt;E1195,"×（法定外です）",I1195&gt;=E1195,"〇"),"")</f>
        <v/>
      </c>
    </row>
    <row r="1196" spans="1:10" ht="14.25" customHeight="1" x14ac:dyDescent="0.4">
      <c r="A1196" s="51" t="str">
        <f t="shared" si="18"/>
        <v/>
      </c>
      <c r="B1196" s="32"/>
      <c r="C1196" s="32"/>
      <c r="D1196" s="32" t="str">
        <f>IFERROR(IF(C1196="","",確認書!#REF!),"")</f>
        <v/>
      </c>
      <c r="E1196" s="5" t="str">
        <f>IFERROR(IF($F$5&gt;VLOOKUP('記入例（前回申請）'!D1196,最低賃金!$A$2:$G$49,7,FALSE),VLOOKUP('記入例（前回申請）'!D1196,最低賃金!$A$2:$G$49,6,FALSE),IF($F$5&gt;VLOOKUP('記入例（前回申請）'!D1196,最低賃金!$A$2:$G$49,5,FALSE),VLOOKUP('記入例（前回申請）'!D1196,最低賃金!$A$2:$G$49,4,FALSE),VLOOKUP('記入例（前回申請）'!D1196,最低賃金!$A$2:$G$49,2,FALSE))),"")</f>
        <v/>
      </c>
      <c r="F1196" s="32"/>
      <c r="G1196" s="33"/>
      <c r="H1196" s="53"/>
      <c r="I1196" s="28" t="str" cm="1">
        <f t="array" ref="I1196">IFERROR(_xlfn.IFS(COUNTBLANK(F1196:H1196)=3,"",G1196="","G列に金額を入力してください",F1196=3,G1196,H1196="","H列に労働時間を入力してください",F1196=1,ROUND(G1196/(H1196*24),0),F1196=2,ROUND(G1196/(H1196*24),0)),"")</f>
        <v/>
      </c>
      <c r="J1196" s="51" t="str" cm="1">
        <f t="array" ref="J1196">IFERROR(_xlfn.IFS(D1196="","",I1196&lt;E1196,"×（法定外です）",I1196&gt;=E1196,"〇"),"")</f>
        <v/>
      </c>
    </row>
    <row r="1197" spans="1:10" ht="14.25" customHeight="1" x14ac:dyDescent="0.4">
      <c r="A1197" s="51" t="str">
        <f t="shared" si="18"/>
        <v/>
      </c>
      <c r="B1197" s="32"/>
      <c r="C1197" s="32"/>
      <c r="D1197" s="32" t="str">
        <f>IFERROR(IF(C1197="","",確認書!#REF!),"")</f>
        <v/>
      </c>
      <c r="E1197" s="5" t="str">
        <f>IFERROR(IF($F$5&gt;VLOOKUP('記入例（前回申請）'!D1197,最低賃金!$A$2:$G$49,7,FALSE),VLOOKUP('記入例（前回申請）'!D1197,最低賃金!$A$2:$G$49,6,FALSE),IF($F$5&gt;VLOOKUP('記入例（前回申請）'!D1197,最低賃金!$A$2:$G$49,5,FALSE),VLOOKUP('記入例（前回申請）'!D1197,最低賃金!$A$2:$G$49,4,FALSE),VLOOKUP('記入例（前回申請）'!D1197,最低賃金!$A$2:$G$49,2,FALSE))),"")</f>
        <v/>
      </c>
      <c r="F1197" s="32"/>
      <c r="G1197" s="33"/>
      <c r="H1197" s="53"/>
      <c r="I1197" s="28" t="str" cm="1">
        <f t="array" ref="I1197">IFERROR(_xlfn.IFS(COUNTBLANK(F1197:H1197)=3,"",G1197="","G列に金額を入力してください",F1197=3,G1197,H1197="","H列に労働時間を入力してください",F1197=1,ROUND(G1197/(H1197*24),0),F1197=2,ROUND(G1197/(H1197*24),0)),"")</f>
        <v/>
      </c>
      <c r="J1197" s="51" t="str" cm="1">
        <f t="array" ref="J1197">IFERROR(_xlfn.IFS(D1197="","",I1197&lt;E1197,"×（法定外です）",I1197&gt;=E1197,"〇"),"")</f>
        <v/>
      </c>
    </row>
    <row r="1198" spans="1:10" ht="14.25" customHeight="1" x14ac:dyDescent="0.4">
      <c r="A1198" s="51" t="str">
        <f t="shared" si="18"/>
        <v/>
      </c>
      <c r="B1198" s="32"/>
      <c r="C1198" s="32"/>
      <c r="D1198" s="32" t="str">
        <f>IFERROR(IF(C1198="","",確認書!#REF!),"")</f>
        <v/>
      </c>
      <c r="E1198" s="5" t="str">
        <f>IFERROR(IF($F$5&gt;VLOOKUP('記入例（前回申請）'!D1198,最低賃金!$A$2:$G$49,7,FALSE),VLOOKUP('記入例（前回申請）'!D1198,最低賃金!$A$2:$G$49,6,FALSE),IF($F$5&gt;VLOOKUP('記入例（前回申請）'!D1198,最低賃金!$A$2:$G$49,5,FALSE),VLOOKUP('記入例（前回申請）'!D1198,最低賃金!$A$2:$G$49,4,FALSE),VLOOKUP('記入例（前回申請）'!D1198,最低賃金!$A$2:$G$49,2,FALSE))),"")</f>
        <v/>
      </c>
      <c r="F1198" s="32"/>
      <c r="G1198" s="33"/>
      <c r="H1198" s="53"/>
      <c r="I1198" s="28" t="str" cm="1">
        <f t="array" ref="I1198">IFERROR(_xlfn.IFS(COUNTBLANK(F1198:H1198)=3,"",G1198="","G列に金額を入力してください",F1198=3,G1198,H1198="","H列に労働時間を入力してください",F1198=1,ROUND(G1198/(H1198*24),0),F1198=2,ROUND(G1198/(H1198*24),0)),"")</f>
        <v/>
      </c>
      <c r="J1198" s="51" t="str" cm="1">
        <f t="array" ref="J1198">IFERROR(_xlfn.IFS(D1198="","",I1198&lt;E1198,"×（法定外です）",I1198&gt;=E1198,"〇"),"")</f>
        <v/>
      </c>
    </row>
    <row r="1199" spans="1:10" ht="14.25" customHeight="1" x14ac:dyDescent="0.4">
      <c r="A1199" s="51" t="str">
        <f t="shared" si="18"/>
        <v/>
      </c>
      <c r="B1199" s="32"/>
      <c r="C1199" s="32"/>
      <c r="D1199" s="32" t="str">
        <f>IFERROR(IF(C1199="","",確認書!#REF!),"")</f>
        <v/>
      </c>
      <c r="E1199" s="5" t="str">
        <f>IFERROR(IF($F$5&gt;VLOOKUP('記入例（前回申請）'!D1199,最低賃金!$A$2:$G$49,7,FALSE),VLOOKUP('記入例（前回申請）'!D1199,最低賃金!$A$2:$G$49,6,FALSE),IF($F$5&gt;VLOOKUP('記入例（前回申請）'!D1199,最低賃金!$A$2:$G$49,5,FALSE),VLOOKUP('記入例（前回申請）'!D1199,最低賃金!$A$2:$G$49,4,FALSE),VLOOKUP('記入例（前回申請）'!D1199,最低賃金!$A$2:$G$49,2,FALSE))),"")</f>
        <v/>
      </c>
      <c r="F1199" s="32"/>
      <c r="G1199" s="33"/>
      <c r="H1199" s="53"/>
      <c r="I1199" s="28" t="str" cm="1">
        <f t="array" ref="I1199">IFERROR(_xlfn.IFS(COUNTBLANK(F1199:H1199)=3,"",G1199="","G列に金額を入力してください",F1199=3,G1199,H1199="","H列に労働時間を入力してください",F1199=1,ROUND(G1199/(H1199*24),0),F1199=2,ROUND(G1199/(H1199*24),0)),"")</f>
        <v/>
      </c>
      <c r="J1199" s="51" t="str" cm="1">
        <f t="array" ref="J1199">IFERROR(_xlfn.IFS(D1199="","",I1199&lt;E1199,"×（法定外です）",I1199&gt;=E1199,"〇"),"")</f>
        <v/>
      </c>
    </row>
    <row r="1200" spans="1:10" ht="14.25" customHeight="1" x14ac:dyDescent="0.4">
      <c r="A1200" s="51" t="str">
        <f t="shared" si="18"/>
        <v/>
      </c>
      <c r="B1200" s="32"/>
      <c r="C1200" s="32"/>
      <c r="D1200" s="32" t="str">
        <f>IFERROR(IF(C1200="","",確認書!#REF!),"")</f>
        <v/>
      </c>
      <c r="E1200" s="5" t="str">
        <f>IFERROR(IF($F$5&gt;VLOOKUP('記入例（前回申請）'!D1200,最低賃金!$A$2:$G$49,7,FALSE),VLOOKUP('記入例（前回申請）'!D1200,最低賃金!$A$2:$G$49,6,FALSE),IF($F$5&gt;VLOOKUP('記入例（前回申請）'!D1200,最低賃金!$A$2:$G$49,5,FALSE),VLOOKUP('記入例（前回申請）'!D1200,最低賃金!$A$2:$G$49,4,FALSE),VLOOKUP('記入例（前回申請）'!D1200,最低賃金!$A$2:$G$49,2,FALSE))),"")</f>
        <v/>
      </c>
      <c r="F1200" s="32"/>
      <c r="G1200" s="33"/>
      <c r="H1200" s="53"/>
      <c r="I1200" s="28" t="str" cm="1">
        <f t="array" ref="I1200">IFERROR(_xlfn.IFS(COUNTBLANK(F1200:H1200)=3,"",G1200="","G列に金額を入力してください",F1200=3,G1200,H1200="","H列に労働時間を入力してください",F1200=1,ROUND(G1200/(H1200*24),0),F1200=2,ROUND(G1200/(H1200*24),0)),"")</f>
        <v/>
      </c>
      <c r="J1200" s="51" t="str" cm="1">
        <f t="array" ref="J1200">IFERROR(_xlfn.IFS(D1200="","",I1200&lt;E1200,"×（法定外です）",I1200&gt;=E1200,"〇"),"")</f>
        <v/>
      </c>
    </row>
    <row r="1201" spans="1:10" ht="14.25" customHeight="1" x14ac:dyDescent="0.4">
      <c r="A1201" s="51" t="str">
        <f t="shared" si="18"/>
        <v/>
      </c>
      <c r="B1201" s="32"/>
      <c r="C1201" s="32"/>
      <c r="D1201" s="32" t="str">
        <f>IFERROR(IF(C1201="","",確認書!#REF!),"")</f>
        <v/>
      </c>
      <c r="E1201" s="5" t="str">
        <f>IFERROR(IF($F$5&gt;VLOOKUP('記入例（前回申請）'!D1201,最低賃金!$A$2:$G$49,7,FALSE),VLOOKUP('記入例（前回申請）'!D1201,最低賃金!$A$2:$G$49,6,FALSE),IF($F$5&gt;VLOOKUP('記入例（前回申請）'!D1201,最低賃金!$A$2:$G$49,5,FALSE),VLOOKUP('記入例（前回申請）'!D1201,最低賃金!$A$2:$G$49,4,FALSE),VLOOKUP('記入例（前回申請）'!D1201,最低賃金!$A$2:$G$49,2,FALSE))),"")</f>
        <v/>
      </c>
      <c r="F1201" s="32"/>
      <c r="G1201" s="33"/>
      <c r="H1201" s="53"/>
      <c r="I1201" s="28" t="str" cm="1">
        <f t="array" ref="I1201">IFERROR(_xlfn.IFS(COUNTBLANK(F1201:H1201)=3,"",G1201="","G列に金額を入力してください",F1201=3,G1201,H1201="","H列に労働時間を入力してください",F1201=1,ROUND(G1201/(H1201*24),0),F1201=2,ROUND(G1201/(H1201*24),0)),"")</f>
        <v/>
      </c>
      <c r="J1201" s="51" t="str" cm="1">
        <f t="array" ref="J1201">IFERROR(_xlfn.IFS(D1201="","",I1201&lt;E1201,"×（法定外です）",I1201&gt;=E1201,"〇"),"")</f>
        <v/>
      </c>
    </row>
    <row r="1202" spans="1:10" ht="14.25" customHeight="1" x14ac:dyDescent="0.4">
      <c r="A1202" s="51" t="str">
        <f t="shared" si="18"/>
        <v/>
      </c>
      <c r="B1202" s="32"/>
      <c r="C1202" s="32"/>
      <c r="D1202" s="32" t="str">
        <f>IFERROR(IF(C1202="","",確認書!#REF!),"")</f>
        <v/>
      </c>
      <c r="E1202" s="5" t="str">
        <f>IFERROR(IF($F$5&gt;VLOOKUP('記入例（前回申請）'!D1202,最低賃金!$A$2:$G$49,7,FALSE),VLOOKUP('記入例（前回申請）'!D1202,最低賃金!$A$2:$G$49,6,FALSE),IF($F$5&gt;VLOOKUP('記入例（前回申請）'!D1202,最低賃金!$A$2:$G$49,5,FALSE),VLOOKUP('記入例（前回申請）'!D1202,最低賃金!$A$2:$G$49,4,FALSE),VLOOKUP('記入例（前回申請）'!D1202,最低賃金!$A$2:$G$49,2,FALSE))),"")</f>
        <v/>
      </c>
      <c r="F1202" s="32"/>
      <c r="G1202" s="33"/>
      <c r="H1202" s="53"/>
      <c r="I1202" s="28" t="str" cm="1">
        <f t="array" ref="I1202">IFERROR(_xlfn.IFS(COUNTBLANK(F1202:H1202)=3,"",G1202="","G列に金額を入力してください",F1202=3,G1202,H1202="","H列に労働時間を入力してください",F1202=1,ROUND(G1202/(H1202*24),0),F1202=2,ROUND(G1202/(H1202*24),0)),"")</f>
        <v/>
      </c>
      <c r="J1202" s="51" t="str" cm="1">
        <f t="array" ref="J1202">IFERROR(_xlfn.IFS(D1202="","",I1202&lt;E1202,"×（法定外です）",I1202&gt;=E1202,"〇"),"")</f>
        <v/>
      </c>
    </row>
    <row r="1203" spans="1:10" ht="14.25" customHeight="1" x14ac:dyDescent="0.4">
      <c r="A1203" s="51" t="str">
        <f t="shared" si="18"/>
        <v/>
      </c>
      <c r="B1203" s="32"/>
      <c r="C1203" s="32"/>
      <c r="D1203" s="32" t="str">
        <f>IFERROR(IF(C1203="","",確認書!#REF!),"")</f>
        <v/>
      </c>
      <c r="E1203" s="5" t="str">
        <f>IFERROR(IF($F$5&gt;VLOOKUP('記入例（前回申請）'!D1203,最低賃金!$A$2:$G$49,7,FALSE),VLOOKUP('記入例（前回申請）'!D1203,最低賃金!$A$2:$G$49,6,FALSE),IF($F$5&gt;VLOOKUP('記入例（前回申請）'!D1203,最低賃金!$A$2:$G$49,5,FALSE),VLOOKUP('記入例（前回申請）'!D1203,最低賃金!$A$2:$G$49,4,FALSE),VLOOKUP('記入例（前回申請）'!D1203,最低賃金!$A$2:$G$49,2,FALSE))),"")</f>
        <v/>
      </c>
      <c r="F1203" s="32"/>
      <c r="G1203" s="33"/>
      <c r="H1203" s="53"/>
      <c r="I1203" s="28" t="str" cm="1">
        <f t="array" ref="I1203">IFERROR(_xlfn.IFS(COUNTBLANK(F1203:H1203)=3,"",G1203="","G列に金額を入力してください",F1203=3,G1203,H1203="","H列に労働時間を入力してください",F1203=1,ROUND(G1203/(H1203*24),0),F1203=2,ROUND(G1203/(H1203*24),0)),"")</f>
        <v/>
      </c>
      <c r="J1203" s="51" t="str" cm="1">
        <f t="array" ref="J1203">IFERROR(_xlfn.IFS(D1203="","",I1203&lt;E1203,"×（法定外です）",I1203&gt;=E1203,"〇"),"")</f>
        <v/>
      </c>
    </row>
    <row r="1204" spans="1:10" ht="14.25" customHeight="1" x14ac:dyDescent="0.4">
      <c r="A1204" s="51" t="str">
        <f t="shared" si="18"/>
        <v/>
      </c>
      <c r="B1204" s="32"/>
      <c r="C1204" s="32"/>
      <c r="D1204" s="32" t="str">
        <f>IFERROR(IF(C1204="","",確認書!#REF!),"")</f>
        <v/>
      </c>
      <c r="E1204" s="5" t="str">
        <f>IFERROR(IF($F$5&gt;VLOOKUP('記入例（前回申請）'!D1204,最低賃金!$A$2:$G$49,7,FALSE),VLOOKUP('記入例（前回申請）'!D1204,最低賃金!$A$2:$G$49,6,FALSE),IF($F$5&gt;VLOOKUP('記入例（前回申請）'!D1204,最低賃金!$A$2:$G$49,5,FALSE),VLOOKUP('記入例（前回申請）'!D1204,最低賃金!$A$2:$G$49,4,FALSE),VLOOKUP('記入例（前回申請）'!D1204,最低賃金!$A$2:$G$49,2,FALSE))),"")</f>
        <v/>
      </c>
      <c r="F1204" s="32"/>
      <c r="G1204" s="33"/>
      <c r="H1204" s="53"/>
      <c r="I1204" s="28" t="str" cm="1">
        <f t="array" ref="I1204">IFERROR(_xlfn.IFS(COUNTBLANK(F1204:H1204)=3,"",G1204="","G列に金額を入力してください",F1204=3,G1204,H1204="","H列に労働時間を入力してください",F1204=1,ROUND(G1204/(H1204*24),0),F1204=2,ROUND(G1204/(H1204*24),0)),"")</f>
        <v/>
      </c>
      <c r="J1204" s="51" t="str" cm="1">
        <f t="array" ref="J1204">IFERROR(_xlfn.IFS(D1204="","",I1204&lt;E1204,"×（法定外です）",I1204&gt;=E1204,"〇"),"")</f>
        <v/>
      </c>
    </row>
    <row r="1205" spans="1:10" ht="14.25" customHeight="1" x14ac:dyDescent="0.4">
      <c r="A1205" s="51" t="str">
        <f t="shared" si="18"/>
        <v/>
      </c>
      <c r="B1205" s="32"/>
      <c r="C1205" s="32"/>
      <c r="D1205" s="32" t="str">
        <f>IFERROR(IF(C1205="","",確認書!#REF!),"")</f>
        <v/>
      </c>
      <c r="E1205" s="5" t="str">
        <f>IFERROR(IF($F$5&gt;VLOOKUP('記入例（前回申請）'!D1205,最低賃金!$A$2:$G$49,7,FALSE),VLOOKUP('記入例（前回申請）'!D1205,最低賃金!$A$2:$G$49,6,FALSE),IF($F$5&gt;VLOOKUP('記入例（前回申請）'!D1205,最低賃金!$A$2:$G$49,5,FALSE),VLOOKUP('記入例（前回申請）'!D1205,最低賃金!$A$2:$G$49,4,FALSE),VLOOKUP('記入例（前回申請）'!D1205,最低賃金!$A$2:$G$49,2,FALSE))),"")</f>
        <v/>
      </c>
      <c r="F1205" s="32"/>
      <c r="G1205" s="33"/>
      <c r="H1205" s="53"/>
      <c r="I1205" s="28" t="str" cm="1">
        <f t="array" ref="I1205">IFERROR(_xlfn.IFS(COUNTBLANK(F1205:H1205)=3,"",G1205="","G列に金額を入力してください",F1205=3,G1205,H1205="","H列に労働時間を入力してください",F1205=1,ROUND(G1205/(H1205*24),0),F1205=2,ROUND(G1205/(H1205*24),0)),"")</f>
        <v/>
      </c>
      <c r="J1205" s="51" t="str" cm="1">
        <f t="array" ref="J1205">IFERROR(_xlfn.IFS(D1205="","",I1205&lt;E1205,"×（法定外です）",I1205&gt;=E1205,"〇"),"")</f>
        <v/>
      </c>
    </row>
    <row r="1206" spans="1:10" ht="14.25" customHeight="1" x14ac:dyDescent="0.4">
      <c r="A1206" s="51" t="str">
        <f t="shared" si="18"/>
        <v/>
      </c>
      <c r="B1206" s="32"/>
      <c r="C1206" s="32"/>
      <c r="D1206" s="32" t="str">
        <f>IFERROR(IF(C1206="","",確認書!#REF!),"")</f>
        <v/>
      </c>
      <c r="E1206" s="5" t="str">
        <f>IFERROR(IF($F$5&gt;VLOOKUP('記入例（前回申請）'!D1206,最低賃金!$A$2:$G$49,7,FALSE),VLOOKUP('記入例（前回申請）'!D1206,最低賃金!$A$2:$G$49,6,FALSE),IF($F$5&gt;VLOOKUP('記入例（前回申請）'!D1206,最低賃金!$A$2:$G$49,5,FALSE),VLOOKUP('記入例（前回申請）'!D1206,最低賃金!$A$2:$G$49,4,FALSE),VLOOKUP('記入例（前回申請）'!D1206,最低賃金!$A$2:$G$49,2,FALSE))),"")</f>
        <v/>
      </c>
      <c r="F1206" s="32"/>
      <c r="G1206" s="33"/>
      <c r="H1206" s="53"/>
      <c r="I1206" s="28" t="str" cm="1">
        <f t="array" ref="I1206">IFERROR(_xlfn.IFS(COUNTBLANK(F1206:H1206)=3,"",G1206="","G列に金額を入力してください",F1206=3,G1206,H1206="","H列に労働時間を入力してください",F1206=1,ROUND(G1206/(H1206*24),0),F1206=2,ROUND(G1206/(H1206*24),0)),"")</f>
        <v/>
      </c>
      <c r="J1206" s="51" t="str" cm="1">
        <f t="array" ref="J1206">IFERROR(_xlfn.IFS(D1206="","",I1206&lt;E1206,"×（法定外です）",I1206&gt;=E1206,"〇"),"")</f>
        <v/>
      </c>
    </row>
    <row r="1207" spans="1:10" ht="14.25" customHeight="1" x14ac:dyDescent="0.4">
      <c r="A1207" s="51" t="str">
        <f t="shared" si="18"/>
        <v/>
      </c>
      <c r="B1207" s="32"/>
      <c r="C1207" s="32"/>
      <c r="D1207" s="32" t="str">
        <f>IFERROR(IF(C1207="","",確認書!#REF!),"")</f>
        <v/>
      </c>
      <c r="E1207" s="5" t="str">
        <f>IFERROR(IF($F$5&gt;VLOOKUP('記入例（前回申請）'!D1207,最低賃金!$A$2:$G$49,7,FALSE),VLOOKUP('記入例（前回申請）'!D1207,最低賃金!$A$2:$G$49,6,FALSE),IF($F$5&gt;VLOOKUP('記入例（前回申請）'!D1207,最低賃金!$A$2:$G$49,5,FALSE),VLOOKUP('記入例（前回申請）'!D1207,最低賃金!$A$2:$G$49,4,FALSE),VLOOKUP('記入例（前回申請）'!D1207,最低賃金!$A$2:$G$49,2,FALSE))),"")</f>
        <v/>
      </c>
      <c r="F1207" s="32"/>
      <c r="G1207" s="33"/>
      <c r="H1207" s="53"/>
      <c r="I1207" s="28" t="str" cm="1">
        <f t="array" ref="I1207">IFERROR(_xlfn.IFS(COUNTBLANK(F1207:H1207)=3,"",G1207="","G列に金額を入力してください",F1207=3,G1207,H1207="","H列に労働時間を入力してください",F1207=1,ROUND(G1207/(H1207*24),0),F1207=2,ROUND(G1207/(H1207*24),0)),"")</f>
        <v/>
      </c>
      <c r="J1207" s="51" t="str" cm="1">
        <f t="array" ref="J1207">IFERROR(_xlfn.IFS(D1207="","",I1207&lt;E1207,"×（法定外です）",I1207&gt;=E1207,"〇"),"")</f>
        <v/>
      </c>
    </row>
    <row r="1208" spans="1:10" ht="14.25" customHeight="1" x14ac:dyDescent="0.4">
      <c r="A1208" s="51" t="str">
        <f t="shared" si="18"/>
        <v/>
      </c>
      <c r="B1208" s="32"/>
      <c r="C1208" s="32"/>
      <c r="D1208" s="32" t="str">
        <f>IFERROR(IF(C1208="","",確認書!#REF!),"")</f>
        <v/>
      </c>
      <c r="E1208" s="5" t="str">
        <f>IFERROR(IF($F$5&gt;VLOOKUP('記入例（前回申請）'!D1208,最低賃金!$A$2:$G$49,7,FALSE),VLOOKUP('記入例（前回申請）'!D1208,最低賃金!$A$2:$G$49,6,FALSE),IF($F$5&gt;VLOOKUP('記入例（前回申請）'!D1208,最低賃金!$A$2:$G$49,5,FALSE),VLOOKUP('記入例（前回申請）'!D1208,最低賃金!$A$2:$G$49,4,FALSE),VLOOKUP('記入例（前回申請）'!D1208,最低賃金!$A$2:$G$49,2,FALSE))),"")</f>
        <v/>
      </c>
      <c r="F1208" s="32"/>
      <c r="G1208" s="33"/>
      <c r="H1208" s="53"/>
      <c r="I1208" s="28" t="str" cm="1">
        <f t="array" ref="I1208">IFERROR(_xlfn.IFS(COUNTBLANK(F1208:H1208)=3,"",G1208="","G列に金額を入力してください",F1208=3,G1208,H1208="","H列に労働時間を入力してください",F1208=1,ROUND(G1208/(H1208*24),0),F1208=2,ROUND(G1208/(H1208*24),0)),"")</f>
        <v/>
      </c>
      <c r="J1208" s="51" t="str" cm="1">
        <f t="array" ref="J1208">IFERROR(_xlfn.IFS(D1208="","",I1208&lt;E1208,"×（法定外です）",I1208&gt;=E1208,"〇"),"")</f>
        <v/>
      </c>
    </row>
    <row r="1209" spans="1:10" ht="14.25" customHeight="1" x14ac:dyDescent="0.4">
      <c r="A1209" s="51" t="str">
        <f t="shared" si="18"/>
        <v/>
      </c>
      <c r="B1209" s="32"/>
      <c r="C1209" s="32"/>
      <c r="D1209" s="32" t="str">
        <f>IFERROR(IF(C1209="","",確認書!#REF!),"")</f>
        <v/>
      </c>
      <c r="E1209" s="5" t="str">
        <f>IFERROR(IF($F$5&gt;VLOOKUP('記入例（前回申請）'!D1209,最低賃金!$A$2:$G$49,7,FALSE),VLOOKUP('記入例（前回申請）'!D1209,最低賃金!$A$2:$G$49,6,FALSE),IF($F$5&gt;VLOOKUP('記入例（前回申請）'!D1209,最低賃金!$A$2:$G$49,5,FALSE),VLOOKUP('記入例（前回申請）'!D1209,最低賃金!$A$2:$G$49,4,FALSE),VLOOKUP('記入例（前回申請）'!D1209,最低賃金!$A$2:$G$49,2,FALSE))),"")</f>
        <v/>
      </c>
      <c r="F1209" s="32"/>
      <c r="G1209" s="33"/>
      <c r="H1209" s="53"/>
      <c r="I1209" s="28" t="str" cm="1">
        <f t="array" ref="I1209">IFERROR(_xlfn.IFS(COUNTBLANK(F1209:H1209)=3,"",G1209="","G列に金額を入力してください",F1209=3,G1209,H1209="","H列に労働時間を入力してください",F1209=1,ROUND(G1209/(H1209*24),0),F1209=2,ROUND(G1209/(H1209*24),0)),"")</f>
        <v/>
      </c>
      <c r="J1209" s="51" t="str" cm="1">
        <f t="array" ref="J1209">IFERROR(_xlfn.IFS(D1209="","",I1209&lt;E1209,"×（法定外です）",I1209&gt;=E1209,"〇"),"")</f>
        <v/>
      </c>
    </row>
    <row r="1210" spans="1:10" ht="14.25" customHeight="1" x14ac:dyDescent="0.4">
      <c r="A1210" s="51" t="str">
        <f t="shared" si="18"/>
        <v/>
      </c>
      <c r="B1210" s="32"/>
      <c r="C1210" s="32"/>
      <c r="D1210" s="32" t="str">
        <f>IFERROR(IF(C1210="","",確認書!#REF!),"")</f>
        <v/>
      </c>
      <c r="E1210" s="5" t="str">
        <f>IFERROR(IF($F$5&gt;VLOOKUP('記入例（前回申請）'!D1210,最低賃金!$A$2:$G$49,7,FALSE),VLOOKUP('記入例（前回申請）'!D1210,最低賃金!$A$2:$G$49,6,FALSE),IF($F$5&gt;VLOOKUP('記入例（前回申請）'!D1210,最低賃金!$A$2:$G$49,5,FALSE),VLOOKUP('記入例（前回申請）'!D1210,最低賃金!$A$2:$G$49,4,FALSE),VLOOKUP('記入例（前回申請）'!D1210,最低賃金!$A$2:$G$49,2,FALSE))),"")</f>
        <v/>
      </c>
      <c r="F1210" s="32"/>
      <c r="G1210" s="33"/>
      <c r="H1210" s="53"/>
      <c r="I1210" s="28" t="str" cm="1">
        <f t="array" ref="I1210">IFERROR(_xlfn.IFS(COUNTBLANK(F1210:H1210)=3,"",G1210="","G列に金額を入力してください",F1210=3,G1210,H1210="","H列に労働時間を入力してください",F1210=1,ROUND(G1210/(H1210*24),0),F1210=2,ROUND(G1210/(H1210*24),0)),"")</f>
        <v/>
      </c>
      <c r="J1210" s="51" t="str" cm="1">
        <f t="array" ref="J1210">IFERROR(_xlfn.IFS(D1210="","",I1210&lt;E1210,"×（法定外です）",I1210&gt;=E1210,"〇"),"")</f>
        <v/>
      </c>
    </row>
    <row r="1211" spans="1:10" ht="14.25" customHeight="1" x14ac:dyDescent="0.4">
      <c r="A1211" s="51" t="str">
        <f t="shared" si="18"/>
        <v/>
      </c>
      <c r="B1211" s="32"/>
      <c r="C1211" s="32"/>
      <c r="D1211" s="32" t="str">
        <f>IFERROR(IF(C1211="","",確認書!#REF!),"")</f>
        <v/>
      </c>
      <c r="E1211" s="5" t="str">
        <f>IFERROR(IF($F$5&gt;VLOOKUP('記入例（前回申請）'!D1211,最低賃金!$A$2:$G$49,7,FALSE),VLOOKUP('記入例（前回申請）'!D1211,最低賃金!$A$2:$G$49,6,FALSE),IF($F$5&gt;VLOOKUP('記入例（前回申請）'!D1211,最低賃金!$A$2:$G$49,5,FALSE),VLOOKUP('記入例（前回申請）'!D1211,最低賃金!$A$2:$G$49,4,FALSE),VLOOKUP('記入例（前回申請）'!D1211,最低賃金!$A$2:$G$49,2,FALSE))),"")</f>
        <v/>
      </c>
      <c r="F1211" s="32"/>
      <c r="G1211" s="33"/>
      <c r="H1211" s="53"/>
      <c r="I1211" s="28" t="str" cm="1">
        <f t="array" ref="I1211">IFERROR(_xlfn.IFS(COUNTBLANK(F1211:H1211)=3,"",G1211="","G列に金額を入力してください",F1211=3,G1211,H1211="","H列に労働時間を入力してください",F1211=1,ROUND(G1211/(H1211*24),0),F1211=2,ROUND(G1211/(H1211*24),0)),"")</f>
        <v/>
      </c>
      <c r="J1211" s="51" t="str" cm="1">
        <f t="array" ref="J1211">IFERROR(_xlfn.IFS(D1211="","",I1211&lt;E1211,"×（法定外です）",I1211&gt;=E1211,"〇"),"")</f>
        <v/>
      </c>
    </row>
    <row r="1212" spans="1:10" ht="14.25" customHeight="1" x14ac:dyDescent="0.4">
      <c r="A1212" s="51" t="str">
        <f t="shared" si="18"/>
        <v/>
      </c>
      <c r="B1212" s="32"/>
      <c r="C1212" s="32"/>
      <c r="D1212" s="32" t="str">
        <f>IFERROR(IF(C1212="","",確認書!#REF!),"")</f>
        <v/>
      </c>
      <c r="E1212" s="5" t="str">
        <f>IFERROR(IF($F$5&gt;VLOOKUP('記入例（前回申請）'!D1212,最低賃金!$A$2:$G$49,7,FALSE),VLOOKUP('記入例（前回申請）'!D1212,最低賃金!$A$2:$G$49,6,FALSE),IF($F$5&gt;VLOOKUP('記入例（前回申請）'!D1212,最低賃金!$A$2:$G$49,5,FALSE),VLOOKUP('記入例（前回申請）'!D1212,最低賃金!$A$2:$G$49,4,FALSE),VLOOKUP('記入例（前回申請）'!D1212,最低賃金!$A$2:$G$49,2,FALSE))),"")</f>
        <v/>
      </c>
      <c r="F1212" s="32"/>
      <c r="G1212" s="33"/>
      <c r="H1212" s="53"/>
      <c r="I1212" s="28" t="str" cm="1">
        <f t="array" ref="I1212">IFERROR(_xlfn.IFS(COUNTBLANK(F1212:H1212)=3,"",G1212="","G列に金額を入力してください",F1212=3,G1212,H1212="","H列に労働時間を入力してください",F1212=1,ROUND(G1212/(H1212*24),0),F1212=2,ROUND(G1212/(H1212*24),0)),"")</f>
        <v/>
      </c>
      <c r="J1212" s="51" t="str" cm="1">
        <f t="array" ref="J1212">IFERROR(_xlfn.IFS(D1212="","",I1212&lt;E1212,"×（法定外です）",I1212&gt;=E1212,"〇"),"")</f>
        <v/>
      </c>
    </row>
    <row r="1213" spans="1:10" ht="14.25" customHeight="1" x14ac:dyDescent="0.4">
      <c r="A1213" s="51" t="str">
        <f t="shared" si="18"/>
        <v/>
      </c>
      <c r="B1213" s="32"/>
      <c r="C1213" s="32"/>
      <c r="D1213" s="32" t="str">
        <f>IFERROR(IF(C1213="","",確認書!#REF!),"")</f>
        <v/>
      </c>
      <c r="E1213" s="5" t="str">
        <f>IFERROR(IF($F$5&gt;VLOOKUP('記入例（前回申請）'!D1213,最低賃金!$A$2:$G$49,7,FALSE),VLOOKUP('記入例（前回申請）'!D1213,最低賃金!$A$2:$G$49,6,FALSE),IF($F$5&gt;VLOOKUP('記入例（前回申請）'!D1213,最低賃金!$A$2:$G$49,5,FALSE),VLOOKUP('記入例（前回申請）'!D1213,最低賃金!$A$2:$G$49,4,FALSE),VLOOKUP('記入例（前回申請）'!D1213,最低賃金!$A$2:$G$49,2,FALSE))),"")</f>
        <v/>
      </c>
      <c r="F1213" s="32"/>
      <c r="G1213" s="33"/>
      <c r="H1213" s="53"/>
      <c r="I1213" s="28" t="str" cm="1">
        <f t="array" ref="I1213">IFERROR(_xlfn.IFS(COUNTBLANK(F1213:H1213)=3,"",G1213="","G列に金額を入力してください",F1213=3,G1213,H1213="","H列に労働時間を入力してください",F1213=1,ROUND(G1213/(H1213*24),0),F1213=2,ROUND(G1213/(H1213*24),0)),"")</f>
        <v/>
      </c>
      <c r="J1213" s="51" t="str" cm="1">
        <f t="array" ref="J1213">IFERROR(_xlfn.IFS(D1213="","",I1213&lt;E1213,"×（法定外です）",I1213&gt;=E1213,"〇"),"")</f>
        <v/>
      </c>
    </row>
    <row r="1214" spans="1:10" ht="14.25" customHeight="1" x14ac:dyDescent="0.4">
      <c r="A1214" s="51" t="str">
        <f t="shared" si="18"/>
        <v/>
      </c>
      <c r="B1214" s="32"/>
      <c r="C1214" s="32"/>
      <c r="D1214" s="32" t="str">
        <f>IFERROR(IF(C1214="","",確認書!#REF!),"")</f>
        <v/>
      </c>
      <c r="E1214" s="5" t="str">
        <f>IFERROR(IF($F$5&gt;VLOOKUP('記入例（前回申請）'!D1214,最低賃金!$A$2:$G$49,7,FALSE),VLOOKUP('記入例（前回申請）'!D1214,最低賃金!$A$2:$G$49,6,FALSE),IF($F$5&gt;VLOOKUP('記入例（前回申請）'!D1214,最低賃金!$A$2:$G$49,5,FALSE),VLOOKUP('記入例（前回申請）'!D1214,最低賃金!$A$2:$G$49,4,FALSE),VLOOKUP('記入例（前回申請）'!D1214,最低賃金!$A$2:$G$49,2,FALSE))),"")</f>
        <v/>
      </c>
      <c r="F1214" s="32"/>
      <c r="G1214" s="33"/>
      <c r="H1214" s="53"/>
      <c r="I1214" s="28" t="str" cm="1">
        <f t="array" ref="I1214">IFERROR(_xlfn.IFS(COUNTBLANK(F1214:H1214)=3,"",G1214="","G列に金額を入力してください",F1214=3,G1214,H1214="","H列に労働時間を入力してください",F1214=1,ROUND(G1214/(H1214*24),0),F1214=2,ROUND(G1214/(H1214*24),0)),"")</f>
        <v/>
      </c>
      <c r="J1214" s="51" t="str" cm="1">
        <f t="array" ref="J1214">IFERROR(_xlfn.IFS(D1214="","",I1214&lt;E1214,"×（法定外です）",I1214&gt;=E1214,"〇"),"")</f>
        <v/>
      </c>
    </row>
    <row r="1215" spans="1:10" ht="14.25" customHeight="1" x14ac:dyDescent="0.4">
      <c r="A1215" s="51" t="str">
        <f t="shared" si="18"/>
        <v/>
      </c>
      <c r="B1215" s="32"/>
      <c r="C1215" s="32"/>
      <c r="D1215" s="32" t="str">
        <f>IFERROR(IF(C1215="","",確認書!#REF!),"")</f>
        <v/>
      </c>
      <c r="E1215" s="5" t="str">
        <f>IFERROR(IF($F$5&gt;VLOOKUP('記入例（前回申請）'!D1215,最低賃金!$A$2:$G$49,7,FALSE),VLOOKUP('記入例（前回申請）'!D1215,最低賃金!$A$2:$G$49,6,FALSE),IF($F$5&gt;VLOOKUP('記入例（前回申請）'!D1215,最低賃金!$A$2:$G$49,5,FALSE),VLOOKUP('記入例（前回申請）'!D1215,最低賃金!$A$2:$G$49,4,FALSE),VLOOKUP('記入例（前回申請）'!D1215,最低賃金!$A$2:$G$49,2,FALSE))),"")</f>
        <v/>
      </c>
      <c r="F1215" s="32"/>
      <c r="G1215" s="33"/>
      <c r="H1215" s="53"/>
      <c r="I1215" s="28" t="str" cm="1">
        <f t="array" ref="I1215">IFERROR(_xlfn.IFS(COUNTBLANK(F1215:H1215)=3,"",G1215="","G列に金額を入力してください",F1215=3,G1215,H1215="","H列に労働時間を入力してください",F1215=1,ROUND(G1215/(H1215*24),0),F1215=2,ROUND(G1215/(H1215*24),0)),"")</f>
        <v/>
      </c>
      <c r="J1215" s="51" t="str" cm="1">
        <f t="array" ref="J1215">IFERROR(_xlfn.IFS(D1215="","",I1215&lt;E1215,"×（法定外です）",I1215&gt;=E1215,"〇"),"")</f>
        <v/>
      </c>
    </row>
    <row r="1216" spans="1:10" ht="14.25" customHeight="1" x14ac:dyDescent="0.4">
      <c r="A1216" s="51" t="str">
        <f t="shared" si="18"/>
        <v/>
      </c>
      <c r="B1216" s="32"/>
      <c r="C1216" s="32"/>
      <c r="D1216" s="32" t="str">
        <f>IFERROR(IF(C1216="","",確認書!#REF!),"")</f>
        <v/>
      </c>
      <c r="E1216" s="5" t="str">
        <f>IFERROR(IF($F$5&gt;VLOOKUP('記入例（前回申請）'!D1216,最低賃金!$A$2:$G$49,7,FALSE),VLOOKUP('記入例（前回申請）'!D1216,最低賃金!$A$2:$G$49,6,FALSE),IF($F$5&gt;VLOOKUP('記入例（前回申請）'!D1216,最低賃金!$A$2:$G$49,5,FALSE),VLOOKUP('記入例（前回申請）'!D1216,最低賃金!$A$2:$G$49,4,FALSE),VLOOKUP('記入例（前回申請）'!D1216,最低賃金!$A$2:$G$49,2,FALSE))),"")</f>
        <v/>
      </c>
      <c r="F1216" s="32"/>
      <c r="G1216" s="33"/>
      <c r="H1216" s="53"/>
      <c r="I1216" s="28" t="str" cm="1">
        <f t="array" ref="I1216">IFERROR(_xlfn.IFS(COUNTBLANK(F1216:H1216)=3,"",G1216="","G列に金額を入力してください",F1216=3,G1216,H1216="","H列に労働時間を入力してください",F1216=1,ROUND(G1216/(H1216*24),0),F1216=2,ROUND(G1216/(H1216*24),0)),"")</f>
        <v/>
      </c>
      <c r="J1216" s="51" t="str" cm="1">
        <f t="array" ref="J1216">IFERROR(_xlfn.IFS(D1216="","",I1216&lt;E1216,"×（法定外です）",I1216&gt;=E1216,"〇"),"")</f>
        <v/>
      </c>
    </row>
    <row r="1217" spans="1:10" ht="14.25" customHeight="1" x14ac:dyDescent="0.4">
      <c r="A1217" s="51" t="str">
        <f t="shared" si="18"/>
        <v/>
      </c>
      <c r="B1217" s="32"/>
      <c r="C1217" s="32"/>
      <c r="D1217" s="32" t="str">
        <f>IFERROR(IF(C1217="","",確認書!#REF!),"")</f>
        <v/>
      </c>
      <c r="E1217" s="5" t="str">
        <f>IFERROR(IF($F$5&gt;VLOOKUP('記入例（前回申請）'!D1217,最低賃金!$A$2:$G$49,7,FALSE),VLOOKUP('記入例（前回申請）'!D1217,最低賃金!$A$2:$G$49,6,FALSE),IF($F$5&gt;VLOOKUP('記入例（前回申請）'!D1217,最低賃金!$A$2:$G$49,5,FALSE),VLOOKUP('記入例（前回申請）'!D1217,最低賃金!$A$2:$G$49,4,FALSE),VLOOKUP('記入例（前回申請）'!D1217,最低賃金!$A$2:$G$49,2,FALSE))),"")</f>
        <v/>
      </c>
      <c r="F1217" s="32"/>
      <c r="G1217" s="33"/>
      <c r="H1217" s="53"/>
      <c r="I1217" s="28" t="str" cm="1">
        <f t="array" ref="I1217">IFERROR(_xlfn.IFS(COUNTBLANK(F1217:H1217)=3,"",G1217="","G列に金額を入力してください",F1217=3,G1217,H1217="","H列に労働時間を入力してください",F1217=1,ROUND(G1217/(H1217*24),0),F1217=2,ROUND(G1217/(H1217*24),0)),"")</f>
        <v/>
      </c>
      <c r="J1217" s="51" t="str" cm="1">
        <f t="array" ref="J1217">IFERROR(_xlfn.IFS(D1217="","",I1217&lt;E1217,"×（法定外です）",I1217&gt;=E1217,"〇"),"")</f>
        <v/>
      </c>
    </row>
    <row r="1218" spans="1:10" ht="14.25" customHeight="1" x14ac:dyDescent="0.4">
      <c r="A1218" s="51" t="str">
        <f t="shared" si="18"/>
        <v/>
      </c>
      <c r="B1218" s="32"/>
      <c r="C1218" s="32"/>
      <c r="D1218" s="32" t="str">
        <f>IFERROR(IF(C1218="","",確認書!#REF!),"")</f>
        <v/>
      </c>
      <c r="E1218" s="5" t="str">
        <f>IFERROR(IF($F$5&gt;VLOOKUP('記入例（前回申請）'!D1218,最低賃金!$A$2:$G$49,7,FALSE),VLOOKUP('記入例（前回申請）'!D1218,最低賃金!$A$2:$G$49,6,FALSE),IF($F$5&gt;VLOOKUP('記入例（前回申請）'!D1218,最低賃金!$A$2:$G$49,5,FALSE),VLOOKUP('記入例（前回申請）'!D1218,最低賃金!$A$2:$G$49,4,FALSE),VLOOKUP('記入例（前回申請）'!D1218,最低賃金!$A$2:$G$49,2,FALSE))),"")</f>
        <v/>
      </c>
      <c r="F1218" s="32"/>
      <c r="G1218" s="33"/>
      <c r="H1218" s="53"/>
      <c r="I1218" s="28" t="str" cm="1">
        <f t="array" ref="I1218">IFERROR(_xlfn.IFS(COUNTBLANK(F1218:H1218)=3,"",G1218="","G列に金額を入力してください",F1218=3,G1218,H1218="","H列に労働時間を入力してください",F1218=1,ROUND(G1218/(H1218*24),0),F1218=2,ROUND(G1218/(H1218*24),0)),"")</f>
        <v/>
      </c>
      <c r="J1218" s="51" t="str" cm="1">
        <f t="array" ref="J1218">IFERROR(_xlfn.IFS(D1218="","",I1218&lt;E1218,"×（法定外です）",I1218&gt;=E1218,"〇"),"")</f>
        <v/>
      </c>
    </row>
    <row r="1219" spans="1:10" ht="14.25" customHeight="1" x14ac:dyDescent="0.4">
      <c r="A1219" s="51" t="str">
        <f t="shared" si="18"/>
        <v/>
      </c>
      <c r="B1219" s="32"/>
      <c r="C1219" s="32"/>
      <c r="D1219" s="32" t="str">
        <f>IFERROR(IF(C1219="","",確認書!#REF!),"")</f>
        <v/>
      </c>
      <c r="E1219" s="5" t="str">
        <f>IFERROR(IF($F$5&gt;VLOOKUP('記入例（前回申請）'!D1219,最低賃金!$A$2:$G$49,7,FALSE),VLOOKUP('記入例（前回申請）'!D1219,最低賃金!$A$2:$G$49,6,FALSE),IF($F$5&gt;VLOOKUP('記入例（前回申請）'!D1219,最低賃金!$A$2:$G$49,5,FALSE),VLOOKUP('記入例（前回申請）'!D1219,最低賃金!$A$2:$G$49,4,FALSE),VLOOKUP('記入例（前回申請）'!D1219,最低賃金!$A$2:$G$49,2,FALSE))),"")</f>
        <v/>
      </c>
      <c r="F1219" s="32"/>
      <c r="G1219" s="33"/>
      <c r="H1219" s="53"/>
      <c r="I1219" s="28" t="str" cm="1">
        <f t="array" ref="I1219">IFERROR(_xlfn.IFS(COUNTBLANK(F1219:H1219)=3,"",G1219="","G列に金額を入力してください",F1219=3,G1219,H1219="","H列に労働時間を入力してください",F1219=1,ROUND(G1219/(H1219*24),0),F1219=2,ROUND(G1219/(H1219*24),0)),"")</f>
        <v/>
      </c>
      <c r="J1219" s="51" t="str" cm="1">
        <f t="array" ref="J1219">IFERROR(_xlfn.IFS(D1219="","",I1219&lt;E1219,"×（法定外です）",I1219&gt;=E1219,"〇"),"")</f>
        <v/>
      </c>
    </row>
    <row r="1220" spans="1:10" ht="14.25" customHeight="1" x14ac:dyDescent="0.4">
      <c r="A1220" s="51" t="str">
        <f t="shared" si="18"/>
        <v/>
      </c>
      <c r="B1220" s="32"/>
      <c r="C1220" s="32"/>
      <c r="D1220" s="32" t="str">
        <f>IFERROR(IF(C1220="","",確認書!#REF!),"")</f>
        <v/>
      </c>
      <c r="E1220" s="5" t="str">
        <f>IFERROR(IF($F$5&gt;VLOOKUP('記入例（前回申請）'!D1220,最低賃金!$A$2:$G$49,7,FALSE),VLOOKUP('記入例（前回申請）'!D1220,最低賃金!$A$2:$G$49,6,FALSE),IF($F$5&gt;VLOOKUP('記入例（前回申請）'!D1220,最低賃金!$A$2:$G$49,5,FALSE),VLOOKUP('記入例（前回申請）'!D1220,最低賃金!$A$2:$G$49,4,FALSE),VLOOKUP('記入例（前回申請）'!D1220,最低賃金!$A$2:$G$49,2,FALSE))),"")</f>
        <v/>
      </c>
      <c r="F1220" s="32"/>
      <c r="G1220" s="33"/>
      <c r="H1220" s="53"/>
      <c r="I1220" s="28" t="str" cm="1">
        <f t="array" ref="I1220">IFERROR(_xlfn.IFS(COUNTBLANK(F1220:H1220)=3,"",G1220="","G列に金額を入力してください",F1220=3,G1220,H1220="","H列に労働時間を入力してください",F1220=1,ROUND(G1220/(H1220*24),0),F1220=2,ROUND(G1220/(H1220*24),0)),"")</f>
        <v/>
      </c>
      <c r="J1220" s="51" t="str" cm="1">
        <f t="array" ref="J1220">IFERROR(_xlfn.IFS(D1220="","",I1220&lt;E1220,"×（法定外です）",I1220&gt;=E1220,"〇"),"")</f>
        <v/>
      </c>
    </row>
    <row r="1221" spans="1:10" ht="14.25" customHeight="1" x14ac:dyDescent="0.4">
      <c r="A1221" s="51" t="str">
        <f t="shared" si="18"/>
        <v/>
      </c>
      <c r="B1221" s="32"/>
      <c r="C1221" s="32"/>
      <c r="D1221" s="32" t="str">
        <f>IFERROR(IF(C1221="","",確認書!#REF!),"")</f>
        <v/>
      </c>
      <c r="E1221" s="5" t="str">
        <f>IFERROR(IF($F$5&gt;VLOOKUP('記入例（前回申請）'!D1221,最低賃金!$A$2:$G$49,7,FALSE),VLOOKUP('記入例（前回申請）'!D1221,最低賃金!$A$2:$G$49,6,FALSE),IF($F$5&gt;VLOOKUP('記入例（前回申請）'!D1221,最低賃金!$A$2:$G$49,5,FALSE),VLOOKUP('記入例（前回申請）'!D1221,最低賃金!$A$2:$G$49,4,FALSE),VLOOKUP('記入例（前回申請）'!D1221,最低賃金!$A$2:$G$49,2,FALSE))),"")</f>
        <v/>
      </c>
      <c r="F1221" s="32"/>
      <c r="G1221" s="33"/>
      <c r="H1221" s="53"/>
      <c r="I1221" s="28" t="str" cm="1">
        <f t="array" ref="I1221">IFERROR(_xlfn.IFS(COUNTBLANK(F1221:H1221)=3,"",G1221="","G列に金額を入力してください",F1221=3,G1221,H1221="","H列に労働時間を入力してください",F1221=1,ROUND(G1221/(H1221*24),0),F1221=2,ROUND(G1221/(H1221*24),0)),"")</f>
        <v/>
      </c>
      <c r="J1221" s="51" t="str" cm="1">
        <f t="array" ref="J1221">IFERROR(_xlfn.IFS(D1221="","",I1221&lt;E1221,"×（法定外です）",I1221&gt;=E1221,"〇"),"")</f>
        <v/>
      </c>
    </row>
    <row r="1222" spans="1:10" ht="14.25" customHeight="1" x14ac:dyDescent="0.4">
      <c r="A1222" s="51" t="str">
        <f t="shared" si="18"/>
        <v/>
      </c>
      <c r="B1222" s="32"/>
      <c r="C1222" s="32"/>
      <c r="D1222" s="32" t="str">
        <f>IFERROR(IF(C1222="","",確認書!#REF!),"")</f>
        <v/>
      </c>
      <c r="E1222" s="5" t="str">
        <f>IFERROR(IF($F$5&gt;VLOOKUP('記入例（前回申請）'!D1222,最低賃金!$A$2:$G$49,7,FALSE),VLOOKUP('記入例（前回申請）'!D1222,最低賃金!$A$2:$G$49,6,FALSE),IF($F$5&gt;VLOOKUP('記入例（前回申請）'!D1222,最低賃金!$A$2:$G$49,5,FALSE),VLOOKUP('記入例（前回申請）'!D1222,最低賃金!$A$2:$G$49,4,FALSE),VLOOKUP('記入例（前回申請）'!D1222,最低賃金!$A$2:$G$49,2,FALSE))),"")</f>
        <v/>
      </c>
      <c r="F1222" s="32"/>
      <c r="G1222" s="33"/>
      <c r="H1222" s="53"/>
      <c r="I1222" s="28" t="str" cm="1">
        <f t="array" ref="I1222">IFERROR(_xlfn.IFS(COUNTBLANK(F1222:H1222)=3,"",G1222="","G列に金額を入力してください",F1222=3,G1222,H1222="","H列に労働時間を入力してください",F1222=1,ROUND(G1222/(H1222*24),0),F1222=2,ROUND(G1222/(H1222*24),0)),"")</f>
        <v/>
      </c>
      <c r="J1222" s="51" t="str" cm="1">
        <f t="array" ref="J1222">IFERROR(_xlfn.IFS(D1222="","",I1222&lt;E1222,"×（法定外です）",I1222&gt;=E1222,"〇"),"")</f>
        <v/>
      </c>
    </row>
    <row r="1223" spans="1:10" ht="14.25" customHeight="1" x14ac:dyDescent="0.4">
      <c r="A1223" s="51" t="str">
        <f t="shared" si="18"/>
        <v/>
      </c>
      <c r="B1223" s="32"/>
      <c r="C1223" s="32"/>
      <c r="D1223" s="32" t="str">
        <f>IFERROR(IF(C1223="","",確認書!#REF!),"")</f>
        <v/>
      </c>
      <c r="E1223" s="5" t="str">
        <f>IFERROR(IF($F$5&gt;VLOOKUP('記入例（前回申請）'!D1223,最低賃金!$A$2:$G$49,7,FALSE),VLOOKUP('記入例（前回申請）'!D1223,最低賃金!$A$2:$G$49,6,FALSE),IF($F$5&gt;VLOOKUP('記入例（前回申請）'!D1223,最低賃金!$A$2:$G$49,5,FALSE),VLOOKUP('記入例（前回申請）'!D1223,最低賃金!$A$2:$G$49,4,FALSE),VLOOKUP('記入例（前回申請）'!D1223,最低賃金!$A$2:$G$49,2,FALSE))),"")</f>
        <v/>
      </c>
      <c r="F1223" s="32"/>
      <c r="G1223" s="33"/>
      <c r="H1223" s="53"/>
      <c r="I1223" s="28" t="str" cm="1">
        <f t="array" ref="I1223">IFERROR(_xlfn.IFS(COUNTBLANK(F1223:H1223)=3,"",G1223="","G列に金額を入力してください",F1223=3,G1223,H1223="","H列に労働時間を入力してください",F1223=1,ROUND(G1223/(H1223*24),0),F1223=2,ROUND(G1223/(H1223*24),0)),"")</f>
        <v/>
      </c>
      <c r="J1223" s="51" t="str" cm="1">
        <f t="array" ref="J1223">IFERROR(_xlfn.IFS(D1223="","",I1223&lt;E1223,"×（法定外です）",I1223&gt;=E1223,"〇"),"")</f>
        <v/>
      </c>
    </row>
    <row r="1224" spans="1:10" ht="14.25" customHeight="1" x14ac:dyDescent="0.4">
      <c r="A1224" s="51" t="str">
        <f t="shared" si="18"/>
        <v/>
      </c>
      <c r="B1224" s="32"/>
      <c r="C1224" s="32"/>
      <c r="D1224" s="32" t="str">
        <f>IFERROR(IF(C1224="","",確認書!#REF!),"")</f>
        <v/>
      </c>
      <c r="E1224" s="5" t="str">
        <f>IFERROR(IF($F$5&gt;VLOOKUP('記入例（前回申請）'!D1224,最低賃金!$A$2:$G$49,7,FALSE),VLOOKUP('記入例（前回申請）'!D1224,最低賃金!$A$2:$G$49,6,FALSE),IF($F$5&gt;VLOOKUP('記入例（前回申請）'!D1224,最低賃金!$A$2:$G$49,5,FALSE),VLOOKUP('記入例（前回申請）'!D1224,最低賃金!$A$2:$G$49,4,FALSE),VLOOKUP('記入例（前回申請）'!D1224,最低賃金!$A$2:$G$49,2,FALSE))),"")</f>
        <v/>
      </c>
      <c r="F1224" s="32"/>
      <c r="G1224" s="33"/>
      <c r="H1224" s="53"/>
      <c r="I1224" s="28" t="str" cm="1">
        <f t="array" ref="I1224">IFERROR(_xlfn.IFS(COUNTBLANK(F1224:H1224)=3,"",G1224="","G列に金額を入力してください",F1224=3,G1224,H1224="","H列に労働時間を入力してください",F1224=1,ROUND(G1224/(H1224*24),0),F1224=2,ROUND(G1224/(H1224*24),0)),"")</f>
        <v/>
      </c>
      <c r="J1224" s="51" t="str" cm="1">
        <f t="array" ref="J1224">IFERROR(_xlfn.IFS(D1224="","",I1224&lt;E1224,"×（法定外です）",I1224&gt;=E1224,"〇"),"")</f>
        <v/>
      </c>
    </row>
    <row r="1225" spans="1:10" ht="14.25" customHeight="1" x14ac:dyDescent="0.4">
      <c r="A1225" s="51" t="str">
        <f t="shared" si="18"/>
        <v/>
      </c>
      <c r="B1225" s="32"/>
      <c r="C1225" s="32"/>
      <c r="D1225" s="32" t="str">
        <f>IFERROR(IF(C1225="","",確認書!#REF!),"")</f>
        <v/>
      </c>
      <c r="E1225" s="5" t="str">
        <f>IFERROR(IF($F$5&gt;VLOOKUP('記入例（前回申請）'!D1225,最低賃金!$A$2:$G$49,7,FALSE),VLOOKUP('記入例（前回申請）'!D1225,最低賃金!$A$2:$G$49,6,FALSE),IF($F$5&gt;VLOOKUP('記入例（前回申請）'!D1225,最低賃金!$A$2:$G$49,5,FALSE),VLOOKUP('記入例（前回申請）'!D1225,最低賃金!$A$2:$G$49,4,FALSE),VLOOKUP('記入例（前回申請）'!D1225,最低賃金!$A$2:$G$49,2,FALSE))),"")</f>
        <v/>
      </c>
      <c r="F1225" s="32"/>
      <c r="G1225" s="33"/>
      <c r="H1225" s="53"/>
      <c r="I1225" s="28" t="str" cm="1">
        <f t="array" ref="I1225">IFERROR(_xlfn.IFS(COUNTBLANK(F1225:H1225)=3,"",G1225="","G列に金額を入力してください",F1225=3,G1225,H1225="","H列に労働時間を入力してください",F1225=1,ROUND(G1225/(H1225*24),0),F1225=2,ROUND(G1225/(H1225*24),0)),"")</f>
        <v/>
      </c>
      <c r="J1225" s="51" t="str" cm="1">
        <f t="array" ref="J1225">IFERROR(_xlfn.IFS(D1225="","",I1225&lt;E1225,"×（法定外です）",I1225&gt;=E1225,"〇"),"")</f>
        <v/>
      </c>
    </row>
    <row r="1226" spans="1:10" ht="14.25" customHeight="1" x14ac:dyDescent="0.4">
      <c r="A1226" s="51" t="str">
        <f t="shared" si="18"/>
        <v/>
      </c>
      <c r="B1226" s="32"/>
      <c r="C1226" s="32"/>
      <c r="D1226" s="32" t="str">
        <f>IFERROR(IF(C1226="","",確認書!#REF!),"")</f>
        <v/>
      </c>
      <c r="E1226" s="5" t="str">
        <f>IFERROR(IF($F$5&gt;VLOOKUP('記入例（前回申請）'!D1226,最低賃金!$A$2:$G$49,7,FALSE),VLOOKUP('記入例（前回申請）'!D1226,最低賃金!$A$2:$G$49,6,FALSE),IF($F$5&gt;VLOOKUP('記入例（前回申請）'!D1226,最低賃金!$A$2:$G$49,5,FALSE),VLOOKUP('記入例（前回申請）'!D1226,最低賃金!$A$2:$G$49,4,FALSE),VLOOKUP('記入例（前回申請）'!D1226,最低賃金!$A$2:$G$49,2,FALSE))),"")</f>
        <v/>
      </c>
      <c r="F1226" s="32"/>
      <c r="G1226" s="33"/>
      <c r="H1226" s="53"/>
      <c r="I1226" s="28" t="str" cm="1">
        <f t="array" ref="I1226">IFERROR(_xlfn.IFS(COUNTBLANK(F1226:H1226)=3,"",G1226="","G列に金額を入力してください",F1226=3,G1226,H1226="","H列に労働時間を入力してください",F1226=1,ROUND(G1226/(H1226*24),0),F1226=2,ROUND(G1226/(H1226*24),0)),"")</f>
        <v/>
      </c>
      <c r="J1226" s="51" t="str" cm="1">
        <f t="array" ref="J1226">IFERROR(_xlfn.IFS(D1226="","",I1226&lt;E1226,"×（法定外です）",I1226&gt;=E1226,"〇"),"")</f>
        <v/>
      </c>
    </row>
    <row r="1227" spans="1:10" ht="14.25" customHeight="1" x14ac:dyDescent="0.4">
      <c r="A1227" s="51" t="str">
        <f t="shared" si="18"/>
        <v/>
      </c>
      <c r="B1227" s="32"/>
      <c r="C1227" s="32"/>
      <c r="D1227" s="32" t="str">
        <f>IFERROR(IF(C1227="","",確認書!#REF!),"")</f>
        <v/>
      </c>
      <c r="E1227" s="5" t="str">
        <f>IFERROR(IF($F$5&gt;VLOOKUP('記入例（前回申請）'!D1227,最低賃金!$A$2:$G$49,7,FALSE),VLOOKUP('記入例（前回申請）'!D1227,最低賃金!$A$2:$G$49,6,FALSE),IF($F$5&gt;VLOOKUP('記入例（前回申請）'!D1227,最低賃金!$A$2:$G$49,5,FALSE),VLOOKUP('記入例（前回申請）'!D1227,最低賃金!$A$2:$G$49,4,FALSE),VLOOKUP('記入例（前回申請）'!D1227,最低賃金!$A$2:$G$49,2,FALSE))),"")</f>
        <v/>
      </c>
      <c r="F1227" s="32"/>
      <c r="G1227" s="33"/>
      <c r="H1227" s="53"/>
      <c r="I1227" s="28" t="str" cm="1">
        <f t="array" ref="I1227">IFERROR(_xlfn.IFS(COUNTBLANK(F1227:H1227)=3,"",G1227="","G列に金額を入力してください",F1227=3,G1227,H1227="","H列に労働時間を入力してください",F1227=1,ROUND(G1227/(H1227*24),0),F1227=2,ROUND(G1227/(H1227*24),0)),"")</f>
        <v/>
      </c>
      <c r="J1227" s="51" t="str" cm="1">
        <f t="array" ref="J1227">IFERROR(_xlfn.IFS(D1227="","",I1227&lt;E1227,"×（法定外です）",I1227&gt;=E1227,"〇"),"")</f>
        <v/>
      </c>
    </row>
    <row r="1228" spans="1:10" ht="14.25" customHeight="1" x14ac:dyDescent="0.4">
      <c r="A1228" s="51" t="str">
        <f t="shared" ref="A1228:A1291" si="19">IF(C1228="","",A1227+1)</f>
        <v/>
      </c>
      <c r="B1228" s="32"/>
      <c r="C1228" s="32"/>
      <c r="D1228" s="32" t="str">
        <f>IFERROR(IF(C1228="","",確認書!#REF!),"")</f>
        <v/>
      </c>
      <c r="E1228" s="5" t="str">
        <f>IFERROR(IF($F$5&gt;VLOOKUP('記入例（前回申請）'!D1228,最低賃金!$A$2:$G$49,7,FALSE),VLOOKUP('記入例（前回申請）'!D1228,最低賃金!$A$2:$G$49,6,FALSE),IF($F$5&gt;VLOOKUP('記入例（前回申請）'!D1228,最低賃金!$A$2:$G$49,5,FALSE),VLOOKUP('記入例（前回申請）'!D1228,最低賃金!$A$2:$G$49,4,FALSE),VLOOKUP('記入例（前回申請）'!D1228,最低賃金!$A$2:$G$49,2,FALSE))),"")</f>
        <v/>
      </c>
      <c r="F1228" s="32"/>
      <c r="G1228" s="33"/>
      <c r="H1228" s="53"/>
      <c r="I1228" s="28" t="str" cm="1">
        <f t="array" ref="I1228">IFERROR(_xlfn.IFS(COUNTBLANK(F1228:H1228)=3,"",G1228="","G列に金額を入力してください",F1228=3,G1228,H1228="","H列に労働時間を入力してください",F1228=1,ROUND(G1228/(H1228*24),0),F1228=2,ROUND(G1228/(H1228*24),0)),"")</f>
        <v/>
      </c>
      <c r="J1228" s="51" t="str" cm="1">
        <f t="array" ref="J1228">IFERROR(_xlfn.IFS(D1228="","",I1228&lt;E1228,"×（法定外です）",I1228&gt;=E1228,"〇"),"")</f>
        <v/>
      </c>
    </row>
    <row r="1229" spans="1:10" ht="14.25" customHeight="1" x14ac:dyDescent="0.4">
      <c r="A1229" s="51" t="str">
        <f t="shared" si="19"/>
        <v/>
      </c>
      <c r="B1229" s="32"/>
      <c r="C1229" s="32"/>
      <c r="D1229" s="32" t="str">
        <f>IFERROR(IF(C1229="","",確認書!#REF!),"")</f>
        <v/>
      </c>
      <c r="E1229" s="5" t="str">
        <f>IFERROR(IF($F$5&gt;VLOOKUP('記入例（前回申請）'!D1229,最低賃金!$A$2:$G$49,7,FALSE),VLOOKUP('記入例（前回申請）'!D1229,最低賃金!$A$2:$G$49,6,FALSE),IF($F$5&gt;VLOOKUP('記入例（前回申請）'!D1229,最低賃金!$A$2:$G$49,5,FALSE),VLOOKUP('記入例（前回申請）'!D1229,最低賃金!$A$2:$G$49,4,FALSE),VLOOKUP('記入例（前回申請）'!D1229,最低賃金!$A$2:$G$49,2,FALSE))),"")</f>
        <v/>
      </c>
      <c r="F1229" s="32"/>
      <c r="G1229" s="33"/>
      <c r="H1229" s="53"/>
      <c r="I1229" s="28" t="str" cm="1">
        <f t="array" ref="I1229">IFERROR(_xlfn.IFS(COUNTBLANK(F1229:H1229)=3,"",G1229="","G列に金額を入力してください",F1229=3,G1229,H1229="","H列に労働時間を入力してください",F1229=1,ROUND(G1229/(H1229*24),0),F1229=2,ROUND(G1229/(H1229*24),0)),"")</f>
        <v/>
      </c>
      <c r="J1229" s="51" t="str" cm="1">
        <f t="array" ref="J1229">IFERROR(_xlfn.IFS(D1229="","",I1229&lt;E1229,"×（法定外です）",I1229&gt;=E1229,"〇"),"")</f>
        <v/>
      </c>
    </row>
    <row r="1230" spans="1:10" ht="14.25" customHeight="1" x14ac:dyDescent="0.4">
      <c r="A1230" s="51" t="str">
        <f t="shared" si="19"/>
        <v/>
      </c>
      <c r="B1230" s="32"/>
      <c r="C1230" s="32"/>
      <c r="D1230" s="32" t="str">
        <f>IFERROR(IF(C1230="","",確認書!#REF!),"")</f>
        <v/>
      </c>
      <c r="E1230" s="5" t="str">
        <f>IFERROR(IF($F$5&gt;VLOOKUP('記入例（前回申請）'!D1230,最低賃金!$A$2:$G$49,7,FALSE),VLOOKUP('記入例（前回申請）'!D1230,最低賃金!$A$2:$G$49,6,FALSE),IF($F$5&gt;VLOOKUP('記入例（前回申請）'!D1230,最低賃金!$A$2:$G$49,5,FALSE),VLOOKUP('記入例（前回申請）'!D1230,最低賃金!$A$2:$G$49,4,FALSE),VLOOKUP('記入例（前回申請）'!D1230,最低賃金!$A$2:$G$49,2,FALSE))),"")</f>
        <v/>
      </c>
      <c r="F1230" s="32"/>
      <c r="G1230" s="33"/>
      <c r="H1230" s="53"/>
      <c r="I1230" s="28" t="str" cm="1">
        <f t="array" ref="I1230">IFERROR(_xlfn.IFS(COUNTBLANK(F1230:H1230)=3,"",G1230="","G列に金額を入力してください",F1230=3,G1230,H1230="","H列に労働時間を入力してください",F1230=1,ROUND(G1230/(H1230*24),0),F1230=2,ROUND(G1230/(H1230*24),0)),"")</f>
        <v/>
      </c>
      <c r="J1230" s="51" t="str" cm="1">
        <f t="array" ref="J1230">IFERROR(_xlfn.IFS(D1230="","",I1230&lt;E1230,"×（法定外です）",I1230&gt;=E1230,"〇"),"")</f>
        <v/>
      </c>
    </row>
    <row r="1231" spans="1:10" ht="14.25" customHeight="1" x14ac:dyDescent="0.4">
      <c r="A1231" s="51" t="str">
        <f t="shared" si="19"/>
        <v/>
      </c>
      <c r="B1231" s="32"/>
      <c r="C1231" s="32"/>
      <c r="D1231" s="32" t="str">
        <f>IFERROR(IF(C1231="","",確認書!#REF!),"")</f>
        <v/>
      </c>
      <c r="E1231" s="5" t="str">
        <f>IFERROR(IF($F$5&gt;VLOOKUP('記入例（前回申請）'!D1231,最低賃金!$A$2:$G$49,7,FALSE),VLOOKUP('記入例（前回申請）'!D1231,最低賃金!$A$2:$G$49,6,FALSE),IF($F$5&gt;VLOOKUP('記入例（前回申請）'!D1231,最低賃金!$A$2:$G$49,5,FALSE),VLOOKUP('記入例（前回申請）'!D1231,最低賃金!$A$2:$G$49,4,FALSE),VLOOKUP('記入例（前回申請）'!D1231,最低賃金!$A$2:$G$49,2,FALSE))),"")</f>
        <v/>
      </c>
      <c r="F1231" s="32"/>
      <c r="G1231" s="33"/>
      <c r="H1231" s="53"/>
      <c r="I1231" s="28" t="str" cm="1">
        <f t="array" ref="I1231">IFERROR(_xlfn.IFS(COUNTBLANK(F1231:H1231)=3,"",G1231="","G列に金額を入力してください",F1231=3,G1231,H1231="","H列に労働時間を入力してください",F1231=1,ROUND(G1231/(H1231*24),0),F1231=2,ROUND(G1231/(H1231*24),0)),"")</f>
        <v/>
      </c>
      <c r="J1231" s="51" t="str" cm="1">
        <f t="array" ref="J1231">IFERROR(_xlfn.IFS(D1231="","",I1231&lt;E1231,"×（法定外です）",I1231&gt;=E1231,"〇"),"")</f>
        <v/>
      </c>
    </row>
    <row r="1232" spans="1:10" ht="14.25" customHeight="1" x14ac:dyDescent="0.4">
      <c r="A1232" s="51" t="str">
        <f t="shared" si="19"/>
        <v/>
      </c>
      <c r="B1232" s="32"/>
      <c r="C1232" s="32"/>
      <c r="D1232" s="32" t="str">
        <f>IFERROR(IF(C1232="","",確認書!#REF!),"")</f>
        <v/>
      </c>
      <c r="E1232" s="5" t="str">
        <f>IFERROR(IF($F$5&gt;VLOOKUP('記入例（前回申請）'!D1232,最低賃金!$A$2:$G$49,7,FALSE),VLOOKUP('記入例（前回申請）'!D1232,最低賃金!$A$2:$G$49,6,FALSE),IF($F$5&gt;VLOOKUP('記入例（前回申請）'!D1232,最低賃金!$A$2:$G$49,5,FALSE),VLOOKUP('記入例（前回申請）'!D1232,最低賃金!$A$2:$G$49,4,FALSE),VLOOKUP('記入例（前回申請）'!D1232,最低賃金!$A$2:$G$49,2,FALSE))),"")</f>
        <v/>
      </c>
      <c r="F1232" s="32"/>
      <c r="G1232" s="33"/>
      <c r="H1232" s="53"/>
      <c r="I1232" s="28" t="str" cm="1">
        <f t="array" ref="I1232">IFERROR(_xlfn.IFS(COUNTBLANK(F1232:H1232)=3,"",G1232="","G列に金額を入力してください",F1232=3,G1232,H1232="","H列に労働時間を入力してください",F1232=1,ROUND(G1232/(H1232*24),0),F1232=2,ROUND(G1232/(H1232*24),0)),"")</f>
        <v/>
      </c>
      <c r="J1232" s="51" t="str" cm="1">
        <f t="array" ref="J1232">IFERROR(_xlfn.IFS(D1232="","",I1232&lt;E1232,"×（法定外です）",I1232&gt;=E1232,"〇"),"")</f>
        <v/>
      </c>
    </row>
    <row r="1233" spans="1:10" ht="14.25" customHeight="1" x14ac:dyDescent="0.4">
      <c r="A1233" s="51" t="str">
        <f t="shared" si="19"/>
        <v/>
      </c>
      <c r="B1233" s="32"/>
      <c r="C1233" s="32"/>
      <c r="D1233" s="32" t="str">
        <f>IFERROR(IF(C1233="","",確認書!#REF!),"")</f>
        <v/>
      </c>
      <c r="E1233" s="5" t="str">
        <f>IFERROR(IF($F$5&gt;VLOOKUP('記入例（前回申請）'!D1233,最低賃金!$A$2:$G$49,7,FALSE),VLOOKUP('記入例（前回申請）'!D1233,最低賃金!$A$2:$G$49,6,FALSE),IF($F$5&gt;VLOOKUP('記入例（前回申請）'!D1233,最低賃金!$A$2:$G$49,5,FALSE),VLOOKUP('記入例（前回申請）'!D1233,最低賃金!$A$2:$G$49,4,FALSE),VLOOKUP('記入例（前回申請）'!D1233,最低賃金!$A$2:$G$49,2,FALSE))),"")</f>
        <v/>
      </c>
      <c r="F1233" s="32"/>
      <c r="G1233" s="33"/>
      <c r="H1233" s="53"/>
      <c r="I1233" s="28" t="str" cm="1">
        <f t="array" ref="I1233">IFERROR(_xlfn.IFS(COUNTBLANK(F1233:H1233)=3,"",G1233="","G列に金額を入力してください",F1233=3,G1233,H1233="","H列に労働時間を入力してください",F1233=1,ROUND(G1233/(H1233*24),0),F1233=2,ROUND(G1233/(H1233*24),0)),"")</f>
        <v/>
      </c>
      <c r="J1233" s="51" t="str" cm="1">
        <f t="array" ref="J1233">IFERROR(_xlfn.IFS(D1233="","",I1233&lt;E1233,"×（法定外です）",I1233&gt;=E1233,"〇"),"")</f>
        <v/>
      </c>
    </row>
    <row r="1234" spans="1:10" ht="14.25" customHeight="1" x14ac:dyDescent="0.4">
      <c r="A1234" s="51" t="str">
        <f t="shared" si="19"/>
        <v/>
      </c>
      <c r="B1234" s="32"/>
      <c r="C1234" s="32"/>
      <c r="D1234" s="32" t="str">
        <f>IFERROR(IF(C1234="","",確認書!#REF!),"")</f>
        <v/>
      </c>
      <c r="E1234" s="5" t="str">
        <f>IFERROR(IF($F$5&gt;VLOOKUP('記入例（前回申請）'!D1234,最低賃金!$A$2:$G$49,7,FALSE),VLOOKUP('記入例（前回申請）'!D1234,最低賃金!$A$2:$G$49,6,FALSE),IF($F$5&gt;VLOOKUP('記入例（前回申請）'!D1234,最低賃金!$A$2:$G$49,5,FALSE),VLOOKUP('記入例（前回申請）'!D1234,最低賃金!$A$2:$G$49,4,FALSE),VLOOKUP('記入例（前回申請）'!D1234,最低賃金!$A$2:$G$49,2,FALSE))),"")</f>
        <v/>
      </c>
      <c r="F1234" s="32"/>
      <c r="G1234" s="33"/>
      <c r="H1234" s="53"/>
      <c r="I1234" s="28" t="str" cm="1">
        <f t="array" ref="I1234">IFERROR(_xlfn.IFS(COUNTBLANK(F1234:H1234)=3,"",G1234="","G列に金額を入力してください",F1234=3,G1234,H1234="","H列に労働時間を入力してください",F1234=1,ROUND(G1234/(H1234*24),0),F1234=2,ROUND(G1234/(H1234*24),0)),"")</f>
        <v/>
      </c>
      <c r="J1234" s="51" t="str" cm="1">
        <f t="array" ref="J1234">IFERROR(_xlfn.IFS(D1234="","",I1234&lt;E1234,"×（法定外です）",I1234&gt;=E1234,"〇"),"")</f>
        <v/>
      </c>
    </row>
    <row r="1235" spans="1:10" ht="14.25" customHeight="1" x14ac:dyDescent="0.4">
      <c r="A1235" s="51" t="str">
        <f t="shared" si="19"/>
        <v/>
      </c>
      <c r="B1235" s="32"/>
      <c r="C1235" s="32"/>
      <c r="D1235" s="32" t="str">
        <f>IFERROR(IF(C1235="","",確認書!#REF!),"")</f>
        <v/>
      </c>
      <c r="E1235" s="5" t="str">
        <f>IFERROR(IF($F$5&gt;VLOOKUP('記入例（前回申請）'!D1235,最低賃金!$A$2:$G$49,7,FALSE),VLOOKUP('記入例（前回申請）'!D1235,最低賃金!$A$2:$G$49,6,FALSE),IF($F$5&gt;VLOOKUP('記入例（前回申請）'!D1235,最低賃金!$A$2:$G$49,5,FALSE),VLOOKUP('記入例（前回申請）'!D1235,最低賃金!$A$2:$G$49,4,FALSE),VLOOKUP('記入例（前回申請）'!D1235,最低賃金!$A$2:$G$49,2,FALSE))),"")</f>
        <v/>
      </c>
      <c r="F1235" s="32"/>
      <c r="G1235" s="33"/>
      <c r="H1235" s="53"/>
      <c r="I1235" s="28" t="str" cm="1">
        <f t="array" ref="I1235">IFERROR(_xlfn.IFS(COUNTBLANK(F1235:H1235)=3,"",G1235="","G列に金額を入力してください",F1235=3,G1235,H1235="","H列に労働時間を入力してください",F1235=1,ROUND(G1235/(H1235*24),0),F1235=2,ROUND(G1235/(H1235*24),0)),"")</f>
        <v/>
      </c>
      <c r="J1235" s="51" t="str" cm="1">
        <f t="array" ref="J1235">IFERROR(_xlfn.IFS(D1235="","",I1235&lt;E1235,"×（法定外です）",I1235&gt;=E1235,"〇"),"")</f>
        <v/>
      </c>
    </row>
    <row r="1236" spans="1:10" ht="14.25" customHeight="1" x14ac:dyDescent="0.4">
      <c r="A1236" s="51" t="str">
        <f t="shared" si="19"/>
        <v/>
      </c>
      <c r="B1236" s="32"/>
      <c r="C1236" s="32"/>
      <c r="D1236" s="32" t="str">
        <f>IFERROR(IF(C1236="","",確認書!#REF!),"")</f>
        <v/>
      </c>
      <c r="E1236" s="5" t="str">
        <f>IFERROR(IF($F$5&gt;VLOOKUP('記入例（前回申請）'!D1236,最低賃金!$A$2:$G$49,7,FALSE),VLOOKUP('記入例（前回申請）'!D1236,最低賃金!$A$2:$G$49,6,FALSE),IF($F$5&gt;VLOOKUP('記入例（前回申請）'!D1236,最低賃金!$A$2:$G$49,5,FALSE),VLOOKUP('記入例（前回申請）'!D1236,最低賃金!$A$2:$G$49,4,FALSE),VLOOKUP('記入例（前回申請）'!D1236,最低賃金!$A$2:$G$49,2,FALSE))),"")</f>
        <v/>
      </c>
      <c r="F1236" s="32"/>
      <c r="G1236" s="33"/>
      <c r="H1236" s="53"/>
      <c r="I1236" s="28" t="str" cm="1">
        <f t="array" ref="I1236">IFERROR(_xlfn.IFS(COUNTBLANK(F1236:H1236)=3,"",G1236="","G列に金額を入力してください",F1236=3,G1236,H1236="","H列に労働時間を入力してください",F1236=1,ROUND(G1236/(H1236*24),0),F1236=2,ROUND(G1236/(H1236*24),0)),"")</f>
        <v/>
      </c>
      <c r="J1236" s="51" t="str" cm="1">
        <f t="array" ref="J1236">IFERROR(_xlfn.IFS(D1236="","",I1236&lt;E1236,"×（法定外です）",I1236&gt;=E1236,"〇"),"")</f>
        <v/>
      </c>
    </row>
    <row r="1237" spans="1:10" ht="14.25" customHeight="1" x14ac:dyDescent="0.4">
      <c r="A1237" s="51" t="str">
        <f t="shared" si="19"/>
        <v/>
      </c>
      <c r="B1237" s="32"/>
      <c r="C1237" s="32"/>
      <c r="D1237" s="32" t="str">
        <f>IFERROR(IF(C1237="","",確認書!#REF!),"")</f>
        <v/>
      </c>
      <c r="E1237" s="5" t="str">
        <f>IFERROR(IF($F$5&gt;VLOOKUP('記入例（前回申請）'!D1237,最低賃金!$A$2:$G$49,7,FALSE),VLOOKUP('記入例（前回申請）'!D1237,最低賃金!$A$2:$G$49,6,FALSE),IF($F$5&gt;VLOOKUP('記入例（前回申請）'!D1237,最低賃金!$A$2:$G$49,5,FALSE),VLOOKUP('記入例（前回申請）'!D1237,最低賃金!$A$2:$G$49,4,FALSE),VLOOKUP('記入例（前回申請）'!D1237,最低賃金!$A$2:$G$49,2,FALSE))),"")</f>
        <v/>
      </c>
      <c r="F1237" s="32"/>
      <c r="G1237" s="33"/>
      <c r="H1237" s="53"/>
      <c r="I1237" s="28" t="str" cm="1">
        <f t="array" ref="I1237">IFERROR(_xlfn.IFS(COUNTBLANK(F1237:H1237)=3,"",G1237="","G列に金額を入力してください",F1237=3,G1237,H1237="","H列に労働時間を入力してください",F1237=1,ROUND(G1237/(H1237*24),0),F1237=2,ROUND(G1237/(H1237*24),0)),"")</f>
        <v/>
      </c>
      <c r="J1237" s="51" t="str" cm="1">
        <f t="array" ref="J1237">IFERROR(_xlfn.IFS(D1237="","",I1237&lt;E1237,"×（法定外です）",I1237&gt;=E1237,"〇"),"")</f>
        <v/>
      </c>
    </row>
    <row r="1238" spans="1:10" ht="14.25" customHeight="1" x14ac:dyDescent="0.4">
      <c r="A1238" s="51" t="str">
        <f t="shared" si="19"/>
        <v/>
      </c>
      <c r="B1238" s="32"/>
      <c r="C1238" s="32"/>
      <c r="D1238" s="32" t="str">
        <f>IFERROR(IF(C1238="","",確認書!#REF!),"")</f>
        <v/>
      </c>
      <c r="E1238" s="5" t="str">
        <f>IFERROR(IF($F$5&gt;VLOOKUP('記入例（前回申請）'!D1238,最低賃金!$A$2:$G$49,7,FALSE),VLOOKUP('記入例（前回申請）'!D1238,最低賃金!$A$2:$G$49,6,FALSE),IF($F$5&gt;VLOOKUP('記入例（前回申請）'!D1238,最低賃金!$A$2:$G$49,5,FALSE),VLOOKUP('記入例（前回申請）'!D1238,最低賃金!$A$2:$G$49,4,FALSE),VLOOKUP('記入例（前回申請）'!D1238,最低賃金!$A$2:$G$49,2,FALSE))),"")</f>
        <v/>
      </c>
      <c r="F1238" s="32"/>
      <c r="G1238" s="33"/>
      <c r="H1238" s="53"/>
      <c r="I1238" s="28" t="str" cm="1">
        <f t="array" ref="I1238">IFERROR(_xlfn.IFS(COUNTBLANK(F1238:H1238)=3,"",G1238="","G列に金額を入力してください",F1238=3,G1238,H1238="","H列に労働時間を入力してください",F1238=1,ROUND(G1238/(H1238*24),0),F1238=2,ROUND(G1238/(H1238*24),0)),"")</f>
        <v/>
      </c>
      <c r="J1238" s="51" t="str" cm="1">
        <f t="array" ref="J1238">IFERROR(_xlfn.IFS(D1238="","",I1238&lt;E1238,"×（法定外です）",I1238&gt;=E1238,"〇"),"")</f>
        <v/>
      </c>
    </row>
    <row r="1239" spans="1:10" ht="14.25" customHeight="1" x14ac:dyDescent="0.4">
      <c r="A1239" s="51" t="str">
        <f t="shared" si="19"/>
        <v/>
      </c>
      <c r="B1239" s="32"/>
      <c r="C1239" s="32"/>
      <c r="D1239" s="32" t="str">
        <f>IFERROR(IF(C1239="","",確認書!#REF!),"")</f>
        <v/>
      </c>
      <c r="E1239" s="5" t="str">
        <f>IFERROR(IF($F$5&gt;VLOOKUP('記入例（前回申請）'!D1239,最低賃金!$A$2:$G$49,7,FALSE),VLOOKUP('記入例（前回申請）'!D1239,最低賃金!$A$2:$G$49,6,FALSE),IF($F$5&gt;VLOOKUP('記入例（前回申請）'!D1239,最低賃金!$A$2:$G$49,5,FALSE),VLOOKUP('記入例（前回申請）'!D1239,最低賃金!$A$2:$G$49,4,FALSE),VLOOKUP('記入例（前回申請）'!D1239,最低賃金!$A$2:$G$49,2,FALSE))),"")</f>
        <v/>
      </c>
      <c r="F1239" s="32"/>
      <c r="G1239" s="33"/>
      <c r="H1239" s="53"/>
      <c r="I1239" s="28" t="str" cm="1">
        <f t="array" ref="I1239">IFERROR(_xlfn.IFS(COUNTBLANK(F1239:H1239)=3,"",G1239="","G列に金額を入力してください",F1239=3,G1239,H1239="","H列に労働時間を入力してください",F1239=1,ROUND(G1239/(H1239*24),0),F1239=2,ROUND(G1239/(H1239*24),0)),"")</f>
        <v/>
      </c>
      <c r="J1239" s="51" t="str" cm="1">
        <f t="array" ref="J1239">IFERROR(_xlfn.IFS(D1239="","",I1239&lt;E1239,"×（法定外です）",I1239&gt;=E1239,"〇"),"")</f>
        <v/>
      </c>
    </row>
    <row r="1240" spans="1:10" ht="14.25" customHeight="1" x14ac:dyDescent="0.4">
      <c r="A1240" s="51" t="str">
        <f t="shared" si="19"/>
        <v/>
      </c>
      <c r="B1240" s="32"/>
      <c r="C1240" s="32"/>
      <c r="D1240" s="32" t="str">
        <f>IFERROR(IF(C1240="","",確認書!#REF!),"")</f>
        <v/>
      </c>
      <c r="E1240" s="5" t="str">
        <f>IFERROR(IF($F$5&gt;VLOOKUP('記入例（前回申請）'!D1240,最低賃金!$A$2:$G$49,7,FALSE),VLOOKUP('記入例（前回申請）'!D1240,最低賃金!$A$2:$G$49,6,FALSE),IF($F$5&gt;VLOOKUP('記入例（前回申請）'!D1240,最低賃金!$A$2:$G$49,5,FALSE),VLOOKUP('記入例（前回申請）'!D1240,最低賃金!$A$2:$G$49,4,FALSE),VLOOKUP('記入例（前回申請）'!D1240,最低賃金!$A$2:$G$49,2,FALSE))),"")</f>
        <v/>
      </c>
      <c r="F1240" s="32"/>
      <c r="G1240" s="33"/>
      <c r="H1240" s="53"/>
      <c r="I1240" s="28" t="str" cm="1">
        <f t="array" ref="I1240">IFERROR(_xlfn.IFS(COUNTBLANK(F1240:H1240)=3,"",G1240="","G列に金額を入力してください",F1240=3,G1240,H1240="","H列に労働時間を入力してください",F1240=1,ROUND(G1240/(H1240*24),0),F1240=2,ROUND(G1240/(H1240*24),0)),"")</f>
        <v/>
      </c>
      <c r="J1240" s="51" t="str" cm="1">
        <f t="array" ref="J1240">IFERROR(_xlfn.IFS(D1240="","",I1240&lt;E1240,"×（法定外です）",I1240&gt;=E1240,"〇"),"")</f>
        <v/>
      </c>
    </row>
    <row r="1241" spans="1:10" ht="14.25" customHeight="1" x14ac:dyDescent="0.4">
      <c r="A1241" s="51" t="str">
        <f t="shared" si="19"/>
        <v/>
      </c>
      <c r="B1241" s="32"/>
      <c r="C1241" s="32"/>
      <c r="D1241" s="32" t="str">
        <f>IFERROR(IF(C1241="","",確認書!#REF!),"")</f>
        <v/>
      </c>
      <c r="E1241" s="5" t="str">
        <f>IFERROR(IF($F$5&gt;VLOOKUP('記入例（前回申請）'!D1241,最低賃金!$A$2:$G$49,7,FALSE),VLOOKUP('記入例（前回申請）'!D1241,最低賃金!$A$2:$G$49,6,FALSE),IF($F$5&gt;VLOOKUP('記入例（前回申請）'!D1241,最低賃金!$A$2:$G$49,5,FALSE),VLOOKUP('記入例（前回申請）'!D1241,最低賃金!$A$2:$G$49,4,FALSE),VLOOKUP('記入例（前回申請）'!D1241,最低賃金!$A$2:$G$49,2,FALSE))),"")</f>
        <v/>
      </c>
      <c r="F1241" s="32"/>
      <c r="G1241" s="33"/>
      <c r="H1241" s="53"/>
      <c r="I1241" s="28" t="str" cm="1">
        <f t="array" ref="I1241">IFERROR(_xlfn.IFS(COUNTBLANK(F1241:H1241)=3,"",G1241="","G列に金額を入力してください",F1241=3,G1241,H1241="","H列に労働時間を入力してください",F1241=1,ROUND(G1241/(H1241*24),0),F1241=2,ROUND(G1241/(H1241*24),0)),"")</f>
        <v/>
      </c>
      <c r="J1241" s="51" t="str" cm="1">
        <f t="array" ref="J1241">IFERROR(_xlfn.IFS(D1241="","",I1241&lt;E1241,"×（法定外です）",I1241&gt;=E1241,"〇"),"")</f>
        <v/>
      </c>
    </row>
    <row r="1242" spans="1:10" ht="14.25" customHeight="1" x14ac:dyDescent="0.4">
      <c r="A1242" s="51" t="str">
        <f t="shared" si="19"/>
        <v/>
      </c>
      <c r="B1242" s="32"/>
      <c r="C1242" s="32"/>
      <c r="D1242" s="32" t="str">
        <f>IFERROR(IF(C1242="","",確認書!#REF!),"")</f>
        <v/>
      </c>
      <c r="E1242" s="5" t="str">
        <f>IFERROR(IF($F$5&gt;VLOOKUP('記入例（前回申請）'!D1242,最低賃金!$A$2:$G$49,7,FALSE),VLOOKUP('記入例（前回申請）'!D1242,最低賃金!$A$2:$G$49,6,FALSE),IF($F$5&gt;VLOOKUP('記入例（前回申請）'!D1242,最低賃金!$A$2:$G$49,5,FALSE),VLOOKUP('記入例（前回申請）'!D1242,最低賃金!$A$2:$G$49,4,FALSE),VLOOKUP('記入例（前回申請）'!D1242,最低賃金!$A$2:$G$49,2,FALSE))),"")</f>
        <v/>
      </c>
      <c r="F1242" s="32"/>
      <c r="G1242" s="33"/>
      <c r="H1242" s="53"/>
      <c r="I1242" s="28" t="str" cm="1">
        <f t="array" ref="I1242">IFERROR(_xlfn.IFS(COUNTBLANK(F1242:H1242)=3,"",G1242="","G列に金額を入力してください",F1242=3,G1242,H1242="","H列に労働時間を入力してください",F1242=1,ROUND(G1242/(H1242*24),0),F1242=2,ROUND(G1242/(H1242*24),0)),"")</f>
        <v/>
      </c>
      <c r="J1242" s="51" t="str" cm="1">
        <f t="array" ref="J1242">IFERROR(_xlfn.IFS(D1242="","",I1242&lt;E1242,"×（法定外です）",I1242&gt;=E1242,"〇"),"")</f>
        <v/>
      </c>
    </row>
    <row r="1243" spans="1:10" ht="14.25" customHeight="1" x14ac:dyDescent="0.4">
      <c r="A1243" s="51" t="str">
        <f t="shared" si="19"/>
        <v/>
      </c>
      <c r="B1243" s="32"/>
      <c r="C1243" s="32"/>
      <c r="D1243" s="32" t="str">
        <f>IFERROR(IF(C1243="","",確認書!#REF!),"")</f>
        <v/>
      </c>
      <c r="E1243" s="5" t="str">
        <f>IFERROR(IF($F$5&gt;VLOOKUP('記入例（前回申請）'!D1243,最低賃金!$A$2:$G$49,7,FALSE),VLOOKUP('記入例（前回申請）'!D1243,最低賃金!$A$2:$G$49,6,FALSE),IF($F$5&gt;VLOOKUP('記入例（前回申請）'!D1243,最低賃金!$A$2:$G$49,5,FALSE),VLOOKUP('記入例（前回申請）'!D1243,最低賃金!$A$2:$G$49,4,FALSE),VLOOKUP('記入例（前回申請）'!D1243,最低賃金!$A$2:$G$49,2,FALSE))),"")</f>
        <v/>
      </c>
      <c r="F1243" s="32"/>
      <c r="G1243" s="33"/>
      <c r="H1243" s="53"/>
      <c r="I1243" s="28" t="str" cm="1">
        <f t="array" ref="I1243">IFERROR(_xlfn.IFS(COUNTBLANK(F1243:H1243)=3,"",G1243="","G列に金額を入力してください",F1243=3,G1243,H1243="","H列に労働時間を入力してください",F1243=1,ROUND(G1243/(H1243*24),0),F1243=2,ROUND(G1243/(H1243*24),0)),"")</f>
        <v/>
      </c>
      <c r="J1243" s="51" t="str" cm="1">
        <f t="array" ref="J1243">IFERROR(_xlfn.IFS(D1243="","",I1243&lt;E1243,"×（法定外です）",I1243&gt;=E1243,"〇"),"")</f>
        <v/>
      </c>
    </row>
    <row r="1244" spans="1:10" ht="14.25" customHeight="1" x14ac:dyDescent="0.4">
      <c r="A1244" s="51" t="str">
        <f t="shared" si="19"/>
        <v/>
      </c>
      <c r="B1244" s="32"/>
      <c r="C1244" s="32"/>
      <c r="D1244" s="32" t="str">
        <f>IFERROR(IF(C1244="","",確認書!#REF!),"")</f>
        <v/>
      </c>
      <c r="E1244" s="5" t="str">
        <f>IFERROR(IF($F$5&gt;VLOOKUP('記入例（前回申請）'!D1244,最低賃金!$A$2:$G$49,7,FALSE),VLOOKUP('記入例（前回申請）'!D1244,最低賃金!$A$2:$G$49,6,FALSE),IF($F$5&gt;VLOOKUP('記入例（前回申請）'!D1244,最低賃金!$A$2:$G$49,5,FALSE),VLOOKUP('記入例（前回申請）'!D1244,最低賃金!$A$2:$G$49,4,FALSE),VLOOKUP('記入例（前回申請）'!D1244,最低賃金!$A$2:$G$49,2,FALSE))),"")</f>
        <v/>
      </c>
      <c r="F1244" s="32"/>
      <c r="G1244" s="33"/>
      <c r="H1244" s="53"/>
      <c r="I1244" s="28" t="str" cm="1">
        <f t="array" ref="I1244">IFERROR(_xlfn.IFS(COUNTBLANK(F1244:H1244)=3,"",G1244="","G列に金額を入力してください",F1244=3,G1244,H1244="","H列に労働時間を入力してください",F1244=1,ROUND(G1244/(H1244*24),0),F1244=2,ROUND(G1244/(H1244*24),0)),"")</f>
        <v/>
      </c>
      <c r="J1244" s="51" t="str" cm="1">
        <f t="array" ref="J1244">IFERROR(_xlfn.IFS(D1244="","",I1244&lt;E1244,"×（法定外です）",I1244&gt;=E1244,"〇"),"")</f>
        <v/>
      </c>
    </row>
    <row r="1245" spans="1:10" ht="14.25" customHeight="1" x14ac:dyDescent="0.4">
      <c r="A1245" s="51" t="str">
        <f t="shared" si="19"/>
        <v/>
      </c>
      <c r="B1245" s="32"/>
      <c r="C1245" s="32"/>
      <c r="D1245" s="32" t="str">
        <f>IFERROR(IF(C1245="","",確認書!#REF!),"")</f>
        <v/>
      </c>
      <c r="E1245" s="5" t="str">
        <f>IFERROR(IF($F$5&gt;VLOOKUP('記入例（前回申請）'!D1245,最低賃金!$A$2:$G$49,7,FALSE),VLOOKUP('記入例（前回申請）'!D1245,最低賃金!$A$2:$G$49,6,FALSE),IF($F$5&gt;VLOOKUP('記入例（前回申請）'!D1245,最低賃金!$A$2:$G$49,5,FALSE),VLOOKUP('記入例（前回申請）'!D1245,最低賃金!$A$2:$G$49,4,FALSE),VLOOKUP('記入例（前回申請）'!D1245,最低賃金!$A$2:$G$49,2,FALSE))),"")</f>
        <v/>
      </c>
      <c r="F1245" s="32"/>
      <c r="G1245" s="33"/>
      <c r="H1245" s="53"/>
      <c r="I1245" s="28" t="str" cm="1">
        <f t="array" ref="I1245">IFERROR(_xlfn.IFS(COUNTBLANK(F1245:H1245)=3,"",G1245="","G列に金額を入力してください",F1245=3,G1245,H1245="","H列に労働時間を入力してください",F1245=1,ROUND(G1245/(H1245*24),0),F1245=2,ROUND(G1245/(H1245*24),0)),"")</f>
        <v/>
      </c>
      <c r="J1245" s="51" t="str" cm="1">
        <f t="array" ref="J1245">IFERROR(_xlfn.IFS(D1245="","",I1245&lt;E1245,"×（法定外です）",I1245&gt;=E1245,"〇"),"")</f>
        <v/>
      </c>
    </row>
    <row r="1246" spans="1:10" ht="14.25" customHeight="1" x14ac:dyDescent="0.4">
      <c r="A1246" s="51" t="str">
        <f t="shared" si="19"/>
        <v/>
      </c>
      <c r="B1246" s="32"/>
      <c r="C1246" s="32"/>
      <c r="D1246" s="32" t="str">
        <f>IFERROR(IF(C1246="","",確認書!#REF!),"")</f>
        <v/>
      </c>
      <c r="E1246" s="5" t="str">
        <f>IFERROR(IF($F$5&gt;VLOOKUP('記入例（前回申請）'!D1246,最低賃金!$A$2:$G$49,7,FALSE),VLOOKUP('記入例（前回申請）'!D1246,最低賃金!$A$2:$G$49,6,FALSE),IF($F$5&gt;VLOOKUP('記入例（前回申請）'!D1246,最低賃金!$A$2:$G$49,5,FALSE),VLOOKUP('記入例（前回申請）'!D1246,最低賃金!$A$2:$G$49,4,FALSE),VLOOKUP('記入例（前回申請）'!D1246,最低賃金!$A$2:$G$49,2,FALSE))),"")</f>
        <v/>
      </c>
      <c r="F1246" s="32"/>
      <c r="G1246" s="33"/>
      <c r="H1246" s="53"/>
      <c r="I1246" s="28" t="str" cm="1">
        <f t="array" ref="I1246">IFERROR(_xlfn.IFS(COUNTBLANK(F1246:H1246)=3,"",G1246="","G列に金額を入力してください",F1246=3,G1246,H1246="","H列に労働時間を入力してください",F1246=1,ROUND(G1246/(H1246*24),0),F1246=2,ROUND(G1246/(H1246*24),0)),"")</f>
        <v/>
      </c>
      <c r="J1246" s="51" t="str" cm="1">
        <f t="array" ref="J1246">IFERROR(_xlfn.IFS(D1246="","",I1246&lt;E1246,"×（法定外です）",I1246&gt;=E1246,"〇"),"")</f>
        <v/>
      </c>
    </row>
    <row r="1247" spans="1:10" ht="14.25" customHeight="1" x14ac:dyDescent="0.4">
      <c r="A1247" s="51" t="str">
        <f t="shared" si="19"/>
        <v/>
      </c>
      <c r="B1247" s="32"/>
      <c r="C1247" s="32"/>
      <c r="D1247" s="32" t="str">
        <f>IFERROR(IF(C1247="","",確認書!#REF!),"")</f>
        <v/>
      </c>
      <c r="E1247" s="5" t="str">
        <f>IFERROR(IF($F$5&gt;VLOOKUP('記入例（前回申請）'!D1247,最低賃金!$A$2:$G$49,7,FALSE),VLOOKUP('記入例（前回申請）'!D1247,最低賃金!$A$2:$G$49,6,FALSE),IF($F$5&gt;VLOOKUP('記入例（前回申請）'!D1247,最低賃金!$A$2:$G$49,5,FALSE),VLOOKUP('記入例（前回申請）'!D1247,最低賃金!$A$2:$G$49,4,FALSE),VLOOKUP('記入例（前回申請）'!D1247,最低賃金!$A$2:$G$49,2,FALSE))),"")</f>
        <v/>
      </c>
      <c r="F1247" s="32"/>
      <c r="G1247" s="33"/>
      <c r="H1247" s="53"/>
      <c r="I1247" s="28" t="str" cm="1">
        <f t="array" ref="I1247">IFERROR(_xlfn.IFS(COUNTBLANK(F1247:H1247)=3,"",G1247="","G列に金額を入力してください",F1247=3,G1247,H1247="","H列に労働時間を入力してください",F1247=1,ROUND(G1247/(H1247*24),0),F1247=2,ROUND(G1247/(H1247*24),0)),"")</f>
        <v/>
      </c>
      <c r="J1247" s="51" t="str" cm="1">
        <f t="array" ref="J1247">IFERROR(_xlfn.IFS(D1247="","",I1247&lt;E1247,"×（法定外です）",I1247&gt;=E1247,"〇"),"")</f>
        <v/>
      </c>
    </row>
    <row r="1248" spans="1:10" ht="14.25" customHeight="1" x14ac:dyDescent="0.4">
      <c r="A1248" s="51" t="str">
        <f t="shared" si="19"/>
        <v/>
      </c>
      <c r="B1248" s="32"/>
      <c r="C1248" s="32"/>
      <c r="D1248" s="32" t="str">
        <f>IFERROR(IF(C1248="","",確認書!#REF!),"")</f>
        <v/>
      </c>
      <c r="E1248" s="5" t="str">
        <f>IFERROR(IF($F$5&gt;VLOOKUP('記入例（前回申請）'!D1248,最低賃金!$A$2:$G$49,7,FALSE),VLOOKUP('記入例（前回申請）'!D1248,最低賃金!$A$2:$G$49,6,FALSE),IF($F$5&gt;VLOOKUP('記入例（前回申請）'!D1248,最低賃金!$A$2:$G$49,5,FALSE),VLOOKUP('記入例（前回申請）'!D1248,最低賃金!$A$2:$G$49,4,FALSE),VLOOKUP('記入例（前回申請）'!D1248,最低賃金!$A$2:$G$49,2,FALSE))),"")</f>
        <v/>
      </c>
      <c r="F1248" s="32"/>
      <c r="G1248" s="33"/>
      <c r="H1248" s="53"/>
      <c r="I1248" s="28" t="str" cm="1">
        <f t="array" ref="I1248">IFERROR(_xlfn.IFS(COUNTBLANK(F1248:H1248)=3,"",G1248="","G列に金額を入力してください",F1248=3,G1248,H1248="","H列に労働時間を入力してください",F1248=1,ROUND(G1248/(H1248*24),0),F1248=2,ROUND(G1248/(H1248*24),0)),"")</f>
        <v/>
      </c>
      <c r="J1248" s="51" t="str" cm="1">
        <f t="array" ref="J1248">IFERROR(_xlfn.IFS(D1248="","",I1248&lt;E1248,"×（法定外です）",I1248&gt;=E1248,"〇"),"")</f>
        <v/>
      </c>
    </row>
    <row r="1249" spans="1:10" ht="14.25" customHeight="1" x14ac:dyDescent="0.4">
      <c r="A1249" s="51" t="str">
        <f t="shared" si="19"/>
        <v/>
      </c>
      <c r="B1249" s="32"/>
      <c r="C1249" s="32"/>
      <c r="D1249" s="32" t="str">
        <f>IFERROR(IF(C1249="","",確認書!#REF!),"")</f>
        <v/>
      </c>
      <c r="E1249" s="5" t="str">
        <f>IFERROR(IF($F$5&gt;VLOOKUP('記入例（前回申請）'!D1249,最低賃金!$A$2:$G$49,7,FALSE),VLOOKUP('記入例（前回申請）'!D1249,最低賃金!$A$2:$G$49,6,FALSE),IF($F$5&gt;VLOOKUP('記入例（前回申請）'!D1249,最低賃金!$A$2:$G$49,5,FALSE),VLOOKUP('記入例（前回申請）'!D1249,最低賃金!$A$2:$G$49,4,FALSE),VLOOKUP('記入例（前回申請）'!D1249,最低賃金!$A$2:$G$49,2,FALSE))),"")</f>
        <v/>
      </c>
      <c r="F1249" s="32"/>
      <c r="G1249" s="33"/>
      <c r="H1249" s="53"/>
      <c r="I1249" s="28" t="str" cm="1">
        <f t="array" ref="I1249">IFERROR(_xlfn.IFS(COUNTBLANK(F1249:H1249)=3,"",G1249="","G列に金額を入力してください",F1249=3,G1249,H1249="","H列に労働時間を入力してください",F1249=1,ROUND(G1249/(H1249*24),0),F1249=2,ROUND(G1249/(H1249*24),0)),"")</f>
        <v/>
      </c>
      <c r="J1249" s="51" t="str" cm="1">
        <f t="array" ref="J1249">IFERROR(_xlfn.IFS(D1249="","",I1249&lt;E1249,"×（法定外です）",I1249&gt;=E1249,"〇"),"")</f>
        <v/>
      </c>
    </row>
    <row r="1250" spans="1:10" ht="14.25" customHeight="1" x14ac:dyDescent="0.4">
      <c r="A1250" s="51" t="str">
        <f t="shared" si="19"/>
        <v/>
      </c>
      <c r="B1250" s="32"/>
      <c r="C1250" s="32"/>
      <c r="D1250" s="32" t="str">
        <f>IFERROR(IF(C1250="","",確認書!#REF!),"")</f>
        <v/>
      </c>
      <c r="E1250" s="5" t="str">
        <f>IFERROR(IF($F$5&gt;VLOOKUP('記入例（前回申請）'!D1250,最低賃金!$A$2:$G$49,7,FALSE),VLOOKUP('記入例（前回申請）'!D1250,最低賃金!$A$2:$G$49,6,FALSE),IF($F$5&gt;VLOOKUP('記入例（前回申請）'!D1250,最低賃金!$A$2:$G$49,5,FALSE),VLOOKUP('記入例（前回申請）'!D1250,最低賃金!$A$2:$G$49,4,FALSE),VLOOKUP('記入例（前回申請）'!D1250,最低賃金!$A$2:$G$49,2,FALSE))),"")</f>
        <v/>
      </c>
      <c r="F1250" s="32"/>
      <c r="G1250" s="33"/>
      <c r="H1250" s="53"/>
      <c r="I1250" s="28" t="str" cm="1">
        <f t="array" ref="I1250">IFERROR(_xlfn.IFS(COUNTBLANK(F1250:H1250)=3,"",G1250="","G列に金額を入力してください",F1250=3,G1250,H1250="","H列に労働時間を入力してください",F1250=1,ROUND(G1250/(H1250*24),0),F1250=2,ROUND(G1250/(H1250*24),0)),"")</f>
        <v/>
      </c>
      <c r="J1250" s="51" t="str" cm="1">
        <f t="array" ref="J1250">IFERROR(_xlfn.IFS(D1250="","",I1250&lt;E1250,"×（法定外です）",I1250&gt;=E1250,"〇"),"")</f>
        <v/>
      </c>
    </row>
    <row r="1251" spans="1:10" ht="14.25" customHeight="1" x14ac:dyDescent="0.4">
      <c r="A1251" s="51" t="str">
        <f t="shared" si="19"/>
        <v/>
      </c>
      <c r="B1251" s="32"/>
      <c r="C1251" s="32"/>
      <c r="D1251" s="32" t="str">
        <f>IFERROR(IF(C1251="","",確認書!#REF!),"")</f>
        <v/>
      </c>
      <c r="E1251" s="5" t="str">
        <f>IFERROR(IF($F$5&gt;VLOOKUP('記入例（前回申請）'!D1251,最低賃金!$A$2:$G$49,7,FALSE),VLOOKUP('記入例（前回申請）'!D1251,最低賃金!$A$2:$G$49,6,FALSE),IF($F$5&gt;VLOOKUP('記入例（前回申請）'!D1251,最低賃金!$A$2:$G$49,5,FALSE),VLOOKUP('記入例（前回申請）'!D1251,最低賃金!$A$2:$G$49,4,FALSE),VLOOKUP('記入例（前回申請）'!D1251,最低賃金!$A$2:$G$49,2,FALSE))),"")</f>
        <v/>
      </c>
      <c r="F1251" s="32"/>
      <c r="G1251" s="33"/>
      <c r="H1251" s="53"/>
      <c r="I1251" s="28" t="str" cm="1">
        <f t="array" ref="I1251">IFERROR(_xlfn.IFS(COUNTBLANK(F1251:H1251)=3,"",G1251="","G列に金額を入力してください",F1251=3,G1251,H1251="","H列に労働時間を入力してください",F1251=1,ROUND(G1251/(H1251*24),0),F1251=2,ROUND(G1251/(H1251*24),0)),"")</f>
        <v/>
      </c>
      <c r="J1251" s="51" t="str" cm="1">
        <f t="array" ref="J1251">IFERROR(_xlfn.IFS(D1251="","",I1251&lt;E1251,"×（法定外です）",I1251&gt;=E1251,"〇"),"")</f>
        <v/>
      </c>
    </row>
    <row r="1252" spans="1:10" ht="14.25" customHeight="1" x14ac:dyDescent="0.4">
      <c r="A1252" s="51" t="str">
        <f t="shared" si="19"/>
        <v/>
      </c>
      <c r="B1252" s="32"/>
      <c r="C1252" s="32"/>
      <c r="D1252" s="32" t="str">
        <f>IFERROR(IF(C1252="","",確認書!#REF!),"")</f>
        <v/>
      </c>
      <c r="E1252" s="5" t="str">
        <f>IFERROR(IF($F$5&gt;VLOOKUP('記入例（前回申請）'!D1252,最低賃金!$A$2:$G$49,7,FALSE),VLOOKUP('記入例（前回申請）'!D1252,最低賃金!$A$2:$G$49,6,FALSE),IF($F$5&gt;VLOOKUP('記入例（前回申請）'!D1252,最低賃金!$A$2:$G$49,5,FALSE),VLOOKUP('記入例（前回申請）'!D1252,最低賃金!$A$2:$G$49,4,FALSE),VLOOKUP('記入例（前回申請）'!D1252,最低賃金!$A$2:$G$49,2,FALSE))),"")</f>
        <v/>
      </c>
      <c r="F1252" s="32"/>
      <c r="G1252" s="33"/>
      <c r="H1252" s="53"/>
      <c r="I1252" s="28" t="str" cm="1">
        <f t="array" ref="I1252">IFERROR(_xlfn.IFS(COUNTBLANK(F1252:H1252)=3,"",G1252="","G列に金額を入力してください",F1252=3,G1252,H1252="","H列に労働時間を入力してください",F1252=1,ROUND(G1252/(H1252*24),0),F1252=2,ROUND(G1252/(H1252*24),0)),"")</f>
        <v/>
      </c>
      <c r="J1252" s="51" t="str" cm="1">
        <f t="array" ref="J1252">IFERROR(_xlfn.IFS(D1252="","",I1252&lt;E1252,"×（法定外です）",I1252&gt;=E1252,"〇"),"")</f>
        <v/>
      </c>
    </row>
    <row r="1253" spans="1:10" ht="14.25" customHeight="1" x14ac:dyDescent="0.4">
      <c r="A1253" s="51" t="str">
        <f t="shared" si="19"/>
        <v/>
      </c>
      <c r="B1253" s="32"/>
      <c r="C1253" s="32"/>
      <c r="D1253" s="32" t="str">
        <f>IFERROR(IF(C1253="","",確認書!#REF!),"")</f>
        <v/>
      </c>
      <c r="E1253" s="5" t="str">
        <f>IFERROR(IF($F$5&gt;VLOOKUP('記入例（前回申請）'!D1253,最低賃金!$A$2:$G$49,7,FALSE),VLOOKUP('記入例（前回申請）'!D1253,最低賃金!$A$2:$G$49,6,FALSE),IF($F$5&gt;VLOOKUP('記入例（前回申請）'!D1253,最低賃金!$A$2:$G$49,5,FALSE),VLOOKUP('記入例（前回申請）'!D1253,最低賃金!$A$2:$G$49,4,FALSE),VLOOKUP('記入例（前回申請）'!D1253,最低賃金!$A$2:$G$49,2,FALSE))),"")</f>
        <v/>
      </c>
      <c r="F1253" s="32"/>
      <c r="G1253" s="33"/>
      <c r="H1253" s="53"/>
      <c r="I1253" s="28" t="str" cm="1">
        <f t="array" ref="I1253">IFERROR(_xlfn.IFS(COUNTBLANK(F1253:H1253)=3,"",G1253="","G列に金額を入力してください",F1253=3,G1253,H1253="","H列に労働時間を入力してください",F1253=1,ROUND(G1253/(H1253*24),0),F1253=2,ROUND(G1253/(H1253*24),0)),"")</f>
        <v/>
      </c>
      <c r="J1253" s="51" t="str" cm="1">
        <f t="array" ref="J1253">IFERROR(_xlfn.IFS(D1253="","",I1253&lt;E1253,"×（法定外です）",I1253&gt;=E1253,"〇"),"")</f>
        <v/>
      </c>
    </row>
    <row r="1254" spans="1:10" ht="14.25" customHeight="1" x14ac:dyDescent="0.4">
      <c r="A1254" s="51" t="str">
        <f t="shared" si="19"/>
        <v/>
      </c>
      <c r="B1254" s="32"/>
      <c r="C1254" s="32"/>
      <c r="D1254" s="32" t="str">
        <f>IFERROR(IF(C1254="","",確認書!#REF!),"")</f>
        <v/>
      </c>
      <c r="E1254" s="5" t="str">
        <f>IFERROR(IF($F$5&gt;VLOOKUP('記入例（前回申請）'!D1254,最低賃金!$A$2:$G$49,7,FALSE),VLOOKUP('記入例（前回申請）'!D1254,最低賃金!$A$2:$G$49,6,FALSE),IF($F$5&gt;VLOOKUP('記入例（前回申請）'!D1254,最低賃金!$A$2:$G$49,5,FALSE),VLOOKUP('記入例（前回申請）'!D1254,最低賃金!$A$2:$G$49,4,FALSE),VLOOKUP('記入例（前回申請）'!D1254,最低賃金!$A$2:$G$49,2,FALSE))),"")</f>
        <v/>
      </c>
      <c r="F1254" s="32"/>
      <c r="G1254" s="33"/>
      <c r="H1254" s="53"/>
      <c r="I1254" s="28" t="str" cm="1">
        <f t="array" ref="I1254">IFERROR(_xlfn.IFS(COUNTBLANK(F1254:H1254)=3,"",G1254="","G列に金額を入力してください",F1254=3,G1254,H1254="","H列に労働時間を入力してください",F1254=1,ROUND(G1254/(H1254*24),0),F1254=2,ROUND(G1254/(H1254*24),0)),"")</f>
        <v/>
      </c>
      <c r="J1254" s="51" t="str" cm="1">
        <f t="array" ref="J1254">IFERROR(_xlfn.IFS(D1254="","",I1254&lt;E1254,"×（法定外です）",I1254&gt;=E1254,"〇"),"")</f>
        <v/>
      </c>
    </row>
    <row r="1255" spans="1:10" ht="14.25" customHeight="1" x14ac:dyDescent="0.4">
      <c r="A1255" s="51" t="str">
        <f t="shared" si="19"/>
        <v/>
      </c>
      <c r="B1255" s="32"/>
      <c r="C1255" s="32"/>
      <c r="D1255" s="32" t="str">
        <f>IFERROR(IF(C1255="","",確認書!#REF!),"")</f>
        <v/>
      </c>
      <c r="E1255" s="5" t="str">
        <f>IFERROR(IF($F$5&gt;VLOOKUP('記入例（前回申請）'!D1255,最低賃金!$A$2:$G$49,7,FALSE),VLOOKUP('記入例（前回申請）'!D1255,最低賃金!$A$2:$G$49,6,FALSE),IF($F$5&gt;VLOOKUP('記入例（前回申請）'!D1255,最低賃金!$A$2:$G$49,5,FALSE),VLOOKUP('記入例（前回申請）'!D1255,最低賃金!$A$2:$G$49,4,FALSE),VLOOKUP('記入例（前回申請）'!D1255,最低賃金!$A$2:$G$49,2,FALSE))),"")</f>
        <v/>
      </c>
      <c r="F1255" s="32"/>
      <c r="G1255" s="33"/>
      <c r="H1255" s="53"/>
      <c r="I1255" s="28" t="str" cm="1">
        <f t="array" ref="I1255">IFERROR(_xlfn.IFS(COUNTBLANK(F1255:H1255)=3,"",G1255="","G列に金額を入力してください",F1255=3,G1255,H1255="","H列に労働時間を入力してください",F1255=1,ROUND(G1255/(H1255*24),0),F1255=2,ROUND(G1255/(H1255*24),0)),"")</f>
        <v/>
      </c>
      <c r="J1255" s="51" t="str" cm="1">
        <f t="array" ref="J1255">IFERROR(_xlfn.IFS(D1255="","",I1255&lt;E1255,"×（法定外です）",I1255&gt;=E1255,"〇"),"")</f>
        <v/>
      </c>
    </row>
    <row r="1256" spans="1:10" ht="14.25" customHeight="1" x14ac:dyDescent="0.4">
      <c r="A1256" s="51" t="str">
        <f t="shared" si="19"/>
        <v/>
      </c>
      <c r="B1256" s="32"/>
      <c r="C1256" s="32"/>
      <c r="D1256" s="32" t="str">
        <f>IFERROR(IF(C1256="","",確認書!#REF!),"")</f>
        <v/>
      </c>
      <c r="E1256" s="5" t="str">
        <f>IFERROR(IF($F$5&gt;VLOOKUP('記入例（前回申請）'!D1256,最低賃金!$A$2:$G$49,7,FALSE),VLOOKUP('記入例（前回申請）'!D1256,最低賃金!$A$2:$G$49,6,FALSE),IF($F$5&gt;VLOOKUP('記入例（前回申請）'!D1256,最低賃金!$A$2:$G$49,5,FALSE),VLOOKUP('記入例（前回申請）'!D1256,最低賃金!$A$2:$G$49,4,FALSE),VLOOKUP('記入例（前回申請）'!D1256,最低賃金!$A$2:$G$49,2,FALSE))),"")</f>
        <v/>
      </c>
      <c r="F1256" s="32"/>
      <c r="G1256" s="33"/>
      <c r="H1256" s="53"/>
      <c r="I1256" s="28" t="str" cm="1">
        <f t="array" ref="I1256">IFERROR(_xlfn.IFS(COUNTBLANK(F1256:H1256)=3,"",G1256="","G列に金額を入力してください",F1256=3,G1256,H1256="","H列に労働時間を入力してください",F1256=1,ROUND(G1256/(H1256*24),0),F1256=2,ROUND(G1256/(H1256*24),0)),"")</f>
        <v/>
      </c>
      <c r="J1256" s="51" t="str" cm="1">
        <f t="array" ref="J1256">IFERROR(_xlfn.IFS(D1256="","",I1256&lt;E1256,"×（法定外です）",I1256&gt;=E1256,"〇"),"")</f>
        <v/>
      </c>
    </row>
    <row r="1257" spans="1:10" ht="14.25" customHeight="1" x14ac:dyDescent="0.4">
      <c r="A1257" s="51" t="str">
        <f t="shared" si="19"/>
        <v/>
      </c>
      <c r="B1257" s="32"/>
      <c r="C1257" s="32"/>
      <c r="D1257" s="32" t="str">
        <f>IFERROR(IF(C1257="","",確認書!#REF!),"")</f>
        <v/>
      </c>
      <c r="E1257" s="5" t="str">
        <f>IFERROR(IF($F$5&gt;VLOOKUP('記入例（前回申請）'!D1257,最低賃金!$A$2:$G$49,7,FALSE),VLOOKUP('記入例（前回申請）'!D1257,最低賃金!$A$2:$G$49,6,FALSE),IF($F$5&gt;VLOOKUP('記入例（前回申請）'!D1257,最低賃金!$A$2:$G$49,5,FALSE),VLOOKUP('記入例（前回申請）'!D1257,最低賃金!$A$2:$G$49,4,FALSE),VLOOKUP('記入例（前回申請）'!D1257,最低賃金!$A$2:$G$49,2,FALSE))),"")</f>
        <v/>
      </c>
      <c r="F1257" s="32"/>
      <c r="G1257" s="33"/>
      <c r="H1257" s="53"/>
      <c r="I1257" s="28" t="str" cm="1">
        <f t="array" ref="I1257">IFERROR(_xlfn.IFS(COUNTBLANK(F1257:H1257)=3,"",G1257="","G列に金額を入力してください",F1257=3,G1257,H1257="","H列に労働時間を入力してください",F1257=1,ROUND(G1257/(H1257*24),0),F1257=2,ROUND(G1257/(H1257*24),0)),"")</f>
        <v/>
      </c>
      <c r="J1257" s="51" t="str" cm="1">
        <f t="array" ref="J1257">IFERROR(_xlfn.IFS(D1257="","",I1257&lt;E1257,"×（法定外です）",I1257&gt;=E1257,"〇"),"")</f>
        <v/>
      </c>
    </row>
    <row r="1258" spans="1:10" ht="14.25" customHeight="1" x14ac:dyDescent="0.4">
      <c r="A1258" s="51" t="str">
        <f t="shared" si="19"/>
        <v/>
      </c>
      <c r="B1258" s="32"/>
      <c r="C1258" s="32"/>
      <c r="D1258" s="32" t="str">
        <f>IFERROR(IF(C1258="","",確認書!#REF!),"")</f>
        <v/>
      </c>
      <c r="E1258" s="5" t="str">
        <f>IFERROR(IF($F$5&gt;VLOOKUP('記入例（前回申請）'!D1258,最低賃金!$A$2:$G$49,7,FALSE),VLOOKUP('記入例（前回申請）'!D1258,最低賃金!$A$2:$G$49,6,FALSE),IF($F$5&gt;VLOOKUP('記入例（前回申請）'!D1258,最低賃金!$A$2:$G$49,5,FALSE),VLOOKUP('記入例（前回申請）'!D1258,最低賃金!$A$2:$G$49,4,FALSE),VLOOKUP('記入例（前回申請）'!D1258,最低賃金!$A$2:$G$49,2,FALSE))),"")</f>
        <v/>
      </c>
      <c r="F1258" s="32"/>
      <c r="G1258" s="33"/>
      <c r="H1258" s="53"/>
      <c r="I1258" s="28" t="str" cm="1">
        <f t="array" ref="I1258">IFERROR(_xlfn.IFS(COUNTBLANK(F1258:H1258)=3,"",G1258="","G列に金額を入力してください",F1258=3,G1258,H1258="","H列に労働時間を入力してください",F1258=1,ROUND(G1258/(H1258*24),0),F1258=2,ROUND(G1258/(H1258*24),0)),"")</f>
        <v/>
      </c>
      <c r="J1258" s="51" t="str" cm="1">
        <f t="array" ref="J1258">IFERROR(_xlfn.IFS(D1258="","",I1258&lt;E1258,"×（法定外です）",I1258&gt;=E1258,"〇"),"")</f>
        <v/>
      </c>
    </row>
    <row r="1259" spans="1:10" ht="14.25" customHeight="1" x14ac:dyDescent="0.4">
      <c r="A1259" s="51" t="str">
        <f t="shared" si="19"/>
        <v/>
      </c>
      <c r="B1259" s="32"/>
      <c r="C1259" s="32"/>
      <c r="D1259" s="32" t="str">
        <f>IFERROR(IF(C1259="","",確認書!#REF!),"")</f>
        <v/>
      </c>
      <c r="E1259" s="5" t="str">
        <f>IFERROR(IF($F$5&gt;VLOOKUP('記入例（前回申請）'!D1259,最低賃金!$A$2:$G$49,7,FALSE),VLOOKUP('記入例（前回申請）'!D1259,最低賃金!$A$2:$G$49,6,FALSE),IF($F$5&gt;VLOOKUP('記入例（前回申請）'!D1259,最低賃金!$A$2:$G$49,5,FALSE),VLOOKUP('記入例（前回申請）'!D1259,最低賃金!$A$2:$G$49,4,FALSE),VLOOKUP('記入例（前回申請）'!D1259,最低賃金!$A$2:$G$49,2,FALSE))),"")</f>
        <v/>
      </c>
      <c r="F1259" s="32"/>
      <c r="G1259" s="33"/>
      <c r="H1259" s="53"/>
      <c r="I1259" s="28" t="str" cm="1">
        <f t="array" ref="I1259">IFERROR(_xlfn.IFS(COUNTBLANK(F1259:H1259)=3,"",G1259="","G列に金額を入力してください",F1259=3,G1259,H1259="","H列に労働時間を入力してください",F1259=1,ROUND(G1259/(H1259*24),0),F1259=2,ROUND(G1259/(H1259*24),0)),"")</f>
        <v/>
      </c>
      <c r="J1259" s="51" t="str" cm="1">
        <f t="array" ref="J1259">IFERROR(_xlfn.IFS(D1259="","",I1259&lt;E1259,"×（法定外です）",I1259&gt;=E1259,"〇"),"")</f>
        <v/>
      </c>
    </row>
    <row r="1260" spans="1:10" ht="14.25" customHeight="1" x14ac:dyDescent="0.4">
      <c r="A1260" s="51" t="str">
        <f t="shared" si="19"/>
        <v/>
      </c>
      <c r="B1260" s="32"/>
      <c r="C1260" s="32"/>
      <c r="D1260" s="32" t="str">
        <f>IFERROR(IF(C1260="","",確認書!#REF!),"")</f>
        <v/>
      </c>
      <c r="E1260" s="5" t="str">
        <f>IFERROR(IF($F$5&gt;VLOOKUP('記入例（前回申請）'!D1260,最低賃金!$A$2:$G$49,7,FALSE),VLOOKUP('記入例（前回申請）'!D1260,最低賃金!$A$2:$G$49,6,FALSE),IF($F$5&gt;VLOOKUP('記入例（前回申請）'!D1260,最低賃金!$A$2:$G$49,5,FALSE),VLOOKUP('記入例（前回申請）'!D1260,最低賃金!$A$2:$G$49,4,FALSE),VLOOKUP('記入例（前回申請）'!D1260,最低賃金!$A$2:$G$49,2,FALSE))),"")</f>
        <v/>
      </c>
      <c r="F1260" s="32"/>
      <c r="G1260" s="33"/>
      <c r="H1260" s="53"/>
      <c r="I1260" s="28" t="str" cm="1">
        <f t="array" ref="I1260">IFERROR(_xlfn.IFS(COUNTBLANK(F1260:H1260)=3,"",G1260="","G列に金額を入力してください",F1260=3,G1260,H1260="","H列に労働時間を入力してください",F1260=1,ROUND(G1260/(H1260*24),0),F1260=2,ROUND(G1260/(H1260*24),0)),"")</f>
        <v/>
      </c>
      <c r="J1260" s="51" t="str" cm="1">
        <f t="array" ref="J1260">IFERROR(_xlfn.IFS(D1260="","",I1260&lt;E1260,"×（法定外です）",I1260&gt;=E1260,"〇"),"")</f>
        <v/>
      </c>
    </row>
    <row r="1261" spans="1:10" ht="14.25" customHeight="1" x14ac:dyDescent="0.4">
      <c r="A1261" s="51" t="str">
        <f t="shared" si="19"/>
        <v/>
      </c>
      <c r="B1261" s="32"/>
      <c r="C1261" s="32"/>
      <c r="D1261" s="32" t="str">
        <f>IFERROR(IF(C1261="","",確認書!#REF!),"")</f>
        <v/>
      </c>
      <c r="E1261" s="5" t="str">
        <f>IFERROR(IF($F$5&gt;VLOOKUP('記入例（前回申請）'!D1261,最低賃金!$A$2:$G$49,7,FALSE),VLOOKUP('記入例（前回申請）'!D1261,最低賃金!$A$2:$G$49,6,FALSE),IF($F$5&gt;VLOOKUP('記入例（前回申請）'!D1261,最低賃金!$A$2:$G$49,5,FALSE),VLOOKUP('記入例（前回申請）'!D1261,最低賃金!$A$2:$G$49,4,FALSE),VLOOKUP('記入例（前回申請）'!D1261,最低賃金!$A$2:$G$49,2,FALSE))),"")</f>
        <v/>
      </c>
      <c r="F1261" s="32"/>
      <c r="G1261" s="33"/>
      <c r="H1261" s="53"/>
      <c r="I1261" s="28" t="str" cm="1">
        <f t="array" ref="I1261">IFERROR(_xlfn.IFS(COUNTBLANK(F1261:H1261)=3,"",G1261="","G列に金額を入力してください",F1261=3,G1261,H1261="","H列に労働時間を入力してください",F1261=1,ROUND(G1261/(H1261*24),0),F1261=2,ROUND(G1261/(H1261*24),0)),"")</f>
        <v/>
      </c>
      <c r="J1261" s="51" t="str" cm="1">
        <f t="array" ref="J1261">IFERROR(_xlfn.IFS(D1261="","",I1261&lt;E1261,"×（法定外です）",I1261&gt;=E1261,"〇"),"")</f>
        <v/>
      </c>
    </row>
    <row r="1262" spans="1:10" ht="14.25" customHeight="1" x14ac:dyDescent="0.4">
      <c r="A1262" s="51" t="str">
        <f t="shared" si="19"/>
        <v/>
      </c>
      <c r="B1262" s="32"/>
      <c r="C1262" s="32"/>
      <c r="D1262" s="32" t="str">
        <f>IFERROR(IF(C1262="","",確認書!#REF!),"")</f>
        <v/>
      </c>
      <c r="E1262" s="5" t="str">
        <f>IFERROR(IF($F$5&gt;VLOOKUP('記入例（前回申請）'!D1262,最低賃金!$A$2:$G$49,7,FALSE),VLOOKUP('記入例（前回申請）'!D1262,最低賃金!$A$2:$G$49,6,FALSE),IF($F$5&gt;VLOOKUP('記入例（前回申請）'!D1262,最低賃金!$A$2:$G$49,5,FALSE),VLOOKUP('記入例（前回申請）'!D1262,最低賃金!$A$2:$G$49,4,FALSE),VLOOKUP('記入例（前回申請）'!D1262,最低賃金!$A$2:$G$49,2,FALSE))),"")</f>
        <v/>
      </c>
      <c r="F1262" s="32"/>
      <c r="G1262" s="33"/>
      <c r="H1262" s="53"/>
      <c r="I1262" s="28" t="str" cm="1">
        <f t="array" ref="I1262">IFERROR(_xlfn.IFS(COUNTBLANK(F1262:H1262)=3,"",G1262="","G列に金額を入力してください",F1262=3,G1262,H1262="","H列に労働時間を入力してください",F1262=1,ROUND(G1262/(H1262*24),0),F1262=2,ROUND(G1262/(H1262*24),0)),"")</f>
        <v/>
      </c>
      <c r="J1262" s="51" t="str" cm="1">
        <f t="array" ref="J1262">IFERROR(_xlfn.IFS(D1262="","",I1262&lt;E1262,"×（法定外です）",I1262&gt;=E1262,"〇"),"")</f>
        <v/>
      </c>
    </row>
    <row r="1263" spans="1:10" ht="14.25" customHeight="1" x14ac:dyDescent="0.4">
      <c r="A1263" s="51" t="str">
        <f t="shared" si="19"/>
        <v/>
      </c>
      <c r="B1263" s="32"/>
      <c r="C1263" s="32"/>
      <c r="D1263" s="32" t="str">
        <f>IFERROR(IF(C1263="","",確認書!#REF!),"")</f>
        <v/>
      </c>
      <c r="E1263" s="5" t="str">
        <f>IFERROR(IF($F$5&gt;VLOOKUP('記入例（前回申請）'!D1263,最低賃金!$A$2:$G$49,7,FALSE),VLOOKUP('記入例（前回申請）'!D1263,最低賃金!$A$2:$G$49,6,FALSE),IF($F$5&gt;VLOOKUP('記入例（前回申請）'!D1263,最低賃金!$A$2:$G$49,5,FALSE),VLOOKUP('記入例（前回申請）'!D1263,最低賃金!$A$2:$G$49,4,FALSE),VLOOKUP('記入例（前回申請）'!D1263,最低賃金!$A$2:$G$49,2,FALSE))),"")</f>
        <v/>
      </c>
      <c r="F1263" s="32"/>
      <c r="G1263" s="33"/>
      <c r="H1263" s="53"/>
      <c r="I1263" s="28" t="str" cm="1">
        <f t="array" ref="I1263">IFERROR(_xlfn.IFS(COUNTBLANK(F1263:H1263)=3,"",G1263="","G列に金額を入力してください",F1263=3,G1263,H1263="","H列に労働時間を入力してください",F1263=1,ROUND(G1263/(H1263*24),0),F1263=2,ROUND(G1263/(H1263*24),0)),"")</f>
        <v/>
      </c>
      <c r="J1263" s="51" t="str" cm="1">
        <f t="array" ref="J1263">IFERROR(_xlfn.IFS(D1263="","",I1263&lt;E1263,"×（法定外です）",I1263&gt;=E1263,"〇"),"")</f>
        <v/>
      </c>
    </row>
    <row r="1264" spans="1:10" ht="14.25" customHeight="1" x14ac:dyDescent="0.4">
      <c r="A1264" s="51" t="str">
        <f t="shared" si="19"/>
        <v/>
      </c>
      <c r="B1264" s="32"/>
      <c r="C1264" s="32"/>
      <c r="D1264" s="32" t="str">
        <f>IFERROR(IF(C1264="","",確認書!#REF!),"")</f>
        <v/>
      </c>
      <c r="E1264" s="5" t="str">
        <f>IFERROR(IF($F$5&gt;VLOOKUP('記入例（前回申請）'!D1264,最低賃金!$A$2:$G$49,7,FALSE),VLOOKUP('記入例（前回申請）'!D1264,最低賃金!$A$2:$G$49,6,FALSE),IF($F$5&gt;VLOOKUP('記入例（前回申請）'!D1264,最低賃金!$A$2:$G$49,5,FALSE),VLOOKUP('記入例（前回申請）'!D1264,最低賃金!$A$2:$G$49,4,FALSE),VLOOKUP('記入例（前回申請）'!D1264,最低賃金!$A$2:$G$49,2,FALSE))),"")</f>
        <v/>
      </c>
      <c r="F1264" s="32"/>
      <c r="G1264" s="33"/>
      <c r="H1264" s="53"/>
      <c r="I1264" s="28" t="str" cm="1">
        <f t="array" ref="I1264">IFERROR(_xlfn.IFS(COUNTBLANK(F1264:H1264)=3,"",G1264="","G列に金額を入力してください",F1264=3,G1264,H1264="","H列に労働時間を入力してください",F1264=1,ROUND(G1264/(H1264*24),0),F1264=2,ROUND(G1264/(H1264*24),0)),"")</f>
        <v/>
      </c>
      <c r="J1264" s="51" t="str" cm="1">
        <f t="array" ref="J1264">IFERROR(_xlfn.IFS(D1264="","",I1264&lt;E1264,"×（法定外です）",I1264&gt;=E1264,"〇"),"")</f>
        <v/>
      </c>
    </row>
    <row r="1265" spans="1:10" ht="14.25" customHeight="1" x14ac:dyDescent="0.4">
      <c r="A1265" s="51" t="str">
        <f t="shared" si="19"/>
        <v/>
      </c>
      <c r="B1265" s="32"/>
      <c r="C1265" s="32"/>
      <c r="D1265" s="32" t="str">
        <f>IFERROR(IF(C1265="","",確認書!#REF!),"")</f>
        <v/>
      </c>
      <c r="E1265" s="5" t="str">
        <f>IFERROR(IF($F$5&gt;VLOOKUP('記入例（前回申請）'!D1265,最低賃金!$A$2:$G$49,7,FALSE),VLOOKUP('記入例（前回申請）'!D1265,最低賃金!$A$2:$G$49,6,FALSE),IF($F$5&gt;VLOOKUP('記入例（前回申請）'!D1265,最低賃金!$A$2:$G$49,5,FALSE),VLOOKUP('記入例（前回申請）'!D1265,最低賃金!$A$2:$G$49,4,FALSE),VLOOKUP('記入例（前回申請）'!D1265,最低賃金!$A$2:$G$49,2,FALSE))),"")</f>
        <v/>
      </c>
      <c r="F1265" s="32"/>
      <c r="G1265" s="33"/>
      <c r="H1265" s="53"/>
      <c r="I1265" s="28" t="str" cm="1">
        <f t="array" ref="I1265">IFERROR(_xlfn.IFS(COUNTBLANK(F1265:H1265)=3,"",G1265="","G列に金額を入力してください",F1265=3,G1265,H1265="","H列に労働時間を入力してください",F1265=1,ROUND(G1265/(H1265*24),0),F1265=2,ROUND(G1265/(H1265*24),0)),"")</f>
        <v/>
      </c>
      <c r="J1265" s="51" t="str" cm="1">
        <f t="array" ref="J1265">IFERROR(_xlfn.IFS(D1265="","",I1265&lt;E1265,"×（法定外です）",I1265&gt;=E1265,"〇"),"")</f>
        <v/>
      </c>
    </row>
    <row r="1266" spans="1:10" ht="14.25" customHeight="1" x14ac:dyDescent="0.4">
      <c r="A1266" s="51" t="str">
        <f t="shared" si="19"/>
        <v/>
      </c>
      <c r="B1266" s="32"/>
      <c r="C1266" s="32"/>
      <c r="D1266" s="32" t="str">
        <f>IFERROR(IF(C1266="","",確認書!#REF!),"")</f>
        <v/>
      </c>
      <c r="E1266" s="5" t="str">
        <f>IFERROR(IF($F$5&gt;VLOOKUP('記入例（前回申請）'!D1266,最低賃金!$A$2:$G$49,7,FALSE),VLOOKUP('記入例（前回申請）'!D1266,最低賃金!$A$2:$G$49,6,FALSE),IF($F$5&gt;VLOOKUP('記入例（前回申請）'!D1266,最低賃金!$A$2:$G$49,5,FALSE),VLOOKUP('記入例（前回申請）'!D1266,最低賃金!$A$2:$G$49,4,FALSE),VLOOKUP('記入例（前回申請）'!D1266,最低賃金!$A$2:$G$49,2,FALSE))),"")</f>
        <v/>
      </c>
      <c r="F1266" s="32"/>
      <c r="G1266" s="33"/>
      <c r="H1266" s="53"/>
      <c r="I1266" s="28" t="str" cm="1">
        <f t="array" ref="I1266">IFERROR(_xlfn.IFS(COUNTBLANK(F1266:H1266)=3,"",G1266="","G列に金額を入力してください",F1266=3,G1266,H1266="","H列に労働時間を入力してください",F1266=1,ROUND(G1266/(H1266*24),0),F1266=2,ROUND(G1266/(H1266*24),0)),"")</f>
        <v/>
      </c>
      <c r="J1266" s="51" t="str" cm="1">
        <f t="array" ref="J1266">IFERROR(_xlfn.IFS(D1266="","",I1266&lt;E1266,"×（法定外です）",I1266&gt;=E1266,"〇"),"")</f>
        <v/>
      </c>
    </row>
    <row r="1267" spans="1:10" ht="14.25" customHeight="1" x14ac:dyDescent="0.4">
      <c r="A1267" s="51" t="str">
        <f t="shared" si="19"/>
        <v/>
      </c>
      <c r="B1267" s="32"/>
      <c r="C1267" s="32"/>
      <c r="D1267" s="32" t="str">
        <f>IFERROR(IF(C1267="","",確認書!#REF!),"")</f>
        <v/>
      </c>
      <c r="E1267" s="5" t="str">
        <f>IFERROR(IF($F$5&gt;VLOOKUP('記入例（前回申請）'!D1267,最低賃金!$A$2:$G$49,7,FALSE),VLOOKUP('記入例（前回申請）'!D1267,最低賃金!$A$2:$G$49,6,FALSE),IF($F$5&gt;VLOOKUP('記入例（前回申請）'!D1267,最低賃金!$A$2:$G$49,5,FALSE),VLOOKUP('記入例（前回申請）'!D1267,最低賃金!$A$2:$G$49,4,FALSE),VLOOKUP('記入例（前回申請）'!D1267,最低賃金!$A$2:$G$49,2,FALSE))),"")</f>
        <v/>
      </c>
      <c r="F1267" s="32"/>
      <c r="G1267" s="33"/>
      <c r="H1267" s="53"/>
      <c r="I1267" s="28" t="str" cm="1">
        <f t="array" ref="I1267">IFERROR(_xlfn.IFS(COUNTBLANK(F1267:H1267)=3,"",G1267="","G列に金額を入力してください",F1267=3,G1267,H1267="","H列に労働時間を入力してください",F1267=1,ROUND(G1267/(H1267*24),0),F1267=2,ROUND(G1267/(H1267*24),0)),"")</f>
        <v/>
      </c>
      <c r="J1267" s="51" t="str" cm="1">
        <f t="array" ref="J1267">IFERROR(_xlfn.IFS(D1267="","",I1267&lt;E1267,"×（法定外です）",I1267&gt;=E1267,"〇"),"")</f>
        <v/>
      </c>
    </row>
    <row r="1268" spans="1:10" ht="14.25" customHeight="1" x14ac:dyDescent="0.4">
      <c r="A1268" s="51" t="str">
        <f t="shared" si="19"/>
        <v/>
      </c>
      <c r="B1268" s="32"/>
      <c r="C1268" s="32"/>
      <c r="D1268" s="32" t="str">
        <f>IFERROR(IF(C1268="","",確認書!#REF!),"")</f>
        <v/>
      </c>
      <c r="E1268" s="5" t="str">
        <f>IFERROR(IF($F$5&gt;VLOOKUP('記入例（前回申請）'!D1268,最低賃金!$A$2:$G$49,7,FALSE),VLOOKUP('記入例（前回申請）'!D1268,最低賃金!$A$2:$G$49,6,FALSE),IF($F$5&gt;VLOOKUP('記入例（前回申請）'!D1268,最低賃金!$A$2:$G$49,5,FALSE),VLOOKUP('記入例（前回申請）'!D1268,最低賃金!$A$2:$G$49,4,FALSE),VLOOKUP('記入例（前回申請）'!D1268,最低賃金!$A$2:$G$49,2,FALSE))),"")</f>
        <v/>
      </c>
      <c r="F1268" s="32"/>
      <c r="G1268" s="33"/>
      <c r="H1268" s="53"/>
      <c r="I1268" s="28" t="str" cm="1">
        <f t="array" ref="I1268">IFERROR(_xlfn.IFS(COUNTBLANK(F1268:H1268)=3,"",G1268="","G列に金額を入力してください",F1268=3,G1268,H1268="","H列に労働時間を入力してください",F1268=1,ROUND(G1268/(H1268*24),0),F1268=2,ROUND(G1268/(H1268*24),0)),"")</f>
        <v/>
      </c>
      <c r="J1268" s="51" t="str" cm="1">
        <f t="array" ref="J1268">IFERROR(_xlfn.IFS(D1268="","",I1268&lt;E1268,"×（法定外です）",I1268&gt;=E1268,"〇"),"")</f>
        <v/>
      </c>
    </row>
    <row r="1269" spans="1:10" ht="14.25" customHeight="1" x14ac:dyDescent="0.4">
      <c r="A1269" s="51" t="str">
        <f t="shared" si="19"/>
        <v/>
      </c>
      <c r="B1269" s="32"/>
      <c r="C1269" s="32"/>
      <c r="D1269" s="32" t="str">
        <f>IFERROR(IF(C1269="","",確認書!#REF!),"")</f>
        <v/>
      </c>
      <c r="E1269" s="5" t="str">
        <f>IFERROR(IF($F$5&gt;VLOOKUP('記入例（前回申請）'!D1269,最低賃金!$A$2:$G$49,7,FALSE),VLOOKUP('記入例（前回申請）'!D1269,最低賃金!$A$2:$G$49,6,FALSE),IF($F$5&gt;VLOOKUP('記入例（前回申請）'!D1269,最低賃金!$A$2:$G$49,5,FALSE),VLOOKUP('記入例（前回申請）'!D1269,最低賃金!$A$2:$G$49,4,FALSE),VLOOKUP('記入例（前回申請）'!D1269,最低賃金!$A$2:$G$49,2,FALSE))),"")</f>
        <v/>
      </c>
      <c r="F1269" s="32"/>
      <c r="G1269" s="33"/>
      <c r="H1269" s="53"/>
      <c r="I1269" s="28" t="str" cm="1">
        <f t="array" ref="I1269">IFERROR(_xlfn.IFS(COUNTBLANK(F1269:H1269)=3,"",G1269="","G列に金額を入力してください",F1269=3,G1269,H1269="","H列に労働時間を入力してください",F1269=1,ROUND(G1269/(H1269*24),0),F1269=2,ROUND(G1269/(H1269*24),0)),"")</f>
        <v/>
      </c>
      <c r="J1269" s="51" t="str" cm="1">
        <f t="array" ref="J1269">IFERROR(_xlfn.IFS(D1269="","",I1269&lt;E1269,"×（法定外です）",I1269&gt;=E1269,"〇"),"")</f>
        <v/>
      </c>
    </row>
    <row r="1270" spans="1:10" ht="14.25" customHeight="1" x14ac:dyDescent="0.4">
      <c r="A1270" s="51" t="str">
        <f t="shared" si="19"/>
        <v/>
      </c>
      <c r="B1270" s="32"/>
      <c r="C1270" s="32"/>
      <c r="D1270" s="32" t="str">
        <f>IFERROR(IF(C1270="","",確認書!#REF!),"")</f>
        <v/>
      </c>
      <c r="E1270" s="5" t="str">
        <f>IFERROR(IF($F$5&gt;VLOOKUP('記入例（前回申請）'!D1270,最低賃金!$A$2:$G$49,7,FALSE),VLOOKUP('記入例（前回申請）'!D1270,最低賃金!$A$2:$G$49,6,FALSE),IF($F$5&gt;VLOOKUP('記入例（前回申請）'!D1270,最低賃金!$A$2:$G$49,5,FALSE),VLOOKUP('記入例（前回申請）'!D1270,最低賃金!$A$2:$G$49,4,FALSE),VLOOKUP('記入例（前回申請）'!D1270,最低賃金!$A$2:$G$49,2,FALSE))),"")</f>
        <v/>
      </c>
      <c r="F1270" s="32"/>
      <c r="G1270" s="33"/>
      <c r="H1270" s="53"/>
      <c r="I1270" s="28" t="str" cm="1">
        <f t="array" ref="I1270">IFERROR(_xlfn.IFS(COUNTBLANK(F1270:H1270)=3,"",G1270="","G列に金額を入力してください",F1270=3,G1270,H1270="","H列に労働時間を入力してください",F1270=1,ROUND(G1270/(H1270*24),0),F1270=2,ROUND(G1270/(H1270*24),0)),"")</f>
        <v/>
      </c>
      <c r="J1270" s="51" t="str" cm="1">
        <f t="array" ref="J1270">IFERROR(_xlfn.IFS(D1270="","",I1270&lt;E1270,"×（法定外です）",I1270&gt;=E1270,"〇"),"")</f>
        <v/>
      </c>
    </row>
    <row r="1271" spans="1:10" ht="14.25" customHeight="1" x14ac:dyDescent="0.4">
      <c r="A1271" s="51" t="str">
        <f t="shared" si="19"/>
        <v/>
      </c>
      <c r="B1271" s="32"/>
      <c r="C1271" s="32"/>
      <c r="D1271" s="32" t="str">
        <f>IFERROR(IF(C1271="","",確認書!#REF!),"")</f>
        <v/>
      </c>
      <c r="E1271" s="5" t="str">
        <f>IFERROR(IF($F$5&gt;VLOOKUP('記入例（前回申請）'!D1271,最低賃金!$A$2:$G$49,7,FALSE),VLOOKUP('記入例（前回申請）'!D1271,最低賃金!$A$2:$G$49,6,FALSE),IF($F$5&gt;VLOOKUP('記入例（前回申請）'!D1271,最低賃金!$A$2:$G$49,5,FALSE),VLOOKUP('記入例（前回申請）'!D1271,最低賃金!$A$2:$G$49,4,FALSE),VLOOKUP('記入例（前回申請）'!D1271,最低賃金!$A$2:$G$49,2,FALSE))),"")</f>
        <v/>
      </c>
      <c r="F1271" s="32"/>
      <c r="G1271" s="33"/>
      <c r="H1271" s="53"/>
      <c r="I1271" s="28" t="str" cm="1">
        <f t="array" ref="I1271">IFERROR(_xlfn.IFS(COUNTBLANK(F1271:H1271)=3,"",G1271="","G列に金額を入力してください",F1271=3,G1271,H1271="","H列に労働時間を入力してください",F1271=1,ROUND(G1271/(H1271*24),0),F1271=2,ROUND(G1271/(H1271*24),0)),"")</f>
        <v/>
      </c>
      <c r="J1271" s="51" t="str" cm="1">
        <f t="array" ref="J1271">IFERROR(_xlfn.IFS(D1271="","",I1271&lt;E1271,"×（法定外です）",I1271&gt;=E1271,"〇"),"")</f>
        <v/>
      </c>
    </row>
    <row r="1272" spans="1:10" ht="14.25" customHeight="1" x14ac:dyDescent="0.4">
      <c r="A1272" s="51" t="str">
        <f t="shared" si="19"/>
        <v/>
      </c>
      <c r="B1272" s="32"/>
      <c r="C1272" s="32"/>
      <c r="D1272" s="32" t="str">
        <f>IFERROR(IF(C1272="","",確認書!#REF!),"")</f>
        <v/>
      </c>
      <c r="E1272" s="5" t="str">
        <f>IFERROR(IF($F$5&gt;VLOOKUP('記入例（前回申請）'!D1272,最低賃金!$A$2:$G$49,7,FALSE),VLOOKUP('記入例（前回申請）'!D1272,最低賃金!$A$2:$G$49,6,FALSE),IF($F$5&gt;VLOOKUP('記入例（前回申請）'!D1272,最低賃金!$A$2:$G$49,5,FALSE),VLOOKUP('記入例（前回申請）'!D1272,最低賃金!$A$2:$G$49,4,FALSE),VLOOKUP('記入例（前回申請）'!D1272,最低賃金!$A$2:$G$49,2,FALSE))),"")</f>
        <v/>
      </c>
      <c r="F1272" s="32"/>
      <c r="G1272" s="33"/>
      <c r="H1272" s="53"/>
      <c r="I1272" s="28" t="str" cm="1">
        <f t="array" ref="I1272">IFERROR(_xlfn.IFS(COUNTBLANK(F1272:H1272)=3,"",G1272="","G列に金額を入力してください",F1272=3,G1272,H1272="","H列に労働時間を入力してください",F1272=1,ROUND(G1272/(H1272*24),0),F1272=2,ROUND(G1272/(H1272*24),0)),"")</f>
        <v/>
      </c>
      <c r="J1272" s="51" t="str" cm="1">
        <f t="array" ref="J1272">IFERROR(_xlfn.IFS(D1272="","",I1272&lt;E1272,"×（法定外です）",I1272&gt;=E1272,"〇"),"")</f>
        <v/>
      </c>
    </row>
    <row r="1273" spans="1:10" ht="14.25" customHeight="1" x14ac:dyDescent="0.4">
      <c r="A1273" s="51" t="str">
        <f t="shared" si="19"/>
        <v/>
      </c>
      <c r="B1273" s="32"/>
      <c r="C1273" s="32"/>
      <c r="D1273" s="32" t="str">
        <f>IFERROR(IF(C1273="","",確認書!#REF!),"")</f>
        <v/>
      </c>
      <c r="E1273" s="5" t="str">
        <f>IFERROR(IF($F$5&gt;VLOOKUP('記入例（前回申請）'!D1273,最低賃金!$A$2:$G$49,7,FALSE),VLOOKUP('記入例（前回申請）'!D1273,最低賃金!$A$2:$G$49,6,FALSE),IF($F$5&gt;VLOOKUP('記入例（前回申請）'!D1273,最低賃金!$A$2:$G$49,5,FALSE),VLOOKUP('記入例（前回申請）'!D1273,最低賃金!$A$2:$G$49,4,FALSE),VLOOKUP('記入例（前回申請）'!D1273,最低賃金!$A$2:$G$49,2,FALSE))),"")</f>
        <v/>
      </c>
      <c r="F1273" s="32"/>
      <c r="G1273" s="33"/>
      <c r="H1273" s="53"/>
      <c r="I1273" s="28" t="str" cm="1">
        <f t="array" ref="I1273">IFERROR(_xlfn.IFS(COUNTBLANK(F1273:H1273)=3,"",G1273="","G列に金額を入力してください",F1273=3,G1273,H1273="","H列に労働時間を入力してください",F1273=1,ROUND(G1273/(H1273*24),0),F1273=2,ROUND(G1273/(H1273*24),0)),"")</f>
        <v/>
      </c>
      <c r="J1273" s="51" t="str" cm="1">
        <f t="array" ref="J1273">IFERROR(_xlfn.IFS(D1273="","",I1273&lt;E1273,"×（法定外です）",I1273&gt;=E1273,"〇"),"")</f>
        <v/>
      </c>
    </row>
    <row r="1274" spans="1:10" ht="14.25" customHeight="1" x14ac:dyDescent="0.4">
      <c r="A1274" s="51" t="str">
        <f t="shared" si="19"/>
        <v/>
      </c>
      <c r="B1274" s="32"/>
      <c r="C1274" s="32"/>
      <c r="D1274" s="32" t="str">
        <f>IFERROR(IF(C1274="","",確認書!#REF!),"")</f>
        <v/>
      </c>
      <c r="E1274" s="5" t="str">
        <f>IFERROR(IF($F$5&gt;VLOOKUP('記入例（前回申請）'!D1274,最低賃金!$A$2:$G$49,7,FALSE),VLOOKUP('記入例（前回申請）'!D1274,最低賃金!$A$2:$G$49,6,FALSE),IF($F$5&gt;VLOOKUP('記入例（前回申請）'!D1274,最低賃金!$A$2:$G$49,5,FALSE),VLOOKUP('記入例（前回申請）'!D1274,最低賃金!$A$2:$G$49,4,FALSE),VLOOKUP('記入例（前回申請）'!D1274,最低賃金!$A$2:$G$49,2,FALSE))),"")</f>
        <v/>
      </c>
      <c r="F1274" s="32"/>
      <c r="G1274" s="33"/>
      <c r="H1274" s="53"/>
      <c r="I1274" s="28" t="str" cm="1">
        <f t="array" ref="I1274">IFERROR(_xlfn.IFS(COUNTBLANK(F1274:H1274)=3,"",G1274="","G列に金額を入力してください",F1274=3,G1274,H1274="","H列に労働時間を入力してください",F1274=1,ROUND(G1274/(H1274*24),0),F1274=2,ROUND(G1274/(H1274*24),0)),"")</f>
        <v/>
      </c>
      <c r="J1274" s="51" t="str" cm="1">
        <f t="array" ref="J1274">IFERROR(_xlfn.IFS(D1274="","",I1274&lt;E1274,"×（法定外です）",I1274&gt;=E1274,"〇"),"")</f>
        <v/>
      </c>
    </row>
    <row r="1275" spans="1:10" ht="14.25" customHeight="1" x14ac:dyDescent="0.4">
      <c r="A1275" s="51" t="str">
        <f t="shared" si="19"/>
        <v/>
      </c>
      <c r="B1275" s="32"/>
      <c r="C1275" s="32"/>
      <c r="D1275" s="32" t="str">
        <f>IFERROR(IF(C1275="","",確認書!#REF!),"")</f>
        <v/>
      </c>
      <c r="E1275" s="5" t="str">
        <f>IFERROR(IF($F$5&gt;VLOOKUP('記入例（前回申請）'!D1275,最低賃金!$A$2:$G$49,7,FALSE),VLOOKUP('記入例（前回申請）'!D1275,最低賃金!$A$2:$G$49,6,FALSE),IF($F$5&gt;VLOOKUP('記入例（前回申請）'!D1275,最低賃金!$A$2:$G$49,5,FALSE),VLOOKUP('記入例（前回申請）'!D1275,最低賃金!$A$2:$G$49,4,FALSE),VLOOKUP('記入例（前回申請）'!D1275,最低賃金!$A$2:$G$49,2,FALSE))),"")</f>
        <v/>
      </c>
      <c r="F1275" s="32"/>
      <c r="G1275" s="33"/>
      <c r="H1275" s="53"/>
      <c r="I1275" s="28" t="str" cm="1">
        <f t="array" ref="I1275">IFERROR(_xlfn.IFS(COUNTBLANK(F1275:H1275)=3,"",G1275="","G列に金額を入力してください",F1275=3,G1275,H1275="","H列に労働時間を入力してください",F1275=1,ROUND(G1275/(H1275*24),0),F1275=2,ROUND(G1275/(H1275*24),0)),"")</f>
        <v/>
      </c>
      <c r="J1275" s="51" t="str" cm="1">
        <f t="array" ref="J1275">IFERROR(_xlfn.IFS(D1275="","",I1275&lt;E1275,"×（法定外です）",I1275&gt;=E1275,"〇"),"")</f>
        <v/>
      </c>
    </row>
    <row r="1276" spans="1:10" ht="14.25" customHeight="1" x14ac:dyDescent="0.4">
      <c r="A1276" s="51" t="str">
        <f t="shared" si="19"/>
        <v/>
      </c>
      <c r="B1276" s="32"/>
      <c r="C1276" s="32"/>
      <c r="D1276" s="32" t="str">
        <f>IFERROR(IF(C1276="","",確認書!#REF!),"")</f>
        <v/>
      </c>
      <c r="E1276" s="5" t="str">
        <f>IFERROR(IF($F$5&gt;VLOOKUP('記入例（前回申請）'!D1276,最低賃金!$A$2:$G$49,7,FALSE),VLOOKUP('記入例（前回申請）'!D1276,最低賃金!$A$2:$G$49,6,FALSE),IF($F$5&gt;VLOOKUP('記入例（前回申請）'!D1276,最低賃金!$A$2:$G$49,5,FALSE),VLOOKUP('記入例（前回申請）'!D1276,最低賃金!$A$2:$G$49,4,FALSE),VLOOKUP('記入例（前回申請）'!D1276,最低賃金!$A$2:$G$49,2,FALSE))),"")</f>
        <v/>
      </c>
      <c r="F1276" s="32"/>
      <c r="G1276" s="33"/>
      <c r="H1276" s="53"/>
      <c r="I1276" s="28" t="str" cm="1">
        <f t="array" ref="I1276">IFERROR(_xlfn.IFS(COUNTBLANK(F1276:H1276)=3,"",G1276="","G列に金額を入力してください",F1276=3,G1276,H1276="","H列に労働時間を入力してください",F1276=1,ROUND(G1276/(H1276*24),0),F1276=2,ROUND(G1276/(H1276*24),0)),"")</f>
        <v/>
      </c>
      <c r="J1276" s="51" t="str" cm="1">
        <f t="array" ref="J1276">IFERROR(_xlfn.IFS(D1276="","",I1276&lt;E1276,"×（法定外です）",I1276&gt;=E1276,"〇"),"")</f>
        <v/>
      </c>
    </row>
    <row r="1277" spans="1:10" ht="14.25" customHeight="1" x14ac:dyDescent="0.4">
      <c r="A1277" s="51" t="str">
        <f t="shared" si="19"/>
        <v/>
      </c>
      <c r="B1277" s="32"/>
      <c r="C1277" s="32"/>
      <c r="D1277" s="32" t="str">
        <f>IFERROR(IF(C1277="","",確認書!#REF!),"")</f>
        <v/>
      </c>
      <c r="E1277" s="5" t="str">
        <f>IFERROR(IF($F$5&gt;VLOOKUP('記入例（前回申請）'!D1277,最低賃金!$A$2:$G$49,7,FALSE),VLOOKUP('記入例（前回申請）'!D1277,最低賃金!$A$2:$G$49,6,FALSE),IF($F$5&gt;VLOOKUP('記入例（前回申請）'!D1277,最低賃金!$A$2:$G$49,5,FALSE),VLOOKUP('記入例（前回申請）'!D1277,最低賃金!$A$2:$G$49,4,FALSE),VLOOKUP('記入例（前回申請）'!D1277,最低賃金!$A$2:$G$49,2,FALSE))),"")</f>
        <v/>
      </c>
      <c r="F1277" s="32"/>
      <c r="G1277" s="33"/>
      <c r="H1277" s="53"/>
      <c r="I1277" s="28" t="str" cm="1">
        <f t="array" ref="I1277">IFERROR(_xlfn.IFS(COUNTBLANK(F1277:H1277)=3,"",G1277="","G列に金額を入力してください",F1277=3,G1277,H1277="","H列に労働時間を入力してください",F1277=1,ROUND(G1277/(H1277*24),0),F1277=2,ROUND(G1277/(H1277*24),0)),"")</f>
        <v/>
      </c>
      <c r="J1277" s="51" t="str" cm="1">
        <f t="array" ref="J1277">IFERROR(_xlfn.IFS(D1277="","",I1277&lt;E1277,"×（法定外です）",I1277&gt;=E1277,"〇"),"")</f>
        <v/>
      </c>
    </row>
    <row r="1278" spans="1:10" ht="14.25" customHeight="1" x14ac:dyDescent="0.4">
      <c r="A1278" s="51" t="str">
        <f t="shared" si="19"/>
        <v/>
      </c>
      <c r="B1278" s="32"/>
      <c r="C1278" s="32"/>
      <c r="D1278" s="32" t="str">
        <f>IFERROR(IF(C1278="","",確認書!#REF!),"")</f>
        <v/>
      </c>
      <c r="E1278" s="5" t="str">
        <f>IFERROR(IF($F$5&gt;VLOOKUP('記入例（前回申請）'!D1278,最低賃金!$A$2:$G$49,7,FALSE),VLOOKUP('記入例（前回申請）'!D1278,最低賃金!$A$2:$G$49,6,FALSE),IF($F$5&gt;VLOOKUP('記入例（前回申請）'!D1278,最低賃金!$A$2:$G$49,5,FALSE),VLOOKUP('記入例（前回申請）'!D1278,最低賃金!$A$2:$G$49,4,FALSE),VLOOKUP('記入例（前回申請）'!D1278,最低賃金!$A$2:$G$49,2,FALSE))),"")</f>
        <v/>
      </c>
      <c r="F1278" s="32"/>
      <c r="G1278" s="33"/>
      <c r="H1278" s="53"/>
      <c r="I1278" s="28" t="str" cm="1">
        <f t="array" ref="I1278">IFERROR(_xlfn.IFS(COUNTBLANK(F1278:H1278)=3,"",G1278="","G列に金額を入力してください",F1278=3,G1278,H1278="","H列に労働時間を入力してください",F1278=1,ROUND(G1278/(H1278*24),0),F1278=2,ROUND(G1278/(H1278*24),0)),"")</f>
        <v/>
      </c>
      <c r="J1278" s="51" t="str" cm="1">
        <f t="array" ref="J1278">IFERROR(_xlfn.IFS(D1278="","",I1278&lt;E1278,"×（法定外です）",I1278&gt;=E1278,"〇"),"")</f>
        <v/>
      </c>
    </row>
    <row r="1279" spans="1:10" ht="14.25" customHeight="1" x14ac:dyDescent="0.4">
      <c r="A1279" s="51" t="str">
        <f t="shared" si="19"/>
        <v/>
      </c>
      <c r="B1279" s="32"/>
      <c r="C1279" s="32"/>
      <c r="D1279" s="32" t="str">
        <f>IFERROR(IF(C1279="","",確認書!#REF!),"")</f>
        <v/>
      </c>
      <c r="E1279" s="5" t="str">
        <f>IFERROR(IF($F$5&gt;VLOOKUP('記入例（前回申請）'!D1279,最低賃金!$A$2:$G$49,7,FALSE),VLOOKUP('記入例（前回申請）'!D1279,最低賃金!$A$2:$G$49,6,FALSE),IF($F$5&gt;VLOOKUP('記入例（前回申請）'!D1279,最低賃金!$A$2:$G$49,5,FALSE),VLOOKUP('記入例（前回申請）'!D1279,最低賃金!$A$2:$G$49,4,FALSE),VLOOKUP('記入例（前回申請）'!D1279,最低賃金!$A$2:$G$49,2,FALSE))),"")</f>
        <v/>
      </c>
      <c r="F1279" s="32"/>
      <c r="G1279" s="33"/>
      <c r="H1279" s="53"/>
      <c r="I1279" s="28" t="str" cm="1">
        <f t="array" ref="I1279">IFERROR(_xlfn.IFS(COUNTBLANK(F1279:H1279)=3,"",G1279="","G列に金額を入力してください",F1279=3,G1279,H1279="","H列に労働時間を入力してください",F1279=1,ROUND(G1279/(H1279*24),0),F1279=2,ROUND(G1279/(H1279*24),0)),"")</f>
        <v/>
      </c>
      <c r="J1279" s="51" t="str" cm="1">
        <f t="array" ref="J1279">IFERROR(_xlfn.IFS(D1279="","",I1279&lt;E1279,"×（法定外です）",I1279&gt;=E1279,"〇"),"")</f>
        <v/>
      </c>
    </row>
    <row r="1280" spans="1:10" ht="14.25" customHeight="1" x14ac:dyDescent="0.4">
      <c r="A1280" s="51" t="str">
        <f t="shared" si="19"/>
        <v/>
      </c>
      <c r="B1280" s="32"/>
      <c r="C1280" s="32"/>
      <c r="D1280" s="32" t="str">
        <f>IFERROR(IF(C1280="","",確認書!#REF!),"")</f>
        <v/>
      </c>
      <c r="E1280" s="5" t="str">
        <f>IFERROR(IF($F$5&gt;VLOOKUP('記入例（前回申請）'!D1280,最低賃金!$A$2:$G$49,7,FALSE),VLOOKUP('記入例（前回申請）'!D1280,最低賃金!$A$2:$G$49,6,FALSE),IF($F$5&gt;VLOOKUP('記入例（前回申請）'!D1280,最低賃金!$A$2:$G$49,5,FALSE),VLOOKUP('記入例（前回申請）'!D1280,最低賃金!$A$2:$G$49,4,FALSE),VLOOKUP('記入例（前回申請）'!D1280,最低賃金!$A$2:$G$49,2,FALSE))),"")</f>
        <v/>
      </c>
      <c r="F1280" s="32"/>
      <c r="G1280" s="33"/>
      <c r="H1280" s="53"/>
      <c r="I1280" s="28" t="str" cm="1">
        <f t="array" ref="I1280">IFERROR(_xlfn.IFS(COUNTBLANK(F1280:H1280)=3,"",G1280="","G列に金額を入力してください",F1280=3,G1280,H1280="","H列に労働時間を入力してください",F1280=1,ROUND(G1280/(H1280*24),0),F1280=2,ROUND(G1280/(H1280*24),0)),"")</f>
        <v/>
      </c>
      <c r="J1280" s="51" t="str" cm="1">
        <f t="array" ref="J1280">IFERROR(_xlfn.IFS(D1280="","",I1280&lt;E1280,"×（法定外です）",I1280&gt;=E1280,"〇"),"")</f>
        <v/>
      </c>
    </row>
    <row r="1281" spans="1:10" ht="14.25" customHeight="1" x14ac:dyDescent="0.4">
      <c r="A1281" s="51" t="str">
        <f t="shared" si="19"/>
        <v/>
      </c>
      <c r="B1281" s="32"/>
      <c r="C1281" s="32"/>
      <c r="D1281" s="32" t="str">
        <f>IFERROR(IF(C1281="","",確認書!#REF!),"")</f>
        <v/>
      </c>
      <c r="E1281" s="5" t="str">
        <f>IFERROR(IF($F$5&gt;VLOOKUP('記入例（前回申請）'!D1281,最低賃金!$A$2:$G$49,7,FALSE),VLOOKUP('記入例（前回申請）'!D1281,最低賃金!$A$2:$G$49,6,FALSE),IF($F$5&gt;VLOOKUP('記入例（前回申請）'!D1281,最低賃金!$A$2:$G$49,5,FALSE),VLOOKUP('記入例（前回申請）'!D1281,最低賃金!$A$2:$G$49,4,FALSE),VLOOKUP('記入例（前回申請）'!D1281,最低賃金!$A$2:$G$49,2,FALSE))),"")</f>
        <v/>
      </c>
      <c r="F1281" s="32"/>
      <c r="G1281" s="33"/>
      <c r="H1281" s="53"/>
      <c r="I1281" s="28" t="str" cm="1">
        <f t="array" ref="I1281">IFERROR(_xlfn.IFS(COUNTBLANK(F1281:H1281)=3,"",G1281="","G列に金額を入力してください",F1281=3,G1281,H1281="","H列に労働時間を入力してください",F1281=1,ROUND(G1281/(H1281*24),0),F1281=2,ROUND(G1281/(H1281*24),0)),"")</f>
        <v/>
      </c>
      <c r="J1281" s="51" t="str" cm="1">
        <f t="array" ref="J1281">IFERROR(_xlfn.IFS(D1281="","",I1281&lt;E1281,"×（法定外です）",I1281&gt;=E1281,"〇"),"")</f>
        <v/>
      </c>
    </row>
    <row r="1282" spans="1:10" ht="14.25" customHeight="1" x14ac:dyDescent="0.4">
      <c r="A1282" s="51" t="str">
        <f t="shared" si="19"/>
        <v/>
      </c>
      <c r="B1282" s="32"/>
      <c r="C1282" s="32"/>
      <c r="D1282" s="32" t="str">
        <f>IFERROR(IF(C1282="","",確認書!#REF!),"")</f>
        <v/>
      </c>
      <c r="E1282" s="5" t="str">
        <f>IFERROR(IF($F$5&gt;VLOOKUP('記入例（前回申請）'!D1282,最低賃金!$A$2:$G$49,7,FALSE),VLOOKUP('記入例（前回申請）'!D1282,最低賃金!$A$2:$G$49,6,FALSE),IF($F$5&gt;VLOOKUP('記入例（前回申請）'!D1282,最低賃金!$A$2:$G$49,5,FALSE),VLOOKUP('記入例（前回申請）'!D1282,最低賃金!$A$2:$G$49,4,FALSE),VLOOKUP('記入例（前回申請）'!D1282,最低賃金!$A$2:$G$49,2,FALSE))),"")</f>
        <v/>
      </c>
      <c r="F1282" s="32"/>
      <c r="G1282" s="33"/>
      <c r="H1282" s="53"/>
      <c r="I1282" s="28" t="str" cm="1">
        <f t="array" ref="I1282">IFERROR(_xlfn.IFS(COUNTBLANK(F1282:H1282)=3,"",G1282="","G列に金額を入力してください",F1282=3,G1282,H1282="","H列に労働時間を入力してください",F1282=1,ROUND(G1282/(H1282*24),0),F1282=2,ROUND(G1282/(H1282*24),0)),"")</f>
        <v/>
      </c>
      <c r="J1282" s="51" t="str" cm="1">
        <f t="array" ref="J1282">IFERROR(_xlfn.IFS(D1282="","",I1282&lt;E1282,"×（法定外です）",I1282&gt;=E1282,"〇"),"")</f>
        <v/>
      </c>
    </row>
    <row r="1283" spans="1:10" ht="14.25" customHeight="1" x14ac:dyDescent="0.4">
      <c r="A1283" s="51" t="str">
        <f t="shared" si="19"/>
        <v/>
      </c>
      <c r="B1283" s="32"/>
      <c r="C1283" s="32"/>
      <c r="D1283" s="32" t="str">
        <f>IFERROR(IF(C1283="","",確認書!#REF!),"")</f>
        <v/>
      </c>
      <c r="E1283" s="5" t="str">
        <f>IFERROR(IF($F$5&gt;VLOOKUP('記入例（前回申請）'!D1283,最低賃金!$A$2:$G$49,7,FALSE),VLOOKUP('記入例（前回申請）'!D1283,最低賃金!$A$2:$G$49,6,FALSE),IF($F$5&gt;VLOOKUP('記入例（前回申請）'!D1283,最低賃金!$A$2:$G$49,5,FALSE),VLOOKUP('記入例（前回申請）'!D1283,最低賃金!$A$2:$G$49,4,FALSE),VLOOKUP('記入例（前回申請）'!D1283,最低賃金!$A$2:$G$49,2,FALSE))),"")</f>
        <v/>
      </c>
      <c r="F1283" s="32"/>
      <c r="G1283" s="33"/>
      <c r="H1283" s="53"/>
      <c r="I1283" s="28" t="str" cm="1">
        <f t="array" ref="I1283">IFERROR(_xlfn.IFS(COUNTBLANK(F1283:H1283)=3,"",G1283="","G列に金額を入力してください",F1283=3,G1283,H1283="","H列に労働時間を入力してください",F1283=1,ROUND(G1283/(H1283*24),0),F1283=2,ROUND(G1283/(H1283*24),0)),"")</f>
        <v/>
      </c>
      <c r="J1283" s="51" t="str" cm="1">
        <f t="array" ref="J1283">IFERROR(_xlfn.IFS(D1283="","",I1283&lt;E1283,"×（法定外です）",I1283&gt;=E1283,"〇"),"")</f>
        <v/>
      </c>
    </row>
    <row r="1284" spans="1:10" ht="14.25" customHeight="1" x14ac:dyDescent="0.4">
      <c r="A1284" s="51" t="str">
        <f t="shared" si="19"/>
        <v/>
      </c>
      <c r="B1284" s="32"/>
      <c r="C1284" s="32"/>
      <c r="D1284" s="32" t="str">
        <f>IFERROR(IF(C1284="","",確認書!#REF!),"")</f>
        <v/>
      </c>
      <c r="E1284" s="5" t="str">
        <f>IFERROR(IF($F$5&gt;VLOOKUP('記入例（前回申請）'!D1284,最低賃金!$A$2:$G$49,7,FALSE),VLOOKUP('記入例（前回申請）'!D1284,最低賃金!$A$2:$G$49,6,FALSE),IF($F$5&gt;VLOOKUP('記入例（前回申請）'!D1284,最低賃金!$A$2:$G$49,5,FALSE),VLOOKUP('記入例（前回申請）'!D1284,最低賃金!$A$2:$G$49,4,FALSE),VLOOKUP('記入例（前回申請）'!D1284,最低賃金!$A$2:$G$49,2,FALSE))),"")</f>
        <v/>
      </c>
      <c r="F1284" s="32"/>
      <c r="G1284" s="33"/>
      <c r="H1284" s="53"/>
      <c r="I1284" s="28" t="str" cm="1">
        <f t="array" ref="I1284">IFERROR(_xlfn.IFS(COUNTBLANK(F1284:H1284)=3,"",G1284="","G列に金額を入力してください",F1284=3,G1284,H1284="","H列に労働時間を入力してください",F1284=1,ROUND(G1284/(H1284*24),0),F1284=2,ROUND(G1284/(H1284*24),0)),"")</f>
        <v/>
      </c>
      <c r="J1284" s="51" t="str" cm="1">
        <f t="array" ref="J1284">IFERROR(_xlfn.IFS(D1284="","",I1284&lt;E1284,"×（法定外です）",I1284&gt;=E1284,"〇"),"")</f>
        <v/>
      </c>
    </row>
    <row r="1285" spans="1:10" ht="14.25" customHeight="1" x14ac:dyDescent="0.4">
      <c r="A1285" s="51" t="str">
        <f t="shared" si="19"/>
        <v/>
      </c>
      <c r="B1285" s="32"/>
      <c r="C1285" s="32"/>
      <c r="D1285" s="32" t="str">
        <f>IFERROR(IF(C1285="","",確認書!#REF!),"")</f>
        <v/>
      </c>
      <c r="E1285" s="5" t="str">
        <f>IFERROR(IF($F$5&gt;VLOOKUP('記入例（前回申請）'!D1285,最低賃金!$A$2:$G$49,7,FALSE),VLOOKUP('記入例（前回申請）'!D1285,最低賃金!$A$2:$G$49,6,FALSE),IF($F$5&gt;VLOOKUP('記入例（前回申請）'!D1285,最低賃金!$A$2:$G$49,5,FALSE),VLOOKUP('記入例（前回申請）'!D1285,最低賃金!$A$2:$G$49,4,FALSE),VLOOKUP('記入例（前回申請）'!D1285,最低賃金!$A$2:$G$49,2,FALSE))),"")</f>
        <v/>
      </c>
      <c r="F1285" s="32"/>
      <c r="G1285" s="33"/>
      <c r="H1285" s="53"/>
      <c r="I1285" s="28" t="str" cm="1">
        <f t="array" ref="I1285">IFERROR(_xlfn.IFS(COUNTBLANK(F1285:H1285)=3,"",G1285="","G列に金額を入力してください",F1285=3,G1285,H1285="","H列に労働時間を入力してください",F1285=1,ROUND(G1285/(H1285*24),0),F1285=2,ROUND(G1285/(H1285*24),0)),"")</f>
        <v/>
      </c>
      <c r="J1285" s="51" t="str" cm="1">
        <f t="array" ref="J1285">IFERROR(_xlfn.IFS(D1285="","",I1285&lt;E1285,"×（法定外です）",I1285&gt;=E1285,"〇"),"")</f>
        <v/>
      </c>
    </row>
    <row r="1286" spans="1:10" ht="14.25" customHeight="1" x14ac:dyDescent="0.4">
      <c r="A1286" s="51" t="str">
        <f t="shared" si="19"/>
        <v/>
      </c>
      <c r="B1286" s="32"/>
      <c r="C1286" s="32"/>
      <c r="D1286" s="32" t="str">
        <f>IFERROR(IF(C1286="","",確認書!#REF!),"")</f>
        <v/>
      </c>
      <c r="E1286" s="5" t="str">
        <f>IFERROR(IF($F$5&gt;VLOOKUP('記入例（前回申請）'!D1286,最低賃金!$A$2:$G$49,7,FALSE),VLOOKUP('記入例（前回申請）'!D1286,最低賃金!$A$2:$G$49,6,FALSE),IF($F$5&gt;VLOOKUP('記入例（前回申請）'!D1286,最低賃金!$A$2:$G$49,5,FALSE),VLOOKUP('記入例（前回申請）'!D1286,最低賃金!$A$2:$G$49,4,FALSE),VLOOKUP('記入例（前回申請）'!D1286,最低賃金!$A$2:$G$49,2,FALSE))),"")</f>
        <v/>
      </c>
      <c r="F1286" s="32"/>
      <c r="G1286" s="33"/>
      <c r="H1286" s="53"/>
      <c r="I1286" s="28" t="str" cm="1">
        <f t="array" ref="I1286">IFERROR(_xlfn.IFS(COUNTBLANK(F1286:H1286)=3,"",G1286="","G列に金額を入力してください",F1286=3,G1286,H1286="","H列に労働時間を入力してください",F1286=1,ROUND(G1286/(H1286*24),0),F1286=2,ROUND(G1286/(H1286*24),0)),"")</f>
        <v/>
      </c>
      <c r="J1286" s="51" t="str" cm="1">
        <f t="array" ref="J1286">IFERROR(_xlfn.IFS(D1286="","",I1286&lt;E1286,"×（法定外です）",I1286&gt;=E1286,"〇"),"")</f>
        <v/>
      </c>
    </row>
    <row r="1287" spans="1:10" ht="14.25" customHeight="1" x14ac:dyDescent="0.4">
      <c r="A1287" s="51" t="str">
        <f t="shared" si="19"/>
        <v/>
      </c>
      <c r="B1287" s="32"/>
      <c r="C1287" s="32"/>
      <c r="D1287" s="32" t="str">
        <f>IFERROR(IF(C1287="","",確認書!#REF!),"")</f>
        <v/>
      </c>
      <c r="E1287" s="5" t="str">
        <f>IFERROR(IF($F$5&gt;VLOOKUP('記入例（前回申請）'!D1287,最低賃金!$A$2:$G$49,7,FALSE),VLOOKUP('記入例（前回申請）'!D1287,最低賃金!$A$2:$G$49,6,FALSE),IF($F$5&gt;VLOOKUP('記入例（前回申請）'!D1287,最低賃金!$A$2:$G$49,5,FALSE),VLOOKUP('記入例（前回申請）'!D1287,最低賃金!$A$2:$G$49,4,FALSE),VLOOKUP('記入例（前回申請）'!D1287,最低賃金!$A$2:$G$49,2,FALSE))),"")</f>
        <v/>
      </c>
      <c r="F1287" s="32"/>
      <c r="G1287" s="33"/>
      <c r="H1287" s="53"/>
      <c r="I1287" s="28" t="str" cm="1">
        <f t="array" ref="I1287">IFERROR(_xlfn.IFS(COUNTBLANK(F1287:H1287)=3,"",G1287="","G列に金額を入力してください",F1287=3,G1287,H1287="","H列に労働時間を入力してください",F1287=1,ROUND(G1287/(H1287*24),0),F1287=2,ROUND(G1287/(H1287*24),0)),"")</f>
        <v/>
      </c>
      <c r="J1287" s="51" t="str" cm="1">
        <f t="array" ref="J1287">IFERROR(_xlfn.IFS(D1287="","",I1287&lt;E1287,"×（法定外です）",I1287&gt;=E1287,"〇"),"")</f>
        <v/>
      </c>
    </row>
    <row r="1288" spans="1:10" ht="14.25" customHeight="1" x14ac:dyDescent="0.4">
      <c r="A1288" s="51" t="str">
        <f t="shared" si="19"/>
        <v/>
      </c>
      <c r="B1288" s="32"/>
      <c r="C1288" s="32"/>
      <c r="D1288" s="32" t="str">
        <f>IFERROR(IF(C1288="","",確認書!#REF!),"")</f>
        <v/>
      </c>
      <c r="E1288" s="5" t="str">
        <f>IFERROR(IF($F$5&gt;VLOOKUP('記入例（前回申請）'!D1288,最低賃金!$A$2:$G$49,7,FALSE),VLOOKUP('記入例（前回申請）'!D1288,最低賃金!$A$2:$G$49,6,FALSE),IF($F$5&gt;VLOOKUP('記入例（前回申請）'!D1288,最低賃金!$A$2:$G$49,5,FALSE),VLOOKUP('記入例（前回申請）'!D1288,最低賃金!$A$2:$G$49,4,FALSE),VLOOKUP('記入例（前回申請）'!D1288,最低賃金!$A$2:$G$49,2,FALSE))),"")</f>
        <v/>
      </c>
      <c r="F1288" s="32"/>
      <c r="G1288" s="33"/>
      <c r="H1288" s="53"/>
      <c r="I1288" s="28" t="str" cm="1">
        <f t="array" ref="I1288">IFERROR(_xlfn.IFS(COUNTBLANK(F1288:H1288)=3,"",G1288="","G列に金額を入力してください",F1288=3,G1288,H1288="","H列に労働時間を入力してください",F1288=1,ROUND(G1288/(H1288*24),0),F1288=2,ROUND(G1288/(H1288*24),0)),"")</f>
        <v/>
      </c>
      <c r="J1288" s="51" t="str" cm="1">
        <f t="array" ref="J1288">IFERROR(_xlfn.IFS(D1288="","",I1288&lt;E1288,"×（法定外です）",I1288&gt;=E1288,"〇"),"")</f>
        <v/>
      </c>
    </row>
    <row r="1289" spans="1:10" ht="14.25" customHeight="1" x14ac:dyDescent="0.4">
      <c r="A1289" s="51" t="str">
        <f t="shared" si="19"/>
        <v/>
      </c>
      <c r="B1289" s="32"/>
      <c r="C1289" s="32"/>
      <c r="D1289" s="32" t="str">
        <f>IFERROR(IF(C1289="","",確認書!#REF!),"")</f>
        <v/>
      </c>
      <c r="E1289" s="5" t="str">
        <f>IFERROR(IF($F$5&gt;VLOOKUP('記入例（前回申請）'!D1289,最低賃金!$A$2:$G$49,7,FALSE),VLOOKUP('記入例（前回申請）'!D1289,最低賃金!$A$2:$G$49,6,FALSE),IF($F$5&gt;VLOOKUP('記入例（前回申請）'!D1289,最低賃金!$A$2:$G$49,5,FALSE),VLOOKUP('記入例（前回申請）'!D1289,最低賃金!$A$2:$G$49,4,FALSE),VLOOKUP('記入例（前回申請）'!D1289,最低賃金!$A$2:$G$49,2,FALSE))),"")</f>
        <v/>
      </c>
      <c r="F1289" s="32"/>
      <c r="G1289" s="33"/>
      <c r="H1289" s="53"/>
      <c r="I1289" s="28" t="str" cm="1">
        <f t="array" ref="I1289">IFERROR(_xlfn.IFS(COUNTBLANK(F1289:H1289)=3,"",G1289="","G列に金額を入力してください",F1289=3,G1289,H1289="","H列に労働時間を入力してください",F1289=1,ROUND(G1289/(H1289*24),0),F1289=2,ROUND(G1289/(H1289*24),0)),"")</f>
        <v/>
      </c>
      <c r="J1289" s="51" t="str" cm="1">
        <f t="array" ref="J1289">IFERROR(_xlfn.IFS(D1289="","",I1289&lt;E1289,"×（法定外です）",I1289&gt;=E1289,"〇"),"")</f>
        <v/>
      </c>
    </row>
    <row r="1290" spans="1:10" ht="14.25" customHeight="1" x14ac:dyDescent="0.4">
      <c r="A1290" s="51" t="str">
        <f t="shared" si="19"/>
        <v/>
      </c>
      <c r="B1290" s="32"/>
      <c r="C1290" s="32"/>
      <c r="D1290" s="32" t="str">
        <f>IFERROR(IF(C1290="","",確認書!#REF!),"")</f>
        <v/>
      </c>
      <c r="E1290" s="5" t="str">
        <f>IFERROR(IF($F$5&gt;VLOOKUP('記入例（前回申請）'!D1290,最低賃金!$A$2:$G$49,7,FALSE),VLOOKUP('記入例（前回申請）'!D1290,最低賃金!$A$2:$G$49,6,FALSE),IF($F$5&gt;VLOOKUP('記入例（前回申請）'!D1290,最低賃金!$A$2:$G$49,5,FALSE),VLOOKUP('記入例（前回申請）'!D1290,最低賃金!$A$2:$G$49,4,FALSE),VLOOKUP('記入例（前回申請）'!D1290,最低賃金!$A$2:$G$49,2,FALSE))),"")</f>
        <v/>
      </c>
      <c r="F1290" s="32"/>
      <c r="G1290" s="33"/>
      <c r="H1290" s="53"/>
      <c r="I1290" s="28" t="str" cm="1">
        <f t="array" ref="I1290">IFERROR(_xlfn.IFS(COUNTBLANK(F1290:H1290)=3,"",G1290="","G列に金額を入力してください",F1290=3,G1290,H1290="","H列に労働時間を入力してください",F1290=1,ROUND(G1290/(H1290*24),0),F1290=2,ROUND(G1290/(H1290*24),0)),"")</f>
        <v/>
      </c>
      <c r="J1290" s="51" t="str" cm="1">
        <f t="array" ref="J1290">IFERROR(_xlfn.IFS(D1290="","",I1290&lt;E1290,"×（法定外です）",I1290&gt;=E1290,"〇"),"")</f>
        <v/>
      </c>
    </row>
    <row r="1291" spans="1:10" ht="14.25" customHeight="1" x14ac:dyDescent="0.4">
      <c r="A1291" s="51" t="str">
        <f t="shared" si="19"/>
        <v/>
      </c>
      <c r="B1291" s="32"/>
      <c r="C1291" s="32"/>
      <c r="D1291" s="32" t="str">
        <f>IFERROR(IF(C1291="","",確認書!#REF!),"")</f>
        <v/>
      </c>
      <c r="E1291" s="5" t="str">
        <f>IFERROR(IF($F$5&gt;VLOOKUP('記入例（前回申請）'!D1291,最低賃金!$A$2:$G$49,7,FALSE),VLOOKUP('記入例（前回申請）'!D1291,最低賃金!$A$2:$G$49,6,FALSE),IF($F$5&gt;VLOOKUP('記入例（前回申請）'!D1291,最低賃金!$A$2:$G$49,5,FALSE),VLOOKUP('記入例（前回申請）'!D1291,最低賃金!$A$2:$G$49,4,FALSE),VLOOKUP('記入例（前回申請）'!D1291,最低賃金!$A$2:$G$49,2,FALSE))),"")</f>
        <v/>
      </c>
      <c r="F1291" s="32"/>
      <c r="G1291" s="33"/>
      <c r="H1291" s="53"/>
      <c r="I1291" s="28" t="str" cm="1">
        <f t="array" ref="I1291">IFERROR(_xlfn.IFS(COUNTBLANK(F1291:H1291)=3,"",G1291="","G列に金額を入力してください",F1291=3,G1291,H1291="","H列に労働時間を入力してください",F1291=1,ROUND(G1291/(H1291*24),0),F1291=2,ROUND(G1291/(H1291*24),0)),"")</f>
        <v/>
      </c>
      <c r="J1291" s="51" t="str" cm="1">
        <f t="array" ref="J1291">IFERROR(_xlfn.IFS(D1291="","",I1291&lt;E1291,"×（法定外です）",I1291&gt;=E1291,"〇"),"")</f>
        <v/>
      </c>
    </row>
    <row r="1292" spans="1:10" ht="14.25" customHeight="1" x14ac:dyDescent="0.4">
      <c r="A1292" s="51" t="str">
        <f t="shared" ref="A1292:A1355" si="20">IF(C1292="","",A1291+1)</f>
        <v/>
      </c>
      <c r="B1292" s="32"/>
      <c r="C1292" s="32"/>
      <c r="D1292" s="32" t="str">
        <f>IFERROR(IF(C1292="","",確認書!#REF!),"")</f>
        <v/>
      </c>
      <c r="E1292" s="5" t="str">
        <f>IFERROR(IF($F$5&gt;VLOOKUP('記入例（前回申請）'!D1292,最低賃金!$A$2:$G$49,7,FALSE),VLOOKUP('記入例（前回申請）'!D1292,最低賃金!$A$2:$G$49,6,FALSE),IF($F$5&gt;VLOOKUP('記入例（前回申請）'!D1292,最低賃金!$A$2:$G$49,5,FALSE),VLOOKUP('記入例（前回申請）'!D1292,最低賃金!$A$2:$G$49,4,FALSE),VLOOKUP('記入例（前回申請）'!D1292,最低賃金!$A$2:$G$49,2,FALSE))),"")</f>
        <v/>
      </c>
      <c r="F1292" s="32"/>
      <c r="G1292" s="33"/>
      <c r="H1292" s="53"/>
      <c r="I1292" s="28" t="str" cm="1">
        <f t="array" ref="I1292">IFERROR(_xlfn.IFS(COUNTBLANK(F1292:H1292)=3,"",G1292="","G列に金額を入力してください",F1292=3,G1292,H1292="","H列に労働時間を入力してください",F1292=1,ROUND(G1292/(H1292*24),0),F1292=2,ROUND(G1292/(H1292*24),0)),"")</f>
        <v/>
      </c>
      <c r="J1292" s="51" t="str" cm="1">
        <f t="array" ref="J1292">IFERROR(_xlfn.IFS(D1292="","",I1292&lt;E1292,"×（法定外です）",I1292&gt;=E1292,"〇"),"")</f>
        <v/>
      </c>
    </row>
    <row r="1293" spans="1:10" ht="14.25" customHeight="1" x14ac:dyDescent="0.4">
      <c r="A1293" s="51" t="str">
        <f t="shared" si="20"/>
        <v/>
      </c>
      <c r="B1293" s="32"/>
      <c r="C1293" s="32"/>
      <c r="D1293" s="32" t="str">
        <f>IFERROR(IF(C1293="","",確認書!#REF!),"")</f>
        <v/>
      </c>
      <c r="E1293" s="5" t="str">
        <f>IFERROR(IF($F$5&gt;VLOOKUP('記入例（前回申請）'!D1293,最低賃金!$A$2:$G$49,7,FALSE),VLOOKUP('記入例（前回申請）'!D1293,最低賃金!$A$2:$G$49,6,FALSE),IF($F$5&gt;VLOOKUP('記入例（前回申請）'!D1293,最低賃金!$A$2:$G$49,5,FALSE),VLOOKUP('記入例（前回申請）'!D1293,最低賃金!$A$2:$G$49,4,FALSE),VLOOKUP('記入例（前回申請）'!D1293,最低賃金!$A$2:$G$49,2,FALSE))),"")</f>
        <v/>
      </c>
      <c r="F1293" s="32"/>
      <c r="G1293" s="33"/>
      <c r="H1293" s="53"/>
      <c r="I1293" s="28" t="str" cm="1">
        <f t="array" ref="I1293">IFERROR(_xlfn.IFS(COUNTBLANK(F1293:H1293)=3,"",G1293="","G列に金額を入力してください",F1293=3,G1293,H1293="","H列に労働時間を入力してください",F1293=1,ROUND(G1293/(H1293*24),0),F1293=2,ROUND(G1293/(H1293*24),0)),"")</f>
        <v/>
      </c>
      <c r="J1293" s="51" t="str" cm="1">
        <f t="array" ref="J1293">IFERROR(_xlfn.IFS(D1293="","",I1293&lt;E1293,"×（法定外です）",I1293&gt;=E1293,"〇"),"")</f>
        <v/>
      </c>
    </row>
    <row r="1294" spans="1:10" ht="14.25" customHeight="1" x14ac:dyDescent="0.4">
      <c r="A1294" s="51" t="str">
        <f t="shared" si="20"/>
        <v/>
      </c>
      <c r="B1294" s="32"/>
      <c r="C1294" s="32"/>
      <c r="D1294" s="32" t="str">
        <f>IFERROR(IF(C1294="","",確認書!#REF!),"")</f>
        <v/>
      </c>
      <c r="E1294" s="5" t="str">
        <f>IFERROR(IF($F$5&gt;VLOOKUP('記入例（前回申請）'!D1294,最低賃金!$A$2:$G$49,7,FALSE),VLOOKUP('記入例（前回申請）'!D1294,最低賃金!$A$2:$G$49,6,FALSE),IF($F$5&gt;VLOOKUP('記入例（前回申請）'!D1294,最低賃金!$A$2:$G$49,5,FALSE),VLOOKUP('記入例（前回申請）'!D1294,最低賃金!$A$2:$G$49,4,FALSE),VLOOKUP('記入例（前回申請）'!D1294,最低賃金!$A$2:$G$49,2,FALSE))),"")</f>
        <v/>
      </c>
      <c r="F1294" s="32"/>
      <c r="G1294" s="33"/>
      <c r="H1294" s="53"/>
      <c r="I1294" s="28" t="str" cm="1">
        <f t="array" ref="I1294">IFERROR(_xlfn.IFS(COUNTBLANK(F1294:H1294)=3,"",G1294="","G列に金額を入力してください",F1294=3,G1294,H1294="","H列に労働時間を入力してください",F1294=1,ROUND(G1294/(H1294*24),0),F1294=2,ROUND(G1294/(H1294*24),0)),"")</f>
        <v/>
      </c>
      <c r="J1294" s="51" t="str" cm="1">
        <f t="array" ref="J1294">IFERROR(_xlfn.IFS(D1294="","",I1294&lt;E1294,"×（法定外です）",I1294&gt;=E1294,"〇"),"")</f>
        <v/>
      </c>
    </row>
    <row r="1295" spans="1:10" ht="14.25" customHeight="1" x14ac:dyDescent="0.4">
      <c r="A1295" s="51" t="str">
        <f t="shared" si="20"/>
        <v/>
      </c>
      <c r="B1295" s="32"/>
      <c r="C1295" s="32"/>
      <c r="D1295" s="32" t="str">
        <f>IFERROR(IF(C1295="","",確認書!#REF!),"")</f>
        <v/>
      </c>
      <c r="E1295" s="5" t="str">
        <f>IFERROR(IF($F$5&gt;VLOOKUP('記入例（前回申請）'!D1295,最低賃金!$A$2:$G$49,7,FALSE),VLOOKUP('記入例（前回申請）'!D1295,最低賃金!$A$2:$G$49,6,FALSE),IF($F$5&gt;VLOOKUP('記入例（前回申請）'!D1295,最低賃金!$A$2:$G$49,5,FALSE),VLOOKUP('記入例（前回申請）'!D1295,最低賃金!$A$2:$G$49,4,FALSE),VLOOKUP('記入例（前回申請）'!D1295,最低賃金!$A$2:$G$49,2,FALSE))),"")</f>
        <v/>
      </c>
      <c r="F1295" s="32"/>
      <c r="G1295" s="33"/>
      <c r="H1295" s="53"/>
      <c r="I1295" s="28" t="str" cm="1">
        <f t="array" ref="I1295">IFERROR(_xlfn.IFS(COUNTBLANK(F1295:H1295)=3,"",G1295="","G列に金額を入力してください",F1295=3,G1295,H1295="","H列に労働時間を入力してください",F1295=1,ROUND(G1295/(H1295*24),0),F1295=2,ROUND(G1295/(H1295*24),0)),"")</f>
        <v/>
      </c>
      <c r="J1295" s="51" t="str" cm="1">
        <f t="array" ref="J1295">IFERROR(_xlfn.IFS(D1295="","",I1295&lt;E1295,"×（法定外です）",I1295&gt;=E1295,"〇"),"")</f>
        <v/>
      </c>
    </row>
    <row r="1296" spans="1:10" ht="14.25" customHeight="1" x14ac:dyDescent="0.4">
      <c r="A1296" s="51" t="str">
        <f t="shared" si="20"/>
        <v/>
      </c>
      <c r="B1296" s="32"/>
      <c r="C1296" s="32"/>
      <c r="D1296" s="32" t="str">
        <f>IFERROR(IF(C1296="","",確認書!#REF!),"")</f>
        <v/>
      </c>
      <c r="E1296" s="5" t="str">
        <f>IFERROR(IF($F$5&gt;VLOOKUP('記入例（前回申請）'!D1296,最低賃金!$A$2:$G$49,7,FALSE),VLOOKUP('記入例（前回申請）'!D1296,最低賃金!$A$2:$G$49,6,FALSE),IF($F$5&gt;VLOOKUP('記入例（前回申請）'!D1296,最低賃金!$A$2:$G$49,5,FALSE),VLOOKUP('記入例（前回申請）'!D1296,最低賃金!$A$2:$G$49,4,FALSE),VLOOKUP('記入例（前回申請）'!D1296,最低賃金!$A$2:$G$49,2,FALSE))),"")</f>
        <v/>
      </c>
      <c r="F1296" s="32"/>
      <c r="G1296" s="33"/>
      <c r="H1296" s="53"/>
      <c r="I1296" s="28" t="str" cm="1">
        <f t="array" ref="I1296">IFERROR(_xlfn.IFS(COUNTBLANK(F1296:H1296)=3,"",G1296="","G列に金額を入力してください",F1296=3,G1296,H1296="","H列に労働時間を入力してください",F1296=1,ROUND(G1296/(H1296*24),0),F1296=2,ROUND(G1296/(H1296*24),0)),"")</f>
        <v/>
      </c>
      <c r="J1296" s="51" t="str" cm="1">
        <f t="array" ref="J1296">IFERROR(_xlfn.IFS(D1296="","",I1296&lt;E1296,"×（法定外です）",I1296&gt;=E1296,"〇"),"")</f>
        <v/>
      </c>
    </row>
    <row r="1297" spans="1:10" ht="14.25" customHeight="1" x14ac:dyDescent="0.4">
      <c r="A1297" s="51" t="str">
        <f t="shared" si="20"/>
        <v/>
      </c>
      <c r="B1297" s="32"/>
      <c r="C1297" s="32"/>
      <c r="D1297" s="32" t="str">
        <f>IFERROR(IF(C1297="","",確認書!#REF!),"")</f>
        <v/>
      </c>
      <c r="E1297" s="5" t="str">
        <f>IFERROR(IF($F$5&gt;VLOOKUP('記入例（前回申請）'!D1297,最低賃金!$A$2:$G$49,7,FALSE),VLOOKUP('記入例（前回申請）'!D1297,最低賃金!$A$2:$G$49,6,FALSE),IF($F$5&gt;VLOOKUP('記入例（前回申請）'!D1297,最低賃金!$A$2:$G$49,5,FALSE),VLOOKUP('記入例（前回申請）'!D1297,最低賃金!$A$2:$G$49,4,FALSE),VLOOKUP('記入例（前回申請）'!D1297,最低賃金!$A$2:$G$49,2,FALSE))),"")</f>
        <v/>
      </c>
      <c r="F1297" s="32"/>
      <c r="G1297" s="33"/>
      <c r="H1297" s="53"/>
      <c r="I1297" s="28" t="str" cm="1">
        <f t="array" ref="I1297">IFERROR(_xlfn.IFS(COUNTBLANK(F1297:H1297)=3,"",G1297="","G列に金額を入力してください",F1297=3,G1297,H1297="","H列に労働時間を入力してください",F1297=1,ROUND(G1297/(H1297*24),0),F1297=2,ROUND(G1297/(H1297*24),0)),"")</f>
        <v/>
      </c>
      <c r="J1297" s="51" t="str" cm="1">
        <f t="array" ref="J1297">IFERROR(_xlfn.IFS(D1297="","",I1297&lt;E1297,"×（法定外です）",I1297&gt;=E1297,"〇"),"")</f>
        <v/>
      </c>
    </row>
    <row r="1298" spans="1:10" ht="14.25" customHeight="1" x14ac:dyDescent="0.4">
      <c r="A1298" s="51" t="str">
        <f t="shared" si="20"/>
        <v/>
      </c>
      <c r="B1298" s="32"/>
      <c r="C1298" s="32"/>
      <c r="D1298" s="32" t="str">
        <f>IFERROR(IF(C1298="","",確認書!#REF!),"")</f>
        <v/>
      </c>
      <c r="E1298" s="5" t="str">
        <f>IFERROR(IF($F$5&gt;VLOOKUP('記入例（前回申請）'!D1298,最低賃金!$A$2:$G$49,7,FALSE),VLOOKUP('記入例（前回申請）'!D1298,最低賃金!$A$2:$G$49,6,FALSE),IF($F$5&gt;VLOOKUP('記入例（前回申請）'!D1298,最低賃金!$A$2:$G$49,5,FALSE),VLOOKUP('記入例（前回申請）'!D1298,最低賃金!$A$2:$G$49,4,FALSE),VLOOKUP('記入例（前回申請）'!D1298,最低賃金!$A$2:$G$49,2,FALSE))),"")</f>
        <v/>
      </c>
      <c r="F1298" s="32"/>
      <c r="G1298" s="33"/>
      <c r="H1298" s="53"/>
      <c r="I1298" s="28" t="str" cm="1">
        <f t="array" ref="I1298">IFERROR(_xlfn.IFS(COUNTBLANK(F1298:H1298)=3,"",G1298="","G列に金額を入力してください",F1298=3,G1298,H1298="","H列に労働時間を入力してください",F1298=1,ROUND(G1298/(H1298*24),0),F1298=2,ROUND(G1298/(H1298*24),0)),"")</f>
        <v/>
      </c>
      <c r="J1298" s="51" t="str" cm="1">
        <f t="array" ref="J1298">IFERROR(_xlfn.IFS(D1298="","",I1298&lt;E1298,"×（法定外です）",I1298&gt;=E1298,"〇"),"")</f>
        <v/>
      </c>
    </row>
    <row r="1299" spans="1:10" ht="14.25" customHeight="1" x14ac:dyDescent="0.4">
      <c r="A1299" s="51" t="str">
        <f t="shared" si="20"/>
        <v/>
      </c>
      <c r="B1299" s="32"/>
      <c r="C1299" s="32"/>
      <c r="D1299" s="32" t="str">
        <f>IFERROR(IF(C1299="","",確認書!#REF!),"")</f>
        <v/>
      </c>
      <c r="E1299" s="5" t="str">
        <f>IFERROR(IF($F$5&gt;VLOOKUP('記入例（前回申請）'!D1299,最低賃金!$A$2:$G$49,7,FALSE),VLOOKUP('記入例（前回申請）'!D1299,最低賃金!$A$2:$G$49,6,FALSE),IF($F$5&gt;VLOOKUP('記入例（前回申請）'!D1299,最低賃金!$A$2:$G$49,5,FALSE),VLOOKUP('記入例（前回申請）'!D1299,最低賃金!$A$2:$G$49,4,FALSE),VLOOKUP('記入例（前回申請）'!D1299,最低賃金!$A$2:$G$49,2,FALSE))),"")</f>
        <v/>
      </c>
      <c r="F1299" s="32"/>
      <c r="G1299" s="33"/>
      <c r="H1299" s="53"/>
      <c r="I1299" s="28" t="str" cm="1">
        <f t="array" ref="I1299">IFERROR(_xlfn.IFS(COUNTBLANK(F1299:H1299)=3,"",G1299="","G列に金額を入力してください",F1299=3,G1299,H1299="","H列に労働時間を入力してください",F1299=1,ROUND(G1299/(H1299*24),0),F1299=2,ROUND(G1299/(H1299*24),0)),"")</f>
        <v/>
      </c>
      <c r="J1299" s="51" t="str" cm="1">
        <f t="array" ref="J1299">IFERROR(_xlfn.IFS(D1299="","",I1299&lt;E1299,"×（法定外です）",I1299&gt;=E1299,"〇"),"")</f>
        <v/>
      </c>
    </row>
    <row r="1300" spans="1:10" ht="14.25" customHeight="1" x14ac:dyDescent="0.4">
      <c r="A1300" s="51" t="str">
        <f t="shared" si="20"/>
        <v/>
      </c>
      <c r="B1300" s="32"/>
      <c r="C1300" s="32"/>
      <c r="D1300" s="32" t="str">
        <f>IFERROR(IF(C1300="","",確認書!#REF!),"")</f>
        <v/>
      </c>
      <c r="E1300" s="5" t="str">
        <f>IFERROR(IF($F$5&gt;VLOOKUP('記入例（前回申請）'!D1300,最低賃金!$A$2:$G$49,7,FALSE),VLOOKUP('記入例（前回申請）'!D1300,最低賃金!$A$2:$G$49,6,FALSE),IF($F$5&gt;VLOOKUP('記入例（前回申請）'!D1300,最低賃金!$A$2:$G$49,5,FALSE),VLOOKUP('記入例（前回申請）'!D1300,最低賃金!$A$2:$G$49,4,FALSE),VLOOKUP('記入例（前回申請）'!D1300,最低賃金!$A$2:$G$49,2,FALSE))),"")</f>
        <v/>
      </c>
      <c r="F1300" s="32"/>
      <c r="G1300" s="33"/>
      <c r="H1300" s="53"/>
      <c r="I1300" s="28" t="str" cm="1">
        <f t="array" ref="I1300">IFERROR(_xlfn.IFS(COUNTBLANK(F1300:H1300)=3,"",G1300="","G列に金額を入力してください",F1300=3,G1300,H1300="","H列に労働時間を入力してください",F1300=1,ROUND(G1300/(H1300*24),0),F1300=2,ROUND(G1300/(H1300*24),0)),"")</f>
        <v/>
      </c>
      <c r="J1300" s="51" t="str" cm="1">
        <f t="array" ref="J1300">IFERROR(_xlfn.IFS(D1300="","",I1300&lt;E1300,"×（法定外です）",I1300&gt;=E1300,"〇"),"")</f>
        <v/>
      </c>
    </row>
    <row r="1301" spans="1:10" ht="14.25" customHeight="1" x14ac:dyDescent="0.4">
      <c r="A1301" s="51" t="str">
        <f t="shared" si="20"/>
        <v/>
      </c>
      <c r="B1301" s="32"/>
      <c r="C1301" s="32"/>
      <c r="D1301" s="32" t="str">
        <f>IFERROR(IF(C1301="","",確認書!#REF!),"")</f>
        <v/>
      </c>
      <c r="E1301" s="5" t="str">
        <f>IFERROR(IF($F$5&gt;VLOOKUP('記入例（前回申請）'!D1301,最低賃金!$A$2:$G$49,7,FALSE),VLOOKUP('記入例（前回申請）'!D1301,最低賃金!$A$2:$G$49,6,FALSE),IF($F$5&gt;VLOOKUP('記入例（前回申請）'!D1301,最低賃金!$A$2:$G$49,5,FALSE),VLOOKUP('記入例（前回申請）'!D1301,最低賃金!$A$2:$G$49,4,FALSE),VLOOKUP('記入例（前回申請）'!D1301,最低賃金!$A$2:$G$49,2,FALSE))),"")</f>
        <v/>
      </c>
      <c r="F1301" s="32"/>
      <c r="G1301" s="33"/>
      <c r="H1301" s="53"/>
      <c r="I1301" s="28" t="str" cm="1">
        <f t="array" ref="I1301">IFERROR(_xlfn.IFS(COUNTBLANK(F1301:H1301)=3,"",G1301="","G列に金額を入力してください",F1301=3,G1301,H1301="","H列に労働時間を入力してください",F1301=1,ROUND(G1301/(H1301*24),0),F1301=2,ROUND(G1301/(H1301*24),0)),"")</f>
        <v/>
      </c>
      <c r="J1301" s="51" t="str" cm="1">
        <f t="array" ref="J1301">IFERROR(_xlfn.IFS(D1301="","",I1301&lt;E1301,"×（法定外です）",I1301&gt;=E1301,"〇"),"")</f>
        <v/>
      </c>
    </row>
    <row r="1302" spans="1:10" ht="14.25" customHeight="1" x14ac:dyDescent="0.4">
      <c r="A1302" s="51" t="str">
        <f t="shared" si="20"/>
        <v/>
      </c>
      <c r="B1302" s="32"/>
      <c r="C1302" s="32"/>
      <c r="D1302" s="32" t="str">
        <f>IFERROR(IF(C1302="","",確認書!#REF!),"")</f>
        <v/>
      </c>
      <c r="E1302" s="5" t="str">
        <f>IFERROR(IF($F$5&gt;VLOOKUP('記入例（前回申請）'!D1302,最低賃金!$A$2:$G$49,7,FALSE),VLOOKUP('記入例（前回申請）'!D1302,最低賃金!$A$2:$G$49,6,FALSE),IF($F$5&gt;VLOOKUP('記入例（前回申請）'!D1302,最低賃金!$A$2:$G$49,5,FALSE),VLOOKUP('記入例（前回申請）'!D1302,最低賃金!$A$2:$G$49,4,FALSE),VLOOKUP('記入例（前回申請）'!D1302,最低賃金!$A$2:$G$49,2,FALSE))),"")</f>
        <v/>
      </c>
      <c r="F1302" s="32"/>
      <c r="G1302" s="33"/>
      <c r="H1302" s="53"/>
      <c r="I1302" s="28" t="str" cm="1">
        <f t="array" ref="I1302">IFERROR(_xlfn.IFS(COUNTBLANK(F1302:H1302)=3,"",G1302="","G列に金額を入力してください",F1302=3,G1302,H1302="","H列に労働時間を入力してください",F1302=1,ROUND(G1302/(H1302*24),0),F1302=2,ROUND(G1302/(H1302*24),0)),"")</f>
        <v/>
      </c>
      <c r="J1302" s="51" t="str" cm="1">
        <f t="array" ref="J1302">IFERROR(_xlfn.IFS(D1302="","",I1302&lt;E1302,"×（法定外です）",I1302&gt;=E1302,"〇"),"")</f>
        <v/>
      </c>
    </row>
    <row r="1303" spans="1:10" ht="14.25" customHeight="1" x14ac:dyDescent="0.4">
      <c r="A1303" s="51" t="str">
        <f t="shared" si="20"/>
        <v/>
      </c>
      <c r="B1303" s="32"/>
      <c r="C1303" s="32"/>
      <c r="D1303" s="32" t="str">
        <f>IFERROR(IF(C1303="","",確認書!#REF!),"")</f>
        <v/>
      </c>
      <c r="E1303" s="5" t="str">
        <f>IFERROR(IF($F$5&gt;VLOOKUP('記入例（前回申請）'!D1303,最低賃金!$A$2:$G$49,7,FALSE),VLOOKUP('記入例（前回申請）'!D1303,最低賃金!$A$2:$G$49,6,FALSE),IF($F$5&gt;VLOOKUP('記入例（前回申請）'!D1303,最低賃金!$A$2:$G$49,5,FALSE),VLOOKUP('記入例（前回申請）'!D1303,最低賃金!$A$2:$G$49,4,FALSE),VLOOKUP('記入例（前回申請）'!D1303,最低賃金!$A$2:$G$49,2,FALSE))),"")</f>
        <v/>
      </c>
      <c r="F1303" s="32"/>
      <c r="G1303" s="33"/>
      <c r="H1303" s="53"/>
      <c r="I1303" s="28" t="str" cm="1">
        <f t="array" ref="I1303">IFERROR(_xlfn.IFS(COUNTBLANK(F1303:H1303)=3,"",G1303="","G列に金額を入力してください",F1303=3,G1303,H1303="","H列に労働時間を入力してください",F1303=1,ROUND(G1303/(H1303*24),0),F1303=2,ROUND(G1303/(H1303*24),0)),"")</f>
        <v/>
      </c>
      <c r="J1303" s="51" t="str" cm="1">
        <f t="array" ref="J1303">IFERROR(_xlfn.IFS(D1303="","",I1303&lt;E1303,"×（法定外です）",I1303&gt;=E1303,"〇"),"")</f>
        <v/>
      </c>
    </row>
    <row r="1304" spans="1:10" ht="14.25" customHeight="1" x14ac:dyDescent="0.4">
      <c r="A1304" s="51" t="str">
        <f t="shared" si="20"/>
        <v/>
      </c>
      <c r="B1304" s="32"/>
      <c r="C1304" s="32"/>
      <c r="D1304" s="32" t="str">
        <f>IFERROR(IF(C1304="","",確認書!#REF!),"")</f>
        <v/>
      </c>
      <c r="E1304" s="5" t="str">
        <f>IFERROR(IF($F$5&gt;VLOOKUP('記入例（前回申請）'!D1304,最低賃金!$A$2:$G$49,7,FALSE),VLOOKUP('記入例（前回申請）'!D1304,最低賃金!$A$2:$G$49,6,FALSE),IF($F$5&gt;VLOOKUP('記入例（前回申請）'!D1304,最低賃金!$A$2:$G$49,5,FALSE),VLOOKUP('記入例（前回申請）'!D1304,最低賃金!$A$2:$G$49,4,FALSE),VLOOKUP('記入例（前回申請）'!D1304,最低賃金!$A$2:$G$49,2,FALSE))),"")</f>
        <v/>
      </c>
      <c r="F1304" s="32"/>
      <c r="G1304" s="33"/>
      <c r="H1304" s="53"/>
      <c r="I1304" s="28" t="str" cm="1">
        <f t="array" ref="I1304">IFERROR(_xlfn.IFS(COUNTBLANK(F1304:H1304)=3,"",G1304="","G列に金額を入力してください",F1304=3,G1304,H1304="","H列に労働時間を入力してください",F1304=1,ROUND(G1304/(H1304*24),0),F1304=2,ROUND(G1304/(H1304*24),0)),"")</f>
        <v/>
      </c>
      <c r="J1304" s="51" t="str" cm="1">
        <f t="array" ref="J1304">IFERROR(_xlfn.IFS(D1304="","",I1304&lt;E1304,"×（法定外です）",I1304&gt;=E1304,"〇"),"")</f>
        <v/>
      </c>
    </row>
    <row r="1305" spans="1:10" ht="14.25" customHeight="1" x14ac:dyDescent="0.4">
      <c r="A1305" s="51" t="str">
        <f t="shared" si="20"/>
        <v/>
      </c>
      <c r="B1305" s="32"/>
      <c r="C1305" s="32"/>
      <c r="D1305" s="32" t="str">
        <f>IFERROR(IF(C1305="","",確認書!#REF!),"")</f>
        <v/>
      </c>
      <c r="E1305" s="5" t="str">
        <f>IFERROR(IF($F$5&gt;VLOOKUP('記入例（前回申請）'!D1305,最低賃金!$A$2:$G$49,7,FALSE),VLOOKUP('記入例（前回申請）'!D1305,最低賃金!$A$2:$G$49,6,FALSE),IF($F$5&gt;VLOOKUP('記入例（前回申請）'!D1305,最低賃金!$A$2:$G$49,5,FALSE),VLOOKUP('記入例（前回申請）'!D1305,最低賃金!$A$2:$G$49,4,FALSE),VLOOKUP('記入例（前回申請）'!D1305,最低賃金!$A$2:$G$49,2,FALSE))),"")</f>
        <v/>
      </c>
      <c r="F1305" s="32"/>
      <c r="G1305" s="33"/>
      <c r="H1305" s="53"/>
      <c r="I1305" s="28" t="str" cm="1">
        <f t="array" ref="I1305">IFERROR(_xlfn.IFS(COUNTBLANK(F1305:H1305)=3,"",G1305="","G列に金額を入力してください",F1305=3,G1305,H1305="","H列に労働時間を入力してください",F1305=1,ROUND(G1305/(H1305*24),0),F1305=2,ROUND(G1305/(H1305*24),0)),"")</f>
        <v/>
      </c>
      <c r="J1305" s="51" t="str" cm="1">
        <f t="array" ref="J1305">IFERROR(_xlfn.IFS(D1305="","",I1305&lt;E1305,"×（法定外です）",I1305&gt;=E1305,"〇"),"")</f>
        <v/>
      </c>
    </row>
    <row r="1306" spans="1:10" ht="14.25" customHeight="1" x14ac:dyDescent="0.4">
      <c r="A1306" s="51" t="str">
        <f t="shared" si="20"/>
        <v/>
      </c>
      <c r="B1306" s="32"/>
      <c r="C1306" s="32"/>
      <c r="D1306" s="32" t="str">
        <f>IFERROR(IF(C1306="","",確認書!#REF!),"")</f>
        <v/>
      </c>
      <c r="E1306" s="5" t="str">
        <f>IFERROR(IF($F$5&gt;VLOOKUP('記入例（前回申請）'!D1306,最低賃金!$A$2:$G$49,7,FALSE),VLOOKUP('記入例（前回申請）'!D1306,最低賃金!$A$2:$G$49,6,FALSE),IF($F$5&gt;VLOOKUP('記入例（前回申請）'!D1306,最低賃金!$A$2:$G$49,5,FALSE),VLOOKUP('記入例（前回申請）'!D1306,最低賃金!$A$2:$G$49,4,FALSE),VLOOKUP('記入例（前回申請）'!D1306,最低賃金!$A$2:$G$49,2,FALSE))),"")</f>
        <v/>
      </c>
      <c r="F1306" s="32"/>
      <c r="G1306" s="33"/>
      <c r="H1306" s="53"/>
      <c r="I1306" s="28" t="str" cm="1">
        <f t="array" ref="I1306">IFERROR(_xlfn.IFS(COUNTBLANK(F1306:H1306)=3,"",G1306="","G列に金額を入力してください",F1306=3,G1306,H1306="","H列に労働時間を入力してください",F1306=1,ROUND(G1306/(H1306*24),0),F1306=2,ROUND(G1306/(H1306*24),0)),"")</f>
        <v/>
      </c>
      <c r="J1306" s="51" t="str" cm="1">
        <f t="array" ref="J1306">IFERROR(_xlfn.IFS(D1306="","",I1306&lt;E1306,"×（法定外です）",I1306&gt;=E1306,"〇"),"")</f>
        <v/>
      </c>
    </row>
    <row r="1307" spans="1:10" ht="14.25" customHeight="1" x14ac:dyDescent="0.4">
      <c r="A1307" s="51" t="str">
        <f t="shared" si="20"/>
        <v/>
      </c>
      <c r="B1307" s="32"/>
      <c r="C1307" s="32"/>
      <c r="D1307" s="32" t="str">
        <f>IFERROR(IF(C1307="","",確認書!#REF!),"")</f>
        <v/>
      </c>
      <c r="E1307" s="5" t="str">
        <f>IFERROR(IF($F$5&gt;VLOOKUP('記入例（前回申請）'!D1307,最低賃金!$A$2:$G$49,7,FALSE),VLOOKUP('記入例（前回申請）'!D1307,最低賃金!$A$2:$G$49,6,FALSE),IF($F$5&gt;VLOOKUP('記入例（前回申請）'!D1307,最低賃金!$A$2:$G$49,5,FALSE),VLOOKUP('記入例（前回申請）'!D1307,最低賃金!$A$2:$G$49,4,FALSE),VLOOKUP('記入例（前回申請）'!D1307,最低賃金!$A$2:$G$49,2,FALSE))),"")</f>
        <v/>
      </c>
      <c r="F1307" s="32"/>
      <c r="G1307" s="33"/>
      <c r="H1307" s="53"/>
      <c r="I1307" s="28" t="str" cm="1">
        <f t="array" ref="I1307">IFERROR(_xlfn.IFS(COUNTBLANK(F1307:H1307)=3,"",G1307="","G列に金額を入力してください",F1307=3,G1307,H1307="","H列に労働時間を入力してください",F1307=1,ROUND(G1307/(H1307*24),0),F1307=2,ROUND(G1307/(H1307*24),0)),"")</f>
        <v/>
      </c>
      <c r="J1307" s="51" t="str" cm="1">
        <f t="array" ref="J1307">IFERROR(_xlfn.IFS(D1307="","",I1307&lt;E1307,"×（法定外です）",I1307&gt;=E1307,"〇"),"")</f>
        <v/>
      </c>
    </row>
    <row r="1308" spans="1:10" ht="14.25" customHeight="1" x14ac:dyDescent="0.4">
      <c r="A1308" s="51" t="str">
        <f t="shared" si="20"/>
        <v/>
      </c>
      <c r="B1308" s="32"/>
      <c r="C1308" s="32"/>
      <c r="D1308" s="32" t="str">
        <f>IFERROR(IF(C1308="","",確認書!#REF!),"")</f>
        <v/>
      </c>
      <c r="E1308" s="5" t="str">
        <f>IFERROR(IF($F$5&gt;VLOOKUP('記入例（前回申請）'!D1308,最低賃金!$A$2:$G$49,7,FALSE),VLOOKUP('記入例（前回申請）'!D1308,最低賃金!$A$2:$G$49,6,FALSE),IF($F$5&gt;VLOOKUP('記入例（前回申請）'!D1308,最低賃金!$A$2:$G$49,5,FALSE),VLOOKUP('記入例（前回申請）'!D1308,最低賃金!$A$2:$G$49,4,FALSE),VLOOKUP('記入例（前回申請）'!D1308,最低賃金!$A$2:$G$49,2,FALSE))),"")</f>
        <v/>
      </c>
      <c r="F1308" s="32"/>
      <c r="G1308" s="33"/>
      <c r="H1308" s="53"/>
      <c r="I1308" s="28" t="str" cm="1">
        <f t="array" ref="I1308">IFERROR(_xlfn.IFS(COUNTBLANK(F1308:H1308)=3,"",G1308="","G列に金額を入力してください",F1308=3,G1308,H1308="","H列に労働時間を入力してください",F1308=1,ROUND(G1308/(H1308*24),0),F1308=2,ROUND(G1308/(H1308*24),0)),"")</f>
        <v/>
      </c>
      <c r="J1308" s="51" t="str" cm="1">
        <f t="array" ref="J1308">IFERROR(_xlfn.IFS(D1308="","",I1308&lt;E1308,"×（法定外です）",I1308&gt;=E1308,"〇"),"")</f>
        <v/>
      </c>
    </row>
    <row r="1309" spans="1:10" ht="14.25" customHeight="1" x14ac:dyDescent="0.4">
      <c r="A1309" s="51" t="str">
        <f t="shared" si="20"/>
        <v/>
      </c>
      <c r="B1309" s="32"/>
      <c r="C1309" s="32"/>
      <c r="D1309" s="32" t="str">
        <f>IFERROR(IF(C1309="","",確認書!#REF!),"")</f>
        <v/>
      </c>
      <c r="E1309" s="5" t="str">
        <f>IFERROR(IF($F$5&gt;VLOOKUP('記入例（前回申請）'!D1309,最低賃金!$A$2:$G$49,7,FALSE),VLOOKUP('記入例（前回申請）'!D1309,最低賃金!$A$2:$G$49,6,FALSE),IF($F$5&gt;VLOOKUP('記入例（前回申請）'!D1309,最低賃金!$A$2:$G$49,5,FALSE),VLOOKUP('記入例（前回申請）'!D1309,最低賃金!$A$2:$G$49,4,FALSE),VLOOKUP('記入例（前回申請）'!D1309,最低賃金!$A$2:$G$49,2,FALSE))),"")</f>
        <v/>
      </c>
      <c r="F1309" s="32"/>
      <c r="G1309" s="33"/>
      <c r="H1309" s="53"/>
      <c r="I1309" s="28" t="str" cm="1">
        <f t="array" ref="I1309">IFERROR(_xlfn.IFS(COUNTBLANK(F1309:H1309)=3,"",G1309="","G列に金額を入力してください",F1309=3,G1309,H1309="","H列に労働時間を入力してください",F1309=1,ROUND(G1309/(H1309*24),0),F1309=2,ROUND(G1309/(H1309*24),0)),"")</f>
        <v/>
      </c>
      <c r="J1309" s="51" t="str" cm="1">
        <f t="array" ref="J1309">IFERROR(_xlfn.IFS(D1309="","",I1309&lt;E1309,"×（法定外です）",I1309&gt;=E1309,"〇"),"")</f>
        <v/>
      </c>
    </row>
    <row r="1310" spans="1:10" ht="14.25" customHeight="1" x14ac:dyDescent="0.4">
      <c r="A1310" s="51" t="str">
        <f t="shared" si="20"/>
        <v/>
      </c>
      <c r="B1310" s="32"/>
      <c r="C1310" s="32"/>
      <c r="D1310" s="32" t="str">
        <f>IFERROR(IF(C1310="","",確認書!#REF!),"")</f>
        <v/>
      </c>
      <c r="E1310" s="5" t="str">
        <f>IFERROR(IF($F$5&gt;VLOOKUP('記入例（前回申請）'!D1310,最低賃金!$A$2:$G$49,7,FALSE),VLOOKUP('記入例（前回申請）'!D1310,最低賃金!$A$2:$G$49,6,FALSE),IF($F$5&gt;VLOOKUP('記入例（前回申請）'!D1310,最低賃金!$A$2:$G$49,5,FALSE),VLOOKUP('記入例（前回申請）'!D1310,最低賃金!$A$2:$G$49,4,FALSE),VLOOKUP('記入例（前回申請）'!D1310,最低賃金!$A$2:$G$49,2,FALSE))),"")</f>
        <v/>
      </c>
      <c r="F1310" s="32"/>
      <c r="G1310" s="33"/>
      <c r="H1310" s="53"/>
      <c r="I1310" s="28" t="str" cm="1">
        <f t="array" ref="I1310">IFERROR(_xlfn.IFS(COUNTBLANK(F1310:H1310)=3,"",G1310="","G列に金額を入力してください",F1310=3,G1310,H1310="","H列に労働時間を入力してください",F1310=1,ROUND(G1310/(H1310*24),0),F1310=2,ROUND(G1310/(H1310*24),0)),"")</f>
        <v/>
      </c>
      <c r="J1310" s="51" t="str" cm="1">
        <f t="array" ref="J1310">IFERROR(_xlfn.IFS(D1310="","",I1310&lt;E1310,"×（法定外です）",I1310&gt;=E1310,"〇"),"")</f>
        <v/>
      </c>
    </row>
    <row r="1311" spans="1:10" ht="14.25" customHeight="1" x14ac:dyDescent="0.4">
      <c r="A1311" s="51" t="str">
        <f t="shared" si="20"/>
        <v/>
      </c>
      <c r="B1311" s="32"/>
      <c r="C1311" s="32"/>
      <c r="D1311" s="32" t="str">
        <f>IFERROR(IF(C1311="","",確認書!#REF!),"")</f>
        <v/>
      </c>
      <c r="E1311" s="5" t="str">
        <f>IFERROR(IF($F$5&gt;VLOOKUP('記入例（前回申請）'!D1311,最低賃金!$A$2:$G$49,7,FALSE),VLOOKUP('記入例（前回申請）'!D1311,最低賃金!$A$2:$G$49,6,FALSE),IF($F$5&gt;VLOOKUP('記入例（前回申請）'!D1311,最低賃金!$A$2:$G$49,5,FALSE),VLOOKUP('記入例（前回申請）'!D1311,最低賃金!$A$2:$G$49,4,FALSE),VLOOKUP('記入例（前回申請）'!D1311,最低賃金!$A$2:$G$49,2,FALSE))),"")</f>
        <v/>
      </c>
      <c r="F1311" s="32"/>
      <c r="G1311" s="33"/>
      <c r="H1311" s="53"/>
      <c r="I1311" s="28" t="str" cm="1">
        <f t="array" ref="I1311">IFERROR(_xlfn.IFS(COUNTBLANK(F1311:H1311)=3,"",G1311="","G列に金額を入力してください",F1311=3,G1311,H1311="","H列に労働時間を入力してください",F1311=1,ROUND(G1311/(H1311*24),0),F1311=2,ROUND(G1311/(H1311*24),0)),"")</f>
        <v/>
      </c>
      <c r="J1311" s="51" t="str" cm="1">
        <f t="array" ref="J1311">IFERROR(_xlfn.IFS(D1311="","",I1311&lt;E1311,"×（法定外です）",I1311&gt;=E1311,"〇"),"")</f>
        <v/>
      </c>
    </row>
    <row r="1312" spans="1:10" ht="14.25" customHeight="1" x14ac:dyDescent="0.4">
      <c r="A1312" s="51" t="str">
        <f t="shared" si="20"/>
        <v/>
      </c>
      <c r="B1312" s="32"/>
      <c r="C1312" s="32"/>
      <c r="D1312" s="32" t="str">
        <f>IFERROR(IF(C1312="","",確認書!#REF!),"")</f>
        <v/>
      </c>
      <c r="E1312" s="5" t="str">
        <f>IFERROR(IF($F$5&gt;VLOOKUP('記入例（前回申請）'!D1312,最低賃金!$A$2:$G$49,7,FALSE),VLOOKUP('記入例（前回申請）'!D1312,最低賃金!$A$2:$G$49,6,FALSE),IF($F$5&gt;VLOOKUP('記入例（前回申請）'!D1312,最低賃金!$A$2:$G$49,5,FALSE),VLOOKUP('記入例（前回申請）'!D1312,最低賃金!$A$2:$G$49,4,FALSE),VLOOKUP('記入例（前回申請）'!D1312,最低賃金!$A$2:$G$49,2,FALSE))),"")</f>
        <v/>
      </c>
      <c r="F1312" s="32"/>
      <c r="G1312" s="33"/>
      <c r="H1312" s="53"/>
      <c r="I1312" s="28" t="str" cm="1">
        <f t="array" ref="I1312">IFERROR(_xlfn.IFS(COUNTBLANK(F1312:H1312)=3,"",G1312="","G列に金額を入力してください",F1312=3,G1312,H1312="","H列に労働時間を入力してください",F1312=1,ROUND(G1312/(H1312*24),0),F1312=2,ROUND(G1312/(H1312*24),0)),"")</f>
        <v/>
      </c>
      <c r="J1312" s="51" t="str" cm="1">
        <f t="array" ref="J1312">IFERROR(_xlfn.IFS(D1312="","",I1312&lt;E1312,"×（法定外です）",I1312&gt;=E1312,"〇"),"")</f>
        <v/>
      </c>
    </row>
    <row r="1313" spans="1:10" ht="14.25" customHeight="1" x14ac:dyDescent="0.4">
      <c r="A1313" s="51" t="str">
        <f t="shared" si="20"/>
        <v/>
      </c>
      <c r="B1313" s="32"/>
      <c r="C1313" s="32"/>
      <c r="D1313" s="32" t="str">
        <f>IFERROR(IF(C1313="","",確認書!#REF!),"")</f>
        <v/>
      </c>
      <c r="E1313" s="5" t="str">
        <f>IFERROR(IF($F$5&gt;VLOOKUP('記入例（前回申請）'!D1313,最低賃金!$A$2:$G$49,7,FALSE),VLOOKUP('記入例（前回申請）'!D1313,最低賃金!$A$2:$G$49,6,FALSE),IF($F$5&gt;VLOOKUP('記入例（前回申請）'!D1313,最低賃金!$A$2:$G$49,5,FALSE),VLOOKUP('記入例（前回申請）'!D1313,最低賃金!$A$2:$G$49,4,FALSE),VLOOKUP('記入例（前回申請）'!D1313,最低賃金!$A$2:$G$49,2,FALSE))),"")</f>
        <v/>
      </c>
      <c r="F1313" s="32"/>
      <c r="G1313" s="33"/>
      <c r="H1313" s="53"/>
      <c r="I1313" s="28" t="str" cm="1">
        <f t="array" ref="I1313">IFERROR(_xlfn.IFS(COUNTBLANK(F1313:H1313)=3,"",G1313="","G列に金額を入力してください",F1313=3,G1313,H1313="","H列に労働時間を入力してください",F1313=1,ROUND(G1313/(H1313*24),0),F1313=2,ROUND(G1313/(H1313*24),0)),"")</f>
        <v/>
      </c>
      <c r="J1313" s="51" t="str" cm="1">
        <f t="array" ref="J1313">IFERROR(_xlfn.IFS(D1313="","",I1313&lt;E1313,"×（法定外です）",I1313&gt;=E1313,"〇"),"")</f>
        <v/>
      </c>
    </row>
    <row r="1314" spans="1:10" ht="14.25" customHeight="1" x14ac:dyDescent="0.4">
      <c r="A1314" s="51" t="str">
        <f t="shared" si="20"/>
        <v/>
      </c>
      <c r="B1314" s="32"/>
      <c r="C1314" s="32"/>
      <c r="D1314" s="32" t="str">
        <f>IFERROR(IF(C1314="","",確認書!#REF!),"")</f>
        <v/>
      </c>
      <c r="E1314" s="5" t="str">
        <f>IFERROR(IF($F$5&gt;VLOOKUP('記入例（前回申請）'!D1314,最低賃金!$A$2:$G$49,7,FALSE),VLOOKUP('記入例（前回申請）'!D1314,最低賃金!$A$2:$G$49,6,FALSE),IF($F$5&gt;VLOOKUP('記入例（前回申請）'!D1314,最低賃金!$A$2:$G$49,5,FALSE),VLOOKUP('記入例（前回申請）'!D1314,最低賃金!$A$2:$G$49,4,FALSE),VLOOKUP('記入例（前回申請）'!D1314,最低賃金!$A$2:$G$49,2,FALSE))),"")</f>
        <v/>
      </c>
      <c r="F1314" s="32"/>
      <c r="G1314" s="33"/>
      <c r="H1314" s="53"/>
      <c r="I1314" s="28" t="str" cm="1">
        <f t="array" ref="I1314">IFERROR(_xlfn.IFS(COUNTBLANK(F1314:H1314)=3,"",G1314="","G列に金額を入力してください",F1314=3,G1314,H1314="","H列に労働時間を入力してください",F1314=1,ROUND(G1314/(H1314*24),0),F1314=2,ROUND(G1314/(H1314*24),0)),"")</f>
        <v/>
      </c>
      <c r="J1314" s="51" t="str" cm="1">
        <f t="array" ref="J1314">IFERROR(_xlfn.IFS(D1314="","",I1314&lt;E1314,"×（法定外です）",I1314&gt;=E1314,"〇"),"")</f>
        <v/>
      </c>
    </row>
    <row r="1315" spans="1:10" ht="14.25" customHeight="1" x14ac:dyDescent="0.4">
      <c r="A1315" s="51" t="str">
        <f t="shared" si="20"/>
        <v/>
      </c>
      <c r="B1315" s="32"/>
      <c r="C1315" s="32"/>
      <c r="D1315" s="32" t="str">
        <f>IFERROR(IF(C1315="","",確認書!#REF!),"")</f>
        <v/>
      </c>
      <c r="E1315" s="5" t="str">
        <f>IFERROR(IF($F$5&gt;VLOOKUP('記入例（前回申請）'!D1315,最低賃金!$A$2:$G$49,7,FALSE),VLOOKUP('記入例（前回申請）'!D1315,最低賃金!$A$2:$G$49,6,FALSE),IF($F$5&gt;VLOOKUP('記入例（前回申請）'!D1315,最低賃金!$A$2:$G$49,5,FALSE),VLOOKUP('記入例（前回申請）'!D1315,最低賃金!$A$2:$G$49,4,FALSE),VLOOKUP('記入例（前回申請）'!D1315,最低賃金!$A$2:$G$49,2,FALSE))),"")</f>
        <v/>
      </c>
      <c r="F1315" s="32"/>
      <c r="G1315" s="33"/>
      <c r="H1315" s="53"/>
      <c r="I1315" s="28" t="str" cm="1">
        <f t="array" ref="I1315">IFERROR(_xlfn.IFS(COUNTBLANK(F1315:H1315)=3,"",G1315="","G列に金額を入力してください",F1315=3,G1315,H1315="","H列に労働時間を入力してください",F1315=1,ROUND(G1315/(H1315*24),0),F1315=2,ROUND(G1315/(H1315*24),0)),"")</f>
        <v/>
      </c>
      <c r="J1315" s="51" t="str" cm="1">
        <f t="array" ref="J1315">IFERROR(_xlfn.IFS(D1315="","",I1315&lt;E1315,"×（法定外です）",I1315&gt;=E1315,"〇"),"")</f>
        <v/>
      </c>
    </row>
    <row r="1316" spans="1:10" ht="14.25" customHeight="1" x14ac:dyDescent="0.4">
      <c r="A1316" s="51" t="str">
        <f t="shared" si="20"/>
        <v/>
      </c>
      <c r="B1316" s="32"/>
      <c r="C1316" s="32"/>
      <c r="D1316" s="32" t="str">
        <f>IFERROR(IF(C1316="","",確認書!#REF!),"")</f>
        <v/>
      </c>
      <c r="E1316" s="5" t="str">
        <f>IFERROR(IF($F$5&gt;VLOOKUP('記入例（前回申請）'!D1316,最低賃金!$A$2:$G$49,7,FALSE),VLOOKUP('記入例（前回申請）'!D1316,最低賃金!$A$2:$G$49,6,FALSE),IF($F$5&gt;VLOOKUP('記入例（前回申請）'!D1316,最低賃金!$A$2:$G$49,5,FALSE),VLOOKUP('記入例（前回申請）'!D1316,最低賃金!$A$2:$G$49,4,FALSE),VLOOKUP('記入例（前回申請）'!D1316,最低賃金!$A$2:$G$49,2,FALSE))),"")</f>
        <v/>
      </c>
      <c r="F1316" s="32"/>
      <c r="G1316" s="33"/>
      <c r="H1316" s="53"/>
      <c r="I1316" s="28" t="str" cm="1">
        <f t="array" ref="I1316">IFERROR(_xlfn.IFS(COUNTBLANK(F1316:H1316)=3,"",G1316="","G列に金額を入力してください",F1316=3,G1316,H1316="","H列に労働時間を入力してください",F1316=1,ROUND(G1316/(H1316*24),0),F1316=2,ROUND(G1316/(H1316*24),0)),"")</f>
        <v/>
      </c>
      <c r="J1316" s="51" t="str" cm="1">
        <f t="array" ref="J1316">IFERROR(_xlfn.IFS(D1316="","",I1316&lt;E1316,"×（法定外です）",I1316&gt;=E1316,"〇"),"")</f>
        <v/>
      </c>
    </row>
    <row r="1317" spans="1:10" ht="14.25" customHeight="1" x14ac:dyDescent="0.4">
      <c r="A1317" s="51" t="str">
        <f t="shared" si="20"/>
        <v/>
      </c>
      <c r="B1317" s="32"/>
      <c r="C1317" s="32"/>
      <c r="D1317" s="32" t="str">
        <f>IFERROR(IF(C1317="","",確認書!#REF!),"")</f>
        <v/>
      </c>
      <c r="E1317" s="5" t="str">
        <f>IFERROR(IF($F$5&gt;VLOOKUP('記入例（前回申請）'!D1317,最低賃金!$A$2:$G$49,7,FALSE),VLOOKUP('記入例（前回申請）'!D1317,最低賃金!$A$2:$G$49,6,FALSE),IF($F$5&gt;VLOOKUP('記入例（前回申請）'!D1317,最低賃金!$A$2:$G$49,5,FALSE),VLOOKUP('記入例（前回申請）'!D1317,最低賃金!$A$2:$G$49,4,FALSE),VLOOKUP('記入例（前回申請）'!D1317,最低賃金!$A$2:$G$49,2,FALSE))),"")</f>
        <v/>
      </c>
      <c r="F1317" s="32"/>
      <c r="G1317" s="33"/>
      <c r="H1317" s="53"/>
      <c r="I1317" s="28" t="str" cm="1">
        <f t="array" ref="I1317">IFERROR(_xlfn.IFS(COUNTBLANK(F1317:H1317)=3,"",G1317="","G列に金額を入力してください",F1317=3,G1317,H1317="","H列に労働時間を入力してください",F1317=1,ROUND(G1317/(H1317*24),0),F1317=2,ROUND(G1317/(H1317*24),0)),"")</f>
        <v/>
      </c>
      <c r="J1317" s="51" t="str" cm="1">
        <f t="array" ref="J1317">IFERROR(_xlfn.IFS(D1317="","",I1317&lt;E1317,"×（法定外です）",I1317&gt;=E1317,"〇"),"")</f>
        <v/>
      </c>
    </row>
    <row r="1318" spans="1:10" ht="14.25" customHeight="1" x14ac:dyDescent="0.4">
      <c r="A1318" s="51" t="str">
        <f t="shared" si="20"/>
        <v/>
      </c>
      <c r="B1318" s="32"/>
      <c r="C1318" s="32"/>
      <c r="D1318" s="32" t="str">
        <f>IFERROR(IF(C1318="","",確認書!#REF!),"")</f>
        <v/>
      </c>
      <c r="E1318" s="5" t="str">
        <f>IFERROR(IF($F$5&gt;VLOOKUP('記入例（前回申請）'!D1318,最低賃金!$A$2:$G$49,7,FALSE),VLOOKUP('記入例（前回申請）'!D1318,最低賃金!$A$2:$G$49,6,FALSE),IF($F$5&gt;VLOOKUP('記入例（前回申請）'!D1318,最低賃金!$A$2:$G$49,5,FALSE),VLOOKUP('記入例（前回申請）'!D1318,最低賃金!$A$2:$G$49,4,FALSE),VLOOKUP('記入例（前回申請）'!D1318,最低賃金!$A$2:$G$49,2,FALSE))),"")</f>
        <v/>
      </c>
      <c r="F1318" s="32"/>
      <c r="G1318" s="33"/>
      <c r="H1318" s="53"/>
      <c r="I1318" s="28" t="str" cm="1">
        <f t="array" ref="I1318">IFERROR(_xlfn.IFS(COUNTBLANK(F1318:H1318)=3,"",G1318="","G列に金額を入力してください",F1318=3,G1318,H1318="","H列に労働時間を入力してください",F1318=1,ROUND(G1318/(H1318*24),0),F1318=2,ROUND(G1318/(H1318*24),0)),"")</f>
        <v/>
      </c>
      <c r="J1318" s="51" t="str" cm="1">
        <f t="array" ref="J1318">IFERROR(_xlfn.IFS(D1318="","",I1318&lt;E1318,"×（法定外です）",I1318&gt;=E1318,"〇"),"")</f>
        <v/>
      </c>
    </row>
    <row r="1319" spans="1:10" ht="14.25" customHeight="1" x14ac:dyDescent="0.4">
      <c r="A1319" s="51" t="str">
        <f t="shared" si="20"/>
        <v/>
      </c>
      <c r="B1319" s="32"/>
      <c r="C1319" s="32"/>
      <c r="D1319" s="32" t="str">
        <f>IFERROR(IF(C1319="","",確認書!#REF!),"")</f>
        <v/>
      </c>
      <c r="E1319" s="5" t="str">
        <f>IFERROR(IF($F$5&gt;VLOOKUP('記入例（前回申請）'!D1319,最低賃金!$A$2:$G$49,7,FALSE),VLOOKUP('記入例（前回申請）'!D1319,最低賃金!$A$2:$G$49,6,FALSE),IF($F$5&gt;VLOOKUP('記入例（前回申請）'!D1319,最低賃金!$A$2:$G$49,5,FALSE),VLOOKUP('記入例（前回申請）'!D1319,最低賃金!$A$2:$G$49,4,FALSE),VLOOKUP('記入例（前回申請）'!D1319,最低賃金!$A$2:$G$49,2,FALSE))),"")</f>
        <v/>
      </c>
      <c r="F1319" s="32"/>
      <c r="G1319" s="33"/>
      <c r="H1319" s="53"/>
      <c r="I1319" s="28" t="str" cm="1">
        <f t="array" ref="I1319">IFERROR(_xlfn.IFS(COUNTBLANK(F1319:H1319)=3,"",G1319="","G列に金額を入力してください",F1319=3,G1319,H1319="","H列に労働時間を入力してください",F1319=1,ROUND(G1319/(H1319*24),0),F1319=2,ROUND(G1319/(H1319*24),0)),"")</f>
        <v/>
      </c>
      <c r="J1319" s="51" t="str" cm="1">
        <f t="array" ref="J1319">IFERROR(_xlfn.IFS(D1319="","",I1319&lt;E1319,"×（法定外です）",I1319&gt;=E1319,"〇"),"")</f>
        <v/>
      </c>
    </row>
    <row r="1320" spans="1:10" ht="14.25" customHeight="1" x14ac:dyDescent="0.4">
      <c r="A1320" s="51" t="str">
        <f t="shared" si="20"/>
        <v/>
      </c>
      <c r="B1320" s="32"/>
      <c r="C1320" s="32"/>
      <c r="D1320" s="32" t="str">
        <f>IFERROR(IF(C1320="","",確認書!#REF!),"")</f>
        <v/>
      </c>
      <c r="E1320" s="5" t="str">
        <f>IFERROR(IF($F$5&gt;VLOOKUP('記入例（前回申請）'!D1320,最低賃金!$A$2:$G$49,7,FALSE),VLOOKUP('記入例（前回申請）'!D1320,最低賃金!$A$2:$G$49,6,FALSE),IF($F$5&gt;VLOOKUP('記入例（前回申請）'!D1320,最低賃金!$A$2:$G$49,5,FALSE),VLOOKUP('記入例（前回申請）'!D1320,最低賃金!$A$2:$G$49,4,FALSE),VLOOKUP('記入例（前回申請）'!D1320,最低賃金!$A$2:$G$49,2,FALSE))),"")</f>
        <v/>
      </c>
      <c r="F1320" s="32"/>
      <c r="G1320" s="33"/>
      <c r="H1320" s="53"/>
      <c r="I1320" s="28" t="str" cm="1">
        <f t="array" ref="I1320">IFERROR(_xlfn.IFS(COUNTBLANK(F1320:H1320)=3,"",G1320="","G列に金額を入力してください",F1320=3,G1320,H1320="","H列に労働時間を入力してください",F1320=1,ROUND(G1320/(H1320*24),0),F1320=2,ROUND(G1320/(H1320*24),0)),"")</f>
        <v/>
      </c>
      <c r="J1320" s="51" t="str" cm="1">
        <f t="array" ref="J1320">IFERROR(_xlfn.IFS(D1320="","",I1320&lt;E1320,"×（法定外です）",I1320&gt;=E1320,"〇"),"")</f>
        <v/>
      </c>
    </row>
    <row r="1321" spans="1:10" ht="14.25" customHeight="1" x14ac:dyDescent="0.4">
      <c r="A1321" s="51" t="str">
        <f t="shared" si="20"/>
        <v/>
      </c>
      <c r="B1321" s="32"/>
      <c r="C1321" s="32"/>
      <c r="D1321" s="32" t="str">
        <f>IFERROR(IF(C1321="","",確認書!#REF!),"")</f>
        <v/>
      </c>
      <c r="E1321" s="5" t="str">
        <f>IFERROR(IF($F$5&gt;VLOOKUP('記入例（前回申請）'!D1321,最低賃金!$A$2:$G$49,7,FALSE),VLOOKUP('記入例（前回申請）'!D1321,最低賃金!$A$2:$G$49,6,FALSE),IF($F$5&gt;VLOOKUP('記入例（前回申請）'!D1321,最低賃金!$A$2:$G$49,5,FALSE),VLOOKUP('記入例（前回申請）'!D1321,最低賃金!$A$2:$G$49,4,FALSE),VLOOKUP('記入例（前回申請）'!D1321,最低賃金!$A$2:$G$49,2,FALSE))),"")</f>
        <v/>
      </c>
      <c r="F1321" s="32"/>
      <c r="G1321" s="33"/>
      <c r="H1321" s="53"/>
      <c r="I1321" s="28" t="str" cm="1">
        <f t="array" ref="I1321">IFERROR(_xlfn.IFS(COUNTBLANK(F1321:H1321)=3,"",G1321="","G列に金額を入力してください",F1321=3,G1321,H1321="","H列に労働時間を入力してください",F1321=1,ROUND(G1321/(H1321*24),0),F1321=2,ROUND(G1321/(H1321*24),0)),"")</f>
        <v/>
      </c>
      <c r="J1321" s="51" t="str" cm="1">
        <f t="array" ref="J1321">IFERROR(_xlfn.IFS(D1321="","",I1321&lt;E1321,"×（法定外です）",I1321&gt;=E1321,"〇"),"")</f>
        <v/>
      </c>
    </row>
    <row r="1322" spans="1:10" ht="14.25" customHeight="1" x14ac:dyDescent="0.4">
      <c r="A1322" s="51" t="str">
        <f t="shared" si="20"/>
        <v/>
      </c>
      <c r="B1322" s="32"/>
      <c r="C1322" s="32"/>
      <c r="D1322" s="32" t="str">
        <f>IFERROR(IF(C1322="","",確認書!#REF!),"")</f>
        <v/>
      </c>
      <c r="E1322" s="5" t="str">
        <f>IFERROR(IF($F$5&gt;VLOOKUP('記入例（前回申請）'!D1322,最低賃金!$A$2:$G$49,7,FALSE),VLOOKUP('記入例（前回申請）'!D1322,最低賃金!$A$2:$G$49,6,FALSE),IF($F$5&gt;VLOOKUP('記入例（前回申請）'!D1322,最低賃金!$A$2:$G$49,5,FALSE),VLOOKUP('記入例（前回申請）'!D1322,最低賃金!$A$2:$G$49,4,FALSE),VLOOKUP('記入例（前回申請）'!D1322,最低賃金!$A$2:$G$49,2,FALSE))),"")</f>
        <v/>
      </c>
      <c r="F1322" s="32"/>
      <c r="G1322" s="33"/>
      <c r="H1322" s="53"/>
      <c r="I1322" s="28" t="str" cm="1">
        <f t="array" ref="I1322">IFERROR(_xlfn.IFS(COUNTBLANK(F1322:H1322)=3,"",G1322="","G列に金額を入力してください",F1322=3,G1322,H1322="","H列に労働時間を入力してください",F1322=1,ROUND(G1322/(H1322*24),0),F1322=2,ROUND(G1322/(H1322*24),0)),"")</f>
        <v/>
      </c>
      <c r="J1322" s="51" t="str" cm="1">
        <f t="array" ref="J1322">IFERROR(_xlfn.IFS(D1322="","",I1322&lt;E1322,"×（法定外です）",I1322&gt;=E1322,"〇"),"")</f>
        <v/>
      </c>
    </row>
    <row r="1323" spans="1:10" ht="14.25" customHeight="1" x14ac:dyDescent="0.4">
      <c r="A1323" s="51" t="str">
        <f t="shared" si="20"/>
        <v/>
      </c>
      <c r="B1323" s="32"/>
      <c r="C1323" s="32"/>
      <c r="D1323" s="32" t="str">
        <f>IFERROR(IF(C1323="","",確認書!#REF!),"")</f>
        <v/>
      </c>
      <c r="E1323" s="5" t="str">
        <f>IFERROR(IF($F$5&gt;VLOOKUP('記入例（前回申請）'!D1323,最低賃金!$A$2:$G$49,7,FALSE),VLOOKUP('記入例（前回申請）'!D1323,最低賃金!$A$2:$G$49,6,FALSE),IF($F$5&gt;VLOOKUP('記入例（前回申請）'!D1323,最低賃金!$A$2:$G$49,5,FALSE),VLOOKUP('記入例（前回申請）'!D1323,最低賃金!$A$2:$G$49,4,FALSE),VLOOKUP('記入例（前回申請）'!D1323,最低賃金!$A$2:$G$49,2,FALSE))),"")</f>
        <v/>
      </c>
      <c r="F1323" s="32"/>
      <c r="G1323" s="33"/>
      <c r="H1323" s="53"/>
      <c r="I1323" s="28" t="str" cm="1">
        <f t="array" ref="I1323">IFERROR(_xlfn.IFS(COUNTBLANK(F1323:H1323)=3,"",G1323="","G列に金額を入力してください",F1323=3,G1323,H1323="","H列に労働時間を入力してください",F1323=1,ROUND(G1323/(H1323*24),0),F1323=2,ROUND(G1323/(H1323*24),0)),"")</f>
        <v/>
      </c>
      <c r="J1323" s="51" t="str" cm="1">
        <f t="array" ref="J1323">IFERROR(_xlfn.IFS(D1323="","",I1323&lt;E1323,"×（法定外です）",I1323&gt;=E1323,"〇"),"")</f>
        <v/>
      </c>
    </row>
    <row r="1324" spans="1:10" ht="14.25" customHeight="1" x14ac:dyDescent="0.4">
      <c r="A1324" s="51" t="str">
        <f t="shared" si="20"/>
        <v/>
      </c>
      <c r="B1324" s="32"/>
      <c r="C1324" s="32"/>
      <c r="D1324" s="32" t="str">
        <f>IFERROR(IF(C1324="","",確認書!#REF!),"")</f>
        <v/>
      </c>
      <c r="E1324" s="5" t="str">
        <f>IFERROR(IF($F$5&gt;VLOOKUP('記入例（前回申請）'!D1324,最低賃金!$A$2:$G$49,7,FALSE),VLOOKUP('記入例（前回申請）'!D1324,最低賃金!$A$2:$G$49,6,FALSE),IF($F$5&gt;VLOOKUP('記入例（前回申請）'!D1324,最低賃金!$A$2:$G$49,5,FALSE),VLOOKUP('記入例（前回申請）'!D1324,最低賃金!$A$2:$G$49,4,FALSE),VLOOKUP('記入例（前回申請）'!D1324,最低賃金!$A$2:$G$49,2,FALSE))),"")</f>
        <v/>
      </c>
      <c r="F1324" s="32"/>
      <c r="G1324" s="33"/>
      <c r="H1324" s="53"/>
      <c r="I1324" s="28" t="str" cm="1">
        <f t="array" ref="I1324">IFERROR(_xlfn.IFS(COUNTBLANK(F1324:H1324)=3,"",G1324="","G列に金額を入力してください",F1324=3,G1324,H1324="","H列に労働時間を入力してください",F1324=1,ROUND(G1324/(H1324*24),0),F1324=2,ROUND(G1324/(H1324*24),0)),"")</f>
        <v/>
      </c>
      <c r="J1324" s="51" t="str" cm="1">
        <f t="array" ref="J1324">IFERROR(_xlfn.IFS(D1324="","",I1324&lt;E1324,"×（法定外です）",I1324&gt;=E1324,"〇"),"")</f>
        <v/>
      </c>
    </row>
    <row r="1325" spans="1:10" ht="14.25" customHeight="1" x14ac:dyDescent="0.4">
      <c r="A1325" s="51" t="str">
        <f t="shared" si="20"/>
        <v/>
      </c>
      <c r="B1325" s="32"/>
      <c r="C1325" s="32"/>
      <c r="D1325" s="32" t="str">
        <f>IFERROR(IF(C1325="","",確認書!#REF!),"")</f>
        <v/>
      </c>
      <c r="E1325" s="5" t="str">
        <f>IFERROR(IF($F$5&gt;VLOOKUP('記入例（前回申請）'!D1325,最低賃金!$A$2:$G$49,7,FALSE),VLOOKUP('記入例（前回申請）'!D1325,最低賃金!$A$2:$G$49,6,FALSE),IF($F$5&gt;VLOOKUP('記入例（前回申請）'!D1325,最低賃金!$A$2:$G$49,5,FALSE),VLOOKUP('記入例（前回申請）'!D1325,最低賃金!$A$2:$G$49,4,FALSE),VLOOKUP('記入例（前回申請）'!D1325,最低賃金!$A$2:$G$49,2,FALSE))),"")</f>
        <v/>
      </c>
      <c r="F1325" s="32"/>
      <c r="G1325" s="33"/>
      <c r="H1325" s="53"/>
      <c r="I1325" s="28" t="str" cm="1">
        <f t="array" ref="I1325">IFERROR(_xlfn.IFS(COUNTBLANK(F1325:H1325)=3,"",G1325="","G列に金額を入力してください",F1325=3,G1325,H1325="","H列に労働時間を入力してください",F1325=1,ROUND(G1325/(H1325*24),0),F1325=2,ROUND(G1325/(H1325*24),0)),"")</f>
        <v/>
      </c>
      <c r="J1325" s="51" t="str" cm="1">
        <f t="array" ref="J1325">IFERROR(_xlfn.IFS(D1325="","",I1325&lt;E1325,"×（法定外です）",I1325&gt;=E1325,"〇"),"")</f>
        <v/>
      </c>
    </row>
    <row r="1326" spans="1:10" ht="14.25" customHeight="1" x14ac:dyDescent="0.4">
      <c r="A1326" s="51" t="str">
        <f t="shared" si="20"/>
        <v/>
      </c>
      <c r="B1326" s="32"/>
      <c r="C1326" s="32"/>
      <c r="D1326" s="32" t="str">
        <f>IFERROR(IF(C1326="","",確認書!#REF!),"")</f>
        <v/>
      </c>
      <c r="E1326" s="5" t="str">
        <f>IFERROR(IF($F$5&gt;VLOOKUP('記入例（前回申請）'!D1326,最低賃金!$A$2:$G$49,7,FALSE),VLOOKUP('記入例（前回申請）'!D1326,最低賃金!$A$2:$G$49,6,FALSE),IF($F$5&gt;VLOOKUP('記入例（前回申請）'!D1326,最低賃金!$A$2:$G$49,5,FALSE),VLOOKUP('記入例（前回申請）'!D1326,最低賃金!$A$2:$G$49,4,FALSE),VLOOKUP('記入例（前回申請）'!D1326,最低賃金!$A$2:$G$49,2,FALSE))),"")</f>
        <v/>
      </c>
      <c r="F1326" s="32"/>
      <c r="G1326" s="33"/>
      <c r="H1326" s="53"/>
      <c r="I1326" s="28" t="str" cm="1">
        <f t="array" ref="I1326">IFERROR(_xlfn.IFS(COUNTBLANK(F1326:H1326)=3,"",G1326="","G列に金額を入力してください",F1326=3,G1326,H1326="","H列に労働時間を入力してください",F1326=1,ROUND(G1326/(H1326*24),0),F1326=2,ROUND(G1326/(H1326*24),0)),"")</f>
        <v/>
      </c>
      <c r="J1326" s="51" t="str" cm="1">
        <f t="array" ref="J1326">IFERROR(_xlfn.IFS(D1326="","",I1326&lt;E1326,"×（法定外です）",I1326&gt;=E1326,"〇"),"")</f>
        <v/>
      </c>
    </row>
    <row r="1327" spans="1:10" ht="14.25" customHeight="1" x14ac:dyDescent="0.4">
      <c r="A1327" s="51" t="str">
        <f t="shared" si="20"/>
        <v/>
      </c>
      <c r="B1327" s="32"/>
      <c r="C1327" s="32"/>
      <c r="D1327" s="32" t="str">
        <f>IFERROR(IF(C1327="","",確認書!#REF!),"")</f>
        <v/>
      </c>
      <c r="E1327" s="5" t="str">
        <f>IFERROR(IF($F$5&gt;VLOOKUP('記入例（前回申請）'!D1327,最低賃金!$A$2:$G$49,7,FALSE),VLOOKUP('記入例（前回申請）'!D1327,最低賃金!$A$2:$G$49,6,FALSE),IF($F$5&gt;VLOOKUP('記入例（前回申請）'!D1327,最低賃金!$A$2:$G$49,5,FALSE),VLOOKUP('記入例（前回申請）'!D1327,最低賃金!$A$2:$G$49,4,FALSE),VLOOKUP('記入例（前回申請）'!D1327,最低賃金!$A$2:$G$49,2,FALSE))),"")</f>
        <v/>
      </c>
      <c r="F1327" s="32"/>
      <c r="G1327" s="33"/>
      <c r="H1327" s="53"/>
      <c r="I1327" s="28" t="str" cm="1">
        <f t="array" ref="I1327">IFERROR(_xlfn.IFS(COUNTBLANK(F1327:H1327)=3,"",G1327="","G列に金額を入力してください",F1327=3,G1327,H1327="","H列に労働時間を入力してください",F1327=1,ROUND(G1327/(H1327*24),0),F1327=2,ROUND(G1327/(H1327*24),0)),"")</f>
        <v/>
      </c>
      <c r="J1327" s="51" t="str" cm="1">
        <f t="array" ref="J1327">IFERROR(_xlfn.IFS(D1327="","",I1327&lt;E1327,"×（法定外です）",I1327&gt;=E1327,"〇"),"")</f>
        <v/>
      </c>
    </row>
    <row r="1328" spans="1:10" ht="14.25" customHeight="1" x14ac:dyDescent="0.4">
      <c r="A1328" s="51" t="str">
        <f t="shared" si="20"/>
        <v/>
      </c>
      <c r="B1328" s="32"/>
      <c r="C1328" s="32"/>
      <c r="D1328" s="32" t="str">
        <f>IFERROR(IF(C1328="","",確認書!#REF!),"")</f>
        <v/>
      </c>
      <c r="E1328" s="5" t="str">
        <f>IFERROR(IF($F$5&gt;VLOOKUP('記入例（前回申請）'!D1328,最低賃金!$A$2:$G$49,7,FALSE),VLOOKUP('記入例（前回申請）'!D1328,最低賃金!$A$2:$G$49,6,FALSE),IF($F$5&gt;VLOOKUP('記入例（前回申請）'!D1328,最低賃金!$A$2:$G$49,5,FALSE),VLOOKUP('記入例（前回申請）'!D1328,最低賃金!$A$2:$G$49,4,FALSE),VLOOKUP('記入例（前回申請）'!D1328,最低賃金!$A$2:$G$49,2,FALSE))),"")</f>
        <v/>
      </c>
      <c r="F1328" s="32"/>
      <c r="G1328" s="33"/>
      <c r="H1328" s="53"/>
      <c r="I1328" s="28" t="str" cm="1">
        <f t="array" ref="I1328">IFERROR(_xlfn.IFS(COUNTBLANK(F1328:H1328)=3,"",G1328="","G列に金額を入力してください",F1328=3,G1328,H1328="","H列に労働時間を入力してください",F1328=1,ROUND(G1328/(H1328*24),0),F1328=2,ROUND(G1328/(H1328*24),0)),"")</f>
        <v/>
      </c>
      <c r="J1328" s="51" t="str" cm="1">
        <f t="array" ref="J1328">IFERROR(_xlfn.IFS(D1328="","",I1328&lt;E1328,"×（法定外です）",I1328&gt;=E1328,"〇"),"")</f>
        <v/>
      </c>
    </row>
    <row r="1329" spans="1:10" ht="14.25" customHeight="1" x14ac:dyDescent="0.4">
      <c r="A1329" s="51" t="str">
        <f t="shared" si="20"/>
        <v/>
      </c>
      <c r="B1329" s="32"/>
      <c r="C1329" s="32"/>
      <c r="D1329" s="32" t="str">
        <f>IFERROR(IF(C1329="","",確認書!#REF!),"")</f>
        <v/>
      </c>
      <c r="E1329" s="5" t="str">
        <f>IFERROR(IF($F$5&gt;VLOOKUP('記入例（前回申請）'!D1329,最低賃金!$A$2:$G$49,7,FALSE),VLOOKUP('記入例（前回申請）'!D1329,最低賃金!$A$2:$G$49,6,FALSE),IF($F$5&gt;VLOOKUP('記入例（前回申請）'!D1329,最低賃金!$A$2:$G$49,5,FALSE),VLOOKUP('記入例（前回申請）'!D1329,最低賃金!$A$2:$G$49,4,FALSE),VLOOKUP('記入例（前回申請）'!D1329,最低賃金!$A$2:$G$49,2,FALSE))),"")</f>
        <v/>
      </c>
      <c r="F1329" s="32"/>
      <c r="G1329" s="33"/>
      <c r="H1329" s="53"/>
      <c r="I1329" s="28" t="str" cm="1">
        <f t="array" ref="I1329">IFERROR(_xlfn.IFS(COUNTBLANK(F1329:H1329)=3,"",G1329="","G列に金額を入力してください",F1329=3,G1329,H1329="","H列に労働時間を入力してください",F1329=1,ROUND(G1329/(H1329*24),0),F1329=2,ROUND(G1329/(H1329*24),0)),"")</f>
        <v/>
      </c>
      <c r="J1329" s="51" t="str" cm="1">
        <f t="array" ref="J1329">IFERROR(_xlfn.IFS(D1329="","",I1329&lt;E1329,"×（法定外です）",I1329&gt;=E1329,"〇"),"")</f>
        <v/>
      </c>
    </row>
    <row r="1330" spans="1:10" ht="14.25" customHeight="1" x14ac:dyDescent="0.4">
      <c r="A1330" s="51" t="str">
        <f t="shared" si="20"/>
        <v/>
      </c>
      <c r="B1330" s="32"/>
      <c r="C1330" s="32"/>
      <c r="D1330" s="32" t="str">
        <f>IFERROR(IF(C1330="","",確認書!#REF!),"")</f>
        <v/>
      </c>
      <c r="E1330" s="5" t="str">
        <f>IFERROR(IF($F$5&gt;VLOOKUP('記入例（前回申請）'!D1330,最低賃金!$A$2:$G$49,7,FALSE),VLOOKUP('記入例（前回申請）'!D1330,最低賃金!$A$2:$G$49,6,FALSE),IF($F$5&gt;VLOOKUP('記入例（前回申請）'!D1330,最低賃金!$A$2:$G$49,5,FALSE),VLOOKUP('記入例（前回申請）'!D1330,最低賃金!$A$2:$G$49,4,FALSE),VLOOKUP('記入例（前回申請）'!D1330,最低賃金!$A$2:$G$49,2,FALSE))),"")</f>
        <v/>
      </c>
      <c r="F1330" s="32"/>
      <c r="G1330" s="33"/>
      <c r="H1330" s="53"/>
      <c r="I1330" s="28" t="str" cm="1">
        <f t="array" ref="I1330">IFERROR(_xlfn.IFS(COUNTBLANK(F1330:H1330)=3,"",G1330="","G列に金額を入力してください",F1330=3,G1330,H1330="","H列に労働時間を入力してください",F1330=1,ROUND(G1330/(H1330*24),0),F1330=2,ROUND(G1330/(H1330*24),0)),"")</f>
        <v/>
      </c>
      <c r="J1330" s="51" t="str" cm="1">
        <f t="array" ref="J1330">IFERROR(_xlfn.IFS(D1330="","",I1330&lt;E1330,"×（法定外です）",I1330&gt;=E1330,"〇"),"")</f>
        <v/>
      </c>
    </row>
    <row r="1331" spans="1:10" ht="14.25" customHeight="1" x14ac:dyDescent="0.4">
      <c r="A1331" s="51" t="str">
        <f t="shared" si="20"/>
        <v/>
      </c>
      <c r="B1331" s="32"/>
      <c r="C1331" s="32"/>
      <c r="D1331" s="32" t="str">
        <f>IFERROR(IF(C1331="","",確認書!#REF!),"")</f>
        <v/>
      </c>
      <c r="E1331" s="5" t="str">
        <f>IFERROR(IF($F$5&gt;VLOOKUP('記入例（前回申請）'!D1331,最低賃金!$A$2:$G$49,7,FALSE),VLOOKUP('記入例（前回申請）'!D1331,最低賃金!$A$2:$G$49,6,FALSE),IF($F$5&gt;VLOOKUP('記入例（前回申請）'!D1331,最低賃金!$A$2:$G$49,5,FALSE),VLOOKUP('記入例（前回申請）'!D1331,最低賃金!$A$2:$G$49,4,FALSE),VLOOKUP('記入例（前回申請）'!D1331,最低賃金!$A$2:$G$49,2,FALSE))),"")</f>
        <v/>
      </c>
      <c r="F1331" s="32"/>
      <c r="G1331" s="33"/>
      <c r="H1331" s="53"/>
      <c r="I1331" s="28" t="str" cm="1">
        <f t="array" ref="I1331">IFERROR(_xlfn.IFS(COUNTBLANK(F1331:H1331)=3,"",G1331="","G列に金額を入力してください",F1331=3,G1331,H1331="","H列に労働時間を入力してください",F1331=1,ROUND(G1331/(H1331*24),0),F1331=2,ROUND(G1331/(H1331*24),0)),"")</f>
        <v/>
      </c>
      <c r="J1331" s="51" t="str" cm="1">
        <f t="array" ref="J1331">IFERROR(_xlfn.IFS(D1331="","",I1331&lt;E1331,"×（法定外です）",I1331&gt;=E1331,"〇"),"")</f>
        <v/>
      </c>
    </row>
    <row r="1332" spans="1:10" ht="14.25" customHeight="1" x14ac:dyDescent="0.4">
      <c r="A1332" s="51" t="str">
        <f t="shared" si="20"/>
        <v/>
      </c>
      <c r="B1332" s="32"/>
      <c r="C1332" s="32"/>
      <c r="D1332" s="32" t="str">
        <f>IFERROR(IF(C1332="","",確認書!#REF!),"")</f>
        <v/>
      </c>
      <c r="E1332" s="5" t="str">
        <f>IFERROR(IF($F$5&gt;VLOOKUP('記入例（前回申請）'!D1332,最低賃金!$A$2:$G$49,7,FALSE),VLOOKUP('記入例（前回申請）'!D1332,最低賃金!$A$2:$G$49,6,FALSE),IF($F$5&gt;VLOOKUP('記入例（前回申請）'!D1332,最低賃金!$A$2:$G$49,5,FALSE),VLOOKUP('記入例（前回申請）'!D1332,最低賃金!$A$2:$G$49,4,FALSE),VLOOKUP('記入例（前回申請）'!D1332,最低賃金!$A$2:$G$49,2,FALSE))),"")</f>
        <v/>
      </c>
      <c r="F1332" s="32"/>
      <c r="G1332" s="33"/>
      <c r="H1332" s="53"/>
      <c r="I1332" s="28" t="str" cm="1">
        <f t="array" ref="I1332">IFERROR(_xlfn.IFS(COUNTBLANK(F1332:H1332)=3,"",G1332="","G列に金額を入力してください",F1332=3,G1332,H1332="","H列に労働時間を入力してください",F1332=1,ROUND(G1332/(H1332*24),0),F1332=2,ROUND(G1332/(H1332*24),0)),"")</f>
        <v/>
      </c>
      <c r="J1332" s="51" t="str" cm="1">
        <f t="array" ref="J1332">IFERROR(_xlfn.IFS(D1332="","",I1332&lt;E1332,"×（法定外です）",I1332&gt;=E1332,"〇"),"")</f>
        <v/>
      </c>
    </row>
    <row r="1333" spans="1:10" ht="14.25" customHeight="1" x14ac:dyDescent="0.4">
      <c r="A1333" s="51" t="str">
        <f t="shared" si="20"/>
        <v/>
      </c>
      <c r="B1333" s="32"/>
      <c r="C1333" s="32"/>
      <c r="D1333" s="32" t="str">
        <f>IFERROR(IF(C1333="","",確認書!#REF!),"")</f>
        <v/>
      </c>
      <c r="E1333" s="5" t="str">
        <f>IFERROR(IF($F$5&gt;VLOOKUP('記入例（前回申請）'!D1333,最低賃金!$A$2:$G$49,7,FALSE),VLOOKUP('記入例（前回申請）'!D1333,最低賃金!$A$2:$G$49,6,FALSE),IF($F$5&gt;VLOOKUP('記入例（前回申請）'!D1333,最低賃金!$A$2:$G$49,5,FALSE),VLOOKUP('記入例（前回申請）'!D1333,最低賃金!$A$2:$G$49,4,FALSE),VLOOKUP('記入例（前回申請）'!D1333,最低賃金!$A$2:$G$49,2,FALSE))),"")</f>
        <v/>
      </c>
      <c r="F1333" s="32"/>
      <c r="G1333" s="33"/>
      <c r="H1333" s="53"/>
      <c r="I1333" s="28" t="str" cm="1">
        <f t="array" ref="I1333">IFERROR(_xlfn.IFS(COUNTBLANK(F1333:H1333)=3,"",G1333="","G列に金額を入力してください",F1333=3,G1333,H1333="","H列に労働時間を入力してください",F1333=1,ROUND(G1333/(H1333*24),0),F1333=2,ROUND(G1333/(H1333*24),0)),"")</f>
        <v/>
      </c>
      <c r="J1333" s="51" t="str" cm="1">
        <f t="array" ref="J1333">IFERROR(_xlfn.IFS(D1333="","",I1333&lt;E1333,"×（法定外です）",I1333&gt;=E1333,"〇"),"")</f>
        <v/>
      </c>
    </row>
    <row r="1334" spans="1:10" ht="14.25" customHeight="1" x14ac:dyDescent="0.4">
      <c r="A1334" s="51" t="str">
        <f t="shared" si="20"/>
        <v/>
      </c>
      <c r="B1334" s="32"/>
      <c r="C1334" s="32"/>
      <c r="D1334" s="32" t="str">
        <f>IFERROR(IF(C1334="","",確認書!#REF!),"")</f>
        <v/>
      </c>
      <c r="E1334" s="5" t="str">
        <f>IFERROR(IF($F$5&gt;VLOOKUP('記入例（前回申請）'!D1334,最低賃金!$A$2:$G$49,7,FALSE),VLOOKUP('記入例（前回申請）'!D1334,最低賃金!$A$2:$G$49,6,FALSE),IF($F$5&gt;VLOOKUP('記入例（前回申請）'!D1334,最低賃金!$A$2:$G$49,5,FALSE),VLOOKUP('記入例（前回申請）'!D1334,最低賃金!$A$2:$G$49,4,FALSE),VLOOKUP('記入例（前回申請）'!D1334,最低賃金!$A$2:$G$49,2,FALSE))),"")</f>
        <v/>
      </c>
      <c r="F1334" s="32"/>
      <c r="G1334" s="33"/>
      <c r="H1334" s="53"/>
      <c r="I1334" s="28" t="str" cm="1">
        <f t="array" ref="I1334">IFERROR(_xlfn.IFS(COUNTBLANK(F1334:H1334)=3,"",G1334="","G列に金額を入力してください",F1334=3,G1334,H1334="","H列に労働時間を入力してください",F1334=1,ROUND(G1334/(H1334*24),0),F1334=2,ROUND(G1334/(H1334*24),0)),"")</f>
        <v/>
      </c>
      <c r="J1334" s="51" t="str" cm="1">
        <f t="array" ref="J1334">IFERROR(_xlfn.IFS(D1334="","",I1334&lt;E1334,"×（法定外です）",I1334&gt;=E1334,"〇"),"")</f>
        <v/>
      </c>
    </row>
    <row r="1335" spans="1:10" ht="14.25" customHeight="1" x14ac:dyDescent="0.4">
      <c r="A1335" s="51" t="str">
        <f t="shared" si="20"/>
        <v/>
      </c>
      <c r="B1335" s="32"/>
      <c r="C1335" s="32"/>
      <c r="D1335" s="32" t="str">
        <f>IFERROR(IF(C1335="","",確認書!#REF!),"")</f>
        <v/>
      </c>
      <c r="E1335" s="5" t="str">
        <f>IFERROR(IF($F$5&gt;VLOOKUP('記入例（前回申請）'!D1335,最低賃金!$A$2:$G$49,7,FALSE),VLOOKUP('記入例（前回申請）'!D1335,最低賃金!$A$2:$G$49,6,FALSE),IF($F$5&gt;VLOOKUP('記入例（前回申請）'!D1335,最低賃金!$A$2:$G$49,5,FALSE),VLOOKUP('記入例（前回申請）'!D1335,最低賃金!$A$2:$G$49,4,FALSE),VLOOKUP('記入例（前回申請）'!D1335,最低賃金!$A$2:$G$49,2,FALSE))),"")</f>
        <v/>
      </c>
      <c r="F1335" s="32"/>
      <c r="G1335" s="33"/>
      <c r="H1335" s="53"/>
      <c r="I1335" s="28" t="str" cm="1">
        <f t="array" ref="I1335">IFERROR(_xlfn.IFS(COUNTBLANK(F1335:H1335)=3,"",G1335="","G列に金額を入力してください",F1335=3,G1335,H1335="","H列に労働時間を入力してください",F1335=1,ROUND(G1335/(H1335*24),0),F1335=2,ROUND(G1335/(H1335*24),0)),"")</f>
        <v/>
      </c>
      <c r="J1335" s="51" t="str" cm="1">
        <f t="array" ref="J1335">IFERROR(_xlfn.IFS(D1335="","",I1335&lt;E1335,"×（法定外です）",I1335&gt;=E1335,"〇"),"")</f>
        <v/>
      </c>
    </row>
    <row r="1336" spans="1:10" ht="14.25" customHeight="1" x14ac:dyDescent="0.4">
      <c r="A1336" s="51" t="str">
        <f t="shared" si="20"/>
        <v/>
      </c>
      <c r="B1336" s="32"/>
      <c r="C1336" s="32"/>
      <c r="D1336" s="32" t="str">
        <f>IFERROR(IF(C1336="","",確認書!#REF!),"")</f>
        <v/>
      </c>
      <c r="E1336" s="5" t="str">
        <f>IFERROR(IF($F$5&gt;VLOOKUP('記入例（前回申請）'!D1336,最低賃金!$A$2:$G$49,7,FALSE),VLOOKUP('記入例（前回申請）'!D1336,最低賃金!$A$2:$G$49,6,FALSE),IF($F$5&gt;VLOOKUP('記入例（前回申請）'!D1336,最低賃金!$A$2:$G$49,5,FALSE),VLOOKUP('記入例（前回申請）'!D1336,最低賃金!$A$2:$G$49,4,FALSE),VLOOKUP('記入例（前回申請）'!D1336,最低賃金!$A$2:$G$49,2,FALSE))),"")</f>
        <v/>
      </c>
      <c r="F1336" s="32"/>
      <c r="G1336" s="33"/>
      <c r="H1336" s="53"/>
      <c r="I1336" s="28" t="str" cm="1">
        <f t="array" ref="I1336">IFERROR(_xlfn.IFS(COUNTBLANK(F1336:H1336)=3,"",G1336="","G列に金額を入力してください",F1336=3,G1336,H1336="","H列に労働時間を入力してください",F1336=1,ROUND(G1336/(H1336*24),0),F1336=2,ROUND(G1336/(H1336*24),0)),"")</f>
        <v/>
      </c>
      <c r="J1336" s="51" t="str" cm="1">
        <f t="array" ref="J1336">IFERROR(_xlfn.IFS(D1336="","",I1336&lt;E1336,"×（法定外です）",I1336&gt;=E1336,"〇"),"")</f>
        <v/>
      </c>
    </row>
    <row r="1337" spans="1:10" ht="14.25" customHeight="1" x14ac:dyDescent="0.4">
      <c r="A1337" s="51" t="str">
        <f t="shared" si="20"/>
        <v/>
      </c>
      <c r="B1337" s="32"/>
      <c r="C1337" s="32"/>
      <c r="D1337" s="32" t="str">
        <f>IFERROR(IF(C1337="","",確認書!#REF!),"")</f>
        <v/>
      </c>
      <c r="E1337" s="5" t="str">
        <f>IFERROR(IF($F$5&gt;VLOOKUP('記入例（前回申請）'!D1337,最低賃金!$A$2:$G$49,7,FALSE),VLOOKUP('記入例（前回申請）'!D1337,最低賃金!$A$2:$G$49,6,FALSE),IF($F$5&gt;VLOOKUP('記入例（前回申請）'!D1337,最低賃金!$A$2:$G$49,5,FALSE),VLOOKUP('記入例（前回申請）'!D1337,最低賃金!$A$2:$G$49,4,FALSE),VLOOKUP('記入例（前回申請）'!D1337,最低賃金!$A$2:$G$49,2,FALSE))),"")</f>
        <v/>
      </c>
      <c r="F1337" s="32"/>
      <c r="G1337" s="33"/>
      <c r="H1337" s="53"/>
      <c r="I1337" s="28" t="str" cm="1">
        <f t="array" ref="I1337">IFERROR(_xlfn.IFS(COUNTBLANK(F1337:H1337)=3,"",G1337="","G列に金額を入力してください",F1337=3,G1337,H1337="","H列に労働時間を入力してください",F1337=1,ROUND(G1337/(H1337*24),0),F1337=2,ROUND(G1337/(H1337*24),0)),"")</f>
        <v/>
      </c>
      <c r="J1337" s="51" t="str" cm="1">
        <f t="array" ref="J1337">IFERROR(_xlfn.IFS(D1337="","",I1337&lt;E1337,"×（法定外です）",I1337&gt;=E1337,"〇"),"")</f>
        <v/>
      </c>
    </row>
    <row r="1338" spans="1:10" ht="14.25" customHeight="1" x14ac:dyDescent="0.4">
      <c r="A1338" s="51" t="str">
        <f t="shared" si="20"/>
        <v/>
      </c>
      <c r="B1338" s="32"/>
      <c r="C1338" s="32"/>
      <c r="D1338" s="32" t="str">
        <f>IFERROR(IF(C1338="","",確認書!#REF!),"")</f>
        <v/>
      </c>
      <c r="E1338" s="5" t="str">
        <f>IFERROR(IF($F$5&gt;VLOOKUP('記入例（前回申請）'!D1338,最低賃金!$A$2:$G$49,7,FALSE),VLOOKUP('記入例（前回申請）'!D1338,最低賃金!$A$2:$G$49,6,FALSE),IF($F$5&gt;VLOOKUP('記入例（前回申請）'!D1338,最低賃金!$A$2:$G$49,5,FALSE),VLOOKUP('記入例（前回申請）'!D1338,最低賃金!$A$2:$G$49,4,FALSE),VLOOKUP('記入例（前回申請）'!D1338,最低賃金!$A$2:$G$49,2,FALSE))),"")</f>
        <v/>
      </c>
      <c r="F1338" s="32"/>
      <c r="G1338" s="33"/>
      <c r="H1338" s="53"/>
      <c r="I1338" s="28" t="str" cm="1">
        <f t="array" ref="I1338">IFERROR(_xlfn.IFS(COUNTBLANK(F1338:H1338)=3,"",G1338="","G列に金額を入力してください",F1338=3,G1338,H1338="","H列に労働時間を入力してください",F1338=1,ROUND(G1338/(H1338*24),0),F1338=2,ROUND(G1338/(H1338*24),0)),"")</f>
        <v/>
      </c>
      <c r="J1338" s="51" t="str" cm="1">
        <f t="array" ref="J1338">IFERROR(_xlfn.IFS(D1338="","",I1338&lt;E1338,"×（法定外です）",I1338&gt;=E1338,"〇"),"")</f>
        <v/>
      </c>
    </row>
    <row r="1339" spans="1:10" ht="14.25" customHeight="1" x14ac:dyDescent="0.4">
      <c r="A1339" s="51" t="str">
        <f t="shared" si="20"/>
        <v/>
      </c>
      <c r="B1339" s="32"/>
      <c r="C1339" s="32"/>
      <c r="D1339" s="32" t="str">
        <f>IFERROR(IF(C1339="","",確認書!#REF!),"")</f>
        <v/>
      </c>
      <c r="E1339" s="5" t="str">
        <f>IFERROR(IF($F$5&gt;VLOOKUP('記入例（前回申請）'!D1339,最低賃金!$A$2:$G$49,7,FALSE),VLOOKUP('記入例（前回申請）'!D1339,最低賃金!$A$2:$G$49,6,FALSE),IF($F$5&gt;VLOOKUP('記入例（前回申請）'!D1339,最低賃金!$A$2:$G$49,5,FALSE),VLOOKUP('記入例（前回申請）'!D1339,最低賃金!$A$2:$G$49,4,FALSE),VLOOKUP('記入例（前回申請）'!D1339,最低賃金!$A$2:$G$49,2,FALSE))),"")</f>
        <v/>
      </c>
      <c r="F1339" s="32"/>
      <c r="G1339" s="33"/>
      <c r="H1339" s="53"/>
      <c r="I1339" s="28" t="str" cm="1">
        <f t="array" ref="I1339">IFERROR(_xlfn.IFS(COUNTBLANK(F1339:H1339)=3,"",G1339="","G列に金額を入力してください",F1339=3,G1339,H1339="","H列に労働時間を入力してください",F1339=1,ROUND(G1339/(H1339*24),0),F1339=2,ROUND(G1339/(H1339*24),0)),"")</f>
        <v/>
      </c>
      <c r="J1339" s="51" t="str" cm="1">
        <f t="array" ref="J1339">IFERROR(_xlfn.IFS(D1339="","",I1339&lt;E1339,"×（法定外です）",I1339&gt;=E1339,"〇"),"")</f>
        <v/>
      </c>
    </row>
    <row r="1340" spans="1:10" ht="14.25" customHeight="1" x14ac:dyDescent="0.4">
      <c r="A1340" s="51" t="str">
        <f t="shared" si="20"/>
        <v/>
      </c>
      <c r="B1340" s="32"/>
      <c r="C1340" s="32"/>
      <c r="D1340" s="32" t="str">
        <f>IFERROR(IF(C1340="","",確認書!#REF!),"")</f>
        <v/>
      </c>
      <c r="E1340" s="5" t="str">
        <f>IFERROR(IF($F$5&gt;VLOOKUP('記入例（前回申請）'!D1340,最低賃金!$A$2:$G$49,7,FALSE),VLOOKUP('記入例（前回申請）'!D1340,最低賃金!$A$2:$G$49,6,FALSE),IF($F$5&gt;VLOOKUP('記入例（前回申請）'!D1340,最低賃金!$A$2:$G$49,5,FALSE),VLOOKUP('記入例（前回申請）'!D1340,最低賃金!$A$2:$G$49,4,FALSE),VLOOKUP('記入例（前回申請）'!D1340,最低賃金!$A$2:$G$49,2,FALSE))),"")</f>
        <v/>
      </c>
      <c r="F1340" s="32"/>
      <c r="G1340" s="33"/>
      <c r="H1340" s="53"/>
      <c r="I1340" s="28" t="str" cm="1">
        <f t="array" ref="I1340">IFERROR(_xlfn.IFS(COUNTBLANK(F1340:H1340)=3,"",G1340="","G列に金額を入力してください",F1340=3,G1340,H1340="","H列に労働時間を入力してください",F1340=1,ROUND(G1340/(H1340*24),0),F1340=2,ROUND(G1340/(H1340*24),0)),"")</f>
        <v/>
      </c>
      <c r="J1340" s="51" t="str" cm="1">
        <f t="array" ref="J1340">IFERROR(_xlfn.IFS(D1340="","",I1340&lt;E1340,"×（法定外です）",I1340&gt;=E1340,"〇"),"")</f>
        <v/>
      </c>
    </row>
    <row r="1341" spans="1:10" ht="14.25" customHeight="1" x14ac:dyDescent="0.4">
      <c r="A1341" s="51" t="str">
        <f t="shared" si="20"/>
        <v/>
      </c>
      <c r="B1341" s="32"/>
      <c r="C1341" s="32"/>
      <c r="D1341" s="32" t="str">
        <f>IFERROR(IF(C1341="","",確認書!#REF!),"")</f>
        <v/>
      </c>
      <c r="E1341" s="5" t="str">
        <f>IFERROR(IF($F$5&gt;VLOOKUP('記入例（前回申請）'!D1341,最低賃金!$A$2:$G$49,7,FALSE),VLOOKUP('記入例（前回申請）'!D1341,最低賃金!$A$2:$G$49,6,FALSE),IF($F$5&gt;VLOOKUP('記入例（前回申請）'!D1341,最低賃金!$A$2:$G$49,5,FALSE),VLOOKUP('記入例（前回申請）'!D1341,最低賃金!$A$2:$G$49,4,FALSE),VLOOKUP('記入例（前回申請）'!D1341,最低賃金!$A$2:$G$49,2,FALSE))),"")</f>
        <v/>
      </c>
      <c r="F1341" s="32"/>
      <c r="G1341" s="33"/>
      <c r="H1341" s="53"/>
      <c r="I1341" s="28" t="str" cm="1">
        <f t="array" ref="I1341">IFERROR(_xlfn.IFS(COUNTBLANK(F1341:H1341)=3,"",G1341="","G列に金額を入力してください",F1341=3,G1341,H1341="","H列に労働時間を入力してください",F1341=1,ROUND(G1341/(H1341*24),0),F1341=2,ROUND(G1341/(H1341*24),0)),"")</f>
        <v/>
      </c>
      <c r="J1341" s="51" t="str" cm="1">
        <f t="array" ref="J1341">IFERROR(_xlfn.IFS(D1341="","",I1341&lt;E1341,"×（法定外です）",I1341&gt;=E1341,"〇"),"")</f>
        <v/>
      </c>
    </row>
    <row r="1342" spans="1:10" ht="14.25" customHeight="1" x14ac:dyDescent="0.4">
      <c r="A1342" s="51" t="str">
        <f t="shared" si="20"/>
        <v/>
      </c>
      <c r="B1342" s="32"/>
      <c r="C1342" s="32"/>
      <c r="D1342" s="32" t="str">
        <f>IFERROR(IF(C1342="","",確認書!#REF!),"")</f>
        <v/>
      </c>
      <c r="E1342" s="5" t="str">
        <f>IFERROR(IF($F$5&gt;VLOOKUP('記入例（前回申請）'!D1342,最低賃金!$A$2:$G$49,7,FALSE),VLOOKUP('記入例（前回申請）'!D1342,最低賃金!$A$2:$G$49,6,FALSE),IF($F$5&gt;VLOOKUP('記入例（前回申請）'!D1342,最低賃金!$A$2:$G$49,5,FALSE),VLOOKUP('記入例（前回申請）'!D1342,最低賃金!$A$2:$G$49,4,FALSE),VLOOKUP('記入例（前回申請）'!D1342,最低賃金!$A$2:$G$49,2,FALSE))),"")</f>
        <v/>
      </c>
      <c r="F1342" s="32"/>
      <c r="G1342" s="33"/>
      <c r="H1342" s="53"/>
      <c r="I1342" s="28" t="str" cm="1">
        <f t="array" ref="I1342">IFERROR(_xlfn.IFS(COUNTBLANK(F1342:H1342)=3,"",G1342="","G列に金額を入力してください",F1342=3,G1342,H1342="","H列に労働時間を入力してください",F1342=1,ROUND(G1342/(H1342*24),0),F1342=2,ROUND(G1342/(H1342*24),0)),"")</f>
        <v/>
      </c>
      <c r="J1342" s="51" t="str" cm="1">
        <f t="array" ref="J1342">IFERROR(_xlfn.IFS(D1342="","",I1342&lt;E1342,"×（法定外です）",I1342&gt;=E1342,"〇"),"")</f>
        <v/>
      </c>
    </row>
    <row r="1343" spans="1:10" ht="14.25" customHeight="1" x14ac:dyDescent="0.4">
      <c r="A1343" s="51" t="str">
        <f t="shared" si="20"/>
        <v/>
      </c>
      <c r="B1343" s="32"/>
      <c r="C1343" s="32"/>
      <c r="D1343" s="32" t="str">
        <f>IFERROR(IF(C1343="","",確認書!#REF!),"")</f>
        <v/>
      </c>
      <c r="E1343" s="5" t="str">
        <f>IFERROR(IF($F$5&gt;VLOOKUP('記入例（前回申請）'!D1343,最低賃金!$A$2:$G$49,7,FALSE),VLOOKUP('記入例（前回申請）'!D1343,最低賃金!$A$2:$G$49,6,FALSE),IF($F$5&gt;VLOOKUP('記入例（前回申請）'!D1343,最低賃金!$A$2:$G$49,5,FALSE),VLOOKUP('記入例（前回申請）'!D1343,最低賃金!$A$2:$G$49,4,FALSE),VLOOKUP('記入例（前回申請）'!D1343,最低賃金!$A$2:$G$49,2,FALSE))),"")</f>
        <v/>
      </c>
      <c r="F1343" s="32"/>
      <c r="G1343" s="33"/>
      <c r="H1343" s="53"/>
      <c r="I1343" s="28" t="str" cm="1">
        <f t="array" ref="I1343">IFERROR(_xlfn.IFS(COUNTBLANK(F1343:H1343)=3,"",G1343="","G列に金額を入力してください",F1343=3,G1343,H1343="","H列に労働時間を入力してください",F1343=1,ROUND(G1343/(H1343*24),0),F1343=2,ROUND(G1343/(H1343*24),0)),"")</f>
        <v/>
      </c>
      <c r="J1343" s="51" t="str" cm="1">
        <f t="array" ref="J1343">IFERROR(_xlfn.IFS(D1343="","",I1343&lt;E1343,"×（法定外です）",I1343&gt;=E1343,"〇"),"")</f>
        <v/>
      </c>
    </row>
    <row r="1344" spans="1:10" ht="14.25" customHeight="1" x14ac:dyDescent="0.4">
      <c r="A1344" s="51" t="str">
        <f t="shared" si="20"/>
        <v/>
      </c>
      <c r="B1344" s="32"/>
      <c r="C1344" s="32"/>
      <c r="D1344" s="32" t="str">
        <f>IFERROR(IF(C1344="","",確認書!#REF!),"")</f>
        <v/>
      </c>
      <c r="E1344" s="5" t="str">
        <f>IFERROR(IF($F$5&gt;VLOOKUP('記入例（前回申請）'!D1344,最低賃金!$A$2:$G$49,7,FALSE),VLOOKUP('記入例（前回申請）'!D1344,最低賃金!$A$2:$G$49,6,FALSE),IF($F$5&gt;VLOOKUP('記入例（前回申請）'!D1344,最低賃金!$A$2:$G$49,5,FALSE),VLOOKUP('記入例（前回申請）'!D1344,最低賃金!$A$2:$G$49,4,FALSE),VLOOKUP('記入例（前回申請）'!D1344,最低賃金!$A$2:$G$49,2,FALSE))),"")</f>
        <v/>
      </c>
      <c r="F1344" s="32"/>
      <c r="G1344" s="33"/>
      <c r="H1344" s="53"/>
      <c r="I1344" s="28" t="str" cm="1">
        <f t="array" ref="I1344">IFERROR(_xlfn.IFS(COUNTBLANK(F1344:H1344)=3,"",G1344="","G列に金額を入力してください",F1344=3,G1344,H1344="","H列に労働時間を入力してください",F1344=1,ROUND(G1344/(H1344*24),0),F1344=2,ROUND(G1344/(H1344*24),0)),"")</f>
        <v/>
      </c>
      <c r="J1344" s="51" t="str" cm="1">
        <f t="array" ref="J1344">IFERROR(_xlfn.IFS(D1344="","",I1344&lt;E1344,"×（法定外です）",I1344&gt;=E1344,"〇"),"")</f>
        <v/>
      </c>
    </row>
    <row r="1345" spans="1:10" ht="14.25" customHeight="1" x14ac:dyDescent="0.4">
      <c r="A1345" s="51" t="str">
        <f t="shared" si="20"/>
        <v/>
      </c>
      <c r="B1345" s="32"/>
      <c r="C1345" s="32"/>
      <c r="D1345" s="32" t="str">
        <f>IFERROR(IF(C1345="","",確認書!#REF!),"")</f>
        <v/>
      </c>
      <c r="E1345" s="5" t="str">
        <f>IFERROR(IF($F$5&gt;VLOOKUP('記入例（前回申請）'!D1345,最低賃金!$A$2:$G$49,7,FALSE),VLOOKUP('記入例（前回申請）'!D1345,最低賃金!$A$2:$G$49,6,FALSE),IF($F$5&gt;VLOOKUP('記入例（前回申請）'!D1345,最低賃金!$A$2:$G$49,5,FALSE),VLOOKUP('記入例（前回申請）'!D1345,最低賃金!$A$2:$G$49,4,FALSE),VLOOKUP('記入例（前回申請）'!D1345,最低賃金!$A$2:$G$49,2,FALSE))),"")</f>
        <v/>
      </c>
      <c r="F1345" s="32"/>
      <c r="G1345" s="33"/>
      <c r="H1345" s="53"/>
      <c r="I1345" s="28" t="str" cm="1">
        <f t="array" ref="I1345">IFERROR(_xlfn.IFS(COUNTBLANK(F1345:H1345)=3,"",G1345="","G列に金額を入力してください",F1345=3,G1345,H1345="","H列に労働時間を入力してください",F1345=1,ROUND(G1345/(H1345*24),0),F1345=2,ROUND(G1345/(H1345*24),0)),"")</f>
        <v/>
      </c>
      <c r="J1345" s="51" t="str" cm="1">
        <f t="array" ref="J1345">IFERROR(_xlfn.IFS(D1345="","",I1345&lt;E1345,"×（法定外です）",I1345&gt;=E1345,"〇"),"")</f>
        <v/>
      </c>
    </row>
    <row r="1346" spans="1:10" ht="14.25" customHeight="1" x14ac:dyDescent="0.4">
      <c r="A1346" s="51" t="str">
        <f t="shared" si="20"/>
        <v/>
      </c>
      <c r="B1346" s="32"/>
      <c r="C1346" s="32"/>
      <c r="D1346" s="32" t="str">
        <f>IFERROR(IF(C1346="","",確認書!#REF!),"")</f>
        <v/>
      </c>
      <c r="E1346" s="5" t="str">
        <f>IFERROR(IF($F$5&gt;VLOOKUP('記入例（前回申請）'!D1346,最低賃金!$A$2:$G$49,7,FALSE),VLOOKUP('記入例（前回申請）'!D1346,最低賃金!$A$2:$G$49,6,FALSE),IF($F$5&gt;VLOOKUP('記入例（前回申請）'!D1346,最低賃金!$A$2:$G$49,5,FALSE),VLOOKUP('記入例（前回申請）'!D1346,最低賃金!$A$2:$G$49,4,FALSE),VLOOKUP('記入例（前回申請）'!D1346,最低賃金!$A$2:$G$49,2,FALSE))),"")</f>
        <v/>
      </c>
      <c r="F1346" s="32"/>
      <c r="G1346" s="33"/>
      <c r="H1346" s="53"/>
      <c r="I1346" s="28" t="str" cm="1">
        <f t="array" ref="I1346">IFERROR(_xlfn.IFS(COUNTBLANK(F1346:H1346)=3,"",G1346="","G列に金額を入力してください",F1346=3,G1346,H1346="","H列に労働時間を入力してください",F1346=1,ROUND(G1346/(H1346*24),0),F1346=2,ROUND(G1346/(H1346*24),0)),"")</f>
        <v/>
      </c>
      <c r="J1346" s="51" t="str" cm="1">
        <f t="array" ref="J1346">IFERROR(_xlfn.IFS(D1346="","",I1346&lt;E1346,"×（法定外です）",I1346&gt;=E1346,"〇"),"")</f>
        <v/>
      </c>
    </row>
    <row r="1347" spans="1:10" ht="14.25" customHeight="1" x14ac:dyDescent="0.4">
      <c r="A1347" s="51" t="str">
        <f t="shared" si="20"/>
        <v/>
      </c>
      <c r="B1347" s="32"/>
      <c r="C1347" s="32"/>
      <c r="D1347" s="32" t="str">
        <f>IFERROR(IF(C1347="","",確認書!#REF!),"")</f>
        <v/>
      </c>
      <c r="E1347" s="5" t="str">
        <f>IFERROR(IF($F$5&gt;VLOOKUP('記入例（前回申請）'!D1347,最低賃金!$A$2:$G$49,7,FALSE),VLOOKUP('記入例（前回申請）'!D1347,最低賃金!$A$2:$G$49,6,FALSE),IF($F$5&gt;VLOOKUP('記入例（前回申請）'!D1347,最低賃金!$A$2:$G$49,5,FALSE),VLOOKUP('記入例（前回申請）'!D1347,最低賃金!$A$2:$G$49,4,FALSE),VLOOKUP('記入例（前回申請）'!D1347,最低賃金!$A$2:$G$49,2,FALSE))),"")</f>
        <v/>
      </c>
      <c r="F1347" s="32"/>
      <c r="G1347" s="33"/>
      <c r="H1347" s="53"/>
      <c r="I1347" s="28" t="str" cm="1">
        <f t="array" ref="I1347">IFERROR(_xlfn.IFS(COUNTBLANK(F1347:H1347)=3,"",G1347="","G列に金額を入力してください",F1347=3,G1347,H1347="","H列に労働時間を入力してください",F1347=1,ROUND(G1347/(H1347*24),0),F1347=2,ROUND(G1347/(H1347*24),0)),"")</f>
        <v/>
      </c>
      <c r="J1347" s="51" t="str" cm="1">
        <f t="array" ref="J1347">IFERROR(_xlfn.IFS(D1347="","",I1347&lt;E1347,"×（法定外です）",I1347&gt;=E1347,"〇"),"")</f>
        <v/>
      </c>
    </row>
    <row r="1348" spans="1:10" ht="14.25" customHeight="1" x14ac:dyDescent="0.4">
      <c r="A1348" s="51" t="str">
        <f t="shared" si="20"/>
        <v/>
      </c>
      <c r="B1348" s="32"/>
      <c r="C1348" s="32"/>
      <c r="D1348" s="32" t="str">
        <f>IFERROR(IF(C1348="","",確認書!#REF!),"")</f>
        <v/>
      </c>
      <c r="E1348" s="5" t="str">
        <f>IFERROR(IF($F$5&gt;VLOOKUP('記入例（前回申請）'!D1348,最低賃金!$A$2:$G$49,7,FALSE),VLOOKUP('記入例（前回申請）'!D1348,最低賃金!$A$2:$G$49,6,FALSE),IF($F$5&gt;VLOOKUP('記入例（前回申請）'!D1348,最低賃金!$A$2:$G$49,5,FALSE),VLOOKUP('記入例（前回申請）'!D1348,最低賃金!$A$2:$G$49,4,FALSE),VLOOKUP('記入例（前回申請）'!D1348,最低賃金!$A$2:$G$49,2,FALSE))),"")</f>
        <v/>
      </c>
      <c r="F1348" s="32"/>
      <c r="G1348" s="33"/>
      <c r="H1348" s="53"/>
      <c r="I1348" s="28" t="str" cm="1">
        <f t="array" ref="I1348">IFERROR(_xlfn.IFS(COUNTBLANK(F1348:H1348)=3,"",G1348="","G列に金額を入力してください",F1348=3,G1348,H1348="","H列に労働時間を入力してください",F1348=1,ROUND(G1348/(H1348*24),0),F1348=2,ROUND(G1348/(H1348*24),0)),"")</f>
        <v/>
      </c>
      <c r="J1348" s="51" t="str" cm="1">
        <f t="array" ref="J1348">IFERROR(_xlfn.IFS(D1348="","",I1348&lt;E1348,"×（法定外です）",I1348&gt;=E1348,"〇"),"")</f>
        <v/>
      </c>
    </row>
    <row r="1349" spans="1:10" ht="14.25" customHeight="1" x14ac:dyDescent="0.4">
      <c r="A1349" s="51" t="str">
        <f t="shared" si="20"/>
        <v/>
      </c>
      <c r="B1349" s="32"/>
      <c r="C1349" s="32"/>
      <c r="D1349" s="32" t="str">
        <f>IFERROR(IF(C1349="","",確認書!#REF!),"")</f>
        <v/>
      </c>
      <c r="E1349" s="5" t="str">
        <f>IFERROR(IF($F$5&gt;VLOOKUP('記入例（前回申請）'!D1349,最低賃金!$A$2:$G$49,7,FALSE),VLOOKUP('記入例（前回申請）'!D1349,最低賃金!$A$2:$G$49,6,FALSE),IF($F$5&gt;VLOOKUP('記入例（前回申請）'!D1349,最低賃金!$A$2:$G$49,5,FALSE),VLOOKUP('記入例（前回申請）'!D1349,最低賃金!$A$2:$G$49,4,FALSE),VLOOKUP('記入例（前回申請）'!D1349,最低賃金!$A$2:$G$49,2,FALSE))),"")</f>
        <v/>
      </c>
      <c r="F1349" s="32"/>
      <c r="G1349" s="33"/>
      <c r="H1349" s="53"/>
      <c r="I1349" s="28" t="str" cm="1">
        <f t="array" ref="I1349">IFERROR(_xlfn.IFS(COUNTBLANK(F1349:H1349)=3,"",G1349="","G列に金額を入力してください",F1349=3,G1349,H1349="","H列に労働時間を入力してください",F1349=1,ROUND(G1349/(H1349*24),0),F1349=2,ROUND(G1349/(H1349*24),0)),"")</f>
        <v/>
      </c>
      <c r="J1349" s="51" t="str" cm="1">
        <f t="array" ref="J1349">IFERROR(_xlfn.IFS(D1349="","",I1349&lt;E1349,"×（法定外です）",I1349&gt;=E1349,"〇"),"")</f>
        <v/>
      </c>
    </row>
    <row r="1350" spans="1:10" ht="14.25" customHeight="1" x14ac:dyDescent="0.4">
      <c r="A1350" s="51" t="str">
        <f t="shared" si="20"/>
        <v/>
      </c>
      <c r="B1350" s="32"/>
      <c r="C1350" s="32"/>
      <c r="D1350" s="32" t="str">
        <f>IFERROR(IF(C1350="","",確認書!#REF!),"")</f>
        <v/>
      </c>
      <c r="E1350" s="5" t="str">
        <f>IFERROR(IF($F$5&gt;VLOOKUP('記入例（前回申請）'!D1350,最低賃金!$A$2:$G$49,7,FALSE),VLOOKUP('記入例（前回申請）'!D1350,最低賃金!$A$2:$G$49,6,FALSE),IF($F$5&gt;VLOOKUP('記入例（前回申請）'!D1350,最低賃金!$A$2:$G$49,5,FALSE),VLOOKUP('記入例（前回申請）'!D1350,最低賃金!$A$2:$G$49,4,FALSE),VLOOKUP('記入例（前回申請）'!D1350,最低賃金!$A$2:$G$49,2,FALSE))),"")</f>
        <v/>
      </c>
      <c r="F1350" s="32"/>
      <c r="G1350" s="33"/>
      <c r="H1350" s="53"/>
      <c r="I1350" s="28" t="str" cm="1">
        <f t="array" ref="I1350">IFERROR(_xlfn.IFS(COUNTBLANK(F1350:H1350)=3,"",G1350="","G列に金額を入力してください",F1350=3,G1350,H1350="","H列に労働時間を入力してください",F1350=1,ROUND(G1350/(H1350*24),0),F1350=2,ROUND(G1350/(H1350*24),0)),"")</f>
        <v/>
      </c>
      <c r="J1350" s="51" t="str" cm="1">
        <f t="array" ref="J1350">IFERROR(_xlfn.IFS(D1350="","",I1350&lt;E1350,"×（法定外です）",I1350&gt;=E1350,"〇"),"")</f>
        <v/>
      </c>
    </row>
    <row r="1351" spans="1:10" ht="14.25" customHeight="1" x14ac:dyDescent="0.4">
      <c r="A1351" s="51" t="str">
        <f t="shared" si="20"/>
        <v/>
      </c>
      <c r="B1351" s="32"/>
      <c r="C1351" s="32"/>
      <c r="D1351" s="32" t="str">
        <f>IFERROR(IF(C1351="","",確認書!#REF!),"")</f>
        <v/>
      </c>
      <c r="E1351" s="5" t="str">
        <f>IFERROR(IF($F$5&gt;VLOOKUP('記入例（前回申請）'!D1351,最低賃金!$A$2:$G$49,7,FALSE),VLOOKUP('記入例（前回申請）'!D1351,最低賃金!$A$2:$G$49,6,FALSE),IF($F$5&gt;VLOOKUP('記入例（前回申請）'!D1351,最低賃金!$A$2:$G$49,5,FALSE),VLOOKUP('記入例（前回申請）'!D1351,最低賃金!$A$2:$G$49,4,FALSE),VLOOKUP('記入例（前回申請）'!D1351,最低賃金!$A$2:$G$49,2,FALSE))),"")</f>
        <v/>
      </c>
      <c r="F1351" s="32"/>
      <c r="G1351" s="33"/>
      <c r="H1351" s="53"/>
      <c r="I1351" s="28" t="str" cm="1">
        <f t="array" ref="I1351">IFERROR(_xlfn.IFS(COUNTBLANK(F1351:H1351)=3,"",G1351="","G列に金額を入力してください",F1351=3,G1351,H1351="","H列に労働時間を入力してください",F1351=1,ROUND(G1351/(H1351*24),0),F1351=2,ROUND(G1351/(H1351*24),0)),"")</f>
        <v/>
      </c>
      <c r="J1351" s="51" t="str" cm="1">
        <f t="array" ref="J1351">IFERROR(_xlfn.IFS(D1351="","",I1351&lt;E1351,"×（法定外です）",I1351&gt;=E1351,"〇"),"")</f>
        <v/>
      </c>
    </row>
    <row r="1352" spans="1:10" ht="14.25" customHeight="1" x14ac:dyDescent="0.4">
      <c r="A1352" s="51" t="str">
        <f t="shared" si="20"/>
        <v/>
      </c>
      <c r="B1352" s="32"/>
      <c r="C1352" s="32"/>
      <c r="D1352" s="32" t="str">
        <f>IFERROR(IF(C1352="","",確認書!#REF!),"")</f>
        <v/>
      </c>
      <c r="E1352" s="5" t="str">
        <f>IFERROR(IF($F$5&gt;VLOOKUP('記入例（前回申請）'!D1352,最低賃金!$A$2:$G$49,7,FALSE),VLOOKUP('記入例（前回申請）'!D1352,最低賃金!$A$2:$G$49,6,FALSE),IF($F$5&gt;VLOOKUP('記入例（前回申請）'!D1352,最低賃金!$A$2:$G$49,5,FALSE),VLOOKUP('記入例（前回申請）'!D1352,最低賃金!$A$2:$G$49,4,FALSE),VLOOKUP('記入例（前回申請）'!D1352,最低賃金!$A$2:$G$49,2,FALSE))),"")</f>
        <v/>
      </c>
      <c r="F1352" s="32"/>
      <c r="G1352" s="33"/>
      <c r="H1352" s="53"/>
      <c r="I1352" s="28" t="str" cm="1">
        <f t="array" ref="I1352">IFERROR(_xlfn.IFS(COUNTBLANK(F1352:H1352)=3,"",G1352="","G列に金額を入力してください",F1352=3,G1352,H1352="","H列に労働時間を入力してください",F1352=1,ROUND(G1352/(H1352*24),0),F1352=2,ROUND(G1352/(H1352*24),0)),"")</f>
        <v/>
      </c>
      <c r="J1352" s="51" t="str" cm="1">
        <f t="array" ref="J1352">IFERROR(_xlfn.IFS(D1352="","",I1352&lt;E1352,"×（法定外です）",I1352&gt;=E1352,"〇"),"")</f>
        <v/>
      </c>
    </row>
    <row r="1353" spans="1:10" ht="14.25" customHeight="1" x14ac:dyDescent="0.4">
      <c r="A1353" s="51" t="str">
        <f t="shared" si="20"/>
        <v/>
      </c>
      <c r="B1353" s="32"/>
      <c r="C1353" s="32"/>
      <c r="D1353" s="32" t="str">
        <f>IFERROR(IF(C1353="","",確認書!#REF!),"")</f>
        <v/>
      </c>
      <c r="E1353" s="5" t="str">
        <f>IFERROR(IF($F$5&gt;VLOOKUP('記入例（前回申請）'!D1353,最低賃金!$A$2:$G$49,7,FALSE),VLOOKUP('記入例（前回申請）'!D1353,最低賃金!$A$2:$G$49,6,FALSE),IF($F$5&gt;VLOOKUP('記入例（前回申請）'!D1353,最低賃金!$A$2:$G$49,5,FALSE),VLOOKUP('記入例（前回申請）'!D1353,最低賃金!$A$2:$G$49,4,FALSE),VLOOKUP('記入例（前回申請）'!D1353,最低賃金!$A$2:$G$49,2,FALSE))),"")</f>
        <v/>
      </c>
      <c r="F1353" s="32"/>
      <c r="G1353" s="33"/>
      <c r="H1353" s="53"/>
      <c r="I1353" s="28" t="str" cm="1">
        <f t="array" ref="I1353">IFERROR(_xlfn.IFS(COUNTBLANK(F1353:H1353)=3,"",G1353="","G列に金額を入力してください",F1353=3,G1353,H1353="","H列に労働時間を入力してください",F1353=1,ROUND(G1353/(H1353*24),0),F1353=2,ROUND(G1353/(H1353*24),0)),"")</f>
        <v/>
      </c>
      <c r="J1353" s="51" t="str" cm="1">
        <f t="array" ref="J1353">IFERROR(_xlfn.IFS(D1353="","",I1353&lt;E1353,"×（法定外です）",I1353&gt;=E1353,"〇"),"")</f>
        <v/>
      </c>
    </row>
    <row r="1354" spans="1:10" ht="14.25" customHeight="1" x14ac:dyDescent="0.4">
      <c r="A1354" s="51" t="str">
        <f t="shared" si="20"/>
        <v/>
      </c>
      <c r="B1354" s="32"/>
      <c r="C1354" s="32"/>
      <c r="D1354" s="32" t="str">
        <f>IFERROR(IF(C1354="","",確認書!#REF!),"")</f>
        <v/>
      </c>
      <c r="E1354" s="5" t="str">
        <f>IFERROR(IF($F$5&gt;VLOOKUP('記入例（前回申請）'!D1354,最低賃金!$A$2:$G$49,7,FALSE),VLOOKUP('記入例（前回申請）'!D1354,最低賃金!$A$2:$G$49,6,FALSE),IF($F$5&gt;VLOOKUP('記入例（前回申請）'!D1354,最低賃金!$A$2:$G$49,5,FALSE),VLOOKUP('記入例（前回申請）'!D1354,最低賃金!$A$2:$G$49,4,FALSE),VLOOKUP('記入例（前回申請）'!D1354,最低賃金!$A$2:$G$49,2,FALSE))),"")</f>
        <v/>
      </c>
      <c r="F1354" s="32"/>
      <c r="G1354" s="33"/>
      <c r="H1354" s="53"/>
      <c r="I1354" s="28" t="str" cm="1">
        <f t="array" ref="I1354">IFERROR(_xlfn.IFS(COUNTBLANK(F1354:H1354)=3,"",G1354="","G列に金額を入力してください",F1354=3,G1354,H1354="","H列に労働時間を入力してください",F1354=1,ROUND(G1354/(H1354*24),0),F1354=2,ROUND(G1354/(H1354*24),0)),"")</f>
        <v/>
      </c>
      <c r="J1354" s="51" t="str" cm="1">
        <f t="array" ref="J1354">IFERROR(_xlfn.IFS(D1354="","",I1354&lt;E1354,"×（法定外です）",I1354&gt;=E1354,"〇"),"")</f>
        <v/>
      </c>
    </row>
    <row r="1355" spans="1:10" ht="14.25" customHeight="1" x14ac:dyDescent="0.4">
      <c r="A1355" s="51" t="str">
        <f t="shared" si="20"/>
        <v/>
      </c>
      <c r="B1355" s="32"/>
      <c r="C1355" s="32"/>
      <c r="D1355" s="32" t="str">
        <f>IFERROR(IF(C1355="","",確認書!#REF!),"")</f>
        <v/>
      </c>
      <c r="E1355" s="5" t="str">
        <f>IFERROR(IF($F$5&gt;VLOOKUP('記入例（前回申請）'!D1355,最低賃金!$A$2:$G$49,7,FALSE),VLOOKUP('記入例（前回申請）'!D1355,最低賃金!$A$2:$G$49,6,FALSE),IF($F$5&gt;VLOOKUP('記入例（前回申請）'!D1355,最低賃金!$A$2:$G$49,5,FALSE),VLOOKUP('記入例（前回申請）'!D1355,最低賃金!$A$2:$G$49,4,FALSE),VLOOKUP('記入例（前回申請）'!D1355,最低賃金!$A$2:$G$49,2,FALSE))),"")</f>
        <v/>
      </c>
      <c r="F1355" s="32"/>
      <c r="G1355" s="33"/>
      <c r="H1355" s="53"/>
      <c r="I1355" s="28" t="str" cm="1">
        <f t="array" ref="I1355">IFERROR(_xlfn.IFS(COUNTBLANK(F1355:H1355)=3,"",G1355="","G列に金額を入力してください",F1355=3,G1355,H1355="","H列に労働時間を入力してください",F1355=1,ROUND(G1355/(H1355*24),0),F1355=2,ROUND(G1355/(H1355*24),0)),"")</f>
        <v/>
      </c>
      <c r="J1355" s="51" t="str" cm="1">
        <f t="array" ref="J1355">IFERROR(_xlfn.IFS(D1355="","",I1355&lt;E1355,"×（法定外です）",I1355&gt;=E1355,"〇"),"")</f>
        <v/>
      </c>
    </row>
    <row r="1356" spans="1:10" ht="14.25" customHeight="1" x14ac:dyDescent="0.4">
      <c r="A1356" s="51" t="str">
        <f t="shared" ref="A1356:A1419" si="21">IF(C1356="","",A1355+1)</f>
        <v/>
      </c>
      <c r="B1356" s="32"/>
      <c r="C1356" s="32"/>
      <c r="D1356" s="32" t="str">
        <f>IFERROR(IF(C1356="","",確認書!#REF!),"")</f>
        <v/>
      </c>
      <c r="E1356" s="5" t="str">
        <f>IFERROR(IF($F$5&gt;VLOOKUP('記入例（前回申請）'!D1356,最低賃金!$A$2:$G$49,7,FALSE),VLOOKUP('記入例（前回申請）'!D1356,最低賃金!$A$2:$G$49,6,FALSE),IF($F$5&gt;VLOOKUP('記入例（前回申請）'!D1356,最低賃金!$A$2:$G$49,5,FALSE),VLOOKUP('記入例（前回申請）'!D1356,最低賃金!$A$2:$G$49,4,FALSE),VLOOKUP('記入例（前回申請）'!D1356,最低賃金!$A$2:$G$49,2,FALSE))),"")</f>
        <v/>
      </c>
      <c r="F1356" s="32"/>
      <c r="G1356" s="33"/>
      <c r="H1356" s="53"/>
      <c r="I1356" s="28" t="str" cm="1">
        <f t="array" ref="I1356">IFERROR(_xlfn.IFS(COUNTBLANK(F1356:H1356)=3,"",G1356="","G列に金額を入力してください",F1356=3,G1356,H1356="","H列に労働時間を入力してください",F1356=1,ROUND(G1356/(H1356*24),0),F1356=2,ROUND(G1356/(H1356*24),0)),"")</f>
        <v/>
      </c>
      <c r="J1356" s="51" t="str" cm="1">
        <f t="array" ref="J1356">IFERROR(_xlfn.IFS(D1356="","",I1356&lt;E1356,"×（法定外です）",I1356&gt;=E1356,"〇"),"")</f>
        <v/>
      </c>
    </row>
    <row r="1357" spans="1:10" ht="14.25" customHeight="1" x14ac:dyDescent="0.4">
      <c r="A1357" s="51" t="str">
        <f t="shared" si="21"/>
        <v/>
      </c>
      <c r="B1357" s="32"/>
      <c r="C1357" s="32"/>
      <c r="D1357" s="32" t="str">
        <f>IFERROR(IF(C1357="","",確認書!#REF!),"")</f>
        <v/>
      </c>
      <c r="E1357" s="5" t="str">
        <f>IFERROR(IF($F$5&gt;VLOOKUP('記入例（前回申請）'!D1357,最低賃金!$A$2:$G$49,7,FALSE),VLOOKUP('記入例（前回申請）'!D1357,最低賃金!$A$2:$G$49,6,FALSE),IF($F$5&gt;VLOOKUP('記入例（前回申請）'!D1357,最低賃金!$A$2:$G$49,5,FALSE),VLOOKUP('記入例（前回申請）'!D1357,最低賃金!$A$2:$G$49,4,FALSE),VLOOKUP('記入例（前回申請）'!D1357,最低賃金!$A$2:$G$49,2,FALSE))),"")</f>
        <v/>
      </c>
      <c r="F1357" s="32"/>
      <c r="G1357" s="33"/>
      <c r="H1357" s="53"/>
      <c r="I1357" s="28" t="str" cm="1">
        <f t="array" ref="I1357">IFERROR(_xlfn.IFS(COUNTBLANK(F1357:H1357)=3,"",G1357="","G列に金額を入力してください",F1357=3,G1357,H1357="","H列に労働時間を入力してください",F1357=1,ROUND(G1357/(H1357*24),0),F1357=2,ROUND(G1357/(H1357*24),0)),"")</f>
        <v/>
      </c>
      <c r="J1357" s="51" t="str" cm="1">
        <f t="array" ref="J1357">IFERROR(_xlfn.IFS(D1357="","",I1357&lt;E1357,"×（法定外です）",I1357&gt;=E1357,"〇"),"")</f>
        <v/>
      </c>
    </row>
    <row r="1358" spans="1:10" ht="14.25" customHeight="1" x14ac:dyDescent="0.4">
      <c r="A1358" s="51" t="str">
        <f t="shared" si="21"/>
        <v/>
      </c>
      <c r="B1358" s="32"/>
      <c r="C1358" s="32"/>
      <c r="D1358" s="32" t="str">
        <f>IFERROR(IF(C1358="","",確認書!#REF!),"")</f>
        <v/>
      </c>
      <c r="E1358" s="5" t="str">
        <f>IFERROR(IF($F$5&gt;VLOOKUP('記入例（前回申請）'!D1358,最低賃金!$A$2:$G$49,7,FALSE),VLOOKUP('記入例（前回申請）'!D1358,最低賃金!$A$2:$G$49,6,FALSE),IF($F$5&gt;VLOOKUP('記入例（前回申請）'!D1358,最低賃金!$A$2:$G$49,5,FALSE),VLOOKUP('記入例（前回申請）'!D1358,最低賃金!$A$2:$G$49,4,FALSE),VLOOKUP('記入例（前回申請）'!D1358,最低賃金!$A$2:$G$49,2,FALSE))),"")</f>
        <v/>
      </c>
      <c r="F1358" s="32"/>
      <c r="G1358" s="33"/>
      <c r="H1358" s="53"/>
      <c r="I1358" s="28" t="str" cm="1">
        <f t="array" ref="I1358">IFERROR(_xlfn.IFS(COUNTBLANK(F1358:H1358)=3,"",G1358="","G列に金額を入力してください",F1358=3,G1358,H1358="","H列に労働時間を入力してください",F1358=1,ROUND(G1358/(H1358*24),0),F1358=2,ROUND(G1358/(H1358*24),0)),"")</f>
        <v/>
      </c>
      <c r="J1358" s="51" t="str" cm="1">
        <f t="array" ref="J1358">IFERROR(_xlfn.IFS(D1358="","",I1358&lt;E1358,"×（法定外です）",I1358&gt;=E1358,"〇"),"")</f>
        <v/>
      </c>
    </row>
    <row r="1359" spans="1:10" ht="14.25" customHeight="1" x14ac:dyDescent="0.4">
      <c r="A1359" s="51" t="str">
        <f t="shared" si="21"/>
        <v/>
      </c>
      <c r="B1359" s="32"/>
      <c r="C1359" s="32"/>
      <c r="D1359" s="32" t="str">
        <f>IFERROR(IF(C1359="","",確認書!#REF!),"")</f>
        <v/>
      </c>
      <c r="E1359" s="5" t="str">
        <f>IFERROR(IF($F$5&gt;VLOOKUP('記入例（前回申請）'!D1359,最低賃金!$A$2:$G$49,7,FALSE),VLOOKUP('記入例（前回申請）'!D1359,最低賃金!$A$2:$G$49,6,FALSE),IF($F$5&gt;VLOOKUP('記入例（前回申請）'!D1359,最低賃金!$A$2:$G$49,5,FALSE),VLOOKUP('記入例（前回申請）'!D1359,最低賃金!$A$2:$G$49,4,FALSE),VLOOKUP('記入例（前回申請）'!D1359,最低賃金!$A$2:$G$49,2,FALSE))),"")</f>
        <v/>
      </c>
      <c r="F1359" s="32"/>
      <c r="G1359" s="33"/>
      <c r="H1359" s="53"/>
      <c r="I1359" s="28" t="str" cm="1">
        <f t="array" ref="I1359">IFERROR(_xlfn.IFS(COUNTBLANK(F1359:H1359)=3,"",G1359="","G列に金額を入力してください",F1359=3,G1359,H1359="","H列に労働時間を入力してください",F1359=1,ROUND(G1359/(H1359*24),0),F1359=2,ROUND(G1359/(H1359*24),0)),"")</f>
        <v/>
      </c>
      <c r="J1359" s="51" t="str" cm="1">
        <f t="array" ref="J1359">IFERROR(_xlfn.IFS(D1359="","",I1359&lt;E1359,"×（法定外です）",I1359&gt;=E1359,"〇"),"")</f>
        <v/>
      </c>
    </row>
    <row r="1360" spans="1:10" ht="14.25" customHeight="1" x14ac:dyDescent="0.4">
      <c r="A1360" s="51" t="str">
        <f t="shared" si="21"/>
        <v/>
      </c>
      <c r="B1360" s="32"/>
      <c r="C1360" s="32"/>
      <c r="D1360" s="32" t="str">
        <f>IFERROR(IF(C1360="","",確認書!#REF!),"")</f>
        <v/>
      </c>
      <c r="E1360" s="5" t="str">
        <f>IFERROR(IF($F$5&gt;VLOOKUP('記入例（前回申請）'!D1360,最低賃金!$A$2:$G$49,7,FALSE),VLOOKUP('記入例（前回申請）'!D1360,最低賃金!$A$2:$G$49,6,FALSE),IF($F$5&gt;VLOOKUP('記入例（前回申請）'!D1360,最低賃金!$A$2:$G$49,5,FALSE),VLOOKUP('記入例（前回申請）'!D1360,最低賃金!$A$2:$G$49,4,FALSE),VLOOKUP('記入例（前回申請）'!D1360,最低賃金!$A$2:$G$49,2,FALSE))),"")</f>
        <v/>
      </c>
      <c r="F1360" s="32"/>
      <c r="G1360" s="33"/>
      <c r="H1360" s="53"/>
      <c r="I1360" s="28" t="str" cm="1">
        <f t="array" ref="I1360">IFERROR(_xlfn.IFS(COUNTBLANK(F1360:H1360)=3,"",G1360="","G列に金額を入力してください",F1360=3,G1360,H1360="","H列に労働時間を入力してください",F1360=1,ROUND(G1360/(H1360*24),0),F1360=2,ROUND(G1360/(H1360*24),0)),"")</f>
        <v/>
      </c>
      <c r="J1360" s="51" t="str" cm="1">
        <f t="array" ref="J1360">IFERROR(_xlfn.IFS(D1360="","",I1360&lt;E1360,"×（法定外です）",I1360&gt;=E1360,"〇"),"")</f>
        <v/>
      </c>
    </row>
    <row r="1361" spans="1:10" ht="14.25" customHeight="1" x14ac:dyDescent="0.4">
      <c r="A1361" s="51" t="str">
        <f t="shared" si="21"/>
        <v/>
      </c>
      <c r="B1361" s="32"/>
      <c r="C1361" s="32"/>
      <c r="D1361" s="32" t="str">
        <f>IFERROR(IF(C1361="","",確認書!#REF!),"")</f>
        <v/>
      </c>
      <c r="E1361" s="5" t="str">
        <f>IFERROR(IF($F$5&gt;VLOOKUP('記入例（前回申請）'!D1361,最低賃金!$A$2:$G$49,7,FALSE),VLOOKUP('記入例（前回申請）'!D1361,最低賃金!$A$2:$G$49,6,FALSE),IF($F$5&gt;VLOOKUP('記入例（前回申請）'!D1361,最低賃金!$A$2:$G$49,5,FALSE),VLOOKUP('記入例（前回申請）'!D1361,最低賃金!$A$2:$G$49,4,FALSE),VLOOKUP('記入例（前回申請）'!D1361,最低賃金!$A$2:$G$49,2,FALSE))),"")</f>
        <v/>
      </c>
      <c r="F1361" s="32"/>
      <c r="G1361" s="33"/>
      <c r="H1361" s="53"/>
      <c r="I1361" s="28" t="str" cm="1">
        <f t="array" ref="I1361">IFERROR(_xlfn.IFS(COUNTBLANK(F1361:H1361)=3,"",G1361="","G列に金額を入力してください",F1361=3,G1361,H1361="","H列に労働時間を入力してください",F1361=1,ROUND(G1361/(H1361*24),0),F1361=2,ROUND(G1361/(H1361*24),0)),"")</f>
        <v/>
      </c>
      <c r="J1361" s="51" t="str" cm="1">
        <f t="array" ref="J1361">IFERROR(_xlfn.IFS(D1361="","",I1361&lt;E1361,"×（法定外です）",I1361&gt;=E1361,"〇"),"")</f>
        <v/>
      </c>
    </row>
    <row r="1362" spans="1:10" ht="14.25" customHeight="1" x14ac:dyDescent="0.4">
      <c r="A1362" s="51" t="str">
        <f t="shared" si="21"/>
        <v/>
      </c>
      <c r="B1362" s="32"/>
      <c r="C1362" s="32"/>
      <c r="D1362" s="32" t="str">
        <f>IFERROR(IF(C1362="","",確認書!#REF!),"")</f>
        <v/>
      </c>
      <c r="E1362" s="5" t="str">
        <f>IFERROR(IF($F$5&gt;VLOOKUP('記入例（前回申請）'!D1362,最低賃金!$A$2:$G$49,7,FALSE),VLOOKUP('記入例（前回申請）'!D1362,最低賃金!$A$2:$G$49,6,FALSE),IF($F$5&gt;VLOOKUP('記入例（前回申請）'!D1362,最低賃金!$A$2:$G$49,5,FALSE),VLOOKUP('記入例（前回申請）'!D1362,最低賃金!$A$2:$G$49,4,FALSE),VLOOKUP('記入例（前回申請）'!D1362,最低賃金!$A$2:$G$49,2,FALSE))),"")</f>
        <v/>
      </c>
      <c r="F1362" s="32"/>
      <c r="G1362" s="33"/>
      <c r="H1362" s="53"/>
      <c r="I1362" s="28" t="str" cm="1">
        <f t="array" ref="I1362">IFERROR(_xlfn.IFS(COUNTBLANK(F1362:H1362)=3,"",G1362="","G列に金額を入力してください",F1362=3,G1362,H1362="","H列に労働時間を入力してください",F1362=1,ROUND(G1362/(H1362*24),0),F1362=2,ROUND(G1362/(H1362*24),0)),"")</f>
        <v/>
      </c>
      <c r="J1362" s="51" t="str" cm="1">
        <f t="array" ref="J1362">IFERROR(_xlfn.IFS(D1362="","",I1362&lt;E1362,"×（法定外です）",I1362&gt;=E1362,"〇"),"")</f>
        <v/>
      </c>
    </row>
    <row r="1363" spans="1:10" ht="14.25" customHeight="1" x14ac:dyDescent="0.4">
      <c r="A1363" s="51" t="str">
        <f t="shared" si="21"/>
        <v/>
      </c>
      <c r="B1363" s="32"/>
      <c r="C1363" s="32"/>
      <c r="D1363" s="32" t="str">
        <f>IFERROR(IF(C1363="","",確認書!#REF!),"")</f>
        <v/>
      </c>
      <c r="E1363" s="5" t="str">
        <f>IFERROR(IF($F$5&gt;VLOOKUP('記入例（前回申請）'!D1363,最低賃金!$A$2:$G$49,7,FALSE),VLOOKUP('記入例（前回申請）'!D1363,最低賃金!$A$2:$G$49,6,FALSE),IF($F$5&gt;VLOOKUP('記入例（前回申請）'!D1363,最低賃金!$A$2:$G$49,5,FALSE),VLOOKUP('記入例（前回申請）'!D1363,最低賃金!$A$2:$G$49,4,FALSE),VLOOKUP('記入例（前回申請）'!D1363,最低賃金!$A$2:$G$49,2,FALSE))),"")</f>
        <v/>
      </c>
      <c r="F1363" s="32"/>
      <c r="G1363" s="33"/>
      <c r="H1363" s="53"/>
      <c r="I1363" s="28" t="str" cm="1">
        <f t="array" ref="I1363">IFERROR(_xlfn.IFS(COUNTBLANK(F1363:H1363)=3,"",G1363="","G列に金額を入力してください",F1363=3,G1363,H1363="","H列に労働時間を入力してください",F1363=1,ROUND(G1363/(H1363*24),0),F1363=2,ROUND(G1363/(H1363*24),0)),"")</f>
        <v/>
      </c>
      <c r="J1363" s="51" t="str" cm="1">
        <f t="array" ref="J1363">IFERROR(_xlfn.IFS(D1363="","",I1363&lt;E1363,"×（法定外です）",I1363&gt;=E1363,"〇"),"")</f>
        <v/>
      </c>
    </row>
    <row r="1364" spans="1:10" ht="14.25" customHeight="1" x14ac:dyDescent="0.4">
      <c r="A1364" s="51" t="str">
        <f t="shared" si="21"/>
        <v/>
      </c>
      <c r="B1364" s="32"/>
      <c r="C1364" s="32"/>
      <c r="D1364" s="32" t="str">
        <f>IFERROR(IF(C1364="","",確認書!#REF!),"")</f>
        <v/>
      </c>
      <c r="E1364" s="5" t="str">
        <f>IFERROR(IF($F$5&gt;VLOOKUP('記入例（前回申請）'!D1364,最低賃金!$A$2:$G$49,7,FALSE),VLOOKUP('記入例（前回申請）'!D1364,最低賃金!$A$2:$G$49,6,FALSE),IF($F$5&gt;VLOOKUP('記入例（前回申請）'!D1364,最低賃金!$A$2:$G$49,5,FALSE),VLOOKUP('記入例（前回申請）'!D1364,最低賃金!$A$2:$G$49,4,FALSE),VLOOKUP('記入例（前回申請）'!D1364,最低賃金!$A$2:$G$49,2,FALSE))),"")</f>
        <v/>
      </c>
      <c r="F1364" s="32"/>
      <c r="G1364" s="33"/>
      <c r="H1364" s="53"/>
      <c r="I1364" s="28" t="str" cm="1">
        <f t="array" ref="I1364">IFERROR(_xlfn.IFS(COUNTBLANK(F1364:H1364)=3,"",G1364="","G列に金額を入力してください",F1364=3,G1364,H1364="","H列に労働時間を入力してください",F1364=1,ROUND(G1364/(H1364*24),0),F1364=2,ROUND(G1364/(H1364*24),0)),"")</f>
        <v/>
      </c>
      <c r="J1364" s="51" t="str" cm="1">
        <f t="array" ref="J1364">IFERROR(_xlfn.IFS(D1364="","",I1364&lt;E1364,"×（法定外です）",I1364&gt;=E1364,"〇"),"")</f>
        <v/>
      </c>
    </row>
    <row r="1365" spans="1:10" ht="14.25" customHeight="1" x14ac:dyDescent="0.4">
      <c r="A1365" s="51" t="str">
        <f t="shared" si="21"/>
        <v/>
      </c>
      <c r="B1365" s="32"/>
      <c r="C1365" s="32"/>
      <c r="D1365" s="32" t="str">
        <f>IFERROR(IF(C1365="","",確認書!#REF!),"")</f>
        <v/>
      </c>
      <c r="E1365" s="5" t="str">
        <f>IFERROR(IF($F$5&gt;VLOOKUP('記入例（前回申請）'!D1365,最低賃金!$A$2:$G$49,7,FALSE),VLOOKUP('記入例（前回申請）'!D1365,最低賃金!$A$2:$G$49,6,FALSE),IF($F$5&gt;VLOOKUP('記入例（前回申請）'!D1365,最低賃金!$A$2:$G$49,5,FALSE),VLOOKUP('記入例（前回申請）'!D1365,最低賃金!$A$2:$G$49,4,FALSE),VLOOKUP('記入例（前回申請）'!D1365,最低賃金!$A$2:$G$49,2,FALSE))),"")</f>
        <v/>
      </c>
      <c r="F1365" s="32"/>
      <c r="G1365" s="33"/>
      <c r="H1365" s="53"/>
      <c r="I1365" s="28" t="str" cm="1">
        <f t="array" ref="I1365">IFERROR(_xlfn.IFS(COUNTBLANK(F1365:H1365)=3,"",G1365="","G列に金額を入力してください",F1365=3,G1365,H1365="","H列に労働時間を入力してください",F1365=1,ROUND(G1365/(H1365*24),0),F1365=2,ROUND(G1365/(H1365*24),0)),"")</f>
        <v/>
      </c>
      <c r="J1365" s="51" t="str" cm="1">
        <f t="array" ref="J1365">IFERROR(_xlfn.IFS(D1365="","",I1365&lt;E1365,"×（法定外です）",I1365&gt;=E1365,"〇"),"")</f>
        <v/>
      </c>
    </row>
    <row r="1366" spans="1:10" ht="14.25" customHeight="1" x14ac:dyDescent="0.4">
      <c r="A1366" s="51" t="str">
        <f t="shared" si="21"/>
        <v/>
      </c>
      <c r="B1366" s="32"/>
      <c r="C1366" s="32"/>
      <c r="D1366" s="32" t="str">
        <f>IFERROR(IF(C1366="","",確認書!#REF!),"")</f>
        <v/>
      </c>
      <c r="E1366" s="5" t="str">
        <f>IFERROR(IF($F$5&gt;VLOOKUP('記入例（前回申請）'!D1366,最低賃金!$A$2:$G$49,7,FALSE),VLOOKUP('記入例（前回申請）'!D1366,最低賃金!$A$2:$G$49,6,FALSE),IF($F$5&gt;VLOOKUP('記入例（前回申請）'!D1366,最低賃金!$A$2:$G$49,5,FALSE),VLOOKUP('記入例（前回申請）'!D1366,最低賃金!$A$2:$G$49,4,FALSE),VLOOKUP('記入例（前回申請）'!D1366,最低賃金!$A$2:$G$49,2,FALSE))),"")</f>
        <v/>
      </c>
      <c r="F1366" s="32"/>
      <c r="G1366" s="33"/>
      <c r="H1366" s="53"/>
      <c r="I1366" s="28" t="str" cm="1">
        <f t="array" ref="I1366">IFERROR(_xlfn.IFS(COUNTBLANK(F1366:H1366)=3,"",G1366="","G列に金額を入力してください",F1366=3,G1366,H1366="","H列に労働時間を入力してください",F1366=1,ROUND(G1366/(H1366*24),0),F1366=2,ROUND(G1366/(H1366*24),0)),"")</f>
        <v/>
      </c>
      <c r="J1366" s="51" t="str" cm="1">
        <f t="array" ref="J1366">IFERROR(_xlfn.IFS(D1366="","",I1366&lt;E1366,"×（法定外です）",I1366&gt;=E1366,"〇"),"")</f>
        <v/>
      </c>
    </row>
    <row r="1367" spans="1:10" ht="14.25" customHeight="1" x14ac:dyDescent="0.4">
      <c r="A1367" s="51" t="str">
        <f t="shared" si="21"/>
        <v/>
      </c>
      <c r="B1367" s="32"/>
      <c r="C1367" s="32"/>
      <c r="D1367" s="32" t="str">
        <f>IFERROR(IF(C1367="","",確認書!#REF!),"")</f>
        <v/>
      </c>
      <c r="E1367" s="5" t="str">
        <f>IFERROR(IF($F$5&gt;VLOOKUP('記入例（前回申請）'!D1367,最低賃金!$A$2:$G$49,7,FALSE),VLOOKUP('記入例（前回申請）'!D1367,最低賃金!$A$2:$G$49,6,FALSE),IF($F$5&gt;VLOOKUP('記入例（前回申請）'!D1367,最低賃金!$A$2:$G$49,5,FALSE),VLOOKUP('記入例（前回申請）'!D1367,最低賃金!$A$2:$G$49,4,FALSE),VLOOKUP('記入例（前回申請）'!D1367,最低賃金!$A$2:$G$49,2,FALSE))),"")</f>
        <v/>
      </c>
      <c r="F1367" s="32"/>
      <c r="G1367" s="33"/>
      <c r="H1367" s="53"/>
      <c r="I1367" s="28" t="str" cm="1">
        <f t="array" ref="I1367">IFERROR(_xlfn.IFS(COUNTBLANK(F1367:H1367)=3,"",G1367="","G列に金額を入力してください",F1367=3,G1367,H1367="","H列に労働時間を入力してください",F1367=1,ROUND(G1367/(H1367*24),0),F1367=2,ROUND(G1367/(H1367*24),0)),"")</f>
        <v/>
      </c>
      <c r="J1367" s="51" t="str" cm="1">
        <f t="array" ref="J1367">IFERROR(_xlfn.IFS(D1367="","",I1367&lt;E1367,"×（法定外です）",I1367&gt;=E1367,"〇"),"")</f>
        <v/>
      </c>
    </row>
    <row r="1368" spans="1:10" ht="14.25" customHeight="1" x14ac:dyDescent="0.4">
      <c r="A1368" s="51" t="str">
        <f t="shared" si="21"/>
        <v/>
      </c>
      <c r="B1368" s="32"/>
      <c r="C1368" s="32"/>
      <c r="D1368" s="32" t="str">
        <f>IFERROR(IF(C1368="","",確認書!#REF!),"")</f>
        <v/>
      </c>
      <c r="E1368" s="5" t="str">
        <f>IFERROR(IF($F$5&gt;VLOOKUP('記入例（前回申請）'!D1368,最低賃金!$A$2:$G$49,7,FALSE),VLOOKUP('記入例（前回申請）'!D1368,最低賃金!$A$2:$G$49,6,FALSE),IF($F$5&gt;VLOOKUP('記入例（前回申請）'!D1368,最低賃金!$A$2:$G$49,5,FALSE),VLOOKUP('記入例（前回申請）'!D1368,最低賃金!$A$2:$G$49,4,FALSE),VLOOKUP('記入例（前回申請）'!D1368,最低賃金!$A$2:$G$49,2,FALSE))),"")</f>
        <v/>
      </c>
      <c r="F1368" s="32"/>
      <c r="G1368" s="33"/>
      <c r="H1368" s="53"/>
      <c r="I1368" s="28" t="str" cm="1">
        <f t="array" ref="I1368">IFERROR(_xlfn.IFS(COUNTBLANK(F1368:H1368)=3,"",G1368="","G列に金額を入力してください",F1368=3,G1368,H1368="","H列に労働時間を入力してください",F1368=1,ROUND(G1368/(H1368*24),0),F1368=2,ROUND(G1368/(H1368*24),0)),"")</f>
        <v/>
      </c>
      <c r="J1368" s="51" t="str" cm="1">
        <f t="array" ref="J1368">IFERROR(_xlfn.IFS(D1368="","",I1368&lt;E1368,"×（法定外です）",I1368&gt;=E1368,"〇"),"")</f>
        <v/>
      </c>
    </row>
    <row r="1369" spans="1:10" ht="14.25" customHeight="1" x14ac:dyDescent="0.4">
      <c r="A1369" s="51" t="str">
        <f t="shared" si="21"/>
        <v/>
      </c>
      <c r="B1369" s="32"/>
      <c r="C1369" s="32"/>
      <c r="D1369" s="32" t="str">
        <f>IFERROR(IF(C1369="","",確認書!#REF!),"")</f>
        <v/>
      </c>
      <c r="E1369" s="5" t="str">
        <f>IFERROR(IF($F$5&gt;VLOOKUP('記入例（前回申請）'!D1369,最低賃金!$A$2:$G$49,7,FALSE),VLOOKUP('記入例（前回申請）'!D1369,最低賃金!$A$2:$G$49,6,FALSE),IF($F$5&gt;VLOOKUP('記入例（前回申請）'!D1369,最低賃金!$A$2:$G$49,5,FALSE),VLOOKUP('記入例（前回申請）'!D1369,最低賃金!$A$2:$G$49,4,FALSE),VLOOKUP('記入例（前回申請）'!D1369,最低賃金!$A$2:$G$49,2,FALSE))),"")</f>
        <v/>
      </c>
      <c r="F1369" s="32"/>
      <c r="G1369" s="33"/>
      <c r="H1369" s="53"/>
      <c r="I1369" s="28" t="str" cm="1">
        <f t="array" ref="I1369">IFERROR(_xlfn.IFS(COUNTBLANK(F1369:H1369)=3,"",G1369="","G列に金額を入力してください",F1369=3,G1369,H1369="","H列に労働時間を入力してください",F1369=1,ROUND(G1369/(H1369*24),0),F1369=2,ROUND(G1369/(H1369*24),0)),"")</f>
        <v/>
      </c>
      <c r="J1369" s="51" t="str" cm="1">
        <f t="array" ref="J1369">IFERROR(_xlfn.IFS(D1369="","",I1369&lt;E1369,"×（法定外です）",I1369&gt;=E1369,"〇"),"")</f>
        <v/>
      </c>
    </row>
    <row r="1370" spans="1:10" ht="14.25" customHeight="1" x14ac:dyDescent="0.4">
      <c r="A1370" s="51" t="str">
        <f t="shared" si="21"/>
        <v/>
      </c>
      <c r="B1370" s="32"/>
      <c r="C1370" s="32"/>
      <c r="D1370" s="32" t="str">
        <f>IFERROR(IF(C1370="","",確認書!#REF!),"")</f>
        <v/>
      </c>
      <c r="E1370" s="5" t="str">
        <f>IFERROR(IF($F$5&gt;VLOOKUP('記入例（前回申請）'!D1370,最低賃金!$A$2:$G$49,7,FALSE),VLOOKUP('記入例（前回申請）'!D1370,最低賃金!$A$2:$G$49,6,FALSE),IF($F$5&gt;VLOOKUP('記入例（前回申請）'!D1370,最低賃金!$A$2:$G$49,5,FALSE),VLOOKUP('記入例（前回申請）'!D1370,最低賃金!$A$2:$G$49,4,FALSE),VLOOKUP('記入例（前回申請）'!D1370,最低賃金!$A$2:$G$49,2,FALSE))),"")</f>
        <v/>
      </c>
      <c r="F1370" s="32"/>
      <c r="G1370" s="33"/>
      <c r="H1370" s="53"/>
      <c r="I1370" s="28" t="str" cm="1">
        <f t="array" ref="I1370">IFERROR(_xlfn.IFS(COUNTBLANK(F1370:H1370)=3,"",G1370="","G列に金額を入力してください",F1370=3,G1370,H1370="","H列に労働時間を入力してください",F1370=1,ROUND(G1370/(H1370*24),0),F1370=2,ROUND(G1370/(H1370*24),0)),"")</f>
        <v/>
      </c>
      <c r="J1370" s="51" t="str" cm="1">
        <f t="array" ref="J1370">IFERROR(_xlfn.IFS(D1370="","",I1370&lt;E1370,"×（法定外です）",I1370&gt;=E1370,"〇"),"")</f>
        <v/>
      </c>
    </row>
    <row r="1371" spans="1:10" ht="14.25" customHeight="1" x14ac:dyDescent="0.4">
      <c r="A1371" s="51" t="str">
        <f t="shared" si="21"/>
        <v/>
      </c>
      <c r="B1371" s="32"/>
      <c r="C1371" s="32"/>
      <c r="D1371" s="32" t="str">
        <f>IFERROR(IF(C1371="","",確認書!#REF!),"")</f>
        <v/>
      </c>
      <c r="E1371" s="5" t="str">
        <f>IFERROR(IF($F$5&gt;VLOOKUP('記入例（前回申請）'!D1371,最低賃金!$A$2:$G$49,7,FALSE),VLOOKUP('記入例（前回申請）'!D1371,最低賃金!$A$2:$G$49,6,FALSE),IF($F$5&gt;VLOOKUP('記入例（前回申請）'!D1371,最低賃金!$A$2:$G$49,5,FALSE),VLOOKUP('記入例（前回申請）'!D1371,最低賃金!$A$2:$G$49,4,FALSE),VLOOKUP('記入例（前回申請）'!D1371,最低賃金!$A$2:$G$49,2,FALSE))),"")</f>
        <v/>
      </c>
      <c r="F1371" s="32"/>
      <c r="G1371" s="33"/>
      <c r="H1371" s="53"/>
      <c r="I1371" s="28" t="str" cm="1">
        <f t="array" ref="I1371">IFERROR(_xlfn.IFS(COUNTBLANK(F1371:H1371)=3,"",G1371="","G列に金額を入力してください",F1371=3,G1371,H1371="","H列に労働時間を入力してください",F1371=1,ROUND(G1371/(H1371*24),0),F1371=2,ROUND(G1371/(H1371*24),0)),"")</f>
        <v/>
      </c>
      <c r="J1371" s="51" t="str" cm="1">
        <f t="array" ref="J1371">IFERROR(_xlfn.IFS(D1371="","",I1371&lt;E1371,"×（法定外です）",I1371&gt;=E1371,"〇"),"")</f>
        <v/>
      </c>
    </row>
    <row r="1372" spans="1:10" ht="14.25" customHeight="1" x14ac:dyDescent="0.4">
      <c r="A1372" s="51" t="str">
        <f t="shared" si="21"/>
        <v/>
      </c>
      <c r="B1372" s="32"/>
      <c r="C1372" s="32"/>
      <c r="D1372" s="32" t="str">
        <f>IFERROR(IF(C1372="","",確認書!#REF!),"")</f>
        <v/>
      </c>
      <c r="E1372" s="5" t="str">
        <f>IFERROR(IF($F$5&gt;VLOOKUP('記入例（前回申請）'!D1372,最低賃金!$A$2:$G$49,7,FALSE),VLOOKUP('記入例（前回申請）'!D1372,最低賃金!$A$2:$G$49,6,FALSE),IF($F$5&gt;VLOOKUP('記入例（前回申請）'!D1372,最低賃金!$A$2:$G$49,5,FALSE),VLOOKUP('記入例（前回申請）'!D1372,最低賃金!$A$2:$G$49,4,FALSE),VLOOKUP('記入例（前回申請）'!D1372,最低賃金!$A$2:$G$49,2,FALSE))),"")</f>
        <v/>
      </c>
      <c r="F1372" s="32"/>
      <c r="G1372" s="33"/>
      <c r="H1372" s="53"/>
      <c r="I1372" s="28" t="str" cm="1">
        <f t="array" ref="I1372">IFERROR(_xlfn.IFS(COUNTBLANK(F1372:H1372)=3,"",G1372="","G列に金額を入力してください",F1372=3,G1372,H1372="","H列に労働時間を入力してください",F1372=1,ROUND(G1372/(H1372*24),0),F1372=2,ROUND(G1372/(H1372*24),0)),"")</f>
        <v/>
      </c>
      <c r="J1372" s="51" t="str" cm="1">
        <f t="array" ref="J1372">IFERROR(_xlfn.IFS(D1372="","",I1372&lt;E1372,"×（法定外です）",I1372&gt;=E1372,"〇"),"")</f>
        <v/>
      </c>
    </row>
    <row r="1373" spans="1:10" ht="14.25" customHeight="1" x14ac:dyDescent="0.4">
      <c r="A1373" s="51" t="str">
        <f t="shared" si="21"/>
        <v/>
      </c>
      <c r="B1373" s="32"/>
      <c r="C1373" s="32"/>
      <c r="D1373" s="32" t="str">
        <f>IFERROR(IF(C1373="","",確認書!#REF!),"")</f>
        <v/>
      </c>
      <c r="E1373" s="5" t="str">
        <f>IFERROR(IF($F$5&gt;VLOOKUP('記入例（前回申請）'!D1373,最低賃金!$A$2:$G$49,7,FALSE),VLOOKUP('記入例（前回申請）'!D1373,最低賃金!$A$2:$G$49,6,FALSE),IF($F$5&gt;VLOOKUP('記入例（前回申請）'!D1373,最低賃金!$A$2:$G$49,5,FALSE),VLOOKUP('記入例（前回申請）'!D1373,最低賃金!$A$2:$G$49,4,FALSE),VLOOKUP('記入例（前回申請）'!D1373,最低賃金!$A$2:$G$49,2,FALSE))),"")</f>
        <v/>
      </c>
      <c r="F1373" s="32"/>
      <c r="G1373" s="33"/>
      <c r="H1373" s="53"/>
      <c r="I1373" s="28" t="str" cm="1">
        <f t="array" ref="I1373">IFERROR(_xlfn.IFS(COUNTBLANK(F1373:H1373)=3,"",G1373="","G列に金額を入力してください",F1373=3,G1373,H1373="","H列に労働時間を入力してください",F1373=1,ROUND(G1373/(H1373*24),0),F1373=2,ROUND(G1373/(H1373*24),0)),"")</f>
        <v/>
      </c>
      <c r="J1373" s="51" t="str" cm="1">
        <f t="array" ref="J1373">IFERROR(_xlfn.IFS(D1373="","",I1373&lt;E1373,"×（法定外です）",I1373&gt;=E1373,"〇"),"")</f>
        <v/>
      </c>
    </row>
    <row r="1374" spans="1:10" ht="14.25" customHeight="1" x14ac:dyDescent="0.4">
      <c r="A1374" s="51" t="str">
        <f t="shared" si="21"/>
        <v/>
      </c>
      <c r="B1374" s="32"/>
      <c r="C1374" s="32"/>
      <c r="D1374" s="32" t="str">
        <f>IFERROR(IF(C1374="","",確認書!#REF!),"")</f>
        <v/>
      </c>
      <c r="E1374" s="5" t="str">
        <f>IFERROR(IF($F$5&gt;VLOOKUP('記入例（前回申請）'!D1374,最低賃金!$A$2:$G$49,7,FALSE),VLOOKUP('記入例（前回申請）'!D1374,最低賃金!$A$2:$G$49,6,FALSE),IF($F$5&gt;VLOOKUP('記入例（前回申請）'!D1374,最低賃金!$A$2:$G$49,5,FALSE),VLOOKUP('記入例（前回申請）'!D1374,最低賃金!$A$2:$G$49,4,FALSE),VLOOKUP('記入例（前回申請）'!D1374,最低賃金!$A$2:$G$49,2,FALSE))),"")</f>
        <v/>
      </c>
      <c r="F1374" s="32"/>
      <c r="G1374" s="33"/>
      <c r="H1374" s="53"/>
      <c r="I1374" s="28" t="str" cm="1">
        <f t="array" ref="I1374">IFERROR(_xlfn.IFS(COUNTBLANK(F1374:H1374)=3,"",G1374="","G列に金額を入力してください",F1374=3,G1374,H1374="","H列に労働時間を入力してください",F1374=1,ROUND(G1374/(H1374*24),0),F1374=2,ROUND(G1374/(H1374*24),0)),"")</f>
        <v/>
      </c>
      <c r="J1374" s="51" t="str" cm="1">
        <f t="array" ref="J1374">IFERROR(_xlfn.IFS(D1374="","",I1374&lt;E1374,"×（法定外です）",I1374&gt;=E1374,"〇"),"")</f>
        <v/>
      </c>
    </row>
    <row r="1375" spans="1:10" ht="14.25" customHeight="1" x14ac:dyDescent="0.4">
      <c r="A1375" s="51" t="str">
        <f t="shared" si="21"/>
        <v/>
      </c>
      <c r="B1375" s="32"/>
      <c r="C1375" s="32"/>
      <c r="D1375" s="32" t="str">
        <f>IFERROR(IF(C1375="","",確認書!#REF!),"")</f>
        <v/>
      </c>
      <c r="E1375" s="5" t="str">
        <f>IFERROR(IF($F$5&gt;VLOOKUP('記入例（前回申請）'!D1375,最低賃金!$A$2:$G$49,7,FALSE),VLOOKUP('記入例（前回申請）'!D1375,最低賃金!$A$2:$G$49,6,FALSE),IF($F$5&gt;VLOOKUP('記入例（前回申請）'!D1375,最低賃金!$A$2:$G$49,5,FALSE),VLOOKUP('記入例（前回申請）'!D1375,最低賃金!$A$2:$G$49,4,FALSE),VLOOKUP('記入例（前回申請）'!D1375,最低賃金!$A$2:$G$49,2,FALSE))),"")</f>
        <v/>
      </c>
      <c r="F1375" s="32"/>
      <c r="G1375" s="33"/>
      <c r="H1375" s="53"/>
      <c r="I1375" s="28" t="str" cm="1">
        <f t="array" ref="I1375">IFERROR(_xlfn.IFS(COUNTBLANK(F1375:H1375)=3,"",G1375="","G列に金額を入力してください",F1375=3,G1375,H1375="","H列に労働時間を入力してください",F1375=1,ROUND(G1375/(H1375*24),0),F1375=2,ROUND(G1375/(H1375*24),0)),"")</f>
        <v/>
      </c>
      <c r="J1375" s="51" t="str" cm="1">
        <f t="array" ref="J1375">IFERROR(_xlfn.IFS(D1375="","",I1375&lt;E1375,"×（法定外です）",I1375&gt;=E1375,"〇"),"")</f>
        <v/>
      </c>
    </row>
    <row r="1376" spans="1:10" ht="14.25" customHeight="1" x14ac:dyDescent="0.4">
      <c r="A1376" s="51" t="str">
        <f t="shared" si="21"/>
        <v/>
      </c>
      <c r="B1376" s="32"/>
      <c r="C1376" s="32"/>
      <c r="D1376" s="32" t="str">
        <f>IFERROR(IF(C1376="","",確認書!#REF!),"")</f>
        <v/>
      </c>
      <c r="E1376" s="5" t="str">
        <f>IFERROR(IF($F$5&gt;VLOOKUP('記入例（前回申請）'!D1376,最低賃金!$A$2:$G$49,7,FALSE),VLOOKUP('記入例（前回申請）'!D1376,最低賃金!$A$2:$G$49,6,FALSE),IF($F$5&gt;VLOOKUP('記入例（前回申請）'!D1376,最低賃金!$A$2:$G$49,5,FALSE),VLOOKUP('記入例（前回申請）'!D1376,最低賃金!$A$2:$G$49,4,FALSE),VLOOKUP('記入例（前回申請）'!D1376,最低賃金!$A$2:$G$49,2,FALSE))),"")</f>
        <v/>
      </c>
      <c r="F1376" s="32"/>
      <c r="G1376" s="33"/>
      <c r="H1376" s="53"/>
      <c r="I1376" s="28" t="str" cm="1">
        <f t="array" ref="I1376">IFERROR(_xlfn.IFS(COUNTBLANK(F1376:H1376)=3,"",G1376="","G列に金額を入力してください",F1376=3,G1376,H1376="","H列に労働時間を入力してください",F1376=1,ROUND(G1376/(H1376*24),0),F1376=2,ROUND(G1376/(H1376*24),0)),"")</f>
        <v/>
      </c>
      <c r="J1376" s="51" t="str" cm="1">
        <f t="array" ref="J1376">IFERROR(_xlfn.IFS(D1376="","",I1376&lt;E1376,"×（法定外です）",I1376&gt;=E1376,"〇"),"")</f>
        <v/>
      </c>
    </row>
    <row r="1377" spans="1:10" ht="14.25" customHeight="1" x14ac:dyDescent="0.4">
      <c r="A1377" s="51" t="str">
        <f t="shared" si="21"/>
        <v/>
      </c>
      <c r="B1377" s="32"/>
      <c r="C1377" s="32"/>
      <c r="D1377" s="32" t="str">
        <f>IFERROR(IF(C1377="","",確認書!#REF!),"")</f>
        <v/>
      </c>
      <c r="E1377" s="5" t="str">
        <f>IFERROR(IF($F$5&gt;VLOOKUP('記入例（前回申請）'!D1377,最低賃金!$A$2:$G$49,7,FALSE),VLOOKUP('記入例（前回申請）'!D1377,最低賃金!$A$2:$G$49,6,FALSE),IF($F$5&gt;VLOOKUP('記入例（前回申請）'!D1377,最低賃金!$A$2:$G$49,5,FALSE),VLOOKUP('記入例（前回申請）'!D1377,最低賃金!$A$2:$G$49,4,FALSE),VLOOKUP('記入例（前回申請）'!D1377,最低賃金!$A$2:$G$49,2,FALSE))),"")</f>
        <v/>
      </c>
      <c r="F1377" s="32"/>
      <c r="G1377" s="33"/>
      <c r="H1377" s="53"/>
      <c r="I1377" s="28" t="str" cm="1">
        <f t="array" ref="I1377">IFERROR(_xlfn.IFS(COUNTBLANK(F1377:H1377)=3,"",G1377="","G列に金額を入力してください",F1377=3,G1377,H1377="","H列に労働時間を入力してください",F1377=1,ROUND(G1377/(H1377*24),0),F1377=2,ROUND(G1377/(H1377*24),0)),"")</f>
        <v/>
      </c>
      <c r="J1377" s="51" t="str" cm="1">
        <f t="array" ref="J1377">IFERROR(_xlfn.IFS(D1377="","",I1377&lt;E1377,"×（法定外です）",I1377&gt;=E1377,"〇"),"")</f>
        <v/>
      </c>
    </row>
    <row r="1378" spans="1:10" ht="14.25" customHeight="1" x14ac:dyDescent="0.4">
      <c r="A1378" s="51" t="str">
        <f t="shared" si="21"/>
        <v/>
      </c>
      <c r="B1378" s="32"/>
      <c r="C1378" s="32"/>
      <c r="D1378" s="32" t="str">
        <f>IFERROR(IF(C1378="","",確認書!#REF!),"")</f>
        <v/>
      </c>
      <c r="E1378" s="5" t="str">
        <f>IFERROR(IF($F$5&gt;VLOOKUP('記入例（前回申請）'!D1378,最低賃金!$A$2:$G$49,7,FALSE),VLOOKUP('記入例（前回申請）'!D1378,最低賃金!$A$2:$G$49,6,FALSE),IF($F$5&gt;VLOOKUP('記入例（前回申請）'!D1378,最低賃金!$A$2:$G$49,5,FALSE),VLOOKUP('記入例（前回申請）'!D1378,最低賃金!$A$2:$G$49,4,FALSE),VLOOKUP('記入例（前回申請）'!D1378,最低賃金!$A$2:$G$49,2,FALSE))),"")</f>
        <v/>
      </c>
      <c r="F1378" s="32"/>
      <c r="G1378" s="33"/>
      <c r="H1378" s="53"/>
      <c r="I1378" s="28" t="str" cm="1">
        <f t="array" ref="I1378">IFERROR(_xlfn.IFS(COUNTBLANK(F1378:H1378)=3,"",G1378="","G列に金額を入力してください",F1378=3,G1378,H1378="","H列に労働時間を入力してください",F1378=1,ROUND(G1378/(H1378*24),0),F1378=2,ROUND(G1378/(H1378*24),0)),"")</f>
        <v/>
      </c>
      <c r="J1378" s="51" t="str" cm="1">
        <f t="array" ref="J1378">IFERROR(_xlfn.IFS(D1378="","",I1378&lt;E1378,"×（法定外です）",I1378&gt;=E1378,"〇"),"")</f>
        <v/>
      </c>
    </row>
    <row r="1379" spans="1:10" ht="14.25" customHeight="1" x14ac:dyDescent="0.4">
      <c r="A1379" s="51" t="str">
        <f t="shared" si="21"/>
        <v/>
      </c>
      <c r="B1379" s="32"/>
      <c r="C1379" s="32"/>
      <c r="D1379" s="32" t="str">
        <f>IFERROR(IF(C1379="","",確認書!#REF!),"")</f>
        <v/>
      </c>
      <c r="E1379" s="5" t="str">
        <f>IFERROR(IF($F$5&gt;VLOOKUP('記入例（前回申請）'!D1379,最低賃金!$A$2:$G$49,7,FALSE),VLOOKUP('記入例（前回申請）'!D1379,最低賃金!$A$2:$G$49,6,FALSE),IF($F$5&gt;VLOOKUP('記入例（前回申請）'!D1379,最低賃金!$A$2:$G$49,5,FALSE),VLOOKUP('記入例（前回申請）'!D1379,最低賃金!$A$2:$G$49,4,FALSE),VLOOKUP('記入例（前回申請）'!D1379,最低賃金!$A$2:$G$49,2,FALSE))),"")</f>
        <v/>
      </c>
      <c r="F1379" s="32"/>
      <c r="G1379" s="33"/>
      <c r="H1379" s="53"/>
      <c r="I1379" s="28" t="str" cm="1">
        <f t="array" ref="I1379">IFERROR(_xlfn.IFS(COUNTBLANK(F1379:H1379)=3,"",G1379="","G列に金額を入力してください",F1379=3,G1379,H1379="","H列に労働時間を入力してください",F1379=1,ROUND(G1379/(H1379*24),0),F1379=2,ROUND(G1379/(H1379*24),0)),"")</f>
        <v/>
      </c>
      <c r="J1379" s="51" t="str" cm="1">
        <f t="array" ref="J1379">IFERROR(_xlfn.IFS(D1379="","",I1379&lt;E1379,"×（法定外です）",I1379&gt;=E1379,"〇"),"")</f>
        <v/>
      </c>
    </row>
    <row r="1380" spans="1:10" ht="14.25" customHeight="1" x14ac:dyDescent="0.4">
      <c r="A1380" s="51" t="str">
        <f t="shared" si="21"/>
        <v/>
      </c>
      <c r="B1380" s="32"/>
      <c r="C1380" s="32"/>
      <c r="D1380" s="32" t="str">
        <f>IFERROR(IF(C1380="","",確認書!#REF!),"")</f>
        <v/>
      </c>
      <c r="E1380" s="5" t="str">
        <f>IFERROR(IF($F$5&gt;VLOOKUP('記入例（前回申請）'!D1380,最低賃金!$A$2:$G$49,7,FALSE),VLOOKUP('記入例（前回申請）'!D1380,最低賃金!$A$2:$G$49,6,FALSE),IF($F$5&gt;VLOOKUP('記入例（前回申請）'!D1380,最低賃金!$A$2:$G$49,5,FALSE),VLOOKUP('記入例（前回申請）'!D1380,最低賃金!$A$2:$G$49,4,FALSE),VLOOKUP('記入例（前回申請）'!D1380,最低賃金!$A$2:$G$49,2,FALSE))),"")</f>
        <v/>
      </c>
      <c r="F1380" s="32"/>
      <c r="G1380" s="33"/>
      <c r="H1380" s="53"/>
      <c r="I1380" s="28" t="str" cm="1">
        <f t="array" ref="I1380">IFERROR(_xlfn.IFS(COUNTBLANK(F1380:H1380)=3,"",G1380="","G列に金額を入力してください",F1380=3,G1380,H1380="","H列に労働時間を入力してください",F1380=1,ROUND(G1380/(H1380*24),0),F1380=2,ROUND(G1380/(H1380*24),0)),"")</f>
        <v/>
      </c>
      <c r="J1380" s="51" t="str" cm="1">
        <f t="array" ref="J1380">IFERROR(_xlfn.IFS(D1380="","",I1380&lt;E1380,"×（法定外です）",I1380&gt;=E1380,"〇"),"")</f>
        <v/>
      </c>
    </row>
    <row r="1381" spans="1:10" ht="14.25" customHeight="1" x14ac:dyDescent="0.4">
      <c r="A1381" s="51" t="str">
        <f t="shared" si="21"/>
        <v/>
      </c>
      <c r="B1381" s="32"/>
      <c r="C1381" s="32"/>
      <c r="D1381" s="32" t="str">
        <f>IFERROR(IF(C1381="","",確認書!#REF!),"")</f>
        <v/>
      </c>
      <c r="E1381" s="5" t="str">
        <f>IFERROR(IF($F$5&gt;VLOOKUP('記入例（前回申請）'!D1381,最低賃金!$A$2:$G$49,7,FALSE),VLOOKUP('記入例（前回申請）'!D1381,最低賃金!$A$2:$G$49,6,FALSE),IF($F$5&gt;VLOOKUP('記入例（前回申請）'!D1381,最低賃金!$A$2:$G$49,5,FALSE),VLOOKUP('記入例（前回申請）'!D1381,最低賃金!$A$2:$G$49,4,FALSE),VLOOKUP('記入例（前回申請）'!D1381,最低賃金!$A$2:$G$49,2,FALSE))),"")</f>
        <v/>
      </c>
      <c r="F1381" s="32"/>
      <c r="G1381" s="33"/>
      <c r="H1381" s="53"/>
      <c r="I1381" s="28" t="str" cm="1">
        <f t="array" ref="I1381">IFERROR(_xlfn.IFS(COUNTBLANK(F1381:H1381)=3,"",G1381="","G列に金額を入力してください",F1381=3,G1381,H1381="","H列に労働時間を入力してください",F1381=1,ROUND(G1381/(H1381*24),0),F1381=2,ROUND(G1381/(H1381*24),0)),"")</f>
        <v/>
      </c>
      <c r="J1381" s="51" t="str" cm="1">
        <f t="array" ref="J1381">IFERROR(_xlfn.IFS(D1381="","",I1381&lt;E1381,"×（法定外です）",I1381&gt;=E1381,"〇"),"")</f>
        <v/>
      </c>
    </row>
    <row r="1382" spans="1:10" ht="14.25" customHeight="1" x14ac:dyDescent="0.4">
      <c r="A1382" s="51" t="str">
        <f t="shared" si="21"/>
        <v/>
      </c>
      <c r="B1382" s="32"/>
      <c r="C1382" s="32"/>
      <c r="D1382" s="32" t="str">
        <f>IFERROR(IF(C1382="","",確認書!#REF!),"")</f>
        <v/>
      </c>
      <c r="E1382" s="5" t="str">
        <f>IFERROR(IF($F$5&gt;VLOOKUP('記入例（前回申請）'!D1382,最低賃金!$A$2:$G$49,7,FALSE),VLOOKUP('記入例（前回申請）'!D1382,最低賃金!$A$2:$G$49,6,FALSE),IF($F$5&gt;VLOOKUP('記入例（前回申請）'!D1382,最低賃金!$A$2:$G$49,5,FALSE),VLOOKUP('記入例（前回申請）'!D1382,最低賃金!$A$2:$G$49,4,FALSE),VLOOKUP('記入例（前回申請）'!D1382,最低賃金!$A$2:$G$49,2,FALSE))),"")</f>
        <v/>
      </c>
      <c r="F1382" s="32"/>
      <c r="G1382" s="33"/>
      <c r="H1382" s="53"/>
      <c r="I1382" s="28" t="str" cm="1">
        <f t="array" ref="I1382">IFERROR(_xlfn.IFS(COUNTBLANK(F1382:H1382)=3,"",G1382="","G列に金額を入力してください",F1382=3,G1382,H1382="","H列に労働時間を入力してください",F1382=1,ROUND(G1382/(H1382*24),0),F1382=2,ROUND(G1382/(H1382*24),0)),"")</f>
        <v/>
      </c>
      <c r="J1382" s="51" t="str" cm="1">
        <f t="array" ref="J1382">IFERROR(_xlfn.IFS(D1382="","",I1382&lt;E1382,"×（法定外です）",I1382&gt;=E1382,"〇"),"")</f>
        <v/>
      </c>
    </row>
    <row r="1383" spans="1:10" ht="14.25" customHeight="1" x14ac:dyDescent="0.4">
      <c r="A1383" s="51" t="str">
        <f t="shared" si="21"/>
        <v/>
      </c>
      <c r="B1383" s="32"/>
      <c r="C1383" s="32"/>
      <c r="D1383" s="32" t="str">
        <f>IFERROR(IF(C1383="","",確認書!#REF!),"")</f>
        <v/>
      </c>
      <c r="E1383" s="5" t="str">
        <f>IFERROR(IF($F$5&gt;VLOOKUP('記入例（前回申請）'!D1383,最低賃金!$A$2:$G$49,7,FALSE),VLOOKUP('記入例（前回申請）'!D1383,最低賃金!$A$2:$G$49,6,FALSE),IF($F$5&gt;VLOOKUP('記入例（前回申請）'!D1383,最低賃金!$A$2:$G$49,5,FALSE),VLOOKUP('記入例（前回申請）'!D1383,最低賃金!$A$2:$G$49,4,FALSE),VLOOKUP('記入例（前回申請）'!D1383,最低賃金!$A$2:$G$49,2,FALSE))),"")</f>
        <v/>
      </c>
      <c r="F1383" s="32"/>
      <c r="G1383" s="33"/>
      <c r="H1383" s="53"/>
      <c r="I1383" s="28" t="str" cm="1">
        <f t="array" ref="I1383">IFERROR(_xlfn.IFS(COUNTBLANK(F1383:H1383)=3,"",G1383="","G列に金額を入力してください",F1383=3,G1383,H1383="","H列に労働時間を入力してください",F1383=1,ROUND(G1383/(H1383*24),0),F1383=2,ROUND(G1383/(H1383*24),0)),"")</f>
        <v/>
      </c>
      <c r="J1383" s="51" t="str" cm="1">
        <f t="array" ref="J1383">IFERROR(_xlfn.IFS(D1383="","",I1383&lt;E1383,"×（法定外です）",I1383&gt;=E1383,"〇"),"")</f>
        <v/>
      </c>
    </row>
    <row r="1384" spans="1:10" ht="14.25" customHeight="1" x14ac:dyDescent="0.4">
      <c r="A1384" s="51" t="str">
        <f t="shared" si="21"/>
        <v/>
      </c>
      <c r="B1384" s="32"/>
      <c r="C1384" s="32"/>
      <c r="D1384" s="32" t="str">
        <f>IFERROR(IF(C1384="","",確認書!#REF!),"")</f>
        <v/>
      </c>
      <c r="E1384" s="5" t="str">
        <f>IFERROR(IF($F$5&gt;VLOOKUP('記入例（前回申請）'!D1384,最低賃金!$A$2:$G$49,7,FALSE),VLOOKUP('記入例（前回申請）'!D1384,最低賃金!$A$2:$G$49,6,FALSE),IF($F$5&gt;VLOOKUP('記入例（前回申請）'!D1384,最低賃金!$A$2:$G$49,5,FALSE),VLOOKUP('記入例（前回申請）'!D1384,最低賃金!$A$2:$G$49,4,FALSE),VLOOKUP('記入例（前回申請）'!D1384,最低賃金!$A$2:$G$49,2,FALSE))),"")</f>
        <v/>
      </c>
      <c r="F1384" s="32"/>
      <c r="G1384" s="33"/>
      <c r="H1384" s="53"/>
      <c r="I1384" s="28" t="str" cm="1">
        <f t="array" ref="I1384">IFERROR(_xlfn.IFS(COUNTBLANK(F1384:H1384)=3,"",G1384="","G列に金額を入力してください",F1384=3,G1384,H1384="","H列に労働時間を入力してください",F1384=1,ROUND(G1384/(H1384*24),0),F1384=2,ROUND(G1384/(H1384*24),0)),"")</f>
        <v/>
      </c>
      <c r="J1384" s="51" t="str" cm="1">
        <f t="array" ref="J1384">IFERROR(_xlfn.IFS(D1384="","",I1384&lt;E1384,"×（法定外です）",I1384&gt;=E1384,"〇"),"")</f>
        <v/>
      </c>
    </row>
    <row r="1385" spans="1:10" ht="14.25" customHeight="1" x14ac:dyDescent="0.4">
      <c r="A1385" s="51" t="str">
        <f t="shared" si="21"/>
        <v/>
      </c>
      <c r="B1385" s="32"/>
      <c r="C1385" s="32"/>
      <c r="D1385" s="32" t="str">
        <f>IFERROR(IF(C1385="","",確認書!#REF!),"")</f>
        <v/>
      </c>
      <c r="E1385" s="5" t="str">
        <f>IFERROR(IF($F$5&gt;VLOOKUP('記入例（前回申請）'!D1385,最低賃金!$A$2:$G$49,7,FALSE),VLOOKUP('記入例（前回申請）'!D1385,最低賃金!$A$2:$G$49,6,FALSE),IF($F$5&gt;VLOOKUP('記入例（前回申請）'!D1385,最低賃金!$A$2:$G$49,5,FALSE),VLOOKUP('記入例（前回申請）'!D1385,最低賃金!$A$2:$G$49,4,FALSE),VLOOKUP('記入例（前回申請）'!D1385,最低賃金!$A$2:$G$49,2,FALSE))),"")</f>
        <v/>
      </c>
      <c r="F1385" s="32"/>
      <c r="G1385" s="33"/>
      <c r="H1385" s="53"/>
      <c r="I1385" s="28" t="str" cm="1">
        <f t="array" ref="I1385">IFERROR(_xlfn.IFS(COUNTBLANK(F1385:H1385)=3,"",G1385="","G列に金額を入力してください",F1385=3,G1385,H1385="","H列に労働時間を入力してください",F1385=1,ROUND(G1385/(H1385*24),0),F1385=2,ROUND(G1385/(H1385*24),0)),"")</f>
        <v/>
      </c>
      <c r="J1385" s="51" t="str" cm="1">
        <f t="array" ref="J1385">IFERROR(_xlfn.IFS(D1385="","",I1385&lt;E1385,"×（法定外です）",I1385&gt;=E1385,"〇"),"")</f>
        <v/>
      </c>
    </row>
    <row r="1386" spans="1:10" ht="14.25" customHeight="1" x14ac:dyDescent="0.4">
      <c r="A1386" s="51" t="str">
        <f t="shared" si="21"/>
        <v/>
      </c>
      <c r="B1386" s="32"/>
      <c r="C1386" s="32"/>
      <c r="D1386" s="32" t="str">
        <f>IFERROR(IF(C1386="","",確認書!#REF!),"")</f>
        <v/>
      </c>
      <c r="E1386" s="5" t="str">
        <f>IFERROR(IF($F$5&gt;VLOOKUP('記入例（前回申請）'!D1386,最低賃金!$A$2:$G$49,7,FALSE),VLOOKUP('記入例（前回申請）'!D1386,最低賃金!$A$2:$G$49,6,FALSE),IF($F$5&gt;VLOOKUP('記入例（前回申請）'!D1386,最低賃金!$A$2:$G$49,5,FALSE),VLOOKUP('記入例（前回申請）'!D1386,最低賃金!$A$2:$G$49,4,FALSE),VLOOKUP('記入例（前回申請）'!D1386,最低賃金!$A$2:$G$49,2,FALSE))),"")</f>
        <v/>
      </c>
      <c r="F1386" s="32"/>
      <c r="G1386" s="33"/>
      <c r="H1386" s="53"/>
      <c r="I1386" s="28" t="str" cm="1">
        <f t="array" ref="I1386">IFERROR(_xlfn.IFS(COUNTBLANK(F1386:H1386)=3,"",G1386="","G列に金額を入力してください",F1386=3,G1386,H1386="","H列に労働時間を入力してください",F1386=1,ROUND(G1386/(H1386*24),0),F1386=2,ROUND(G1386/(H1386*24),0)),"")</f>
        <v/>
      </c>
      <c r="J1386" s="51" t="str" cm="1">
        <f t="array" ref="J1386">IFERROR(_xlfn.IFS(D1386="","",I1386&lt;E1386,"×（法定外です）",I1386&gt;=E1386,"〇"),"")</f>
        <v/>
      </c>
    </row>
    <row r="1387" spans="1:10" ht="14.25" customHeight="1" x14ac:dyDescent="0.4">
      <c r="A1387" s="51" t="str">
        <f t="shared" si="21"/>
        <v/>
      </c>
      <c r="B1387" s="32"/>
      <c r="C1387" s="32"/>
      <c r="D1387" s="32" t="str">
        <f>IFERROR(IF(C1387="","",確認書!#REF!),"")</f>
        <v/>
      </c>
      <c r="E1387" s="5" t="str">
        <f>IFERROR(IF($F$5&gt;VLOOKUP('記入例（前回申請）'!D1387,最低賃金!$A$2:$G$49,7,FALSE),VLOOKUP('記入例（前回申請）'!D1387,最低賃金!$A$2:$G$49,6,FALSE),IF($F$5&gt;VLOOKUP('記入例（前回申請）'!D1387,最低賃金!$A$2:$G$49,5,FALSE),VLOOKUP('記入例（前回申請）'!D1387,最低賃金!$A$2:$G$49,4,FALSE),VLOOKUP('記入例（前回申請）'!D1387,最低賃金!$A$2:$G$49,2,FALSE))),"")</f>
        <v/>
      </c>
      <c r="F1387" s="32"/>
      <c r="G1387" s="33"/>
      <c r="H1387" s="53"/>
      <c r="I1387" s="28" t="str" cm="1">
        <f t="array" ref="I1387">IFERROR(_xlfn.IFS(COUNTBLANK(F1387:H1387)=3,"",G1387="","G列に金額を入力してください",F1387=3,G1387,H1387="","H列に労働時間を入力してください",F1387=1,ROUND(G1387/(H1387*24),0),F1387=2,ROUND(G1387/(H1387*24),0)),"")</f>
        <v/>
      </c>
      <c r="J1387" s="51" t="str" cm="1">
        <f t="array" ref="J1387">IFERROR(_xlfn.IFS(D1387="","",I1387&lt;E1387,"×（法定外です）",I1387&gt;=E1387,"〇"),"")</f>
        <v/>
      </c>
    </row>
    <row r="1388" spans="1:10" ht="14.25" customHeight="1" x14ac:dyDescent="0.4">
      <c r="A1388" s="51" t="str">
        <f t="shared" si="21"/>
        <v/>
      </c>
      <c r="B1388" s="32"/>
      <c r="C1388" s="32"/>
      <c r="D1388" s="32" t="str">
        <f>IFERROR(IF(C1388="","",確認書!#REF!),"")</f>
        <v/>
      </c>
      <c r="E1388" s="5" t="str">
        <f>IFERROR(IF($F$5&gt;VLOOKUP('記入例（前回申請）'!D1388,最低賃金!$A$2:$G$49,7,FALSE),VLOOKUP('記入例（前回申請）'!D1388,最低賃金!$A$2:$G$49,6,FALSE),IF($F$5&gt;VLOOKUP('記入例（前回申請）'!D1388,最低賃金!$A$2:$G$49,5,FALSE),VLOOKUP('記入例（前回申請）'!D1388,最低賃金!$A$2:$G$49,4,FALSE),VLOOKUP('記入例（前回申請）'!D1388,最低賃金!$A$2:$G$49,2,FALSE))),"")</f>
        <v/>
      </c>
      <c r="F1388" s="32"/>
      <c r="G1388" s="33"/>
      <c r="H1388" s="53"/>
      <c r="I1388" s="28" t="str" cm="1">
        <f t="array" ref="I1388">IFERROR(_xlfn.IFS(COUNTBLANK(F1388:H1388)=3,"",G1388="","G列に金額を入力してください",F1388=3,G1388,H1388="","H列に労働時間を入力してください",F1388=1,ROUND(G1388/(H1388*24),0),F1388=2,ROUND(G1388/(H1388*24),0)),"")</f>
        <v/>
      </c>
      <c r="J1388" s="51" t="str" cm="1">
        <f t="array" ref="J1388">IFERROR(_xlfn.IFS(D1388="","",I1388&lt;E1388,"×（法定外です）",I1388&gt;=E1388,"〇"),"")</f>
        <v/>
      </c>
    </row>
    <row r="1389" spans="1:10" ht="14.25" customHeight="1" x14ac:dyDescent="0.4">
      <c r="A1389" s="51" t="str">
        <f t="shared" si="21"/>
        <v/>
      </c>
      <c r="B1389" s="32"/>
      <c r="C1389" s="32"/>
      <c r="D1389" s="32" t="str">
        <f>IFERROR(IF(C1389="","",確認書!#REF!),"")</f>
        <v/>
      </c>
      <c r="E1389" s="5" t="str">
        <f>IFERROR(IF($F$5&gt;VLOOKUP('記入例（前回申請）'!D1389,最低賃金!$A$2:$G$49,7,FALSE),VLOOKUP('記入例（前回申請）'!D1389,最低賃金!$A$2:$G$49,6,FALSE),IF($F$5&gt;VLOOKUP('記入例（前回申請）'!D1389,最低賃金!$A$2:$G$49,5,FALSE),VLOOKUP('記入例（前回申請）'!D1389,最低賃金!$A$2:$G$49,4,FALSE),VLOOKUP('記入例（前回申請）'!D1389,最低賃金!$A$2:$G$49,2,FALSE))),"")</f>
        <v/>
      </c>
      <c r="F1389" s="32"/>
      <c r="G1389" s="33"/>
      <c r="H1389" s="53"/>
      <c r="I1389" s="28" t="str" cm="1">
        <f t="array" ref="I1389">IFERROR(_xlfn.IFS(COUNTBLANK(F1389:H1389)=3,"",G1389="","G列に金額を入力してください",F1389=3,G1389,H1389="","H列に労働時間を入力してください",F1389=1,ROUND(G1389/(H1389*24),0),F1389=2,ROUND(G1389/(H1389*24),0)),"")</f>
        <v/>
      </c>
      <c r="J1389" s="51" t="str" cm="1">
        <f t="array" ref="J1389">IFERROR(_xlfn.IFS(D1389="","",I1389&lt;E1389,"×（法定外です）",I1389&gt;=E1389,"〇"),"")</f>
        <v/>
      </c>
    </row>
    <row r="1390" spans="1:10" ht="14.25" customHeight="1" x14ac:dyDescent="0.4">
      <c r="A1390" s="51" t="str">
        <f t="shared" si="21"/>
        <v/>
      </c>
      <c r="B1390" s="32"/>
      <c r="C1390" s="32"/>
      <c r="D1390" s="32" t="str">
        <f>IFERROR(IF(C1390="","",確認書!#REF!),"")</f>
        <v/>
      </c>
      <c r="E1390" s="5" t="str">
        <f>IFERROR(IF($F$5&gt;VLOOKUP('記入例（前回申請）'!D1390,最低賃金!$A$2:$G$49,7,FALSE),VLOOKUP('記入例（前回申請）'!D1390,最低賃金!$A$2:$G$49,6,FALSE),IF($F$5&gt;VLOOKUP('記入例（前回申請）'!D1390,最低賃金!$A$2:$G$49,5,FALSE),VLOOKUP('記入例（前回申請）'!D1390,最低賃金!$A$2:$G$49,4,FALSE),VLOOKUP('記入例（前回申請）'!D1390,最低賃金!$A$2:$G$49,2,FALSE))),"")</f>
        <v/>
      </c>
      <c r="F1390" s="32"/>
      <c r="G1390" s="33"/>
      <c r="H1390" s="53"/>
      <c r="I1390" s="28" t="str" cm="1">
        <f t="array" ref="I1390">IFERROR(_xlfn.IFS(COUNTBLANK(F1390:H1390)=3,"",G1390="","G列に金額を入力してください",F1390=3,G1390,H1390="","H列に労働時間を入力してください",F1390=1,ROUND(G1390/(H1390*24),0),F1390=2,ROUND(G1390/(H1390*24),0)),"")</f>
        <v/>
      </c>
      <c r="J1390" s="51" t="str" cm="1">
        <f t="array" ref="J1390">IFERROR(_xlfn.IFS(D1390="","",I1390&lt;E1390,"×（法定外です）",I1390&gt;=E1390,"〇"),"")</f>
        <v/>
      </c>
    </row>
    <row r="1391" spans="1:10" ht="14.25" customHeight="1" x14ac:dyDescent="0.4">
      <c r="A1391" s="51" t="str">
        <f t="shared" si="21"/>
        <v/>
      </c>
      <c r="B1391" s="32"/>
      <c r="C1391" s="32"/>
      <c r="D1391" s="32" t="str">
        <f>IFERROR(IF(C1391="","",確認書!#REF!),"")</f>
        <v/>
      </c>
      <c r="E1391" s="5" t="str">
        <f>IFERROR(IF($F$5&gt;VLOOKUP('記入例（前回申請）'!D1391,最低賃金!$A$2:$G$49,7,FALSE),VLOOKUP('記入例（前回申請）'!D1391,最低賃金!$A$2:$G$49,6,FALSE),IF($F$5&gt;VLOOKUP('記入例（前回申請）'!D1391,最低賃金!$A$2:$G$49,5,FALSE),VLOOKUP('記入例（前回申請）'!D1391,最低賃金!$A$2:$G$49,4,FALSE),VLOOKUP('記入例（前回申請）'!D1391,最低賃金!$A$2:$G$49,2,FALSE))),"")</f>
        <v/>
      </c>
      <c r="F1391" s="32"/>
      <c r="G1391" s="33"/>
      <c r="H1391" s="53"/>
      <c r="I1391" s="28" t="str" cm="1">
        <f t="array" ref="I1391">IFERROR(_xlfn.IFS(COUNTBLANK(F1391:H1391)=3,"",G1391="","G列に金額を入力してください",F1391=3,G1391,H1391="","H列に労働時間を入力してください",F1391=1,ROUND(G1391/(H1391*24),0),F1391=2,ROUND(G1391/(H1391*24),0)),"")</f>
        <v/>
      </c>
      <c r="J1391" s="51" t="str" cm="1">
        <f t="array" ref="J1391">IFERROR(_xlfn.IFS(D1391="","",I1391&lt;E1391,"×（法定外です）",I1391&gt;=E1391,"〇"),"")</f>
        <v/>
      </c>
    </row>
    <row r="1392" spans="1:10" ht="14.25" customHeight="1" x14ac:dyDescent="0.4">
      <c r="A1392" s="51" t="str">
        <f t="shared" si="21"/>
        <v/>
      </c>
      <c r="B1392" s="32"/>
      <c r="C1392" s="32"/>
      <c r="D1392" s="32" t="str">
        <f>IFERROR(IF(C1392="","",確認書!#REF!),"")</f>
        <v/>
      </c>
      <c r="E1392" s="5" t="str">
        <f>IFERROR(IF($F$5&gt;VLOOKUP('記入例（前回申請）'!D1392,最低賃金!$A$2:$G$49,7,FALSE),VLOOKUP('記入例（前回申請）'!D1392,最低賃金!$A$2:$G$49,6,FALSE),IF($F$5&gt;VLOOKUP('記入例（前回申請）'!D1392,最低賃金!$A$2:$G$49,5,FALSE),VLOOKUP('記入例（前回申請）'!D1392,最低賃金!$A$2:$G$49,4,FALSE),VLOOKUP('記入例（前回申請）'!D1392,最低賃金!$A$2:$G$49,2,FALSE))),"")</f>
        <v/>
      </c>
      <c r="F1392" s="32"/>
      <c r="G1392" s="33"/>
      <c r="H1392" s="53"/>
      <c r="I1392" s="28" t="str" cm="1">
        <f t="array" ref="I1392">IFERROR(_xlfn.IFS(COUNTBLANK(F1392:H1392)=3,"",G1392="","G列に金額を入力してください",F1392=3,G1392,H1392="","H列に労働時間を入力してください",F1392=1,ROUND(G1392/(H1392*24),0),F1392=2,ROUND(G1392/(H1392*24),0)),"")</f>
        <v/>
      </c>
      <c r="J1392" s="51" t="str" cm="1">
        <f t="array" ref="J1392">IFERROR(_xlfn.IFS(D1392="","",I1392&lt;E1392,"×（法定外です）",I1392&gt;=E1392,"〇"),"")</f>
        <v/>
      </c>
    </row>
    <row r="1393" spans="1:10" ht="14.25" customHeight="1" x14ac:dyDescent="0.4">
      <c r="A1393" s="51" t="str">
        <f t="shared" si="21"/>
        <v/>
      </c>
      <c r="B1393" s="32"/>
      <c r="C1393" s="32"/>
      <c r="D1393" s="32" t="str">
        <f>IFERROR(IF(C1393="","",確認書!#REF!),"")</f>
        <v/>
      </c>
      <c r="E1393" s="5" t="str">
        <f>IFERROR(IF($F$5&gt;VLOOKUP('記入例（前回申請）'!D1393,最低賃金!$A$2:$G$49,7,FALSE),VLOOKUP('記入例（前回申請）'!D1393,最低賃金!$A$2:$G$49,6,FALSE),IF($F$5&gt;VLOOKUP('記入例（前回申請）'!D1393,最低賃金!$A$2:$G$49,5,FALSE),VLOOKUP('記入例（前回申請）'!D1393,最低賃金!$A$2:$G$49,4,FALSE),VLOOKUP('記入例（前回申請）'!D1393,最低賃金!$A$2:$G$49,2,FALSE))),"")</f>
        <v/>
      </c>
      <c r="F1393" s="32"/>
      <c r="G1393" s="33"/>
      <c r="H1393" s="53"/>
      <c r="I1393" s="28" t="str" cm="1">
        <f t="array" ref="I1393">IFERROR(_xlfn.IFS(COUNTBLANK(F1393:H1393)=3,"",G1393="","G列に金額を入力してください",F1393=3,G1393,H1393="","H列に労働時間を入力してください",F1393=1,ROUND(G1393/(H1393*24),0),F1393=2,ROUND(G1393/(H1393*24),0)),"")</f>
        <v/>
      </c>
      <c r="J1393" s="51" t="str" cm="1">
        <f t="array" ref="J1393">IFERROR(_xlfn.IFS(D1393="","",I1393&lt;E1393,"×（法定外です）",I1393&gt;=E1393,"〇"),"")</f>
        <v/>
      </c>
    </row>
    <row r="1394" spans="1:10" ht="14.25" customHeight="1" x14ac:dyDescent="0.4">
      <c r="A1394" s="51" t="str">
        <f t="shared" si="21"/>
        <v/>
      </c>
      <c r="B1394" s="32"/>
      <c r="C1394" s="32"/>
      <c r="D1394" s="32" t="str">
        <f>IFERROR(IF(C1394="","",確認書!#REF!),"")</f>
        <v/>
      </c>
      <c r="E1394" s="5" t="str">
        <f>IFERROR(IF($F$5&gt;VLOOKUP('記入例（前回申請）'!D1394,最低賃金!$A$2:$G$49,7,FALSE),VLOOKUP('記入例（前回申請）'!D1394,最低賃金!$A$2:$G$49,6,FALSE),IF($F$5&gt;VLOOKUP('記入例（前回申請）'!D1394,最低賃金!$A$2:$G$49,5,FALSE),VLOOKUP('記入例（前回申請）'!D1394,最低賃金!$A$2:$G$49,4,FALSE),VLOOKUP('記入例（前回申請）'!D1394,最低賃金!$A$2:$G$49,2,FALSE))),"")</f>
        <v/>
      </c>
      <c r="F1394" s="32"/>
      <c r="G1394" s="33"/>
      <c r="H1394" s="53"/>
      <c r="I1394" s="28" t="str" cm="1">
        <f t="array" ref="I1394">IFERROR(_xlfn.IFS(COUNTBLANK(F1394:H1394)=3,"",G1394="","G列に金額を入力してください",F1394=3,G1394,H1394="","H列に労働時間を入力してください",F1394=1,ROUND(G1394/(H1394*24),0),F1394=2,ROUND(G1394/(H1394*24),0)),"")</f>
        <v/>
      </c>
      <c r="J1394" s="51" t="str" cm="1">
        <f t="array" ref="J1394">IFERROR(_xlfn.IFS(D1394="","",I1394&lt;E1394,"×（法定外です）",I1394&gt;=E1394,"〇"),"")</f>
        <v/>
      </c>
    </row>
    <row r="1395" spans="1:10" ht="14.25" customHeight="1" x14ac:dyDescent="0.4">
      <c r="A1395" s="51" t="str">
        <f t="shared" si="21"/>
        <v/>
      </c>
      <c r="B1395" s="32"/>
      <c r="C1395" s="32"/>
      <c r="D1395" s="32" t="str">
        <f>IFERROR(IF(C1395="","",確認書!#REF!),"")</f>
        <v/>
      </c>
      <c r="E1395" s="5" t="str">
        <f>IFERROR(IF($F$5&gt;VLOOKUP('記入例（前回申請）'!D1395,最低賃金!$A$2:$G$49,7,FALSE),VLOOKUP('記入例（前回申請）'!D1395,最低賃金!$A$2:$G$49,6,FALSE),IF($F$5&gt;VLOOKUP('記入例（前回申請）'!D1395,最低賃金!$A$2:$G$49,5,FALSE),VLOOKUP('記入例（前回申請）'!D1395,最低賃金!$A$2:$G$49,4,FALSE),VLOOKUP('記入例（前回申請）'!D1395,最低賃金!$A$2:$G$49,2,FALSE))),"")</f>
        <v/>
      </c>
      <c r="F1395" s="32"/>
      <c r="G1395" s="33"/>
      <c r="H1395" s="53"/>
      <c r="I1395" s="28" t="str" cm="1">
        <f t="array" ref="I1395">IFERROR(_xlfn.IFS(COUNTBLANK(F1395:H1395)=3,"",G1395="","G列に金額を入力してください",F1395=3,G1395,H1395="","H列に労働時間を入力してください",F1395=1,ROUND(G1395/(H1395*24),0),F1395=2,ROUND(G1395/(H1395*24),0)),"")</f>
        <v/>
      </c>
      <c r="J1395" s="51" t="str" cm="1">
        <f t="array" ref="J1395">IFERROR(_xlfn.IFS(D1395="","",I1395&lt;E1395,"×（法定外です）",I1395&gt;=E1395,"〇"),"")</f>
        <v/>
      </c>
    </row>
    <row r="1396" spans="1:10" ht="14.25" customHeight="1" x14ac:dyDescent="0.4">
      <c r="A1396" s="51" t="str">
        <f t="shared" si="21"/>
        <v/>
      </c>
      <c r="B1396" s="32"/>
      <c r="C1396" s="32"/>
      <c r="D1396" s="32" t="str">
        <f>IFERROR(IF(C1396="","",確認書!#REF!),"")</f>
        <v/>
      </c>
      <c r="E1396" s="5" t="str">
        <f>IFERROR(IF($F$5&gt;VLOOKUP('記入例（前回申請）'!D1396,最低賃金!$A$2:$G$49,7,FALSE),VLOOKUP('記入例（前回申請）'!D1396,最低賃金!$A$2:$G$49,6,FALSE),IF($F$5&gt;VLOOKUP('記入例（前回申請）'!D1396,最低賃金!$A$2:$G$49,5,FALSE),VLOOKUP('記入例（前回申請）'!D1396,最低賃金!$A$2:$G$49,4,FALSE),VLOOKUP('記入例（前回申請）'!D1396,最低賃金!$A$2:$G$49,2,FALSE))),"")</f>
        <v/>
      </c>
      <c r="F1396" s="32"/>
      <c r="G1396" s="33"/>
      <c r="H1396" s="53"/>
      <c r="I1396" s="28" t="str" cm="1">
        <f t="array" ref="I1396">IFERROR(_xlfn.IFS(COUNTBLANK(F1396:H1396)=3,"",G1396="","G列に金額を入力してください",F1396=3,G1396,H1396="","H列に労働時間を入力してください",F1396=1,ROUND(G1396/(H1396*24),0),F1396=2,ROUND(G1396/(H1396*24),0)),"")</f>
        <v/>
      </c>
      <c r="J1396" s="51" t="str" cm="1">
        <f t="array" ref="J1396">IFERROR(_xlfn.IFS(D1396="","",I1396&lt;E1396,"×（法定外です）",I1396&gt;=E1396,"〇"),"")</f>
        <v/>
      </c>
    </row>
    <row r="1397" spans="1:10" ht="14.25" customHeight="1" x14ac:dyDescent="0.4">
      <c r="A1397" s="51" t="str">
        <f t="shared" si="21"/>
        <v/>
      </c>
      <c r="B1397" s="32"/>
      <c r="C1397" s="32"/>
      <c r="D1397" s="32" t="str">
        <f>IFERROR(IF(C1397="","",確認書!#REF!),"")</f>
        <v/>
      </c>
      <c r="E1397" s="5" t="str">
        <f>IFERROR(IF($F$5&gt;VLOOKUP('記入例（前回申請）'!D1397,最低賃金!$A$2:$G$49,7,FALSE),VLOOKUP('記入例（前回申請）'!D1397,最低賃金!$A$2:$G$49,6,FALSE),IF($F$5&gt;VLOOKUP('記入例（前回申請）'!D1397,最低賃金!$A$2:$G$49,5,FALSE),VLOOKUP('記入例（前回申請）'!D1397,最低賃金!$A$2:$G$49,4,FALSE),VLOOKUP('記入例（前回申請）'!D1397,最低賃金!$A$2:$G$49,2,FALSE))),"")</f>
        <v/>
      </c>
      <c r="F1397" s="32"/>
      <c r="G1397" s="33"/>
      <c r="H1397" s="53"/>
      <c r="I1397" s="28" t="str" cm="1">
        <f t="array" ref="I1397">IFERROR(_xlfn.IFS(COUNTBLANK(F1397:H1397)=3,"",G1397="","G列に金額を入力してください",F1397=3,G1397,H1397="","H列に労働時間を入力してください",F1397=1,ROUND(G1397/(H1397*24),0),F1397=2,ROUND(G1397/(H1397*24),0)),"")</f>
        <v/>
      </c>
      <c r="J1397" s="51" t="str" cm="1">
        <f t="array" ref="J1397">IFERROR(_xlfn.IFS(D1397="","",I1397&lt;E1397,"×（法定外です）",I1397&gt;=E1397,"〇"),"")</f>
        <v/>
      </c>
    </row>
    <row r="1398" spans="1:10" ht="14.25" customHeight="1" x14ac:dyDescent="0.4">
      <c r="A1398" s="51" t="str">
        <f t="shared" si="21"/>
        <v/>
      </c>
      <c r="B1398" s="32"/>
      <c r="C1398" s="32"/>
      <c r="D1398" s="32" t="str">
        <f>IFERROR(IF(C1398="","",確認書!#REF!),"")</f>
        <v/>
      </c>
      <c r="E1398" s="5" t="str">
        <f>IFERROR(IF($F$5&gt;VLOOKUP('記入例（前回申請）'!D1398,最低賃金!$A$2:$G$49,7,FALSE),VLOOKUP('記入例（前回申請）'!D1398,最低賃金!$A$2:$G$49,6,FALSE),IF($F$5&gt;VLOOKUP('記入例（前回申請）'!D1398,最低賃金!$A$2:$G$49,5,FALSE),VLOOKUP('記入例（前回申請）'!D1398,最低賃金!$A$2:$G$49,4,FALSE),VLOOKUP('記入例（前回申請）'!D1398,最低賃金!$A$2:$G$49,2,FALSE))),"")</f>
        <v/>
      </c>
      <c r="F1398" s="32"/>
      <c r="G1398" s="33"/>
      <c r="H1398" s="53"/>
      <c r="I1398" s="28" t="str" cm="1">
        <f t="array" ref="I1398">IFERROR(_xlfn.IFS(COUNTBLANK(F1398:H1398)=3,"",G1398="","G列に金額を入力してください",F1398=3,G1398,H1398="","H列に労働時間を入力してください",F1398=1,ROUND(G1398/(H1398*24),0),F1398=2,ROUND(G1398/(H1398*24),0)),"")</f>
        <v/>
      </c>
      <c r="J1398" s="51" t="str" cm="1">
        <f t="array" ref="J1398">IFERROR(_xlfn.IFS(D1398="","",I1398&lt;E1398,"×（法定外です）",I1398&gt;=E1398,"〇"),"")</f>
        <v/>
      </c>
    </row>
    <row r="1399" spans="1:10" ht="14.25" customHeight="1" x14ac:dyDescent="0.4">
      <c r="A1399" s="51" t="str">
        <f t="shared" si="21"/>
        <v/>
      </c>
      <c r="B1399" s="32"/>
      <c r="C1399" s="32"/>
      <c r="D1399" s="32" t="str">
        <f>IFERROR(IF(C1399="","",確認書!#REF!),"")</f>
        <v/>
      </c>
      <c r="E1399" s="5" t="str">
        <f>IFERROR(IF($F$5&gt;VLOOKUP('記入例（前回申請）'!D1399,最低賃金!$A$2:$G$49,7,FALSE),VLOOKUP('記入例（前回申請）'!D1399,最低賃金!$A$2:$G$49,6,FALSE),IF($F$5&gt;VLOOKUP('記入例（前回申請）'!D1399,最低賃金!$A$2:$G$49,5,FALSE),VLOOKUP('記入例（前回申請）'!D1399,最低賃金!$A$2:$G$49,4,FALSE),VLOOKUP('記入例（前回申請）'!D1399,最低賃金!$A$2:$G$49,2,FALSE))),"")</f>
        <v/>
      </c>
      <c r="F1399" s="32"/>
      <c r="G1399" s="33"/>
      <c r="H1399" s="53"/>
      <c r="I1399" s="28" t="str" cm="1">
        <f t="array" ref="I1399">IFERROR(_xlfn.IFS(COUNTBLANK(F1399:H1399)=3,"",G1399="","G列に金額を入力してください",F1399=3,G1399,H1399="","H列に労働時間を入力してください",F1399=1,ROUND(G1399/(H1399*24),0),F1399=2,ROUND(G1399/(H1399*24),0)),"")</f>
        <v/>
      </c>
      <c r="J1399" s="51" t="str" cm="1">
        <f t="array" ref="J1399">IFERROR(_xlfn.IFS(D1399="","",I1399&lt;E1399,"×（法定外です）",I1399&gt;=E1399,"〇"),"")</f>
        <v/>
      </c>
    </row>
    <row r="1400" spans="1:10" ht="14.25" customHeight="1" x14ac:dyDescent="0.4">
      <c r="A1400" s="51" t="str">
        <f t="shared" si="21"/>
        <v/>
      </c>
      <c r="B1400" s="32"/>
      <c r="C1400" s="32"/>
      <c r="D1400" s="32" t="str">
        <f>IFERROR(IF(C1400="","",確認書!#REF!),"")</f>
        <v/>
      </c>
      <c r="E1400" s="5" t="str">
        <f>IFERROR(IF($F$5&gt;VLOOKUP('記入例（前回申請）'!D1400,最低賃金!$A$2:$G$49,7,FALSE),VLOOKUP('記入例（前回申請）'!D1400,最低賃金!$A$2:$G$49,6,FALSE),IF($F$5&gt;VLOOKUP('記入例（前回申請）'!D1400,最低賃金!$A$2:$G$49,5,FALSE),VLOOKUP('記入例（前回申請）'!D1400,最低賃金!$A$2:$G$49,4,FALSE),VLOOKUP('記入例（前回申請）'!D1400,最低賃金!$A$2:$G$49,2,FALSE))),"")</f>
        <v/>
      </c>
      <c r="F1400" s="32"/>
      <c r="G1400" s="33"/>
      <c r="H1400" s="53"/>
      <c r="I1400" s="28" t="str" cm="1">
        <f t="array" ref="I1400">IFERROR(_xlfn.IFS(COUNTBLANK(F1400:H1400)=3,"",G1400="","G列に金額を入力してください",F1400=3,G1400,H1400="","H列に労働時間を入力してください",F1400=1,ROUND(G1400/(H1400*24),0),F1400=2,ROUND(G1400/(H1400*24),0)),"")</f>
        <v/>
      </c>
      <c r="J1400" s="51" t="str" cm="1">
        <f t="array" ref="J1400">IFERROR(_xlfn.IFS(D1400="","",I1400&lt;E1400,"×（法定外です）",I1400&gt;=E1400,"〇"),"")</f>
        <v/>
      </c>
    </row>
    <row r="1401" spans="1:10" ht="14.25" customHeight="1" x14ac:dyDescent="0.4">
      <c r="A1401" s="51" t="str">
        <f t="shared" si="21"/>
        <v/>
      </c>
      <c r="B1401" s="32"/>
      <c r="C1401" s="32"/>
      <c r="D1401" s="32" t="str">
        <f>IFERROR(IF(C1401="","",確認書!#REF!),"")</f>
        <v/>
      </c>
      <c r="E1401" s="5" t="str">
        <f>IFERROR(IF($F$5&gt;VLOOKUP('記入例（前回申請）'!D1401,最低賃金!$A$2:$G$49,7,FALSE),VLOOKUP('記入例（前回申請）'!D1401,最低賃金!$A$2:$G$49,6,FALSE),IF($F$5&gt;VLOOKUP('記入例（前回申請）'!D1401,最低賃金!$A$2:$G$49,5,FALSE),VLOOKUP('記入例（前回申請）'!D1401,最低賃金!$A$2:$G$49,4,FALSE),VLOOKUP('記入例（前回申請）'!D1401,最低賃金!$A$2:$G$49,2,FALSE))),"")</f>
        <v/>
      </c>
      <c r="F1401" s="32"/>
      <c r="G1401" s="33"/>
      <c r="H1401" s="53"/>
      <c r="I1401" s="28" t="str" cm="1">
        <f t="array" ref="I1401">IFERROR(_xlfn.IFS(COUNTBLANK(F1401:H1401)=3,"",G1401="","G列に金額を入力してください",F1401=3,G1401,H1401="","H列に労働時間を入力してください",F1401=1,ROUND(G1401/(H1401*24),0),F1401=2,ROUND(G1401/(H1401*24),0)),"")</f>
        <v/>
      </c>
      <c r="J1401" s="51" t="str" cm="1">
        <f t="array" ref="J1401">IFERROR(_xlfn.IFS(D1401="","",I1401&lt;E1401,"×（法定外です）",I1401&gt;=E1401,"〇"),"")</f>
        <v/>
      </c>
    </row>
    <row r="1402" spans="1:10" ht="14.25" customHeight="1" x14ac:dyDescent="0.4">
      <c r="A1402" s="51" t="str">
        <f t="shared" si="21"/>
        <v/>
      </c>
      <c r="B1402" s="32"/>
      <c r="C1402" s="32"/>
      <c r="D1402" s="32" t="str">
        <f>IFERROR(IF(C1402="","",確認書!#REF!),"")</f>
        <v/>
      </c>
      <c r="E1402" s="5" t="str">
        <f>IFERROR(IF($F$5&gt;VLOOKUP('記入例（前回申請）'!D1402,最低賃金!$A$2:$G$49,7,FALSE),VLOOKUP('記入例（前回申請）'!D1402,最低賃金!$A$2:$G$49,6,FALSE),IF($F$5&gt;VLOOKUP('記入例（前回申請）'!D1402,最低賃金!$A$2:$G$49,5,FALSE),VLOOKUP('記入例（前回申請）'!D1402,最低賃金!$A$2:$G$49,4,FALSE),VLOOKUP('記入例（前回申請）'!D1402,最低賃金!$A$2:$G$49,2,FALSE))),"")</f>
        <v/>
      </c>
      <c r="F1402" s="32"/>
      <c r="G1402" s="33"/>
      <c r="H1402" s="53"/>
      <c r="I1402" s="28" t="str" cm="1">
        <f t="array" ref="I1402">IFERROR(_xlfn.IFS(COUNTBLANK(F1402:H1402)=3,"",G1402="","G列に金額を入力してください",F1402=3,G1402,H1402="","H列に労働時間を入力してください",F1402=1,ROUND(G1402/(H1402*24),0),F1402=2,ROUND(G1402/(H1402*24),0)),"")</f>
        <v/>
      </c>
      <c r="J1402" s="51" t="str" cm="1">
        <f t="array" ref="J1402">IFERROR(_xlfn.IFS(D1402="","",I1402&lt;E1402,"×（法定外です）",I1402&gt;=E1402,"〇"),"")</f>
        <v/>
      </c>
    </row>
    <row r="1403" spans="1:10" ht="14.25" customHeight="1" x14ac:dyDescent="0.4">
      <c r="A1403" s="51" t="str">
        <f t="shared" si="21"/>
        <v/>
      </c>
      <c r="B1403" s="32"/>
      <c r="C1403" s="32"/>
      <c r="D1403" s="32" t="str">
        <f>IFERROR(IF(C1403="","",確認書!#REF!),"")</f>
        <v/>
      </c>
      <c r="E1403" s="5" t="str">
        <f>IFERROR(IF($F$5&gt;VLOOKUP('記入例（前回申請）'!D1403,最低賃金!$A$2:$G$49,7,FALSE),VLOOKUP('記入例（前回申請）'!D1403,最低賃金!$A$2:$G$49,6,FALSE),IF($F$5&gt;VLOOKUP('記入例（前回申請）'!D1403,最低賃金!$A$2:$G$49,5,FALSE),VLOOKUP('記入例（前回申請）'!D1403,最低賃金!$A$2:$G$49,4,FALSE),VLOOKUP('記入例（前回申請）'!D1403,最低賃金!$A$2:$G$49,2,FALSE))),"")</f>
        <v/>
      </c>
      <c r="F1403" s="32"/>
      <c r="G1403" s="33"/>
      <c r="H1403" s="53"/>
      <c r="I1403" s="28" t="str" cm="1">
        <f t="array" ref="I1403">IFERROR(_xlfn.IFS(COUNTBLANK(F1403:H1403)=3,"",G1403="","G列に金額を入力してください",F1403=3,G1403,H1403="","H列に労働時間を入力してください",F1403=1,ROUND(G1403/(H1403*24),0),F1403=2,ROUND(G1403/(H1403*24),0)),"")</f>
        <v/>
      </c>
      <c r="J1403" s="51" t="str" cm="1">
        <f t="array" ref="J1403">IFERROR(_xlfn.IFS(D1403="","",I1403&lt;E1403,"×（法定外です）",I1403&gt;=E1403,"〇"),"")</f>
        <v/>
      </c>
    </row>
    <row r="1404" spans="1:10" ht="14.25" customHeight="1" x14ac:dyDescent="0.4">
      <c r="A1404" s="51" t="str">
        <f t="shared" si="21"/>
        <v/>
      </c>
      <c r="B1404" s="32"/>
      <c r="C1404" s="32"/>
      <c r="D1404" s="32" t="str">
        <f>IFERROR(IF(C1404="","",確認書!#REF!),"")</f>
        <v/>
      </c>
      <c r="E1404" s="5" t="str">
        <f>IFERROR(IF($F$5&gt;VLOOKUP('記入例（前回申請）'!D1404,最低賃金!$A$2:$G$49,7,FALSE),VLOOKUP('記入例（前回申請）'!D1404,最低賃金!$A$2:$G$49,6,FALSE),IF($F$5&gt;VLOOKUP('記入例（前回申請）'!D1404,最低賃金!$A$2:$G$49,5,FALSE),VLOOKUP('記入例（前回申請）'!D1404,最低賃金!$A$2:$G$49,4,FALSE),VLOOKUP('記入例（前回申請）'!D1404,最低賃金!$A$2:$G$49,2,FALSE))),"")</f>
        <v/>
      </c>
      <c r="F1404" s="32"/>
      <c r="G1404" s="33"/>
      <c r="H1404" s="53"/>
      <c r="I1404" s="28" t="str" cm="1">
        <f t="array" ref="I1404">IFERROR(_xlfn.IFS(COUNTBLANK(F1404:H1404)=3,"",G1404="","G列に金額を入力してください",F1404=3,G1404,H1404="","H列に労働時間を入力してください",F1404=1,ROUND(G1404/(H1404*24),0),F1404=2,ROUND(G1404/(H1404*24),0)),"")</f>
        <v/>
      </c>
      <c r="J1404" s="51" t="str" cm="1">
        <f t="array" ref="J1404">IFERROR(_xlfn.IFS(D1404="","",I1404&lt;E1404,"×（法定外です）",I1404&gt;=E1404,"〇"),"")</f>
        <v/>
      </c>
    </row>
    <row r="1405" spans="1:10" ht="14.25" customHeight="1" x14ac:dyDescent="0.4">
      <c r="A1405" s="51" t="str">
        <f t="shared" si="21"/>
        <v/>
      </c>
      <c r="B1405" s="32"/>
      <c r="C1405" s="32"/>
      <c r="D1405" s="32" t="str">
        <f>IFERROR(IF(C1405="","",確認書!#REF!),"")</f>
        <v/>
      </c>
      <c r="E1405" s="5" t="str">
        <f>IFERROR(IF($F$5&gt;VLOOKUP('記入例（前回申請）'!D1405,最低賃金!$A$2:$G$49,7,FALSE),VLOOKUP('記入例（前回申請）'!D1405,最低賃金!$A$2:$G$49,6,FALSE),IF($F$5&gt;VLOOKUP('記入例（前回申請）'!D1405,最低賃金!$A$2:$G$49,5,FALSE),VLOOKUP('記入例（前回申請）'!D1405,最低賃金!$A$2:$G$49,4,FALSE),VLOOKUP('記入例（前回申請）'!D1405,最低賃金!$A$2:$G$49,2,FALSE))),"")</f>
        <v/>
      </c>
      <c r="F1405" s="32"/>
      <c r="G1405" s="33"/>
      <c r="H1405" s="53"/>
      <c r="I1405" s="28" t="str" cm="1">
        <f t="array" ref="I1405">IFERROR(_xlfn.IFS(COUNTBLANK(F1405:H1405)=3,"",G1405="","G列に金額を入力してください",F1405=3,G1405,H1405="","H列に労働時間を入力してください",F1405=1,ROUND(G1405/(H1405*24),0),F1405=2,ROUND(G1405/(H1405*24),0)),"")</f>
        <v/>
      </c>
      <c r="J1405" s="51" t="str" cm="1">
        <f t="array" ref="J1405">IFERROR(_xlfn.IFS(D1405="","",I1405&lt;E1405,"×（法定外です）",I1405&gt;=E1405,"〇"),"")</f>
        <v/>
      </c>
    </row>
    <row r="1406" spans="1:10" ht="14.25" customHeight="1" x14ac:dyDescent="0.4">
      <c r="A1406" s="51" t="str">
        <f t="shared" si="21"/>
        <v/>
      </c>
      <c r="B1406" s="32"/>
      <c r="C1406" s="32"/>
      <c r="D1406" s="32" t="str">
        <f>IFERROR(IF(C1406="","",確認書!#REF!),"")</f>
        <v/>
      </c>
      <c r="E1406" s="5" t="str">
        <f>IFERROR(IF($F$5&gt;VLOOKUP('記入例（前回申請）'!D1406,最低賃金!$A$2:$G$49,7,FALSE),VLOOKUP('記入例（前回申請）'!D1406,最低賃金!$A$2:$G$49,6,FALSE),IF($F$5&gt;VLOOKUP('記入例（前回申請）'!D1406,最低賃金!$A$2:$G$49,5,FALSE),VLOOKUP('記入例（前回申請）'!D1406,最低賃金!$A$2:$G$49,4,FALSE),VLOOKUP('記入例（前回申請）'!D1406,最低賃金!$A$2:$G$49,2,FALSE))),"")</f>
        <v/>
      </c>
      <c r="F1406" s="32"/>
      <c r="G1406" s="33"/>
      <c r="H1406" s="53"/>
      <c r="I1406" s="28" t="str" cm="1">
        <f t="array" ref="I1406">IFERROR(_xlfn.IFS(COUNTBLANK(F1406:H1406)=3,"",G1406="","G列に金額を入力してください",F1406=3,G1406,H1406="","H列に労働時間を入力してください",F1406=1,ROUND(G1406/(H1406*24),0),F1406=2,ROUND(G1406/(H1406*24),0)),"")</f>
        <v/>
      </c>
      <c r="J1406" s="51" t="str" cm="1">
        <f t="array" ref="J1406">IFERROR(_xlfn.IFS(D1406="","",I1406&lt;E1406,"×（法定外です）",I1406&gt;=E1406,"〇"),"")</f>
        <v/>
      </c>
    </row>
    <row r="1407" spans="1:10" ht="14.25" customHeight="1" x14ac:dyDescent="0.4">
      <c r="A1407" s="51" t="str">
        <f t="shared" si="21"/>
        <v/>
      </c>
      <c r="B1407" s="32"/>
      <c r="C1407" s="32"/>
      <c r="D1407" s="32" t="str">
        <f>IFERROR(IF(C1407="","",確認書!#REF!),"")</f>
        <v/>
      </c>
      <c r="E1407" s="5" t="str">
        <f>IFERROR(IF($F$5&gt;VLOOKUP('記入例（前回申請）'!D1407,最低賃金!$A$2:$G$49,7,FALSE),VLOOKUP('記入例（前回申請）'!D1407,最低賃金!$A$2:$G$49,6,FALSE),IF($F$5&gt;VLOOKUP('記入例（前回申請）'!D1407,最低賃金!$A$2:$G$49,5,FALSE),VLOOKUP('記入例（前回申請）'!D1407,最低賃金!$A$2:$G$49,4,FALSE),VLOOKUP('記入例（前回申請）'!D1407,最低賃金!$A$2:$G$49,2,FALSE))),"")</f>
        <v/>
      </c>
      <c r="F1407" s="32"/>
      <c r="G1407" s="33"/>
      <c r="H1407" s="53"/>
      <c r="I1407" s="28" t="str" cm="1">
        <f t="array" ref="I1407">IFERROR(_xlfn.IFS(COUNTBLANK(F1407:H1407)=3,"",G1407="","G列に金額を入力してください",F1407=3,G1407,H1407="","H列に労働時間を入力してください",F1407=1,ROUND(G1407/(H1407*24),0),F1407=2,ROUND(G1407/(H1407*24),0)),"")</f>
        <v/>
      </c>
      <c r="J1407" s="51" t="str" cm="1">
        <f t="array" ref="J1407">IFERROR(_xlfn.IFS(D1407="","",I1407&lt;E1407,"×（法定外です）",I1407&gt;=E1407,"〇"),"")</f>
        <v/>
      </c>
    </row>
    <row r="1408" spans="1:10" ht="14.25" customHeight="1" x14ac:dyDescent="0.4">
      <c r="A1408" s="51" t="str">
        <f t="shared" si="21"/>
        <v/>
      </c>
      <c r="B1408" s="32"/>
      <c r="C1408" s="32"/>
      <c r="D1408" s="32" t="str">
        <f>IFERROR(IF(C1408="","",確認書!#REF!),"")</f>
        <v/>
      </c>
      <c r="E1408" s="5" t="str">
        <f>IFERROR(IF($F$5&gt;VLOOKUP('記入例（前回申請）'!D1408,最低賃金!$A$2:$G$49,7,FALSE),VLOOKUP('記入例（前回申請）'!D1408,最低賃金!$A$2:$G$49,6,FALSE),IF($F$5&gt;VLOOKUP('記入例（前回申請）'!D1408,最低賃金!$A$2:$G$49,5,FALSE),VLOOKUP('記入例（前回申請）'!D1408,最低賃金!$A$2:$G$49,4,FALSE),VLOOKUP('記入例（前回申請）'!D1408,最低賃金!$A$2:$G$49,2,FALSE))),"")</f>
        <v/>
      </c>
      <c r="F1408" s="32"/>
      <c r="G1408" s="33"/>
      <c r="H1408" s="53"/>
      <c r="I1408" s="28" t="str" cm="1">
        <f t="array" ref="I1408">IFERROR(_xlfn.IFS(COUNTBLANK(F1408:H1408)=3,"",G1408="","G列に金額を入力してください",F1408=3,G1408,H1408="","H列に労働時間を入力してください",F1408=1,ROUND(G1408/(H1408*24),0),F1408=2,ROUND(G1408/(H1408*24),0)),"")</f>
        <v/>
      </c>
      <c r="J1408" s="51" t="str" cm="1">
        <f t="array" ref="J1408">IFERROR(_xlfn.IFS(D1408="","",I1408&lt;E1408,"×（法定外です）",I1408&gt;=E1408,"〇"),"")</f>
        <v/>
      </c>
    </row>
    <row r="1409" spans="1:10" ht="14.25" customHeight="1" x14ac:dyDescent="0.4">
      <c r="A1409" s="51" t="str">
        <f t="shared" si="21"/>
        <v/>
      </c>
      <c r="B1409" s="32"/>
      <c r="C1409" s="32"/>
      <c r="D1409" s="32" t="str">
        <f>IFERROR(IF(C1409="","",確認書!#REF!),"")</f>
        <v/>
      </c>
      <c r="E1409" s="5" t="str">
        <f>IFERROR(IF($F$5&gt;VLOOKUP('記入例（前回申請）'!D1409,最低賃金!$A$2:$G$49,7,FALSE),VLOOKUP('記入例（前回申請）'!D1409,最低賃金!$A$2:$G$49,6,FALSE),IF($F$5&gt;VLOOKUP('記入例（前回申請）'!D1409,最低賃金!$A$2:$G$49,5,FALSE),VLOOKUP('記入例（前回申請）'!D1409,最低賃金!$A$2:$G$49,4,FALSE),VLOOKUP('記入例（前回申請）'!D1409,最低賃金!$A$2:$G$49,2,FALSE))),"")</f>
        <v/>
      </c>
      <c r="F1409" s="32"/>
      <c r="G1409" s="33"/>
      <c r="H1409" s="53"/>
      <c r="I1409" s="28" t="str" cm="1">
        <f t="array" ref="I1409">IFERROR(_xlfn.IFS(COUNTBLANK(F1409:H1409)=3,"",G1409="","G列に金額を入力してください",F1409=3,G1409,H1409="","H列に労働時間を入力してください",F1409=1,ROUND(G1409/(H1409*24),0),F1409=2,ROUND(G1409/(H1409*24),0)),"")</f>
        <v/>
      </c>
      <c r="J1409" s="51" t="str" cm="1">
        <f t="array" ref="J1409">IFERROR(_xlfn.IFS(D1409="","",I1409&lt;E1409,"×（法定外です）",I1409&gt;=E1409,"〇"),"")</f>
        <v/>
      </c>
    </row>
    <row r="1410" spans="1:10" ht="14.25" customHeight="1" x14ac:dyDescent="0.4">
      <c r="A1410" s="51" t="str">
        <f t="shared" si="21"/>
        <v/>
      </c>
      <c r="B1410" s="32"/>
      <c r="C1410" s="32"/>
      <c r="D1410" s="32" t="str">
        <f>IFERROR(IF(C1410="","",確認書!#REF!),"")</f>
        <v/>
      </c>
      <c r="E1410" s="5" t="str">
        <f>IFERROR(IF($F$5&gt;VLOOKUP('記入例（前回申請）'!D1410,最低賃金!$A$2:$G$49,7,FALSE),VLOOKUP('記入例（前回申請）'!D1410,最低賃金!$A$2:$G$49,6,FALSE),IF($F$5&gt;VLOOKUP('記入例（前回申請）'!D1410,最低賃金!$A$2:$G$49,5,FALSE),VLOOKUP('記入例（前回申請）'!D1410,最低賃金!$A$2:$G$49,4,FALSE),VLOOKUP('記入例（前回申請）'!D1410,最低賃金!$A$2:$G$49,2,FALSE))),"")</f>
        <v/>
      </c>
      <c r="F1410" s="32"/>
      <c r="G1410" s="33"/>
      <c r="H1410" s="53"/>
      <c r="I1410" s="28" t="str" cm="1">
        <f t="array" ref="I1410">IFERROR(_xlfn.IFS(COUNTBLANK(F1410:H1410)=3,"",G1410="","G列に金額を入力してください",F1410=3,G1410,H1410="","H列に労働時間を入力してください",F1410=1,ROUND(G1410/(H1410*24),0),F1410=2,ROUND(G1410/(H1410*24),0)),"")</f>
        <v/>
      </c>
      <c r="J1410" s="51" t="str" cm="1">
        <f t="array" ref="J1410">IFERROR(_xlfn.IFS(D1410="","",I1410&lt;E1410,"×（法定外です）",I1410&gt;=E1410,"〇"),"")</f>
        <v/>
      </c>
    </row>
    <row r="1411" spans="1:10" ht="14.25" customHeight="1" x14ac:dyDescent="0.4">
      <c r="A1411" s="51" t="str">
        <f t="shared" si="21"/>
        <v/>
      </c>
      <c r="B1411" s="32"/>
      <c r="C1411" s="32"/>
      <c r="D1411" s="32" t="str">
        <f>IFERROR(IF(C1411="","",確認書!#REF!),"")</f>
        <v/>
      </c>
      <c r="E1411" s="5" t="str">
        <f>IFERROR(IF($F$5&gt;VLOOKUP('記入例（前回申請）'!D1411,最低賃金!$A$2:$G$49,7,FALSE),VLOOKUP('記入例（前回申請）'!D1411,最低賃金!$A$2:$G$49,6,FALSE),IF($F$5&gt;VLOOKUP('記入例（前回申請）'!D1411,最低賃金!$A$2:$G$49,5,FALSE),VLOOKUP('記入例（前回申請）'!D1411,最低賃金!$A$2:$G$49,4,FALSE),VLOOKUP('記入例（前回申請）'!D1411,最低賃金!$A$2:$G$49,2,FALSE))),"")</f>
        <v/>
      </c>
      <c r="F1411" s="32"/>
      <c r="G1411" s="33"/>
      <c r="H1411" s="53"/>
      <c r="I1411" s="28" t="str" cm="1">
        <f t="array" ref="I1411">IFERROR(_xlfn.IFS(COUNTBLANK(F1411:H1411)=3,"",G1411="","G列に金額を入力してください",F1411=3,G1411,H1411="","H列に労働時間を入力してください",F1411=1,ROUND(G1411/(H1411*24),0),F1411=2,ROUND(G1411/(H1411*24),0)),"")</f>
        <v/>
      </c>
      <c r="J1411" s="51" t="str" cm="1">
        <f t="array" ref="J1411">IFERROR(_xlfn.IFS(D1411="","",I1411&lt;E1411,"×（法定外です）",I1411&gt;=E1411,"〇"),"")</f>
        <v/>
      </c>
    </row>
    <row r="1412" spans="1:10" ht="14.25" customHeight="1" x14ac:dyDescent="0.4">
      <c r="A1412" s="51" t="str">
        <f t="shared" si="21"/>
        <v/>
      </c>
      <c r="B1412" s="32"/>
      <c r="C1412" s="32"/>
      <c r="D1412" s="32" t="str">
        <f>IFERROR(IF(C1412="","",確認書!#REF!),"")</f>
        <v/>
      </c>
      <c r="E1412" s="5" t="str">
        <f>IFERROR(IF($F$5&gt;VLOOKUP('記入例（前回申請）'!D1412,最低賃金!$A$2:$G$49,7,FALSE),VLOOKUP('記入例（前回申請）'!D1412,最低賃金!$A$2:$G$49,6,FALSE),IF($F$5&gt;VLOOKUP('記入例（前回申請）'!D1412,最低賃金!$A$2:$G$49,5,FALSE),VLOOKUP('記入例（前回申請）'!D1412,最低賃金!$A$2:$G$49,4,FALSE),VLOOKUP('記入例（前回申請）'!D1412,最低賃金!$A$2:$G$49,2,FALSE))),"")</f>
        <v/>
      </c>
      <c r="F1412" s="32"/>
      <c r="G1412" s="33"/>
      <c r="H1412" s="53"/>
      <c r="I1412" s="28" t="str" cm="1">
        <f t="array" ref="I1412">IFERROR(_xlfn.IFS(COUNTBLANK(F1412:H1412)=3,"",G1412="","G列に金額を入力してください",F1412=3,G1412,H1412="","H列に労働時間を入力してください",F1412=1,ROUND(G1412/(H1412*24),0),F1412=2,ROUND(G1412/(H1412*24),0)),"")</f>
        <v/>
      </c>
      <c r="J1412" s="51" t="str" cm="1">
        <f t="array" ref="J1412">IFERROR(_xlfn.IFS(D1412="","",I1412&lt;E1412,"×（法定外です）",I1412&gt;=E1412,"〇"),"")</f>
        <v/>
      </c>
    </row>
    <row r="1413" spans="1:10" ht="14.25" customHeight="1" x14ac:dyDescent="0.4">
      <c r="A1413" s="51" t="str">
        <f t="shared" si="21"/>
        <v/>
      </c>
      <c r="B1413" s="32"/>
      <c r="C1413" s="32"/>
      <c r="D1413" s="32" t="str">
        <f>IFERROR(IF(C1413="","",確認書!#REF!),"")</f>
        <v/>
      </c>
      <c r="E1413" s="5" t="str">
        <f>IFERROR(IF($F$5&gt;VLOOKUP('記入例（前回申請）'!D1413,最低賃金!$A$2:$G$49,7,FALSE),VLOOKUP('記入例（前回申請）'!D1413,最低賃金!$A$2:$G$49,6,FALSE),IF($F$5&gt;VLOOKUP('記入例（前回申請）'!D1413,最低賃金!$A$2:$G$49,5,FALSE),VLOOKUP('記入例（前回申請）'!D1413,最低賃金!$A$2:$G$49,4,FALSE),VLOOKUP('記入例（前回申請）'!D1413,最低賃金!$A$2:$G$49,2,FALSE))),"")</f>
        <v/>
      </c>
      <c r="F1413" s="32"/>
      <c r="G1413" s="33"/>
      <c r="H1413" s="53"/>
      <c r="I1413" s="28" t="str" cm="1">
        <f t="array" ref="I1413">IFERROR(_xlfn.IFS(COUNTBLANK(F1413:H1413)=3,"",G1413="","G列に金額を入力してください",F1413=3,G1413,H1413="","H列に労働時間を入力してください",F1413=1,ROUND(G1413/(H1413*24),0),F1413=2,ROUND(G1413/(H1413*24),0)),"")</f>
        <v/>
      </c>
      <c r="J1413" s="51" t="str" cm="1">
        <f t="array" ref="J1413">IFERROR(_xlfn.IFS(D1413="","",I1413&lt;E1413,"×（法定外です）",I1413&gt;=E1413,"〇"),"")</f>
        <v/>
      </c>
    </row>
    <row r="1414" spans="1:10" ht="14.25" customHeight="1" x14ac:dyDescent="0.4">
      <c r="A1414" s="51" t="str">
        <f t="shared" si="21"/>
        <v/>
      </c>
      <c r="B1414" s="32"/>
      <c r="C1414" s="32"/>
      <c r="D1414" s="32" t="str">
        <f>IFERROR(IF(C1414="","",確認書!#REF!),"")</f>
        <v/>
      </c>
      <c r="E1414" s="5" t="str">
        <f>IFERROR(IF($F$5&gt;VLOOKUP('記入例（前回申請）'!D1414,最低賃金!$A$2:$G$49,7,FALSE),VLOOKUP('記入例（前回申請）'!D1414,最低賃金!$A$2:$G$49,6,FALSE),IF($F$5&gt;VLOOKUP('記入例（前回申請）'!D1414,最低賃金!$A$2:$G$49,5,FALSE),VLOOKUP('記入例（前回申請）'!D1414,最低賃金!$A$2:$G$49,4,FALSE),VLOOKUP('記入例（前回申請）'!D1414,最低賃金!$A$2:$G$49,2,FALSE))),"")</f>
        <v/>
      </c>
      <c r="F1414" s="32"/>
      <c r="G1414" s="33"/>
      <c r="H1414" s="53"/>
      <c r="I1414" s="28" t="str" cm="1">
        <f t="array" ref="I1414">IFERROR(_xlfn.IFS(COUNTBLANK(F1414:H1414)=3,"",G1414="","G列に金額を入力してください",F1414=3,G1414,H1414="","H列に労働時間を入力してください",F1414=1,ROUND(G1414/(H1414*24),0),F1414=2,ROUND(G1414/(H1414*24),0)),"")</f>
        <v/>
      </c>
      <c r="J1414" s="51" t="str" cm="1">
        <f t="array" ref="J1414">IFERROR(_xlfn.IFS(D1414="","",I1414&lt;E1414,"×（法定外です）",I1414&gt;=E1414,"〇"),"")</f>
        <v/>
      </c>
    </row>
    <row r="1415" spans="1:10" ht="14.25" customHeight="1" x14ac:dyDescent="0.4">
      <c r="A1415" s="51" t="str">
        <f t="shared" si="21"/>
        <v/>
      </c>
      <c r="B1415" s="32"/>
      <c r="C1415" s="32"/>
      <c r="D1415" s="32" t="str">
        <f>IFERROR(IF(C1415="","",確認書!#REF!),"")</f>
        <v/>
      </c>
      <c r="E1415" s="5" t="str">
        <f>IFERROR(IF($F$5&gt;VLOOKUP('記入例（前回申請）'!D1415,最低賃金!$A$2:$G$49,7,FALSE),VLOOKUP('記入例（前回申請）'!D1415,最低賃金!$A$2:$G$49,6,FALSE),IF($F$5&gt;VLOOKUP('記入例（前回申請）'!D1415,最低賃金!$A$2:$G$49,5,FALSE),VLOOKUP('記入例（前回申請）'!D1415,最低賃金!$A$2:$G$49,4,FALSE),VLOOKUP('記入例（前回申請）'!D1415,最低賃金!$A$2:$G$49,2,FALSE))),"")</f>
        <v/>
      </c>
      <c r="F1415" s="32"/>
      <c r="G1415" s="33"/>
      <c r="H1415" s="53"/>
      <c r="I1415" s="28" t="str" cm="1">
        <f t="array" ref="I1415">IFERROR(_xlfn.IFS(COUNTBLANK(F1415:H1415)=3,"",G1415="","G列に金額を入力してください",F1415=3,G1415,H1415="","H列に労働時間を入力してください",F1415=1,ROUND(G1415/(H1415*24),0),F1415=2,ROUND(G1415/(H1415*24),0)),"")</f>
        <v/>
      </c>
      <c r="J1415" s="51" t="str" cm="1">
        <f t="array" ref="J1415">IFERROR(_xlfn.IFS(D1415="","",I1415&lt;E1415,"×（法定外です）",I1415&gt;=E1415,"〇"),"")</f>
        <v/>
      </c>
    </row>
    <row r="1416" spans="1:10" ht="14.25" customHeight="1" x14ac:dyDescent="0.4">
      <c r="A1416" s="51" t="str">
        <f t="shared" si="21"/>
        <v/>
      </c>
      <c r="B1416" s="32"/>
      <c r="C1416" s="32"/>
      <c r="D1416" s="32" t="str">
        <f>IFERROR(IF(C1416="","",確認書!#REF!),"")</f>
        <v/>
      </c>
      <c r="E1416" s="5" t="str">
        <f>IFERROR(IF($F$5&gt;VLOOKUP('記入例（前回申請）'!D1416,最低賃金!$A$2:$G$49,7,FALSE),VLOOKUP('記入例（前回申請）'!D1416,最低賃金!$A$2:$G$49,6,FALSE),IF($F$5&gt;VLOOKUP('記入例（前回申請）'!D1416,最低賃金!$A$2:$G$49,5,FALSE),VLOOKUP('記入例（前回申請）'!D1416,最低賃金!$A$2:$G$49,4,FALSE),VLOOKUP('記入例（前回申請）'!D1416,最低賃金!$A$2:$G$49,2,FALSE))),"")</f>
        <v/>
      </c>
      <c r="F1416" s="32"/>
      <c r="G1416" s="33"/>
      <c r="H1416" s="53"/>
      <c r="I1416" s="28" t="str" cm="1">
        <f t="array" ref="I1416">IFERROR(_xlfn.IFS(COUNTBLANK(F1416:H1416)=3,"",G1416="","G列に金額を入力してください",F1416=3,G1416,H1416="","H列に労働時間を入力してください",F1416=1,ROUND(G1416/(H1416*24),0),F1416=2,ROUND(G1416/(H1416*24),0)),"")</f>
        <v/>
      </c>
      <c r="J1416" s="51" t="str" cm="1">
        <f t="array" ref="J1416">IFERROR(_xlfn.IFS(D1416="","",I1416&lt;E1416,"×（法定外です）",I1416&gt;=E1416,"〇"),"")</f>
        <v/>
      </c>
    </row>
    <row r="1417" spans="1:10" ht="14.25" customHeight="1" x14ac:dyDescent="0.4">
      <c r="A1417" s="51" t="str">
        <f t="shared" si="21"/>
        <v/>
      </c>
      <c r="B1417" s="32"/>
      <c r="C1417" s="32"/>
      <c r="D1417" s="32" t="str">
        <f>IFERROR(IF(C1417="","",確認書!#REF!),"")</f>
        <v/>
      </c>
      <c r="E1417" s="5" t="str">
        <f>IFERROR(IF($F$5&gt;VLOOKUP('記入例（前回申請）'!D1417,最低賃金!$A$2:$G$49,7,FALSE),VLOOKUP('記入例（前回申請）'!D1417,最低賃金!$A$2:$G$49,6,FALSE),IF($F$5&gt;VLOOKUP('記入例（前回申請）'!D1417,最低賃金!$A$2:$G$49,5,FALSE),VLOOKUP('記入例（前回申請）'!D1417,最低賃金!$A$2:$G$49,4,FALSE),VLOOKUP('記入例（前回申請）'!D1417,最低賃金!$A$2:$G$49,2,FALSE))),"")</f>
        <v/>
      </c>
      <c r="F1417" s="32"/>
      <c r="G1417" s="33"/>
      <c r="H1417" s="53"/>
      <c r="I1417" s="28" t="str" cm="1">
        <f t="array" ref="I1417">IFERROR(_xlfn.IFS(COUNTBLANK(F1417:H1417)=3,"",G1417="","G列に金額を入力してください",F1417=3,G1417,H1417="","H列に労働時間を入力してください",F1417=1,ROUND(G1417/(H1417*24),0),F1417=2,ROUND(G1417/(H1417*24),0)),"")</f>
        <v/>
      </c>
      <c r="J1417" s="51" t="str" cm="1">
        <f t="array" ref="J1417">IFERROR(_xlfn.IFS(D1417="","",I1417&lt;E1417,"×（法定外です）",I1417&gt;=E1417,"〇"),"")</f>
        <v/>
      </c>
    </row>
    <row r="1418" spans="1:10" ht="14.25" customHeight="1" x14ac:dyDescent="0.4">
      <c r="A1418" s="51" t="str">
        <f t="shared" si="21"/>
        <v/>
      </c>
      <c r="B1418" s="32"/>
      <c r="C1418" s="32"/>
      <c r="D1418" s="32" t="str">
        <f>IFERROR(IF(C1418="","",確認書!#REF!),"")</f>
        <v/>
      </c>
      <c r="E1418" s="5" t="str">
        <f>IFERROR(IF($F$5&gt;VLOOKUP('記入例（前回申請）'!D1418,最低賃金!$A$2:$G$49,7,FALSE),VLOOKUP('記入例（前回申請）'!D1418,最低賃金!$A$2:$G$49,6,FALSE),IF($F$5&gt;VLOOKUP('記入例（前回申請）'!D1418,最低賃金!$A$2:$G$49,5,FALSE),VLOOKUP('記入例（前回申請）'!D1418,最低賃金!$A$2:$G$49,4,FALSE),VLOOKUP('記入例（前回申請）'!D1418,最低賃金!$A$2:$G$49,2,FALSE))),"")</f>
        <v/>
      </c>
      <c r="F1418" s="32"/>
      <c r="G1418" s="33"/>
      <c r="H1418" s="53"/>
      <c r="I1418" s="28" t="str" cm="1">
        <f t="array" ref="I1418">IFERROR(_xlfn.IFS(COUNTBLANK(F1418:H1418)=3,"",G1418="","G列に金額を入力してください",F1418=3,G1418,H1418="","H列に労働時間を入力してください",F1418=1,ROUND(G1418/(H1418*24),0),F1418=2,ROUND(G1418/(H1418*24),0)),"")</f>
        <v/>
      </c>
      <c r="J1418" s="51" t="str" cm="1">
        <f t="array" ref="J1418">IFERROR(_xlfn.IFS(D1418="","",I1418&lt;E1418,"×（法定外です）",I1418&gt;=E1418,"〇"),"")</f>
        <v/>
      </c>
    </row>
    <row r="1419" spans="1:10" ht="14.25" customHeight="1" x14ac:dyDescent="0.4">
      <c r="A1419" s="51" t="str">
        <f t="shared" si="21"/>
        <v/>
      </c>
      <c r="B1419" s="32"/>
      <c r="C1419" s="32"/>
      <c r="D1419" s="32" t="str">
        <f>IFERROR(IF(C1419="","",確認書!#REF!),"")</f>
        <v/>
      </c>
      <c r="E1419" s="5" t="str">
        <f>IFERROR(IF($F$5&gt;VLOOKUP('記入例（前回申請）'!D1419,最低賃金!$A$2:$G$49,7,FALSE),VLOOKUP('記入例（前回申請）'!D1419,最低賃金!$A$2:$G$49,6,FALSE),IF($F$5&gt;VLOOKUP('記入例（前回申請）'!D1419,最低賃金!$A$2:$G$49,5,FALSE),VLOOKUP('記入例（前回申請）'!D1419,最低賃金!$A$2:$G$49,4,FALSE),VLOOKUP('記入例（前回申請）'!D1419,最低賃金!$A$2:$G$49,2,FALSE))),"")</f>
        <v/>
      </c>
      <c r="F1419" s="32"/>
      <c r="G1419" s="33"/>
      <c r="H1419" s="53"/>
      <c r="I1419" s="28" t="str" cm="1">
        <f t="array" ref="I1419">IFERROR(_xlfn.IFS(COUNTBLANK(F1419:H1419)=3,"",G1419="","G列に金額を入力してください",F1419=3,G1419,H1419="","H列に労働時間を入力してください",F1419=1,ROUND(G1419/(H1419*24),0),F1419=2,ROUND(G1419/(H1419*24),0)),"")</f>
        <v/>
      </c>
      <c r="J1419" s="51" t="str" cm="1">
        <f t="array" ref="J1419">IFERROR(_xlfn.IFS(D1419="","",I1419&lt;E1419,"×（法定外です）",I1419&gt;=E1419,"〇"),"")</f>
        <v/>
      </c>
    </row>
    <row r="1420" spans="1:10" ht="14.25" customHeight="1" x14ac:dyDescent="0.4">
      <c r="A1420" s="51" t="str">
        <f t="shared" ref="A1420:A1483" si="22">IF(C1420="","",A1419+1)</f>
        <v/>
      </c>
      <c r="B1420" s="32"/>
      <c r="C1420" s="32"/>
      <c r="D1420" s="32" t="str">
        <f>IFERROR(IF(C1420="","",確認書!#REF!),"")</f>
        <v/>
      </c>
      <c r="E1420" s="5" t="str">
        <f>IFERROR(IF($F$5&gt;VLOOKUP('記入例（前回申請）'!D1420,最低賃金!$A$2:$G$49,7,FALSE),VLOOKUP('記入例（前回申請）'!D1420,最低賃金!$A$2:$G$49,6,FALSE),IF($F$5&gt;VLOOKUP('記入例（前回申請）'!D1420,最低賃金!$A$2:$G$49,5,FALSE),VLOOKUP('記入例（前回申請）'!D1420,最低賃金!$A$2:$G$49,4,FALSE),VLOOKUP('記入例（前回申請）'!D1420,最低賃金!$A$2:$G$49,2,FALSE))),"")</f>
        <v/>
      </c>
      <c r="F1420" s="32"/>
      <c r="G1420" s="33"/>
      <c r="H1420" s="53"/>
      <c r="I1420" s="28" t="str" cm="1">
        <f t="array" ref="I1420">IFERROR(_xlfn.IFS(COUNTBLANK(F1420:H1420)=3,"",G1420="","G列に金額を入力してください",F1420=3,G1420,H1420="","H列に労働時間を入力してください",F1420=1,ROUND(G1420/(H1420*24),0),F1420=2,ROUND(G1420/(H1420*24),0)),"")</f>
        <v/>
      </c>
      <c r="J1420" s="51" t="str" cm="1">
        <f t="array" ref="J1420">IFERROR(_xlfn.IFS(D1420="","",I1420&lt;E1420,"×（法定外です）",I1420&gt;=E1420,"〇"),"")</f>
        <v/>
      </c>
    </row>
    <row r="1421" spans="1:10" ht="14.25" customHeight="1" x14ac:dyDescent="0.4">
      <c r="A1421" s="51" t="str">
        <f t="shared" si="22"/>
        <v/>
      </c>
      <c r="B1421" s="32"/>
      <c r="C1421" s="32"/>
      <c r="D1421" s="32" t="str">
        <f>IFERROR(IF(C1421="","",確認書!#REF!),"")</f>
        <v/>
      </c>
      <c r="E1421" s="5" t="str">
        <f>IFERROR(IF($F$5&gt;VLOOKUP('記入例（前回申請）'!D1421,最低賃金!$A$2:$G$49,7,FALSE),VLOOKUP('記入例（前回申請）'!D1421,最低賃金!$A$2:$G$49,6,FALSE),IF($F$5&gt;VLOOKUP('記入例（前回申請）'!D1421,最低賃金!$A$2:$G$49,5,FALSE),VLOOKUP('記入例（前回申請）'!D1421,最低賃金!$A$2:$G$49,4,FALSE),VLOOKUP('記入例（前回申請）'!D1421,最低賃金!$A$2:$G$49,2,FALSE))),"")</f>
        <v/>
      </c>
      <c r="F1421" s="32"/>
      <c r="G1421" s="33"/>
      <c r="H1421" s="53"/>
      <c r="I1421" s="28" t="str" cm="1">
        <f t="array" ref="I1421">IFERROR(_xlfn.IFS(COUNTBLANK(F1421:H1421)=3,"",G1421="","G列に金額を入力してください",F1421=3,G1421,H1421="","H列に労働時間を入力してください",F1421=1,ROUND(G1421/(H1421*24),0),F1421=2,ROUND(G1421/(H1421*24),0)),"")</f>
        <v/>
      </c>
      <c r="J1421" s="51" t="str" cm="1">
        <f t="array" ref="J1421">IFERROR(_xlfn.IFS(D1421="","",I1421&lt;E1421,"×（法定外です）",I1421&gt;=E1421,"〇"),"")</f>
        <v/>
      </c>
    </row>
    <row r="1422" spans="1:10" ht="14.25" customHeight="1" x14ac:dyDescent="0.4">
      <c r="A1422" s="51" t="str">
        <f t="shared" si="22"/>
        <v/>
      </c>
      <c r="B1422" s="32"/>
      <c r="C1422" s="32"/>
      <c r="D1422" s="32" t="str">
        <f>IFERROR(IF(C1422="","",確認書!#REF!),"")</f>
        <v/>
      </c>
      <c r="E1422" s="5" t="str">
        <f>IFERROR(IF($F$5&gt;VLOOKUP('記入例（前回申請）'!D1422,最低賃金!$A$2:$G$49,7,FALSE),VLOOKUP('記入例（前回申請）'!D1422,最低賃金!$A$2:$G$49,6,FALSE),IF($F$5&gt;VLOOKUP('記入例（前回申請）'!D1422,最低賃金!$A$2:$G$49,5,FALSE),VLOOKUP('記入例（前回申請）'!D1422,最低賃金!$A$2:$G$49,4,FALSE),VLOOKUP('記入例（前回申請）'!D1422,最低賃金!$A$2:$G$49,2,FALSE))),"")</f>
        <v/>
      </c>
      <c r="F1422" s="32"/>
      <c r="G1422" s="33"/>
      <c r="H1422" s="53"/>
      <c r="I1422" s="28" t="str" cm="1">
        <f t="array" ref="I1422">IFERROR(_xlfn.IFS(COUNTBLANK(F1422:H1422)=3,"",G1422="","G列に金額を入力してください",F1422=3,G1422,H1422="","H列に労働時間を入力してください",F1422=1,ROUND(G1422/(H1422*24),0),F1422=2,ROUND(G1422/(H1422*24),0)),"")</f>
        <v/>
      </c>
      <c r="J1422" s="51" t="str" cm="1">
        <f t="array" ref="J1422">IFERROR(_xlfn.IFS(D1422="","",I1422&lt;E1422,"×（法定外です）",I1422&gt;=E1422,"〇"),"")</f>
        <v/>
      </c>
    </row>
    <row r="1423" spans="1:10" ht="14.25" customHeight="1" x14ac:dyDescent="0.4">
      <c r="A1423" s="51" t="str">
        <f t="shared" si="22"/>
        <v/>
      </c>
      <c r="B1423" s="32"/>
      <c r="C1423" s="32"/>
      <c r="D1423" s="32" t="str">
        <f>IFERROR(IF(C1423="","",確認書!#REF!),"")</f>
        <v/>
      </c>
      <c r="E1423" s="5" t="str">
        <f>IFERROR(IF($F$5&gt;VLOOKUP('記入例（前回申請）'!D1423,最低賃金!$A$2:$G$49,7,FALSE),VLOOKUP('記入例（前回申請）'!D1423,最低賃金!$A$2:$G$49,6,FALSE),IF($F$5&gt;VLOOKUP('記入例（前回申請）'!D1423,最低賃金!$A$2:$G$49,5,FALSE),VLOOKUP('記入例（前回申請）'!D1423,最低賃金!$A$2:$G$49,4,FALSE),VLOOKUP('記入例（前回申請）'!D1423,最低賃金!$A$2:$G$49,2,FALSE))),"")</f>
        <v/>
      </c>
      <c r="F1423" s="32"/>
      <c r="G1423" s="33"/>
      <c r="H1423" s="53"/>
      <c r="I1423" s="28" t="str" cm="1">
        <f t="array" ref="I1423">IFERROR(_xlfn.IFS(COUNTBLANK(F1423:H1423)=3,"",G1423="","G列に金額を入力してください",F1423=3,G1423,H1423="","H列に労働時間を入力してください",F1423=1,ROUND(G1423/(H1423*24),0),F1423=2,ROUND(G1423/(H1423*24),0)),"")</f>
        <v/>
      </c>
      <c r="J1423" s="51" t="str" cm="1">
        <f t="array" ref="J1423">IFERROR(_xlfn.IFS(D1423="","",I1423&lt;E1423,"×（法定外です）",I1423&gt;=E1423,"〇"),"")</f>
        <v/>
      </c>
    </row>
    <row r="1424" spans="1:10" ht="14.25" customHeight="1" x14ac:dyDescent="0.4">
      <c r="A1424" s="51" t="str">
        <f t="shared" si="22"/>
        <v/>
      </c>
      <c r="B1424" s="32"/>
      <c r="C1424" s="32"/>
      <c r="D1424" s="32" t="str">
        <f>IFERROR(IF(C1424="","",確認書!#REF!),"")</f>
        <v/>
      </c>
      <c r="E1424" s="5" t="str">
        <f>IFERROR(IF($F$5&gt;VLOOKUP('記入例（前回申請）'!D1424,最低賃金!$A$2:$G$49,7,FALSE),VLOOKUP('記入例（前回申請）'!D1424,最低賃金!$A$2:$G$49,6,FALSE),IF($F$5&gt;VLOOKUP('記入例（前回申請）'!D1424,最低賃金!$A$2:$G$49,5,FALSE),VLOOKUP('記入例（前回申請）'!D1424,最低賃金!$A$2:$G$49,4,FALSE),VLOOKUP('記入例（前回申請）'!D1424,最低賃金!$A$2:$G$49,2,FALSE))),"")</f>
        <v/>
      </c>
      <c r="F1424" s="32"/>
      <c r="G1424" s="33"/>
      <c r="H1424" s="53"/>
      <c r="I1424" s="28" t="str" cm="1">
        <f t="array" ref="I1424">IFERROR(_xlfn.IFS(COUNTBLANK(F1424:H1424)=3,"",G1424="","G列に金額を入力してください",F1424=3,G1424,H1424="","H列に労働時間を入力してください",F1424=1,ROUND(G1424/(H1424*24),0),F1424=2,ROUND(G1424/(H1424*24),0)),"")</f>
        <v/>
      </c>
      <c r="J1424" s="51" t="str" cm="1">
        <f t="array" ref="J1424">IFERROR(_xlfn.IFS(D1424="","",I1424&lt;E1424,"×（法定外です）",I1424&gt;=E1424,"〇"),"")</f>
        <v/>
      </c>
    </row>
    <row r="1425" spans="1:10" ht="14.25" customHeight="1" x14ac:dyDescent="0.4">
      <c r="A1425" s="51" t="str">
        <f t="shared" si="22"/>
        <v/>
      </c>
      <c r="B1425" s="32"/>
      <c r="C1425" s="32"/>
      <c r="D1425" s="32" t="str">
        <f>IFERROR(IF(C1425="","",確認書!#REF!),"")</f>
        <v/>
      </c>
      <c r="E1425" s="5" t="str">
        <f>IFERROR(IF($F$5&gt;VLOOKUP('記入例（前回申請）'!D1425,最低賃金!$A$2:$G$49,7,FALSE),VLOOKUP('記入例（前回申請）'!D1425,最低賃金!$A$2:$G$49,6,FALSE),IF($F$5&gt;VLOOKUP('記入例（前回申請）'!D1425,最低賃金!$A$2:$G$49,5,FALSE),VLOOKUP('記入例（前回申請）'!D1425,最低賃金!$A$2:$G$49,4,FALSE),VLOOKUP('記入例（前回申請）'!D1425,最低賃金!$A$2:$G$49,2,FALSE))),"")</f>
        <v/>
      </c>
      <c r="F1425" s="32"/>
      <c r="G1425" s="33"/>
      <c r="H1425" s="53"/>
      <c r="I1425" s="28" t="str" cm="1">
        <f t="array" ref="I1425">IFERROR(_xlfn.IFS(COUNTBLANK(F1425:H1425)=3,"",G1425="","G列に金額を入力してください",F1425=3,G1425,H1425="","H列に労働時間を入力してください",F1425=1,ROUND(G1425/(H1425*24),0),F1425=2,ROUND(G1425/(H1425*24),0)),"")</f>
        <v/>
      </c>
      <c r="J1425" s="51" t="str" cm="1">
        <f t="array" ref="J1425">IFERROR(_xlfn.IFS(D1425="","",I1425&lt;E1425,"×（法定外です）",I1425&gt;=E1425,"〇"),"")</f>
        <v/>
      </c>
    </row>
    <row r="1426" spans="1:10" ht="14.25" customHeight="1" x14ac:dyDescent="0.4">
      <c r="A1426" s="51" t="str">
        <f t="shared" si="22"/>
        <v/>
      </c>
      <c r="B1426" s="32"/>
      <c r="C1426" s="32"/>
      <c r="D1426" s="32" t="str">
        <f>IFERROR(IF(C1426="","",確認書!#REF!),"")</f>
        <v/>
      </c>
      <c r="E1426" s="5" t="str">
        <f>IFERROR(IF($F$5&gt;VLOOKUP('記入例（前回申請）'!D1426,最低賃金!$A$2:$G$49,7,FALSE),VLOOKUP('記入例（前回申請）'!D1426,最低賃金!$A$2:$G$49,6,FALSE),IF($F$5&gt;VLOOKUP('記入例（前回申請）'!D1426,最低賃金!$A$2:$G$49,5,FALSE),VLOOKUP('記入例（前回申請）'!D1426,最低賃金!$A$2:$G$49,4,FALSE),VLOOKUP('記入例（前回申請）'!D1426,最低賃金!$A$2:$G$49,2,FALSE))),"")</f>
        <v/>
      </c>
      <c r="F1426" s="32"/>
      <c r="G1426" s="33"/>
      <c r="H1426" s="53"/>
      <c r="I1426" s="28" t="str" cm="1">
        <f t="array" ref="I1426">IFERROR(_xlfn.IFS(COUNTBLANK(F1426:H1426)=3,"",G1426="","G列に金額を入力してください",F1426=3,G1426,H1426="","H列に労働時間を入力してください",F1426=1,ROUND(G1426/(H1426*24),0),F1426=2,ROUND(G1426/(H1426*24),0)),"")</f>
        <v/>
      </c>
      <c r="J1426" s="51" t="str" cm="1">
        <f t="array" ref="J1426">IFERROR(_xlfn.IFS(D1426="","",I1426&lt;E1426,"×（法定外です）",I1426&gt;=E1426,"〇"),"")</f>
        <v/>
      </c>
    </row>
    <row r="1427" spans="1:10" ht="14.25" customHeight="1" x14ac:dyDescent="0.4">
      <c r="A1427" s="51" t="str">
        <f t="shared" si="22"/>
        <v/>
      </c>
      <c r="B1427" s="32"/>
      <c r="C1427" s="32"/>
      <c r="D1427" s="32" t="str">
        <f>IFERROR(IF(C1427="","",確認書!#REF!),"")</f>
        <v/>
      </c>
      <c r="E1427" s="5" t="str">
        <f>IFERROR(IF($F$5&gt;VLOOKUP('記入例（前回申請）'!D1427,最低賃金!$A$2:$G$49,7,FALSE),VLOOKUP('記入例（前回申請）'!D1427,最低賃金!$A$2:$G$49,6,FALSE),IF($F$5&gt;VLOOKUP('記入例（前回申請）'!D1427,最低賃金!$A$2:$G$49,5,FALSE),VLOOKUP('記入例（前回申請）'!D1427,最低賃金!$A$2:$G$49,4,FALSE),VLOOKUP('記入例（前回申請）'!D1427,最低賃金!$A$2:$G$49,2,FALSE))),"")</f>
        <v/>
      </c>
      <c r="F1427" s="32"/>
      <c r="G1427" s="33"/>
      <c r="H1427" s="53"/>
      <c r="I1427" s="28" t="str" cm="1">
        <f t="array" ref="I1427">IFERROR(_xlfn.IFS(COUNTBLANK(F1427:H1427)=3,"",G1427="","G列に金額を入力してください",F1427=3,G1427,H1427="","H列に労働時間を入力してください",F1427=1,ROUND(G1427/(H1427*24),0),F1427=2,ROUND(G1427/(H1427*24),0)),"")</f>
        <v/>
      </c>
      <c r="J1427" s="51" t="str" cm="1">
        <f t="array" ref="J1427">IFERROR(_xlfn.IFS(D1427="","",I1427&lt;E1427,"×（法定外です）",I1427&gt;=E1427,"〇"),"")</f>
        <v/>
      </c>
    </row>
    <row r="1428" spans="1:10" ht="14.25" customHeight="1" x14ac:dyDescent="0.4">
      <c r="A1428" s="51" t="str">
        <f t="shared" si="22"/>
        <v/>
      </c>
      <c r="B1428" s="32"/>
      <c r="C1428" s="32"/>
      <c r="D1428" s="32" t="str">
        <f>IFERROR(IF(C1428="","",確認書!#REF!),"")</f>
        <v/>
      </c>
      <c r="E1428" s="5" t="str">
        <f>IFERROR(IF($F$5&gt;VLOOKUP('記入例（前回申請）'!D1428,最低賃金!$A$2:$G$49,7,FALSE),VLOOKUP('記入例（前回申請）'!D1428,最低賃金!$A$2:$G$49,6,FALSE),IF($F$5&gt;VLOOKUP('記入例（前回申請）'!D1428,最低賃金!$A$2:$G$49,5,FALSE),VLOOKUP('記入例（前回申請）'!D1428,最低賃金!$A$2:$G$49,4,FALSE),VLOOKUP('記入例（前回申請）'!D1428,最低賃金!$A$2:$G$49,2,FALSE))),"")</f>
        <v/>
      </c>
      <c r="F1428" s="32"/>
      <c r="G1428" s="33"/>
      <c r="H1428" s="53"/>
      <c r="I1428" s="28" t="str" cm="1">
        <f t="array" ref="I1428">IFERROR(_xlfn.IFS(COUNTBLANK(F1428:H1428)=3,"",G1428="","G列に金額を入力してください",F1428=3,G1428,H1428="","H列に労働時間を入力してください",F1428=1,ROUND(G1428/(H1428*24),0),F1428=2,ROUND(G1428/(H1428*24),0)),"")</f>
        <v/>
      </c>
      <c r="J1428" s="51" t="str" cm="1">
        <f t="array" ref="J1428">IFERROR(_xlfn.IFS(D1428="","",I1428&lt;E1428,"×（法定外です）",I1428&gt;=E1428,"〇"),"")</f>
        <v/>
      </c>
    </row>
    <row r="1429" spans="1:10" ht="14.25" customHeight="1" x14ac:dyDescent="0.4">
      <c r="A1429" s="51" t="str">
        <f t="shared" si="22"/>
        <v/>
      </c>
      <c r="B1429" s="32"/>
      <c r="C1429" s="32"/>
      <c r="D1429" s="32" t="str">
        <f>IFERROR(IF(C1429="","",確認書!#REF!),"")</f>
        <v/>
      </c>
      <c r="E1429" s="5" t="str">
        <f>IFERROR(IF($F$5&gt;VLOOKUP('記入例（前回申請）'!D1429,最低賃金!$A$2:$G$49,7,FALSE),VLOOKUP('記入例（前回申請）'!D1429,最低賃金!$A$2:$G$49,6,FALSE),IF($F$5&gt;VLOOKUP('記入例（前回申請）'!D1429,最低賃金!$A$2:$G$49,5,FALSE),VLOOKUP('記入例（前回申請）'!D1429,最低賃金!$A$2:$G$49,4,FALSE),VLOOKUP('記入例（前回申請）'!D1429,最低賃金!$A$2:$G$49,2,FALSE))),"")</f>
        <v/>
      </c>
      <c r="F1429" s="32"/>
      <c r="G1429" s="33"/>
      <c r="H1429" s="53"/>
      <c r="I1429" s="28" t="str" cm="1">
        <f t="array" ref="I1429">IFERROR(_xlfn.IFS(COUNTBLANK(F1429:H1429)=3,"",G1429="","G列に金額を入力してください",F1429=3,G1429,H1429="","H列に労働時間を入力してください",F1429=1,ROUND(G1429/(H1429*24),0),F1429=2,ROUND(G1429/(H1429*24),0)),"")</f>
        <v/>
      </c>
      <c r="J1429" s="51" t="str" cm="1">
        <f t="array" ref="J1429">IFERROR(_xlfn.IFS(D1429="","",I1429&lt;E1429,"×（法定外です）",I1429&gt;=E1429,"〇"),"")</f>
        <v/>
      </c>
    </row>
    <row r="1430" spans="1:10" ht="14.25" customHeight="1" x14ac:dyDescent="0.4">
      <c r="A1430" s="51" t="str">
        <f t="shared" si="22"/>
        <v/>
      </c>
      <c r="B1430" s="32"/>
      <c r="C1430" s="32"/>
      <c r="D1430" s="32" t="str">
        <f>IFERROR(IF(C1430="","",確認書!#REF!),"")</f>
        <v/>
      </c>
      <c r="E1430" s="5" t="str">
        <f>IFERROR(IF($F$5&gt;VLOOKUP('記入例（前回申請）'!D1430,最低賃金!$A$2:$G$49,7,FALSE),VLOOKUP('記入例（前回申請）'!D1430,最低賃金!$A$2:$G$49,6,FALSE),IF($F$5&gt;VLOOKUP('記入例（前回申請）'!D1430,最低賃金!$A$2:$G$49,5,FALSE),VLOOKUP('記入例（前回申請）'!D1430,最低賃金!$A$2:$G$49,4,FALSE),VLOOKUP('記入例（前回申請）'!D1430,最低賃金!$A$2:$G$49,2,FALSE))),"")</f>
        <v/>
      </c>
      <c r="F1430" s="32"/>
      <c r="G1430" s="33"/>
      <c r="H1430" s="53"/>
      <c r="I1430" s="28" t="str" cm="1">
        <f t="array" ref="I1430">IFERROR(_xlfn.IFS(COUNTBLANK(F1430:H1430)=3,"",G1430="","G列に金額を入力してください",F1430=3,G1430,H1430="","H列に労働時間を入力してください",F1430=1,ROUND(G1430/(H1430*24),0),F1430=2,ROUND(G1430/(H1430*24),0)),"")</f>
        <v/>
      </c>
      <c r="J1430" s="51" t="str" cm="1">
        <f t="array" ref="J1430">IFERROR(_xlfn.IFS(D1430="","",I1430&lt;E1430,"×（法定外です）",I1430&gt;=E1430,"〇"),"")</f>
        <v/>
      </c>
    </row>
    <row r="1431" spans="1:10" ht="14.25" customHeight="1" x14ac:dyDescent="0.4">
      <c r="A1431" s="51" t="str">
        <f t="shared" si="22"/>
        <v/>
      </c>
      <c r="B1431" s="32"/>
      <c r="C1431" s="32"/>
      <c r="D1431" s="32" t="str">
        <f>IFERROR(IF(C1431="","",確認書!#REF!),"")</f>
        <v/>
      </c>
      <c r="E1431" s="5" t="str">
        <f>IFERROR(IF($F$5&gt;VLOOKUP('記入例（前回申請）'!D1431,最低賃金!$A$2:$G$49,7,FALSE),VLOOKUP('記入例（前回申請）'!D1431,最低賃金!$A$2:$G$49,6,FALSE),IF($F$5&gt;VLOOKUP('記入例（前回申請）'!D1431,最低賃金!$A$2:$G$49,5,FALSE),VLOOKUP('記入例（前回申請）'!D1431,最低賃金!$A$2:$G$49,4,FALSE),VLOOKUP('記入例（前回申請）'!D1431,最低賃金!$A$2:$G$49,2,FALSE))),"")</f>
        <v/>
      </c>
      <c r="F1431" s="32"/>
      <c r="G1431" s="33"/>
      <c r="H1431" s="53"/>
      <c r="I1431" s="28" t="str" cm="1">
        <f t="array" ref="I1431">IFERROR(_xlfn.IFS(COUNTBLANK(F1431:H1431)=3,"",G1431="","G列に金額を入力してください",F1431=3,G1431,H1431="","H列に労働時間を入力してください",F1431=1,ROUND(G1431/(H1431*24),0),F1431=2,ROUND(G1431/(H1431*24),0)),"")</f>
        <v/>
      </c>
      <c r="J1431" s="51" t="str" cm="1">
        <f t="array" ref="J1431">IFERROR(_xlfn.IFS(D1431="","",I1431&lt;E1431,"×（法定外です）",I1431&gt;=E1431,"〇"),"")</f>
        <v/>
      </c>
    </row>
    <row r="1432" spans="1:10" ht="14.25" customHeight="1" x14ac:dyDescent="0.4">
      <c r="A1432" s="51" t="str">
        <f t="shared" si="22"/>
        <v/>
      </c>
      <c r="B1432" s="32"/>
      <c r="C1432" s="32"/>
      <c r="D1432" s="32" t="str">
        <f>IFERROR(IF(C1432="","",確認書!#REF!),"")</f>
        <v/>
      </c>
      <c r="E1432" s="5" t="str">
        <f>IFERROR(IF($F$5&gt;VLOOKUP('記入例（前回申請）'!D1432,最低賃金!$A$2:$G$49,7,FALSE),VLOOKUP('記入例（前回申請）'!D1432,最低賃金!$A$2:$G$49,6,FALSE),IF($F$5&gt;VLOOKUP('記入例（前回申請）'!D1432,最低賃金!$A$2:$G$49,5,FALSE),VLOOKUP('記入例（前回申請）'!D1432,最低賃金!$A$2:$G$49,4,FALSE),VLOOKUP('記入例（前回申請）'!D1432,最低賃金!$A$2:$G$49,2,FALSE))),"")</f>
        <v/>
      </c>
      <c r="F1432" s="32"/>
      <c r="G1432" s="33"/>
      <c r="H1432" s="53"/>
      <c r="I1432" s="28" t="str" cm="1">
        <f t="array" ref="I1432">IFERROR(_xlfn.IFS(COUNTBLANK(F1432:H1432)=3,"",G1432="","G列に金額を入力してください",F1432=3,G1432,H1432="","H列に労働時間を入力してください",F1432=1,ROUND(G1432/(H1432*24),0),F1432=2,ROUND(G1432/(H1432*24),0)),"")</f>
        <v/>
      </c>
      <c r="J1432" s="51" t="str" cm="1">
        <f t="array" ref="J1432">IFERROR(_xlfn.IFS(D1432="","",I1432&lt;E1432,"×（法定外です）",I1432&gt;=E1432,"〇"),"")</f>
        <v/>
      </c>
    </row>
    <row r="1433" spans="1:10" ht="14.25" customHeight="1" x14ac:dyDescent="0.4">
      <c r="A1433" s="51" t="str">
        <f t="shared" si="22"/>
        <v/>
      </c>
      <c r="B1433" s="32"/>
      <c r="C1433" s="32"/>
      <c r="D1433" s="32" t="str">
        <f>IFERROR(IF(C1433="","",確認書!#REF!),"")</f>
        <v/>
      </c>
      <c r="E1433" s="5" t="str">
        <f>IFERROR(IF($F$5&gt;VLOOKUP('記入例（前回申請）'!D1433,最低賃金!$A$2:$G$49,7,FALSE),VLOOKUP('記入例（前回申請）'!D1433,最低賃金!$A$2:$G$49,6,FALSE),IF($F$5&gt;VLOOKUP('記入例（前回申請）'!D1433,最低賃金!$A$2:$G$49,5,FALSE),VLOOKUP('記入例（前回申請）'!D1433,最低賃金!$A$2:$G$49,4,FALSE),VLOOKUP('記入例（前回申請）'!D1433,最低賃金!$A$2:$G$49,2,FALSE))),"")</f>
        <v/>
      </c>
      <c r="F1433" s="32"/>
      <c r="G1433" s="33"/>
      <c r="H1433" s="53"/>
      <c r="I1433" s="28" t="str" cm="1">
        <f t="array" ref="I1433">IFERROR(_xlfn.IFS(COUNTBLANK(F1433:H1433)=3,"",G1433="","G列に金額を入力してください",F1433=3,G1433,H1433="","H列に労働時間を入力してください",F1433=1,ROUND(G1433/(H1433*24),0),F1433=2,ROUND(G1433/(H1433*24),0)),"")</f>
        <v/>
      </c>
      <c r="J1433" s="51" t="str" cm="1">
        <f t="array" ref="J1433">IFERROR(_xlfn.IFS(D1433="","",I1433&lt;E1433,"×（法定外です）",I1433&gt;=E1433,"〇"),"")</f>
        <v/>
      </c>
    </row>
    <row r="1434" spans="1:10" ht="14.25" customHeight="1" x14ac:dyDescent="0.4">
      <c r="A1434" s="51" t="str">
        <f t="shared" si="22"/>
        <v/>
      </c>
      <c r="B1434" s="32"/>
      <c r="C1434" s="32"/>
      <c r="D1434" s="32" t="str">
        <f>IFERROR(IF(C1434="","",確認書!#REF!),"")</f>
        <v/>
      </c>
      <c r="E1434" s="5" t="str">
        <f>IFERROR(IF($F$5&gt;VLOOKUP('記入例（前回申請）'!D1434,最低賃金!$A$2:$G$49,7,FALSE),VLOOKUP('記入例（前回申請）'!D1434,最低賃金!$A$2:$G$49,6,FALSE),IF($F$5&gt;VLOOKUP('記入例（前回申請）'!D1434,最低賃金!$A$2:$G$49,5,FALSE),VLOOKUP('記入例（前回申請）'!D1434,最低賃金!$A$2:$G$49,4,FALSE),VLOOKUP('記入例（前回申請）'!D1434,最低賃金!$A$2:$G$49,2,FALSE))),"")</f>
        <v/>
      </c>
      <c r="F1434" s="32"/>
      <c r="G1434" s="33"/>
      <c r="H1434" s="53"/>
      <c r="I1434" s="28" t="str" cm="1">
        <f t="array" ref="I1434">IFERROR(_xlfn.IFS(COUNTBLANK(F1434:H1434)=3,"",G1434="","G列に金額を入力してください",F1434=3,G1434,H1434="","H列に労働時間を入力してください",F1434=1,ROUND(G1434/(H1434*24),0),F1434=2,ROUND(G1434/(H1434*24),0)),"")</f>
        <v/>
      </c>
      <c r="J1434" s="51" t="str" cm="1">
        <f t="array" ref="J1434">IFERROR(_xlfn.IFS(D1434="","",I1434&lt;E1434,"×（法定外です）",I1434&gt;=E1434,"〇"),"")</f>
        <v/>
      </c>
    </row>
    <row r="1435" spans="1:10" ht="14.25" customHeight="1" x14ac:dyDescent="0.4">
      <c r="A1435" s="51" t="str">
        <f t="shared" si="22"/>
        <v/>
      </c>
      <c r="B1435" s="32"/>
      <c r="C1435" s="32"/>
      <c r="D1435" s="32" t="str">
        <f>IFERROR(IF(C1435="","",確認書!#REF!),"")</f>
        <v/>
      </c>
      <c r="E1435" s="5" t="str">
        <f>IFERROR(IF($F$5&gt;VLOOKUP('記入例（前回申請）'!D1435,最低賃金!$A$2:$G$49,7,FALSE),VLOOKUP('記入例（前回申請）'!D1435,最低賃金!$A$2:$G$49,6,FALSE),IF($F$5&gt;VLOOKUP('記入例（前回申請）'!D1435,最低賃金!$A$2:$G$49,5,FALSE),VLOOKUP('記入例（前回申請）'!D1435,最低賃金!$A$2:$G$49,4,FALSE),VLOOKUP('記入例（前回申請）'!D1435,最低賃金!$A$2:$G$49,2,FALSE))),"")</f>
        <v/>
      </c>
      <c r="F1435" s="32"/>
      <c r="G1435" s="33"/>
      <c r="H1435" s="53"/>
      <c r="I1435" s="28" t="str" cm="1">
        <f t="array" ref="I1435">IFERROR(_xlfn.IFS(COUNTBLANK(F1435:H1435)=3,"",G1435="","G列に金額を入力してください",F1435=3,G1435,H1435="","H列に労働時間を入力してください",F1435=1,ROUND(G1435/(H1435*24),0),F1435=2,ROUND(G1435/(H1435*24),0)),"")</f>
        <v/>
      </c>
      <c r="J1435" s="51" t="str" cm="1">
        <f t="array" ref="J1435">IFERROR(_xlfn.IFS(D1435="","",I1435&lt;E1435,"×（法定外です）",I1435&gt;=E1435,"〇"),"")</f>
        <v/>
      </c>
    </row>
    <row r="1436" spans="1:10" ht="14.25" customHeight="1" x14ac:dyDescent="0.4">
      <c r="A1436" s="51" t="str">
        <f t="shared" si="22"/>
        <v/>
      </c>
      <c r="B1436" s="32"/>
      <c r="C1436" s="32"/>
      <c r="D1436" s="32" t="str">
        <f>IFERROR(IF(C1436="","",確認書!#REF!),"")</f>
        <v/>
      </c>
      <c r="E1436" s="5" t="str">
        <f>IFERROR(IF($F$5&gt;VLOOKUP('記入例（前回申請）'!D1436,最低賃金!$A$2:$G$49,7,FALSE),VLOOKUP('記入例（前回申請）'!D1436,最低賃金!$A$2:$G$49,6,FALSE),IF($F$5&gt;VLOOKUP('記入例（前回申請）'!D1436,最低賃金!$A$2:$G$49,5,FALSE),VLOOKUP('記入例（前回申請）'!D1436,最低賃金!$A$2:$G$49,4,FALSE),VLOOKUP('記入例（前回申請）'!D1436,最低賃金!$A$2:$G$49,2,FALSE))),"")</f>
        <v/>
      </c>
      <c r="F1436" s="32"/>
      <c r="G1436" s="33"/>
      <c r="H1436" s="53"/>
      <c r="I1436" s="28" t="str" cm="1">
        <f t="array" ref="I1436">IFERROR(_xlfn.IFS(COUNTBLANK(F1436:H1436)=3,"",G1436="","G列に金額を入力してください",F1436=3,G1436,H1436="","H列に労働時間を入力してください",F1436=1,ROUND(G1436/(H1436*24),0),F1436=2,ROUND(G1436/(H1436*24),0)),"")</f>
        <v/>
      </c>
      <c r="J1436" s="51" t="str" cm="1">
        <f t="array" ref="J1436">IFERROR(_xlfn.IFS(D1436="","",I1436&lt;E1436,"×（法定外です）",I1436&gt;=E1436,"〇"),"")</f>
        <v/>
      </c>
    </row>
    <row r="1437" spans="1:10" ht="14.25" customHeight="1" x14ac:dyDescent="0.4">
      <c r="A1437" s="51" t="str">
        <f t="shared" si="22"/>
        <v/>
      </c>
      <c r="B1437" s="32"/>
      <c r="C1437" s="32"/>
      <c r="D1437" s="32" t="str">
        <f>IFERROR(IF(C1437="","",確認書!#REF!),"")</f>
        <v/>
      </c>
      <c r="E1437" s="5" t="str">
        <f>IFERROR(IF($F$5&gt;VLOOKUP('記入例（前回申請）'!D1437,最低賃金!$A$2:$G$49,7,FALSE),VLOOKUP('記入例（前回申請）'!D1437,最低賃金!$A$2:$G$49,6,FALSE),IF($F$5&gt;VLOOKUP('記入例（前回申請）'!D1437,最低賃金!$A$2:$G$49,5,FALSE),VLOOKUP('記入例（前回申請）'!D1437,最低賃金!$A$2:$G$49,4,FALSE),VLOOKUP('記入例（前回申請）'!D1437,最低賃金!$A$2:$G$49,2,FALSE))),"")</f>
        <v/>
      </c>
      <c r="F1437" s="32"/>
      <c r="G1437" s="33"/>
      <c r="H1437" s="53"/>
      <c r="I1437" s="28" t="str" cm="1">
        <f t="array" ref="I1437">IFERROR(_xlfn.IFS(COUNTBLANK(F1437:H1437)=3,"",G1437="","G列に金額を入力してください",F1437=3,G1437,H1437="","H列に労働時間を入力してください",F1437=1,ROUND(G1437/(H1437*24),0),F1437=2,ROUND(G1437/(H1437*24),0)),"")</f>
        <v/>
      </c>
      <c r="J1437" s="51" t="str" cm="1">
        <f t="array" ref="J1437">IFERROR(_xlfn.IFS(D1437="","",I1437&lt;E1437,"×（法定外です）",I1437&gt;=E1437,"〇"),"")</f>
        <v/>
      </c>
    </row>
    <row r="1438" spans="1:10" ht="14.25" customHeight="1" x14ac:dyDescent="0.4">
      <c r="A1438" s="51" t="str">
        <f t="shared" si="22"/>
        <v/>
      </c>
      <c r="B1438" s="32"/>
      <c r="C1438" s="32"/>
      <c r="D1438" s="32" t="str">
        <f>IFERROR(IF(C1438="","",確認書!#REF!),"")</f>
        <v/>
      </c>
      <c r="E1438" s="5" t="str">
        <f>IFERROR(IF($F$5&gt;VLOOKUP('記入例（前回申請）'!D1438,最低賃金!$A$2:$G$49,7,FALSE),VLOOKUP('記入例（前回申請）'!D1438,最低賃金!$A$2:$G$49,6,FALSE),IF($F$5&gt;VLOOKUP('記入例（前回申請）'!D1438,最低賃金!$A$2:$G$49,5,FALSE),VLOOKUP('記入例（前回申請）'!D1438,最低賃金!$A$2:$G$49,4,FALSE),VLOOKUP('記入例（前回申請）'!D1438,最低賃金!$A$2:$G$49,2,FALSE))),"")</f>
        <v/>
      </c>
      <c r="F1438" s="32"/>
      <c r="G1438" s="33"/>
      <c r="H1438" s="53"/>
      <c r="I1438" s="28" t="str" cm="1">
        <f t="array" ref="I1438">IFERROR(_xlfn.IFS(COUNTBLANK(F1438:H1438)=3,"",G1438="","G列に金額を入力してください",F1438=3,G1438,H1438="","H列に労働時間を入力してください",F1438=1,ROUND(G1438/(H1438*24),0),F1438=2,ROUND(G1438/(H1438*24),0)),"")</f>
        <v/>
      </c>
      <c r="J1438" s="51" t="str" cm="1">
        <f t="array" ref="J1438">IFERROR(_xlfn.IFS(D1438="","",I1438&lt;E1438,"×（法定外です）",I1438&gt;=E1438,"〇"),"")</f>
        <v/>
      </c>
    </row>
    <row r="1439" spans="1:10" ht="14.25" customHeight="1" x14ac:dyDescent="0.4">
      <c r="A1439" s="51" t="str">
        <f t="shared" si="22"/>
        <v/>
      </c>
      <c r="B1439" s="32"/>
      <c r="C1439" s="32"/>
      <c r="D1439" s="32" t="str">
        <f>IFERROR(IF(C1439="","",確認書!#REF!),"")</f>
        <v/>
      </c>
      <c r="E1439" s="5" t="str">
        <f>IFERROR(IF($F$5&gt;VLOOKUP('記入例（前回申請）'!D1439,最低賃金!$A$2:$G$49,7,FALSE),VLOOKUP('記入例（前回申請）'!D1439,最低賃金!$A$2:$G$49,6,FALSE),IF($F$5&gt;VLOOKUP('記入例（前回申請）'!D1439,最低賃金!$A$2:$G$49,5,FALSE),VLOOKUP('記入例（前回申請）'!D1439,最低賃金!$A$2:$G$49,4,FALSE),VLOOKUP('記入例（前回申請）'!D1439,最低賃金!$A$2:$G$49,2,FALSE))),"")</f>
        <v/>
      </c>
      <c r="F1439" s="32"/>
      <c r="G1439" s="33"/>
      <c r="H1439" s="53"/>
      <c r="I1439" s="28" t="str" cm="1">
        <f t="array" ref="I1439">IFERROR(_xlfn.IFS(COUNTBLANK(F1439:H1439)=3,"",G1439="","G列に金額を入力してください",F1439=3,G1439,H1439="","H列に労働時間を入力してください",F1439=1,ROUND(G1439/(H1439*24),0),F1439=2,ROUND(G1439/(H1439*24),0)),"")</f>
        <v/>
      </c>
      <c r="J1439" s="51" t="str" cm="1">
        <f t="array" ref="J1439">IFERROR(_xlfn.IFS(D1439="","",I1439&lt;E1439,"×（法定外です）",I1439&gt;=E1439,"〇"),"")</f>
        <v/>
      </c>
    </row>
    <row r="1440" spans="1:10" ht="14.25" customHeight="1" x14ac:dyDescent="0.4">
      <c r="A1440" s="51" t="str">
        <f t="shared" si="22"/>
        <v/>
      </c>
      <c r="B1440" s="32"/>
      <c r="C1440" s="32"/>
      <c r="D1440" s="32" t="str">
        <f>IFERROR(IF(C1440="","",確認書!#REF!),"")</f>
        <v/>
      </c>
      <c r="E1440" s="5" t="str">
        <f>IFERROR(IF($F$5&gt;VLOOKUP('記入例（前回申請）'!D1440,最低賃金!$A$2:$G$49,7,FALSE),VLOOKUP('記入例（前回申請）'!D1440,最低賃金!$A$2:$G$49,6,FALSE),IF($F$5&gt;VLOOKUP('記入例（前回申請）'!D1440,最低賃金!$A$2:$G$49,5,FALSE),VLOOKUP('記入例（前回申請）'!D1440,最低賃金!$A$2:$G$49,4,FALSE),VLOOKUP('記入例（前回申請）'!D1440,最低賃金!$A$2:$G$49,2,FALSE))),"")</f>
        <v/>
      </c>
      <c r="F1440" s="32"/>
      <c r="G1440" s="33"/>
      <c r="H1440" s="53"/>
      <c r="I1440" s="28" t="str" cm="1">
        <f t="array" ref="I1440">IFERROR(_xlfn.IFS(COUNTBLANK(F1440:H1440)=3,"",G1440="","G列に金額を入力してください",F1440=3,G1440,H1440="","H列に労働時間を入力してください",F1440=1,ROUND(G1440/(H1440*24),0),F1440=2,ROUND(G1440/(H1440*24),0)),"")</f>
        <v/>
      </c>
      <c r="J1440" s="51" t="str" cm="1">
        <f t="array" ref="J1440">IFERROR(_xlfn.IFS(D1440="","",I1440&lt;E1440,"×（法定外です）",I1440&gt;=E1440,"〇"),"")</f>
        <v/>
      </c>
    </row>
    <row r="1441" spans="1:10" ht="14.25" customHeight="1" x14ac:dyDescent="0.4">
      <c r="A1441" s="51" t="str">
        <f t="shared" si="22"/>
        <v/>
      </c>
      <c r="B1441" s="32"/>
      <c r="C1441" s="32"/>
      <c r="D1441" s="32" t="str">
        <f>IFERROR(IF(C1441="","",確認書!#REF!),"")</f>
        <v/>
      </c>
      <c r="E1441" s="5" t="str">
        <f>IFERROR(IF($F$5&gt;VLOOKUP('記入例（前回申請）'!D1441,最低賃金!$A$2:$G$49,7,FALSE),VLOOKUP('記入例（前回申請）'!D1441,最低賃金!$A$2:$G$49,6,FALSE),IF($F$5&gt;VLOOKUP('記入例（前回申請）'!D1441,最低賃金!$A$2:$G$49,5,FALSE),VLOOKUP('記入例（前回申請）'!D1441,最低賃金!$A$2:$G$49,4,FALSE),VLOOKUP('記入例（前回申請）'!D1441,最低賃金!$A$2:$G$49,2,FALSE))),"")</f>
        <v/>
      </c>
      <c r="F1441" s="32"/>
      <c r="G1441" s="33"/>
      <c r="H1441" s="53"/>
      <c r="I1441" s="28" t="str" cm="1">
        <f t="array" ref="I1441">IFERROR(_xlfn.IFS(COUNTBLANK(F1441:H1441)=3,"",G1441="","G列に金額を入力してください",F1441=3,G1441,H1441="","H列に労働時間を入力してください",F1441=1,ROUND(G1441/(H1441*24),0),F1441=2,ROUND(G1441/(H1441*24),0)),"")</f>
        <v/>
      </c>
      <c r="J1441" s="51" t="str" cm="1">
        <f t="array" ref="J1441">IFERROR(_xlfn.IFS(D1441="","",I1441&lt;E1441,"×（法定外です）",I1441&gt;=E1441,"〇"),"")</f>
        <v/>
      </c>
    </row>
    <row r="1442" spans="1:10" ht="14.25" customHeight="1" x14ac:dyDescent="0.4">
      <c r="A1442" s="51" t="str">
        <f t="shared" si="22"/>
        <v/>
      </c>
      <c r="B1442" s="32"/>
      <c r="C1442" s="32"/>
      <c r="D1442" s="32" t="str">
        <f>IFERROR(IF(C1442="","",確認書!#REF!),"")</f>
        <v/>
      </c>
      <c r="E1442" s="5" t="str">
        <f>IFERROR(IF($F$5&gt;VLOOKUP('記入例（前回申請）'!D1442,最低賃金!$A$2:$G$49,7,FALSE),VLOOKUP('記入例（前回申請）'!D1442,最低賃金!$A$2:$G$49,6,FALSE),IF($F$5&gt;VLOOKUP('記入例（前回申請）'!D1442,最低賃金!$A$2:$G$49,5,FALSE),VLOOKUP('記入例（前回申請）'!D1442,最低賃金!$A$2:$G$49,4,FALSE),VLOOKUP('記入例（前回申請）'!D1442,最低賃金!$A$2:$G$49,2,FALSE))),"")</f>
        <v/>
      </c>
      <c r="F1442" s="32"/>
      <c r="G1442" s="33"/>
      <c r="H1442" s="53"/>
      <c r="I1442" s="28" t="str" cm="1">
        <f t="array" ref="I1442">IFERROR(_xlfn.IFS(COUNTBLANK(F1442:H1442)=3,"",G1442="","G列に金額を入力してください",F1442=3,G1442,H1442="","H列に労働時間を入力してください",F1442=1,ROUND(G1442/(H1442*24),0),F1442=2,ROUND(G1442/(H1442*24),0)),"")</f>
        <v/>
      </c>
      <c r="J1442" s="51" t="str" cm="1">
        <f t="array" ref="J1442">IFERROR(_xlfn.IFS(D1442="","",I1442&lt;E1442,"×（法定外です）",I1442&gt;=E1442,"〇"),"")</f>
        <v/>
      </c>
    </row>
    <row r="1443" spans="1:10" ht="14.25" customHeight="1" x14ac:dyDescent="0.4">
      <c r="A1443" s="51" t="str">
        <f t="shared" si="22"/>
        <v/>
      </c>
      <c r="B1443" s="32"/>
      <c r="C1443" s="32"/>
      <c r="D1443" s="32" t="str">
        <f>IFERROR(IF(C1443="","",確認書!#REF!),"")</f>
        <v/>
      </c>
      <c r="E1443" s="5" t="str">
        <f>IFERROR(IF($F$5&gt;VLOOKUP('記入例（前回申請）'!D1443,最低賃金!$A$2:$G$49,7,FALSE),VLOOKUP('記入例（前回申請）'!D1443,最低賃金!$A$2:$G$49,6,FALSE),IF($F$5&gt;VLOOKUP('記入例（前回申請）'!D1443,最低賃金!$A$2:$G$49,5,FALSE),VLOOKUP('記入例（前回申請）'!D1443,最低賃金!$A$2:$G$49,4,FALSE),VLOOKUP('記入例（前回申請）'!D1443,最低賃金!$A$2:$G$49,2,FALSE))),"")</f>
        <v/>
      </c>
      <c r="F1443" s="32"/>
      <c r="G1443" s="33"/>
      <c r="H1443" s="53"/>
      <c r="I1443" s="28" t="str" cm="1">
        <f t="array" ref="I1443">IFERROR(_xlfn.IFS(COUNTBLANK(F1443:H1443)=3,"",G1443="","G列に金額を入力してください",F1443=3,G1443,H1443="","H列に労働時間を入力してください",F1443=1,ROUND(G1443/(H1443*24),0),F1443=2,ROUND(G1443/(H1443*24),0)),"")</f>
        <v/>
      </c>
      <c r="J1443" s="51" t="str" cm="1">
        <f t="array" ref="J1443">IFERROR(_xlfn.IFS(D1443="","",I1443&lt;E1443,"×（法定外です）",I1443&gt;=E1443,"〇"),"")</f>
        <v/>
      </c>
    </row>
    <row r="1444" spans="1:10" ht="14.25" customHeight="1" x14ac:dyDescent="0.4">
      <c r="A1444" s="51" t="str">
        <f t="shared" si="22"/>
        <v/>
      </c>
      <c r="B1444" s="32"/>
      <c r="C1444" s="32"/>
      <c r="D1444" s="32" t="str">
        <f>IFERROR(IF(C1444="","",確認書!#REF!),"")</f>
        <v/>
      </c>
      <c r="E1444" s="5" t="str">
        <f>IFERROR(IF($F$5&gt;VLOOKUP('記入例（前回申請）'!D1444,最低賃金!$A$2:$G$49,7,FALSE),VLOOKUP('記入例（前回申請）'!D1444,最低賃金!$A$2:$G$49,6,FALSE),IF($F$5&gt;VLOOKUP('記入例（前回申請）'!D1444,最低賃金!$A$2:$G$49,5,FALSE),VLOOKUP('記入例（前回申請）'!D1444,最低賃金!$A$2:$G$49,4,FALSE),VLOOKUP('記入例（前回申請）'!D1444,最低賃金!$A$2:$G$49,2,FALSE))),"")</f>
        <v/>
      </c>
      <c r="F1444" s="32"/>
      <c r="G1444" s="33"/>
      <c r="H1444" s="53"/>
      <c r="I1444" s="28" t="str" cm="1">
        <f t="array" ref="I1444">IFERROR(_xlfn.IFS(COUNTBLANK(F1444:H1444)=3,"",G1444="","G列に金額を入力してください",F1444=3,G1444,H1444="","H列に労働時間を入力してください",F1444=1,ROUND(G1444/(H1444*24),0),F1444=2,ROUND(G1444/(H1444*24),0)),"")</f>
        <v/>
      </c>
      <c r="J1444" s="51" t="str" cm="1">
        <f t="array" ref="J1444">IFERROR(_xlfn.IFS(D1444="","",I1444&lt;E1444,"×（法定外です）",I1444&gt;=E1444,"〇"),"")</f>
        <v/>
      </c>
    </row>
    <row r="1445" spans="1:10" ht="14.25" customHeight="1" x14ac:dyDescent="0.4">
      <c r="A1445" s="51" t="str">
        <f t="shared" si="22"/>
        <v/>
      </c>
      <c r="B1445" s="32"/>
      <c r="C1445" s="32"/>
      <c r="D1445" s="32" t="str">
        <f>IFERROR(IF(C1445="","",確認書!#REF!),"")</f>
        <v/>
      </c>
      <c r="E1445" s="5" t="str">
        <f>IFERROR(IF($F$5&gt;VLOOKUP('記入例（前回申請）'!D1445,最低賃金!$A$2:$G$49,7,FALSE),VLOOKUP('記入例（前回申請）'!D1445,最低賃金!$A$2:$G$49,6,FALSE),IF($F$5&gt;VLOOKUP('記入例（前回申請）'!D1445,最低賃金!$A$2:$G$49,5,FALSE),VLOOKUP('記入例（前回申請）'!D1445,最低賃金!$A$2:$G$49,4,FALSE),VLOOKUP('記入例（前回申請）'!D1445,最低賃金!$A$2:$G$49,2,FALSE))),"")</f>
        <v/>
      </c>
      <c r="F1445" s="32"/>
      <c r="G1445" s="33"/>
      <c r="H1445" s="53"/>
      <c r="I1445" s="28" t="str" cm="1">
        <f t="array" ref="I1445">IFERROR(_xlfn.IFS(COUNTBLANK(F1445:H1445)=3,"",G1445="","G列に金額を入力してください",F1445=3,G1445,H1445="","H列に労働時間を入力してください",F1445=1,ROUND(G1445/(H1445*24),0),F1445=2,ROUND(G1445/(H1445*24),0)),"")</f>
        <v/>
      </c>
      <c r="J1445" s="51" t="str" cm="1">
        <f t="array" ref="J1445">IFERROR(_xlfn.IFS(D1445="","",I1445&lt;E1445,"×（法定外です）",I1445&gt;=E1445,"〇"),"")</f>
        <v/>
      </c>
    </row>
    <row r="1446" spans="1:10" ht="14.25" customHeight="1" x14ac:dyDescent="0.4">
      <c r="A1446" s="51" t="str">
        <f t="shared" si="22"/>
        <v/>
      </c>
      <c r="B1446" s="32"/>
      <c r="C1446" s="32"/>
      <c r="D1446" s="32" t="str">
        <f>IFERROR(IF(C1446="","",確認書!#REF!),"")</f>
        <v/>
      </c>
      <c r="E1446" s="5" t="str">
        <f>IFERROR(IF($F$5&gt;VLOOKUP('記入例（前回申請）'!D1446,最低賃金!$A$2:$G$49,7,FALSE),VLOOKUP('記入例（前回申請）'!D1446,最低賃金!$A$2:$G$49,6,FALSE),IF($F$5&gt;VLOOKUP('記入例（前回申請）'!D1446,最低賃金!$A$2:$G$49,5,FALSE),VLOOKUP('記入例（前回申請）'!D1446,最低賃金!$A$2:$G$49,4,FALSE),VLOOKUP('記入例（前回申請）'!D1446,最低賃金!$A$2:$G$49,2,FALSE))),"")</f>
        <v/>
      </c>
      <c r="F1446" s="32"/>
      <c r="G1446" s="33"/>
      <c r="H1446" s="53"/>
      <c r="I1446" s="28" t="str" cm="1">
        <f t="array" ref="I1446">IFERROR(_xlfn.IFS(COUNTBLANK(F1446:H1446)=3,"",G1446="","G列に金額を入力してください",F1446=3,G1446,H1446="","H列に労働時間を入力してください",F1446=1,ROUND(G1446/(H1446*24),0),F1446=2,ROUND(G1446/(H1446*24),0)),"")</f>
        <v/>
      </c>
      <c r="J1446" s="51" t="str" cm="1">
        <f t="array" ref="J1446">IFERROR(_xlfn.IFS(D1446="","",I1446&lt;E1446,"×（法定外です）",I1446&gt;=E1446,"〇"),"")</f>
        <v/>
      </c>
    </row>
    <row r="1447" spans="1:10" ht="14.25" customHeight="1" x14ac:dyDescent="0.4">
      <c r="A1447" s="51" t="str">
        <f t="shared" si="22"/>
        <v/>
      </c>
      <c r="B1447" s="32"/>
      <c r="C1447" s="32"/>
      <c r="D1447" s="32" t="str">
        <f>IFERROR(IF(C1447="","",確認書!#REF!),"")</f>
        <v/>
      </c>
      <c r="E1447" s="5" t="str">
        <f>IFERROR(IF($F$5&gt;VLOOKUP('記入例（前回申請）'!D1447,最低賃金!$A$2:$G$49,7,FALSE),VLOOKUP('記入例（前回申請）'!D1447,最低賃金!$A$2:$G$49,6,FALSE),IF($F$5&gt;VLOOKUP('記入例（前回申請）'!D1447,最低賃金!$A$2:$G$49,5,FALSE),VLOOKUP('記入例（前回申請）'!D1447,最低賃金!$A$2:$G$49,4,FALSE),VLOOKUP('記入例（前回申請）'!D1447,最低賃金!$A$2:$G$49,2,FALSE))),"")</f>
        <v/>
      </c>
      <c r="F1447" s="32"/>
      <c r="G1447" s="33"/>
      <c r="H1447" s="53"/>
      <c r="I1447" s="28" t="str" cm="1">
        <f t="array" ref="I1447">IFERROR(_xlfn.IFS(COUNTBLANK(F1447:H1447)=3,"",G1447="","G列に金額を入力してください",F1447=3,G1447,H1447="","H列に労働時間を入力してください",F1447=1,ROUND(G1447/(H1447*24),0),F1447=2,ROUND(G1447/(H1447*24),0)),"")</f>
        <v/>
      </c>
      <c r="J1447" s="51" t="str" cm="1">
        <f t="array" ref="J1447">IFERROR(_xlfn.IFS(D1447="","",I1447&lt;E1447,"×（法定外です）",I1447&gt;=E1447,"〇"),"")</f>
        <v/>
      </c>
    </row>
    <row r="1448" spans="1:10" ht="14.25" customHeight="1" x14ac:dyDescent="0.4">
      <c r="A1448" s="51" t="str">
        <f t="shared" si="22"/>
        <v/>
      </c>
      <c r="B1448" s="32"/>
      <c r="C1448" s="32"/>
      <c r="D1448" s="32" t="str">
        <f>IFERROR(IF(C1448="","",確認書!#REF!),"")</f>
        <v/>
      </c>
      <c r="E1448" s="5" t="str">
        <f>IFERROR(IF($F$5&gt;VLOOKUP('記入例（前回申請）'!D1448,最低賃金!$A$2:$G$49,7,FALSE),VLOOKUP('記入例（前回申請）'!D1448,最低賃金!$A$2:$G$49,6,FALSE),IF($F$5&gt;VLOOKUP('記入例（前回申請）'!D1448,最低賃金!$A$2:$G$49,5,FALSE),VLOOKUP('記入例（前回申請）'!D1448,最低賃金!$A$2:$G$49,4,FALSE),VLOOKUP('記入例（前回申請）'!D1448,最低賃金!$A$2:$G$49,2,FALSE))),"")</f>
        <v/>
      </c>
      <c r="F1448" s="32"/>
      <c r="G1448" s="33"/>
      <c r="H1448" s="53"/>
      <c r="I1448" s="28" t="str" cm="1">
        <f t="array" ref="I1448">IFERROR(_xlfn.IFS(COUNTBLANK(F1448:H1448)=3,"",G1448="","G列に金額を入力してください",F1448=3,G1448,H1448="","H列に労働時間を入力してください",F1448=1,ROUND(G1448/(H1448*24),0),F1448=2,ROUND(G1448/(H1448*24),0)),"")</f>
        <v/>
      </c>
      <c r="J1448" s="51" t="str" cm="1">
        <f t="array" ref="J1448">IFERROR(_xlfn.IFS(D1448="","",I1448&lt;E1448,"×（法定外です）",I1448&gt;=E1448,"〇"),"")</f>
        <v/>
      </c>
    </row>
    <row r="1449" spans="1:10" ht="14.25" customHeight="1" x14ac:dyDescent="0.4">
      <c r="A1449" s="51" t="str">
        <f t="shared" si="22"/>
        <v/>
      </c>
      <c r="B1449" s="32"/>
      <c r="C1449" s="32"/>
      <c r="D1449" s="32" t="str">
        <f>IFERROR(IF(C1449="","",確認書!#REF!),"")</f>
        <v/>
      </c>
      <c r="E1449" s="5" t="str">
        <f>IFERROR(IF($F$5&gt;VLOOKUP('記入例（前回申請）'!D1449,最低賃金!$A$2:$G$49,7,FALSE),VLOOKUP('記入例（前回申請）'!D1449,最低賃金!$A$2:$G$49,6,FALSE),IF($F$5&gt;VLOOKUP('記入例（前回申請）'!D1449,最低賃金!$A$2:$G$49,5,FALSE),VLOOKUP('記入例（前回申請）'!D1449,最低賃金!$A$2:$G$49,4,FALSE),VLOOKUP('記入例（前回申請）'!D1449,最低賃金!$A$2:$G$49,2,FALSE))),"")</f>
        <v/>
      </c>
      <c r="F1449" s="32"/>
      <c r="G1449" s="33"/>
      <c r="H1449" s="53"/>
      <c r="I1449" s="28" t="str" cm="1">
        <f t="array" ref="I1449">IFERROR(_xlfn.IFS(COUNTBLANK(F1449:H1449)=3,"",G1449="","G列に金額を入力してください",F1449=3,G1449,H1449="","H列に労働時間を入力してください",F1449=1,ROUND(G1449/(H1449*24),0),F1449=2,ROUND(G1449/(H1449*24),0)),"")</f>
        <v/>
      </c>
      <c r="J1449" s="51" t="str" cm="1">
        <f t="array" ref="J1449">IFERROR(_xlfn.IFS(D1449="","",I1449&lt;E1449,"×（法定外です）",I1449&gt;=E1449,"〇"),"")</f>
        <v/>
      </c>
    </row>
    <row r="1450" spans="1:10" ht="14.25" customHeight="1" x14ac:dyDescent="0.4">
      <c r="A1450" s="51" t="str">
        <f t="shared" si="22"/>
        <v/>
      </c>
      <c r="B1450" s="32"/>
      <c r="C1450" s="32"/>
      <c r="D1450" s="32" t="str">
        <f>IFERROR(IF(C1450="","",確認書!#REF!),"")</f>
        <v/>
      </c>
      <c r="E1450" s="5" t="str">
        <f>IFERROR(IF($F$5&gt;VLOOKUP('記入例（前回申請）'!D1450,最低賃金!$A$2:$G$49,7,FALSE),VLOOKUP('記入例（前回申請）'!D1450,最低賃金!$A$2:$G$49,6,FALSE),IF($F$5&gt;VLOOKUP('記入例（前回申請）'!D1450,最低賃金!$A$2:$G$49,5,FALSE),VLOOKUP('記入例（前回申請）'!D1450,最低賃金!$A$2:$G$49,4,FALSE),VLOOKUP('記入例（前回申請）'!D1450,最低賃金!$A$2:$G$49,2,FALSE))),"")</f>
        <v/>
      </c>
      <c r="F1450" s="32"/>
      <c r="G1450" s="33"/>
      <c r="H1450" s="53"/>
      <c r="I1450" s="28" t="str" cm="1">
        <f t="array" ref="I1450">IFERROR(_xlfn.IFS(COUNTBLANK(F1450:H1450)=3,"",G1450="","G列に金額を入力してください",F1450=3,G1450,H1450="","H列に労働時間を入力してください",F1450=1,ROUND(G1450/(H1450*24),0),F1450=2,ROUND(G1450/(H1450*24),0)),"")</f>
        <v/>
      </c>
      <c r="J1450" s="51" t="str" cm="1">
        <f t="array" ref="J1450">IFERROR(_xlfn.IFS(D1450="","",I1450&lt;E1450,"×（法定外です）",I1450&gt;=E1450,"〇"),"")</f>
        <v/>
      </c>
    </row>
    <row r="1451" spans="1:10" ht="14.25" customHeight="1" x14ac:dyDescent="0.4">
      <c r="A1451" s="51" t="str">
        <f t="shared" si="22"/>
        <v/>
      </c>
      <c r="B1451" s="32"/>
      <c r="C1451" s="32"/>
      <c r="D1451" s="32" t="str">
        <f>IFERROR(IF(C1451="","",確認書!#REF!),"")</f>
        <v/>
      </c>
      <c r="E1451" s="5" t="str">
        <f>IFERROR(IF($F$5&gt;VLOOKUP('記入例（前回申請）'!D1451,最低賃金!$A$2:$G$49,7,FALSE),VLOOKUP('記入例（前回申請）'!D1451,最低賃金!$A$2:$G$49,6,FALSE),IF($F$5&gt;VLOOKUP('記入例（前回申請）'!D1451,最低賃金!$A$2:$G$49,5,FALSE),VLOOKUP('記入例（前回申請）'!D1451,最低賃金!$A$2:$G$49,4,FALSE),VLOOKUP('記入例（前回申請）'!D1451,最低賃金!$A$2:$G$49,2,FALSE))),"")</f>
        <v/>
      </c>
      <c r="F1451" s="32"/>
      <c r="G1451" s="33"/>
      <c r="H1451" s="53"/>
      <c r="I1451" s="28" t="str" cm="1">
        <f t="array" ref="I1451">IFERROR(_xlfn.IFS(COUNTBLANK(F1451:H1451)=3,"",G1451="","G列に金額を入力してください",F1451=3,G1451,H1451="","H列に労働時間を入力してください",F1451=1,ROUND(G1451/(H1451*24),0),F1451=2,ROUND(G1451/(H1451*24),0)),"")</f>
        <v/>
      </c>
      <c r="J1451" s="51" t="str" cm="1">
        <f t="array" ref="J1451">IFERROR(_xlfn.IFS(D1451="","",I1451&lt;E1451,"×（法定外です）",I1451&gt;=E1451,"〇"),"")</f>
        <v/>
      </c>
    </row>
    <row r="1452" spans="1:10" ht="14.25" customHeight="1" x14ac:dyDescent="0.4">
      <c r="A1452" s="51" t="str">
        <f t="shared" si="22"/>
        <v/>
      </c>
      <c r="B1452" s="32"/>
      <c r="C1452" s="32"/>
      <c r="D1452" s="32" t="str">
        <f>IFERROR(IF(C1452="","",確認書!#REF!),"")</f>
        <v/>
      </c>
      <c r="E1452" s="5" t="str">
        <f>IFERROR(IF($F$5&gt;VLOOKUP('記入例（前回申請）'!D1452,最低賃金!$A$2:$G$49,7,FALSE),VLOOKUP('記入例（前回申請）'!D1452,最低賃金!$A$2:$G$49,6,FALSE),IF($F$5&gt;VLOOKUP('記入例（前回申請）'!D1452,最低賃金!$A$2:$G$49,5,FALSE),VLOOKUP('記入例（前回申請）'!D1452,最低賃金!$A$2:$G$49,4,FALSE),VLOOKUP('記入例（前回申請）'!D1452,最低賃金!$A$2:$G$49,2,FALSE))),"")</f>
        <v/>
      </c>
      <c r="F1452" s="32"/>
      <c r="G1452" s="33"/>
      <c r="H1452" s="53"/>
      <c r="I1452" s="28" t="str" cm="1">
        <f t="array" ref="I1452">IFERROR(_xlfn.IFS(COUNTBLANK(F1452:H1452)=3,"",G1452="","G列に金額を入力してください",F1452=3,G1452,H1452="","H列に労働時間を入力してください",F1452=1,ROUND(G1452/(H1452*24),0),F1452=2,ROUND(G1452/(H1452*24),0)),"")</f>
        <v/>
      </c>
      <c r="J1452" s="51" t="str" cm="1">
        <f t="array" ref="J1452">IFERROR(_xlfn.IFS(D1452="","",I1452&lt;E1452,"×（法定外です）",I1452&gt;=E1452,"〇"),"")</f>
        <v/>
      </c>
    </row>
    <row r="1453" spans="1:10" ht="14.25" customHeight="1" x14ac:dyDescent="0.4">
      <c r="A1453" s="51" t="str">
        <f t="shared" si="22"/>
        <v/>
      </c>
      <c r="B1453" s="32"/>
      <c r="C1453" s="32"/>
      <c r="D1453" s="32" t="str">
        <f>IFERROR(IF(C1453="","",確認書!#REF!),"")</f>
        <v/>
      </c>
      <c r="E1453" s="5" t="str">
        <f>IFERROR(IF($F$5&gt;VLOOKUP('記入例（前回申請）'!D1453,最低賃金!$A$2:$G$49,7,FALSE),VLOOKUP('記入例（前回申請）'!D1453,最低賃金!$A$2:$G$49,6,FALSE),IF($F$5&gt;VLOOKUP('記入例（前回申請）'!D1453,最低賃金!$A$2:$G$49,5,FALSE),VLOOKUP('記入例（前回申請）'!D1453,最低賃金!$A$2:$G$49,4,FALSE),VLOOKUP('記入例（前回申請）'!D1453,最低賃金!$A$2:$G$49,2,FALSE))),"")</f>
        <v/>
      </c>
      <c r="F1453" s="32"/>
      <c r="G1453" s="33"/>
      <c r="H1453" s="53"/>
      <c r="I1453" s="28" t="str" cm="1">
        <f t="array" ref="I1453">IFERROR(_xlfn.IFS(COUNTBLANK(F1453:H1453)=3,"",G1453="","G列に金額を入力してください",F1453=3,G1453,H1453="","H列に労働時間を入力してください",F1453=1,ROUND(G1453/(H1453*24),0),F1453=2,ROUND(G1453/(H1453*24),0)),"")</f>
        <v/>
      </c>
      <c r="J1453" s="51" t="str" cm="1">
        <f t="array" ref="J1453">IFERROR(_xlfn.IFS(D1453="","",I1453&lt;E1453,"×（法定外です）",I1453&gt;=E1453,"〇"),"")</f>
        <v/>
      </c>
    </row>
    <row r="1454" spans="1:10" ht="14.25" customHeight="1" x14ac:dyDescent="0.4">
      <c r="A1454" s="51" t="str">
        <f t="shared" si="22"/>
        <v/>
      </c>
      <c r="B1454" s="32"/>
      <c r="C1454" s="32"/>
      <c r="D1454" s="32" t="str">
        <f>IFERROR(IF(C1454="","",確認書!#REF!),"")</f>
        <v/>
      </c>
      <c r="E1454" s="5" t="str">
        <f>IFERROR(IF($F$5&gt;VLOOKUP('記入例（前回申請）'!D1454,最低賃金!$A$2:$G$49,7,FALSE),VLOOKUP('記入例（前回申請）'!D1454,最低賃金!$A$2:$G$49,6,FALSE),IF($F$5&gt;VLOOKUP('記入例（前回申請）'!D1454,最低賃金!$A$2:$G$49,5,FALSE),VLOOKUP('記入例（前回申請）'!D1454,最低賃金!$A$2:$G$49,4,FALSE),VLOOKUP('記入例（前回申請）'!D1454,最低賃金!$A$2:$G$49,2,FALSE))),"")</f>
        <v/>
      </c>
      <c r="F1454" s="32"/>
      <c r="G1454" s="33"/>
      <c r="H1454" s="53"/>
      <c r="I1454" s="28" t="str" cm="1">
        <f t="array" ref="I1454">IFERROR(_xlfn.IFS(COUNTBLANK(F1454:H1454)=3,"",G1454="","G列に金額を入力してください",F1454=3,G1454,H1454="","H列に労働時間を入力してください",F1454=1,ROUND(G1454/(H1454*24),0),F1454=2,ROUND(G1454/(H1454*24),0)),"")</f>
        <v/>
      </c>
      <c r="J1454" s="51" t="str" cm="1">
        <f t="array" ref="J1454">IFERROR(_xlfn.IFS(D1454="","",I1454&lt;E1454,"×（法定外です）",I1454&gt;=E1454,"〇"),"")</f>
        <v/>
      </c>
    </row>
    <row r="1455" spans="1:10" ht="14.25" customHeight="1" x14ac:dyDescent="0.4">
      <c r="A1455" s="51" t="str">
        <f t="shared" si="22"/>
        <v/>
      </c>
      <c r="B1455" s="32"/>
      <c r="C1455" s="32"/>
      <c r="D1455" s="32" t="str">
        <f>IFERROR(IF(C1455="","",確認書!#REF!),"")</f>
        <v/>
      </c>
      <c r="E1455" s="5" t="str">
        <f>IFERROR(IF($F$5&gt;VLOOKUP('記入例（前回申請）'!D1455,最低賃金!$A$2:$G$49,7,FALSE),VLOOKUP('記入例（前回申請）'!D1455,最低賃金!$A$2:$G$49,6,FALSE),IF($F$5&gt;VLOOKUP('記入例（前回申請）'!D1455,最低賃金!$A$2:$G$49,5,FALSE),VLOOKUP('記入例（前回申請）'!D1455,最低賃金!$A$2:$G$49,4,FALSE),VLOOKUP('記入例（前回申請）'!D1455,最低賃金!$A$2:$G$49,2,FALSE))),"")</f>
        <v/>
      </c>
      <c r="F1455" s="32"/>
      <c r="G1455" s="33"/>
      <c r="H1455" s="53"/>
      <c r="I1455" s="28" t="str" cm="1">
        <f t="array" ref="I1455">IFERROR(_xlfn.IFS(COUNTBLANK(F1455:H1455)=3,"",G1455="","G列に金額を入力してください",F1455=3,G1455,H1455="","H列に労働時間を入力してください",F1455=1,ROUND(G1455/(H1455*24),0),F1455=2,ROUND(G1455/(H1455*24),0)),"")</f>
        <v/>
      </c>
      <c r="J1455" s="51" t="str" cm="1">
        <f t="array" ref="J1455">IFERROR(_xlfn.IFS(D1455="","",I1455&lt;E1455,"×（法定外です）",I1455&gt;=E1455,"〇"),"")</f>
        <v/>
      </c>
    </row>
    <row r="1456" spans="1:10" ht="14.25" customHeight="1" x14ac:dyDescent="0.4">
      <c r="A1456" s="51" t="str">
        <f t="shared" si="22"/>
        <v/>
      </c>
      <c r="B1456" s="32"/>
      <c r="C1456" s="32"/>
      <c r="D1456" s="32" t="str">
        <f>IFERROR(IF(C1456="","",確認書!#REF!),"")</f>
        <v/>
      </c>
      <c r="E1456" s="5" t="str">
        <f>IFERROR(IF($F$5&gt;VLOOKUP('記入例（前回申請）'!D1456,最低賃金!$A$2:$G$49,7,FALSE),VLOOKUP('記入例（前回申請）'!D1456,最低賃金!$A$2:$G$49,6,FALSE),IF($F$5&gt;VLOOKUP('記入例（前回申請）'!D1456,最低賃金!$A$2:$G$49,5,FALSE),VLOOKUP('記入例（前回申請）'!D1456,最低賃金!$A$2:$G$49,4,FALSE),VLOOKUP('記入例（前回申請）'!D1456,最低賃金!$A$2:$G$49,2,FALSE))),"")</f>
        <v/>
      </c>
      <c r="F1456" s="32"/>
      <c r="G1456" s="33"/>
      <c r="H1456" s="53"/>
      <c r="I1456" s="28" t="str" cm="1">
        <f t="array" ref="I1456">IFERROR(_xlfn.IFS(COUNTBLANK(F1456:H1456)=3,"",G1456="","G列に金額を入力してください",F1456=3,G1456,H1456="","H列に労働時間を入力してください",F1456=1,ROUND(G1456/(H1456*24),0),F1456=2,ROUND(G1456/(H1456*24),0)),"")</f>
        <v/>
      </c>
      <c r="J1456" s="51" t="str" cm="1">
        <f t="array" ref="J1456">IFERROR(_xlfn.IFS(D1456="","",I1456&lt;E1456,"×（法定外です）",I1456&gt;=E1456,"〇"),"")</f>
        <v/>
      </c>
    </row>
    <row r="1457" spans="1:10" ht="14.25" customHeight="1" x14ac:dyDescent="0.4">
      <c r="A1457" s="51" t="str">
        <f t="shared" si="22"/>
        <v/>
      </c>
      <c r="B1457" s="32"/>
      <c r="C1457" s="32"/>
      <c r="D1457" s="32" t="str">
        <f>IFERROR(IF(C1457="","",確認書!#REF!),"")</f>
        <v/>
      </c>
      <c r="E1457" s="5" t="str">
        <f>IFERROR(IF($F$5&gt;VLOOKUP('記入例（前回申請）'!D1457,最低賃金!$A$2:$G$49,7,FALSE),VLOOKUP('記入例（前回申請）'!D1457,最低賃金!$A$2:$G$49,6,FALSE),IF($F$5&gt;VLOOKUP('記入例（前回申請）'!D1457,最低賃金!$A$2:$G$49,5,FALSE),VLOOKUP('記入例（前回申請）'!D1457,最低賃金!$A$2:$G$49,4,FALSE),VLOOKUP('記入例（前回申請）'!D1457,最低賃金!$A$2:$G$49,2,FALSE))),"")</f>
        <v/>
      </c>
      <c r="F1457" s="32"/>
      <c r="G1457" s="33"/>
      <c r="H1457" s="53"/>
      <c r="I1457" s="28" t="str" cm="1">
        <f t="array" ref="I1457">IFERROR(_xlfn.IFS(COUNTBLANK(F1457:H1457)=3,"",G1457="","G列に金額を入力してください",F1457=3,G1457,H1457="","H列に労働時間を入力してください",F1457=1,ROUND(G1457/(H1457*24),0),F1457=2,ROUND(G1457/(H1457*24),0)),"")</f>
        <v/>
      </c>
      <c r="J1457" s="51" t="str" cm="1">
        <f t="array" ref="J1457">IFERROR(_xlfn.IFS(D1457="","",I1457&lt;E1457,"×（法定外です）",I1457&gt;=E1457,"〇"),"")</f>
        <v/>
      </c>
    </row>
    <row r="1458" spans="1:10" ht="14.25" customHeight="1" x14ac:dyDescent="0.4">
      <c r="A1458" s="51" t="str">
        <f t="shared" si="22"/>
        <v/>
      </c>
      <c r="B1458" s="32"/>
      <c r="C1458" s="32"/>
      <c r="D1458" s="32" t="str">
        <f>IFERROR(IF(C1458="","",確認書!#REF!),"")</f>
        <v/>
      </c>
      <c r="E1458" s="5" t="str">
        <f>IFERROR(IF($F$5&gt;VLOOKUP('記入例（前回申請）'!D1458,最低賃金!$A$2:$G$49,7,FALSE),VLOOKUP('記入例（前回申請）'!D1458,最低賃金!$A$2:$G$49,6,FALSE),IF($F$5&gt;VLOOKUP('記入例（前回申請）'!D1458,最低賃金!$A$2:$G$49,5,FALSE),VLOOKUP('記入例（前回申請）'!D1458,最低賃金!$A$2:$G$49,4,FALSE),VLOOKUP('記入例（前回申請）'!D1458,最低賃金!$A$2:$G$49,2,FALSE))),"")</f>
        <v/>
      </c>
      <c r="F1458" s="32"/>
      <c r="G1458" s="33"/>
      <c r="H1458" s="53"/>
      <c r="I1458" s="28" t="str" cm="1">
        <f t="array" ref="I1458">IFERROR(_xlfn.IFS(COUNTBLANK(F1458:H1458)=3,"",G1458="","G列に金額を入力してください",F1458=3,G1458,H1458="","H列に労働時間を入力してください",F1458=1,ROUND(G1458/(H1458*24),0),F1458=2,ROUND(G1458/(H1458*24),0)),"")</f>
        <v/>
      </c>
      <c r="J1458" s="51" t="str" cm="1">
        <f t="array" ref="J1458">IFERROR(_xlfn.IFS(D1458="","",I1458&lt;E1458,"×（法定外です）",I1458&gt;=E1458,"〇"),"")</f>
        <v/>
      </c>
    </row>
    <row r="1459" spans="1:10" ht="14.25" customHeight="1" x14ac:dyDescent="0.4">
      <c r="A1459" s="51" t="str">
        <f t="shared" si="22"/>
        <v/>
      </c>
      <c r="B1459" s="32"/>
      <c r="C1459" s="32"/>
      <c r="D1459" s="32" t="str">
        <f>IFERROR(IF(C1459="","",確認書!#REF!),"")</f>
        <v/>
      </c>
      <c r="E1459" s="5" t="str">
        <f>IFERROR(IF($F$5&gt;VLOOKUP('記入例（前回申請）'!D1459,最低賃金!$A$2:$G$49,7,FALSE),VLOOKUP('記入例（前回申請）'!D1459,最低賃金!$A$2:$G$49,6,FALSE),IF($F$5&gt;VLOOKUP('記入例（前回申請）'!D1459,最低賃金!$A$2:$G$49,5,FALSE),VLOOKUP('記入例（前回申請）'!D1459,最低賃金!$A$2:$G$49,4,FALSE),VLOOKUP('記入例（前回申請）'!D1459,最低賃金!$A$2:$G$49,2,FALSE))),"")</f>
        <v/>
      </c>
      <c r="F1459" s="32"/>
      <c r="G1459" s="33"/>
      <c r="H1459" s="53"/>
      <c r="I1459" s="28" t="str" cm="1">
        <f t="array" ref="I1459">IFERROR(_xlfn.IFS(COUNTBLANK(F1459:H1459)=3,"",G1459="","G列に金額を入力してください",F1459=3,G1459,H1459="","H列に労働時間を入力してください",F1459=1,ROUND(G1459/(H1459*24),0),F1459=2,ROUND(G1459/(H1459*24),0)),"")</f>
        <v/>
      </c>
      <c r="J1459" s="51" t="str" cm="1">
        <f t="array" ref="J1459">IFERROR(_xlfn.IFS(D1459="","",I1459&lt;E1459,"×（法定外です）",I1459&gt;=E1459,"〇"),"")</f>
        <v/>
      </c>
    </row>
    <row r="1460" spans="1:10" ht="14.25" customHeight="1" x14ac:dyDescent="0.4">
      <c r="A1460" s="51" t="str">
        <f t="shared" si="22"/>
        <v/>
      </c>
      <c r="B1460" s="32"/>
      <c r="C1460" s="32"/>
      <c r="D1460" s="32" t="str">
        <f>IFERROR(IF(C1460="","",確認書!#REF!),"")</f>
        <v/>
      </c>
      <c r="E1460" s="5" t="str">
        <f>IFERROR(IF($F$5&gt;VLOOKUP('記入例（前回申請）'!D1460,最低賃金!$A$2:$G$49,7,FALSE),VLOOKUP('記入例（前回申請）'!D1460,最低賃金!$A$2:$G$49,6,FALSE),IF($F$5&gt;VLOOKUP('記入例（前回申請）'!D1460,最低賃金!$A$2:$G$49,5,FALSE),VLOOKUP('記入例（前回申請）'!D1460,最低賃金!$A$2:$G$49,4,FALSE),VLOOKUP('記入例（前回申請）'!D1460,最低賃金!$A$2:$G$49,2,FALSE))),"")</f>
        <v/>
      </c>
      <c r="F1460" s="32"/>
      <c r="G1460" s="33"/>
      <c r="H1460" s="53"/>
      <c r="I1460" s="28" t="str" cm="1">
        <f t="array" ref="I1460">IFERROR(_xlfn.IFS(COUNTBLANK(F1460:H1460)=3,"",G1460="","G列に金額を入力してください",F1460=3,G1460,H1460="","H列に労働時間を入力してください",F1460=1,ROUND(G1460/(H1460*24),0),F1460=2,ROUND(G1460/(H1460*24),0)),"")</f>
        <v/>
      </c>
      <c r="J1460" s="51" t="str" cm="1">
        <f t="array" ref="J1460">IFERROR(_xlfn.IFS(D1460="","",I1460&lt;E1460,"×（法定外です）",I1460&gt;=E1460,"〇"),"")</f>
        <v/>
      </c>
    </row>
    <row r="1461" spans="1:10" ht="14.25" customHeight="1" x14ac:dyDescent="0.4">
      <c r="A1461" s="51" t="str">
        <f t="shared" si="22"/>
        <v/>
      </c>
      <c r="B1461" s="32"/>
      <c r="C1461" s="32"/>
      <c r="D1461" s="32" t="str">
        <f>IFERROR(IF(C1461="","",確認書!#REF!),"")</f>
        <v/>
      </c>
      <c r="E1461" s="5" t="str">
        <f>IFERROR(IF($F$5&gt;VLOOKUP('記入例（前回申請）'!D1461,最低賃金!$A$2:$G$49,7,FALSE),VLOOKUP('記入例（前回申請）'!D1461,最低賃金!$A$2:$G$49,6,FALSE),IF($F$5&gt;VLOOKUP('記入例（前回申請）'!D1461,最低賃金!$A$2:$G$49,5,FALSE),VLOOKUP('記入例（前回申請）'!D1461,最低賃金!$A$2:$G$49,4,FALSE),VLOOKUP('記入例（前回申請）'!D1461,最低賃金!$A$2:$G$49,2,FALSE))),"")</f>
        <v/>
      </c>
      <c r="F1461" s="32"/>
      <c r="G1461" s="33"/>
      <c r="H1461" s="53"/>
      <c r="I1461" s="28" t="str" cm="1">
        <f t="array" ref="I1461">IFERROR(_xlfn.IFS(COUNTBLANK(F1461:H1461)=3,"",G1461="","G列に金額を入力してください",F1461=3,G1461,H1461="","H列に労働時間を入力してください",F1461=1,ROUND(G1461/(H1461*24),0),F1461=2,ROUND(G1461/(H1461*24),0)),"")</f>
        <v/>
      </c>
      <c r="J1461" s="51" t="str" cm="1">
        <f t="array" ref="J1461">IFERROR(_xlfn.IFS(D1461="","",I1461&lt;E1461,"×（法定外です）",I1461&gt;=E1461,"〇"),"")</f>
        <v/>
      </c>
    </row>
    <row r="1462" spans="1:10" ht="14.25" customHeight="1" x14ac:dyDescent="0.4">
      <c r="A1462" s="51" t="str">
        <f t="shared" si="22"/>
        <v/>
      </c>
      <c r="B1462" s="32"/>
      <c r="C1462" s="32"/>
      <c r="D1462" s="32" t="str">
        <f>IFERROR(IF(C1462="","",確認書!#REF!),"")</f>
        <v/>
      </c>
      <c r="E1462" s="5" t="str">
        <f>IFERROR(IF($F$5&gt;VLOOKUP('記入例（前回申請）'!D1462,最低賃金!$A$2:$G$49,7,FALSE),VLOOKUP('記入例（前回申請）'!D1462,最低賃金!$A$2:$G$49,6,FALSE),IF($F$5&gt;VLOOKUP('記入例（前回申請）'!D1462,最低賃金!$A$2:$G$49,5,FALSE),VLOOKUP('記入例（前回申請）'!D1462,最低賃金!$A$2:$G$49,4,FALSE),VLOOKUP('記入例（前回申請）'!D1462,最低賃金!$A$2:$G$49,2,FALSE))),"")</f>
        <v/>
      </c>
      <c r="F1462" s="32"/>
      <c r="G1462" s="33"/>
      <c r="H1462" s="53"/>
      <c r="I1462" s="28" t="str" cm="1">
        <f t="array" ref="I1462">IFERROR(_xlfn.IFS(COUNTBLANK(F1462:H1462)=3,"",G1462="","G列に金額を入力してください",F1462=3,G1462,H1462="","H列に労働時間を入力してください",F1462=1,ROUND(G1462/(H1462*24),0),F1462=2,ROUND(G1462/(H1462*24),0)),"")</f>
        <v/>
      </c>
      <c r="J1462" s="51" t="str" cm="1">
        <f t="array" ref="J1462">IFERROR(_xlfn.IFS(D1462="","",I1462&lt;E1462,"×（法定外です）",I1462&gt;=E1462,"〇"),"")</f>
        <v/>
      </c>
    </row>
    <row r="1463" spans="1:10" ht="14.25" customHeight="1" x14ac:dyDescent="0.4">
      <c r="A1463" s="51" t="str">
        <f t="shared" si="22"/>
        <v/>
      </c>
      <c r="B1463" s="32"/>
      <c r="C1463" s="32"/>
      <c r="D1463" s="32" t="str">
        <f>IFERROR(IF(C1463="","",確認書!#REF!),"")</f>
        <v/>
      </c>
      <c r="E1463" s="5" t="str">
        <f>IFERROR(IF($F$5&gt;VLOOKUP('記入例（前回申請）'!D1463,最低賃金!$A$2:$G$49,7,FALSE),VLOOKUP('記入例（前回申請）'!D1463,最低賃金!$A$2:$G$49,6,FALSE),IF($F$5&gt;VLOOKUP('記入例（前回申請）'!D1463,最低賃金!$A$2:$G$49,5,FALSE),VLOOKUP('記入例（前回申請）'!D1463,最低賃金!$A$2:$G$49,4,FALSE),VLOOKUP('記入例（前回申請）'!D1463,最低賃金!$A$2:$G$49,2,FALSE))),"")</f>
        <v/>
      </c>
      <c r="F1463" s="32"/>
      <c r="G1463" s="33"/>
      <c r="H1463" s="53"/>
      <c r="I1463" s="28" t="str" cm="1">
        <f t="array" ref="I1463">IFERROR(_xlfn.IFS(COUNTBLANK(F1463:H1463)=3,"",G1463="","G列に金額を入力してください",F1463=3,G1463,H1463="","H列に労働時間を入力してください",F1463=1,ROUND(G1463/(H1463*24),0),F1463=2,ROUND(G1463/(H1463*24),0)),"")</f>
        <v/>
      </c>
      <c r="J1463" s="51" t="str" cm="1">
        <f t="array" ref="J1463">IFERROR(_xlfn.IFS(D1463="","",I1463&lt;E1463,"×（法定外です）",I1463&gt;=E1463,"〇"),"")</f>
        <v/>
      </c>
    </row>
    <row r="1464" spans="1:10" ht="14.25" customHeight="1" x14ac:dyDescent="0.4">
      <c r="A1464" s="51" t="str">
        <f t="shared" si="22"/>
        <v/>
      </c>
      <c r="B1464" s="32"/>
      <c r="C1464" s="32"/>
      <c r="D1464" s="32" t="str">
        <f>IFERROR(IF(C1464="","",確認書!#REF!),"")</f>
        <v/>
      </c>
      <c r="E1464" s="5" t="str">
        <f>IFERROR(IF($F$5&gt;VLOOKUP('記入例（前回申請）'!D1464,最低賃金!$A$2:$G$49,7,FALSE),VLOOKUP('記入例（前回申請）'!D1464,最低賃金!$A$2:$G$49,6,FALSE),IF($F$5&gt;VLOOKUP('記入例（前回申請）'!D1464,最低賃金!$A$2:$G$49,5,FALSE),VLOOKUP('記入例（前回申請）'!D1464,最低賃金!$A$2:$G$49,4,FALSE),VLOOKUP('記入例（前回申請）'!D1464,最低賃金!$A$2:$G$49,2,FALSE))),"")</f>
        <v/>
      </c>
      <c r="F1464" s="32"/>
      <c r="G1464" s="33"/>
      <c r="H1464" s="53"/>
      <c r="I1464" s="28" t="str" cm="1">
        <f t="array" ref="I1464">IFERROR(_xlfn.IFS(COUNTBLANK(F1464:H1464)=3,"",G1464="","G列に金額を入力してください",F1464=3,G1464,H1464="","H列に労働時間を入力してください",F1464=1,ROUND(G1464/(H1464*24),0),F1464=2,ROUND(G1464/(H1464*24),0)),"")</f>
        <v/>
      </c>
      <c r="J1464" s="51" t="str" cm="1">
        <f t="array" ref="J1464">IFERROR(_xlfn.IFS(D1464="","",I1464&lt;E1464,"×（法定外です）",I1464&gt;=E1464,"〇"),"")</f>
        <v/>
      </c>
    </row>
    <row r="1465" spans="1:10" ht="14.25" customHeight="1" x14ac:dyDescent="0.4">
      <c r="A1465" s="51" t="str">
        <f t="shared" si="22"/>
        <v/>
      </c>
      <c r="B1465" s="32"/>
      <c r="C1465" s="32"/>
      <c r="D1465" s="32" t="str">
        <f>IFERROR(IF(C1465="","",確認書!#REF!),"")</f>
        <v/>
      </c>
      <c r="E1465" s="5" t="str">
        <f>IFERROR(IF($F$5&gt;VLOOKUP('記入例（前回申請）'!D1465,最低賃金!$A$2:$G$49,7,FALSE),VLOOKUP('記入例（前回申請）'!D1465,最低賃金!$A$2:$G$49,6,FALSE),IF($F$5&gt;VLOOKUP('記入例（前回申請）'!D1465,最低賃金!$A$2:$G$49,5,FALSE),VLOOKUP('記入例（前回申請）'!D1465,最低賃金!$A$2:$G$49,4,FALSE),VLOOKUP('記入例（前回申請）'!D1465,最低賃金!$A$2:$G$49,2,FALSE))),"")</f>
        <v/>
      </c>
      <c r="F1465" s="32"/>
      <c r="G1465" s="33"/>
      <c r="H1465" s="53"/>
      <c r="I1465" s="28" t="str" cm="1">
        <f t="array" ref="I1465">IFERROR(_xlfn.IFS(COUNTBLANK(F1465:H1465)=3,"",G1465="","G列に金額を入力してください",F1465=3,G1465,H1465="","H列に労働時間を入力してください",F1465=1,ROUND(G1465/(H1465*24),0),F1465=2,ROUND(G1465/(H1465*24),0)),"")</f>
        <v/>
      </c>
      <c r="J1465" s="51" t="str" cm="1">
        <f t="array" ref="J1465">IFERROR(_xlfn.IFS(D1465="","",I1465&lt;E1465,"×（法定外です）",I1465&gt;=E1465,"〇"),"")</f>
        <v/>
      </c>
    </row>
    <row r="1466" spans="1:10" ht="14.25" customHeight="1" x14ac:dyDescent="0.4">
      <c r="A1466" s="51" t="str">
        <f t="shared" si="22"/>
        <v/>
      </c>
      <c r="B1466" s="32"/>
      <c r="C1466" s="32"/>
      <c r="D1466" s="32" t="str">
        <f>IFERROR(IF(C1466="","",確認書!#REF!),"")</f>
        <v/>
      </c>
      <c r="E1466" s="5" t="str">
        <f>IFERROR(IF($F$5&gt;VLOOKUP('記入例（前回申請）'!D1466,最低賃金!$A$2:$G$49,7,FALSE),VLOOKUP('記入例（前回申請）'!D1466,最低賃金!$A$2:$G$49,6,FALSE),IF($F$5&gt;VLOOKUP('記入例（前回申請）'!D1466,最低賃金!$A$2:$G$49,5,FALSE),VLOOKUP('記入例（前回申請）'!D1466,最低賃金!$A$2:$G$49,4,FALSE),VLOOKUP('記入例（前回申請）'!D1466,最低賃金!$A$2:$G$49,2,FALSE))),"")</f>
        <v/>
      </c>
      <c r="F1466" s="32"/>
      <c r="G1466" s="33"/>
      <c r="H1466" s="53"/>
      <c r="I1466" s="28" t="str" cm="1">
        <f t="array" ref="I1466">IFERROR(_xlfn.IFS(COUNTBLANK(F1466:H1466)=3,"",G1466="","G列に金額を入力してください",F1466=3,G1466,H1466="","H列に労働時間を入力してください",F1466=1,ROUND(G1466/(H1466*24),0),F1466=2,ROUND(G1466/(H1466*24),0)),"")</f>
        <v/>
      </c>
      <c r="J1466" s="51" t="str" cm="1">
        <f t="array" ref="J1466">IFERROR(_xlfn.IFS(D1466="","",I1466&lt;E1466,"×（法定外です）",I1466&gt;=E1466,"〇"),"")</f>
        <v/>
      </c>
    </row>
    <row r="1467" spans="1:10" ht="14.25" customHeight="1" x14ac:dyDescent="0.4">
      <c r="A1467" s="51" t="str">
        <f t="shared" si="22"/>
        <v/>
      </c>
      <c r="B1467" s="32"/>
      <c r="C1467" s="32"/>
      <c r="D1467" s="32" t="str">
        <f>IFERROR(IF(C1467="","",確認書!#REF!),"")</f>
        <v/>
      </c>
      <c r="E1467" s="5" t="str">
        <f>IFERROR(IF($F$5&gt;VLOOKUP('記入例（前回申請）'!D1467,最低賃金!$A$2:$G$49,7,FALSE),VLOOKUP('記入例（前回申請）'!D1467,最低賃金!$A$2:$G$49,6,FALSE),IF($F$5&gt;VLOOKUP('記入例（前回申請）'!D1467,最低賃金!$A$2:$G$49,5,FALSE),VLOOKUP('記入例（前回申請）'!D1467,最低賃金!$A$2:$G$49,4,FALSE),VLOOKUP('記入例（前回申請）'!D1467,最低賃金!$A$2:$G$49,2,FALSE))),"")</f>
        <v/>
      </c>
      <c r="F1467" s="32"/>
      <c r="G1467" s="33"/>
      <c r="H1467" s="53"/>
      <c r="I1467" s="28" t="str" cm="1">
        <f t="array" ref="I1467">IFERROR(_xlfn.IFS(COUNTBLANK(F1467:H1467)=3,"",G1467="","G列に金額を入力してください",F1467=3,G1467,H1467="","H列に労働時間を入力してください",F1467=1,ROUND(G1467/(H1467*24),0),F1467=2,ROUND(G1467/(H1467*24),0)),"")</f>
        <v/>
      </c>
      <c r="J1467" s="51" t="str" cm="1">
        <f t="array" ref="J1467">IFERROR(_xlfn.IFS(D1467="","",I1467&lt;E1467,"×（法定外です）",I1467&gt;=E1467,"〇"),"")</f>
        <v/>
      </c>
    </row>
    <row r="1468" spans="1:10" ht="14.25" customHeight="1" x14ac:dyDescent="0.4">
      <c r="A1468" s="51" t="str">
        <f t="shared" si="22"/>
        <v/>
      </c>
      <c r="B1468" s="32"/>
      <c r="C1468" s="32"/>
      <c r="D1468" s="32" t="str">
        <f>IFERROR(IF(C1468="","",確認書!#REF!),"")</f>
        <v/>
      </c>
      <c r="E1468" s="5" t="str">
        <f>IFERROR(IF($F$5&gt;VLOOKUP('記入例（前回申請）'!D1468,最低賃金!$A$2:$G$49,7,FALSE),VLOOKUP('記入例（前回申請）'!D1468,最低賃金!$A$2:$G$49,6,FALSE),IF($F$5&gt;VLOOKUP('記入例（前回申請）'!D1468,最低賃金!$A$2:$G$49,5,FALSE),VLOOKUP('記入例（前回申請）'!D1468,最低賃金!$A$2:$G$49,4,FALSE),VLOOKUP('記入例（前回申請）'!D1468,最低賃金!$A$2:$G$49,2,FALSE))),"")</f>
        <v/>
      </c>
      <c r="F1468" s="32"/>
      <c r="G1468" s="33"/>
      <c r="H1468" s="53"/>
      <c r="I1468" s="28" t="str" cm="1">
        <f t="array" ref="I1468">IFERROR(_xlfn.IFS(COUNTBLANK(F1468:H1468)=3,"",G1468="","G列に金額を入力してください",F1468=3,G1468,H1468="","H列に労働時間を入力してください",F1468=1,ROUND(G1468/(H1468*24),0),F1468=2,ROUND(G1468/(H1468*24),0)),"")</f>
        <v/>
      </c>
      <c r="J1468" s="51" t="str" cm="1">
        <f t="array" ref="J1468">IFERROR(_xlfn.IFS(D1468="","",I1468&lt;E1468,"×（法定外です）",I1468&gt;=E1468,"〇"),"")</f>
        <v/>
      </c>
    </row>
    <row r="1469" spans="1:10" ht="14.25" customHeight="1" x14ac:dyDescent="0.4">
      <c r="A1469" s="51" t="str">
        <f t="shared" si="22"/>
        <v/>
      </c>
      <c r="B1469" s="32"/>
      <c r="C1469" s="32"/>
      <c r="D1469" s="32" t="str">
        <f>IFERROR(IF(C1469="","",確認書!#REF!),"")</f>
        <v/>
      </c>
      <c r="E1469" s="5" t="str">
        <f>IFERROR(IF($F$5&gt;VLOOKUP('記入例（前回申請）'!D1469,最低賃金!$A$2:$G$49,7,FALSE),VLOOKUP('記入例（前回申請）'!D1469,最低賃金!$A$2:$G$49,6,FALSE),IF($F$5&gt;VLOOKUP('記入例（前回申請）'!D1469,最低賃金!$A$2:$G$49,5,FALSE),VLOOKUP('記入例（前回申請）'!D1469,最低賃金!$A$2:$G$49,4,FALSE),VLOOKUP('記入例（前回申請）'!D1469,最低賃金!$A$2:$G$49,2,FALSE))),"")</f>
        <v/>
      </c>
      <c r="F1469" s="32"/>
      <c r="G1469" s="33"/>
      <c r="H1469" s="53"/>
      <c r="I1469" s="28" t="str" cm="1">
        <f t="array" ref="I1469">IFERROR(_xlfn.IFS(COUNTBLANK(F1469:H1469)=3,"",G1469="","G列に金額を入力してください",F1469=3,G1469,H1469="","H列に労働時間を入力してください",F1469=1,ROUND(G1469/(H1469*24),0),F1469=2,ROUND(G1469/(H1469*24),0)),"")</f>
        <v/>
      </c>
      <c r="J1469" s="51" t="str" cm="1">
        <f t="array" ref="J1469">IFERROR(_xlfn.IFS(D1469="","",I1469&lt;E1469,"×（法定外です）",I1469&gt;=E1469,"〇"),"")</f>
        <v/>
      </c>
    </row>
    <row r="1470" spans="1:10" ht="14.25" customHeight="1" x14ac:dyDescent="0.4">
      <c r="A1470" s="51" t="str">
        <f t="shared" si="22"/>
        <v/>
      </c>
      <c r="B1470" s="32"/>
      <c r="C1470" s="32"/>
      <c r="D1470" s="32" t="str">
        <f>IFERROR(IF(C1470="","",確認書!#REF!),"")</f>
        <v/>
      </c>
      <c r="E1470" s="5" t="str">
        <f>IFERROR(IF($F$5&gt;VLOOKUP('記入例（前回申請）'!D1470,最低賃金!$A$2:$G$49,7,FALSE),VLOOKUP('記入例（前回申請）'!D1470,最低賃金!$A$2:$G$49,6,FALSE),IF($F$5&gt;VLOOKUP('記入例（前回申請）'!D1470,最低賃金!$A$2:$G$49,5,FALSE),VLOOKUP('記入例（前回申請）'!D1470,最低賃金!$A$2:$G$49,4,FALSE),VLOOKUP('記入例（前回申請）'!D1470,最低賃金!$A$2:$G$49,2,FALSE))),"")</f>
        <v/>
      </c>
      <c r="F1470" s="32"/>
      <c r="G1470" s="33"/>
      <c r="H1470" s="53"/>
      <c r="I1470" s="28" t="str" cm="1">
        <f t="array" ref="I1470">IFERROR(_xlfn.IFS(COUNTBLANK(F1470:H1470)=3,"",G1470="","G列に金額を入力してください",F1470=3,G1470,H1470="","H列に労働時間を入力してください",F1470=1,ROUND(G1470/(H1470*24),0),F1470=2,ROUND(G1470/(H1470*24),0)),"")</f>
        <v/>
      </c>
      <c r="J1470" s="51" t="str" cm="1">
        <f t="array" ref="J1470">IFERROR(_xlfn.IFS(D1470="","",I1470&lt;E1470,"×（法定外です）",I1470&gt;=E1470,"〇"),"")</f>
        <v/>
      </c>
    </row>
    <row r="1471" spans="1:10" ht="14.25" customHeight="1" x14ac:dyDescent="0.4">
      <c r="A1471" s="51" t="str">
        <f t="shared" si="22"/>
        <v/>
      </c>
      <c r="B1471" s="32"/>
      <c r="C1471" s="32"/>
      <c r="D1471" s="32" t="str">
        <f>IFERROR(IF(C1471="","",確認書!#REF!),"")</f>
        <v/>
      </c>
      <c r="E1471" s="5" t="str">
        <f>IFERROR(IF($F$5&gt;VLOOKUP('記入例（前回申請）'!D1471,最低賃金!$A$2:$G$49,7,FALSE),VLOOKUP('記入例（前回申請）'!D1471,最低賃金!$A$2:$G$49,6,FALSE),IF($F$5&gt;VLOOKUP('記入例（前回申請）'!D1471,最低賃金!$A$2:$G$49,5,FALSE),VLOOKUP('記入例（前回申請）'!D1471,最低賃金!$A$2:$G$49,4,FALSE),VLOOKUP('記入例（前回申請）'!D1471,最低賃金!$A$2:$G$49,2,FALSE))),"")</f>
        <v/>
      </c>
      <c r="F1471" s="32"/>
      <c r="G1471" s="33"/>
      <c r="H1471" s="53"/>
      <c r="I1471" s="28" t="str" cm="1">
        <f t="array" ref="I1471">IFERROR(_xlfn.IFS(COUNTBLANK(F1471:H1471)=3,"",G1471="","G列に金額を入力してください",F1471=3,G1471,H1471="","H列に労働時間を入力してください",F1471=1,ROUND(G1471/(H1471*24),0),F1471=2,ROUND(G1471/(H1471*24),0)),"")</f>
        <v/>
      </c>
      <c r="J1471" s="51" t="str" cm="1">
        <f t="array" ref="J1471">IFERROR(_xlfn.IFS(D1471="","",I1471&lt;E1471,"×（法定外です）",I1471&gt;=E1471,"〇"),"")</f>
        <v/>
      </c>
    </row>
    <row r="1472" spans="1:10" ht="14.25" customHeight="1" x14ac:dyDescent="0.4">
      <c r="A1472" s="51" t="str">
        <f t="shared" si="22"/>
        <v/>
      </c>
      <c r="B1472" s="32"/>
      <c r="C1472" s="32"/>
      <c r="D1472" s="32" t="str">
        <f>IFERROR(IF(C1472="","",確認書!#REF!),"")</f>
        <v/>
      </c>
      <c r="E1472" s="5" t="str">
        <f>IFERROR(IF($F$5&gt;VLOOKUP('記入例（前回申請）'!D1472,最低賃金!$A$2:$G$49,7,FALSE),VLOOKUP('記入例（前回申請）'!D1472,最低賃金!$A$2:$G$49,6,FALSE),IF($F$5&gt;VLOOKUP('記入例（前回申請）'!D1472,最低賃金!$A$2:$G$49,5,FALSE),VLOOKUP('記入例（前回申請）'!D1472,最低賃金!$A$2:$G$49,4,FALSE),VLOOKUP('記入例（前回申請）'!D1472,最低賃金!$A$2:$G$49,2,FALSE))),"")</f>
        <v/>
      </c>
      <c r="F1472" s="32"/>
      <c r="G1472" s="33"/>
      <c r="H1472" s="53"/>
      <c r="I1472" s="28" t="str" cm="1">
        <f t="array" ref="I1472">IFERROR(_xlfn.IFS(COUNTBLANK(F1472:H1472)=3,"",G1472="","G列に金額を入力してください",F1472=3,G1472,H1472="","H列に労働時間を入力してください",F1472=1,ROUND(G1472/(H1472*24),0),F1472=2,ROUND(G1472/(H1472*24),0)),"")</f>
        <v/>
      </c>
      <c r="J1472" s="51" t="str" cm="1">
        <f t="array" ref="J1472">IFERROR(_xlfn.IFS(D1472="","",I1472&lt;E1472,"×（法定外です）",I1472&gt;=E1472,"〇"),"")</f>
        <v/>
      </c>
    </row>
    <row r="1473" spans="1:10" ht="14.25" customHeight="1" x14ac:dyDescent="0.4">
      <c r="A1473" s="51" t="str">
        <f t="shared" si="22"/>
        <v/>
      </c>
      <c r="B1473" s="32"/>
      <c r="C1473" s="32"/>
      <c r="D1473" s="32" t="str">
        <f>IFERROR(IF(C1473="","",確認書!#REF!),"")</f>
        <v/>
      </c>
      <c r="E1473" s="5" t="str">
        <f>IFERROR(IF($F$5&gt;VLOOKUP('記入例（前回申請）'!D1473,最低賃金!$A$2:$G$49,7,FALSE),VLOOKUP('記入例（前回申請）'!D1473,最低賃金!$A$2:$G$49,6,FALSE),IF($F$5&gt;VLOOKUP('記入例（前回申請）'!D1473,最低賃金!$A$2:$G$49,5,FALSE),VLOOKUP('記入例（前回申請）'!D1473,最低賃金!$A$2:$G$49,4,FALSE),VLOOKUP('記入例（前回申請）'!D1473,最低賃金!$A$2:$G$49,2,FALSE))),"")</f>
        <v/>
      </c>
      <c r="F1473" s="32"/>
      <c r="G1473" s="33"/>
      <c r="H1473" s="53"/>
      <c r="I1473" s="28" t="str" cm="1">
        <f t="array" ref="I1473">IFERROR(_xlfn.IFS(COUNTBLANK(F1473:H1473)=3,"",G1473="","G列に金額を入力してください",F1473=3,G1473,H1473="","H列に労働時間を入力してください",F1473=1,ROUND(G1473/(H1473*24),0),F1473=2,ROUND(G1473/(H1473*24),0)),"")</f>
        <v/>
      </c>
      <c r="J1473" s="51" t="str" cm="1">
        <f t="array" ref="J1473">IFERROR(_xlfn.IFS(D1473="","",I1473&lt;E1473,"×（法定外です）",I1473&gt;=E1473,"〇"),"")</f>
        <v/>
      </c>
    </row>
    <row r="1474" spans="1:10" ht="14.25" customHeight="1" x14ac:dyDescent="0.4">
      <c r="A1474" s="51" t="str">
        <f t="shared" si="22"/>
        <v/>
      </c>
      <c r="B1474" s="32"/>
      <c r="C1474" s="32"/>
      <c r="D1474" s="32" t="str">
        <f>IFERROR(IF(C1474="","",確認書!#REF!),"")</f>
        <v/>
      </c>
      <c r="E1474" s="5" t="str">
        <f>IFERROR(IF($F$5&gt;VLOOKUP('記入例（前回申請）'!D1474,最低賃金!$A$2:$G$49,7,FALSE),VLOOKUP('記入例（前回申請）'!D1474,最低賃金!$A$2:$G$49,6,FALSE),IF($F$5&gt;VLOOKUP('記入例（前回申請）'!D1474,最低賃金!$A$2:$G$49,5,FALSE),VLOOKUP('記入例（前回申請）'!D1474,最低賃金!$A$2:$G$49,4,FALSE),VLOOKUP('記入例（前回申請）'!D1474,最低賃金!$A$2:$G$49,2,FALSE))),"")</f>
        <v/>
      </c>
      <c r="F1474" s="32"/>
      <c r="G1474" s="33"/>
      <c r="H1474" s="53"/>
      <c r="I1474" s="28" t="str" cm="1">
        <f t="array" ref="I1474">IFERROR(_xlfn.IFS(COUNTBLANK(F1474:H1474)=3,"",G1474="","G列に金額を入力してください",F1474=3,G1474,H1474="","H列に労働時間を入力してください",F1474=1,ROUND(G1474/(H1474*24),0),F1474=2,ROUND(G1474/(H1474*24),0)),"")</f>
        <v/>
      </c>
      <c r="J1474" s="51" t="str" cm="1">
        <f t="array" ref="J1474">IFERROR(_xlfn.IFS(D1474="","",I1474&lt;E1474,"×（法定外です）",I1474&gt;=E1474,"〇"),"")</f>
        <v/>
      </c>
    </row>
    <row r="1475" spans="1:10" ht="14.25" customHeight="1" x14ac:dyDescent="0.4">
      <c r="A1475" s="51" t="str">
        <f t="shared" si="22"/>
        <v/>
      </c>
      <c r="B1475" s="32"/>
      <c r="C1475" s="32"/>
      <c r="D1475" s="32" t="str">
        <f>IFERROR(IF(C1475="","",確認書!#REF!),"")</f>
        <v/>
      </c>
      <c r="E1475" s="5" t="str">
        <f>IFERROR(IF($F$5&gt;VLOOKUP('記入例（前回申請）'!D1475,最低賃金!$A$2:$G$49,7,FALSE),VLOOKUP('記入例（前回申請）'!D1475,最低賃金!$A$2:$G$49,6,FALSE),IF($F$5&gt;VLOOKUP('記入例（前回申請）'!D1475,最低賃金!$A$2:$G$49,5,FALSE),VLOOKUP('記入例（前回申請）'!D1475,最低賃金!$A$2:$G$49,4,FALSE),VLOOKUP('記入例（前回申請）'!D1475,最低賃金!$A$2:$G$49,2,FALSE))),"")</f>
        <v/>
      </c>
      <c r="F1475" s="32"/>
      <c r="G1475" s="33"/>
      <c r="H1475" s="53"/>
      <c r="I1475" s="28" t="str" cm="1">
        <f t="array" ref="I1475">IFERROR(_xlfn.IFS(COUNTBLANK(F1475:H1475)=3,"",G1475="","G列に金額を入力してください",F1475=3,G1475,H1475="","H列に労働時間を入力してください",F1475=1,ROUND(G1475/(H1475*24),0),F1475=2,ROUND(G1475/(H1475*24),0)),"")</f>
        <v/>
      </c>
      <c r="J1475" s="51" t="str" cm="1">
        <f t="array" ref="J1475">IFERROR(_xlfn.IFS(D1475="","",I1475&lt;E1475,"×（法定外です）",I1475&gt;=E1475,"〇"),"")</f>
        <v/>
      </c>
    </row>
    <row r="1476" spans="1:10" ht="14.25" customHeight="1" x14ac:dyDescent="0.4">
      <c r="A1476" s="51" t="str">
        <f t="shared" si="22"/>
        <v/>
      </c>
      <c r="B1476" s="32"/>
      <c r="C1476" s="32"/>
      <c r="D1476" s="32" t="str">
        <f>IFERROR(IF(C1476="","",確認書!#REF!),"")</f>
        <v/>
      </c>
      <c r="E1476" s="5" t="str">
        <f>IFERROR(IF($F$5&gt;VLOOKUP('記入例（前回申請）'!D1476,最低賃金!$A$2:$G$49,7,FALSE),VLOOKUP('記入例（前回申請）'!D1476,最低賃金!$A$2:$G$49,6,FALSE),IF($F$5&gt;VLOOKUP('記入例（前回申請）'!D1476,最低賃金!$A$2:$G$49,5,FALSE),VLOOKUP('記入例（前回申請）'!D1476,最低賃金!$A$2:$G$49,4,FALSE),VLOOKUP('記入例（前回申請）'!D1476,最低賃金!$A$2:$G$49,2,FALSE))),"")</f>
        <v/>
      </c>
      <c r="F1476" s="32"/>
      <c r="G1476" s="33"/>
      <c r="H1476" s="53"/>
      <c r="I1476" s="28" t="str" cm="1">
        <f t="array" ref="I1476">IFERROR(_xlfn.IFS(COUNTBLANK(F1476:H1476)=3,"",G1476="","G列に金額を入力してください",F1476=3,G1476,H1476="","H列に労働時間を入力してください",F1476=1,ROUND(G1476/(H1476*24),0),F1476=2,ROUND(G1476/(H1476*24),0)),"")</f>
        <v/>
      </c>
      <c r="J1476" s="51" t="str" cm="1">
        <f t="array" ref="J1476">IFERROR(_xlfn.IFS(D1476="","",I1476&lt;E1476,"×（法定外です）",I1476&gt;=E1476,"〇"),"")</f>
        <v/>
      </c>
    </row>
    <row r="1477" spans="1:10" ht="14.25" customHeight="1" x14ac:dyDescent="0.4">
      <c r="A1477" s="51" t="str">
        <f t="shared" si="22"/>
        <v/>
      </c>
      <c r="B1477" s="32"/>
      <c r="C1477" s="32"/>
      <c r="D1477" s="32" t="str">
        <f>IFERROR(IF(C1477="","",確認書!#REF!),"")</f>
        <v/>
      </c>
      <c r="E1477" s="5" t="str">
        <f>IFERROR(IF($F$5&gt;VLOOKUP('記入例（前回申請）'!D1477,最低賃金!$A$2:$G$49,7,FALSE),VLOOKUP('記入例（前回申請）'!D1477,最低賃金!$A$2:$G$49,6,FALSE),IF($F$5&gt;VLOOKUP('記入例（前回申請）'!D1477,最低賃金!$A$2:$G$49,5,FALSE),VLOOKUP('記入例（前回申請）'!D1477,最低賃金!$A$2:$G$49,4,FALSE),VLOOKUP('記入例（前回申請）'!D1477,最低賃金!$A$2:$G$49,2,FALSE))),"")</f>
        <v/>
      </c>
      <c r="F1477" s="32"/>
      <c r="G1477" s="33"/>
      <c r="H1477" s="53"/>
      <c r="I1477" s="28" t="str" cm="1">
        <f t="array" ref="I1477">IFERROR(_xlfn.IFS(COUNTBLANK(F1477:H1477)=3,"",G1477="","G列に金額を入力してください",F1477=3,G1477,H1477="","H列に労働時間を入力してください",F1477=1,ROUND(G1477/(H1477*24),0),F1477=2,ROUND(G1477/(H1477*24),0)),"")</f>
        <v/>
      </c>
      <c r="J1477" s="51" t="str" cm="1">
        <f t="array" ref="J1477">IFERROR(_xlfn.IFS(D1477="","",I1477&lt;E1477,"×（法定外です）",I1477&gt;=E1477,"〇"),"")</f>
        <v/>
      </c>
    </row>
    <row r="1478" spans="1:10" ht="14.25" customHeight="1" x14ac:dyDescent="0.4">
      <c r="A1478" s="51" t="str">
        <f t="shared" si="22"/>
        <v/>
      </c>
      <c r="B1478" s="32"/>
      <c r="C1478" s="32"/>
      <c r="D1478" s="32" t="str">
        <f>IFERROR(IF(C1478="","",確認書!#REF!),"")</f>
        <v/>
      </c>
      <c r="E1478" s="5" t="str">
        <f>IFERROR(IF($F$5&gt;VLOOKUP('記入例（前回申請）'!D1478,最低賃金!$A$2:$G$49,7,FALSE),VLOOKUP('記入例（前回申請）'!D1478,最低賃金!$A$2:$G$49,6,FALSE),IF($F$5&gt;VLOOKUP('記入例（前回申請）'!D1478,最低賃金!$A$2:$G$49,5,FALSE),VLOOKUP('記入例（前回申請）'!D1478,最低賃金!$A$2:$G$49,4,FALSE),VLOOKUP('記入例（前回申請）'!D1478,最低賃金!$A$2:$G$49,2,FALSE))),"")</f>
        <v/>
      </c>
      <c r="F1478" s="32"/>
      <c r="G1478" s="33"/>
      <c r="H1478" s="53"/>
      <c r="I1478" s="28" t="str" cm="1">
        <f t="array" ref="I1478">IFERROR(_xlfn.IFS(COUNTBLANK(F1478:H1478)=3,"",G1478="","G列に金額を入力してください",F1478=3,G1478,H1478="","H列に労働時間を入力してください",F1478=1,ROUND(G1478/(H1478*24),0),F1478=2,ROUND(G1478/(H1478*24),0)),"")</f>
        <v/>
      </c>
      <c r="J1478" s="51" t="str" cm="1">
        <f t="array" ref="J1478">IFERROR(_xlfn.IFS(D1478="","",I1478&lt;E1478,"×（法定外です）",I1478&gt;=E1478,"〇"),"")</f>
        <v/>
      </c>
    </row>
    <row r="1479" spans="1:10" ht="14.25" customHeight="1" x14ac:dyDescent="0.4">
      <c r="A1479" s="51" t="str">
        <f t="shared" si="22"/>
        <v/>
      </c>
      <c r="B1479" s="32"/>
      <c r="C1479" s="32"/>
      <c r="D1479" s="32" t="str">
        <f>IFERROR(IF(C1479="","",確認書!#REF!),"")</f>
        <v/>
      </c>
      <c r="E1479" s="5" t="str">
        <f>IFERROR(IF($F$5&gt;VLOOKUP('記入例（前回申請）'!D1479,最低賃金!$A$2:$G$49,7,FALSE),VLOOKUP('記入例（前回申請）'!D1479,最低賃金!$A$2:$G$49,6,FALSE),IF($F$5&gt;VLOOKUP('記入例（前回申請）'!D1479,最低賃金!$A$2:$G$49,5,FALSE),VLOOKUP('記入例（前回申請）'!D1479,最低賃金!$A$2:$G$49,4,FALSE),VLOOKUP('記入例（前回申請）'!D1479,最低賃金!$A$2:$G$49,2,FALSE))),"")</f>
        <v/>
      </c>
      <c r="F1479" s="32"/>
      <c r="G1479" s="33"/>
      <c r="H1479" s="53"/>
      <c r="I1479" s="28" t="str" cm="1">
        <f t="array" ref="I1479">IFERROR(_xlfn.IFS(COUNTBLANK(F1479:H1479)=3,"",G1479="","G列に金額を入力してください",F1479=3,G1479,H1479="","H列に労働時間を入力してください",F1479=1,ROUND(G1479/(H1479*24),0),F1479=2,ROUND(G1479/(H1479*24),0)),"")</f>
        <v/>
      </c>
      <c r="J1479" s="51" t="str" cm="1">
        <f t="array" ref="J1479">IFERROR(_xlfn.IFS(D1479="","",I1479&lt;E1479,"×（法定外です）",I1479&gt;=E1479,"〇"),"")</f>
        <v/>
      </c>
    </row>
    <row r="1480" spans="1:10" ht="14.25" customHeight="1" x14ac:dyDescent="0.4">
      <c r="A1480" s="51" t="str">
        <f t="shared" si="22"/>
        <v/>
      </c>
      <c r="B1480" s="32"/>
      <c r="C1480" s="32"/>
      <c r="D1480" s="32" t="str">
        <f>IFERROR(IF(C1480="","",確認書!#REF!),"")</f>
        <v/>
      </c>
      <c r="E1480" s="5" t="str">
        <f>IFERROR(IF($F$5&gt;VLOOKUP('記入例（前回申請）'!D1480,最低賃金!$A$2:$G$49,7,FALSE),VLOOKUP('記入例（前回申請）'!D1480,最低賃金!$A$2:$G$49,6,FALSE),IF($F$5&gt;VLOOKUP('記入例（前回申請）'!D1480,最低賃金!$A$2:$G$49,5,FALSE),VLOOKUP('記入例（前回申請）'!D1480,最低賃金!$A$2:$G$49,4,FALSE),VLOOKUP('記入例（前回申請）'!D1480,最低賃金!$A$2:$G$49,2,FALSE))),"")</f>
        <v/>
      </c>
      <c r="F1480" s="32"/>
      <c r="G1480" s="33"/>
      <c r="H1480" s="53"/>
      <c r="I1480" s="28" t="str" cm="1">
        <f t="array" ref="I1480">IFERROR(_xlfn.IFS(COUNTBLANK(F1480:H1480)=3,"",G1480="","G列に金額を入力してください",F1480=3,G1480,H1480="","H列に労働時間を入力してください",F1480=1,ROUND(G1480/(H1480*24),0),F1480=2,ROUND(G1480/(H1480*24),0)),"")</f>
        <v/>
      </c>
      <c r="J1480" s="51" t="str" cm="1">
        <f t="array" ref="J1480">IFERROR(_xlfn.IFS(D1480="","",I1480&lt;E1480,"×（法定外です）",I1480&gt;=E1480,"〇"),"")</f>
        <v/>
      </c>
    </row>
    <row r="1481" spans="1:10" ht="14.25" customHeight="1" x14ac:dyDescent="0.4">
      <c r="A1481" s="51" t="str">
        <f t="shared" si="22"/>
        <v/>
      </c>
      <c r="B1481" s="32"/>
      <c r="C1481" s="32"/>
      <c r="D1481" s="32" t="str">
        <f>IFERROR(IF(C1481="","",確認書!#REF!),"")</f>
        <v/>
      </c>
      <c r="E1481" s="5" t="str">
        <f>IFERROR(IF($F$5&gt;VLOOKUP('記入例（前回申請）'!D1481,最低賃金!$A$2:$G$49,7,FALSE),VLOOKUP('記入例（前回申請）'!D1481,最低賃金!$A$2:$G$49,6,FALSE),IF($F$5&gt;VLOOKUP('記入例（前回申請）'!D1481,最低賃金!$A$2:$G$49,5,FALSE),VLOOKUP('記入例（前回申請）'!D1481,最低賃金!$A$2:$G$49,4,FALSE),VLOOKUP('記入例（前回申請）'!D1481,最低賃金!$A$2:$G$49,2,FALSE))),"")</f>
        <v/>
      </c>
      <c r="F1481" s="32"/>
      <c r="G1481" s="33"/>
      <c r="H1481" s="53"/>
      <c r="I1481" s="28" t="str" cm="1">
        <f t="array" ref="I1481">IFERROR(_xlfn.IFS(COUNTBLANK(F1481:H1481)=3,"",G1481="","G列に金額を入力してください",F1481=3,G1481,H1481="","H列に労働時間を入力してください",F1481=1,ROUND(G1481/(H1481*24),0),F1481=2,ROUND(G1481/(H1481*24),0)),"")</f>
        <v/>
      </c>
      <c r="J1481" s="51" t="str" cm="1">
        <f t="array" ref="J1481">IFERROR(_xlfn.IFS(D1481="","",I1481&lt;E1481,"×（法定外です）",I1481&gt;=E1481,"〇"),"")</f>
        <v/>
      </c>
    </row>
    <row r="1482" spans="1:10" ht="14.25" customHeight="1" x14ac:dyDescent="0.4">
      <c r="A1482" s="51" t="str">
        <f t="shared" si="22"/>
        <v/>
      </c>
      <c r="B1482" s="32"/>
      <c r="C1482" s="32"/>
      <c r="D1482" s="32" t="str">
        <f>IFERROR(IF(C1482="","",確認書!#REF!),"")</f>
        <v/>
      </c>
      <c r="E1482" s="5" t="str">
        <f>IFERROR(IF($F$5&gt;VLOOKUP('記入例（前回申請）'!D1482,最低賃金!$A$2:$G$49,7,FALSE),VLOOKUP('記入例（前回申請）'!D1482,最低賃金!$A$2:$G$49,6,FALSE),IF($F$5&gt;VLOOKUP('記入例（前回申請）'!D1482,最低賃金!$A$2:$G$49,5,FALSE),VLOOKUP('記入例（前回申請）'!D1482,最低賃金!$A$2:$G$49,4,FALSE),VLOOKUP('記入例（前回申請）'!D1482,最低賃金!$A$2:$G$49,2,FALSE))),"")</f>
        <v/>
      </c>
      <c r="F1482" s="32"/>
      <c r="G1482" s="33"/>
      <c r="H1482" s="53"/>
      <c r="I1482" s="28" t="str" cm="1">
        <f t="array" ref="I1482">IFERROR(_xlfn.IFS(COUNTBLANK(F1482:H1482)=3,"",G1482="","G列に金額を入力してください",F1482=3,G1482,H1482="","H列に労働時間を入力してください",F1482=1,ROUND(G1482/(H1482*24),0),F1482=2,ROUND(G1482/(H1482*24),0)),"")</f>
        <v/>
      </c>
      <c r="J1482" s="51" t="str" cm="1">
        <f t="array" ref="J1482">IFERROR(_xlfn.IFS(D1482="","",I1482&lt;E1482,"×（法定外です）",I1482&gt;=E1482,"〇"),"")</f>
        <v/>
      </c>
    </row>
    <row r="1483" spans="1:10" ht="14.25" customHeight="1" x14ac:dyDescent="0.4">
      <c r="A1483" s="51" t="str">
        <f t="shared" si="22"/>
        <v/>
      </c>
      <c r="B1483" s="32"/>
      <c r="C1483" s="32"/>
      <c r="D1483" s="32" t="str">
        <f>IFERROR(IF(C1483="","",確認書!#REF!),"")</f>
        <v/>
      </c>
      <c r="E1483" s="5" t="str">
        <f>IFERROR(IF($F$5&gt;VLOOKUP('記入例（前回申請）'!D1483,最低賃金!$A$2:$G$49,7,FALSE),VLOOKUP('記入例（前回申請）'!D1483,最低賃金!$A$2:$G$49,6,FALSE),IF($F$5&gt;VLOOKUP('記入例（前回申請）'!D1483,最低賃金!$A$2:$G$49,5,FALSE),VLOOKUP('記入例（前回申請）'!D1483,最低賃金!$A$2:$G$49,4,FALSE),VLOOKUP('記入例（前回申請）'!D1483,最低賃金!$A$2:$G$49,2,FALSE))),"")</f>
        <v/>
      </c>
      <c r="F1483" s="32"/>
      <c r="G1483" s="33"/>
      <c r="H1483" s="53"/>
      <c r="I1483" s="28" t="str" cm="1">
        <f t="array" ref="I1483">IFERROR(_xlfn.IFS(COUNTBLANK(F1483:H1483)=3,"",G1483="","G列に金額を入力してください",F1483=3,G1483,H1483="","H列に労働時間を入力してください",F1483=1,ROUND(G1483/(H1483*24),0),F1483=2,ROUND(G1483/(H1483*24),0)),"")</f>
        <v/>
      </c>
      <c r="J1483" s="51" t="str" cm="1">
        <f t="array" ref="J1483">IFERROR(_xlfn.IFS(D1483="","",I1483&lt;E1483,"×（法定外です）",I1483&gt;=E1483,"〇"),"")</f>
        <v/>
      </c>
    </row>
    <row r="1484" spans="1:10" ht="14.25" customHeight="1" x14ac:dyDescent="0.4">
      <c r="A1484" s="51" t="str">
        <f t="shared" ref="A1484:A1547" si="23">IF(C1484="","",A1483+1)</f>
        <v/>
      </c>
      <c r="B1484" s="32"/>
      <c r="C1484" s="32"/>
      <c r="D1484" s="32" t="str">
        <f>IFERROR(IF(C1484="","",確認書!#REF!),"")</f>
        <v/>
      </c>
      <c r="E1484" s="5" t="str">
        <f>IFERROR(IF($F$5&gt;VLOOKUP('記入例（前回申請）'!D1484,最低賃金!$A$2:$G$49,7,FALSE),VLOOKUP('記入例（前回申請）'!D1484,最低賃金!$A$2:$G$49,6,FALSE),IF($F$5&gt;VLOOKUP('記入例（前回申請）'!D1484,最低賃金!$A$2:$G$49,5,FALSE),VLOOKUP('記入例（前回申請）'!D1484,最低賃金!$A$2:$G$49,4,FALSE),VLOOKUP('記入例（前回申請）'!D1484,最低賃金!$A$2:$G$49,2,FALSE))),"")</f>
        <v/>
      </c>
      <c r="F1484" s="32"/>
      <c r="G1484" s="33"/>
      <c r="H1484" s="53"/>
      <c r="I1484" s="28" t="str" cm="1">
        <f t="array" ref="I1484">IFERROR(_xlfn.IFS(COUNTBLANK(F1484:H1484)=3,"",G1484="","G列に金額を入力してください",F1484=3,G1484,H1484="","H列に労働時間を入力してください",F1484=1,ROUND(G1484/(H1484*24),0),F1484=2,ROUND(G1484/(H1484*24),0)),"")</f>
        <v/>
      </c>
      <c r="J1484" s="51" t="str" cm="1">
        <f t="array" ref="J1484">IFERROR(_xlfn.IFS(D1484="","",I1484&lt;E1484,"×（法定外です）",I1484&gt;=E1484,"〇"),"")</f>
        <v/>
      </c>
    </row>
    <row r="1485" spans="1:10" ht="14.25" customHeight="1" x14ac:dyDescent="0.4">
      <c r="A1485" s="51" t="str">
        <f t="shared" si="23"/>
        <v/>
      </c>
      <c r="B1485" s="32"/>
      <c r="C1485" s="32"/>
      <c r="D1485" s="32" t="str">
        <f>IFERROR(IF(C1485="","",確認書!#REF!),"")</f>
        <v/>
      </c>
      <c r="E1485" s="5" t="str">
        <f>IFERROR(IF($F$5&gt;VLOOKUP('記入例（前回申請）'!D1485,最低賃金!$A$2:$G$49,7,FALSE),VLOOKUP('記入例（前回申請）'!D1485,最低賃金!$A$2:$G$49,6,FALSE),IF($F$5&gt;VLOOKUP('記入例（前回申請）'!D1485,最低賃金!$A$2:$G$49,5,FALSE),VLOOKUP('記入例（前回申請）'!D1485,最低賃金!$A$2:$G$49,4,FALSE),VLOOKUP('記入例（前回申請）'!D1485,最低賃金!$A$2:$G$49,2,FALSE))),"")</f>
        <v/>
      </c>
      <c r="F1485" s="32"/>
      <c r="G1485" s="33"/>
      <c r="H1485" s="53"/>
      <c r="I1485" s="28" t="str" cm="1">
        <f t="array" ref="I1485">IFERROR(_xlfn.IFS(COUNTBLANK(F1485:H1485)=3,"",G1485="","G列に金額を入力してください",F1485=3,G1485,H1485="","H列に労働時間を入力してください",F1485=1,ROUND(G1485/(H1485*24),0),F1485=2,ROUND(G1485/(H1485*24),0)),"")</f>
        <v/>
      </c>
      <c r="J1485" s="51" t="str" cm="1">
        <f t="array" ref="J1485">IFERROR(_xlfn.IFS(D1485="","",I1485&lt;E1485,"×（法定外です）",I1485&gt;=E1485,"〇"),"")</f>
        <v/>
      </c>
    </row>
    <row r="1486" spans="1:10" ht="14.25" customHeight="1" x14ac:dyDescent="0.4">
      <c r="A1486" s="51" t="str">
        <f t="shared" si="23"/>
        <v/>
      </c>
      <c r="B1486" s="32"/>
      <c r="C1486" s="32"/>
      <c r="D1486" s="32" t="str">
        <f>IFERROR(IF(C1486="","",確認書!#REF!),"")</f>
        <v/>
      </c>
      <c r="E1486" s="5" t="str">
        <f>IFERROR(IF($F$5&gt;VLOOKUP('記入例（前回申請）'!D1486,最低賃金!$A$2:$G$49,7,FALSE),VLOOKUP('記入例（前回申請）'!D1486,最低賃金!$A$2:$G$49,6,FALSE),IF($F$5&gt;VLOOKUP('記入例（前回申請）'!D1486,最低賃金!$A$2:$G$49,5,FALSE),VLOOKUP('記入例（前回申請）'!D1486,最低賃金!$A$2:$G$49,4,FALSE),VLOOKUP('記入例（前回申請）'!D1486,最低賃金!$A$2:$G$49,2,FALSE))),"")</f>
        <v/>
      </c>
      <c r="F1486" s="32"/>
      <c r="G1486" s="33"/>
      <c r="H1486" s="53"/>
      <c r="I1486" s="28" t="str" cm="1">
        <f t="array" ref="I1486">IFERROR(_xlfn.IFS(COUNTBLANK(F1486:H1486)=3,"",G1486="","G列に金額を入力してください",F1486=3,G1486,H1486="","H列に労働時間を入力してください",F1486=1,ROUND(G1486/(H1486*24),0),F1486=2,ROUND(G1486/(H1486*24),0)),"")</f>
        <v/>
      </c>
      <c r="J1486" s="51" t="str" cm="1">
        <f t="array" ref="J1486">IFERROR(_xlfn.IFS(D1486="","",I1486&lt;E1486,"×（法定外です）",I1486&gt;=E1486,"〇"),"")</f>
        <v/>
      </c>
    </row>
    <row r="1487" spans="1:10" ht="14.25" customHeight="1" x14ac:dyDescent="0.4">
      <c r="A1487" s="51" t="str">
        <f t="shared" si="23"/>
        <v/>
      </c>
      <c r="B1487" s="32"/>
      <c r="C1487" s="32"/>
      <c r="D1487" s="32" t="str">
        <f>IFERROR(IF(C1487="","",確認書!#REF!),"")</f>
        <v/>
      </c>
      <c r="E1487" s="5" t="str">
        <f>IFERROR(IF($F$5&gt;VLOOKUP('記入例（前回申請）'!D1487,最低賃金!$A$2:$G$49,7,FALSE),VLOOKUP('記入例（前回申請）'!D1487,最低賃金!$A$2:$G$49,6,FALSE),IF($F$5&gt;VLOOKUP('記入例（前回申請）'!D1487,最低賃金!$A$2:$G$49,5,FALSE),VLOOKUP('記入例（前回申請）'!D1487,最低賃金!$A$2:$G$49,4,FALSE),VLOOKUP('記入例（前回申請）'!D1487,最低賃金!$A$2:$G$49,2,FALSE))),"")</f>
        <v/>
      </c>
      <c r="F1487" s="32"/>
      <c r="G1487" s="33"/>
      <c r="H1487" s="53"/>
      <c r="I1487" s="28" t="str" cm="1">
        <f t="array" ref="I1487">IFERROR(_xlfn.IFS(COUNTBLANK(F1487:H1487)=3,"",G1487="","G列に金額を入力してください",F1487=3,G1487,H1487="","H列に労働時間を入力してください",F1487=1,ROUND(G1487/(H1487*24),0),F1487=2,ROUND(G1487/(H1487*24),0)),"")</f>
        <v/>
      </c>
      <c r="J1487" s="51" t="str" cm="1">
        <f t="array" ref="J1487">IFERROR(_xlfn.IFS(D1487="","",I1487&lt;E1487,"×（法定外です）",I1487&gt;=E1487,"〇"),"")</f>
        <v/>
      </c>
    </row>
    <row r="1488" spans="1:10" ht="14.25" customHeight="1" x14ac:dyDescent="0.4">
      <c r="A1488" s="51" t="str">
        <f t="shared" si="23"/>
        <v/>
      </c>
      <c r="B1488" s="32"/>
      <c r="C1488" s="32"/>
      <c r="D1488" s="32" t="str">
        <f>IFERROR(IF(C1488="","",確認書!#REF!),"")</f>
        <v/>
      </c>
      <c r="E1488" s="5" t="str">
        <f>IFERROR(IF($F$5&gt;VLOOKUP('記入例（前回申請）'!D1488,最低賃金!$A$2:$G$49,7,FALSE),VLOOKUP('記入例（前回申請）'!D1488,最低賃金!$A$2:$G$49,6,FALSE),IF($F$5&gt;VLOOKUP('記入例（前回申請）'!D1488,最低賃金!$A$2:$G$49,5,FALSE),VLOOKUP('記入例（前回申請）'!D1488,最低賃金!$A$2:$G$49,4,FALSE),VLOOKUP('記入例（前回申請）'!D1488,最低賃金!$A$2:$G$49,2,FALSE))),"")</f>
        <v/>
      </c>
      <c r="F1488" s="32"/>
      <c r="G1488" s="33"/>
      <c r="H1488" s="53"/>
      <c r="I1488" s="28" t="str" cm="1">
        <f t="array" ref="I1488">IFERROR(_xlfn.IFS(COUNTBLANK(F1488:H1488)=3,"",G1488="","G列に金額を入力してください",F1488=3,G1488,H1488="","H列に労働時間を入力してください",F1488=1,ROUND(G1488/(H1488*24),0),F1488=2,ROUND(G1488/(H1488*24),0)),"")</f>
        <v/>
      </c>
      <c r="J1488" s="51" t="str" cm="1">
        <f t="array" ref="J1488">IFERROR(_xlfn.IFS(D1488="","",I1488&lt;E1488,"×（法定外です）",I1488&gt;=E1488,"〇"),"")</f>
        <v/>
      </c>
    </row>
    <row r="1489" spans="1:10" ht="14.25" customHeight="1" x14ac:dyDescent="0.4">
      <c r="A1489" s="51" t="str">
        <f t="shared" si="23"/>
        <v/>
      </c>
      <c r="B1489" s="32"/>
      <c r="C1489" s="32"/>
      <c r="D1489" s="32" t="str">
        <f>IFERROR(IF(C1489="","",確認書!#REF!),"")</f>
        <v/>
      </c>
      <c r="E1489" s="5" t="str">
        <f>IFERROR(IF($F$5&gt;VLOOKUP('記入例（前回申請）'!D1489,最低賃金!$A$2:$G$49,7,FALSE),VLOOKUP('記入例（前回申請）'!D1489,最低賃金!$A$2:$G$49,6,FALSE),IF($F$5&gt;VLOOKUP('記入例（前回申請）'!D1489,最低賃金!$A$2:$G$49,5,FALSE),VLOOKUP('記入例（前回申請）'!D1489,最低賃金!$A$2:$G$49,4,FALSE),VLOOKUP('記入例（前回申請）'!D1489,最低賃金!$A$2:$G$49,2,FALSE))),"")</f>
        <v/>
      </c>
      <c r="F1489" s="32"/>
      <c r="G1489" s="33"/>
      <c r="H1489" s="53"/>
      <c r="I1489" s="28" t="str" cm="1">
        <f t="array" ref="I1489">IFERROR(_xlfn.IFS(COUNTBLANK(F1489:H1489)=3,"",G1489="","G列に金額を入力してください",F1489=3,G1489,H1489="","H列に労働時間を入力してください",F1489=1,ROUND(G1489/(H1489*24),0),F1489=2,ROUND(G1489/(H1489*24),0)),"")</f>
        <v/>
      </c>
      <c r="J1489" s="51" t="str" cm="1">
        <f t="array" ref="J1489">IFERROR(_xlfn.IFS(D1489="","",I1489&lt;E1489,"×（法定外です）",I1489&gt;=E1489,"〇"),"")</f>
        <v/>
      </c>
    </row>
    <row r="1490" spans="1:10" ht="14.25" customHeight="1" x14ac:dyDescent="0.4">
      <c r="A1490" s="51" t="str">
        <f t="shared" si="23"/>
        <v/>
      </c>
      <c r="B1490" s="32"/>
      <c r="C1490" s="32"/>
      <c r="D1490" s="32" t="str">
        <f>IFERROR(IF(C1490="","",確認書!#REF!),"")</f>
        <v/>
      </c>
      <c r="E1490" s="5" t="str">
        <f>IFERROR(IF($F$5&gt;VLOOKUP('記入例（前回申請）'!D1490,最低賃金!$A$2:$G$49,7,FALSE),VLOOKUP('記入例（前回申請）'!D1490,最低賃金!$A$2:$G$49,6,FALSE),IF($F$5&gt;VLOOKUP('記入例（前回申請）'!D1490,最低賃金!$A$2:$G$49,5,FALSE),VLOOKUP('記入例（前回申請）'!D1490,最低賃金!$A$2:$G$49,4,FALSE),VLOOKUP('記入例（前回申請）'!D1490,最低賃金!$A$2:$G$49,2,FALSE))),"")</f>
        <v/>
      </c>
      <c r="F1490" s="32"/>
      <c r="G1490" s="33"/>
      <c r="H1490" s="53"/>
      <c r="I1490" s="28" t="str" cm="1">
        <f t="array" ref="I1490">IFERROR(_xlfn.IFS(COUNTBLANK(F1490:H1490)=3,"",G1490="","G列に金額を入力してください",F1490=3,G1490,H1490="","H列に労働時間を入力してください",F1490=1,ROUND(G1490/(H1490*24),0),F1490=2,ROUND(G1490/(H1490*24),0)),"")</f>
        <v/>
      </c>
      <c r="J1490" s="51" t="str" cm="1">
        <f t="array" ref="J1490">IFERROR(_xlfn.IFS(D1490="","",I1490&lt;E1490,"×（法定外です）",I1490&gt;=E1490,"〇"),"")</f>
        <v/>
      </c>
    </row>
    <row r="1491" spans="1:10" ht="14.25" customHeight="1" x14ac:dyDescent="0.4">
      <c r="A1491" s="51" t="str">
        <f t="shared" si="23"/>
        <v/>
      </c>
      <c r="B1491" s="32"/>
      <c r="C1491" s="32"/>
      <c r="D1491" s="32" t="str">
        <f>IFERROR(IF(C1491="","",確認書!#REF!),"")</f>
        <v/>
      </c>
      <c r="E1491" s="5" t="str">
        <f>IFERROR(IF($F$5&gt;VLOOKUP('記入例（前回申請）'!D1491,最低賃金!$A$2:$G$49,7,FALSE),VLOOKUP('記入例（前回申請）'!D1491,最低賃金!$A$2:$G$49,6,FALSE),IF($F$5&gt;VLOOKUP('記入例（前回申請）'!D1491,最低賃金!$A$2:$G$49,5,FALSE),VLOOKUP('記入例（前回申請）'!D1491,最低賃金!$A$2:$G$49,4,FALSE),VLOOKUP('記入例（前回申請）'!D1491,最低賃金!$A$2:$G$49,2,FALSE))),"")</f>
        <v/>
      </c>
      <c r="F1491" s="32"/>
      <c r="G1491" s="33"/>
      <c r="H1491" s="53"/>
      <c r="I1491" s="28" t="str" cm="1">
        <f t="array" ref="I1491">IFERROR(_xlfn.IFS(COUNTBLANK(F1491:H1491)=3,"",G1491="","G列に金額を入力してください",F1491=3,G1491,H1491="","H列に労働時間を入力してください",F1491=1,ROUND(G1491/(H1491*24),0),F1491=2,ROUND(G1491/(H1491*24),0)),"")</f>
        <v/>
      </c>
      <c r="J1491" s="51" t="str" cm="1">
        <f t="array" ref="J1491">IFERROR(_xlfn.IFS(D1491="","",I1491&lt;E1491,"×（法定外です）",I1491&gt;=E1491,"〇"),"")</f>
        <v/>
      </c>
    </row>
    <row r="1492" spans="1:10" ht="14.25" customHeight="1" x14ac:dyDescent="0.4">
      <c r="A1492" s="51" t="str">
        <f t="shared" si="23"/>
        <v/>
      </c>
      <c r="B1492" s="32"/>
      <c r="C1492" s="32"/>
      <c r="D1492" s="32" t="str">
        <f>IFERROR(IF(C1492="","",確認書!#REF!),"")</f>
        <v/>
      </c>
      <c r="E1492" s="5" t="str">
        <f>IFERROR(IF($F$5&gt;VLOOKUP('記入例（前回申請）'!D1492,最低賃金!$A$2:$G$49,7,FALSE),VLOOKUP('記入例（前回申請）'!D1492,最低賃金!$A$2:$G$49,6,FALSE),IF($F$5&gt;VLOOKUP('記入例（前回申請）'!D1492,最低賃金!$A$2:$G$49,5,FALSE),VLOOKUP('記入例（前回申請）'!D1492,最低賃金!$A$2:$G$49,4,FALSE),VLOOKUP('記入例（前回申請）'!D1492,最低賃金!$A$2:$G$49,2,FALSE))),"")</f>
        <v/>
      </c>
      <c r="F1492" s="32"/>
      <c r="G1492" s="33"/>
      <c r="H1492" s="53"/>
      <c r="I1492" s="28" t="str" cm="1">
        <f t="array" ref="I1492">IFERROR(_xlfn.IFS(COUNTBLANK(F1492:H1492)=3,"",G1492="","G列に金額を入力してください",F1492=3,G1492,H1492="","H列に労働時間を入力してください",F1492=1,ROUND(G1492/(H1492*24),0),F1492=2,ROUND(G1492/(H1492*24),0)),"")</f>
        <v/>
      </c>
      <c r="J1492" s="51" t="str" cm="1">
        <f t="array" ref="J1492">IFERROR(_xlfn.IFS(D1492="","",I1492&lt;E1492,"×（法定外です）",I1492&gt;=E1492,"〇"),"")</f>
        <v/>
      </c>
    </row>
    <row r="1493" spans="1:10" ht="14.25" customHeight="1" x14ac:dyDescent="0.4">
      <c r="A1493" s="51" t="str">
        <f t="shared" si="23"/>
        <v/>
      </c>
      <c r="B1493" s="32"/>
      <c r="C1493" s="32"/>
      <c r="D1493" s="32" t="str">
        <f>IFERROR(IF(C1493="","",確認書!#REF!),"")</f>
        <v/>
      </c>
      <c r="E1493" s="5" t="str">
        <f>IFERROR(IF($F$5&gt;VLOOKUP('記入例（前回申請）'!D1493,最低賃金!$A$2:$G$49,7,FALSE),VLOOKUP('記入例（前回申請）'!D1493,最低賃金!$A$2:$G$49,6,FALSE),IF($F$5&gt;VLOOKUP('記入例（前回申請）'!D1493,最低賃金!$A$2:$G$49,5,FALSE),VLOOKUP('記入例（前回申請）'!D1493,最低賃金!$A$2:$G$49,4,FALSE),VLOOKUP('記入例（前回申請）'!D1493,最低賃金!$A$2:$G$49,2,FALSE))),"")</f>
        <v/>
      </c>
      <c r="F1493" s="32"/>
      <c r="G1493" s="33"/>
      <c r="H1493" s="53"/>
      <c r="I1493" s="28" t="str" cm="1">
        <f t="array" ref="I1493">IFERROR(_xlfn.IFS(COUNTBLANK(F1493:H1493)=3,"",G1493="","G列に金額を入力してください",F1493=3,G1493,H1493="","H列に労働時間を入力してください",F1493=1,ROUND(G1493/(H1493*24),0),F1493=2,ROUND(G1493/(H1493*24),0)),"")</f>
        <v/>
      </c>
      <c r="J1493" s="51" t="str" cm="1">
        <f t="array" ref="J1493">IFERROR(_xlfn.IFS(D1493="","",I1493&lt;E1493,"×（法定外です）",I1493&gt;=E1493,"〇"),"")</f>
        <v/>
      </c>
    </row>
    <row r="1494" spans="1:10" ht="14.25" customHeight="1" x14ac:dyDescent="0.4">
      <c r="A1494" s="51" t="str">
        <f t="shared" si="23"/>
        <v/>
      </c>
      <c r="B1494" s="32"/>
      <c r="C1494" s="32"/>
      <c r="D1494" s="32" t="str">
        <f>IFERROR(IF(C1494="","",確認書!#REF!),"")</f>
        <v/>
      </c>
      <c r="E1494" s="5" t="str">
        <f>IFERROR(IF($F$5&gt;VLOOKUP('記入例（前回申請）'!D1494,最低賃金!$A$2:$G$49,7,FALSE),VLOOKUP('記入例（前回申請）'!D1494,最低賃金!$A$2:$G$49,6,FALSE),IF($F$5&gt;VLOOKUP('記入例（前回申請）'!D1494,最低賃金!$A$2:$G$49,5,FALSE),VLOOKUP('記入例（前回申請）'!D1494,最低賃金!$A$2:$G$49,4,FALSE),VLOOKUP('記入例（前回申請）'!D1494,最低賃金!$A$2:$G$49,2,FALSE))),"")</f>
        <v/>
      </c>
      <c r="F1494" s="32"/>
      <c r="G1494" s="33"/>
      <c r="H1494" s="53"/>
      <c r="I1494" s="28" t="str" cm="1">
        <f t="array" ref="I1494">IFERROR(_xlfn.IFS(COUNTBLANK(F1494:H1494)=3,"",G1494="","G列に金額を入力してください",F1494=3,G1494,H1494="","H列に労働時間を入力してください",F1494=1,ROUND(G1494/(H1494*24),0),F1494=2,ROUND(G1494/(H1494*24),0)),"")</f>
        <v/>
      </c>
      <c r="J1494" s="51" t="str" cm="1">
        <f t="array" ref="J1494">IFERROR(_xlfn.IFS(D1494="","",I1494&lt;E1494,"×（法定外です）",I1494&gt;=E1494,"〇"),"")</f>
        <v/>
      </c>
    </row>
    <row r="1495" spans="1:10" ht="14.25" customHeight="1" x14ac:dyDescent="0.4">
      <c r="A1495" s="51" t="str">
        <f t="shared" si="23"/>
        <v/>
      </c>
      <c r="B1495" s="32"/>
      <c r="C1495" s="32"/>
      <c r="D1495" s="32" t="str">
        <f>IFERROR(IF(C1495="","",確認書!#REF!),"")</f>
        <v/>
      </c>
      <c r="E1495" s="5" t="str">
        <f>IFERROR(IF($F$5&gt;VLOOKUP('記入例（前回申請）'!D1495,最低賃金!$A$2:$G$49,7,FALSE),VLOOKUP('記入例（前回申請）'!D1495,最低賃金!$A$2:$G$49,6,FALSE),IF($F$5&gt;VLOOKUP('記入例（前回申請）'!D1495,最低賃金!$A$2:$G$49,5,FALSE),VLOOKUP('記入例（前回申請）'!D1495,最低賃金!$A$2:$G$49,4,FALSE),VLOOKUP('記入例（前回申請）'!D1495,最低賃金!$A$2:$G$49,2,FALSE))),"")</f>
        <v/>
      </c>
      <c r="F1495" s="32"/>
      <c r="G1495" s="33"/>
      <c r="H1495" s="53"/>
      <c r="I1495" s="28" t="str" cm="1">
        <f t="array" ref="I1495">IFERROR(_xlfn.IFS(COUNTBLANK(F1495:H1495)=3,"",G1495="","G列に金額を入力してください",F1495=3,G1495,H1495="","H列に労働時間を入力してください",F1495=1,ROUND(G1495/(H1495*24),0),F1495=2,ROUND(G1495/(H1495*24),0)),"")</f>
        <v/>
      </c>
      <c r="J1495" s="51" t="str" cm="1">
        <f t="array" ref="J1495">IFERROR(_xlfn.IFS(D1495="","",I1495&lt;E1495,"×（法定外です）",I1495&gt;=E1495,"〇"),"")</f>
        <v/>
      </c>
    </row>
    <row r="1496" spans="1:10" ht="14.25" customHeight="1" x14ac:dyDescent="0.4">
      <c r="A1496" s="51" t="str">
        <f t="shared" si="23"/>
        <v/>
      </c>
      <c r="B1496" s="32"/>
      <c r="C1496" s="32"/>
      <c r="D1496" s="32" t="str">
        <f>IFERROR(IF(C1496="","",確認書!#REF!),"")</f>
        <v/>
      </c>
      <c r="E1496" s="5" t="str">
        <f>IFERROR(IF($F$5&gt;VLOOKUP('記入例（前回申請）'!D1496,最低賃金!$A$2:$G$49,7,FALSE),VLOOKUP('記入例（前回申請）'!D1496,最低賃金!$A$2:$G$49,6,FALSE),IF($F$5&gt;VLOOKUP('記入例（前回申請）'!D1496,最低賃金!$A$2:$G$49,5,FALSE),VLOOKUP('記入例（前回申請）'!D1496,最低賃金!$A$2:$G$49,4,FALSE),VLOOKUP('記入例（前回申請）'!D1496,最低賃金!$A$2:$G$49,2,FALSE))),"")</f>
        <v/>
      </c>
      <c r="F1496" s="32"/>
      <c r="G1496" s="33"/>
      <c r="H1496" s="53"/>
      <c r="I1496" s="28" t="str" cm="1">
        <f t="array" ref="I1496">IFERROR(_xlfn.IFS(COUNTBLANK(F1496:H1496)=3,"",G1496="","G列に金額を入力してください",F1496=3,G1496,H1496="","H列に労働時間を入力してください",F1496=1,ROUND(G1496/(H1496*24),0),F1496=2,ROUND(G1496/(H1496*24),0)),"")</f>
        <v/>
      </c>
      <c r="J1496" s="51" t="str" cm="1">
        <f t="array" ref="J1496">IFERROR(_xlfn.IFS(D1496="","",I1496&lt;E1496,"×（法定外です）",I1496&gt;=E1496,"〇"),"")</f>
        <v/>
      </c>
    </row>
    <row r="1497" spans="1:10" ht="14.25" customHeight="1" x14ac:dyDescent="0.4">
      <c r="A1497" s="51" t="str">
        <f t="shared" si="23"/>
        <v/>
      </c>
      <c r="B1497" s="32"/>
      <c r="C1497" s="32"/>
      <c r="D1497" s="32" t="str">
        <f>IFERROR(IF(C1497="","",確認書!#REF!),"")</f>
        <v/>
      </c>
      <c r="E1497" s="5" t="str">
        <f>IFERROR(IF($F$5&gt;VLOOKUP('記入例（前回申請）'!D1497,最低賃金!$A$2:$G$49,7,FALSE),VLOOKUP('記入例（前回申請）'!D1497,最低賃金!$A$2:$G$49,6,FALSE),IF($F$5&gt;VLOOKUP('記入例（前回申請）'!D1497,最低賃金!$A$2:$G$49,5,FALSE),VLOOKUP('記入例（前回申請）'!D1497,最低賃金!$A$2:$G$49,4,FALSE),VLOOKUP('記入例（前回申請）'!D1497,最低賃金!$A$2:$G$49,2,FALSE))),"")</f>
        <v/>
      </c>
      <c r="F1497" s="32"/>
      <c r="G1497" s="33"/>
      <c r="H1497" s="53"/>
      <c r="I1497" s="28" t="str" cm="1">
        <f t="array" ref="I1497">IFERROR(_xlfn.IFS(COUNTBLANK(F1497:H1497)=3,"",G1497="","G列に金額を入力してください",F1497=3,G1497,H1497="","H列に労働時間を入力してください",F1497=1,ROUND(G1497/(H1497*24),0),F1497=2,ROUND(G1497/(H1497*24),0)),"")</f>
        <v/>
      </c>
      <c r="J1497" s="51" t="str" cm="1">
        <f t="array" ref="J1497">IFERROR(_xlfn.IFS(D1497="","",I1497&lt;E1497,"×（法定外です）",I1497&gt;=E1497,"〇"),"")</f>
        <v/>
      </c>
    </row>
    <row r="1498" spans="1:10" ht="14.25" customHeight="1" x14ac:dyDescent="0.4">
      <c r="A1498" s="51" t="str">
        <f t="shared" si="23"/>
        <v/>
      </c>
      <c r="B1498" s="32"/>
      <c r="C1498" s="32"/>
      <c r="D1498" s="32" t="str">
        <f>IFERROR(IF(C1498="","",確認書!#REF!),"")</f>
        <v/>
      </c>
      <c r="E1498" s="5" t="str">
        <f>IFERROR(IF($F$5&gt;VLOOKUP('記入例（前回申請）'!D1498,最低賃金!$A$2:$G$49,7,FALSE),VLOOKUP('記入例（前回申請）'!D1498,最低賃金!$A$2:$G$49,6,FALSE),IF($F$5&gt;VLOOKUP('記入例（前回申請）'!D1498,最低賃金!$A$2:$G$49,5,FALSE),VLOOKUP('記入例（前回申請）'!D1498,最低賃金!$A$2:$G$49,4,FALSE),VLOOKUP('記入例（前回申請）'!D1498,最低賃金!$A$2:$G$49,2,FALSE))),"")</f>
        <v/>
      </c>
      <c r="F1498" s="32"/>
      <c r="G1498" s="33"/>
      <c r="H1498" s="53"/>
      <c r="I1498" s="28" t="str" cm="1">
        <f t="array" ref="I1498">IFERROR(_xlfn.IFS(COUNTBLANK(F1498:H1498)=3,"",G1498="","G列に金額を入力してください",F1498=3,G1498,H1498="","H列に労働時間を入力してください",F1498=1,ROUND(G1498/(H1498*24),0),F1498=2,ROUND(G1498/(H1498*24),0)),"")</f>
        <v/>
      </c>
      <c r="J1498" s="51" t="str" cm="1">
        <f t="array" ref="J1498">IFERROR(_xlfn.IFS(D1498="","",I1498&lt;E1498,"×（法定外です）",I1498&gt;=E1498,"〇"),"")</f>
        <v/>
      </c>
    </row>
    <row r="1499" spans="1:10" ht="14.25" customHeight="1" x14ac:dyDescent="0.4">
      <c r="A1499" s="51" t="str">
        <f t="shared" si="23"/>
        <v/>
      </c>
      <c r="B1499" s="32"/>
      <c r="C1499" s="32"/>
      <c r="D1499" s="32" t="str">
        <f>IFERROR(IF(C1499="","",確認書!#REF!),"")</f>
        <v/>
      </c>
      <c r="E1499" s="5" t="str">
        <f>IFERROR(IF($F$5&gt;VLOOKUP('記入例（前回申請）'!D1499,最低賃金!$A$2:$G$49,7,FALSE),VLOOKUP('記入例（前回申請）'!D1499,最低賃金!$A$2:$G$49,6,FALSE),IF($F$5&gt;VLOOKUP('記入例（前回申請）'!D1499,最低賃金!$A$2:$G$49,5,FALSE),VLOOKUP('記入例（前回申請）'!D1499,最低賃金!$A$2:$G$49,4,FALSE),VLOOKUP('記入例（前回申請）'!D1499,最低賃金!$A$2:$G$49,2,FALSE))),"")</f>
        <v/>
      </c>
      <c r="F1499" s="32"/>
      <c r="G1499" s="33"/>
      <c r="H1499" s="53"/>
      <c r="I1499" s="28" t="str" cm="1">
        <f t="array" ref="I1499">IFERROR(_xlfn.IFS(COUNTBLANK(F1499:H1499)=3,"",G1499="","G列に金額を入力してください",F1499=3,G1499,H1499="","H列に労働時間を入力してください",F1499=1,ROUND(G1499/(H1499*24),0),F1499=2,ROUND(G1499/(H1499*24),0)),"")</f>
        <v/>
      </c>
      <c r="J1499" s="51" t="str" cm="1">
        <f t="array" ref="J1499">IFERROR(_xlfn.IFS(D1499="","",I1499&lt;E1499,"×（法定外です）",I1499&gt;=E1499,"〇"),"")</f>
        <v/>
      </c>
    </row>
    <row r="1500" spans="1:10" ht="14.25" customHeight="1" x14ac:dyDescent="0.4">
      <c r="A1500" s="51" t="str">
        <f t="shared" si="23"/>
        <v/>
      </c>
      <c r="B1500" s="32"/>
      <c r="C1500" s="32"/>
      <c r="D1500" s="32" t="str">
        <f>IFERROR(IF(C1500="","",確認書!#REF!),"")</f>
        <v/>
      </c>
      <c r="E1500" s="5" t="str">
        <f>IFERROR(IF($F$5&gt;VLOOKUP('記入例（前回申請）'!D1500,最低賃金!$A$2:$G$49,7,FALSE),VLOOKUP('記入例（前回申請）'!D1500,最低賃金!$A$2:$G$49,6,FALSE),IF($F$5&gt;VLOOKUP('記入例（前回申請）'!D1500,最低賃金!$A$2:$G$49,5,FALSE),VLOOKUP('記入例（前回申請）'!D1500,最低賃金!$A$2:$G$49,4,FALSE),VLOOKUP('記入例（前回申請）'!D1500,最低賃金!$A$2:$G$49,2,FALSE))),"")</f>
        <v/>
      </c>
      <c r="F1500" s="32"/>
      <c r="G1500" s="33"/>
      <c r="H1500" s="53"/>
      <c r="I1500" s="28" t="str" cm="1">
        <f t="array" ref="I1500">IFERROR(_xlfn.IFS(COUNTBLANK(F1500:H1500)=3,"",G1500="","G列に金額を入力してください",F1500=3,G1500,H1500="","H列に労働時間を入力してください",F1500=1,ROUND(G1500/(H1500*24),0),F1500=2,ROUND(G1500/(H1500*24),0)),"")</f>
        <v/>
      </c>
      <c r="J1500" s="51" t="str" cm="1">
        <f t="array" ref="J1500">IFERROR(_xlfn.IFS(D1500="","",I1500&lt;E1500,"×（法定外です）",I1500&gt;=E1500,"〇"),"")</f>
        <v/>
      </c>
    </row>
    <row r="1501" spans="1:10" ht="14.25" customHeight="1" x14ac:dyDescent="0.4">
      <c r="A1501" s="51" t="str">
        <f t="shared" si="23"/>
        <v/>
      </c>
      <c r="B1501" s="32"/>
      <c r="C1501" s="32"/>
      <c r="D1501" s="32" t="str">
        <f>IFERROR(IF(C1501="","",確認書!#REF!),"")</f>
        <v/>
      </c>
      <c r="E1501" s="5" t="str">
        <f>IFERROR(IF($F$5&gt;VLOOKUP('記入例（前回申請）'!D1501,最低賃金!$A$2:$G$49,7,FALSE),VLOOKUP('記入例（前回申請）'!D1501,最低賃金!$A$2:$G$49,6,FALSE),IF($F$5&gt;VLOOKUP('記入例（前回申請）'!D1501,最低賃金!$A$2:$G$49,5,FALSE),VLOOKUP('記入例（前回申請）'!D1501,最低賃金!$A$2:$G$49,4,FALSE),VLOOKUP('記入例（前回申請）'!D1501,最低賃金!$A$2:$G$49,2,FALSE))),"")</f>
        <v/>
      </c>
      <c r="F1501" s="32"/>
      <c r="G1501" s="33"/>
      <c r="H1501" s="53"/>
      <c r="I1501" s="28" t="str" cm="1">
        <f t="array" ref="I1501">IFERROR(_xlfn.IFS(COUNTBLANK(F1501:H1501)=3,"",G1501="","G列に金額を入力してください",F1501=3,G1501,H1501="","H列に労働時間を入力してください",F1501=1,ROUND(G1501/(H1501*24),0),F1501=2,ROUND(G1501/(H1501*24),0)),"")</f>
        <v/>
      </c>
      <c r="J1501" s="51" t="str" cm="1">
        <f t="array" ref="J1501">IFERROR(_xlfn.IFS(D1501="","",I1501&lt;E1501,"×（法定外です）",I1501&gt;=E1501,"〇"),"")</f>
        <v/>
      </c>
    </row>
    <row r="1502" spans="1:10" ht="14.25" customHeight="1" x14ac:dyDescent="0.4">
      <c r="A1502" s="51" t="str">
        <f t="shared" si="23"/>
        <v/>
      </c>
      <c r="B1502" s="32"/>
      <c r="C1502" s="32"/>
      <c r="D1502" s="32" t="str">
        <f>IFERROR(IF(C1502="","",確認書!#REF!),"")</f>
        <v/>
      </c>
      <c r="E1502" s="5" t="str">
        <f>IFERROR(IF($F$5&gt;VLOOKUP('記入例（前回申請）'!D1502,最低賃金!$A$2:$G$49,7,FALSE),VLOOKUP('記入例（前回申請）'!D1502,最低賃金!$A$2:$G$49,6,FALSE),IF($F$5&gt;VLOOKUP('記入例（前回申請）'!D1502,最低賃金!$A$2:$G$49,5,FALSE),VLOOKUP('記入例（前回申請）'!D1502,最低賃金!$A$2:$G$49,4,FALSE),VLOOKUP('記入例（前回申請）'!D1502,最低賃金!$A$2:$G$49,2,FALSE))),"")</f>
        <v/>
      </c>
      <c r="F1502" s="32"/>
      <c r="G1502" s="33"/>
      <c r="H1502" s="53"/>
      <c r="I1502" s="28" t="str" cm="1">
        <f t="array" ref="I1502">IFERROR(_xlfn.IFS(COUNTBLANK(F1502:H1502)=3,"",G1502="","G列に金額を入力してください",F1502=3,G1502,H1502="","H列に労働時間を入力してください",F1502=1,ROUND(G1502/(H1502*24),0),F1502=2,ROUND(G1502/(H1502*24),0)),"")</f>
        <v/>
      </c>
      <c r="J1502" s="51" t="str" cm="1">
        <f t="array" ref="J1502">IFERROR(_xlfn.IFS(D1502="","",I1502&lt;E1502,"×（法定外です）",I1502&gt;=E1502,"〇"),"")</f>
        <v/>
      </c>
    </row>
    <row r="1503" spans="1:10" ht="14.25" customHeight="1" x14ac:dyDescent="0.4">
      <c r="A1503" s="51" t="str">
        <f t="shared" si="23"/>
        <v/>
      </c>
      <c r="B1503" s="32"/>
      <c r="C1503" s="32"/>
      <c r="D1503" s="32" t="str">
        <f>IFERROR(IF(C1503="","",確認書!#REF!),"")</f>
        <v/>
      </c>
      <c r="E1503" s="5" t="str">
        <f>IFERROR(IF($F$5&gt;VLOOKUP('記入例（前回申請）'!D1503,最低賃金!$A$2:$G$49,7,FALSE),VLOOKUP('記入例（前回申請）'!D1503,最低賃金!$A$2:$G$49,6,FALSE),IF($F$5&gt;VLOOKUP('記入例（前回申請）'!D1503,最低賃金!$A$2:$G$49,5,FALSE),VLOOKUP('記入例（前回申請）'!D1503,最低賃金!$A$2:$G$49,4,FALSE),VLOOKUP('記入例（前回申請）'!D1503,最低賃金!$A$2:$G$49,2,FALSE))),"")</f>
        <v/>
      </c>
      <c r="F1503" s="32"/>
      <c r="G1503" s="33"/>
      <c r="H1503" s="53"/>
      <c r="I1503" s="28" t="str" cm="1">
        <f t="array" ref="I1503">IFERROR(_xlfn.IFS(COUNTBLANK(F1503:H1503)=3,"",G1503="","G列に金額を入力してください",F1503=3,G1503,H1503="","H列に労働時間を入力してください",F1503=1,ROUND(G1503/(H1503*24),0),F1503=2,ROUND(G1503/(H1503*24),0)),"")</f>
        <v/>
      </c>
      <c r="J1503" s="51" t="str" cm="1">
        <f t="array" ref="J1503">IFERROR(_xlfn.IFS(D1503="","",I1503&lt;E1503,"×（法定外です）",I1503&gt;=E1503,"〇"),"")</f>
        <v/>
      </c>
    </row>
    <row r="1504" spans="1:10" ht="14.25" customHeight="1" x14ac:dyDescent="0.4">
      <c r="A1504" s="51" t="str">
        <f t="shared" si="23"/>
        <v/>
      </c>
      <c r="B1504" s="32"/>
      <c r="C1504" s="32"/>
      <c r="D1504" s="32" t="str">
        <f>IFERROR(IF(C1504="","",確認書!#REF!),"")</f>
        <v/>
      </c>
      <c r="E1504" s="5" t="str">
        <f>IFERROR(IF($F$5&gt;VLOOKUP('記入例（前回申請）'!D1504,最低賃金!$A$2:$G$49,7,FALSE),VLOOKUP('記入例（前回申請）'!D1504,最低賃金!$A$2:$G$49,6,FALSE),IF($F$5&gt;VLOOKUP('記入例（前回申請）'!D1504,最低賃金!$A$2:$G$49,5,FALSE),VLOOKUP('記入例（前回申請）'!D1504,最低賃金!$A$2:$G$49,4,FALSE),VLOOKUP('記入例（前回申請）'!D1504,最低賃金!$A$2:$G$49,2,FALSE))),"")</f>
        <v/>
      </c>
      <c r="F1504" s="32"/>
      <c r="G1504" s="33"/>
      <c r="H1504" s="53"/>
      <c r="I1504" s="28" t="str" cm="1">
        <f t="array" ref="I1504">IFERROR(_xlfn.IFS(COUNTBLANK(F1504:H1504)=3,"",G1504="","G列に金額を入力してください",F1504=3,G1504,H1504="","H列に労働時間を入力してください",F1504=1,ROUND(G1504/(H1504*24),0),F1504=2,ROUND(G1504/(H1504*24),0)),"")</f>
        <v/>
      </c>
      <c r="J1504" s="51" t="str" cm="1">
        <f t="array" ref="J1504">IFERROR(_xlfn.IFS(D1504="","",I1504&lt;E1504,"×（法定外です）",I1504&gt;=E1504,"〇"),"")</f>
        <v/>
      </c>
    </row>
    <row r="1505" spans="1:10" ht="14.25" customHeight="1" x14ac:dyDescent="0.4">
      <c r="A1505" s="51" t="str">
        <f t="shared" si="23"/>
        <v/>
      </c>
      <c r="B1505" s="32"/>
      <c r="C1505" s="32"/>
      <c r="D1505" s="32" t="str">
        <f>IFERROR(IF(C1505="","",確認書!#REF!),"")</f>
        <v/>
      </c>
      <c r="E1505" s="5" t="str">
        <f>IFERROR(IF($F$5&gt;VLOOKUP('記入例（前回申請）'!D1505,最低賃金!$A$2:$G$49,7,FALSE),VLOOKUP('記入例（前回申請）'!D1505,最低賃金!$A$2:$G$49,6,FALSE),IF($F$5&gt;VLOOKUP('記入例（前回申請）'!D1505,最低賃金!$A$2:$G$49,5,FALSE),VLOOKUP('記入例（前回申請）'!D1505,最低賃金!$A$2:$G$49,4,FALSE),VLOOKUP('記入例（前回申請）'!D1505,最低賃金!$A$2:$G$49,2,FALSE))),"")</f>
        <v/>
      </c>
      <c r="F1505" s="32"/>
      <c r="G1505" s="33"/>
      <c r="H1505" s="53"/>
      <c r="I1505" s="28" t="str" cm="1">
        <f t="array" ref="I1505">IFERROR(_xlfn.IFS(COUNTBLANK(F1505:H1505)=3,"",G1505="","G列に金額を入力してください",F1505=3,G1505,H1505="","H列に労働時間を入力してください",F1505=1,ROUND(G1505/(H1505*24),0),F1505=2,ROUND(G1505/(H1505*24),0)),"")</f>
        <v/>
      </c>
      <c r="J1505" s="51" t="str" cm="1">
        <f t="array" ref="J1505">IFERROR(_xlfn.IFS(D1505="","",I1505&lt;E1505,"×（法定外です）",I1505&gt;=E1505,"〇"),"")</f>
        <v/>
      </c>
    </row>
    <row r="1506" spans="1:10" ht="14.25" customHeight="1" x14ac:dyDescent="0.4">
      <c r="A1506" s="51" t="str">
        <f t="shared" si="23"/>
        <v/>
      </c>
      <c r="B1506" s="32"/>
      <c r="C1506" s="32"/>
      <c r="D1506" s="32" t="str">
        <f>IFERROR(IF(C1506="","",確認書!#REF!),"")</f>
        <v/>
      </c>
      <c r="E1506" s="5" t="str">
        <f>IFERROR(IF($F$5&gt;VLOOKUP('記入例（前回申請）'!D1506,最低賃金!$A$2:$G$49,7,FALSE),VLOOKUP('記入例（前回申請）'!D1506,最低賃金!$A$2:$G$49,6,FALSE),IF($F$5&gt;VLOOKUP('記入例（前回申請）'!D1506,最低賃金!$A$2:$G$49,5,FALSE),VLOOKUP('記入例（前回申請）'!D1506,最低賃金!$A$2:$G$49,4,FALSE),VLOOKUP('記入例（前回申請）'!D1506,最低賃金!$A$2:$G$49,2,FALSE))),"")</f>
        <v/>
      </c>
      <c r="F1506" s="32"/>
      <c r="G1506" s="33"/>
      <c r="H1506" s="53"/>
      <c r="I1506" s="28" t="str" cm="1">
        <f t="array" ref="I1506">IFERROR(_xlfn.IFS(COUNTBLANK(F1506:H1506)=3,"",G1506="","G列に金額を入力してください",F1506=3,G1506,H1506="","H列に労働時間を入力してください",F1506=1,ROUND(G1506/(H1506*24),0),F1506=2,ROUND(G1506/(H1506*24),0)),"")</f>
        <v/>
      </c>
      <c r="J1506" s="51" t="str" cm="1">
        <f t="array" ref="J1506">IFERROR(_xlfn.IFS(D1506="","",I1506&lt;E1506,"×（法定外です）",I1506&gt;=E1506,"〇"),"")</f>
        <v/>
      </c>
    </row>
    <row r="1507" spans="1:10" ht="14.25" customHeight="1" x14ac:dyDescent="0.4">
      <c r="A1507" s="51" t="str">
        <f t="shared" si="23"/>
        <v/>
      </c>
      <c r="B1507" s="32"/>
      <c r="C1507" s="32"/>
      <c r="D1507" s="32" t="str">
        <f>IFERROR(IF(C1507="","",確認書!#REF!),"")</f>
        <v/>
      </c>
      <c r="E1507" s="5" t="str">
        <f>IFERROR(IF($F$5&gt;VLOOKUP('記入例（前回申請）'!D1507,最低賃金!$A$2:$G$49,7,FALSE),VLOOKUP('記入例（前回申請）'!D1507,最低賃金!$A$2:$G$49,6,FALSE),IF($F$5&gt;VLOOKUP('記入例（前回申請）'!D1507,最低賃金!$A$2:$G$49,5,FALSE),VLOOKUP('記入例（前回申請）'!D1507,最低賃金!$A$2:$G$49,4,FALSE),VLOOKUP('記入例（前回申請）'!D1507,最低賃金!$A$2:$G$49,2,FALSE))),"")</f>
        <v/>
      </c>
      <c r="F1507" s="32"/>
      <c r="G1507" s="33"/>
      <c r="H1507" s="53"/>
      <c r="I1507" s="28" t="str" cm="1">
        <f t="array" ref="I1507">IFERROR(_xlfn.IFS(COUNTBLANK(F1507:H1507)=3,"",G1507="","G列に金額を入力してください",F1507=3,G1507,H1507="","H列に労働時間を入力してください",F1507=1,ROUND(G1507/(H1507*24),0),F1507=2,ROUND(G1507/(H1507*24),0)),"")</f>
        <v/>
      </c>
      <c r="J1507" s="51" t="str" cm="1">
        <f t="array" ref="J1507">IFERROR(_xlfn.IFS(D1507="","",I1507&lt;E1507,"×（法定外です）",I1507&gt;=E1507,"〇"),"")</f>
        <v/>
      </c>
    </row>
    <row r="1508" spans="1:10" ht="14.25" customHeight="1" x14ac:dyDescent="0.4">
      <c r="A1508" s="51" t="str">
        <f t="shared" si="23"/>
        <v/>
      </c>
      <c r="B1508" s="32"/>
      <c r="C1508" s="32"/>
      <c r="D1508" s="32" t="str">
        <f>IFERROR(IF(C1508="","",確認書!#REF!),"")</f>
        <v/>
      </c>
      <c r="E1508" s="5" t="str">
        <f>IFERROR(IF($F$5&gt;VLOOKUP('記入例（前回申請）'!D1508,最低賃金!$A$2:$G$49,7,FALSE),VLOOKUP('記入例（前回申請）'!D1508,最低賃金!$A$2:$G$49,6,FALSE),IF($F$5&gt;VLOOKUP('記入例（前回申請）'!D1508,最低賃金!$A$2:$G$49,5,FALSE),VLOOKUP('記入例（前回申請）'!D1508,最低賃金!$A$2:$G$49,4,FALSE),VLOOKUP('記入例（前回申請）'!D1508,最低賃金!$A$2:$G$49,2,FALSE))),"")</f>
        <v/>
      </c>
      <c r="F1508" s="32"/>
      <c r="G1508" s="33"/>
      <c r="H1508" s="53"/>
      <c r="I1508" s="28" t="str" cm="1">
        <f t="array" ref="I1508">IFERROR(_xlfn.IFS(COUNTBLANK(F1508:H1508)=3,"",G1508="","G列に金額を入力してください",F1508=3,G1508,H1508="","H列に労働時間を入力してください",F1508=1,ROUND(G1508/(H1508*24),0),F1508=2,ROUND(G1508/(H1508*24),0)),"")</f>
        <v/>
      </c>
      <c r="J1508" s="51" t="str" cm="1">
        <f t="array" ref="J1508">IFERROR(_xlfn.IFS(D1508="","",I1508&lt;E1508,"×（法定外です）",I1508&gt;=E1508,"〇"),"")</f>
        <v/>
      </c>
    </row>
    <row r="1509" spans="1:10" ht="14.25" customHeight="1" x14ac:dyDescent="0.4">
      <c r="A1509" s="51" t="str">
        <f t="shared" si="23"/>
        <v/>
      </c>
      <c r="B1509" s="32"/>
      <c r="C1509" s="32"/>
      <c r="D1509" s="32" t="str">
        <f>IFERROR(IF(C1509="","",確認書!#REF!),"")</f>
        <v/>
      </c>
      <c r="E1509" s="5" t="str">
        <f>IFERROR(IF($F$5&gt;VLOOKUP('記入例（前回申請）'!D1509,最低賃金!$A$2:$G$49,7,FALSE),VLOOKUP('記入例（前回申請）'!D1509,最低賃金!$A$2:$G$49,6,FALSE),IF($F$5&gt;VLOOKUP('記入例（前回申請）'!D1509,最低賃金!$A$2:$G$49,5,FALSE),VLOOKUP('記入例（前回申請）'!D1509,最低賃金!$A$2:$G$49,4,FALSE),VLOOKUP('記入例（前回申請）'!D1509,最低賃金!$A$2:$G$49,2,FALSE))),"")</f>
        <v/>
      </c>
      <c r="F1509" s="32"/>
      <c r="G1509" s="33"/>
      <c r="H1509" s="53"/>
      <c r="I1509" s="28" t="str" cm="1">
        <f t="array" ref="I1509">IFERROR(_xlfn.IFS(COUNTBLANK(F1509:H1509)=3,"",G1509="","G列に金額を入力してください",F1509=3,G1509,H1509="","H列に労働時間を入力してください",F1509=1,ROUND(G1509/(H1509*24),0),F1509=2,ROUND(G1509/(H1509*24),0)),"")</f>
        <v/>
      </c>
      <c r="J1509" s="51" t="str" cm="1">
        <f t="array" ref="J1509">IFERROR(_xlfn.IFS(D1509="","",I1509&lt;E1509,"×（法定外です）",I1509&gt;=E1509,"〇"),"")</f>
        <v/>
      </c>
    </row>
    <row r="1510" spans="1:10" ht="14.25" customHeight="1" x14ac:dyDescent="0.4">
      <c r="A1510" s="51" t="str">
        <f t="shared" si="23"/>
        <v/>
      </c>
      <c r="B1510" s="32"/>
      <c r="C1510" s="32"/>
      <c r="D1510" s="32" t="str">
        <f>IFERROR(IF(C1510="","",確認書!#REF!),"")</f>
        <v/>
      </c>
      <c r="E1510" s="5" t="str">
        <f>IFERROR(IF($F$5&gt;VLOOKUP('記入例（前回申請）'!D1510,最低賃金!$A$2:$G$49,7,FALSE),VLOOKUP('記入例（前回申請）'!D1510,最低賃金!$A$2:$G$49,6,FALSE),IF($F$5&gt;VLOOKUP('記入例（前回申請）'!D1510,最低賃金!$A$2:$G$49,5,FALSE),VLOOKUP('記入例（前回申請）'!D1510,最低賃金!$A$2:$G$49,4,FALSE),VLOOKUP('記入例（前回申請）'!D1510,最低賃金!$A$2:$G$49,2,FALSE))),"")</f>
        <v/>
      </c>
      <c r="F1510" s="32"/>
      <c r="G1510" s="33"/>
      <c r="H1510" s="53"/>
      <c r="I1510" s="28" t="str" cm="1">
        <f t="array" ref="I1510">IFERROR(_xlfn.IFS(COUNTBLANK(F1510:H1510)=3,"",G1510="","G列に金額を入力してください",F1510=3,G1510,H1510="","H列に労働時間を入力してください",F1510=1,ROUND(G1510/(H1510*24),0),F1510=2,ROUND(G1510/(H1510*24),0)),"")</f>
        <v/>
      </c>
      <c r="J1510" s="51" t="str" cm="1">
        <f t="array" ref="J1510">IFERROR(_xlfn.IFS(D1510="","",I1510&lt;E1510,"×（法定外です）",I1510&gt;=E1510,"〇"),"")</f>
        <v/>
      </c>
    </row>
    <row r="1511" spans="1:10" ht="14.25" customHeight="1" x14ac:dyDescent="0.4">
      <c r="A1511" s="51" t="str">
        <f t="shared" si="23"/>
        <v/>
      </c>
      <c r="B1511" s="32"/>
      <c r="C1511" s="32"/>
      <c r="D1511" s="32" t="str">
        <f>IFERROR(IF(C1511="","",確認書!#REF!),"")</f>
        <v/>
      </c>
      <c r="E1511" s="5" t="str">
        <f>IFERROR(IF($F$5&gt;VLOOKUP('記入例（前回申請）'!D1511,最低賃金!$A$2:$G$49,7,FALSE),VLOOKUP('記入例（前回申請）'!D1511,最低賃金!$A$2:$G$49,6,FALSE),IF($F$5&gt;VLOOKUP('記入例（前回申請）'!D1511,最低賃金!$A$2:$G$49,5,FALSE),VLOOKUP('記入例（前回申請）'!D1511,最低賃金!$A$2:$G$49,4,FALSE),VLOOKUP('記入例（前回申請）'!D1511,最低賃金!$A$2:$G$49,2,FALSE))),"")</f>
        <v/>
      </c>
      <c r="F1511" s="32"/>
      <c r="G1511" s="33"/>
      <c r="H1511" s="53"/>
      <c r="I1511" s="28" t="str" cm="1">
        <f t="array" ref="I1511">IFERROR(_xlfn.IFS(COUNTBLANK(F1511:H1511)=3,"",G1511="","G列に金額を入力してください",F1511=3,G1511,H1511="","H列に労働時間を入力してください",F1511=1,ROUND(G1511/(H1511*24),0),F1511=2,ROUND(G1511/(H1511*24),0)),"")</f>
        <v/>
      </c>
      <c r="J1511" s="51" t="str" cm="1">
        <f t="array" ref="J1511">IFERROR(_xlfn.IFS(D1511="","",I1511&lt;E1511,"×（法定外です）",I1511&gt;=E1511,"〇"),"")</f>
        <v/>
      </c>
    </row>
    <row r="1512" spans="1:10" ht="14.25" customHeight="1" x14ac:dyDescent="0.4">
      <c r="A1512" s="51" t="str">
        <f t="shared" si="23"/>
        <v/>
      </c>
      <c r="B1512" s="32"/>
      <c r="C1512" s="32"/>
      <c r="D1512" s="32" t="str">
        <f>IFERROR(IF(C1512="","",確認書!#REF!),"")</f>
        <v/>
      </c>
      <c r="E1512" s="5" t="str">
        <f>IFERROR(IF($F$5&gt;VLOOKUP('記入例（前回申請）'!D1512,最低賃金!$A$2:$G$49,7,FALSE),VLOOKUP('記入例（前回申請）'!D1512,最低賃金!$A$2:$G$49,6,FALSE),IF($F$5&gt;VLOOKUP('記入例（前回申請）'!D1512,最低賃金!$A$2:$G$49,5,FALSE),VLOOKUP('記入例（前回申請）'!D1512,最低賃金!$A$2:$G$49,4,FALSE),VLOOKUP('記入例（前回申請）'!D1512,最低賃金!$A$2:$G$49,2,FALSE))),"")</f>
        <v/>
      </c>
      <c r="F1512" s="32"/>
      <c r="G1512" s="33"/>
      <c r="H1512" s="53"/>
      <c r="I1512" s="28" t="str" cm="1">
        <f t="array" ref="I1512">IFERROR(_xlfn.IFS(COUNTBLANK(F1512:H1512)=3,"",G1512="","G列に金額を入力してください",F1512=3,G1512,H1512="","H列に労働時間を入力してください",F1512=1,ROUND(G1512/(H1512*24),0),F1512=2,ROUND(G1512/(H1512*24),0)),"")</f>
        <v/>
      </c>
      <c r="J1512" s="51" t="str" cm="1">
        <f t="array" ref="J1512">IFERROR(_xlfn.IFS(D1512="","",I1512&lt;E1512,"×（法定外です）",I1512&gt;=E1512,"〇"),"")</f>
        <v/>
      </c>
    </row>
    <row r="1513" spans="1:10" ht="14.25" customHeight="1" x14ac:dyDescent="0.4">
      <c r="A1513" s="51" t="str">
        <f t="shared" si="23"/>
        <v/>
      </c>
      <c r="B1513" s="32"/>
      <c r="C1513" s="32"/>
      <c r="D1513" s="32" t="str">
        <f>IFERROR(IF(C1513="","",確認書!#REF!),"")</f>
        <v/>
      </c>
      <c r="E1513" s="5" t="str">
        <f>IFERROR(IF($F$5&gt;VLOOKUP('記入例（前回申請）'!D1513,最低賃金!$A$2:$G$49,7,FALSE),VLOOKUP('記入例（前回申請）'!D1513,最低賃金!$A$2:$G$49,6,FALSE),IF($F$5&gt;VLOOKUP('記入例（前回申請）'!D1513,最低賃金!$A$2:$G$49,5,FALSE),VLOOKUP('記入例（前回申請）'!D1513,最低賃金!$A$2:$G$49,4,FALSE),VLOOKUP('記入例（前回申請）'!D1513,最低賃金!$A$2:$G$49,2,FALSE))),"")</f>
        <v/>
      </c>
      <c r="F1513" s="32"/>
      <c r="G1513" s="33"/>
      <c r="H1513" s="53"/>
      <c r="I1513" s="28" t="str" cm="1">
        <f t="array" ref="I1513">IFERROR(_xlfn.IFS(COUNTBLANK(F1513:H1513)=3,"",G1513="","G列に金額を入力してください",F1513=3,G1513,H1513="","H列に労働時間を入力してください",F1513=1,ROUND(G1513/(H1513*24),0),F1513=2,ROUND(G1513/(H1513*24),0)),"")</f>
        <v/>
      </c>
      <c r="J1513" s="51" t="str" cm="1">
        <f t="array" ref="J1513">IFERROR(_xlfn.IFS(D1513="","",I1513&lt;E1513,"×（法定外です）",I1513&gt;=E1513,"〇"),"")</f>
        <v/>
      </c>
    </row>
    <row r="1514" spans="1:10" ht="14.25" customHeight="1" x14ac:dyDescent="0.4">
      <c r="A1514" s="51" t="str">
        <f t="shared" si="23"/>
        <v/>
      </c>
      <c r="B1514" s="32"/>
      <c r="C1514" s="32"/>
      <c r="D1514" s="32" t="str">
        <f>IFERROR(IF(C1514="","",確認書!#REF!),"")</f>
        <v/>
      </c>
      <c r="E1514" s="5" t="str">
        <f>IFERROR(IF($F$5&gt;VLOOKUP('記入例（前回申請）'!D1514,最低賃金!$A$2:$G$49,7,FALSE),VLOOKUP('記入例（前回申請）'!D1514,最低賃金!$A$2:$G$49,6,FALSE),IF($F$5&gt;VLOOKUP('記入例（前回申請）'!D1514,最低賃金!$A$2:$G$49,5,FALSE),VLOOKUP('記入例（前回申請）'!D1514,最低賃金!$A$2:$G$49,4,FALSE),VLOOKUP('記入例（前回申請）'!D1514,最低賃金!$A$2:$G$49,2,FALSE))),"")</f>
        <v/>
      </c>
      <c r="F1514" s="32"/>
      <c r="G1514" s="33"/>
      <c r="H1514" s="53"/>
      <c r="I1514" s="28" t="str" cm="1">
        <f t="array" ref="I1514">IFERROR(_xlfn.IFS(COUNTBLANK(F1514:H1514)=3,"",G1514="","G列に金額を入力してください",F1514=3,G1514,H1514="","H列に労働時間を入力してください",F1514=1,ROUND(G1514/(H1514*24),0),F1514=2,ROUND(G1514/(H1514*24),0)),"")</f>
        <v/>
      </c>
      <c r="J1514" s="51" t="str" cm="1">
        <f t="array" ref="J1514">IFERROR(_xlfn.IFS(D1514="","",I1514&lt;E1514,"×（法定外です）",I1514&gt;=E1514,"〇"),"")</f>
        <v/>
      </c>
    </row>
    <row r="1515" spans="1:10" ht="14.25" customHeight="1" x14ac:dyDescent="0.4">
      <c r="A1515" s="51" t="str">
        <f t="shared" si="23"/>
        <v/>
      </c>
      <c r="B1515" s="32"/>
      <c r="C1515" s="32"/>
      <c r="D1515" s="32" t="str">
        <f>IFERROR(IF(C1515="","",確認書!#REF!),"")</f>
        <v/>
      </c>
      <c r="E1515" s="5" t="str">
        <f>IFERROR(IF($F$5&gt;VLOOKUP('記入例（前回申請）'!D1515,最低賃金!$A$2:$G$49,7,FALSE),VLOOKUP('記入例（前回申請）'!D1515,最低賃金!$A$2:$G$49,6,FALSE),IF($F$5&gt;VLOOKUP('記入例（前回申請）'!D1515,最低賃金!$A$2:$G$49,5,FALSE),VLOOKUP('記入例（前回申請）'!D1515,最低賃金!$A$2:$G$49,4,FALSE),VLOOKUP('記入例（前回申請）'!D1515,最低賃金!$A$2:$G$49,2,FALSE))),"")</f>
        <v/>
      </c>
      <c r="F1515" s="32"/>
      <c r="G1515" s="33"/>
      <c r="H1515" s="53"/>
      <c r="I1515" s="28" t="str" cm="1">
        <f t="array" ref="I1515">IFERROR(_xlfn.IFS(COUNTBLANK(F1515:H1515)=3,"",G1515="","G列に金額を入力してください",F1515=3,G1515,H1515="","H列に労働時間を入力してください",F1515=1,ROUND(G1515/(H1515*24),0),F1515=2,ROUND(G1515/(H1515*24),0)),"")</f>
        <v/>
      </c>
      <c r="J1515" s="51" t="str" cm="1">
        <f t="array" ref="J1515">IFERROR(_xlfn.IFS(D1515="","",I1515&lt;E1515,"×（法定外です）",I1515&gt;=E1515,"〇"),"")</f>
        <v/>
      </c>
    </row>
    <row r="1516" spans="1:10" ht="14.25" customHeight="1" x14ac:dyDescent="0.4">
      <c r="A1516" s="51" t="str">
        <f t="shared" si="23"/>
        <v/>
      </c>
      <c r="B1516" s="32"/>
      <c r="C1516" s="32"/>
      <c r="D1516" s="32" t="str">
        <f>IFERROR(IF(C1516="","",確認書!#REF!),"")</f>
        <v/>
      </c>
      <c r="E1516" s="5" t="str">
        <f>IFERROR(IF($F$5&gt;VLOOKUP('記入例（前回申請）'!D1516,最低賃金!$A$2:$G$49,7,FALSE),VLOOKUP('記入例（前回申請）'!D1516,最低賃金!$A$2:$G$49,6,FALSE),IF($F$5&gt;VLOOKUP('記入例（前回申請）'!D1516,最低賃金!$A$2:$G$49,5,FALSE),VLOOKUP('記入例（前回申請）'!D1516,最低賃金!$A$2:$G$49,4,FALSE),VLOOKUP('記入例（前回申請）'!D1516,最低賃金!$A$2:$G$49,2,FALSE))),"")</f>
        <v/>
      </c>
      <c r="F1516" s="32"/>
      <c r="G1516" s="33"/>
      <c r="H1516" s="53"/>
      <c r="I1516" s="28" t="str" cm="1">
        <f t="array" ref="I1516">IFERROR(_xlfn.IFS(COUNTBLANK(F1516:H1516)=3,"",G1516="","G列に金額を入力してください",F1516=3,G1516,H1516="","H列に労働時間を入力してください",F1516=1,ROUND(G1516/(H1516*24),0),F1516=2,ROUND(G1516/(H1516*24),0)),"")</f>
        <v/>
      </c>
      <c r="J1516" s="51" t="str" cm="1">
        <f t="array" ref="J1516">IFERROR(_xlfn.IFS(D1516="","",I1516&lt;E1516,"×（法定外です）",I1516&gt;=E1516,"〇"),"")</f>
        <v/>
      </c>
    </row>
    <row r="1517" spans="1:10" ht="14.25" customHeight="1" x14ac:dyDescent="0.4">
      <c r="A1517" s="51" t="str">
        <f t="shared" si="23"/>
        <v/>
      </c>
      <c r="B1517" s="32"/>
      <c r="C1517" s="32"/>
      <c r="D1517" s="32" t="str">
        <f>IFERROR(IF(C1517="","",確認書!#REF!),"")</f>
        <v/>
      </c>
      <c r="E1517" s="5" t="str">
        <f>IFERROR(IF($F$5&gt;VLOOKUP('記入例（前回申請）'!D1517,最低賃金!$A$2:$G$49,7,FALSE),VLOOKUP('記入例（前回申請）'!D1517,最低賃金!$A$2:$G$49,6,FALSE),IF($F$5&gt;VLOOKUP('記入例（前回申請）'!D1517,最低賃金!$A$2:$G$49,5,FALSE),VLOOKUP('記入例（前回申請）'!D1517,最低賃金!$A$2:$G$49,4,FALSE),VLOOKUP('記入例（前回申請）'!D1517,最低賃金!$A$2:$G$49,2,FALSE))),"")</f>
        <v/>
      </c>
      <c r="F1517" s="32"/>
      <c r="G1517" s="33"/>
      <c r="H1517" s="53"/>
      <c r="I1517" s="28" t="str" cm="1">
        <f t="array" ref="I1517">IFERROR(_xlfn.IFS(COUNTBLANK(F1517:H1517)=3,"",G1517="","G列に金額を入力してください",F1517=3,G1517,H1517="","H列に労働時間を入力してください",F1517=1,ROUND(G1517/(H1517*24),0),F1517=2,ROUND(G1517/(H1517*24),0)),"")</f>
        <v/>
      </c>
      <c r="J1517" s="51" t="str" cm="1">
        <f t="array" ref="J1517">IFERROR(_xlfn.IFS(D1517="","",I1517&lt;E1517,"×（法定外です）",I1517&gt;=E1517,"〇"),"")</f>
        <v/>
      </c>
    </row>
    <row r="1518" spans="1:10" ht="14.25" customHeight="1" x14ac:dyDescent="0.4">
      <c r="A1518" s="51" t="str">
        <f t="shared" si="23"/>
        <v/>
      </c>
      <c r="B1518" s="32"/>
      <c r="C1518" s="32"/>
      <c r="D1518" s="32" t="str">
        <f>IFERROR(IF(C1518="","",確認書!#REF!),"")</f>
        <v/>
      </c>
      <c r="E1518" s="5" t="str">
        <f>IFERROR(IF($F$5&gt;VLOOKUP('記入例（前回申請）'!D1518,最低賃金!$A$2:$G$49,7,FALSE),VLOOKUP('記入例（前回申請）'!D1518,最低賃金!$A$2:$G$49,6,FALSE),IF($F$5&gt;VLOOKUP('記入例（前回申請）'!D1518,最低賃金!$A$2:$G$49,5,FALSE),VLOOKUP('記入例（前回申請）'!D1518,最低賃金!$A$2:$G$49,4,FALSE),VLOOKUP('記入例（前回申請）'!D1518,最低賃金!$A$2:$G$49,2,FALSE))),"")</f>
        <v/>
      </c>
      <c r="F1518" s="32"/>
      <c r="G1518" s="33"/>
      <c r="H1518" s="53"/>
      <c r="I1518" s="28" t="str" cm="1">
        <f t="array" ref="I1518">IFERROR(_xlfn.IFS(COUNTBLANK(F1518:H1518)=3,"",G1518="","G列に金額を入力してください",F1518=3,G1518,H1518="","H列に労働時間を入力してください",F1518=1,ROUND(G1518/(H1518*24),0),F1518=2,ROUND(G1518/(H1518*24),0)),"")</f>
        <v/>
      </c>
      <c r="J1518" s="51" t="str" cm="1">
        <f t="array" ref="J1518">IFERROR(_xlfn.IFS(D1518="","",I1518&lt;E1518,"×（法定外です）",I1518&gt;=E1518,"〇"),"")</f>
        <v/>
      </c>
    </row>
    <row r="1519" spans="1:10" ht="14.25" customHeight="1" x14ac:dyDescent="0.4">
      <c r="A1519" s="51" t="str">
        <f t="shared" si="23"/>
        <v/>
      </c>
      <c r="B1519" s="32"/>
      <c r="C1519" s="32"/>
      <c r="D1519" s="32" t="str">
        <f>IFERROR(IF(C1519="","",確認書!#REF!),"")</f>
        <v/>
      </c>
      <c r="E1519" s="5" t="str">
        <f>IFERROR(IF($F$5&gt;VLOOKUP('記入例（前回申請）'!D1519,最低賃金!$A$2:$G$49,7,FALSE),VLOOKUP('記入例（前回申請）'!D1519,最低賃金!$A$2:$G$49,6,FALSE),IF($F$5&gt;VLOOKUP('記入例（前回申請）'!D1519,最低賃金!$A$2:$G$49,5,FALSE),VLOOKUP('記入例（前回申請）'!D1519,最低賃金!$A$2:$G$49,4,FALSE),VLOOKUP('記入例（前回申請）'!D1519,最低賃金!$A$2:$G$49,2,FALSE))),"")</f>
        <v/>
      </c>
      <c r="F1519" s="32"/>
      <c r="G1519" s="33"/>
      <c r="H1519" s="53"/>
      <c r="I1519" s="28" t="str" cm="1">
        <f t="array" ref="I1519">IFERROR(_xlfn.IFS(COUNTBLANK(F1519:H1519)=3,"",G1519="","G列に金額を入力してください",F1519=3,G1519,H1519="","H列に労働時間を入力してください",F1519=1,ROUND(G1519/(H1519*24),0),F1519=2,ROUND(G1519/(H1519*24),0)),"")</f>
        <v/>
      </c>
      <c r="J1519" s="51" t="str" cm="1">
        <f t="array" ref="J1519">IFERROR(_xlfn.IFS(D1519="","",I1519&lt;E1519,"×（法定外です）",I1519&gt;=E1519,"〇"),"")</f>
        <v/>
      </c>
    </row>
    <row r="1520" spans="1:10" ht="14.25" customHeight="1" x14ac:dyDescent="0.4">
      <c r="A1520" s="51" t="str">
        <f t="shared" si="23"/>
        <v/>
      </c>
      <c r="B1520" s="32"/>
      <c r="C1520" s="32"/>
      <c r="D1520" s="32" t="str">
        <f>IFERROR(IF(C1520="","",確認書!#REF!),"")</f>
        <v/>
      </c>
      <c r="E1520" s="5" t="str">
        <f>IFERROR(IF($F$5&gt;VLOOKUP('記入例（前回申請）'!D1520,最低賃金!$A$2:$G$49,7,FALSE),VLOOKUP('記入例（前回申請）'!D1520,最低賃金!$A$2:$G$49,6,FALSE),IF($F$5&gt;VLOOKUP('記入例（前回申請）'!D1520,最低賃金!$A$2:$G$49,5,FALSE),VLOOKUP('記入例（前回申請）'!D1520,最低賃金!$A$2:$G$49,4,FALSE),VLOOKUP('記入例（前回申請）'!D1520,最低賃金!$A$2:$G$49,2,FALSE))),"")</f>
        <v/>
      </c>
      <c r="F1520" s="32"/>
      <c r="G1520" s="33"/>
      <c r="H1520" s="53"/>
      <c r="I1520" s="28" t="str" cm="1">
        <f t="array" ref="I1520">IFERROR(_xlfn.IFS(COUNTBLANK(F1520:H1520)=3,"",G1520="","G列に金額を入力してください",F1520=3,G1520,H1520="","H列に労働時間を入力してください",F1520=1,ROUND(G1520/(H1520*24),0),F1520=2,ROUND(G1520/(H1520*24),0)),"")</f>
        <v/>
      </c>
      <c r="J1520" s="51" t="str" cm="1">
        <f t="array" ref="J1520">IFERROR(_xlfn.IFS(D1520="","",I1520&lt;E1520,"×（法定外です）",I1520&gt;=E1520,"〇"),"")</f>
        <v/>
      </c>
    </row>
    <row r="1521" spans="1:10" ht="14.25" customHeight="1" x14ac:dyDescent="0.4">
      <c r="A1521" s="51" t="str">
        <f t="shared" si="23"/>
        <v/>
      </c>
      <c r="B1521" s="32"/>
      <c r="C1521" s="32"/>
      <c r="D1521" s="32" t="str">
        <f>IFERROR(IF(C1521="","",確認書!#REF!),"")</f>
        <v/>
      </c>
      <c r="E1521" s="5" t="str">
        <f>IFERROR(IF($F$5&gt;VLOOKUP('記入例（前回申請）'!D1521,最低賃金!$A$2:$G$49,7,FALSE),VLOOKUP('記入例（前回申請）'!D1521,最低賃金!$A$2:$G$49,6,FALSE),IF($F$5&gt;VLOOKUP('記入例（前回申請）'!D1521,最低賃金!$A$2:$G$49,5,FALSE),VLOOKUP('記入例（前回申請）'!D1521,最低賃金!$A$2:$G$49,4,FALSE),VLOOKUP('記入例（前回申請）'!D1521,最低賃金!$A$2:$G$49,2,FALSE))),"")</f>
        <v/>
      </c>
      <c r="F1521" s="32"/>
      <c r="G1521" s="33"/>
      <c r="H1521" s="53"/>
      <c r="I1521" s="28" t="str" cm="1">
        <f t="array" ref="I1521">IFERROR(_xlfn.IFS(COUNTBLANK(F1521:H1521)=3,"",G1521="","G列に金額を入力してください",F1521=3,G1521,H1521="","H列に労働時間を入力してください",F1521=1,ROUND(G1521/(H1521*24),0),F1521=2,ROUND(G1521/(H1521*24),0)),"")</f>
        <v/>
      </c>
      <c r="J1521" s="51" t="str" cm="1">
        <f t="array" ref="J1521">IFERROR(_xlfn.IFS(D1521="","",I1521&lt;E1521,"×（法定外です）",I1521&gt;=E1521,"〇"),"")</f>
        <v/>
      </c>
    </row>
    <row r="1522" spans="1:10" ht="14.25" customHeight="1" x14ac:dyDescent="0.4">
      <c r="A1522" s="51" t="str">
        <f t="shared" si="23"/>
        <v/>
      </c>
      <c r="B1522" s="32"/>
      <c r="C1522" s="32"/>
      <c r="D1522" s="32" t="str">
        <f>IFERROR(IF(C1522="","",確認書!#REF!),"")</f>
        <v/>
      </c>
      <c r="E1522" s="5" t="str">
        <f>IFERROR(IF($F$5&gt;VLOOKUP('記入例（前回申請）'!D1522,最低賃金!$A$2:$G$49,7,FALSE),VLOOKUP('記入例（前回申請）'!D1522,最低賃金!$A$2:$G$49,6,FALSE),IF($F$5&gt;VLOOKUP('記入例（前回申請）'!D1522,最低賃金!$A$2:$G$49,5,FALSE),VLOOKUP('記入例（前回申請）'!D1522,最低賃金!$A$2:$G$49,4,FALSE),VLOOKUP('記入例（前回申請）'!D1522,最低賃金!$A$2:$G$49,2,FALSE))),"")</f>
        <v/>
      </c>
      <c r="F1522" s="32"/>
      <c r="G1522" s="33"/>
      <c r="H1522" s="53"/>
      <c r="I1522" s="28" t="str" cm="1">
        <f t="array" ref="I1522">IFERROR(_xlfn.IFS(COUNTBLANK(F1522:H1522)=3,"",G1522="","G列に金額を入力してください",F1522=3,G1522,H1522="","H列に労働時間を入力してください",F1522=1,ROUND(G1522/(H1522*24),0),F1522=2,ROUND(G1522/(H1522*24),0)),"")</f>
        <v/>
      </c>
      <c r="J1522" s="51" t="str" cm="1">
        <f t="array" ref="J1522">IFERROR(_xlfn.IFS(D1522="","",I1522&lt;E1522,"×（法定外です）",I1522&gt;=E1522,"〇"),"")</f>
        <v/>
      </c>
    </row>
    <row r="1523" spans="1:10" ht="14.25" customHeight="1" x14ac:dyDescent="0.4">
      <c r="A1523" s="51" t="str">
        <f t="shared" si="23"/>
        <v/>
      </c>
      <c r="B1523" s="32"/>
      <c r="C1523" s="32"/>
      <c r="D1523" s="32" t="str">
        <f>IFERROR(IF(C1523="","",確認書!#REF!),"")</f>
        <v/>
      </c>
      <c r="E1523" s="5" t="str">
        <f>IFERROR(IF($F$5&gt;VLOOKUP('記入例（前回申請）'!D1523,最低賃金!$A$2:$G$49,7,FALSE),VLOOKUP('記入例（前回申請）'!D1523,最低賃金!$A$2:$G$49,6,FALSE),IF($F$5&gt;VLOOKUP('記入例（前回申請）'!D1523,最低賃金!$A$2:$G$49,5,FALSE),VLOOKUP('記入例（前回申請）'!D1523,最低賃金!$A$2:$G$49,4,FALSE),VLOOKUP('記入例（前回申請）'!D1523,最低賃金!$A$2:$G$49,2,FALSE))),"")</f>
        <v/>
      </c>
      <c r="F1523" s="32"/>
      <c r="G1523" s="33"/>
      <c r="H1523" s="53"/>
      <c r="I1523" s="28" t="str" cm="1">
        <f t="array" ref="I1523">IFERROR(_xlfn.IFS(COUNTBLANK(F1523:H1523)=3,"",G1523="","G列に金額を入力してください",F1523=3,G1523,H1523="","H列に労働時間を入力してください",F1523=1,ROUND(G1523/(H1523*24),0),F1523=2,ROUND(G1523/(H1523*24),0)),"")</f>
        <v/>
      </c>
      <c r="J1523" s="51" t="str" cm="1">
        <f t="array" ref="J1523">IFERROR(_xlfn.IFS(D1523="","",I1523&lt;E1523,"×（法定外です）",I1523&gt;=E1523,"〇"),"")</f>
        <v/>
      </c>
    </row>
    <row r="1524" spans="1:10" ht="14.25" customHeight="1" x14ac:dyDescent="0.4">
      <c r="A1524" s="51" t="str">
        <f t="shared" si="23"/>
        <v/>
      </c>
      <c r="B1524" s="32"/>
      <c r="C1524" s="32"/>
      <c r="D1524" s="32" t="str">
        <f>IFERROR(IF(C1524="","",確認書!#REF!),"")</f>
        <v/>
      </c>
      <c r="E1524" s="5" t="str">
        <f>IFERROR(IF($F$5&gt;VLOOKUP('記入例（前回申請）'!D1524,最低賃金!$A$2:$G$49,7,FALSE),VLOOKUP('記入例（前回申請）'!D1524,最低賃金!$A$2:$G$49,6,FALSE),IF($F$5&gt;VLOOKUP('記入例（前回申請）'!D1524,最低賃金!$A$2:$G$49,5,FALSE),VLOOKUP('記入例（前回申請）'!D1524,最低賃金!$A$2:$G$49,4,FALSE),VLOOKUP('記入例（前回申請）'!D1524,最低賃金!$A$2:$G$49,2,FALSE))),"")</f>
        <v/>
      </c>
      <c r="F1524" s="32"/>
      <c r="G1524" s="33"/>
      <c r="H1524" s="53"/>
      <c r="I1524" s="28" t="str" cm="1">
        <f t="array" ref="I1524">IFERROR(_xlfn.IFS(COUNTBLANK(F1524:H1524)=3,"",G1524="","G列に金額を入力してください",F1524=3,G1524,H1524="","H列に労働時間を入力してください",F1524=1,ROUND(G1524/(H1524*24),0),F1524=2,ROUND(G1524/(H1524*24),0)),"")</f>
        <v/>
      </c>
      <c r="J1524" s="51" t="str" cm="1">
        <f t="array" ref="J1524">IFERROR(_xlfn.IFS(D1524="","",I1524&lt;E1524,"×（法定外です）",I1524&gt;=E1524,"〇"),"")</f>
        <v/>
      </c>
    </row>
    <row r="1525" spans="1:10" ht="14.25" customHeight="1" x14ac:dyDescent="0.4">
      <c r="A1525" s="51" t="str">
        <f t="shared" si="23"/>
        <v/>
      </c>
      <c r="B1525" s="32"/>
      <c r="C1525" s="32"/>
      <c r="D1525" s="32" t="str">
        <f>IFERROR(IF(C1525="","",確認書!#REF!),"")</f>
        <v/>
      </c>
      <c r="E1525" s="5" t="str">
        <f>IFERROR(IF($F$5&gt;VLOOKUP('記入例（前回申請）'!D1525,最低賃金!$A$2:$G$49,7,FALSE),VLOOKUP('記入例（前回申請）'!D1525,最低賃金!$A$2:$G$49,6,FALSE),IF($F$5&gt;VLOOKUP('記入例（前回申請）'!D1525,最低賃金!$A$2:$G$49,5,FALSE),VLOOKUP('記入例（前回申請）'!D1525,最低賃金!$A$2:$G$49,4,FALSE),VLOOKUP('記入例（前回申請）'!D1525,最低賃金!$A$2:$G$49,2,FALSE))),"")</f>
        <v/>
      </c>
      <c r="F1525" s="32"/>
      <c r="G1525" s="33"/>
      <c r="H1525" s="53"/>
      <c r="I1525" s="28" t="str" cm="1">
        <f t="array" ref="I1525">IFERROR(_xlfn.IFS(COUNTBLANK(F1525:H1525)=3,"",G1525="","G列に金額を入力してください",F1525=3,G1525,H1525="","H列に労働時間を入力してください",F1525=1,ROUND(G1525/(H1525*24),0),F1525=2,ROUND(G1525/(H1525*24),0)),"")</f>
        <v/>
      </c>
      <c r="J1525" s="51" t="str" cm="1">
        <f t="array" ref="J1525">IFERROR(_xlfn.IFS(D1525="","",I1525&lt;E1525,"×（法定外です）",I1525&gt;=E1525,"〇"),"")</f>
        <v/>
      </c>
    </row>
    <row r="1526" spans="1:10" ht="14.25" customHeight="1" x14ac:dyDescent="0.4">
      <c r="A1526" s="51" t="str">
        <f t="shared" si="23"/>
        <v/>
      </c>
      <c r="B1526" s="32"/>
      <c r="C1526" s="32"/>
      <c r="D1526" s="32" t="str">
        <f>IFERROR(IF(C1526="","",確認書!#REF!),"")</f>
        <v/>
      </c>
      <c r="E1526" s="5" t="str">
        <f>IFERROR(IF($F$5&gt;VLOOKUP('記入例（前回申請）'!D1526,最低賃金!$A$2:$G$49,7,FALSE),VLOOKUP('記入例（前回申請）'!D1526,最低賃金!$A$2:$G$49,6,FALSE),IF($F$5&gt;VLOOKUP('記入例（前回申請）'!D1526,最低賃金!$A$2:$G$49,5,FALSE),VLOOKUP('記入例（前回申請）'!D1526,最低賃金!$A$2:$G$49,4,FALSE),VLOOKUP('記入例（前回申請）'!D1526,最低賃金!$A$2:$G$49,2,FALSE))),"")</f>
        <v/>
      </c>
      <c r="F1526" s="32"/>
      <c r="G1526" s="33"/>
      <c r="H1526" s="53"/>
      <c r="I1526" s="28" t="str" cm="1">
        <f t="array" ref="I1526">IFERROR(_xlfn.IFS(COUNTBLANK(F1526:H1526)=3,"",G1526="","G列に金額を入力してください",F1526=3,G1526,H1526="","H列に労働時間を入力してください",F1526=1,ROUND(G1526/(H1526*24),0),F1526=2,ROUND(G1526/(H1526*24),0)),"")</f>
        <v/>
      </c>
      <c r="J1526" s="51" t="str" cm="1">
        <f t="array" ref="J1526">IFERROR(_xlfn.IFS(D1526="","",I1526&lt;E1526,"×（法定外です）",I1526&gt;=E1526,"〇"),"")</f>
        <v/>
      </c>
    </row>
    <row r="1527" spans="1:10" ht="14.25" customHeight="1" x14ac:dyDescent="0.4">
      <c r="A1527" s="51" t="str">
        <f t="shared" si="23"/>
        <v/>
      </c>
      <c r="B1527" s="32"/>
      <c r="C1527" s="32"/>
      <c r="D1527" s="32" t="str">
        <f>IFERROR(IF(C1527="","",確認書!#REF!),"")</f>
        <v/>
      </c>
      <c r="E1527" s="5" t="str">
        <f>IFERROR(IF($F$5&gt;VLOOKUP('記入例（前回申請）'!D1527,最低賃金!$A$2:$G$49,7,FALSE),VLOOKUP('記入例（前回申請）'!D1527,最低賃金!$A$2:$G$49,6,FALSE),IF($F$5&gt;VLOOKUP('記入例（前回申請）'!D1527,最低賃金!$A$2:$G$49,5,FALSE),VLOOKUP('記入例（前回申請）'!D1527,最低賃金!$A$2:$G$49,4,FALSE),VLOOKUP('記入例（前回申請）'!D1527,最低賃金!$A$2:$G$49,2,FALSE))),"")</f>
        <v/>
      </c>
      <c r="F1527" s="32"/>
      <c r="G1527" s="33"/>
      <c r="H1527" s="53"/>
      <c r="I1527" s="28" t="str" cm="1">
        <f t="array" ref="I1527">IFERROR(_xlfn.IFS(COUNTBLANK(F1527:H1527)=3,"",G1527="","G列に金額を入力してください",F1527=3,G1527,H1527="","H列に労働時間を入力してください",F1527=1,ROUND(G1527/(H1527*24),0),F1527=2,ROUND(G1527/(H1527*24),0)),"")</f>
        <v/>
      </c>
      <c r="J1527" s="51" t="str" cm="1">
        <f t="array" ref="J1527">IFERROR(_xlfn.IFS(D1527="","",I1527&lt;E1527,"×（法定外です）",I1527&gt;=E1527,"〇"),"")</f>
        <v/>
      </c>
    </row>
    <row r="1528" spans="1:10" ht="14.25" customHeight="1" x14ac:dyDescent="0.4">
      <c r="A1528" s="51" t="str">
        <f t="shared" si="23"/>
        <v/>
      </c>
      <c r="B1528" s="32"/>
      <c r="C1528" s="32"/>
      <c r="D1528" s="32" t="str">
        <f>IFERROR(IF(C1528="","",確認書!#REF!),"")</f>
        <v/>
      </c>
      <c r="E1528" s="5" t="str">
        <f>IFERROR(IF($F$5&gt;VLOOKUP('記入例（前回申請）'!D1528,最低賃金!$A$2:$G$49,7,FALSE),VLOOKUP('記入例（前回申請）'!D1528,最低賃金!$A$2:$G$49,6,FALSE),IF($F$5&gt;VLOOKUP('記入例（前回申請）'!D1528,最低賃金!$A$2:$G$49,5,FALSE),VLOOKUP('記入例（前回申請）'!D1528,最低賃金!$A$2:$G$49,4,FALSE),VLOOKUP('記入例（前回申請）'!D1528,最低賃金!$A$2:$G$49,2,FALSE))),"")</f>
        <v/>
      </c>
      <c r="F1528" s="32"/>
      <c r="G1528" s="33"/>
      <c r="H1528" s="53"/>
      <c r="I1528" s="28" t="str" cm="1">
        <f t="array" ref="I1528">IFERROR(_xlfn.IFS(COUNTBLANK(F1528:H1528)=3,"",G1528="","G列に金額を入力してください",F1528=3,G1528,H1528="","H列に労働時間を入力してください",F1528=1,ROUND(G1528/(H1528*24),0),F1528=2,ROUND(G1528/(H1528*24),0)),"")</f>
        <v/>
      </c>
      <c r="J1528" s="51" t="str" cm="1">
        <f t="array" ref="J1528">IFERROR(_xlfn.IFS(D1528="","",I1528&lt;E1528,"×（法定外です）",I1528&gt;=E1528,"〇"),"")</f>
        <v/>
      </c>
    </row>
    <row r="1529" spans="1:10" ht="14.25" customHeight="1" x14ac:dyDescent="0.4">
      <c r="A1529" s="51" t="str">
        <f t="shared" si="23"/>
        <v/>
      </c>
      <c r="B1529" s="32"/>
      <c r="C1529" s="32"/>
      <c r="D1529" s="32" t="str">
        <f>IFERROR(IF(C1529="","",確認書!#REF!),"")</f>
        <v/>
      </c>
      <c r="E1529" s="5" t="str">
        <f>IFERROR(IF($F$5&gt;VLOOKUP('記入例（前回申請）'!D1529,最低賃金!$A$2:$G$49,7,FALSE),VLOOKUP('記入例（前回申請）'!D1529,最低賃金!$A$2:$G$49,6,FALSE),IF($F$5&gt;VLOOKUP('記入例（前回申請）'!D1529,最低賃金!$A$2:$G$49,5,FALSE),VLOOKUP('記入例（前回申請）'!D1529,最低賃金!$A$2:$G$49,4,FALSE),VLOOKUP('記入例（前回申請）'!D1529,最低賃金!$A$2:$G$49,2,FALSE))),"")</f>
        <v/>
      </c>
      <c r="F1529" s="32"/>
      <c r="G1529" s="33"/>
      <c r="H1529" s="53"/>
      <c r="I1529" s="28" t="str" cm="1">
        <f t="array" ref="I1529">IFERROR(_xlfn.IFS(COUNTBLANK(F1529:H1529)=3,"",G1529="","G列に金額を入力してください",F1529=3,G1529,H1529="","H列に労働時間を入力してください",F1529=1,ROUND(G1529/(H1529*24),0),F1529=2,ROUND(G1529/(H1529*24),0)),"")</f>
        <v/>
      </c>
      <c r="J1529" s="51" t="str" cm="1">
        <f t="array" ref="J1529">IFERROR(_xlfn.IFS(D1529="","",I1529&lt;E1529,"×（法定外です）",I1529&gt;=E1529,"〇"),"")</f>
        <v/>
      </c>
    </row>
    <row r="1530" spans="1:10" ht="14.25" customHeight="1" x14ac:dyDescent="0.4">
      <c r="A1530" s="51" t="str">
        <f t="shared" si="23"/>
        <v/>
      </c>
      <c r="B1530" s="32"/>
      <c r="C1530" s="32"/>
      <c r="D1530" s="32" t="str">
        <f>IFERROR(IF(C1530="","",確認書!#REF!),"")</f>
        <v/>
      </c>
      <c r="E1530" s="5" t="str">
        <f>IFERROR(IF($F$5&gt;VLOOKUP('記入例（前回申請）'!D1530,最低賃金!$A$2:$G$49,7,FALSE),VLOOKUP('記入例（前回申請）'!D1530,最低賃金!$A$2:$G$49,6,FALSE),IF($F$5&gt;VLOOKUP('記入例（前回申請）'!D1530,最低賃金!$A$2:$G$49,5,FALSE),VLOOKUP('記入例（前回申請）'!D1530,最低賃金!$A$2:$G$49,4,FALSE),VLOOKUP('記入例（前回申請）'!D1530,最低賃金!$A$2:$G$49,2,FALSE))),"")</f>
        <v/>
      </c>
      <c r="F1530" s="32"/>
      <c r="G1530" s="33"/>
      <c r="H1530" s="53"/>
      <c r="I1530" s="28" t="str" cm="1">
        <f t="array" ref="I1530">IFERROR(_xlfn.IFS(COUNTBLANK(F1530:H1530)=3,"",G1530="","G列に金額を入力してください",F1530=3,G1530,H1530="","H列に労働時間を入力してください",F1530=1,ROUND(G1530/(H1530*24),0),F1530=2,ROUND(G1530/(H1530*24),0)),"")</f>
        <v/>
      </c>
      <c r="J1530" s="51" t="str" cm="1">
        <f t="array" ref="J1530">IFERROR(_xlfn.IFS(D1530="","",I1530&lt;E1530,"×（法定外です）",I1530&gt;=E1530,"〇"),"")</f>
        <v/>
      </c>
    </row>
    <row r="1531" spans="1:10" ht="14.25" customHeight="1" x14ac:dyDescent="0.4">
      <c r="A1531" s="51" t="str">
        <f t="shared" si="23"/>
        <v/>
      </c>
      <c r="B1531" s="32"/>
      <c r="C1531" s="32"/>
      <c r="D1531" s="32" t="str">
        <f>IFERROR(IF(C1531="","",確認書!#REF!),"")</f>
        <v/>
      </c>
      <c r="E1531" s="5" t="str">
        <f>IFERROR(IF($F$5&gt;VLOOKUP('記入例（前回申請）'!D1531,最低賃金!$A$2:$G$49,7,FALSE),VLOOKUP('記入例（前回申請）'!D1531,最低賃金!$A$2:$G$49,6,FALSE),IF($F$5&gt;VLOOKUP('記入例（前回申請）'!D1531,最低賃金!$A$2:$G$49,5,FALSE),VLOOKUP('記入例（前回申請）'!D1531,最低賃金!$A$2:$G$49,4,FALSE),VLOOKUP('記入例（前回申請）'!D1531,最低賃金!$A$2:$G$49,2,FALSE))),"")</f>
        <v/>
      </c>
      <c r="F1531" s="32"/>
      <c r="G1531" s="33"/>
      <c r="H1531" s="53"/>
      <c r="I1531" s="28" t="str" cm="1">
        <f t="array" ref="I1531">IFERROR(_xlfn.IFS(COUNTBLANK(F1531:H1531)=3,"",G1531="","G列に金額を入力してください",F1531=3,G1531,H1531="","H列に労働時間を入力してください",F1531=1,ROUND(G1531/(H1531*24),0),F1531=2,ROUND(G1531/(H1531*24),0)),"")</f>
        <v/>
      </c>
      <c r="J1531" s="51" t="str" cm="1">
        <f t="array" ref="J1531">IFERROR(_xlfn.IFS(D1531="","",I1531&lt;E1531,"×（法定外です）",I1531&gt;=E1531,"〇"),"")</f>
        <v/>
      </c>
    </row>
    <row r="1532" spans="1:10" ht="14.25" customHeight="1" x14ac:dyDescent="0.4">
      <c r="A1532" s="51" t="str">
        <f t="shared" si="23"/>
        <v/>
      </c>
      <c r="B1532" s="32"/>
      <c r="C1532" s="32"/>
      <c r="D1532" s="32" t="str">
        <f>IFERROR(IF(C1532="","",確認書!#REF!),"")</f>
        <v/>
      </c>
      <c r="E1532" s="5" t="str">
        <f>IFERROR(IF($F$5&gt;VLOOKUP('記入例（前回申請）'!D1532,最低賃金!$A$2:$G$49,7,FALSE),VLOOKUP('記入例（前回申請）'!D1532,最低賃金!$A$2:$G$49,6,FALSE),IF($F$5&gt;VLOOKUP('記入例（前回申請）'!D1532,最低賃金!$A$2:$G$49,5,FALSE),VLOOKUP('記入例（前回申請）'!D1532,最低賃金!$A$2:$G$49,4,FALSE),VLOOKUP('記入例（前回申請）'!D1532,最低賃金!$A$2:$G$49,2,FALSE))),"")</f>
        <v/>
      </c>
      <c r="F1532" s="32"/>
      <c r="G1532" s="33"/>
      <c r="H1532" s="53"/>
      <c r="I1532" s="28" t="str" cm="1">
        <f t="array" ref="I1532">IFERROR(_xlfn.IFS(COUNTBLANK(F1532:H1532)=3,"",G1532="","G列に金額を入力してください",F1532=3,G1532,H1532="","H列に労働時間を入力してください",F1532=1,ROUND(G1532/(H1532*24),0),F1532=2,ROUND(G1532/(H1532*24),0)),"")</f>
        <v/>
      </c>
      <c r="J1532" s="51" t="str" cm="1">
        <f t="array" ref="J1532">IFERROR(_xlfn.IFS(D1532="","",I1532&lt;E1532,"×（法定外です）",I1532&gt;=E1532,"〇"),"")</f>
        <v/>
      </c>
    </row>
    <row r="1533" spans="1:10" ht="14.25" customHeight="1" x14ac:dyDescent="0.4">
      <c r="A1533" s="51" t="str">
        <f t="shared" si="23"/>
        <v/>
      </c>
      <c r="B1533" s="32"/>
      <c r="C1533" s="32"/>
      <c r="D1533" s="32" t="str">
        <f>IFERROR(IF(C1533="","",確認書!#REF!),"")</f>
        <v/>
      </c>
      <c r="E1533" s="5" t="str">
        <f>IFERROR(IF($F$5&gt;VLOOKUP('記入例（前回申請）'!D1533,最低賃金!$A$2:$G$49,7,FALSE),VLOOKUP('記入例（前回申請）'!D1533,最低賃金!$A$2:$G$49,6,FALSE),IF($F$5&gt;VLOOKUP('記入例（前回申請）'!D1533,最低賃金!$A$2:$G$49,5,FALSE),VLOOKUP('記入例（前回申請）'!D1533,最低賃金!$A$2:$G$49,4,FALSE),VLOOKUP('記入例（前回申請）'!D1533,最低賃金!$A$2:$G$49,2,FALSE))),"")</f>
        <v/>
      </c>
      <c r="F1533" s="32"/>
      <c r="G1533" s="33"/>
      <c r="H1533" s="53"/>
      <c r="I1533" s="28" t="str" cm="1">
        <f t="array" ref="I1533">IFERROR(_xlfn.IFS(COUNTBLANK(F1533:H1533)=3,"",G1533="","G列に金額を入力してください",F1533=3,G1533,H1533="","H列に労働時間を入力してください",F1533=1,ROUND(G1533/(H1533*24),0),F1533=2,ROUND(G1533/(H1533*24),0)),"")</f>
        <v/>
      </c>
      <c r="J1533" s="51" t="str" cm="1">
        <f t="array" ref="J1533">IFERROR(_xlfn.IFS(D1533="","",I1533&lt;E1533,"×（法定外です）",I1533&gt;=E1533,"〇"),"")</f>
        <v/>
      </c>
    </row>
    <row r="1534" spans="1:10" ht="14.25" customHeight="1" x14ac:dyDescent="0.4">
      <c r="A1534" s="51" t="str">
        <f t="shared" si="23"/>
        <v/>
      </c>
      <c r="B1534" s="32"/>
      <c r="C1534" s="32"/>
      <c r="D1534" s="32" t="str">
        <f>IFERROR(IF(C1534="","",確認書!#REF!),"")</f>
        <v/>
      </c>
      <c r="E1534" s="5" t="str">
        <f>IFERROR(IF($F$5&gt;VLOOKUP('記入例（前回申請）'!D1534,最低賃金!$A$2:$G$49,7,FALSE),VLOOKUP('記入例（前回申請）'!D1534,最低賃金!$A$2:$G$49,6,FALSE),IF($F$5&gt;VLOOKUP('記入例（前回申請）'!D1534,最低賃金!$A$2:$G$49,5,FALSE),VLOOKUP('記入例（前回申請）'!D1534,最低賃金!$A$2:$G$49,4,FALSE),VLOOKUP('記入例（前回申請）'!D1534,最低賃金!$A$2:$G$49,2,FALSE))),"")</f>
        <v/>
      </c>
      <c r="F1534" s="32"/>
      <c r="G1534" s="33"/>
      <c r="H1534" s="53"/>
      <c r="I1534" s="28" t="str" cm="1">
        <f t="array" ref="I1534">IFERROR(_xlfn.IFS(COUNTBLANK(F1534:H1534)=3,"",G1534="","G列に金額を入力してください",F1534=3,G1534,H1534="","H列に労働時間を入力してください",F1534=1,ROUND(G1534/(H1534*24),0),F1534=2,ROUND(G1534/(H1534*24),0)),"")</f>
        <v/>
      </c>
      <c r="J1534" s="51" t="str" cm="1">
        <f t="array" ref="J1534">IFERROR(_xlfn.IFS(D1534="","",I1534&lt;E1534,"×（法定外です）",I1534&gt;=E1534,"〇"),"")</f>
        <v/>
      </c>
    </row>
    <row r="1535" spans="1:10" ht="14.25" customHeight="1" x14ac:dyDescent="0.4">
      <c r="A1535" s="51" t="str">
        <f t="shared" si="23"/>
        <v/>
      </c>
      <c r="B1535" s="32"/>
      <c r="C1535" s="32"/>
      <c r="D1535" s="32" t="str">
        <f>IFERROR(IF(C1535="","",確認書!#REF!),"")</f>
        <v/>
      </c>
      <c r="E1535" s="5" t="str">
        <f>IFERROR(IF($F$5&gt;VLOOKUP('記入例（前回申請）'!D1535,最低賃金!$A$2:$G$49,7,FALSE),VLOOKUP('記入例（前回申請）'!D1535,最低賃金!$A$2:$G$49,6,FALSE),IF($F$5&gt;VLOOKUP('記入例（前回申請）'!D1535,最低賃金!$A$2:$G$49,5,FALSE),VLOOKUP('記入例（前回申請）'!D1535,最低賃金!$A$2:$G$49,4,FALSE),VLOOKUP('記入例（前回申請）'!D1535,最低賃金!$A$2:$G$49,2,FALSE))),"")</f>
        <v/>
      </c>
      <c r="F1535" s="32"/>
      <c r="G1535" s="33"/>
      <c r="H1535" s="53"/>
      <c r="I1535" s="28" t="str" cm="1">
        <f t="array" ref="I1535">IFERROR(_xlfn.IFS(COUNTBLANK(F1535:H1535)=3,"",G1535="","G列に金額を入力してください",F1535=3,G1535,H1535="","H列に労働時間を入力してください",F1535=1,ROUND(G1535/(H1535*24),0),F1535=2,ROUND(G1535/(H1535*24),0)),"")</f>
        <v/>
      </c>
      <c r="J1535" s="51" t="str" cm="1">
        <f t="array" ref="J1535">IFERROR(_xlfn.IFS(D1535="","",I1535&lt;E1535,"×（法定外です）",I1535&gt;=E1535,"〇"),"")</f>
        <v/>
      </c>
    </row>
    <row r="1536" spans="1:10" ht="14.25" customHeight="1" x14ac:dyDescent="0.4">
      <c r="A1536" s="51" t="str">
        <f t="shared" si="23"/>
        <v/>
      </c>
      <c r="B1536" s="32"/>
      <c r="C1536" s="32"/>
      <c r="D1536" s="32" t="str">
        <f>IFERROR(IF(C1536="","",確認書!#REF!),"")</f>
        <v/>
      </c>
      <c r="E1536" s="5" t="str">
        <f>IFERROR(IF($F$5&gt;VLOOKUP('記入例（前回申請）'!D1536,最低賃金!$A$2:$G$49,7,FALSE),VLOOKUP('記入例（前回申請）'!D1536,最低賃金!$A$2:$G$49,6,FALSE),IF($F$5&gt;VLOOKUP('記入例（前回申請）'!D1536,最低賃金!$A$2:$G$49,5,FALSE),VLOOKUP('記入例（前回申請）'!D1536,最低賃金!$A$2:$G$49,4,FALSE),VLOOKUP('記入例（前回申請）'!D1536,最低賃金!$A$2:$G$49,2,FALSE))),"")</f>
        <v/>
      </c>
      <c r="F1536" s="32"/>
      <c r="G1536" s="33"/>
      <c r="H1536" s="53"/>
      <c r="I1536" s="28" t="str" cm="1">
        <f t="array" ref="I1536">IFERROR(_xlfn.IFS(COUNTBLANK(F1536:H1536)=3,"",G1536="","G列に金額を入力してください",F1536=3,G1536,H1536="","H列に労働時間を入力してください",F1536=1,ROUND(G1536/(H1536*24),0),F1536=2,ROUND(G1536/(H1536*24),0)),"")</f>
        <v/>
      </c>
      <c r="J1536" s="51" t="str" cm="1">
        <f t="array" ref="J1536">IFERROR(_xlfn.IFS(D1536="","",I1536&lt;E1536,"×（法定外です）",I1536&gt;=E1536,"〇"),"")</f>
        <v/>
      </c>
    </row>
    <row r="1537" spans="1:10" ht="14.25" customHeight="1" x14ac:dyDescent="0.4">
      <c r="A1537" s="51" t="str">
        <f t="shared" si="23"/>
        <v/>
      </c>
      <c r="B1537" s="32"/>
      <c r="C1537" s="32"/>
      <c r="D1537" s="32" t="str">
        <f>IFERROR(IF(C1537="","",確認書!#REF!),"")</f>
        <v/>
      </c>
      <c r="E1537" s="5" t="str">
        <f>IFERROR(IF($F$5&gt;VLOOKUP('記入例（前回申請）'!D1537,最低賃金!$A$2:$G$49,7,FALSE),VLOOKUP('記入例（前回申請）'!D1537,最低賃金!$A$2:$G$49,6,FALSE),IF($F$5&gt;VLOOKUP('記入例（前回申請）'!D1537,最低賃金!$A$2:$G$49,5,FALSE),VLOOKUP('記入例（前回申請）'!D1537,最低賃金!$A$2:$G$49,4,FALSE),VLOOKUP('記入例（前回申請）'!D1537,最低賃金!$A$2:$G$49,2,FALSE))),"")</f>
        <v/>
      </c>
      <c r="F1537" s="32"/>
      <c r="G1537" s="33"/>
      <c r="H1537" s="53"/>
      <c r="I1537" s="28" t="str" cm="1">
        <f t="array" ref="I1537">IFERROR(_xlfn.IFS(COUNTBLANK(F1537:H1537)=3,"",G1537="","G列に金額を入力してください",F1537=3,G1537,H1537="","H列に労働時間を入力してください",F1537=1,ROUND(G1537/(H1537*24),0),F1537=2,ROUND(G1537/(H1537*24),0)),"")</f>
        <v/>
      </c>
      <c r="J1537" s="51" t="str" cm="1">
        <f t="array" ref="J1537">IFERROR(_xlfn.IFS(D1537="","",I1537&lt;E1537,"×（法定外です）",I1537&gt;=E1537,"〇"),"")</f>
        <v/>
      </c>
    </row>
    <row r="1538" spans="1:10" ht="14.25" customHeight="1" x14ac:dyDescent="0.4">
      <c r="A1538" s="51" t="str">
        <f t="shared" si="23"/>
        <v/>
      </c>
      <c r="B1538" s="32"/>
      <c r="C1538" s="32"/>
      <c r="D1538" s="32" t="str">
        <f>IFERROR(IF(C1538="","",確認書!#REF!),"")</f>
        <v/>
      </c>
      <c r="E1538" s="5" t="str">
        <f>IFERROR(IF($F$5&gt;VLOOKUP('記入例（前回申請）'!D1538,最低賃金!$A$2:$G$49,7,FALSE),VLOOKUP('記入例（前回申請）'!D1538,最低賃金!$A$2:$G$49,6,FALSE),IF($F$5&gt;VLOOKUP('記入例（前回申請）'!D1538,最低賃金!$A$2:$G$49,5,FALSE),VLOOKUP('記入例（前回申請）'!D1538,最低賃金!$A$2:$G$49,4,FALSE),VLOOKUP('記入例（前回申請）'!D1538,最低賃金!$A$2:$G$49,2,FALSE))),"")</f>
        <v/>
      </c>
      <c r="F1538" s="32"/>
      <c r="G1538" s="33"/>
      <c r="H1538" s="53"/>
      <c r="I1538" s="28" t="str" cm="1">
        <f t="array" ref="I1538">IFERROR(_xlfn.IFS(COUNTBLANK(F1538:H1538)=3,"",G1538="","G列に金額を入力してください",F1538=3,G1538,H1538="","H列に労働時間を入力してください",F1538=1,ROUND(G1538/(H1538*24),0),F1538=2,ROUND(G1538/(H1538*24),0)),"")</f>
        <v/>
      </c>
      <c r="J1538" s="51" t="str" cm="1">
        <f t="array" ref="J1538">IFERROR(_xlfn.IFS(D1538="","",I1538&lt;E1538,"×（法定外です）",I1538&gt;=E1538,"〇"),"")</f>
        <v/>
      </c>
    </row>
    <row r="1539" spans="1:10" ht="14.25" customHeight="1" x14ac:dyDescent="0.4">
      <c r="A1539" s="51" t="str">
        <f t="shared" si="23"/>
        <v/>
      </c>
      <c r="B1539" s="32"/>
      <c r="C1539" s="32"/>
      <c r="D1539" s="32" t="str">
        <f>IFERROR(IF(C1539="","",確認書!#REF!),"")</f>
        <v/>
      </c>
      <c r="E1539" s="5" t="str">
        <f>IFERROR(IF($F$5&gt;VLOOKUP('記入例（前回申請）'!D1539,最低賃金!$A$2:$G$49,7,FALSE),VLOOKUP('記入例（前回申請）'!D1539,最低賃金!$A$2:$G$49,6,FALSE),IF($F$5&gt;VLOOKUP('記入例（前回申請）'!D1539,最低賃金!$A$2:$G$49,5,FALSE),VLOOKUP('記入例（前回申請）'!D1539,最低賃金!$A$2:$G$49,4,FALSE),VLOOKUP('記入例（前回申請）'!D1539,最低賃金!$A$2:$G$49,2,FALSE))),"")</f>
        <v/>
      </c>
      <c r="F1539" s="32"/>
      <c r="G1539" s="33"/>
      <c r="H1539" s="53"/>
      <c r="I1539" s="28" t="str" cm="1">
        <f t="array" ref="I1539">IFERROR(_xlfn.IFS(COUNTBLANK(F1539:H1539)=3,"",G1539="","G列に金額を入力してください",F1539=3,G1539,H1539="","H列に労働時間を入力してください",F1539=1,ROUND(G1539/(H1539*24),0),F1539=2,ROUND(G1539/(H1539*24),0)),"")</f>
        <v/>
      </c>
      <c r="J1539" s="51" t="str" cm="1">
        <f t="array" ref="J1539">IFERROR(_xlfn.IFS(D1539="","",I1539&lt;E1539,"×（法定外です）",I1539&gt;=E1539,"〇"),"")</f>
        <v/>
      </c>
    </row>
    <row r="1540" spans="1:10" ht="14.25" customHeight="1" x14ac:dyDescent="0.4">
      <c r="A1540" s="51" t="str">
        <f t="shared" si="23"/>
        <v/>
      </c>
      <c r="B1540" s="32"/>
      <c r="C1540" s="32"/>
      <c r="D1540" s="32" t="str">
        <f>IFERROR(IF(C1540="","",確認書!#REF!),"")</f>
        <v/>
      </c>
      <c r="E1540" s="5" t="str">
        <f>IFERROR(IF($F$5&gt;VLOOKUP('記入例（前回申請）'!D1540,最低賃金!$A$2:$G$49,7,FALSE),VLOOKUP('記入例（前回申請）'!D1540,最低賃金!$A$2:$G$49,6,FALSE),IF($F$5&gt;VLOOKUP('記入例（前回申請）'!D1540,最低賃金!$A$2:$G$49,5,FALSE),VLOOKUP('記入例（前回申請）'!D1540,最低賃金!$A$2:$G$49,4,FALSE),VLOOKUP('記入例（前回申請）'!D1540,最低賃金!$A$2:$G$49,2,FALSE))),"")</f>
        <v/>
      </c>
      <c r="F1540" s="32"/>
      <c r="G1540" s="33"/>
      <c r="H1540" s="53"/>
      <c r="I1540" s="28" t="str" cm="1">
        <f t="array" ref="I1540">IFERROR(_xlfn.IFS(COUNTBLANK(F1540:H1540)=3,"",G1540="","G列に金額を入力してください",F1540=3,G1540,H1540="","H列に労働時間を入力してください",F1540=1,ROUND(G1540/(H1540*24),0),F1540=2,ROUND(G1540/(H1540*24),0)),"")</f>
        <v/>
      </c>
      <c r="J1540" s="51" t="str" cm="1">
        <f t="array" ref="J1540">IFERROR(_xlfn.IFS(D1540="","",I1540&lt;E1540,"×（法定外です）",I1540&gt;=E1540,"〇"),"")</f>
        <v/>
      </c>
    </row>
    <row r="1541" spans="1:10" ht="14.25" customHeight="1" x14ac:dyDescent="0.4">
      <c r="A1541" s="51" t="str">
        <f t="shared" si="23"/>
        <v/>
      </c>
      <c r="B1541" s="32"/>
      <c r="C1541" s="32"/>
      <c r="D1541" s="32" t="str">
        <f>IFERROR(IF(C1541="","",確認書!#REF!),"")</f>
        <v/>
      </c>
      <c r="E1541" s="5" t="str">
        <f>IFERROR(IF($F$5&gt;VLOOKUP('記入例（前回申請）'!D1541,最低賃金!$A$2:$G$49,7,FALSE),VLOOKUP('記入例（前回申請）'!D1541,最低賃金!$A$2:$G$49,6,FALSE),IF($F$5&gt;VLOOKUP('記入例（前回申請）'!D1541,最低賃金!$A$2:$G$49,5,FALSE),VLOOKUP('記入例（前回申請）'!D1541,最低賃金!$A$2:$G$49,4,FALSE),VLOOKUP('記入例（前回申請）'!D1541,最低賃金!$A$2:$G$49,2,FALSE))),"")</f>
        <v/>
      </c>
      <c r="F1541" s="32"/>
      <c r="G1541" s="33"/>
      <c r="H1541" s="53"/>
      <c r="I1541" s="28" t="str" cm="1">
        <f t="array" ref="I1541">IFERROR(_xlfn.IFS(COUNTBLANK(F1541:H1541)=3,"",G1541="","G列に金額を入力してください",F1541=3,G1541,H1541="","H列に労働時間を入力してください",F1541=1,ROUND(G1541/(H1541*24),0),F1541=2,ROUND(G1541/(H1541*24),0)),"")</f>
        <v/>
      </c>
      <c r="J1541" s="51" t="str" cm="1">
        <f t="array" ref="J1541">IFERROR(_xlfn.IFS(D1541="","",I1541&lt;E1541,"×（法定外です）",I1541&gt;=E1541,"〇"),"")</f>
        <v/>
      </c>
    </row>
    <row r="1542" spans="1:10" ht="14.25" customHeight="1" x14ac:dyDescent="0.4">
      <c r="A1542" s="51" t="str">
        <f t="shared" si="23"/>
        <v/>
      </c>
      <c r="B1542" s="32"/>
      <c r="C1542" s="32"/>
      <c r="D1542" s="32" t="str">
        <f>IFERROR(IF(C1542="","",確認書!#REF!),"")</f>
        <v/>
      </c>
      <c r="E1542" s="5" t="str">
        <f>IFERROR(IF($F$5&gt;VLOOKUP('記入例（前回申請）'!D1542,最低賃金!$A$2:$G$49,7,FALSE),VLOOKUP('記入例（前回申請）'!D1542,最低賃金!$A$2:$G$49,6,FALSE),IF($F$5&gt;VLOOKUP('記入例（前回申請）'!D1542,最低賃金!$A$2:$G$49,5,FALSE),VLOOKUP('記入例（前回申請）'!D1542,最低賃金!$A$2:$G$49,4,FALSE),VLOOKUP('記入例（前回申請）'!D1542,最低賃金!$A$2:$G$49,2,FALSE))),"")</f>
        <v/>
      </c>
      <c r="F1542" s="32"/>
      <c r="G1542" s="33"/>
      <c r="H1542" s="53"/>
      <c r="I1542" s="28" t="str" cm="1">
        <f t="array" ref="I1542">IFERROR(_xlfn.IFS(COUNTBLANK(F1542:H1542)=3,"",G1542="","G列に金額を入力してください",F1542=3,G1542,H1542="","H列に労働時間を入力してください",F1542=1,ROUND(G1542/(H1542*24),0),F1542=2,ROUND(G1542/(H1542*24),0)),"")</f>
        <v/>
      </c>
      <c r="J1542" s="51" t="str" cm="1">
        <f t="array" ref="J1542">IFERROR(_xlfn.IFS(D1542="","",I1542&lt;E1542,"×（法定外です）",I1542&gt;=E1542,"〇"),"")</f>
        <v/>
      </c>
    </row>
    <row r="1543" spans="1:10" ht="14.25" customHeight="1" x14ac:dyDescent="0.4">
      <c r="A1543" s="51" t="str">
        <f t="shared" si="23"/>
        <v/>
      </c>
      <c r="B1543" s="32"/>
      <c r="C1543" s="32"/>
      <c r="D1543" s="32" t="str">
        <f>IFERROR(IF(C1543="","",確認書!#REF!),"")</f>
        <v/>
      </c>
      <c r="E1543" s="5" t="str">
        <f>IFERROR(IF($F$5&gt;VLOOKUP('記入例（前回申請）'!D1543,最低賃金!$A$2:$G$49,7,FALSE),VLOOKUP('記入例（前回申請）'!D1543,最低賃金!$A$2:$G$49,6,FALSE),IF($F$5&gt;VLOOKUP('記入例（前回申請）'!D1543,最低賃金!$A$2:$G$49,5,FALSE),VLOOKUP('記入例（前回申請）'!D1543,最低賃金!$A$2:$G$49,4,FALSE),VLOOKUP('記入例（前回申請）'!D1543,最低賃金!$A$2:$G$49,2,FALSE))),"")</f>
        <v/>
      </c>
      <c r="F1543" s="32"/>
      <c r="G1543" s="33"/>
      <c r="H1543" s="53"/>
      <c r="I1543" s="28" t="str" cm="1">
        <f t="array" ref="I1543">IFERROR(_xlfn.IFS(COUNTBLANK(F1543:H1543)=3,"",G1543="","G列に金額を入力してください",F1543=3,G1543,H1543="","H列に労働時間を入力してください",F1543=1,ROUND(G1543/(H1543*24),0),F1543=2,ROUND(G1543/(H1543*24),0)),"")</f>
        <v/>
      </c>
      <c r="J1543" s="51" t="str" cm="1">
        <f t="array" ref="J1543">IFERROR(_xlfn.IFS(D1543="","",I1543&lt;E1543,"×（法定外です）",I1543&gt;=E1543,"〇"),"")</f>
        <v/>
      </c>
    </row>
    <row r="1544" spans="1:10" ht="14.25" customHeight="1" x14ac:dyDescent="0.4">
      <c r="A1544" s="51" t="str">
        <f t="shared" si="23"/>
        <v/>
      </c>
      <c r="B1544" s="32"/>
      <c r="C1544" s="32"/>
      <c r="D1544" s="32" t="str">
        <f>IFERROR(IF(C1544="","",確認書!#REF!),"")</f>
        <v/>
      </c>
      <c r="E1544" s="5" t="str">
        <f>IFERROR(IF($F$5&gt;VLOOKUP('記入例（前回申請）'!D1544,最低賃金!$A$2:$G$49,7,FALSE),VLOOKUP('記入例（前回申請）'!D1544,最低賃金!$A$2:$G$49,6,FALSE),IF($F$5&gt;VLOOKUP('記入例（前回申請）'!D1544,最低賃金!$A$2:$G$49,5,FALSE),VLOOKUP('記入例（前回申請）'!D1544,最低賃金!$A$2:$G$49,4,FALSE),VLOOKUP('記入例（前回申請）'!D1544,最低賃金!$A$2:$G$49,2,FALSE))),"")</f>
        <v/>
      </c>
      <c r="F1544" s="32"/>
      <c r="G1544" s="33"/>
      <c r="H1544" s="53"/>
      <c r="I1544" s="28" t="str" cm="1">
        <f t="array" ref="I1544">IFERROR(_xlfn.IFS(COUNTBLANK(F1544:H1544)=3,"",G1544="","G列に金額を入力してください",F1544=3,G1544,H1544="","H列に労働時間を入力してください",F1544=1,ROUND(G1544/(H1544*24),0),F1544=2,ROUND(G1544/(H1544*24),0)),"")</f>
        <v/>
      </c>
      <c r="J1544" s="51" t="str" cm="1">
        <f t="array" ref="J1544">IFERROR(_xlfn.IFS(D1544="","",I1544&lt;E1544,"×（法定外です）",I1544&gt;=E1544,"〇"),"")</f>
        <v/>
      </c>
    </row>
    <row r="1545" spans="1:10" ht="14.25" customHeight="1" x14ac:dyDescent="0.4">
      <c r="A1545" s="51" t="str">
        <f t="shared" si="23"/>
        <v/>
      </c>
      <c r="B1545" s="32"/>
      <c r="C1545" s="32"/>
      <c r="D1545" s="32" t="str">
        <f>IFERROR(IF(C1545="","",確認書!#REF!),"")</f>
        <v/>
      </c>
      <c r="E1545" s="5" t="str">
        <f>IFERROR(IF($F$5&gt;VLOOKUP('記入例（前回申請）'!D1545,最低賃金!$A$2:$G$49,7,FALSE),VLOOKUP('記入例（前回申請）'!D1545,最低賃金!$A$2:$G$49,6,FALSE),IF($F$5&gt;VLOOKUP('記入例（前回申請）'!D1545,最低賃金!$A$2:$G$49,5,FALSE),VLOOKUP('記入例（前回申請）'!D1545,最低賃金!$A$2:$G$49,4,FALSE),VLOOKUP('記入例（前回申請）'!D1545,最低賃金!$A$2:$G$49,2,FALSE))),"")</f>
        <v/>
      </c>
      <c r="F1545" s="32"/>
      <c r="G1545" s="33"/>
      <c r="H1545" s="53"/>
      <c r="I1545" s="28" t="str" cm="1">
        <f t="array" ref="I1545">IFERROR(_xlfn.IFS(COUNTBLANK(F1545:H1545)=3,"",G1545="","G列に金額を入力してください",F1545=3,G1545,H1545="","H列に労働時間を入力してください",F1545=1,ROUND(G1545/(H1545*24),0),F1545=2,ROUND(G1545/(H1545*24),0)),"")</f>
        <v/>
      </c>
      <c r="J1545" s="51" t="str" cm="1">
        <f t="array" ref="J1545">IFERROR(_xlfn.IFS(D1545="","",I1545&lt;E1545,"×（法定外です）",I1545&gt;=E1545,"〇"),"")</f>
        <v/>
      </c>
    </row>
    <row r="1546" spans="1:10" ht="14.25" customHeight="1" x14ac:dyDescent="0.4">
      <c r="A1546" s="51" t="str">
        <f t="shared" si="23"/>
        <v/>
      </c>
      <c r="B1546" s="32"/>
      <c r="C1546" s="32"/>
      <c r="D1546" s="32" t="str">
        <f>IFERROR(IF(C1546="","",確認書!#REF!),"")</f>
        <v/>
      </c>
      <c r="E1546" s="5" t="str">
        <f>IFERROR(IF($F$5&gt;VLOOKUP('記入例（前回申請）'!D1546,最低賃金!$A$2:$G$49,7,FALSE),VLOOKUP('記入例（前回申請）'!D1546,最低賃金!$A$2:$G$49,6,FALSE),IF($F$5&gt;VLOOKUP('記入例（前回申請）'!D1546,最低賃金!$A$2:$G$49,5,FALSE),VLOOKUP('記入例（前回申請）'!D1546,最低賃金!$A$2:$G$49,4,FALSE),VLOOKUP('記入例（前回申請）'!D1546,最低賃金!$A$2:$G$49,2,FALSE))),"")</f>
        <v/>
      </c>
      <c r="F1546" s="32"/>
      <c r="G1546" s="33"/>
      <c r="H1546" s="53"/>
      <c r="I1546" s="28" t="str" cm="1">
        <f t="array" ref="I1546">IFERROR(_xlfn.IFS(COUNTBLANK(F1546:H1546)=3,"",G1546="","G列に金額を入力してください",F1546=3,G1546,H1546="","H列に労働時間を入力してください",F1546=1,ROUND(G1546/(H1546*24),0),F1546=2,ROUND(G1546/(H1546*24),0)),"")</f>
        <v/>
      </c>
      <c r="J1546" s="51" t="str" cm="1">
        <f t="array" ref="J1546">IFERROR(_xlfn.IFS(D1546="","",I1546&lt;E1546,"×（法定外です）",I1546&gt;=E1546,"〇"),"")</f>
        <v/>
      </c>
    </row>
    <row r="1547" spans="1:10" ht="14.25" customHeight="1" x14ac:dyDescent="0.4">
      <c r="A1547" s="51" t="str">
        <f t="shared" si="23"/>
        <v/>
      </c>
      <c r="B1547" s="32"/>
      <c r="C1547" s="32"/>
      <c r="D1547" s="32" t="str">
        <f>IFERROR(IF(C1547="","",確認書!#REF!),"")</f>
        <v/>
      </c>
      <c r="E1547" s="5" t="str">
        <f>IFERROR(IF($F$5&gt;VLOOKUP('記入例（前回申請）'!D1547,最低賃金!$A$2:$G$49,7,FALSE),VLOOKUP('記入例（前回申請）'!D1547,最低賃金!$A$2:$G$49,6,FALSE),IF($F$5&gt;VLOOKUP('記入例（前回申請）'!D1547,最低賃金!$A$2:$G$49,5,FALSE),VLOOKUP('記入例（前回申請）'!D1547,最低賃金!$A$2:$G$49,4,FALSE),VLOOKUP('記入例（前回申請）'!D1547,最低賃金!$A$2:$G$49,2,FALSE))),"")</f>
        <v/>
      </c>
      <c r="F1547" s="32"/>
      <c r="G1547" s="33"/>
      <c r="H1547" s="53"/>
      <c r="I1547" s="28" t="str" cm="1">
        <f t="array" ref="I1547">IFERROR(_xlfn.IFS(COUNTBLANK(F1547:H1547)=3,"",G1547="","G列に金額を入力してください",F1547=3,G1547,H1547="","H列に労働時間を入力してください",F1547=1,ROUND(G1547/(H1547*24),0),F1547=2,ROUND(G1547/(H1547*24),0)),"")</f>
        <v/>
      </c>
      <c r="J1547" s="51" t="str" cm="1">
        <f t="array" ref="J1547">IFERROR(_xlfn.IFS(D1547="","",I1547&lt;E1547,"×（法定外です）",I1547&gt;=E1547,"〇"),"")</f>
        <v/>
      </c>
    </row>
    <row r="1548" spans="1:10" ht="14.25" customHeight="1" x14ac:dyDescent="0.4">
      <c r="A1548" s="51" t="str">
        <f t="shared" ref="A1548:A1611" si="24">IF(C1548="","",A1547+1)</f>
        <v/>
      </c>
      <c r="B1548" s="32"/>
      <c r="C1548" s="32"/>
      <c r="D1548" s="32" t="str">
        <f>IFERROR(IF(C1548="","",確認書!#REF!),"")</f>
        <v/>
      </c>
      <c r="E1548" s="5" t="str">
        <f>IFERROR(IF($F$5&gt;VLOOKUP('記入例（前回申請）'!D1548,最低賃金!$A$2:$G$49,7,FALSE),VLOOKUP('記入例（前回申請）'!D1548,最低賃金!$A$2:$G$49,6,FALSE),IF($F$5&gt;VLOOKUP('記入例（前回申請）'!D1548,最低賃金!$A$2:$G$49,5,FALSE),VLOOKUP('記入例（前回申請）'!D1548,最低賃金!$A$2:$G$49,4,FALSE),VLOOKUP('記入例（前回申請）'!D1548,最低賃金!$A$2:$G$49,2,FALSE))),"")</f>
        <v/>
      </c>
      <c r="F1548" s="32"/>
      <c r="G1548" s="33"/>
      <c r="H1548" s="53"/>
      <c r="I1548" s="28" t="str" cm="1">
        <f t="array" ref="I1548">IFERROR(_xlfn.IFS(COUNTBLANK(F1548:H1548)=3,"",G1548="","G列に金額を入力してください",F1548=3,G1548,H1548="","H列に労働時間を入力してください",F1548=1,ROUND(G1548/(H1548*24),0),F1548=2,ROUND(G1548/(H1548*24),0)),"")</f>
        <v/>
      </c>
      <c r="J1548" s="51" t="str" cm="1">
        <f t="array" ref="J1548">IFERROR(_xlfn.IFS(D1548="","",I1548&lt;E1548,"×（法定外です）",I1548&gt;=E1548,"〇"),"")</f>
        <v/>
      </c>
    </row>
    <row r="1549" spans="1:10" ht="14.25" customHeight="1" x14ac:dyDescent="0.4">
      <c r="A1549" s="51" t="str">
        <f t="shared" si="24"/>
        <v/>
      </c>
      <c r="B1549" s="32"/>
      <c r="C1549" s="32"/>
      <c r="D1549" s="32" t="str">
        <f>IFERROR(IF(C1549="","",確認書!#REF!),"")</f>
        <v/>
      </c>
      <c r="E1549" s="5" t="str">
        <f>IFERROR(IF($F$5&gt;VLOOKUP('記入例（前回申請）'!D1549,最低賃金!$A$2:$G$49,7,FALSE),VLOOKUP('記入例（前回申請）'!D1549,最低賃金!$A$2:$G$49,6,FALSE),IF($F$5&gt;VLOOKUP('記入例（前回申請）'!D1549,最低賃金!$A$2:$G$49,5,FALSE),VLOOKUP('記入例（前回申請）'!D1549,最低賃金!$A$2:$G$49,4,FALSE),VLOOKUP('記入例（前回申請）'!D1549,最低賃金!$A$2:$G$49,2,FALSE))),"")</f>
        <v/>
      </c>
      <c r="F1549" s="32"/>
      <c r="G1549" s="33"/>
      <c r="H1549" s="53"/>
      <c r="I1549" s="28" t="str" cm="1">
        <f t="array" ref="I1549">IFERROR(_xlfn.IFS(COUNTBLANK(F1549:H1549)=3,"",G1549="","G列に金額を入力してください",F1549=3,G1549,H1549="","H列に労働時間を入力してください",F1549=1,ROUND(G1549/(H1549*24),0),F1549=2,ROUND(G1549/(H1549*24),0)),"")</f>
        <v/>
      </c>
      <c r="J1549" s="51" t="str" cm="1">
        <f t="array" ref="J1549">IFERROR(_xlfn.IFS(D1549="","",I1549&lt;E1549,"×（法定外です）",I1549&gt;=E1549,"〇"),"")</f>
        <v/>
      </c>
    </row>
    <row r="1550" spans="1:10" ht="14.25" customHeight="1" x14ac:dyDescent="0.4">
      <c r="A1550" s="51" t="str">
        <f t="shared" si="24"/>
        <v/>
      </c>
      <c r="B1550" s="32"/>
      <c r="C1550" s="32"/>
      <c r="D1550" s="32" t="str">
        <f>IFERROR(IF(C1550="","",確認書!#REF!),"")</f>
        <v/>
      </c>
      <c r="E1550" s="5" t="str">
        <f>IFERROR(IF($F$5&gt;VLOOKUP('記入例（前回申請）'!D1550,最低賃金!$A$2:$G$49,7,FALSE),VLOOKUP('記入例（前回申請）'!D1550,最低賃金!$A$2:$G$49,6,FALSE),IF($F$5&gt;VLOOKUP('記入例（前回申請）'!D1550,最低賃金!$A$2:$G$49,5,FALSE),VLOOKUP('記入例（前回申請）'!D1550,最低賃金!$A$2:$G$49,4,FALSE),VLOOKUP('記入例（前回申請）'!D1550,最低賃金!$A$2:$G$49,2,FALSE))),"")</f>
        <v/>
      </c>
      <c r="F1550" s="32"/>
      <c r="G1550" s="33"/>
      <c r="H1550" s="53"/>
      <c r="I1550" s="28" t="str" cm="1">
        <f t="array" ref="I1550">IFERROR(_xlfn.IFS(COUNTBLANK(F1550:H1550)=3,"",G1550="","G列に金額を入力してください",F1550=3,G1550,H1550="","H列に労働時間を入力してください",F1550=1,ROUND(G1550/(H1550*24),0),F1550=2,ROUND(G1550/(H1550*24),0)),"")</f>
        <v/>
      </c>
      <c r="J1550" s="51" t="str" cm="1">
        <f t="array" ref="J1550">IFERROR(_xlfn.IFS(D1550="","",I1550&lt;E1550,"×（法定外です）",I1550&gt;=E1550,"〇"),"")</f>
        <v/>
      </c>
    </row>
    <row r="1551" spans="1:10" ht="14.25" customHeight="1" x14ac:dyDescent="0.4">
      <c r="A1551" s="51" t="str">
        <f t="shared" si="24"/>
        <v/>
      </c>
      <c r="B1551" s="32"/>
      <c r="C1551" s="32"/>
      <c r="D1551" s="32" t="str">
        <f>IFERROR(IF(C1551="","",確認書!#REF!),"")</f>
        <v/>
      </c>
      <c r="E1551" s="5" t="str">
        <f>IFERROR(IF($F$5&gt;VLOOKUP('記入例（前回申請）'!D1551,最低賃金!$A$2:$G$49,7,FALSE),VLOOKUP('記入例（前回申請）'!D1551,最低賃金!$A$2:$G$49,6,FALSE),IF($F$5&gt;VLOOKUP('記入例（前回申請）'!D1551,最低賃金!$A$2:$G$49,5,FALSE),VLOOKUP('記入例（前回申請）'!D1551,最低賃金!$A$2:$G$49,4,FALSE),VLOOKUP('記入例（前回申請）'!D1551,最低賃金!$A$2:$G$49,2,FALSE))),"")</f>
        <v/>
      </c>
      <c r="F1551" s="32"/>
      <c r="G1551" s="33"/>
      <c r="H1551" s="53"/>
      <c r="I1551" s="28" t="str" cm="1">
        <f t="array" ref="I1551">IFERROR(_xlfn.IFS(COUNTBLANK(F1551:H1551)=3,"",G1551="","G列に金額を入力してください",F1551=3,G1551,H1551="","H列に労働時間を入力してください",F1551=1,ROUND(G1551/(H1551*24),0),F1551=2,ROUND(G1551/(H1551*24),0)),"")</f>
        <v/>
      </c>
      <c r="J1551" s="51" t="str" cm="1">
        <f t="array" ref="J1551">IFERROR(_xlfn.IFS(D1551="","",I1551&lt;E1551,"×（法定外です）",I1551&gt;=E1551,"〇"),"")</f>
        <v/>
      </c>
    </row>
    <row r="1552" spans="1:10" ht="14.25" customHeight="1" x14ac:dyDescent="0.4">
      <c r="A1552" s="51" t="str">
        <f t="shared" si="24"/>
        <v/>
      </c>
      <c r="B1552" s="32"/>
      <c r="C1552" s="32"/>
      <c r="D1552" s="32" t="str">
        <f>IFERROR(IF(C1552="","",確認書!#REF!),"")</f>
        <v/>
      </c>
      <c r="E1552" s="5" t="str">
        <f>IFERROR(IF($F$5&gt;VLOOKUP('記入例（前回申請）'!D1552,最低賃金!$A$2:$G$49,7,FALSE),VLOOKUP('記入例（前回申請）'!D1552,最低賃金!$A$2:$G$49,6,FALSE),IF($F$5&gt;VLOOKUP('記入例（前回申請）'!D1552,最低賃金!$A$2:$G$49,5,FALSE),VLOOKUP('記入例（前回申請）'!D1552,最低賃金!$A$2:$G$49,4,FALSE),VLOOKUP('記入例（前回申請）'!D1552,最低賃金!$A$2:$G$49,2,FALSE))),"")</f>
        <v/>
      </c>
      <c r="F1552" s="32"/>
      <c r="G1552" s="33"/>
      <c r="H1552" s="53"/>
      <c r="I1552" s="28" t="str" cm="1">
        <f t="array" ref="I1552">IFERROR(_xlfn.IFS(COUNTBLANK(F1552:H1552)=3,"",G1552="","G列に金額を入力してください",F1552=3,G1552,H1552="","H列に労働時間を入力してください",F1552=1,ROUND(G1552/(H1552*24),0),F1552=2,ROUND(G1552/(H1552*24),0)),"")</f>
        <v/>
      </c>
      <c r="J1552" s="51" t="str" cm="1">
        <f t="array" ref="J1552">IFERROR(_xlfn.IFS(D1552="","",I1552&lt;E1552,"×（法定外です）",I1552&gt;=E1552,"〇"),"")</f>
        <v/>
      </c>
    </row>
    <row r="1553" spans="1:10" ht="14.25" customHeight="1" x14ac:dyDescent="0.4">
      <c r="A1553" s="51" t="str">
        <f t="shared" si="24"/>
        <v/>
      </c>
      <c r="B1553" s="32"/>
      <c r="C1553" s="32"/>
      <c r="D1553" s="32" t="str">
        <f>IFERROR(IF(C1553="","",確認書!#REF!),"")</f>
        <v/>
      </c>
      <c r="E1553" s="5" t="str">
        <f>IFERROR(IF($F$5&gt;VLOOKUP('記入例（前回申請）'!D1553,最低賃金!$A$2:$G$49,7,FALSE),VLOOKUP('記入例（前回申請）'!D1553,最低賃金!$A$2:$G$49,6,FALSE),IF($F$5&gt;VLOOKUP('記入例（前回申請）'!D1553,最低賃金!$A$2:$G$49,5,FALSE),VLOOKUP('記入例（前回申請）'!D1553,最低賃金!$A$2:$G$49,4,FALSE),VLOOKUP('記入例（前回申請）'!D1553,最低賃金!$A$2:$G$49,2,FALSE))),"")</f>
        <v/>
      </c>
      <c r="F1553" s="32"/>
      <c r="G1553" s="33"/>
      <c r="H1553" s="53"/>
      <c r="I1553" s="28" t="str" cm="1">
        <f t="array" ref="I1553">IFERROR(_xlfn.IFS(COUNTBLANK(F1553:H1553)=3,"",G1553="","G列に金額を入力してください",F1553=3,G1553,H1553="","H列に労働時間を入力してください",F1553=1,ROUND(G1553/(H1553*24),0),F1553=2,ROUND(G1553/(H1553*24),0)),"")</f>
        <v/>
      </c>
      <c r="J1553" s="51" t="str" cm="1">
        <f t="array" ref="J1553">IFERROR(_xlfn.IFS(D1553="","",I1553&lt;E1553,"×（法定外です）",I1553&gt;=E1553,"〇"),"")</f>
        <v/>
      </c>
    </row>
    <row r="1554" spans="1:10" ht="14.25" customHeight="1" x14ac:dyDescent="0.4">
      <c r="A1554" s="51" t="str">
        <f t="shared" si="24"/>
        <v/>
      </c>
      <c r="B1554" s="32"/>
      <c r="C1554" s="32"/>
      <c r="D1554" s="32" t="str">
        <f>IFERROR(IF(C1554="","",確認書!#REF!),"")</f>
        <v/>
      </c>
      <c r="E1554" s="5" t="str">
        <f>IFERROR(IF($F$5&gt;VLOOKUP('記入例（前回申請）'!D1554,最低賃金!$A$2:$G$49,7,FALSE),VLOOKUP('記入例（前回申請）'!D1554,最低賃金!$A$2:$G$49,6,FALSE),IF($F$5&gt;VLOOKUP('記入例（前回申請）'!D1554,最低賃金!$A$2:$G$49,5,FALSE),VLOOKUP('記入例（前回申請）'!D1554,最低賃金!$A$2:$G$49,4,FALSE),VLOOKUP('記入例（前回申請）'!D1554,最低賃金!$A$2:$G$49,2,FALSE))),"")</f>
        <v/>
      </c>
      <c r="F1554" s="32"/>
      <c r="G1554" s="33"/>
      <c r="H1554" s="53"/>
      <c r="I1554" s="28" t="str" cm="1">
        <f t="array" ref="I1554">IFERROR(_xlfn.IFS(COUNTBLANK(F1554:H1554)=3,"",G1554="","G列に金額を入力してください",F1554=3,G1554,H1554="","H列に労働時間を入力してください",F1554=1,ROUND(G1554/(H1554*24),0),F1554=2,ROUND(G1554/(H1554*24),0)),"")</f>
        <v/>
      </c>
      <c r="J1554" s="51" t="str" cm="1">
        <f t="array" ref="J1554">IFERROR(_xlfn.IFS(D1554="","",I1554&lt;E1554,"×（法定外です）",I1554&gt;=E1554,"〇"),"")</f>
        <v/>
      </c>
    </row>
    <row r="1555" spans="1:10" ht="14.25" customHeight="1" x14ac:dyDescent="0.4">
      <c r="A1555" s="51" t="str">
        <f t="shared" si="24"/>
        <v/>
      </c>
      <c r="B1555" s="32"/>
      <c r="C1555" s="32"/>
      <c r="D1555" s="32" t="str">
        <f>IFERROR(IF(C1555="","",確認書!#REF!),"")</f>
        <v/>
      </c>
      <c r="E1555" s="5" t="str">
        <f>IFERROR(IF($F$5&gt;VLOOKUP('記入例（前回申請）'!D1555,最低賃金!$A$2:$G$49,7,FALSE),VLOOKUP('記入例（前回申請）'!D1555,最低賃金!$A$2:$G$49,6,FALSE),IF($F$5&gt;VLOOKUP('記入例（前回申請）'!D1555,最低賃金!$A$2:$G$49,5,FALSE),VLOOKUP('記入例（前回申請）'!D1555,最低賃金!$A$2:$G$49,4,FALSE),VLOOKUP('記入例（前回申請）'!D1555,最低賃金!$A$2:$G$49,2,FALSE))),"")</f>
        <v/>
      </c>
      <c r="F1555" s="32"/>
      <c r="G1555" s="33"/>
      <c r="H1555" s="53"/>
      <c r="I1555" s="28" t="str" cm="1">
        <f t="array" ref="I1555">IFERROR(_xlfn.IFS(COUNTBLANK(F1555:H1555)=3,"",G1555="","G列に金額を入力してください",F1555=3,G1555,H1555="","H列に労働時間を入力してください",F1555=1,ROUND(G1555/(H1555*24),0),F1555=2,ROUND(G1555/(H1555*24),0)),"")</f>
        <v/>
      </c>
      <c r="J1555" s="51" t="str" cm="1">
        <f t="array" ref="J1555">IFERROR(_xlfn.IFS(D1555="","",I1555&lt;E1555,"×（法定外です）",I1555&gt;=E1555,"〇"),"")</f>
        <v/>
      </c>
    </row>
    <row r="1556" spans="1:10" ht="14.25" customHeight="1" x14ac:dyDescent="0.4">
      <c r="A1556" s="51" t="str">
        <f t="shared" si="24"/>
        <v/>
      </c>
      <c r="B1556" s="32"/>
      <c r="C1556" s="32"/>
      <c r="D1556" s="32" t="str">
        <f>IFERROR(IF(C1556="","",確認書!#REF!),"")</f>
        <v/>
      </c>
      <c r="E1556" s="5" t="str">
        <f>IFERROR(IF($F$5&gt;VLOOKUP('記入例（前回申請）'!D1556,最低賃金!$A$2:$G$49,7,FALSE),VLOOKUP('記入例（前回申請）'!D1556,最低賃金!$A$2:$G$49,6,FALSE),IF($F$5&gt;VLOOKUP('記入例（前回申請）'!D1556,最低賃金!$A$2:$G$49,5,FALSE),VLOOKUP('記入例（前回申請）'!D1556,最低賃金!$A$2:$G$49,4,FALSE),VLOOKUP('記入例（前回申請）'!D1556,最低賃金!$A$2:$G$49,2,FALSE))),"")</f>
        <v/>
      </c>
      <c r="F1556" s="32"/>
      <c r="G1556" s="33"/>
      <c r="H1556" s="53"/>
      <c r="I1556" s="28" t="str" cm="1">
        <f t="array" ref="I1556">IFERROR(_xlfn.IFS(COUNTBLANK(F1556:H1556)=3,"",G1556="","G列に金額を入力してください",F1556=3,G1556,H1556="","H列に労働時間を入力してください",F1556=1,ROUND(G1556/(H1556*24),0),F1556=2,ROUND(G1556/(H1556*24),0)),"")</f>
        <v/>
      </c>
      <c r="J1556" s="51" t="str" cm="1">
        <f t="array" ref="J1556">IFERROR(_xlfn.IFS(D1556="","",I1556&lt;E1556,"×（法定外です）",I1556&gt;=E1556,"〇"),"")</f>
        <v/>
      </c>
    </row>
    <row r="1557" spans="1:10" ht="14.25" customHeight="1" x14ac:dyDescent="0.4">
      <c r="A1557" s="51" t="str">
        <f t="shared" si="24"/>
        <v/>
      </c>
      <c r="B1557" s="32"/>
      <c r="C1557" s="32"/>
      <c r="D1557" s="32" t="str">
        <f>IFERROR(IF(C1557="","",確認書!#REF!),"")</f>
        <v/>
      </c>
      <c r="E1557" s="5" t="str">
        <f>IFERROR(IF($F$5&gt;VLOOKUP('記入例（前回申請）'!D1557,最低賃金!$A$2:$G$49,7,FALSE),VLOOKUP('記入例（前回申請）'!D1557,最低賃金!$A$2:$G$49,6,FALSE),IF($F$5&gt;VLOOKUP('記入例（前回申請）'!D1557,最低賃金!$A$2:$G$49,5,FALSE),VLOOKUP('記入例（前回申請）'!D1557,最低賃金!$A$2:$G$49,4,FALSE),VLOOKUP('記入例（前回申請）'!D1557,最低賃金!$A$2:$G$49,2,FALSE))),"")</f>
        <v/>
      </c>
      <c r="F1557" s="32"/>
      <c r="G1557" s="33"/>
      <c r="H1557" s="53"/>
      <c r="I1557" s="28" t="str" cm="1">
        <f t="array" ref="I1557">IFERROR(_xlfn.IFS(COUNTBLANK(F1557:H1557)=3,"",G1557="","G列に金額を入力してください",F1557=3,G1557,H1557="","H列に労働時間を入力してください",F1557=1,ROUND(G1557/(H1557*24),0),F1557=2,ROUND(G1557/(H1557*24),0)),"")</f>
        <v/>
      </c>
      <c r="J1557" s="51" t="str" cm="1">
        <f t="array" ref="J1557">IFERROR(_xlfn.IFS(D1557="","",I1557&lt;E1557,"×（法定外です）",I1557&gt;=E1557,"〇"),"")</f>
        <v/>
      </c>
    </row>
    <row r="1558" spans="1:10" ht="14.25" customHeight="1" x14ac:dyDescent="0.4">
      <c r="A1558" s="51" t="str">
        <f t="shared" si="24"/>
        <v/>
      </c>
      <c r="B1558" s="32"/>
      <c r="C1558" s="32"/>
      <c r="D1558" s="32" t="str">
        <f>IFERROR(IF(C1558="","",確認書!#REF!),"")</f>
        <v/>
      </c>
      <c r="E1558" s="5" t="str">
        <f>IFERROR(IF($F$5&gt;VLOOKUP('記入例（前回申請）'!D1558,最低賃金!$A$2:$G$49,7,FALSE),VLOOKUP('記入例（前回申請）'!D1558,最低賃金!$A$2:$G$49,6,FALSE),IF($F$5&gt;VLOOKUP('記入例（前回申請）'!D1558,最低賃金!$A$2:$G$49,5,FALSE),VLOOKUP('記入例（前回申請）'!D1558,最低賃金!$A$2:$G$49,4,FALSE),VLOOKUP('記入例（前回申請）'!D1558,最低賃金!$A$2:$G$49,2,FALSE))),"")</f>
        <v/>
      </c>
      <c r="F1558" s="32"/>
      <c r="G1558" s="33"/>
      <c r="H1558" s="53"/>
      <c r="I1558" s="28" t="str" cm="1">
        <f t="array" ref="I1558">IFERROR(_xlfn.IFS(COUNTBLANK(F1558:H1558)=3,"",G1558="","G列に金額を入力してください",F1558=3,G1558,H1558="","H列に労働時間を入力してください",F1558=1,ROUND(G1558/(H1558*24),0),F1558=2,ROUND(G1558/(H1558*24),0)),"")</f>
        <v/>
      </c>
      <c r="J1558" s="51" t="str" cm="1">
        <f t="array" ref="J1558">IFERROR(_xlfn.IFS(D1558="","",I1558&lt;E1558,"×（法定外です）",I1558&gt;=E1558,"〇"),"")</f>
        <v/>
      </c>
    </row>
    <row r="1559" spans="1:10" ht="14.25" customHeight="1" x14ac:dyDescent="0.4">
      <c r="A1559" s="51" t="str">
        <f t="shared" si="24"/>
        <v/>
      </c>
      <c r="B1559" s="32"/>
      <c r="C1559" s="32"/>
      <c r="D1559" s="32" t="str">
        <f>IFERROR(IF(C1559="","",確認書!#REF!),"")</f>
        <v/>
      </c>
      <c r="E1559" s="5" t="str">
        <f>IFERROR(IF($F$5&gt;VLOOKUP('記入例（前回申請）'!D1559,最低賃金!$A$2:$G$49,7,FALSE),VLOOKUP('記入例（前回申請）'!D1559,最低賃金!$A$2:$G$49,6,FALSE),IF($F$5&gt;VLOOKUP('記入例（前回申請）'!D1559,最低賃金!$A$2:$G$49,5,FALSE),VLOOKUP('記入例（前回申請）'!D1559,最低賃金!$A$2:$G$49,4,FALSE),VLOOKUP('記入例（前回申請）'!D1559,最低賃金!$A$2:$G$49,2,FALSE))),"")</f>
        <v/>
      </c>
      <c r="F1559" s="32"/>
      <c r="G1559" s="33"/>
      <c r="H1559" s="53"/>
      <c r="I1559" s="28" t="str" cm="1">
        <f t="array" ref="I1559">IFERROR(_xlfn.IFS(COUNTBLANK(F1559:H1559)=3,"",G1559="","G列に金額を入力してください",F1559=3,G1559,H1559="","H列に労働時間を入力してください",F1559=1,ROUND(G1559/(H1559*24),0),F1559=2,ROUND(G1559/(H1559*24),0)),"")</f>
        <v/>
      </c>
      <c r="J1559" s="51" t="str" cm="1">
        <f t="array" ref="J1559">IFERROR(_xlfn.IFS(D1559="","",I1559&lt;E1559,"×（法定外です）",I1559&gt;=E1559,"〇"),"")</f>
        <v/>
      </c>
    </row>
    <row r="1560" spans="1:10" ht="14.25" customHeight="1" x14ac:dyDescent="0.4">
      <c r="A1560" s="51" t="str">
        <f t="shared" si="24"/>
        <v/>
      </c>
      <c r="B1560" s="32"/>
      <c r="C1560" s="32"/>
      <c r="D1560" s="32" t="str">
        <f>IFERROR(IF(C1560="","",確認書!#REF!),"")</f>
        <v/>
      </c>
      <c r="E1560" s="5" t="str">
        <f>IFERROR(IF($F$5&gt;VLOOKUP('記入例（前回申請）'!D1560,最低賃金!$A$2:$G$49,7,FALSE),VLOOKUP('記入例（前回申請）'!D1560,最低賃金!$A$2:$G$49,6,FALSE),IF($F$5&gt;VLOOKUP('記入例（前回申請）'!D1560,最低賃金!$A$2:$G$49,5,FALSE),VLOOKUP('記入例（前回申請）'!D1560,最低賃金!$A$2:$G$49,4,FALSE),VLOOKUP('記入例（前回申請）'!D1560,最低賃金!$A$2:$G$49,2,FALSE))),"")</f>
        <v/>
      </c>
      <c r="F1560" s="32"/>
      <c r="G1560" s="33"/>
      <c r="H1560" s="53"/>
      <c r="I1560" s="28" t="str" cm="1">
        <f t="array" ref="I1560">IFERROR(_xlfn.IFS(COUNTBLANK(F1560:H1560)=3,"",G1560="","G列に金額を入力してください",F1560=3,G1560,H1560="","H列に労働時間を入力してください",F1560=1,ROUND(G1560/(H1560*24),0),F1560=2,ROUND(G1560/(H1560*24),0)),"")</f>
        <v/>
      </c>
      <c r="J1560" s="51" t="str" cm="1">
        <f t="array" ref="J1560">IFERROR(_xlfn.IFS(D1560="","",I1560&lt;E1560,"×（法定外です）",I1560&gt;=E1560,"〇"),"")</f>
        <v/>
      </c>
    </row>
    <row r="1561" spans="1:10" ht="14.25" customHeight="1" x14ac:dyDescent="0.4">
      <c r="A1561" s="51" t="str">
        <f t="shared" si="24"/>
        <v/>
      </c>
      <c r="B1561" s="32"/>
      <c r="C1561" s="32"/>
      <c r="D1561" s="32" t="str">
        <f>IFERROR(IF(C1561="","",確認書!#REF!),"")</f>
        <v/>
      </c>
      <c r="E1561" s="5" t="str">
        <f>IFERROR(IF($F$5&gt;VLOOKUP('記入例（前回申請）'!D1561,最低賃金!$A$2:$G$49,7,FALSE),VLOOKUP('記入例（前回申請）'!D1561,最低賃金!$A$2:$G$49,6,FALSE),IF($F$5&gt;VLOOKUP('記入例（前回申請）'!D1561,最低賃金!$A$2:$G$49,5,FALSE),VLOOKUP('記入例（前回申請）'!D1561,最低賃金!$A$2:$G$49,4,FALSE),VLOOKUP('記入例（前回申請）'!D1561,最低賃金!$A$2:$G$49,2,FALSE))),"")</f>
        <v/>
      </c>
      <c r="F1561" s="32"/>
      <c r="G1561" s="33"/>
      <c r="H1561" s="53"/>
      <c r="I1561" s="28" t="str" cm="1">
        <f t="array" ref="I1561">IFERROR(_xlfn.IFS(COUNTBLANK(F1561:H1561)=3,"",G1561="","G列に金額を入力してください",F1561=3,G1561,H1561="","H列に労働時間を入力してください",F1561=1,ROUND(G1561/(H1561*24),0),F1561=2,ROUND(G1561/(H1561*24),0)),"")</f>
        <v/>
      </c>
      <c r="J1561" s="51" t="str" cm="1">
        <f t="array" ref="J1561">IFERROR(_xlfn.IFS(D1561="","",I1561&lt;E1561,"×（法定外です）",I1561&gt;=E1561,"〇"),"")</f>
        <v/>
      </c>
    </row>
    <row r="1562" spans="1:10" ht="14.25" customHeight="1" x14ac:dyDescent="0.4">
      <c r="A1562" s="51" t="str">
        <f t="shared" si="24"/>
        <v/>
      </c>
      <c r="B1562" s="32"/>
      <c r="C1562" s="32"/>
      <c r="D1562" s="32" t="str">
        <f>IFERROR(IF(C1562="","",確認書!#REF!),"")</f>
        <v/>
      </c>
      <c r="E1562" s="5" t="str">
        <f>IFERROR(IF($F$5&gt;VLOOKUP('記入例（前回申請）'!D1562,最低賃金!$A$2:$G$49,7,FALSE),VLOOKUP('記入例（前回申請）'!D1562,最低賃金!$A$2:$G$49,6,FALSE),IF($F$5&gt;VLOOKUP('記入例（前回申請）'!D1562,最低賃金!$A$2:$G$49,5,FALSE),VLOOKUP('記入例（前回申請）'!D1562,最低賃金!$A$2:$G$49,4,FALSE),VLOOKUP('記入例（前回申請）'!D1562,最低賃金!$A$2:$G$49,2,FALSE))),"")</f>
        <v/>
      </c>
      <c r="F1562" s="32"/>
      <c r="G1562" s="33"/>
      <c r="H1562" s="53"/>
      <c r="I1562" s="28" t="str" cm="1">
        <f t="array" ref="I1562">IFERROR(_xlfn.IFS(COUNTBLANK(F1562:H1562)=3,"",G1562="","G列に金額を入力してください",F1562=3,G1562,H1562="","H列に労働時間を入力してください",F1562=1,ROUND(G1562/(H1562*24),0),F1562=2,ROUND(G1562/(H1562*24),0)),"")</f>
        <v/>
      </c>
      <c r="J1562" s="51" t="str" cm="1">
        <f t="array" ref="J1562">IFERROR(_xlfn.IFS(D1562="","",I1562&lt;E1562,"×（法定外です）",I1562&gt;=E1562,"〇"),"")</f>
        <v/>
      </c>
    </row>
    <row r="1563" spans="1:10" ht="14.25" customHeight="1" x14ac:dyDescent="0.4">
      <c r="A1563" s="51" t="str">
        <f t="shared" si="24"/>
        <v/>
      </c>
      <c r="B1563" s="32"/>
      <c r="C1563" s="32"/>
      <c r="D1563" s="32" t="str">
        <f>IFERROR(IF(C1563="","",確認書!#REF!),"")</f>
        <v/>
      </c>
      <c r="E1563" s="5" t="str">
        <f>IFERROR(IF($F$5&gt;VLOOKUP('記入例（前回申請）'!D1563,最低賃金!$A$2:$G$49,7,FALSE),VLOOKUP('記入例（前回申請）'!D1563,最低賃金!$A$2:$G$49,6,FALSE),IF($F$5&gt;VLOOKUP('記入例（前回申請）'!D1563,最低賃金!$A$2:$G$49,5,FALSE),VLOOKUP('記入例（前回申請）'!D1563,最低賃金!$A$2:$G$49,4,FALSE),VLOOKUP('記入例（前回申請）'!D1563,最低賃金!$A$2:$G$49,2,FALSE))),"")</f>
        <v/>
      </c>
      <c r="F1563" s="32"/>
      <c r="G1563" s="33"/>
      <c r="H1563" s="53"/>
      <c r="I1563" s="28" t="str" cm="1">
        <f t="array" ref="I1563">IFERROR(_xlfn.IFS(COUNTBLANK(F1563:H1563)=3,"",G1563="","G列に金額を入力してください",F1563=3,G1563,H1563="","H列に労働時間を入力してください",F1563=1,ROUND(G1563/(H1563*24),0),F1563=2,ROUND(G1563/(H1563*24),0)),"")</f>
        <v/>
      </c>
      <c r="J1563" s="51" t="str" cm="1">
        <f t="array" ref="J1563">IFERROR(_xlfn.IFS(D1563="","",I1563&lt;E1563,"×（法定外です）",I1563&gt;=E1563,"〇"),"")</f>
        <v/>
      </c>
    </row>
    <row r="1564" spans="1:10" ht="14.25" customHeight="1" x14ac:dyDescent="0.4">
      <c r="A1564" s="51" t="str">
        <f t="shared" si="24"/>
        <v/>
      </c>
      <c r="B1564" s="32"/>
      <c r="C1564" s="32"/>
      <c r="D1564" s="32" t="str">
        <f>IFERROR(IF(C1564="","",確認書!#REF!),"")</f>
        <v/>
      </c>
      <c r="E1564" s="5" t="str">
        <f>IFERROR(IF($F$5&gt;VLOOKUP('記入例（前回申請）'!D1564,最低賃金!$A$2:$G$49,7,FALSE),VLOOKUP('記入例（前回申請）'!D1564,最低賃金!$A$2:$G$49,6,FALSE),IF($F$5&gt;VLOOKUP('記入例（前回申請）'!D1564,最低賃金!$A$2:$G$49,5,FALSE),VLOOKUP('記入例（前回申請）'!D1564,最低賃金!$A$2:$G$49,4,FALSE),VLOOKUP('記入例（前回申請）'!D1564,最低賃金!$A$2:$G$49,2,FALSE))),"")</f>
        <v/>
      </c>
      <c r="F1564" s="32"/>
      <c r="G1564" s="33"/>
      <c r="H1564" s="53"/>
      <c r="I1564" s="28" t="str" cm="1">
        <f t="array" ref="I1564">IFERROR(_xlfn.IFS(COUNTBLANK(F1564:H1564)=3,"",G1564="","G列に金額を入力してください",F1564=3,G1564,H1564="","H列に労働時間を入力してください",F1564=1,ROUND(G1564/(H1564*24),0),F1564=2,ROUND(G1564/(H1564*24),0)),"")</f>
        <v/>
      </c>
      <c r="J1564" s="51" t="str" cm="1">
        <f t="array" ref="J1564">IFERROR(_xlfn.IFS(D1564="","",I1564&lt;E1564,"×（法定外です）",I1564&gt;=E1564,"〇"),"")</f>
        <v/>
      </c>
    </row>
    <row r="1565" spans="1:10" ht="14.25" customHeight="1" x14ac:dyDescent="0.4">
      <c r="A1565" s="51" t="str">
        <f t="shared" si="24"/>
        <v/>
      </c>
      <c r="B1565" s="32"/>
      <c r="C1565" s="32"/>
      <c r="D1565" s="32" t="str">
        <f>IFERROR(IF(C1565="","",確認書!#REF!),"")</f>
        <v/>
      </c>
      <c r="E1565" s="5" t="str">
        <f>IFERROR(IF($F$5&gt;VLOOKUP('記入例（前回申請）'!D1565,最低賃金!$A$2:$G$49,7,FALSE),VLOOKUP('記入例（前回申請）'!D1565,最低賃金!$A$2:$G$49,6,FALSE),IF($F$5&gt;VLOOKUP('記入例（前回申請）'!D1565,最低賃金!$A$2:$G$49,5,FALSE),VLOOKUP('記入例（前回申請）'!D1565,最低賃金!$A$2:$G$49,4,FALSE),VLOOKUP('記入例（前回申請）'!D1565,最低賃金!$A$2:$G$49,2,FALSE))),"")</f>
        <v/>
      </c>
      <c r="F1565" s="32"/>
      <c r="G1565" s="33"/>
      <c r="H1565" s="53"/>
      <c r="I1565" s="28" t="str" cm="1">
        <f t="array" ref="I1565">IFERROR(_xlfn.IFS(COUNTBLANK(F1565:H1565)=3,"",G1565="","G列に金額を入力してください",F1565=3,G1565,H1565="","H列に労働時間を入力してください",F1565=1,ROUND(G1565/(H1565*24),0),F1565=2,ROUND(G1565/(H1565*24),0)),"")</f>
        <v/>
      </c>
      <c r="J1565" s="51" t="str" cm="1">
        <f t="array" ref="J1565">IFERROR(_xlfn.IFS(D1565="","",I1565&lt;E1565,"×（法定外です）",I1565&gt;=E1565,"〇"),"")</f>
        <v/>
      </c>
    </row>
    <row r="1566" spans="1:10" ht="14.25" customHeight="1" x14ac:dyDescent="0.4">
      <c r="A1566" s="51" t="str">
        <f t="shared" si="24"/>
        <v/>
      </c>
      <c r="B1566" s="32"/>
      <c r="C1566" s="32"/>
      <c r="D1566" s="32" t="str">
        <f>IFERROR(IF(C1566="","",確認書!#REF!),"")</f>
        <v/>
      </c>
      <c r="E1566" s="5" t="str">
        <f>IFERROR(IF($F$5&gt;VLOOKUP('記入例（前回申請）'!D1566,最低賃金!$A$2:$G$49,7,FALSE),VLOOKUP('記入例（前回申請）'!D1566,最低賃金!$A$2:$G$49,6,FALSE),IF($F$5&gt;VLOOKUP('記入例（前回申請）'!D1566,最低賃金!$A$2:$G$49,5,FALSE),VLOOKUP('記入例（前回申請）'!D1566,最低賃金!$A$2:$G$49,4,FALSE),VLOOKUP('記入例（前回申請）'!D1566,最低賃金!$A$2:$G$49,2,FALSE))),"")</f>
        <v/>
      </c>
      <c r="F1566" s="32"/>
      <c r="G1566" s="33"/>
      <c r="H1566" s="53"/>
      <c r="I1566" s="28" t="str" cm="1">
        <f t="array" ref="I1566">IFERROR(_xlfn.IFS(COUNTBLANK(F1566:H1566)=3,"",G1566="","G列に金額を入力してください",F1566=3,G1566,H1566="","H列に労働時間を入力してください",F1566=1,ROUND(G1566/(H1566*24),0),F1566=2,ROUND(G1566/(H1566*24),0)),"")</f>
        <v/>
      </c>
      <c r="J1566" s="51" t="str" cm="1">
        <f t="array" ref="J1566">IFERROR(_xlfn.IFS(D1566="","",I1566&lt;E1566,"×（法定外です）",I1566&gt;=E1566,"〇"),"")</f>
        <v/>
      </c>
    </row>
    <row r="1567" spans="1:10" ht="14.25" customHeight="1" x14ac:dyDescent="0.4">
      <c r="A1567" s="51" t="str">
        <f t="shared" si="24"/>
        <v/>
      </c>
      <c r="B1567" s="32"/>
      <c r="C1567" s="32"/>
      <c r="D1567" s="32" t="str">
        <f>IFERROR(IF(C1567="","",確認書!#REF!),"")</f>
        <v/>
      </c>
      <c r="E1567" s="5" t="str">
        <f>IFERROR(IF($F$5&gt;VLOOKUP('記入例（前回申請）'!D1567,最低賃金!$A$2:$G$49,7,FALSE),VLOOKUP('記入例（前回申請）'!D1567,最低賃金!$A$2:$G$49,6,FALSE),IF($F$5&gt;VLOOKUP('記入例（前回申請）'!D1567,最低賃金!$A$2:$G$49,5,FALSE),VLOOKUP('記入例（前回申請）'!D1567,最低賃金!$A$2:$G$49,4,FALSE),VLOOKUP('記入例（前回申請）'!D1567,最低賃金!$A$2:$G$49,2,FALSE))),"")</f>
        <v/>
      </c>
      <c r="F1567" s="32"/>
      <c r="G1567" s="33"/>
      <c r="H1567" s="53"/>
      <c r="I1567" s="28" t="str" cm="1">
        <f t="array" ref="I1567">IFERROR(_xlfn.IFS(COUNTBLANK(F1567:H1567)=3,"",G1567="","G列に金額を入力してください",F1567=3,G1567,H1567="","H列に労働時間を入力してください",F1567=1,ROUND(G1567/(H1567*24),0),F1567=2,ROUND(G1567/(H1567*24),0)),"")</f>
        <v/>
      </c>
      <c r="J1567" s="51" t="str" cm="1">
        <f t="array" ref="J1567">IFERROR(_xlfn.IFS(D1567="","",I1567&lt;E1567,"×（法定外です）",I1567&gt;=E1567,"〇"),"")</f>
        <v/>
      </c>
    </row>
    <row r="1568" spans="1:10" ht="14.25" customHeight="1" x14ac:dyDescent="0.4">
      <c r="A1568" s="51" t="str">
        <f t="shared" si="24"/>
        <v/>
      </c>
      <c r="B1568" s="32"/>
      <c r="C1568" s="32"/>
      <c r="D1568" s="32" t="str">
        <f>IFERROR(IF(C1568="","",確認書!#REF!),"")</f>
        <v/>
      </c>
      <c r="E1568" s="5" t="str">
        <f>IFERROR(IF($F$5&gt;VLOOKUP('記入例（前回申請）'!D1568,最低賃金!$A$2:$G$49,7,FALSE),VLOOKUP('記入例（前回申請）'!D1568,最低賃金!$A$2:$G$49,6,FALSE),IF($F$5&gt;VLOOKUP('記入例（前回申請）'!D1568,最低賃金!$A$2:$G$49,5,FALSE),VLOOKUP('記入例（前回申請）'!D1568,最低賃金!$A$2:$G$49,4,FALSE),VLOOKUP('記入例（前回申請）'!D1568,最低賃金!$A$2:$G$49,2,FALSE))),"")</f>
        <v/>
      </c>
      <c r="F1568" s="32"/>
      <c r="G1568" s="33"/>
      <c r="H1568" s="53"/>
      <c r="I1568" s="28" t="str" cm="1">
        <f t="array" ref="I1568">IFERROR(_xlfn.IFS(COUNTBLANK(F1568:H1568)=3,"",G1568="","G列に金額を入力してください",F1568=3,G1568,H1568="","H列に労働時間を入力してください",F1568=1,ROUND(G1568/(H1568*24),0),F1568=2,ROUND(G1568/(H1568*24),0)),"")</f>
        <v/>
      </c>
      <c r="J1568" s="51" t="str" cm="1">
        <f t="array" ref="J1568">IFERROR(_xlfn.IFS(D1568="","",I1568&lt;E1568,"×（法定外です）",I1568&gt;=E1568,"〇"),"")</f>
        <v/>
      </c>
    </row>
    <row r="1569" spans="1:10" ht="14.25" customHeight="1" x14ac:dyDescent="0.4">
      <c r="A1569" s="51" t="str">
        <f t="shared" si="24"/>
        <v/>
      </c>
      <c r="B1569" s="32"/>
      <c r="C1569" s="32"/>
      <c r="D1569" s="32" t="str">
        <f>IFERROR(IF(C1569="","",確認書!#REF!),"")</f>
        <v/>
      </c>
      <c r="E1569" s="5" t="str">
        <f>IFERROR(IF($F$5&gt;VLOOKUP('記入例（前回申請）'!D1569,最低賃金!$A$2:$G$49,7,FALSE),VLOOKUP('記入例（前回申請）'!D1569,最低賃金!$A$2:$G$49,6,FALSE),IF($F$5&gt;VLOOKUP('記入例（前回申請）'!D1569,最低賃金!$A$2:$G$49,5,FALSE),VLOOKUP('記入例（前回申請）'!D1569,最低賃金!$A$2:$G$49,4,FALSE),VLOOKUP('記入例（前回申請）'!D1569,最低賃金!$A$2:$G$49,2,FALSE))),"")</f>
        <v/>
      </c>
      <c r="F1569" s="32"/>
      <c r="G1569" s="33"/>
      <c r="H1569" s="53"/>
      <c r="I1569" s="28" t="str" cm="1">
        <f t="array" ref="I1569">IFERROR(_xlfn.IFS(COUNTBLANK(F1569:H1569)=3,"",G1569="","G列に金額を入力してください",F1569=3,G1569,H1569="","H列に労働時間を入力してください",F1569=1,ROUND(G1569/(H1569*24),0),F1569=2,ROUND(G1569/(H1569*24),0)),"")</f>
        <v/>
      </c>
      <c r="J1569" s="51" t="str" cm="1">
        <f t="array" ref="J1569">IFERROR(_xlfn.IFS(D1569="","",I1569&lt;E1569,"×（法定外です）",I1569&gt;=E1569,"〇"),"")</f>
        <v/>
      </c>
    </row>
    <row r="1570" spans="1:10" ht="14.25" customHeight="1" x14ac:dyDescent="0.4">
      <c r="A1570" s="51" t="str">
        <f t="shared" si="24"/>
        <v/>
      </c>
      <c r="B1570" s="32"/>
      <c r="C1570" s="32"/>
      <c r="D1570" s="32" t="str">
        <f>IFERROR(IF(C1570="","",確認書!#REF!),"")</f>
        <v/>
      </c>
      <c r="E1570" s="5" t="str">
        <f>IFERROR(IF($F$5&gt;VLOOKUP('記入例（前回申請）'!D1570,最低賃金!$A$2:$G$49,7,FALSE),VLOOKUP('記入例（前回申請）'!D1570,最低賃金!$A$2:$G$49,6,FALSE),IF($F$5&gt;VLOOKUP('記入例（前回申請）'!D1570,最低賃金!$A$2:$G$49,5,FALSE),VLOOKUP('記入例（前回申請）'!D1570,最低賃金!$A$2:$G$49,4,FALSE),VLOOKUP('記入例（前回申請）'!D1570,最低賃金!$A$2:$G$49,2,FALSE))),"")</f>
        <v/>
      </c>
      <c r="F1570" s="32"/>
      <c r="G1570" s="33"/>
      <c r="H1570" s="53"/>
      <c r="I1570" s="28" t="str" cm="1">
        <f t="array" ref="I1570">IFERROR(_xlfn.IFS(COUNTBLANK(F1570:H1570)=3,"",G1570="","G列に金額を入力してください",F1570=3,G1570,H1570="","H列に労働時間を入力してください",F1570=1,ROUND(G1570/(H1570*24),0),F1570=2,ROUND(G1570/(H1570*24),0)),"")</f>
        <v/>
      </c>
      <c r="J1570" s="51" t="str" cm="1">
        <f t="array" ref="J1570">IFERROR(_xlfn.IFS(D1570="","",I1570&lt;E1570,"×（法定外です）",I1570&gt;=E1570,"〇"),"")</f>
        <v/>
      </c>
    </row>
    <row r="1571" spans="1:10" ht="14.25" customHeight="1" x14ac:dyDescent="0.4">
      <c r="A1571" s="51" t="str">
        <f t="shared" si="24"/>
        <v/>
      </c>
      <c r="B1571" s="32"/>
      <c r="C1571" s="32"/>
      <c r="D1571" s="32" t="str">
        <f>IFERROR(IF(C1571="","",確認書!#REF!),"")</f>
        <v/>
      </c>
      <c r="E1571" s="5" t="str">
        <f>IFERROR(IF($F$5&gt;VLOOKUP('記入例（前回申請）'!D1571,最低賃金!$A$2:$G$49,7,FALSE),VLOOKUP('記入例（前回申請）'!D1571,最低賃金!$A$2:$G$49,6,FALSE),IF($F$5&gt;VLOOKUP('記入例（前回申請）'!D1571,最低賃金!$A$2:$G$49,5,FALSE),VLOOKUP('記入例（前回申請）'!D1571,最低賃金!$A$2:$G$49,4,FALSE),VLOOKUP('記入例（前回申請）'!D1571,最低賃金!$A$2:$G$49,2,FALSE))),"")</f>
        <v/>
      </c>
      <c r="F1571" s="32"/>
      <c r="G1571" s="33"/>
      <c r="H1571" s="53"/>
      <c r="I1571" s="28" t="str" cm="1">
        <f t="array" ref="I1571">IFERROR(_xlfn.IFS(COUNTBLANK(F1571:H1571)=3,"",G1571="","G列に金額を入力してください",F1571=3,G1571,H1571="","H列に労働時間を入力してください",F1571=1,ROUND(G1571/(H1571*24),0),F1571=2,ROUND(G1571/(H1571*24),0)),"")</f>
        <v/>
      </c>
      <c r="J1571" s="51" t="str" cm="1">
        <f t="array" ref="J1571">IFERROR(_xlfn.IFS(D1571="","",I1571&lt;E1571,"×（法定外です）",I1571&gt;=E1571,"〇"),"")</f>
        <v/>
      </c>
    </row>
    <row r="1572" spans="1:10" ht="14.25" customHeight="1" x14ac:dyDescent="0.4">
      <c r="A1572" s="51" t="str">
        <f t="shared" si="24"/>
        <v/>
      </c>
      <c r="B1572" s="32"/>
      <c r="C1572" s="32"/>
      <c r="D1572" s="32" t="str">
        <f>IFERROR(IF(C1572="","",確認書!#REF!),"")</f>
        <v/>
      </c>
      <c r="E1572" s="5" t="str">
        <f>IFERROR(IF($F$5&gt;VLOOKUP('記入例（前回申請）'!D1572,最低賃金!$A$2:$G$49,7,FALSE),VLOOKUP('記入例（前回申請）'!D1572,最低賃金!$A$2:$G$49,6,FALSE),IF($F$5&gt;VLOOKUP('記入例（前回申請）'!D1572,最低賃金!$A$2:$G$49,5,FALSE),VLOOKUP('記入例（前回申請）'!D1572,最低賃金!$A$2:$G$49,4,FALSE),VLOOKUP('記入例（前回申請）'!D1572,最低賃金!$A$2:$G$49,2,FALSE))),"")</f>
        <v/>
      </c>
      <c r="F1572" s="32"/>
      <c r="G1572" s="33"/>
      <c r="H1572" s="53"/>
      <c r="I1572" s="28" t="str" cm="1">
        <f t="array" ref="I1572">IFERROR(_xlfn.IFS(COUNTBLANK(F1572:H1572)=3,"",G1572="","G列に金額を入力してください",F1572=3,G1572,H1572="","H列に労働時間を入力してください",F1572=1,ROUND(G1572/(H1572*24),0),F1572=2,ROUND(G1572/(H1572*24),0)),"")</f>
        <v/>
      </c>
      <c r="J1572" s="51" t="str" cm="1">
        <f t="array" ref="J1572">IFERROR(_xlfn.IFS(D1572="","",I1572&lt;E1572,"×（法定外です）",I1572&gt;=E1572,"〇"),"")</f>
        <v/>
      </c>
    </row>
    <row r="1573" spans="1:10" ht="14.25" customHeight="1" x14ac:dyDescent="0.4">
      <c r="A1573" s="51" t="str">
        <f t="shared" si="24"/>
        <v/>
      </c>
      <c r="B1573" s="32"/>
      <c r="C1573" s="32"/>
      <c r="D1573" s="32" t="str">
        <f>IFERROR(IF(C1573="","",確認書!#REF!),"")</f>
        <v/>
      </c>
      <c r="E1573" s="5" t="str">
        <f>IFERROR(IF($F$5&gt;VLOOKUP('記入例（前回申請）'!D1573,最低賃金!$A$2:$G$49,7,FALSE),VLOOKUP('記入例（前回申請）'!D1573,最低賃金!$A$2:$G$49,6,FALSE),IF($F$5&gt;VLOOKUP('記入例（前回申請）'!D1573,最低賃金!$A$2:$G$49,5,FALSE),VLOOKUP('記入例（前回申請）'!D1573,最低賃金!$A$2:$G$49,4,FALSE),VLOOKUP('記入例（前回申請）'!D1573,最低賃金!$A$2:$G$49,2,FALSE))),"")</f>
        <v/>
      </c>
      <c r="F1573" s="32"/>
      <c r="G1573" s="33"/>
      <c r="H1573" s="53"/>
      <c r="I1573" s="28" t="str" cm="1">
        <f t="array" ref="I1573">IFERROR(_xlfn.IFS(COUNTBLANK(F1573:H1573)=3,"",G1573="","G列に金額を入力してください",F1573=3,G1573,H1573="","H列に労働時間を入力してください",F1573=1,ROUND(G1573/(H1573*24),0),F1573=2,ROUND(G1573/(H1573*24),0)),"")</f>
        <v/>
      </c>
      <c r="J1573" s="51" t="str" cm="1">
        <f t="array" ref="J1573">IFERROR(_xlfn.IFS(D1573="","",I1573&lt;E1573,"×（法定外です）",I1573&gt;=E1573,"〇"),"")</f>
        <v/>
      </c>
    </row>
    <row r="1574" spans="1:10" ht="14.25" customHeight="1" x14ac:dyDescent="0.4">
      <c r="A1574" s="51" t="str">
        <f t="shared" si="24"/>
        <v/>
      </c>
      <c r="B1574" s="32"/>
      <c r="C1574" s="32"/>
      <c r="D1574" s="32" t="str">
        <f>IFERROR(IF(C1574="","",確認書!#REF!),"")</f>
        <v/>
      </c>
      <c r="E1574" s="5" t="str">
        <f>IFERROR(IF($F$5&gt;VLOOKUP('記入例（前回申請）'!D1574,最低賃金!$A$2:$G$49,7,FALSE),VLOOKUP('記入例（前回申請）'!D1574,最低賃金!$A$2:$G$49,6,FALSE),IF($F$5&gt;VLOOKUP('記入例（前回申請）'!D1574,最低賃金!$A$2:$G$49,5,FALSE),VLOOKUP('記入例（前回申請）'!D1574,最低賃金!$A$2:$G$49,4,FALSE),VLOOKUP('記入例（前回申請）'!D1574,最低賃金!$A$2:$G$49,2,FALSE))),"")</f>
        <v/>
      </c>
      <c r="F1574" s="32"/>
      <c r="G1574" s="33"/>
      <c r="H1574" s="53"/>
      <c r="I1574" s="28" t="str" cm="1">
        <f t="array" ref="I1574">IFERROR(_xlfn.IFS(COUNTBLANK(F1574:H1574)=3,"",G1574="","G列に金額を入力してください",F1574=3,G1574,H1574="","H列に労働時間を入力してください",F1574=1,ROUND(G1574/(H1574*24),0),F1574=2,ROUND(G1574/(H1574*24),0)),"")</f>
        <v/>
      </c>
      <c r="J1574" s="51" t="str" cm="1">
        <f t="array" ref="J1574">IFERROR(_xlfn.IFS(D1574="","",I1574&lt;E1574,"×（法定外です）",I1574&gt;=E1574,"〇"),"")</f>
        <v/>
      </c>
    </row>
    <row r="1575" spans="1:10" ht="14.25" customHeight="1" x14ac:dyDescent="0.4">
      <c r="A1575" s="51" t="str">
        <f t="shared" si="24"/>
        <v/>
      </c>
      <c r="B1575" s="32"/>
      <c r="C1575" s="32"/>
      <c r="D1575" s="32" t="str">
        <f>IFERROR(IF(C1575="","",確認書!#REF!),"")</f>
        <v/>
      </c>
      <c r="E1575" s="5" t="str">
        <f>IFERROR(IF($F$5&gt;VLOOKUP('記入例（前回申請）'!D1575,最低賃金!$A$2:$G$49,7,FALSE),VLOOKUP('記入例（前回申請）'!D1575,最低賃金!$A$2:$G$49,6,FALSE),IF($F$5&gt;VLOOKUP('記入例（前回申請）'!D1575,最低賃金!$A$2:$G$49,5,FALSE),VLOOKUP('記入例（前回申請）'!D1575,最低賃金!$A$2:$G$49,4,FALSE),VLOOKUP('記入例（前回申請）'!D1575,最低賃金!$A$2:$G$49,2,FALSE))),"")</f>
        <v/>
      </c>
      <c r="F1575" s="32"/>
      <c r="G1575" s="33"/>
      <c r="H1575" s="53"/>
      <c r="I1575" s="28" t="str" cm="1">
        <f t="array" ref="I1575">IFERROR(_xlfn.IFS(COUNTBLANK(F1575:H1575)=3,"",G1575="","G列に金額を入力してください",F1575=3,G1575,H1575="","H列に労働時間を入力してください",F1575=1,ROUND(G1575/(H1575*24),0),F1575=2,ROUND(G1575/(H1575*24),0)),"")</f>
        <v/>
      </c>
      <c r="J1575" s="51" t="str" cm="1">
        <f t="array" ref="J1575">IFERROR(_xlfn.IFS(D1575="","",I1575&lt;E1575,"×（法定外です）",I1575&gt;=E1575,"〇"),"")</f>
        <v/>
      </c>
    </row>
    <row r="1576" spans="1:10" ht="14.25" customHeight="1" x14ac:dyDescent="0.4">
      <c r="A1576" s="51" t="str">
        <f t="shared" si="24"/>
        <v/>
      </c>
      <c r="B1576" s="32"/>
      <c r="C1576" s="32"/>
      <c r="D1576" s="32" t="str">
        <f>IFERROR(IF(C1576="","",確認書!#REF!),"")</f>
        <v/>
      </c>
      <c r="E1576" s="5" t="str">
        <f>IFERROR(IF($F$5&gt;VLOOKUP('記入例（前回申請）'!D1576,最低賃金!$A$2:$G$49,7,FALSE),VLOOKUP('記入例（前回申請）'!D1576,最低賃金!$A$2:$G$49,6,FALSE),IF($F$5&gt;VLOOKUP('記入例（前回申請）'!D1576,最低賃金!$A$2:$G$49,5,FALSE),VLOOKUP('記入例（前回申請）'!D1576,最低賃金!$A$2:$G$49,4,FALSE),VLOOKUP('記入例（前回申請）'!D1576,最低賃金!$A$2:$G$49,2,FALSE))),"")</f>
        <v/>
      </c>
      <c r="F1576" s="32"/>
      <c r="G1576" s="33"/>
      <c r="H1576" s="53"/>
      <c r="I1576" s="28" t="str" cm="1">
        <f t="array" ref="I1576">IFERROR(_xlfn.IFS(COUNTBLANK(F1576:H1576)=3,"",G1576="","G列に金額を入力してください",F1576=3,G1576,H1576="","H列に労働時間を入力してください",F1576=1,ROUND(G1576/(H1576*24),0),F1576=2,ROUND(G1576/(H1576*24),0)),"")</f>
        <v/>
      </c>
      <c r="J1576" s="51" t="str" cm="1">
        <f t="array" ref="J1576">IFERROR(_xlfn.IFS(D1576="","",I1576&lt;E1576,"×（法定外です）",I1576&gt;=E1576,"〇"),"")</f>
        <v/>
      </c>
    </row>
    <row r="1577" spans="1:10" ht="14.25" customHeight="1" x14ac:dyDescent="0.4">
      <c r="A1577" s="51" t="str">
        <f t="shared" si="24"/>
        <v/>
      </c>
      <c r="B1577" s="32"/>
      <c r="C1577" s="32"/>
      <c r="D1577" s="32" t="str">
        <f>IFERROR(IF(C1577="","",確認書!#REF!),"")</f>
        <v/>
      </c>
      <c r="E1577" s="5" t="str">
        <f>IFERROR(IF($F$5&gt;VLOOKUP('記入例（前回申請）'!D1577,最低賃金!$A$2:$G$49,7,FALSE),VLOOKUP('記入例（前回申請）'!D1577,最低賃金!$A$2:$G$49,6,FALSE),IF($F$5&gt;VLOOKUP('記入例（前回申請）'!D1577,最低賃金!$A$2:$G$49,5,FALSE),VLOOKUP('記入例（前回申請）'!D1577,最低賃金!$A$2:$G$49,4,FALSE),VLOOKUP('記入例（前回申請）'!D1577,最低賃金!$A$2:$G$49,2,FALSE))),"")</f>
        <v/>
      </c>
      <c r="F1577" s="32"/>
      <c r="G1577" s="33"/>
      <c r="H1577" s="53"/>
      <c r="I1577" s="28" t="str" cm="1">
        <f t="array" ref="I1577">IFERROR(_xlfn.IFS(COUNTBLANK(F1577:H1577)=3,"",G1577="","G列に金額を入力してください",F1577=3,G1577,H1577="","H列に労働時間を入力してください",F1577=1,ROUND(G1577/(H1577*24),0),F1577=2,ROUND(G1577/(H1577*24),0)),"")</f>
        <v/>
      </c>
      <c r="J1577" s="51" t="str" cm="1">
        <f t="array" ref="J1577">IFERROR(_xlfn.IFS(D1577="","",I1577&lt;E1577,"×（法定外です）",I1577&gt;=E1577,"〇"),"")</f>
        <v/>
      </c>
    </row>
    <row r="1578" spans="1:10" ht="14.25" customHeight="1" x14ac:dyDescent="0.4">
      <c r="A1578" s="51" t="str">
        <f t="shared" si="24"/>
        <v/>
      </c>
      <c r="B1578" s="32"/>
      <c r="C1578" s="32"/>
      <c r="D1578" s="32" t="str">
        <f>IFERROR(IF(C1578="","",確認書!#REF!),"")</f>
        <v/>
      </c>
      <c r="E1578" s="5" t="str">
        <f>IFERROR(IF($F$5&gt;VLOOKUP('記入例（前回申請）'!D1578,最低賃金!$A$2:$G$49,7,FALSE),VLOOKUP('記入例（前回申請）'!D1578,最低賃金!$A$2:$G$49,6,FALSE),IF($F$5&gt;VLOOKUP('記入例（前回申請）'!D1578,最低賃金!$A$2:$G$49,5,FALSE),VLOOKUP('記入例（前回申請）'!D1578,最低賃金!$A$2:$G$49,4,FALSE),VLOOKUP('記入例（前回申請）'!D1578,最低賃金!$A$2:$G$49,2,FALSE))),"")</f>
        <v/>
      </c>
      <c r="F1578" s="32"/>
      <c r="G1578" s="33"/>
      <c r="H1578" s="53"/>
      <c r="I1578" s="28" t="str" cm="1">
        <f t="array" ref="I1578">IFERROR(_xlfn.IFS(COUNTBLANK(F1578:H1578)=3,"",G1578="","G列に金額を入力してください",F1578=3,G1578,H1578="","H列に労働時間を入力してください",F1578=1,ROUND(G1578/(H1578*24),0),F1578=2,ROUND(G1578/(H1578*24),0)),"")</f>
        <v/>
      </c>
      <c r="J1578" s="51" t="str" cm="1">
        <f t="array" ref="J1578">IFERROR(_xlfn.IFS(D1578="","",I1578&lt;E1578,"×（法定外です）",I1578&gt;=E1578,"〇"),"")</f>
        <v/>
      </c>
    </row>
    <row r="1579" spans="1:10" ht="14.25" customHeight="1" x14ac:dyDescent="0.4">
      <c r="A1579" s="51" t="str">
        <f t="shared" si="24"/>
        <v/>
      </c>
      <c r="B1579" s="32"/>
      <c r="C1579" s="32"/>
      <c r="D1579" s="32" t="str">
        <f>IFERROR(IF(C1579="","",確認書!#REF!),"")</f>
        <v/>
      </c>
      <c r="E1579" s="5" t="str">
        <f>IFERROR(IF($F$5&gt;VLOOKUP('記入例（前回申請）'!D1579,最低賃金!$A$2:$G$49,7,FALSE),VLOOKUP('記入例（前回申請）'!D1579,最低賃金!$A$2:$G$49,6,FALSE),IF($F$5&gt;VLOOKUP('記入例（前回申請）'!D1579,最低賃金!$A$2:$G$49,5,FALSE),VLOOKUP('記入例（前回申請）'!D1579,最低賃金!$A$2:$G$49,4,FALSE),VLOOKUP('記入例（前回申請）'!D1579,最低賃金!$A$2:$G$49,2,FALSE))),"")</f>
        <v/>
      </c>
      <c r="F1579" s="32"/>
      <c r="G1579" s="33"/>
      <c r="H1579" s="53"/>
      <c r="I1579" s="28" t="str" cm="1">
        <f t="array" ref="I1579">IFERROR(_xlfn.IFS(COUNTBLANK(F1579:H1579)=3,"",G1579="","G列に金額を入力してください",F1579=3,G1579,H1579="","H列に労働時間を入力してください",F1579=1,ROUND(G1579/(H1579*24),0),F1579=2,ROUND(G1579/(H1579*24),0)),"")</f>
        <v/>
      </c>
      <c r="J1579" s="51" t="str" cm="1">
        <f t="array" ref="J1579">IFERROR(_xlfn.IFS(D1579="","",I1579&lt;E1579,"×（法定外です）",I1579&gt;=E1579,"〇"),"")</f>
        <v/>
      </c>
    </row>
    <row r="1580" spans="1:10" ht="14.25" customHeight="1" x14ac:dyDescent="0.4">
      <c r="A1580" s="51" t="str">
        <f t="shared" si="24"/>
        <v/>
      </c>
      <c r="B1580" s="32"/>
      <c r="C1580" s="32"/>
      <c r="D1580" s="32" t="str">
        <f>IFERROR(IF(C1580="","",確認書!#REF!),"")</f>
        <v/>
      </c>
      <c r="E1580" s="5" t="str">
        <f>IFERROR(IF($F$5&gt;VLOOKUP('記入例（前回申請）'!D1580,最低賃金!$A$2:$G$49,7,FALSE),VLOOKUP('記入例（前回申請）'!D1580,最低賃金!$A$2:$G$49,6,FALSE),IF($F$5&gt;VLOOKUP('記入例（前回申請）'!D1580,最低賃金!$A$2:$G$49,5,FALSE),VLOOKUP('記入例（前回申請）'!D1580,最低賃金!$A$2:$G$49,4,FALSE),VLOOKUP('記入例（前回申請）'!D1580,最低賃金!$A$2:$G$49,2,FALSE))),"")</f>
        <v/>
      </c>
      <c r="F1580" s="32"/>
      <c r="G1580" s="33"/>
      <c r="H1580" s="53"/>
      <c r="I1580" s="28" t="str" cm="1">
        <f t="array" ref="I1580">IFERROR(_xlfn.IFS(COUNTBLANK(F1580:H1580)=3,"",G1580="","G列に金額を入力してください",F1580=3,G1580,H1580="","H列に労働時間を入力してください",F1580=1,ROUND(G1580/(H1580*24),0),F1580=2,ROUND(G1580/(H1580*24),0)),"")</f>
        <v/>
      </c>
      <c r="J1580" s="51" t="str" cm="1">
        <f t="array" ref="J1580">IFERROR(_xlfn.IFS(D1580="","",I1580&lt;E1580,"×（法定外です）",I1580&gt;=E1580,"〇"),"")</f>
        <v/>
      </c>
    </row>
    <row r="1581" spans="1:10" ht="14.25" customHeight="1" x14ac:dyDescent="0.4">
      <c r="A1581" s="51" t="str">
        <f t="shared" si="24"/>
        <v/>
      </c>
      <c r="B1581" s="32"/>
      <c r="C1581" s="32"/>
      <c r="D1581" s="32" t="str">
        <f>IFERROR(IF(C1581="","",確認書!#REF!),"")</f>
        <v/>
      </c>
      <c r="E1581" s="5" t="str">
        <f>IFERROR(IF($F$5&gt;VLOOKUP('記入例（前回申請）'!D1581,最低賃金!$A$2:$G$49,7,FALSE),VLOOKUP('記入例（前回申請）'!D1581,最低賃金!$A$2:$G$49,6,FALSE),IF($F$5&gt;VLOOKUP('記入例（前回申請）'!D1581,最低賃金!$A$2:$G$49,5,FALSE),VLOOKUP('記入例（前回申請）'!D1581,最低賃金!$A$2:$G$49,4,FALSE),VLOOKUP('記入例（前回申請）'!D1581,最低賃金!$A$2:$G$49,2,FALSE))),"")</f>
        <v/>
      </c>
      <c r="F1581" s="32"/>
      <c r="G1581" s="33"/>
      <c r="H1581" s="53"/>
      <c r="I1581" s="28" t="str" cm="1">
        <f t="array" ref="I1581">IFERROR(_xlfn.IFS(COUNTBLANK(F1581:H1581)=3,"",G1581="","G列に金額を入力してください",F1581=3,G1581,H1581="","H列に労働時間を入力してください",F1581=1,ROUND(G1581/(H1581*24),0),F1581=2,ROUND(G1581/(H1581*24),0)),"")</f>
        <v/>
      </c>
      <c r="J1581" s="51" t="str" cm="1">
        <f t="array" ref="J1581">IFERROR(_xlfn.IFS(D1581="","",I1581&lt;E1581,"×（法定外です）",I1581&gt;=E1581,"〇"),"")</f>
        <v/>
      </c>
    </row>
    <row r="1582" spans="1:10" ht="14.25" customHeight="1" x14ac:dyDescent="0.4">
      <c r="A1582" s="51" t="str">
        <f t="shared" si="24"/>
        <v/>
      </c>
      <c r="B1582" s="32"/>
      <c r="C1582" s="32"/>
      <c r="D1582" s="32" t="str">
        <f>IFERROR(IF(C1582="","",確認書!#REF!),"")</f>
        <v/>
      </c>
      <c r="E1582" s="5" t="str">
        <f>IFERROR(IF($F$5&gt;VLOOKUP('記入例（前回申請）'!D1582,最低賃金!$A$2:$G$49,7,FALSE),VLOOKUP('記入例（前回申請）'!D1582,最低賃金!$A$2:$G$49,6,FALSE),IF($F$5&gt;VLOOKUP('記入例（前回申請）'!D1582,最低賃金!$A$2:$G$49,5,FALSE),VLOOKUP('記入例（前回申請）'!D1582,最低賃金!$A$2:$G$49,4,FALSE),VLOOKUP('記入例（前回申請）'!D1582,最低賃金!$A$2:$G$49,2,FALSE))),"")</f>
        <v/>
      </c>
      <c r="F1582" s="32"/>
      <c r="G1582" s="33"/>
      <c r="H1582" s="53"/>
      <c r="I1582" s="28" t="str" cm="1">
        <f t="array" ref="I1582">IFERROR(_xlfn.IFS(COUNTBLANK(F1582:H1582)=3,"",G1582="","G列に金額を入力してください",F1582=3,G1582,H1582="","H列に労働時間を入力してください",F1582=1,ROUND(G1582/(H1582*24),0),F1582=2,ROUND(G1582/(H1582*24),0)),"")</f>
        <v/>
      </c>
      <c r="J1582" s="51" t="str" cm="1">
        <f t="array" ref="J1582">IFERROR(_xlfn.IFS(D1582="","",I1582&lt;E1582,"×（法定外です）",I1582&gt;=E1582,"〇"),"")</f>
        <v/>
      </c>
    </row>
    <row r="1583" spans="1:10" ht="14.25" customHeight="1" x14ac:dyDescent="0.4">
      <c r="A1583" s="51" t="str">
        <f t="shared" si="24"/>
        <v/>
      </c>
      <c r="B1583" s="32"/>
      <c r="C1583" s="32"/>
      <c r="D1583" s="32" t="str">
        <f>IFERROR(IF(C1583="","",確認書!#REF!),"")</f>
        <v/>
      </c>
      <c r="E1583" s="5" t="str">
        <f>IFERROR(IF($F$5&gt;VLOOKUP('記入例（前回申請）'!D1583,最低賃金!$A$2:$G$49,7,FALSE),VLOOKUP('記入例（前回申請）'!D1583,最低賃金!$A$2:$G$49,6,FALSE),IF($F$5&gt;VLOOKUP('記入例（前回申請）'!D1583,最低賃金!$A$2:$G$49,5,FALSE),VLOOKUP('記入例（前回申請）'!D1583,最低賃金!$A$2:$G$49,4,FALSE),VLOOKUP('記入例（前回申請）'!D1583,最低賃金!$A$2:$G$49,2,FALSE))),"")</f>
        <v/>
      </c>
      <c r="F1583" s="32"/>
      <c r="G1583" s="33"/>
      <c r="H1583" s="53"/>
      <c r="I1583" s="28" t="str" cm="1">
        <f t="array" ref="I1583">IFERROR(_xlfn.IFS(COUNTBLANK(F1583:H1583)=3,"",G1583="","G列に金額を入力してください",F1583=3,G1583,H1583="","H列に労働時間を入力してください",F1583=1,ROUND(G1583/(H1583*24),0),F1583=2,ROUND(G1583/(H1583*24),0)),"")</f>
        <v/>
      </c>
      <c r="J1583" s="51" t="str" cm="1">
        <f t="array" ref="J1583">IFERROR(_xlfn.IFS(D1583="","",I1583&lt;E1583,"×（法定外です）",I1583&gt;=E1583,"〇"),"")</f>
        <v/>
      </c>
    </row>
    <row r="1584" spans="1:10" ht="14.25" customHeight="1" x14ac:dyDescent="0.4">
      <c r="A1584" s="51" t="str">
        <f t="shared" si="24"/>
        <v/>
      </c>
      <c r="B1584" s="32"/>
      <c r="C1584" s="32"/>
      <c r="D1584" s="32" t="str">
        <f>IFERROR(IF(C1584="","",確認書!#REF!),"")</f>
        <v/>
      </c>
      <c r="E1584" s="5" t="str">
        <f>IFERROR(IF($F$5&gt;VLOOKUP('記入例（前回申請）'!D1584,最低賃金!$A$2:$G$49,7,FALSE),VLOOKUP('記入例（前回申請）'!D1584,最低賃金!$A$2:$G$49,6,FALSE),IF($F$5&gt;VLOOKUP('記入例（前回申請）'!D1584,最低賃金!$A$2:$G$49,5,FALSE),VLOOKUP('記入例（前回申請）'!D1584,最低賃金!$A$2:$G$49,4,FALSE),VLOOKUP('記入例（前回申請）'!D1584,最低賃金!$A$2:$G$49,2,FALSE))),"")</f>
        <v/>
      </c>
      <c r="F1584" s="32"/>
      <c r="G1584" s="33"/>
      <c r="H1584" s="53"/>
      <c r="I1584" s="28" t="str" cm="1">
        <f t="array" ref="I1584">IFERROR(_xlfn.IFS(COUNTBLANK(F1584:H1584)=3,"",G1584="","G列に金額を入力してください",F1584=3,G1584,H1584="","H列に労働時間を入力してください",F1584=1,ROUND(G1584/(H1584*24),0),F1584=2,ROUND(G1584/(H1584*24),0)),"")</f>
        <v/>
      </c>
      <c r="J1584" s="51" t="str" cm="1">
        <f t="array" ref="J1584">IFERROR(_xlfn.IFS(D1584="","",I1584&lt;E1584,"×（法定外です）",I1584&gt;=E1584,"〇"),"")</f>
        <v/>
      </c>
    </row>
    <row r="1585" spans="1:10" ht="14.25" customHeight="1" x14ac:dyDescent="0.4">
      <c r="A1585" s="51" t="str">
        <f t="shared" si="24"/>
        <v/>
      </c>
      <c r="B1585" s="32"/>
      <c r="C1585" s="32"/>
      <c r="D1585" s="32" t="str">
        <f>IFERROR(IF(C1585="","",確認書!#REF!),"")</f>
        <v/>
      </c>
      <c r="E1585" s="5" t="str">
        <f>IFERROR(IF($F$5&gt;VLOOKUP('記入例（前回申請）'!D1585,最低賃金!$A$2:$G$49,7,FALSE),VLOOKUP('記入例（前回申請）'!D1585,最低賃金!$A$2:$G$49,6,FALSE),IF($F$5&gt;VLOOKUP('記入例（前回申請）'!D1585,最低賃金!$A$2:$G$49,5,FALSE),VLOOKUP('記入例（前回申請）'!D1585,最低賃金!$A$2:$G$49,4,FALSE),VLOOKUP('記入例（前回申請）'!D1585,最低賃金!$A$2:$G$49,2,FALSE))),"")</f>
        <v/>
      </c>
      <c r="F1585" s="32"/>
      <c r="G1585" s="33"/>
      <c r="H1585" s="53"/>
      <c r="I1585" s="28" t="str" cm="1">
        <f t="array" ref="I1585">IFERROR(_xlfn.IFS(COUNTBLANK(F1585:H1585)=3,"",G1585="","G列に金額を入力してください",F1585=3,G1585,H1585="","H列に労働時間を入力してください",F1585=1,ROUND(G1585/(H1585*24),0),F1585=2,ROUND(G1585/(H1585*24),0)),"")</f>
        <v/>
      </c>
      <c r="J1585" s="51" t="str" cm="1">
        <f t="array" ref="J1585">IFERROR(_xlfn.IFS(D1585="","",I1585&lt;E1585,"×（法定外です）",I1585&gt;=E1585,"〇"),"")</f>
        <v/>
      </c>
    </row>
    <row r="1586" spans="1:10" ht="14.25" customHeight="1" x14ac:dyDescent="0.4">
      <c r="A1586" s="51" t="str">
        <f t="shared" si="24"/>
        <v/>
      </c>
      <c r="B1586" s="32"/>
      <c r="C1586" s="32"/>
      <c r="D1586" s="32" t="str">
        <f>IFERROR(IF(C1586="","",確認書!#REF!),"")</f>
        <v/>
      </c>
      <c r="E1586" s="5" t="str">
        <f>IFERROR(IF($F$5&gt;VLOOKUP('記入例（前回申請）'!D1586,最低賃金!$A$2:$G$49,7,FALSE),VLOOKUP('記入例（前回申請）'!D1586,最低賃金!$A$2:$G$49,6,FALSE),IF($F$5&gt;VLOOKUP('記入例（前回申請）'!D1586,最低賃金!$A$2:$G$49,5,FALSE),VLOOKUP('記入例（前回申請）'!D1586,最低賃金!$A$2:$G$49,4,FALSE),VLOOKUP('記入例（前回申請）'!D1586,最低賃金!$A$2:$G$49,2,FALSE))),"")</f>
        <v/>
      </c>
      <c r="F1586" s="32"/>
      <c r="G1586" s="33"/>
      <c r="H1586" s="53"/>
      <c r="I1586" s="28" t="str" cm="1">
        <f t="array" ref="I1586">IFERROR(_xlfn.IFS(COUNTBLANK(F1586:H1586)=3,"",G1586="","G列に金額を入力してください",F1586=3,G1586,H1586="","H列に労働時間を入力してください",F1586=1,ROUND(G1586/(H1586*24),0),F1586=2,ROUND(G1586/(H1586*24),0)),"")</f>
        <v/>
      </c>
      <c r="J1586" s="51" t="str" cm="1">
        <f t="array" ref="J1586">IFERROR(_xlfn.IFS(D1586="","",I1586&lt;E1586,"×（法定外です）",I1586&gt;=E1586,"〇"),"")</f>
        <v/>
      </c>
    </row>
    <row r="1587" spans="1:10" ht="14.25" customHeight="1" x14ac:dyDescent="0.4">
      <c r="A1587" s="51" t="str">
        <f t="shared" si="24"/>
        <v/>
      </c>
      <c r="B1587" s="32"/>
      <c r="C1587" s="32"/>
      <c r="D1587" s="32" t="str">
        <f>IFERROR(IF(C1587="","",確認書!#REF!),"")</f>
        <v/>
      </c>
      <c r="E1587" s="5" t="str">
        <f>IFERROR(IF($F$5&gt;VLOOKUP('記入例（前回申請）'!D1587,最低賃金!$A$2:$G$49,7,FALSE),VLOOKUP('記入例（前回申請）'!D1587,最低賃金!$A$2:$G$49,6,FALSE),IF($F$5&gt;VLOOKUP('記入例（前回申請）'!D1587,最低賃金!$A$2:$G$49,5,FALSE),VLOOKUP('記入例（前回申請）'!D1587,最低賃金!$A$2:$G$49,4,FALSE),VLOOKUP('記入例（前回申請）'!D1587,最低賃金!$A$2:$G$49,2,FALSE))),"")</f>
        <v/>
      </c>
      <c r="F1587" s="32"/>
      <c r="G1587" s="33"/>
      <c r="H1587" s="53"/>
      <c r="I1587" s="28" t="str" cm="1">
        <f t="array" ref="I1587">IFERROR(_xlfn.IFS(COUNTBLANK(F1587:H1587)=3,"",G1587="","G列に金額を入力してください",F1587=3,G1587,H1587="","H列に労働時間を入力してください",F1587=1,ROUND(G1587/(H1587*24),0),F1587=2,ROUND(G1587/(H1587*24),0)),"")</f>
        <v/>
      </c>
      <c r="J1587" s="51" t="str" cm="1">
        <f t="array" ref="J1587">IFERROR(_xlfn.IFS(D1587="","",I1587&lt;E1587,"×（法定外です）",I1587&gt;=E1587,"〇"),"")</f>
        <v/>
      </c>
    </row>
    <row r="1588" spans="1:10" ht="14.25" customHeight="1" x14ac:dyDescent="0.4">
      <c r="A1588" s="51" t="str">
        <f t="shared" si="24"/>
        <v/>
      </c>
      <c r="B1588" s="32"/>
      <c r="C1588" s="32"/>
      <c r="D1588" s="32" t="str">
        <f>IFERROR(IF(C1588="","",確認書!#REF!),"")</f>
        <v/>
      </c>
      <c r="E1588" s="5" t="str">
        <f>IFERROR(IF($F$5&gt;VLOOKUP('記入例（前回申請）'!D1588,最低賃金!$A$2:$G$49,7,FALSE),VLOOKUP('記入例（前回申請）'!D1588,最低賃金!$A$2:$G$49,6,FALSE),IF($F$5&gt;VLOOKUP('記入例（前回申請）'!D1588,最低賃金!$A$2:$G$49,5,FALSE),VLOOKUP('記入例（前回申請）'!D1588,最低賃金!$A$2:$G$49,4,FALSE),VLOOKUP('記入例（前回申請）'!D1588,最低賃金!$A$2:$G$49,2,FALSE))),"")</f>
        <v/>
      </c>
      <c r="F1588" s="32"/>
      <c r="G1588" s="33"/>
      <c r="H1588" s="53"/>
      <c r="I1588" s="28" t="str" cm="1">
        <f t="array" ref="I1588">IFERROR(_xlfn.IFS(COUNTBLANK(F1588:H1588)=3,"",G1588="","G列に金額を入力してください",F1588=3,G1588,H1588="","H列に労働時間を入力してください",F1588=1,ROUND(G1588/(H1588*24),0),F1588=2,ROUND(G1588/(H1588*24),0)),"")</f>
        <v/>
      </c>
      <c r="J1588" s="51" t="str" cm="1">
        <f t="array" ref="J1588">IFERROR(_xlfn.IFS(D1588="","",I1588&lt;E1588,"×（法定外です）",I1588&gt;=E1588,"〇"),"")</f>
        <v/>
      </c>
    </row>
    <row r="1589" spans="1:10" ht="14.25" customHeight="1" x14ac:dyDescent="0.4">
      <c r="A1589" s="51" t="str">
        <f t="shared" si="24"/>
        <v/>
      </c>
      <c r="B1589" s="32"/>
      <c r="C1589" s="32"/>
      <c r="D1589" s="32" t="str">
        <f>IFERROR(IF(C1589="","",確認書!#REF!),"")</f>
        <v/>
      </c>
      <c r="E1589" s="5" t="str">
        <f>IFERROR(IF($F$5&gt;VLOOKUP('記入例（前回申請）'!D1589,最低賃金!$A$2:$G$49,7,FALSE),VLOOKUP('記入例（前回申請）'!D1589,最低賃金!$A$2:$G$49,6,FALSE),IF($F$5&gt;VLOOKUP('記入例（前回申請）'!D1589,最低賃金!$A$2:$G$49,5,FALSE),VLOOKUP('記入例（前回申請）'!D1589,最低賃金!$A$2:$G$49,4,FALSE),VLOOKUP('記入例（前回申請）'!D1589,最低賃金!$A$2:$G$49,2,FALSE))),"")</f>
        <v/>
      </c>
      <c r="F1589" s="32"/>
      <c r="G1589" s="33"/>
      <c r="H1589" s="53"/>
      <c r="I1589" s="28" t="str" cm="1">
        <f t="array" ref="I1589">IFERROR(_xlfn.IFS(COUNTBLANK(F1589:H1589)=3,"",G1589="","G列に金額を入力してください",F1589=3,G1589,H1589="","H列に労働時間を入力してください",F1589=1,ROUND(G1589/(H1589*24),0),F1589=2,ROUND(G1589/(H1589*24),0)),"")</f>
        <v/>
      </c>
      <c r="J1589" s="51" t="str" cm="1">
        <f t="array" ref="J1589">IFERROR(_xlfn.IFS(D1589="","",I1589&lt;E1589,"×（法定外です）",I1589&gt;=E1589,"〇"),"")</f>
        <v/>
      </c>
    </row>
    <row r="1590" spans="1:10" ht="14.25" customHeight="1" x14ac:dyDescent="0.4">
      <c r="A1590" s="51" t="str">
        <f t="shared" si="24"/>
        <v/>
      </c>
      <c r="B1590" s="32"/>
      <c r="C1590" s="32"/>
      <c r="D1590" s="32" t="str">
        <f>IFERROR(IF(C1590="","",確認書!#REF!),"")</f>
        <v/>
      </c>
      <c r="E1590" s="5" t="str">
        <f>IFERROR(IF($F$5&gt;VLOOKUP('記入例（前回申請）'!D1590,最低賃金!$A$2:$G$49,7,FALSE),VLOOKUP('記入例（前回申請）'!D1590,最低賃金!$A$2:$G$49,6,FALSE),IF($F$5&gt;VLOOKUP('記入例（前回申請）'!D1590,最低賃金!$A$2:$G$49,5,FALSE),VLOOKUP('記入例（前回申請）'!D1590,最低賃金!$A$2:$G$49,4,FALSE),VLOOKUP('記入例（前回申請）'!D1590,最低賃金!$A$2:$G$49,2,FALSE))),"")</f>
        <v/>
      </c>
      <c r="F1590" s="32"/>
      <c r="G1590" s="33"/>
      <c r="H1590" s="53"/>
      <c r="I1590" s="28" t="str" cm="1">
        <f t="array" ref="I1590">IFERROR(_xlfn.IFS(COUNTBLANK(F1590:H1590)=3,"",G1590="","G列に金額を入力してください",F1590=3,G1590,H1590="","H列に労働時間を入力してください",F1590=1,ROUND(G1590/(H1590*24),0),F1590=2,ROUND(G1590/(H1590*24),0)),"")</f>
        <v/>
      </c>
      <c r="J1590" s="51" t="str" cm="1">
        <f t="array" ref="J1590">IFERROR(_xlfn.IFS(D1590="","",I1590&lt;E1590,"×（法定外です）",I1590&gt;=E1590,"〇"),"")</f>
        <v/>
      </c>
    </row>
    <row r="1591" spans="1:10" ht="14.25" customHeight="1" x14ac:dyDescent="0.4">
      <c r="A1591" s="51" t="str">
        <f t="shared" si="24"/>
        <v/>
      </c>
      <c r="B1591" s="32"/>
      <c r="C1591" s="32"/>
      <c r="D1591" s="32" t="str">
        <f>IFERROR(IF(C1591="","",確認書!#REF!),"")</f>
        <v/>
      </c>
      <c r="E1591" s="5" t="str">
        <f>IFERROR(IF($F$5&gt;VLOOKUP('記入例（前回申請）'!D1591,最低賃金!$A$2:$G$49,7,FALSE),VLOOKUP('記入例（前回申請）'!D1591,最低賃金!$A$2:$G$49,6,FALSE),IF($F$5&gt;VLOOKUP('記入例（前回申請）'!D1591,最低賃金!$A$2:$G$49,5,FALSE),VLOOKUP('記入例（前回申請）'!D1591,最低賃金!$A$2:$G$49,4,FALSE),VLOOKUP('記入例（前回申請）'!D1591,最低賃金!$A$2:$G$49,2,FALSE))),"")</f>
        <v/>
      </c>
      <c r="F1591" s="32"/>
      <c r="G1591" s="33"/>
      <c r="H1591" s="53"/>
      <c r="I1591" s="28" t="str" cm="1">
        <f t="array" ref="I1591">IFERROR(_xlfn.IFS(COUNTBLANK(F1591:H1591)=3,"",G1591="","G列に金額を入力してください",F1591=3,G1591,H1591="","H列に労働時間を入力してください",F1591=1,ROUND(G1591/(H1591*24),0),F1591=2,ROUND(G1591/(H1591*24),0)),"")</f>
        <v/>
      </c>
      <c r="J1591" s="51" t="str" cm="1">
        <f t="array" ref="J1591">IFERROR(_xlfn.IFS(D1591="","",I1591&lt;E1591,"×（法定外です）",I1591&gt;=E1591,"〇"),"")</f>
        <v/>
      </c>
    </row>
    <row r="1592" spans="1:10" ht="14.25" customHeight="1" x14ac:dyDescent="0.4">
      <c r="A1592" s="51" t="str">
        <f t="shared" si="24"/>
        <v/>
      </c>
      <c r="B1592" s="32"/>
      <c r="C1592" s="32"/>
      <c r="D1592" s="32" t="str">
        <f>IFERROR(IF(C1592="","",確認書!#REF!),"")</f>
        <v/>
      </c>
      <c r="E1592" s="5" t="str">
        <f>IFERROR(IF($F$5&gt;VLOOKUP('記入例（前回申請）'!D1592,最低賃金!$A$2:$G$49,7,FALSE),VLOOKUP('記入例（前回申請）'!D1592,最低賃金!$A$2:$G$49,6,FALSE),IF($F$5&gt;VLOOKUP('記入例（前回申請）'!D1592,最低賃金!$A$2:$G$49,5,FALSE),VLOOKUP('記入例（前回申請）'!D1592,最低賃金!$A$2:$G$49,4,FALSE),VLOOKUP('記入例（前回申請）'!D1592,最低賃金!$A$2:$G$49,2,FALSE))),"")</f>
        <v/>
      </c>
      <c r="F1592" s="32"/>
      <c r="G1592" s="33"/>
      <c r="H1592" s="53"/>
      <c r="I1592" s="28" t="str" cm="1">
        <f t="array" ref="I1592">IFERROR(_xlfn.IFS(COUNTBLANK(F1592:H1592)=3,"",G1592="","G列に金額を入力してください",F1592=3,G1592,H1592="","H列に労働時間を入力してください",F1592=1,ROUND(G1592/(H1592*24),0),F1592=2,ROUND(G1592/(H1592*24),0)),"")</f>
        <v/>
      </c>
      <c r="J1592" s="51" t="str" cm="1">
        <f t="array" ref="J1592">IFERROR(_xlfn.IFS(D1592="","",I1592&lt;E1592,"×（法定外です）",I1592&gt;=E1592,"〇"),"")</f>
        <v/>
      </c>
    </row>
    <row r="1593" spans="1:10" ht="14.25" customHeight="1" x14ac:dyDescent="0.4">
      <c r="A1593" s="51" t="str">
        <f t="shared" si="24"/>
        <v/>
      </c>
      <c r="B1593" s="32"/>
      <c r="C1593" s="32"/>
      <c r="D1593" s="32" t="str">
        <f>IFERROR(IF(C1593="","",確認書!#REF!),"")</f>
        <v/>
      </c>
      <c r="E1593" s="5" t="str">
        <f>IFERROR(IF($F$5&gt;VLOOKUP('記入例（前回申請）'!D1593,最低賃金!$A$2:$G$49,7,FALSE),VLOOKUP('記入例（前回申請）'!D1593,最低賃金!$A$2:$G$49,6,FALSE),IF($F$5&gt;VLOOKUP('記入例（前回申請）'!D1593,最低賃金!$A$2:$G$49,5,FALSE),VLOOKUP('記入例（前回申請）'!D1593,最低賃金!$A$2:$G$49,4,FALSE),VLOOKUP('記入例（前回申請）'!D1593,最低賃金!$A$2:$G$49,2,FALSE))),"")</f>
        <v/>
      </c>
      <c r="F1593" s="32"/>
      <c r="G1593" s="33"/>
      <c r="H1593" s="53"/>
      <c r="I1593" s="28" t="str" cm="1">
        <f t="array" ref="I1593">IFERROR(_xlfn.IFS(COUNTBLANK(F1593:H1593)=3,"",G1593="","G列に金額を入力してください",F1593=3,G1593,H1593="","H列に労働時間を入力してください",F1593=1,ROUND(G1593/(H1593*24),0),F1593=2,ROUND(G1593/(H1593*24),0)),"")</f>
        <v/>
      </c>
      <c r="J1593" s="51" t="str" cm="1">
        <f t="array" ref="J1593">IFERROR(_xlfn.IFS(D1593="","",I1593&lt;E1593,"×（法定外です）",I1593&gt;=E1593,"〇"),"")</f>
        <v/>
      </c>
    </row>
    <row r="1594" spans="1:10" ht="14.25" customHeight="1" x14ac:dyDescent="0.4">
      <c r="A1594" s="51" t="str">
        <f t="shared" si="24"/>
        <v/>
      </c>
      <c r="B1594" s="32"/>
      <c r="C1594" s="32"/>
      <c r="D1594" s="32" t="str">
        <f>IFERROR(IF(C1594="","",確認書!#REF!),"")</f>
        <v/>
      </c>
      <c r="E1594" s="5" t="str">
        <f>IFERROR(IF($F$5&gt;VLOOKUP('記入例（前回申請）'!D1594,最低賃金!$A$2:$G$49,7,FALSE),VLOOKUP('記入例（前回申請）'!D1594,最低賃金!$A$2:$G$49,6,FALSE),IF($F$5&gt;VLOOKUP('記入例（前回申請）'!D1594,最低賃金!$A$2:$G$49,5,FALSE),VLOOKUP('記入例（前回申請）'!D1594,最低賃金!$A$2:$G$49,4,FALSE),VLOOKUP('記入例（前回申請）'!D1594,最低賃金!$A$2:$G$49,2,FALSE))),"")</f>
        <v/>
      </c>
      <c r="F1594" s="32"/>
      <c r="G1594" s="33"/>
      <c r="H1594" s="53"/>
      <c r="I1594" s="28" t="str" cm="1">
        <f t="array" ref="I1594">IFERROR(_xlfn.IFS(COUNTBLANK(F1594:H1594)=3,"",G1594="","G列に金額を入力してください",F1594=3,G1594,H1594="","H列に労働時間を入力してください",F1594=1,ROUND(G1594/(H1594*24),0),F1594=2,ROUND(G1594/(H1594*24),0)),"")</f>
        <v/>
      </c>
      <c r="J1594" s="51" t="str" cm="1">
        <f t="array" ref="J1594">IFERROR(_xlfn.IFS(D1594="","",I1594&lt;E1594,"×（法定外です）",I1594&gt;=E1594,"〇"),"")</f>
        <v/>
      </c>
    </row>
    <row r="1595" spans="1:10" ht="14.25" customHeight="1" x14ac:dyDescent="0.4">
      <c r="A1595" s="51" t="str">
        <f t="shared" si="24"/>
        <v/>
      </c>
      <c r="B1595" s="32"/>
      <c r="C1595" s="32"/>
      <c r="D1595" s="32" t="str">
        <f>IFERROR(IF(C1595="","",確認書!#REF!),"")</f>
        <v/>
      </c>
      <c r="E1595" s="5" t="str">
        <f>IFERROR(IF($F$5&gt;VLOOKUP('記入例（前回申請）'!D1595,最低賃金!$A$2:$G$49,7,FALSE),VLOOKUP('記入例（前回申請）'!D1595,最低賃金!$A$2:$G$49,6,FALSE),IF($F$5&gt;VLOOKUP('記入例（前回申請）'!D1595,最低賃金!$A$2:$G$49,5,FALSE),VLOOKUP('記入例（前回申請）'!D1595,最低賃金!$A$2:$G$49,4,FALSE),VLOOKUP('記入例（前回申請）'!D1595,最低賃金!$A$2:$G$49,2,FALSE))),"")</f>
        <v/>
      </c>
      <c r="F1595" s="32"/>
      <c r="G1595" s="33"/>
      <c r="H1595" s="53"/>
      <c r="I1595" s="28" t="str" cm="1">
        <f t="array" ref="I1595">IFERROR(_xlfn.IFS(COUNTBLANK(F1595:H1595)=3,"",G1595="","G列に金額を入力してください",F1595=3,G1595,H1595="","H列に労働時間を入力してください",F1595=1,ROUND(G1595/(H1595*24),0),F1595=2,ROUND(G1595/(H1595*24),0)),"")</f>
        <v/>
      </c>
      <c r="J1595" s="51" t="str" cm="1">
        <f t="array" ref="J1595">IFERROR(_xlfn.IFS(D1595="","",I1595&lt;E1595,"×（法定外です）",I1595&gt;=E1595,"〇"),"")</f>
        <v/>
      </c>
    </row>
    <row r="1596" spans="1:10" ht="14.25" customHeight="1" x14ac:dyDescent="0.4">
      <c r="A1596" s="51" t="str">
        <f t="shared" si="24"/>
        <v/>
      </c>
      <c r="B1596" s="32"/>
      <c r="C1596" s="32"/>
      <c r="D1596" s="32" t="str">
        <f>IFERROR(IF(C1596="","",確認書!#REF!),"")</f>
        <v/>
      </c>
      <c r="E1596" s="5" t="str">
        <f>IFERROR(IF($F$5&gt;VLOOKUP('記入例（前回申請）'!D1596,最低賃金!$A$2:$G$49,7,FALSE),VLOOKUP('記入例（前回申請）'!D1596,最低賃金!$A$2:$G$49,6,FALSE),IF($F$5&gt;VLOOKUP('記入例（前回申請）'!D1596,最低賃金!$A$2:$G$49,5,FALSE),VLOOKUP('記入例（前回申請）'!D1596,最低賃金!$A$2:$G$49,4,FALSE),VLOOKUP('記入例（前回申請）'!D1596,最低賃金!$A$2:$G$49,2,FALSE))),"")</f>
        <v/>
      </c>
      <c r="F1596" s="32"/>
      <c r="G1596" s="33"/>
      <c r="H1596" s="53"/>
      <c r="I1596" s="28" t="str" cm="1">
        <f t="array" ref="I1596">IFERROR(_xlfn.IFS(COUNTBLANK(F1596:H1596)=3,"",G1596="","G列に金額を入力してください",F1596=3,G1596,H1596="","H列に労働時間を入力してください",F1596=1,ROUND(G1596/(H1596*24),0),F1596=2,ROUND(G1596/(H1596*24),0)),"")</f>
        <v/>
      </c>
      <c r="J1596" s="51" t="str" cm="1">
        <f t="array" ref="J1596">IFERROR(_xlfn.IFS(D1596="","",I1596&lt;E1596,"×（法定外です）",I1596&gt;=E1596,"〇"),"")</f>
        <v/>
      </c>
    </row>
    <row r="1597" spans="1:10" ht="14.25" customHeight="1" x14ac:dyDescent="0.4">
      <c r="A1597" s="51" t="str">
        <f t="shared" si="24"/>
        <v/>
      </c>
      <c r="B1597" s="32"/>
      <c r="C1597" s="32"/>
      <c r="D1597" s="32" t="str">
        <f>IFERROR(IF(C1597="","",確認書!#REF!),"")</f>
        <v/>
      </c>
      <c r="E1597" s="5" t="str">
        <f>IFERROR(IF($F$5&gt;VLOOKUP('記入例（前回申請）'!D1597,最低賃金!$A$2:$G$49,7,FALSE),VLOOKUP('記入例（前回申請）'!D1597,最低賃金!$A$2:$G$49,6,FALSE),IF($F$5&gt;VLOOKUP('記入例（前回申請）'!D1597,最低賃金!$A$2:$G$49,5,FALSE),VLOOKUP('記入例（前回申請）'!D1597,最低賃金!$A$2:$G$49,4,FALSE),VLOOKUP('記入例（前回申請）'!D1597,最低賃金!$A$2:$G$49,2,FALSE))),"")</f>
        <v/>
      </c>
      <c r="F1597" s="32"/>
      <c r="G1597" s="33"/>
      <c r="H1597" s="53"/>
      <c r="I1597" s="28" t="str" cm="1">
        <f t="array" ref="I1597">IFERROR(_xlfn.IFS(COUNTBLANK(F1597:H1597)=3,"",G1597="","G列に金額を入力してください",F1597=3,G1597,H1597="","H列に労働時間を入力してください",F1597=1,ROUND(G1597/(H1597*24),0),F1597=2,ROUND(G1597/(H1597*24),0)),"")</f>
        <v/>
      </c>
      <c r="J1597" s="51" t="str" cm="1">
        <f t="array" ref="J1597">IFERROR(_xlfn.IFS(D1597="","",I1597&lt;E1597,"×（法定外です）",I1597&gt;=E1597,"〇"),"")</f>
        <v/>
      </c>
    </row>
    <row r="1598" spans="1:10" ht="14.25" customHeight="1" x14ac:dyDescent="0.4">
      <c r="A1598" s="51" t="str">
        <f t="shared" si="24"/>
        <v/>
      </c>
      <c r="B1598" s="32"/>
      <c r="C1598" s="32"/>
      <c r="D1598" s="32" t="str">
        <f>IFERROR(IF(C1598="","",確認書!#REF!),"")</f>
        <v/>
      </c>
      <c r="E1598" s="5" t="str">
        <f>IFERROR(IF($F$5&gt;VLOOKUP('記入例（前回申請）'!D1598,最低賃金!$A$2:$G$49,7,FALSE),VLOOKUP('記入例（前回申請）'!D1598,最低賃金!$A$2:$G$49,6,FALSE),IF($F$5&gt;VLOOKUP('記入例（前回申請）'!D1598,最低賃金!$A$2:$G$49,5,FALSE),VLOOKUP('記入例（前回申請）'!D1598,最低賃金!$A$2:$G$49,4,FALSE),VLOOKUP('記入例（前回申請）'!D1598,最低賃金!$A$2:$G$49,2,FALSE))),"")</f>
        <v/>
      </c>
      <c r="F1598" s="32"/>
      <c r="G1598" s="33"/>
      <c r="H1598" s="53"/>
      <c r="I1598" s="28" t="str" cm="1">
        <f t="array" ref="I1598">IFERROR(_xlfn.IFS(COUNTBLANK(F1598:H1598)=3,"",G1598="","G列に金額を入力してください",F1598=3,G1598,H1598="","H列に労働時間を入力してください",F1598=1,ROUND(G1598/(H1598*24),0),F1598=2,ROUND(G1598/(H1598*24),0)),"")</f>
        <v/>
      </c>
      <c r="J1598" s="51" t="str" cm="1">
        <f t="array" ref="J1598">IFERROR(_xlfn.IFS(D1598="","",I1598&lt;E1598,"×（法定外です）",I1598&gt;=E1598,"〇"),"")</f>
        <v/>
      </c>
    </row>
    <row r="1599" spans="1:10" ht="14.25" customHeight="1" x14ac:dyDescent="0.4">
      <c r="A1599" s="51" t="str">
        <f t="shared" si="24"/>
        <v/>
      </c>
      <c r="B1599" s="32"/>
      <c r="C1599" s="32"/>
      <c r="D1599" s="32" t="str">
        <f>IFERROR(IF(C1599="","",確認書!#REF!),"")</f>
        <v/>
      </c>
      <c r="E1599" s="5" t="str">
        <f>IFERROR(IF($F$5&gt;VLOOKUP('記入例（前回申請）'!D1599,最低賃金!$A$2:$G$49,7,FALSE),VLOOKUP('記入例（前回申請）'!D1599,最低賃金!$A$2:$G$49,6,FALSE),IF($F$5&gt;VLOOKUP('記入例（前回申請）'!D1599,最低賃金!$A$2:$G$49,5,FALSE),VLOOKUP('記入例（前回申請）'!D1599,最低賃金!$A$2:$G$49,4,FALSE),VLOOKUP('記入例（前回申請）'!D1599,最低賃金!$A$2:$G$49,2,FALSE))),"")</f>
        <v/>
      </c>
      <c r="F1599" s="32"/>
      <c r="G1599" s="33"/>
      <c r="H1599" s="53"/>
      <c r="I1599" s="28" t="str" cm="1">
        <f t="array" ref="I1599">IFERROR(_xlfn.IFS(COUNTBLANK(F1599:H1599)=3,"",G1599="","G列に金額を入力してください",F1599=3,G1599,H1599="","H列に労働時間を入力してください",F1599=1,ROUND(G1599/(H1599*24),0),F1599=2,ROUND(G1599/(H1599*24),0)),"")</f>
        <v/>
      </c>
      <c r="J1599" s="51" t="str" cm="1">
        <f t="array" ref="J1599">IFERROR(_xlfn.IFS(D1599="","",I1599&lt;E1599,"×（法定外です）",I1599&gt;=E1599,"〇"),"")</f>
        <v/>
      </c>
    </row>
    <row r="1600" spans="1:10" ht="14.25" customHeight="1" x14ac:dyDescent="0.4">
      <c r="A1600" s="51" t="str">
        <f t="shared" si="24"/>
        <v/>
      </c>
      <c r="B1600" s="32"/>
      <c r="C1600" s="32"/>
      <c r="D1600" s="32" t="str">
        <f>IFERROR(IF(C1600="","",確認書!#REF!),"")</f>
        <v/>
      </c>
      <c r="E1600" s="5" t="str">
        <f>IFERROR(IF($F$5&gt;VLOOKUP('記入例（前回申請）'!D1600,最低賃金!$A$2:$G$49,7,FALSE),VLOOKUP('記入例（前回申請）'!D1600,最低賃金!$A$2:$G$49,6,FALSE),IF($F$5&gt;VLOOKUP('記入例（前回申請）'!D1600,最低賃金!$A$2:$G$49,5,FALSE),VLOOKUP('記入例（前回申請）'!D1600,最低賃金!$A$2:$G$49,4,FALSE),VLOOKUP('記入例（前回申請）'!D1600,最低賃金!$A$2:$G$49,2,FALSE))),"")</f>
        <v/>
      </c>
      <c r="F1600" s="32"/>
      <c r="G1600" s="33"/>
      <c r="H1600" s="53"/>
      <c r="I1600" s="28" t="str" cm="1">
        <f t="array" ref="I1600">IFERROR(_xlfn.IFS(COUNTBLANK(F1600:H1600)=3,"",G1600="","G列に金額を入力してください",F1600=3,G1600,H1600="","H列に労働時間を入力してください",F1600=1,ROUND(G1600/(H1600*24),0),F1600=2,ROUND(G1600/(H1600*24),0)),"")</f>
        <v/>
      </c>
      <c r="J1600" s="51" t="str" cm="1">
        <f t="array" ref="J1600">IFERROR(_xlfn.IFS(D1600="","",I1600&lt;E1600,"×（法定外です）",I1600&gt;=E1600,"〇"),"")</f>
        <v/>
      </c>
    </row>
    <row r="1601" spans="1:10" ht="14.25" customHeight="1" x14ac:dyDescent="0.4">
      <c r="A1601" s="51" t="str">
        <f t="shared" si="24"/>
        <v/>
      </c>
      <c r="B1601" s="32"/>
      <c r="C1601" s="32"/>
      <c r="D1601" s="32" t="str">
        <f>IFERROR(IF(C1601="","",確認書!#REF!),"")</f>
        <v/>
      </c>
      <c r="E1601" s="5" t="str">
        <f>IFERROR(IF($F$5&gt;VLOOKUP('記入例（前回申請）'!D1601,最低賃金!$A$2:$G$49,7,FALSE),VLOOKUP('記入例（前回申請）'!D1601,最低賃金!$A$2:$G$49,6,FALSE),IF($F$5&gt;VLOOKUP('記入例（前回申請）'!D1601,最低賃金!$A$2:$G$49,5,FALSE),VLOOKUP('記入例（前回申請）'!D1601,最低賃金!$A$2:$G$49,4,FALSE),VLOOKUP('記入例（前回申請）'!D1601,最低賃金!$A$2:$G$49,2,FALSE))),"")</f>
        <v/>
      </c>
      <c r="F1601" s="32"/>
      <c r="G1601" s="33"/>
      <c r="H1601" s="53"/>
      <c r="I1601" s="28" t="str" cm="1">
        <f t="array" ref="I1601">IFERROR(_xlfn.IFS(COUNTBLANK(F1601:H1601)=3,"",G1601="","G列に金額を入力してください",F1601=3,G1601,H1601="","H列に労働時間を入力してください",F1601=1,ROUND(G1601/(H1601*24),0),F1601=2,ROUND(G1601/(H1601*24),0)),"")</f>
        <v/>
      </c>
      <c r="J1601" s="51" t="str" cm="1">
        <f t="array" ref="J1601">IFERROR(_xlfn.IFS(D1601="","",I1601&lt;E1601,"×（法定外です）",I1601&gt;=E1601,"〇"),"")</f>
        <v/>
      </c>
    </row>
    <row r="1602" spans="1:10" ht="14.25" customHeight="1" x14ac:dyDescent="0.4">
      <c r="A1602" s="51" t="str">
        <f t="shared" si="24"/>
        <v/>
      </c>
      <c r="B1602" s="32"/>
      <c r="C1602" s="32"/>
      <c r="D1602" s="32" t="str">
        <f>IFERROR(IF(C1602="","",確認書!#REF!),"")</f>
        <v/>
      </c>
      <c r="E1602" s="5" t="str">
        <f>IFERROR(IF($F$5&gt;VLOOKUP('記入例（前回申請）'!D1602,最低賃金!$A$2:$G$49,7,FALSE),VLOOKUP('記入例（前回申請）'!D1602,最低賃金!$A$2:$G$49,6,FALSE),IF($F$5&gt;VLOOKUP('記入例（前回申請）'!D1602,最低賃金!$A$2:$G$49,5,FALSE),VLOOKUP('記入例（前回申請）'!D1602,最低賃金!$A$2:$G$49,4,FALSE),VLOOKUP('記入例（前回申請）'!D1602,最低賃金!$A$2:$G$49,2,FALSE))),"")</f>
        <v/>
      </c>
      <c r="F1602" s="32"/>
      <c r="G1602" s="33"/>
      <c r="H1602" s="53"/>
      <c r="I1602" s="28" t="str" cm="1">
        <f t="array" ref="I1602">IFERROR(_xlfn.IFS(COUNTBLANK(F1602:H1602)=3,"",G1602="","G列に金額を入力してください",F1602=3,G1602,H1602="","H列に労働時間を入力してください",F1602=1,ROUND(G1602/(H1602*24),0),F1602=2,ROUND(G1602/(H1602*24),0)),"")</f>
        <v/>
      </c>
      <c r="J1602" s="51" t="str" cm="1">
        <f t="array" ref="J1602">IFERROR(_xlfn.IFS(D1602="","",I1602&lt;E1602,"×（法定外です）",I1602&gt;=E1602,"〇"),"")</f>
        <v/>
      </c>
    </row>
    <row r="1603" spans="1:10" ht="14.25" customHeight="1" x14ac:dyDescent="0.4">
      <c r="A1603" s="51" t="str">
        <f t="shared" si="24"/>
        <v/>
      </c>
      <c r="B1603" s="32"/>
      <c r="C1603" s="32"/>
      <c r="D1603" s="32" t="str">
        <f>IFERROR(IF(C1603="","",確認書!#REF!),"")</f>
        <v/>
      </c>
      <c r="E1603" s="5" t="str">
        <f>IFERROR(IF($F$5&gt;VLOOKUP('記入例（前回申請）'!D1603,最低賃金!$A$2:$G$49,7,FALSE),VLOOKUP('記入例（前回申請）'!D1603,最低賃金!$A$2:$G$49,6,FALSE),IF($F$5&gt;VLOOKUP('記入例（前回申請）'!D1603,最低賃金!$A$2:$G$49,5,FALSE),VLOOKUP('記入例（前回申請）'!D1603,最低賃金!$A$2:$G$49,4,FALSE),VLOOKUP('記入例（前回申請）'!D1603,最低賃金!$A$2:$G$49,2,FALSE))),"")</f>
        <v/>
      </c>
      <c r="F1603" s="32"/>
      <c r="G1603" s="33"/>
      <c r="H1603" s="53"/>
      <c r="I1603" s="28" t="str" cm="1">
        <f t="array" ref="I1603">IFERROR(_xlfn.IFS(COUNTBLANK(F1603:H1603)=3,"",G1603="","G列に金額を入力してください",F1603=3,G1603,H1603="","H列に労働時間を入力してください",F1603=1,ROUND(G1603/(H1603*24),0),F1603=2,ROUND(G1603/(H1603*24),0)),"")</f>
        <v/>
      </c>
      <c r="J1603" s="51" t="str" cm="1">
        <f t="array" ref="J1603">IFERROR(_xlfn.IFS(D1603="","",I1603&lt;E1603,"×（法定外です）",I1603&gt;=E1603,"〇"),"")</f>
        <v/>
      </c>
    </row>
    <row r="1604" spans="1:10" ht="14.25" customHeight="1" x14ac:dyDescent="0.4">
      <c r="A1604" s="51" t="str">
        <f t="shared" si="24"/>
        <v/>
      </c>
      <c r="B1604" s="32"/>
      <c r="C1604" s="32"/>
      <c r="D1604" s="32" t="str">
        <f>IFERROR(IF(C1604="","",確認書!#REF!),"")</f>
        <v/>
      </c>
      <c r="E1604" s="5" t="str">
        <f>IFERROR(IF($F$5&gt;VLOOKUP('記入例（前回申請）'!D1604,最低賃金!$A$2:$G$49,7,FALSE),VLOOKUP('記入例（前回申請）'!D1604,最低賃金!$A$2:$G$49,6,FALSE),IF($F$5&gt;VLOOKUP('記入例（前回申請）'!D1604,最低賃金!$A$2:$G$49,5,FALSE),VLOOKUP('記入例（前回申請）'!D1604,最低賃金!$A$2:$G$49,4,FALSE),VLOOKUP('記入例（前回申請）'!D1604,最低賃金!$A$2:$G$49,2,FALSE))),"")</f>
        <v/>
      </c>
      <c r="F1604" s="32"/>
      <c r="G1604" s="33"/>
      <c r="H1604" s="53"/>
      <c r="I1604" s="28" t="str" cm="1">
        <f t="array" ref="I1604">IFERROR(_xlfn.IFS(COUNTBLANK(F1604:H1604)=3,"",G1604="","G列に金額を入力してください",F1604=3,G1604,H1604="","H列に労働時間を入力してください",F1604=1,ROUND(G1604/(H1604*24),0),F1604=2,ROUND(G1604/(H1604*24),0)),"")</f>
        <v/>
      </c>
      <c r="J1604" s="51" t="str" cm="1">
        <f t="array" ref="J1604">IFERROR(_xlfn.IFS(D1604="","",I1604&lt;E1604,"×（法定外です）",I1604&gt;=E1604,"〇"),"")</f>
        <v/>
      </c>
    </row>
    <row r="1605" spans="1:10" ht="14.25" customHeight="1" x14ac:dyDescent="0.4">
      <c r="A1605" s="51" t="str">
        <f t="shared" si="24"/>
        <v/>
      </c>
      <c r="B1605" s="32"/>
      <c r="C1605" s="32"/>
      <c r="D1605" s="32" t="str">
        <f>IFERROR(IF(C1605="","",確認書!#REF!),"")</f>
        <v/>
      </c>
      <c r="E1605" s="5" t="str">
        <f>IFERROR(IF($F$5&gt;VLOOKUP('記入例（前回申請）'!D1605,最低賃金!$A$2:$G$49,7,FALSE),VLOOKUP('記入例（前回申請）'!D1605,最低賃金!$A$2:$G$49,6,FALSE),IF($F$5&gt;VLOOKUP('記入例（前回申請）'!D1605,最低賃金!$A$2:$G$49,5,FALSE),VLOOKUP('記入例（前回申請）'!D1605,最低賃金!$A$2:$G$49,4,FALSE),VLOOKUP('記入例（前回申請）'!D1605,最低賃金!$A$2:$G$49,2,FALSE))),"")</f>
        <v/>
      </c>
      <c r="F1605" s="32"/>
      <c r="G1605" s="33"/>
      <c r="H1605" s="53"/>
      <c r="I1605" s="28" t="str" cm="1">
        <f t="array" ref="I1605">IFERROR(_xlfn.IFS(COUNTBLANK(F1605:H1605)=3,"",G1605="","G列に金額を入力してください",F1605=3,G1605,H1605="","H列に労働時間を入力してください",F1605=1,ROUND(G1605/(H1605*24),0),F1605=2,ROUND(G1605/(H1605*24),0)),"")</f>
        <v/>
      </c>
      <c r="J1605" s="51" t="str" cm="1">
        <f t="array" ref="J1605">IFERROR(_xlfn.IFS(D1605="","",I1605&lt;E1605,"×（法定外です）",I1605&gt;=E1605,"〇"),"")</f>
        <v/>
      </c>
    </row>
    <row r="1606" spans="1:10" ht="14.25" customHeight="1" x14ac:dyDescent="0.4">
      <c r="A1606" s="51" t="str">
        <f t="shared" si="24"/>
        <v/>
      </c>
      <c r="B1606" s="32"/>
      <c r="C1606" s="32"/>
      <c r="D1606" s="32" t="str">
        <f>IFERROR(IF(C1606="","",確認書!#REF!),"")</f>
        <v/>
      </c>
      <c r="E1606" s="5" t="str">
        <f>IFERROR(IF($F$5&gt;VLOOKUP('記入例（前回申請）'!D1606,最低賃金!$A$2:$G$49,7,FALSE),VLOOKUP('記入例（前回申請）'!D1606,最低賃金!$A$2:$G$49,6,FALSE),IF($F$5&gt;VLOOKUP('記入例（前回申請）'!D1606,最低賃金!$A$2:$G$49,5,FALSE),VLOOKUP('記入例（前回申請）'!D1606,最低賃金!$A$2:$G$49,4,FALSE),VLOOKUP('記入例（前回申請）'!D1606,最低賃金!$A$2:$G$49,2,FALSE))),"")</f>
        <v/>
      </c>
      <c r="F1606" s="32"/>
      <c r="G1606" s="33"/>
      <c r="H1606" s="53"/>
      <c r="I1606" s="28" t="str" cm="1">
        <f t="array" ref="I1606">IFERROR(_xlfn.IFS(COUNTBLANK(F1606:H1606)=3,"",G1606="","G列に金額を入力してください",F1606=3,G1606,H1606="","H列に労働時間を入力してください",F1606=1,ROUND(G1606/(H1606*24),0),F1606=2,ROUND(G1606/(H1606*24),0)),"")</f>
        <v/>
      </c>
      <c r="J1606" s="51" t="str" cm="1">
        <f t="array" ref="J1606">IFERROR(_xlfn.IFS(D1606="","",I1606&lt;E1606,"×（法定外です）",I1606&gt;=E1606,"〇"),"")</f>
        <v/>
      </c>
    </row>
    <row r="1607" spans="1:10" ht="14.25" customHeight="1" x14ac:dyDescent="0.4">
      <c r="A1607" s="51" t="str">
        <f t="shared" si="24"/>
        <v/>
      </c>
      <c r="B1607" s="32"/>
      <c r="C1607" s="32"/>
      <c r="D1607" s="32" t="str">
        <f>IFERROR(IF(C1607="","",確認書!#REF!),"")</f>
        <v/>
      </c>
      <c r="E1607" s="5" t="str">
        <f>IFERROR(IF($F$5&gt;VLOOKUP('記入例（前回申請）'!D1607,最低賃金!$A$2:$G$49,7,FALSE),VLOOKUP('記入例（前回申請）'!D1607,最低賃金!$A$2:$G$49,6,FALSE),IF($F$5&gt;VLOOKUP('記入例（前回申請）'!D1607,最低賃金!$A$2:$G$49,5,FALSE),VLOOKUP('記入例（前回申請）'!D1607,最低賃金!$A$2:$G$49,4,FALSE),VLOOKUP('記入例（前回申請）'!D1607,最低賃金!$A$2:$G$49,2,FALSE))),"")</f>
        <v/>
      </c>
      <c r="F1607" s="32"/>
      <c r="G1607" s="33"/>
      <c r="H1607" s="53"/>
      <c r="I1607" s="28" t="str" cm="1">
        <f t="array" ref="I1607">IFERROR(_xlfn.IFS(COUNTBLANK(F1607:H1607)=3,"",G1607="","G列に金額を入力してください",F1607=3,G1607,H1607="","H列に労働時間を入力してください",F1607=1,ROUND(G1607/(H1607*24),0),F1607=2,ROUND(G1607/(H1607*24),0)),"")</f>
        <v/>
      </c>
      <c r="J1607" s="51" t="str" cm="1">
        <f t="array" ref="J1607">IFERROR(_xlfn.IFS(D1607="","",I1607&lt;E1607,"×（法定外です）",I1607&gt;=E1607,"〇"),"")</f>
        <v/>
      </c>
    </row>
    <row r="1608" spans="1:10" ht="14.25" customHeight="1" x14ac:dyDescent="0.4">
      <c r="A1608" s="51" t="str">
        <f t="shared" si="24"/>
        <v/>
      </c>
      <c r="B1608" s="32"/>
      <c r="C1608" s="32"/>
      <c r="D1608" s="32" t="str">
        <f>IFERROR(IF(C1608="","",確認書!#REF!),"")</f>
        <v/>
      </c>
      <c r="E1608" s="5" t="str">
        <f>IFERROR(IF($F$5&gt;VLOOKUP('記入例（前回申請）'!D1608,最低賃金!$A$2:$G$49,7,FALSE),VLOOKUP('記入例（前回申請）'!D1608,最低賃金!$A$2:$G$49,6,FALSE),IF($F$5&gt;VLOOKUP('記入例（前回申請）'!D1608,最低賃金!$A$2:$G$49,5,FALSE),VLOOKUP('記入例（前回申請）'!D1608,最低賃金!$A$2:$G$49,4,FALSE),VLOOKUP('記入例（前回申請）'!D1608,最低賃金!$A$2:$G$49,2,FALSE))),"")</f>
        <v/>
      </c>
      <c r="F1608" s="32"/>
      <c r="G1608" s="33"/>
      <c r="H1608" s="53"/>
      <c r="I1608" s="28" t="str" cm="1">
        <f t="array" ref="I1608">IFERROR(_xlfn.IFS(COUNTBLANK(F1608:H1608)=3,"",G1608="","G列に金額を入力してください",F1608=3,G1608,H1608="","H列に労働時間を入力してください",F1608=1,ROUND(G1608/(H1608*24),0),F1608=2,ROUND(G1608/(H1608*24),0)),"")</f>
        <v/>
      </c>
      <c r="J1608" s="51" t="str" cm="1">
        <f t="array" ref="J1608">IFERROR(_xlfn.IFS(D1608="","",I1608&lt;E1608,"×（法定外です）",I1608&gt;=E1608,"〇"),"")</f>
        <v/>
      </c>
    </row>
    <row r="1609" spans="1:10" ht="14.25" customHeight="1" x14ac:dyDescent="0.4">
      <c r="A1609" s="51" t="str">
        <f t="shared" si="24"/>
        <v/>
      </c>
      <c r="B1609" s="32"/>
      <c r="C1609" s="32"/>
      <c r="D1609" s="32" t="str">
        <f>IFERROR(IF(C1609="","",確認書!#REF!),"")</f>
        <v/>
      </c>
      <c r="E1609" s="5" t="str">
        <f>IFERROR(IF($F$5&gt;VLOOKUP('記入例（前回申請）'!D1609,最低賃金!$A$2:$G$49,7,FALSE),VLOOKUP('記入例（前回申請）'!D1609,最低賃金!$A$2:$G$49,6,FALSE),IF($F$5&gt;VLOOKUP('記入例（前回申請）'!D1609,最低賃金!$A$2:$G$49,5,FALSE),VLOOKUP('記入例（前回申請）'!D1609,最低賃金!$A$2:$G$49,4,FALSE),VLOOKUP('記入例（前回申請）'!D1609,最低賃金!$A$2:$G$49,2,FALSE))),"")</f>
        <v/>
      </c>
      <c r="F1609" s="32"/>
      <c r="G1609" s="33"/>
      <c r="H1609" s="53"/>
      <c r="I1609" s="28" t="str" cm="1">
        <f t="array" ref="I1609">IFERROR(_xlfn.IFS(COUNTBLANK(F1609:H1609)=3,"",G1609="","G列に金額を入力してください",F1609=3,G1609,H1609="","H列に労働時間を入力してください",F1609=1,ROUND(G1609/(H1609*24),0),F1609=2,ROUND(G1609/(H1609*24),0)),"")</f>
        <v/>
      </c>
      <c r="J1609" s="51" t="str" cm="1">
        <f t="array" ref="J1609">IFERROR(_xlfn.IFS(D1609="","",I1609&lt;E1609,"×（法定外です）",I1609&gt;=E1609,"〇"),"")</f>
        <v/>
      </c>
    </row>
    <row r="1610" spans="1:10" ht="14.25" customHeight="1" x14ac:dyDescent="0.4">
      <c r="A1610" s="51" t="str">
        <f t="shared" si="24"/>
        <v/>
      </c>
      <c r="B1610" s="32"/>
      <c r="C1610" s="32"/>
      <c r="D1610" s="32" t="str">
        <f>IFERROR(IF(C1610="","",確認書!#REF!),"")</f>
        <v/>
      </c>
      <c r="E1610" s="5" t="str">
        <f>IFERROR(IF($F$5&gt;VLOOKUP('記入例（前回申請）'!D1610,最低賃金!$A$2:$G$49,7,FALSE),VLOOKUP('記入例（前回申請）'!D1610,最低賃金!$A$2:$G$49,6,FALSE),IF($F$5&gt;VLOOKUP('記入例（前回申請）'!D1610,最低賃金!$A$2:$G$49,5,FALSE),VLOOKUP('記入例（前回申請）'!D1610,最低賃金!$A$2:$G$49,4,FALSE),VLOOKUP('記入例（前回申請）'!D1610,最低賃金!$A$2:$G$49,2,FALSE))),"")</f>
        <v/>
      </c>
      <c r="F1610" s="32"/>
      <c r="G1610" s="33"/>
      <c r="H1610" s="53"/>
      <c r="I1610" s="28" t="str" cm="1">
        <f t="array" ref="I1610">IFERROR(_xlfn.IFS(COUNTBLANK(F1610:H1610)=3,"",G1610="","G列に金額を入力してください",F1610=3,G1610,H1610="","H列に労働時間を入力してください",F1610=1,ROUND(G1610/(H1610*24),0),F1610=2,ROUND(G1610/(H1610*24),0)),"")</f>
        <v/>
      </c>
      <c r="J1610" s="51" t="str" cm="1">
        <f t="array" ref="J1610">IFERROR(_xlfn.IFS(D1610="","",I1610&lt;E1610,"×（法定外です）",I1610&gt;=E1610,"〇"),"")</f>
        <v/>
      </c>
    </row>
    <row r="1611" spans="1:10" ht="14.25" customHeight="1" x14ac:dyDescent="0.4">
      <c r="A1611" s="51" t="str">
        <f t="shared" si="24"/>
        <v/>
      </c>
      <c r="B1611" s="32"/>
      <c r="C1611" s="32"/>
      <c r="D1611" s="32" t="str">
        <f>IFERROR(IF(C1611="","",確認書!#REF!),"")</f>
        <v/>
      </c>
      <c r="E1611" s="5" t="str">
        <f>IFERROR(IF($F$5&gt;VLOOKUP('記入例（前回申請）'!D1611,最低賃金!$A$2:$G$49,7,FALSE),VLOOKUP('記入例（前回申請）'!D1611,最低賃金!$A$2:$G$49,6,FALSE),IF($F$5&gt;VLOOKUP('記入例（前回申請）'!D1611,最低賃金!$A$2:$G$49,5,FALSE),VLOOKUP('記入例（前回申請）'!D1611,最低賃金!$A$2:$G$49,4,FALSE),VLOOKUP('記入例（前回申請）'!D1611,最低賃金!$A$2:$G$49,2,FALSE))),"")</f>
        <v/>
      </c>
      <c r="F1611" s="32"/>
      <c r="G1611" s="33"/>
      <c r="H1611" s="53"/>
      <c r="I1611" s="28" t="str" cm="1">
        <f t="array" ref="I1611">IFERROR(_xlfn.IFS(COUNTBLANK(F1611:H1611)=3,"",G1611="","G列に金額を入力してください",F1611=3,G1611,H1611="","H列に労働時間を入力してください",F1611=1,ROUND(G1611/(H1611*24),0),F1611=2,ROUND(G1611/(H1611*24),0)),"")</f>
        <v/>
      </c>
      <c r="J1611" s="51" t="str" cm="1">
        <f t="array" ref="J1611">IFERROR(_xlfn.IFS(D1611="","",I1611&lt;E1611,"×（法定外です）",I1611&gt;=E1611,"〇"),"")</f>
        <v/>
      </c>
    </row>
    <row r="1612" spans="1:10" ht="14.25" customHeight="1" x14ac:dyDescent="0.4">
      <c r="A1612" s="51" t="str">
        <f t="shared" ref="A1612:A1675" si="25">IF(C1612="","",A1611+1)</f>
        <v/>
      </c>
      <c r="B1612" s="32"/>
      <c r="C1612" s="32"/>
      <c r="D1612" s="32" t="str">
        <f>IFERROR(IF(C1612="","",確認書!#REF!),"")</f>
        <v/>
      </c>
      <c r="E1612" s="5" t="str">
        <f>IFERROR(IF($F$5&gt;VLOOKUP('記入例（前回申請）'!D1612,最低賃金!$A$2:$G$49,7,FALSE),VLOOKUP('記入例（前回申請）'!D1612,最低賃金!$A$2:$G$49,6,FALSE),IF($F$5&gt;VLOOKUP('記入例（前回申請）'!D1612,最低賃金!$A$2:$G$49,5,FALSE),VLOOKUP('記入例（前回申請）'!D1612,最低賃金!$A$2:$G$49,4,FALSE),VLOOKUP('記入例（前回申請）'!D1612,最低賃金!$A$2:$G$49,2,FALSE))),"")</f>
        <v/>
      </c>
      <c r="F1612" s="32"/>
      <c r="G1612" s="33"/>
      <c r="H1612" s="53"/>
      <c r="I1612" s="28" t="str" cm="1">
        <f t="array" ref="I1612">IFERROR(_xlfn.IFS(COUNTBLANK(F1612:H1612)=3,"",G1612="","G列に金額を入力してください",F1612=3,G1612,H1612="","H列に労働時間を入力してください",F1612=1,ROUND(G1612/(H1612*24),0),F1612=2,ROUND(G1612/(H1612*24),0)),"")</f>
        <v/>
      </c>
      <c r="J1612" s="51" t="str" cm="1">
        <f t="array" ref="J1612">IFERROR(_xlfn.IFS(D1612="","",I1612&lt;E1612,"×（法定外です）",I1612&gt;=E1612,"〇"),"")</f>
        <v/>
      </c>
    </row>
    <row r="1613" spans="1:10" ht="14.25" customHeight="1" x14ac:dyDescent="0.4">
      <c r="A1613" s="51" t="str">
        <f t="shared" si="25"/>
        <v/>
      </c>
      <c r="B1613" s="32"/>
      <c r="C1613" s="32"/>
      <c r="D1613" s="32" t="str">
        <f>IFERROR(IF(C1613="","",確認書!#REF!),"")</f>
        <v/>
      </c>
      <c r="E1613" s="5" t="str">
        <f>IFERROR(IF($F$5&gt;VLOOKUP('記入例（前回申請）'!D1613,最低賃金!$A$2:$G$49,7,FALSE),VLOOKUP('記入例（前回申請）'!D1613,最低賃金!$A$2:$G$49,6,FALSE),IF($F$5&gt;VLOOKUP('記入例（前回申請）'!D1613,最低賃金!$A$2:$G$49,5,FALSE),VLOOKUP('記入例（前回申請）'!D1613,最低賃金!$A$2:$G$49,4,FALSE),VLOOKUP('記入例（前回申請）'!D1613,最低賃金!$A$2:$G$49,2,FALSE))),"")</f>
        <v/>
      </c>
      <c r="F1613" s="32"/>
      <c r="G1613" s="33"/>
      <c r="H1613" s="53"/>
      <c r="I1613" s="28" t="str" cm="1">
        <f t="array" ref="I1613">IFERROR(_xlfn.IFS(COUNTBLANK(F1613:H1613)=3,"",G1613="","G列に金額を入力してください",F1613=3,G1613,H1613="","H列に労働時間を入力してください",F1613=1,ROUND(G1613/(H1613*24),0),F1613=2,ROUND(G1613/(H1613*24),0)),"")</f>
        <v/>
      </c>
      <c r="J1613" s="51" t="str" cm="1">
        <f t="array" ref="J1613">IFERROR(_xlfn.IFS(D1613="","",I1613&lt;E1613,"×（法定外です）",I1613&gt;=E1613,"〇"),"")</f>
        <v/>
      </c>
    </row>
    <row r="1614" spans="1:10" ht="14.25" customHeight="1" x14ac:dyDescent="0.4">
      <c r="A1614" s="51" t="str">
        <f t="shared" si="25"/>
        <v/>
      </c>
      <c r="B1614" s="32"/>
      <c r="C1614" s="32"/>
      <c r="D1614" s="32" t="str">
        <f>IFERROR(IF(C1614="","",確認書!#REF!),"")</f>
        <v/>
      </c>
      <c r="E1614" s="5" t="str">
        <f>IFERROR(IF($F$5&gt;VLOOKUP('記入例（前回申請）'!D1614,最低賃金!$A$2:$G$49,7,FALSE),VLOOKUP('記入例（前回申請）'!D1614,最低賃金!$A$2:$G$49,6,FALSE),IF($F$5&gt;VLOOKUP('記入例（前回申請）'!D1614,最低賃金!$A$2:$G$49,5,FALSE),VLOOKUP('記入例（前回申請）'!D1614,最低賃金!$A$2:$G$49,4,FALSE),VLOOKUP('記入例（前回申請）'!D1614,最低賃金!$A$2:$G$49,2,FALSE))),"")</f>
        <v/>
      </c>
      <c r="F1614" s="32"/>
      <c r="G1614" s="33"/>
      <c r="H1614" s="53"/>
      <c r="I1614" s="28" t="str" cm="1">
        <f t="array" ref="I1614">IFERROR(_xlfn.IFS(COUNTBLANK(F1614:H1614)=3,"",G1614="","G列に金額を入力してください",F1614=3,G1614,H1614="","H列に労働時間を入力してください",F1614=1,ROUND(G1614/(H1614*24),0),F1614=2,ROUND(G1614/(H1614*24),0)),"")</f>
        <v/>
      </c>
      <c r="J1614" s="51" t="str" cm="1">
        <f t="array" ref="J1614">IFERROR(_xlfn.IFS(D1614="","",I1614&lt;E1614,"×（法定外です）",I1614&gt;=E1614,"〇"),"")</f>
        <v/>
      </c>
    </row>
    <row r="1615" spans="1:10" ht="14.25" customHeight="1" x14ac:dyDescent="0.4">
      <c r="A1615" s="51" t="str">
        <f t="shared" si="25"/>
        <v/>
      </c>
      <c r="B1615" s="32"/>
      <c r="C1615" s="32"/>
      <c r="D1615" s="32" t="str">
        <f>IFERROR(IF(C1615="","",確認書!#REF!),"")</f>
        <v/>
      </c>
      <c r="E1615" s="5" t="str">
        <f>IFERROR(IF($F$5&gt;VLOOKUP('記入例（前回申請）'!D1615,最低賃金!$A$2:$G$49,7,FALSE),VLOOKUP('記入例（前回申請）'!D1615,最低賃金!$A$2:$G$49,6,FALSE),IF($F$5&gt;VLOOKUP('記入例（前回申請）'!D1615,最低賃金!$A$2:$G$49,5,FALSE),VLOOKUP('記入例（前回申請）'!D1615,最低賃金!$A$2:$G$49,4,FALSE),VLOOKUP('記入例（前回申請）'!D1615,最低賃金!$A$2:$G$49,2,FALSE))),"")</f>
        <v/>
      </c>
      <c r="F1615" s="32"/>
      <c r="G1615" s="33"/>
      <c r="H1615" s="53"/>
      <c r="I1615" s="28" t="str" cm="1">
        <f t="array" ref="I1615">IFERROR(_xlfn.IFS(COUNTBLANK(F1615:H1615)=3,"",G1615="","G列に金額を入力してください",F1615=3,G1615,H1615="","H列に労働時間を入力してください",F1615=1,ROUND(G1615/(H1615*24),0),F1615=2,ROUND(G1615/(H1615*24),0)),"")</f>
        <v/>
      </c>
      <c r="J1615" s="51" t="str" cm="1">
        <f t="array" ref="J1615">IFERROR(_xlfn.IFS(D1615="","",I1615&lt;E1615,"×（法定外です）",I1615&gt;=E1615,"〇"),"")</f>
        <v/>
      </c>
    </row>
    <row r="1616" spans="1:10" ht="14.25" customHeight="1" x14ac:dyDescent="0.4">
      <c r="A1616" s="51" t="str">
        <f t="shared" si="25"/>
        <v/>
      </c>
      <c r="B1616" s="32"/>
      <c r="C1616" s="32"/>
      <c r="D1616" s="32" t="str">
        <f>IFERROR(IF(C1616="","",確認書!#REF!),"")</f>
        <v/>
      </c>
      <c r="E1616" s="5" t="str">
        <f>IFERROR(IF($F$5&gt;VLOOKUP('記入例（前回申請）'!D1616,最低賃金!$A$2:$G$49,7,FALSE),VLOOKUP('記入例（前回申請）'!D1616,最低賃金!$A$2:$G$49,6,FALSE),IF($F$5&gt;VLOOKUP('記入例（前回申請）'!D1616,最低賃金!$A$2:$G$49,5,FALSE),VLOOKUP('記入例（前回申請）'!D1616,最低賃金!$A$2:$G$49,4,FALSE),VLOOKUP('記入例（前回申請）'!D1616,最低賃金!$A$2:$G$49,2,FALSE))),"")</f>
        <v/>
      </c>
      <c r="F1616" s="32"/>
      <c r="G1616" s="33"/>
      <c r="H1616" s="53"/>
      <c r="I1616" s="28" t="str" cm="1">
        <f t="array" ref="I1616">IFERROR(_xlfn.IFS(COUNTBLANK(F1616:H1616)=3,"",G1616="","G列に金額を入力してください",F1616=3,G1616,H1616="","H列に労働時間を入力してください",F1616=1,ROUND(G1616/(H1616*24),0),F1616=2,ROUND(G1616/(H1616*24),0)),"")</f>
        <v/>
      </c>
      <c r="J1616" s="51" t="str" cm="1">
        <f t="array" ref="J1616">IFERROR(_xlfn.IFS(D1616="","",I1616&lt;E1616,"×（法定外です）",I1616&gt;=E1616,"〇"),"")</f>
        <v/>
      </c>
    </row>
    <row r="1617" spans="1:10" ht="14.25" customHeight="1" x14ac:dyDescent="0.4">
      <c r="A1617" s="51" t="str">
        <f t="shared" si="25"/>
        <v/>
      </c>
      <c r="B1617" s="32"/>
      <c r="C1617" s="32"/>
      <c r="D1617" s="32" t="str">
        <f>IFERROR(IF(C1617="","",確認書!#REF!),"")</f>
        <v/>
      </c>
      <c r="E1617" s="5" t="str">
        <f>IFERROR(IF($F$5&gt;VLOOKUP('記入例（前回申請）'!D1617,最低賃金!$A$2:$G$49,7,FALSE),VLOOKUP('記入例（前回申請）'!D1617,最低賃金!$A$2:$G$49,6,FALSE),IF($F$5&gt;VLOOKUP('記入例（前回申請）'!D1617,最低賃金!$A$2:$G$49,5,FALSE),VLOOKUP('記入例（前回申請）'!D1617,最低賃金!$A$2:$G$49,4,FALSE),VLOOKUP('記入例（前回申請）'!D1617,最低賃金!$A$2:$G$49,2,FALSE))),"")</f>
        <v/>
      </c>
      <c r="F1617" s="32"/>
      <c r="G1617" s="33"/>
      <c r="H1617" s="53"/>
      <c r="I1617" s="28" t="str" cm="1">
        <f t="array" ref="I1617">IFERROR(_xlfn.IFS(COUNTBLANK(F1617:H1617)=3,"",G1617="","G列に金額を入力してください",F1617=3,G1617,H1617="","H列に労働時間を入力してください",F1617=1,ROUND(G1617/(H1617*24),0),F1617=2,ROUND(G1617/(H1617*24),0)),"")</f>
        <v/>
      </c>
      <c r="J1617" s="51" t="str" cm="1">
        <f t="array" ref="J1617">IFERROR(_xlfn.IFS(D1617="","",I1617&lt;E1617,"×（法定外です）",I1617&gt;=E1617,"〇"),"")</f>
        <v/>
      </c>
    </row>
    <row r="1618" spans="1:10" ht="14.25" customHeight="1" x14ac:dyDescent="0.4">
      <c r="A1618" s="51" t="str">
        <f t="shared" si="25"/>
        <v/>
      </c>
      <c r="B1618" s="32"/>
      <c r="C1618" s="32"/>
      <c r="D1618" s="32" t="str">
        <f>IFERROR(IF(C1618="","",確認書!#REF!),"")</f>
        <v/>
      </c>
      <c r="E1618" s="5" t="str">
        <f>IFERROR(IF($F$5&gt;VLOOKUP('記入例（前回申請）'!D1618,最低賃金!$A$2:$G$49,7,FALSE),VLOOKUP('記入例（前回申請）'!D1618,最低賃金!$A$2:$G$49,6,FALSE),IF($F$5&gt;VLOOKUP('記入例（前回申請）'!D1618,最低賃金!$A$2:$G$49,5,FALSE),VLOOKUP('記入例（前回申請）'!D1618,最低賃金!$A$2:$G$49,4,FALSE),VLOOKUP('記入例（前回申請）'!D1618,最低賃金!$A$2:$G$49,2,FALSE))),"")</f>
        <v/>
      </c>
      <c r="F1618" s="32"/>
      <c r="G1618" s="33"/>
      <c r="H1618" s="53"/>
      <c r="I1618" s="28" t="str" cm="1">
        <f t="array" ref="I1618">IFERROR(_xlfn.IFS(COUNTBLANK(F1618:H1618)=3,"",G1618="","G列に金額を入力してください",F1618=3,G1618,H1618="","H列に労働時間を入力してください",F1618=1,ROUND(G1618/(H1618*24),0),F1618=2,ROUND(G1618/(H1618*24),0)),"")</f>
        <v/>
      </c>
      <c r="J1618" s="51" t="str" cm="1">
        <f t="array" ref="J1618">IFERROR(_xlfn.IFS(D1618="","",I1618&lt;E1618,"×（法定外です）",I1618&gt;=E1618,"〇"),"")</f>
        <v/>
      </c>
    </row>
    <row r="1619" spans="1:10" ht="14.25" customHeight="1" x14ac:dyDescent="0.4">
      <c r="A1619" s="51" t="str">
        <f t="shared" si="25"/>
        <v/>
      </c>
      <c r="B1619" s="32"/>
      <c r="C1619" s="32"/>
      <c r="D1619" s="32" t="str">
        <f>IFERROR(IF(C1619="","",確認書!#REF!),"")</f>
        <v/>
      </c>
      <c r="E1619" s="5" t="str">
        <f>IFERROR(IF($F$5&gt;VLOOKUP('記入例（前回申請）'!D1619,最低賃金!$A$2:$G$49,7,FALSE),VLOOKUP('記入例（前回申請）'!D1619,最低賃金!$A$2:$G$49,6,FALSE),IF($F$5&gt;VLOOKUP('記入例（前回申請）'!D1619,最低賃金!$A$2:$G$49,5,FALSE),VLOOKUP('記入例（前回申請）'!D1619,最低賃金!$A$2:$G$49,4,FALSE),VLOOKUP('記入例（前回申請）'!D1619,最低賃金!$A$2:$G$49,2,FALSE))),"")</f>
        <v/>
      </c>
      <c r="F1619" s="32"/>
      <c r="G1619" s="33"/>
      <c r="H1619" s="53"/>
      <c r="I1619" s="28" t="str" cm="1">
        <f t="array" ref="I1619">IFERROR(_xlfn.IFS(COUNTBLANK(F1619:H1619)=3,"",G1619="","G列に金額を入力してください",F1619=3,G1619,H1619="","H列に労働時間を入力してください",F1619=1,ROUND(G1619/(H1619*24),0),F1619=2,ROUND(G1619/(H1619*24),0)),"")</f>
        <v/>
      </c>
      <c r="J1619" s="51" t="str" cm="1">
        <f t="array" ref="J1619">IFERROR(_xlfn.IFS(D1619="","",I1619&lt;E1619,"×（法定外です）",I1619&gt;=E1619,"〇"),"")</f>
        <v/>
      </c>
    </row>
    <row r="1620" spans="1:10" ht="14.25" customHeight="1" x14ac:dyDescent="0.4">
      <c r="A1620" s="51" t="str">
        <f t="shared" si="25"/>
        <v/>
      </c>
      <c r="B1620" s="32"/>
      <c r="C1620" s="32"/>
      <c r="D1620" s="32" t="str">
        <f>IFERROR(IF(C1620="","",確認書!#REF!),"")</f>
        <v/>
      </c>
      <c r="E1620" s="5" t="str">
        <f>IFERROR(IF($F$5&gt;VLOOKUP('記入例（前回申請）'!D1620,最低賃金!$A$2:$G$49,7,FALSE),VLOOKUP('記入例（前回申請）'!D1620,最低賃金!$A$2:$G$49,6,FALSE),IF($F$5&gt;VLOOKUP('記入例（前回申請）'!D1620,最低賃金!$A$2:$G$49,5,FALSE),VLOOKUP('記入例（前回申請）'!D1620,最低賃金!$A$2:$G$49,4,FALSE),VLOOKUP('記入例（前回申請）'!D1620,最低賃金!$A$2:$G$49,2,FALSE))),"")</f>
        <v/>
      </c>
      <c r="F1620" s="32"/>
      <c r="G1620" s="33"/>
      <c r="H1620" s="53"/>
      <c r="I1620" s="28" t="str" cm="1">
        <f t="array" ref="I1620">IFERROR(_xlfn.IFS(COUNTBLANK(F1620:H1620)=3,"",G1620="","G列に金額を入力してください",F1620=3,G1620,H1620="","H列に労働時間を入力してください",F1620=1,ROUND(G1620/(H1620*24),0),F1620=2,ROUND(G1620/(H1620*24),0)),"")</f>
        <v/>
      </c>
      <c r="J1620" s="51" t="str" cm="1">
        <f t="array" ref="J1620">IFERROR(_xlfn.IFS(D1620="","",I1620&lt;E1620,"×（法定外です）",I1620&gt;=E1620,"〇"),"")</f>
        <v/>
      </c>
    </row>
    <row r="1621" spans="1:10" ht="14.25" customHeight="1" x14ac:dyDescent="0.4">
      <c r="A1621" s="51" t="str">
        <f t="shared" si="25"/>
        <v/>
      </c>
      <c r="B1621" s="32"/>
      <c r="C1621" s="32"/>
      <c r="D1621" s="32" t="str">
        <f>IFERROR(IF(C1621="","",確認書!#REF!),"")</f>
        <v/>
      </c>
      <c r="E1621" s="5" t="str">
        <f>IFERROR(IF($F$5&gt;VLOOKUP('記入例（前回申請）'!D1621,最低賃金!$A$2:$G$49,7,FALSE),VLOOKUP('記入例（前回申請）'!D1621,最低賃金!$A$2:$G$49,6,FALSE),IF($F$5&gt;VLOOKUP('記入例（前回申請）'!D1621,最低賃金!$A$2:$G$49,5,FALSE),VLOOKUP('記入例（前回申請）'!D1621,最低賃金!$A$2:$G$49,4,FALSE),VLOOKUP('記入例（前回申請）'!D1621,最低賃金!$A$2:$G$49,2,FALSE))),"")</f>
        <v/>
      </c>
      <c r="F1621" s="32"/>
      <c r="G1621" s="33"/>
      <c r="H1621" s="53"/>
      <c r="I1621" s="28" t="str" cm="1">
        <f t="array" ref="I1621">IFERROR(_xlfn.IFS(COUNTBLANK(F1621:H1621)=3,"",G1621="","G列に金額を入力してください",F1621=3,G1621,H1621="","H列に労働時間を入力してください",F1621=1,ROUND(G1621/(H1621*24),0),F1621=2,ROUND(G1621/(H1621*24),0)),"")</f>
        <v/>
      </c>
      <c r="J1621" s="51" t="str" cm="1">
        <f t="array" ref="J1621">IFERROR(_xlfn.IFS(D1621="","",I1621&lt;E1621,"×（法定外です）",I1621&gt;=E1621,"〇"),"")</f>
        <v/>
      </c>
    </row>
    <row r="1622" spans="1:10" ht="14.25" customHeight="1" x14ac:dyDescent="0.4">
      <c r="A1622" s="51" t="str">
        <f t="shared" si="25"/>
        <v/>
      </c>
      <c r="B1622" s="32"/>
      <c r="C1622" s="32"/>
      <c r="D1622" s="32" t="str">
        <f>IFERROR(IF(C1622="","",確認書!#REF!),"")</f>
        <v/>
      </c>
      <c r="E1622" s="5" t="str">
        <f>IFERROR(IF($F$5&gt;VLOOKUP('記入例（前回申請）'!D1622,最低賃金!$A$2:$G$49,7,FALSE),VLOOKUP('記入例（前回申請）'!D1622,最低賃金!$A$2:$G$49,6,FALSE),IF($F$5&gt;VLOOKUP('記入例（前回申請）'!D1622,最低賃金!$A$2:$G$49,5,FALSE),VLOOKUP('記入例（前回申請）'!D1622,最低賃金!$A$2:$G$49,4,FALSE),VLOOKUP('記入例（前回申請）'!D1622,最低賃金!$A$2:$G$49,2,FALSE))),"")</f>
        <v/>
      </c>
      <c r="F1622" s="32"/>
      <c r="G1622" s="33"/>
      <c r="H1622" s="53"/>
      <c r="I1622" s="28" t="str" cm="1">
        <f t="array" ref="I1622">IFERROR(_xlfn.IFS(COUNTBLANK(F1622:H1622)=3,"",G1622="","G列に金額を入力してください",F1622=3,G1622,H1622="","H列に労働時間を入力してください",F1622=1,ROUND(G1622/(H1622*24),0),F1622=2,ROUND(G1622/(H1622*24),0)),"")</f>
        <v/>
      </c>
      <c r="J1622" s="51" t="str" cm="1">
        <f t="array" ref="J1622">IFERROR(_xlfn.IFS(D1622="","",I1622&lt;E1622,"×（法定外です）",I1622&gt;=E1622,"〇"),"")</f>
        <v/>
      </c>
    </row>
    <row r="1623" spans="1:10" ht="14.25" customHeight="1" x14ac:dyDescent="0.4">
      <c r="A1623" s="51" t="str">
        <f t="shared" si="25"/>
        <v/>
      </c>
      <c r="B1623" s="32"/>
      <c r="C1623" s="32"/>
      <c r="D1623" s="32" t="str">
        <f>IFERROR(IF(C1623="","",確認書!#REF!),"")</f>
        <v/>
      </c>
      <c r="E1623" s="5" t="str">
        <f>IFERROR(IF($F$5&gt;VLOOKUP('記入例（前回申請）'!D1623,最低賃金!$A$2:$G$49,7,FALSE),VLOOKUP('記入例（前回申請）'!D1623,最低賃金!$A$2:$G$49,6,FALSE),IF($F$5&gt;VLOOKUP('記入例（前回申請）'!D1623,最低賃金!$A$2:$G$49,5,FALSE),VLOOKUP('記入例（前回申請）'!D1623,最低賃金!$A$2:$G$49,4,FALSE),VLOOKUP('記入例（前回申請）'!D1623,最低賃金!$A$2:$G$49,2,FALSE))),"")</f>
        <v/>
      </c>
      <c r="F1623" s="32"/>
      <c r="G1623" s="33"/>
      <c r="H1623" s="53"/>
      <c r="I1623" s="28" t="str" cm="1">
        <f t="array" ref="I1623">IFERROR(_xlfn.IFS(COUNTBLANK(F1623:H1623)=3,"",G1623="","G列に金額を入力してください",F1623=3,G1623,H1623="","H列に労働時間を入力してください",F1623=1,ROUND(G1623/(H1623*24),0),F1623=2,ROUND(G1623/(H1623*24),0)),"")</f>
        <v/>
      </c>
      <c r="J1623" s="51" t="str" cm="1">
        <f t="array" ref="J1623">IFERROR(_xlfn.IFS(D1623="","",I1623&lt;E1623,"×（法定外です）",I1623&gt;=E1623,"〇"),"")</f>
        <v/>
      </c>
    </row>
    <row r="1624" spans="1:10" ht="14.25" customHeight="1" x14ac:dyDescent="0.4">
      <c r="A1624" s="51" t="str">
        <f t="shared" si="25"/>
        <v/>
      </c>
      <c r="B1624" s="32"/>
      <c r="C1624" s="32"/>
      <c r="D1624" s="32" t="str">
        <f>IFERROR(IF(C1624="","",確認書!#REF!),"")</f>
        <v/>
      </c>
      <c r="E1624" s="5" t="str">
        <f>IFERROR(IF($F$5&gt;VLOOKUP('記入例（前回申請）'!D1624,最低賃金!$A$2:$G$49,7,FALSE),VLOOKUP('記入例（前回申請）'!D1624,最低賃金!$A$2:$G$49,6,FALSE),IF($F$5&gt;VLOOKUP('記入例（前回申請）'!D1624,最低賃金!$A$2:$G$49,5,FALSE),VLOOKUP('記入例（前回申請）'!D1624,最低賃金!$A$2:$G$49,4,FALSE),VLOOKUP('記入例（前回申請）'!D1624,最低賃金!$A$2:$G$49,2,FALSE))),"")</f>
        <v/>
      </c>
      <c r="F1624" s="32"/>
      <c r="G1624" s="33"/>
      <c r="H1624" s="53"/>
      <c r="I1624" s="28" t="str" cm="1">
        <f t="array" ref="I1624">IFERROR(_xlfn.IFS(COUNTBLANK(F1624:H1624)=3,"",G1624="","G列に金額を入力してください",F1624=3,G1624,H1624="","H列に労働時間を入力してください",F1624=1,ROUND(G1624/(H1624*24),0),F1624=2,ROUND(G1624/(H1624*24),0)),"")</f>
        <v/>
      </c>
      <c r="J1624" s="51" t="str" cm="1">
        <f t="array" ref="J1624">IFERROR(_xlfn.IFS(D1624="","",I1624&lt;E1624,"×（法定外です）",I1624&gt;=E1624,"〇"),"")</f>
        <v/>
      </c>
    </row>
    <row r="1625" spans="1:10" ht="14.25" customHeight="1" x14ac:dyDescent="0.4">
      <c r="A1625" s="51" t="str">
        <f t="shared" si="25"/>
        <v/>
      </c>
      <c r="B1625" s="32"/>
      <c r="C1625" s="32"/>
      <c r="D1625" s="32" t="str">
        <f>IFERROR(IF(C1625="","",確認書!#REF!),"")</f>
        <v/>
      </c>
      <c r="E1625" s="5" t="str">
        <f>IFERROR(IF($F$5&gt;VLOOKUP('記入例（前回申請）'!D1625,最低賃金!$A$2:$G$49,7,FALSE),VLOOKUP('記入例（前回申請）'!D1625,最低賃金!$A$2:$G$49,6,FALSE),IF($F$5&gt;VLOOKUP('記入例（前回申請）'!D1625,最低賃金!$A$2:$G$49,5,FALSE),VLOOKUP('記入例（前回申請）'!D1625,最低賃金!$A$2:$G$49,4,FALSE),VLOOKUP('記入例（前回申請）'!D1625,最低賃金!$A$2:$G$49,2,FALSE))),"")</f>
        <v/>
      </c>
      <c r="F1625" s="32"/>
      <c r="G1625" s="33"/>
      <c r="H1625" s="53"/>
      <c r="I1625" s="28" t="str" cm="1">
        <f t="array" ref="I1625">IFERROR(_xlfn.IFS(COUNTBLANK(F1625:H1625)=3,"",G1625="","G列に金額を入力してください",F1625=3,G1625,H1625="","H列に労働時間を入力してください",F1625=1,ROUND(G1625/(H1625*24),0),F1625=2,ROUND(G1625/(H1625*24),0)),"")</f>
        <v/>
      </c>
      <c r="J1625" s="51" t="str" cm="1">
        <f t="array" ref="J1625">IFERROR(_xlfn.IFS(D1625="","",I1625&lt;E1625,"×（法定外です）",I1625&gt;=E1625,"〇"),"")</f>
        <v/>
      </c>
    </row>
    <row r="1626" spans="1:10" ht="14.25" customHeight="1" x14ac:dyDescent="0.4">
      <c r="A1626" s="51" t="str">
        <f t="shared" si="25"/>
        <v/>
      </c>
      <c r="B1626" s="32"/>
      <c r="C1626" s="32"/>
      <c r="D1626" s="32" t="str">
        <f>IFERROR(IF(C1626="","",確認書!#REF!),"")</f>
        <v/>
      </c>
      <c r="E1626" s="5" t="str">
        <f>IFERROR(IF($F$5&gt;VLOOKUP('記入例（前回申請）'!D1626,最低賃金!$A$2:$G$49,7,FALSE),VLOOKUP('記入例（前回申請）'!D1626,最低賃金!$A$2:$G$49,6,FALSE),IF($F$5&gt;VLOOKUP('記入例（前回申請）'!D1626,最低賃金!$A$2:$G$49,5,FALSE),VLOOKUP('記入例（前回申請）'!D1626,最低賃金!$A$2:$G$49,4,FALSE),VLOOKUP('記入例（前回申請）'!D1626,最低賃金!$A$2:$G$49,2,FALSE))),"")</f>
        <v/>
      </c>
      <c r="F1626" s="32"/>
      <c r="G1626" s="33"/>
      <c r="H1626" s="53"/>
      <c r="I1626" s="28" t="str" cm="1">
        <f t="array" ref="I1626">IFERROR(_xlfn.IFS(COUNTBLANK(F1626:H1626)=3,"",G1626="","G列に金額を入力してください",F1626=3,G1626,H1626="","H列に労働時間を入力してください",F1626=1,ROUND(G1626/(H1626*24),0),F1626=2,ROUND(G1626/(H1626*24),0)),"")</f>
        <v/>
      </c>
      <c r="J1626" s="51" t="str" cm="1">
        <f t="array" ref="J1626">IFERROR(_xlfn.IFS(D1626="","",I1626&lt;E1626,"×（法定外です）",I1626&gt;=E1626,"〇"),"")</f>
        <v/>
      </c>
    </row>
    <row r="1627" spans="1:10" ht="14.25" customHeight="1" x14ac:dyDescent="0.4">
      <c r="A1627" s="51" t="str">
        <f t="shared" si="25"/>
        <v/>
      </c>
      <c r="B1627" s="32"/>
      <c r="C1627" s="32"/>
      <c r="D1627" s="32" t="str">
        <f>IFERROR(IF(C1627="","",確認書!#REF!),"")</f>
        <v/>
      </c>
      <c r="E1627" s="5" t="str">
        <f>IFERROR(IF($F$5&gt;VLOOKUP('記入例（前回申請）'!D1627,最低賃金!$A$2:$G$49,7,FALSE),VLOOKUP('記入例（前回申請）'!D1627,最低賃金!$A$2:$G$49,6,FALSE),IF($F$5&gt;VLOOKUP('記入例（前回申請）'!D1627,最低賃金!$A$2:$G$49,5,FALSE),VLOOKUP('記入例（前回申請）'!D1627,最低賃金!$A$2:$G$49,4,FALSE),VLOOKUP('記入例（前回申請）'!D1627,最低賃金!$A$2:$G$49,2,FALSE))),"")</f>
        <v/>
      </c>
      <c r="F1627" s="32"/>
      <c r="G1627" s="33"/>
      <c r="H1627" s="53"/>
      <c r="I1627" s="28" t="str" cm="1">
        <f t="array" ref="I1627">IFERROR(_xlfn.IFS(COUNTBLANK(F1627:H1627)=3,"",G1627="","G列に金額を入力してください",F1627=3,G1627,H1627="","H列に労働時間を入力してください",F1627=1,ROUND(G1627/(H1627*24),0),F1627=2,ROUND(G1627/(H1627*24),0)),"")</f>
        <v/>
      </c>
      <c r="J1627" s="51" t="str" cm="1">
        <f t="array" ref="J1627">IFERROR(_xlfn.IFS(D1627="","",I1627&lt;E1627,"×（法定外です）",I1627&gt;=E1627,"〇"),"")</f>
        <v/>
      </c>
    </row>
    <row r="1628" spans="1:10" ht="14.25" customHeight="1" x14ac:dyDescent="0.4">
      <c r="A1628" s="51" t="str">
        <f t="shared" si="25"/>
        <v/>
      </c>
      <c r="B1628" s="32"/>
      <c r="C1628" s="32"/>
      <c r="D1628" s="32" t="str">
        <f>IFERROR(IF(C1628="","",確認書!#REF!),"")</f>
        <v/>
      </c>
      <c r="E1628" s="5" t="str">
        <f>IFERROR(IF($F$5&gt;VLOOKUP('記入例（前回申請）'!D1628,最低賃金!$A$2:$G$49,7,FALSE),VLOOKUP('記入例（前回申請）'!D1628,最低賃金!$A$2:$G$49,6,FALSE),IF($F$5&gt;VLOOKUP('記入例（前回申請）'!D1628,最低賃金!$A$2:$G$49,5,FALSE),VLOOKUP('記入例（前回申請）'!D1628,最低賃金!$A$2:$G$49,4,FALSE),VLOOKUP('記入例（前回申請）'!D1628,最低賃金!$A$2:$G$49,2,FALSE))),"")</f>
        <v/>
      </c>
      <c r="F1628" s="32"/>
      <c r="G1628" s="33"/>
      <c r="H1628" s="53"/>
      <c r="I1628" s="28" t="str" cm="1">
        <f t="array" ref="I1628">IFERROR(_xlfn.IFS(COUNTBLANK(F1628:H1628)=3,"",G1628="","G列に金額を入力してください",F1628=3,G1628,H1628="","H列に労働時間を入力してください",F1628=1,ROUND(G1628/(H1628*24),0),F1628=2,ROUND(G1628/(H1628*24),0)),"")</f>
        <v/>
      </c>
      <c r="J1628" s="51" t="str" cm="1">
        <f t="array" ref="J1628">IFERROR(_xlfn.IFS(D1628="","",I1628&lt;E1628,"×（法定外です）",I1628&gt;=E1628,"〇"),"")</f>
        <v/>
      </c>
    </row>
    <row r="1629" spans="1:10" ht="14.25" customHeight="1" x14ac:dyDescent="0.4">
      <c r="A1629" s="51" t="str">
        <f t="shared" si="25"/>
        <v/>
      </c>
      <c r="B1629" s="32"/>
      <c r="C1629" s="32"/>
      <c r="D1629" s="32" t="str">
        <f>IFERROR(IF(C1629="","",確認書!#REF!),"")</f>
        <v/>
      </c>
      <c r="E1629" s="5" t="str">
        <f>IFERROR(IF($F$5&gt;VLOOKUP('記入例（前回申請）'!D1629,最低賃金!$A$2:$G$49,7,FALSE),VLOOKUP('記入例（前回申請）'!D1629,最低賃金!$A$2:$G$49,6,FALSE),IF($F$5&gt;VLOOKUP('記入例（前回申請）'!D1629,最低賃金!$A$2:$G$49,5,FALSE),VLOOKUP('記入例（前回申請）'!D1629,最低賃金!$A$2:$G$49,4,FALSE),VLOOKUP('記入例（前回申請）'!D1629,最低賃金!$A$2:$G$49,2,FALSE))),"")</f>
        <v/>
      </c>
      <c r="F1629" s="32"/>
      <c r="G1629" s="33"/>
      <c r="H1629" s="53"/>
      <c r="I1629" s="28" t="str" cm="1">
        <f t="array" ref="I1629">IFERROR(_xlfn.IFS(COUNTBLANK(F1629:H1629)=3,"",G1629="","G列に金額を入力してください",F1629=3,G1629,H1629="","H列に労働時間を入力してください",F1629=1,ROUND(G1629/(H1629*24),0),F1629=2,ROUND(G1629/(H1629*24),0)),"")</f>
        <v/>
      </c>
      <c r="J1629" s="51" t="str" cm="1">
        <f t="array" ref="J1629">IFERROR(_xlfn.IFS(D1629="","",I1629&lt;E1629,"×（法定外です）",I1629&gt;=E1629,"〇"),"")</f>
        <v/>
      </c>
    </row>
    <row r="1630" spans="1:10" ht="14.25" customHeight="1" x14ac:dyDescent="0.4">
      <c r="A1630" s="51" t="str">
        <f t="shared" si="25"/>
        <v/>
      </c>
      <c r="B1630" s="32"/>
      <c r="C1630" s="32"/>
      <c r="D1630" s="32" t="str">
        <f>IFERROR(IF(C1630="","",確認書!#REF!),"")</f>
        <v/>
      </c>
      <c r="E1630" s="5" t="str">
        <f>IFERROR(IF($F$5&gt;VLOOKUP('記入例（前回申請）'!D1630,最低賃金!$A$2:$G$49,7,FALSE),VLOOKUP('記入例（前回申請）'!D1630,最低賃金!$A$2:$G$49,6,FALSE),IF($F$5&gt;VLOOKUP('記入例（前回申請）'!D1630,最低賃金!$A$2:$G$49,5,FALSE),VLOOKUP('記入例（前回申請）'!D1630,最低賃金!$A$2:$G$49,4,FALSE),VLOOKUP('記入例（前回申請）'!D1630,最低賃金!$A$2:$G$49,2,FALSE))),"")</f>
        <v/>
      </c>
      <c r="F1630" s="32"/>
      <c r="G1630" s="33"/>
      <c r="H1630" s="53"/>
      <c r="I1630" s="28" t="str" cm="1">
        <f t="array" ref="I1630">IFERROR(_xlfn.IFS(COUNTBLANK(F1630:H1630)=3,"",G1630="","G列に金額を入力してください",F1630=3,G1630,H1630="","H列に労働時間を入力してください",F1630=1,ROUND(G1630/(H1630*24),0),F1630=2,ROUND(G1630/(H1630*24),0)),"")</f>
        <v/>
      </c>
      <c r="J1630" s="51" t="str" cm="1">
        <f t="array" ref="J1630">IFERROR(_xlfn.IFS(D1630="","",I1630&lt;E1630,"×（法定外です）",I1630&gt;=E1630,"〇"),"")</f>
        <v/>
      </c>
    </row>
    <row r="1631" spans="1:10" ht="14.25" customHeight="1" x14ac:dyDescent="0.4">
      <c r="A1631" s="51" t="str">
        <f t="shared" si="25"/>
        <v/>
      </c>
      <c r="B1631" s="32"/>
      <c r="C1631" s="32"/>
      <c r="D1631" s="32" t="str">
        <f>IFERROR(IF(C1631="","",確認書!#REF!),"")</f>
        <v/>
      </c>
      <c r="E1631" s="5" t="str">
        <f>IFERROR(IF($F$5&gt;VLOOKUP('記入例（前回申請）'!D1631,最低賃金!$A$2:$G$49,7,FALSE),VLOOKUP('記入例（前回申請）'!D1631,最低賃金!$A$2:$G$49,6,FALSE),IF($F$5&gt;VLOOKUP('記入例（前回申請）'!D1631,最低賃金!$A$2:$G$49,5,FALSE),VLOOKUP('記入例（前回申請）'!D1631,最低賃金!$A$2:$G$49,4,FALSE),VLOOKUP('記入例（前回申請）'!D1631,最低賃金!$A$2:$G$49,2,FALSE))),"")</f>
        <v/>
      </c>
      <c r="F1631" s="32"/>
      <c r="G1631" s="33"/>
      <c r="H1631" s="53"/>
      <c r="I1631" s="28" t="str" cm="1">
        <f t="array" ref="I1631">IFERROR(_xlfn.IFS(COUNTBLANK(F1631:H1631)=3,"",G1631="","G列に金額を入力してください",F1631=3,G1631,H1631="","H列に労働時間を入力してください",F1631=1,ROUND(G1631/(H1631*24),0),F1631=2,ROUND(G1631/(H1631*24),0)),"")</f>
        <v/>
      </c>
      <c r="J1631" s="51" t="str" cm="1">
        <f t="array" ref="J1631">IFERROR(_xlfn.IFS(D1631="","",I1631&lt;E1631,"×（法定外です）",I1631&gt;=E1631,"〇"),"")</f>
        <v/>
      </c>
    </row>
    <row r="1632" spans="1:10" ht="14.25" customHeight="1" x14ac:dyDescent="0.4">
      <c r="A1632" s="51" t="str">
        <f t="shared" si="25"/>
        <v/>
      </c>
      <c r="B1632" s="32"/>
      <c r="C1632" s="32"/>
      <c r="D1632" s="32" t="str">
        <f>IFERROR(IF(C1632="","",確認書!#REF!),"")</f>
        <v/>
      </c>
      <c r="E1632" s="5" t="str">
        <f>IFERROR(IF($F$5&gt;VLOOKUP('記入例（前回申請）'!D1632,最低賃金!$A$2:$G$49,7,FALSE),VLOOKUP('記入例（前回申請）'!D1632,最低賃金!$A$2:$G$49,6,FALSE),IF($F$5&gt;VLOOKUP('記入例（前回申請）'!D1632,最低賃金!$A$2:$G$49,5,FALSE),VLOOKUP('記入例（前回申請）'!D1632,最低賃金!$A$2:$G$49,4,FALSE),VLOOKUP('記入例（前回申請）'!D1632,最低賃金!$A$2:$G$49,2,FALSE))),"")</f>
        <v/>
      </c>
      <c r="F1632" s="32"/>
      <c r="G1632" s="33"/>
      <c r="H1632" s="53"/>
      <c r="I1632" s="28" t="str" cm="1">
        <f t="array" ref="I1632">IFERROR(_xlfn.IFS(COUNTBLANK(F1632:H1632)=3,"",G1632="","G列に金額を入力してください",F1632=3,G1632,H1632="","H列に労働時間を入力してください",F1632=1,ROUND(G1632/(H1632*24),0),F1632=2,ROUND(G1632/(H1632*24),0)),"")</f>
        <v/>
      </c>
      <c r="J1632" s="51" t="str" cm="1">
        <f t="array" ref="J1632">IFERROR(_xlfn.IFS(D1632="","",I1632&lt;E1632,"×（法定外です）",I1632&gt;=E1632,"〇"),"")</f>
        <v/>
      </c>
    </row>
    <row r="1633" spans="1:10" ht="14.25" customHeight="1" x14ac:dyDescent="0.4">
      <c r="A1633" s="51" t="str">
        <f t="shared" si="25"/>
        <v/>
      </c>
      <c r="B1633" s="32"/>
      <c r="C1633" s="32"/>
      <c r="D1633" s="32" t="str">
        <f>IFERROR(IF(C1633="","",確認書!#REF!),"")</f>
        <v/>
      </c>
      <c r="E1633" s="5" t="str">
        <f>IFERROR(IF($F$5&gt;VLOOKUP('記入例（前回申請）'!D1633,最低賃金!$A$2:$G$49,7,FALSE),VLOOKUP('記入例（前回申請）'!D1633,最低賃金!$A$2:$G$49,6,FALSE),IF($F$5&gt;VLOOKUP('記入例（前回申請）'!D1633,最低賃金!$A$2:$G$49,5,FALSE),VLOOKUP('記入例（前回申請）'!D1633,最低賃金!$A$2:$G$49,4,FALSE),VLOOKUP('記入例（前回申請）'!D1633,最低賃金!$A$2:$G$49,2,FALSE))),"")</f>
        <v/>
      </c>
      <c r="F1633" s="32"/>
      <c r="G1633" s="33"/>
      <c r="H1633" s="53"/>
      <c r="I1633" s="28" t="str" cm="1">
        <f t="array" ref="I1633">IFERROR(_xlfn.IFS(COUNTBLANK(F1633:H1633)=3,"",G1633="","G列に金額を入力してください",F1633=3,G1633,H1633="","H列に労働時間を入力してください",F1633=1,ROUND(G1633/(H1633*24),0),F1633=2,ROUND(G1633/(H1633*24),0)),"")</f>
        <v/>
      </c>
      <c r="J1633" s="51" t="str" cm="1">
        <f t="array" ref="J1633">IFERROR(_xlfn.IFS(D1633="","",I1633&lt;E1633,"×（法定外です）",I1633&gt;=E1633,"〇"),"")</f>
        <v/>
      </c>
    </row>
    <row r="1634" spans="1:10" ht="14.25" customHeight="1" x14ac:dyDescent="0.4">
      <c r="A1634" s="51" t="str">
        <f t="shared" si="25"/>
        <v/>
      </c>
      <c r="B1634" s="32"/>
      <c r="C1634" s="32"/>
      <c r="D1634" s="32" t="str">
        <f>IFERROR(IF(C1634="","",確認書!#REF!),"")</f>
        <v/>
      </c>
      <c r="E1634" s="5" t="str">
        <f>IFERROR(IF($F$5&gt;VLOOKUP('記入例（前回申請）'!D1634,最低賃金!$A$2:$G$49,7,FALSE),VLOOKUP('記入例（前回申請）'!D1634,最低賃金!$A$2:$G$49,6,FALSE),IF($F$5&gt;VLOOKUP('記入例（前回申請）'!D1634,最低賃金!$A$2:$G$49,5,FALSE),VLOOKUP('記入例（前回申請）'!D1634,最低賃金!$A$2:$G$49,4,FALSE),VLOOKUP('記入例（前回申請）'!D1634,最低賃金!$A$2:$G$49,2,FALSE))),"")</f>
        <v/>
      </c>
      <c r="F1634" s="32"/>
      <c r="G1634" s="33"/>
      <c r="H1634" s="53"/>
      <c r="I1634" s="28" t="str" cm="1">
        <f t="array" ref="I1634">IFERROR(_xlfn.IFS(COUNTBLANK(F1634:H1634)=3,"",G1634="","G列に金額を入力してください",F1634=3,G1634,H1634="","H列に労働時間を入力してください",F1634=1,ROUND(G1634/(H1634*24),0),F1634=2,ROUND(G1634/(H1634*24),0)),"")</f>
        <v/>
      </c>
      <c r="J1634" s="51" t="str" cm="1">
        <f t="array" ref="J1634">IFERROR(_xlfn.IFS(D1634="","",I1634&lt;E1634,"×（法定外です）",I1634&gt;=E1634,"〇"),"")</f>
        <v/>
      </c>
    </row>
    <row r="1635" spans="1:10" ht="14.25" customHeight="1" x14ac:dyDescent="0.4">
      <c r="A1635" s="51" t="str">
        <f t="shared" si="25"/>
        <v/>
      </c>
      <c r="B1635" s="32"/>
      <c r="C1635" s="32"/>
      <c r="D1635" s="32" t="str">
        <f>IFERROR(IF(C1635="","",確認書!#REF!),"")</f>
        <v/>
      </c>
      <c r="E1635" s="5" t="str">
        <f>IFERROR(IF($F$5&gt;VLOOKUP('記入例（前回申請）'!D1635,最低賃金!$A$2:$G$49,7,FALSE),VLOOKUP('記入例（前回申請）'!D1635,最低賃金!$A$2:$G$49,6,FALSE),IF($F$5&gt;VLOOKUP('記入例（前回申請）'!D1635,最低賃金!$A$2:$G$49,5,FALSE),VLOOKUP('記入例（前回申請）'!D1635,最低賃金!$A$2:$G$49,4,FALSE),VLOOKUP('記入例（前回申請）'!D1635,最低賃金!$A$2:$G$49,2,FALSE))),"")</f>
        <v/>
      </c>
      <c r="F1635" s="32"/>
      <c r="G1635" s="33"/>
      <c r="H1635" s="53"/>
      <c r="I1635" s="28" t="str" cm="1">
        <f t="array" ref="I1635">IFERROR(_xlfn.IFS(COUNTBLANK(F1635:H1635)=3,"",G1635="","G列に金額を入力してください",F1635=3,G1635,H1635="","H列に労働時間を入力してください",F1635=1,ROUND(G1635/(H1635*24),0),F1635=2,ROUND(G1635/(H1635*24),0)),"")</f>
        <v/>
      </c>
      <c r="J1635" s="51" t="str" cm="1">
        <f t="array" ref="J1635">IFERROR(_xlfn.IFS(D1635="","",I1635&lt;E1635,"×（法定外です）",I1635&gt;=E1635,"〇"),"")</f>
        <v/>
      </c>
    </row>
    <row r="1636" spans="1:10" ht="14.25" customHeight="1" x14ac:dyDescent="0.4">
      <c r="A1636" s="51" t="str">
        <f t="shared" si="25"/>
        <v/>
      </c>
      <c r="B1636" s="32"/>
      <c r="C1636" s="32"/>
      <c r="D1636" s="32" t="str">
        <f>IFERROR(IF(C1636="","",確認書!#REF!),"")</f>
        <v/>
      </c>
      <c r="E1636" s="5" t="str">
        <f>IFERROR(IF($F$5&gt;VLOOKUP('記入例（前回申請）'!D1636,最低賃金!$A$2:$G$49,7,FALSE),VLOOKUP('記入例（前回申請）'!D1636,最低賃金!$A$2:$G$49,6,FALSE),IF($F$5&gt;VLOOKUP('記入例（前回申請）'!D1636,最低賃金!$A$2:$G$49,5,FALSE),VLOOKUP('記入例（前回申請）'!D1636,最低賃金!$A$2:$G$49,4,FALSE),VLOOKUP('記入例（前回申請）'!D1636,最低賃金!$A$2:$G$49,2,FALSE))),"")</f>
        <v/>
      </c>
      <c r="F1636" s="32"/>
      <c r="G1636" s="33"/>
      <c r="H1636" s="53"/>
      <c r="I1636" s="28" t="str" cm="1">
        <f t="array" ref="I1636">IFERROR(_xlfn.IFS(COUNTBLANK(F1636:H1636)=3,"",G1636="","G列に金額を入力してください",F1636=3,G1636,H1636="","H列に労働時間を入力してください",F1636=1,ROUND(G1636/(H1636*24),0),F1636=2,ROUND(G1636/(H1636*24),0)),"")</f>
        <v/>
      </c>
      <c r="J1636" s="51" t="str" cm="1">
        <f t="array" ref="J1636">IFERROR(_xlfn.IFS(D1636="","",I1636&lt;E1636,"×（法定外です）",I1636&gt;=E1636,"〇"),"")</f>
        <v/>
      </c>
    </row>
    <row r="1637" spans="1:10" ht="14.25" customHeight="1" x14ac:dyDescent="0.4">
      <c r="A1637" s="51" t="str">
        <f t="shared" si="25"/>
        <v/>
      </c>
      <c r="B1637" s="32"/>
      <c r="C1637" s="32"/>
      <c r="D1637" s="32" t="str">
        <f>IFERROR(IF(C1637="","",確認書!#REF!),"")</f>
        <v/>
      </c>
      <c r="E1637" s="5" t="str">
        <f>IFERROR(IF($F$5&gt;VLOOKUP('記入例（前回申請）'!D1637,最低賃金!$A$2:$G$49,7,FALSE),VLOOKUP('記入例（前回申請）'!D1637,最低賃金!$A$2:$G$49,6,FALSE),IF($F$5&gt;VLOOKUP('記入例（前回申請）'!D1637,最低賃金!$A$2:$G$49,5,FALSE),VLOOKUP('記入例（前回申請）'!D1637,最低賃金!$A$2:$G$49,4,FALSE),VLOOKUP('記入例（前回申請）'!D1637,最低賃金!$A$2:$G$49,2,FALSE))),"")</f>
        <v/>
      </c>
      <c r="F1637" s="32"/>
      <c r="G1637" s="33"/>
      <c r="H1637" s="53"/>
      <c r="I1637" s="28" t="str" cm="1">
        <f t="array" ref="I1637">IFERROR(_xlfn.IFS(COUNTBLANK(F1637:H1637)=3,"",G1637="","G列に金額を入力してください",F1637=3,G1637,H1637="","H列に労働時間を入力してください",F1637=1,ROUND(G1637/(H1637*24),0),F1637=2,ROUND(G1637/(H1637*24),0)),"")</f>
        <v/>
      </c>
      <c r="J1637" s="51" t="str" cm="1">
        <f t="array" ref="J1637">IFERROR(_xlfn.IFS(D1637="","",I1637&lt;E1637,"×（法定外です）",I1637&gt;=E1637,"〇"),"")</f>
        <v/>
      </c>
    </row>
    <row r="1638" spans="1:10" ht="14.25" customHeight="1" x14ac:dyDescent="0.4">
      <c r="A1638" s="51" t="str">
        <f t="shared" si="25"/>
        <v/>
      </c>
      <c r="B1638" s="32"/>
      <c r="C1638" s="32"/>
      <c r="D1638" s="32" t="str">
        <f>IFERROR(IF(C1638="","",確認書!#REF!),"")</f>
        <v/>
      </c>
      <c r="E1638" s="5" t="str">
        <f>IFERROR(IF($F$5&gt;VLOOKUP('記入例（前回申請）'!D1638,最低賃金!$A$2:$G$49,7,FALSE),VLOOKUP('記入例（前回申請）'!D1638,最低賃金!$A$2:$G$49,6,FALSE),IF($F$5&gt;VLOOKUP('記入例（前回申請）'!D1638,最低賃金!$A$2:$G$49,5,FALSE),VLOOKUP('記入例（前回申請）'!D1638,最低賃金!$A$2:$G$49,4,FALSE),VLOOKUP('記入例（前回申請）'!D1638,最低賃金!$A$2:$G$49,2,FALSE))),"")</f>
        <v/>
      </c>
      <c r="F1638" s="32"/>
      <c r="G1638" s="33"/>
      <c r="H1638" s="53"/>
      <c r="I1638" s="28" t="str" cm="1">
        <f t="array" ref="I1638">IFERROR(_xlfn.IFS(COUNTBLANK(F1638:H1638)=3,"",G1638="","G列に金額を入力してください",F1638=3,G1638,H1638="","H列に労働時間を入力してください",F1638=1,ROUND(G1638/(H1638*24),0),F1638=2,ROUND(G1638/(H1638*24),0)),"")</f>
        <v/>
      </c>
      <c r="J1638" s="51" t="str" cm="1">
        <f t="array" ref="J1638">IFERROR(_xlfn.IFS(D1638="","",I1638&lt;E1638,"×（法定外です）",I1638&gt;=E1638,"〇"),"")</f>
        <v/>
      </c>
    </row>
    <row r="1639" spans="1:10" ht="14.25" customHeight="1" x14ac:dyDescent="0.4">
      <c r="A1639" s="51" t="str">
        <f t="shared" si="25"/>
        <v/>
      </c>
      <c r="B1639" s="32"/>
      <c r="C1639" s="32"/>
      <c r="D1639" s="32" t="str">
        <f>IFERROR(IF(C1639="","",確認書!#REF!),"")</f>
        <v/>
      </c>
      <c r="E1639" s="5" t="str">
        <f>IFERROR(IF($F$5&gt;VLOOKUP('記入例（前回申請）'!D1639,最低賃金!$A$2:$G$49,7,FALSE),VLOOKUP('記入例（前回申請）'!D1639,最低賃金!$A$2:$G$49,6,FALSE),IF($F$5&gt;VLOOKUP('記入例（前回申請）'!D1639,最低賃金!$A$2:$G$49,5,FALSE),VLOOKUP('記入例（前回申請）'!D1639,最低賃金!$A$2:$G$49,4,FALSE),VLOOKUP('記入例（前回申請）'!D1639,最低賃金!$A$2:$G$49,2,FALSE))),"")</f>
        <v/>
      </c>
      <c r="F1639" s="32"/>
      <c r="G1639" s="33"/>
      <c r="H1639" s="53"/>
      <c r="I1639" s="28" t="str" cm="1">
        <f t="array" ref="I1639">IFERROR(_xlfn.IFS(COUNTBLANK(F1639:H1639)=3,"",G1639="","G列に金額を入力してください",F1639=3,G1639,H1639="","H列に労働時間を入力してください",F1639=1,ROUND(G1639/(H1639*24),0),F1639=2,ROUND(G1639/(H1639*24),0)),"")</f>
        <v/>
      </c>
      <c r="J1639" s="51" t="str" cm="1">
        <f t="array" ref="J1639">IFERROR(_xlfn.IFS(D1639="","",I1639&lt;E1639,"×（法定外です）",I1639&gt;=E1639,"〇"),"")</f>
        <v/>
      </c>
    </row>
    <row r="1640" spans="1:10" ht="14.25" customHeight="1" x14ac:dyDescent="0.4">
      <c r="A1640" s="51" t="str">
        <f t="shared" si="25"/>
        <v/>
      </c>
      <c r="B1640" s="32"/>
      <c r="C1640" s="32"/>
      <c r="D1640" s="32" t="str">
        <f>IFERROR(IF(C1640="","",確認書!#REF!),"")</f>
        <v/>
      </c>
      <c r="E1640" s="5" t="str">
        <f>IFERROR(IF($F$5&gt;VLOOKUP('記入例（前回申請）'!D1640,最低賃金!$A$2:$G$49,7,FALSE),VLOOKUP('記入例（前回申請）'!D1640,最低賃金!$A$2:$G$49,6,FALSE),IF($F$5&gt;VLOOKUP('記入例（前回申請）'!D1640,最低賃金!$A$2:$G$49,5,FALSE),VLOOKUP('記入例（前回申請）'!D1640,最低賃金!$A$2:$G$49,4,FALSE),VLOOKUP('記入例（前回申請）'!D1640,最低賃金!$A$2:$G$49,2,FALSE))),"")</f>
        <v/>
      </c>
      <c r="F1640" s="32"/>
      <c r="G1640" s="33"/>
      <c r="H1640" s="53"/>
      <c r="I1640" s="28" t="str" cm="1">
        <f t="array" ref="I1640">IFERROR(_xlfn.IFS(COUNTBLANK(F1640:H1640)=3,"",G1640="","G列に金額を入力してください",F1640=3,G1640,H1640="","H列に労働時間を入力してください",F1640=1,ROUND(G1640/(H1640*24),0),F1640=2,ROUND(G1640/(H1640*24),0)),"")</f>
        <v/>
      </c>
      <c r="J1640" s="51" t="str" cm="1">
        <f t="array" ref="J1640">IFERROR(_xlfn.IFS(D1640="","",I1640&lt;E1640,"×（法定外です）",I1640&gt;=E1640,"〇"),"")</f>
        <v/>
      </c>
    </row>
    <row r="1641" spans="1:10" ht="14.25" customHeight="1" x14ac:dyDescent="0.4">
      <c r="A1641" s="51" t="str">
        <f t="shared" si="25"/>
        <v/>
      </c>
      <c r="B1641" s="32"/>
      <c r="C1641" s="32"/>
      <c r="D1641" s="32" t="str">
        <f>IFERROR(IF(C1641="","",確認書!#REF!),"")</f>
        <v/>
      </c>
      <c r="E1641" s="5" t="str">
        <f>IFERROR(IF($F$5&gt;VLOOKUP('記入例（前回申請）'!D1641,最低賃金!$A$2:$G$49,7,FALSE),VLOOKUP('記入例（前回申請）'!D1641,最低賃金!$A$2:$G$49,6,FALSE),IF($F$5&gt;VLOOKUP('記入例（前回申請）'!D1641,最低賃金!$A$2:$G$49,5,FALSE),VLOOKUP('記入例（前回申請）'!D1641,最低賃金!$A$2:$G$49,4,FALSE),VLOOKUP('記入例（前回申請）'!D1641,最低賃金!$A$2:$G$49,2,FALSE))),"")</f>
        <v/>
      </c>
      <c r="F1641" s="32"/>
      <c r="G1641" s="33"/>
      <c r="H1641" s="53"/>
      <c r="I1641" s="28" t="str" cm="1">
        <f t="array" ref="I1641">IFERROR(_xlfn.IFS(COUNTBLANK(F1641:H1641)=3,"",G1641="","G列に金額を入力してください",F1641=3,G1641,H1641="","H列に労働時間を入力してください",F1641=1,ROUND(G1641/(H1641*24),0),F1641=2,ROUND(G1641/(H1641*24),0)),"")</f>
        <v/>
      </c>
      <c r="J1641" s="51" t="str" cm="1">
        <f t="array" ref="J1641">IFERROR(_xlfn.IFS(D1641="","",I1641&lt;E1641,"×（法定外です）",I1641&gt;=E1641,"〇"),"")</f>
        <v/>
      </c>
    </row>
    <row r="1642" spans="1:10" ht="14.25" customHeight="1" x14ac:dyDescent="0.4">
      <c r="A1642" s="51" t="str">
        <f t="shared" si="25"/>
        <v/>
      </c>
      <c r="B1642" s="32"/>
      <c r="C1642" s="32"/>
      <c r="D1642" s="32" t="str">
        <f>IFERROR(IF(C1642="","",確認書!#REF!),"")</f>
        <v/>
      </c>
      <c r="E1642" s="5" t="str">
        <f>IFERROR(IF($F$5&gt;VLOOKUP('記入例（前回申請）'!D1642,最低賃金!$A$2:$G$49,7,FALSE),VLOOKUP('記入例（前回申請）'!D1642,最低賃金!$A$2:$G$49,6,FALSE),IF($F$5&gt;VLOOKUP('記入例（前回申請）'!D1642,最低賃金!$A$2:$G$49,5,FALSE),VLOOKUP('記入例（前回申請）'!D1642,最低賃金!$A$2:$G$49,4,FALSE),VLOOKUP('記入例（前回申請）'!D1642,最低賃金!$A$2:$G$49,2,FALSE))),"")</f>
        <v/>
      </c>
      <c r="F1642" s="32"/>
      <c r="G1642" s="33"/>
      <c r="H1642" s="53"/>
      <c r="I1642" s="28" t="str" cm="1">
        <f t="array" ref="I1642">IFERROR(_xlfn.IFS(COUNTBLANK(F1642:H1642)=3,"",G1642="","G列に金額を入力してください",F1642=3,G1642,H1642="","H列に労働時間を入力してください",F1642=1,ROUND(G1642/(H1642*24),0),F1642=2,ROUND(G1642/(H1642*24),0)),"")</f>
        <v/>
      </c>
      <c r="J1642" s="51" t="str" cm="1">
        <f t="array" ref="J1642">IFERROR(_xlfn.IFS(D1642="","",I1642&lt;E1642,"×（法定外です）",I1642&gt;=E1642,"〇"),"")</f>
        <v/>
      </c>
    </row>
    <row r="1643" spans="1:10" ht="14.25" customHeight="1" x14ac:dyDescent="0.4">
      <c r="A1643" s="51" t="str">
        <f t="shared" si="25"/>
        <v/>
      </c>
      <c r="B1643" s="32"/>
      <c r="C1643" s="32"/>
      <c r="D1643" s="32" t="str">
        <f>IFERROR(IF(C1643="","",確認書!#REF!),"")</f>
        <v/>
      </c>
      <c r="E1643" s="5" t="str">
        <f>IFERROR(IF($F$5&gt;VLOOKUP('記入例（前回申請）'!D1643,最低賃金!$A$2:$G$49,7,FALSE),VLOOKUP('記入例（前回申請）'!D1643,最低賃金!$A$2:$G$49,6,FALSE),IF($F$5&gt;VLOOKUP('記入例（前回申請）'!D1643,最低賃金!$A$2:$G$49,5,FALSE),VLOOKUP('記入例（前回申請）'!D1643,最低賃金!$A$2:$G$49,4,FALSE),VLOOKUP('記入例（前回申請）'!D1643,最低賃金!$A$2:$G$49,2,FALSE))),"")</f>
        <v/>
      </c>
      <c r="F1643" s="32"/>
      <c r="G1643" s="33"/>
      <c r="H1643" s="53"/>
      <c r="I1643" s="28" t="str" cm="1">
        <f t="array" ref="I1643">IFERROR(_xlfn.IFS(COUNTBLANK(F1643:H1643)=3,"",G1643="","G列に金額を入力してください",F1643=3,G1643,H1643="","H列に労働時間を入力してください",F1643=1,ROUND(G1643/(H1643*24),0),F1643=2,ROUND(G1643/(H1643*24),0)),"")</f>
        <v/>
      </c>
      <c r="J1643" s="51" t="str" cm="1">
        <f t="array" ref="J1643">IFERROR(_xlfn.IFS(D1643="","",I1643&lt;E1643,"×（法定外です）",I1643&gt;=E1643,"〇"),"")</f>
        <v/>
      </c>
    </row>
    <row r="1644" spans="1:10" ht="14.25" customHeight="1" x14ac:dyDescent="0.4">
      <c r="A1644" s="51" t="str">
        <f t="shared" si="25"/>
        <v/>
      </c>
      <c r="B1644" s="32"/>
      <c r="C1644" s="32"/>
      <c r="D1644" s="32" t="str">
        <f>IFERROR(IF(C1644="","",確認書!#REF!),"")</f>
        <v/>
      </c>
      <c r="E1644" s="5" t="str">
        <f>IFERROR(IF($F$5&gt;VLOOKUP('記入例（前回申請）'!D1644,最低賃金!$A$2:$G$49,7,FALSE),VLOOKUP('記入例（前回申請）'!D1644,最低賃金!$A$2:$G$49,6,FALSE),IF($F$5&gt;VLOOKUP('記入例（前回申請）'!D1644,最低賃金!$A$2:$G$49,5,FALSE),VLOOKUP('記入例（前回申請）'!D1644,最低賃金!$A$2:$G$49,4,FALSE),VLOOKUP('記入例（前回申請）'!D1644,最低賃金!$A$2:$G$49,2,FALSE))),"")</f>
        <v/>
      </c>
      <c r="F1644" s="32"/>
      <c r="G1644" s="33"/>
      <c r="H1644" s="53"/>
      <c r="I1644" s="28" t="str" cm="1">
        <f t="array" ref="I1644">IFERROR(_xlfn.IFS(COUNTBLANK(F1644:H1644)=3,"",G1644="","G列に金額を入力してください",F1644=3,G1644,H1644="","H列に労働時間を入力してください",F1644=1,ROUND(G1644/(H1644*24),0),F1644=2,ROUND(G1644/(H1644*24),0)),"")</f>
        <v/>
      </c>
      <c r="J1644" s="51" t="str" cm="1">
        <f t="array" ref="J1644">IFERROR(_xlfn.IFS(D1644="","",I1644&lt;E1644,"×（法定外です）",I1644&gt;=E1644,"〇"),"")</f>
        <v/>
      </c>
    </row>
    <row r="1645" spans="1:10" ht="14.25" customHeight="1" x14ac:dyDescent="0.4">
      <c r="A1645" s="51" t="str">
        <f t="shared" si="25"/>
        <v/>
      </c>
      <c r="B1645" s="32"/>
      <c r="C1645" s="32"/>
      <c r="D1645" s="32" t="str">
        <f>IFERROR(IF(C1645="","",確認書!#REF!),"")</f>
        <v/>
      </c>
      <c r="E1645" s="5" t="str">
        <f>IFERROR(IF($F$5&gt;VLOOKUP('記入例（前回申請）'!D1645,最低賃金!$A$2:$G$49,7,FALSE),VLOOKUP('記入例（前回申請）'!D1645,最低賃金!$A$2:$G$49,6,FALSE),IF($F$5&gt;VLOOKUP('記入例（前回申請）'!D1645,最低賃金!$A$2:$G$49,5,FALSE),VLOOKUP('記入例（前回申請）'!D1645,最低賃金!$A$2:$G$49,4,FALSE),VLOOKUP('記入例（前回申請）'!D1645,最低賃金!$A$2:$G$49,2,FALSE))),"")</f>
        <v/>
      </c>
      <c r="F1645" s="32"/>
      <c r="G1645" s="33"/>
      <c r="H1645" s="53"/>
      <c r="I1645" s="28" t="str" cm="1">
        <f t="array" ref="I1645">IFERROR(_xlfn.IFS(COUNTBLANK(F1645:H1645)=3,"",G1645="","G列に金額を入力してください",F1645=3,G1645,H1645="","H列に労働時間を入力してください",F1645=1,ROUND(G1645/(H1645*24),0),F1645=2,ROUND(G1645/(H1645*24),0)),"")</f>
        <v/>
      </c>
      <c r="J1645" s="51" t="str" cm="1">
        <f t="array" ref="J1645">IFERROR(_xlfn.IFS(D1645="","",I1645&lt;E1645,"×（法定外です）",I1645&gt;=E1645,"〇"),"")</f>
        <v/>
      </c>
    </row>
    <row r="1646" spans="1:10" ht="14.25" customHeight="1" x14ac:dyDescent="0.4">
      <c r="A1646" s="51" t="str">
        <f t="shared" si="25"/>
        <v/>
      </c>
      <c r="B1646" s="32"/>
      <c r="C1646" s="32"/>
      <c r="D1646" s="32" t="str">
        <f>IFERROR(IF(C1646="","",確認書!#REF!),"")</f>
        <v/>
      </c>
      <c r="E1646" s="5" t="str">
        <f>IFERROR(IF($F$5&gt;VLOOKUP('記入例（前回申請）'!D1646,最低賃金!$A$2:$G$49,7,FALSE),VLOOKUP('記入例（前回申請）'!D1646,最低賃金!$A$2:$G$49,6,FALSE),IF($F$5&gt;VLOOKUP('記入例（前回申請）'!D1646,最低賃金!$A$2:$G$49,5,FALSE),VLOOKUP('記入例（前回申請）'!D1646,最低賃金!$A$2:$G$49,4,FALSE),VLOOKUP('記入例（前回申請）'!D1646,最低賃金!$A$2:$G$49,2,FALSE))),"")</f>
        <v/>
      </c>
      <c r="F1646" s="32"/>
      <c r="G1646" s="33"/>
      <c r="H1646" s="53"/>
      <c r="I1646" s="28" t="str" cm="1">
        <f t="array" ref="I1646">IFERROR(_xlfn.IFS(COUNTBLANK(F1646:H1646)=3,"",G1646="","G列に金額を入力してください",F1646=3,G1646,H1646="","H列に労働時間を入力してください",F1646=1,ROUND(G1646/(H1646*24),0),F1646=2,ROUND(G1646/(H1646*24),0)),"")</f>
        <v/>
      </c>
      <c r="J1646" s="51" t="str" cm="1">
        <f t="array" ref="J1646">IFERROR(_xlfn.IFS(D1646="","",I1646&lt;E1646,"×（法定外です）",I1646&gt;=E1646,"〇"),"")</f>
        <v/>
      </c>
    </row>
    <row r="1647" spans="1:10" ht="14.25" customHeight="1" x14ac:dyDescent="0.4">
      <c r="A1647" s="51" t="str">
        <f t="shared" si="25"/>
        <v/>
      </c>
      <c r="B1647" s="32"/>
      <c r="C1647" s="32"/>
      <c r="D1647" s="32" t="str">
        <f>IFERROR(IF(C1647="","",確認書!#REF!),"")</f>
        <v/>
      </c>
      <c r="E1647" s="5" t="str">
        <f>IFERROR(IF($F$5&gt;VLOOKUP('記入例（前回申請）'!D1647,最低賃金!$A$2:$G$49,7,FALSE),VLOOKUP('記入例（前回申請）'!D1647,最低賃金!$A$2:$G$49,6,FALSE),IF($F$5&gt;VLOOKUP('記入例（前回申請）'!D1647,最低賃金!$A$2:$G$49,5,FALSE),VLOOKUP('記入例（前回申請）'!D1647,最低賃金!$A$2:$G$49,4,FALSE),VLOOKUP('記入例（前回申請）'!D1647,最低賃金!$A$2:$G$49,2,FALSE))),"")</f>
        <v/>
      </c>
      <c r="F1647" s="32"/>
      <c r="G1647" s="33"/>
      <c r="H1647" s="53"/>
      <c r="I1647" s="28" t="str" cm="1">
        <f t="array" ref="I1647">IFERROR(_xlfn.IFS(COUNTBLANK(F1647:H1647)=3,"",G1647="","G列に金額を入力してください",F1647=3,G1647,H1647="","H列に労働時間を入力してください",F1647=1,ROUND(G1647/(H1647*24),0),F1647=2,ROUND(G1647/(H1647*24),0)),"")</f>
        <v/>
      </c>
      <c r="J1647" s="51" t="str" cm="1">
        <f t="array" ref="J1647">IFERROR(_xlfn.IFS(D1647="","",I1647&lt;E1647,"×（法定外です）",I1647&gt;=E1647,"〇"),"")</f>
        <v/>
      </c>
    </row>
    <row r="1648" spans="1:10" ht="14.25" customHeight="1" x14ac:dyDescent="0.4">
      <c r="A1648" s="51" t="str">
        <f t="shared" si="25"/>
        <v/>
      </c>
      <c r="B1648" s="32"/>
      <c r="C1648" s="32"/>
      <c r="D1648" s="32" t="str">
        <f>IFERROR(IF(C1648="","",確認書!#REF!),"")</f>
        <v/>
      </c>
      <c r="E1648" s="5" t="str">
        <f>IFERROR(IF($F$5&gt;VLOOKUP('記入例（前回申請）'!D1648,最低賃金!$A$2:$G$49,7,FALSE),VLOOKUP('記入例（前回申請）'!D1648,最低賃金!$A$2:$G$49,6,FALSE),IF($F$5&gt;VLOOKUP('記入例（前回申請）'!D1648,最低賃金!$A$2:$G$49,5,FALSE),VLOOKUP('記入例（前回申請）'!D1648,最低賃金!$A$2:$G$49,4,FALSE),VLOOKUP('記入例（前回申請）'!D1648,最低賃金!$A$2:$G$49,2,FALSE))),"")</f>
        <v/>
      </c>
      <c r="F1648" s="32"/>
      <c r="G1648" s="33"/>
      <c r="H1648" s="53"/>
      <c r="I1648" s="28" t="str" cm="1">
        <f t="array" ref="I1648">IFERROR(_xlfn.IFS(COUNTBLANK(F1648:H1648)=3,"",G1648="","G列に金額を入力してください",F1648=3,G1648,H1648="","H列に労働時間を入力してください",F1648=1,ROUND(G1648/(H1648*24),0),F1648=2,ROUND(G1648/(H1648*24),0)),"")</f>
        <v/>
      </c>
      <c r="J1648" s="51" t="str" cm="1">
        <f t="array" ref="J1648">IFERROR(_xlfn.IFS(D1648="","",I1648&lt;E1648,"×（法定外です）",I1648&gt;=E1648,"〇"),"")</f>
        <v/>
      </c>
    </row>
    <row r="1649" spans="1:10" ht="14.25" customHeight="1" x14ac:dyDescent="0.4">
      <c r="A1649" s="51" t="str">
        <f t="shared" si="25"/>
        <v/>
      </c>
      <c r="B1649" s="32"/>
      <c r="C1649" s="32"/>
      <c r="D1649" s="32" t="str">
        <f>IFERROR(IF(C1649="","",確認書!#REF!),"")</f>
        <v/>
      </c>
      <c r="E1649" s="5" t="str">
        <f>IFERROR(IF($F$5&gt;VLOOKUP('記入例（前回申請）'!D1649,最低賃金!$A$2:$G$49,7,FALSE),VLOOKUP('記入例（前回申請）'!D1649,最低賃金!$A$2:$G$49,6,FALSE),IF($F$5&gt;VLOOKUP('記入例（前回申請）'!D1649,最低賃金!$A$2:$G$49,5,FALSE),VLOOKUP('記入例（前回申請）'!D1649,最低賃金!$A$2:$G$49,4,FALSE),VLOOKUP('記入例（前回申請）'!D1649,最低賃金!$A$2:$G$49,2,FALSE))),"")</f>
        <v/>
      </c>
      <c r="F1649" s="32"/>
      <c r="G1649" s="33"/>
      <c r="H1649" s="53"/>
      <c r="I1649" s="28" t="str" cm="1">
        <f t="array" ref="I1649">IFERROR(_xlfn.IFS(COUNTBLANK(F1649:H1649)=3,"",G1649="","G列に金額を入力してください",F1649=3,G1649,H1649="","H列に労働時間を入力してください",F1649=1,ROUND(G1649/(H1649*24),0),F1649=2,ROUND(G1649/(H1649*24),0)),"")</f>
        <v/>
      </c>
      <c r="J1649" s="51" t="str" cm="1">
        <f t="array" ref="J1649">IFERROR(_xlfn.IFS(D1649="","",I1649&lt;E1649,"×（法定外です）",I1649&gt;=E1649,"〇"),"")</f>
        <v/>
      </c>
    </row>
    <row r="1650" spans="1:10" ht="14.25" customHeight="1" x14ac:dyDescent="0.4">
      <c r="A1650" s="51" t="str">
        <f t="shared" si="25"/>
        <v/>
      </c>
      <c r="B1650" s="32"/>
      <c r="C1650" s="32"/>
      <c r="D1650" s="32" t="str">
        <f>IFERROR(IF(C1650="","",確認書!#REF!),"")</f>
        <v/>
      </c>
      <c r="E1650" s="5" t="str">
        <f>IFERROR(IF($F$5&gt;VLOOKUP('記入例（前回申請）'!D1650,最低賃金!$A$2:$G$49,7,FALSE),VLOOKUP('記入例（前回申請）'!D1650,最低賃金!$A$2:$G$49,6,FALSE),IF($F$5&gt;VLOOKUP('記入例（前回申請）'!D1650,最低賃金!$A$2:$G$49,5,FALSE),VLOOKUP('記入例（前回申請）'!D1650,最低賃金!$A$2:$G$49,4,FALSE),VLOOKUP('記入例（前回申請）'!D1650,最低賃金!$A$2:$G$49,2,FALSE))),"")</f>
        <v/>
      </c>
      <c r="F1650" s="32"/>
      <c r="G1650" s="33"/>
      <c r="H1650" s="53"/>
      <c r="I1650" s="28" t="str" cm="1">
        <f t="array" ref="I1650">IFERROR(_xlfn.IFS(COUNTBLANK(F1650:H1650)=3,"",G1650="","G列に金額を入力してください",F1650=3,G1650,H1650="","H列に労働時間を入力してください",F1650=1,ROUND(G1650/(H1650*24),0),F1650=2,ROUND(G1650/(H1650*24),0)),"")</f>
        <v/>
      </c>
      <c r="J1650" s="51" t="str" cm="1">
        <f t="array" ref="J1650">IFERROR(_xlfn.IFS(D1650="","",I1650&lt;E1650,"×（法定外です）",I1650&gt;=E1650,"〇"),"")</f>
        <v/>
      </c>
    </row>
    <row r="1651" spans="1:10" ht="14.25" customHeight="1" x14ac:dyDescent="0.4">
      <c r="A1651" s="51" t="str">
        <f t="shared" si="25"/>
        <v/>
      </c>
      <c r="B1651" s="32"/>
      <c r="C1651" s="32"/>
      <c r="D1651" s="32" t="str">
        <f>IFERROR(IF(C1651="","",確認書!#REF!),"")</f>
        <v/>
      </c>
      <c r="E1651" s="5" t="str">
        <f>IFERROR(IF($F$5&gt;VLOOKUP('記入例（前回申請）'!D1651,最低賃金!$A$2:$G$49,7,FALSE),VLOOKUP('記入例（前回申請）'!D1651,最低賃金!$A$2:$G$49,6,FALSE),IF($F$5&gt;VLOOKUP('記入例（前回申請）'!D1651,最低賃金!$A$2:$G$49,5,FALSE),VLOOKUP('記入例（前回申請）'!D1651,最低賃金!$A$2:$G$49,4,FALSE),VLOOKUP('記入例（前回申請）'!D1651,最低賃金!$A$2:$G$49,2,FALSE))),"")</f>
        <v/>
      </c>
      <c r="F1651" s="32"/>
      <c r="G1651" s="33"/>
      <c r="H1651" s="53"/>
      <c r="I1651" s="28" t="str" cm="1">
        <f t="array" ref="I1651">IFERROR(_xlfn.IFS(COUNTBLANK(F1651:H1651)=3,"",G1651="","G列に金額を入力してください",F1651=3,G1651,H1651="","H列に労働時間を入力してください",F1651=1,ROUND(G1651/(H1651*24),0),F1651=2,ROUND(G1651/(H1651*24),0)),"")</f>
        <v/>
      </c>
      <c r="J1651" s="51" t="str" cm="1">
        <f t="array" ref="J1651">IFERROR(_xlfn.IFS(D1651="","",I1651&lt;E1651,"×（法定外です）",I1651&gt;=E1651,"〇"),"")</f>
        <v/>
      </c>
    </row>
    <row r="1652" spans="1:10" ht="14.25" customHeight="1" x14ac:dyDescent="0.4">
      <c r="A1652" s="51" t="str">
        <f t="shared" si="25"/>
        <v/>
      </c>
      <c r="B1652" s="32"/>
      <c r="C1652" s="32"/>
      <c r="D1652" s="32" t="str">
        <f>IFERROR(IF(C1652="","",確認書!#REF!),"")</f>
        <v/>
      </c>
      <c r="E1652" s="5" t="str">
        <f>IFERROR(IF($F$5&gt;VLOOKUP('記入例（前回申請）'!D1652,最低賃金!$A$2:$G$49,7,FALSE),VLOOKUP('記入例（前回申請）'!D1652,最低賃金!$A$2:$G$49,6,FALSE),IF($F$5&gt;VLOOKUP('記入例（前回申請）'!D1652,最低賃金!$A$2:$G$49,5,FALSE),VLOOKUP('記入例（前回申請）'!D1652,最低賃金!$A$2:$G$49,4,FALSE),VLOOKUP('記入例（前回申請）'!D1652,最低賃金!$A$2:$G$49,2,FALSE))),"")</f>
        <v/>
      </c>
      <c r="F1652" s="32"/>
      <c r="G1652" s="33"/>
      <c r="H1652" s="53"/>
      <c r="I1652" s="28" t="str" cm="1">
        <f t="array" ref="I1652">IFERROR(_xlfn.IFS(COUNTBLANK(F1652:H1652)=3,"",G1652="","G列に金額を入力してください",F1652=3,G1652,H1652="","H列に労働時間を入力してください",F1652=1,ROUND(G1652/(H1652*24),0),F1652=2,ROUND(G1652/(H1652*24),0)),"")</f>
        <v/>
      </c>
      <c r="J1652" s="51" t="str" cm="1">
        <f t="array" ref="J1652">IFERROR(_xlfn.IFS(D1652="","",I1652&lt;E1652,"×（法定外です）",I1652&gt;=E1652,"〇"),"")</f>
        <v/>
      </c>
    </row>
    <row r="1653" spans="1:10" ht="14.25" customHeight="1" x14ac:dyDescent="0.4">
      <c r="A1653" s="51" t="str">
        <f t="shared" si="25"/>
        <v/>
      </c>
      <c r="B1653" s="32"/>
      <c r="C1653" s="32"/>
      <c r="D1653" s="32" t="str">
        <f>IFERROR(IF(C1653="","",確認書!#REF!),"")</f>
        <v/>
      </c>
      <c r="E1653" s="5" t="str">
        <f>IFERROR(IF($F$5&gt;VLOOKUP('記入例（前回申請）'!D1653,最低賃金!$A$2:$G$49,7,FALSE),VLOOKUP('記入例（前回申請）'!D1653,最低賃金!$A$2:$G$49,6,FALSE),IF($F$5&gt;VLOOKUP('記入例（前回申請）'!D1653,最低賃金!$A$2:$G$49,5,FALSE),VLOOKUP('記入例（前回申請）'!D1653,最低賃金!$A$2:$G$49,4,FALSE),VLOOKUP('記入例（前回申請）'!D1653,最低賃金!$A$2:$G$49,2,FALSE))),"")</f>
        <v/>
      </c>
      <c r="F1653" s="32"/>
      <c r="G1653" s="33"/>
      <c r="H1653" s="53"/>
      <c r="I1653" s="28" t="str" cm="1">
        <f t="array" ref="I1653">IFERROR(_xlfn.IFS(COUNTBLANK(F1653:H1653)=3,"",G1653="","G列に金額を入力してください",F1653=3,G1653,H1653="","H列に労働時間を入力してください",F1653=1,ROUND(G1653/(H1653*24),0),F1653=2,ROUND(G1653/(H1653*24),0)),"")</f>
        <v/>
      </c>
      <c r="J1653" s="51" t="str" cm="1">
        <f t="array" ref="J1653">IFERROR(_xlfn.IFS(D1653="","",I1653&lt;E1653,"×（法定外です）",I1653&gt;=E1653,"〇"),"")</f>
        <v/>
      </c>
    </row>
    <row r="1654" spans="1:10" ht="14.25" customHeight="1" x14ac:dyDescent="0.4">
      <c r="A1654" s="51" t="str">
        <f t="shared" si="25"/>
        <v/>
      </c>
      <c r="B1654" s="32"/>
      <c r="C1654" s="32"/>
      <c r="D1654" s="32" t="str">
        <f>IFERROR(IF(C1654="","",確認書!#REF!),"")</f>
        <v/>
      </c>
      <c r="E1654" s="5" t="str">
        <f>IFERROR(IF($F$5&gt;VLOOKUP('記入例（前回申請）'!D1654,最低賃金!$A$2:$G$49,7,FALSE),VLOOKUP('記入例（前回申請）'!D1654,最低賃金!$A$2:$G$49,6,FALSE),IF($F$5&gt;VLOOKUP('記入例（前回申請）'!D1654,最低賃金!$A$2:$G$49,5,FALSE),VLOOKUP('記入例（前回申請）'!D1654,最低賃金!$A$2:$G$49,4,FALSE),VLOOKUP('記入例（前回申請）'!D1654,最低賃金!$A$2:$G$49,2,FALSE))),"")</f>
        <v/>
      </c>
      <c r="F1654" s="32"/>
      <c r="G1654" s="33"/>
      <c r="H1654" s="53"/>
      <c r="I1654" s="28" t="str" cm="1">
        <f t="array" ref="I1654">IFERROR(_xlfn.IFS(COUNTBLANK(F1654:H1654)=3,"",G1654="","G列に金額を入力してください",F1654=3,G1654,H1654="","H列に労働時間を入力してください",F1654=1,ROUND(G1654/(H1654*24),0),F1654=2,ROUND(G1654/(H1654*24),0)),"")</f>
        <v/>
      </c>
      <c r="J1654" s="51" t="str" cm="1">
        <f t="array" ref="J1654">IFERROR(_xlfn.IFS(D1654="","",I1654&lt;E1654,"×（法定外です）",I1654&gt;=E1654,"〇"),"")</f>
        <v/>
      </c>
    </row>
    <row r="1655" spans="1:10" ht="14.25" customHeight="1" x14ac:dyDescent="0.4">
      <c r="A1655" s="51" t="str">
        <f t="shared" si="25"/>
        <v/>
      </c>
      <c r="B1655" s="32"/>
      <c r="C1655" s="32"/>
      <c r="D1655" s="32" t="str">
        <f>IFERROR(IF(C1655="","",確認書!#REF!),"")</f>
        <v/>
      </c>
      <c r="E1655" s="5" t="str">
        <f>IFERROR(IF($F$5&gt;VLOOKUP('記入例（前回申請）'!D1655,最低賃金!$A$2:$G$49,7,FALSE),VLOOKUP('記入例（前回申請）'!D1655,最低賃金!$A$2:$G$49,6,FALSE),IF($F$5&gt;VLOOKUP('記入例（前回申請）'!D1655,最低賃金!$A$2:$G$49,5,FALSE),VLOOKUP('記入例（前回申請）'!D1655,最低賃金!$A$2:$G$49,4,FALSE),VLOOKUP('記入例（前回申請）'!D1655,最低賃金!$A$2:$G$49,2,FALSE))),"")</f>
        <v/>
      </c>
      <c r="F1655" s="32"/>
      <c r="G1655" s="33"/>
      <c r="H1655" s="53"/>
      <c r="I1655" s="28" t="str" cm="1">
        <f t="array" ref="I1655">IFERROR(_xlfn.IFS(COUNTBLANK(F1655:H1655)=3,"",G1655="","G列に金額を入力してください",F1655=3,G1655,H1655="","H列に労働時間を入力してください",F1655=1,ROUND(G1655/(H1655*24),0),F1655=2,ROUND(G1655/(H1655*24),0)),"")</f>
        <v/>
      </c>
      <c r="J1655" s="51" t="str" cm="1">
        <f t="array" ref="J1655">IFERROR(_xlfn.IFS(D1655="","",I1655&lt;E1655,"×（法定外です）",I1655&gt;=E1655,"〇"),"")</f>
        <v/>
      </c>
    </row>
    <row r="1656" spans="1:10" ht="14.25" customHeight="1" x14ac:dyDescent="0.4">
      <c r="A1656" s="51" t="str">
        <f t="shared" si="25"/>
        <v/>
      </c>
      <c r="B1656" s="32"/>
      <c r="C1656" s="32"/>
      <c r="D1656" s="32" t="str">
        <f>IFERROR(IF(C1656="","",確認書!#REF!),"")</f>
        <v/>
      </c>
      <c r="E1656" s="5" t="str">
        <f>IFERROR(IF($F$5&gt;VLOOKUP('記入例（前回申請）'!D1656,最低賃金!$A$2:$G$49,7,FALSE),VLOOKUP('記入例（前回申請）'!D1656,最低賃金!$A$2:$G$49,6,FALSE),IF($F$5&gt;VLOOKUP('記入例（前回申請）'!D1656,最低賃金!$A$2:$G$49,5,FALSE),VLOOKUP('記入例（前回申請）'!D1656,最低賃金!$A$2:$G$49,4,FALSE),VLOOKUP('記入例（前回申請）'!D1656,最低賃金!$A$2:$G$49,2,FALSE))),"")</f>
        <v/>
      </c>
      <c r="F1656" s="32"/>
      <c r="G1656" s="33"/>
      <c r="H1656" s="53"/>
      <c r="I1656" s="28" t="str" cm="1">
        <f t="array" ref="I1656">IFERROR(_xlfn.IFS(COUNTBLANK(F1656:H1656)=3,"",G1656="","G列に金額を入力してください",F1656=3,G1656,H1656="","H列に労働時間を入力してください",F1656=1,ROUND(G1656/(H1656*24),0),F1656=2,ROUND(G1656/(H1656*24),0)),"")</f>
        <v/>
      </c>
      <c r="J1656" s="51" t="str" cm="1">
        <f t="array" ref="J1656">IFERROR(_xlfn.IFS(D1656="","",I1656&lt;E1656,"×（法定外です）",I1656&gt;=E1656,"〇"),"")</f>
        <v/>
      </c>
    </row>
    <row r="1657" spans="1:10" ht="14.25" customHeight="1" x14ac:dyDescent="0.4">
      <c r="A1657" s="51" t="str">
        <f t="shared" si="25"/>
        <v/>
      </c>
      <c r="B1657" s="32"/>
      <c r="C1657" s="32"/>
      <c r="D1657" s="32" t="str">
        <f>IFERROR(IF(C1657="","",確認書!#REF!),"")</f>
        <v/>
      </c>
      <c r="E1657" s="5" t="str">
        <f>IFERROR(IF($F$5&gt;VLOOKUP('記入例（前回申請）'!D1657,最低賃金!$A$2:$G$49,7,FALSE),VLOOKUP('記入例（前回申請）'!D1657,最低賃金!$A$2:$G$49,6,FALSE),IF($F$5&gt;VLOOKUP('記入例（前回申請）'!D1657,最低賃金!$A$2:$G$49,5,FALSE),VLOOKUP('記入例（前回申請）'!D1657,最低賃金!$A$2:$G$49,4,FALSE),VLOOKUP('記入例（前回申請）'!D1657,最低賃金!$A$2:$G$49,2,FALSE))),"")</f>
        <v/>
      </c>
      <c r="F1657" s="32"/>
      <c r="G1657" s="33"/>
      <c r="H1657" s="53"/>
      <c r="I1657" s="28" t="str" cm="1">
        <f t="array" ref="I1657">IFERROR(_xlfn.IFS(COUNTBLANK(F1657:H1657)=3,"",G1657="","G列に金額を入力してください",F1657=3,G1657,H1657="","H列に労働時間を入力してください",F1657=1,ROUND(G1657/(H1657*24),0),F1657=2,ROUND(G1657/(H1657*24),0)),"")</f>
        <v/>
      </c>
      <c r="J1657" s="51" t="str" cm="1">
        <f t="array" ref="J1657">IFERROR(_xlfn.IFS(D1657="","",I1657&lt;E1657,"×（法定外です）",I1657&gt;=E1657,"〇"),"")</f>
        <v/>
      </c>
    </row>
    <row r="1658" spans="1:10" ht="14.25" customHeight="1" x14ac:dyDescent="0.4">
      <c r="A1658" s="51" t="str">
        <f t="shared" si="25"/>
        <v/>
      </c>
      <c r="B1658" s="32"/>
      <c r="C1658" s="32"/>
      <c r="D1658" s="32" t="str">
        <f>IFERROR(IF(C1658="","",確認書!#REF!),"")</f>
        <v/>
      </c>
      <c r="E1658" s="5" t="str">
        <f>IFERROR(IF($F$5&gt;VLOOKUP('記入例（前回申請）'!D1658,最低賃金!$A$2:$G$49,7,FALSE),VLOOKUP('記入例（前回申請）'!D1658,最低賃金!$A$2:$G$49,6,FALSE),IF($F$5&gt;VLOOKUP('記入例（前回申請）'!D1658,最低賃金!$A$2:$G$49,5,FALSE),VLOOKUP('記入例（前回申請）'!D1658,最低賃金!$A$2:$G$49,4,FALSE),VLOOKUP('記入例（前回申請）'!D1658,最低賃金!$A$2:$G$49,2,FALSE))),"")</f>
        <v/>
      </c>
      <c r="F1658" s="32"/>
      <c r="G1658" s="33"/>
      <c r="H1658" s="53"/>
      <c r="I1658" s="28" t="str" cm="1">
        <f t="array" ref="I1658">IFERROR(_xlfn.IFS(COUNTBLANK(F1658:H1658)=3,"",G1658="","G列に金額を入力してください",F1658=3,G1658,H1658="","H列に労働時間を入力してください",F1658=1,ROUND(G1658/(H1658*24),0),F1658=2,ROUND(G1658/(H1658*24),0)),"")</f>
        <v/>
      </c>
      <c r="J1658" s="51" t="str" cm="1">
        <f t="array" ref="J1658">IFERROR(_xlfn.IFS(D1658="","",I1658&lt;E1658,"×（法定外です）",I1658&gt;=E1658,"〇"),"")</f>
        <v/>
      </c>
    </row>
    <row r="1659" spans="1:10" ht="14.25" customHeight="1" x14ac:dyDescent="0.4">
      <c r="A1659" s="51" t="str">
        <f t="shared" si="25"/>
        <v/>
      </c>
      <c r="B1659" s="32"/>
      <c r="C1659" s="32"/>
      <c r="D1659" s="32" t="str">
        <f>IFERROR(IF(C1659="","",確認書!#REF!),"")</f>
        <v/>
      </c>
      <c r="E1659" s="5" t="str">
        <f>IFERROR(IF($F$5&gt;VLOOKUP('記入例（前回申請）'!D1659,最低賃金!$A$2:$G$49,7,FALSE),VLOOKUP('記入例（前回申請）'!D1659,最低賃金!$A$2:$G$49,6,FALSE),IF($F$5&gt;VLOOKUP('記入例（前回申請）'!D1659,最低賃金!$A$2:$G$49,5,FALSE),VLOOKUP('記入例（前回申請）'!D1659,最低賃金!$A$2:$G$49,4,FALSE),VLOOKUP('記入例（前回申請）'!D1659,最低賃金!$A$2:$G$49,2,FALSE))),"")</f>
        <v/>
      </c>
      <c r="F1659" s="32"/>
      <c r="G1659" s="33"/>
      <c r="H1659" s="53"/>
      <c r="I1659" s="28" t="str" cm="1">
        <f t="array" ref="I1659">IFERROR(_xlfn.IFS(COUNTBLANK(F1659:H1659)=3,"",G1659="","G列に金額を入力してください",F1659=3,G1659,H1659="","H列に労働時間を入力してください",F1659=1,ROUND(G1659/(H1659*24),0),F1659=2,ROUND(G1659/(H1659*24),0)),"")</f>
        <v/>
      </c>
      <c r="J1659" s="51" t="str" cm="1">
        <f t="array" ref="J1659">IFERROR(_xlfn.IFS(D1659="","",I1659&lt;E1659,"×（法定外です）",I1659&gt;=E1659,"〇"),"")</f>
        <v/>
      </c>
    </row>
    <row r="1660" spans="1:10" ht="14.25" customHeight="1" x14ac:dyDescent="0.4">
      <c r="A1660" s="51" t="str">
        <f t="shared" si="25"/>
        <v/>
      </c>
      <c r="B1660" s="32"/>
      <c r="C1660" s="32"/>
      <c r="D1660" s="32" t="str">
        <f>IFERROR(IF(C1660="","",確認書!#REF!),"")</f>
        <v/>
      </c>
      <c r="E1660" s="5" t="str">
        <f>IFERROR(IF($F$5&gt;VLOOKUP('記入例（前回申請）'!D1660,最低賃金!$A$2:$G$49,7,FALSE),VLOOKUP('記入例（前回申請）'!D1660,最低賃金!$A$2:$G$49,6,FALSE),IF($F$5&gt;VLOOKUP('記入例（前回申請）'!D1660,最低賃金!$A$2:$G$49,5,FALSE),VLOOKUP('記入例（前回申請）'!D1660,最低賃金!$A$2:$G$49,4,FALSE),VLOOKUP('記入例（前回申請）'!D1660,最低賃金!$A$2:$G$49,2,FALSE))),"")</f>
        <v/>
      </c>
      <c r="F1660" s="32"/>
      <c r="G1660" s="33"/>
      <c r="H1660" s="53"/>
      <c r="I1660" s="28" t="str" cm="1">
        <f t="array" ref="I1660">IFERROR(_xlfn.IFS(COUNTBLANK(F1660:H1660)=3,"",G1660="","G列に金額を入力してください",F1660=3,G1660,H1660="","H列に労働時間を入力してください",F1660=1,ROUND(G1660/(H1660*24),0),F1660=2,ROUND(G1660/(H1660*24),0)),"")</f>
        <v/>
      </c>
      <c r="J1660" s="51" t="str" cm="1">
        <f t="array" ref="J1660">IFERROR(_xlfn.IFS(D1660="","",I1660&lt;E1660,"×（法定外です）",I1660&gt;=E1660,"〇"),"")</f>
        <v/>
      </c>
    </row>
    <row r="1661" spans="1:10" ht="14.25" customHeight="1" x14ac:dyDescent="0.4">
      <c r="A1661" s="51" t="str">
        <f t="shared" si="25"/>
        <v/>
      </c>
      <c r="B1661" s="32"/>
      <c r="C1661" s="32"/>
      <c r="D1661" s="32" t="str">
        <f>IFERROR(IF(C1661="","",確認書!#REF!),"")</f>
        <v/>
      </c>
      <c r="E1661" s="5" t="str">
        <f>IFERROR(IF($F$5&gt;VLOOKUP('記入例（前回申請）'!D1661,最低賃金!$A$2:$G$49,7,FALSE),VLOOKUP('記入例（前回申請）'!D1661,最低賃金!$A$2:$G$49,6,FALSE),IF($F$5&gt;VLOOKUP('記入例（前回申請）'!D1661,最低賃金!$A$2:$G$49,5,FALSE),VLOOKUP('記入例（前回申請）'!D1661,最低賃金!$A$2:$G$49,4,FALSE),VLOOKUP('記入例（前回申請）'!D1661,最低賃金!$A$2:$G$49,2,FALSE))),"")</f>
        <v/>
      </c>
      <c r="F1661" s="32"/>
      <c r="G1661" s="33"/>
      <c r="H1661" s="53"/>
      <c r="I1661" s="28" t="str" cm="1">
        <f t="array" ref="I1661">IFERROR(_xlfn.IFS(COUNTBLANK(F1661:H1661)=3,"",G1661="","G列に金額を入力してください",F1661=3,G1661,H1661="","H列に労働時間を入力してください",F1661=1,ROUND(G1661/(H1661*24),0),F1661=2,ROUND(G1661/(H1661*24),0)),"")</f>
        <v/>
      </c>
      <c r="J1661" s="51" t="str" cm="1">
        <f t="array" ref="J1661">IFERROR(_xlfn.IFS(D1661="","",I1661&lt;E1661,"×（法定外です）",I1661&gt;=E1661,"〇"),"")</f>
        <v/>
      </c>
    </row>
    <row r="1662" spans="1:10" ht="14.25" customHeight="1" x14ac:dyDescent="0.4">
      <c r="A1662" s="51" t="str">
        <f t="shared" si="25"/>
        <v/>
      </c>
      <c r="B1662" s="32"/>
      <c r="C1662" s="32"/>
      <c r="D1662" s="32" t="str">
        <f>IFERROR(IF(C1662="","",確認書!#REF!),"")</f>
        <v/>
      </c>
      <c r="E1662" s="5" t="str">
        <f>IFERROR(IF($F$5&gt;VLOOKUP('記入例（前回申請）'!D1662,最低賃金!$A$2:$G$49,7,FALSE),VLOOKUP('記入例（前回申請）'!D1662,最低賃金!$A$2:$G$49,6,FALSE),IF($F$5&gt;VLOOKUP('記入例（前回申請）'!D1662,最低賃金!$A$2:$G$49,5,FALSE),VLOOKUP('記入例（前回申請）'!D1662,最低賃金!$A$2:$G$49,4,FALSE),VLOOKUP('記入例（前回申請）'!D1662,最低賃金!$A$2:$G$49,2,FALSE))),"")</f>
        <v/>
      </c>
      <c r="F1662" s="32"/>
      <c r="G1662" s="33"/>
      <c r="H1662" s="53"/>
      <c r="I1662" s="28" t="str" cm="1">
        <f t="array" ref="I1662">IFERROR(_xlfn.IFS(COUNTBLANK(F1662:H1662)=3,"",G1662="","G列に金額を入力してください",F1662=3,G1662,H1662="","H列に労働時間を入力してください",F1662=1,ROUND(G1662/(H1662*24),0),F1662=2,ROUND(G1662/(H1662*24),0)),"")</f>
        <v/>
      </c>
      <c r="J1662" s="51" t="str" cm="1">
        <f t="array" ref="J1662">IFERROR(_xlfn.IFS(D1662="","",I1662&lt;E1662,"×（法定外です）",I1662&gt;=E1662,"〇"),"")</f>
        <v/>
      </c>
    </row>
    <row r="1663" spans="1:10" ht="14.25" customHeight="1" x14ac:dyDescent="0.4">
      <c r="A1663" s="51" t="str">
        <f t="shared" si="25"/>
        <v/>
      </c>
      <c r="B1663" s="32"/>
      <c r="C1663" s="32"/>
      <c r="D1663" s="32" t="str">
        <f>IFERROR(IF(C1663="","",確認書!#REF!),"")</f>
        <v/>
      </c>
      <c r="E1663" s="5" t="str">
        <f>IFERROR(IF($F$5&gt;VLOOKUP('記入例（前回申請）'!D1663,最低賃金!$A$2:$G$49,7,FALSE),VLOOKUP('記入例（前回申請）'!D1663,最低賃金!$A$2:$G$49,6,FALSE),IF($F$5&gt;VLOOKUP('記入例（前回申請）'!D1663,最低賃金!$A$2:$G$49,5,FALSE),VLOOKUP('記入例（前回申請）'!D1663,最低賃金!$A$2:$G$49,4,FALSE),VLOOKUP('記入例（前回申請）'!D1663,最低賃金!$A$2:$G$49,2,FALSE))),"")</f>
        <v/>
      </c>
      <c r="F1663" s="32"/>
      <c r="G1663" s="33"/>
      <c r="H1663" s="53"/>
      <c r="I1663" s="28" t="str" cm="1">
        <f t="array" ref="I1663">IFERROR(_xlfn.IFS(COUNTBLANK(F1663:H1663)=3,"",G1663="","G列に金額を入力してください",F1663=3,G1663,H1663="","H列に労働時間を入力してください",F1663=1,ROUND(G1663/(H1663*24),0),F1663=2,ROUND(G1663/(H1663*24),0)),"")</f>
        <v/>
      </c>
      <c r="J1663" s="51" t="str" cm="1">
        <f t="array" ref="J1663">IFERROR(_xlfn.IFS(D1663="","",I1663&lt;E1663,"×（法定外です）",I1663&gt;=E1663,"〇"),"")</f>
        <v/>
      </c>
    </row>
    <row r="1664" spans="1:10" ht="14.25" customHeight="1" x14ac:dyDescent="0.4">
      <c r="A1664" s="51" t="str">
        <f t="shared" si="25"/>
        <v/>
      </c>
      <c r="B1664" s="32"/>
      <c r="C1664" s="32"/>
      <c r="D1664" s="32" t="str">
        <f>IFERROR(IF(C1664="","",確認書!#REF!),"")</f>
        <v/>
      </c>
      <c r="E1664" s="5" t="str">
        <f>IFERROR(IF($F$5&gt;VLOOKUP('記入例（前回申請）'!D1664,最低賃金!$A$2:$G$49,7,FALSE),VLOOKUP('記入例（前回申請）'!D1664,最低賃金!$A$2:$G$49,6,FALSE),IF($F$5&gt;VLOOKUP('記入例（前回申請）'!D1664,最低賃金!$A$2:$G$49,5,FALSE),VLOOKUP('記入例（前回申請）'!D1664,最低賃金!$A$2:$G$49,4,FALSE),VLOOKUP('記入例（前回申請）'!D1664,最低賃金!$A$2:$G$49,2,FALSE))),"")</f>
        <v/>
      </c>
      <c r="F1664" s="32"/>
      <c r="G1664" s="33"/>
      <c r="H1664" s="53"/>
      <c r="I1664" s="28" t="str" cm="1">
        <f t="array" ref="I1664">IFERROR(_xlfn.IFS(COUNTBLANK(F1664:H1664)=3,"",G1664="","G列に金額を入力してください",F1664=3,G1664,H1664="","H列に労働時間を入力してください",F1664=1,ROUND(G1664/(H1664*24),0),F1664=2,ROUND(G1664/(H1664*24),0)),"")</f>
        <v/>
      </c>
      <c r="J1664" s="51" t="str" cm="1">
        <f t="array" ref="J1664">IFERROR(_xlfn.IFS(D1664="","",I1664&lt;E1664,"×（法定外です）",I1664&gt;=E1664,"〇"),"")</f>
        <v/>
      </c>
    </row>
    <row r="1665" spans="1:10" ht="14.25" customHeight="1" x14ac:dyDescent="0.4">
      <c r="A1665" s="51" t="str">
        <f t="shared" si="25"/>
        <v/>
      </c>
      <c r="B1665" s="32"/>
      <c r="C1665" s="32"/>
      <c r="D1665" s="32" t="str">
        <f>IFERROR(IF(C1665="","",確認書!#REF!),"")</f>
        <v/>
      </c>
      <c r="E1665" s="5" t="str">
        <f>IFERROR(IF($F$5&gt;VLOOKUP('記入例（前回申請）'!D1665,最低賃金!$A$2:$G$49,7,FALSE),VLOOKUP('記入例（前回申請）'!D1665,最低賃金!$A$2:$G$49,6,FALSE),IF($F$5&gt;VLOOKUP('記入例（前回申請）'!D1665,最低賃金!$A$2:$G$49,5,FALSE),VLOOKUP('記入例（前回申請）'!D1665,最低賃金!$A$2:$G$49,4,FALSE),VLOOKUP('記入例（前回申請）'!D1665,最低賃金!$A$2:$G$49,2,FALSE))),"")</f>
        <v/>
      </c>
      <c r="F1665" s="32"/>
      <c r="G1665" s="33"/>
      <c r="H1665" s="53"/>
      <c r="I1665" s="28" t="str" cm="1">
        <f t="array" ref="I1665">IFERROR(_xlfn.IFS(COUNTBLANK(F1665:H1665)=3,"",G1665="","G列に金額を入力してください",F1665=3,G1665,H1665="","H列に労働時間を入力してください",F1665=1,ROUND(G1665/(H1665*24),0),F1665=2,ROUND(G1665/(H1665*24),0)),"")</f>
        <v/>
      </c>
      <c r="J1665" s="51" t="str" cm="1">
        <f t="array" ref="J1665">IFERROR(_xlfn.IFS(D1665="","",I1665&lt;E1665,"×（法定外です）",I1665&gt;=E1665,"〇"),"")</f>
        <v/>
      </c>
    </row>
    <row r="1666" spans="1:10" ht="14.25" customHeight="1" x14ac:dyDescent="0.4">
      <c r="A1666" s="51" t="str">
        <f t="shared" si="25"/>
        <v/>
      </c>
      <c r="B1666" s="32"/>
      <c r="C1666" s="32"/>
      <c r="D1666" s="32" t="str">
        <f>IFERROR(IF(C1666="","",確認書!#REF!),"")</f>
        <v/>
      </c>
      <c r="E1666" s="5" t="str">
        <f>IFERROR(IF($F$5&gt;VLOOKUP('記入例（前回申請）'!D1666,最低賃金!$A$2:$G$49,7,FALSE),VLOOKUP('記入例（前回申請）'!D1666,最低賃金!$A$2:$G$49,6,FALSE),IF($F$5&gt;VLOOKUP('記入例（前回申請）'!D1666,最低賃金!$A$2:$G$49,5,FALSE),VLOOKUP('記入例（前回申請）'!D1666,最低賃金!$A$2:$G$49,4,FALSE),VLOOKUP('記入例（前回申請）'!D1666,最低賃金!$A$2:$G$49,2,FALSE))),"")</f>
        <v/>
      </c>
      <c r="F1666" s="32"/>
      <c r="G1666" s="33"/>
      <c r="H1666" s="53"/>
      <c r="I1666" s="28" t="str" cm="1">
        <f t="array" ref="I1666">IFERROR(_xlfn.IFS(COUNTBLANK(F1666:H1666)=3,"",G1666="","G列に金額を入力してください",F1666=3,G1666,H1666="","H列に労働時間を入力してください",F1666=1,ROUND(G1666/(H1666*24),0),F1666=2,ROUND(G1666/(H1666*24),0)),"")</f>
        <v/>
      </c>
      <c r="J1666" s="51" t="str" cm="1">
        <f t="array" ref="J1666">IFERROR(_xlfn.IFS(D1666="","",I1666&lt;E1666,"×（法定外です）",I1666&gt;=E1666,"〇"),"")</f>
        <v/>
      </c>
    </row>
    <row r="1667" spans="1:10" ht="14.25" customHeight="1" x14ac:dyDescent="0.4">
      <c r="A1667" s="51" t="str">
        <f t="shared" si="25"/>
        <v/>
      </c>
      <c r="B1667" s="32"/>
      <c r="C1667" s="32"/>
      <c r="D1667" s="32" t="str">
        <f>IFERROR(IF(C1667="","",確認書!#REF!),"")</f>
        <v/>
      </c>
      <c r="E1667" s="5" t="str">
        <f>IFERROR(IF($F$5&gt;VLOOKUP('記入例（前回申請）'!D1667,最低賃金!$A$2:$G$49,7,FALSE),VLOOKUP('記入例（前回申請）'!D1667,最低賃金!$A$2:$G$49,6,FALSE),IF($F$5&gt;VLOOKUP('記入例（前回申請）'!D1667,最低賃金!$A$2:$G$49,5,FALSE),VLOOKUP('記入例（前回申請）'!D1667,最低賃金!$A$2:$G$49,4,FALSE),VLOOKUP('記入例（前回申請）'!D1667,最低賃金!$A$2:$G$49,2,FALSE))),"")</f>
        <v/>
      </c>
      <c r="F1667" s="32"/>
      <c r="G1667" s="33"/>
      <c r="H1667" s="53"/>
      <c r="I1667" s="28" t="str" cm="1">
        <f t="array" ref="I1667">IFERROR(_xlfn.IFS(COUNTBLANK(F1667:H1667)=3,"",G1667="","G列に金額を入力してください",F1667=3,G1667,H1667="","H列に労働時間を入力してください",F1667=1,ROUND(G1667/(H1667*24),0),F1667=2,ROUND(G1667/(H1667*24),0)),"")</f>
        <v/>
      </c>
      <c r="J1667" s="51" t="str" cm="1">
        <f t="array" ref="J1667">IFERROR(_xlfn.IFS(D1667="","",I1667&lt;E1667,"×（法定外です）",I1667&gt;=E1667,"〇"),"")</f>
        <v/>
      </c>
    </row>
    <row r="1668" spans="1:10" ht="14.25" customHeight="1" x14ac:dyDescent="0.4">
      <c r="A1668" s="51" t="str">
        <f t="shared" si="25"/>
        <v/>
      </c>
      <c r="B1668" s="32"/>
      <c r="C1668" s="32"/>
      <c r="D1668" s="32" t="str">
        <f>IFERROR(IF(C1668="","",確認書!#REF!),"")</f>
        <v/>
      </c>
      <c r="E1668" s="5" t="str">
        <f>IFERROR(IF($F$5&gt;VLOOKUP('記入例（前回申請）'!D1668,最低賃金!$A$2:$G$49,7,FALSE),VLOOKUP('記入例（前回申請）'!D1668,最低賃金!$A$2:$G$49,6,FALSE),IF($F$5&gt;VLOOKUP('記入例（前回申請）'!D1668,最低賃金!$A$2:$G$49,5,FALSE),VLOOKUP('記入例（前回申請）'!D1668,最低賃金!$A$2:$G$49,4,FALSE),VLOOKUP('記入例（前回申請）'!D1668,最低賃金!$A$2:$G$49,2,FALSE))),"")</f>
        <v/>
      </c>
      <c r="F1668" s="32"/>
      <c r="G1668" s="33"/>
      <c r="H1668" s="53"/>
      <c r="I1668" s="28" t="str" cm="1">
        <f t="array" ref="I1668">IFERROR(_xlfn.IFS(COUNTBLANK(F1668:H1668)=3,"",G1668="","G列に金額を入力してください",F1668=3,G1668,H1668="","H列に労働時間を入力してください",F1668=1,ROUND(G1668/(H1668*24),0),F1668=2,ROUND(G1668/(H1668*24),0)),"")</f>
        <v/>
      </c>
      <c r="J1668" s="51" t="str" cm="1">
        <f t="array" ref="J1668">IFERROR(_xlfn.IFS(D1668="","",I1668&lt;E1668,"×（法定外です）",I1668&gt;=E1668,"〇"),"")</f>
        <v/>
      </c>
    </row>
    <row r="1669" spans="1:10" ht="14.25" customHeight="1" x14ac:dyDescent="0.4">
      <c r="A1669" s="51" t="str">
        <f t="shared" si="25"/>
        <v/>
      </c>
      <c r="B1669" s="32"/>
      <c r="C1669" s="32"/>
      <c r="D1669" s="32" t="str">
        <f>IFERROR(IF(C1669="","",確認書!#REF!),"")</f>
        <v/>
      </c>
      <c r="E1669" s="5" t="str">
        <f>IFERROR(IF($F$5&gt;VLOOKUP('記入例（前回申請）'!D1669,最低賃金!$A$2:$G$49,7,FALSE),VLOOKUP('記入例（前回申請）'!D1669,最低賃金!$A$2:$G$49,6,FALSE),IF($F$5&gt;VLOOKUP('記入例（前回申請）'!D1669,最低賃金!$A$2:$G$49,5,FALSE),VLOOKUP('記入例（前回申請）'!D1669,最低賃金!$A$2:$G$49,4,FALSE),VLOOKUP('記入例（前回申請）'!D1669,最低賃金!$A$2:$G$49,2,FALSE))),"")</f>
        <v/>
      </c>
      <c r="F1669" s="32"/>
      <c r="G1669" s="33"/>
      <c r="H1669" s="53"/>
      <c r="I1669" s="28" t="str" cm="1">
        <f t="array" ref="I1669">IFERROR(_xlfn.IFS(COUNTBLANK(F1669:H1669)=3,"",G1669="","G列に金額を入力してください",F1669=3,G1669,H1669="","H列に労働時間を入力してください",F1669=1,ROUND(G1669/(H1669*24),0),F1669=2,ROUND(G1669/(H1669*24),0)),"")</f>
        <v/>
      </c>
      <c r="J1669" s="51" t="str" cm="1">
        <f t="array" ref="J1669">IFERROR(_xlfn.IFS(D1669="","",I1669&lt;E1669,"×（法定外です）",I1669&gt;=E1669,"〇"),"")</f>
        <v/>
      </c>
    </row>
    <row r="1670" spans="1:10" ht="14.25" customHeight="1" x14ac:dyDescent="0.4">
      <c r="A1670" s="51" t="str">
        <f t="shared" si="25"/>
        <v/>
      </c>
      <c r="B1670" s="32"/>
      <c r="C1670" s="32"/>
      <c r="D1670" s="32" t="str">
        <f>IFERROR(IF(C1670="","",確認書!#REF!),"")</f>
        <v/>
      </c>
      <c r="E1670" s="5" t="str">
        <f>IFERROR(IF($F$5&gt;VLOOKUP('記入例（前回申請）'!D1670,最低賃金!$A$2:$G$49,7,FALSE),VLOOKUP('記入例（前回申請）'!D1670,最低賃金!$A$2:$G$49,6,FALSE),IF($F$5&gt;VLOOKUP('記入例（前回申請）'!D1670,最低賃金!$A$2:$G$49,5,FALSE),VLOOKUP('記入例（前回申請）'!D1670,最低賃金!$A$2:$G$49,4,FALSE),VLOOKUP('記入例（前回申請）'!D1670,最低賃金!$A$2:$G$49,2,FALSE))),"")</f>
        <v/>
      </c>
      <c r="F1670" s="32"/>
      <c r="G1670" s="33"/>
      <c r="H1670" s="53"/>
      <c r="I1670" s="28" t="str" cm="1">
        <f t="array" ref="I1670">IFERROR(_xlfn.IFS(COUNTBLANK(F1670:H1670)=3,"",G1670="","G列に金額を入力してください",F1670=3,G1670,H1670="","H列に労働時間を入力してください",F1670=1,ROUND(G1670/(H1670*24),0),F1670=2,ROUND(G1670/(H1670*24),0)),"")</f>
        <v/>
      </c>
      <c r="J1670" s="51" t="str" cm="1">
        <f t="array" ref="J1670">IFERROR(_xlfn.IFS(D1670="","",I1670&lt;E1670,"×（法定外です）",I1670&gt;=E1670,"〇"),"")</f>
        <v/>
      </c>
    </row>
    <row r="1671" spans="1:10" ht="14.25" customHeight="1" x14ac:dyDescent="0.4">
      <c r="A1671" s="51" t="str">
        <f t="shared" si="25"/>
        <v/>
      </c>
      <c r="B1671" s="32"/>
      <c r="C1671" s="32"/>
      <c r="D1671" s="32" t="str">
        <f>IFERROR(IF(C1671="","",確認書!#REF!),"")</f>
        <v/>
      </c>
      <c r="E1671" s="5" t="str">
        <f>IFERROR(IF($F$5&gt;VLOOKUP('記入例（前回申請）'!D1671,最低賃金!$A$2:$G$49,7,FALSE),VLOOKUP('記入例（前回申請）'!D1671,最低賃金!$A$2:$G$49,6,FALSE),IF($F$5&gt;VLOOKUP('記入例（前回申請）'!D1671,最低賃金!$A$2:$G$49,5,FALSE),VLOOKUP('記入例（前回申請）'!D1671,最低賃金!$A$2:$G$49,4,FALSE),VLOOKUP('記入例（前回申請）'!D1671,最低賃金!$A$2:$G$49,2,FALSE))),"")</f>
        <v/>
      </c>
      <c r="F1671" s="32"/>
      <c r="G1671" s="33"/>
      <c r="H1671" s="53"/>
      <c r="I1671" s="28" t="str" cm="1">
        <f t="array" ref="I1671">IFERROR(_xlfn.IFS(COUNTBLANK(F1671:H1671)=3,"",G1671="","G列に金額を入力してください",F1671=3,G1671,H1671="","H列に労働時間を入力してください",F1671=1,ROUND(G1671/(H1671*24),0),F1671=2,ROUND(G1671/(H1671*24),0)),"")</f>
        <v/>
      </c>
      <c r="J1671" s="51" t="str" cm="1">
        <f t="array" ref="J1671">IFERROR(_xlfn.IFS(D1671="","",I1671&lt;E1671,"×（法定外です）",I1671&gt;=E1671,"〇"),"")</f>
        <v/>
      </c>
    </row>
    <row r="1672" spans="1:10" ht="14.25" customHeight="1" x14ac:dyDescent="0.4">
      <c r="A1672" s="51" t="str">
        <f t="shared" si="25"/>
        <v/>
      </c>
      <c r="B1672" s="32"/>
      <c r="C1672" s="32"/>
      <c r="D1672" s="32" t="str">
        <f>IFERROR(IF(C1672="","",確認書!#REF!),"")</f>
        <v/>
      </c>
      <c r="E1672" s="5" t="str">
        <f>IFERROR(IF($F$5&gt;VLOOKUP('記入例（前回申請）'!D1672,最低賃金!$A$2:$G$49,7,FALSE),VLOOKUP('記入例（前回申請）'!D1672,最低賃金!$A$2:$G$49,6,FALSE),IF($F$5&gt;VLOOKUP('記入例（前回申請）'!D1672,最低賃金!$A$2:$G$49,5,FALSE),VLOOKUP('記入例（前回申請）'!D1672,最低賃金!$A$2:$G$49,4,FALSE),VLOOKUP('記入例（前回申請）'!D1672,最低賃金!$A$2:$G$49,2,FALSE))),"")</f>
        <v/>
      </c>
      <c r="F1672" s="32"/>
      <c r="G1672" s="33"/>
      <c r="H1672" s="53"/>
      <c r="I1672" s="28" t="str" cm="1">
        <f t="array" ref="I1672">IFERROR(_xlfn.IFS(COUNTBLANK(F1672:H1672)=3,"",G1672="","G列に金額を入力してください",F1672=3,G1672,H1672="","H列に労働時間を入力してください",F1672=1,ROUND(G1672/(H1672*24),0),F1672=2,ROUND(G1672/(H1672*24),0)),"")</f>
        <v/>
      </c>
      <c r="J1672" s="51" t="str" cm="1">
        <f t="array" ref="J1672">IFERROR(_xlfn.IFS(D1672="","",I1672&lt;E1672,"×（法定外です）",I1672&gt;=E1672,"〇"),"")</f>
        <v/>
      </c>
    </row>
    <row r="1673" spans="1:10" ht="14.25" customHeight="1" x14ac:dyDescent="0.4">
      <c r="A1673" s="51" t="str">
        <f t="shared" si="25"/>
        <v/>
      </c>
      <c r="B1673" s="32"/>
      <c r="C1673" s="32"/>
      <c r="D1673" s="32" t="str">
        <f>IFERROR(IF(C1673="","",確認書!#REF!),"")</f>
        <v/>
      </c>
      <c r="E1673" s="5" t="str">
        <f>IFERROR(IF($F$5&gt;VLOOKUP('記入例（前回申請）'!D1673,最低賃金!$A$2:$G$49,7,FALSE),VLOOKUP('記入例（前回申請）'!D1673,最低賃金!$A$2:$G$49,6,FALSE),IF($F$5&gt;VLOOKUP('記入例（前回申請）'!D1673,最低賃金!$A$2:$G$49,5,FALSE),VLOOKUP('記入例（前回申請）'!D1673,最低賃金!$A$2:$G$49,4,FALSE),VLOOKUP('記入例（前回申請）'!D1673,最低賃金!$A$2:$G$49,2,FALSE))),"")</f>
        <v/>
      </c>
      <c r="F1673" s="32"/>
      <c r="G1673" s="33"/>
      <c r="H1673" s="53"/>
      <c r="I1673" s="28" t="str" cm="1">
        <f t="array" ref="I1673">IFERROR(_xlfn.IFS(COUNTBLANK(F1673:H1673)=3,"",G1673="","G列に金額を入力してください",F1673=3,G1673,H1673="","H列に労働時間を入力してください",F1673=1,ROUND(G1673/(H1673*24),0),F1673=2,ROUND(G1673/(H1673*24),0)),"")</f>
        <v/>
      </c>
      <c r="J1673" s="51" t="str" cm="1">
        <f t="array" ref="J1673">IFERROR(_xlfn.IFS(D1673="","",I1673&lt;E1673,"×（法定外です）",I1673&gt;=E1673,"〇"),"")</f>
        <v/>
      </c>
    </row>
    <row r="1674" spans="1:10" ht="14.25" customHeight="1" x14ac:dyDescent="0.4">
      <c r="A1674" s="51" t="str">
        <f t="shared" si="25"/>
        <v/>
      </c>
      <c r="B1674" s="32"/>
      <c r="C1674" s="32"/>
      <c r="D1674" s="32" t="str">
        <f>IFERROR(IF(C1674="","",確認書!#REF!),"")</f>
        <v/>
      </c>
      <c r="E1674" s="5" t="str">
        <f>IFERROR(IF($F$5&gt;VLOOKUP('記入例（前回申請）'!D1674,最低賃金!$A$2:$G$49,7,FALSE),VLOOKUP('記入例（前回申請）'!D1674,最低賃金!$A$2:$G$49,6,FALSE),IF($F$5&gt;VLOOKUP('記入例（前回申請）'!D1674,最低賃金!$A$2:$G$49,5,FALSE),VLOOKUP('記入例（前回申請）'!D1674,最低賃金!$A$2:$G$49,4,FALSE),VLOOKUP('記入例（前回申請）'!D1674,最低賃金!$A$2:$G$49,2,FALSE))),"")</f>
        <v/>
      </c>
      <c r="F1674" s="32"/>
      <c r="G1674" s="33"/>
      <c r="H1674" s="53"/>
      <c r="I1674" s="28" t="str" cm="1">
        <f t="array" ref="I1674">IFERROR(_xlfn.IFS(COUNTBLANK(F1674:H1674)=3,"",G1674="","G列に金額を入力してください",F1674=3,G1674,H1674="","H列に労働時間を入力してください",F1674=1,ROUND(G1674/(H1674*24),0),F1674=2,ROUND(G1674/(H1674*24),0)),"")</f>
        <v/>
      </c>
      <c r="J1674" s="51" t="str" cm="1">
        <f t="array" ref="J1674">IFERROR(_xlfn.IFS(D1674="","",I1674&lt;E1674,"×（法定外です）",I1674&gt;=E1674,"〇"),"")</f>
        <v/>
      </c>
    </row>
    <row r="1675" spans="1:10" ht="14.25" customHeight="1" x14ac:dyDescent="0.4">
      <c r="A1675" s="51" t="str">
        <f t="shared" si="25"/>
        <v/>
      </c>
      <c r="B1675" s="32"/>
      <c r="C1675" s="32"/>
      <c r="D1675" s="32" t="str">
        <f>IFERROR(IF(C1675="","",確認書!#REF!),"")</f>
        <v/>
      </c>
      <c r="E1675" s="5" t="str">
        <f>IFERROR(IF($F$5&gt;VLOOKUP('記入例（前回申請）'!D1675,最低賃金!$A$2:$G$49,7,FALSE),VLOOKUP('記入例（前回申請）'!D1675,最低賃金!$A$2:$G$49,6,FALSE),IF($F$5&gt;VLOOKUP('記入例（前回申請）'!D1675,最低賃金!$A$2:$G$49,5,FALSE),VLOOKUP('記入例（前回申請）'!D1675,最低賃金!$A$2:$G$49,4,FALSE),VLOOKUP('記入例（前回申請）'!D1675,最低賃金!$A$2:$G$49,2,FALSE))),"")</f>
        <v/>
      </c>
      <c r="F1675" s="32"/>
      <c r="G1675" s="33"/>
      <c r="H1675" s="53"/>
      <c r="I1675" s="28" t="str" cm="1">
        <f t="array" ref="I1675">IFERROR(_xlfn.IFS(COUNTBLANK(F1675:H1675)=3,"",G1675="","G列に金額を入力してください",F1675=3,G1675,H1675="","H列に労働時間を入力してください",F1675=1,ROUND(G1675/(H1675*24),0),F1675=2,ROUND(G1675/(H1675*24),0)),"")</f>
        <v/>
      </c>
      <c r="J1675" s="51" t="str" cm="1">
        <f t="array" ref="J1675">IFERROR(_xlfn.IFS(D1675="","",I1675&lt;E1675,"×（法定外です）",I1675&gt;=E1675,"〇"),"")</f>
        <v/>
      </c>
    </row>
    <row r="1676" spans="1:10" ht="14.25" customHeight="1" x14ac:dyDescent="0.4">
      <c r="A1676" s="51" t="str">
        <f t="shared" ref="A1676:A1739" si="26">IF(C1676="","",A1675+1)</f>
        <v/>
      </c>
      <c r="B1676" s="32"/>
      <c r="C1676" s="32"/>
      <c r="D1676" s="32" t="str">
        <f>IFERROR(IF(C1676="","",確認書!#REF!),"")</f>
        <v/>
      </c>
      <c r="E1676" s="5" t="str">
        <f>IFERROR(IF($F$5&gt;VLOOKUP('記入例（前回申請）'!D1676,最低賃金!$A$2:$G$49,7,FALSE),VLOOKUP('記入例（前回申請）'!D1676,最低賃金!$A$2:$G$49,6,FALSE),IF($F$5&gt;VLOOKUP('記入例（前回申請）'!D1676,最低賃金!$A$2:$G$49,5,FALSE),VLOOKUP('記入例（前回申請）'!D1676,最低賃金!$A$2:$G$49,4,FALSE),VLOOKUP('記入例（前回申請）'!D1676,最低賃金!$A$2:$G$49,2,FALSE))),"")</f>
        <v/>
      </c>
      <c r="F1676" s="32"/>
      <c r="G1676" s="33"/>
      <c r="H1676" s="53"/>
      <c r="I1676" s="28" t="str" cm="1">
        <f t="array" ref="I1676">IFERROR(_xlfn.IFS(COUNTBLANK(F1676:H1676)=3,"",G1676="","G列に金額を入力してください",F1676=3,G1676,H1676="","H列に労働時間を入力してください",F1676=1,ROUND(G1676/(H1676*24),0),F1676=2,ROUND(G1676/(H1676*24),0)),"")</f>
        <v/>
      </c>
      <c r="J1676" s="51" t="str" cm="1">
        <f t="array" ref="J1676">IFERROR(_xlfn.IFS(D1676="","",I1676&lt;E1676,"×（法定外です）",I1676&gt;=E1676,"〇"),"")</f>
        <v/>
      </c>
    </row>
    <row r="1677" spans="1:10" ht="14.25" customHeight="1" x14ac:dyDescent="0.4">
      <c r="A1677" s="51" t="str">
        <f t="shared" si="26"/>
        <v/>
      </c>
      <c r="B1677" s="32"/>
      <c r="C1677" s="32"/>
      <c r="D1677" s="32" t="str">
        <f>IFERROR(IF(C1677="","",確認書!#REF!),"")</f>
        <v/>
      </c>
      <c r="E1677" s="5" t="str">
        <f>IFERROR(IF($F$5&gt;VLOOKUP('記入例（前回申請）'!D1677,最低賃金!$A$2:$G$49,7,FALSE),VLOOKUP('記入例（前回申請）'!D1677,最低賃金!$A$2:$G$49,6,FALSE),IF($F$5&gt;VLOOKUP('記入例（前回申請）'!D1677,最低賃金!$A$2:$G$49,5,FALSE),VLOOKUP('記入例（前回申請）'!D1677,最低賃金!$A$2:$G$49,4,FALSE),VLOOKUP('記入例（前回申請）'!D1677,最低賃金!$A$2:$G$49,2,FALSE))),"")</f>
        <v/>
      </c>
      <c r="F1677" s="32"/>
      <c r="G1677" s="33"/>
      <c r="H1677" s="53"/>
      <c r="I1677" s="28" t="str" cm="1">
        <f t="array" ref="I1677">IFERROR(_xlfn.IFS(COUNTBLANK(F1677:H1677)=3,"",G1677="","G列に金額を入力してください",F1677=3,G1677,H1677="","H列に労働時間を入力してください",F1677=1,ROUND(G1677/(H1677*24),0),F1677=2,ROUND(G1677/(H1677*24),0)),"")</f>
        <v/>
      </c>
      <c r="J1677" s="51" t="str" cm="1">
        <f t="array" ref="J1677">IFERROR(_xlfn.IFS(D1677="","",I1677&lt;E1677,"×（法定外です）",I1677&gt;=E1677,"〇"),"")</f>
        <v/>
      </c>
    </row>
    <row r="1678" spans="1:10" ht="14.25" customHeight="1" x14ac:dyDescent="0.4">
      <c r="A1678" s="51" t="str">
        <f t="shared" si="26"/>
        <v/>
      </c>
      <c r="B1678" s="32"/>
      <c r="C1678" s="32"/>
      <c r="D1678" s="32" t="str">
        <f>IFERROR(IF(C1678="","",確認書!#REF!),"")</f>
        <v/>
      </c>
      <c r="E1678" s="5" t="str">
        <f>IFERROR(IF($F$5&gt;VLOOKUP('記入例（前回申請）'!D1678,最低賃金!$A$2:$G$49,7,FALSE),VLOOKUP('記入例（前回申請）'!D1678,最低賃金!$A$2:$G$49,6,FALSE),IF($F$5&gt;VLOOKUP('記入例（前回申請）'!D1678,最低賃金!$A$2:$G$49,5,FALSE),VLOOKUP('記入例（前回申請）'!D1678,最低賃金!$A$2:$G$49,4,FALSE),VLOOKUP('記入例（前回申請）'!D1678,最低賃金!$A$2:$G$49,2,FALSE))),"")</f>
        <v/>
      </c>
      <c r="F1678" s="32"/>
      <c r="G1678" s="33"/>
      <c r="H1678" s="53"/>
      <c r="I1678" s="28" t="str" cm="1">
        <f t="array" ref="I1678">IFERROR(_xlfn.IFS(COUNTBLANK(F1678:H1678)=3,"",G1678="","G列に金額を入力してください",F1678=3,G1678,H1678="","H列に労働時間を入力してください",F1678=1,ROUND(G1678/(H1678*24),0),F1678=2,ROUND(G1678/(H1678*24),0)),"")</f>
        <v/>
      </c>
      <c r="J1678" s="51" t="str" cm="1">
        <f t="array" ref="J1678">IFERROR(_xlfn.IFS(D1678="","",I1678&lt;E1678,"×（法定外です）",I1678&gt;=E1678,"〇"),"")</f>
        <v/>
      </c>
    </row>
    <row r="1679" spans="1:10" ht="14.25" customHeight="1" x14ac:dyDescent="0.4">
      <c r="A1679" s="51" t="str">
        <f t="shared" si="26"/>
        <v/>
      </c>
      <c r="B1679" s="32"/>
      <c r="C1679" s="32"/>
      <c r="D1679" s="32" t="str">
        <f>IFERROR(IF(C1679="","",確認書!#REF!),"")</f>
        <v/>
      </c>
      <c r="E1679" s="5" t="str">
        <f>IFERROR(IF($F$5&gt;VLOOKUP('記入例（前回申請）'!D1679,最低賃金!$A$2:$G$49,7,FALSE),VLOOKUP('記入例（前回申請）'!D1679,最低賃金!$A$2:$G$49,6,FALSE),IF($F$5&gt;VLOOKUP('記入例（前回申請）'!D1679,最低賃金!$A$2:$G$49,5,FALSE),VLOOKUP('記入例（前回申請）'!D1679,最低賃金!$A$2:$G$49,4,FALSE),VLOOKUP('記入例（前回申請）'!D1679,最低賃金!$A$2:$G$49,2,FALSE))),"")</f>
        <v/>
      </c>
      <c r="F1679" s="32"/>
      <c r="G1679" s="33"/>
      <c r="H1679" s="53"/>
      <c r="I1679" s="28" t="str" cm="1">
        <f t="array" ref="I1679">IFERROR(_xlfn.IFS(COUNTBLANK(F1679:H1679)=3,"",G1679="","G列に金額を入力してください",F1679=3,G1679,H1679="","H列に労働時間を入力してください",F1679=1,ROUND(G1679/(H1679*24),0),F1679=2,ROUND(G1679/(H1679*24),0)),"")</f>
        <v/>
      </c>
      <c r="J1679" s="51" t="str" cm="1">
        <f t="array" ref="J1679">IFERROR(_xlfn.IFS(D1679="","",I1679&lt;E1679,"×（法定外です）",I1679&gt;=E1679,"〇"),"")</f>
        <v/>
      </c>
    </row>
    <row r="1680" spans="1:10" ht="14.25" customHeight="1" x14ac:dyDescent="0.4">
      <c r="A1680" s="51" t="str">
        <f t="shared" si="26"/>
        <v/>
      </c>
      <c r="B1680" s="32"/>
      <c r="C1680" s="32"/>
      <c r="D1680" s="32" t="str">
        <f>IFERROR(IF(C1680="","",確認書!#REF!),"")</f>
        <v/>
      </c>
      <c r="E1680" s="5" t="str">
        <f>IFERROR(IF($F$5&gt;VLOOKUP('記入例（前回申請）'!D1680,最低賃金!$A$2:$G$49,7,FALSE),VLOOKUP('記入例（前回申請）'!D1680,最低賃金!$A$2:$G$49,6,FALSE),IF($F$5&gt;VLOOKUP('記入例（前回申請）'!D1680,最低賃金!$A$2:$G$49,5,FALSE),VLOOKUP('記入例（前回申請）'!D1680,最低賃金!$A$2:$G$49,4,FALSE),VLOOKUP('記入例（前回申請）'!D1680,最低賃金!$A$2:$G$49,2,FALSE))),"")</f>
        <v/>
      </c>
      <c r="F1680" s="32"/>
      <c r="G1680" s="33"/>
      <c r="H1680" s="53"/>
      <c r="I1680" s="28" t="str" cm="1">
        <f t="array" ref="I1680">IFERROR(_xlfn.IFS(COUNTBLANK(F1680:H1680)=3,"",G1680="","G列に金額を入力してください",F1680=3,G1680,H1680="","H列に労働時間を入力してください",F1680=1,ROUND(G1680/(H1680*24),0),F1680=2,ROUND(G1680/(H1680*24),0)),"")</f>
        <v/>
      </c>
      <c r="J1680" s="51" t="str" cm="1">
        <f t="array" ref="J1680">IFERROR(_xlfn.IFS(D1680="","",I1680&lt;E1680,"×（法定外です）",I1680&gt;=E1680,"〇"),"")</f>
        <v/>
      </c>
    </row>
    <row r="1681" spans="1:10" ht="14.25" customHeight="1" x14ac:dyDescent="0.4">
      <c r="A1681" s="51" t="str">
        <f t="shared" si="26"/>
        <v/>
      </c>
      <c r="B1681" s="32"/>
      <c r="C1681" s="32"/>
      <c r="D1681" s="32" t="str">
        <f>IFERROR(IF(C1681="","",確認書!#REF!),"")</f>
        <v/>
      </c>
      <c r="E1681" s="5" t="str">
        <f>IFERROR(IF($F$5&gt;VLOOKUP('記入例（前回申請）'!D1681,最低賃金!$A$2:$G$49,7,FALSE),VLOOKUP('記入例（前回申請）'!D1681,最低賃金!$A$2:$G$49,6,FALSE),IF($F$5&gt;VLOOKUP('記入例（前回申請）'!D1681,最低賃金!$A$2:$G$49,5,FALSE),VLOOKUP('記入例（前回申請）'!D1681,最低賃金!$A$2:$G$49,4,FALSE),VLOOKUP('記入例（前回申請）'!D1681,最低賃金!$A$2:$G$49,2,FALSE))),"")</f>
        <v/>
      </c>
      <c r="F1681" s="32"/>
      <c r="G1681" s="33"/>
      <c r="H1681" s="53"/>
      <c r="I1681" s="28" t="str" cm="1">
        <f t="array" ref="I1681">IFERROR(_xlfn.IFS(COUNTBLANK(F1681:H1681)=3,"",G1681="","G列に金額を入力してください",F1681=3,G1681,H1681="","H列に労働時間を入力してください",F1681=1,ROUND(G1681/(H1681*24),0),F1681=2,ROUND(G1681/(H1681*24),0)),"")</f>
        <v/>
      </c>
      <c r="J1681" s="51" t="str" cm="1">
        <f t="array" ref="J1681">IFERROR(_xlfn.IFS(D1681="","",I1681&lt;E1681,"×（法定外です）",I1681&gt;=E1681,"〇"),"")</f>
        <v/>
      </c>
    </row>
    <row r="1682" spans="1:10" ht="14.25" customHeight="1" x14ac:dyDescent="0.4">
      <c r="A1682" s="51" t="str">
        <f t="shared" si="26"/>
        <v/>
      </c>
      <c r="B1682" s="32"/>
      <c r="C1682" s="32"/>
      <c r="D1682" s="32" t="str">
        <f>IFERROR(IF(C1682="","",確認書!#REF!),"")</f>
        <v/>
      </c>
      <c r="E1682" s="5" t="str">
        <f>IFERROR(IF($F$5&gt;VLOOKUP('記入例（前回申請）'!D1682,最低賃金!$A$2:$G$49,7,FALSE),VLOOKUP('記入例（前回申請）'!D1682,最低賃金!$A$2:$G$49,6,FALSE),IF($F$5&gt;VLOOKUP('記入例（前回申請）'!D1682,最低賃金!$A$2:$G$49,5,FALSE),VLOOKUP('記入例（前回申請）'!D1682,最低賃金!$A$2:$G$49,4,FALSE),VLOOKUP('記入例（前回申請）'!D1682,最低賃金!$A$2:$G$49,2,FALSE))),"")</f>
        <v/>
      </c>
      <c r="F1682" s="32"/>
      <c r="G1682" s="33"/>
      <c r="H1682" s="53"/>
      <c r="I1682" s="28" t="str" cm="1">
        <f t="array" ref="I1682">IFERROR(_xlfn.IFS(COUNTBLANK(F1682:H1682)=3,"",G1682="","G列に金額を入力してください",F1682=3,G1682,H1682="","H列に労働時間を入力してください",F1682=1,ROUND(G1682/(H1682*24),0),F1682=2,ROUND(G1682/(H1682*24),0)),"")</f>
        <v/>
      </c>
      <c r="J1682" s="51" t="str" cm="1">
        <f t="array" ref="J1682">IFERROR(_xlfn.IFS(D1682="","",I1682&lt;E1682,"×（法定外です）",I1682&gt;=E1682,"〇"),"")</f>
        <v/>
      </c>
    </row>
    <row r="1683" spans="1:10" ht="14.25" customHeight="1" x14ac:dyDescent="0.4">
      <c r="A1683" s="51" t="str">
        <f t="shared" si="26"/>
        <v/>
      </c>
      <c r="B1683" s="32"/>
      <c r="C1683" s="32"/>
      <c r="D1683" s="32" t="str">
        <f>IFERROR(IF(C1683="","",確認書!#REF!),"")</f>
        <v/>
      </c>
      <c r="E1683" s="5" t="str">
        <f>IFERROR(IF($F$5&gt;VLOOKUP('記入例（前回申請）'!D1683,最低賃金!$A$2:$G$49,7,FALSE),VLOOKUP('記入例（前回申請）'!D1683,最低賃金!$A$2:$G$49,6,FALSE),IF($F$5&gt;VLOOKUP('記入例（前回申請）'!D1683,最低賃金!$A$2:$G$49,5,FALSE),VLOOKUP('記入例（前回申請）'!D1683,最低賃金!$A$2:$G$49,4,FALSE),VLOOKUP('記入例（前回申請）'!D1683,最低賃金!$A$2:$G$49,2,FALSE))),"")</f>
        <v/>
      </c>
      <c r="F1683" s="32"/>
      <c r="G1683" s="33"/>
      <c r="H1683" s="53"/>
      <c r="I1683" s="28" t="str" cm="1">
        <f t="array" ref="I1683">IFERROR(_xlfn.IFS(COUNTBLANK(F1683:H1683)=3,"",G1683="","G列に金額を入力してください",F1683=3,G1683,H1683="","H列に労働時間を入力してください",F1683=1,ROUND(G1683/(H1683*24),0),F1683=2,ROUND(G1683/(H1683*24),0)),"")</f>
        <v/>
      </c>
      <c r="J1683" s="51" t="str" cm="1">
        <f t="array" ref="J1683">IFERROR(_xlfn.IFS(D1683="","",I1683&lt;E1683,"×（法定外です）",I1683&gt;=E1683,"〇"),"")</f>
        <v/>
      </c>
    </row>
    <row r="1684" spans="1:10" ht="14.25" customHeight="1" x14ac:dyDescent="0.4">
      <c r="A1684" s="51" t="str">
        <f t="shared" si="26"/>
        <v/>
      </c>
      <c r="B1684" s="32"/>
      <c r="C1684" s="32"/>
      <c r="D1684" s="32" t="str">
        <f>IFERROR(IF(C1684="","",確認書!#REF!),"")</f>
        <v/>
      </c>
      <c r="E1684" s="5" t="str">
        <f>IFERROR(IF($F$5&gt;VLOOKUP('記入例（前回申請）'!D1684,最低賃金!$A$2:$G$49,7,FALSE),VLOOKUP('記入例（前回申請）'!D1684,最低賃金!$A$2:$G$49,6,FALSE),IF($F$5&gt;VLOOKUP('記入例（前回申請）'!D1684,最低賃金!$A$2:$G$49,5,FALSE),VLOOKUP('記入例（前回申請）'!D1684,最低賃金!$A$2:$G$49,4,FALSE),VLOOKUP('記入例（前回申請）'!D1684,最低賃金!$A$2:$G$49,2,FALSE))),"")</f>
        <v/>
      </c>
      <c r="F1684" s="32"/>
      <c r="G1684" s="33"/>
      <c r="H1684" s="53"/>
      <c r="I1684" s="28" t="str" cm="1">
        <f t="array" ref="I1684">IFERROR(_xlfn.IFS(COUNTBLANK(F1684:H1684)=3,"",G1684="","G列に金額を入力してください",F1684=3,G1684,H1684="","H列に労働時間を入力してください",F1684=1,ROUND(G1684/(H1684*24),0),F1684=2,ROUND(G1684/(H1684*24),0)),"")</f>
        <v/>
      </c>
      <c r="J1684" s="51" t="str" cm="1">
        <f t="array" ref="J1684">IFERROR(_xlfn.IFS(D1684="","",I1684&lt;E1684,"×（法定外です）",I1684&gt;=E1684,"〇"),"")</f>
        <v/>
      </c>
    </row>
    <row r="1685" spans="1:10" ht="14.25" customHeight="1" x14ac:dyDescent="0.4">
      <c r="A1685" s="51" t="str">
        <f t="shared" si="26"/>
        <v/>
      </c>
      <c r="B1685" s="32"/>
      <c r="C1685" s="32"/>
      <c r="D1685" s="32" t="str">
        <f>IFERROR(IF(C1685="","",確認書!#REF!),"")</f>
        <v/>
      </c>
      <c r="E1685" s="5" t="str">
        <f>IFERROR(IF($F$5&gt;VLOOKUP('記入例（前回申請）'!D1685,最低賃金!$A$2:$G$49,7,FALSE),VLOOKUP('記入例（前回申請）'!D1685,最低賃金!$A$2:$G$49,6,FALSE),IF($F$5&gt;VLOOKUP('記入例（前回申請）'!D1685,最低賃金!$A$2:$G$49,5,FALSE),VLOOKUP('記入例（前回申請）'!D1685,最低賃金!$A$2:$G$49,4,FALSE),VLOOKUP('記入例（前回申請）'!D1685,最低賃金!$A$2:$G$49,2,FALSE))),"")</f>
        <v/>
      </c>
      <c r="F1685" s="32"/>
      <c r="G1685" s="33"/>
      <c r="H1685" s="53"/>
      <c r="I1685" s="28" t="str" cm="1">
        <f t="array" ref="I1685">IFERROR(_xlfn.IFS(COUNTBLANK(F1685:H1685)=3,"",G1685="","G列に金額を入力してください",F1685=3,G1685,H1685="","H列に労働時間を入力してください",F1685=1,ROUND(G1685/(H1685*24),0),F1685=2,ROUND(G1685/(H1685*24),0)),"")</f>
        <v/>
      </c>
      <c r="J1685" s="51" t="str" cm="1">
        <f t="array" ref="J1685">IFERROR(_xlfn.IFS(D1685="","",I1685&lt;E1685,"×（法定外です）",I1685&gt;=E1685,"〇"),"")</f>
        <v/>
      </c>
    </row>
    <row r="1686" spans="1:10" ht="14.25" customHeight="1" x14ac:dyDescent="0.4">
      <c r="A1686" s="51" t="str">
        <f t="shared" si="26"/>
        <v/>
      </c>
      <c r="B1686" s="32"/>
      <c r="C1686" s="32"/>
      <c r="D1686" s="32" t="str">
        <f>IFERROR(IF(C1686="","",確認書!#REF!),"")</f>
        <v/>
      </c>
      <c r="E1686" s="5" t="str">
        <f>IFERROR(IF($F$5&gt;VLOOKUP('記入例（前回申請）'!D1686,最低賃金!$A$2:$G$49,7,FALSE),VLOOKUP('記入例（前回申請）'!D1686,最低賃金!$A$2:$G$49,6,FALSE),IF($F$5&gt;VLOOKUP('記入例（前回申請）'!D1686,最低賃金!$A$2:$G$49,5,FALSE),VLOOKUP('記入例（前回申請）'!D1686,最低賃金!$A$2:$G$49,4,FALSE),VLOOKUP('記入例（前回申請）'!D1686,最低賃金!$A$2:$G$49,2,FALSE))),"")</f>
        <v/>
      </c>
      <c r="F1686" s="32"/>
      <c r="G1686" s="33"/>
      <c r="H1686" s="53"/>
      <c r="I1686" s="28" t="str" cm="1">
        <f t="array" ref="I1686">IFERROR(_xlfn.IFS(COUNTBLANK(F1686:H1686)=3,"",G1686="","G列に金額を入力してください",F1686=3,G1686,H1686="","H列に労働時間を入力してください",F1686=1,ROUND(G1686/(H1686*24),0),F1686=2,ROUND(G1686/(H1686*24),0)),"")</f>
        <v/>
      </c>
      <c r="J1686" s="51" t="str" cm="1">
        <f t="array" ref="J1686">IFERROR(_xlfn.IFS(D1686="","",I1686&lt;E1686,"×（法定外です）",I1686&gt;=E1686,"〇"),"")</f>
        <v/>
      </c>
    </row>
    <row r="1687" spans="1:10" ht="14.25" customHeight="1" x14ac:dyDescent="0.4">
      <c r="A1687" s="51" t="str">
        <f t="shared" si="26"/>
        <v/>
      </c>
      <c r="B1687" s="32"/>
      <c r="C1687" s="32"/>
      <c r="D1687" s="32" t="str">
        <f>IFERROR(IF(C1687="","",確認書!#REF!),"")</f>
        <v/>
      </c>
      <c r="E1687" s="5" t="str">
        <f>IFERROR(IF($F$5&gt;VLOOKUP('記入例（前回申請）'!D1687,最低賃金!$A$2:$G$49,7,FALSE),VLOOKUP('記入例（前回申請）'!D1687,最低賃金!$A$2:$G$49,6,FALSE),IF($F$5&gt;VLOOKUP('記入例（前回申請）'!D1687,最低賃金!$A$2:$G$49,5,FALSE),VLOOKUP('記入例（前回申請）'!D1687,最低賃金!$A$2:$G$49,4,FALSE),VLOOKUP('記入例（前回申請）'!D1687,最低賃金!$A$2:$G$49,2,FALSE))),"")</f>
        <v/>
      </c>
      <c r="F1687" s="32"/>
      <c r="G1687" s="33"/>
      <c r="H1687" s="53"/>
      <c r="I1687" s="28" t="str" cm="1">
        <f t="array" ref="I1687">IFERROR(_xlfn.IFS(COUNTBLANK(F1687:H1687)=3,"",G1687="","G列に金額を入力してください",F1687=3,G1687,H1687="","H列に労働時間を入力してください",F1687=1,ROUND(G1687/(H1687*24),0),F1687=2,ROUND(G1687/(H1687*24),0)),"")</f>
        <v/>
      </c>
      <c r="J1687" s="51" t="str" cm="1">
        <f t="array" ref="J1687">IFERROR(_xlfn.IFS(D1687="","",I1687&lt;E1687,"×（法定外です）",I1687&gt;=E1687,"〇"),"")</f>
        <v/>
      </c>
    </row>
    <row r="1688" spans="1:10" ht="14.25" customHeight="1" x14ac:dyDescent="0.4">
      <c r="A1688" s="51" t="str">
        <f t="shared" si="26"/>
        <v/>
      </c>
      <c r="B1688" s="32"/>
      <c r="C1688" s="32"/>
      <c r="D1688" s="32" t="str">
        <f>IFERROR(IF(C1688="","",確認書!#REF!),"")</f>
        <v/>
      </c>
      <c r="E1688" s="5" t="str">
        <f>IFERROR(IF($F$5&gt;VLOOKUP('記入例（前回申請）'!D1688,最低賃金!$A$2:$G$49,7,FALSE),VLOOKUP('記入例（前回申請）'!D1688,最低賃金!$A$2:$G$49,6,FALSE),IF($F$5&gt;VLOOKUP('記入例（前回申請）'!D1688,最低賃金!$A$2:$G$49,5,FALSE),VLOOKUP('記入例（前回申請）'!D1688,最低賃金!$A$2:$G$49,4,FALSE),VLOOKUP('記入例（前回申請）'!D1688,最低賃金!$A$2:$G$49,2,FALSE))),"")</f>
        <v/>
      </c>
      <c r="F1688" s="32"/>
      <c r="G1688" s="33"/>
      <c r="H1688" s="53"/>
      <c r="I1688" s="28" t="str" cm="1">
        <f t="array" ref="I1688">IFERROR(_xlfn.IFS(COUNTBLANK(F1688:H1688)=3,"",G1688="","G列に金額を入力してください",F1688=3,G1688,H1688="","H列に労働時間を入力してください",F1688=1,ROUND(G1688/(H1688*24),0),F1688=2,ROUND(G1688/(H1688*24),0)),"")</f>
        <v/>
      </c>
      <c r="J1688" s="51" t="str" cm="1">
        <f t="array" ref="J1688">IFERROR(_xlfn.IFS(D1688="","",I1688&lt;E1688,"×（法定外です）",I1688&gt;=E1688,"〇"),"")</f>
        <v/>
      </c>
    </row>
    <row r="1689" spans="1:10" ht="14.25" customHeight="1" x14ac:dyDescent="0.4">
      <c r="A1689" s="51" t="str">
        <f t="shared" si="26"/>
        <v/>
      </c>
      <c r="B1689" s="32"/>
      <c r="C1689" s="32"/>
      <c r="D1689" s="32" t="str">
        <f>IFERROR(IF(C1689="","",確認書!#REF!),"")</f>
        <v/>
      </c>
      <c r="E1689" s="5" t="str">
        <f>IFERROR(IF($F$5&gt;VLOOKUP('記入例（前回申請）'!D1689,最低賃金!$A$2:$G$49,7,FALSE),VLOOKUP('記入例（前回申請）'!D1689,最低賃金!$A$2:$G$49,6,FALSE),IF($F$5&gt;VLOOKUP('記入例（前回申請）'!D1689,最低賃金!$A$2:$G$49,5,FALSE),VLOOKUP('記入例（前回申請）'!D1689,最低賃金!$A$2:$G$49,4,FALSE),VLOOKUP('記入例（前回申請）'!D1689,最低賃金!$A$2:$G$49,2,FALSE))),"")</f>
        <v/>
      </c>
      <c r="F1689" s="32"/>
      <c r="G1689" s="33"/>
      <c r="H1689" s="53"/>
      <c r="I1689" s="28" t="str" cm="1">
        <f t="array" ref="I1689">IFERROR(_xlfn.IFS(COUNTBLANK(F1689:H1689)=3,"",G1689="","G列に金額を入力してください",F1689=3,G1689,H1689="","H列に労働時間を入力してください",F1689=1,ROUND(G1689/(H1689*24),0),F1689=2,ROUND(G1689/(H1689*24),0)),"")</f>
        <v/>
      </c>
      <c r="J1689" s="51" t="str" cm="1">
        <f t="array" ref="J1689">IFERROR(_xlfn.IFS(D1689="","",I1689&lt;E1689,"×（法定外です）",I1689&gt;=E1689,"〇"),"")</f>
        <v/>
      </c>
    </row>
    <row r="1690" spans="1:10" ht="14.25" customHeight="1" x14ac:dyDescent="0.4">
      <c r="A1690" s="51" t="str">
        <f t="shared" si="26"/>
        <v/>
      </c>
      <c r="B1690" s="32"/>
      <c r="C1690" s="32"/>
      <c r="D1690" s="32" t="str">
        <f>IFERROR(IF(C1690="","",確認書!#REF!),"")</f>
        <v/>
      </c>
      <c r="E1690" s="5" t="str">
        <f>IFERROR(IF($F$5&gt;VLOOKUP('記入例（前回申請）'!D1690,最低賃金!$A$2:$G$49,7,FALSE),VLOOKUP('記入例（前回申請）'!D1690,最低賃金!$A$2:$G$49,6,FALSE),IF($F$5&gt;VLOOKUP('記入例（前回申請）'!D1690,最低賃金!$A$2:$G$49,5,FALSE),VLOOKUP('記入例（前回申請）'!D1690,最低賃金!$A$2:$G$49,4,FALSE),VLOOKUP('記入例（前回申請）'!D1690,最低賃金!$A$2:$G$49,2,FALSE))),"")</f>
        <v/>
      </c>
      <c r="F1690" s="32"/>
      <c r="G1690" s="33"/>
      <c r="H1690" s="53"/>
      <c r="I1690" s="28" t="str" cm="1">
        <f t="array" ref="I1690">IFERROR(_xlfn.IFS(COUNTBLANK(F1690:H1690)=3,"",G1690="","G列に金額を入力してください",F1690=3,G1690,H1690="","H列に労働時間を入力してください",F1690=1,ROUND(G1690/(H1690*24),0),F1690=2,ROUND(G1690/(H1690*24),0)),"")</f>
        <v/>
      </c>
      <c r="J1690" s="51" t="str" cm="1">
        <f t="array" ref="J1690">IFERROR(_xlfn.IFS(D1690="","",I1690&lt;E1690,"×（法定外です）",I1690&gt;=E1690,"〇"),"")</f>
        <v/>
      </c>
    </row>
    <row r="1691" spans="1:10" ht="14.25" customHeight="1" x14ac:dyDescent="0.4">
      <c r="A1691" s="51" t="str">
        <f t="shared" si="26"/>
        <v/>
      </c>
      <c r="B1691" s="32"/>
      <c r="C1691" s="32"/>
      <c r="D1691" s="32" t="str">
        <f>IFERROR(IF(C1691="","",確認書!#REF!),"")</f>
        <v/>
      </c>
      <c r="E1691" s="5" t="str">
        <f>IFERROR(IF($F$5&gt;VLOOKUP('記入例（前回申請）'!D1691,最低賃金!$A$2:$G$49,7,FALSE),VLOOKUP('記入例（前回申請）'!D1691,最低賃金!$A$2:$G$49,6,FALSE),IF($F$5&gt;VLOOKUP('記入例（前回申請）'!D1691,最低賃金!$A$2:$G$49,5,FALSE),VLOOKUP('記入例（前回申請）'!D1691,最低賃金!$A$2:$G$49,4,FALSE),VLOOKUP('記入例（前回申請）'!D1691,最低賃金!$A$2:$G$49,2,FALSE))),"")</f>
        <v/>
      </c>
      <c r="F1691" s="32"/>
      <c r="G1691" s="33"/>
      <c r="H1691" s="53"/>
      <c r="I1691" s="28" t="str" cm="1">
        <f t="array" ref="I1691">IFERROR(_xlfn.IFS(COUNTBLANK(F1691:H1691)=3,"",G1691="","G列に金額を入力してください",F1691=3,G1691,H1691="","H列に労働時間を入力してください",F1691=1,ROUND(G1691/(H1691*24),0),F1691=2,ROUND(G1691/(H1691*24),0)),"")</f>
        <v/>
      </c>
      <c r="J1691" s="51" t="str" cm="1">
        <f t="array" ref="J1691">IFERROR(_xlfn.IFS(D1691="","",I1691&lt;E1691,"×（法定外です）",I1691&gt;=E1691,"〇"),"")</f>
        <v/>
      </c>
    </row>
    <row r="1692" spans="1:10" ht="14.25" customHeight="1" x14ac:dyDescent="0.4">
      <c r="A1692" s="51" t="str">
        <f t="shared" si="26"/>
        <v/>
      </c>
      <c r="B1692" s="32"/>
      <c r="C1692" s="32"/>
      <c r="D1692" s="32" t="str">
        <f>IFERROR(IF(C1692="","",確認書!#REF!),"")</f>
        <v/>
      </c>
      <c r="E1692" s="5" t="str">
        <f>IFERROR(IF($F$5&gt;VLOOKUP('記入例（前回申請）'!D1692,最低賃金!$A$2:$G$49,7,FALSE),VLOOKUP('記入例（前回申請）'!D1692,最低賃金!$A$2:$G$49,6,FALSE),IF($F$5&gt;VLOOKUP('記入例（前回申請）'!D1692,最低賃金!$A$2:$G$49,5,FALSE),VLOOKUP('記入例（前回申請）'!D1692,最低賃金!$A$2:$G$49,4,FALSE),VLOOKUP('記入例（前回申請）'!D1692,最低賃金!$A$2:$G$49,2,FALSE))),"")</f>
        <v/>
      </c>
      <c r="F1692" s="32"/>
      <c r="G1692" s="33"/>
      <c r="H1692" s="53"/>
      <c r="I1692" s="28" t="str" cm="1">
        <f t="array" ref="I1692">IFERROR(_xlfn.IFS(COUNTBLANK(F1692:H1692)=3,"",G1692="","G列に金額を入力してください",F1692=3,G1692,H1692="","H列に労働時間を入力してください",F1692=1,ROUND(G1692/(H1692*24),0),F1692=2,ROUND(G1692/(H1692*24),0)),"")</f>
        <v/>
      </c>
      <c r="J1692" s="51" t="str" cm="1">
        <f t="array" ref="J1692">IFERROR(_xlfn.IFS(D1692="","",I1692&lt;E1692,"×（法定外です）",I1692&gt;=E1692,"〇"),"")</f>
        <v/>
      </c>
    </row>
    <row r="1693" spans="1:10" ht="14.25" customHeight="1" x14ac:dyDescent="0.4">
      <c r="A1693" s="51" t="str">
        <f t="shared" si="26"/>
        <v/>
      </c>
      <c r="B1693" s="32"/>
      <c r="C1693" s="32"/>
      <c r="D1693" s="32" t="str">
        <f>IFERROR(IF(C1693="","",確認書!#REF!),"")</f>
        <v/>
      </c>
      <c r="E1693" s="5" t="str">
        <f>IFERROR(IF($F$5&gt;VLOOKUP('記入例（前回申請）'!D1693,最低賃金!$A$2:$G$49,7,FALSE),VLOOKUP('記入例（前回申請）'!D1693,最低賃金!$A$2:$G$49,6,FALSE),IF($F$5&gt;VLOOKUP('記入例（前回申請）'!D1693,最低賃金!$A$2:$G$49,5,FALSE),VLOOKUP('記入例（前回申請）'!D1693,最低賃金!$A$2:$G$49,4,FALSE),VLOOKUP('記入例（前回申請）'!D1693,最低賃金!$A$2:$G$49,2,FALSE))),"")</f>
        <v/>
      </c>
      <c r="F1693" s="32"/>
      <c r="G1693" s="33"/>
      <c r="H1693" s="53"/>
      <c r="I1693" s="28" t="str" cm="1">
        <f t="array" ref="I1693">IFERROR(_xlfn.IFS(COUNTBLANK(F1693:H1693)=3,"",G1693="","G列に金額を入力してください",F1693=3,G1693,H1693="","H列に労働時間を入力してください",F1693=1,ROUND(G1693/(H1693*24),0),F1693=2,ROUND(G1693/(H1693*24),0)),"")</f>
        <v/>
      </c>
      <c r="J1693" s="51" t="str" cm="1">
        <f t="array" ref="J1693">IFERROR(_xlfn.IFS(D1693="","",I1693&lt;E1693,"×（法定外です）",I1693&gt;=E1693,"〇"),"")</f>
        <v/>
      </c>
    </row>
    <row r="1694" spans="1:10" ht="14.25" customHeight="1" x14ac:dyDescent="0.4">
      <c r="A1694" s="51" t="str">
        <f t="shared" si="26"/>
        <v/>
      </c>
      <c r="B1694" s="32"/>
      <c r="C1694" s="32"/>
      <c r="D1694" s="32" t="str">
        <f>IFERROR(IF(C1694="","",確認書!#REF!),"")</f>
        <v/>
      </c>
      <c r="E1694" s="5" t="str">
        <f>IFERROR(IF($F$5&gt;VLOOKUP('記入例（前回申請）'!D1694,最低賃金!$A$2:$G$49,7,FALSE),VLOOKUP('記入例（前回申請）'!D1694,最低賃金!$A$2:$G$49,6,FALSE),IF($F$5&gt;VLOOKUP('記入例（前回申請）'!D1694,最低賃金!$A$2:$G$49,5,FALSE),VLOOKUP('記入例（前回申請）'!D1694,最低賃金!$A$2:$G$49,4,FALSE),VLOOKUP('記入例（前回申請）'!D1694,最低賃金!$A$2:$G$49,2,FALSE))),"")</f>
        <v/>
      </c>
      <c r="F1694" s="32"/>
      <c r="G1694" s="33"/>
      <c r="H1694" s="53"/>
      <c r="I1694" s="28" t="str" cm="1">
        <f t="array" ref="I1694">IFERROR(_xlfn.IFS(COUNTBLANK(F1694:H1694)=3,"",G1694="","G列に金額を入力してください",F1694=3,G1694,H1694="","H列に労働時間を入力してください",F1694=1,ROUND(G1694/(H1694*24),0),F1694=2,ROUND(G1694/(H1694*24),0)),"")</f>
        <v/>
      </c>
      <c r="J1694" s="51" t="str" cm="1">
        <f t="array" ref="J1694">IFERROR(_xlfn.IFS(D1694="","",I1694&lt;E1694,"×（法定外です）",I1694&gt;=E1694,"〇"),"")</f>
        <v/>
      </c>
    </row>
    <row r="1695" spans="1:10" ht="14.25" customHeight="1" x14ac:dyDescent="0.4">
      <c r="A1695" s="51" t="str">
        <f t="shared" si="26"/>
        <v/>
      </c>
      <c r="B1695" s="32"/>
      <c r="C1695" s="32"/>
      <c r="D1695" s="32" t="str">
        <f>IFERROR(IF(C1695="","",確認書!#REF!),"")</f>
        <v/>
      </c>
      <c r="E1695" s="5" t="str">
        <f>IFERROR(IF($F$5&gt;VLOOKUP('記入例（前回申請）'!D1695,最低賃金!$A$2:$G$49,7,FALSE),VLOOKUP('記入例（前回申請）'!D1695,最低賃金!$A$2:$G$49,6,FALSE),IF($F$5&gt;VLOOKUP('記入例（前回申請）'!D1695,最低賃金!$A$2:$G$49,5,FALSE),VLOOKUP('記入例（前回申請）'!D1695,最低賃金!$A$2:$G$49,4,FALSE),VLOOKUP('記入例（前回申請）'!D1695,最低賃金!$A$2:$G$49,2,FALSE))),"")</f>
        <v/>
      </c>
      <c r="F1695" s="32"/>
      <c r="G1695" s="33"/>
      <c r="H1695" s="53"/>
      <c r="I1695" s="28" t="str" cm="1">
        <f t="array" ref="I1695">IFERROR(_xlfn.IFS(COUNTBLANK(F1695:H1695)=3,"",G1695="","G列に金額を入力してください",F1695=3,G1695,H1695="","H列に労働時間を入力してください",F1695=1,ROUND(G1695/(H1695*24),0),F1695=2,ROUND(G1695/(H1695*24),0)),"")</f>
        <v/>
      </c>
      <c r="J1695" s="51" t="str" cm="1">
        <f t="array" ref="J1695">IFERROR(_xlfn.IFS(D1695="","",I1695&lt;E1695,"×（法定外です）",I1695&gt;=E1695,"〇"),"")</f>
        <v/>
      </c>
    </row>
    <row r="1696" spans="1:10" ht="14.25" customHeight="1" x14ac:dyDescent="0.4">
      <c r="A1696" s="51" t="str">
        <f t="shared" si="26"/>
        <v/>
      </c>
      <c r="B1696" s="32"/>
      <c r="C1696" s="32"/>
      <c r="D1696" s="32" t="str">
        <f>IFERROR(IF(C1696="","",確認書!#REF!),"")</f>
        <v/>
      </c>
      <c r="E1696" s="5" t="str">
        <f>IFERROR(IF($F$5&gt;VLOOKUP('記入例（前回申請）'!D1696,最低賃金!$A$2:$G$49,7,FALSE),VLOOKUP('記入例（前回申請）'!D1696,最低賃金!$A$2:$G$49,6,FALSE),IF($F$5&gt;VLOOKUP('記入例（前回申請）'!D1696,最低賃金!$A$2:$G$49,5,FALSE),VLOOKUP('記入例（前回申請）'!D1696,最低賃金!$A$2:$G$49,4,FALSE),VLOOKUP('記入例（前回申請）'!D1696,最低賃金!$A$2:$G$49,2,FALSE))),"")</f>
        <v/>
      </c>
      <c r="F1696" s="32"/>
      <c r="G1696" s="33"/>
      <c r="H1696" s="53"/>
      <c r="I1696" s="28" t="str" cm="1">
        <f t="array" ref="I1696">IFERROR(_xlfn.IFS(COUNTBLANK(F1696:H1696)=3,"",G1696="","G列に金額を入力してください",F1696=3,G1696,H1696="","H列に労働時間を入力してください",F1696=1,ROUND(G1696/(H1696*24),0),F1696=2,ROUND(G1696/(H1696*24),0)),"")</f>
        <v/>
      </c>
      <c r="J1696" s="51" t="str" cm="1">
        <f t="array" ref="J1696">IFERROR(_xlfn.IFS(D1696="","",I1696&lt;E1696,"×（法定外です）",I1696&gt;=E1696,"〇"),"")</f>
        <v/>
      </c>
    </row>
    <row r="1697" spans="1:10" ht="14.25" customHeight="1" x14ac:dyDescent="0.4">
      <c r="A1697" s="51" t="str">
        <f t="shared" si="26"/>
        <v/>
      </c>
      <c r="B1697" s="32"/>
      <c r="C1697" s="32"/>
      <c r="D1697" s="32" t="str">
        <f>IFERROR(IF(C1697="","",確認書!#REF!),"")</f>
        <v/>
      </c>
      <c r="E1697" s="5" t="str">
        <f>IFERROR(IF($F$5&gt;VLOOKUP('記入例（前回申請）'!D1697,最低賃金!$A$2:$G$49,7,FALSE),VLOOKUP('記入例（前回申請）'!D1697,最低賃金!$A$2:$G$49,6,FALSE),IF($F$5&gt;VLOOKUP('記入例（前回申請）'!D1697,最低賃金!$A$2:$G$49,5,FALSE),VLOOKUP('記入例（前回申請）'!D1697,最低賃金!$A$2:$G$49,4,FALSE),VLOOKUP('記入例（前回申請）'!D1697,最低賃金!$A$2:$G$49,2,FALSE))),"")</f>
        <v/>
      </c>
      <c r="F1697" s="32"/>
      <c r="G1697" s="33"/>
      <c r="H1697" s="53"/>
      <c r="I1697" s="28" t="str" cm="1">
        <f t="array" ref="I1697">IFERROR(_xlfn.IFS(COUNTBLANK(F1697:H1697)=3,"",G1697="","G列に金額を入力してください",F1697=3,G1697,H1697="","H列に労働時間を入力してください",F1697=1,ROUND(G1697/(H1697*24),0),F1697=2,ROUND(G1697/(H1697*24),0)),"")</f>
        <v/>
      </c>
      <c r="J1697" s="51" t="str" cm="1">
        <f t="array" ref="J1697">IFERROR(_xlfn.IFS(D1697="","",I1697&lt;E1697,"×（法定外です）",I1697&gt;=E1697,"〇"),"")</f>
        <v/>
      </c>
    </row>
    <row r="1698" spans="1:10" ht="14.25" customHeight="1" x14ac:dyDescent="0.4">
      <c r="A1698" s="51" t="str">
        <f t="shared" si="26"/>
        <v/>
      </c>
      <c r="B1698" s="32"/>
      <c r="C1698" s="32"/>
      <c r="D1698" s="32" t="str">
        <f>IFERROR(IF(C1698="","",確認書!#REF!),"")</f>
        <v/>
      </c>
      <c r="E1698" s="5" t="str">
        <f>IFERROR(IF($F$5&gt;VLOOKUP('記入例（前回申請）'!D1698,最低賃金!$A$2:$G$49,7,FALSE),VLOOKUP('記入例（前回申請）'!D1698,最低賃金!$A$2:$G$49,6,FALSE),IF($F$5&gt;VLOOKUP('記入例（前回申請）'!D1698,最低賃金!$A$2:$G$49,5,FALSE),VLOOKUP('記入例（前回申請）'!D1698,最低賃金!$A$2:$G$49,4,FALSE),VLOOKUP('記入例（前回申請）'!D1698,最低賃金!$A$2:$G$49,2,FALSE))),"")</f>
        <v/>
      </c>
      <c r="F1698" s="32"/>
      <c r="G1698" s="33"/>
      <c r="H1698" s="53"/>
      <c r="I1698" s="28" t="str" cm="1">
        <f t="array" ref="I1698">IFERROR(_xlfn.IFS(COUNTBLANK(F1698:H1698)=3,"",G1698="","G列に金額を入力してください",F1698=3,G1698,H1698="","H列に労働時間を入力してください",F1698=1,ROUND(G1698/(H1698*24),0),F1698=2,ROUND(G1698/(H1698*24),0)),"")</f>
        <v/>
      </c>
      <c r="J1698" s="51" t="str" cm="1">
        <f t="array" ref="J1698">IFERROR(_xlfn.IFS(D1698="","",I1698&lt;E1698,"×（法定外です）",I1698&gt;=E1698,"〇"),"")</f>
        <v/>
      </c>
    </row>
    <row r="1699" spans="1:10" ht="14.25" customHeight="1" x14ac:dyDescent="0.4">
      <c r="A1699" s="51" t="str">
        <f t="shared" si="26"/>
        <v/>
      </c>
      <c r="B1699" s="32"/>
      <c r="C1699" s="32"/>
      <c r="D1699" s="32" t="str">
        <f>IFERROR(IF(C1699="","",確認書!#REF!),"")</f>
        <v/>
      </c>
      <c r="E1699" s="5" t="str">
        <f>IFERROR(IF($F$5&gt;VLOOKUP('記入例（前回申請）'!D1699,最低賃金!$A$2:$G$49,7,FALSE),VLOOKUP('記入例（前回申請）'!D1699,最低賃金!$A$2:$G$49,6,FALSE),IF($F$5&gt;VLOOKUP('記入例（前回申請）'!D1699,最低賃金!$A$2:$G$49,5,FALSE),VLOOKUP('記入例（前回申請）'!D1699,最低賃金!$A$2:$G$49,4,FALSE),VLOOKUP('記入例（前回申請）'!D1699,最低賃金!$A$2:$G$49,2,FALSE))),"")</f>
        <v/>
      </c>
      <c r="F1699" s="32"/>
      <c r="G1699" s="33"/>
      <c r="H1699" s="53"/>
      <c r="I1699" s="28" t="str" cm="1">
        <f t="array" ref="I1699">IFERROR(_xlfn.IFS(COUNTBLANK(F1699:H1699)=3,"",G1699="","G列に金額を入力してください",F1699=3,G1699,H1699="","H列に労働時間を入力してください",F1699=1,ROUND(G1699/(H1699*24),0),F1699=2,ROUND(G1699/(H1699*24),0)),"")</f>
        <v/>
      </c>
      <c r="J1699" s="51" t="str" cm="1">
        <f t="array" ref="J1699">IFERROR(_xlfn.IFS(D1699="","",I1699&lt;E1699,"×（法定外です）",I1699&gt;=E1699,"〇"),"")</f>
        <v/>
      </c>
    </row>
    <row r="1700" spans="1:10" ht="14.25" customHeight="1" x14ac:dyDescent="0.4">
      <c r="A1700" s="51" t="str">
        <f t="shared" si="26"/>
        <v/>
      </c>
      <c r="B1700" s="32"/>
      <c r="C1700" s="32"/>
      <c r="D1700" s="32" t="str">
        <f>IFERROR(IF(C1700="","",確認書!#REF!),"")</f>
        <v/>
      </c>
      <c r="E1700" s="5" t="str">
        <f>IFERROR(IF($F$5&gt;VLOOKUP('記入例（前回申請）'!D1700,最低賃金!$A$2:$G$49,7,FALSE),VLOOKUP('記入例（前回申請）'!D1700,最低賃金!$A$2:$G$49,6,FALSE),IF($F$5&gt;VLOOKUP('記入例（前回申請）'!D1700,最低賃金!$A$2:$G$49,5,FALSE),VLOOKUP('記入例（前回申請）'!D1700,最低賃金!$A$2:$G$49,4,FALSE),VLOOKUP('記入例（前回申請）'!D1700,最低賃金!$A$2:$G$49,2,FALSE))),"")</f>
        <v/>
      </c>
      <c r="F1700" s="32"/>
      <c r="G1700" s="33"/>
      <c r="H1700" s="53"/>
      <c r="I1700" s="28" t="str" cm="1">
        <f t="array" ref="I1700">IFERROR(_xlfn.IFS(COUNTBLANK(F1700:H1700)=3,"",G1700="","G列に金額を入力してください",F1700=3,G1700,H1700="","H列に労働時間を入力してください",F1700=1,ROUND(G1700/(H1700*24),0),F1700=2,ROUND(G1700/(H1700*24),0)),"")</f>
        <v/>
      </c>
      <c r="J1700" s="51" t="str" cm="1">
        <f t="array" ref="J1700">IFERROR(_xlfn.IFS(D1700="","",I1700&lt;E1700,"×（法定外です）",I1700&gt;=E1700,"〇"),"")</f>
        <v/>
      </c>
    </row>
    <row r="1701" spans="1:10" ht="14.25" customHeight="1" x14ac:dyDescent="0.4">
      <c r="A1701" s="51" t="str">
        <f t="shared" si="26"/>
        <v/>
      </c>
      <c r="B1701" s="32"/>
      <c r="C1701" s="32"/>
      <c r="D1701" s="32" t="str">
        <f>IFERROR(IF(C1701="","",確認書!#REF!),"")</f>
        <v/>
      </c>
      <c r="E1701" s="5" t="str">
        <f>IFERROR(IF($F$5&gt;VLOOKUP('記入例（前回申請）'!D1701,最低賃金!$A$2:$G$49,7,FALSE),VLOOKUP('記入例（前回申請）'!D1701,最低賃金!$A$2:$G$49,6,FALSE),IF($F$5&gt;VLOOKUP('記入例（前回申請）'!D1701,最低賃金!$A$2:$G$49,5,FALSE),VLOOKUP('記入例（前回申請）'!D1701,最低賃金!$A$2:$G$49,4,FALSE),VLOOKUP('記入例（前回申請）'!D1701,最低賃金!$A$2:$G$49,2,FALSE))),"")</f>
        <v/>
      </c>
      <c r="F1701" s="32"/>
      <c r="G1701" s="33"/>
      <c r="H1701" s="53"/>
      <c r="I1701" s="28" t="str" cm="1">
        <f t="array" ref="I1701">IFERROR(_xlfn.IFS(COUNTBLANK(F1701:H1701)=3,"",G1701="","G列に金額を入力してください",F1701=3,G1701,H1701="","H列に労働時間を入力してください",F1701=1,ROUND(G1701/(H1701*24),0),F1701=2,ROUND(G1701/(H1701*24),0)),"")</f>
        <v/>
      </c>
      <c r="J1701" s="51" t="str" cm="1">
        <f t="array" ref="J1701">IFERROR(_xlfn.IFS(D1701="","",I1701&lt;E1701,"×（法定外です）",I1701&gt;=E1701,"〇"),"")</f>
        <v/>
      </c>
    </row>
    <row r="1702" spans="1:10" ht="14.25" customHeight="1" x14ac:dyDescent="0.4">
      <c r="A1702" s="51" t="str">
        <f t="shared" si="26"/>
        <v/>
      </c>
      <c r="B1702" s="32"/>
      <c r="C1702" s="32"/>
      <c r="D1702" s="32" t="str">
        <f>IFERROR(IF(C1702="","",確認書!#REF!),"")</f>
        <v/>
      </c>
      <c r="E1702" s="5" t="str">
        <f>IFERROR(IF($F$5&gt;VLOOKUP('記入例（前回申請）'!D1702,最低賃金!$A$2:$G$49,7,FALSE),VLOOKUP('記入例（前回申請）'!D1702,最低賃金!$A$2:$G$49,6,FALSE),IF($F$5&gt;VLOOKUP('記入例（前回申請）'!D1702,最低賃金!$A$2:$G$49,5,FALSE),VLOOKUP('記入例（前回申請）'!D1702,最低賃金!$A$2:$G$49,4,FALSE),VLOOKUP('記入例（前回申請）'!D1702,最低賃金!$A$2:$G$49,2,FALSE))),"")</f>
        <v/>
      </c>
      <c r="F1702" s="32"/>
      <c r="G1702" s="33"/>
      <c r="H1702" s="53"/>
      <c r="I1702" s="28" t="str" cm="1">
        <f t="array" ref="I1702">IFERROR(_xlfn.IFS(COUNTBLANK(F1702:H1702)=3,"",G1702="","G列に金額を入力してください",F1702=3,G1702,H1702="","H列に労働時間を入力してください",F1702=1,ROUND(G1702/(H1702*24),0),F1702=2,ROUND(G1702/(H1702*24),0)),"")</f>
        <v/>
      </c>
      <c r="J1702" s="51" t="str" cm="1">
        <f t="array" ref="J1702">IFERROR(_xlfn.IFS(D1702="","",I1702&lt;E1702,"×（法定外です）",I1702&gt;=E1702,"〇"),"")</f>
        <v/>
      </c>
    </row>
    <row r="1703" spans="1:10" ht="14.25" customHeight="1" x14ac:dyDescent="0.4">
      <c r="A1703" s="51" t="str">
        <f t="shared" si="26"/>
        <v/>
      </c>
      <c r="B1703" s="32"/>
      <c r="C1703" s="32"/>
      <c r="D1703" s="32" t="str">
        <f>IFERROR(IF(C1703="","",確認書!#REF!),"")</f>
        <v/>
      </c>
      <c r="E1703" s="5" t="str">
        <f>IFERROR(IF($F$5&gt;VLOOKUP('記入例（前回申請）'!D1703,最低賃金!$A$2:$G$49,7,FALSE),VLOOKUP('記入例（前回申請）'!D1703,最低賃金!$A$2:$G$49,6,FALSE),IF($F$5&gt;VLOOKUP('記入例（前回申請）'!D1703,最低賃金!$A$2:$G$49,5,FALSE),VLOOKUP('記入例（前回申請）'!D1703,最低賃金!$A$2:$G$49,4,FALSE),VLOOKUP('記入例（前回申請）'!D1703,最低賃金!$A$2:$G$49,2,FALSE))),"")</f>
        <v/>
      </c>
      <c r="F1703" s="32"/>
      <c r="G1703" s="33"/>
      <c r="H1703" s="53"/>
      <c r="I1703" s="28" t="str" cm="1">
        <f t="array" ref="I1703">IFERROR(_xlfn.IFS(COUNTBLANK(F1703:H1703)=3,"",G1703="","G列に金額を入力してください",F1703=3,G1703,H1703="","H列に労働時間を入力してください",F1703=1,ROUND(G1703/(H1703*24),0),F1703=2,ROUND(G1703/(H1703*24),0)),"")</f>
        <v/>
      </c>
      <c r="J1703" s="51" t="str" cm="1">
        <f t="array" ref="J1703">IFERROR(_xlfn.IFS(D1703="","",I1703&lt;E1703,"×（法定外です）",I1703&gt;=E1703,"〇"),"")</f>
        <v/>
      </c>
    </row>
    <row r="1704" spans="1:10" ht="14.25" customHeight="1" x14ac:dyDescent="0.4">
      <c r="A1704" s="51" t="str">
        <f t="shared" si="26"/>
        <v/>
      </c>
      <c r="B1704" s="32"/>
      <c r="C1704" s="32"/>
      <c r="D1704" s="32" t="str">
        <f>IFERROR(IF(C1704="","",確認書!#REF!),"")</f>
        <v/>
      </c>
      <c r="E1704" s="5" t="str">
        <f>IFERROR(IF($F$5&gt;VLOOKUP('記入例（前回申請）'!D1704,最低賃金!$A$2:$G$49,7,FALSE),VLOOKUP('記入例（前回申請）'!D1704,最低賃金!$A$2:$G$49,6,FALSE),IF($F$5&gt;VLOOKUP('記入例（前回申請）'!D1704,最低賃金!$A$2:$G$49,5,FALSE),VLOOKUP('記入例（前回申請）'!D1704,最低賃金!$A$2:$G$49,4,FALSE),VLOOKUP('記入例（前回申請）'!D1704,最低賃金!$A$2:$G$49,2,FALSE))),"")</f>
        <v/>
      </c>
      <c r="F1704" s="32"/>
      <c r="G1704" s="33"/>
      <c r="H1704" s="53"/>
      <c r="I1704" s="28" t="str" cm="1">
        <f t="array" ref="I1704">IFERROR(_xlfn.IFS(COUNTBLANK(F1704:H1704)=3,"",G1704="","G列に金額を入力してください",F1704=3,G1704,H1704="","H列に労働時間を入力してください",F1704=1,ROUND(G1704/(H1704*24),0),F1704=2,ROUND(G1704/(H1704*24),0)),"")</f>
        <v/>
      </c>
      <c r="J1704" s="51" t="str" cm="1">
        <f t="array" ref="J1704">IFERROR(_xlfn.IFS(D1704="","",I1704&lt;E1704,"×（法定外です）",I1704&gt;=E1704,"〇"),"")</f>
        <v/>
      </c>
    </row>
    <row r="1705" spans="1:10" ht="14.25" customHeight="1" x14ac:dyDescent="0.4">
      <c r="A1705" s="51" t="str">
        <f t="shared" si="26"/>
        <v/>
      </c>
      <c r="B1705" s="32"/>
      <c r="C1705" s="32"/>
      <c r="D1705" s="32" t="str">
        <f>IFERROR(IF(C1705="","",確認書!#REF!),"")</f>
        <v/>
      </c>
      <c r="E1705" s="5" t="str">
        <f>IFERROR(IF($F$5&gt;VLOOKUP('記入例（前回申請）'!D1705,最低賃金!$A$2:$G$49,7,FALSE),VLOOKUP('記入例（前回申請）'!D1705,最低賃金!$A$2:$G$49,6,FALSE),IF($F$5&gt;VLOOKUP('記入例（前回申請）'!D1705,最低賃金!$A$2:$G$49,5,FALSE),VLOOKUP('記入例（前回申請）'!D1705,最低賃金!$A$2:$G$49,4,FALSE),VLOOKUP('記入例（前回申請）'!D1705,最低賃金!$A$2:$G$49,2,FALSE))),"")</f>
        <v/>
      </c>
      <c r="F1705" s="32"/>
      <c r="G1705" s="33"/>
      <c r="H1705" s="53"/>
      <c r="I1705" s="28" t="str" cm="1">
        <f t="array" ref="I1705">IFERROR(_xlfn.IFS(COUNTBLANK(F1705:H1705)=3,"",G1705="","G列に金額を入力してください",F1705=3,G1705,H1705="","H列に労働時間を入力してください",F1705=1,ROUND(G1705/(H1705*24),0),F1705=2,ROUND(G1705/(H1705*24),0)),"")</f>
        <v/>
      </c>
      <c r="J1705" s="51" t="str" cm="1">
        <f t="array" ref="J1705">IFERROR(_xlfn.IFS(D1705="","",I1705&lt;E1705,"×（法定外です）",I1705&gt;=E1705,"〇"),"")</f>
        <v/>
      </c>
    </row>
    <row r="1706" spans="1:10" ht="14.25" customHeight="1" x14ac:dyDescent="0.4">
      <c r="A1706" s="51" t="str">
        <f t="shared" si="26"/>
        <v/>
      </c>
      <c r="B1706" s="32"/>
      <c r="C1706" s="32"/>
      <c r="D1706" s="32" t="str">
        <f>IFERROR(IF(C1706="","",確認書!#REF!),"")</f>
        <v/>
      </c>
      <c r="E1706" s="5" t="str">
        <f>IFERROR(IF($F$5&gt;VLOOKUP('記入例（前回申請）'!D1706,最低賃金!$A$2:$G$49,7,FALSE),VLOOKUP('記入例（前回申請）'!D1706,最低賃金!$A$2:$G$49,6,FALSE),IF($F$5&gt;VLOOKUP('記入例（前回申請）'!D1706,最低賃金!$A$2:$G$49,5,FALSE),VLOOKUP('記入例（前回申請）'!D1706,最低賃金!$A$2:$G$49,4,FALSE),VLOOKUP('記入例（前回申請）'!D1706,最低賃金!$A$2:$G$49,2,FALSE))),"")</f>
        <v/>
      </c>
      <c r="F1706" s="32"/>
      <c r="G1706" s="33"/>
      <c r="H1706" s="53"/>
      <c r="I1706" s="28" t="str" cm="1">
        <f t="array" ref="I1706">IFERROR(_xlfn.IFS(COUNTBLANK(F1706:H1706)=3,"",G1706="","G列に金額を入力してください",F1706=3,G1706,H1706="","H列に労働時間を入力してください",F1706=1,ROUND(G1706/(H1706*24),0),F1706=2,ROUND(G1706/(H1706*24),0)),"")</f>
        <v/>
      </c>
      <c r="J1706" s="51" t="str" cm="1">
        <f t="array" ref="J1706">IFERROR(_xlfn.IFS(D1706="","",I1706&lt;E1706,"×（法定外です）",I1706&gt;=E1706,"〇"),"")</f>
        <v/>
      </c>
    </row>
    <row r="1707" spans="1:10" ht="14.25" customHeight="1" x14ac:dyDescent="0.4">
      <c r="A1707" s="51" t="str">
        <f t="shared" si="26"/>
        <v/>
      </c>
      <c r="B1707" s="32"/>
      <c r="C1707" s="32"/>
      <c r="D1707" s="32" t="str">
        <f>IFERROR(IF(C1707="","",確認書!#REF!),"")</f>
        <v/>
      </c>
      <c r="E1707" s="5" t="str">
        <f>IFERROR(IF($F$5&gt;VLOOKUP('記入例（前回申請）'!D1707,最低賃金!$A$2:$G$49,7,FALSE),VLOOKUP('記入例（前回申請）'!D1707,最低賃金!$A$2:$G$49,6,FALSE),IF($F$5&gt;VLOOKUP('記入例（前回申請）'!D1707,最低賃金!$A$2:$G$49,5,FALSE),VLOOKUP('記入例（前回申請）'!D1707,最低賃金!$A$2:$G$49,4,FALSE),VLOOKUP('記入例（前回申請）'!D1707,最低賃金!$A$2:$G$49,2,FALSE))),"")</f>
        <v/>
      </c>
      <c r="F1707" s="32"/>
      <c r="G1707" s="33"/>
      <c r="H1707" s="53"/>
      <c r="I1707" s="28" t="str" cm="1">
        <f t="array" ref="I1707">IFERROR(_xlfn.IFS(COUNTBLANK(F1707:H1707)=3,"",G1707="","G列に金額を入力してください",F1707=3,G1707,H1707="","H列に労働時間を入力してください",F1707=1,ROUND(G1707/(H1707*24),0),F1707=2,ROUND(G1707/(H1707*24),0)),"")</f>
        <v/>
      </c>
      <c r="J1707" s="51" t="str" cm="1">
        <f t="array" ref="J1707">IFERROR(_xlfn.IFS(D1707="","",I1707&lt;E1707,"×（法定外です）",I1707&gt;=E1707,"〇"),"")</f>
        <v/>
      </c>
    </row>
    <row r="1708" spans="1:10" ht="14.25" customHeight="1" x14ac:dyDescent="0.4">
      <c r="A1708" s="51" t="str">
        <f t="shared" si="26"/>
        <v/>
      </c>
      <c r="B1708" s="32"/>
      <c r="C1708" s="32"/>
      <c r="D1708" s="32" t="str">
        <f>IFERROR(IF(C1708="","",確認書!#REF!),"")</f>
        <v/>
      </c>
      <c r="E1708" s="5" t="str">
        <f>IFERROR(IF($F$5&gt;VLOOKUP('記入例（前回申請）'!D1708,最低賃金!$A$2:$G$49,7,FALSE),VLOOKUP('記入例（前回申請）'!D1708,最低賃金!$A$2:$G$49,6,FALSE),IF($F$5&gt;VLOOKUP('記入例（前回申請）'!D1708,最低賃金!$A$2:$G$49,5,FALSE),VLOOKUP('記入例（前回申請）'!D1708,最低賃金!$A$2:$G$49,4,FALSE),VLOOKUP('記入例（前回申請）'!D1708,最低賃金!$A$2:$G$49,2,FALSE))),"")</f>
        <v/>
      </c>
      <c r="F1708" s="32"/>
      <c r="G1708" s="33"/>
      <c r="H1708" s="53"/>
      <c r="I1708" s="28" t="str" cm="1">
        <f t="array" ref="I1708">IFERROR(_xlfn.IFS(COUNTBLANK(F1708:H1708)=3,"",G1708="","G列に金額を入力してください",F1708=3,G1708,H1708="","H列に労働時間を入力してください",F1708=1,ROUND(G1708/(H1708*24),0),F1708=2,ROUND(G1708/(H1708*24),0)),"")</f>
        <v/>
      </c>
      <c r="J1708" s="51" t="str" cm="1">
        <f t="array" ref="J1708">IFERROR(_xlfn.IFS(D1708="","",I1708&lt;E1708,"×（法定外です）",I1708&gt;=E1708,"〇"),"")</f>
        <v/>
      </c>
    </row>
    <row r="1709" spans="1:10" ht="14.25" customHeight="1" x14ac:dyDescent="0.4">
      <c r="A1709" s="51" t="str">
        <f t="shared" si="26"/>
        <v/>
      </c>
      <c r="B1709" s="32"/>
      <c r="C1709" s="32"/>
      <c r="D1709" s="32" t="str">
        <f>IFERROR(IF(C1709="","",確認書!#REF!),"")</f>
        <v/>
      </c>
      <c r="E1709" s="5" t="str">
        <f>IFERROR(IF($F$5&gt;VLOOKUP('記入例（前回申請）'!D1709,最低賃金!$A$2:$G$49,7,FALSE),VLOOKUP('記入例（前回申請）'!D1709,最低賃金!$A$2:$G$49,6,FALSE),IF($F$5&gt;VLOOKUP('記入例（前回申請）'!D1709,最低賃金!$A$2:$G$49,5,FALSE),VLOOKUP('記入例（前回申請）'!D1709,最低賃金!$A$2:$G$49,4,FALSE),VLOOKUP('記入例（前回申請）'!D1709,最低賃金!$A$2:$G$49,2,FALSE))),"")</f>
        <v/>
      </c>
      <c r="F1709" s="32"/>
      <c r="G1709" s="33"/>
      <c r="H1709" s="53"/>
      <c r="I1709" s="28" t="str" cm="1">
        <f t="array" ref="I1709">IFERROR(_xlfn.IFS(COUNTBLANK(F1709:H1709)=3,"",G1709="","G列に金額を入力してください",F1709=3,G1709,H1709="","H列に労働時間を入力してください",F1709=1,ROUND(G1709/(H1709*24),0),F1709=2,ROUND(G1709/(H1709*24),0)),"")</f>
        <v/>
      </c>
      <c r="J1709" s="51" t="str" cm="1">
        <f t="array" ref="J1709">IFERROR(_xlfn.IFS(D1709="","",I1709&lt;E1709,"×（法定外です）",I1709&gt;=E1709,"〇"),"")</f>
        <v/>
      </c>
    </row>
    <row r="1710" spans="1:10" ht="14.25" customHeight="1" x14ac:dyDescent="0.4">
      <c r="A1710" s="51" t="str">
        <f t="shared" si="26"/>
        <v/>
      </c>
      <c r="B1710" s="32"/>
      <c r="C1710" s="32"/>
      <c r="D1710" s="32" t="str">
        <f>IFERROR(IF(C1710="","",確認書!#REF!),"")</f>
        <v/>
      </c>
      <c r="E1710" s="5" t="str">
        <f>IFERROR(IF($F$5&gt;VLOOKUP('記入例（前回申請）'!D1710,最低賃金!$A$2:$G$49,7,FALSE),VLOOKUP('記入例（前回申請）'!D1710,最低賃金!$A$2:$G$49,6,FALSE),IF($F$5&gt;VLOOKUP('記入例（前回申請）'!D1710,最低賃金!$A$2:$G$49,5,FALSE),VLOOKUP('記入例（前回申請）'!D1710,最低賃金!$A$2:$G$49,4,FALSE),VLOOKUP('記入例（前回申請）'!D1710,最低賃金!$A$2:$G$49,2,FALSE))),"")</f>
        <v/>
      </c>
      <c r="F1710" s="32"/>
      <c r="G1710" s="33"/>
      <c r="H1710" s="53"/>
      <c r="I1710" s="28" t="str" cm="1">
        <f t="array" ref="I1710">IFERROR(_xlfn.IFS(COUNTBLANK(F1710:H1710)=3,"",G1710="","G列に金額を入力してください",F1710=3,G1710,H1710="","H列に労働時間を入力してください",F1710=1,ROUND(G1710/(H1710*24),0),F1710=2,ROUND(G1710/(H1710*24),0)),"")</f>
        <v/>
      </c>
      <c r="J1710" s="51" t="str" cm="1">
        <f t="array" ref="J1710">IFERROR(_xlfn.IFS(D1710="","",I1710&lt;E1710,"×（法定外です）",I1710&gt;=E1710,"〇"),"")</f>
        <v/>
      </c>
    </row>
    <row r="1711" spans="1:10" ht="14.25" customHeight="1" x14ac:dyDescent="0.4">
      <c r="A1711" s="51" t="str">
        <f t="shared" si="26"/>
        <v/>
      </c>
      <c r="B1711" s="32"/>
      <c r="C1711" s="32"/>
      <c r="D1711" s="32" t="str">
        <f>IFERROR(IF(C1711="","",確認書!#REF!),"")</f>
        <v/>
      </c>
      <c r="E1711" s="5" t="str">
        <f>IFERROR(IF($F$5&gt;VLOOKUP('記入例（前回申請）'!D1711,最低賃金!$A$2:$G$49,7,FALSE),VLOOKUP('記入例（前回申請）'!D1711,最低賃金!$A$2:$G$49,6,FALSE),IF($F$5&gt;VLOOKUP('記入例（前回申請）'!D1711,最低賃金!$A$2:$G$49,5,FALSE),VLOOKUP('記入例（前回申請）'!D1711,最低賃金!$A$2:$G$49,4,FALSE),VLOOKUP('記入例（前回申請）'!D1711,最低賃金!$A$2:$G$49,2,FALSE))),"")</f>
        <v/>
      </c>
      <c r="F1711" s="32"/>
      <c r="G1711" s="33"/>
      <c r="H1711" s="53"/>
      <c r="I1711" s="28" t="str" cm="1">
        <f t="array" ref="I1711">IFERROR(_xlfn.IFS(COUNTBLANK(F1711:H1711)=3,"",G1711="","G列に金額を入力してください",F1711=3,G1711,H1711="","H列に労働時間を入力してください",F1711=1,ROUND(G1711/(H1711*24),0),F1711=2,ROUND(G1711/(H1711*24),0)),"")</f>
        <v/>
      </c>
      <c r="J1711" s="51" t="str" cm="1">
        <f t="array" ref="J1711">IFERROR(_xlfn.IFS(D1711="","",I1711&lt;E1711,"×（法定外です）",I1711&gt;=E1711,"〇"),"")</f>
        <v/>
      </c>
    </row>
    <row r="1712" spans="1:10" ht="14.25" customHeight="1" x14ac:dyDescent="0.4">
      <c r="A1712" s="51" t="str">
        <f t="shared" si="26"/>
        <v/>
      </c>
      <c r="B1712" s="32"/>
      <c r="C1712" s="32"/>
      <c r="D1712" s="32" t="str">
        <f>IFERROR(IF(C1712="","",確認書!#REF!),"")</f>
        <v/>
      </c>
      <c r="E1712" s="5" t="str">
        <f>IFERROR(IF($F$5&gt;VLOOKUP('記入例（前回申請）'!D1712,最低賃金!$A$2:$G$49,7,FALSE),VLOOKUP('記入例（前回申請）'!D1712,最低賃金!$A$2:$G$49,6,FALSE),IF($F$5&gt;VLOOKUP('記入例（前回申請）'!D1712,最低賃金!$A$2:$G$49,5,FALSE),VLOOKUP('記入例（前回申請）'!D1712,最低賃金!$A$2:$G$49,4,FALSE),VLOOKUP('記入例（前回申請）'!D1712,最低賃金!$A$2:$G$49,2,FALSE))),"")</f>
        <v/>
      </c>
      <c r="F1712" s="32"/>
      <c r="G1712" s="33"/>
      <c r="H1712" s="53"/>
      <c r="I1712" s="28" t="str" cm="1">
        <f t="array" ref="I1712">IFERROR(_xlfn.IFS(COUNTBLANK(F1712:H1712)=3,"",G1712="","G列に金額を入力してください",F1712=3,G1712,H1712="","H列に労働時間を入力してください",F1712=1,ROUND(G1712/(H1712*24),0),F1712=2,ROUND(G1712/(H1712*24),0)),"")</f>
        <v/>
      </c>
      <c r="J1712" s="51" t="str" cm="1">
        <f t="array" ref="J1712">IFERROR(_xlfn.IFS(D1712="","",I1712&lt;E1712,"×（法定外です）",I1712&gt;=E1712,"〇"),"")</f>
        <v/>
      </c>
    </row>
    <row r="1713" spans="1:10" ht="14.25" customHeight="1" x14ac:dyDescent="0.4">
      <c r="A1713" s="51" t="str">
        <f t="shared" si="26"/>
        <v/>
      </c>
      <c r="B1713" s="32"/>
      <c r="C1713" s="32"/>
      <c r="D1713" s="32" t="str">
        <f>IFERROR(IF(C1713="","",確認書!#REF!),"")</f>
        <v/>
      </c>
      <c r="E1713" s="5" t="str">
        <f>IFERROR(IF($F$5&gt;VLOOKUP('記入例（前回申請）'!D1713,最低賃金!$A$2:$G$49,7,FALSE),VLOOKUP('記入例（前回申請）'!D1713,最低賃金!$A$2:$G$49,6,FALSE),IF($F$5&gt;VLOOKUP('記入例（前回申請）'!D1713,最低賃金!$A$2:$G$49,5,FALSE),VLOOKUP('記入例（前回申請）'!D1713,最低賃金!$A$2:$G$49,4,FALSE),VLOOKUP('記入例（前回申請）'!D1713,最低賃金!$A$2:$G$49,2,FALSE))),"")</f>
        <v/>
      </c>
      <c r="F1713" s="32"/>
      <c r="G1713" s="33"/>
      <c r="H1713" s="53"/>
      <c r="I1713" s="28" t="str" cm="1">
        <f t="array" ref="I1713">IFERROR(_xlfn.IFS(COUNTBLANK(F1713:H1713)=3,"",G1713="","G列に金額を入力してください",F1713=3,G1713,H1713="","H列に労働時間を入力してください",F1713=1,ROUND(G1713/(H1713*24),0),F1713=2,ROUND(G1713/(H1713*24),0)),"")</f>
        <v/>
      </c>
      <c r="J1713" s="51" t="str" cm="1">
        <f t="array" ref="J1713">IFERROR(_xlfn.IFS(D1713="","",I1713&lt;E1713,"×（法定外です）",I1713&gt;=E1713,"〇"),"")</f>
        <v/>
      </c>
    </row>
    <row r="1714" spans="1:10" ht="14.25" customHeight="1" x14ac:dyDescent="0.4">
      <c r="A1714" s="51" t="str">
        <f t="shared" si="26"/>
        <v/>
      </c>
      <c r="B1714" s="32"/>
      <c r="C1714" s="32"/>
      <c r="D1714" s="32" t="str">
        <f>IFERROR(IF(C1714="","",確認書!#REF!),"")</f>
        <v/>
      </c>
      <c r="E1714" s="5" t="str">
        <f>IFERROR(IF($F$5&gt;VLOOKUP('記入例（前回申請）'!D1714,最低賃金!$A$2:$G$49,7,FALSE),VLOOKUP('記入例（前回申請）'!D1714,最低賃金!$A$2:$G$49,6,FALSE),IF($F$5&gt;VLOOKUP('記入例（前回申請）'!D1714,最低賃金!$A$2:$G$49,5,FALSE),VLOOKUP('記入例（前回申請）'!D1714,最低賃金!$A$2:$G$49,4,FALSE),VLOOKUP('記入例（前回申請）'!D1714,最低賃金!$A$2:$G$49,2,FALSE))),"")</f>
        <v/>
      </c>
      <c r="F1714" s="32"/>
      <c r="G1714" s="33"/>
      <c r="H1714" s="53"/>
      <c r="I1714" s="28" t="str" cm="1">
        <f t="array" ref="I1714">IFERROR(_xlfn.IFS(COUNTBLANK(F1714:H1714)=3,"",G1714="","G列に金額を入力してください",F1714=3,G1714,H1714="","H列に労働時間を入力してください",F1714=1,ROUND(G1714/(H1714*24),0),F1714=2,ROUND(G1714/(H1714*24),0)),"")</f>
        <v/>
      </c>
      <c r="J1714" s="51" t="str" cm="1">
        <f t="array" ref="J1714">IFERROR(_xlfn.IFS(D1714="","",I1714&lt;E1714,"×（法定外です）",I1714&gt;=E1714,"〇"),"")</f>
        <v/>
      </c>
    </row>
    <row r="1715" spans="1:10" ht="14.25" customHeight="1" x14ac:dyDescent="0.4">
      <c r="A1715" s="51" t="str">
        <f t="shared" si="26"/>
        <v/>
      </c>
      <c r="B1715" s="32"/>
      <c r="C1715" s="32"/>
      <c r="D1715" s="32" t="str">
        <f>IFERROR(IF(C1715="","",確認書!#REF!),"")</f>
        <v/>
      </c>
      <c r="E1715" s="5" t="str">
        <f>IFERROR(IF($F$5&gt;VLOOKUP('記入例（前回申請）'!D1715,最低賃金!$A$2:$G$49,7,FALSE),VLOOKUP('記入例（前回申請）'!D1715,最低賃金!$A$2:$G$49,6,FALSE),IF($F$5&gt;VLOOKUP('記入例（前回申請）'!D1715,最低賃金!$A$2:$G$49,5,FALSE),VLOOKUP('記入例（前回申請）'!D1715,最低賃金!$A$2:$G$49,4,FALSE),VLOOKUP('記入例（前回申請）'!D1715,最低賃金!$A$2:$G$49,2,FALSE))),"")</f>
        <v/>
      </c>
      <c r="F1715" s="32"/>
      <c r="G1715" s="33"/>
      <c r="H1715" s="53"/>
      <c r="I1715" s="28" t="str" cm="1">
        <f t="array" ref="I1715">IFERROR(_xlfn.IFS(COUNTBLANK(F1715:H1715)=3,"",G1715="","G列に金額を入力してください",F1715=3,G1715,H1715="","H列に労働時間を入力してください",F1715=1,ROUND(G1715/(H1715*24),0),F1715=2,ROUND(G1715/(H1715*24),0)),"")</f>
        <v/>
      </c>
      <c r="J1715" s="51" t="str" cm="1">
        <f t="array" ref="J1715">IFERROR(_xlfn.IFS(D1715="","",I1715&lt;E1715,"×（法定外です）",I1715&gt;=E1715,"〇"),"")</f>
        <v/>
      </c>
    </row>
    <row r="1716" spans="1:10" ht="14.25" customHeight="1" x14ac:dyDescent="0.4">
      <c r="A1716" s="51" t="str">
        <f t="shared" si="26"/>
        <v/>
      </c>
      <c r="B1716" s="32"/>
      <c r="C1716" s="32"/>
      <c r="D1716" s="32" t="str">
        <f>IFERROR(IF(C1716="","",確認書!#REF!),"")</f>
        <v/>
      </c>
      <c r="E1716" s="5" t="str">
        <f>IFERROR(IF($F$5&gt;VLOOKUP('記入例（前回申請）'!D1716,最低賃金!$A$2:$G$49,7,FALSE),VLOOKUP('記入例（前回申請）'!D1716,最低賃金!$A$2:$G$49,6,FALSE),IF($F$5&gt;VLOOKUP('記入例（前回申請）'!D1716,最低賃金!$A$2:$G$49,5,FALSE),VLOOKUP('記入例（前回申請）'!D1716,最低賃金!$A$2:$G$49,4,FALSE),VLOOKUP('記入例（前回申請）'!D1716,最低賃金!$A$2:$G$49,2,FALSE))),"")</f>
        <v/>
      </c>
      <c r="F1716" s="32"/>
      <c r="G1716" s="33"/>
      <c r="H1716" s="53"/>
      <c r="I1716" s="28" t="str" cm="1">
        <f t="array" ref="I1716">IFERROR(_xlfn.IFS(COUNTBLANK(F1716:H1716)=3,"",G1716="","G列に金額を入力してください",F1716=3,G1716,H1716="","H列に労働時間を入力してください",F1716=1,ROUND(G1716/(H1716*24),0),F1716=2,ROUND(G1716/(H1716*24),0)),"")</f>
        <v/>
      </c>
      <c r="J1716" s="51" t="str" cm="1">
        <f t="array" ref="J1716">IFERROR(_xlfn.IFS(D1716="","",I1716&lt;E1716,"×（法定外です）",I1716&gt;=E1716,"〇"),"")</f>
        <v/>
      </c>
    </row>
    <row r="1717" spans="1:10" ht="14.25" customHeight="1" x14ac:dyDescent="0.4">
      <c r="A1717" s="51" t="str">
        <f t="shared" si="26"/>
        <v/>
      </c>
      <c r="B1717" s="32"/>
      <c r="C1717" s="32"/>
      <c r="D1717" s="32" t="str">
        <f>IFERROR(IF(C1717="","",確認書!#REF!),"")</f>
        <v/>
      </c>
      <c r="E1717" s="5" t="str">
        <f>IFERROR(IF($F$5&gt;VLOOKUP('記入例（前回申請）'!D1717,最低賃金!$A$2:$G$49,7,FALSE),VLOOKUP('記入例（前回申請）'!D1717,最低賃金!$A$2:$G$49,6,FALSE),IF($F$5&gt;VLOOKUP('記入例（前回申請）'!D1717,最低賃金!$A$2:$G$49,5,FALSE),VLOOKUP('記入例（前回申請）'!D1717,最低賃金!$A$2:$G$49,4,FALSE),VLOOKUP('記入例（前回申請）'!D1717,最低賃金!$A$2:$G$49,2,FALSE))),"")</f>
        <v/>
      </c>
      <c r="F1717" s="32"/>
      <c r="G1717" s="33"/>
      <c r="H1717" s="53"/>
      <c r="I1717" s="28" t="str" cm="1">
        <f t="array" ref="I1717">IFERROR(_xlfn.IFS(COUNTBLANK(F1717:H1717)=3,"",G1717="","G列に金額を入力してください",F1717=3,G1717,H1717="","H列に労働時間を入力してください",F1717=1,ROUND(G1717/(H1717*24),0),F1717=2,ROUND(G1717/(H1717*24),0)),"")</f>
        <v/>
      </c>
      <c r="J1717" s="51" t="str" cm="1">
        <f t="array" ref="J1717">IFERROR(_xlfn.IFS(D1717="","",I1717&lt;E1717,"×（法定外です）",I1717&gt;=E1717,"〇"),"")</f>
        <v/>
      </c>
    </row>
    <row r="1718" spans="1:10" ht="14.25" customHeight="1" x14ac:dyDescent="0.4">
      <c r="A1718" s="51" t="str">
        <f t="shared" si="26"/>
        <v/>
      </c>
      <c r="B1718" s="32"/>
      <c r="C1718" s="32"/>
      <c r="D1718" s="32" t="str">
        <f>IFERROR(IF(C1718="","",確認書!#REF!),"")</f>
        <v/>
      </c>
      <c r="E1718" s="5" t="str">
        <f>IFERROR(IF($F$5&gt;VLOOKUP('記入例（前回申請）'!D1718,最低賃金!$A$2:$G$49,7,FALSE),VLOOKUP('記入例（前回申請）'!D1718,最低賃金!$A$2:$G$49,6,FALSE),IF($F$5&gt;VLOOKUP('記入例（前回申請）'!D1718,最低賃金!$A$2:$G$49,5,FALSE),VLOOKUP('記入例（前回申請）'!D1718,最低賃金!$A$2:$G$49,4,FALSE),VLOOKUP('記入例（前回申請）'!D1718,最低賃金!$A$2:$G$49,2,FALSE))),"")</f>
        <v/>
      </c>
      <c r="F1718" s="32"/>
      <c r="G1718" s="33"/>
      <c r="H1718" s="53"/>
      <c r="I1718" s="28" t="str" cm="1">
        <f t="array" ref="I1718">IFERROR(_xlfn.IFS(COUNTBLANK(F1718:H1718)=3,"",G1718="","G列に金額を入力してください",F1718=3,G1718,H1718="","H列に労働時間を入力してください",F1718=1,ROUND(G1718/(H1718*24),0),F1718=2,ROUND(G1718/(H1718*24),0)),"")</f>
        <v/>
      </c>
      <c r="J1718" s="51" t="str" cm="1">
        <f t="array" ref="J1718">IFERROR(_xlfn.IFS(D1718="","",I1718&lt;E1718,"×（法定外です）",I1718&gt;=E1718,"〇"),"")</f>
        <v/>
      </c>
    </row>
    <row r="1719" spans="1:10" ht="14.25" customHeight="1" x14ac:dyDescent="0.4">
      <c r="A1719" s="51" t="str">
        <f t="shared" si="26"/>
        <v/>
      </c>
      <c r="B1719" s="32"/>
      <c r="C1719" s="32"/>
      <c r="D1719" s="32" t="str">
        <f>IFERROR(IF(C1719="","",確認書!#REF!),"")</f>
        <v/>
      </c>
      <c r="E1719" s="5" t="str">
        <f>IFERROR(IF($F$5&gt;VLOOKUP('記入例（前回申請）'!D1719,最低賃金!$A$2:$G$49,7,FALSE),VLOOKUP('記入例（前回申請）'!D1719,最低賃金!$A$2:$G$49,6,FALSE),IF($F$5&gt;VLOOKUP('記入例（前回申請）'!D1719,最低賃金!$A$2:$G$49,5,FALSE),VLOOKUP('記入例（前回申請）'!D1719,最低賃金!$A$2:$G$49,4,FALSE),VLOOKUP('記入例（前回申請）'!D1719,最低賃金!$A$2:$G$49,2,FALSE))),"")</f>
        <v/>
      </c>
      <c r="F1719" s="32"/>
      <c r="G1719" s="33"/>
      <c r="H1719" s="53"/>
      <c r="I1719" s="28" t="str" cm="1">
        <f t="array" ref="I1719">IFERROR(_xlfn.IFS(COUNTBLANK(F1719:H1719)=3,"",G1719="","G列に金額を入力してください",F1719=3,G1719,H1719="","H列に労働時間を入力してください",F1719=1,ROUND(G1719/(H1719*24),0),F1719=2,ROUND(G1719/(H1719*24),0)),"")</f>
        <v/>
      </c>
      <c r="J1719" s="51" t="str" cm="1">
        <f t="array" ref="J1719">IFERROR(_xlfn.IFS(D1719="","",I1719&lt;E1719,"×（法定外です）",I1719&gt;=E1719,"〇"),"")</f>
        <v/>
      </c>
    </row>
    <row r="1720" spans="1:10" ht="14.25" customHeight="1" x14ac:dyDescent="0.4">
      <c r="A1720" s="51" t="str">
        <f t="shared" si="26"/>
        <v/>
      </c>
      <c r="B1720" s="32"/>
      <c r="C1720" s="32"/>
      <c r="D1720" s="32" t="str">
        <f>IFERROR(IF(C1720="","",確認書!#REF!),"")</f>
        <v/>
      </c>
      <c r="E1720" s="5" t="str">
        <f>IFERROR(IF($F$5&gt;VLOOKUP('記入例（前回申請）'!D1720,最低賃金!$A$2:$G$49,7,FALSE),VLOOKUP('記入例（前回申請）'!D1720,最低賃金!$A$2:$G$49,6,FALSE),IF($F$5&gt;VLOOKUP('記入例（前回申請）'!D1720,最低賃金!$A$2:$G$49,5,FALSE),VLOOKUP('記入例（前回申請）'!D1720,最低賃金!$A$2:$G$49,4,FALSE),VLOOKUP('記入例（前回申請）'!D1720,最低賃金!$A$2:$G$49,2,FALSE))),"")</f>
        <v/>
      </c>
      <c r="F1720" s="32"/>
      <c r="G1720" s="33"/>
      <c r="H1720" s="53"/>
      <c r="I1720" s="28" t="str" cm="1">
        <f t="array" ref="I1720">IFERROR(_xlfn.IFS(COUNTBLANK(F1720:H1720)=3,"",G1720="","G列に金額を入力してください",F1720=3,G1720,H1720="","H列に労働時間を入力してください",F1720=1,ROUND(G1720/(H1720*24),0),F1720=2,ROUND(G1720/(H1720*24),0)),"")</f>
        <v/>
      </c>
      <c r="J1720" s="51" t="str" cm="1">
        <f t="array" ref="J1720">IFERROR(_xlfn.IFS(D1720="","",I1720&lt;E1720,"×（法定外です）",I1720&gt;=E1720,"〇"),"")</f>
        <v/>
      </c>
    </row>
    <row r="1721" spans="1:10" ht="14.25" customHeight="1" x14ac:dyDescent="0.4">
      <c r="A1721" s="51" t="str">
        <f t="shared" si="26"/>
        <v/>
      </c>
      <c r="B1721" s="32"/>
      <c r="C1721" s="32"/>
      <c r="D1721" s="32" t="str">
        <f>IFERROR(IF(C1721="","",確認書!#REF!),"")</f>
        <v/>
      </c>
      <c r="E1721" s="5" t="str">
        <f>IFERROR(IF($F$5&gt;VLOOKUP('記入例（前回申請）'!D1721,最低賃金!$A$2:$G$49,7,FALSE),VLOOKUP('記入例（前回申請）'!D1721,最低賃金!$A$2:$G$49,6,FALSE),IF($F$5&gt;VLOOKUP('記入例（前回申請）'!D1721,最低賃金!$A$2:$G$49,5,FALSE),VLOOKUP('記入例（前回申請）'!D1721,最低賃金!$A$2:$G$49,4,FALSE),VLOOKUP('記入例（前回申請）'!D1721,最低賃金!$A$2:$G$49,2,FALSE))),"")</f>
        <v/>
      </c>
      <c r="F1721" s="32"/>
      <c r="G1721" s="33"/>
      <c r="H1721" s="53"/>
      <c r="I1721" s="28" t="str" cm="1">
        <f t="array" ref="I1721">IFERROR(_xlfn.IFS(COUNTBLANK(F1721:H1721)=3,"",G1721="","G列に金額を入力してください",F1721=3,G1721,H1721="","H列に労働時間を入力してください",F1721=1,ROUND(G1721/(H1721*24),0),F1721=2,ROUND(G1721/(H1721*24),0)),"")</f>
        <v/>
      </c>
      <c r="J1721" s="51" t="str" cm="1">
        <f t="array" ref="J1721">IFERROR(_xlfn.IFS(D1721="","",I1721&lt;E1721,"×（法定外です）",I1721&gt;=E1721,"〇"),"")</f>
        <v/>
      </c>
    </row>
    <row r="1722" spans="1:10" ht="14.25" customHeight="1" x14ac:dyDescent="0.4">
      <c r="A1722" s="51" t="str">
        <f t="shared" si="26"/>
        <v/>
      </c>
      <c r="B1722" s="32"/>
      <c r="C1722" s="32"/>
      <c r="D1722" s="32" t="str">
        <f>IFERROR(IF(C1722="","",確認書!#REF!),"")</f>
        <v/>
      </c>
      <c r="E1722" s="5" t="str">
        <f>IFERROR(IF($F$5&gt;VLOOKUP('記入例（前回申請）'!D1722,最低賃金!$A$2:$G$49,7,FALSE),VLOOKUP('記入例（前回申請）'!D1722,最低賃金!$A$2:$G$49,6,FALSE),IF($F$5&gt;VLOOKUP('記入例（前回申請）'!D1722,最低賃金!$A$2:$G$49,5,FALSE),VLOOKUP('記入例（前回申請）'!D1722,最低賃金!$A$2:$G$49,4,FALSE),VLOOKUP('記入例（前回申請）'!D1722,最低賃金!$A$2:$G$49,2,FALSE))),"")</f>
        <v/>
      </c>
      <c r="F1722" s="32"/>
      <c r="G1722" s="33"/>
      <c r="H1722" s="53"/>
      <c r="I1722" s="28" t="str" cm="1">
        <f t="array" ref="I1722">IFERROR(_xlfn.IFS(COUNTBLANK(F1722:H1722)=3,"",G1722="","G列に金額を入力してください",F1722=3,G1722,H1722="","H列に労働時間を入力してください",F1722=1,ROUND(G1722/(H1722*24),0),F1722=2,ROUND(G1722/(H1722*24),0)),"")</f>
        <v/>
      </c>
      <c r="J1722" s="51" t="str" cm="1">
        <f t="array" ref="J1722">IFERROR(_xlfn.IFS(D1722="","",I1722&lt;E1722,"×（法定外です）",I1722&gt;=E1722,"〇"),"")</f>
        <v/>
      </c>
    </row>
    <row r="1723" spans="1:10" ht="14.25" customHeight="1" x14ac:dyDescent="0.4">
      <c r="A1723" s="51" t="str">
        <f t="shared" si="26"/>
        <v/>
      </c>
      <c r="B1723" s="32"/>
      <c r="C1723" s="32"/>
      <c r="D1723" s="32" t="str">
        <f>IFERROR(IF(C1723="","",確認書!#REF!),"")</f>
        <v/>
      </c>
      <c r="E1723" s="5" t="str">
        <f>IFERROR(IF($F$5&gt;VLOOKUP('記入例（前回申請）'!D1723,最低賃金!$A$2:$G$49,7,FALSE),VLOOKUP('記入例（前回申請）'!D1723,最低賃金!$A$2:$G$49,6,FALSE),IF($F$5&gt;VLOOKUP('記入例（前回申請）'!D1723,最低賃金!$A$2:$G$49,5,FALSE),VLOOKUP('記入例（前回申請）'!D1723,最低賃金!$A$2:$G$49,4,FALSE),VLOOKUP('記入例（前回申請）'!D1723,最低賃金!$A$2:$G$49,2,FALSE))),"")</f>
        <v/>
      </c>
      <c r="F1723" s="32"/>
      <c r="G1723" s="33"/>
      <c r="H1723" s="53"/>
      <c r="I1723" s="28" t="str" cm="1">
        <f t="array" ref="I1723">IFERROR(_xlfn.IFS(COUNTBLANK(F1723:H1723)=3,"",G1723="","G列に金額を入力してください",F1723=3,G1723,H1723="","H列に労働時間を入力してください",F1723=1,ROUND(G1723/(H1723*24),0),F1723=2,ROUND(G1723/(H1723*24),0)),"")</f>
        <v/>
      </c>
      <c r="J1723" s="51" t="str" cm="1">
        <f t="array" ref="J1723">IFERROR(_xlfn.IFS(D1723="","",I1723&lt;E1723,"×（法定外です）",I1723&gt;=E1723,"〇"),"")</f>
        <v/>
      </c>
    </row>
    <row r="1724" spans="1:10" ht="14.25" customHeight="1" x14ac:dyDescent="0.4">
      <c r="A1724" s="51" t="str">
        <f t="shared" si="26"/>
        <v/>
      </c>
      <c r="B1724" s="32"/>
      <c r="C1724" s="32"/>
      <c r="D1724" s="32" t="str">
        <f>IFERROR(IF(C1724="","",確認書!#REF!),"")</f>
        <v/>
      </c>
      <c r="E1724" s="5" t="str">
        <f>IFERROR(IF($F$5&gt;VLOOKUP('記入例（前回申請）'!D1724,最低賃金!$A$2:$G$49,7,FALSE),VLOOKUP('記入例（前回申請）'!D1724,最低賃金!$A$2:$G$49,6,FALSE),IF($F$5&gt;VLOOKUP('記入例（前回申請）'!D1724,最低賃金!$A$2:$G$49,5,FALSE),VLOOKUP('記入例（前回申請）'!D1724,最低賃金!$A$2:$G$49,4,FALSE),VLOOKUP('記入例（前回申請）'!D1724,最低賃金!$A$2:$G$49,2,FALSE))),"")</f>
        <v/>
      </c>
      <c r="F1724" s="32"/>
      <c r="G1724" s="33"/>
      <c r="H1724" s="53"/>
      <c r="I1724" s="28" t="str" cm="1">
        <f t="array" ref="I1724">IFERROR(_xlfn.IFS(COUNTBLANK(F1724:H1724)=3,"",G1724="","G列に金額を入力してください",F1724=3,G1724,H1724="","H列に労働時間を入力してください",F1724=1,ROUND(G1724/(H1724*24),0),F1724=2,ROUND(G1724/(H1724*24),0)),"")</f>
        <v/>
      </c>
      <c r="J1724" s="51" t="str" cm="1">
        <f t="array" ref="J1724">IFERROR(_xlfn.IFS(D1724="","",I1724&lt;E1724,"×（法定外です）",I1724&gt;=E1724,"〇"),"")</f>
        <v/>
      </c>
    </row>
    <row r="1725" spans="1:10" ht="14.25" customHeight="1" x14ac:dyDescent="0.4">
      <c r="A1725" s="51" t="str">
        <f t="shared" si="26"/>
        <v/>
      </c>
      <c r="B1725" s="32"/>
      <c r="C1725" s="32"/>
      <c r="D1725" s="32" t="str">
        <f>IFERROR(IF(C1725="","",確認書!#REF!),"")</f>
        <v/>
      </c>
      <c r="E1725" s="5" t="str">
        <f>IFERROR(IF($F$5&gt;VLOOKUP('記入例（前回申請）'!D1725,最低賃金!$A$2:$G$49,7,FALSE),VLOOKUP('記入例（前回申請）'!D1725,最低賃金!$A$2:$G$49,6,FALSE),IF($F$5&gt;VLOOKUP('記入例（前回申請）'!D1725,最低賃金!$A$2:$G$49,5,FALSE),VLOOKUP('記入例（前回申請）'!D1725,最低賃金!$A$2:$G$49,4,FALSE),VLOOKUP('記入例（前回申請）'!D1725,最低賃金!$A$2:$G$49,2,FALSE))),"")</f>
        <v/>
      </c>
      <c r="F1725" s="32"/>
      <c r="G1725" s="33"/>
      <c r="H1725" s="53"/>
      <c r="I1725" s="28" t="str" cm="1">
        <f t="array" ref="I1725">IFERROR(_xlfn.IFS(COUNTBLANK(F1725:H1725)=3,"",G1725="","G列に金額を入力してください",F1725=3,G1725,H1725="","H列に労働時間を入力してください",F1725=1,ROUND(G1725/(H1725*24),0),F1725=2,ROUND(G1725/(H1725*24),0)),"")</f>
        <v/>
      </c>
      <c r="J1725" s="51" t="str" cm="1">
        <f t="array" ref="J1725">IFERROR(_xlfn.IFS(D1725="","",I1725&lt;E1725,"×（法定外です）",I1725&gt;=E1725,"〇"),"")</f>
        <v/>
      </c>
    </row>
    <row r="1726" spans="1:10" ht="14.25" customHeight="1" x14ac:dyDescent="0.4">
      <c r="A1726" s="51" t="str">
        <f t="shared" si="26"/>
        <v/>
      </c>
      <c r="B1726" s="32"/>
      <c r="C1726" s="32"/>
      <c r="D1726" s="32" t="str">
        <f>IFERROR(IF(C1726="","",確認書!#REF!),"")</f>
        <v/>
      </c>
      <c r="E1726" s="5" t="str">
        <f>IFERROR(IF($F$5&gt;VLOOKUP('記入例（前回申請）'!D1726,最低賃金!$A$2:$G$49,7,FALSE),VLOOKUP('記入例（前回申請）'!D1726,最低賃金!$A$2:$G$49,6,FALSE),IF($F$5&gt;VLOOKUP('記入例（前回申請）'!D1726,最低賃金!$A$2:$G$49,5,FALSE),VLOOKUP('記入例（前回申請）'!D1726,最低賃金!$A$2:$G$49,4,FALSE),VLOOKUP('記入例（前回申請）'!D1726,最低賃金!$A$2:$G$49,2,FALSE))),"")</f>
        <v/>
      </c>
      <c r="F1726" s="32"/>
      <c r="G1726" s="33"/>
      <c r="H1726" s="53"/>
      <c r="I1726" s="28" t="str" cm="1">
        <f t="array" ref="I1726">IFERROR(_xlfn.IFS(COUNTBLANK(F1726:H1726)=3,"",G1726="","G列に金額を入力してください",F1726=3,G1726,H1726="","H列に労働時間を入力してください",F1726=1,ROUND(G1726/(H1726*24),0),F1726=2,ROUND(G1726/(H1726*24),0)),"")</f>
        <v/>
      </c>
      <c r="J1726" s="51" t="str" cm="1">
        <f t="array" ref="J1726">IFERROR(_xlfn.IFS(D1726="","",I1726&lt;E1726,"×（法定外です）",I1726&gt;=E1726,"〇"),"")</f>
        <v/>
      </c>
    </row>
    <row r="1727" spans="1:10" ht="14.25" customHeight="1" x14ac:dyDescent="0.4">
      <c r="A1727" s="51" t="str">
        <f t="shared" si="26"/>
        <v/>
      </c>
      <c r="B1727" s="32"/>
      <c r="C1727" s="32"/>
      <c r="D1727" s="32" t="str">
        <f>IFERROR(IF(C1727="","",確認書!#REF!),"")</f>
        <v/>
      </c>
      <c r="E1727" s="5" t="str">
        <f>IFERROR(IF($F$5&gt;VLOOKUP('記入例（前回申請）'!D1727,最低賃金!$A$2:$G$49,7,FALSE),VLOOKUP('記入例（前回申請）'!D1727,最低賃金!$A$2:$G$49,6,FALSE),IF($F$5&gt;VLOOKUP('記入例（前回申請）'!D1727,最低賃金!$A$2:$G$49,5,FALSE),VLOOKUP('記入例（前回申請）'!D1727,最低賃金!$A$2:$G$49,4,FALSE),VLOOKUP('記入例（前回申請）'!D1727,最低賃金!$A$2:$G$49,2,FALSE))),"")</f>
        <v/>
      </c>
      <c r="F1727" s="32"/>
      <c r="G1727" s="33"/>
      <c r="H1727" s="53"/>
      <c r="I1727" s="28" t="str" cm="1">
        <f t="array" ref="I1727">IFERROR(_xlfn.IFS(COUNTBLANK(F1727:H1727)=3,"",G1727="","G列に金額を入力してください",F1727=3,G1727,H1727="","H列に労働時間を入力してください",F1727=1,ROUND(G1727/(H1727*24),0),F1727=2,ROUND(G1727/(H1727*24),0)),"")</f>
        <v/>
      </c>
      <c r="J1727" s="51" t="str" cm="1">
        <f t="array" ref="J1727">IFERROR(_xlfn.IFS(D1727="","",I1727&lt;E1727,"×（法定外です）",I1727&gt;=E1727,"〇"),"")</f>
        <v/>
      </c>
    </row>
    <row r="1728" spans="1:10" ht="14.25" customHeight="1" x14ac:dyDescent="0.4">
      <c r="A1728" s="51" t="str">
        <f t="shared" si="26"/>
        <v/>
      </c>
      <c r="B1728" s="32"/>
      <c r="C1728" s="32"/>
      <c r="D1728" s="32" t="str">
        <f>IFERROR(IF(C1728="","",確認書!#REF!),"")</f>
        <v/>
      </c>
      <c r="E1728" s="5" t="str">
        <f>IFERROR(IF($F$5&gt;VLOOKUP('記入例（前回申請）'!D1728,最低賃金!$A$2:$G$49,7,FALSE),VLOOKUP('記入例（前回申請）'!D1728,最低賃金!$A$2:$G$49,6,FALSE),IF($F$5&gt;VLOOKUP('記入例（前回申請）'!D1728,最低賃金!$A$2:$G$49,5,FALSE),VLOOKUP('記入例（前回申請）'!D1728,最低賃金!$A$2:$G$49,4,FALSE),VLOOKUP('記入例（前回申請）'!D1728,最低賃金!$A$2:$G$49,2,FALSE))),"")</f>
        <v/>
      </c>
      <c r="F1728" s="32"/>
      <c r="G1728" s="33"/>
      <c r="H1728" s="53"/>
      <c r="I1728" s="28" t="str" cm="1">
        <f t="array" ref="I1728">IFERROR(_xlfn.IFS(COUNTBLANK(F1728:H1728)=3,"",G1728="","G列に金額を入力してください",F1728=3,G1728,H1728="","H列に労働時間を入力してください",F1728=1,ROUND(G1728/(H1728*24),0),F1728=2,ROUND(G1728/(H1728*24),0)),"")</f>
        <v/>
      </c>
      <c r="J1728" s="51" t="str" cm="1">
        <f t="array" ref="J1728">IFERROR(_xlfn.IFS(D1728="","",I1728&lt;E1728,"×（法定外です）",I1728&gt;=E1728,"〇"),"")</f>
        <v/>
      </c>
    </row>
    <row r="1729" spans="1:10" ht="14.25" customHeight="1" x14ac:dyDescent="0.4">
      <c r="A1729" s="51" t="str">
        <f t="shared" si="26"/>
        <v/>
      </c>
      <c r="B1729" s="32"/>
      <c r="C1729" s="32"/>
      <c r="D1729" s="32" t="str">
        <f>IFERROR(IF(C1729="","",確認書!#REF!),"")</f>
        <v/>
      </c>
      <c r="E1729" s="5" t="str">
        <f>IFERROR(IF($F$5&gt;VLOOKUP('記入例（前回申請）'!D1729,最低賃金!$A$2:$G$49,7,FALSE),VLOOKUP('記入例（前回申請）'!D1729,最低賃金!$A$2:$G$49,6,FALSE),IF($F$5&gt;VLOOKUP('記入例（前回申請）'!D1729,最低賃金!$A$2:$G$49,5,FALSE),VLOOKUP('記入例（前回申請）'!D1729,最低賃金!$A$2:$G$49,4,FALSE),VLOOKUP('記入例（前回申請）'!D1729,最低賃金!$A$2:$G$49,2,FALSE))),"")</f>
        <v/>
      </c>
      <c r="F1729" s="32"/>
      <c r="G1729" s="33"/>
      <c r="H1729" s="53"/>
      <c r="I1729" s="28" t="str" cm="1">
        <f t="array" ref="I1729">IFERROR(_xlfn.IFS(COUNTBLANK(F1729:H1729)=3,"",G1729="","G列に金額を入力してください",F1729=3,G1729,H1729="","H列に労働時間を入力してください",F1729=1,ROUND(G1729/(H1729*24),0),F1729=2,ROUND(G1729/(H1729*24),0)),"")</f>
        <v/>
      </c>
      <c r="J1729" s="51" t="str" cm="1">
        <f t="array" ref="J1729">IFERROR(_xlfn.IFS(D1729="","",I1729&lt;E1729,"×（法定外です）",I1729&gt;=E1729,"〇"),"")</f>
        <v/>
      </c>
    </row>
    <row r="1730" spans="1:10" ht="14.25" customHeight="1" x14ac:dyDescent="0.4">
      <c r="A1730" s="51" t="str">
        <f t="shared" si="26"/>
        <v/>
      </c>
      <c r="B1730" s="32"/>
      <c r="C1730" s="32"/>
      <c r="D1730" s="32" t="str">
        <f>IFERROR(IF(C1730="","",確認書!#REF!),"")</f>
        <v/>
      </c>
      <c r="E1730" s="5" t="str">
        <f>IFERROR(IF($F$5&gt;VLOOKUP('記入例（前回申請）'!D1730,最低賃金!$A$2:$G$49,7,FALSE),VLOOKUP('記入例（前回申請）'!D1730,最低賃金!$A$2:$G$49,6,FALSE),IF($F$5&gt;VLOOKUP('記入例（前回申請）'!D1730,最低賃金!$A$2:$G$49,5,FALSE),VLOOKUP('記入例（前回申請）'!D1730,最低賃金!$A$2:$G$49,4,FALSE),VLOOKUP('記入例（前回申請）'!D1730,最低賃金!$A$2:$G$49,2,FALSE))),"")</f>
        <v/>
      </c>
      <c r="F1730" s="32"/>
      <c r="G1730" s="33"/>
      <c r="H1730" s="53"/>
      <c r="I1730" s="28" t="str" cm="1">
        <f t="array" ref="I1730">IFERROR(_xlfn.IFS(COUNTBLANK(F1730:H1730)=3,"",G1730="","G列に金額を入力してください",F1730=3,G1730,H1730="","H列に労働時間を入力してください",F1730=1,ROUND(G1730/(H1730*24),0),F1730=2,ROUND(G1730/(H1730*24),0)),"")</f>
        <v/>
      </c>
      <c r="J1730" s="51" t="str" cm="1">
        <f t="array" ref="J1730">IFERROR(_xlfn.IFS(D1730="","",I1730&lt;E1730,"×（法定外です）",I1730&gt;=E1730,"〇"),"")</f>
        <v/>
      </c>
    </row>
    <row r="1731" spans="1:10" ht="14.25" customHeight="1" x14ac:dyDescent="0.4">
      <c r="A1731" s="51" t="str">
        <f t="shared" si="26"/>
        <v/>
      </c>
      <c r="B1731" s="32"/>
      <c r="C1731" s="32"/>
      <c r="D1731" s="32" t="str">
        <f>IFERROR(IF(C1731="","",確認書!#REF!),"")</f>
        <v/>
      </c>
      <c r="E1731" s="5" t="str">
        <f>IFERROR(IF($F$5&gt;VLOOKUP('記入例（前回申請）'!D1731,最低賃金!$A$2:$G$49,7,FALSE),VLOOKUP('記入例（前回申請）'!D1731,最低賃金!$A$2:$G$49,6,FALSE),IF($F$5&gt;VLOOKUP('記入例（前回申請）'!D1731,最低賃金!$A$2:$G$49,5,FALSE),VLOOKUP('記入例（前回申請）'!D1731,最低賃金!$A$2:$G$49,4,FALSE),VLOOKUP('記入例（前回申請）'!D1731,最低賃金!$A$2:$G$49,2,FALSE))),"")</f>
        <v/>
      </c>
      <c r="F1731" s="32"/>
      <c r="G1731" s="33"/>
      <c r="H1731" s="53"/>
      <c r="I1731" s="28" t="str" cm="1">
        <f t="array" ref="I1731">IFERROR(_xlfn.IFS(COUNTBLANK(F1731:H1731)=3,"",G1731="","G列に金額を入力してください",F1731=3,G1731,H1731="","H列に労働時間を入力してください",F1731=1,ROUND(G1731/(H1731*24),0),F1731=2,ROUND(G1731/(H1731*24),0)),"")</f>
        <v/>
      </c>
      <c r="J1731" s="51" t="str" cm="1">
        <f t="array" ref="J1731">IFERROR(_xlfn.IFS(D1731="","",I1731&lt;E1731,"×（法定外です）",I1731&gt;=E1731,"〇"),"")</f>
        <v/>
      </c>
    </row>
    <row r="1732" spans="1:10" ht="14.25" customHeight="1" x14ac:dyDescent="0.4">
      <c r="A1732" s="51" t="str">
        <f t="shared" si="26"/>
        <v/>
      </c>
      <c r="B1732" s="32"/>
      <c r="C1732" s="32"/>
      <c r="D1732" s="32" t="str">
        <f>IFERROR(IF(C1732="","",確認書!#REF!),"")</f>
        <v/>
      </c>
      <c r="E1732" s="5" t="str">
        <f>IFERROR(IF($F$5&gt;VLOOKUP('記入例（前回申請）'!D1732,最低賃金!$A$2:$G$49,7,FALSE),VLOOKUP('記入例（前回申請）'!D1732,最低賃金!$A$2:$G$49,6,FALSE),IF($F$5&gt;VLOOKUP('記入例（前回申請）'!D1732,最低賃金!$A$2:$G$49,5,FALSE),VLOOKUP('記入例（前回申請）'!D1732,最低賃金!$A$2:$G$49,4,FALSE),VLOOKUP('記入例（前回申請）'!D1732,最低賃金!$A$2:$G$49,2,FALSE))),"")</f>
        <v/>
      </c>
      <c r="F1732" s="32"/>
      <c r="G1732" s="33"/>
      <c r="H1732" s="53"/>
      <c r="I1732" s="28" t="str" cm="1">
        <f t="array" ref="I1732">IFERROR(_xlfn.IFS(COUNTBLANK(F1732:H1732)=3,"",G1732="","G列に金額を入力してください",F1732=3,G1732,H1732="","H列に労働時間を入力してください",F1732=1,ROUND(G1732/(H1732*24),0),F1732=2,ROUND(G1732/(H1732*24),0)),"")</f>
        <v/>
      </c>
      <c r="J1732" s="51" t="str" cm="1">
        <f t="array" ref="J1732">IFERROR(_xlfn.IFS(D1732="","",I1732&lt;E1732,"×（法定外です）",I1732&gt;=E1732,"〇"),"")</f>
        <v/>
      </c>
    </row>
    <row r="1733" spans="1:10" ht="14.25" customHeight="1" x14ac:dyDescent="0.4">
      <c r="A1733" s="51" t="str">
        <f t="shared" si="26"/>
        <v/>
      </c>
      <c r="B1733" s="32"/>
      <c r="C1733" s="32"/>
      <c r="D1733" s="32" t="str">
        <f>IFERROR(IF(C1733="","",確認書!#REF!),"")</f>
        <v/>
      </c>
      <c r="E1733" s="5" t="str">
        <f>IFERROR(IF($F$5&gt;VLOOKUP('記入例（前回申請）'!D1733,最低賃金!$A$2:$G$49,7,FALSE),VLOOKUP('記入例（前回申請）'!D1733,最低賃金!$A$2:$G$49,6,FALSE),IF($F$5&gt;VLOOKUP('記入例（前回申請）'!D1733,最低賃金!$A$2:$G$49,5,FALSE),VLOOKUP('記入例（前回申請）'!D1733,最低賃金!$A$2:$G$49,4,FALSE),VLOOKUP('記入例（前回申請）'!D1733,最低賃金!$A$2:$G$49,2,FALSE))),"")</f>
        <v/>
      </c>
      <c r="F1733" s="32"/>
      <c r="G1733" s="33"/>
      <c r="H1733" s="53"/>
      <c r="I1733" s="28" t="str" cm="1">
        <f t="array" ref="I1733">IFERROR(_xlfn.IFS(COUNTBLANK(F1733:H1733)=3,"",G1733="","G列に金額を入力してください",F1733=3,G1733,H1733="","H列に労働時間を入力してください",F1733=1,ROUND(G1733/(H1733*24),0),F1733=2,ROUND(G1733/(H1733*24),0)),"")</f>
        <v/>
      </c>
      <c r="J1733" s="51" t="str" cm="1">
        <f t="array" ref="J1733">IFERROR(_xlfn.IFS(D1733="","",I1733&lt;E1733,"×（法定外です）",I1733&gt;=E1733,"〇"),"")</f>
        <v/>
      </c>
    </row>
    <row r="1734" spans="1:10" ht="14.25" customHeight="1" x14ac:dyDescent="0.4">
      <c r="A1734" s="51" t="str">
        <f t="shared" si="26"/>
        <v/>
      </c>
      <c r="B1734" s="32"/>
      <c r="C1734" s="32"/>
      <c r="D1734" s="32" t="str">
        <f>IFERROR(IF(C1734="","",確認書!#REF!),"")</f>
        <v/>
      </c>
      <c r="E1734" s="5" t="str">
        <f>IFERROR(IF($F$5&gt;VLOOKUP('記入例（前回申請）'!D1734,最低賃金!$A$2:$G$49,7,FALSE),VLOOKUP('記入例（前回申請）'!D1734,最低賃金!$A$2:$G$49,6,FALSE),IF($F$5&gt;VLOOKUP('記入例（前回申請）'!D1734,最低賃金!$A$2:$G$49,5,FALSE),VLOOKUP('記入例（前回申請）'!D1734,最低賃金!$A$2:$G$49,4,FALSE),VLOOKUP('記入例（前回申請）'!D1734,最低賃金!$A$2:$G$49,2,FALSE))),"")</f>
        <v/>
      </c>
      <c r="F1734" s="32"/>
      <c r="G1734" s="33"/>
      <c r="H1734" s="53"/>
      <c r="I1734" s="28" t="str" cm="1">
        <f t="array" ref="I1734">IFERROR(_xlfn.IFS(COUNTBLANK(F1734:H1734)=3,"",G1734="","G列に金額を入力してください",F1734=3,G1734,H1734="","H列に労働時間を入力してください",F1734=1,ROUND(G1734/(H1734*24),0),F1734=2,ROUND(G1734/(H1734*24),0)),"")</f>
        <v/>
      </c>
      <c r="J1734" s="51" t="str" cm="1">
        <f t="array" ref="J1734">IFERROR(_xlfn.IFS(D1734="","",I1734&lt;E1734,"×（法定外です）",I1734&gt;=E1734,"〇"),"")</f>
        <v/>
      </c>
    </row>
    <row r="1735" spans="1:10" ht="14.25" customHeight="1" x14ac:dyDescent="0.4">
      <c r="A1735" s="51" t="str">
        <f t="shared" si="26"/>
        <v/>
      </c>
      <c r="B1735" s="32"/>
      <c r="C1735" s="32"/>
      <c r="D1735" s="32" t="str">
        <f>IFERROR(IF(C1735="","",確認書!#REF!),"")</f>
        <v/>
      </c>
      <c r="E1735" s="5" t="str">
        <f>IFERROR(IF($F$5&gt;VLOOKUP('記入例（前回申請）'!D1735,最低賃金!$A$2:$G$49,7,FALSE),VLOOKUP('記入例（前回申請）'!D1735,最低賃金!$A$2:$G$49,6,FALSE),IF($F$5&gt;VLOOKUP('記入例（前回申請）'!D1735,最低賃金!$A$2:$G$49,5,FALSE),VLOOKUP('記入例（前回申請）'!D1735,最低賃金!$A$2:$G$49,4,FALSE),VLOOKUP('記入例（前回申請）'!D1735,最低賃金!$A$2:$G$49,2,FALSE))),"")</f>
        <v/>
      </c>
      <c r="F1735" s="32"/>
      <c r="G1735" s="33"/>
      <c r="H1735" s="53"/>
      <c r="I1735" s="28" t="str" cm="1">
        <f t="array" ref="I1735">IFERROR(_xlfn.IFS(COUNTBLANK(F1735:H1735)=3,"",G1735="","G列に金額を入力してください",F1735=3,G1735,H1735="","H列に労働時間を入力してください",F1735=1,ROUND(G1735/(H1735*24),0),F1735=2,ROUND(G1735/(H1735*24),0)),"")</f>
        <v/>
      </c>
      <c r="J1735" s="51" t="str" cm="1">
        <f t="array" ref="J1735">IFERROR(_xlfn.IFS(D1735="","",I1735&lt;E1735,"×（法定外です）",I1735&gt;=E1735,"〇"),"")</f>
        <v/>
      </c>
    </row>
    <row r="1736" spans="1:10" ht="14.25" customHeight="1" x14ac:dyDescent="0.4">
      <c r="A1736" s="51" t="str">
        <f t="shared" si="26"/>
        <v/>
      </c>
      <c r="B1736" s="32"/>
      <c r="C1736" s="32"/>
      <c r="D1736" s="32" t="str">
        <f>IFERROR(IF(C1736="","",確認書!#REF!),"")</f>
        <v/>
      </c>
      <c r="E1736" s="5" t="str">
        <f>IFERROR(IF($F$5&gt;VLOOKUP('記入例（前回申請）'!D1736,最低賃金!$A$2:$G$49,7,FALSE),VLOOKUP('記入例（前回申請）'!D1736,最低賃金!$A$2:$G$49,6,FALSE),IF($F$5&gt;VLOOKUP('記入例（前回申請）'!D1736,最低賃金!$A$2:$G$49,5,FALSE),VLOOKUP('記入例（前回申請）'!D1736,最低賃金!$A$2:$G$49,4,FALSE),VLOOKUP('記入例（前回申請）'!D1736,最低賃金!$A$2:$G$49,2,FALSE))),"")</f>
        <v/>
      </c>
      <c r="F1736" s="32"/>
      <c r="G1736" s="33"/>
      <c r="H1736" s="53"/>
      <c r="I1736" s="28" t="str" cm="1">
        <f t="array" ref="I1736">IFERROR(_xlfn.IFS(COUNTBLANK(F1736:H1736)=3,"",G1736="","G列に金額を入力してください",F1736=3,G1736,H1736="","H列に労働時間を入力してください",F1736=1,ROUND(G1736/(H1736*24),0),F1736=2,ROUND(G1736/(H1736*24),0)),"")</f>
        <v/>
      </c>
      <c r="J1736" s="51" t="str" cm="1">
        <f t="array" ref="J1736">IFERROR(_xlfn.IFS(D1736="","",I1736&lt;E1736,"×（法定外です）",I1736&gt;=E1736,"〇"),"")</f>
        <v/>
      </c>
    </row>
    <row r="1737" spans="1:10" ht="14.25" customHeight="1" x14ac:dyDescent="0.4">
      <c r="A1737" s="51" t="str">
        <f t="shared" si="26"/>
        <v/>
      </c>
      <c r="B1737" s="32"/>
      <c r="C1737" s="32"/>
      <c r="D1737" s="32" t="str">
        <f>IFERROR(IF(C1737="","",確認書!#REF!),"")</f>
        <v/>
      </c>
      <c r="E1737" s="5" t="str">
        <f>IFERROR(IF($F$5&gt;VLOOKUP('記入例（前回申請）'!D1737,最低賃金!$A$2:$G$49,7,FALSE),VLOOKUP('記入例（前回申請）'!D1737,最低賃金!$A$2:$G$49,6,FALSE),IF($F$5&gt;VLOOKUP('記入例（前回申請）'!D1737,最低賃金!$A$2:$G$49,5,FALSE),VLOOKUP('記入例（前回申請）'!D1737,最低賃金!$A$2:$G$49,4,FALSE),VLOOKUP('記入例（前回申請）'!D1737,最低賃金!$A$2:$G$49,2,FALSE))),"")</f>
        <v/>
      </c>
      <c r="F1737" s="32"/>
      <c r="G1737" s="33"/>
      <c r="H1737" s="53"/>
      <c r="I1737" s="28" t="str" cm="1">
        <f t="array" ref="I1737">IFERROR(_xlfn.IFS(COUNTBLANK(F1737:H1737)=3,"",G1737="","G列に金額を入力してください",F1737=3,G1737,H1737="","H列に労働時間を入力してください",F1737=1,ROUND(G1737/(H1737*24),0),F1737=2,ROUND(G1737/(H1737*24),0)),"")</f>
        <v/>
      </c>
      <c r="J1737" s="51" t="str" cm="1">
        <f t="array" ref="J1737">IFERROR(_xlfn.IFS(D1737="","",I1737&lt;E1737,"×（法定外です）",I1737&gt;=E1737,"〇"),"")</f>
        <v/>
      </c>
    </row>
    <row r="1738" spans="1:10" ht="14.25" customHeight="1" x14ac:dyDescent="0.4">
      <c r="A1738" s="51" t="str">
        <f t="shared" si="26"/>
        <v/>
      </c>
      <c r="B1738" s="32"/>
      <c r="C1738" s="32"/>
      <c r="D1738" s="32" t="str">
        <f>IFERROR(IF(C1738="","",確認書!#REF!),"")</f>
        <v/>
      </c>
      <c r="E1738" s="5" t="str">
        <f>IFERROR(IF($F$5&gt;VLOOKUP('記入例（前回申請）'!D1738,最低賃金!$A$2:$G$49,7,FALSE),VLOOKUP('記入例（前回申請）'!D1738,最低賃金!$A$2:$G$49,6,FALSE),IF($F$5&gt;VLOOKUP('記入例（前回申請）'!D1738,最低賃金!$A$2:$G$49,5,FALSE),VLOOKUP('記入例（前回申請）'!D1738,最低賃金!$A$2:$G$49,4,FALSE),VLOOKUP('記入例（前回申請）'!D1738,最低賃金!$A$2:$G$49,2,FALSE))),"")</f>
        <v/>
      </c>
      <c r="F1738" s="32"/>
      <c r="G1738" s="33"/>
      <c r="H1738" s="53"/>
      <c r="I1738" s="28" t="str" cm="1">
        <f t="array" ref="I1738">IFERROR(_xlfn.IFS(COUNTBLANK(F1738:H1738)=3,"",G1738="","G列に金額を入力してください",F1738=3,G1738,H1738="","H列に労働時間を入力してください",F1738=1,ROUND(G1738/(H1738*24),0),F1738=2,ROUND(G1738/(H1738*24),0)),"")</f>
        <v/>
      </c>
      <c r="J1738" s="51" t="str" cm="1">
        <f t="array" ref="J1738">IFERROR(_xlfn.IFS(D1738="","",I1738&lt;E1738,"×（法定外です）",I1738&gt;=E1738,"〇"),"")</f>
        <v/>
      </c>
    </row>
    <row r="1739" spans="1:10" ht="14.25" customHeight="1" x14ac:dyDescent="0.4">
      <c r="A1739" s="51" t="str">
        <f t="shared" si="26"/>
        <v/>
      </c>
      <c r="B1739" s="32"/>
      <c r="C1739" s="32"/>
      <c r="D1739" s="32" t="str">
        <f>IFERROR(IF(C1739="","",確認書!#REF!),"")</f>
        <v/>
      </c>
      <c r="E1739" s="5" t="str">
        <f>IFERROR(IF($F$5&gt;VLOOKUP('記入例（前回申請）'!D1739,最低賃金!$A$2:$G$49,7,FALSE),VLOOKUP('記入例（前回申請）'!D1739,最低賃金!$A$2:$G$49,6,FALSE),IF($F$5&gt;VLOOKUP('記入例（前回申請）'!D1739,最低賃金!$A$2:$G$49,5,FALSE),VLOOKUP('記入例（前回申請）'!D1739,最低賃金!$A$2:$G$49,4,FALSE),VLOOKUP('記入例（前回申請）'!D1739,最低賃金!$A$2:$G$49,2,FALSE))),"")</f>
        <v/>
      </c>
      <c r="F1739" s="32"/>
      <c r="G1739" s="33"/>
      <c r="H1739" s="53"/>
      <c r="I1739" s="28" t="str" cm="1">
        <f t="array" ref="I1739">IFERROR(_xlfn.IFS(COUNTBLANK(F1739:H1739)=3,"",G1739="","G列に金額を入力してください",F1739=3,G1739,H1739="","H列に労働時間を入力してください",F1739=1,ROUND(G1739/(H1739*24),0),F1739=2,ROUND(G1739/(H1739*24),0)),"")</f>
        <v/>
      </c>
      <c r="J1739" s="51" t="str" cm="1">
        <f t="array" ref="J1739">IFERROR(_xlfn.IFS(D1739="","",I1739&lt;E1739,"×（法定外です）",I1739&gt;=E1739,"〇"),"")</f>
        <v/>
      </c>
    </row>
    <row r="1740" spans="1:10" ht="14.25" customHeight="1" x14ac:dyDescent="0.4">
      <c r="A1740" s="51" t="str">
        <f t="shared" ref="A1740:A1803" si="27">IF(C1740="","",A1739+1)</f>
        <v/>
      </c>
      <c r="B1740" s="32"/>
      <c r="C1740" s="32"/>
      <c r="D1740" s="32" t="str">
        <f>IFERROR(IF(C1740="","",確認書!#REF!),"")</f>
        <v/>
      </c>
      <c r="E1740" s="5" t="str">
        <f>IFERROR(IF($F$5&gt;VLOOKUP('記入例（前回申請）'!D1740,最低賃金!$A$2:$G$49,7,FALSE),VLOOKUP('記入例（前回申請）'!D1740,最低賃金!$A$2:$G$49,6,FALSE),IF($F$5&gt;VLOOKUP('記入例（前回申請）'!D1740,最低賃金!$A$2:$G$49,5,FALSE),VLOOKUP('記入例（前回申請）'!D1740,最低賃金!$A$2:$G$49,4,FALSE),VLOOKUP('記入例（前回申請）'!D1740,最低賃金!$A$2:$G$49,2,FALSE))),"")</f>
        <v/>
      </c>
      <c r="F1740" s="32"/>
      <c r="G1740" s="33"/>
      <c r="H1740" s="53"/>
      <c r="I1740" s="28" t="str" cm="1">
        <f t="array" ref="I1740">IFERROR(_xlfn.IFS(COUNTBLANK(F1740:H1740)=3,"",G1740="","G列に金額を入力してください",F1740=3,G1740,H1740="","H列に労働時間を入力してください",F1740=1,ROUND(G1740/(H1740*24),0),F1740=2,ROUND(G1740/(H1740*24),0)),"")</f>
        <v/>
      </c>
      <c r="J1740" s="51" t="str" cm="1">
        <f t="array" ref="J1740">IFERROR(_xlfn.IFS(D1740="","",I1740&lt;E1740,"×（法定外です）",I1740&gt;=E1740,"〇"),"")</f>
        <v/>
      </c>
    </row>
    <row r="1741" spans="1:10" ht="14.25" customHeight="1" x14ac:dyDescent="0.4">
      <c r="A1741" s="51" t="str">
        <f t="shared" si="27"/>
        <v/>
      </c>
      <c r="B1741" s="32"/>
      <c r="C1741" s="32"/>
      <c r="D1741" s="32" t="str">
        <f>IFERROR(IF(C1741="","",確認書!#REF!),"")</f>
        <v/>
      </c>
      <c r="E1741" s="5" t="str">
        <f>IFERROR(IF($F$5&gt;VLOOKUP('記入例（前回申請）'!D1741,最低賃金!$A$2:$G$49,7,FALSE),VLOOKUP('記入例（前回申請）'!D1741,最低賃金!$A$2:$G$49,6,FALSE),IF($F$5&gt;VLOOKUP('記入例（前回申請）'!D1741,最低賃金!$A$2:$G$49,5,FALSE),VLOOKUP('記入例（前回申請）'!D1741,最低賃金!$A$2:$G$49,4,FALSE),VLOOKUP('記入例（前回申請）'!D1741,最低賃金!$A$2:$G$49,2,FALSE))),"")</f>
        <v/>
      </c>
      <c r="F1741" s="32"/>
      <c r="G1741" s="33"/>
      <c r="H1741" s="53"/>
      <c r="I1741" s="28" t="str" cm="1">
        <f t="array" ref="I1741">IFERROR(_xlfn.IFS(COUNTBLANK(F1741:H1741)=3,"",G1741="","G列に金額を入力してください",F1741=3,G1741,H1741="","H列に労働時間を入力してください",F1741=1,ROUND(G1741/(H1741*24),0),F1741=2,ROUND(G1741/(H1741*24),0)),"")</f>
        <v/>
      </c>
      <c r="J1741" s="51" t="str" cm="1">
        <f t="array" ref="J1741">IFERROR(_xlfn.IFS(D1741="","",I1741&lt;E1741,"×（法定外です）",I1741&gt;=E1741,"〇"),"")</f>
        <v/>
      </c>
    </row>
    <row r="1742" spans="1:10" ht="14.25" customHeight="1" x14ac:dyDescent="0.4">
      <c r="A1742" s="51" t="str">
        <f t="shared" si="27"/>
        <v/>
      </c>
      <c r="B1742" s="32"/>
      <c r="C1742" s="32"/>
      <c r="D1742" s="32" t="str">
        <f>IFERROR(IF(C1742="","",確認書!#REF!),"")</f>
        <v/>
      </c>
      <c r="E1742" s="5" t="str">
        <f>IFERROR(IF($F$5&gt;VLOOKUP('記入例（前回申請）'!D1742,最低賃金!$A$2:$G$49,7,FALSE),VLOOKUP('記入例（前回申請）'!D1742,最低賃金!$A$2:$G$49,6,FALSE),IF($F$5&gt;VLOOKUP('記入例（前回申請）'!D1742,最低賃金!$A$2:$G$49,5,FALSE),VLOOKUP('記入例（前回申請）'!D1742,最低賃金!$A$2:$G$49,4,FALSE),VLOOKUP('記入例（前回申請）'!D1742,最低賃金!$A$2:$G$49,2,FALSE))),"")</f>
        <v/>
      </c>
      <c r="F1742" s="32"/>
      <c r="G1742" s="33"/>
      <c r="H1742" s="53"/>
      <c r="I1742" s="28" t="str" cm="1">
        <f t="array" ref="I1742">IFERROR(_xlfn.IFS(COUNTBLANK(F1742:H1742)=3,"",G1742="","G列に金額を入力してください",F1742=3,G1742,H1742="","H列に労働時間を入力してください",F1742=1,ROUND(G1742/(H1742*24),0),F1742=2,ROUND(G1742/(H1742*24),0)),"")</f>
        <v/>
      </c>
      <c r="J1742" s="51" t="str" cm="1">
        <f t="array" ref="J1742">IFERROR(_xlfn.IFS(D1742="","",I1742&lt;E1742,"×（法定外です）",I1742&gt;=E1742,"〇"),"")</f>
        <v/>
      </c>
    </row>
    <row r="1743" spans="1:10" ht="14.25" customHeight="1" x14ac:dyDescent="0.4">
      <c r="A1743" s="51" t="str">
        <f t="shared" si="27"/>
        <v/>
      </c>
      <c r="B1743" s="32"/>
      <c r="C1743" s="32"/>
      <c r="D1743" s="32" t="str">
        <f>IFERROR(IF(C1743="","",確認書!#REF!),"")</f>
        <v/>
      </c>
      <c r="E1743" s="5" t="str">
        <f>IFERROR(IF($F$5&gt;VLOOKUP('記入例（前回申請）'!D1743,最低賃金!$A$2:$G$49,7,FALSE),VLOOKUP('記入例（前回申請）'!D1743,最低賃金!$A$2:$G$49,6,FALSE),IF($F$5&gt;VLOOKUP('記入例（前回申請）'!D1743,最低賃金!$A$2:$G$49,5,FALSE),VLOOKUP('記入例（前回申請）'!D1743,最低賃金!$A$2:$G$49,4,FALSE),VLOOKUP('記入例（前回申請）'!D1743,最低賃金!$A$2:$G$49,2,FALSE))),"")</f>
        <v/>
      </c>
      <c r="F1743" s="32"/>
      <c r="G1743" s="33"/>
      <c r="H1743" s="53"/>
      <c r="I1743" s="28" t="str" cm="1">
        <f t="array" ref="I1743">IFERROR(_xlfn.IFS(COUNTBLANK(F1743:H1743)=3,"",G1743="","G列に金額を入力してください",F1743=3,G1743,H1743="","H列に労働時間を入力してください",F1743=1,ROUND(G1743/(H1743*24),0),F1743=2,ROUND(G1743/(H1743*24),0)),"")</f>
        <v/>
      </c>
      <c r="J1743" s="51" t="str" cm="1">
        <f t="array" ref="J1743">IFERROR(_xlfn.IFS(D1743="","",I1743&lt;E1743,"×（法定外です）",I1743&gt;=E1743,"〇"),"")</f>
        <v/>
      </c>
    </row>
    <row r="1744" spans="1:10" ht="14.25" customHeight="1" x14ac:dyDescent="0.4">
      <c r="A1744" s="51" t="str">
        <f t="shared" si="27"/>
        <v/>
      </c>
      <c r="B1744" s="32"/>
      <c r="C1744" s="32"/>
      <c r="D1744" s="32" t="str">
        <f>IFERROR(IF(C1744="","",確認書!#REF!),"")</f>
        <v/>
      </c>
      <c r="E1744" s="5" t="str">
        <f>IFERROR(IF($F$5&gt;VLOOKUP('記入例（前回申請）'!D1744,最低賃金!$A$2:$G$49,7,FALSE),VLOOKUP('記入例（前回申請）'!D1744,最低賃金!$A$2:$G$49,6,FALSE),IF($F$5&gt;VLOOKUP('記入例（前回申請）'!D1744,最低賃金!$A$2:$G$49,5,FALSE),VLOOKUP('記入例（前回申請）'!D1744,最低賃金!$A$2:$G$49,4,FALSE),VLOOKUP('記入例（前回申請）'!D1744,最低賃金!$A$2:$G$49,2,FALSE))),"")</f>
        <v/>
      </c>
      <c r="F1744" s="32"/>
      <c r="G1744" s="33"/>
      <c r="H1744" s="53"/>
      <c r="I1744" s="28" t="str" cm="1">
        <f t="array" ref="I1744">IFERROR(_xlfn.IFS(COUNTBLANK(F1744:H1744)=3,"",G1744="","G列に金額を入力してください",F1744=3,G1744,H1744="","H列に労働時間を入力してください",F1744=1,ROUND(G1744/(H1744*24),0),F1744=2,ROUND(G1744/(H1744*24),0)),"")</f>
        <v/>
      </c>
      <c r="J1744" s="51" t="str" cm="1">
        <f t="array" ref="J1744">IFERROR(_xlfn.IFS(D1744="","",I1744&lt;E1744,"×（法定外です）",I1744&gt;=E1744,"〇"),"")</f>
        <v/>
      </c>
    </row>
    <row r="1745" spans="1:10" ht="14.25" customHeight="1" x14ac:dyDescent="0.4">
      <c r="A1745" s="51" t="str">
        <f t="shared" si="27"/>
        <v/>
      </c>
      <c r="B1745" s="32"/>
      <c r="C1745" s="32"/>
      <c r="D1745" s="32" t="str">
        <f>IFERROR(IF(C1745="","",確認書!#REF!),"")</f>
        <v/>
      </c>
      <c r="E1745" s="5" t="str">
        <f>IFERROR(IF($F$5&gt;VLOOKUP('記入例（前回申請）'!D1745,最低賃金!$A$2:$G$49,7,FALSE),VLOOKUP('記入例（前回申請）'!D1745,最低賃金!$A$2:$G$49,6,FALSE),IF($F$5&gt;VLOOKUP('記入例（前回申請）'!D1745,最低賃金!$A$2:$G$49,5,FALSE),VLOOKUP('記入例（前回申請）'!D1745,最低賃金!$A$2:$G$49,4,FALSE),VLOOKUP('記入例（前回申請）'!D1745,最低賃金!$A$2:$G$49,2,FALSE))),"")</f>
        <v/>
      </c>
      <c r="F1745" s="32"/>
      <c r="G1745" s="33"/>
      <c r="H1745" s="53"/>
      <c r="I1745" s="28" t="str" cm="1">
        <f t="array" ref="I1745">IFERROR(_xlfn.IFS(COUNTBLANK(F1745:H1745)=3,"",G1745="","G列に金額を入力してください",F1745=3,G1745,H1745="","H列に労働時間を入力してください",F1745=1,ROUND(G1745/(H1745*24),0),F1745=2,ROUND(G1745/(H1745*24),0)),"")</f>
        <v/>
      </c>
      <c r="J1745" s="51" t="str" cm="1">
        <f t="array" ref="J1745">IFERROR(_xlfn.IFS(D1745="","",I1745&lt;E1745,"×（法定外です）",I1745&gt;=E1745,"〇"),"")</f>
        <v/>
      </c>
    </row>
    <row r="1746" spans="1:10" ht="14.25" customHeight="1" x14ac:dyDescent="0.4">
      <c r="A1746" s="51" t="str">
        <f t="shared" si="27"/>
        <v/>
      </c>
      <c r="B1746" s="32"/>
      <c r="C1746" s="32"/>
      <c r="D1746" s="32" t="str">
        <f>IFERROR(IF(C1746="","",確認書!#REF!),"")</f>
        <v/>
      </c>
      <c r="E1746" s="5" t="str">
        <f>IFERROR(IF($F$5&gt;VLOOKUP('記入例（前回申請）'!D1746,最低賃金!$A$2:$G$49,7,FALSE),VLOOKUP('記入例（前回申請）'!D1746,最低賃金!$A$2:$G$49,6,FALSE),IF($F$5&gt;VLOOKUP('記入例（前回申請）'!D1746,最低賃金!$A$2:$G$49,5,FALSE),VLOOKUP('記入例（前回申請）'!D1746,最低賃金!$A$2:$G$49,4,FALSE),VLOOKUP('記入例（前回申請）'!D1746,最低賃金!$A$2:$G$49,2,FALSE))),"")</f>
        <v/>
      </c>
      <c r="F1746" s="32"/>
      <c r="G1746" s="33"/>
      <c r="H1746" s="53"/>
      <c r="I1746" s="28" t="str" cm="1">
        <f t="array" ref="I1746">IFERROR(_xlfn.IFS(COUNTBLANK(F1746:H1746)=3,"",G1746="","G列に金額を入力してください",F1746=3,G1746,H1746="","H列に労働時間を入力してください",F1746=1,ROUND(G1746/(H1746*24),0),F1746=2,ROUND(G1746/(H1746*24),0)),"")</f>
        <v/>
      </c>
      <c r="J1746" s="51" t="str" cm="1">
        <f t="array" ref="J1746">IFERROR(_xlfn.IFS(D1746="","",I1746&lt;E1746,"×（法定外です）",I1746&gt;=E1746,"〇"),"")</f>
        <v/>
      </c>
    </row>
    <row r="1747" spans="1:10" ht="14.25" customHeight="1" x14ac:dyDescent="0.4">
      <c r="A1747" s="51" t="str">
        <f t="shared" si="27"/>
        <v/>
      </c>
      <c r="B1747" s="32"/>
      <c r="C1747" s="32"/>
      <c r="D1747" s="32" t="str">
        <f>IFERROR(IF(C1747="","",確認書!#REF!),"")</f>
        <v/>
      </c>
      <c r="E1747" s="5" t="str">
        <f>IFERROR(IF($F$5&gt;VLOOKUP('記入例（前回申請）'!D1747,最低賃金!$A$2:$G$49,7,FALSE),VLOOKUP('記入例（前回申請）'!D1747,最低賃金!$A$2:$G$49,6,FALSE),IF($F$5&gt;VLOOKUP('記入例（前回申請）'!D1747,最低賃金!$A$2:$G$49,5,FALSE),VLOOKUP('記入例（前回申請）'!D1747,最低賃金!$A$2:$G$49,4,FALSE),VLOOKUP('記入例（前回申請）'!D1747,最低賃金!$A$2:$G$49,2,FALSE))),"")</f>
        <v/>
      </c>
      <c r="F1747" s="32"/>
      <c r="G1747" s="33"/>
      <c r="H1747" s="53"/>
      <c r="I1747" s="28" t="str" cm="1">
        <f t="array" ref="I1747">IFERROR(_xlfn.IFS(COUNTBLANK(F1747:H1747)=3,"",G1747="","G列に金額を入力してください",F1747=3,G1747,H1747="","H列に労働時間を入力してください",F1747=1,ROUND(G1747/(H1747*24),0),F1747=2,ROUND(G1747/(H1747*24),0)),"")</f>
        <v/>
      </c>
      <c r="J1747" s="51" t="str" cm="1">
        <f t="array" ref="J1747">IFERROR(_xlfn.IFS(D1747="","",I1747&lt;E1747,"×（法定外です）",I1747&gt;=E1747,"〇"),"")</f>
        <v/>
      </c>
    </row>
    <row r="1748" spans="1:10" ht="14.25" customHeight="1" x14ac:dyDescent="0.4">
      <c r="A1748" s="51" t="str">
        <f t="shared" si="27"/>
        <v/>
      </c>
      <c r="B1748" s="32"/>
      <c r="C1748" s="32"/>
      <c r="D1748" s="32" t="str">
        <f>IFERROR(IF(C1748="","",確認書!#REF!),"")</f>
        <v/>
      </c>
      <c r="E1748" s="5" t="str">
        <f>IFERROR(IF($F$5&gt;VLOOKUP('記入例（前回申請）'!D1748,最低賃金!$A$2:$G$49,7,FALSE),VLOOKUP('記入例（前回申請）'!D1748,最低賃金!$A$2:$G$49,6,FALSE),IF($F$5&gt;VLOOKUP('記入例（前回申請）'!D1748,最低賃金!$A$2:$G$49,5,FALSE),VLOOKUP('記入例（前回申請）'!D1748,最低賃金!$A$2:$G$49,4,FALSE),VLOOKUP('記入例（前回申請）'!D1748,最低賃金!$A$2:$G$49,2,FALSE))),"")</f>
        <v/>
      </c>
      <c r="F1748" s="32"/>
      <c r="G1748" s="33"/>
      <c r="H1748" s="53"/>
      <c r="I1748" s="28" t="str" cm="1">
        <f t="array" ref="I1748">IFERROR(_xlfn.IFS(COUNTBLANK(F1748:H1748)=3,"",G1748="","G列に金額を入力してください",F1748=3,G1748,H1748="","H列に労働時間を入力してください",F1748=1,ROUND(G1748/(H1748*24),0),F1748=2,ROUND(G1748/(H1748*24),0)),"")</f>
        <v/>
      </c>
      <c r="J1748" s="51" t="str" cm="1">
        <f t="array" ref="J1748">IFERROR(_xlfn.IFS(D1748="","",I1748&lt;E1748,"×（法定外です）",I1748&gt;=E1748,"〇"),"")</f>
        <v/>
      </c>
    </row>
    <row r="1749" spans="1:10" ht="14.25" customHeight="1" x14ac:dyDescent="0.4">
      <c r="A1749" s="51" t="str">
        <f t="shared" si="27"/>
        <v/>
      </c>
      <c r="B1749" s="32"/>
      <c r="C1749" s="32"/>
      <c r="D1749" s="32" t="str">
        <f>IFERROR(IF(C1749="","",確認書!#REF!),"")</f>
        <v/>
      </c>
      <c r="E1749" s="5" t="str">
        <f>IFERROR(IF($F$5&gt;VLOOKUP('記入例（前回申請）'!D1749,最低賃金!$A$2:$G$49,7,FALSE),VLOOKUP('記入例（前回申請）'!D1749,最低賃金!$A$2:$G$49,6,FALSE),IF($F$5&gt;VLOOKUP('記入例（前回申請）'!D1749,最低賃金!$A$2:$G$49,5,FALSE),VLOOKUP('記入例（前回申請）'!D1749,最低賃金!$A$2:$G$49,4,FALSE),VLOOKUP('記入例（前回申請）'!D1749,最低賃金!$A$2:$G$49,2,FALSE))),"")</f>
        <v/>
      </c>
      <c r="F1749" s="32"/>
      <c r="G1749" s="33"/>
      <c r="H1749" s="53"/>
      <c r="I1749" s="28" t="str" cm="1">
        <f t="array" ref="I1749">IFERROR(_xlfn.IFS(COUNTBLANK(F1749:H1749)=3,"",G1749="","G列に金額を入力してください",F1749=3,G1749,H1749="","H列に労働時間を入力してください",F1749=1,ROUND(G1749/(H1749*24),0),F1749=2,ROUND(G1749/(H1749*24),0)),"")</f>
        <v/>
      </c>
      <c r="J1749" s="51" t="str" cm="1">
        <f t="array" ref="J1749">IFERROR(_xlfn.IFS(D1749="","",I1749&lt;E1749,"×（法定外です）",I1749&gt;=E1749,"〇"),"")</f>
        <v/>
      </c>
    </row>
    <row r="1750" spans="1:10" ht="14.25" customHeight="1" x14ac:dyDescent="0.4">
      <c r="A1750" s="51" t="str">
        <f t="shared" si="27"/>
        <v/>
      </c>
      <c r="B1750" s="32"/>
      <c r="C1750" s="32"/>
      <c r="D1750" s="32" t="str">
        <f>IFERROR(IF(C1750="","",確認書!#REF!),"")</f>
        <v/>
      </c>
      <c r="E1750" s="5" t="str">
        <f>IFERROR(IF($F$5&gt;VLOOKUP('記入例（前回申請）'!D1750,最低賃金!$A$2:$G$49,7,FALSE),VLOOKUP('記入例（前回申請）'!D1750,最低賃金!$A$2:$G$49,6,FALSE),IF($F$5&gt;VLOOKUP('記入例（前回申請）'!D1750,最低賃金!$A$2:$G$49,5,FALSE),VLOOKUP('記入例（前回申請）'!D1750,最低賃金!$A$2:$G$49,4,FALSE),VLOOKUP('記入例（前回申請）'!D1750,最低賃金!$A$2:$G$49,2,FALSE))),"")</f>
        <v/>
      </c>
      <c r="F1750" s="32"/>
      <c r="G1750" s="33"/>
      <c r="H1750" s="53"/>
      <c r="I1750" s="28" t="str" cm="1">
        <f t="array" ref="I1750">IFERROR(_xlfn.IFS(COUNTBLANK(F1750:H1750)=3,"",G1750="","G列に金額を入力してください",F1750=3,G1750,H1750="","H列に労働時間を入力してください",F1750=1,ROUND(G1750/(H1750*24),0),F1750=2,ROUND(G1750/(H1750*24),0)),"")</f>
        <v/>
      </c>
      <c r="J1750" s="51" t="str" cm="1">
        <f t="array" ref="J1750">IFERROR(_xlfn.IFS(D1750="","",I1750&lt;E1750,"×（法定外です）",I1750&gt;=E1750,"〇"),"")</f>
        <v/>
      </c>
    </row>
    <row r="1751" spans="1:10" ht="14.25" customHeight="1" x14ac:dyDescent="0.4">
      <c r="A1751" s="51" t="str">
        <f t="shared" si="27"/>
        <v/>
      </c>
      <c r="B1751" s="32"/>
      <c r="C1751" s="32"/>
      <c r="D1751" s="32" t="str">
        <f>IFERROR(IF(C1751="","",確認書!#REF!),"")</f>
        <v/>
      </c>
      <c r="E1751" s="5" t="str">
        <f>IFERROR(IF($F$5&gt;VLOOKUP('記入例（前回申請）'!D1751,最低賃金!$A$2:$G$49,7,FALSE),VLOOKUP('記入例（前回申請）'!D1751,最低賃金!$A$2:$G$49,6,FALSE),IF($F$5&gt;VLOOKUP('記入例（前回申請）'!D1751,最低賃金!$A$2:$G$49,5,FALSE),VLOOKUP('記入例（前回申請）'!D1751,最低賃金!$A$2:$G$49,4,FALSE),VLOOKUP('記入例（前回申請）'!D1751,最低賃金!$A$2:$G$49,2,FALSE))),"")</f>
        <v/>
      </c>
      <c r="F1751" s="32"/>
      <c r="G1751" s="33"/>
      <c r="H1751" s="53"/>
      <c r="I1751" s="28" t="str" cm="1">
        <f t="array" ref="I1751">IFERROR(_xlfn.IFS(COUNTBLANK(F1751:H1751)=3,"",G1751="","G列に金額を入力してください",F1751=3,G1751,H1751="","H列に労働時間を入力してください",F1751=1,ROUND(G1751/(H1751*24),0),F1751=2,ROUND(G1751/(H1751*24),0)),"")</f>
        <v/>
      </c>
      <c r="J1751" s="51" t="str" cm="1">
        <f t="array" ref="J1751">IFERROR(_xlfn.IFS(D1751="","",I1751&lt;E1751,"×（法定外です）",I1751&gt;=E1751,"〇"),"")</f>
        <v/>
      </c>
    </row>
    <row r="1752" spans="1:10" ht="14.25" customHeight="1" x14ac:dyDescent="0.4">
      <c r="A1752" s="51" t="str">
        <f t="shared" si="27"/>
        <v/>
      </c>
      <c r="B1752" s="32"/>
      <c r="C1752" s="32"/>
      <c r="D1752" s="32" t="str">
        <f>IFERROR(IF(C1752="","",確認書!#REF!),"")</f>
        <v/>
      </c>
      <c r="E1752" s="5" t="str">
        <f>IFERROR(IF($F$5&gt;VLOOKUP('記入例（前回申請）'!D1752,最低賃金!$A$2:$G$49,7,FALSE),VLOOKUP('記入例（前回申請）'!D1752,最低賃金!$A$2:$G$49,6,FALSE),IF($F$5&gt;VLOOKUP('記入例（前回申請）'!D1752,最低賃金!$A$2:$G$49,5,FALSE),VLOOKUP('記入例（前回申請）'!D1752,最低賃金!$A$2:$G$49,4,FALSE),VLOOKUP('記入例（前回申請）'!D1752,最低賃金!$A$2:$G$49,2,FALSE))),"")</f>
        <v/>
      </c>
      <c r="F1752" s="32"/>
      <c r="G1752" s="33"/>
      <c r="H1752" s="53"/>
      <c r="I1752" s="28" t="str" cm="1">
        <f t="array" ref="I1752">IFERROR(_xlfn.IFS(COUNTBLANK(F1752:H1752)=3,"",G1752="","G列に金額を入力してください",F1752=3,G1752,H1752="","H列に労働時間を入力してください",F1752=1,ROUND(G1752/(H1752*24),0),F1752=2,ROUND(G1752/(H1752*24),0)),"")</f>
        <v/>
      </c>
      <c r="J1752" s="51" t="str" cm="1">
        <f t="array" ref="J1752">IFERROR(_xlfn.IFS(D1752="","",I1752&lt;E1752,"×（法定外です）",I1752&gt;=E1752,"〇"),"")</f>
        <v/>
      </c>
    </row>
    <row r="1753" spans="1:10" ht="14.25" customHeight="1" x14ac:dyDescent="0.4">
      <c r="A1753" s="51" t="str">
        <f t="shared" si="27"/>
        <v/>
      </c>
      <c r="B1753" s="32"/>
      <c r="C1753" s="32"/>
      <c r="D1753" s="32" t="str">
        <f>IFERROR(IF(C1753="","",確認書!#REF!),"")</f>
        <v/>
      </c>
      <c r="E1753" s="5" t="str">
        <f>IFERROR(IF($F$5&gt;VLOOKUP('記入例（前回申請）'!D1753,最低賃金!$A$2:$G$49,7,FALSE),VLOOKUP('記入例（前回申請）'!D1753,最低賃金!$A$2:$G$49,6,FALSE),IF($F$5&gt;VLOOKUP('記入例（前回申請）'!D1753,最低賃金!$A$2:$G$49,5,FALSE),VLOOKUP('記入例（前回申請）'!D1753,最低賃金!$A$2:$G$49,4,FALSE),VLOOKUP('記入例（前回申請）'!D1753,最低賃金!$A$2:$G$49,2,FALSE))),"")</f>
        <v/>
      </c>
      <c r="F1753" s="32"/>
      <c r="G1753" s="33"/>
      <c r="H1753" s="53"/>
      <c r="I1753" s="28" t="str" cm="1">
        <f t="array" ref="I1753">IFERROR(_xlfn.IFS(COUNTBLANK(F1753:H1753)=3,"",G1753="","G列に金額を入力してください",F1753=3,G1753,H1753="","H列に労働時間を入力してください",F1753=1,ROUND(G1753/(H1753*24),0),F1753=2,ROUND(G1753/(H1753*24),0)),"")</f>
        <v/>
      </c>
      <c r="J1753" s="51" t="str" cm="1">
        <f t="array" ref="J1753">IFERROR(_xlfn.IFS(D1753="","",I1753&lt;E1753,"×（法定外です）",I1753&gt;=E1753,"〇"),"")</f>
        <v/>
      </c>
    </row>
    <row r="1754" spans="1:10" ht="14.25" customHeight="1" x14ac:dyDescent="0.4">
      <c r="A1754" s="51" t="str">
        <f t="shared" si="27"/>
        <v/>
      </c>
      <c r="B1754" s="32"/>
      <c r="C1754" s="32"/>
      <c r="D1754" s="32" t="str">
        <f>IFERROR(IF(C1754="","",確認書!#REF!),"")</f>
        <v/>
      </c>
      <c r="E1754" s="5" t="str">
        <f>IFERROR(IF($F$5&gt;VLOOKUP('記入例（前回申請）'!D1754,最低賃金!$A$2:$G$49,7,FALSE),VLOOKUP('記入例（前回申請）'!D1754,最低賃金!$A$2:$G$49,6,FALSE),IF($F$5&gt;VLOOKUP('記入例（前回申請）'!D1754,最低賃金!$A$2:$G$49,5,FALSE),VLOOKUP('記入例（前回申請）'!D1754,最低賃金!$A$2:$G$49,4,FALSE),VLOOKUP('記入例（前回申請）'!D1754,最低賃金!$A$2:$G$49,2,FALSE))),"")</f>
        <v/>
      </c>
      <c r="F1754" s="32"/>
      <c r="G1754" s="33"/>
      <c r="H1754" s="53"/>
      <c r="I1754" s="28" t="str" cm="1">
        <f t="array" ref="I1754">IFERROR(_xlfn.IFS(COUNTBLANK(F1754:H1754)=3,"",G1754="","G列に金額を入力してください",F1754=3,G1754,H1754="","H列に労働時間を入力してください",F1754=1,ROUND(G1754/(H1754*24),0),F1754=2,ROUND(G1754/(H1754*24),0)),"")</f>
        <v/>
      </c>
      <c r="J1754" s="51" t="str" cm="1">
        <f t="array" ref="J1754">IFERROR(_xlfn.IFS(D1754="","",I1754&lt;E1754,"×（法定外です）",I1754&gt;=E1754,"〇"),"")</f>
        <v/>
      </c>
    </row>
    <row r="1755" spans="1:10" ht="14.25" customHeight="1" x14ac:dyDescent="0.4">
      <c r="A1755" s="51" t="str">
        <f t="shared" si="27"/>
        <v/>
      </c>
      <c r="B1755" s="32"/>
      <c r="C1755" s="32"/>
      <c r="D1755" s="32" t="str">
        <f>IFERROR(IF(C1755="","",確認書!#REF!),"")</f>
        <v/>
      </c>
      <c r="E1755" s="5" t="str">
        <f>IFERROR(IF($F$5&gt;VLOOKUP('記入例（前回申請）'!D1755,最低賃金!$A$2:$G$49,7,FALSE),VLOOKUP('記入例（前回申請）'!D1755,最低賃金!$A$2:$G$49,6,FALSE),IF($F$5&gt;VLOOKUP('記入例（前回申請）'!D1755,最低賃金!$A$2:$G$49,5,FALSE),VLOOKUP('記入例（前回申請）'!D1755,最低賃金!$A$2:$G$49,4,FALSE),VLOOKUP('記入例（前回申請）'!D1755,最低賃金!$A$2:$G$49,2,FALSE))),"")</f>
        <v/>
      </c>
      <c r="F1755" s="32"/>
      <c r="G1755" s="33"/>
      <c r="H1755" s="53"/>
      <c r="I1755" s="28" t="str" cm="1">
        <f t="array" ref="I1755">IFERROR(_xlfn.IFS(COUNTBLANK(F1755:H1755)=3,"",G1755="","G列に金額を入力してください",F1755=3,G1755,H1755="","H列に労働時間を入力してください",F1755=1,ROUND(G1755/(H1755*24),0),F1755=2,ROUND(G1755/(H1755*24),0)),"")</f>
        <v/>
      </c>
      <c r="J1755" s="51" t="str" cm="1">
        <f t="array" ref="J1755">IFERROR(_xlfn.IFS(D1755="","",I1755&lt;E1755,"×（法定外です）",I1755&gt;=E1755,"〇"),"")</f>
        <v/>
      </c>
    </row>
    <row r="1756" spans="1:10" ht="14.25" customHeight="1" x14ac:dyDescent="0.4">
      <c r="A1756" s="51" t="str">
        <f t="shared" si="27"/>
        <v/>
      </c>
      <c r="B1756" s="32"/>
      <c r="C1756" s="32"/>
      <c r="D1756" s="32" t="str">
        <f>IFERROR(IF(C1756="","",確認書!#REF!),"")</f>
        <v/>
      </c>
      <c r="E1756" s="5" t="str">
        <f>IFERROR(IF($F$5&gt;VLOOKUP('記入例（前回申請）'!D1756,最低賃金!$A$2:$G$49,7,FALSE),VLOOKUP('記入例（前回申請）'!D1756,最低賃金!$A$2:$G$49,6,FALSE),IF($F$5&gt;VLOOKUP('記入例（前回申請）'!D1756,最低賃金!$A$2:$G$49,5,FALSE),VLOOKUP('記入例（前回申請）'!D1756,最低賃金!$A$2:$G$49,4,FALSE),VLOOKUP('記入例（前回申請）'!D1756,最低賃金!$A$2:$G$49,2,FALSE))),"")</f>
        <v/>
      </c>
      <c r="F1756" s="32"/>
      <c r="G1756" s="33"/>
      <c r="H1756" s="53"/>
      <c r="I1756" s="28" t="str" cm="1">
        <f t="array" ref="I1756">IFERROR(_xlfn.IFS(COUNTBLANK(F1756:H1756)=3,"",G1756="","G列に金額を入力してください",F1756=3,G1756,H1756="","H列に労働時間を入力してください",F1756=1,ROUND(G1756/(H1756*24),0),F1756=2,ROUND(G1756/(H1756*24),0)),"")</f>
        <v/>
      </c>
      <c r="J1756" s="51" t="str" cm="1">
        <f t="array" ref="J1756">IFERROR(_xlfn.IFS(D1756="","",I1756&lt;E1756,"×（法定外です）",I1756&gt;=E1756,"〇"),"")</f>
        <v/>
      </c>
    </row>
    <row r="1757" spans="1:10" ht="14.25" customHeight="1" x14ac:dyDescent="0.4">
      <c r="A1757" s="51" t="str">
        <f t="shared" si="27"/>
        <v/>
      </c>
      <c r="B1757" s="32"/>
      <c r="C1757" s="32"/>
      <c r="D1757" s="32" t="str">
        <f>IFERROR(IF(C1757="","",確認書!#REF!),"")</f>
        <v/>
      </c>
      <c r="E1757" s="5" t="str">
        <f>IFERROR(IF($F$5&gt;VLOOKUP('記入例（前回申請）'!D1757,最低賃金!$A$2:$G$49,7,FALSE),VLOOKUP('記入例（前回申請）'!D1757,最低賃金!$A$2:$G$49,6,FALSE),IF($F$5&gt;VLOOKUP('記入例（前回申請）'!D1757,最低賃金!$A$2:$G$49,5,FALSE),VLOOKUP('記入例（前回申請）'!D1757,最低賃金!$A$2:$G$49,4,FALSE),VLOOKUP('記入例（前回申請）'!D1757,最低賃金!$A$2:$G$49,2,FALSE))),"")</f>
        <v/>
      </c>
      <c r="F1757" s="32"/>
      <c r="G1757" s="33"/>
      <c r="H1757" s="53"/>
      <c r="I1757" s="28" t="str" cm="1">
        <f t="array" ref="I1757">IFERROR(_xlfn.IFS(COUNTBLANK(F1757:H1757)=3,"",G1757="","G列に金額を入力してください",F1757=3,G1757,H1757="","H列に労働時間を入力してください",F1757=1,ROUND(G1757/(H1757*24),0),F1757=2,ROUND(G1757/(H1757*24),0)),"")</f>
        <v/>
      </c>
      <c r="J1757" s="51" t="str" cm="1">
        <f t="array" ref="J1757">IFERROR(_xlfn.IFS(D1757="","",I1757&lt;E1757,"×（法定外です）",I1757&gt;=E1757,"〇"),"")</f>
        <v/>
      </c>
    </row>
    <row r="1758" spans="1:10" ht="14.25" customHeight="1" x14ac:dyDescent="0.4">
      <c r="A1758" s="51" t="str">
        <f t="shared" si="27"/>
        <v/>
      </c>
      <c r="B1758" s="32"/>
      <c r="C1758" s="32"/>
      <c r="D1758" s="32" t="str">
        <f>IFERROR(IF(C1758="","",確認書!#REF!),"")</f>
        <v/>
      </c>
      <c r="E1758" s="5" t="str">
        <f>IFERROR(IF($F$5&gt;VLOOKUP('記入例（前回申請）'!D1758,最低賃金!$A$2:$G$49,7,FALSE),VLOOKUP('記入例（前回申請）'!D1758,最低賃金!$A$2:$G$49,6,FALSE),IF($F$5&gt;VLOOKUP('記入例（前回申請）'!D1758,最低賃金!$A$2:$G$49,5,FALSE),VLOOKUP('記入例（前回申請）'!D1758,最低賃金!$A$2:$G$49,4,FALSE),VLOOKUP('記入例（前回申請）'!D1758,最低賃金!$A$2:$G$49,2,FALSE))),"")</f>
        <v/>
      </c>
      <c r="F1758" s="32"/>
      <c r="G1758" s="33"/>
      <c r="H1758" s="53"/>
      <c r="I1758" s="28" t="str" cm="1">
        <f t="array" ref="I1758">IFERROR(_xlfn.IFS(COUNTBLANK(F1758:H1758)=3,"",G1758="","G列に金額を入力してください",F1758=3,G1758,H1758="","H列に労働時間を入力してください",F1758=1,ROUND(G1758/(H1758*24),0),F1758=2,ROUND(G1758/(H1758*24),0)),"")</f>
        <v/>
      </c>
      <c r="J1758" s="51" t="str" cm="1">
        <f t="array" ref="J1758">IFERROR(_xlfn.IFS(D1758="","",I1758&lt;E1758,"×（法定外です）",I1758&gt;=E1758,"〇"),"")</f>
        <v/>
      </c>
    </row>
    <row r="1759" spans="1:10" ht="14.25" customHeight="1" x14ac:dyDescent="0.4">
      <c r="A1759" s="51" t="str">
        <f t="shared" si="27"/>
        <v/>
      </c>
      <c r="B1759" s="32"/>
      <c r="C1759" s="32"/>
      <c r="D1759" s="32" t="str">
        <f>IFERROR(IF(C1759="","",確認書!#REF!),"")</f>
        <v/>
      </c>
      <c r="E1759" s="5" t="str">
        <f>IFERROR(IF($F$5&gt;VLOOKUP('記入例（前回申請）'!D1759,最低賃金!$A$2:$G$49,7,FALSE),VLOOKUP('記入例（前回申請）'!D1759,最低賃金!$A$2:$G$49,6,FALSE),IF($F$5&gt;VLOOKUP('記入例（前回申請）'!D1759,最低賃金!$A$2:$G$49,5,FALSE),VLOOKUP('記入例（前回申請）'!D1759,最低賃金!$A$2:$G$49,4,FALSE),VLOOKUP('記入例（前回申請）'!D1759,最低賃金!$A$2:$G$49,2,FALSE))),"")</f>
        <v/>
      </c>
      <c r="F1759" s="32"/>
      <c r="G1759" s="33"/>
      <c r="H1759" s="53"/>
      <c r="I1759" s="28" t="str" cm="1">
        <f t="array" ref="I1759">IFERROR(_xlfn.IFS(COUNTBLANK(F1759:H1759)=3,"",G1759="","G列に金額を入力してください",F1759=3,G1759,H1759="","H列に労働時間を入力してください",F1759=1,ROUND(G1759/(H1759*24),0),F1759=2,ROUND(G1759/(H1759*24),0)),"")</f>
        <v/>
      </c>
      <c r="J1759" s="51" t="str" cm="1">
        <f t="array" ref="J1759">IFERROR(_xlfn.IFS(D1759="","",I1759&lt;E1759,"×（法定外です）",I1759&gt;=E1759,"〇"),"")</f>
        <v/>
      </c>
    </row>
    <row r="1760" spans="1:10" ht="14.25" customHeight="1" x14ac:dyDescent="0.4">
      <c r="A1760" s="51" t="str">
        <f t="shared" si="27"/>
        <v/>
      </c>
      <c r="B1760" s="32"/>
      <c r="C1760" s="32"/>
      <c r="D1760" s="32" t="str">
        <f>IFERROR(IF(C1760="","",確認書!#REF!),"")</f>
        <v/>
      </c>
      <c r="E1760" s="5" t="str">
        <f>IFERROR(IF($F$5&gt;VLOOKUP('記入例（前回申請）'!D1760,最低賃金!$A$2:$G$49,7,FALSE),VLOOKUP('記入例（前回申請）'!D1760,最低賃金!$A$2:$G$49,6,FALSE),IF($F$5&gt;VLOOKUP('記入例（前回申請）'!D1760,最低賃金!$A$2:$G$49,5,FALSE),VLOOKUP('記入例（前回申請）'!D1760,最低賃金!$A$2:$G$49,4,FALSE),VLOOKUP('記入例（前回申請）'!D1760,最低賃金!$A$2:$G$49,2,FALSE))),"")</f>
        <v/>
      </c>
      <c r="F1760" s="32"/>
      <c r="G1760" s="33"/>
      <c r="H1760" s="53"/>
      <c r="I1760" s="28" t="str" cm="1">
        <f t="array" ref="I1760">IFERROR(_xlfn.IFS(COUNTBLANK(F1760:H1760)=3,"",G1760="","G列に金額を入力してください",F1760=3,G1760,H1760="","H列に労働時間を入力してください",F1760=1,ROUND(G1760/(H1760*24),0),F1760=2,ROUND(G1760/(H1760*24),0)),"")</f>
        <v/>
      </c>
      <c r="J1760" s="51" t="str" cm="1">
        <f t="array" ref="J1760">IFERROR(_xlfn.IFS(D1760="","",I1760&lt;E1760,"×（法定外です）",I1760&gt;=E1760,"〇"),"")</f>
        <v/>
      </c>
    </row>
    <row r="1761" spans="1:10" ht="14.25" customHeight="1" x14ac:dyDescent="0.4">
      <c r="A1761" s="51" t="str">
        <f t="shared" si="27"/>
        <v/>
      </c>
      <c r="B1761" s="32"/>
      <c r="C1761" s="32"/>
      <c r="D1761" s="32" t="str">
        <f>IFERROR(IF(C1761="","",確認書!#REF!),"")</f>
        <v/>
      </c>
      <c r="E1761" s="5" t="str">
        <f>IFERROR(IF($F$5&gt;VLOOKUP('記入例（前回申請）'!D1761,最低賃金!$A$2:$G$49,7,FALSE),VLOOKUP('記入例（前回申請）'!D1761,最低賃金!$A$2:$G$49,6,FALSE),IF($F$5&gt;VLOOKUP('記入例（前回申請）'!D1761,最低賃金!$A$2:$G$49,5,FALSE),VLOOKUP('記入例（前回申請）'!D1761,最低賃金!$A$2:$G$49,4,FALSE),VLOOKUP('記入例（前回申請）'!D1761,最低賃金!$A$2:$G$49,2,FALSE))),"")</f>
        <v/>
      </c>
      <c r="F1761" s="32"/>
      <c r="G1761" s="33"/>
      <c r="H1761" s="53"/>
      <c r="I1761" s="28" t="str" cm="1">
        <f t="array" ref="I1761">IFERROR(_xlfn.IFS(COUNTBLANK(F1761:H1761)=3,"",G1761="","G列に金額を入力してください",F1761=3,G1761,H1761="","H列に労働時間を入力してください",F1761=1,ROUND(G1761/(H1761*24),0),F1761=2,ROUND(G1761/(H1761*24),0)),"")</f>
        <v/>
      </c>
      <c r="J1761" s="51" t="str" cm="1">
        <f t="array" ref="J1761">IFERROR(_xlfn.IFS(D1761="","",I1761&lt;E1761,"×（法定外です）",I1761&gt;=E1761,"〇"),"")</f>
        <v/>
      </c>
    </row>
    <row r="1762" spans="1:10" ht="14.25" customHeight="1" x14ac:dyDescent="0.4">
      <c r="A1762" s="51" t="str">
        <f t="shared" si="27"/>
        <v/>
      </c>
      <c r="B1762" s="32"/>
      <c r="C1762" s="32"/>
      <c r="D1762" s="32" t="str">
        <f>IFERROR(IF(C1762="","",確認書!#REF!),"")</f>
        <v/>
      </c>
      <c r="E1762" s="5" t="str">
        <f>IFERROR(IF($F$5&gt;VLOOKUP('記入例（前回申請）'!D1762,最低賃金!$A$2:$G$49,7,FALSE),VLOOKUP('記入例（前回申請）'!D1762,最低賃金!$A$2:$G$49,6,FALSE),IF($F$5&gt;VLOOKUP('記入例（前回申請）'!D1762,最低賃金!$A$2:$G$49,5,FALSE),VLOOKUP('記入例（前回申請）'!D1762,最低賃金!$A$2:$G$49,4,FALSE),VLOOKUP('記入例（前回申請）'!D1762,最低賃金!$A$2:$G$49,2,FALSE))),"")</f>
        <v/>
      </c>
      <c r="F1762" s="32"/>
      <c r="G1762" s="33"/>
      <c r="H1762" s="53"/>
      <c r="I1762" s="28" t="str" cm="1">
        <f t="array" ref="I1762">IFERROR(_xlfn.IFS(COUNTBLANK(F1762:H1762)=3,"",G1762="","G列に金額を入力してください",F1762=3,G1762,H1762="","H列に労働時間を入力してください",F1762=1,ROUND(G1762/(H1762*24),0),F1762=2,ROUND(G1762/(H1762*24),0)),"")</f>
        <v/>
      </c>
      <c r="J1762" s="51" t="str" cm="1">
        <f t="array" ref="J1762">IFERROR(_xlfn.IFS(D1762="","",I1762&lt;E1762,"×（法定外です）",I1762&gt;=E1762,"〇"),"")</f>
        <v/>
      </c>
    </row>
    <row r="1763" spans="1:10" ht="14.25" customHeight="1" x14ac:dyDescent="0.4">
      <c r="A1763" s="51" t="str">
        <f t="shared" si="27"/>
        <v/>
      </c>
      <c r="B1763" s="32"/>
      <c r="C1763" s="32"/>
      <c r="D1763" s="32" t="str">
        <f>IFERROR(IF(C1763="","",確認書!#REF!),"")</f>
        <v/>
      </c>
      <c r="E1763" s="5" t="str">
        <f>IFERROR(IF($F$5&gt;VLOOKUP('記入例（前回申請）'!D1763,最低賃金!$A$2:$G$49,7,FALSE),VLOOKUP('記入例（前回申請）'!D1763,最低賃金!$A$2:$G$49,6,FALSE),IF($F$5&gt;VLOOKUP('記入例（前回申請）'!D1763,最低賃金!$A$2:$G$49,5,FALSE),VLOOKUP('記入例（前回申請）'!D1763,最低賃金!$A$2:$G$49,4,FALSE),VLOOKUP('記入例（前回申請）'!D1763,最低賃金!$A$2:$G$49,2,FALSE))),"")</f>
        <v/>
      </c>
      <c r="F1763" s="32"/>
      <c r="G1763" s="33"/>
      <c r="H1763" s="53"/>
      <c r="I1763" s="28" t="str" cm="1">
        <f t="array" ref="I1763">IFERROR(_xlfn.IFS(COUNTBLANK(F1763:H1763)=3,"",G1763="","G列に金額を入力してください",F1763=3,G1763,H1763="","H列に労働時間を入力してください",F1763=1,ROUND(G1763/(H1763*24),0),F1763=2,ROUND(G1763/(H1763*24),0)),"")</f>
        <v/>
      </c>
      <c r="J1763" s="51" t="str" cm="1">
        <f t="array" ref="J1763">IFERROR(_xlfn.IFS(D1763="","",I1763&lt;E1763,"×（法定外です）",I1763&gt;=E1763,"〇"),"")</f>
        <v/>
      </c>
    </row>
    <row r="1764" spans="1:10" ht="14.25" customHeight="1" x14ac:dyDescent="0.4">
      <c r="A1764" s="51" t="str">
        <f t="shared" si="27"/>
        <v/>
      </c>
      <c r="B1764" s="32"/>
      <c r="C1764" s="32"/>
      <c r="D1764" s="32" t="str">
        <f>IFERROR(IF(C1764="","",確認書!#REF!),"")</f>
        <v/>
      </c>
      <c r="E1764" s="5" t="str">
        <f>IFERROR(IF($F$5&gt;VLOOKUP('記入例（前回申請）'!D1764,最低賃金!$A$2:$G$49,7,FALSE),VLOOKUP('記入例（前回申請）'!D1764,最低賃金!$A$2:$G$49,6,FALSE),IF($F$5&gt;VLOOKUP('記入例（前回申請）'!D1764,最低賃金!$A$2:$G$49,5,FALSE),VLOOKUP('記入例（前回申請）'!D1764,最低賃金!$A$2:$G$49,4,FALSE),VLOOKUP('記入例（前回申請）'!D1764,最低賃金!$A$2:$G$49,2,FALSE))),"")</f>
        <v/>
      </c>
      <c r="F1764" s="32"/>
      <c r="G1764" s="33"/>
      <c r="H1764" s="53"/>
      <c r="I1764" s="28" t="str" cm="1">
        <f t="array" ref="I1764">IFERROR(_xlfn.IFS(COUNTBLANK(F1764:H1764)=3,"",G1764="","G列に金額を入力してください",F1764=3,G1764,H1764="","H列に労働時間を入力してください",F1764=1,ROUND(G1764/(H1764*24),0),F1764=2,ROUND(G1764/(H1764*24),0)),"")</f>
        <v/>
      </c>
      <c r="J1764" s="51" t="str" cm="1">
        <f t="array" ref="J1764">IFERROR(_xlfn.IFS(D1764="","",I1764&lt;E1764,"×（法定外です）",I1764&gt;=E1764,"〇"),"")</f>
        <v/>
      </c>
    </row>
    <row r="1765" spans="1:10" ht="14.25" customHeight="1" x14ac:dyDescent="0.4">
      <c r="A1765" s="51" t="str">
        <f t="shared" si="27"/>
        <v/>
      </c>
      <c r="B1765" s="32"/>
      <c r="C1765" s="32"/>
      <c r="D1765" s="32" t="str">
        <f>IFERROR(IF(C1765="","",確認書!#REF!),"")</f>
        <v/>
      </c>
      <c r="E1765" s="5" t="str">
        <f>IFERROR(IF($F$5&gt;VLOOKUP('記入例（前回申請）'!D1765,最低賃金!$A$2:$G$49,7,FALSE),VLOOKUP('記入例（前回申請）'!D1765,最低賃金!$A$2:$G$49,6,FALSE),IF($F$5&gt;VLOOKUP('記入例（前回申請）'!D1765,最低賃金!$A$2:$G$49,5,FALSE),VLOOKUP('記入例（前回申請）'!D1765,最低賃金!$A$2:$G$49,4,FALSE),VLOOKUP('記入例（前回申請）'!D1765,最低賃金!$A$2:$G$49,2,FALSE))),"")</f>
        <v/>
      </c>
      <c r="F1765" s="32"/>
      <c r="G1765" s="33"/>
      <c r="H1765" s="53"/>
      <c r="I1765" s="28" t="str" cm="1">
        <f t="array" ref="I1765">IFERROR(_xlfn.IFS(COUNTBLANK(F1765:H1765)=3,"",G1765="","G列に金額を入力してください",F1765=3,G1765,H1765="","H列に労働時間を入力してください",F1765=1,ROUND(G1765/(H1765*24),0),F1765=2,ROUND(G1765/(H1765*24),0)),"")</f>
        <v/>
      </c>
      <c r="J1765" s="51" t="str" cm="1">
        <f t="array" ref="J1765">IFERROR(_xlfn.IFS(D1765="","",I1765&lt;E1765,"×（法定外です）",I1765&gt;=E1765,"〇"),"")</f>
        <v/>
      </c>
    </row>
    <row r="1766" spans="1:10" ht="14.25" customHeight="1" x14ac:dyDescent="0.4">
      <c r="A1766" s="51" t="str">
        <f t="shared" si="27"/>
        <v/>
      </c>
      <c r="B1766" s="32"/>
      <c r="C1766" s="32"/>
      <c r="D1766" s="32" t="str">
        <f>IFERROR(IF(C1766="","",確認書!#REF!),"")</f>
        <v/>
      </c>
      <c r="E1766" s="5" t="str">
        <f>IFERROR(IF($F$5&gt;VLOOKUP('記入例（前回申請）'!D1766,最低賃金!$A$2:$G$49,7,FALSE),VLOOKUP('記入例（前回申請）'!D1766,最低賃金!$A$2:$G$49,6,FALSE),IF($F$5&gt;VLOOKUP('記入例（前回申請）'!D1766,最低賃金!$A$2:$G$49,5,FALSE),VLOOKUP('記入例（前回申請）'!D1766,最低賃金!$A$2:$G$49,4,FALSE),VLOOKUP('記入例（前回申請）'!D1766,最低賃金!$A$2:$G$49,2,FALSE))),"")</f>
        <v/>
      </c>
      <c r="F1766" s="32"/>
      <c r="G1766" s="33"/>
      <c r="H1766" s="53"/>
      <c r="I1766" s="28" t="str" cm="1">
        <f t="array" ref="I1766">IFERROR(_xlfn.IFS(COUNTBLANK(F1766:H1766)=3,"",G1766="","G列に金額を入力してください",F1766=3,G1766,H1766="","H列に労働時間を入力してください",F1766=1,ROUND(G1766/(H1766*24),0),F1766=2,ROUND(G1766/(H1766*24),0)),"")</f>
        <v/>
      </c>
      <c r="J1766" s="51" t="str" cm="1">
        <f t="array" ref="J1766">IFERROR(_xlfn.IFS(D1766="","",I1766&lt;E1766,"×（法定外です）",I1766&gt;=E1766,"〇"),"")</f>
        <v/>
      </c>
    </row>
    <row r="1767" spans="1:10" ht="14.25" customHeight="1" x14ac:dyDescent="0.4">
      <c r="A1767" s="51" t="str">
        <f t="shared" si="27"/>
        <v/>
      </c>
      <c r="B1767" s="32"/>
      <c r="C1767" s="32"/>
      <c r="D1767" s="32" t="str">
        <f>IFERROR(IF(C1767="","",確認書!#REF!),"")</f>
        <v/>
      </c>
      <c r="E1767" s="5" t="str">
        <f>IFERROR(IF($F$5&gt;VLOOKUP('記入例（前回申請）'!D1767,最低賃金!$A$2:$G$49,7,FALSE),VLOOKUP('記入例（前回申請）'!D1767,最低賃金!$A$2:$G$49,6,FALSE),IF($F$5&gt;VLOOKUP('記入例（前回申請）'!D1767,最低賃金!$A$2:$G$49,5,FALSE),VLOOKUP('記入例（前回申請）'!D1767,最低賃金!$A$2:$G$49,4,FALSE),VLOOKUP('記入例（前回申請）'!D1767,最低賃金!$A$2:$G$49,2,FALSE))),"")</f>
        <v/>
      </c>
      <c r="F1767" s="32"/>
      <c r="G1767" s="33"/>
      <c r="H1767" s="53"/>
      <c r="I1767" s="28" t="str" cm="1">
        <f t="array" ref="I1767">IFERROR(_xlfn.IFS(COUNTBLANK(F1767:H1767)=3,"",G1767="","G列に金額を入力してください",F1767=3,G1767,H1767="","H列に労働時間を入力してください",F1767=1,ROUND(G1767/(H1767*24),0),F1767=2,ROUND(G1767/(H1767*24),0)),"")</f>
        <v/>
      </c>
      <c r="J1767" s="51" t="str" cm="1">
        <f t="array" ref="J1767">IFERROR(_xlfn.IFS(D1767="","",I1767&lt;E1767,"×（法定外です）",I1767&gt;=E1767,"〇"),"")</f>
        <v/>
      </c>
    </row>
    <row r="1768" spans="1:10" ht="14.25" customHeight="1" x14ac:dyDescent="0.4">
      <c r="A1768" s="51" t="str">
        <f t="shared" si="27"/>
        <v/>
      </c>
      <c r="B1768" s="32"/>
      <c r="C1768" s="32"/>
      <c r="D1768" s="32" t="str">
        <f>IFERROR(IF(C1768="","",確認書!#REF!),"")</f>
        <v/>
      </c>
      <c r="E1768" s="5" t="str">
        <f>IFERROR(IF($F$5&gt;VLOOKUP('記入例（前回申請）'!D1768,最低賃金!$A$2:$G$49,7,FALSE),VLOOKUP('記入例（前回申請）'!D1768,最低賃金!$A$2:$G$49,6,FALSE),IF($F$5&gt;VLOOKUP('記入例（前回申請）'!D1768,最低賃金!$A$2:$G$49,5,FALSE),VLOOKUP('記入例（前回申請）'!D1768,最低賃金!$A$2:$G$49,4,FALSE),VLOOKUP('記入例（前回申請）'!D1768,最低賃金!$A$2:$G$49,2,FALSE))),"")</f>
        <v/>
      </c>
      <c r="F1768" s="32"/>
      <c r="G1768" s="33"/>
      <c r="H1768" s="53"/>
      <c r="I1768" s="28" t="str" cm="1">
        <f t="array" ref="I1768">IFERROR(_xlfn.IFS(COUNTBLANK(F1768:H1768)=3,"",G1768="","G列に金額を入力してください",F1768=3,G1768,H1768="","H列に労働時間を入力してください",F1768=1,ROUND(G1768/(H1768*24),0),F1768=2,ROUND(G1768/(H1768*24),0)),"")</f>
        <v/>
      </c>
      <c r="J1768" s="51" t="str" cm="1">
        <f t="array" ref="J1768">IFERROR(_xlfn.IFS(D1768="","",I1768&lt;E1768,"×（法定外です）",I1768&gt;=E1768,"〇"),"")</f>
        <v/>
      </c>
    </row>
    <row r="1769" spans="1:10" ht="14.25" customHeight="1" x14ac:dyDescent="0.4">
      <c r="A1769" s="51" t="str">
        <f t="shared" si="27"/>
        <v/>
      </c>
      <c r="B1769" s="32"/>
      <c r="C1769" s="32"/>
      <c r="D1769" s="32" t="str">
        <f>IFERROR(IF(C1769="","",確認書!#REF!),"")</f>
        <v/>
      </c>
      <c r="E1769" s="5" t="str">
        <f>IFERROR(IF($F$5&gt;VLOOKUP('記入例（前回申請）'!D1769,最低賃金!$A$2:$G$49,7,FALSE),VLOOKUP('記入例（前回申請）'!D1769,最低賃金!$A$2:$G$49,6,FALSE),IF($F$5&gt;VLOOKUP('記入例（前回申請）'!D1769,最低賃金!$A$2:$G$49,5,FALSE),VLOOKUP('記入例（前回申請）'!D1769,最低賃金!$A$2:$G$49,4,FALSE),VLOOKUP('記入例（前回申請）'!D1769,最低賃金!$A$2:$G$49,2,FALSE))),"")</f>
        <v/>
      </c>
      <c r="F1769" s="32"/>
      <c r="G1769" s="33"/>
      <c r="H1769" s="53"/>
      <c r="I1769" s="28" t="str" cm="1">
        <f t="array" ref="I1769">IFERROR(_xlfn.IFS(COUNTBLANK(F1769:H1769)=3,"",G1769="","G列に金額を入力してください",F1769=3,G1769,H1769="","H列に労働時間を入力してください",F1769=1,ROUND(G1769/(H1769*24),0),F1769=2,ROUND(G1769/(H1769*24),0)),"")</f>
        <v/>
      </c>
      <c r="J1769" s="51" t="str" cm="1">
        <f t="array" ref="J1769">IFERROR(_xlfn.IFS(D1769="","",I1769&lt;E1769,"×（法定外です）",I1769&gt;=E1769,"〇"),"")</f>
        <v/>
      </c>
    </row>
    <row r="1770" spans="1:10" ht="14.25" customHeight="1" x14ac:dyDescent="0.4">
      <c r="A1770" s="51" t="str">
        <f t="shared" si="27"/>
        <v/>
      </c>
      <c r="B1770" s="32"/>
      <c r="C1770" s="32"/>
      <c r="D1770" s="32" t="str">
        <f>IFERROR(IF(C1770="","",確認書!#REF!),"")</f>
        <v/>
      </c>
      <c r="E1770" s="5" t="str">
        <f>IFERROR(IF($F$5&gt;VLOOKUP('記入例（前回申請）'!D1770,最低賃金!$A$2:$G$49,7,FALSE),VLOOKUP('記入例（前回申請）'!D1770,最低賃金!$A$2:$G$49,6,FALSE),IF($F$5&gt;VLOOKUP('記入例（前回申請）'!D1770,最低賃金!$A$2:$G$49,5,FALSE),VLOOKUP('記入例（前回申請）'!D1770,最低賃金!$A$2:$G$49,4,FALSE),VLOOKUP('記入例（前回申請）'!D1770,最低賃金!$A$2:$G$49,2,FALSE))),"")</f>
        <v/>
      </c>
      <c r="F1770" s="32"/>
      <c r="G1770" s="33"/>
      <c r="H1770" s="53"/>
      <c r="I1770" s="28" t="str" cm="1">
        <f t="array" ref="I1770">IFERROR(_xlfn.IFS(COUNTBLANK(F1770:H1770)=3,"",G1770="","G列に金額を入力してください",F1770=3,G1770,H1770="","H列に労働時間を入力してください",F1770=1,ROUND(G1770/(H1770*24),0),F1770=2,ROUND(G1770/(H1770*24),0)),"")</f>
        <v/>
      </c>
      <c r="J1770" s="51" t="str" cm="1">
        <f t="array" ref="J1770">IFERROR(_xlfn.IFS(D1770="","",I1770&lt;E1770,"×（法定外です）",I1770&gt;=E1770,"〇"),"")</f>
        <v/>
      </c>
    </row>
    <row r="1771" spans="1:10" ht="14.25" customHeight="1" x14ac:dyDescent="0.4">
      <c r="A1771" s="51" t="str">
        <f t="shared" si="27"/>
        <v/>
      </c>
      <c r="B1771" s="32"/>
      <c r="C1771" s="32"/>
      <c r="D1771" s="32" t="str">
        <f>IFERROR(IF(C1771="","",確認書!#REF!),"")</f>
        <v/>
      </c>
      <c r="E1771" s="5" t="str">
        <f>IFERROR(IF($F$5&gt;VLOOKUP('記入例（前回申請）'!D1771,最低賃金!$A$2:$G$49,7,FALSE),VLOOKUP('記入例（前回申請）'!D1771,最低賃金!$A$2:$G$49,6,FALSE),IF($F$5&gt;VLOOKUP('記入例（前回申請）'!D1771,最低賃金!$A$2:$G$49,5,FALSE),VLOOKUP('記入例（前回申請）'!D1771,最低賃金!$A$2:$G$49,4,FALSE),VLOOKUP('記入例（前回申請）'!D1771,最低賃金!$A$2:$G$49,2,FALSE))),"")</f>
        <v/>
      </c>
      <c r="F1771" s="32"/>
      <c r="G1771" s="33"/>
      <c r="H1771" s="53"/>
      <c r="I1771" s="28" t="str" cm="1">
        <f t="array" ref="I1771">IFERROR(_xlfn.IFS(COUNTBLANK(F1771:H1771)=3,"",G1771="","G列に金額を入力してください",F1771=3,G1771,H1771="","H列に労働時間を入力してください",F1771=1,ROUND(G1771/(H1771*24),0),F1771=2,ROUND(G1771/(H1771*24),0)),"")</f>
        <v/>
      </c>
      <c r="J1771" s="51" t="str" cm="1">
        <f t="array" ref="J1771">IFERROR(_xlfn.IFS(D1771="","",I1771&lt;E1771,"×（法定外です）",I1771&gt;=E1771,"〇"),"")</f>
        <v/>
      </c>
    </row>
    <row r="1772" spans="1:10" ht="14.25" customHeight="1" x14ac:dyDescent="0.4">
      <c r="A1772" s="51" t="str">
        <f t="shared" si="27"/>
        <v/>
      </c>
      <c r="B1772" s="32"/>
      <c r="C1772" s="32"/>
      <c r="D1772" s="32" t="str">
        <f>IFERROR(IF(C1772="","",確認書!#REF!),"")</f>
        <v/>
      </c>
      <c r="E1772" s="5" t="str">
        <f>IFERROR(IF($F$5&gt;VLOOKUP('記入例（前回申請）'!D1772,最低賃金!$A$2:$G$49,7,FALSE),VLOOKUP('記入例（前回申請）'!D1772,最低賃金!$A$2:$G$49,6,FALSE),IF($F$5&gt;VLOOKUP('記入例（前回申請）'!D1772,最低賃金!$A$2:$G$49,5,FALSE),VLOOKUP('記入例（前回申請）'!D1772,最低賃金!$A$2:$G$49,4,FALSE),VLOOKUP('記入例（前回申請）'!D1772,最低賃金!$A$2:$G$49,2,FALSE))),"")</f>
        <v/>
      </c>
      <c r="F1772" s="32"/>
      <c r="G1772" s="33"/>
      <c r="H1772" s="53"/>
      <c r="I1772" s="28" t="str" cm="1">
        <f t="array" ref="I1772">IFERROR(_xlfn.IFS(COUNTBLANK(F1772:H1772)=3,"",G1772="","G列に金額を入力してください",F1772=3,G1772,H1772="","H列に労働時間を入力してください",F1772=1,ROUND(G1772/(H1772*24),0),F1772=2,ROUND(G1772/(H1772*24),0)),"")</f>
        <v/>
      </c>
      <c r="J1772" s="51" t="str" cm="1">
        <f t="array" ref="J1772">IFERROR(_xlfn.IFS(D1772="","",I1772&lt;E1772,"×（法定外です）",I1772&gt;=E1772,"〇"),"")</f>
        <v/>
      </c>
    </row>
    <row r="1773" spans="1:10" ht="14.25" customHeight="1" x14ac:dyDescent="0.4">
      <c r="A1773" s="51" t="str">
        <f t="shared" si="27"/>
        <v/>
      </c>
      <c r="B1773" s="32"/>
      <c r="C1773" s="32"/>
      <c r="D1773" s="32" t="str">
        <f>IFERROR(IF(C1773="","",確認書!#REF!),"")</f>
        <v/>
      </c>
      <c r="E1773" s="5" t="str">
        <f>IFERROR(IF($F$5&gt;VLOOKUP('記入例（前回申請）'!D1773,最低賃金!$A$2:$G$49,7,FALSE),VLOOKUP('記入例（前回申請）'!D1773,最低賃金!$A$2:$G$49,6,FALSE),IF($F$5&gt;VLOOKUP('記入例（前回申請）'!D1773,最低賃金!$A$2:$G$49,5,FALSE),VLOOKUP('記入例（前回申請）'!D1773,最低賃金!$A$2:$G$49,4,FALSE),VLOOKUP('記入例（前回申請）'!D1773,最低賃金!$A$2:$G$49,2,FALSE))),"")</f>
        <v/>
      </c>
      <c r="F1773" s="32"/>
      <c r="G1773" s="33"/>
      <c r="H1773" s="53"/>
      <c r="I1773" s="28" t="str" cm="1">
        <f t="array" ref="I1773">IFERROR(_xlfn.IFS(COUNTBLANK(F1773:H1773)=3,"",G1773="","G列に金額を入力してください",F1773=3,G1773,H1773="","H列に労働時間を入力してください",F1773=1,ROUND(G1773/(H1773*24),0),F1773=2,ROUND(G1773/(H1773*24),0)),"")</f>
        <v/>
      </c>
      <c r="J1773" s="51" t="str" cm="1">
        <f t="array" ref="J1773">IFERROR(_xlfn.IFS(D1773="","",I1773&lt;E1773,"×（法定外です）",I1773&gt;=E1773,"〇"),"")</f>
        <v/>
      </c>
    </row>
    <row r="1774" spans="1:10" ht="14.25" customHeight="1" x14ac:dyDescent="0.4">
      <c r="A1774" s="51" t="str">
        <f t="shared" si="27"/>
        <v/>
      </c>
      <c r="B1774" s="32"/>
      <c r="C1774" s="32"/>
      <c r="D1774" s="32" t="str">
        <f>IFERROR(IF(C1774="","",確認書!#REF!),"")</f>
        <v/>
      </c>
      <c r="E1774" s="5" t="str">
        <f>IFERROR(IF($F$5&gt;VLOOKUP('記入例（前回申請）'!D1774,最低賃金!$A$2:$G$49,7,FALSE),VLOOKUP('記入例（前回申請）'!D1774,最低賃金!$A$2:$G$49,6,FALSE),IF($F$5&gt;VLOOKUP('記入例（前回申請）'!D1774,最低賃金!$A$2:$G$49,5,FALSE),VLOOKUP('記入例（前回申請）'!D1774,最低賃金!$A$2:$G$49,4,FALSE),VLOOKUP('記入例（前回申請）'!D1774,最低賃金!$A$2:$G$49,2,FALSE))),"")</f>
        <v/>
      </c>
      <c r="F1774" s="32"/>
      <c r="G1774" s="33"/>
      <c r="H1774" s="53"/>
      <c r="I1774" s="28" t="str" cm="1">
        <f t="array" ref="I1774">IFERROR(_xlfn.IFS(COUNTBLANK(F1774:H1774)=3,"",G1774="","G列に金額を入力してください",F1774=3,G1774,H1774="","H列に労働時間を入力してください",F1774=1,ROUND(G1774/(H1774*24),0),F1774=2,ROUND(G1774/(H1774*24),0)),"")</f>
        <v/>
      </c>
      <c r="J1774" s="51" t="str" cm="1">
        <f t="array" ref="J1774">IFERROR(_xlfn.IFS(D1774="","",I1774&lt;E1774,"×（法定外です）",I1774&gt;=E1774,"〇"),"")</f>
        <v/>
      </c>
    </row>
    <row r="1775" spans="1:10" ht="14.25" customHeight="1" x14ac:dyDescent="0.4">
      <c r="A1775" s="51" t="str">
        <f t="shared" si="27"/>
        <v/>
      </c>
      <c r="B1775" s="32"/>
      <c r="C1775" s="32"/>
      <c r="D1775" s="32" t="str">
        <f>IFERROR(IF(C1775="","",確認書!#REF!),"")</f>
        <v/>
      </c>
      <c r="E1775" s="5" t="str">
        <f>IFERROR(IF($F$5&gt;VLOOKUP('記入例（前回申請）'!D1775,最低賃金!$A$2:$G$49,7,FALSE),VLOOKUP('記入例（前回申請）'!D1775,最低賃金!$A$2:$G$49,6,FALSE),IF($F$5&gt;VLOOKUP('記入例（前回申請）'!D1775,最低賃金!$A$2:$G$49,5,FALSE),VLOOKUP('記入例（前回申請）'!D1775,最低賃金!$A$2:$G$49,4,FALSE),VLOOKUP('記入例（前回申請）'!D1775,最低賃金!$A$2:$G$49,2,FALSE))),"")</f>
        <v/>
      </c>
      <c r="F1775" s="32"/>
      <c r="G1775" s="33"/>
      <c r="H1775" s="53"/>
      <c r="I1775" s="28" t="str" cm="1">
        <f t="array" ref="I1775">IFERROR(_xlfn.IFS(COUNTBLANK(F1775:H1775)=3,"",G1775="","G列に金額を入力してください",F1775=3,G1775,H1775="","H列に労働時間を入力してください",F1775=1,ROUND(G1775/(H1775*24),0),F1775=2,ROUND(G1775/(H1775*24),0)),"")</f>
        <v/>
      </c>
      <c r="J1775" s="51" t="str" cm="1">
        <f t="array" ref="J1775">IFERROR(_xlfn.IFS(D1775="","",I1775&lt;E1775,"×（法定外です）",I1775&gt;=E1775,"〇"),"")</f>
        <v/>
      </c>
    </row>
    <row r="1776" spans="1:10" ht="14.25" customHeight="1" x14ac:dyDescent="0.4">
      <c r="A1776" s="51" t="str">
        <f t="shared" si="27"/>
        <v/>
      </c>
      <c r="B1776" s="32"/>
      <c r="C1776" s="32"/>
      <c r="D1776" s="32" t="str">
        <f>IFERROR(IF(C1776="","",確認書!#REF!),"")</f>
        <v/>
      </c>
      <c r="E1776" s="5" t="str">
        <f>IFERROR(IF($F$5&gt;VLOOKUP('記入例（前回申請）'!D1776,最低賃金!$A$2:$G$49,7,FALSE),VLOOKUP('記入例（前回申請）'!D1776,最低賃金!$A$2:$G$49,6,FALSE),IF($F$5&gt;VLOOKUP('記入例（前回申請）'!D1776,最低賃金!$A$2:$G$49,5,FALSE),VLOOKUP('記入例（前回申請）'!D1776,最低賃金!$A$2:$G$49,4,FALSE),VLOOKUP('記入例（前回申請）'!D1776,最低賃金!$A$2:$G$49,2,FALSE))),"")</f>
        <v/>
      </c>
      <c r="F1776" s="32"/>
      <c r="G1776" s="33"/>
      <c r="H1776" s="53"/>
      <c r="I1776" s="28" t="str" cm="1">
        <f t="array" ref="I1776">IFERROR(_xlfn.IFS(COUNTBLANK(F1776:H1776)=3,"",G1776="","G列に金額を入力してください",F1776=3,G1776,H1776="","H列に労働時間を入力してください",F1776=1,ROUND(G1776/(H1776*24),0),F1776=2,ROUND(G1776/(H1776*24),0)),"")</f>
        <v/>
      </c>
      <c r="J1776" s="51" t="str" cm="1">
        <f t="array" ref="J1776">IFERROR(_xlfn.IFS(D1776="","",I1776&lt;E1776,"×（法定外です）",I1776&gt;=E1776,"〇"),"")</f>
        <v/>
      </c>
    </row>
    <row r="1777" spans="1:10" ht="14.25" customHeight="1" x14ac:dyDescent="0.4">
      <c r="A1777" s="51" t="str">
        <f t="shared" si="27"/>
        <v/>
      </c>
      <c r="B1777" s="32"/>
      <c r="C1777" s="32"/>
      <c r="D1777" s="32" t="str">
        <f>IFERROR(IF(C1777="","",確認書!#REF!),"")</f>
        <v/>
      </c>
      <c r="E1777" s="5" t="str">
        <f>IFERROR(IF($F$5&gt;VLOOKUP('記入例（前回申請）'!D1777,最低賃金!$A$2:$G$49,7,FALSE),VLOOKUP('記入例（前回申請）'!D1777,最低賃金!$A$2:$G$49,6,FALSE),IF($F$5&gt;VLOOKUP('記入例（前回申請）'!D1777,最低賃金!$A$2:$G$49,5,FALSE),VLOOKUP('記入例（前回申請）'!D1777,最低賃金!$A$2:$G$49,4,FALSE),VLOOKUP('記入例（前回申請）'!D1777,最低賃金!$A$2:$G$49,2,FALSE))),"")</f>
        <v/>
      </c>
      <c r="F1777" s="32"/>
      <c r="G1777" s="33"/>
      <c r="H1777" s="53"/>
      <c r="I1777" s="28" t="str" cm="1">
        <f t="array" ref="I1777">IFERROR(_xlfn.IFS(COUNTBLANK(F1777:H1777)=3,"",G1777="","G列に金額を入力してください",F1777=3,G1777,H1777="","H列に労働時間を入力してください",F1777=1,ROUND(G1777/(H1777*24),0),F1777=2,ROUND(G1777/(H1777*24),0)),"")</f>
        <v/>
      </c>
      <c r="J1777" s="51" t="str" cm="1">
        <f t="array" ref="J1777">IFERROR(_xlfn.IFS(D1777="","",I1777&lt;E1777,"×（法定外です）",I1777&gt;=E1777,"〇"),"")</f>
        <v/>
      </c>
    </row>
    <row r="1778" spans="1:10" ht="14.25" customHeight="1" x14ac:dyDescent="0.4">
      <c r="A1778" s="51" t="str">
        <f t="shared" si="27"/>
        <v/>
      </c>
      <c r="B1778" s="32"/>
      <c r="C1778" s="32"/>
      <c r="D1778" s="32" t="str">
        <f>IFERROR(IF(C1778="","",確認書!#REF!),"")</f>
        <v/>
      </c>
      <c r="E1778" s="5" t="str">
        <f>IFERROR(IF($F$5&gt;VLOOKUP('記入例（前回申請）'!D1778,最低賃金!$A$2:$G$49,7,FALSE),VLOOKUP('記入例（前回申請）'!D1778,最低賃金!$A$2:$G$49,6,FALSE),IF($F$5&gt;VLOOKUP('記入例（前回申請）'!D1778,最低賃金!$A$2:$G$49,5,FALSE),VLOOKUP('記入例（前回申請）'!D1778,最低賃金!$A$2:$G$49,4,FALSE),VLOOKUP('記入例（前回申請）'!D1778,最低賃金!$A$2:$G$49,2,FALSE))),"")</f>
        <v/>
      </c>
      <c r="F1778" s="32"/>
      <c r="G1778" s="33"/>
      <c r="H1778" s="53"/>
      <c r="I1778" s="28" t="str" cm="1">
        <f t="array" ref="I1778">IFERROR(_xlfn.IFS(COUNTBLANK(F1778:H1778)=3,"",G1778="","G列に金額を入力してください",F1778=3,G1778,H1778="","H列に労働時間を入力してください",F1778=1,ROUND(G1778/(H1778*24),0),F1778=2,ROUND(G1778/(H1778*24),0)),"")</f>
        <v/>
      </c>
      <c r="J1778" s="51" t="str" cm="1">
        <f t="array" ref="J1778">IFERROR(_xlfn.IFS(D1778="","",I1778&lt;E1778,"×（法定外です）",I1778&gt;=E1778,"〇"),"")</f>
        <v/>
      </c>
    </row>
    <row r="1779" spans="1:10" ht="14.25" customHeight="1" x14ac:dyDescent="0.4">
      <c r="A1779" s="51" t="str">
        <f t="shared" si="27"/>
        <v/>
      </c>
      <c r="B1779" s="32"/>
      <c r="C1779" s="32"/>
      <c r="D1779" s="32" t="str">
        <f>IFERROR(IF(C1779="","",確認書!#REF!),"")</f>
        <v/>
      </c>
      <c r="E1779" s="5" t="str">
        <f>IFERROR(IF($F$5&gt;VLOOKUP('記入例（前回申請）'!D1779,最低賃金!$A$2:$G$49,7,FALSE),VLOOKUP('記入例（前回申請）'!D1779,最低賃金!$A$2:$G$49,6,FALSE),IF($F$5&gt;VLOOKUP('記入例（前回申請）'!D1779,最低賃金!$A$2:$G$49,5,FALSE),VLOOKUP('記入例（前回申請）'!D1779,最低賃金!$A$2:$G$49,4,FALSE),VLOOKUP('記入例（前回申請）'!D1779,最低賃金!$A$2:$G$49,2,FALSE))),"")</f>
        <v/>
      </c>
      <c r="F1779" s="32"/>
      <c r="G1779" s="33"/>
      <c r="H1779" s="53"/>
      <c r="I1779" s="28" t="str" cm="1">
        <f t="array" ref="I1779">IFERROR(_xlfn.IFS(COUNTBLANK(F1779:H1779)=3,"",G1779="","G列に金額を入力してください",F1779=3,G1779,H1779="","H列に労働時間を入力してください",F1779=1,ROUND(G1779/(H1779*24),0),F1779=2,ROUND(G1779/(H1779*24),0)),"")</f>
        <v/>
      </c>
      <c r="J1779" s="51" t="str" cm="1">
        <f t="array" ref="J1779">IFERROR(_xlfn.IFS(D1779="","",I1779&lt;E1779,"×（法定外です）",I1779&gt;=E1779,"〇"),"")</f>
        <v/>
      </c>
    </row>
    <row r="1780" spans="1:10" ht="14.25" customHeight="1" x14ac:dyDescent="0.4">
      <c r="A1780" s="51" t="str">
        <f t="shared" si="27"/>
        <v/>
      </c>
      <c r="B1780" s="32"/>
      <c r="C1780" s="32"/>
      <c r="D1780" s="32" t="str">
        <f>IFERROR(IF(C1780="","",確認書!#REF!),"")</f>
        <v/>
      </c>
      <c r="E1780" s="5" t="str">
        <f>IFERROR(IF($F$5&gt;VLOOKUP('記入例（前回申請）'!D1780,最低賃金!$A$2:$G$49,7,FALSE),VLOOKUP('記入例（前回申請）'!D1780,最低賃金!$A$2:$G$49,6,FALSE),IF($F$5&gt;VLOOKUP('記入例（前回申請）'!D1780,最低賃金!$A$2:$G$49,5,FALSE),VLOOKUP('記入例（前回申請）'!D1780,最低賃金!$A$2:$G$49,4,FALSE),VLOOKUP('記入例（前回申請）'!D1780,最低賃金!$A$2:$G$49,2,FALSE))),"")</f>
        <v/>
      </c>
      <c r="F1780" s="32"/>
      <c r="G1780" s="33"/>
      <c r="H1780" s="53"/>
      <c r="I1780" s="28" t="str" cm="1">
        <f t="array" ref="I1780">IFERROR(_xlfn.IFS(COUNTBLANK(F1780:H1780)=3,"",G1780="","G列に金額を入力してください",F1780=3,G1780,H1780="","H列に労働時間を入力してください",F1780=1,ROUND(G1780/(H1780*24),0),F1780=2,ROUND(G1780/(H1780*24),0)),"")</f>
        <v/>
      </c>
      <c r="J1780" s="51" t="str" cm="1">
        <f t="array" ref="J1780">IFERROR(_xlfn.IFS(D1780="","",I1780&lt;E1780,"×（法定外です）",I1780&gt;=E1780,"〇"),"")</f>
        <v/>
      </c>
    </row>
    <row r="1781" spans="1:10" ht="14.25" customHeight="1" x14ac:dyDescent="0.4">
      <c r="A1781" s="51" t="str">
        <f t="shared" si="27"/>
        <v/>
      </c>
      <c r="B1781" s="32"/>
      <c r="C1781" s="32"/>
      <c r="D1781" s="32" t="str">
        <f>IFERROR(IF(C1781="","",確認書!#REF!),"")</f>
        <v/>
      </c>
      <c r="E1781" s="5" t="str">
        <f>IFERROR(IF($F$5&gt;VLOOKUP('記入例（前回申請）'!D1781,最低賃金!$A$2:$G$49,7,FALSE),VLOOKUP('記入例（前回申請）'!D1781,最低賃金!$A$2:$G$49,6,FALSE),IF($F$5&gt;VLOOKUP('記入例（前回申請）'!D1781,最低賃金!$A$2:$G$49,5,FALSE),VLOOKUP('記入例（前回申請）'!D1781,最低賃金!$A$2:$G$49,4,FALSE),VLOOKUP('記入例（前回申請）'!D1781,最低賃金!$A$2:$G$49,2,FALSE))),"")</f>
        <v/>
      </c>
      <c r="F1781" s="32"/>
      <c r="G1781" s="33"/>
      <c r="H1781" s="53"/>
      <c r="I1781" s="28" t="str" cm="1">
        <f t="array" ref="I1781">IFERROR(_xlfn.IFS(COUNTBLANK(F1781:H1781)=3,"",G1781="","G列に金額を入力してください",F1781=3,G1781,H1781="","H列に労働時間を入力してください",F1781=1,ROUND(G1781/(H1781*24),0),F1781=2,ROUND(G1781/(H1781*24),0)),"")</f>
        <v/>
      </c>
      <c r="J1781" s="51" t="str" cm="1">
        <f t="array" ref="J1781">IFERROR(_xlfn.IFS(D1781="","",I1781&lt;E1781,"×（法定外です）",I1781&gt;=E1781,"〇"),"")</f>
        <v/>
      </c>
    </row>
    <row r="1782" spans="1:10" ht="14.25" customHeight="1" x14ac:dyDescent="0.4">
      <c r="A1782" s="51" t="str">
        <f t="shared" si="27"/>
        <v/>
      </c>
      <c r="B1782" s="32"/>
      <c r="C1782" s="32"/>
      <c r="D1782" s="32" t="str">
        <f>IFERROR(IF(C1782="","",確認書!#REF!),"")</f>
        <v/>
      </c>
      <c r="E1782" s="5" t="str">
        <f>IFERROR(IF($F$5&gt;VLOOKUP('記入例（前回申請）'!D1782,最低賃金!$A$2:$G$49,7,FALSE),VLOOKUP('記入例（前回申請）'!D1782,最低賃金!$A$2:$G$49,6,FALSE),IF($F$5&gt;VLOOKUP('記入例（前回申請）'!D1782,最低賃金!$A$2:$G$49,5,FALSE),VLOOKUP('記入例（前回申請）'!D1782,最低賃金!$A$2:$G$49,4,FALSE),VLOOKUP('記入例（前回申請）'!D1782,最低賃金!$A$2:$G$49,2,FALSE))),"")</f>
        <v/>
      </c>
      <c r="F1782" s="32"/>
      <c r="G1782" s="33"/>
      <c r="H1782" s="53"/>
      <c r="I1782" s="28" t="str" cm="1">
        <f t="array" ref="I1782">IFERROR(_xlfn.IFS(COUNTBLANK(F1782:H1782)=3,"",G1782="","G列に金額を入力してください",F1782=3,G1782,H1782="","H列に労働時間を入力してください",F1782=1,ROUND(G1782/(H1782*24),0),F1782=2,ROUND(G1782/(H1782*24),0)),"")</f>
        <v/>
      </c>
      <c r="J1782" s="51" t="str" cm="1">
        <f t="array" ref="J1782">IFERROR(_xlfn.IFS(D1782="","",I1782&lt;E1782,"×（法定外です）",I1782&gt;=E1782,"〇"),"")</f>
        <v/>
      </c>
    </row>
    <row r="1783" spans="1:10" ht="14.25" customHeight="1" x14ac:dyDescent="0.4">
      <c r="A1783" s="51" t="str">
        <f t="shared" si="27"/>
        <v/>
      </c>
      <c r="B1783" s="32"/>
      <c r="C1783" s="32"/>
      <c r="D1783" s="32" t="str">
        <f>IFERROR(IF(C1783="","",確認書!#REF!),"")</f>
        <v/>
      </c>
      <c r="E1783" s="5" t="str">
        <f>IFERROR(IF($F$5&gt;VLOOKUP('記入例（前回申請）'!D1783,最低賃金!$A$2:$G$49,7,FALSE),VLOOKUP('記入例（前回申請）'!D1783,最低賃金!$A$2:$G$49,6,FALSE),IF($F$5&gt;VLOOKUP('記入例（前回申請）'!D1783,最低賃金!$A$2:$G$49,5,FALSE),VLOOKUP('記入例（前回申請）'!D1783,最低賃金!$A$2:$G$49,4,FALSE),VLOOKUP('記入例（前回申請）'!D1783,最低賃金!$A$2:$G$49,2,FALSE))),"")</f>
        <v/>
      </c>
      <c r="F1783" s="32"/>
      <c r="G1783" s="33"/>
      <c r="H1783" s="53"/>
      <c r="I1783" s="28" t="str" cm="1">
        <f t="array" ref="I1783">IFERROR(_xlfn.IFS(COUNTBLANK(F1783:H1783)=3,"",G1783="","G列に金額を入力してください",F1783=3,G1783,H1783="","H列に労働時間を入力してください",F1783=1,ROUND(G1783/(H1783*24),0),F1783=2,ROUND(G1783/(H1783*24),0)),"")</f>
        <v/>
      </c>
      <c r="J1783" s="51" t="str" cm="1">
        <f t="array" ref="J1783">IFERROR(_xlfn.IFS(D1783="","",I1783&lt;E1783,"×（法定外です）",I1783&gt;=E1783,"〇"),"")</f>
        <v/>
      </c>
    </row>
    <row r="1784" spans="1:10" ht="14.25" customHeight="1" x14ac:dyDescent="0.4">
      <c r="A1784" s="51" t="str">
        <f t="shared" si="27"/>
        <v/>
      </c>
      <c r="B1784" s="32"/>
      <c r="C1784" s="32"/>
      <c r="D1784" s="32" t="str">
        <f>IFERROR(IF(C1784="","",確認書!#REF!),"")</f>
        <v/>
      </c>
      <c r="E1784" s="5" t="str">
        <f>IFERROR(IF($F$5&gt;VLOOKUP('記入例（前回申請）'!D1784,最低賃金!$A$2:$G$49,7,FALSE),VLOOKUP('記入例（前回申請）'!D1784,最低賃金!$A$2:$G$49,6,FALSE),IF($F$5&gt;VLOOKUP('記入例（前回申請）'!D1784,最低賃金!$A$2:$G$49,5,FALSE),VLOOKUP('記入例（前回申請）'!D1784,最低賃金!$A$2:$G$49,4,FALSE),VLOOKUP('記入例（前回申請）'!D1784,最低賃金!$A$2:$G$49,2,FALSE))),"")</f>
        <v/>
      </c>
      <c r="F1784" s="32"/>
      <c r="G1784" s="33"/>
      <c r="H1784" s="53"/>
      <c r="I1784" s="28" t="str" cm="1">
        <f t="array" ref="I1784">IFERROR(_xlfn.IFS(COUNTBLANK(F1784:H1784)=3,"",G1784="","G列に金額を入力してください",F1784=3,G1784,H1784="","H列に労働時間を入力してください",F1784=1,ROUND(G1784/(H1784*24),0),F1784=2,ROUND(G1784/(H1784*24),0)),"")</f>
        <v/>
      </c>
      <c r="J1784" s="51" t="str" cm="1">
        <f t="array" ref="J1784">IFERROR(_xlfn.IFS(D1784="","",I1784&lt;E1784,"×（法定外です）",I1784&gt;=E1784,"〇"),"")</f>
        <v/>
      </c>
    </row>
    <row r="1785" spans="1:10" ht="14.25" customHeight="1" x14ac:dyDescent="0.4">
      <c r="A1785" s="51" t="str">
        <f t="shared" si="27"/>
        <v/>
      </c>
      <c r="B1785" s="32"/>
      <c r="C1785" s="32"/>
      <c r="D1785" s="32" t="str">
        <f>IFERROR(IF(C1785="","",確認書!#REF!),"")</f>
        <v/>
      </c>
      <c r="E1785" s="5" t="str">
        <f>IFERROR(IF($F$5&gt;VLOOKUP('記入例（前回申請）'!D1785,最低賃金!$A$2:$G$49,7,FALSE),VLOOKUP('記入例（前回申請）'!D1785,最低賃金!$A$2:$G$49,6,FALSE),IF($F$5&gt;VLOOKUP('記入例（前回申請）'!D1785,最低賃金!$A$2:$G$49,5,FALSE),VLOOKUP('記入例（前回申請）'!D1785,最低賃金!$A$2:$G$49,4,FALSE),VLOOKUP('記入例（前回申請）'!D1785,最低賃金!$A$2:$G$49,2,FALSE))),"")</f>
        <v/>
      </c>
      <c r="F1785" s="32"/>
      <c r="G1785" s="33"/>
      <c r="H1785" s="53"/>
      <c r="I1785" s="28" t="str" cm="1">
        <f t="array" ref="I1785">IFERROR(_xlfn.IFS(COUNTBLANK(F1785:H1785)=3,"",G1785="","G列に金額を入力してください",F1785=3,G1785,H1785="","H列に労働時間を入力してください",F1785=1,ROUND(G1785/(H1785*24),0),F1785=2,ROUND(G1785/(H1785*24),0)),"")</f>
        <v/>
      </c>
      <c r="J1785" s="51" t="str" cm="1">
        <f t="array" ref="J1785">IFERROR(_xlfn.IFS(D1785="","",I1785&lt;E1785,"×（法定外です）",I1785&gt;=E1785,"〇"),"")</f>
        <v/>
      </c>
    </row>
    <row r="1786" spans="1:10" ht="14.25" customHeight="1" x14ac:dyDescent="0.4">
      <c r="A1786" s="51" t="str">
        <f t="shared" si="27"/>
        <v/>
      </c>
      <c r="B1786" s="32"/>
      <c r="C1786" s="32"/>
      <c r="D1786" s="32" t="str">
        <f>IFERROR(IF(C1786="","",確認書!#REF!),"")</f>
        <v/>
      </c>
      <c r="E1786" s="5" t="str">
        <f>IFERROR(IF($F$5&gt;VLOOKUP('記入例（前回申請）'!D1786,最低賃金!$A$2:$G$49,7,FALSE),VLOOKUP('記入例（前回申請）'!D1786,最低賃金!$A$2:$G$49,6,FALSE),IF($F$5&gt;VLOOKUP('記入例（前回申請）'!D1786,最低賃金!$A$2:$G$49,5,FALSE),VLOOKUP('記入例（前回申請）'!D1786,最低賃金!$A$2:$G$49,4,FALSE),VLOOKUP('記入例（前回申請）'!D1786,最低賃金!$A$2:$G$49,2,FALSE))),"")</f>
        <v/>
      </c>
      <c r="F1786" s="32"/>
      <c r="G1786" s="33"/>
      <c r="H1786" s="53"/>
      <c r="I1786" s="28" t="str" cm="1">
        <f t="array" ref="I1786">IFERROR(_xlfn.IFS(COUNTBLANK(F1786:H1786)=3,"",G1786="","G列に金額を入力してください",F1786=3,G1786,H1786="","H列に労働時間を入力してください",F1786=1,ROUND(G1786/(H1786*24),0),F1786=2,ROUND(G1786/(H1786*24),0)),"")</f>
        <v/>
      </c>
      <c r="J1786" s="51" t="str" cm="1">
        <f t="array" ref="J1786">IFERROR(_xlfn.IFS(D1786="","",I1786&lt;E1786,"×（法定外です）",I1786&gt;=E1786,"〇"),"")</f>
        <v/>
      </c>
    </row>
    <row r="1787" spans="1:10" ht="14.25" customHeight="1" x14ac:dyDescent="0.4">
      <c r="A1787" s="51" t="str">
        <f t="shared" si="27"/>
        <v/>
      </c>
      <c r="B1787" s="32"/>
      <c r="C1787" s="32"/>
      <c r="D1787" s="32" t="str">
        <f>IFERROR(IF(C1787="","",確認書!#REF!),"")</f>
        <v/>
      </c>
      <c r="E1787" s="5" t="str">
        <f>IFERROR(IF($F$5&gt;VLOOKUP('記入例（前回申請）'!D1787,最低賃金!$A$2:$G$49,7,FALSE),VLOOKUP('記入例（前回申請）'!D1787,最低賃金!$A$2:$G$49,6,FALSE),IF($F$5&gt;VLOOKUP('記入例（前回申請）'!D1787,最低賃金!$A$2:$G$49,5,FALSE),VLOOKUP('記入例（前回申請）'!D1787,最低賃金!$A$2:$G$49,4,FALSE),VLOOKUP('記入例（前回申請）'!D1787,最低賃金!$A$2:$G$49,2,FALSE))),"")</f>
        <v/>
      </c>
      <c r="F1787" s="32"/>
      <c r="G1787" s="33"/>
      <c r="H1787" s="53"/>
      <c r="I1787" s="28" t="str" cm="1">
        <f t="array" ref="I1787">IFERROR(_xlfn.IFS(COUNTBLANK(F1787:H1787)=3,"",G1787="","G列に金額を入力してください",F1787=3,G1787,H1787="","H列に労働時間を入力してください",F1787=1,ROUND(G1787/(H1787*24),0),F1787=2,ROUND(G1787/(H1787*24),0)),"")</f>
        <v/>
      </c>
      <c r="J1787" s="51" t="str" cm="1">
        <f t="array" ref="J1787">IFERROR(_xlfn.IFS(D1787="","",I1787&lt;E1787,"×（法定外です）",I1787&gt;=E1787,"〇"),"")</f>
        <v/>
      </c>
    </row>
    <row r="1788" spans="1:10" ht="14.25" customHeight="1" x14ac:dyDescent="0.4">
      <c r="A1788" s="51" t="str">
        <f t="shared" si="27"/>
        <v/>
      </c>
      <c r="B1788" s="32"/>
      <c r="C1788" s="32"/>
      <c r="D1788" s="32" t="str">
        <f>IFERROR(IF(C1788="","",確認書!#REF!),"")</f>
        <v/>
      </c>
      <c r="E1788" s="5" t="str">
        <f>IFERROR(IF($F$5&gt;VLOOKUP('記入例（前回申請）'!D1788,最低賃金!$A$2:$G$49,7,FALSE),VLOOKUP('記入例（前回申請）'!D1788,最低賃金!$A$2:$G$49,6,FALSE),IF($F$5&gt;VLOOKUP('記入例（前回申請）'!D1788,最低賃金!$A$2:$G$49,5,FALSE),VLOOKUP('記入例（前回申請）'!D1788,最低賃金!$A$2:$G$49,4,FALSE),VLOOKUP('記入例（前回申請）'!D1788,最低賃金!$A$2:$G$49,2,FALSE))),"")</f>
        <v/>
      </c>
      <c r="F1788" s="32"/>
      <c r="G1788" s="33"/>
      <c r="H1788" s="53"/>
      <c r="I1788" s="28" t="str" cm="1">
        <f t="array" ref="I1788">IFERROR(_xlfn.IFS(COUNTBLANK(F1788:H1788)=3,"",G1788="","G列に金額を入力してください",F1788=3,G1788,H1788="","H列に労働時間を入力してください",F1788=1,ROUND(G1788/(H1788*24),0),F1788=2,ROUND(G1788/(H1788*24),0)),"")</f>
        <v/>
      </c>
      <c r="J1788" s="51" t="str" cm="1">
        <f t="array" ref="J1788">IFERROR(_xlfn.IFS(D1788="","",I1788&lt;E1788,"×（法定外です）",I1788&gt;=E1788,"〇"),"")</f>
        <v/>
      </c>
    </row>
    <row r="1789" spans="1:10" ht="14.25" customHeight="1" x14ac:dyDescent="0.4">
      <c r="A1789" s="51" t="str">
        <f t="shared" si="27"/>
        <v/>
      </c>
      <c r="B1789" s="32"/>
      <c r="C1789" s="32"/>
      <c r="D1789" s="32" t="str">
        <f>IFERROR(IF(C1789="","",確認書!#REF!),"")</f>
        <v/>
      </c>
      <c r="E1789" s="5" t="str">
        <f>IFERROR(IF($F$5&gt;VLOOKUP('記入例（前回申請）'!D1789,最低賃金!$A$2:$G$49,7,FALSE),VLOOKUP('記入例（前回申請）'!D1789,最低賃金!$A$2:$G$49,6,FALSE),IF($F$5&gt;VLOOKUP('記入例（前回申請）'!D1789,最低賃金!$A$2:$G$49,5,FALSE),VLOOKUP('記入例（前回申請）'!D1789,最低賃金!$A$2:$G$49,4,FALSE),VLOOKUP('記入例（前回申請）'!D1789,最低賃金!$A$2:$G$49,2,FALSE))),"")</f>
        <v/>
      </c>
      <c r="F1789" s="32"/>
      <c r="G1789" s="33"/>
      <c r="H1789" s="53"/>
      <c r="I1789" s="28" t="str" cm="1">
        <f t="array" ref="I1789">IFERROR(_xlfn.IFS(COUNTBLANK(F1789:H1789)=3,"",G1789="","G列に金額を入力してください",F1789=3,G1789,H1789="","H列に労働時間を入力してください",F1789=1,ROUND(G1789/(H1789*24),0),F1789=2,ROUND(G1789/(H1789*24),0)),"")</f>
        <v/>
      </c>
      <c r="J1789" s="51" t="str" cm="1">
        <f t="array" ref="J1789">IFERROR(_xlfn.IFS(D1789="","",I1789&lt;E1789,"×（法定外です）",I1789&gt;=E1789,"〇"),"")</f>
        <v/>
      </c>
    </row>
    <row r="1790" spans="1:10" ht="14.25" customHeight="1" x14ac:dyDescent="0.4">
      <c r="A1790" s="51" t="str">
        <f t="shared" si="27"/>
        <v/>
      </c>
      <c r="B1790" s="32"/>
      <c r="C1790" s="32"/>
      <c r="D1790" s="32" t="str">
        <f>IFERROR(IF(C1790="","",確認書!#REF!),"")</f>
        <v/>
      </c>
      <c r="E1790" s="5" t="str">
        <f>IFERROR(IF($F$5&gt;VLOOKUP('記入例（前回申請）'!D1790,最低賃金!$A$2:$G$49,7,FALSE),VLOOKUP('記入例（前回申請）'!D1790,最低賃金!$A$2:$G$49,6,FALSE),IF($F$5&gt;VLOOKUP('記入例（前回申請）'!D1790,最低賃金!$A$2:$G$49,5,FALSE),VLOOKUP('記入例（前回申請）'!D1790,最低賃金!$A$2:$G$49,4,FALSE),VLOOKUP('記入例（前回申請）'!D1790,最低賃金!$A$2:$G$49,2,FALSE))),"")</f>
        <v/>
      </c>
      <c r="F1790" s="32"/>
      <c r="G1790" s="33"/>
      <c r="H1790" s="53"/>
      <c r="I1790" s="28" t="str" cm="1">
        <f t="array" ref="I1790">IFERROR(_xlfn.IFS(COUNTBLANK(F1790:H1790)=3,"",G1790="","G列に金額を入力してください",F1790=3,G1790,H1790="","H列に労働時間を入力してください",F1790=1,ROUND(G1790/(H1790*24),0),F1790=2,ROUND(G1790/(H1790*24),0)),"")</f>
        <v/>
      </c>
      <c r="J1790" s="51" t="str" cm="1">
        <f t="array" ref="J1790">IFERROR(_xlfn.IFS(D1790="","",I1790&lt;E1790,"×（法定外です）",I1790&gt;=E1790,"〇"),"")</f>
        <v/>
      </c>
    </row>
    <row r="1791" spans="1:10" ht="14.25" customHeight="1" x14ac:dyDescent="0.4">
      <c r="A1791" s="51" t="str">
        <f t="shared" si="27"/>
        <v/>
      </c>
      <c r="B1791" s="32"/>
      <c r="C1791" s="32"/>
      <c r="D1791" s="32" t="str">
        <f>IFERROR(IF(C1791="","",確認書!#REF!),"")</f>
        <v/>
      </c>
      <c r="E1791" s="5" t="str">
        <f>IFERROR(IF($F$5&gt;VLOOKUP('記入例（前回申請）'!D1791,最低賃金!$A$2:$G$49,7,FALSE),VLOOKUP('記入例（前回申請）'!D1791,最低賃金!$A$2:$G$49,6,FALSE),IF($F$5&gt;VLOOKUP('記入例（前回申請）'!D1791,最低賃金!$A$2:$G$49,5,FALSE),VLOOKUP('記入例（前回申請）'!D1791,最低賃金!$A$2:$G$49,4,FALSE),VLOOKUP('記入例（前回申請）'!D1791,最低賃金!$A$2:$G$49,2,FALSE))),"")</f>
        <v/>
      </c>
      <c r="F1791" s="32"/>
      <c r="G1791" s="33"/>
      <c r="H1791" s="53"/>
      <c r="I1791" s="28" t="str" cm="1">
        <f t="array" ref="I1791">IFERROR(_xlfn.IFS(COUNTBLANK(F1791:H1791)=3,"",G1791="","G列に金額を入力してください",F1791=3,G1791,H1791="","H列に労働時間を入力してください",F1791=1,ROUND(G1791/(H1791*24),0),F1791=2,ROUND(G1791/(H1791*24),0)),"")</f>
        <v/>
      </c>
      <c r="J1791" s="51" t="str" cm="1">
        <f t="array" ref="J1791">IFERROR(_xlfn.IFS(D1791="","",I1791&lt;E1791,"×（法定外です）",I1791&gt;=E1791,"〇"),"")</f>
        <v/>
      </c>
    </row>
    <row r="1792" spans="1:10" ht="14.25" customHeight="1" x14ac:dyDescent="0.4">
      <c r="A1792" s="51" t="str">
        <f t="shared" si="27"/>
        <v/>
      </c>
      <c r="B1792" s="32"/>
      <c r="C1792" s="32"/>
      <c r="D1792" s="32" t="str">
        <f>IFERROR(IF(C1792="","",確認書!#REF!),"")</f>
        <v/>
      </c>
      <c r="E1792" s="5" t="str">
        <f>IFERROR(IF($F$5&gt;VLOOKUP('記入例（前回申請）'!D1792,最低賃金!$A$2:$G$49,7,FALSE),VLOOKUP('記入例（前回申請）'!D1792,最低賃金!$A$2:$G$49,6,FALSE),IF($F$5&gt;VLOOKUP('記入例（前回申請）'!D1792,最低賃金!$A$2:$G$49,5,FALSE),VLOOKUP('記入例（前回申請）'!D1792,最低賃金!$A$2:$G$49,4,FALSE),VLOOKUP('記入例（前回申請）'!D1792,最低賃金!$A$2:$G$49,2,FALSE))),"")</f>
        <v/>
      </c>
      <c r="F1792" s="32"/>
      <c r="G1792" s="33"/>
      <c r="H1792" s="53"/>
      <c r="I1792" s="28" t="str" cm="1">
        <f t="array" ref="I1792">IFERROR(_xlfn.IFS(COUNTBLANK(F1792:H1792)=3,"",G1792="","G列に金額を入力してください",F1792=3,G1792,H1792="","H列に労働時間を入力してください",F1792=1,ROUND(G1792/(H1792*24),0),F1792=2,ROUND(G1792/(H1792*24),0)),"")</f>
        <v/>
      </c>
      <c r="J1792" s="51" t="str" cm="1">
        <f t="array" ref="J1792">IFERROR(_xlfn.IFS(D1792="","",I1792&lt;E1792,"×（法定外です）",I1792&gt;=E1792,"〇"),"")</f>
        <v/>
      </c>
    </row>
    <row r="1793" spans="1:10" ht="14.25" customHeight="1" x14ac:dyDescent="0.4">
      <c r="A1793" s="51" t="str">
        <f t="shared" si="27"/>
        <v/>
      </c>
      <c r="B1793" s="32"/>
      <c r="C1793" s="32"/>
      <c r="D1793" s="32" t="str">
        <f>IFERROR(IF(C1793="","",確認書!#REF!),"")</f>
        <v/>
      </c>
      <c r="E1793" s="5" t="str">
        <f>IFERROR(IF($F$5&gt;VLOOKUP('記入例（前回申請）'!D1793,最低賃金!$A$2:$G$49,7,FALSE),VLOOKUP('記入例（前回申請）'!D1793,最低賃金!$A$2:$G$49,6,FALSE),IF($F$5&gt;VLOOKUP('記入例（前回申請）'!D1793,最低賃金!$A$2:$G$49,5,FALSE),VLOOKUP('記入例（前回申請）'!D1793,最低賃金!$A$2:$G$49,4,FALSE),VLOOKUP('記入例（前回申請）'!D1793,最低賃金!$A$2:$G$49,2,FALSE))),"")</f>
        <v/>
      </c>
      <c r="F1793" s="32"/>
      <c r="G1793" s="33"/>
      <c r="H1793" s="53"/>
      <c r="I1793" s="28" t="str" cm="1">
        <f t="array" ref="I1793">IFERROR(_xlfn.IFS(COUNTBLANK(F1793:H1793)=3,"",G1793="","G列に金額を入力してください",F1793=3,G1793,H1793="","H列に労働時間を入力してください",F1793=1,ROUND(G1793/(H1793*24),0),F1793=2,ROUND(G1793/(H1793*24),0)),"")</f>
        <v/>
      </c>
      <c r="J1793" s="51" t="str" cm="1">
        <f t="array" ref="J1793">IFERROR(_xlfn.IFS(D1793="","",I1793&lt;E1793,"×（法定外です）",I1793&gt;=E1793,"〇"),"")</f>
        <v/>
      </c>
    </row>
    <row r="1794" spans="1:10" ht="14.25" customHeight="1" x14ac:dyDescent="0.4">
      <c r="A1794" s="51" t="str">
        <f t="shared" si="27"/>
        <v/>
      </c>
      <c r="B1794" s="32"/>
      <c r="C1794" s="32"/>
      <c r="D1794" s="32" t="str">
        <f>IFERROR(IF(C1794="","",確認書!#REF!),"")</f>
        <v/>
      </c>
      <c r="E1794" s="5" t="str">
        <f>IFERROR(IF($F$5&gt;VLOOKUP('記入例（前回申請）'!D1794,最低賃金!$A$2:$G$49,7,FALSE),VLOOKUP('記入例（前回申請）'!D1794,最低賃金!$A$2:$G$49,6,FALSE),IF($F$5&gt;VLOOKUP('記入例（前回申請）'!D1794,最低賃金!$A$2:$G$49,5,FALSE),VLOOKUP('記入例（前回申請）'!D1794,最低賃金!$A$2:$G$49,4,FALSE),VLOOKUP('記入例（前回申請）'!D1794,最低賃金!$A$2:$G$49,2,FALSE))),"")</f>
        <v/>
      </c>
      <c r="F1794" s="32"/>
      <c r="G1794" s="33"/>
      <c r="H1794" s="53"/>
      <c r="I1794" s="28" t="str" cm="1">
        <f t="array" ref="I1794">IFERROR(_xlfn.IFS(COUNTBLANK(F1794:H1794)=3,"",G1794="","G列に金額を入力してください",F1794=3,G1794,H1794="","H列に労働時間を入力してください",F1794=1,ROUND(G1794/(H1794*24),0),F1794=2,ROUND(G1794/(H1794*24),0)),"")</f>
        <v/>
      </c>
      <c r="J1794" s="51" t="str" cm="1">
        <f t="array" ref="J1794">IFERROR(_xlfn.IFS(D1794="","",I1794&lt;E1794,"×（法定外です）",I1794&gt;=E1794,"〇"),"")</f>
        <v/>
      </c>
    </row>
    <row r="1795" spans="1:10" ht="14.25" customHeight="1" x14ac:dyDescent="0.4">
      <c r="A1795" s="51" t="str">
        <f t="shared" si="27"/>
        <v/>
      </c>
      <c r="B1795" s="32"/>
      <c r="C1795" s="32"/>
      <c r="D1795" s="32" t="str">
        <f>IFERROR(IF(C1795="","",確認書!#REF!),"")</f>
        <v/>
      </c>
      <c r="E1795" s="5" t="str">
        <f>IFERROR(IF($F$5&gt;VLOOKUP('記入例（前回申請）'!D1795,最低賃金!$A$2:$G$49,7,FALSE),VLOOKUP('記入例（前回申請）'!D1795,最低賃金!$A$2:$G$49,6,FALSE),IF($F$5&gt;VLOOKUP('記入例（前回申請）'!D1795,最低賃金!$A$2:$G$49,5,FALSE),VLOOKUP('記入例（前回申請）'!D1795,最低賃金!$A$2:$G$49,4,FALSE),VLOOKUP('記入例（前回申請）'!D1795,最低賃金!$A$2:$G$49,2,FALSE))),"")</f>
        <v/>
      </c>
      <c r="F1795" s="32"/>
      <c r="G1795" s="33"/>
      <c r="H1795" s="53"/>
      <c r="I1795" s="28" t="str" cm="1">
        <f t="array" ref="I1795">IFERROR(_xlfn.IFS(COUNTBLANK(F1795:H1795)=3,"",G1795="","G列に金額を入力してください",F1795=3,G1795,H1795="","H列に労働時間を入力してください",F1795=1,ROUND(G1795/(H1795*24),0),F1795=2,ROUND(G1795/(H1795*24),0)),"")</f>
        <v/>
      </c>
      <c r="J1795" s="51" t="str" cm="1">
        <f t="array" ref="J1795">IFERROR(_xlfn.IFS(D1795="","",I1795&lt;E1795,"×（法定外です）",I1795&gt;=E1795,"〇"),"")</f>
        <v/>
      </c>
    </row>
    <row r="1796" spans="1:10" ht="14.25" customHeight="1" x14ac:dyDescent="0.4">
      <c r="A1796" s="51" t="str">
        <f t="shared" si="27"/>
        <v/>
      </c>
      <c r="B1796" s="32"/>
      <c r="C1796" s="32"/>
      <c r="D1796" s="32" t="str">
        <f>IFERROR(IF(C1796="","",確認書!#REF!),"")</f>
        <v/>
      </c>
      <c r="E1796" s="5" t="str">
        <f>IFERROR(IF($F$5&gt;VLOOKUP('記入例（前回申請）'!D1796,最低賃金!$A$2:$G$49,7,FALSE),VLOOKUP('記入例（前回申請）'!D1796,最低賃金!$A$2:$G$49,6,FALSE),IF($F$5&gt;VLOOKUP('記入例（前回申請）'!D1796,最低賃金!$A$2:$G$49,5,FALSE),VLOOKUP('記入例（前回申請）'!D1796,最低賃金!$A$2:$G$49,4,FALSE),VLOOKUP('記入例（前回申請）'!D1796,最低賃金!$A$2:$G$49,2,FALSE))),"")</f>
        <v/>
      </c>
      <c r="F1796" s="32"/>
      <c r="G1796" s="33"/>
      <c r="H1796" s="53"/>
      <c r="I1796" s="28" t="str" cm="1">
        <f t="array" ref="I1796">IFERROR(_xlfn.IFS(COUNTBLANK(F1796:H1796)=3,"",G1796="","G列に金額を入力してください",F1796=3,G1796,H1796="","H列に労働時間を入力してください",F1796=1,ROUND(G1796/(H1796*24),0),F1796=2,ROUND(G1796/(H1796*24),0)),"")</f>
        <v/>
      </c>
      <c r="J1796" s="51" t="str" cm="1">
        <f t="array" ref="J1796">IFERROR(_xlfn.IFS(D1796="","",I1796&lt;E1796,"×（法定外です）",I1796&gt;=E1796,"〇"),"")</f>
        <v/>
      </c>
    </row>
    <row r="1797" spans="1:10" ht="14.25" customHeight="1" x14ac:dyDescent="0.4">
      <c r="A1797" s="51" t="str">
        <f t="shared" si="27"/>
        <v/>
      </c>
      <c r="B1797" s="32"/>
      <c r="C1797" s="32"/>
      <c r="D1797" s="32" t="str">
        <f>IFERROR(IF(C1797="","",確認書!#REF!),"")</f>
        <v/>
      </c>
      <c r="E1797" s="5" t="str">
        <f>IFERROR(IF($F$5&gt;VLOOKUP('記入例（前回申請）'!D1797,最低賃金!$A$2:$G$49,7,FALSE),VLOOKUP('記入例（前回申請）'!D1797,最低賃金!$A$2:$G$49,6,FALSE),IF($F$5&gt;VLOOKUP('記入例（前回申請）'!D1797,最低賃金!$A$2:$G$49,5,FALSE),VLOOKUP('記入例（前回申請）'!D1797,最低賃金!$A$2:$G$49,4,FALSE),VLOOKUP('記入例（前回申請）'!D1797,最低賃金!$A$2:$G$49,2,FALSE))),"")</f>
        <v/>
      </c>
      <c r="F1797" s="32"/>
      <c r="G1797" s="33"/>
      <c r="H1797" s="53"/>
      <c r="I1797" s="28" t="str" cm="1">
        <f t="array" ref="I1797">IFERROR(_xlfn.IFS(COUNTBLANK(F1797:H1797)=3,"",G1797="","G列に金額を入力してください",F1797=3,G1797,H1797="","H列に労働時間を入力してください",F1797=1,ROUND(G1797/(H1797*24),0),F1797=2,ROUND(G1797/(H1797*24),0)),"")</f>
        <v/>
      </c>
      <c r="J1797" s="51" t="str" cm="1">
        <f t="array" ref="J1797">IFERROR(_xlfn.IFS(D1797="","",I1797&lt;E1797,"×（法定外です）",I1797&gt;=E1797,"〇"),"")</f>
        <v/>
      </c>
    </row>
    <row r="1798" spans="1:10" ht="14.25" customHeight="1" x14ac:dyDescent="0.4">
      <c r="A1798" s="51" t="str">
        <f t="shared" si="27"/>
        <v/>
      </c>
      <c r="B1798" s="32"/>
      <c r="C1798" s="32"/>
      <c r="D1798" s="32" t="str">
        <f>IFERROR(IF(C1798="","",確認書!#REF!),"")</f>
        <v/>
      </c>
      <c r="E1798" s="5" t="str">
        <f>IFERROR(IF($F$5&gt;VLOOKUP('記入例（前回申請）'!D1798,最低賃金!$A$2:$G$49,7,FALSE),VLOOKUP('記入例（前回申請）'!D1798,最低賃金!$A$2:$G$49,6,FALSE),IF($F$5&gt;VLOOKUP('記入例（前回申請）'!D1798,最低賃金!$A$2:$G$49,5,FALSE),VLOOKUP('記入例（前回申請）'!D1798,最低賃金!$A$2:$G$49,4,FALSE),VLOOKUP('記入例（前回申請）'!D1798,最低賃金!$A$2:$G$49,2,FALSE))),"")</f>
        <v/>
      </c>
      <c r="F1798" s="32"/>
      <c r="G1798" s="33"/>
      <c r="H1798" s="53"/>
      <c r="I1798" s="28" t="str" cm="1">
        <f t="array" ref="I1798">IFERROR(_xlfn.IFS(COUNTBLANK(F1798:H1798)=3,"",G1798="","G列に金額を入力してください",F1798=3,G1798,H1798="","H列に労働時間を入力してください",F1798=1,ROUND(G1798/(H1798*24),0),F1798=2,ROUND(G1798/(H1798*24),0)),"")</f>
        <v/>
      </c>
      <c r="J1798" s="51" t="str" cm="1">
        <f t="array" ref="J1798">IFERROR(_xlfn.IFS(D1798="","",I1798&lt;E1798,"×（法定外です）",I1798&gt;=E1798,"〇"),"")</f>
        <v/>
      </c>
    </row>
    <row r="1799" spans="1:10" ht="14.25" customHeight="1" x14ac:dyDescent="0.4">
      <c r="A1799" s="51" t="str">
        <f t="shared" si="27"/>
        <v/>
      </c>
      <c r="B1799" s="32"/>
      <c r="C1799" s="32"/>
      <c r="D1799" s="32" t="str">
        <f>IFERROR(IF(C1799="","",確認書!#REF!),"")</f>
        <v/>
      </c>
      <c r="E1799" s="5" t="str">
        <f>IFERROR(IF($F$5&gt;VLOOKUP('記入例（前回申請）'!D1799,最低賃金!$A$2:$G$49,7,FALSE),VLOOKUP('記入例（前回申請）'!D1799,最低賃金!$A$2:$G$49,6,FALSE),IF($F$5&gt;VLOOKUP('記入例（前回申請）'!D1799,最低賃金!$A$2:$G$49,5,FALSE),VLOOKUP('記入例（前回申請）'!D1799,最低賃金!$A$2:$G$49,4,FALSE),VLOOKUP('記入例（前回申請）'!D1799,最低賃金!$A$2:$G$49,2,FALSE))),"")</f>
        <v/>
      </c>
      <c r="F1799" s="32"/>
      <c r="G1799" s="33"/>
      <c r="H1799" s="53"/>
      <c r="I1799" s="28" t="str" cm="1">
        <f t="array" ref="I1799">IFERROR(_xlfn.IFS(COUNTBLANK(F1799:H1799)=3,"",G1799="","G列に金額を入力してください",F1799=3,G1799,H1799="","H列に労働時間を入力してください",F1799=1,ROUND(G1799/(H1799*24),0),F1799=2,ROUND(G1799/(H1799*24),0)),"")</f>
        <v/>
      </c>
      <c r="J1799" s="51" t="str" cm="1">
        <f t="array" ref="J1799">IFERROR(_xlfn.IFS(D1799="","",I1799&lt;E1799,"×（法定外です）",I1799&gt;=E1799,"〇"),"")</f>
        <v/>
      </c>
    </row>
    <row r="1800" spans="1:10" ht="14.25" customHeight="1" x14ac:dyDescent="0.4">
      <c r="A1800" s="51" t="str">
        <f t="shared" si="27"/>
        <v/>
      </c>
      <c r="B1800" s="32"/>
      <c r="C1800" s="32"/>
      <c r="D1800" s="32" t="str">
        <f>IFERROR(IF(C1800="","",確認書!#REF!),"")</f>
        <v/>
      </c>
      <c r="E1800" s="5" t="str">
        <f>IFERROR(IF($F$5&gt;VLOOKUP('記入例（前回申請）'!D1800,最低賃金!$A$2:$G$49,7,FALSE),VLOOKUP('記入例（前回申請）'!D1800,最低賃金!$A$2:$G$49,6,FALSE),IF($F$5&gt;VLOOKUP('記入例（前回申請）'!D1800,最低賃金!$A$2:$G$49,5,FALSE),VLOOKUP('記入例（前回申請）'!D1800,最低賃金!$A$2:$G$49,4,FALSE),VLOOKUP('記入例（前回申請）'!D1800,最低賃金!$A$2:$G$49,2,FALSE))),"")</f>
        <v/>
      </c>
      <c r="F1800" s="32"/>
      <c r="G1800" s="33"/>
      <c r="H1800" s="53"/>
      <c r="I1800" s="28" t="str" cm="1">
        <f t="array" ref="I1800">IFERROR(_xlfn.IFS(COUNTBLANK(F1800:H1800)=3,"",G1800="","G列に金額を入力してください",F1800=3,G1800,H1800="","H列に労働時間を入力してください",F1800=1,ROUND(G1800/(H1800*24),0),F1800=2,ROUND(G1800/(H1800*24),0)),"")</f>
        <v/>
      </c>
      <c r="J1800" s="51" t="str" cm="1">
        <f t="array" ref="J1800">IFERROR(_xlfn.IFS(D1800="","",I1800&lt;E1800,"×（法定外です）",I1800&gt;=E1800,"〇"),"")</f>
        <v/>
      </c>
    </row>
    <row r="1801" spans="1:10" ht="14.25" customHeight="1" x14ac:dyDescent="0.4">
      <c r="A1801" s="51" t="str">
        <f t="shared" si="27"/>
        <v/>
      </c>
      <c r="B1801" s="32"/>
      <c r="C1801" s="32"/>
      <c r="D1801" s="32" t="str">
        <f>IFERROR(IF(C1801="","",確認書!#REF!),"")</f>
        <v/>
      </c>
      <c r="E1801" s="5" t="str">
        <f>IFERROR(IF($F$5&gt;VLOOKUP('記入例（前回申請）'!D1801,最低賃金!$A$2:$G$49,7,FALSE),VLOOKUP('記入例（前回申請）'!D1801,最低賃金!$A$2:$G$49,6,FALSE),IF($F$5&gt;VLOOKUP('記入例（前回申請）'!D1801,最低賃金!$A$2:$G$49,5,FALSE),VLOOKUP('記入例（前回申請）'!D1801,最低賃金!$A$2:$G$49,4,FALSE),VLOOKUP('記入例（前回申請）'!D1801,最低賃金!$A$2:$G$49,2,FALSE))),"")</f>
        <v/>
      </c>
      <c r="F1801" s="32"/>
      <c r="G1801" s="33"/>
      <c r="H1801" s="53"/>
      <c r="I1801" s="28" t="str" cm="1">
        <f t="array" ref="I1801">IFERROR(_xlfn.IFS(COUNTBLANK(F1801:H1801)=3,"",G1801="","G列に金額を入力してください",F1801=3,G1801,H1801="","H列に労働時間を入力してください",F1801=1,ROUND(G1801/(H1801*24),0),F1801=2,ROUND(G1801/(H1801*24),0)),"")</f>
        <v/>
      </c>
      <c r="J1801" s="51" t="str" cm="1">
        <f t="array" ref="J1801">IFERROR(_xlfn.IFS(D1801="","",I1801&lt;E1801,"×（法定外です）",I1801&gt;=E1801,"〇"),"")</f>
        <v/>
      </c>
    </row>
    <row r="1802" spans="1:10" ht="14.25" customHeight="1" x14ac:dyDescent="0.4">
      <c r="A1802" s="51" t="str">
        <f t="shared" si="27"/>
        <v/>
      </c>
      <c r="B1802" s="32"/>
      <c r="C1802" s="32"/>
      <c r="D1802" s="32" t="str">
        <f>IFERROR(IF(C1802="","",確認書!#REF!),"")</f>
        <v/>
      </c>
      <c r="E1802" s="5" t="str">
        <f>IFERROR(IF($F$5&gt;VLOOKUP('記入例（前回申請）'!D1802,最低賃金!$A$2:$G$49,7,FALSE),VLOOKUP('記入例（前回申請）'!D1802,最低賃金!$A$2:$G$49,6,FALSE),IF($F$5&gt;VLOOKUP('記入例（前回申請）'!D1802,最低賃金!$A$2:$G$49,5,FALSE),VLOOKUP('記入例（前回申請）'!D1802,最低賃金!$A$2:$G$49,4,FALSE),VLOOKUP('記入例（前回申請）'!D1802,最低賃金!$A$2:$G$49,2,FALSE))),"")</f>
        <v/>
      </c>
      <c r="F1802" s="32"/>
      <c r="G1802" s="33"/>
      <c r="H1802" s="53"/>
      <c r="I1802" s="28" t="str" cm="1">
        <f t="array" ref="I1802">IFERROR(_xlfn.IFS(COUNTBLANK(F1802:H1802)=3,"",G1802="","G列に金額を入力してください",F1802=3,G1802,H1802="","H列に労働時間を入力してください",F1802=1,ROUND(G1802/(H1802*24),0),F1802=2,ROUND(G1802/(H1802*24),0)),"")</f>
        <v/>
      </c>
      <c r="J1802" s="51" t="str" cm="1">
        <f t="array" ref="J1802">IFERROR(_xlfn.IFS(D1802="","",I1802&lt;E1802,"×（法定外です）",I1802&gt;=E1802,"〇"),"")</f>
        <v/>
      </c>
    </row>
    <row r="1803" spans="1:10" ht="14.25" customHeight="1" x14ac:dyDescent="0.4">
      <c r="A1803" s="51" t="str">
        <f t="shared" si="27"/>
        <v/>
      </c>
      <c r="B1803" s="32"/>
      <c r="C1803" s="32"/>
      <c r="D1803" s="32" t="str">
        <f>IFERROR(IF(C1803="","",確認書!#REF!),"")</f>
        <v/>
      </c>
      <c r="E1803" s="5" t="str">
        <f>IFERROR(IF($F$5&gt;VLOOKUP('記入例（前回申請）'!D1803,最低賃金!$A$2:$G$49,7,FALSE),VLOOKUP('記入例（前回申請）'!D1803,最低賃金!$A$2:$G$49,6,FALSE),IF($F$5&gt;VLOOKUP('記入例（前回申請）'!D1803,最低賃金!$A$2:$G$49,5,FALSE),VLOOKUP('記入例（前回申請）'!D1803,最低賃金!$A$2:$G$49,4,FALSE),VLOOKUP('記入例（前回申請）'!D1803,最低賃金!$A$2:$G$49,2,FALSE))),"")</f>
        <v/>
      </c>
      <c r="F1803" s="32"/>
      <c r="G1803" s="33"/>
      <c r="H1803" s="53"/>
      <c r="I1803" s="28" t="str" cm="1">
        <f t="array" ref="I1803">IFERROR(_xlfn.IFS(COUNTBLANK(F1803:H1803)=3,"",G1803="","G列に金額を入力してください",F1803=3,G1803,H1803="","H列に労働時間を入力してください",F1803=1,ROUND(G1803/(H1803*24),0),F1803=2,ROUND(G1803/(H1803*24),0)),"")</f>
        <v/>
      </c>
      <c r="J1803" s="51" t="str" cm="1">
        <f t="array" ref="J1803">IFERROR(_xlfn.IFS(D1803="","",I1803&lt;E1803,"×（法定外です）",I1803&gt;=E1803,"〇"),"")</f>
        <v/>
      </c>
    </row>
    <row r="1804" spans="1:10" ht="14.25" customHeight="1" x14ac:dyDescent="0.4">
      <c r="A1804" s="51" t="str">
        <f t="shared" ref="A1804:A1867" si="28">IF(C1804="","",A1803+1)</f>
        <v/>
      </c>
      <c r="B1804" s="32"/>
      <c r="C1804" s="32"/>
      <c r="D1804" s="32" t="str">
        <f>IFERROR(IF(C1804="","",確認書!#REF!),"")</f>
        <v/>
      </c>
      <c r="E1804" s="5" t="str">
        <f>IFERROR(IF($F$5&gt;VLOOKUP('記入例（前回申請）'!D1804,最低賃金!$A$2:$G$49,7,FALSE),VLOOKUP('記入例（前回申請）'!D1804,最低賃金!$A$2:$G$49,6,FALSE),IF($F$5&gt;VLOOKUP('記入例（前回申請）'!D1804,最低賃金!$A$2:$G$49,5,FALSE),VLOOKUP('記入例（前回申請）'!D1804,最低賃金!$A$2:$G$49,4,FALSE),VLOOKUP('記入例（前回申請）'!D1804,最低賃金!$A$2:$G$49,2,FALSE))),"")</f>
        <v/>
      </c>
      <c r="F1804" s="32"/>
      <c r="G1804" s="33"/>
      <c r="H1804" s="53"/>
      <c r="I1804" s="28" t="str" cm="1">
        <f t="array" ref="I1804">IFERROR(_xlfn.IFS(COUNTBLANK(F1804:H1804)=3,"",G1804="","G列に金額を入力してください",F1804=3,G1804,H1804="","H列に労働時間を入力してください",F1804=1,ROUND(G1804/(H1804*24),0),F1804=2,ROUND(G1804/(H1804*24),0)),"")</f>
        <v/>
      </c>
      <c r="J1804" s="51" t="str" cm="1">
        <f t="array" ref="J1804">IFERROR(_xlfn.IFS(D1804="","",I1804&lt;E1804,"×（法定外です）",I1804&gt;=E1804,"〇"),"")</f>
        <v/>
      </c>
    </row>
    <row r="1805" spans="1:10" ht="14.25" customHeight="1" x14ac:dyDescent="0.4">
      <c r="A1805" s="51" t="str">
        <f t="shared" si="28"/>
        <v/>
      </c>
      <c r="B1805" s="32"/>
      <c r="C1805" s="32"/>
      <c r="D1805" s="32" t="str">
        <f>IFERROR(IF(C1805="","",確認書!#REF!),"")</f>
        <v/>
      </c>
      <c r="E1805" s="5" t="str">
        <f>IFERROR(IF($F$5&gt;VLOOKUP('記入例（前回申請）'!D1805,最低賃金!$A$2:$G$49,7,FALSE),VLOOKUP('記入例（前回申請）'!D1805,最低賃金!$A$2:$G$49,6,FALSE),IF($F$5&gt;VLOOKUP('記入例（前回申請）'!D1805,最低賃金!$A$2:$G$49,5,FALSE),VLOOKUP('記入例（前回申請）'!D1805,最低賃金!$A$2:$G$49,4,FALSE),VLOOKUP('記入例（前回申請）'!D1805,最低賃金!$A$2:$G$49,2,FALSE))),"")</f>
        <v/>
      </c>
      <c r="F1805" s="32"/>
      <c r="G1805" s="33"/>
      <c r="H1805" s="53"/>
      <c r="I1805" s="28" t="str" cm="1">
        <f t="array" ref="I1805">IFERROR(_xlfn.IFS(COUNTBLANK(F1805:H1805)=3,"",G1805="","G列に金額を入力してください",F1805=3,G1805,H1805="","H列に労働時間を入力してください",F1805=1,ROUND(G1805/(H1805*24),0),F1805=2,ROUND(G1805/(H1805*24),0)),"")</f>
        <v/>
      </c>
      <c r="J1805" s="51" t="str" cm="1">
        <f t="array" ref="J1805">IFERROR(_xlfn.IFS(D1805="","",I1805&lt;E1805,"×（法定外です）",I1805&gt;=E1805,"〇"),"")</f>
        <v/>
      </c>
    </row>
    <row r="1806" spans="1:10" ht="14.25" customHeight="1" x14ac:dyDescent="0.4">
      <c r="A1806" s="51" t="str">
        <f t="shared" si="28"/>
        <v/>
      </c>
      <c r="B1806" s="32"/>
      <c r="C1806" s="32"/>
      <c r="D1806" s="32" t="str">
        <f>IFERROR(IF(C1806="","",確認書!#REF!),"")</f>
        <v/>
      </c>
      <c r="E1806" s="5" t="str">
        <f>IFERROR(IF($F$5&gt;VLOOKUP('記入例（前回申請）'!D1806,最低賃金!$A$2:$G$49,7,FALSE),VLOOKUP('記入例（前回申請）'!D1806,最低賃金!$A$2:$G$49,6,FALSE),IF($F$5&gt;VLOOKUP('記入例（前回申請）'!D1806,最低賃金!$A$2:$G$49,5,FALSE),VLOOKUP('記入例（前回申請）'!D1806,最低賃金!$A$2:$G$49,4,FALSE),VLOOKUP('記入例（前回申請）'!D1806,最低賃金!$A$2:$G$49,2,FALSE))),"")</f>
        <v/>
      </c>
      <c r="F1806" s="32"/>
      <c r="G1806" s="33"/>
      <c r="H1806" s="53"/>
      <c r="I1806" s="28" t="str" cm="1">
        <f t="array" ref="I1806">IFERROR(_xlfn.IFS(COUNTBLANK(F1806:H1806)=3,"",G1806="","G列に金額を入力してください",F1806=3,G1806,H1806="","H列に労働時間を入力してください",F1806=1,ROUND(G1806/(H1806*24),0),F1806=2,ROUND(G1806/(H1806*24),0)),"")</f>
        <v/>
      </c>
      <c r="J1806" s="51" t="str" cm="1">
        <f t="array" ref="J1806">IFERROR(_xlfn.IFS(D1806="","",I1806&lt;E1806,"×（法定外です）",I1806&gt;=E1806,"〇"),"")</f>
        <v/>
      </c>
    </row>
    <row r="1807" spans="1:10" ht="14.25" customHeight="1" x14ac:dyDescent="0.4">
      <c r="A1807" s="51" t="str">
        <f t="shared" si="28"/>
        <v/>
      </c>
      <c r="B1807" s="32"/>
      <c r="C1807" s="32"/>
      <c r="D1807" s="32" t="str">
        <f>IFERROR(IF(C1807="","",確認書!#REF!),"")</f>
        <v/>
      </c>
      <c r="E1807" s="5" t="str">
        <f>IFERROR(IF($F$5&gt;VLOOKUP('記入例（前回申請）'!D1807,最低賃金!$A$2:$G$49,7,FALSE),VLOOKUP('記入例（前回申請）'!D1807,最低賃金!$A$2:$G$49,6,FALSE),IF($F$5&gt;VLOOKUP('記入例（前回申請）'!D1807,最低賃金!$A$2:$G$49,5,FALSE),VLOOKUP('記入例（前回申請）'!D1807,最低賃金!$A$2:$G$49,4,FALSE),VLOOKUP('記入例（前回申請）'!D1807,最低賃金!$A$2:$G$49,2,FALSE))),"")</f>
        <v/>
      </c>
      <c r="F1807" s="32"/>
      <c r="G1807" s="33"/>
      <c r="H1807" s="53"/>
      <c r="I1807" s="28" t="str" cm="1">
        <f t="array" ref="I1807">IFERROR(_xlfn.IFS(COUNTBLANK(F1807:H1807)=3,"",G1807="","G列に金額を入力してください",F1807=3,G1807,H1807="","H列に労働時間を入力してください",F1807=1,ROUND(G1807/(H1807*24),0),F1807=2,ROUND(G1807/(H1807*24),0)),"")</f>
        <v/>
      </c>
      <c r="J1807" s="51" t="str" cm="1">
        <f t="array" ref="J1807">IFERROR(_xlfn.IFS(D1807="","",I1807&lt;E1807,"×（法定外です）",I1807&gt;=E1807,"〇"),"")</f>
        <v/>
      </c>
    </row>
    <row r="1808" spans="1:10" ht="14.25" customHeight="1" x14ac:dyDescent="0.4">
      <c r="A1808" s="51" t="str">
        <f t="shared" si="28"/>
        <v/>
      </c>
      <c r="B1808" s="32"/>
      <c r="C1808" s="32"/>
      <c r="D1808" s="32" t="str">
        <f>IFERROR(IF(C1808="","",確認書!#REF!),"")</f>
        <v/>
      </c>
      <c r="E1808" s="5" t="str">
        <f>IFERROR(IF($F$5&gt;VLOOKUP('記入例（前回申請）'!D1808,最低賃金!$A$2:$G$49,7,FALSE),VLOOKUP('記入例（前回申請）'!D1808,最低賃金!$A$2:$G$49,6,FALSE),IF($F$5&gt;VLOOKUP('記入例（前回申請）'!D1808,最低賃金!$A$2:$G$49,5,FALSE),VLOOKUP('記入例（前回申請）'!D1808,最低賃金!$A$2:$G$49,4,FALSE),VLOOKUP('記入例（前回申請）'!D1808,最低賃金!$A$2:$G$49,2,FALSE))),"")</f>
        <v/>
      </c>
      <c r="F1808" s="32"/>
      <c r="G1808" s="33"/>
      <c r="H1808" s="53"/>
      <c r="I1808" s="28" t="str" cm="1">
        <f t="array" ref="I1808">IFERROR(_xlfn.IFS(COUNTBLANK(F1808:H1808)=3,"",G1808="","G列に金額を入力してください",F1808=3,G1808,H1808="","H列に労働時間を入力してください",F1808=1,ROUND(G1808/(H1808*24),0),F1808=2,ROUND(G1808/(H1808*24),0)),"")</f>
        <v/>
      </c>
      <c r="J1808" s="51" t="str" cm="1">
        <f t="array" ref="J1808">IFERROR(_xlfn.IFS(D1808="","",I1808&lt;E1808,"×（法定外です）",I1808&gt;=E1808,"〇"),"")</f>
        <v/>
      </c>
    </row>
    <row r="1809" spans="1:10" ht="14.25" customHeight="1" x14ac:dyDescent="0.4">
      <c r="A1809" s="51" t="str">
        <f t="shared" si="28"/>
        <v/>
      </c>
      <c r="B1809" s="32"/>
      <c r="C1809" s="32"/>
      <c r="D1809" s="32" t="str">
        <f>IFERROR(IF(C1809="","",確認書!#REF!),"")</f>
        <v/>
      </c>
      <c r="E1809" s="5" t="str">
        <f>IFERROR(IF($F$5&gt;VLOOKUP('記入例（前回申請）'!D1809,最低賃金!$A$2:$G$49,7,FALSE),VLOOKUP('記入例（前回申請）'!D1809,最低賃金!$A$2:$G$49,6,FALSE),IF($F$5&gt;VLOOKUP('記入例（前回申請）'!D1809,最低賃金!$A$2:$G$49,5,FALSE),VLOOKUP('記入例（前回申請）'!D1809,最低賃金!$A$2:$G$49,4,FALSE),VLOOKUP('記入例（前回申請）'!D1809,最低賃金!$A$2:$G$49,2,FALSE))),"")</f>
        <v/>
      </c>
      <c r="F1809" s="32"/>
      <c r="G1809" s="33"/>
      <c r="H1809" s="53"/>
      <c r="I1809" s="28" t="str" cm="1">
        <f t="array" ref="I1809">IFERROR(_xlfn.IFS(COUNTBLANK(F1809:H1809)=3,"",G1809="","G列に金額を入力してください",F1809=3,G1809,H1809="","H列に労働時間を入力してください",F1809=1,ROUND(G1809/(H1809*24),0),F1809=2,ROUND(G1809/(H1809*24),0)),"")</f>
        <v/>
      </c>
      <c r="J1809" s="51" t="str" cm="1">
        <f t="array" ref="J1809">IFERROR(_xlfn.IFS(D1809="","",I1809&lt;E1809,"×（法定外です）",I1809&gt;=E1809,"〇"),"")</f>
        <v/>
      </c>
    </row>
    <row r="1810" spans="1:10" ht="14.25" customHeight="1" x14ac:dyDescent="0.4">
      <c r="A1810" s="51" t="str">
        <f t="shared" si="28"/>
        <v/>
      </c>
      <c r="B1810" s="32"/>
      <c r="C1810" s="32"/>
      <c r="D1810" s="32" t="str">
        <f>IFERROR(IF(C1810="","",確認書!#REF!),"")</f>
        <v/>
      </c>
      <c r="E1810" s="5" t="str">
        <f>IFERROR(IF($F$5&gt;VLOOKUP('記入例（前回申請）'!D1810,最低賃金!$A$2:$G$49,7,FALSE),VLOOKUP('記入例（前回申請）'!D1810,最低賃金!$A$2:$G$49,6,FALSE),IF($F$5&gt;VLOOKUP('記入例（前回申請）'!D1810,最低賃金!$A$2:$G$49,5,FALSE),VLOOKUP('記入例（前回申請）'!D1810,最低賃金!$A$2:$G$49,4,FALSE),VLOOKUP('記入例（前回申請）'!D1810,最低賃金!$A$2:$G$49,2,FALSE))),"")</f>
        <v/>
      </c>
      <c r="F1810" s="32"/>
      <c r="G1810" s="33"/>
      <c r="H1810" s="53"/>
      <c r="I1810" s="28" t="str" cm="1">
        <f t="array" ref="I1810">IFERROR(_xlfn.IFS(COUNTBLANK(F1810:H1810)=3,"",G1810="","G列に金額を入力してください",F1810=3,G1810,H1810="","H列に労働時間を入力してください",F1810=1,ROUND(G1810/(H1810*24),0),F1810=2,ROUND(G1810/(H1810*24),0)),"")</f>
        <v/>
      </c>
      <c r="J1810" s="51" t="str" cm="1">
        <f t="array" ref="J1810">IFERROR(_xlfn.IFS(D1810="","",I1810&lt;E1810,"×（法定外です）",I1810&gt;=E1810,"〇"),"")</f>
        <v/>
      </c>
    </row>
    <row r="1811" spans="1:10" ht="14.25" customHeight="1" x14ac:dyDescent="0.4">
      <c r="A1811" s="51" t="str">
        <f t="shared" si="28"/>
        <v/>
      </c>
      <c r="B1811" s="32"/>
      <c r="C1811" s="32"/>
      <c r="D1811" s="32" t="str">
        <f>IFERROR(IF(C1811="","",確認書!#REF!),"")</f>
        <v/>
      </c>
      <c r="E1811" s="5" t="str">
        <f>IFERROR(IF($F$5&gt;VLOOKUP('記入例（前回申請）'!D1811,最低賃金!$A$2:$G$49,7,FALSE),VLOOKUP('記入例（前回申請）'!D1811,最低賃金!$A$2:$G$49,6,FALSE),IF($F$5&gt;VLOOKUP('記入例（前回申請）'!D1811,最低賃金!$A$2:$G$49,5,FALSE),VLOOKUP('記入例（前回申請）'!D1811,最低賃金!$A$2:$G$49,4,FALSE),VLOOKUP('記入例（前回申請）'!D1811,最低賃金!$A$2:$G$49,2,FALSE))),"")</f>
        <v/>
      </c>
      <c r="F1811" s="32"/>
      <c r="G1811" s="33"/>
      <c r="H1811" s="53"/>
      <c r="I1811" s="28" t="str" cm="1">
        <f t="array" ref="I1811">IFERROR(_xlfn.IFS(COUNTBLANK(F1811:H1811)=3,"",G1811="","G列に金額を入力してください",F1811=3,G1811,H1811="","H列に労働時間を入力してください",F1811=1,ROUND(G1811/(H1811*24),0),F1811=2,ROUND(G1811/(H1811*24),0)),"")</f>
        <v/>
      </c>
      <c r="J1811" s="51" t="str" cm="1">
        <f t="array" ref="J1811">IFERROR(_xlfn.IFS(D1811="","",I1811&lt;E1811,"×（法定外です）",I1811&gt;=E1811,"〇"),"")</f>
        <v/>
      </c>
    </row>
    <row r="1812" spans="1:10" ht="14.25" customHeight="1" x14ac:dyDescent="0.4">
      <c r="A1812" s="51" t="str">
        <f t="shared" si="28"/>
        <v/>
      </c>
      <c r="B1812" s="32"/>
      <c r="C1812" s="32"/>
      <c r="D1812" s="32" t="str">
        <f>IFERROR(IF(C1812="","",確認書!#REF!),"")</f>
        <v/>
      </c>
      <c r="E1812" s="5" t="str">
        <f>IFERROR(IF($F$5&gt;VLOOKUP('記入例（前回申請）'!D1812,最低賃金!$A$2:$G$49,7,FALSE),VLOOKUP('記入例（前回申請）'!D1812,最低賃金!$A$2:$G$49,6,FALSE),IF($F$5&gt;VLOOKUP('記入例（前回申請）'!D1812,最低賃金!$A$2:$G$49,5,FALSE),VLOOKUP('記入例（前回申請）'!D1812,最低賃金!$A$2:$G$49,4,FALSE),VLOOKUP('記入例（前回申請）'!D1812,最低賃金!$A$2:$G$49,2,FALSE))),"")</f>
        <v/>
      </c>
      <c r="F1812" s="32"/>
      <c r="G1812" s="33"/>
      <c r="H1812" s="53"/>
      <c r="I1812" s="28" t="str" cm="1">
        <f t="array" ref="I1812">IFERROR(_xlfn.IFS(COUNTBLANK(F1812:H1812)=3,"",G1812="","G列に金額を入力してください",F1812=3,G1812,H1812="","H列に労働時間を入力してください",F1812=1,ROUND(G1812/(H1812*24),0),F1812=2,ROUND(G1812/(H1812*24),0)),"")</f>
        <v/>
      </c>
      <c r="J1812" s="51" t="str" cm="1">
        <f t="array" ref="J1812">IFERROR(_xlfn.IFS(D1812="","",I1812&lt;E1812,"×（法定外です）",I1812&gt;=E1812,"〇"),"")</f>
        <v/>
      </c>
    </row>
    <row r="1813" spans="1:10" ht="14.25" customHeight="1" x14ac:dyDescent="0.4">
      <c r="A1813" s="51" t="str">
        <f t="shared" si="28"/>
        <v/>
      </c>
      <c r="B1813" s="32"/>
      <c r="C1813" s="32"/>
      <c r="D1813" s="32" t="str">
        <f>IFERROR(IF(C1813="","",確認書!#REF!),"")</f>
        <v/>
      </c>
      <c r="E1813" s="5" t="str">
        <f>IFERROR(IF($F$5&gt;VLOOKUP('記入例（前回申請）'!D1813,最低賃金!$A$2:$G$49,7,FALSE),VLOOKUP('記入例（前回申請）'!D1813,最低賃金!$A$2:$G$49,6,FALSE),IF($F$5&gt;VLOOKUP('記入例（前回申請）'!D1813,最低賃金!$A$2:$G$49,5,FALSE),VLOOKUP('記入例（前回申請）'!D1813,最低賃金!$A$2:$G$49,4,FALSE),VLOOKUP('記入例（前回申請）'!D1813,最低賃金!$A$2:$G$49,2,FALSE))),"")</f>
        <v/>
      </c>
      <c r="F1813" s="32"/>
      <c r="G1813" s="33"/>
      <c r="H1813" s="53"/>
      <c r="I1813" s="28" t="str" cm="1">
        <f t="array" ref="I1813">IFERROR(_xlfn.IFS(COUNTBLANK(F1813:H1813)=3,"",G1813="","G列に金額を入力してください",F1813=3,G1813,H1813="","H列に労働時間を入力してください",F1813=1,ROUND(G1813/(H1813*24),0),F1813=2,ROUND(G1813/(H1813*24),0)),"")</f>
        <v/>
      </c>
      <c r="J1813" s="51" t="str" cm="1">
        <f t="array" ref="J1813">IFERROR(_xlfn.IFS(D1813="","",I1813&lt;E1813,"×（法定外です）",I1813&gt;=E1813,"〇"),"")</f>
        <v/>
      </c>
    </row>
    <row r="1814" spans="1:10" ht="14.25" customHeight="1" x14ac:dyDescent="0.4">
      <c r="A1814" s="51" t="str">
        <f t="shared" si="28"/>
        <v/>
      </c>
      <c r="B1814" s="32"/>
      <c r="C1814" s="32"/>
      <c r="D1814" s="32" t="str">
        <f>IFERROR(IF(C1814="","",確認書!#REF!),"")</f>
        <v/>
      </c>
      <c r="E1814" s="5" t="str">
        <f>IFERROR(IF($F$5&gt;VLOOKUP('記入例（前回申請）'!D1814,最低賃金!$A$2:$G$49,7,FALSE),VLOOKUP('記入例（前回申請）'!D1814,最低賃金!$A$2:$G$49,6,FALSE),IF($F$5&gt;VLOOKUP('記入例（前回申請）'!D1814,最低賃金!$A$2:$G$49,5,FALSE),VLOOKUP('記入例（前回申請）'!D1814,最低賃金!$A$2:$G$49,4,FALSE),VLOOKUP('記入例（前回申請）'!D1814,最低賃金!$A$2:$G$49,2,FALSE))),"")</f>
        <v/>
      </c>
      <c r="F1814" s="32"/>
      <c r="G1814" s="33"/>
      <c r="H1814" s="53"/>
      <c r="I1814" s="28" t="str" cm="1">
        <f t="array" ref="I1814">IFERROR(_xlfn.IFS(COUNTBLANK(F1814:H1814)=3,"",G1814="","G列に金額を入力してください",F1814=3,G1814,H1814="","H列に労働時間を入力してください",F1814=1,ROUND(G1814/(H1814*24),0),F1814=2,ROUND(G1814/(H1814*24),0)),"")</f>
        <v/>
      </c>
      <c r="J1814" s="51" t="str" cm="1">
        <f t="array" ref="J1814">IFERROR(_xlfn.IFS(D1814="","",I1814&lt;E1814,"×（法定外です）",I1814&gt;=E1814,"〇"),"")</f>
        <v/>
      </c>
    </row>
    <row r="1815" spans="1:10" ht="14.25" customHeight="1" x14ac:dyDescent="0.4">
      <c r="A1815" s="51" t="str">
        <f t="shared" si="28"/>
        <v/>
      </c>
      <c r="B1815" s="32"/>
      <c r="C1815" s="32"/>
      <c r="D1815" s="32" t="str">
        <f>IFERROR(IF(C1815="","",確認書!#REF!),"")</f>
        <v/>
      </c>
      <c r="E1815" s="5" t="str">
        <f>IFERROR(IF($F$5&gt;VLOOKUP('記入例（前回申請）'!D1815,最低賃金!$A$2:$G$49,7,FALSE),VLOOKUP('記入例（前回申請）'!D1815,最低賃金!$A$2:$G$49,6,FALSE),IF($F$5&gt;VLOOKUP('記入例（前回申請）'!D1815,最低賃金!$A$2:$G$49,5,FALSE),VLOOKUP('記入例（前回申請）'!D1815,最低賃金!$A$2:$G$49,4,FALSE),VLOOKUP('記入例（前回申請）'!D1815,最低賃金!$A$2:$G$49,2,FALSE))),"")</f>
        <v/>
      </c>
      <c r="F1815" s="32"/>
      <c r="G1815" s="33"/>
      <c r="H1815" s="53"/>
      <c r="I1815" s="28" t="str" cm="1">
        <f t="array" ref="I1815">IFERROR(_xlfn.IFS(COUNTBLANK(F1815:H1815)=3,"",G1815="","G列に金額を入力してください",F1815=3,G1815,H1815="","H列に労働時間を入力してください",F1815=1,ROUND(G1815/(H1815*24),0),F1815=2,ROUND(G1815/(H1815*24),0)),"")</f>
        <v/>
      </c>
      <c r="J1815" s="51" t="str" cm="1">
        <f t="array" ref="J1815">IFERROR(_xlfn.IFS(D1815="","",I1815&lt;E1815,"×（法定外です）",I1815&gt;=E1815,"〇"),"")</f>
        <v/>
      </c>
    </row>
    <row r="1816" spans="1:10" ht="14.25" customHeight="1" x14ac:dyDescent="0.4">
      <c r="A1816" s="51" t="str">
        <f t="shared" si="28"/>
        <v/>
      </c>
      <c r="B1816" s="32"/>
      <c r="C1816" s="32"/>
      <c r="D1816" s="32" t="str">
        <f>IFERROR(IF(C1816="","",確認書!#REF!),"")</f>
        <v/>
      </c>
      <c r="E1816" s="5" t="str">
        <f>IFERROR(IF($F$5&gt;VLOOKUP('記入例（前回申請）'!D1816,最低賃金!$A$2:$G$49,7,FALSE),VLOOKUP('記入例（前回申請）'!D1816,最低賃金!$A$2:$G$49,6,FALSE),IF($F$5&gt;VLOOKUP('記入例（前回申請）'!D1816,最低賃金!$A$2:$G$49,5,FALSE),VLOOKUP('記入例（前回申請）'!D1816,最低賃金!$A$2:$G$49,4,FALSE),VLOOKUP('記入例（前回申請）'!D1816,最低賃金!$A$2:$G$49,2,FALSE))),"")</f>
        <v/>
      </c>
      <c r="F1816" s="32"/>
      <c r="G1816" s="33"/>
      <c r="H1816" s="53"/>
      <c r="I1816" s="28" t="str" cm="1">
        <f t="array" ref="I1816">IFERROR(_xlfn.IFS(COUNTBLANK(F1816:H1816)=3,"",G1816="","G列に金額を入力してください",F1816=3,G1816,H1816="","H列に労働時間を入力してください",F1816=1,ROUND(G1816/(H1816*24),0),F1816=2,ROUND(G1816/(H1816*24),0)),"")</f>
        <v/>
      </c>
      <c r="J1816" s="51" t="str" cm="1">
        <f t="array" ref="J1816">IFERROR(_xlfn.IFS(D1816="","",I1816&lt;E1816,"×（法定外です）",I1816&gt;=E1816,"〇"),"")</f>
        <v/>
      </c>
    </row>
    <row r="1817" spans="1:10" ht="14.25" customHeight="1" x14ac:dyDescent="0.4">
      <c r="A1817" s="51" t="str">
        <f t="shared" si="28"/>
        <v/>
      </c>
      <c r="B1817" s="32"/>
      <c r="C1817" s="32"/>
      <c r="D1817" s="32" t="str">
        <f>IFERROR(IF(C1817="","",確認書!#REF!),"")</f>
        <v/>
      </c>
      <c r="E1817" s="5" t="str">
        <f>IFERROR(IF($F$5&gt;VLOOKUP('記入例（前回申請）'!D1817,最低賃金!$A$2:$G$49,7,FALSE),VLOOKUP('記入例（前回申請）'!D1817,最低賃金!$A$2:$G$49,6,FALSE),IF($F$5&gt;VLOOKUP('記入例（前回申請）'!D1817,最低賃金!$A$2:$G$49,5,FALSE),VLOOKUP('記入例（前回申請）'!D1817,最低賃金!$A$2:$G$49,4,FALSE),VLOOKUP('記入例（前回申請）'!D1817,最低賃金!$A$2:$G$49,2,FALSE))),"")</f>
        <v/>
      </c>
      <c r="F1817" s="32"/>
      <c r="G1817" s="33"/>
      <c r="H1817" s="53"/>
      <c r="I1817" s="28" t="str" cm="1">
        <f t="array" ref="I1817">IFERROR(_xlfn.IFS(COUNTBLANK(F1817:H1817)=3,"",G1817="","G列に金額を入力してください",F1817=3,G1817,H1817="","H列に労働時間を入力してください",F1817=1,ROUND(G1817/(H1817*24),0),F1817=2,ROUND(G1817/(H1817*24),0)),"")</f>
        <v/>
      </c>
      <c r="J1817" s="51" t="str" cm="1">
        <f t="array" ref="J1817">IFERROR(_xlfn.IFS(D1817="","",I1817&lt;E1817,"×（法定外です）",I1817&gt;=E1817,"〇"),"")</f>
        <v/>
      </c>
    </row>
    <row r="1818" spans="1:10" ht="14.25" customHeight="1" x14ac:dyDescent="0.4">
      <c r="A1818" s="51" t="str">
        <f t="shared" si="28"/>
        <v/>
      </c>
      <c r="B1818" s="32"/>
      <c r="C1818" s="32"/>
      <c r="D1818" s="32" t="str">
        <f>IFERROR(IF(C1818="","",確認書!#REF!),"")</f>
        <v/>
      </c>
      <c r="E1818" s="5" t="str">
        <f>IFERROR(IF($F$5&gt;VLOOKUP('記入例（前回申請）'!D1818,最低賃金!$A$2:$G$49,7,FALSE),VLOOKUP('記入例（前回申請）'!D1818,最低賃金!$A$2:$G$49,6,FALSE),IF($F$5&gt;VLOOKUP('記入例（前回申請）'!D1818,最低賃金!$A$2:$G$49,5,FALSE),VLOOKUP('記入例（前回申請）'!D1818,最低賃金!$A$2:$G$49,4,FALSE),VLOOKUP('記入例（前回申請）'!D1818,最低賃金!$A$2:$G$49,2,FALSE))),"")</f>
        <v/>
      </c>
      <c r="F1818" s="32"/>
      <c r="G1818" s="33"/>
      <c r="H1818" s="53"/>
      <c r="I1818" s="28" t="str" cm="1">
        <f t="array" ref="I1818">IFERROR(_xlfn.IFS(COUNTBLANK(F1818:H1818)=3,"",G1818="","G列に金額を入力してください",F1818=3,G1818,H1818="","H列に労働時間を入力してください",F1818=1,ROUND(G1818/(H1818*24),0),F1818=2,ROUND(G1818/(H1818*24),0)),"")</f>
        <v/>
      </c>
      <c r="J1818" s="51" t="str" cm="1">
        <f t="array" ref="J1818">IFERROR(_xlfn.IFS(D1818="","",I1818&lt;E1818,"×（法定外です）",I1818&gt;=E1818,"〇"),"")</f>
        <v/>
      </c>
    </row>
    <row r="1819" spans="1:10" ht="14.25" customHeight="1" x14ac:dyDescent="0.4">
      <c r="A1819" s="51" t="str">
        <f t="shared" si="28"/>
        <v/>
      </c>
      <c r="B1819" s="32"/>
      <c r="C1819" s="32"/>
      <c r="D1819" s="32" t="str">
        <f>IFERROR(IF(C1819="","",確認書!#REF!),"")</f>
        <v/>
      </c>
      <c r="E1819" s="5" t="str">
        <f>IFERROR(IF($F$5&gt;VLOOKUP('記入例（前回申請）'!D1819,最低賃金!$A$2:$G$49,7,FALSE),VLOOKUP('記入例（前回申請）'!D1819,最低賃金!$A$2:$G$49,6,FALSE),IF($F$5&gt;VLOOKUP('記入例（前回申請）'!D1819,最低賃金!$A$2:$G$49,5,FALSE),VLOOKUP('記入例（前回申請）'!D1819,最低賃金!$A$2:$G$49,4,FALSE),VLOOKUP('記入例（前回申請）'!D1819,最低賃金!$A$2:$G$49,2,FALSE))),"")</f>
        <v/>
      </c>
      <c r="F1819" s="32"/>
      <c r="G1819" s="33"/>
      <c r="H1819" s="53"/>
      <c r="I1819" s="28" t="str" cm="1">
        <f t="array" ref="I1819">IFERROR(_xlfn.IFS(COUNTBLANK(F1819:H1819)=3,"",G1819="","G列に金額を入力してください",F1819=3,G1819,H1819="","H列に労働時間を入力してください",F1819=1,ROUND(G1819/(H1819*24),0),F1819=2,ROUND(G1819/(H1819*24),0)),"")</f>
        <v/>
      </c>
      <c r="J1819" s="51" t="str" cm="1">
        <f t="array" ref="J1819">IFERROR(_xlfn.IFS(D1819="","",I1819&lt;E1819,"×（法定外です）",I1819&gt;=E1819,"〇"),"")</f>
        <v/>
      </c>
    </row>
    <row r="1820" spans="1:10" ht="14.25" customHeight="1" x14ac:dyDescent="0.4">
      <c r="A1820" s="51" t="str">
        <f t="shared" si="28"/>
        <v/>
      </c>
      <c r="B1820" s="32"/>
      <c r="C1820" s="32"/>
      <c r="D1820" s="32" t="str">
        <f>IFERROR(IF(C1820="","",確認書!#REF!),"")</f>
        <v/>
      </c>
      <c r="E1820" s="5" t="str">
        <f>IFERROR(IF($F$5&gt;VLOOKUP('記入例（前回申請）'!D1820,最低賃金!$A$2:$G$49,7,FALSE),VLOOKUP('記入例（前回申請）'!D1820,最低賃金!$A$2:$G$49,6,FALSE),IF($F$5&gt;VLOOKUP('記入例（前回申請）'!D1820,最低賃金!$A$2:$G$49,5,FALSE),VLOOKUP('記入例（前回申請）'!D1820,最低賃金!$A$2:$G$49,4,FALSE),VLOOKUP('記入例（前回申請）'!D1820,最低賃金!$A$2:$G$49,2,FALSE))),"")</f>
        <v/>
      </c>
      <c r="F1820" s="32"/>
      <c r="G1820" s="33"/>
      <c r="H1820" s="53"/>
      <c r="I1820" s="28" t="str" cm="1">
        <f t="array" ref="I1820">IFERROR(_xlfn.IFS(COUNTBLANK(F1820:H1820)=3,"",G1820="","G列に金額を入力してください",F1820=3,G1820,H1820="","H列に労働時間を入力してください",F1820=1,ROUND(G1820/(H1820*24),0),F1820=2,ROUND(G1820/(H1820*24),0)),"")</f>
        <v/>
      </c>
      <c r="J1820" s="51" t="str" cm="1">
        <f t="array" ref="J1820">IFERROR(_xlfn.IFS(D1820="","",I1820&lt;E1820,"×（法定外です）",I1820&gt;=E1820,"〇"),"")</f>
        <v/>
      </c>
    </row>
    <row r="1821" spans="1:10" ht="14.25" customHeight="1" x14ac:dyDescent="0.4">
      <c r="A1821" s="51" t="str">
        <f t="shared" si="28"/>
        <v/>
      </c>
      <c r="B1821" s="32"/>
      <c r="C1821" s="32"/>
      <c r="D1821" s="32" t="str">
        <f>IFERROR(IF(C1821="","",確認書!#REF!),"")</f>
        <v/>
      </c>
      <c r="E1821" s="5" t="str">
        <f>IFERROR(IF($F$5&gt;VLOOKUP('記入例（前回申請）'!D1821,最低賃金!$A$2:$G$49,7,FALSE),VLOOKUP('記入例（前回申請）'!D1821,最低賃金!$A$2:$G$49,6,FALSE),IF($F$5&gt;VLOOKUP('記入例（前回申請）'!D1821,最低賃金!$A$2:$G$49,5,FALSE),VLOOKUP('記入例（前回申請）'!D1821,最低賃金!$A$2:$G$49,4,FALSE),VLOOKUP('記入例（前回申請）'!D1821,最低賃金!$A$2:$G$49,2,FALSE))),"")</f>
        <v/>
      </c>
      <c r="F1821" s="32"/>
      <c r="G1821" s="33"/>
      <c r="H1821" s="53"/>
      <c r="I1821" s="28" t="str" cm="1">
        <f t="array" ref="I1821">IFERROR(_xlfn.IFS(COUNTBLANK(F1821:H1821)=3,"",G1821="","G列に金額を入力してください",F1821=3,G1821,H1821="","H列に労働時間を入力してください",F1821=1,ROUND(G1821/(H1821*24),0),F1821=2,ROUND(G1821/(H1821*24),0)),"")</f>
        <v/>
      </c>
      <c r="J1821" s="51" t="str" cm="1">
        <f t="array" ref="J1821">IFERROR(_xlfn.IFS(D1821="","",I1821&lt;E1821,"×（法定外です）",I1821&gt;=E1821,"〇"),"")</f>
        <v/>
      </c>
    </row>
    <row r="1822" spans="1:10" ht="14.25" customHeight="1" x14ac:dyDescent="0.4">
      <c r="A1822" s="51" t="str">
        <f t="shared" si="28"/>
        <v/>
      </c>
      <c r="B1822" s="32"/>
      <c r="C1822" s="32"/>
      <c r="D1822" s="32" t="str">
        <f>IFERROR(IF(C1822="","",確認書!#REF!),"")</f>
        <v/>
      </c>
      <c r="E1822" s="5" t="str">
        <f>IFERROR(IF($F$5&gt;VLOOKUP('記入例（前回申請）'!D1822,最低賃金!$A$2:$G$49,7,FALSE),VLOOKUP('記入例（前回申請）'!D1822,最低賃金!$A$2:$G$49,6,FALSE),IF($F$5&gt;VLOOKUP('記入例（前回申請）'!D1822,最低賃金!$A$2:$G$49,5,FALSE),VLOOKUP('記入例（前回申請）'!D1822,最低賃金!$A$2:$G$49,4,FALSE),VLOOKUP('記入例（前回申請）'!D1822,最低賃金!$A$2:$G$49,2,FALSE))),"")</f>
        <v/>
      </c>
      <c r="F1822" s="32"/>
      <c r="G1822" s="33"/>
      <c r="H1822" s="53"/>
      <c r="I1822" s="28" t="str" cm="1">
        <f t="array" ref="I1822">IFERROR(_xlfn.IFS(COUNTBLANK(F1822:H1822)=3,"",G1822="","G列に金額を入力してください",F1822=3,G1822,H1822="","H列に労働時間を入力してください",F1822=1,ROUND(G1822/(H1822*24),0),F1822=2,ROUND(G1822/(H1822*24),0)),"")</f>
        <v/>
      </c>
      <c r="J1822" s="51" t="str" cm="1">
        <f t="array" ref="J1822">IFERROR(_xlfn.IFS(D1822="","",I1822&lt;E1822,"×（法定外です）",I1822&gt;=E1822,"〇"),"")</f>
        <v/>
      </c>
    </row>
    <row r="1823" spans="1:10" ht="14.25" customHeight="1" x14ac:dyDescent="0.4">
      <c r="A1823" s="51" t="str">
        <f t="shared" si="28"/>
        <v/>
      </c>
      <c r="B1823" s="32"/>
      <c r="C1823" s="32"/>
      <c r="D1823" s="32" t="str">
        <f>IFERROR(IF(C1823="","",確認書!#REF!),"")</f>
        <v/>
      </c>
      <c r="E1823" s="5" t="str">
        <f>IFERROR(IF($F$5&gt;VLOOKUP('記入例（前回申請）'!D1823,最低賃金!$A$2:$G$49,7,FALSE),VLOOKUP('記入例（前回申請）'!D1823,最低賃金!$A$2:$G$49,6,FALSE),IF($F$5&gt;VLOOKUP('記入例（前回申請）'!D1823,最低賃金!$A$2:$G$49,5,FALSE),VLOOKUP('記入例（前回申請）'!D1823,最低賃金!$A$2:$G$49,4,FALSE),VLOOKUP('記入例（前回申請）'!D1823,最低賃金!$A$2:$G$49,2,FALSE))),"")</f>
        <v/>
      </c>
      <c r="F1823" s="32"/>
      <c r="G1823" s="33"/>
      <c r="H1823" s="53"/>
      <c r="I1823" s="28" t="str" cm="1">
        <f t="array" ref="I1823">IFERROR(_xlfn.IFS(COUNTBLANK(F1823:H1823)=3,"",G1823="","G列に金額を入力してください",F1823=3,G1823,H1823="","H列に労働時間を入力してください",F1823=1,ROUND(G1823/(H1823*24),0),F1823=2,ROUND(G1823/(H1823*24),0)),"")</f>
        <v/>
      </c>
      <c r="J1823" s="51" t="str" cm="1">
        <f t="array" ref="J1823">IFERROR(_xlfn.IFS(D1823="","",I1823&lt;E1823,"×（法定外です）",I1823&gt;=E1823,"〇"),"")</f>
        <v/>
      </c>
    </row>
    <row r="1824" spans="1:10" ht="14.25" customHeight="1" x14ac:dyDescent="0.4">
      <c r="A1824" s="51" t="str">
        <f t="shared" si="28"/>
        <v/>
      </c>
      <c r="B1824" s="32"/>
      <c r="C1824" s="32"/>
      <c r="D1824" s="32" t="str">
        <f>IFERROR(IF(C1824="","",確認書!#REF!),"")</f>
        <v/>
      </c>
      <c r="E1824" s="5" t="str">
        <f>IFERROR(IF($F$5&gt;VLOOKUP('記入例（前回申請）'!D1824,最低賃金!$A$2:$G$49,7,FALSE),VLOOKUP('記入例（前回申請）'!D1824,最低賃金!$A$2:$G$49,6,FALSE),IF($F$5&gt;VLOOKUP('記入例（前回申請）'!D1824,最低賃金!$A$2:$G$49,5,FALSE),VLOOKUP('記入例（前回申請）'!D1824,最低賃金!$A$2:$G$49,4,FALSE),VLOOKUP('記入例（前回申請）'!D1824,最低賃金!$A$2:$G$49,2,FALSE))),"")</f>
        <v/>
      </c>
      <c r="F1824" s="32"/>
      <c r="G1824" s="33"/>
      <c r="H1824" s="53"/>
      <c r="I1824" s="28" t="str" cm="1">
        <f t="array" ref="I1824">IFERROR(_xlfn.IFS(COUNTBLANK(F1824:H1824)=3,"",G1824="","G列に金額を入力してください",F1824=3,G1824,H1824="","H列に労働時間を入力してください",F1824=1,ROUND(G1824/(H1824*24),0),F1824=2,ROUND(G1824/(H1824*24),0)),"")</f>
        <v/>
      </c>
      <c r="J1824" s="51" t="str" cm="1">
        <f t="array" ref="J1824">IFERROR(_xlfn.IFS(D1824="","",I1824&lt;E1824,"×（法定外です）",I1824&gt;=E1824,"〇"),"")</f>
        <v/>
      </c>
    </row>
    <row r="1825" spans="1:10" ht="14.25" customHeight="1" x14ac:dyDescent="0.4">
      <c r="A1825" s="51" t="str">
        <f t="shared" si="28"/>
        <v/>
      </c>
      <c r="B1825" s="32"/>
      <c r="C1825" s="32"/>
      <c r="D1825" s="32" t="str">
        <f>IFERROR(IF(C1825="","",確認書!#REF!),"")</f>
        <v/>
      </c>
      <c r="E1825" s="5" t="str">
        <f>IFERROR(IF($F$5&gt;VLOOKUP('記入例（前回申請）'!D1825,最低賃金!$A$2:$G$49,7,FALSE),VLOOKUP('記入例（前回申請）'!D1825,最低賃金!$A$2:$G$49,6,FALSE),IF($F$5&gt;VLOOKUP('記入例（前回申請）'!D1825,最低賃金!$A$2:$G$49,5,FALSE),VLOOKUP('記入例（前回申請）'!D1825,最低賃金!$A$2:$G$49,4,FALSE),VLOOKUP('記入例（前回申請）'!D1825,最低賃金!$A$2:$G$49,2,FALSE))),"")</f>
        <v/>
      </c>
      <c r="F1825" s="32"/>
      <c r="G1825" s="33"/>
      <c r="H1825" s="53"/>
      <c r="I1825" s="28" t="str" cm="1">
        <f t="array" ref="I1825">IFERROR(_xlfn.IFS(COUNTBLANK(F1825:H1825)=3,"",G1825="","G列に金額を入力してください",F1825=3,G1825,H1825="","H列に労働時間を入力してください",F1825=1,ROUND(G1825/(H1825*24),0),F1825=2,ROUND(G1825/(H1825*24),0)),"")</f>
        <v/>
      </c>
      <c r="J1825" s="51" t="str" cm="1">
        <f t="array" ref="J1825">IFERROR(_xlfn.IFS(D1825="","",I1825&lt;E1825,"×（法定外です）",I1825&gt;=E1825,"〇"),"")</f>
        <v/>
      </c>
    </row>
    <row r="1826" spans="1:10" ht="14.25" customHeight="1" x14ac:dyDescent="0.4">
      <c r="A1826" s="51" t="str">
        <f t="shared" si="28"/>
        <v/>
      </c>
      <c r="B1826" s="32"/>
      <c r="C1826" s="32"/>
      <c r="D1826" s="32" t="str">
        <f>IFERROR(IF(C1826="","",確認書!#REF!),"")</f>
        <v/>
      </c>
      <c r="E1826" s="5" t="str">
        <f>IFERROR(IF($F$5&gt;VLOOKUP('記入例（前回申請）'!D1826,最低賃金!$A$2:$G$49,7,FALSE),VLOOKUP('記入例（前回申請）'!D1826,最低賃金!$A$2:$G$49,6,FALSE),IF($F$5&gt;VLOOKUP('記入例（前回申請）'!D1826,最低賃金!$A$2:$G$49,5,FALSE),VLOOKUP('記入例（前回申請）'!D1826,最低賃金!$A$2:$G$49,4,FALSE),VLOOKUP('記入例（前回申請）'!D1826,最低賃金!$A$2:$G$49,2,FALSE))),"")</f>
        <v/>
      </c>
      <c r="F1826" s="32"/>
      <c r="G1826" s="33"/>
      <c r="H1826" s="53"/>
      <c r="I1826" s="28" t="str" cm="1">
        <f t="array" ref="I1826">IFERROR(_xlfn.IFS(COUNTBLANK(F1826:H1826)=3,"",G1826="","G列に金額を入力してください",F1826=3,G1826,H1826="","H列に労働時間を入力してください",F1826=1,ROUND(G1826/(H1826*24),0),F1826=2,ROUND(G1826/(H1826*24),0)),"")</f>
        <v/>
      </c>
      <c r="J1826" s="51" t="str" cm="1">
        <f t="array" ref="J1826">IFERROR(_xlfn.IFS(D1826="","",I1826&lt;E1826,"×（法定外です）",I1826&gt;=E1826,"〇"),"")</f>
        <v/>
      </c>
    </row>
    <row r="1827" spans="1:10" ht="14.25" customHeight="1" x14ac:dyDescent="0.4">
      <c r="A1827" s="51" t="str">
        <f t="shared" si="28"/>
        <v/>
      </c>
      <c r="B1827" s="32"/>
      <c r="C1827" s="32"/>
      <c r="D1827" s="32" t="str">
        <f>IFERROR(IF(C1827="","",確認書!#REF!),"")</f>
        <v/>
      </c>
      <c r="E1827" s="5" t="str">
        <f>IFERROR(IF($F$5&gt;VLOOKUP('記入例（前回申請）'!D1827,最低賃金!$A$2:$G$49,7,FALSE),VLOOKUP('記入例（前回申請）'!D1827,最低賃金!$A$2:$G$49,6,FALSE),IF($F$5&gt;VLOOKUP('記入例（前回申請）'!D1827,最低賃金!$A$2:$G$49,5,FALSE),VLOOKUP('記入例（前回申請）'!D1827,最低賃金!$A$2:$G$49,4,FALSE),VLOOKUP('記入例（前回申請）'!D1827,最低賃金!$A$2:$G$49,2,FALSE))),"")</f>
        <v/>
      </c>
      <c r="F1827" s="32"/>
      <c r="G1827" s="33"/>
      <c r="H1827" s="53"/>
      <c r="I1827" s="28" t="str" cm="1">
        <f t="array" ref="I1827">IFERROR(_xlfn.IFS(COUNTBLANK(F1827:H1827)=3,"",G1827="","G列に金額を入力してください",F1827=3,G1827,H1827="","H列に労働時間を入力してください",F1827=1,ROUND(G1827/(H1827*24),0),F1827=2,ROUND(G1827/(H1827*24),0)),"")</f>
        <v/>
      </c>
      <c r="J1827" s="51" t="str" cm="1">
        <f t="array" ref="J1827">IFERROR(_xlfn.IFS(D1827="","",I1827&lt;E1827,"×（法定外です）",I1827&gt;=E1827,"〇"),"")</f>
        <v/>
      </c>
    </row>
    <row r="1828" spans="1:10" ht="14.25" customHeight="1" x14ac:dyDescent="0.4">
      <c r="A1828" s="51" t="str">
        <f t="shared" si="28"/>
        <v/>
      </c>
      <c r="B1828" s="32"/>
      <c r="C1828" s="32"/>
      <c r="D1828" s="32" t="str">
        <f>IFERROR(IF(C1828="","",確認書!#REF!),"")</f>
        <v/>
      </c>
      <c r="E1828" s="5" t="str">
        <f>IFERROR(IF($F$5&gt;VLOOKUP('記入例（前回申請）'!D1828,最低賃金!$A$2:$G$49,7,FALSE),VLOOKUP('記入例（前回申請）'!D1828,最低賃金!$A$2:$G$49,6,FALSE),IF($F$5&gt;VLOOKUP('記入例（前回申請）'!D1828,最低賃金!$A$2:$G$49,5,FALSE),VLOOKUP('記入例（前回申請）'!D1828,最低賃金!$A$2:$G$49,4,FALSE),VLOOKUP('記入例（前回申請）'!D1828,最低賃金!$A$2:$G$49,2,FALSE))),"")</f>
        <v/>
      </c>
      <c r="F1828" s="32"/>
      <c r="G1828" s="33"/>
      <c r="H1828" s="53"/>
      <c r="I1828" s="28" t="str" cm="1">
        <f t="array" ref="I1828">IFERROR(_xlfn.IFS(COUNTBLANK(F1828:H1828)=3,"",G1828="","G列に金額を入力してください",F1828=3,G1828,H1828="","H列に労働時間を入力してください",F1828=1,ROUND(G1828/(H1828*24),0),F1828=2,ROUND(G1828/(H1828*24),0)),"")</f>
        <v/>
      </c>
      <c r="J1828" s="51" t="str" cm="1">
        <f t="array" ref="J1828">IFERROR(_xlfn.IFS(D1828="","",I1828&lt;E1828,"×（法定外です）",I1828&gt;=E1828,"〇"),"")</f>
        <v/>
      </c>
    </row>
    <row r="1829" spans="1:10" ht="14.25" customHeight="1" x14ac:dyDescent="0.4">
      <c r="A1829" s="51" t="str">
        <f t="shared" si="28"/>
        <v/>
      </c>
      <c r="B1829" s="32"/>
      <c r="C1829" s="32"/>
      <c r="D1829" s="32" t="str">
        <f>IFERROR(IF(C1829="","",確認書!#REF!),"")</f>
        <v/>
      </c>
      <c r="E1829" s="5" t="str">
        <f>IFERROR(IF($F$5&gt;VLOOKUP('記入例（前回申請）'!D1829,最低賃金!$A$2:$G$49,7,FALSE),VLOOKUP('記入例（前回申請）'!D1829,最低賃金!$A$2:$G$49,6,FALSE),IF($F$5&gt;VLOOKUP('記入例（前回申請）'!D1829,最低賃金!$A$2:$G$49,5,FALSE),VLOOKUP('記入例（前回申請）'!D1829,最低賃金!$A$2:$G$49,4,FALSE),VLOOKUP('記入例（前回申請）'!D1829,最低賃金!$A$2:$G$49,2,FALSE))),"")</f>
        <v/>
      </c>
      <c r="F1829" s="32"/>
      <c r="G1829" s="33"/>
      <c r="H1829" s="53"/>
      <c r="I1829" s="28" t="str" cm="1">
        <f t="array" ref="I1829">IFERROR(_xlfn.IFS(COUNTBLANK(F1829:H1829)=3,"",G1829="","G列に金額を入力してください",F1829=3,G1829,H1829="","H列に労働時間を入力してください",F1829=1,ROUND(G1829/(H1829*24),0),F1829=2,ROUND(G1829/(H1829*24),0)),"")</f>
        <v/>
      </c>
      <c r="J1829" s="51" t="str" cm="1">
        <f t="array" ref="J1829">IFERROR(_xlfn.IFS(D1829="","",I1829&lt;E1829,"×（法定外です）",I1829&gt;=E1829,"〇"),"")</f>
        <v/>
      </c>
    </row>
    <row r="1830" spans="1:10" ht="14.25" customHeight="1" x14ac:dyDescent="0.4">
      <c r="A1830" s="51" t="str">
        <f t="shared" si="28"/>
        <v/>
      </c>
      <c r="B1830" s="32"/>
      <c r="C1830" s="32"/>
      <c r="D1830" s="32" t="str">
        <f>IFERROR(IF(C1830="","",確認書!#REF!),"")</f>
        <v/>
      </c>
      <c r="E1830" s="5" t="str">
        <f>IFERROR(IF($F$5&gt;VLOOKUP('記入例（前回申請）'!D1830,最低賃金!$A$2:$G$49,7,FALSE),VLOOKUP('記入例（前回申請）'!D1830,最低賃金!$A$2:$G$49,6,FALSE),IF($F$5&gt;VLOOKUP('記入例（前回申請）'!D1830,最低賃金!$A$2:$G$49,5,FALSE),VLOOKUP('記入例（前回申請）'!D1830,最低賃金!$A$2:$G$49,4,FALSE),VLOOKUP('記入例（前回申請）'!D1830,最低賃金!$A$2:$G$49,2,FALSE))),"")</f>
        <v/>
      </c>
      <c r="F1830" s="32"/>
      <c r="G1830" s="33"/>
      <c r="H1830" s="53"/>
      <c r="I1830" s="28" t="str" cm="1">
        <f t="array" ref="I1830">IFERROR(_xlfn.IFS(COUNTBLANK(F1830:H1830)=3,"",G1830="","G列に金額を入力してください",F1830=3,G1830,H1830="","H列に労働時間を入力してください",F1830=1,ROUND(G1830/(H1830*24),0),F1830=2,ROUND(G1830/(H1830*24),0)),"")</f>
        <v/>
      </c>
      <c r="J1830" s="51" t="str" cm="1">
        <f t="array" ref="J1830">IFERROR(_xlfn.IFS(D1830="","",I1830&lt;E1830,"×（法定外です）",I1830&gt;=E1830,"〇"),"")</f>
        <v/>
      </c>
    </row>
    <row r="1831" spans="1:10" ht="14.25" customHeight="1" x14ac:dyDescent="0.4">
      <c r="A1831" s="51" t="str">
        <f t="shared" si="28"/>
        <v/>
      </c>
      <c r="B1831" s="32"/>
      <c r="C1831" s="32"/>
      <c r="D1831" s="32" t="str">
        <f>IFERROR(IF(C1831="","",確認書!#REF!),"")</f>
        <v/>
      </c>
      <c r="E1831" s="5" t="str">
        <f>IFERROR(IF($F$5&gt;VLOOKUP('記入例（前回申請）'!D1831,最低賃金!$A$2:$G$49,7,FALSE),VLOOKUP('記入例（前回申請）'!D1831,最低賃金!$A$2:$G$49,6,FALSE),IF($F$5&gt;VLOOKUP('記入例（前回申請）'!D1831,最低賃金!$A$2:$G$49,5,FALSE),VLOOKUP('記入例（前回申請）'!D1831,最低賃金!$A$2:$G$49,4,FALSE),VLOOKUP('記入例（前回申請）'!D1831,最低賃金!$A$2:$G$49,2,FALSE))),"")</f>
        <v/>
      </c>
      <c r="F1831" s="32"/>
      <c r="G1831" s="33"/>
      <c r="H1831" s="53"/>
      <c r="I1831" s="28" t="str" cm="1">
        <f t="array" ref="I1831">IFERROR(_xlfn.IFS(COUNTBLANK(F1831:H1831)=3,"",G1831="","G列に金額を入力してください",F1831=3,G1831,H1831="","H列に労働時間を入力してください",F1831=1,ROUND(G1831/(H1831*24),0),F1831=2,ROUND(G1831/(H1831*24),0)),"")</f>
        <v/>
      </c>
      <c r="J1831" s="51" t="str" cm="1">
        <f t="array" ref="J1831">IFERROR(_xlfn.IFS(D1831="","",I1831&lt;E1831,"×（法定外です）",I1831&gt;=E1831,"〇"),"")</f>
        <v/>
      </c>
    </row>
    <row r="1832" spans="1:10" ht="14.25" customHeight="1" x14ac:dyDescent="0.4">
      <c r="A1832" s="51" t="str">
        <f t="shared" si="28"/>
        <v/>
      </c>
      <c r="B1832" s="32"/>
      <c r="C1832" s="32"/>
      <c r="D1832" s="32" t="str">
        <f>IFERROR(IF(C1832="","",確認書!#REF!),"")</f>
        <v/>
      </c>
      <c r="E1832" s="5" t="str">
        <f>IFERROR(IF($F$5&gt;VLOOKUP('記入例（前回申請）'!D1832,最低賃金!$A$2:$G$49,7,FALSE),VLOOKUP('記入例（前回申請）'!D1832,最低賃金!$A$2:$G$49,6,FALSE),IF($F$5&gt;VLOOKUP('記入例（前回申請）'!D1832,最低賃金!$A$2:$G$49,5,FALSE),VLOOKUP('記入例（前回申請）'!D1832,最低賃金!$A$2:$G$49,4,FALSE),VLOOKUP('記入例（前回申請）'!D1832,最低賃金!$A$2:$G$49,2,FALSE))),"")</f>
        <v/>
      </c>
      <c r="F1832" s="32"/>
      <c r="G1832" s="33"/>
      <c r="H1832" s="53"/>
      <c r="I1832" s="28" t="str" cm="1">
        <f t="array" ref="I1832">IFERROR(_xlfn.IFS(COUNTBLANK(F1832:H1832)=3,"",G1832="","G列に金額を入力してください",F1832=3,G1832,H1832="","H列に労働時間を入力してください",F1832=1,ROUND(G1832/(H1832*24),0),F1832=2,ROUND(G1832/(H1832*24),0)),"")</f>
        <v/>
      </c>
      <c r="J1832" s="51" t="str" cm="1">
        <f t="array" ref="J1832">IFERROR(_xlfn.IFS(D1832="","",I1832&lt;E1832,"×（法定外です）",I1832&gt;=E1832,"〇"),"")</f>
        <v/>
      </c>
    </row>
    <row r="1833" spans="1:10" ht="14.25" customHeight="1" x14ac:dyDescent="0.4">
      <c r="A1833" s="51" t="str">
        <f t="shared" si="28"/>
        <v/>
      </c>
      <c r="B1833" s="32"/>
      <c r="C1833" s="32"/>
      <c r="D1833" s="32" t="str">
        <f>IFERROR(IF(C1833="","",確認書!#REF!),"")</f>
        <v/>
      </c>
      <c r="E1833" s="5" t="str">
        <f>IFERROR(IF($F$5&gt;VLOOKUP('記入例（前回申請）'!D1833,最低賃金!$A$2:$G$49,7,FALSE),VLOOKUP('記入例（前回申請）'!D1833,最低賃金!$A$2:$G$49,6,FALSE),IF($F$5&gt;VLOOKUP('記入例（前回申請）'!D1833,最低賃金!$A$2:$G$49,5,FALSE),VLOOKUP('記入例（前回申請）'!D1833,最低賃金!$A$2:$G$49,4,FALSE),VLOOKUP('記入例（前回申請）'!D1833,最低賃金!$A$2:$G$49,2,FALSE))),"")</f>
        <v/>
      </c>
      <c r="F1833" s="32"/>
      <c r="G1833" s="33"/>
      <c r="H1833" s="53"/>
      <c r="I1833" s="28" t="str" cm="1">
        <f t="array" ref="I1833">IFERROR(_xlfn.IFS(COUNTBLANK(F1833:H1833)=3,"",G1833="","G列に金額を入力してください",F1833=3,G1833,H1833="","H列に労働時間を入力してください",F1833=1,ROUND(G1833/(H1833*24),0),F1833=2,ROUND(G1833/(H1833*24),0)),"")</f>
        <v/>
      </c>
      <c r="J1833" s="51" t="str" cm="1">
        <f t="array" ref="J1833">IFERROR(_xlfn.IFS(D1833="","",I1833&lt;E1833,"×（法定外です）",I1833&gt;=E1833,"〇"),"")</f>
        <v/>
      </c>
    </row>
    <row r="1834" spans="1:10" ht="14.25" customHeight="1" x14ac:dyDescent="0.4">
      <c r="A1834" s="51" t="str">
        <f t="shared" si="28"/>
        <v/>
      </c>
      <c r="B1834" s="32"/>
      <c r="C1834" s="32"/>
      <c r="D1834" s="32" t="str">
        <f>IFERROR(IF(C1834="","",確認書!#REF!),"")</f>
        <v/>
      </c>
      <c r="E1834" s="5" t="str">
        <f>IFERROR(IF($F$5&gt;VLOOKUP('記入例（前回申請）'!D1834,最低賃金!$A$2:$G$49,7,FALSE),VLOOKUP('記入例（前回申請）'!D1834,最低賃金!$A$2:$G$49,6,FALSE),IF($F$5&gt;VLOOKUP('記入例（前回申請）'!D1834,最低賃金!$A$2:$G$49,5,FALSE),VLOOKUP('記入例（前回申請）'!D1834,最低賃金!$A$2:$G$49,4,FALSE),VLOOKUP('記入例（前回申請）'!D1834,最低賃金!$A$2:$G$49,2,FALSE))),"")</f>
        <v/>
      </c>
      <c r="F1834" s="32"/>
      <c r="G1834" s="33"/>
      <c r="H1834" s="53"/>
      <c r="I1834" s="28" t="str" cm="1">
        <f t="array" ref="I1834">IFERROR(_xlfn.IFS(COUNTBLANK(F1834:H1834)=3,"",G1834="","G列に金額を入力してください",F1834=3,G1834,H1834="","H列に労働時間を入力してください",F1834=1,ROUND(G1834/(H1834*24),0),F1834=2,ROUND(G1834/(H1834*24),0)),"")</f>
        <v/>
      </c>
      <c r="J1834" s="51" t="str" cm="1">
        <f t="array" ref="J1834">IFERROR(_xlfn.IFS(D1834="","",I1834&lt;E1834,"×（法定外です）",I1834&gt;=E1834,"〇"),"")</f>
        <v/>
      </c>
    </row>
    <row r="1835" spans="1:10" ht="14.25" customHeight="1" x14ac:dyDescent="0.4">
      <c r="A1835" s="51" t="str">
        <f t="shared" si="28"/>
        <v/>
      </c>
      <c r="B1835" s="32"/>
      <c r="C1835" s="32"/>
      <c r="D1835" s="32" t="str">
        <f>IFERROR(IF(C1835="","",確認書!#REF!),"")</f>
        <v/>
      </c>
      <c r="E1835" s="5" t="str">
        <f>IFERROR(IF($F$5&gt;VLOOKUP('記入例（前回申請）'!D1835,最低賃金!$A$2:$G$49,7,FALSE),VLOOKUP('記入例（前回申請）'!D1835,最低賃金!$A$2:$G$49,6,FALSE),IF($F$5&gt;VLOOKUP('記入例（前回申請）'!D1835,最低賃金!$A$2:$G$49,5,FALSE),VLOOKUP('記入例（前回申請）'!D1835,最低賃金!$A$2:$G$49,4,FALSE),VLOOKUP('記入例（前回申請）'!D1835,最低賃金!$A$2:$G$49,2,FALSE))),"")</f>
        <v/>
      </c>
      <c r="F1835" s="32"/>
      <c r="G1835" s="33"/>
      <c r="H1835" s="53"/>
      <c r="I1835" s="28" t="str" cm="1">
        <f t="array" ref="I1835">IFERROR(_xlfn.IFS(COUNTBLANK(F1835:H1835)=3,"",G1835="","G列に金額を入力してください",F1835=3,G1835,H1835="","H列に労働時間を入力してください",F1835=1,ROUND(G1835/(H1835*24),0),F1835=2,ROUND(G1835/(H1835*24),0)),"")</f>
        <v/>
      </c>
      <c r="J1835" s="51" t="str" cm="1">
        <f t="array" ref="J1835">IFERROR(_xlfn.IFS(D1835="","",I1835&lt;E1835,"×（法定外です）",I1835&gt;=E1835,"〇"),"")</f>
        <v/>
      </c>
    </row>
    <row r="1836" spans="1:10" ht="14.25" customHeight="1" x14ac:dyDescent="0.4">
      <c r="A1836" s="51" t="str">
        <f t="shared" si="28"/>
        <v/>
      </c>
      <c r="B1836" s="32"/>
      <c r="C1836" s="32"/>
      <c r="D1836" s="32" t="str">
        <f>IFERROR(IF(C1836="","",確認書!#REF!),"")</f>
        <v/>
      </c>
      <c r="E1836" s="5" t="str">
        <f>IFERROR(IF($F$5&gt;VLOOKUP('記入例（前回申請）'!D1836,最低賃金!$A$2:$G$49,7,FALSE),VLOOKUP('記入例（前回申請）'!D1836,最低賃金!$A$2:$G$49,6,FALSE),IF($F$5&gt;VLOOKUP('記入例（前回申請）'!D1836,最低賃金!$A$2:$G$49,5,FALSE),VLOOKUP('記入例（前回申請）'!D1836,最低賃金!$A$2:$G$49,4,FALSE),VLOOKUP('記入例（前回申請）'!D1836,最低賃金!$A$2:$G$49,2,FALSE))),"")</f>
        <v/>
      </c>
      <c r="F1836" s="32"/>
      <c r="G1836" s="33"/>
      <c r="H1836" s="53"/>
      <c r="I1836" s="28" t="str" cm="1">
        <f t="array" ref="I1836">IFERROR(_xlfn.IFS(COUNTBLANK(F1836:H1836)=3,"",G1836="","G列に金額を入力してください",F1836=3,G1836,H1836="","H列に労働時間を入力してください",F1836=1,ROUND(G1836/(H1836*24),0),F1836=2,ROUND(G1836/(H1836*24),0)),"")</f>
        <v/>
      </c>
      <c r="J1836" s="51" t="str" cm="1">
        <f t="array" ref="J1836">IFERROR(_xlfn.IFS(D1836="","",I1836&lt;E1836,"×（法定外です）",I1836&gt;=E1836,"〇"),"")</f>
        <v/>
      </c>
    </row>
    <row r="1837" spans="1:10" ht="14.25" customHeight="1" x14ac:dyDescent="0.4">
      <c r="A1837" s="51" t="str">
        <f t="shared" si="28"/>
        <v/>
      </c>
      <c r="B1837" s="32"/>
      <c r="C1837" s="32"/>
      <c r="D1837" s="32" t="str">
        <f>IFERROR(IF(C1837="","",確認書!#REF!),"")</f>
        <v/>
      </c>
      <c r="E1837" s="5" t="str">
        <f>IFERROR(IF($F$5&gt;VLOOKUP('記入例（前回申請）'!D1837,最低賃金!$A$2:$G$49,7,FALSE),VLOOKUP('記入例（前回申請）'!D1837,最低賃金!$A$2:$G$49,6,FALSE),IF($F$5&gt;VLOOKUP('記入例（前回申請）'!D1837,最低賃金!$A$2:$G$49,5,FALSE),VLOOKUP('記入例（前回申請）'!D1837,最低賃金!$A$2:$G$49,4,FALSE),VLOOKUP('記入例（前回申請）'!D1837,最低賃金!$A$2:$G$49,2,FALSE))),"")</f>
        <v/>
      </c>
      <c r="F1837" s="32"/>
      <c r="G1837" s="33"/>
      <c r="H1837" s="53"/>
      <c r="I1837" s="28" t="str" cm="1">
        <f t="array" ref="I1837">IFERROR(_xlfn.IFS(COUNTBLANK(F1837:H1837)=3,"",G1837="","G列に金額を入力してください",F1837=3,G1837,H1837="","H列に労働時間を入力してください",F1837=1,ROUND(G1837/(H1837*24),0),F1837=2,ROUND(G1837/(H1837*24),0)),"")</f>
        <v/>
      </c>
      <c r="J1837" s="51" t="str" cm="1">
        <f t="array" ref="J1837">IFERROR(_xlfn.IFS(D1837="","",I1837&lt;E1837,"×（法定外です）",I1837&gt;=E1837,"〇"),"")</f>
        <v/>
      </c>
    </row>
    <row r="1838" spans="1:10" ht="14.25" customHeight="1" x14ac:dyDescent="0.4">
      <c r="A1838" s="51" t="str">
        <f t="shared" si="28"/>
        <v/>
      </c>
      <c r="B1838" s="32"/>
      <c r="C1838" s="32"/>
      <c r="D1838" s="32" t="str">
        <f>IFERROR(IF(C1838="","",確認書!#REF!),"")</f>
        <v/>
      </c>
      <c r="E1838" s="5" t="str">
        <f>IFERROR(IF($F$5&gt;VLOOKUP('記入例（前回申請）'!D1838,最低賃金!$A$2:$G$49,7,FALSE),VLOOKUP('記入例（前回申請）'!D1838,最低賃金!$A$2:$G$49,6,FALSE),IF($F$5&gt;VLOOKUP('記入例（前回申請）'!D1838,最低賃金!$A$2:$G$49,5,FALSE),VLOOKUP('記入例（前回申請）'!D1838,最低賃金!$A$2:$G$49,4,FALSE),VLOOKUP('記入例（前回申請）'!D1838,最低賃金!$A$2:$G$49,2,FALSE))),"")</f>
        <v/>
      </c>
      <c r="F1838" s="32"/>
      <c r="G1838" s="33"/>
      <c r="H1838" s="53"/>
      <c r="I1838" s="28" t="str" cm="1">
        <f t="array" ref="I1838">IFERROR(_xlfn.IFS(COUNTBLANK(F1838:H1838)=3,"",G1838="","G列に金額を入力してください",F1838=3,G1838,H1838="","H列に労働時間を入力してください",F1838=1,ROUND(G1838/(H1838*24),0),F1838=2,ROUND(G1838/(H1838*24),0)),"")</f>
        <v/>
      </c>
      <c r="J1838" s="51" t="str" cm="1">
        <f t="array" ref="J1838">IFERROR(_xlfn.IFS(D1838="","",I1838&lt;E1838,"×（法定外です）",I1838&gt;=E1838,"〇"),"")</f>
        <v/>
      </c>
    </row>
    <row r="1839" spans="1:10" ht="14.25" customHeight="1" x14ac:dyDescent="0.4">
      <c r="A1839" s="51" t="str">
        <f t="shared" si="28"/>
        <v/>
      </c>
      <c r="B1839" s="32"/>
      <c r="C1839" s="32"/>
      <c r="D1839" s="32" t="str">
        <f>IFERROR(IF(C1839="","",確認書!#REF!),"")</f>
        <v/>
      </c>
      <c r="E1839" s="5" t="str">
        <f>IFERROR(IF($F$5&gt;VLOOKUP('記入例（前回申請）'!D1839,最低賃金!$A$2:$G$49,7,FALSE),VLOOKUP('記入例（前回申請）'!D1839,最低賃金!$A$2:$G$49,6,FALSE),IF($F$5&gt;VLOOKUP('記入例（前回申請）'!D1839,最低賃金!$A$2:$G$49,5,FALSE),VLOOKUP('記入例（前回申請）'!D1839,最低賃金!$A$2:$G$49,4,FALSE),VLOOKUP('記入例（前回申請）'!D1839,最低賃金!$A$2:$G$49,2,FALSE))),"")</f>
        <v/>
      </c>
      <c r="F1839" s="32"/>
      <c r="G1839" s="33"/>
      <c r="H1839" s="53"/>
      <c r="I1839" s="28" t="str" cm="1">
        <f t="array" ref="I1839">IFERROR(_xlfn.IFS(COUNTBLANK(F1839:H1839)=3,"",G1839="","G列に金額を入力してください",F1839=3,G1839,H1839="","H列に労働時間を入力してください",F1839=1,ROUND(G1839/(H1839*24),0),F1839=2,ROUND(G1839/(H1839*24),0)),"")</f>
        <v/>
      </c>
      <c r="J1839" s="51" t="str" cm="1">
        <f t="array" ref="J1839">IFERROR(_xlfn.IFS(D1839="","",I1839&lt;E1839,"×（法定外です）",I1839&gt;=E1839,"〇"),"")</f>
        <v/>
      </c>
    </row>
    <row r="1840" spans="1:10" ht="14.25" customHeight="1" x14ac:dyDescent="0.4">
      <c r="A1840" s="51" t="str">
        <f t="shared" si="28"/>
        <v/>
      </c>
      <c r="B1840" s="32"/>
      <c r="C1840" s="32"/>
      <c r="D1840" s="32" t="str">
        <f>IFERROR(IF(C1840="","",確認書!#REF!),"")</f>
        <v/>
      </c>
      <c r="E1840" s="5" t="str">
        <f>IFERROR(IF($F$5&gt;VLOOKUP('記入例（前回申請）'!D1840,最低賃金!$A$2:$G$49,7,FALSE),VLOOKUP('記入例（前回申請）'!D1840,最低賃金!$A$2:$G$49,6,FALSE),IF($F$5&gt;VLOOKUP('記入例（前回申請）'!D1840,最低賃金!$A$2:$G$49,5,FALSE),VLOOKUP('記入例（前回申請）'!D1840,最低賃金!$A$2:$G$49,4,FALSE),VLOOKUP('記入例（前回申請）'!D1840,最低賃金!$A$2:$G$49,2,FALSE))),"")</f>
        <v/>
      </c>
      <c r="F1840" s="32"/>
      <c r="G1840" s="33"/>
      <c r="H1840" s="53"/>
      <c r="I1840" s="28" t="str" cm="1">
        <f t="array" ref="I1840">IFERROR(_xlfn.IFS(COUNTBLANK(F1840:H1840)=3,"",G1840="","G列に金額を入力してください",F1840=3,G1840,H1840="","H列に労働時間を入力してください",F1840=1,ROUND(G1840/(H1840*24),0),F1840=2,ROUND(G1840/(H1840*24),0)),"")</f>
        <v/>
      </c>
      <c r="J1840" s="51" t="str" cm="1">
        <f t="array" ref="J1840">IFERROR(_xlfn.IFS(D1840="","",I1840&lt;E1840,"×（法定外です）",I1840&gt;=E1840,"〇"),"")</f>
        <v/>
      </c>
    </row>
    <row r="1841" spans="1:10" ht="14.25" customHeight="1" x14ac:dyDescent="0.4">
      <c r="A1841" s="51" t="str">
        <f t="shared" si="28"/>
        <v/>
      </c>
      <c r="B1841" s="32"/>
      <c r="C1841" s="32"/>
      <c r="D1841" s="32" t="str">
        <f>IFERROR(IF(C1841="","",確認書!#REF!),"")</f>
        <v/>
      </c>
      <c r="E1841" s="5" t="str">
        <f>IFERROR(IF($F$5&gt;VLOOKUP('記入例（前回申請）'!D1841,最低賃金!$A$2:$G$49,7,FALSE),VLOOKUP('記入例（前回申請）'!D1841,最低賃金!$A$2:$G$49,6,FALSE),IF($F$5&gt;VLOOKUP('記入例（前回申請）'!D1841,最低賃金!$A$2:$G$49,5,FALSE),VLOOKUP('記入例（前回申請）'!D1841,最低賃金!$A$2:$G$49,4,FALSE),VLOOKUP('記入例（前回申請）'!D1841,最低賃金!$A$2:$G$49,2,FALSE))),"")</f>
        <v/>
      </c>
      <c r="F1841" s="32"/>
      <c r="G1841" s="33"/>
      <c r="H1841" s="53"/>
      <c r="I1841" s="28" t="str" cm="1">
        <f t="array" ref="I1841">IFERROR(_xlfn.IFS(COUNTBLANK(F1841:H1841)=3,"",G1841="","G列に金額を入力してください",F1841=3,G1841,H1841="","H列に労働時間を入力してください",F1841=1,ROUND(G1841/(H1841*24),0),F1841=2,ROUND(G1841/(H1841*24),0)),"")</f>
        <v/>
      </c>
      <c r="J1841" s="51" t="str" cm="1">
        <f t="array" ref="J1841">IFERROR(_xlfn.IFS(D1841="","",I1841&lt;E1841,"×（法定外です）",I1841&gt;=E1841,"〇"),"")</f>
        <v/>
      </c>
    </row>
    <row r="1842" spans="1:10" ht="14.25" customHeight="1" x14ac:dyDescent="0.4">
      <c r="A1842" s="51" t="str">
        <f t="shared" si="28"/>
        <v/>
      </c>
      <c r="B1842" s="32"/>
      <c r="C1842" s="32"/>
      <c r="D1842" s="32" t="str">
        <f>IFERROR(IF(C1842="","",確認書!#REF!),"")</f>
        <v/>
      </c>
      <c r="E1842" s="5" t="str">
        <f>IFERROR(IF($F$5&gt;VLOOKUP('記入例（前回申請）'!D1842,最低賃金!$A$2:$G$49,7,FALSE),VLOOKUP('記入例（前回申請）'!D1842,最低賃金!$A$2:$G$49,6,FALSE),IF($F$5&gt;VLOOKUP('記入例（前回申請）'!D1842,最低賃金!$A$2:$G$49,5,FALSE),VLOOKUP('記入例（前回申請）'!D1842,最低賃金!$A$2:$G$49,4,FALSE),VLOOKUP('記入例（前回申請）'!D1842,最低賃金!$A$2:$G$49,2,FALSE))),"")</f>
        <v/>
      </c>
      <c r="F1842" s="32"/>
      <c r="G1842" s="33"/>
      <c r="H1842" s="53"/>
      <c r="I1842" s="28" t="str" cm="1">
        <f t="array" ref="I1842">IFERROR(_xlfn.IFS(COUNTBLANK(F1842:H1842)=3,"",G1842="","G列に金額を入力してください",F1842=3,G1842,H1842="","H列に労働時間を入力してください",F1842=1,ROUND(G1842/(H1842*24),0),F1842=2,ROUND(G1842/(H1842*24),0)),"")</f>
        <v/>
      </c>
      <c r="J1842" s="51" t="str" cm="1">
        <f t="array" ref="J1842">IFERROR(_xlfn.IFS(D1842="","",I1842&lt;E1842,"×（法定外です）",I1842&gt;=E1842,"〇"),"")</f>
        <v/>
      </c>
    </row>
    <row r="1843" spans="1:10" ht="14.25" customHeight="1" x14ac:dyDescent="0.4">
      <c r="A1843" s="51" t="str">
        <f t="shared" si="28"/>
        <v/>
      </c>
      <c r="B1843" s="32"/>
      <c r="C1843" s="32"/>
      <c r="D1843" s="32" t="str">
        <f>IFERROR(IF(C1843="","",確認書!#REF!),"")</f>
        <v/>
      </c>
      <c r="E1843" s="5" t="str">
        <f>IFERROR(IF($F$5&gt;VLOOKUP('記入例（前回申請）'!D1843,最低賃金!$A$2:$G$49,7,FALSE),VLOOKUP('記入例（前回申請）'!D1843,最低賃金!$A$2:$G$49,6,FALSE),IF($F$5&gt;VLOOKUP('記入例（前回申請）'!D1843,最低賃金!$A$2:$G$49,5,FALSE),VLOOKUP('記入例（前回申請）'!D1843,最低賃金!$A$2:$G$49,4,FALSE),VLOOKUP('記入例（前回申請）'!D1843,最低賃金!$A$2:$G$49,2,FALSE))),"")</f>
        <v/>
      </c>
      <c r="F1843" s="32"/>
      <c r="G1843" s="33"/>
      <c r="H1843" s="53"/>
      <c r="I1843" s="28" t="str" cm="1">
        <f t="array" ref="I1843">IFERROR(_xlfn.IFS(COUNTBLANK(F1843:H1843)=3,"",G1843="","G列に金額を入力してください",F1843=3,G1843,H1843="","H列に労働時間を入力してください",F1843=1,ROUND(G1843/(H1843*24),0),F1843=2,ROUND(G1843/(H1843*24),0)),"")</f>
        <v/>
      </c>
      <c r="J1843" s="51" t="str" cm="1">
        <f t="array" ref="J1843">IFERROR(_xlfn.IFS(D1843="","",I1843&lt;E1843,"×（法定外です）",I1843&gt;=E1843,"〇"),"")</f>
        <v/>
      </c>
    </row>
    <row r="1844" spans="1:10" ht="14.25" customHeight="1" x14ac:dyDescent="0.4">
      <c r="A1844" s="51" t="str">
        <f t="shared" si="28"/>
        <v/>
      </c>
      <c r="B1844" s="32"/>
      <c r="C1844" s="32"/>
      <c r="D1844" s="32" t="str">
        <f>IFERROR(IF(C1844="","",確認書!#REF!),"")</f>
        <v/>
      </c>
      <c r="E1844" s="5" t="str">
        <f>IFERROR(IF($F$5&gt;VLOOKUP('記入例（前回申請）'!D1844,最低賃金!$A$2:$G$49,7,FALSE),VLOOKUP('記入例（前回申請）'!D1844,最低賃金!$A$2:$G$49,6,FALSE),IF($F$5&gt;VLOOKUP('記入例（前回申請）'!D1844,最低賃金!$A$2:$G$49,5,FALSE),VLOOKUP('記入例（前回申請）'!D1844,最低賃金!$A$2:$G$49,4,FALSE),VLOOKUP('記入例（前回申請）'!D1844,最低賃金!$A$2:$G$49,2,FALSE))),"")</f>
        <v/>
      </c>
      <c r="F1844" s="32"/>
      <c r="G1844" s="33"/>
      <c r="H1844" s="53"/>
      <c r="I1844" s="28" t="str" cm="1">
        <f t="array" ref="I1844">IFERROR(_xlfn.IFS(COUNTBLANK(F1844:H1844)=3,"",G1844="","G列に金額を入力してください",F1844=3,G1844,H1844="","H列に労働時間を入力してください",F1844=1,ROUND(G1844/(H1844*24),0),F1844=2,ROUND(G1844/(H1844*24),0)),"")</f>
        <v/>
      </c>
      <c r="J1844" s="51" t="str" cm="1">
        <f t="array" ref="J1844">IFERROR(_xlfn.IFS(D1844="","",I1844&lt;E1844,"×（法定外です）",I1844&gt;=E1844,"〇"),"")</f>
        <v/>
      </c>
    </row>
    <row r="1845" spans="1:10" ht="14.25" customHeight="1" x14ac:dyDescent="0.4">
      <c r="A1845" s="51" t="str">
        <f t="shared" si="28"/>
        <v/>
      </c>
      <c r="B1845" s="32"/>
      <c r="C1845" s="32"/>
      <c r="D1845" s="32" t="str">
        <f>IFERROR(IF(C1845="","",確認書!#REF!),"")</f>
        <v/>
      </c>
      <c r="E1845" s="5" t="str">
        <f>IFERROR(IF($F$5&gt;VLOOKUP('記入例（前回申請）'!D1845,最低賃金!$A$2:$G$49,7,FALSE),VLOOKUP('記入例（前回申請）'!D1845,最低賃金!$A$2:$G$49,6,FALSE),IF($F$5&gt;VLOOKUP('記入例（前回申請）'!D1845,最低賃金!$A$2:$G$49,5,FALSE),VLOOKUP('記入例（前回申請）'!D1845,最低賃金!$A$2:$G$49,4,FALSE),VLOOKUP('記入例（前回申請）'!D1845,最低賃金!$A$2:$G$49,2,FALSE))),"")</f>
        <v/>
      </c>
      <c r="F1845" s="32"/>
      <c r="G1845" s="33"/>
      <c r="H1845" s="53"/>
      <c r="I1845" s="28" t="str" cm="1">
        <f t="array" ref="I1845">IFERROR(_xlfn.IFS(COUNTBLANK(F1845:H1845)=3,"",G1845="","G列に金額を入力してください",F1845=3,G1845,H1845="","H列に労働時間を入力してください",F1845=1,ROUND(G1845/(H1845*24),0),F1845=2,ROUND(G1845/(H1845*24),0)),"")</f>
        <v/>
      </c>
      <c r="J1845" s="51" t="str" cm="1">
        <f t="array" ref="J1845">IFERROR(_xlfn.IFS(D1845="","",I1845&lt;E1845,"×（法定外です）",I1845&gt;=E1845,"〇"),"")</f>
        <v/>
      </c>
    </row>
    <row r="1846" spans="1:10" ht="14.25" customHeight="1" x14ac:dyDescent="0.4">
      <c r="A1846" s="51" t="str">
        <f t="shared" si="28"/>
        <v/>
      </c>
      <c r="B1846" s="32"/>
      <c r="C1846" s="32"/>
      <c r="D1846" s="32" t="str">
        <f>IFERROR(IF(C1846="","",確認書!#REF!),"")</f>
        <v/>
      </c>
      <c r="E1846" s="5" t="str">
        <f>IFERROR(IF($F$5&gt;VLOOKUP('記入例（前回申請）'!D1846,最低賃金!$A$2:$G$49,7,FALSE),VLOOKUP('記入例（前回申請）'!D1846,最低賃金!$A$2:$G$49,6,FALSE),IF($F$5&gt;VLOOKUP('記入例（前回申請）'!D1846,最低賃金!$A$2:$G$49,5,FALSE),VLOOKUP('記入例（前回申請）'!D1846,最低賃金!$A$2:$G$49,4,FALSE),VLOOKUP('記入例（前回申請）'!D1846,最低賃金!$A$2:$G$49,2,FALSE))),"")</f>
        <v/>
      </c>
      <c r="F1846" s="32"/>
      <c r="G1846" s="33"/>
      <c r="H1846" s="53"/>
      <c r="I1846" s="28" t="str" cm="1">
        <f t="array" ref="I1846">IFERROR(_xlfn.IFS(COUNTBLANK(F1846:H1846)=3,"",G1846="","G列に金額を入力してください",F1846=3,G1846,H1846="","H列に労働時間を入力してください",F1846=1,ROUND(G1846/(H1846*24),0),F1846=2,ROUND(G1846/(H1846*24),0)),"")</f>
        <v/>
      </c>
      <c r="J1846" s="51" t="str" cm="1">
        <f t="array" ref="J1846">IFERROR(_xlfn.IFS(D1846="","",I1846&lt;E1846,"×（法定外です）",I1846&gt;=E1846,"〇"),"")</f>
        <v/>
      </c>
    </row>
    <row r="1847" spans="1:10" ht="14.25" customHeight="1" x14ac:dyDescent="0.4">
      <c r="A1847" s="51" t="str">
        <f t="shared" si="28"/>
        <v/>
      </c>
      <c r="B1847" s="32"/>
      <c r="C1847" s="32"/>
      <c r="D1847" s="32" t="str">
        <f>IFERROR(IF(C1847="","",確認書!#REF!),"")</f>
        <v/>
      </c>
      <c r="E1847" s="5" t="str">
        <f>IFERROR(IF($F$5&gt;VLOOKUP('記入例（前回申請）'!D1847,最低賃金!$A$2:$G$49,7,FALSE),VLOOKUP('記入例（前回申請）'!D1847,最低賃金!$A$2:$G$49,6,FALSE),IF($F$5&gt;VLOOKUP('記入例（前回申請）'!D1847,最低賃金!$A$2:$G$49,5,FALSE),VLOOKUP('記入例（前回申請）'!D1847,最低賃金!$A$2:$G$49,4,FALSE),VLOOKUP('記入例（前回申請）'!D1847,最低賃金!$A$2:$G$49,2,FALSE))),"")</f>
        <v/>
      </c>
      <c r="F1847" s="32"/>
      <c r="G1847" s="33"/>
      <c r="H1847" s="53"/>
      <c r="I1847" s="28" t="str" cm="1">
        <f t="array" ref="I1847">IFERROR(_xlfn.IFS(COUNTBLANK(F1847:H1847)=3,"",G1847="","G列に金額を入力してください",F1847=3,G1847,H1847="","H列に労働時間を入力してください",F1847=1,ROUND(G1847/(H1847*24),0),F1847=2,ROUND(G1847/(H1847*24),0)),"")</f>
        <v/>
      </c>
      <c r="J1847" s="51" t="str" cm="1">
        <f t="array" ref="J1847">IFERROR(_xlfn.IFS(D1847="","",I1847&lt;E1847,"×（法定外です）",I1847&gt;=E1847,"〇"),"")</f>
        <v/>
      </c>
    </row>
    <row r="1848" spans="1:10" ht="14.25" customHeight="1" x14ac:dyDescent="0.4">
      <c r="A1848" s="51" t="str">
        <f t="shared" si="28"/>
        <v/>
      </c>
      <c r="B1848" s="32"/>
      <c r="C1848" s="32"/>
      <c r="D1848" s="32" t="str">
        <f>IFERROR(IF(C1848="","",確認書!#REF!),"")</f>
        <v/>
      </c>
      <c r="E1848" s="5" t="str">
        <f>IFERROR(IF($F$5&gt;VLOOKUP('記入例（前回申請）'!D1848,最低賃金!$A$2:$G$49,7,FALSE),VLOOKUP('記入例（前回申請）'!D1848,最低賃金!$A$2:$G$49,6,FALSE),IF($F$5&gt;VLOOKUP('記入例（前回申請）'!D1848,最低賃金!$A$2:$G$49,5,FALSE),VLOOKUP('記入例（前回申請）'!D1848,最低賃金!$A$2:$G$49,4,FALSE),VLOOKUP('記入例（前回申請）'!D1848,最低賃金!$A$2:$G$49,2,FALSE))),"")</f>
        <v/>
      </c>
      <c r="F1848" s="32"/>
      <c r="G1848" s="33"/>
      <c r="H1848" s="53"/>
      <c r="I1848" s="28" t="str" cm="1">
        <f t="array" ref="I1848">IFERROR(_xlfn.IFS(COUNTBLANK(F1848:H1848)=3,"",G1848="","G列に金額を入力してください",F1848=3,G1848,H1848="","H列に労働時間を入力してください",F1848=1,ROUND(G1848/(H1848*24),0),F1848=2,ROUND(G1848/(H1848*24),0)),"")</f>
        <v/>
      </c>
      <c r="J1848" s="51" t="str" cm="1">
        <f t="array" ref="J1848">IFERROR(_xlfn.IFS(D1848="","",I1848&lt;E1848,"×（法定外です）",I1848&gt;=E1848,"〇"),"")</f>
        <v/>
      </c>
    </row>
    <row r="1849" spans="1:10" ht="14.25" customHeight="1" x14ac:dyDescent="0.4">
      <c r="A1849" s="51" t="str">
        <f t="shared" si="28"/>
        <v/>
      </c>
      <c r="B1849" s="32"/>
      <c r="C1849" s="32"/>
      <c r="D1849" s="32" t="str">
        <f>IFERROR(IF(C1849="","",確認書!#REF!),"")</f>
        <v/>
      </c>
      <c r="E1849" s="5" t="str">
        <f>IFERROR(IF($F$5&gt;VLOOKUP('記入例（前回申請）'!D1849,最低賃金!$A$2:$G$49,7,FALSE),VLOOKUP('記入例（前回申請）'!D1849,最低賃金!$A$2:$G$49,6,FALSE),IF($F$5&gt;VLOOKUP('記入例（前回申請）'!D1849,最低賃金!$A$2:$G$49,5,FALSE),VLOOKUP('記入例（前回申請）'!D1849,最低賃金!$A$2:$G$49,4,FALSE),VLOOKUP('記入例（前回申請）'!D1849,最低賃金!$A$2:$G$49,2,FALSE))),"")</f>
        <v/>
      </c>
      <c r="F1849" s="32"/>
      <c r="G1849" s="33"/>
      <c r="H1849" s="53"/>
      <c r="I1849" s="28" t="str" cm="1">
        <f t="array" ref="I1849">IFERROR(_xlfn.IFS(COUNTBLANK(F1849:H1849)=3,"",G1849="","G列に金額を入力してください",F1849=3,G1849,H1849="","H列に労働時間を入力してください",F1849=1,ROUND(G1849/(H1849*24),0),F1849=2,ROUND(G1849/(H1849*24),0)),"")</f>
        <v/>
      </c>
      <c r="J1849" s="51" t="str" cm="1">
        <f t="array" ref="J1849">IFERROR(_xlfn.IFS(D1849="","",I1849&lt;E1849,"×（法定外です）",I1849&gt;=E1849,"〇"),"")</f>
        <v/>
      </c>
    </row>
    <row r="1850" spans="1:10" ht="14.25" customHeight="1" x14ac:dyDescent="0.4">
      <c r="A1850" s="51" t="str">
        <f t="shared" si="28"/>
        <v/>
      </c>
      <c r="B1850" s="32"/>
      <c r="C1850" s="32"/>
      <c r="D1850" s="32" t="str">
        <f>IFERROR(IF(C1850="","",確認書!#REF!),"")</f>
        <v/>
      </c>
      <c r="E1850" s="5" t="str">
        <f>IFERROR(IF($F$5&gt;VLOOKUP('記入例（前回申請）'!D1850,最低賃金!$A$2:$G$49,7,FALSE),VLOOKUP('記入例（前回申請）'!D1850,最低賃金!$A$2:$G$49,6,FALSE),IF($F$5&gt;VLOOKUP('記入例（前回申請）'!D1850,最低賃金!$A$2:$G$49,5,FALSE),VLOOKUP('記入例（前回申請）'!D1850,最低賃金!$A$2:$G$49,4,FALSE),VLOOKUP('記入例（前回申請）'!D1850,最低賃金!$A$2:$G$49,2,FALSE))),"")</f>
        <v/>
      </c>
      <c r="F1850" s="32"/>
      <c r="G1850" s="33"/>
      <c r="H1850" s="53"/>
      <c r="I1850" s="28" t="str" cm="1">
        <f t="array" ref="I1850">IFERROR(_xlfn.IFS(COUNTBLANK(F1850:H1850)=3,"",G1850="","G列に金額を入力してください",F1850=3,G1850,H1850="","H列に労働時間を入力してください",F1850=1,ROUND(G1850/(H1850*24),0),F1850=2,ROUND(G1850/(H1850*24),0)),"")</f>
        <v/>
      </c>
      <c r="J1850" s="51" t="str" cm="1">
        <f t="array" ref="J1850">IFERROR(_xlfn.IFS(D1850="","",I1850&lt;E1850,"×（法定外です）",I1850&gt;=E1850,"〇"),"")</f>
        <v/>
      </c>
    </row>
    <row r="1851" spans="1:10" ht="14.25" customHeight="1" x14ac:dyDescent="0.4">
      <c r="A1851" s="51" t="str">
        <f t="shared" si="28"/>
        <v/>
      </c>
      <c r="B1851" s="32"/>
      <c r="C1851" s="32"/>
      <c r="D1851" s="32" t="str">
        <f>IFERROR(IF(C1851="","",確認書!#REF!),"")</f>
        <v/>
      </c>
      <c r="E1851" s="5" t="str">
        <f>IFERROR(IF($F$5&gt;VLOOKUP('記入例（前回申請）'!D1851,最低賃金!$A$2:$G$49,7,FALSE),VLOOKUP('記入例（前回申請）'!D1851,最低賃金!$A$2:$G$49,6,FALSE),IF($F$5&gt;VLOOKUP('記入例（前回申請）'!D1851,最低賃金!$A$2:$G$49,5,FALSE),VLOOKUP('記入例（前回申請）'!D1851,最低賃金!$A$2:$G$49,4,FALSE),VLOOKUP('記入例（前回申請）'!D1851,最低賃金!$A$2:$G$49,2,FALSE))),"")</f>
        <v/>
      </c>
      <c r="F1851" s="32"/>
      <c r="G1851" s="33"/>
      <c r="H1851" s="53"/>
      <c r="I1851" s="28" t="str" cm="1">
        <f t="array" ref="I1851">IFERROR(_xlfn.IFS(COUNTBLANK(F1851:H1851)=3,"",G1851="","G列に金額を入力してください",F1851=3,G1851,H1851="","H列に労働時間を入力してください",F1851=1,ROUND(G1851/(H1851*24),0),F1851=2,ROUND(G1851/(H1851*24),0)),"")</f>
        <v/>
      </c>
      <c r="J1851" s="51" t="str" cm="1">
        <f t="array" ref="J1851">IFERROR(_xlfn.IFS(D1851="","",I1851&lt;E1851,"×（法定外です）",I1851&gt;=E1851,"〇"),"")</f>
        <v/>
      </c>
    </row>
    <row r="1852" spans="1:10" ht="14.25" customHeight="1" x14ac:dyDescent="0.4">
      <c r="A1852" s="51" t="str">
        <f t="shared" si="28"/>
        <v/>
      </c>
      <c r="B1852" s="32"/>
      <c r="C1852" s="32"/>
      <c r="D1852" s="32" t="str">
        <f>IFERROR(IF(C1852="","",確認書!#REF!),"")</f>
        <v/>
      </c>
      <c r="E1852" s="5" t="str">
        <f>IFERROR(IF($F$5&gt;VLOOKUP('記入例（前回申請）'!D1852,最低賃金!$A$2:$G$49,7,FALSE),VLOOKUP('記入例（前回申請）'!D1852,最低賃金!$A$2:$G$49,6,FALSE),IF($F$5&gt;VLOOKUP('記入例（前回申請）'!D1852,最低賃金!$A$2:$G$49,5,FALSE),VLOOKUP('記入例（前回申請）'!D1852,最低賃金!$A$2:$G$49,4,FALSE),VLOOKUP('記入例（前回申請）'!D1852,最低賃金!$A$2:$G$49,2,FALSE))),"")</f>
        <v/>
      </c>
      <c r="F1852" s="32"/>
      <c r="G1852" s="33"/>
      <c r="H1852" s="53"/>
      <c r="I1852" s="28" t="str" cm="1">
        <f t="array" ref="I1852">IFERROR(_xlfn.IFS(COUNTBLANK(F1852:H1852)=3,"",G1852="","G列に金額を入力してください",F1852=3,G1852,H1852="","H列に労働時間を入力してください",F1852=1,ROUND(G1852/(H1852*24),0),F1852=2,ROUND(G1852/(H1852*24),0)),"")</f>
        <v/>
      </c>
      <c r="J1852" s="51" t="str" cm="1">
        <f t="array" ref="J1852">IFERROR(_xlfn.IFS(D1852="","",I1852&lt;E1852,"×（法定外です）",I1852&gt;=E1852,"〇"),"")</f>
        <v/>
      </c>
    </row>
    <row r="1853" spans="1:10" ht="14.25" customHeight="1" x14ac:dyDescent="0.4">
      <c r="A1853" s="51" t="str">
        <f t="shared" si="28"/>
        <v/>
      </c>
      <c r="B1853" s="32"/>
      <c r="C1853" s="32"/>
      <c r="D1853" s="32" t="str">
        <f>IFERROR(IF(C1853="","",確認書!#REF!),"")</f>
        <v/>
      </c>
      <c r="E1853" s="5" t="str">
        <f>IFERROR(IF($F$5&gt;VLOOKUP('記入例（前回申請）'!D1853,最低賃金!$A$2:$G$49,7,FALSE),VLOOKUP('記入例（前回申請）'!D1853,最低賃金!$A$2:$G$49,6,FALSE),IF($F$5&gt;VLOOKUP('記入例（前回申請）'!D1853,最低賃金!$A$2:$G$49,5,FALSE),VLOOKUP('記入例（前回申請）'!D1853,最低賃金!$A$2:$G$49,4,FALSE),VLOOKUP('記入例（前回申請）'!D1853,最低賃金!$A$2:$G$49,2,FALSE))),"")</f>
        <v/>
      </c>
      <c r="F1853" s="32"/>
      <c r="G1853" s="33"/>
      <c r="H1853" s="53"/>
      <c r="I1853" s="28" t="str" cm="1">
        <f t="array" ref="I1853">IFERROR(_xlfn.IFS(COUNTBLANK(F1853:H1853)=3,"",G1853="","G列に金額を入力してください",F1853=3,G1853,H1853="","H列に労働時間を入力してください",F1853=1,ROUND(G1853/(H1853*24),0),F1853=2,ROUND(G1853/(H1853*24),0)),"")</f>
        <v/>
      </c>
      <c r="J1853" s="51" t="str" cm="1">
        <f t="array" ref="J1853">IFERROR(_xlfn.IFS(D1853="","",I1853&lt;E1853,"×（法定外です）",I1853&gt;=E1853,"〇"),"")</f>
        <v/>
      </c>
    </row>
    <row r="1854" spans="1:10" ht="14.25" customHeight="1" x14ac:dyDescent="0.4">
      <c r="A1854" s="51" t="str">
        <f t="shared" si="28"/>
        <v/>
      </c>
      <c r="B1854" s="32"/>
      <c r="C1854" s="32"/>
      <c r="D1854" s="32" t="str">
        <f>IFERROR(IF(C1854="","",確認書!#REF!),"")</f>
        <v/>
      </c>
      <c r="E1854" s="5" t="str">
        <f>IFERROR(IF($F$5&gt;VLOOKUP('記入例（前回申請）'!D1854,最低賃金!$A$2:$G$49,7,FALSE),VLOOKUP('記入例（前回申請）'!D1854,最低賃金!$A$2:$G$49,6,FALSE),IF($F$5&gt;VLOOKUP('記入例（前回申請）'!D1854,最低賃金!$A$2:$G$49,5,FALSE),VLOOKUP('記入例（前回申請）'!D1854,最低賃金!$A$2:$G$49,4,FALSE),VLOOKUP('記入例（前回申請）'!D1854,最低賃金!$A$2:$G$49,2,FALSE))),"")</f>
        <v/>
      </c>
      <c r="F1854" s="32"/>
      <c r="G1854" s="33"/>
      <c r="H1854" s="53"/>
      <c r="I1854" s="28" t="str" cm="1">
        <f t="array" ref="I1854">IFERROR(_xlfn.IFS(COUNTBLANK(F1854:H1854)=3,"",G1854="","G列に金額を入力してください",F1854=3,G1854,H1854="","H列に労働時間を入力してください",F1854=1,ROUND(G1854/(H1854*24),0),F1854=2,ROUND(G1854/(H1854*24),0)),"")</f>
        <v/>
      </c>
      <c r="J1854" s="51" t="str" cm="1">
        <f t="array" ref="J1854">IFERROR(_xlfn.IFS(D1854="","",I1854&lt;E1854,"×（法定外です）",I1854&gt;=E1854,"〇"),"")</f>
        <v/>
      </c>
    </row>
    <row r="1855" spans="1:10" ht="14.25" customHeight="1" x14ac:dyDescent="0.4">
      <c r="A1855" s="51" t="str">
        <f t="shared" si="28"/>
        <v/>
      </c>
      <c r="B1855" s="32"/>
      <c r="C1855" s="32"/>
      <c r="D1855" s="32" t="str">
        <f>IFERROR(IF(C1855="","",確認書!#REF!),"")</f>
        <v/>
      </c>
      <c r="E1855" s="5" t="str">
        <f>IFERROR(IF($F$5&gt;VLOOKUP('記入例（前回申請）'!D1855,最低賃金!$A$2:$G$49,7,FALSE),VLOOKUP('記入例（前回申請）'!D1855,最低賃金!$A$2:$G$49,6,FALSE),IF($F$5&gt;VLOOKUP('記入例（前回申請）'!D1855,最低賃金!$A$2:$G$49,5,FALSE),VLOOKUP('記入例（前回申請）'!D1855,最低賃金!$A$2:$G$49,4,FALSE),VLOOKUP('記入例（前回申請）'!D1855,最低賃金!$A$2:$G$49,2,FALSE))),"")</f>
        <v/>
      </c>
      <c r="F1855" s="32"/>
      <c r="G1855" s="33"/>
      <c r="H1855" s="53"/>
      <c r="I1855" s="28" t="str" cm="1">
        <f t="array" ref="I1855">IFERROR(_xlfn.IFS(COUNTBLANK(F1855:H1855)=3,"",G1855="","G列に金額を入力してください",F1855=3,G1855,H1855="","H列に労働時間を入力してください",F1855=1,ROUND(G1855/(H1855*24),0),F1855=2,ROUND(G1855/(H1855*24),0)),"")</f>
        <v/>
      </c>
      <c r="J1855" s="51" t="str" cm="1">
        <f t="array" ref="J1855">IFERROR(_xlfn.IFS(D1855="","",I1855&lt;E1855,"×（法定外です）",I1855&gt;=E1855,"〇"),"")</f>
        <v/>
      </c>
    </row>
    <row r="1856" spans="1:10" ht="14.25" customHeight="1" x14ac:dyDescent="0.4">
      <c r="A1856" s="51" t="str">
        <f t="shared" si="28"/>
        <v/>
      </c>
      <c r="B1856" s="32"/>
      <c r="C1856" s="32"/>
      <c r="D1856" s="32" t="str">
        <f>IFERROR(IF(C1856="","",確認書!#REF!),"")</f>
        <v/>
      </c>
      <c r="E1856" s="5" t="str">
        <f>IFERROR(IF($F$5&gt;VLOOKUP('記入例（前回申請）'!D1856,最低賃金!$A$2:$G$49,7,FALSE),VLOOKUP('記入例（前回申請）'!D1856,最低賃金!$A$2:$G$49,6,FALSE),IF($F$5&gt;VLOOKUP('記入例（前回申請）'!D1856,最低賃金!$A$2:$G$49,5,FALSE),VLOOKUP('記入例（前回申請）'!D1856,最低賃金!$A$2:$G$49,4,FALSE),VLOOKUP('記入例（前回申請）'!D1856,最低賃金!$A$2:$G$49,2,FALSE))),"")</f>
        <v/>
      </c>
      <c r="F1856" s="32"/>
      <c r="G1856" s="33"/>
      <c r="H1856" s="53"/>
      <c r="I1856" s="28" t="str" cm="1">
        <f t="array" ref="I1856">IFERROR(_xlfn.IFS(COUNTBLANK(F1856:H1856)=3,"",G1856="","G列に金額を入力してください",F1856=3,G1856,H1856="","H列に労働時間を入力してください",F1856=1,ROUND(G1856/(H1856*24),0),F1856=2,ROUND(G1856/(H1856*24),0)),"")</f>
        <v/>
      </c>
      <c r="J1856" s="51" t="str" cm="1">
        <f t="array" ref="J1856">IFERROR(_xlfn.IFS(D1856="","",I1856&lt;E1856,"×（法定外です）",I1856&gt;=E1856,"〇"),"")</f>
        <v/>
      </c>
    </row>
    <row r="1857" spans="1:10" ht="14.25" customHeight="1" x14ac:dyDescent="0.4">
      <c r="A1857" s="51" t="str">
        <f t="shared" si="28"/>
        <v/>
      </c>
      <c r="B1857" s="32"/>
      <c r="C1857" s="32"/>
      <c r="D1857" s="32" t="str">
        <f>IFERROR(IF(C1857="","",確認書!#REF!),"")</f>
        <v/>
      </c>
      <c r="E1857" s="5" t="str">
        <f>IFERROR(IF($F$5&gt;VLOOKUP('記入例（前回申請）'!D1857,最低賃金!$A$2:$G$49,7,FALSE),VLOOKUP('記入例（前回申請）'!D1857,最低賃金!$A$2:$G$49,6,FALSE),IF($F$5&gt;VLOOKUP('記入例（前回申請）'!D1857,最低賃金!$A$2:$G$49,5,FALSE),VLOOKUP('記入例（前回申請）'!D1857,最低賃金!$A$2:$G$49,4,FALSE),VLOOKUP('記入例（前回申請）'!D1857,最低賃金!$A$2:$G$49,2,FALSE))),"")</f>
        <v/>
      </c>
      <c r="F1857" s="32"/>
      <c r="G1857" s="33"/>
      <c r="H1857" s="53"/>
      <c r="I1857" s="28" t="str" cm="1">
        <f t="array" ref="I1857">IFERROR(_xlfn.IFS(COUNTBLANK(F1857:H1857)=3,"",G1857="","G列に金額を入力してください",F1857=3,G1857,H1857="","H列に労働時間を入力してください",F1857=1,ROUND(G1857/(H1857*24),0),F1857=2,ROUND(G1857/(H1857*24),0)),"")</f>
        <v/>
      </c>
      <c r="J1857" s="51" t="str" cm="1">
        <f t="array" ref="J1857">IFERROR(_xlfn.IFS(D1857="","",I1857&lt;E1857,"×（法定外です）",I1857&gt;=E1857,"〇"),"")</f>
        <v/>
      </c>
    </row>
    <row r="1858" spans="1:10" ht="14.25" customHeight="1" x14ac:dyDescent="0.4">
      <c r="A1858" s="51" t="str">
        <f t="shared" si="28"/>
        <v/>
      </c>
      <c r="B1858" s="32"/>
      <c r="C1858" s="32"/>
      <c r="D1858" s="32" t="str">
        <f>IFERROR(IF(C1858="","",確認書!#REF!),"")</f>
        <v/>
      </c>
      <c r="E1858" s="5" t="str">
        <f>IFERROR(IF($F$5&gt;VLOOKUP('記入例（前回申請）'!D1858,最低賃金!$A$2:$G$49,7,FALSE),VLOOKUP('記入例（前回申請）'!D1858,最低賃金!$A$2:$G$49,6,FALSE),IF($F$5&gt;VLOOKUP('記入例（前回申請）'!D1858,最低賃金!$A$2:$G$49,5,FALSE),VLOOKUP('記入例（前回申請）'!D1858,最低賃金!$A$2:$G$49,4,FALSE),VLOOKUP('記入例（前回申請）'!D1858,最低賃金!$A$2:$G$49,2,FALSE))),"")</f>
        <v/>
      </c>
      <c r="F1858" s="32"/>
      <c r="G1858" s="33"/>
      <c r="H1858" s="53"/>
      <c r="I1858" s="28" t="str" cm="1">
        <f t="array" ref="I1858">IFERROR(_xlfn.IFS(COUNTBLANK(F1858:H1858)=3,"",G1858="","G列に金額を入力してください",F1858=3,G1858,H1858="","H列に労働時間を入力してください",F1858=1,ROUND(G1858/(H1858*24),0),F1858=2,ROUND(G1858/(H1858*24),0)),"")</f>
        <v/>
      </c>
      <c r="J1858" s="51" t="str" cm="1">
        <f t="array" ref="J1858">IFERROR(_xlfn.IFS(D1858="","",I1858&lt;E1858,"×（法定外です）",I1858&gt;=E1858,"〇"),"")</f>
        <v/>
      </c>
    </row>
    <row r="1859" spans="1:10" ht="14.25" customHeight="1" x14ac:dyDescent="0.4">
      <c r="A1859" s="51" t="str">
        <f t="shared" si="28"/>
        <v/>
      </c>
      <c r="B1859" s="32"/>
      <c r="C1859" s="32"/>
      <c r="D1859" s="32" t="str">
        <f>IFERROR(IF(C1859="","",確認書!#REF!),"")</f>
        <v/>
      </c>
      <c r="E1859" s="5" t="str">
        <f>IFERROR(IF($F$5&gt;VLOOKUP('記入例（前回申請）'!D1859,最低賃金!$A$2:$G$49,7,FALSE),VLOOKUP('記入例（前回申請）'!D1859,最低賃金!$A$2:$G$49,6,FALSE),IF($F$5&gt;VLOOKUP('記入例（前回申請）'!D1859,最低賃金!$A$2:$G$49,5,FALSE),VLOOKUP('記入例（前回申請）'!D1859,最低賃金!$A$2:$G$49,4,FALSE),VLOOKUP('記入例（前回申請）'!D1859,最低賃金!$A$2:$G$49,2,FALSE))),"")</f>
        <v/>
      </c>
      <c r="F1859" s="32"/>
      <c r="G1859" s="33"/>
      <c r="H1859" s="53"/>
      <c r="I1859" s="28" t="str" cm="1">
        <f t="array" ref="I1859">IFERROR(_xlfn.IFS(COUNTBLANK(F1859:H1859)=3,"",G1859="","G列に金額を入力してください",F1859=3,G1859,H1859="","H列に労働時間を入力してください",F1859=1,ROUND(G1859/(H1859*24),0),F1859=2,ROUND(G1859/(H1859*24),0)),"")</f>
        <v/>
      </c>
      <c r="J1859" s="51" t="str" cm="1">
        <f t="array" ref="J1859">IFERROR(_xlfn.IFS(D1859="","",I1859&lt;E1859,"×（法定外です）",I1859&gt;=E1859,"〇"),"")</f>
        <v/>
      </c>
    </row>
    <row r="1860" spans="1:10" ht="14.25" customHeight="1" x14ac:dyDescent="0.4">
      <c r="A1860" s="51" t="str">
        <f t="shared" si="28"/>
        <v/>
      </c>
      <c r="B1860" s="32"/>
      <c r="C1860" s="32"/>
      <c r="D1860" s="32" t="str">
        <f>IFERROR(IF(C1860="","",確認書!#REF!),"")</f>
        <v/>
      </c>
      <c r="E1860" s="5" t="str">
        <f>IFERROR(IF($F$5&gt;VLOOKUP('記入例（前回申請）'!D1860,最低賃金!$A$2:$G$49,7,FALSE),VLOOKUP('記入例（前回申請）'!D1860,最低賃金!$A$2:$G$49,6,FALSE),IF($F$5&gt;VLOOKUP('記入例（前回申請）'!D1860,最低賃金!$A$2:$G$49,5,FALSE),VLOOKUP('記入例（前回申請）'!D1860,最低賃金!$A$2:$G$49,4,FALSE),VLOOKUP('記入例（前回申請）'!D1860,最低賃金!$A$2:$G$49,2,FALSE))),"")</f>
        <v/>
      </c>
      <c r="F1860" s="32"/>
      <c r="G1860" s="33"/>
      <c r="H1860" s="53"/>
      <c r="I1860" s="28" t="str" cm="1">
        <f t="array" ref="I1860">IFERROR(_xlfn.IFS(COUNTBLANK(F1860:H1860)=3,"",G1860="","G列に金額を入力してください",F1860=3,G1860,H1860="","H列に労働時間を入力してください",F1860=1,ROUND(G1860/(H1860*24),0),F1860=2,ROUND(G1860/(H1860*24),0)),"")</f>
        <v/>
      </c>
      <c r="J1860" s="51" t="str" cm="1">
        <f t="array" ref="J1860">IFERROR(_xlfn.IFS(D1860="","",I1860&lt;E1860,"×（法定外です）",I1860&gt;=E1860,"〇"),"")</f>
        <v/>
      </c>
    </row>
    <row r="1861" spans="1:10" ht="14.25" customHeight="1" x14ac:dyDescent="0.4">
      <c r="A1861" s="51" t="str">
        <f t="shared" si="28"/>
        <v/>
      </c>
      <c r="B1861" s="32"/>
      <c r="C1861" s="32"/>
      <c r="D1861" s="32" t="str">
        <f>IFERROR(IF(C1861="","",確認書!#REF!),"")</f>
        <v/>
      </c>
      <c r="E1861" s="5" t="str">
        <f>IFERROR(IF($F$5&gt;VLOOKUP('記入例（前回申請）'!D1861,最低賃金!$A$2:$G$49,7,FALSE),VLOOKUP('記入例（前回申請）'!D1861,最低賃金!$A$2:$G$49,6,FALSE),IF($F$5&gt;VLOOKUP('記入例（前回申請）'!D1861,最低賃金!$A$2:$G$49,5,FALSE),VLOOKUP('記入例（前回申請）'!D1861,最低賃金!$A$2:$G$49,4,FALSE),VLOOKUP('記入例（前回申請）'!D1861,最低賃金!$A$2:$G$49,2,FALSE))),"")</f>
        <v/>
      </c>
      <c r="F1861" s="32"/>
      <c r="G1861" s="33"/>
      <c r="H1861" s="53"/>
      <c r="I1861" s="28" t="str" cm="1">
        <f t="array" ref="I1861">IFERROR(_xlfn.IFS(COUNTBLANK(F1861:H1861)=3,"",G1861="","G列に金額を入力してください",F1861=3,G1861,H1861="","H列に労働時間を入力してください",F1861=1,ROUND(G1861/(H1861*24),0),F1861=2,ROUND(G1861/(H1861*24),0)),"")</f>
        <v/>
      </c>
      <c r="J1861" s="51" t="str" cm="1">
        <f t="array" ref="J1861">IFERROR(_xlfn.IFS(D1861="","",I1861&lt;E1861,"×（法定外です）",I1861&gt;=E1861,"〇"),"")</f>
        <v/>
      </c>
    </row>
    <row r="1862" spans="1:10" ht="14.25" customHeight="1" x14ac:dyDescent="0.4">
      <c r="A1862" s="51" t="str">
        <f t="shared" si="28"/>
        <v/>
      </c>
      <c r="B1862" s="32"/>
      <c r="C1862" s="32"/>
      <c r="D1862" s="32" t="str">
        <f>IFERROR(IF(C1862="","",確認書!#REF!),"")</f>
        <v/>
      </c>
      <c r="E1862" s="5" t="str">
        <f>IFERROR(IF($F$5&gt;VLOOKUP('記入例（前回申請）'!D1862,最低賃金!$A$2:$G$49,7,FALSE),VLOOKUP('記入例（前回申請）'!D1862,最低賃金!$A$2:$G$49,6,FALSE),IF($F$5&gt;VLOOKUP('記入例（前回申請）'!D1862,最低賃金!$A$2:$G$49,5,FALSE),VLOOKUP('記入例（前回申請）'!D1862,最低賃金!$A$2:$G$49,4,FALSE),VLOOKUP('記入例（前回申請）'!D1862,最低賃金!$A$2:$G$49,2,FALSE))),"")</f>
        <v/>
      </c>
      <c r="F1862" s="32"/>
      <c r="G1862" s="33"/>
      <c r="H1862" s="53"/>
      <c r="I1862" s="28" t="str" cm="1">
        <f t="array" ref="I1862">IFERROR(_xlfn.IFS(COUNTBLANK(F1862:H1862)=3,"",G1862="","G列に金額を入力してください",F1862=3,G1862,H1862="","H列に労働時間を入力してください",F1862=1,ROUND(G1862/(H1862*24),0),F1862=2,ROUND(G1862/(H1862*24),0)),"")</f>
        <v/>
      </c>
      <c r="J1862" s="51" t="str" cm="1">
        <f t="array" ref="J1862">IFERROR(_xlfn.IFS(D1862="","",I1862&lt;E1862,"×（法定外です）",I1862&gt;=E1862,"〇"),"")</f>
        <v/>
      </c>
    </row>
    <row r="1863" spans="1:10" ht="14.25" customHeight="1" x14ac:dyDescent="0.4">
      <c r="A1863" s="51" t="str">
        <f t="shared" si="28"/>
        <v/>
      </c>
      <c r="B1863" s="32"/>
      <c r="C1863" s="32"/>
      <c r="D1863" s="32" t="str">
        <f>IFERROR(IF(C1863="","",確認書!#REF!),"")</f>
        <v/>
      </c>
      <c r="E1863" s="5" t="str">
        <f>IFERROR(IF($F$5&gt;VLOOKUP('記入例（前回申請）'!D1863,最低賃金!$A$2:$G$49,7,FALSE),VLOOKUP('記入例（前回申請）'!D1863,最低賃金!$A$2:$G$49,6,FALSE),IF($F$5&gt;VLOOKUP('記入例（前回申請）'!D1863,最低賃金!$A$2:$G$49,5,FALSE),VLOOKUP('記入例（前回申請）'!D1863,最低賃金!$A$2:$G$49,4,FALSE),VLOOKUP('記入例（前回申請）'!D1863,最低賃金!$A$2:$G$49,2,FALSE))),"")</f>
        <v/>
      </c>
      <c r="F1863" s="32"/>
      <c r="G1863" s="33"/>
      <c r="H1863" s="53"/>
      <c r="I1863" s="28" t="str" cm="1">
        <f t="array" ref="I1863">IFERROR(_xlfn.IFS(COUNTBLANK(F1863:H1863)=3,"",G1863="","G列に金額を入力してください",F1863=3,G1863,H1863="","H列に労働時間を入力してください",F1863=1,ROUND(G1863/(H1863*24),0),F1863=2,ROUND(G1863/(H1863*24),0)),"")</f>
        <v/>
      </c>
      <c r="J1863" s="51" t="str" cm="1">
        <f t="array" ref="J1863">IFERROR(_xlfn.IFS(D1863="","",I1863&lt;E1863,"×（法定外です）",I1863&gt;=E1863,"〇"),"")</f>
        <v/>
      </c>
    </row>
    <row r="1864" spans="1:10" ht="14.25" customHeight="1" x14ac:dyDescent="0.4">
      <c r="A1864" s="51" t="str">
        <f t="shared" si="28"/>
        <v/>
      </c>
      <c r="B1864" s="32"/>
      <c r="C1864" s="32"/>
      <c r="D1864" s="32" t="str">
        <f>IFERROR(IF(C1864="","",確認書!#REF!),"")</f>
        <v/>
      </c>
      <c r="E1864" s="5" t="str">
        <f>IFERROR(IF($F$5&gt;VLOOKUP('記入例（前回申請）'!D1864,最低賃金!$A$2:$G$49,7,FALSE),VLOOKUP('記入例（前回申請）'!D1864,最低賃金!$A$2:$G$49,6,FALSE),IF($F$5&gt;VLOOKUP('記入例（前回申請）'!D1864,最低賃金!$A$2:$G$49,5,FALSE),VLOOKUP('記入例（前回申請）'!D1864,最低賃金!$A$2:$G$49,4,FALSE),VLOOKUP('記入例（前回申請）'!D1864,最低賃金!$A$2:$G$49,2,FALSE))),"")</f>
        <v/>
      </c>
      <c r="F1864" s="32"/>
      <c r="G1864" s="33"/>
      <c r="H1864" s="53"/>
      <c r="I1864" s="28" t="str" cm="1">
        <f t="array" ref="I1864">IFERROR(_xlfn.IFS(COUNTBLANK(F1864:H1864)=3,"",G1864="","G列に金額を入力してください",F1864=3,G1864,H1864="","H列に労働時間を入力してください",F1864=1,ROUND(G1864/(H1864*24),0),F1864=2,ROUND(G1864/(H1864*24),0)),"")</f>
        <v/>
      </c>
      <c r="J1864" s="51" t="str" cm="1">
        <f t="array" ref="J1864">IFERROR(_xlfn.IFS(D1864="","",I1864&lt;E1864,"×（法定外です）",I1864&gt;=E1864,"〇"),"")</f>
        <v/>
      </c>
    </row>
    <row r="1865" spans="1:10" ht="14.25" customHeight="1" x14ac:dyDescent="0.4">
      <c r="A1865" s="51" t="str">
        <f t="shared" si="28"/>
        <v/>
      </c>
      <c r="B1865" s="32"/>
      <c r="C1865" s="32"/>
      <c r="D1865" s="32" t="str">
        <f>IFERROR(IF(C1865="","",確認書!#REF!),"")</f>
        <v/>
      </c>
      <c r="E1865" s="5" t="str">
        <f>IFERROR(IF($F$5&gt;VLOOKUP('記入例（前回申請）'!D1865,最低賃金!$A$2:$G$49,7,FALSE),VLOOKUP('記入例（前回申請）'!D1865,最低賃金!$A$2:$G$49,6,FALSE),IF($F$5&gt;VLOOKUP('記入例（前回申請）'!D1865,最低賃金!$A$2:$G$49,5,FALSE),VLOOKUP('記入例（前回申請）'!D1865,最低賃金!$A$2:$G$49,4,FALSE),VLOOKUP('記入例（前回申請）'!D1865,最低賃金!$A$2:$G$49,2,FALSE))),"")</f>
        <v/>
      </c>
      <c r="F1865" s="32"/>
      <c r="G1865" s="33"/>
      <c r="H1865" s="53"/>
      <c r="I1865" s="28" t="str" cm="1">
        <f t="array" ref="I1865">IFERROR(_xlfn.IFS(COUNTBLANK(F1865:H1865)=3,"",G1865="","G列に金額を入力してください",F1865=3,G1865,H1865="","H列に労働時間を入力してください",F1865=1,ROUND(G1865/(H1865*24),0),F1865=2,ROUND(G1865/(H1865*24),0)),"")</f>
        <v/>
      </c>
      <c r="J1865" s="51" t="str" cm="1">
        <f t="array" ref="J1865">IFERROR(_xlfn.IFS(D1865="","",I1865&lt;E1865,"×（法定外です）",I1865&gt;=E1865,"〇"),"")</f>
        <v/>
      </c>
    </row>
    <row r="1866" spans="1:10" ht="14.25" customHeight="1" x14ac:dyDescent="0.4">
      <c r="A1866" s="51" t="str">
        <f t="shared" si="28"/>
        <v/>
      </c>
      <c r="B1866" s="32"/>
      <c r="C1866" s="32"/>
      <c r="D1866" s="32" t="str">
        <f>IFERROR(IF(C1866="","",確認書!#REF!),"")</f>
        <v/>
      </c>
      <c r="E1866" s="5" t="str">
        <f>IFERROR(IF($F$5&gt;VLOOKUP('記入例（前回申請）'!D1866,最低賃金!$A$2:$G$49,7,FALSE),VLOOKUP('記入例（前回申請）'!D1866,最低賃金!$A$2:$G$49,6,FALSE),IF($F$5&gt;VLOOKUP('記入例（前回申請）'!D1866,最低賃金!$A$2:$G$49,5,FALSE),VLOOKUP('記入例（前回申請）'!D1866,最低賃金!$A$2:$G$49,4,FALSE),VLOOKUP('記入例（前回申請）'!D1866,最低賃金!$A$2:$G$49,2,FALSE))),"")</f>
        <v/>
      </c>
      <c r="F1866" s="32"/>
      <c r="G1866" s="33"/>
      <c r="H1866" s="53"/>
      <c r="I1866" s="28" t="str" cm="1">
        <f t="array" ref="I1866">IFERROR(_xlfn.IFS(COUNTBLANK(F1866:H1866)=3,"",G1866="","G列に金額を入力してください",F1866=3,G1866,H1866="","H列に労働時間を入力してください",F1866=1,ROUND(G1866/(H1866*24),0),F1866=2,ROUND(G1866/(H1866*24),0)),"")</f>
        <v/>
      </c>
      <c r="J1866" s="51" t="str" cm="1">
        <f t="array" ref="J1866">IFERROR(_xlfn.IFS(D1866="","",I1866&lt;E1866,"×（法定外です）",I1866&gt;=E1866,"〇"),"")</f>
        <v/>
      </c>
    </row>
    <row r="1867" spans="1:10" ht="14.25" customHeight="1" x14ac:dyDescent="0.4">
      <c r="A1867" s="51" t="str">
        <f t="shared" si="28"/>
        <v/>
      </c>
      <c r="B1867" s="32"/>
      <c r="C1867" s="32"/>
      <c r="D1867" s="32" t="str">
        <f>IFERROR(IF(C1867="","",確認書!#REF!),"")</f>
        <v/>
      </c>
      <c r="E1867" s="5" t="str">
        <f>IFERROR(IF($F$5&gt;VLOOKUP('記入例（前回申請）'!D1867,最低賃金!$A$2:$G$49,7,FALSE),VLOOKUP('記入例（前回申請）'!D1867,最低賃金!$A$2:$G$49,6,FALSE),IF($F$5&gt;VLOOKUP('記入例（前回申請）'!D1867,最低賃金!$A$2:$G$49,5,FALSE),VLOOKUP('記入例（前回申請）'!D1867,最低賃金!$A$2:$G$49,4,FALSE),VLOOKUP('記入例（前回申請）'!D1867,最低賃金!$A$2:$G$49,2,FALSE))),"")</f>
        <v/>
      </c>
      <c r="F1867" s="32"/>
      <c r="G1867" s="33"/>
      <c r="H1867" s="53"/>
      <c r="I1867" s="28" t="str" cm="1">
        <f t="array" ref="I1867">IFERROR(_xlfn.IFS(COUNTBLANK(F1867:H1867)=3,"",G1867="","G列に金額を入力してください",F1867=3,G1867,H1867="","H列に労働時間を入力してください",F1867=1,ROUND(G1867/(H1867*24),0),F1867=2,ROUND(G1867/(H1867*24),0)),"")</f>
        <v/>
      </c>
      <c r="J1867" s="51" t="str" cm="1">
        <f t="array" ref="J1867">IFERROR(_xlfn.IFS(D1867="","",I1867&lt;E1867,"×（法定外です）",I1867&gt;=E1867,"〇"),"")</f>
        <v/>
      </c>
    </row>
    <row r="1868" spans="1:10" ht="14.25" customHeight="1" x14ac:dyDescent="0.4">
      <c r="A1868" s="51" t="str">
        <f t="shared" ref="A1868:A1931" si="29">IF(C1868="","",A1867+1)</f>
        <v/>
      </c>
      <c r="B1868" s="32"/>
      <c r="C1868" s="32"/>
      <c r="D1868" s="32" t="str">
        <f>IFERROR(IF(C1868="","",確認書!#REF!),"")</f>
        <v/>
      </c>
      <c r="E1868" s="5" t="str">
        <f>IFERROR(IF($F$5&gt;VLOOKUP('記入例（前回申請）'!D1868,最低賃金!$A$2:$G$49,7,FALSE),VLOOKUP('記入例（前回申請）'!D1868,最低賃金!$A$2:$G$49,6,FALSE),IF($F$5&gt;VLOOKUP('記入例（前回申請）'!D1868,最低賃金!$A$2:$G$49,5,FALSE),VLOOKUP('記入例（前回申請）'!D1868,最低賃金!$A$2:$G$49,4,FALSE),VLOOKUP('記入例（前回申請）'!D1868,最低賃金!$A$2:$G$49,2,FALSE))),"")</f>
        <v/>
      </c>
      <c r="F1868" s="32"/>
      <c r="G1868" s="33"/>
      <c r="H1868" s="53"/>
      <c r="I1868" s="28" t="str" cm="1">
        <f t="array" ref="I1868">IFERROR(_xlfn.IFS(COUNTBLANK(F1868:H1868)=3,"",G1868="","G列に金額を入力してください",F1868=3,G1868,H1868="","H列に労働時間を入力してください",F1868=1,ROUND(G1868/(H1868*24),0),F1868=2,ROUND(G1868/(H1868*24),0)),"")</f>
        <v/>
      </c>
      <c r="J1868" s="51" t="str" cm="1">
        <f t="array" ref="J1868">IFERROR(_xlfn.IFS(D1868="","",I1868&lt;E1868,"×（法定外です）",I1868&gt;=E1868,"〇"),"")</f>
        <v/>
      </c>
    </row>
    <row r="1869" spans="1:10" ht="14.25" customHeight="1" x14ac:dyDescent="0.4">
      <c r="A1869" s="51" t="str">
        <f t="shared" si="29"/>
        <v/>
      </c>
      <c r="B1869" s="32"/>
      <c r="C1869" s="32"/>
      <c r="D1869" s="32" t="str">
        <f>IFERROR(IF(C1869="","",確認書!#REF!),"")</f>
        <v/>
      </c>
      <c r="E1869" s="5" t="str">
        <f>IFERROR(IF($F$5&gt;VLOOKUP('記入例（前回申請）'!D1869,最低賃金!$A$2:$G$49,7,FALSE),VLOOKUP('記入例（前回申請）'!D1869,最低賃金!$A$2:$G$49,6,FALSE),IF($F$5&gt;VLOOKUP('記入例（前回申請）'!D1869,最低賃金!$A$2:$G$49,5,FALSE),VLOOKUP('記入例（前回申請）'!D1869,最低賃金!$A$2:$G$49,4,FALSE),VLOOKUP('記入例（前回申請）'!D1869,最低賃金!$A$2:$G$49,2,FALSE))),"")</f>
        <v/>
      </c>
      <c r="F1869" s="32"/>
      <c r="G1869" s="33"/>
      <c r="H1869" s="53"/>
      <c r="I1869" s="28" t="str" cm="1">
        <f t="array" ref="I1869">IFERROR(_xlfn.IFS(COUNTBLANK(F1869:H1869)=3,"",G1869="","G列に金額を入力してください",F1869=3,G1869,H1869="","H列に労働時間を入力してください",F1869=1,ROUND(G1869/(H1869*24),0),F1869=2,ROUND(G1869/(H1869*24),0)),"")</f>
        <v/>
      </c>
      <c r="J1869" s="51" t="str" cm="1">
        <f t="array" ref="J1869">IFERROR(_xlfn.IFS(D1869="","",I1869&lt;E1869,"×（法定外です）",I1869&gt;=E1869,"〇"),"")</f>
        <v/>
      </c>
    </row>
    <row r="1870" spans="1:10" ht="14.25" customHeight="1" x14ac:dyDescent="0.4">
      <c r="A1870" s="51" t="str">
        <f t="shared" si="29"/>
        <v/>
      </c>
      <c r="B1870" s="32"/>
      <c r="C1870" s="32"/>
      <c r="D1870" s="32" t="str">
        <f>IFERROR(IF(C1870="","",確認書!#REF!),"")</f>
        <v/>
      </c>
      <c r="E1870" s="5" t="str">
        <f>IFERROR(IF($F$5&gt;VLOOKUP('記入例（前回申請）'!D1870,最低賃金!$A$2:$G$49,7,FALSE),VLOOKUP('記入例（前回申請）'!D1870,最低賃金!$A$2:$G$49,6,FALSE),IF($F$5&gt;VLOOKUP('記入例（前回申請）'!D1870,最低賃金!$A$2:$G$49,5,FALSE),VLOOKUP('記入例（前回申請）'!D1870,最低賃金!$A$2:$G$49,4,FALSE),VLOOKUP('記入例（前回申請）'!D1870,最低賃金!$A$2:$G$49,2,FALSE))),"")</f>
        <v/>
      </c>
      <c r="F1870" s="32"/>
      <c r="G1870" s="33"/>
      <c r="H1870" s="53"/>
      <c r="I1870" s="28" t="str" cm="1">
        <f t="array" ref="I1870">IFERROR(_xlfn.IFS(COUNTBLANK(F1870:H1870)=3,"",G1870="","G列に金額を入力してください",F1870=3,G1870,H1870="","H列に労働時間を入力してください",F1870=1,ROUND(G1870/(H1870*24),0),F1870=2,ROUND(G1870/(H1870*24),0)),"")</f>
        <v/>
      </c>
      <c r="J1870" s="51" t="str" cm="1">
        <f t="array" ref="J1870">IFERROR(_xlfn.IFS(D1870="","",I1870&lt;E1870,"×（法定外です）",I1870&gt;=E1870,"〇"),"")</f>
        <v/>
      </c>
    </row>
    <row r="1871" spans="1:10" ht="14.25" customHeight="1" x14ac:dyDescent="0.4">
      <c r="A1871" s="51" t="str">
        <f t="shared" si="29"/>
        <v/>
      </c>
      <c r="B1871" s="32"/>
      <c r="C1871" s="32"/>
      <c r="D1871" s="32" t="str">
        <f>IFERROR(IF(C1871="","",確認書!#REF!),"")</f>
        <v/>
      </c>
      <c r="E1871" s="5" t="str">
        <f>IFERROR(IF($F$5&gt;VLOOKUP('記入例（前回申請）'!D1871,最低賃金!$A$2:$G$49,7,FALSE),VLOOKUP('記入例（前回申請）'!D1871,最低賃金!$A$2:$G$49,6,FALSE),IF($F$5&gt;VLOOKUP('記入例（前回申請）'!D1871,最低賃金!$A$2:$G$49,5,FALSE),VLOOKUP('記入例（前回申請）'!D1871,最低賃金!$A$2:$G$49,4,FALSE),VLOOKUP('記入例（前回申請）'!D1871,最低賃金!$A$2:$G$49,2,FALSE))),"")</f>
        <v/>
      </c>
      <c r="F1871" s="32"/>
      <c r="G1871" s="33"/>
      <c r="H1871" s="53"/>
      <c r="I1871" s="28" t="str" cm="1">
        <f t="array" ref="I1871">IFERROR(_xlfn.IFS(COUNTBLANK(F1871:H1871)=3,"",G1871="","G列に金額を入力してください",F1871=3,G1871,H1871="","H列に労働時間を入力してください",F1871=1,ROUND(G1871/(H1871*24),0),F1871=2,ROUND(G1871/(H1871*24),0)),"")</f>
        <v/>
      </c>
      <c r="J1871" s="51" t="str" cm="1">
        <f t="array" ref="J1871">IFERROR(_xlfn.IFS(D1871="","",I1871&lt;E1871,"×（法定外です）",I1871&gt;=E1871,"〇"),"")</f>
        <v/>
      </c>
    </row>
    <row r="1872" spans="1:10" ht="14.25" customHeight="1" x14ac:dyDescent="0.4">
      <c r="A1872" s="51" t="str">
        <f t="shared" si="29"/>
        <v/>
      </c>
      <c r="B1872" s="32"/>
      <c r="C1872" s="32"/>
      <c r="D1872" s="32" t="str">
        <f>IFERROR(IF(C1872="","",確認書!#REF!),"")</f>
        <v/>
      </c>
      <c r="E1872" s="5" t="str">
        <f>IFERROR(IF($F$5&gt;VLOOKUP('記入例（前回申請）'!D1872,最低賃金!$A$2:$G$49,7,FALSE),VLOOKUP('記入例（前回申請）'!D1872,最低賃金!$A$2:$G$49,6,FALSE),IF($F$5&gt;VLOOKUP('記入例（前回申請）'!D1872,最低賃金!$A$2:$G$49,5,FALSE),VLOOKUP('記入例（前回申請）'!D1872,最低賃金!$A$2:$G$49,4,FALSE),VLOOKUP('記入例（前回申請）'!D1872,最低賃金!$A$2:$G$49,2,FALSE))),"")</f>
        <v/>
      </c>
      <c r="F1872" s="32"/>
      <c r="G1872" s="33"/>
      <c r="H1872" s="53"/>
      <c r="I1872" s="28" t="str" cm="1">
        <f t="array" ref="I1872">IFERROR(_xlfn.IFS(COUNTBLANK(F1872:H1872)=3,"",G1872="","G列に金額を入力してください",F1872=3,G1872,H1872="","H列に労働時間を入力してください",F1872=1,ROUND(G1872/(H1872*24),0),F1872=2,ROUND(G1872/(H1872*24),0)),"")</f>
        <v/>
      </c>
      <c r="J1872" s="51" t="str" cm="1">
        <f t="array" ref="J1872">IFERROR(_xlfn.IFS(D1872="","",I1872&lt;E1872,"×（法定外です）",I1872&gt;=E1872,"〇"),"")</f>
        <v/>
      </c>
    </row>
    <row r="1873" spans="1:10" ht="14.25" customHeight="1" x14ac:dyDescent="0.4">
      <c r="A1873" s="51" t="str">
        <f t="shared" si="29"/>
        <v/>
      </c>
      <c r="B1873" s="32"/>
      <c r="C1873" s="32"/>
      <c r="D1873" s="32" t="str">
        <f>IFERROR(IF(C1873="","",確認書!#REF!),"")</f>
        <v/>
      </c>
      <c r="E1873" s="5" t="str">
        <f>IFERROR(IF($F$5&gt;VLOOKUP('記入例（前回申請）'!D1873,最低賃金!$A$2:$G$49,7,FALSE),VLOOKUP('記入例（前回申請）'!D1873,最低賃金!$A$2:$G$49,6,FALSE),IF($F$5&gt;VLOOKUP('記入例（前回申請）'!D1873,最低賃金!$A$2:$G$49,5,FALSE),VLOOKUP('記入例（前回申請）'!D1873,最低賃金!$A$2:$G$49,4,FALSE),VLOOKUP('記入例（前回申請）'!D1873,最低賃金!$A$2:$G$49,2,FALSE))),"")</f>
        <v/>
      </c>
      <c r="F1873" s="32"/>
      <c r="G1873" s="33"/>
      <c r="H1873" s="53"/>
      <c r="I1873" s="28" t="str" cm="1">
        <f t="array" ref="I1873">IFERROR(_xlfn.IFS(COUNTBLANK(F1873:H1873)=3,"",G1873="","G列に金額を入力してください",F1873=3,G1873,H1873="","H列に労働時間を入力してください",F1873=1,ROUND(G1873/(H1873*24),0),F1873=2,ROUND(G1873/(H1873*24),0)),"")</f>
        <v/>
      </c>
      <c r="J1873" s="51" t="str" cm="1">
        <f t="array" ref="J1873">IFERROR(_xlfn.IFS(D1873="","",I1873&lt;E1873,"×（法定外です）",I1873&gt;=E1873,"〇"),"")</f>
        <v/>
      </c>
    </row>
    <row r="1874" spans="1:10" ht="14.25" customHeight="1" x14ac:dyDescent="0.4">
      <c r="A1874" s="51" t="str">
        <f t="shared" si="29"/>
        <v/>
      </c>
      <c r="B1874" s="32"/>
      <c r="C1874" s="32"/>
      <c r="D1874" s="32" t="str">
        <f>IFERROR(IF(C1874="","",確認書!#REF!),"")</f>
        <v/>
      </c>
      <c r="E1874" s="5" t="str">
        <f>IFERROR(IF($F$5&gt;VLOOKUP('記入例（前回申請）'!D1874,最低賃金!$A$2:$G$49,7,FALSE),VLOOKUP('記入例（前回申請）'!D1874,最低賃金!$A$2:$G$49,6,FALSE),IF($F$5&gt;VLOOKUP('記入例（前回申請）'!D1874,最低賃金!$A$2:$G$49,5,FALSE),VLOOKUP('記入例（前回申請）'!D1874,最低賃金!$A$2:$G$49,4,FALSE),VLOOKUP('記入例（前回申請）'!D1874,最低賃金!$A$2:$G$49,2,FALSE))),"")</f>
        <v/>
      </c>
      <c r="F1874" s="32"/>
      <c r="G1874" s="33"/>
      <c r="H1874" s="53"/>
      <c r="I1874" s="28" t="str" cm="1">
        <f t="array" ref="I1874">IFERROR(_xlfn.IFS(COUNTBLANK(F1874:H1874)=3,"",G1874="","G列に金額を入力してください",F1874=3,G1874,H1874="","H列に労働時間を入力してください",F1874=1,ROUND(G1874/(H1874*24),0),F1874=2,ROUND(G1874/(H1874*24),0)),"")</f>
        <v/>
      </c>
      <c r="J1874" s="51" t="str" cm="1">
        <f t="array" ref="J1874">IFERROR(_xlfn.IFS(D1874="","",I1874&lt;E1874,"×（法定外です）",I1874&gt;=E1874,"〇"),"")</f>
        <v/>
      </c>
    </row>
    <row r="1875" spans="1:10" ht="14.25" customHeight="1" x14ac:dyDescent="0.4">
      <c r="A1875" s="51" t="str">
        <f t="shared" si="29"/>
        <v/>
      </c>
      <c r="B1875" s="32"/>
      <c r="C1875" s="32"/>
      <c r="D1875" s="32" t="str">
        <f>IFERROR(IF(C1875="","",確認書!#REF!),"")</f>
        <v/>
      </c>
      <c r="E1875" s="5" t="str">
        <f>IFERROR(IF($F$5&gt;VLOOKUP('記入例（前回申請）'!D1875,最低賃金!$A$2:$G$49,7,FALSE),VLOOKUP('記入例（前回申請）'!D1875,最低賃金!$A$2:$G$49,6,FALSE),IF($F$5&gt;VLOOKUP('記入例（前回申請）'!D1875,最低賃金!$A$2:$G$49,5,FALSE),VLOOKUP('記入例（前回申請）'!D1875,最低賃金!$A$2:$G$49,4,FALSE),VLOOKUP('記入例（前回申請）'!D1875,最低賃金!$A$2:$G$49,2,FALSE))),"")</f>
        <v/>
      </c>
      <c r="F1875" s="32"/>
      <c r="G1875" s="33"/>
      <c r="H1875" s="53"/>
      <c r="I1875" s="28" t="str" cm="1">
        <f t="array" ref="I1875">IFERROR(_xlfn.IFS(COUNTBLANK(F1875:H1875)=3,"",G1875="","G列に金額を入力してください",F1875=3,G1875,H1875="","H列に労働時間を入力してください",F1875=1,ROUND(G1875/(H1875*24),0),F1875=2,ROUND(G1875/(H1875*24),0)),"")</f>
        <v/>
      </c>
      <c r="J1875" s="51" t="str" cm="1">
        <f t="array" ref="J1875">IFERROR(_xlfn.IFS(D1875="","",I1875&lt;E1875,"×（法定外です）",I1875&gt;=E1875,"〇"),"")</f>
        <v/>
      </c>
    </row>
    <row r="1876" spans="1:10" ht="14.25" customHeight="1" x14ac:dyDescent="0.4">
      <c r="A1876" s="51" t="str">
        <f t="shared" si="29"/>
        <v/>
      </c>
      <c r="B1876" s="32"/>
      <c r="C1876" s="32"/>
      <c r="D1876" s="32" t="str">
        <f>IFERROR(IF(C1876="","",確認書!#REF!),"")</f>
        <v/>
      </c>
      <c r="E1876" s="5" t="str">
        <f>IFERROR(IF($F$5&gt;VLOOKUP('記入例（前回申請）'!D1876,最低賃金!$A$2:$G$49,7,FALSE),VLOOKUP('記入例（前回申請）'!D1876,最低賃金!$A$2:$G$49,6,FALSE),IF($F$5&gt;VLOOKUP('記入例（前回申請）'!D1876,最低賃金!$A$2:$G$49,5,FALSE),VLOOKUP('記入例（前回申請）'!D1876,最低賃金!$A$2:$G$49,4,FALSE),VLOOKUP('記入例（前回申請）'!D1876,最低賃金!$A$2:$G$49,2,FALSE))),"")</f>
        <v/>
      </c>
      <c r="F1876" s="32"/>
      <c r="G1876" s="33"/>
      <c r="H1876" s="53"/>
      <c r="I1876" s="28" t="str" cm="1">
        <f t="array" ref="I1876">IFERROR(_xlfn.IFS(COUNTBLANK(F1876:H1876)=3,"",G1876="","G列に金額を入力してください",F1876=3,G1876,H1876="","H列に労働時間を入力してください",F1876=1,ROUND(G1876/(H1876*24),0),F1876=2,ROUND(G1876/(H1876*24),0)),"")</f>
        <v/>
      </c>
      <c r="J1876" s="51" t="str" cm="1">
        <f t="array" ref="J1876">IFERROR(_xlfn.IFS(D1876="","",I1876&lt;E1876,"×（法定外です）",I1876&gt;=E1876,"〇"),"")</f>
        <v/>
      </c>
    </row>
    <row r="1877" spans="1:10" ht="14.25" customHeight="1" x14ac:dyDescent="0.4">
      <c r="A1877" s="51" t="str">
        <f t="shared" si="29"/>
        <v/>
      </c>
      <c r="B1877" s="32"/>
      <c r="C1877" s="32"/>
      <c r="D1877" s="32" t="str">
        <f>IFERROR(IF(C1877="","",確認書!#REF!),"")</f>
        <v/>
      </c>
      <c r="E1877" s="5" t="str">
        <f>IFERROR(IF($F$5&gt;VLOOKUP('記入例（前回申請）'!D1877,最低賃金!$A$2:$G$49,7,FALSE),VLOOKUP('記入例（前回申請）'!D1877,最低賃金!$A$2:$G$49,6,FALSE),IF($F$5&gt;VLOOKUP('記入例（前回申請）'!D1877,最低賃金!$A$2:$G$49,5,FALSE),VLOOKUP('記入例（前回申請）'!D1877,最低賃金!$A$2:$G$49,4,FALSE),VLOOKUP('記入例（前回申請）'!D1877,最低賃金!$A$2:$G$49,2,FALSE))),"")</f>
        <v/>
      </c>
      <c r="F1877" s="32"/>
      <c r="G1877" s="33"/>
      <c r="H1877" s="53"/>
      <c r="I1877" s="28" t="str" cm="1">
        <f t="array" ref="I1877">IFERROR(_xlfn.IFS(COUNTBLANK(F1877:H1877)=3,"",G1877="","G列に金額を入力してください",F1877=3,G1877,H1877="","H列に労働時間を入力してください",F1877=1,ROUND(G1877/(H1877*24),0),F1877=2,ROUND(G1877/(H1877*24),0)),"")</f>
        <v/>
      </c>
      <c r="J1877" s="51" t="str" cm="1">
        <f t="array" ref="J1877">IFERROR(_xlfn.IFS(D1877="","",I1877&lt;E1877,"×（法定外です）",I1877&gt;=E1877,"〇"),"")</f>
        <v/>
      </c>
    </row>
    <row r="1878" spans="1:10" ht="14.25" customHeight="1" x14ac:dyDescent="0.4">
      <c r="A1878" s="51" t="str">
        <f t="shared" si="29"/>
        <v/>
      </c>
      <c r="B1878" s="32"/>
      <c r="C1878" s="32"/>
      <c r="D1878" s="32" t="str">
        <f>IFERROR(IF(C1878="","",確認書!#REF!),"")</f>
        <v/>
      </c>
      <c r="E1878" s="5" t="str">
        <f>IFERROR(IF($F$5&gt;VLOOKUP('記入例（前回申請）'!D1878,最低賃金!$A$2:$G$49,7,FALSE),VLOOKUP('記入例（前回申請）'!D1878,最低賃金!$A$2:$G$49,6,FALSE),IF($F$5&gt;VLOOKUP('記入例（前回申請）'!D1878,最低賃金!$A$2:$G$49,5,FALSE),VLOOKUP('記入例（前回申請）'!D1878,最低賃金!$A$2:$G$49,4,FALSE),VLOOKUP('記入例（前回申請）'!D1878,最低賃金!$A$2:$G$49,2,FALSE))),"")</f>
        <v/>
      </c>
      <c r="F1878" s="32"/>
      <c r="G1878" s="33"/>
      <c r="H1878" s="53"/>
      <c r="I1878" s="28" t="str" cm="1">
        <f t="array" ref="I1878">IFERROR(_xlfn.IFS(COUNTBLANK(F1878:H1878)=3,"",G1878="","G列に金額を入力してください",F1878=3,G1878,H1878="","H列に労働時間を入力してください",F1878=1,ROUND(G1878/(H1878*24),0),F1878=2,ROUND(G1878/(H1878*24),0)),"")</f>
        <v/>
      </c>
      <c r="J1878" s="51" t="str" cm="1">
        <f t="array" ref="J1878">IFERROR(_xlfn.IFS(D1878="","",I1878&lt;E1878,"×（法定外です）",I1878&gt;=E1878,"〇"),"")</f>
        <v/>
      </c>
    </row>
    <row r="1879" spans="1:10" ht="14.25" customHeight="1" x14ac:dyDescent="0.4">
      <c r="A1879" s="51" t="str">
        <f t="shared" si="29"/>
        <v/>
      </c>
      <c r="B1879" s="32"/>
      <c r="C1879" s="32"/>
      <c r="D1879" s="32" t="str">
        <f>IFERROR(IF(C1879="","",確認書!#REF!),"")</f>
        <v/>
      </c>
      <c r="E1879" s="5" t="str">
        <f>IFERROR(IF($F$5&gt;VLOOKUP('記入例（前回申請）'!D1879,最低賃金!$A$2:$G$49,7,FALSE),VLOOKUP('記入例（前回申請）'!D1879,最低賃金!$A$2:$G$49,6,FALSE),IF($F$5&gt;VLOOKUP('記入例（前回申請）'!D1879,最低賃金!$A$2:$G$49,5,FALSE),VLOOKUP('記入例（前回申請）'!D1879,最低賃金!$A$2:$G$49,4,FALSE),VLOOKUP('記入例（前回申請）'!D1879,最低賃金!$A$2:$G$49,2,FALSE))),"")</f>
        <v/>
      </c>
      <c r="F1879" s="32"/>
      <c r="G1879" s="33"/>
      <c r="H1879" s="53"/>
      <c r="I1879" s="28" t="str" cm="1">
        <f t="array" ref="I1879">IFERROR(_xlfn.IFS(COUNTBLANK(F1879:H1879)=3,"",G1879="","G列に金額を入力してください",F1879=3,G1879,H1879="","H列に労働時間を入力してください",F1879=1,ROUND(G1879/(H1879*24),0),F1879=2,ROUND(G1879/(H1879*24),0)),"")</f>
        <v/>
      </c>
      <c r="J1879" s="51" t="str" cm="1">
        <f t="array" ref="J1879">IFERROR(_xlfn.IFS(D1879="","",I1879&lt;E1879,"×（法定外です）",I1879&gt;=E1879,"〇"),"")</f>
        <v/>
      </c>
    </row>
    <row r="1880" spans="1:10" ht="14.25" customHeight="1" x14ac:dyDescent="0.4">
      <c r="A1880" s="51" t="str">
        <f t="shared" si="29"/>
        <v/>
      </c>
      <c r="B1880" s="32"/>
      <c r="C1880" s="32"/>
      <c r="D1880" s="32" t="str">
        <f>IFERROR(IF(C1880="","",確認書!#REF!),"")</f>
        <v/>
      </c>
      <c r="E1880" s="5" t="str">
        <f>IFERROR(IF($F$5&gt;VLOOKUP('記入例（前回申請）'!D1880,最低賃金!$A$2:$G$49,7,FALSE),VLOOKUP('記入例（前回申請）'!D1880,最低賃金!$A$2:$G$49,6,FALSE),IF($F$5&gt;VLOOKUP('記入例（前回申請）'!D1880,最低賃金!$A$2:$G$49,5,FALSE),VLOOKUP('記入例（前回申請）'!D1880,最低賃金!$A$2:$G$49,4,FALSE),VLOOKUP('記入例（前回申請）'!D1880,最低賃金!$A$2:$G$49,2,FALSE))),"")</f>
        <v/>
      </c>
      <c r="F1880" s="32"/>
      <c r="G1880" s="33"/>
      <c r="H1880" s="53"/>
      <c r="I1880" s="28" t="str" cm="1">
        <f t="array" ref="I1880">IFERROR(_xlfn.IFS(COUNTBLANK(F1880:H1880)=3,"",G1880="","G列に金額を入力してください",F1880=3,G1880,H1880="","H列に労働時間を入力してください",F1880=1,ROUND(G1880/(H1880*24),0),F1880=2,ROUND(G1880/(H1880*24),0)),"")</f>
        <v/>
      </c>
      <c r="J1880" s="51" t="str" cm="1">
        <f t="array" ref="J1880">IFERROR(_xlfn.IFS(D1880="","",I1880&lt;E1880,"×（法定外です）",I1880&gt;=E1880,"〇"),"")</f>
        <v/>
      </c>
    </row>
    <row r="1881" spans="1:10" ht="14.25" customHeight="1" x14ac:dyDescent="0.4">
      <c r="A1881" s="51" t="str">
        <f t="shared" si="29"/>
        <v/>
      </c>
      <c r="B1881" s="32"/>
      <c r="C1881" s="32"/>
      <c r="D1881" s="32" t="str">
        <f>IFERROR(IF(C1881="","",確認書!#REF!),"")</f>
        <v/>
      </c>
      <c r="E1881" s="5" t="str">
        <f>IFERROR(IF($F$5&gt;VLOOKUP('記入例（前回申請）'!D1881,最低賃金!$A$2:$G$49,7,FALSE),VLOOKUP('記入例（前回申請）'!D1881,最低賃金!$A$2:$G$49,6,FALSE),IF($F$5&gt;VLOOKUP('記入例（前回申請）'!D1881,最低賃金!$A$2:$G$49,5,FALSE),VLOOKUP('記入例（前回申請）'!D1881,最低賃金!$A$2:$G$49,4,FALSE),VLOOKUP('記入例（前回申請）'!D1881,最低賃金!$A$2:$G$49,2,FALSE))),"")</f>
        <v/>
      </c>
      <c r="F1881" s="32"/>
      <c r="G1881" s="33"/>
      <c r="H1881" s="53"/>
      <c r="I1881" s="28" t="str" cm="1">
        <f t="array" ref="I1881">IFERROR(_xlfn.IFS(COUNTBLANK(F1881:H1881)=3,"",G1881="","G列に金額を入力してください",F1881=3,G1881,H1881="","H列に労働時間を入力してください",F1881=1,ROUND(G1881/(H1881*24),0),F1881=2,ROUND(G1881/(H1881*24),0)),"")</f>
        <v/>
      </c>
      <c r="J1881" s="51" t="str" cm="1">
        <f t="array" ref="J1881">IFERROR(_xlfn.IFS(D1881="","",I1881&lt;E1881,"×（法定外です）",I1881&gt;=E1881,"〇"),"")</f>
        <v/>
      </c>
    </row>
    <row r="1882" spans="1:10" ht="14.25" customHeight="1" x14ac:dyDescent="0.4">
      <c r="A1882" s="51" t="str">
        <f t="shared" si="29"/>
        <v/>
      </c>
      <c r="B1882" s="32"/>
      <c r="C1882" s="32"/>
      <c r="D1882" s="32" t="str">
        <f>IFERROR(IF(C1882="","",確認書!#REF!),"")</f>
        <v/>
      </c>
      <c r="E1882" s="5" t="str">
        <f>IFERROR(IF($F$5&gt;VLOOKUP('記入例（前回申請）'!D1882,最低賃金!$A$2:$G$49,7,FALSE),VLOOKUP('記入例（前回申請）'!D1882,最低賃金!$A$2:$G$49,6,FALSE),IF($F$5&gt;VLOOKUP('記入例（前回申請）'!D1882,最低賃金!$A$2:$G$49,5,FALSE),VLOOKUP('記入例（前回申請）'!D1882,最低賃金!$A$2:$G$49,4,FALSE),VLOOKUP('記入例（前回申請）'!D1882,最低賃金!$A$2:$G$49,2,FALSE))),"")</f>
        <v/>
      </c>
      <c r="F1882" s="32"/>
      <c r="G1882" s="33"/>
      <c r="H1882" s="53"/>
      <c r="I1882" s="28" t="str" cm="1">
        <f t="array" ref="I1882">IFERROR(_xlfn.IFS(COUNTBLANK(F1882:H1882)=3,"",G1882="","G列に金額を入力してください",F1882=3,G1882,H1882="","H列に労働時間を入力してください",F1882=1,ROUND(G1882/(H1882*24),0),F1882=2,ROUND(G1882/(H1882*24),0)),"")</f>
        <v/>
      </c>
      <c r="J1882" s="51" t="str" cm="1">
        <f t="array" ref="J1882">IFERROR(_xlfn.IFS(D1882="","",I1882&lt;E1882,"×（法定外です）",I1882&gt;=E1882,"〇"),"")</f>
        <v/>
      </c>
    </row>
    <row r="1883" spans="1:10" ht="14.25" customHeight="1" x14ac:dyDescent="0.4">
      <c r="A1883" s="51" t="str">
        <f t="shared" si="29"/>
        <v/>
      </c>
      <c r="B1883" s="32"/>
      <c r="C1883" s="32"/>
      <c r="D1883" s="32" t="str">
        <f>IFERROR(IF(C1883="","",確認書!#REF!),"")</f>
        <v/>
      </c>
      <c r="E1883" s="5" t="str">
        <f>IFERROR(IF($F$5&gt;VLOOKUP('記入例（前回申請）'!D1883,最低賃金!$A$2:$G$49,7,FALSE),VLOOKUP('記入例（前回申請）'!D1883,最低賃金!$A$2:$G$49,6,FALSE),IF($F$5&gt;VLOOKUP('記入例（前回申請）'!D1883,最低賃金!$A$2:$G$49,5,FALSE),VLOOKUP('記入例（前回申請）'!D1883,最低賃金!$A$2:$G$49,4,FALSE),VLOOKUP('記入例（前回申請）'!D1883,最低賃金!$A$2:$G$49,2,FALSE))),"")</f>
        <v/>
      </c>
      <c r="F1883" s="32"/>
      <c r="G1883" s="33"/>
      <c r="H1883" s="53"/>
      <c r="I1883" s="28" t="str" cm="1">
        <f t="array" ref="I1883">IFERROR(_xlfn.IFS(COUNTBLANK(F1883:H1883)=3,"",G1883="","G列に金額を入力してください",F1883=3,G1883,H1883="","H列に労働時間を入力してください",F1883=1,ROUND(G1883/(H1883*24),0),F1883=2,ROUND(G1883/(H1883*24),0)),"")</f>
        <v/>
      </c>
      <c r="J1883" s="51" t="str" cm="1">
        <f t="array" ref="J1883">IFERROR(_xlfn.IFS(D1883="","",I1883&lt;E1883,"×（法定外です）",I1883&gt;=E1883,"〇"),"")</f>
        <v/>
      </c>
    </row>
    <row r="1884" spans="1:10" ht="14.25" customHeight="1" x14ac:dyDescent="0.4">
      <c r="A1884" s="51" t="str">
        <f t="shared" si="29"/>
        <v/>
      </c>
      <c r="B1884" s="32"/>
      <c r="C1884" s="32"/>
      <c r="D1884" s="32" t="str">
        <f>IFERROR(IF(C1884="","",確認書!#REF!),"")</f>
        <v/>
      </c>
      <c r="E1884" s="5" t="str">
        <f>IFERROR(IF($F$5&gt;VLOOKUP('記入例（前回申請）'!D1884,最低賃金!$A$2:$G$49,7,FALSE),VLOOKUP('記入例（前回申請）'!D1884,最低賃金!$A$2:$G$49,6,FALSE),IF($F$5&gt;VLOOKUP('記入例（前回申請）'!D1884,最低賃金!$A$2:$G$49,5,FALSE),VLOOKUP('記入例（前回申請）'!D1884,最低賃金!$A$2:$G$49,4,FALSE),VLOOKUP('記入例（前回申請）'!D1884,最低賃金!$A$2:$G$49,2,FALSE))),"")</f>
        <v/>
      </c>
      <c r="F1884" s="32"/>
      <c r="G1884" s="33"/>
      <c r="H1884" s="53"/>
      <c r="I1884" s="28" t="str" cm="1">
        <f t="array" ref="I1884">IFERROR(_xlfn.IFS(COUNTBLANK(F1884:H1884)=3,"",G1884="","G列に金額を入力してください",F1884=3,G1884,H1884="","H列に労働時間を入力してください",F1884=1,ROUND(G1884/(H1884*24),0),F1884=2,ROUND(G1884/(H1884*24),0)),"")</f>
        <v/>
      </c>
      <c r="J1884" s="51" t="str" cm="1">
        <f t="array" ref="J1884">IFERROR(_xlfn.IFS(D1884="","",I1884&lt;E1884,"×（法定外です）",I1884&gt;=E1884,"〇"),"")</f>
        <v/>
      </c>
    </row>
    <row r="1885" spans="1:10" ht="14.25" customHeight="1" x14ac:dyDescent="0.4">
      <c r="A1885" s="51" t="str">
        <f t="shared" si="29"/>
        <v/>
      </c>
      <c r="B1885" s="32"/>
      <c r="C1885" s="32"/>
      <c r="D1885" s="32" t="str">
        <f>IFERROR(IF(C1885="","",確認書!#REF!),"")</f>
        <v/>
      </c>
      <c r="E1885" s="5" t="str">
        <f>IFERROR(IF($F$5&gt;VLOOKUP('記入例（前回申請）'!D1885,最低賃金!$A$2:$G$49,7,FALSE),VLOOKUP('記入例（前回申請）'!D1885,最低賃金!$A$2:$G$49,6,FALSE),IF($F$5&gt;VLOOKUP('記入例（前回申請）'!D1885,最低賃金!$A$2:$G$49,5,FALSE),VLOOKUP('記入例（前回申請）'!D1885,最低賃金!$A$2:$G$49,4,FALSE),VLOOKUP('記入例（前回申請）'!D1885,最低賃金!$A$2:$G$49,2,FALSE))),"")</f>
        <v/>
      </c>
      <c r="F1885" s="32"/>
      <c r="G1885" s="33"/>
      <c r="H1885" s="53"/>
      <c r="I1885" s="28" t="str" cm="1">
        <f t="array" ref="I1885">IFERROR(_xlfn.IFS(COUNTBLANK(F1885:H1885)=3,"",G1885="","G列に金額を入力してください",F1885=3,G1885,H1885="","H列に労働時間を入力してください",F1885=1,ROUND(G1885/(H1885*24),0),F1885=2,ROUND(G1885/(H1885*24),0)),"")</f>
        <v/>
      </c>
      <c r="J1885" s="51" t="str" cm="1">
        <f t="array" ref="J1885">IFERROR(_xlfn.IFS(D1885="","",I1885&lt;E1885,"×（法定外です）",I1885&gt;=E1885,"〇"),"")</f>
        <v/>
      </c>
    </row>
    <row r="1886" spans="1:10" ht="14.25" customHeight="1" x14ac:dyDescent="0.4">
      <c r="A1886" s="51" t="str">
        <f t="shared" si="29"/>
        <v/>
      </c>
      <c r="B1886" s="32"/>
      <c r="C1886" s="32"/>
      <c r="D1886" s="32" t="str">
        <f>IFERROR(IF(C1886="","",確認書!#REF!),"")</f>
        <v/>
      </c>
      <c r="E1886" s="5" t="str">
        <f>IFERROR(IF($F$5&gt;VLOOKUP('記入例（前回申請）'!D1886,最低賃金!$A$2:$G$49,7,FALSE),VLOOKUP('記入例（前回申請）'!D1886,最低賃金!$A$2:$G$49,6,FALSE),IF($F$5&gt;VLOOKUP('記入例（前回申請）'!D1886,最低賃金!$A$2:$G$49,5,FALSE),VLOOKUP('記入例（前回申請）'!D1886,最低賃金!$A$2:$G$49,4,FALSE),VLOOKUP('記入例（前回申請）'!D1886,最低賃金!$A$2:$G$49,2,FALSE))),"")</f>
        <v/>
      </c>
      <c r="F1886" s="32"/>
      <c r="G1886" s="33"/>
      <c r="H1886" s="53"/>
      <c r="I1886" s="28" t="str" cm="1">
        <f t="array" ref="I1886">IFERROR(_xlfn.IFS(COUNTBLANK(F1886:H1886)=3,"",G1886="","G列に金額を入力してください",F1886=3,G1886,H1886="","H列に労働時間を入力してください",F1886=1,ROUND(G1886/(H1886*24),0),F1886=2,ROUND(G1886/(H1886*24),0)),"")</f>
        <v/>
      </c>
      <c r="J1886" s="51" t="str" cm="1">
        <f t="array" ref="J1886">IFERROR(_xlfn.IFS(D1886="","",I1886&lt;E1886,"×（法定外です）",I1886&gt;=E1886,"〇"),"")</f>
        <v/>
      </c>
    </row>
    <row r="1887" spans="1:10" ht="14.25" customHeight="1" x14ac:dyDescent="0.4">
      <c r="A1887" s="51" t="str">
        <f t="shared" si="29"/>
        <v/>
      </c>
      <c r="B1887" s="32"/>
      <c r="C1887" s="32"/>
      <c r="D1887" s="32" t="str">
        <f>IFERROR(IF(C1887="","",確認書!#REF!),"")</f>
        <v/>
      </c>
      <c r="E1887" s="5" t="str">
        <f>IFERROR(IF($F$5&gt;VLOOKUP('記入例（前回申請）'!D1887,最低賃金!$A$2:$G$49,7,FALSE),VLOOKUP('記入例（前回申請）'!D1887,最低賃金!$A$2:$G$49,6,FALSE),IF($F$5&gt;VLOOKUP('記入例（前回申請）'!D1887,最低賃金!$A$2:$G$49,5,FALSE),VLOOKUP('記入例（前回申請）'!D1887,最低賃金!$A$2:$G$49,4,FALSE),VLOOKUP('記入例（前回申請）'!D1887,最低賃金!$A$2:$G$49,2,FALSE))),"")</f>
        <v/>
      </c>
      <c r="F1887" s="32"/>
      <c r="G1887" s="33"/>
      <c r="H1887" s="53"/>
      <c r="I1887" s="28" t="str" cm="1">
        <f t="array" ref="I1887">IFERROR(_xlfn.IFS(COUNTBLANK(F1887:H1887)=3,"",G1887="","G列に金額を入力してください",F1887=3,G1887,H1887="","H列に労働時間を入力してください",F1887=1,ROUND(G1887/(H1887*24),0),F1887=2,ROUND(G1887/(H1887*24),0)),"")</f>
        <v/>
      </c>
      <c r="J1887" s="51" t="str" cm="1">
        <f t="array" ref="J1887">IFERROR(_xlfn.IFS(D1887="","",I1887&lt;E1887,"×（法定外です）",I1887&gt;=E1887,"〇"),"")</f>
        <v/>
      </c>
    </row>
    <row r="1888" spans="1:10" ht="14.25" customHeight="1" x14ac:dyDescent="0.4">
      <c r="A1888" s="51" t="str">
        <f t="shared" si="29"/>
        <v/>
      </c>
      <c r="B1888" s="32"/>
      <c r="C1888" s="32"/>
      <c r="D1888" s="32" t="str">
        <f>IFERROR(IF(C1888="","",確認書!#REF!),"")</f>
        <v/>
      </c>
      <c r="E1888" s="5" t="str">
        <f>IFERROR(IF($F$5&gt;VLOOKUP('記入例（前回申請）'!D1888,最低賃金!$A$2:$G$49,7,FALSE),VLOOKUP('記入例（前回申請）'!D1888,最低賃金!$A$2:$G$49,6,FALSE),IF($F$5&gt;VLOOKUP('記入例（前回申請）'!D1888,最低賃金!$A$2:$G$49,5,FALSE),VLOOKUP('記入例（前回申請）'!D1888,最低賃金!$A$2:$G$49,4,FALSE),VLOOKUP('記入例（前回申請）'!D1888,最低賃金!$A$2:$G$49,2,FALSE))),"")</f>
        <v/>
      </c>
      <c r="F1888" s="32"/>
      <c r="G1888" s="33"/>
      <c r="H1888" s="53"/>
      <c r="I1888" s="28" t="str" cm="1">
        <f t="array" ref="I1888">IFERROR(_xlfn.IFS(COUNTBLANK(F1888:H1888)=3,"",G1888="","G列に金額を入力してください",F1888=3,G1888,H1888="","H列に労働時間を入力してください",F1888=1,ROUND(G1888/(H1888*24),0),F1888=2,ROUND(G1888/(H1888*24),0)),"")</f>
        <v/>
      </c>
      <c r="J1888" s="51" t="str" cm="1">
        <f t="array" ref="J1888">IFERROR(_xlfn.IFS(D1888="","",I1888&lt;E1888,"×（法定外です）",I1888&gt;=E1888,"〇"),"")</f>
        <v/>
      </c>
    </row>
    <row r="1889" spans="1:10" ht="14.25" customHeight="1" x14ac:dyDescent="0.4">
      <c r="A1889" s="51" t="str">
        <f t="shared" si="29"/>
        <v/>
      </c>
      <c r="B1889" s="32"/>
      <c r="C1889" s="32"/>
      <c r="D1889" s="32" t="str">
        <f>IFERROR(IF(C1889="","",確認書!#REF!),"")</f>
        <v/>
      </c>
      <c r="E1889" s="5" t="str">
        <f>IFERROR(IF($F$5&gt;VLOOKUP('記入例（前回申請）'!D1889,最低賃金!$A$2:$G$49,7,FALSE),VLOOKUP('記入例（前回申請）'!D1889,最低賃金!$A$2:$G$49,6,FALSE),IF($F$5&gt;VLOOKUP('記入例（前回申請）'!D1889,最低賃金!$A$2:$G$49,5,FALSE),VLOOKUP('記入例（前回申請）'!D1889,最低賃金!$A$2:$G$49,4,FALSE),VLOOKUP('記入例（前回申請）'!D1889,最低賃金!$A$2:$G$49,2,FALSE))),"")</f>
        <v/>
      </c>
      <c r="F1889" s="32"/>
      <c r="G1889" s="33"/>
      <c r="H1889" s="53"/>
      <c r="I1889" s="28" t="str" cm="1">
        <f t="array" ref="I1889">IFERROR(_xlfn.IFS(COUNTBLANK(F1889:H1889)=3,"",G1889="","G列に金額を入力してください",F1889=3,G1889,H1889="","H列に労働時間を入力してください",F1889=1,ROUND(G1889/(H1889*24),0),F1889=2,ROUND(G1889/(H1889*24),0)),"")</f>
        <v/>
      </c>
      <c r="J1889" s="51" t="str" cm="1">
        <f t="array" ref="J1889">IFERROR(_xlfn.IFS(D1889="","",I1889&lt;E1889,"×（法定外です）",I1889&gt;=E1889,"〇"),"")</f>
        <v/>
      </c>
    </row>
    <row r="1890" spans="1:10" ht="14.25" customHeight="1" x14ac:dyDescent="0.4">
      <c r="A1890" s="51" t="str">
        <f t="shared" si="29"/>
        <v/>
      </c>
      <c r="B1890" s="32"/>
      <c r="C1890" s="32"/>
      <c r="D1890" s="32" t="str">
        <f>IFERROR(IF(C1890="","",確認書!#REF!),"")</f>
        <v/>
      </c>
      <c r="E1890" s="5" t="str">
        <f>IFERROR(IF($F$5&gt;VLOOKUP('記入例（前回申請）'!D1890,最低賃金!$A$2:$G$49,7,FALSE),VLOOKUP('記入例（前回申請）'!D1890,最低賃金!$A$2:$G$49,6,FALSE),IF($F$5&gt;VLOOKUP('記入例（前回申請）'!D1890,最低賃金!$A$2:$G$49,5,FALSE),VLOOKUP('記入例（前回申請）'!D1890,最低賃金!$A$2:$G$49,4,FALSE),VLOOKUP('記入例（前回申請）'!D1890,最低賃金!$A$2:$G$49,2,FALSE))),"")</f>
        <v/>
      </c>
      <c r="F1890" s="32"/>
      <c r="G1890" s="33"/>
      <c r="H1890" s="53"/>
      <c r="I1890" s="28" t="str" cm="1">
        <f t="array" ref="I1890">IFERROR(_xlfn.IFS(COUNTBLANK(F1890:H1890)=3,"",G1890="","G列に金額を入力してください",F1890=3,G1890,H1890="","H列に労働時間を入力してください",F1890=1,ROUND(G1890/(H1890*24),0),F1890=2,ROUND(G1890/(H1890*24),0)),"")</f>
        <v/>
      </c>
      <c r="J1890" s="51" t="str" cm="1">
        <f t="array" ref="J1890">IFERROR(_xlfn.IFS(D1890="","",I1890&lt;E1890,"×（法定外です）",I1890&gt;=E1890,"〇"),"")</f>
        <v/>
      </c>
    </row>
    <row r="1891" spans="1:10" ht="14.25" customHeight="1" x14ac:dyDescent="0.4">
      <c r="A1891" s="51" t="str">
        <f t="shared" si="29"/>
        <v/>
      </c>
      <c r="B1891" s="32"/>
      <c r="C1891" s="32"/>
      <c r="D1891" s="32" t="str">
        <f>IFERROR(IF(C1891="","",確認書!#REF!),"")</f>
        <v/>
      </c>
      <c r="E1891" s="5" t="str">
        <f>IFERROR(IF($F$5&gt;VLOOKUP('記入例（前回申請）'!D1891,最低賃金!$A$2:$G$49,7,FALSE),VLOOKUP('記入例（前回申請）'!D1891,最低賃金!$A$2:$G$49,6,FALSE),IF($F$5&gt;VLOOKUP('記入例（前回申請）'!D1891,最低賃金!$A$2:$G$49,5,FALSE),VLOOKUP('記入例（前回申請）'!D1891,最低賃金!$A$2:$G$49,4,FALSE),VLOOKUP('記入例（前回申請）'!D1891,最低賃金!$A$2:$G$49,2,FALSE))),"")</f>
        <v/>
      </c>
      <c r="F1891" s="32"/>
      <c r="G1891" s="33"/>
      <c r="H1891" s="53"/>
      <c r="I1891" s="28" t="str" cm="1">
        <f t="array" ref="I1891">IFERROR(_xlfn.IFS(COUNTBLANK(F1891:H1891)=3,"",G1891="","G列に金額を入力してください",F1891=3,G1891,H1891="","H列に労働時間を入力してください",F1891=1,ROUND(G1891/(H1891*24),0),F1891=2,ROUND(G1891/(H1891*24),0)),"")</f>
        <v/>
      </c>
      <c r="J1891" s="51" t="str" cm="1">
        <f t="array" ref="J1891">IFERROR(_xlfn.IFS(D1891="","",I1891&lt;E1891,"×（法定外です）",I1891&gt;=E1891,"〇"),"")</f>
        <v/>
      </c>
    </row>
    <row r="1892" spans="1:10" ht="14.25" customHeight="1" x14ac:dyDescent="0.4">
      <c r="A1892" s="51" t="str">
        <f t="shared" si="29"/>
        <v/>
      </c>
      <c r="B1892" s="32"/>
      <c r="C1892" s="32"/>
      <c r="D1892" s="32" t="str">
        <f>IFERROR(IF(C1892="","",確認書!#REF!),"")</f>
        <v/>
      </c>
      <c r="E1892" s="5" t="str">
        <f>IFERROR(IF($F$5&gt;VLOOKUP('記入例（前回申請）'!D1892,最低賃金!$A$2:$G$49,7,FALSE),VLOOKUP('記入例（前回申請）'!D1892,最低賃金!$A$2:$G$49,6,FALSE),IF($F$5&gt;VLOOKUP('記入例（前回申請）'!D1892,最低賃金!$A$2:$G$49,5,FALSE),VLOOKUP('記入例（前回申請）'!D1892,最低賃金!$A$2:$G$49,4,FALSE),VLOOKUP('記入例（前回申請）'!D1892,最低賃金!$A$2:$G$49,2,FALSE))),"")</f>
        <v/>
      </c>
      <c r="F1892" s="32"/>
      <c r="G1892" s="33"/>
      <c r="H1892" s="53"/>
      <c r="I1892" s="28" t="str" cm="1">
        <f t="array" ref="I1892">IFERROR(_xlfn.IFS(COUNTBLANK(F1892:H1892)=3,"",G1892="","G列に金額を入力してください",F1892=3,G1892,H1892="","H列に労働時間を入力してください",F1892=1,ROUND(G1892/(H1892*24),0),F1892=2,ROUND(G1892/(H1892*24),0)),"")</f>
        <v/>
      </c>
      <c r="J1892" s="51" t="str" cm="1">
        <f t="array" ref="J1892">IFERROR(_xlfn.IFS(D1892="","",I1892&lt;E1892,"×（法定外です）",I1892&gt;=E1892,"〇"),"")</f>
        <v/>
      </c>
    </row>
    <row r="1893" spans="1:10" ht="14.25" customHeight="1" x14ac:dyDescent="0.4">
      <c r="A1893" s="51" t="str">
        <f t="shared" si="29"/>
        <v/>
      </c>
      <c r="B1893" s="32"/>
      <c r="C1893" s="32"/>
      <c r="D1893" s="32" t="str">
        <f>IFERROR(IF(C1893="","",確認書!#REF!),"")</f>
        <v/>
      </c>
      <c r="E1893" s="5" t="str">
        <f>IFERROR(IF($F$5&gt;VLOOKUP('記入例（前回申請）'!D1893,最低賃金!$A$2:$G$49,7,FALSE),VLOOKUP('記入例（前回申請）'!D1893,最低賃金!$A$2:$G$49,6,FALSE),IF($F$5&gt;VLOOKUP('記入例（前回申請）'!D1893,最低賃金!$A$2:$G$49,5,FALSE),VLOOKUP('記入例（前回申請）'!D1893,最低賃金!$A$2:$G$49,4,FALSE),VLOOKUP('記入例（前回申請）'!D1893,最低賃金!$A$2:$G$49,2,FALSE))),"")</f>
        <v/>
      </c>
      <c r="F1893" s="32"/>
      <c r="G1893" s="33"/>
      <c r="H1893" s="53"/>
      <c r="I1893" s="28" t="str" cm="1">
        <f t="array" ref="I1893">IFERROR(_xlfn.IFS(COUNTBLANK(F1893:H1893)=3,"",G1893="","G列に金額を入力してください",F1893=3,G1893,H1893="","H列に労働時間を入力してください",F1893=1,ROUND(G1893/(H1893*24),0),F1893=2,ROUND(G1893/(H1893*24),0)),"")</f>
        <v/>
      </c>
      <c r="J1893" s="51" t="str" cm="1">
        <f t="array" ref="J1893">IFERROR(_xlfn.IFS(D1893="","",I1893&lt;E1893,"×（法定外です）",I1893&gt;=E1893,"〇"),"")</f>
        <v/>
      </c>
    </row>
    <row r="1894" spans="1:10" ht="14.25" customHeight="1" x14ac:dyDescent="0.4">
      <c r="A1894" s="51" t="str">
        <f t="shared" si="29"/>
        <v/>
      </c>
      <c r="B1894" s="32"/>
      <c r="C1894" s="32"/>
      <c r="D1894" s="32" t="str">
        <f>IFERROR(IF(C1894="","",確認書!#REF!),"")</f>
        <v/>
      </c>
      <c r="E1894" s="5" t="str">
        <f>IFERROR(IF($F$5&gt;VLOOKUP('記入例（前回申請）'!D1894,最低賃金!$A$2:$G$49,7,FALSE),VLOOKUP('記入例（前回申請）'!D1894,最低賃金!$A$2:$G$49,6,FALSE),IF($F$5&gt;VLOOKUP('記入例（前回申請）'!D1894,最低賃金!$A$2:$G$49,5,FALSE),VLOOKUP('記入例（前回申請）'!D1894,最低賃金!$A$2:$G$49,4,FALSE),VLOOKUP('記入例（前回申請）'!D1894,最低賃金!$A$2:$G$49,2,FALSE))),"")</f>
        <v/>
      </c>
      <c r="F1894" s="32"/>
      <c r="G1894" s="33"/>
      <c r="H1894" s="53"/>
      <c r="I1894" s="28" t="str" cm="1">
        <f t="array" ref="I1894">IFERROR(_xlfn.IFS(COUNTBLANK(F1894:H1894)=3,"",G1894="","G列に金額を入力してください",F1894=3,G1894,H1894="","H列に労働時間を入力してください",F1894=1,ROUND(G1894/(H1894*24),0),F1894=2,ROUND(G1894/(H1894*24),0)),"")</f>
        <v/>
      </c>
      <c r="J1894" s="51" t="str" cm="1">
        <f t="array" ref="J1894">IFERROR(_xlfn.IFS(D1894="","",I1894&lt;E1894,"×（法定外です）",I1894&gt;=E1894,"〇"),"")</f>
        <v/>
      </c>
    </row>
    <row r="1895" spans="1:10" ht="14.25" customHeight="1" x14ac:dyDescent="0.4">
      <c r="A1895" s="51" t="str">
        <f t="shared" si="29"/>
        <v/>
      </c>
      <c r="B1895" s="32"/>
      <c r="C1895" s="32"/>
      <c r="D1895" s="32" t="str">
        <f>IFERROR(IF(C1895="","",確認書!#REF!),"")</f>
        <v/>
      </c>
      <c r="E1895" s="5" t="str">
        <f>IFERROR(IF($F$5&gt;VLOOKUP('記入例（前回申請）'!D1895,最低賃金!$A$2:$G$49,7,FALSE),VLOOKUP('記入例（前回申請）'!D1895,最低賃金!$A$2:$G$49,6,FALSE),IF($F$5&gt;VLOOKUP('記入例（前回申請）'!D1895,最低賃金!$A$2:$G$49,5,FALSE),VLOOKUP('記入例（前回申請）'!D1895,最低賃金!$A$2:$G$49,4,FALSE),VLOOKUP('記入例（前回申請）'!D1895,最低賃金!$A$2:$G$49,2,FALSE))),"")</f>
        <v/>
      </c>
      <c r="F1895" s="32"/>
      <c r="G1895" s="33"/>
      <c r="H1895" s="53"/>
      <c r="I1895" s="28" t="str" cm="1">
        <f t="array" ref="I1895">IFERROR(_xlfn.IFS(COUNTBLANK(F1895:H1895)=3,"",G1895="","G列に金額を入力してください",F1895=3,G1895,H1895="","H列に労働時間を入力してください",F1895=1,ROUND(G1895/(H1895*24),0),F1895=2,ROUND(G1895/(H1895*24),0)),"")</f>
        <v/>
      </c>
      <c r="J1895" s="51" t="str" cm="1">
        <f t="array" ref="J1895">IFERROR(_xlfn.IFS(D1895="","",I1895&lt;E1895,"×（法定外です）",I1895&gt;=E1895,"〇"),"")</f>
        <v/>
      </c>
    </row>
    <row r="1896" spans="1:10" ht="14.25" customHeight="1" x14ac:dyDescent="0.4">
      <c r="A1896" s="51" t="str">
        <f t="shared" si="29"/>
        <v/>
      </c>
      <c r="B1896" s="32"/>
      <c r="C1896" s="32"/>
      <c r="D1896" s="32" t="str">
        <f>IFERROR(IF(C1896="","",確認書!#REF!),"")</f>
        <v/>
      </c>
      <c r="E1896" s="5" t="str">
        <f>IFERROR(IF($F$5&gt;VLOOKUP('記入例（前回申請）'!D1896,最低賃金!$A$2:$G$49,7,FALSE),VLOOKUP('記入例（前回申請）'!D1896,最低賃金!$A$2:$G$49,6,FALSE),IF($F$5&gt;VLOOKUP('記入例（前回申請）'!D1896,最低賃金!$A$2:$G$49,5,FALSE),VLOOKUP('記入例（前回申請）'!D1896,最低賃金!$A$2:$G$49,4,FALSE),VLOOKUP('記入例（前回申請）'!D1896,最低賃金!$A$2:$G$49,2,FALSE))),"")</f>
        <v/>
      </c>
      <c r="F1896" s="32"/>
      <c r="G1896" s="33"/>
      <c r="H1896" s="53"/>
      <c r="I1896" s="28" t="str" cm="1">
        <f t="array" ref="I1896">IFERROR(_xlfn.IFS(COUNTBLANK(F1896:H1896)=3,"",G1896="","G列に金額を入力してください",F1896=3,G1896,H1896="","H列に労働時間を入力してください",F1896=1,ROUND(G1896/(H1896*24),0),F1896=2,ROUND(G1896/(H1896*24),0)),"")</f>
        <v/>
      </c>
      <c r="J1896" s="51" t="str" cm="1">
        <f t="array" ref="J1896">IFERROR(_xlfn.IFS(D1896="","",I1896&lt;E1896,"×（法定外です）",I1896&gt;=E1896,"〇"),"")</f>
        <v/>
      </c>
    </row>
    <row r="1897" spans="1:10" ht="14.25" customHeight="1" x14ac:dyDescent="0.4">
      <c r="A1897" s="51" t="str">
        <f t="shared" si="29"/>
        <v/>
      </c>
      <c r="B1897" s="32"/>
      <c r="C1897" s="32"/>
      <c r="D1897" s="32" t="str">
        <f>IFERROR(IF(C1897="","",確認書!#REF!),"")</f>
        <v/>
      </c>
      <c r="E1897" s="5" t="str">
        <f>IFERROR(IF($F$5&gt;VLOOKUP('記入例（前回申請）'!D1897,最低賃金!$A$2:$G$49,7,FALSE),VLOOKUP('記入例（前回申請）'!D1897,最低賃金!$A$2:$G$49,6,FALSE),IF($F$5&gt;VLOOKUP('記入例（前回申請）'!D1897,最低賃金!$A$2:$G$49,5,FALSE),VLOOKUP('記入例（前回申請）'!D1897,最低賃金!$A$2:$G$49,4,FALSE),VLOOKUP('記入例（前回申請）'!D1897,最低賃金!$A$2:$G$49,2,FALSE))),"")</f>
        <v/>
      </c>
      <c r="F1897" s="32"/>
      <c r="G1897" s="33"/>
      <c r="H1897" s="53"/>
      <c r="I1897" s="28" t="str" cm="1">
        <f t="array" ref="I1897">IFERROR(_xlfn.IFS(COUNTBLANK(F1897:H1897)=3,"",G1897="","G列に金額を入力してください",F1897=3,G1897,H1897="","H列に労働時間を入力してください",F1897=1,ROUND(G1897/(H1897*24),0),F1897=2,ROUND(G1897/(H1897*24),0)),"")</f>
        <v/>
      </c>
      <c r="J1897" s="51" t="str" cm="1">
        <f t="array" ref="J1897">IFERROR(_xlfn.IFS(D1897="","",I1897&lt;E1897,"×（法定外です）",I1897&gt;=E1897,"〇"),"")</f>
        <v/>
      </c>
    </row>
    <row r="1898" spans="1:10" ht="14.25" customHeight="1" x14ac:dyDescent="0.4">
      <c r="A1898" s="51" t="str">
        <f t="shared" si="29"/>
        <v/>
      </c>
      <c r="B1898" s="32"/>
      <c r="C1898" s="32"/>
      <c r="D1898" s="32" t="str">
        <f>IFERROR(IF(C1898="","",確認書!#REF!),"")</f>
        <v/>
      </c>
      <c r="E1898" s="5" t="str">
        <f>IFERROR(IF($F$5&gt;VLOOKUP('記入例（前回申請）'!D1898,最低賃金!$A$2:$G$49,7,FALSE),VLOOKUP('記入例（前回申請）'!D1898,最低賃金!$A$2:$G$49,6,FALSE),IF($F$5&gt;VLOOKUP('記入例（前回申請）'!D1898,最低賃金!$A$2:$G$49,5,FALSE),VLOOKUP('記入例（前回申請）'!D1898,最低賃金!$A$2:$G$49,4,FALSE),VLOOKUP('記入例（前回申請）'!D1898,最低賃金!$A$2:$G$49,2,FALSE))),"")</f>
        <v/>
      </c>
      <c r="F1898" s="32"/>
      <c r="G1898" s="33"/>
      <c r="H1898" s="53"/>
      <c r="I1898" s="28" t="str" cm="1">
        <f t="array" ref="I1898">IFERROR(_xlfn.IFS(COUNTBLANK(F1898:H1898)=3,"",G1898="","G列に金額を入力してください",F1898=3,G1898,H1898="","H列に労働時間を入力してください",F1898=1,ROUND(G1898/(H1898*24),0),F1898=2,ROUND(G1898/(H1898*24),0)),"")</f>
        <v/>
      </c>
      <c r="J1898" s="51" t="str" cm="1">
        <f t="array" ref="J1898">IFERROR(_xlfn.IFS(D1898="","",I1898&lt;E1898,"×（法定外です）",I1898&gt;=E1898,"〇"),"")</f>
        <v/>
      </c>
    </row>
    <row r="1899" spans="1:10" ht="14.25" customHeight="1" x14ac:dyDescent="0.4">
      <c r="A1899" s="51" t="str">
        <f t="shared" si="29"/>
        <v/>
      </c>
      <c r="B1899" s="32"/>
      <c r="C1899" s="32"/>
      <c r="D1899" s="32" t="str">
        <f>IFERROR(IF(C1899="","",確認書!#REF!),"")</f>
        <v/>
      </c>
      <c r="E1899" s="5" t="str">
        <f>IFERROR(IF($F$5&gt;VLOOKUP('記入例（前回申請）'!D1899,最低賃金!$A$2:$G$49,7,FALSE),VLOOKUP('記入例（前回申請）'!D1899,最低賃金!$A$2:$G$49,6,FALSE),IF($F$5&gt;VLOOKUP('記入例（前回申請）'!D1899,最低賃金!$A$2:$G$49,5,FALSE),VLOOKUP('記入例（前回申請）'!D1899,最低賃金!$A$2:$G$49,4,FALSE),VLOOKUP('記入例（前回申請）'!D1899,最低賃金!$A$2:$G$49,2,FALSE))),"")</f>
        <v/>
      </c>
      <c r="F1899" s="32"/>
      <c r="G1899" s="33"/>
      <c r="H1899" s="53"/>
      <c r="I1899" s="28" t="str" cm="1">
        <f t="array" ref="I1899">IFERROR(_xlfn.IFS(COUNTBLANK(F1899:H1899)=3,"",G1899="","G列に金額を入力してください",F1899=3,G1899,H1899="","H列に労働時間を入力してください",F1899=1,ROUND(G1899/(H1899*24),0),F1899=2,ROUND(G1899/(H1899*24),0)),"")</f>
        <v/>
      </c>
      <c r="J1899" s="51" t="str" cm="1">
        <f t="array" ref="J1899">IFERROR(_xlfn.IFS(D1899="","",I1899&lt;E1899,"×（法定外です）",I1899&gt;=E1899,"〇"),"")</f>
        <v/>
      </c>
    </row>
    <row r="1900" spans="1:10" ht="14.25" customHeight="1" x14ac:dyDescent="0.4">
      <c r="A1900" s="51" t="str">
        <f t="shared" si="29"/>
        <v/>
      </c>
      <c r="B1900" s="32"/>
      <c r="C1900" s="32"/>
      <c r="D1900" s="32" t="str">
        <f>IFERROR(IF(C1900="","",確認書!#REF!),"")</f>
        <v/>
      </c>
      <c r="E1900" s="5" t="str">
        <f>IFERROR(IF($F$5&gt;VLOOKUP('記入例（前回申請）'!D1900,最低賃金!$A$2:$G$49,7,FALSE),VLOOKUP('記入例（前回申請）'!D1900,最低賃金!$A$2:$G$49,6,FALSE),IF($F$5&gt;VLOOKUP('記入例（前回申請）'!D1900,最低賃金!$A$2:$G$49,5,FALSE),VLOOKUP('記入例（前回申請）'!D1900,最低賃金!$A$2:$G$49,4,FALSE),VLOOKUP('記入例（前回申請）'!D1900,最低賃金!$A$2:$G$49,2,FALSE))),"")</f>
        <v/>
      </c>
      <c r="F1900" s="32"/>
      <c r="G1900" s="33"/>
      <c r="H1900" s="53"/>
      <c r="I1900" s="28" t="str" cm="1">
        <f t="array" ref="I1900">IFERROR(_xlfn.IFS(COUNTBLANK(F1900:H1900)=3,"",G1900="","G列に金額を入力してください",F1900=3,G1900,H1900="","H列に労働時間を入力してください",F1900=1,ROUND(G1900/(H1900*24),0),F1900=2,ROUND(G1900/(H1900*24),0)),"")</f>
        <v/>
      </c>
      <c r="J1900" s="51" t="str" cm="1">
        <f t="array" ref="J1900">IFERROR(_xlfn.IFS(D1900="","",I1900&lt;E1900,"×（法定外です）",I1900&gt;=E1900,"〇"),"")</f>
        <v/>
      </c>
    </row>
    <row r="1901" spans="1:10" ht="14.25" customHeight="1" x14ac:dyDescent="0.4">
      <c r="A1901" s="51" t="str">
        <f t="shared" si="29"/>
        <v/>
      </c>
      <c r="B1901" s="32"/>
      <c r="C1901" s="32"/>
      <c r="D1901" s="32" t="str">
        <f>IFERROR(IF(C1901="","",確認書!#REF!),"")</f>
        <v/>
      </c>
      <c r="E1901" s="5" t="str">
        <f>IFERROR(IF($F$5&gt;VLOOKUP('記入例（前回申請）'!D1901,最低賃金!$A$2:$G$49,7,FALSE),VLOOKUP('記入例（前回申請）'!D1901,最低賃金!$A$2:$G$49,6,FALSE),IF($F$5&gt;VLOOKUP('記入例（前回申請）'!D1901,最低賃金!$A$2:$G$49,5,FALSE),VLOOKUP('記入例（前回申請）'!D1901,最低賃金!$A$2:$G$49,4,FALSE),VLOOKUP('記入例（前回申請）'!D1901,最低賃金!$A$2:$G$49,2,FALSE))),"")</f>
        <v/>
      </c>
      <c r="F1901" s="32"/>
      <c r="G1901" s="33"/>
      <c r="H1901" s="53"/>
      <c r="I1901" s="28" t="str" cm="1">
        <f t="array" ref="I1901">IFERROR(_xlfn.IFS(COUNTBLANK(F1901:H1901)=3,"",G1901="","G列に金額を入力してください",F1901=3,G1901,H1901="","H列に労働時間を入力してください",F1901=1,ROUND(G1901/(H1901*24),0),F1901=2,ROUND(G1901/(H1901*24),0)),"")</f>
        <v/>
      </c>
      <c r="J1901" s="51" t="str" cm="1">
        <f t="array" ref="J1901">IFERROR(_xlfn.IFS(D1901="","",I1901&lt;E1901,"×（法定外です）",I1901&gt;=E1901,"〇"),"")</f>
        <v/>
      </c>
    </row>
    <row r="1902" spans="1:10" ht="14.25" customHeight="1" x14ac:dyDescent="0.4">
      <c r="A1902" s="51" t="str">
        <f t="shared" si="29"/>
        <v/>
      </c>
      <c r="B1902" s="32"/>
      <c r="C1902" s="32"/>
      <c r="D1902" s="32" t="str">
        <f>IFERROR(IF(C1902="","",確認書!#REF!),"")</f>
        <v/>
      </c>
      <c r="E1902" s="5" t="str">
        <f>IFERROR(IF($F$5&gt;VLOOKUP('記入例（前回申請）'!D1902,最低賃金!$A$2:$G$49,7,FALSE),VLOOKUP('記入例（前回申請）'!D1902,最低賃金!$A$2:$G$49,6,FALSE),IF($F$5&gt;VLOOKUP('記入例（前回申請）'!D1902,最低賃金!$A$2:$G$49,5,FALSE),VLOOKUP('記入例（前回申請）'!D1902,最低賃金!$A$2:$G$49,4,FALSE),VLOOKUP('記入例（前回申請）'!D1902,最低賃金!$A$2:$G$49,2,FALSE))),"")</f>
        <v/>
      </c>
      <c r="F1902" s="32"/>
      <c r="G1902" s="33"/>
      <c r="H1902" s="53"/>
      <c r="I1902" s="28" t="str" cm="1">
        <f t="array" ref="I1902">IFERROR(_xlfn.IFS(COUNTBLANK(F1902:H1902)=3,"",G1902="","G列に金額を入力してください",F1902=3,G1902,H1902="","H列に労働時間を入力してください",F1902=1,ROUND(G1902/(H1902*24),0),F1902=2,ROUND(G1902/(H1902*24),0)),"")</f>
        <v/>
      </c>
      <c r="J1902" s="51" t="str" cm="1">
        <f t="array" ref="J1902">IFERROR(_xlfn.IFS(D1902="","",I1902&lt;E1902,"×（法定外です）",I1902&gt;=E1902,"〇"),"")</f>
        <v/>
      </c>
    </row>
    <row r="1903" spans="1:10" ht="14.25" customHeight="1" x14ac:dyDescent="0.4">
      <c r="A1903" s="51" t="str">
        <f t="shared" si="29"/>
        <v/>
      </c>
      <c r="B1903" s="32"/>
      <c r="C1903" s="32"/>
      <c r="D1903" s="32" t="str">
        <f>IFERROR(IF(C1903="","",確認書!#REF!),"")</f>
        <v/>
      </c>
      <c r="E1903" s="5" t="str">
        <f>IFERROR(IF($F$5&gt;VLOOKUP('記入例（前回申請）'!D1903,最低賃金!$A$2:$G$49,7,FALSE),VLOOKUP('記入例（前回申請）'!D1903,最低賃金!$A$2:$G$49,6,FALSE),IF($F$5&gt;VLOOKUP('記入例（前回申請）'!D1903,最低賃金!$A$2:$G$49,5,FALSE),VLOOKUP('記入例（前回申請）'!D1903,最低賃金!$A$2:$G$49,4,FALSE),VLOOKUP('記入例（前回申請）'!D1903,最低賃金!$A$2:$G$49,2,FALSE))),"")</f>
        <v/>
      </c>
      <c r="F1903" s="32"/>
      <c r="G1903" s="33"/>
      <c r="H1903" s="53"/>
      <c r="I1903" s="28" t="str" cm="1">
        <f t="array" ref="I1903">IFERROR(_xlfn.IFS(COUNTBLANK(F1903:H1903)=3,"",G1903="","G列に金額を入力してください",F1903=3,G1903,H1903="","H列に労働時間を入力してください",F1903=1,ROUND(G1903/(H1903*24),0),F1903=2,ROUND(G1903/(H1903*24),0)),"")</f>
        <v/>
      </c>
      <c r="J1903" s="51" t="str" cm="1">
        <f t="array" ref="J1903">IFERROR(_xlfn.IFS(D1903="","",I1903&lt;E1903,"×（法定外です）",I1903&gt;=E1903,"〇"),"")</f>
        <v/>
      </c>
    </row>
    <row r="1904" spans="1:10" ht="14.25" customHeight="1" x14ac:dyDescent="0.4">
      <c r="A1904" s="51" t="str">
        <f t="shared" si="29"/>
        <v/>
      </c>
      <c r="B1904" s="32"/>
      <c r="C1904" s="32"/>
      <c r="D1904" s="32" t="str">
        <f>IFERROR(IF(C1904="","",確認書!#REF!),"")</f>
        <v/>
      </c>
      <c r="E1904" s="5" t="str">
        <f>IFERROR(IF($F$5&gt;VLOOKUP('記入例（前回申請）'!D1904,最低賃金!$A$2:$G$49,7,FALSE),VLOOKUP('記入例（前回申請）'!D1904,最低賃金!$A$2:$G$49,6,FALSE),IF($F$5&gt;VLOOKUP('記入例（前回申請）'!D1904,最低賃金!$A$2:$G$49,5,FALSE),VLOOKUP('記入例（前回申請）'!D1904,最低賃金!$A$2:$G$49,4,FALSE),VLOOKUP('記入例（前回申請）'!D1904,最低賃金!$A$2:$G$49,2,FALSE))),"")</f>
        <v/>
      </c>
      <c r="F1904" s="32"/>
      <c r="G1904" s="33"/>
      <c r="H1904" s="53"/>
      <c r="I1904" s="28" t="str" cm="1">
        <f t="array" ref="I1904">IFERROR(_xlfn.IFS(COUNTBLANK(F1904:H1904)=3,"",G1904="","G列に金額を入力してください",F1904=3,G1904,H1904="","H列に労働時間を入力してください",F1904=1,ROUND(G1904/(H1904*24),0),F1904=2,ROUND(G1904/(H1904*24),0)),"")</f>
        <v/>
      </c>
      <c r="J1904" s="51" t="str" cm="1">
        <f t="array" ref="J1904">IFERROR(_xlfn.IFS(D1904="","",I1904&lt;E1904,"×（法定外です）",I1904&gt;=E1904,"〇"),"")</f>
        <v/>
      </c>
    </row>
    <row r="1905" spans="1:10" ht="14.25" customHeight="1" x14ac:dyDescent="0.4">
      <c r="A1905" s="51" t="str">
        <f t="shared" si="29"/>
        <v/>
      </c>
      <c r="B1905" s="32"/>
      <c r="C1905" s="32"/>
      <c r="D1905" s="32" t="str">
        <f>IFERROR(IF(C1905="","",確認書!#REF!),"")</f>
        <v/>
      </c>
      <c r="E1905" s="5" t="str">
        <f>IFERROR(IF($F$5&gt;VLOOKUP('記入例（前回申請）'!D1905,最低賃金!$A$2:$G$49,7,FALSE),VLOOKUP('記入例（前回申請）'!D1905,最低賃金!$A$2:$G$49,6,FALSE),IF($F$5&gt;VLOOKUP('記入例（前回申請）'!D1905,最低賃金!$A$2:$G$49,5,FALSE),VLOOKUP('記入例（前回申請）'!D1905,最低賃金!$A$2:$G$49,4,FALSE),VLOOKUP('記入例（前回申請）'!D1905,最低賃金!$A$2:$G$49,2,FALSE))),"")</f>
        <v/>
      </c>
      <c r="F1905" s="32"/>
      <c r="G1905" s="33"/>
      <c r="H1905" s="53"/>
      <c r="I1905" s="28" t="str" cm="1">
        <f t="array" ref="I1905">IFERROR(_xlfn.IFS(COUNTBLANK(F1905:H1905)=3,"",G1905="","G列に金額を入力してください",F1905=3,G1905,H1905="","H列に労働時間を入力してください",F1905=1,ROUND(G1905/(H1905*24),0),F1905=2,ROUND(G1905/(H1905*24),0)),"")</f>
        <v/>
      </c>
      <c r="J1905" s="51" t="str" cm="1">
        <f t="array" ref="J1905">IFERROR(_xlfn.IFS(D1905="","",I1905&lt;E1905,"×（法定外です）",I1905&gt;=E1905,"〇"),"")</f>
        <v/>
      </c>
    </row>
    <row r="1906" spans="1:10" ht="14.25" customHeight="1" x14ac:dyDescent="0.4">
      <c r="A1906" s="51" t="str">
        <f t="shared" si="29"/>
        <v/>
      </c>
      <c r="B1906" s="32"/>
      <c r="C1906" s="32"/>
      <c r="D1906" s="32" t="str">
        <f>IFERROR(IF(C1906="","",確認書!#REF!),"")</f>
        <v/>
      </c>
      <c r="E1906" s="5" t="str">
        <f>IFERROR(IF($F$5&gt;VLOOKUP('記入例（前回申請）'!D1906,最低賃金!$A$2:$G$49,7,FALSE),VLOOKUP('記入例（前回申請）'!D1906,最低賃金!$A$2:$G$49,6,FALSE),IF($F$5&gt;VLOOKUP('記入例（前回申請）'!D1906,最低賃金!$A$2:$G$49,5,FALSE),VLOOKUP('記入例（前回申請）'!D1906,最低賃金!$A$2:$G$49,4,FALSE),VLOOKUP('記入例（前回申請）'!D1906,最低賃金!$A$2:$G$49,2,FALSE))),"")</f>
        <v/>
      </c>
      <c r="F1906" s="32"/>
      <c r="G1906" s="33"/>
      <c r="H1906" s="53"/>
      <c r="I1906" s="28" t="str" cm="1">
        <f t="array" ref="I1906">IFERROR(_xlfn.IFS(COUNTBLANK(F1906:H1906)=3,"",G1906="","G列に金額を入力してください",F1906=3,G1906,H1906="","H列に労働時間を入力してください",F1906=1,ROUND(G1906/(H1906*24),0),F1906=2,ROUND(G1906/(H1906*24),0)),"")</f>
        <v/>
      </c>
      <c r="J1906" s="51" t="str" cm="1">
        <f t="array" ref="J1906">IFERROR(_xlfn.IFS(D1906="","",I1906&lt;E1906,"×（法定外です）",I1906&gt;=E1906,"〇"),"")</f>
        <v/>
      </c>
    </row>
    <row r="1907" spans="1:10" ht="14.25" customHeight="1" x14ac:dyDescent="0.4">
      <c r="A1907" s="51" t="str">
        <f t="shared" si="29"/>
        <v/>
      </c>
      <c r="B1907" s="32"/>
      <c r="C1907" s="32"/>
      <c r="D1907" s="32" t="str">
        <f>IFERROR(IF(C1907="","",確認書!#REF!),"")</f>
        <v/>
      </c>
      <c r="E1907" s="5" t="str">
        <f>IFERROR(IF($F$5&gt;VLOOKUP('記入例（前回申請）'!D1907,最低賃金!$A$2:$G$49,7,FALSE),VLOOKUP('記入例（前回申請）'!D1907,最低賃金!$A$2:$G$49,6,FALSE),IF($F$5&gt;VLOOKUP('記入例（前回申請）'!D1907,最低賃金!$A$2:$G$49,5,FALSE),VLOOKUP('記入例（前回申請）'!D1907,最低賃金!$A$2:$G$49,4,FALSE),VLOOKUP('記入例（前回申請）'!D1907,最低賃金!$A$2:$G$49,2,FALSE))),"")</f>
        <v/>
      </c>
      <c r="F1907" s="32"/>
      <c r="G1907" s="33"/>
      <c r="H1907" s="53"/>
      <c r="I1907" s="28" t="str" cm="1">
        <f t="array" ref="I1907">IFERROR(_xlfn.IFS(COUNTBLANK(F1907:H1907)=3,"",G1907="","G列に金額を入力してください",F1907=3,G1907,H1907="","H列に労働時間を入力してください",F1907=1,ROUND(G1907/(H1907*24),0),F1907=2,ROUND(G1907/(H1907*24),0)),"")</f>
        <v/>
      </c>
      <c r="J1907" s="51" t="str" cm="1">
        <f t="array" ref="J1907">IFERROR(_xlfn.IFS(D1907="","",I1907&lt;E1907,"×（法定外です）",I1907&gt;=E1907,"〇"),"")</f>
        <v/>
      </c>
    </row>
    <row r="1908" spans="1:10" ht="14.25" customHeight="1" x14ac:dyDescent="0.4">
      <c r="A1908" s="51" t="str">
        <f t="shared" si="29"/>
        <v/>
      </c>
      <c r="B1908" s="32"/>
      <c r="C1908" s="32"/>
      <c r="D1908" s="32" t="str">
        <f>IFERROR(IF(C1908="","",確認書!#REF!),"")</f>
        <v/>
      </c>
      <c r="E1908" s="5" t="str">
        <f>IFERROR(IF($F$5&gt;VLOOKUP('記入例（前回申請）'!D1908,最低賃金!$A$2:$G$49,7,FALSE),VLOOKUP('記入例（前回申請）'!D1908,最低賃金!$A$2:$G$49,6,FALSE),IF($F$5&gt;VLOOKUP('記入例（前回申請）'!D1908,最低賃金!$A$2:$G$49,5,FALSE),VLOOKUP('記入例（前回申請）'!D1908,最低賃金!$A$2:$G$49,4,FALSE),VLOOKUP('記入例（前回申請）'!D1908,最低賃金!$A$2:$G$49,2,FALSE))),"")</f>
        <v/>
      </c>
      <c r="F1908" s="32"/>
      <c r="G1908" s="33"/>
      <c r="H1908" s="53"/>
      <c r="I1908" s="28" t="str" cm="1">
        <f t="array" ref="I1908">IFERROR(_xlfn.IFS(COUNTBLANK(F1908:H1908)=3,"",G1908="","G列に金額を入力してください",F1908=3,G1908,H1908="","H列に労働時間を入力してください",F1908=1,ROUND(G1908/(H1908*24),0),F1908=2,ROUND(G1908/(H1908*24),0)),"")</f>
        <v/>
      </c>
      <c r="J1908" s="51" t="str" cm="1">
        <f t="array" ref="J1908">IFERROR(_xlfn.IFS(D1908="","",I1908&lt;E1908,"×（法定外です）",I1908&gt;=E1908,"〇"),"")</f>
        <v/>
      </c>
    </row>
    <row r="1909" spans="1:10" ht="14.25" customHeight="1" x14ac:dyDescent="0.4">
      <c r="A1909" s="51" t="str">
        <f t="shared" si="29"/>
        <v/>
      </c>
      <c r="B1909" s="32"/>
      <c r="C1909" s="32"/>
      <c r="D1909" s="32" t="str">
        <f>IFERROR(IF(C1909="","",確認書!#REF!),"")</f>
        <v/>
      </c>
      <c r="E1909" s="5" t="str">
        <f>IFERROR(IF($F$5&gt;VLOOKUP('記入例（前回申請）'!D1909,最低賃金!$A$2:$G$49,7,FALSE),VLOOKUP('記入例（前回申請）'!D1909,最低賃金!$A$2:$G$49,6,FALSE),IF($F$5&gt;VLOOKUP('記入例（前回申請）'!D1909,最低賃金!$A$2:$G$49,5,FALSE),VLOOKUP('記入例（前回申請）'!D1909,最低賃金!$A$2:$G$49,4,FALSE),VLOOKUP('記入例（前回申請）'!D1909,最低賃金!$A$2:$G$49,2,FALSE))),"")</f>
        <v/>
      </c>
      <c r="F1909" s="32"/>
      <c r="G1909" s="33"/>
      <c r="H1909" s="53"/>
      <c r="I1909" s="28" t="str" cm="1">
        <f t="array" ref="I1909">IFERROR(_xlfn.IFS(COUNTBLANK(F1909:H1909)=3,"",G1909="","G列に金額を入力してください",F1909=3,G1909,H1909="","H列に労働時間を入力してください",F1909=1,ROUND(G1909/(H1909*24),0),F1909=2,ROUND(G1909/(H1909*24),0)),"")</f>
        <v/>
      </c>
      <c r="J1909" s="51" t="str" cm="1">
        <f t="array" ref="J1909">IFERROR(_xlfn.IFS(D1909="","",I1909&lt;E1909,"×（法定外です）",I1909&gt;=E1909,"〇"),"")</f>
        <v/>
      </c>
    </row>
    <row r="1910" spans="1:10" ht="14.25" customHeight="1" x14ac:dyDescent="0.4">
      <c r="A1910" s="51" t="str">
        <f t="shared" si="29"/>
        <v/>
      </c>
      <c r="B1910" s="32"/>
      <c r="C1910" s="32"/>
      <c r="D1910" s="32" t="str">
        <f>IFERROR(IF(C1910="","",確認書!#REF!),"")</f>
        <v/>
      </c>
      <c r="E1910" s="5" t="str">
        <f>IFERROR(IF($F$5&gt;VLOOKUP('記入例（前回申請）'!D1910,最低賃金!$A$2:$G$49,7,FALSE),VLOOKUP('記入例（前回申請）'!D1910,最低賃金!$A$2:$G$49,6,FALSE),IF($F$5&gt;VLOOKUP('記入例（前回申請）'!D1910,最低賃金!$A$2:$G$49,5,FALSE),VLOOKUP('記入例（前回申請）'!D1910,最低賃金!$A$2:$G$49,4,FALSE),VLOOKUP('記入例（前回申請）'!D1910,最低賃金!$A$2:$G$49,2,FALSE))),"")</f>
        <v/>
      </c>
      <c r="F1910" s="32"/>
      <c r="G1910" s="33"/>
      <c r="H1910" s="53"/>
      <c r="I1910" s="28" t="str" cm="1">
        <f t="array" ref="I1910">IFERROR(_xlfn.IFS(COUNTBLANK(F1910:H1910)=3,"",G1910="","G列に金額を入力してください",F1910=3,G1910,H1910="","H列に労働時間を入力してください",F1910=1,ROUND(G1910/(H1910*24),0),F1910=2,ROUND(G1910/(H1910*24),0)),"")</f>
        <v/>
      </c>
      <c r="J1910" s="51" t="str" cm="1">
        <f t="array" ref="J1910">IFERROR(_xlfn.IFS(D1910="","",I1910&lt;E1910,"×（法定外です）",I1910&gt;=E1910,"〇"),"")</f>
        <v/>
      </c>
    </row>
    <row r="1911" spans="1:10" ht="14.25" customHeight="1" x14ac:dyDescent="0.4">
      <c r="A1911" s="51" t="str">
        <f t="shared" si="29"/>
        <v/>
      </c>
      <c r="B1911" s="32"/>
      <c r="C1911" s="32"/>
      <c r="D1911" s="32" t="str">
        <f>IFERROR(IF(C1911="","",確認書!#REF!),"")</f>
        <v/>
      </c>
      <c r="E1911" s="5" t="str">
        <f>IFERROR(IF($F$5&gt;VLOOKUP('記入例（前回申請）'!D1911,最低賃金!$A$2:$G$49,7,FALSE),VLOOKUP('記入例（前回申請）'!D1911,最低賃金!$A$2:$G$49,6,FALSE),IF($F$5&gt;VLOOKUP('記入例（前回申請）'!D1911,最低賃金!$A$2:$G$49,5,FALSE),VLOOKUP('記入例（前回申請）'!D1911,最低賃金!$A$2:$G$49,4,FALSE),VLOOKUP('記入例（前回申請）'!D1911,最低賃金!$A$2:$G$49,2,FALSE))),"")</f>
        <v/>
      </c>
      <c r="F1911" s="32"/>
      <c r="G1911" s="33"/>
      <c r="H1911" s="53"/>
      <c r="I1911" s="28" t="str" cm="1">
        <f t="array" ref="I1911">IFERROR(_xlfn.IFS(COUNTBLANK(F1911:H1911)=3,"",G1911="","G列に金額を入力してください",F1911=3,G1911,H1911="","H列に労働時間を入力してください",F1911=1,ROUND(G1911/(H1911*24),0),F1911=2,ROUND(G1911/(H1911*24),0)),"")</f>
        <v/>
      </c>
      <c r="J1911" s="51" t="str" cm="1">
        <f t="array" ref="J1911">IFERROR(_xlfn.IFS(D1911="","",I1911&lt;E1911,"×（法定外です）",I1911&gt;=E1911,"〇"),"")</f>
        <v/>
      </c>
    </row>
    <row r="1912" spans="1:10" ht="14.25" customHeight="1" x14ac:dyDescent="0.4">
      <c r="A1912" s="51" t="str">
        <f t="shared" si="29"/>
        <v/>
      </c>
      <c r="B1912" s="32"/>
      <c r="C1912" s="32"/>
      <c r="D1912" s="32" t="str">
        <f>IFERROR(IF(C1912="","",確認書!#REF!),"")</f>
        <v/>
      </c>
      <c r="E1912" s="5" t="str">
        <f>IFERROR(IF($F$5&gt;VLOOKUP('記入例（前回申請）'!D1912,最低賃金!$A$2:$G$49,7,FALSE),VLOOKUP('記入例（前回申請）'!D1912,最低賃金!$A$2:$G$49,6,FALSE),IF($F$5&gt;VLOOKUP('記入例（前回申請）'!D1912,最低賃金!$A$2:$G$49,5,FALSE),VLOOKUP('記入例（前回申請）'!D1912,最低賃金!$A$2:$G$49,4,FALSE),VLOOKUP('記入例（前回申請）'!D1912,最低賃金!$A$2:$G$49,2,FALSE))),"")</f>
        <v/>
      </c>
      <c r="F1912" s="32"/>
      <c r="G1912" s="33"/>
      <c r="H1912" s="53"/>
      <c r="I1912" s="28" t="str" cm="1">
        <f t="array" ref="I1912">IFERROR(_xlfn.IFS(COUNTBLANK(F1912:H1912)=3,"",G1912="","G列に金額を入力してください",F1912=3,G1912,H1912="","H列に労働時間を入力してください",F1912=1,ROUND(G1912/(H1912*24),0),F1912=2,ROUND(G1912/(H1912*24),0)),"")</f>
        <v/>
      </c>
      <c r="J1912" s="51" t="str" cm="1">
        <f t="array" ref="J1912">IFERROR(_xlfn.IFS(D1912="","",I1912&lt;E1912,"×（法定外です）",I1912&gt;=E1912,"〇"),"")</f>
        <v/>
      </c>
    </row>
    <row r="1913" spans="1:10" ht="14.25" customHeight="1" x14ac:dyDescent="0.4">
      <c r="A1913" s="51" t="str">
        <f t="shared" si="29"/>
        <v/>
      </c>
      <c r="B1913" s="32"/>
      <c r="C1913" s="32"/>
      <c r="D1913" s="32" t="str">
        <f>IFERROR(IF(C1913="","",確認書!#REF!),"")</f>
        <v/>
      </c>
      <c r="E1913" s="5" t="str">
        <f>IFERROR(IF($F$5&gt;VLOOKUP('記入例（前回申請）'!D1913,最低賃金!$A$2:$G$49,7,FALSE),VLOOKUP('記入例（前回申請）'!D1913,最低賃金!$A$2:$G$49,6,FALSE),IF($F$5&gt;VLOOKUP('記入例（前回申請）'!D1913,最低賃金!$A$2:$G$49,5,FALSE),VLOOKUP('記入例（前回申請）'!D1913,最低賃金!$A$2:$G$49,4,FALSE),VLOOKUP('記入例（前回申請）'!D1913,最低賃金!$A$2:$G$49,2,FALSE))),"")</f>
        <v/>
      </c>
      <c r="F1913" s="32"/>
      <c r="G1913" s="33"/>
      <c r="H1913" s="53"/>
      <c r="I1913" s="28" t="str" cm="1">
        <f t="array" ref="I1913">IFERROR(_xlfn.IFS(COUNTBLANK(F1913:H1913)=3,"",G1913="","G列に金額を入力してください",F1913=3,G1913,H1913="","H列に労働時間を入力してください",F1913=1,ROUND(G1913/(H1913*24),0),F1913=2,ROUND(G1913/(H1913*24),0)),"")</f>
        <v/>
      </c>
      <c r="J1913" s="51" t="str" cm="1">
        <f t="array" ref="J1913">IFERROR(_xlfn.IFS(D1913="","",I1913&lt;E1913,"×（法定外です）",I1913&gt;=E1913,"〇"),"")</f>
        <v/>
      </c>
    </row>
    <row r="1914" spans="1:10" ht="14.25" customHeight="1" x14ac:dyDescent="0.4">
      <c r="A1914" s="51" t="str">
        <f t="shared" si="29"/>
        <v/>
      </c>
      <c r="B1914" s="32"/>
      <c r="C1914" s="32"/>
      <c r="D1914" s="32" t="str">
        <f>IFERROR(IF(C1914="","",確認書!#REF!),"")</f>
        <v/>
      </c>
      <c r="E1914" s="5" t="str">
        <f>IFERROR(IF($F$5&gt;VLOOKUP('記入例（前回申請）'!D1914,最低賃金!$A$2:$G$49,7,FALSE),VLOOKUP('記入例（前回申請）'!D1914,最低賃金!$A$2:$G$49,6,FALSE),IF($F$5&gt;VLOOKUP('記入例（前回申請）'!D1914,最低賃金!$A$2:$G$49,5,FALSE),VLOOKUP('記入例（前回申請）'!D1914,最低賃金!$A$2:$G$49,4,FALSE),VLOOKUP('記入例（前回申請）'!D1914,最低賃金!$A$2:$G$49,2,FALSE))),"")</f>
        <v/>
      </c>
      <c r="F1914" s="32"/>
      <c r="G1914" s="33"/>
      <c r="H1914" s="53"/>
      <c r="I1914" s="28" t="str" cm="1">
        <f t="array" ref="I1914">IFERROR(_xlfn.IFS(COUNTBLANK(F1914:H1914)=3,"",G1914="","G列に金額を入力してください",F1914=3,G1914,H1914="","H列に労働時間を入力してください",F1914=1,ROUND(G1914/(H1914*24),0),F1914=2,ROUND(G1914/(H1914*24),0)),"")</f>
        <v/>
      </c>
      <c r="J1914" s="51" t="str" cm="1">
        <f t="array" ref="J1914">IFERROR(_xlfn.IFS(D1914="","",I1914&lt;E1914,"×（法定外です）",I1914&gt;=E1914,"〇"),"")</f>
        <v/>
      </c>
    </row>
    <row r="1915" spans="1:10" ht="14.25" customHeight="1" x14ac:dyDescent="0.4">
      <c r="A1915" s="51" t="str">
        <f t="shared" si="29"/>
        <v/>
      </c>
      <c r="B1915" s="32"/>
      <c r="C1915" s="32"/>
      <c r="D1915" s="32" t="str">
        <f>IFERROR(IF(C1915="","",確認書!#REF!),"")</f>
        <v/>
      </c>
      <c r="E1915" s="5" t="str">
        <f>IFERROR(IF($F$5&gt;VLOOKUP('記入例（前回申請）'!D1915,最低賃金!$A$2:$G$49,7,FALSE),VLOOKUP('記入例（前回申請）'!D1915,最低賃金!$A$2:$G$49,6,FALSE),IF($F$5&gt;VLOOKUP('記入例（前回申請）'!D1915,最低賃金!$A$2:$G$49,5,FALSE),VLOOKUP('記入例（前回申請）'!D1915,最低賃金!$A$2:$G$49,4,FALSE),VLOOKUP('記入例（前回申請）'!D1915,最低賃金!$A$2:$G$49,2,FALSE))),"")</f>
        <v/>
      </c>
      <c r="F1915" s="32"/>
      <c r="G1915" s="33"/>
      <c r="H1915" s="53"/>
      <c r="I1915" s="28" t="str" cm="1">
        <f t="array" ref="I1915">IFERROR(_xlfn.IFS(COUNTBLANK(F1915:H1915)=3,"",G1915="","G列に金額を入力してください",F1915=3,G1915,H1915="","H列に労働時間を入力してください",F1915=1,ROUND(G1915/(H1915*24),0),F1915=2,ROUND(G1915/(H1915*24),0)),"")</f>
        <v/>
      </c>
      <c r="J1915" s="51" t="str" cm="1">
        <f t="array" ref="J1915">IFERROR(_xlfn.IFS(D1915="","",I1915&lt;E1915,"×（法定外です）",I1915&gt;=E1915,"〇"),"")</f>
        <v/>
      </c>
    </row>
    <row r="1916" spans="1:10" ht="14.25" customHeight="1" x14ac:dyDescent="0.4">
      <c r="A1916" s="51" t="str">
        <f t="shared" si="29"/>
        <v/>
      </c>
      <c r="B1916" s="32"/>
      <c r="C1916" s="32"/>
      <c r="D1916" s="32" t="str">
        <f>IFERROR(IF(C1916="","",確認書!#REF!),"")</f>
        <v/>
      </c>
      <c r="E1916" s="5" t="str">
        <f>IFERROR(IF($F$5&gt;VLOOKUP('記入例（前回申請）'!D1916,最低賃金!$A$2:$G$49,7,FALSE),VLOOKUP('記入例（前回申請）'!D1916,最低賃金!$A$2:$G$49,6,FALSE),IF($F$5&gt;VLOOKUP('記入例（前回申請）'!D1916,最低賃金!$A$2:$G$49,5,FALSE),VLOOKUP('記入例（前回申請）'!D1916,最低賃金!$A$2:$G$49,4,FALSE),VLOOKUP('記入例（前回申請）'!D1916,最低賃金!$A$2:$G$49,2,FALSE))),"")</f>
        <v/>
      </c>
      <c r="F1916" s="32"/>
      <c r="G1916" s="33"/>
      <c r="H1916" s="53"/>
      <c r="I1916" s="28" t="str" cm="1">
        <f t="array" ref="I1916">IFERROR(_xlfn.IFS(COUNTBLANK(F1916:H1916)=3,"",G1916="","G列に金額を入力してください",F1916=3,G1916,H1916="","H列に労働時間を入力してください",F1916=1,ROUND(G1916/(H1916*24),0),F1916=2,ROUND(G1916/(H1916*24),0)),"")</f>
        <v/>
      </c>
      <c r="J1916" s="51" t="str" cm="1">
        <f t="array" ref="J1916">IFERROR(_xlfn.IFS(D1916="","",I1916&lt;E1916,"×（法定外です）",I1916&gt;=E1916,"〇"),"")</f>
        <v/>
      </c>
    </row>
    <row r="1917" spans="1:10" ht="14.25" customHeight="1" x14ac:dyDescent="0.4">
      <c r="A1917" s="51" t="str">
        <f t="shared" si="29"/>
        <v/>
      </c>
      <c r="B1917" s="32"/>
      <c r="C1917" s="32"/>
      <c r="D1917" s="32" t="str">
        <f>IFERROR(IF(C1917="","",確認書!#REF!),"")</f>
        <v/>
      </c>
      <c r="E1917" s="5" t="str">
        <f>IFERROR(IF($F$5&gt;VLOOKUP('記入例（前回申請）'!D1917,最低賃金!$A$2:$G$49,7,FALSE),VLOOKUP('記入例（前回申請）'!D1917,最低賃金!$A$2:$G$49,6,FALSE),IF($F$5&gt;VLOOKUP('記入例（前回申請）'!D1917,最低賃金!$A$2:$G$49,5,FALSE),VLOOKUP('記入例（前回申請）'!D1917,最低賃金!$A$2:$G$49,4,FALSE),VLOOKUP('記入例（前回申請）'!D1917,最低賃金!$A$2:$G$49,2,FALSE))),"")</f>
        <v/>
      </c>
      <c r="F1917" s="32"/>
      <c r="G1917" s="33"/>
      <c r="H1917" s="53"/>
      <c r="I1917" s="28" t="str" cm="1">
        <f t="array" ref="I1917">IFERROR(_xlfn.IFS(COUNTBLANK(F1917:H1917)=3,"",G1917="","G列に金額を入力してください",F1917=3,G1917,H1917="","H列に労働時間を入力してください",F1917=1,ROUND(G1917/(H1917*24),0),F1917=2,ROUND(G1917/(H1917*24),0)),"")</f>
        <v/>
      </c>
      <c r="J1917" s="51" t="str" cm="1">
        <f t="array" ref="J1917">IFERROR(_xlfn.IFS(D1917="","",I1917&lt;E1917,"×（法定外です）",I1917&gt;=E1917,"〇"),"")</f>
        <v/>
      </c>
    </row>
    <row r="1918" spans="1:10" ht="14.25" customHeight="1" x14ac:dyDescent="0.4">
      <c r="A1918" s="51" t="str">
        <f t="shared" si="29"/>
        <v/>
      </c>
      <c r="B1918" s="32"/>
      <c r="C1918" s="32"/>
      <c r="D1918" s="32" t="str">
        <f>IFERROR(IF(C1918="","",確認書!#REF!),"")</f>
        <v/>
      </c>
      <c r="E1918" s="5" t="str">
        <f>IFERROR(IF($F$5&gt;VLOOKUP('記入例（前回申請）'!D1918,最低賃金!$A$2:$G$49,7,FALSE),VLOOKUP('記入例（前回申請）'!D1918,最低賃金!$A$2:$G$49,6,FALSE),IF($F$5&gt;VLOOKUP('記入例（前回申請）'!D1918,最低賃金!$A$2:$G$49,5,FALSE),VLOOKUP('記入例（前回申請）'!D1918,最低賃金!$A$2:$G$49,4,FALSE),VLOOKUP('記入例（前回申請）'!D1918,最低賃金!$A$2:$G$49,2,FALSE))),"")</f>
        <v/>
      </c>
      <c r="F1918" s="32"/>
      <c r="G1918" s="33"/>
      <c r="H1918" s="53"/>
      <c r="I1918" s="28" t="str" cm="1">
        <f t="array" ref="I1918">IFERROR(_xlfn.IFS(COUNTBLANK(F1918:H1918)=3,"",G1918="","G列に金額を入力してください",F1918=3,G1918,H1918="","H列に労働時間を入力してください",F1918=1,ROUND(G1918/(H1918*24),0),F1918=2,ROUND(G1918/(H1918*24),0)),"")</f>
        <v/>
      </c>
      <c r="J1918" s="51" t="str" cm="1">
        <f t="array" ref="J1918">IFERROR(_xlfn.IFS(D1918="","",I1918&lt;E1918,"×（法定外です）",I1918&gt;=E1918,"〇"),"")</f>
        <v/>
      </c>
    </row>
    <row r="1919" spans="1:10" ht="14.25" customHeight="1" x14ac:dyDescent="0.4">
      <c r="A1919" s="51" t="str">
        <f t="shared" si="29"/>
        <v/>
      </c>
      <c r="B1919" s="32"/>
      <c r="C1919" s="32"/>
      <c r="D1919" s="32" t="str">
        <f>IFERROR(IF(C1919="","",確認書!#REF!),"")</f>
        <v/>
      </c>
      <c r="E1919" s="5" t="str">
        <f>IFERROR(IF($F$5&gt;VLOOKUP('記入例（前回申請）'!D1919,最低賃金!$A$2:$G$49,7,FALSE),VLOOKUP('記入例（前回申請）'!D1919,最低賃金!$A$2:$G$49,6,FALSE),IF($F$5&gt;VLOOKUP('記入例（前回申請）'!D1919,最低賃金!$A$2:$G$49,5,FALSE),VLOOKUP('記入例（前回申請）'!D1919,最低賃金!$A$2:$G$49,4,FALSE),VLOOKUP('記入例（前回申請）'!D1919,最低賃金!$A$2:$G$49,2,FALSE))),"")</f>
        <v/>
      </c>
      <c r="F1919" s="32"/>
      <c r="G1919" s="33"/>
      <c r="H1919" s="53"/>
      <c r="I1919" s="28" t="str" cm="1">
        <f t="array" ref="I1919">IFERROR(_xlfn.IFS(COUNTBLANK(F1919:H1919)=3,"",G1919="","G列に金額を入力してください",F1919=3,G1919,H1919="","H列に労働時間を入力してください",F1919=1,ROUND(G1919/(H1919*24),0),F1919=2,ROUND(G1919/(H1919*24),0)),"")</f>
        <v/>
      </c>
      <c r="J1919" s="51" t="str" cm="1">
        <f t="array" ref="J1919">IFERROR(_xlfn.IFS(D1919="","",I1919&lt;E1919,"×（法定外です）",I1919&gt;=E1919,"〇"),"")</f>
        <v/>
      </c>
    </row>
    <row r="1920" spans="1:10" ht="14.25" customHeight="1" x14ac:dyDescent="0.4">
      <c r="A1920" s="51" t="str">
        <f t="shared" si="29"/>
        <v/>
      </c>
      <c r="B1920" s="32"/>
      <c r="C1920" s="32"/>
      <c r="D1920" s="32" t="str">
        <f>IFERROR(IF(C1920="","",確認書!#REF!),"")</f>
        <v/>
      </c>
      <c r="E1920" s="5" t="str">
        <f>IFERROR(IF($F$5&gt;VLOOKUP('記入例（前回申請）'!D1920,最低賃金!$A$2:$G$49,7,FALSE),VLOOKUP('記入例（前回申請）'!D1920,最低賃金!$A$2:$G$49,6,FALSE),IF($F$5&gt;VLOOKUP('記入例（前回申請）'!D1920,最低賃金!$A$2:$G$49,5,FALSE),VLOOKUP('記入例（前回申請）'!D1920,最低賃金!$A$2:$G$49,4,FALSE),VLOOKUP('記入例（前回申請）'!D1920,最低賃金!$A$2:$G$49,2,FALSE))),"")</f>
        <v/>
      </c>
      <c r="F1920" s="32"/>
      <c r="G1920" s="33"/>
      <c r="H1920" s="53"/>
      <c r="I1920" s="28" t="str" cm="1">
        <f t="array" ref="I1920">IFERROR(_xlfn.IFS(COUNTBLANK(F1920:H1920)=3,"",G1920="","G列に金額を入力してください",F1920=3,G1920,H1920="","H列に労働時間を入力してください",F1920=1,ROUND(G1920/(H1920*24),0),F1920=2,ROUND(G1920/(H1920*24),0)),"")</f>
        <v/>
      </c>
      <c r="J1920" s="51" t="str" cm="1">
        <f t="array" ref="J1920">IFERROR(_xlfn.IFS(D1920="","",I1920&lt;E1920,"×（法定外です）",I1920&gt;=E1920,"〇"),"")</f>
        <v/>
      </c>
    </row>
    <row r="1921" spans="1:10" ht="14.25" customHeight="1" x14ac:dyDescent="0.4">
      <c r="A1921" s="51" t="str">
        <f t="shared" si="29"/>
        <v/>
      </c>
      <c r="B1921" s="32"/>
      <c r="C1921" s="32"/>
      <c r="D1921" s="32" t="str">
        <f>IFERROR(IF(C1921="","",確認書!#REF!),"")</f>
        <v/>
      </c>
      <c r="E1921" s="5" t="str">
        <f>IFERROR(IF($F$5&gt;VLOOKUP('記入例（前回申請）'!D1921,最低賃金!$A$2:$G$49,7,FALSE),VLOOKUP('記入例（前回申請）'!D1921,最低賃金!$A$2:$G$49,6,FALSE),IF($F$5&gt;VLOOKUP('記入例（前回申請）'!D1921,最低賃金!$A$2:$G$49,5,FALSE),VLOOKUP('記入例（前回申請）'!D1921,最低賃金!$A$2:$G$49,4,FALSE),VLOOKUP('記入例（前回申請）'!D1921,最低賃金!$A$2:$G$49,2,FALSE))),"")</f>
        <v/>
      </c>
      <c r="F1921" s="32"/>
      <c r="G1921" s="33"/>
      <c r="H1921" s="53"/>
      <c r="I1921" s="28" t="str" cm="1">
        <f t="array" ref="I1921">IFERROR(_xlfn.IFS(COUNTBLANK(F1921:H1921)=3,"",G1921="","G列に金額を入力してください",F1921=3,G1921,H1921="","H列に労働時間を入力してください",F1921=1,ROUND(G1921/(H1921*24),0),F1921=2,ROUND(G1921/(H1921*24),0)),"")</f>
        <v/>
      </c>
      <c r="J1921" s="51" t="str" cm="1">
        <f t="array" ref="J1921">IFERROR(_xlfn.IFS(D1921="","",I1921&lt;E1921,"×（法定外です）",I1921&gt;=E1921,"〇"),"")</f>
        <v/>
      </c>
    </row>
    <row r="1922" spans="1:10" ht="14.25" customHeight="1" x14ac:dyDescent="0.4">
      <c r="A1922" s="51" t="str">
        <f t="shared" si="29"/>
        <v/>
      </c>
      <c r="B1922" s="32"/>
      <c r="C1922" s="32"/>
      <c r="D1922" s="32" t="str">
        <f>IFERROR(IF(C1922="","",確認書!#REF!),"")</f>
        <v/>
      </c>
      <c r="E1922" s="5" t="str">
        <f>IFERROR(IF($F$5&gt;VLOOKUP('記入例（前回申請）'!D1922,最低賃金!$A$2:$G$49,7,FALSE),VLOOKUP('記入例（前回申請）'!D1922,最低賃金!$A$2:$G$49,6,FALSE),IF($F$5&gt;VLOOKUP('記入例（前回申請）'!D1922,最低賃金!$A$2:$G$49,5,FALSE),VLOOKUP('記入例（前回申請）'!D1922,最低賃金!$A$2:$G$49,4,FALSE),VLOOKUP('記入例（前回申請）'!D1922,最低賃金!$A$2:$G$49,2,FALSE))),"")</f>
        <v/>
      </c>
      <c r="F1922" s="32"/>
      <c r="G1922" s="33"/>
      <c r="H1922" s="53"/>
      <c r="I1922" s="28" t="str" cm="1">
        <f t="array" ref="I1922">IFERROR(_xlfn.IFS(COUNTBLANK(F1922:H1922)=3,"",G1922="","G列に金額を入力してください",F1922=3,G1922,H1922="","H列に労働時間を入力してください",F1922=1,ROUND(G1922/(H1922*24),0),F1922=2,ROUND(G1922/(H1922*24),0)),"")</f>
        <v/>
      </c>
      <c r="J1922" s="51" t="str" cm="1">
        <f t="array" ref="J1922">IFERROR(_xlfn.IFS(D1922="","",I1922&lt;E1922,"×（法定外です）",I1922&gt;=E1922,"〇"),"")</f>
        <v/>
      </c>
    </row>
    <row r="1923" spans="1:10" ht="14.25" customHeight="1" x14ac:dyDescent="0.4">
      <c r="A1923" s="51" t="str">
        <f t="shared" si="29"/>
        <v/>
      </c>
      <c r="B1923" s="32"/>
      <c r="C1923" s="32"/>
      <c r="D1923" s="32" t="str">
        <f>IFERROR(IF(C1923="","",確認書!#REF!),"")</f>
        <v/>
      </c>
      <c r="E1923" s="5" t="str">
        <f>IFERROR(IF($F$5&gt;VLOOKUP('記入例（前回申請）'!D1923,最低賃金!$A$2:$G$49,7,FALSE),VLOOKUP('記入例（前回申請）'!D1923,最低賃金!$A$2:$G$49,6,FALSE),IF($F$5&gt;VLOOKUP('記入例（前回申請）'!D1923,最低賃金!$A$2:$G$49,5,FALSE),VLOOKUP('記入例（前回申請）'!D1923,最低賃金!$A$2:$G$49,4,FALSE),VLOOKUP('記入例（前回申請）'!D1923,最低賃金!$A$2:$G$49,2,FALSE))),"")</f>
        <v/>
      </c>
      <c r="F1923" s="32"/>
      <c r="G1923" s="33"/>
      <c r="H1923" s="53"/>
      <c r="I1923" s="28" t="str" cm="1">
        <f t="array" ref="I1923">IFERROR(_xlfn.IFS(COUNTBLANK(F1923:H1923)=3,"",G1923="","G列に金額を入力してください",F1923=3,G1923,H1923="","H列に労働時間を入力してください",F1923=1,ROUND(G1923/(H1923*24),0),F1923=2,ROUND(G1923/(H1923*24),0)),"")</f>
        <v/>
      </c>
      <c r="J1923" s="51" t="str" cm="1">
        <f t="array" ref="J1923">IFERROR(_xlfn.IFS(D1923="","",I1923&lt;E1923,"×（法定外です）",I1923&gt;=E1923,"〇"),"")</f>
        <v/>
      </c>
    </row>
    <row r="1924" spans="1:10" ht="14.25" customHeight="1" x14ac:dyDescent="0.4">
      <c r="A1924" s="51" t="str">
        <f t="shared" si="29"/>
        <v/>
      </c>
      <c r="B1924" s="32"/>
      <c r="C1924" s="32"/>
      <c r="D1924" s="32" t="str">
        <f>IFERROR(IF(C1924="","",確認書!#REF!),"")</f>
        <v/>
      </c>
      <c r="E1924" s="5" t="str">
        <f>IFERROR(IF($F$5&gt;VLOOKUP('記入例（前回申請）'!D1924,最低賃金!$A$2:$G$49,7,FALSE),VLOOKUP('記入例（前回申請）'!D1924,最低賃金!$A$2:$G$49,6,FALSE),IF($F$5&gt;VLOOKUP('記入例（前回申請）'!D1924,最低賃金!$A$2:$G$49,5,FALSE),VLOOKUP('記入例（前回申請）'!D1924,最低賃金!$A$2:$G$49,4,FALSE),VLOOKUP('記入例（前回申請）'!D1924,最低賃金!$A$2:$G$49,2,FALSE))),"")</f>
        <v/>
      </c>
      <c r="F1924" s="32"/>
      <c r="G1924" s="33"/>
      <c r="H1924" s="53"/>
      <c r="I1924" s="28" t="str" cm="1">
        <f t="array" ref="I1924">IFERROR(_xlfn.IFS(COUNTBLANK(F1924:H1924)=3,"",G1924="","G列に金額を入力してください",F1924=3,G1924,H1924="","H列に労働時間を入力してください",F1924=1,ROUND(G1924/(H1924*24),0),F1924=2,ROUND(G1924/(H1924*24),0)),"")</f>
        <v/>
      </c>
      <c r="J1924" s="51" t="str" cm="1">
        <f t="array" ref="J1924">IFERROR(_xlfn.IFS(D1924="","",I1924&lt;E1924,"×（法定外です）",I1924&gt;=E1924,"〇"),"")</f>
        <v/>
      </c>
    </row>
    <row r="1925" spans="1:10" ht="14.25" customHeight="1" x14ac:dyDescent="0.4">
      <c r="A1925" s="51" t="str">
        <f t="shared" si="29"/>
        <v/>
      </c>
      <c r="B1925" s="32"/>
      <c r="C1925" s="32"/>
      <c r="D1925" s="32" t="str">
        <f>IFERROR(IF(C1925="","",確認書!#REF!),"")</f>
        <v/>
      </c>
      <c r="E1925" s="5" t="str">
        <f>IFERROR(IF($F$5&gt;VLOOKUP('記入例（前回申請）'!D1925,最低賃金!$A$2:$G$49,7,FALSE),VLOOKUP('記入例（前回申請）'!D1925,最低賃金!$A$2:$G$49,6,FALSE),IF($F$5&gt;VLOOKUP('記入例（前回申請）'!D1925,最低賃金!$A$2:$G$49,5,FALSE),VLOOKUP('記入例（前回申請）'!D1925,最低賃金!$A$2:$G$49,4,FALSE),VLOOKUP('記入例（前回申請）'!D1925,最低賃金!$A$2:$G$49,2,FALSE))),"")</f>
        <v/>
      </c>
      <c r="F1925" s="32"/>
      <c r="G1925" s="33"/>
      <c r="H1925" s="53"/>
      <c r="I1925" s="28" t="str" cm="1">
        <f t="array" ref="I1925">IFERROR(_xlfn.IFS(COUNTBLANK(F1925:H1925)=3,"",G1925="","G列に金額を入力してください",F1925=3,G1925,H1925="","H列に労働時間を入力してください",F1925=1,ROUND(G1925/(H1925*24),0),F1925=2,ROUND(G1925/(H1925*24),0)),"")</f>
        <v/>
      </c>
      <c r="J1925" s="51" t="str" cm="1">
        <f t="array" ref="J1925">IFERROR(_xlfn.IFS(D1925="","",I1925&lt;E1925,"×（法定外です）",I1925&gt;=E1925,"〇"),"")</f>
        <v/>
      </c>
    </row>
    <row r="1926" spans="1:10" ht="14.25" customHeight="1" x14ac:dyDescent="0.4">
      <c r="A1926" s="51" t="str">
        <f t="shared" si="29"/>
        <v/>
      </c>
      <c r="B1926" s="32"/>
      <c r="C1926" s="32"/>
      <c r="D1926" s="32" t="str">
        <f>IFERROR(IF(C1926="","",確認書!#REF!),"")</f>
        <v/>
      </c>
      <c r="E1926" s="5" t="str">
        <f>IFERROR(IF($F$5&gt;VLOOKUP('記入例（前回申請）'!D1926,最低賃金!$A$2:$G$49,7,FALSE),VLOOKUP('記入例（前回申請）'!D1926,最低賃金!$A$2:$G$49,6,FALSE),IF($F$5&gt;VLOOKUP('記入例（前回申請）'!D1926,最低賃金!$A$2:$G$49,5,FALSE),VLOOKUP('記入例（前回申請）'!D1926,最低賃金!$A$2:$G$49,4,FALSE),VLOOKUP('記入例（前回申請）'!D1926,最低賃金!$A$2:$G$49,2,FALSE))),"")</f>
        <v/>
      </c>
      <c r="F1926" s="32"/>
      <c r="G1926" s="33"/>
      <c r="H1926" s="53"/>
      <c r="I1926" s="28" t="str" cm="1">
        <f t="array" ref="I1926">IFERROR(_xlfn.IFS(COUNTBLANK(F1926:H1926)=3,"",G1926="","G列に金額を入力してください",F1926=3,G1926,H1926="","H列に労働時間を入力してください",F1926=1,ROUND(G1926/(H1926*24),0),F1926=2,ROUND(G1926/(H1926*24),0)),"")</f>
        <v/>
      </c>
      <c r="J1926" s="51" t="str" cm="1">
        <f t="array" ref="J1926">IFERROR(_xlfn.IFS(D1926="","",I1926&lt;E1926,"×（法定外です）",I1926&gt;=E1926,"〇"),"")</f>
        <v/>
      </c>
    </row>
    <row r="1927" spans="1:10" ht="14.25" customHeight="1" x14ac:dyDescent="0.4">
      <c r="A1927" s="51" t="str">
        <f t="shared" si="29"/>
        <v/>
      </c>
      <c r="B1927" s="32"/>
      <c r="C1927" s="32"/>
      <c r="D1927" s="32" t="str">
        <f>IFERROR(IF(C1927="","",確認書!#REF!),"")</f>
        <v/>
      </c>
      <c r="E1927" s="5" t="str">
        <f>IFERROR(IF($F$5&gt;VLOOKUP('記入例（前回申請）'!D1927,最低賃金!$A$2:$G$49,7,FALSE),VLOOKUP('記入例（前回申請）'!D1927,最低賃金!$A$2:$G$49,6,FALSE),IF($F$5&gt;VLOOKUP('記入例（前回申請）'!D1927,最低賃金!$A$2:$G$49,5,FALSE),VLOOKUP('記入例（前回申請）'!D1927,最低賃金!$A$2:$G$49,4,FALSE),VLOOKUP('記入例（前回申請）'!D1927,最低賃金!$A$2:$G$49,2,FALSE))),"")</f>
        <v/>
      </c>
      <c r="F1927" s="32"/>
      <c r="G1927" s="33"/>
      <c r="H1927" s="53"/>
      <c r="I1927" s="28" t="str" cm="1">
        <f t="array" ref="I1927">IFERROR(_xlfn.IFS(COUNTBLANK(F1927:H1927)=3,"",G1927="","G列に金額を入力してください",F1927=3,G1927,H1927="","H列に労働時間を入力してください",F1927=1,ROUND(G1927/(H1927*24),0),F1927=2,ROUND(G1927/(H1927*24),0)),"")</f>
        <v/>
      </c>
      <c r="J1927" s="51" t="str" cm="1">
        <f t="array" ref="J1927">IFERROR(_xlfn.IFS(D1927="","",I1927&lt;E1927,"×（法定外です）",I1927&gt;=E1927,"〇"),"")</f>
        <v/>
      </c>
    </row>
    <row r="1928" spans="1:10" ht="14.25" customHeight="1" x14ac:dyDescent="0.4">
      <c r="A1928" s="51" t="str">
        <f t="shared" si="29"/>
        <v/>
      </c>
      <c r="B1928" s="32"/>
      <c r="C1928" s="32"/>
      <c r="D1928" s="32" t="str">
        <f>IFERROR(IF(C1928="","",確認書!#REF!),"")</f>
        <v/>
      </c>
      <c r="E1928" s="5" t="str">
        <f>IFERROR(IF($F$5&gt;VLOOKUP('記入例（前回申請）'!D1928,最低賃金!$A$2:$G$49,7,FALSE),VLOOKUP('記入例（前回申請）'!D1928,最低賃金!$A$2:$G$49,6,FALSE),IF($F$5&gt;VLOOKUP('記入例（前回申請）'!D1928,最低賃金!$A$2:$G$49,5,FALSE),VLOOKUP('記入例（前回申請）'!D1928,最低賃金!$A$2:$G$49,4,FALSE),VLOOKUP('記入例（前回申請）'!D1928,最低賃金!$A$2:$G$49,2,FALSE))),"")</f>
        <v/>
      </c>
      <c r="F1928" s="32"/>
      <c r="G1928" s="33"/>
      <c r="H1928" s="53"/>
      <c r="I1928" s="28" t="str" cm="1">
        <f t="array" ref="I1928">IFERROR(_xlfn.IFS(COUNTBLANK(F1928:H1928)=3,"",G1928="","G列に金額を入力してください",F1928=3,G1928,H1928="","H列に労働時間を入力してください",F1928=1,ROUND(G1928/(H1928*24),0),F1928=2,ROUND(G1928/(H1928*24),0)),"")</f>
        <v/>
      </c>
      <c r="J1928" s="51" t="str" cm="1">
        <f t="array" ref="J1928">IFERROR(_xlfn.IFS(D1928="","",I1928&lt;E1928,"×（法定外です）",I1928&gt;=E1928,"〇"),"")</f>
        <v/>
      </c>
    </row>
    <row r="1929" spans="1:10" ht="14.25" customHeight="1" x14ac:dyDescent="0.4">
      <c r="A1929" s="51" t="str">
        <f t="shared" si="29"/>
        <v/>
      </c>
      <c r="B1929" s="32"/>
      <c r="C1929" s="32"/>
      <c r="D1929" s="32" t="str">
        <f>IFERROR(IF(C1929="","",確認書!#REF!),"")</f>
        <v/>
      </c>
      <c r="E1929" s="5" t="str">
        <f>IFERROR(IF($F$5&gt;VLOOKUP('記入例（前回申請）'!D1929,最低賃金!$A$2:$G$49,7,FALSE),VLOOKUP('記入例（前回申請）'!D1929,最低賃金!$A$2:$G$49,6,FALSE),IF($F$5&gt;VLOOKUP('記入例（前回申請）'!D1929,最低賃金!$A$2:$G$49,5,FALSE),VLOOKUP('記入例（前回申請）'!D1929,最低賃金!$A$2:$G$49,4,FALSE),VLOOKUP('記入例（前回申請）'!D1929,最低賃金!$A$2:$G$49,2,FALSE))),"")</f>
        <v/>
      </c>
      <c r="F1929" s="32"/>
      <c r="G1929" s="33"/>
      <c r="H1929" s="53"/>
      <c r="I1929" s="28" t="str" cm="1">
        <f t="array" ref="I1929">IFERROR(_xlfn.IFS(COUNTBLANK(F1929:H1929)=3,"",G1929="","G列に金額を入力してください",F1929=3,G1929,H1929="","H列に労働時間を入力してください",F1929=1,ROUND(G1929/(H1929*24),0),F1929=2,ROUND(G1929/(H1929*24),0)),"")</f>
        <v/>
      </c>
      <c r="J1929" s="51" t="str" cm="1">
        <f t="array" ref="J1929">IFERROR(_xlfn.IFS(D1929="","",I1929&lt;E1929,"×（法定外です）",I1929&gt;=E1929,"〇"),"")</f>
        <v/>
      </c>
    </row>
    <row r="1930" spans="1:10" ht="14.25" customHeight="1" x14ac:dyDescent="0.4">
      <c r="A1930" s="51" t="str">
        <f t="shared" si="29"/>
        <v/>
      </c>
      <c r="B1930" s="32"/>
      <c r="C1930" s="32"/>
      <c r="D1930" s="32" t="str">
        <f>IFERROR(IF(C1930="","",確認書!#REF!),"")</f>
        <v/>
      </c>
      <c r="E1930" s="5" t="str">
        <f>IFERROR(IF($F$5&gt;VLOOKUP('記入例（前回申請）'!D1930,最低賃金!$A$2:$G$49,7,FALSE),VLOOKUP('記入例（前回申請）'!D1930,最低賃金!$A$2:$G$49,6,FALSE),IF($F$5&gt;VLOOKUP('記入例（前回申請）'!D1930,最低賃金!$A$2:$G$49,5,FALSE),VLOOKUP('記入例（前回申請）'!D1930,最低賃金!$A$2:$G$49,4,FALSE),VLOOKUP('記入例（前回申請）'!D1930,最低賃金!$A$2:$G$49,2,FALSE))),"")</f>
        <v/>
      </c>
      <c r="F1930" s="32"/>
      <c r="G1930" s="33"/>
      <c r="H1930" s="53"/>
      <c r="I1930" s="28" t="str" cm="1">
        <f t="array" ref="I1930">IFERROR(_xlfn.IFS(COUNTBLANK(F1930:H1930)=3,"",G1930="","G列に金額を入力してください",F1930=3,G1930,H1930="","H列に労働時間を入力してください",F1930=1,ROUND(G1930/(H1930*24),0),F1930=2,ROUND(G1930/(H1930*24),0)),"")</f>
        <v/>
      </c>
      <c r="J1930" s="51" t="str" cm="1">
        <f t="array" ref="J1930">IFERROR(_xlfn.IFS(D1930="","",I1930&lt;E1930,"×（法定外です）",I1930&gt;=E1930,"〇"),"")</f>
        <v/>
      </c>
    </row>
    <row r="1931" spans="1:10" ht="14.25" customHeight="1" x14ac:dyDescent="0.4">
      <c r="A1931" s="51" t="str">
        <f t="shared" si="29"/>
        <v/>
      </c>
      <c r="B1931" s="32"/>
      <c r="C1931" s="32"/>
      <c r="D1931" s="32" t="str">
        <f>IFERROR(IF(C1931="","",確認書!#REF!),"")</f>
        <v/>
      </c>
      <c r="E1931" s="5" t="str">
        <f>IFERROR(IF($F$5&gt;VLOOKUP('記入例（前回申請）'!D1931,最低賃金!$A$2:$G$49,7,FALSE),VLOOKUP('記入例（前回申請）'!D1931,最低賃金!$A$2:$G$49,6,FALSE),IF($F$5&gt;VLOOKUP('記入例（前回申請）'!D1931,最低賃金!$A$2:$G$49,5,FALSE),VLOOKUP('記入例（前回申請）'!D1931,最低賃金!$A$2:$G$49,4,FALSE),VLOOKUP('記入例（前回申請）'!D1931,最低賃金!$A$2:$G$49,2,FALSE))),"")</f>
        <v/>
      </c>
      <c r="F1931" s="32"/>
      <c r="G1931" s="33"/>
      <c r="H1931" s="53"/>
      <c r="I1931" s="28" t="str" cm="1">
        <f t="array" ref="I1931">IFERROR(_xlfn.IFS(COUNTBLANK(F1931:H1931)=3,"",G1931="","G列に金額を入力してください",F1931=3,G1931,H1931="","H列に労働時間を入力してください",F1931=1,ROUND(G1931/(H1931*24),0),F1931=2,ROUND(G1931/(H1931*24),0)),"")</f>
        <v/>
      </c>
      <c r="J1931" s="51" t="str" cm="1">
        <f t="array" ref="J1931">IFERROR(_xlfn.IFS(D1931="","",I1931&lt;E1931,"×（法定外です）",I1931&gt;=E1931,"〇"),"")</f>
        <v/>
      </c>
    </row>
    <row r="1932" spans="1:10" ht="14.25" customHeight="1" x14ac:dyDescent="0.4">
      <c r="A1932" s="51" t="str">
        <f t="shared" ref="A1932:A1995" si="30">IF(C1932="","",A1931+1)</f>
        <v/>
      </c>
      <c r="B1932" s="32"/>
      <c r="C1932" s="32"/>
      <c r="D1932" s="32" t="str">
        <f>IFERROR(IF(C1932="","",確認書!#REF!),"")</f>
        <v/>
      </c>
      <c r="E1932" s="5" t="str">
        <f>IFERROR(IF($F$5&gt;VLOOKUP('記入例（前回申請）'!D1932,最低賃金!$A$2:$G$49,7,FALSE),VLOOKUP('記入例（前回申請）'!D1932,最低賃金!$A$2:$G$49,6,FALSE),IF($F$5&gt;VLOOKUP('記入例（前回申請）'!D1932,最低賃金!$A$2:$G$49,5,FALSE),VLOOKUP('記入例（前回申請）'!D1932,最低賃金!$A$2:$G$49,4,FALSE),VLOOKUP('記入例（前回申請）'!D1932,最低賃金!$A$2:$G$49,2,FALSE))),"")</f>
        <v/>
      </c>
      <c r="F1932" s="32"/>
      <c r="G1932" s="33"/>
      <c r="H1932" s="53"/>
      <c r="I1932" s="28" t="str" cm="1">
        <f t="array" ref="I1932">IFERROR(_xlfn.IFS(COUNTBLANK(F1932:H1932)=3,"",G1932="","G列に金額を入力してください",F1932=3,G1932,H1932="","H列に労働時間を入力してください",F1932=1,ROUND(G1932/(H1932*24),0),F1932=2,ROUND(G1932/(H1932*24),0)),"")</f>
        <v/>
      </c>
      <c r="J1932" s="51" t="str" cm="1">
        <f t="array" ref="J1932">IFERROR(_xlfn.IFS(D1932="","",I1932&lt;E1932,"×（法定外です）",I1932&gt;=E1932,"〇"),"")</f>
        <v/>
      </c>
    </row>
    <row r="1933" spans="1:10" ht="14.25" customHeight="1" x14ac:dyDescent="0.4">
      <c r="A1933" s="51" t="str">
        <f t="shared" si="30"/>
        <v/>
      </c>
      <c r="B1933" s="32"/>
      <c r="C1933" s="32"/>
      <c r="D1933" s="32" t="str">
        <f>IFERROR(IF(C1933="","",確認書!#REF!),"")</f>
        <v/>
      </c>
      <c r="E1933" s="5" t="str">
        <f>IFERROR(IF($F$5&gt;VLOOKUP('記入例（前回申請）'!D1933,最低賃金!$A$2:$G$49,7,FALSE),VLOOKUP('記入例（前回申請）'!D1933,最低賃金!$A$2:$G$49,6,FALSE),IF($F$5&gt;VLOOKUP('記入例（前回申請）'!D1933,最低賃金!$A$2:$G$49,5,FALSE),VLOOKUP('記入例（前回申請）'!D1933,最低賃金!$A$2:$G$49,4,FALSE),VLOOKUP('記入例（前回申請）'!D1933,最低賃金!$A$2:$G$49,2,FALSE))),"")</f>
        <v/>
      </c>
      <c r="F1933" s="32"/>
      <c r="G1933" s="33"/>
      <c r="H1933" s="53"/>
      <c r="I1933" s="28" t="str" cm="1">
        <f t="array" ref="I1933">IFERROR(_xlfn.IFS(COUNTBLANK(F1933:H1933)=3,"",G1933="","G列に金額を入力してください",F1933=3,G1933,H1933="","H列に労働時間を入力してください",F1933=1,ROUND(G1933/(H1933*24),0),F1933=2,ROUND(G1933/(H1933*24),0)),"")</f>
        <v/>
      </c>
      <c r="J1933" s="51" t="str" cm="1">
        <f t="array" ref="J1933">IFERROR(_xlfn.IFS(D1933="","",I1933&lt;E1933,"×（法定外です）",I1933&gt;=E1933,"〇"),"")</f>
        <v/>
      </c>
    </row>
    <row r="1934" spans="1:10" ht="14.25" customHeight="1" x14ac:dyDescent="0.4">
      <c r="A1934" s="51" t="str">
        <f t="shared" si="30"/>
        <v/>
      </c>
      <c r="B1934" s="32"/>
      <c r="C1934" s="32"/>
      <c r="D1934" s="32" t="str">
        <f>IFERROR(IF(C1934="","",確認書!#REF!),"")</f>
        <v/>
      </c>
      <c r="E1934" s="5" t="str">
        <f>IFERROR(IF($F$5&gt;VLOOKUP('記入例（前回申請）'!D1934,最低賃金!$A$2:$G$49,7,FALSE),VLOOKUP('記入例（前回申請）'!D1934,最低賃金!$A$2:$G$49,6,FALSE),IF($F$5&gt;VLOOKUP('記入例（前回申請）'!D1934,最低賃金!$A$2:$G$49,5,FALSE),VLOOKUP('記入例（前回申請）'!D1934,最低賃金!$A$2:$G$49,4,FALSE),VLOOKUP('記入例（前回申請）'!D1934,最低賃金!$A$2:$G$49,2,FALSE))),"")</f>
        <v/>
      </c>
      <c r="F1934" s="32"/>
      <c r="G1934" s="33"/>
      <c r="H1934" s="53"/>
      <c r="I1934" s="28" t="str" cm="1">
        <f t="array" ref="I1934">IFERROR(_xlfn.IFS(COUNTBLANK(F1934:H1934)=3,"",G1934="","G列に金額を入力してください",F1934=3,G1934,H1934="","H列に労働時間を入力してください",F1934=1,ROUND(G1934/(H1934*24),0),F1934=2,ROUND(G1934/(H1934*24),0)),"")</f>
        <v/>
      </c>
      <c r="J1934" s="51" t="str" cm="1">
        <f t="array" ref="J1934">IFERROR(_xlfn.IFS(D1934="","",I1934&lt;E1934,"×（法定外です）",I1934&gt;=E1934,"〇"),"")</f>
        <v/>
      </c>
    </row>
    <row r="1935" spans="1:10" ht="14.25" customHeight="1" x14ac:dyDescent="0.4">
      <c r="A1935" s="51" t="str">
        <f t="shared" si="30"/>
        <v/>
      </c>
      <c r="B1935" s="32"/>
      <c r="C1935" s="32"/>
      <c r="D1935" s="32" t="str">
        <f>IFERROR(IF(C1935="","",確認書!#REF!),"")</f>
        <v/>
      </c>
      <c r="E1935" s="5" t="str">
        <f>IFERROR(IF($F$5&gt;VLOOKUP('記入例（前回申請）'!D1935,最低賃金!$A$2:$G$49,7,FALSE),VLOOKUP('記入例（前回申請）'!D1935,最低賃金!$A$2:$G$49,6,FALSE),IF($F$5&gt;VLOOKUP('記入例（前回申請）'!D1935,最低賃金!$A$2:$G$49,5,FALSE),VLOOKUP('記入例（前回申請）'!D1935,最低賃金!$A$2:$G$49,4,FALSE),VLOOKUP('記入例（前回申請）'!D1935,最低賃金!$A$2:$G$49,2,FALSE))),"")</f>
        <v/>
      </c>
      <c r="F1935" s="32"/>
      <c r="G1935" s="33"/>
      <c r="H1935" s="53"/>
      <c r="I1935" s="28" t="str" cm="1">
        <f t="array" ref="I1935">IFERROR(_xlfn.IFS(COUNTBLANK(F1935:H1935)=3,"",G1935="","G列に金額を入力してください",F1935=3,G1935,H1935="","H列に労働時間を入力してください",F1935=1,ROUND(G1935/(H1935*24),0),F1935=2,ROUND(G1935/(H1935*24),0)),"")</f>
        <v/>
      </c>
      <c r="J1935" s="51" t="str" cm="1">
        <f t="array" ref="J1935">IFERROR(_xlfn.IFS(D1935="","",I1935&lt;E1935,"×（法定外です）",I1935&gt;=E1935,"〇"),"")</f>
        <v/>
      </c>
    </row>
    <row r="1936" spans="1:10" ht="14.25" customHeight="1" x14ac:dyDescent="0.4">
      <c r="A1936" s="51" t="str">
        <f t="shared" si="30"/>
        <v/>
      </c>
      <c r="B1936" s="32"/>
      <c r="C1936" s="32"/>
      <c r="D1936" s="32" t="str">
        <f>IFERROR(IF(C1936="","",確認書!#REF!),"")</f>
        <v/>
      </c>
      <c r="E1936" s="5" t="str">
        <f>IFERROR(IF($F$5&gt;VLOOKUP('記入例（前回申請）'!D1936,最低賃金!$A$2:$G$49,7,FALSE),VLOOKUP('記入例（前回申請）'!D1936,最低賃金!$A$2:$G$49,6,FALSE),IF($F$5&gt;VLOOKUP('記入例（前回申請）'!D1936,最低賃金!$A$2:$G$49,5,FALSE),VLOOKUP('記入例（前回申請）'!D1936,最低賃金!$A$2:$G$49,4,FALSE),VLOOKUP('記入例（前回申請）'!D1936,最低賃金!$A$2:$G$49,2,FALSE))),"")</f>
        <v/>
      </c>
      <c r="F1936" s="32"/>
      <c r="G1936" s="33"/>
      <c r="H1936" s="53"/>
      <c r="I1936" s="28" t="str" cm="1">
        <f t="array" ref="I1936">IFERROR(_xlfn.IFS(COUNTBLANK(F1936:H1936)=3,"",G1936="","G列に金額を入力してください",F1936=3,G1936,H1936="","H列に労働時間を入力してください",F1936=1,ROUND(G1936/(H1936*24),0),F1936=2,ROUND(G1936/(H1936*24),0)),"")</f>
        <v/>
      </c>
      <c r="J1936" s="51" t="str" cm="1">
        <f t="array" ref="J1936">IFERROR(_xlfn.IFS(D1936="","",I1936&lt;E1936,"×（法定外です）",I1936&gt;=E1936,"〇"),"")</f>
        <v/>
      </c>
    </row>
    <row r="1937" spans="1:10" ht="14.25" customHeight="1" x14ac:dyDescent="0.4">
      <c r="A1937" s="51" t="str">
        <f t="shared" si="30"/>
        <v/>
      </c>
      <c r="B1937" s="32"/>
      <c r="C1937" s="32"/>
      <c r="D1937" s="32" t="str">
        <f>IFERROR(IF(C1937="","",確認書!#REF!),"")</f>
        <v/>
      </c>
      <c r="E1937" s="5" t="str">
        <f>IFERROR(IF($F$5&gt;VLOOKUP('記入例（前回申請）'!D1937,最低賃金!$A$2:$G$49,7,FALSE),VLOOKUP('記入例（前回申請）'!D1937,最低賃金!$A$2:$G$49,6,FALSE),IF($F$5&gt;VLOOKUP('記入例（前回申請）'!D1937,最低賃金!$A$2:$G$49,5,FALSE),VLOOKUP('記入例（前回申請）'!D1937,最低賃金!$A$2:$G$49,4,FALSE),VLOOKUP('記入例（前回申請）'!D1937,最低賃金!$A$2:$G$49,2,FALSE))),"")</f>
        <v/>
      </c>
      <c r="F1937" s="32"/>
      <c r="G1937" s="33"/>
      <c r="H1937" s="53"/>
      <c r="I1937" s="28" t="str" cm="1">
        <f t="array" ref="I1937">IFERROR(_xlfn.IFS(COUNTBLANK(F1937:H1937)=3,"",G1937="","G列に金額を入力してください",F1937=3,G1937,H1937="","H列に労働時間を入力してください",F1937=1,ROUND(G1937/(H1937*24),0),F1937=2,ROUND(G1937/(H1937*24),0)),"")</f>
        <v/>
      </c>
      <c r="J1937" s="51" t="str" cm="1">
        <f t="array" ref="J1937">IFERROR(_xlfn.IFS(D1937="","",I1937&lt;E1937,"×（法定外です）",I1937&gt;=E1937,"〇"),"")</f>
        <v/>
      </c>
    </row>
    <row r="1938" spans="1:10" ht="14.25" customHeight="1" x14ac:dyDescent="0.4">
      <c r="A1938" s="51" t="str">
        <f t="shared" si="30"/>
        <v/>
      </c>
      <c r="B1938" s="32"/>
      <c r="C1938" s="32"/>
      <c r="D1938" s="32" t="str">
        <f>IFERROR(IF(C1938="","",確認書!#REF!),"")</f>
        <v/>
      </c>
      <c r="E1938" s="5" t="str">
        <f>IFERROR(IF($F$5&gt;VLOOKUP('記入例（前回申請）'!D1938,最低賃金!$A$2:$G$49,7,FALSE),VLOOKUP('記入例（前回申請）'!D1938,最低賃金!$A$2:$G$49,6,FALSE),IF($F$5&gt;VLOOKUP('記入例（前回申請）'!D1938,最低賃金!$A$2:$G$49,5,FALSE),VLOOKUP('記入例（前回申請）'!D1938,最低賃金!$A$2:$G$49,4,FALSE),VLOOKUP('記入例（前回申請）'!D1938,最低賃金!$A$2:$G$49,2,FALSE))),"")</f>
        <v/>
      </c>
      <c r="F1938" s="32"/>
      <c r="G1938" s="33"/>
      <c r="H1938" s="53"/>
      <c r="I1938" s="28" t="str" cm="1">
        <f t="array" ref="I1938">IFERROR(_xlfn.IFS(COUNTBLANK(F1938:H1938)=3,"",G1938="","G列に金額を入力してください",F1938=3,G1938,H1938="","H列に労働時間を入力してください",F1938=1,ROUND(G1938/(H1938*24),0),F1938=2,ROUND(G1938/(H1938*24),0)),"")</f>
        <v/>
      </c>
      <c r="J1938" s="51" t="str" cm="1">
        <f t="array" ref="J1938">IFERROR(_xlfn.IFS(D1938="","",I1938&lt;E1938,"×（法定外です）",I1938&gt;=E1938,"〇"),"")</f>
        <v/>
      </c>
    </row>
    <row r="1939" spans="1:10" ht="14.25" customHeight="1" x14ac:dyDescent="0.4">
      <c r="A1939" s="51" t="str">
        <f t="shared" si="30"/>
        <v/>
      </c>
      <c r="B1939" s="32"/>
      <c r="C1939" s="32"/>
      <c r="D1939" s="32" t="str">
        <f>IFERROR(IF(C1939="","",確認書!#REF!),"")</f>
        <v/>
      </c>
      <c r="E1939" s="5" t="str">
        <f>IFERROR(IF($F$5&gt;VLOOKUP('記入例（前回申請）'!D1939,最低賃金!$A$2:$G$49,7,FALSE),VLOOKUP('記入例（前回申請）'!D1939,最低賃金!$A$2:$G$49,6,FALSE),IF($F$5&gt;VLOOKUP('記入例（前回申請）'!D1939,最低賃金!$A$2:$G$49,5,FALSE),VLOOKUP('記入例（前回申請）'!D1939,最低賃金!$A$2:$G$49,4,FALSE),VLOOKUP('記入例（前回申請）'!D1939,最低賃金!$A$2:$G$49,2,FALSE))),"")</f>
        <v/>
      </c>
      <c r="F1939" s="32"/>
      <c r="G1939" s="33"/>
      <c r="H1939" s="53"/>
      <c r="I1939" s="28" t="str" cm="1">
        <f t="array" ref="I1939">IFERROR(_xlfn.IFS(COUNTBLANK(F1939:H1939)=3,"",G1939="","G列に金額を入力してください",F1939=3,G1939,H1939="","H列に労働時間を入力してください",F1939=1,ROUND(G1939/(H1939*24),0),F1939=2,ROUND(G1939/(H1939*24),0)),"")</f>
        <v/>
      </c>
      <c r="J1939" s="51" t="str" cm="1">
        <f t="array" ref="J1939">IFERROR(_xlfn.IFS(D1939="","",I1939&lt;E1939,"×（法定外です）",I1939&gt;=E1939,"〇"),"")</f>
        <v/>
      </c>
    </row>
    <row r="1940" spans="1:10" ht="14.25" customHeight="1" x14ac:dyDescent="0.4">
      <c r="A1940" s="51" t="str">
        <f t="shared" si="30"/>
        <v/>
      </c>
      <c r="B1940" s="32"/>
      <c r="C1940" s="32"/>
      <c r="D1940" s="32" t="str">
        <f>IFERROR(IF(C1940="","",確認書!#REF!),"")</f>
        <v/>
      </c>
      <c r="E1940" s="5" t="str">
        <f>IFERROR(IF($F$5&gt;VLOOKUP('記入例（前回申請）'!D1940,最低賃金!$A$2:$G$49,7,FALSE),VLOOKUP('記入例（前回申請）'!D1940,最低賃金!$A$2:$G$49,6,FALSE),IF($F$5&gt;VLOOKUP('記入例（前回申請）'!D1940,最低賃金!$A$2:$G$49,5,FALSE),VLOOKUP('記入例（前回申請）'!D1940,最低賃金!$A$2:$G$49,4,FALSE),VLOOKUP('記入例（前回申請）'!D1940,最低賃金!$A$2:$G$49,2,FALSE))),"")</f>
        <v/>
      </c>
      <c r="F1940" s="32"/>
      <c r="G1940" s="33"/>
      <c r="H1940" s="53"/>
      <c r="I1940" s="28" t="str" cm="1">
        <f t="array" ref="I1940">IFERROR(_xlfn.IFS(COUNTBLANK(F1940:H1940)=3,"",G1940="","G列に金額を入力してください",F1940=3,G1940,H1940="","H列に労働時間を入力してください",F1940=1,ROUND(G1940/(H1940*24),0),F1940=2,ROUND(G1940/(H1940*24),0)),"")</f>
        <v/>
      </c>
      <c r="J1940" s="51" t="str" cm="1">
        <f t="array" ref="J1940">IFERROR(_xlfn.IFS(D1940="","",I1940&lt;E1940,"×（法定外です）",I1940&gt;=E1940,"〇"),"")</f>
        <v/>
      </c>
    </row>
    <row r="1941" spans="1:10" ht="14.25" customHeight="1" x14ac:dyDescent="0.4">
      <c r="A1941" s="51" t="str">
        <f t="shared" si="30"/>
        <v/>
      </c>
      <c r="B1941" s="32"/>
      <c r="C1941" s="32"/>
      <c r="D1941" s="32" t="str">
        <f>IFERROR(IF(C1941="","",確認書!#REF!),"")</f>
        <v/>
      </c>
      <c r="E1941" s="5" t="str">
        <f>IFERROR(IF($F$5&gt;VLOOKUP('記入例（前回申請）'!D1941,最低賃金!$A$2:$G$49,7,FALSE),VLOOKUP('記入例（前回申請）'!D1941,最低賃金!$A$2:$G$49,6,FALSE),IF($F$5&gt;VLOOKUP('記入例（前回申請）'!D1941,最低賃金!$A$2:$G$49,5,FALSE),VLOOKUP('記入例（前回申請）'!D1941,最低賃金!$A$2:$G$49,4,FALSE),VLOOKUP('記入例（前回申請）'!D1941,最低賃金!$A$2:$G$49,2,FALSE))),"")</f>
        <v/>
      </c>
      <c r="F1941" s="32"/>
      <c r="G1941" s="33"/>
      <c r="H1941" s="53"/>
      <c r="I1941" s="28" t="str" cm="1">
        <f t="array" ref="I1941">IFERROR(_xlfn.IFS(COUNTBLANK(F1941:H1941)=3,"",G1941="","G列に金額を入力してください",F1941=3,G1941,H1941="","H列に労働時間を入力してください",F1941=1,ROUND(G1941/(H1941*24),0),F1941=2,ROUND(G1941/(H1941*24),0)),"")</f>
        <v/>
      </c>
      <c r="J1941" s="51" t="str" cm="1">
        <f t="array" ref="J1941">IFERROR(_xlfn.IFS(D1941="","",I1941&lt;E1941,"×（法定外です）",I1941&gt;=E1941,"〇"),"")</f>
        <v/>
      </c>
    </row>
    <row r="1942" spans="1:10" ht="14.25" customHeight="1" x14ac:dyDescent="0.4">
      <c r="A1942" s="51" t="str">
        <f t="shared" si="30"/>
        <v/>
      </c>
      <c r="B1942" s="32"/>
      <c r="C1942" s="32"/>
      <c r="D1942" s="32" t="str">
        <f>IFERROR(IF(C1942="","",確認書!#REF!),"")</f>
        <v/>
      </c>
      <c r="E1942" s="5" t="str">
        <f>IFERROR(IF($F$5&gt;VLOOKUP('記入例（前回申請）'!D1942,最低賃金!$A$2:$G$49,7,FALSE),VLOOKUP('記入例（前回申請）'!D1942,最低賃金!$A$2:$G$49,6,FALSE),IF($F$5&gt;VLOOKUP('記入例（前回申請）'!D1942,最低賃金!$A$2:$G$49,5,FALSE),VLOOKUP('記入例（前回申請）'!D1942,最低賃金!$A$2:$G$49,4,FALSE),VLOOKUP('記入例（前回申請）'!D1942,最低賃金!$A$2:$G$49,2,FALSE))),"")</f>
        <v/>
      </c>
      <c r="F1942" s="32"/>
      <c r="G1942" s="33"/>
      <c r="H1942" s="53"/>
      <c r="I1942" s="28" t="str" cm="1">
        <f t="array" ref="I1942">IFERROR(_xlfn.IFS(COUNTBLANK(F1942:H1942)=3,"",G1942="","G列に金額を入力してください",F1942=3,G1942,H1942="","H列に労働時間を入力してください",F1942=1,ROUND(G1942/(H1942*24),0),F1942=2,ROUND(G1942/(H1942*24),0)),"")</f>
        <v/>
      </c>
      <c r="J1942" s="51" t="str" cm="1">
        <f t="array" ref="J1942">IFERROR(_xlfn.IFS(D1942="","",I1942&lt;E1942,"×（法定外です）",I1942&gt;=E1942,"〇"),"")</f>
        <v/>
      </c>
    </row>
    <row r="1943" spans="1:10" ht="14.25" customHeight="1" x14ac:dyDescent="0.4">
      <c r="A1943" s="51" t="str">
        <f t="shared" si="30"/>
        <v/>
      </c>
      <c r="B1943" s="32"/>
      <c r="C1943" s="32"/>
      <c r="D1943" s="32" t="str">
        <f>IFERROR(IF(C1943="","",確認書!#REF!),"")</f>
        <v/>
      </c>
      <c r="E1943" s="5" t="str">
        <f>IFERROR(IF($F$5&gt;VLOOKUP('記入例（前回申請）'!D1943,最低賃金!$A$2:$G$49,7,FALSE),VLOOKUP('記入例（前回申請）'!D1943,最低賃金!$A$2:$G$49,6,FALSE),IF($F$5&gt;VLOOKUP('記入例（前回申請）'!D1943,最低賃金!$A$2:$G$49,5,FALSE),VLOOKUP('記入例（前回申請）'!D1943,最低賃金!$A$2:$G$49,4,FALSE),VLOOKUP('記入例（前回申請）'!D1943,最低賃金!$A$2:$G$49,2,FALSE))),"")</f>
        <v/>
      </c>
      <c r="F1943" s="32"/>
      <c r="G1943" s="33"/>
      <c r="H1943" s="53"/>
      <c r="I1943" s="28" t="str" cm="1">
        <f t="array" ref="I1943">IFERROR(_xlfn.IFS(COUNTBLANK(F1943:H1943)=3,"",G1943="","G列に金額を入力してください",F1943=3,G1943,H1943="","H列に労働時間を入力してください",F1943=1,ROUND(G1943/(H1943*24),0),F1943=2,ROUND(G1943/(H1943*24),0)),"")</f>
        <v/>
      </c>
      <c r="J1943" s="51" t="str" cm="1">
        <f t="array" ref="J1943">IFERROR(_xlfn.IFS(D1943="","",I1943&lt;E1943,"×（法定外です）",I1943&gt;=E1943,"〇"),"")</f>
        <v/>
      </c>
    </row>
    <row r="1944" spans="1:10" ht="14.25" customHeight="1" x14ac:dyDescent="0.4">
      <c r="A1944" s="51" t="str">
        <f t="shared" si="30"/>
        <v/>
      </c>
      <c r="B1944" s="32"/>
      <c r="C1944" s="32"/>
      <c r="D1944" s="32" t="str">
        <f>IFERROR(IF(C1944="","",確認書!#REF!),"")</f>
        <v/>
      </c>
      <c r="E1944" s="5" t="str">
        <f>IFERROR(IF($F$5&gt;VLOOKUP('記入例（前回申請）'!D1944,最低賃金!$A$2:$G$49,7,FALSE),VLOOKUP('記入例（前回申請）'!D1944,最低賃金!$A$2:$G$49,6,FALSE),IF($F$5&gt;VLOOKUP('記入例（前回申請）'!D1944,最低賃金!$A$2:$G$49,5,FALSE),VLOOKUP('記入例（前回申請）'!D1944,最低賃金!$A$2:$G$49,4,FALSE),VLOOKUP('記入例（前回申請）'!D1944,最低賃金!$A$2:$G$49,2,FALSE))),"")</f>
        <v/>
      </c>
      <c r="F1944" s="32"/>
      <c r="G1944" s="33"/>
      <c r="H1944" s="53"/>
      <c r="I1944" s="28" t="str" cm="1">
        <f t="array" ref="I1944">IFERROR(_xlfn.IFS(COUNTBLANK(F1944:H1944)=3,"",G1944="","G列に金額を入力してください",F1944=3,G1944,H1944="","H列に労働時間を入力してください",F1944=1,ROUND(G1944/(H1944*24),0),F1944=2,ROUND(G1944/(H1944*24),0)),"")</f>
        <v/>
      </c>
      <c r="J1944" s="51" t="str" cm="1">
        <f t="array" ref="J1944">IFERROR(_xlfn.IFS(D1944="","",I1944&lt;E1944,"×（法定外です）",I1944&gt;=E1944,"〇"),"")</f>
        <v/>
      </c>
    </row>
    <row r="1945" spans="1:10" ht="14.25" customHeight="1" x14ac:dyDescent="0.4">
      <c r="A1945" s="51" t="str">
        <f t="shared" si="30"/>
        <v/>
      </c>
      <c r="B1945" s="32"/>
      <c r="C1945" s="32"/>
      <c r="D1945" s="32" t="str">
        <f>IFERROR(IF(C1945="","",確認書!#REF!),"")</f>
        <v/>
      </c>
      <c r="E1945" s="5" t="str">
        <f>IFERROR(IF($F$5&gt;VLOOKUP('記入例（前回申請）'!D1945,最低賃金!$A$2:$G$49,7,FALSE),VLOOKUP('記入例（前回申請）'!D1945,最低賃金!$A$2:$G$49,6,FALSE),IF($F$5&gt;VLOOKUP('記入例（前回申請）'!D1945,最低賃金!$A$2:$G$49,5,FALSE),VLOOKUP('記入例（前回申請）'!D1945,最低賃金!$A$2:$G$49,4,FALSE),VLOOKUP('記入例（前回申請）'!D1945,最低賃金!$A$2:$G$49,2,FALSE))),"")</f>
        <v/>
      </c>
      <c r="F1945" s="32"/>
      <c r="G1945" s="33"/>
      <c r="H1945" s="53"/>
      <c r="I1945" s="28" t="str" cm="1">
        <f t="array" ref="I1945">IFERROR(_xlfn.IFS(COUNTBLANK(F1945:H1945)=3,"",G1945="","G列に金額を入力してください",F1945=3,G1945,H1945="","H列に労働時間を入力してください",F1945=1,ROUND(G1945/(H1945*24),0),F1945=2,ROUND(G1945/(H1945*24),0)),"")</f>
        <v/>
      </c>
      <c r="J1945" s="51" t="str" cm="1">
        <f t="array" ref="J1945">IFERROR(_xlfn.IFS(D1945="","",I1945&lt;E1945,"×（法定外です）",I1945&gt;=E1945,"〇"),"")</f>
        <v/>
      </c>
    </row>
    <row r="1946" spans="1:10" ht="14.25" customHeight="1" x14ac:dyDescent="0.4">
      <c r="A1946" s="51" t="str">
        <f t="shared" si="30"/>
        <v/>
      </c>
      <c r="B1946" s="32"/>
      <c r="C1946" s="32"/>
      <c r="D1946" s="32" t="str">
        <f>IFERROR(IF(C1946="","",確認書!#REF!),"")</f>
        <v/>
      </c>
      <c r="E1946" s="5" t="str">
        <f>IFERROR(IF($F$5&gt;VLOOKUP('記入例（前回申請）'!D1946,最低賃金!$A$2:$G$49,7,FALSE),VLOOKUP('記入例（前回申請）'!D1946,最低賃金!$A$2:$G$49,6,FALSE),IF($F$5&gt;VLOOKUP('記入例（前回申請）'!D1946,最低賃金!$A$2:$G$49,5,FALSE),VLOOKUP('記入例（前回申請）'!D1946,最低賃金!$A$2:$G$49,4,FALSE),VLOOKUP('記入例（前回申請）'!D1946,最低賃金!$A$2:$G$49,2,FALSE))),"")</f>
        <v/>
      </c>
      <c r="F1946" s="32"/>
      <c r="G1946" s="33"/>
      <c r="H1946" s="53"/>
      <c r="I1946" s="28" t="str" cm="1">
        <f t="array" ref="I1946">IFERROR(_xlfn.IFS(COUNTBLANK(F1946:H1946)=3,"",G1946="","G列に金額を入力してください",F1946=3,G1946,H1946="","H列に労働時間を入力してください",F1946=1,ROUND(G1946/(H1946*24),0),F1946=2,ROUND(G1946/(H1946*24),0)),"")</f>
        <v/>
      </c>
      <c r="J1946" s="51" t="str" cm="1">
        <f t="array" ref="J1946">IFERROR(_xlfn.IFS(D1946="","",I1946&lt;E1946,"×（法定外です）",I1946&gt;=E1946,"〇"),"")</f>
        <v/>
      </c>
    </row>
    <row r="1947" spans="1:10" ht="14.25" customHeight="1" x14ac:dyDescent="0.4">
      <c r="A1947" s="51" t="str">
        <f t="shared" si="30"/>
        <v/>
      </c>
      <c r="B1947" s="32"/>
      <c r="C1947" s="32"/>
      <c r="D1947" s="32" t="str">
        <f>IFERROR(IF(C1947="","",確認書!#REF!),"")</f>
        <v/>
      </c>
      <c r="E1947" s="5" t="str">
        <f>IFERROR(IF($F$5&gt;VLOOKUP('記入例（前回申請）'!D1947,最低賃金!$A$2:$G$49,7,FALSE),VLOOKUP('記入例（前回申請）'!D1947,最低賃金!$A$2:$G$49,6,FALSE),IF($F$5&gt;VLOOKUP('記入例（前回申請）'!D1947,最低賃金!$A$2:$G$49,5,FALSE),VLOOKUP('記入例（前回申請）'!D1947,最低賃金!$A$2:$G$49,4,FALSE),VLOOKUP('記入例（前回申請）'!D1947,最低賃金!$A$2:$G$49,2,FALSE))),"")</f>
        <v/>
      </c>
      <c r="F1947" s="32"/>
      <c r="G1947" s="33"/>
      <c r="H1947" s="53"/>
      <c r="I1947" s="28" t="str" cm="1">
        <f t="array" ref="I1947">IFERROR(_xlfn.IFS(COUNTBLANK(F1947:H1947)=3,"",G1947="","G列に金額を入力してください",F1947=3,G1947,H1947="","H列に労働時間を入力してください",F1947=1,ROUND(G1947/(H1947*24),0),F1947=2,ROUND(G1947/(H1947*24),0)),"")</f>
        <v/>
      </c>
      <c r="J1947" s="51" t="str" cm="1">
        <f t="array" ref="J1947">IFERROR(_xlfn.IFS(D1947="","",I1947&lt;E1947,"×（法定外です）",I1947&gt;=E1947,"〇"),"")</f>
        <v/>
      </c>
    </row>
    <row r="1948" spans="1:10" ht="14.25" customHeight="1" x14ac:dyDescent="0.4">
      <c r="A1948" s="51" t="str">
        <f t="shared" si="30"/>
        <v/>
      </c>
      <c r="B1948" s="32"/>
      <c r="C1948" s="32"/>
      <c r="D1948" s="32" t="str">
        <f>IFERROR(IF(C1948="","",確認書!#REF!),"")</f>
        <v/>
      </c>
      <c r="E1948" s="5" t="str">
        <f>IFERROR(IF($F$5&gt;VLOOKUP('記入例（前回申請）'!D1948,最低賃金!$A$2:$G$49,7,FALSE),VLOOKUP('記入例（前回申請）'!D1948,最低賃金!$A$2:$G$49,6,FALSE),IF($F$5&gt;VLOOKUP('記入例（前回申請）'!D1948,最低賃金!$A$2:$G$49,5,FALSE),VLOOKUP('記入例（前回申請）'!D1948,最低賃金!$A$2:$G$49,4,FALSE),VLOOKUP('記入例（前回申請）'!D1948,最低賃金!$A$2:$G$49,2,FALSE))),"")</f>
        <v/>
      </c>
      <c r="F1948" s="32"/>
      <c r="G1948" s="33"/>
      <c r="H1948" s="53"/>
      <c r="I1948" s="28" t="str" cm="1">
        <f t="array" ref="I1948">IFERROR(_xlfn.IFS(COUNTBLANK(F1948:H1948)=3,"",G1948="","G列に金額を入力してください",F1948=3,G1948,H1948="","H列に労働時間を入力してください",F1948=1,ROUND(G1948/(H1948*24),0),F1948=2,ROUND(G1948/(H1948*24),0)),"")</f>
        <v/>
      </c>
      <c r="J1948" s="51" t="str" cm="1">
        <f t="array" ref="J1948">IFERROR(_xlfn.IFS(D1948="","",I1948&lt;E1948,"×（法定外です）",I1948&gt;=E1948,"〇"),"")</f>
        <v/>
      </c>
    </row>
    <row r="1949" spans="1:10" ht="14.25" customHeight="1" x14ac:dyDescent="0.4">
      <c r="A1949" s="51" t="str">
        <f t="shared" si="30"/>
        <v/>
      </c>
      <c r="B1949" s="32"/>
      <c r="C1949" s="32"/>
      <c r="D1949" s="32" t="str">
        <f>IFERROR(IF(C1949="","",確認書!#REF!),"")</f>
        <v/>
      </c>
      <c r="E1949" s="5" t="str">
        <f>IFERROR(IF($F$5&gt;VLOOKUP('記入例（前回申請）'!D1949,最低賃金!$A$2:$G$49,7,FALSE),VLOOKUP('記入例（前回申請）'!D1949,最低賃金!$A$2:$G$49,6,FALSE),IF($F$5&gt;VLOOKUP('記入例（前回申請）'!D1949,最低賃金!$A$2:$G$49,5,FALSE),VLOOKUP('記入例（前回申請）'!D1949,最低賃金!$A$2:$G$49,4,FALSE),VLOOKUP('記入例（前回申請）'!D1949,最低賃金!$A$2:$G$49,2,FALSE))),"")</f>
        <v/>
      </c>
      <c r="F1949" s="32"/>
      <c r="G1949" s="33"/>
      <c r="H1949" s="53"/>
      <c r="I1949" s="28" t="str" cm="1">
        <f t="array" ref="I1949">IFERROR(_xlfn.IFS(COUNTBLANK(F1949:H1949)=3,"",G1949="","G列に金額を入力してください",F1949=3,G1949,H1949="","H列に労働時間を入力してください",F1949=1,ROUND(G1949/(H1949*24),0),F1949=2,ROUND(G1949/(H1949*24),0)),"")</f>
        <v/>
      </c>
      <c r="J1949" s="51" t="str" cm="1">
        <f t="array" ref="J1949">IFERROR(_xlfn.IFS(D1949="","",I1949&lt;E1949,"×（法定外です）",I1949&gt;=E1949,"〇"),"")</f>
        <v/>
      </c>
    </row>
    <row r="1950" spans="1:10" ht="14.25" customHeight="1" x14ac:dyDescent="0.4">
      <c r="A1950" s="51" t="str">
        <f t="shared" si="30"/>
        <v/>
      </c>
      <c r="B1950" s="32"/>
      <c r="C1950" s="32"/>
      <c r="D1950" s="32" t="str">
        <f>IFERROR(IF(C1950="","",確認書!#REF!),"")</f>
        <v/>
      </c>
      <c r="E1950" s="5" t="str">
        <f>IFERROR(IF($F$5&gt;VLOOKUP('記入例（前回申請）'!D1950,最低賃金!$A$2:$G$49,7,FALSE),VLOOKUP('記入例（前回申請）'!D1950,最低賃金!$A$2:$G$49,6,FALSE),IF($F$5&gt;VLOOKUP('記入例（前回申請）'!D1950,最低賃金!$A$2:$G$49,5,FALSE),VLOOKUP('記入例（前回申請）'!D1950,最低賃金!$A$2:$G$49,4,FALSE),VLOOKUP('記入例（前回申請）'!D1950,最低賃金!$A$2:$G$49,2,FALSE))),"")</f>
        <v/>
      </c>
      <c r="F1950" s="32"/>
      <c r="G1950" s="33"/>
      <c r="H1950" s="53"/>
      <c r="I1950" s="28" t="str" cm="1">
        <f t="array" ref="I1950">IFERROR(_xlfn.IFS(COUNTBLANK(F1950:H1950)=3,"",G1950="","G列に金額を入力してください",F1950=3,G1950,H1950="","H列に労働時間を入力してください",F1950=1,ROUND(G1950/(H1950*24),0),F1950=2,ROUND(G1950/(H1950*24),0)),"")</f>
        <v/>
      </c>
      <c r="J1950" s="51" t="str" cm="1">
        <f t="array" ref="J1950">IFERROR(_xlfn.IFS(D1950="","",I1950&lt;E1950,"×（法定外です）",I1950&gt;=E1950,"〇"),"")</f>
        <v/>
      </c>
    </row>
    <row r="1951" spans="1:10" ht="14.25" customHeight="1" x14ac:dyDescent="0.4">
      <c r="A1951" s="51" t="str">
        <f t="shared" si="30"/>
        <v/>
      </c>
      <c r="B1951" s="32"/>
      <c r="C1951" s="32"/>
      <c r="D1951" s="32" t="str">
        <f>IFERROR(IF(C1951="","",確認書!#REF!),"")</f>
        <v/>
      </c>
      <c r="E1951" s="5" t="str">
        <f>IFERROR(IF($F$5&gt;VLOOKUP('記入例（前回申請）'!D1951,最低賃金!$A$2:$G$49,7,FALSE),VLOOKUP('記入例（前回申請）'!D1951,最低賃金!$A$2:$G$49,6,FALSE),IF($F$5&gt;VLOOKUP('記入例（前回申請）'!D1951,最低賃金!$A$2:$G$49,5,FALSE),VLOOKUP('記入例（前回申請）'!D1951,最低賃金!$A$2:$G$49,4,FALSE),VLOOKUP('記入例（前回申請）'!D1951,最低賃金!$A$2:$G$49,2,FALSE))),"")</f>
        <v/>
      </c>
      <c r="F1951" s="32"/>
      <c r="G1951" s="33"/>
      <c r="H1951" s="53"/>
      <c r="I1951" s="28" t="str" cm="1">
        <f t="array" ref="I1951">IFERROR(_xlfn.IFS(COUNTBLANK(F1951:H1951)=3,"",G1951="","G列に金額を入力してください",F1951=3,G1951,H1951="","H列に労働時間を入力してください",F1951=1,ROUND(G1951/(H1951*24),0),F1951=2,ROUND(G1951/(H1951*24),0)),"")</f>
        <v/>
      </c>
      <c r="J1951" s="51" t="str" cm="1">
        <f t="array" ref="J1951">IFERROR(_xlfn.IFS(D1951="","",I1951&lt;E1951,"×（法定外です）",I1951&gt;=E1951,"〇"),"")</f>
        <v/>
      </c>
    </row>
    <row r="1952" spans="1:10" ht="14.25" customHeight="1" x14ac:dyDescent="0.4">
      <c r="A1952" s="51" t="str">
        <f t="shared" si="30"/>
        <v/>
      </c>
      <c r="B1952" s="32"/>
      <c r="C1952" s="32"/>
      <c r="D1952" s="32" t="str">
        <f>IFERROR(IF(C1952="","",確認書!#REF!),"")</f>
        <v/>
      </c>
      <c r="E1952" s="5" t="str">
        <f>IFERROR(IF($F$5&gt;VLOOKUP('記入例（前回申請）'!D1952,最低賃金!$A$2:$G$49,7,FALSE),VLOOKUP('記入例（前回申請）'!D1952,最低賃金!$A$2:$G$49,6,FALSE),IF($F$5&gt;VLOOKUP('記入例（前回申請）'!D1952,最低賃金!$A$2:$G$49,5,FALSE),VLOOKUP('記入例（前回申請）'!D1952,最低賃金!$A$2:$G$49,4,FALSE),VLOOKUP('記入例（前回申請）'!D1952,最低賃金!$A$2:$G$49,2,FALSE))),"")</f>
        <v/>
      </c>
      <c r="F1952" s="32"/>
      <c r="G1952" s="33"/>
      <c r="H1952" s="53"/>
      <c r="I1952" s="28" t="str" cm="1">
        <f t="array" ref="I1952">IFERROR(_xlfn.IFS(COUNTBLANK(F1952:H1952)=3,"",G1952="","G列に金額を入力してください",F1952=3,G1952,H1952="","H列に労働時間を入力してください",F1952=1,ROUND(G1952/(H1952*24),0),F1952=2,ROUND(G1952/(H1952*24),0)),"")</f>
        <v/>
      </c>
      <c r="J1952" s="51" t="str" cm="1">
        <f t="array" ref="J1952">IFERROR(_xlfn.IFS(D1952="","",I1952&lt;E1952,"×（法定外です）",I1952&gt;=E1952,"〇"),"")</f>
        <v/>
      </c>
    </row>
    <row r="1953" spans="1:10" ht="14.25" customHeight="1" x14ac:dyDescent="0.4">
      <c r="A1953" s="51" t="str">
        <f t="shared" si="30"/>
        <v/>
      </c>
      <c r="B1953" s="32"/>
      <c r="C1953" s="32"/>
      <c r="D1953" s="32" t="str">
        <f>IFERROR(IF(C1953="","",確認書!#REF!),"")</f>
        <v/>
      </c>
      <c r="E1953" s="5" t="str">
        <f>IFERROR(IF($F$5&gt;VLOOKUP('記入例（前回申請）'!D1953,最低賃金!$A$2:$G$49,7,FALSE),VLOOKUP('記入例（前回申請）'!D1953,最低賃金!$A$2:$G$49,6,FALSE),IF($F$5&gt;VLOOKUP('記入例（前回申請）'!D1953,最低賃金!$A$2:$G$49,5,FALSE),VLOOKUP('記入例（前回申請）'!D1953,最低賃金!$A$2:$G$49,4,FALSE),VLOOKUP('記入例（前回申請）'!D1953,最低賃金!$A$2:$G$49,2,FALSE))),"")</f>
        <v/>
      </c>
      <c r="F1953" s="32"/>
      <c r="G1953" s="33"/>
      <c r="H1953" s="53"/>
      <c r="I1953" s="28" t="str" cm="1">
        <f t="array" ref="I1953">IFERROR(_xlfn.IFS(COUNTBLANK(F1953:H1953)=3,"",G1953="","G列に金額を入力してください",F1953=3,G1953,H1953="","H列に労働時間を入力してください",F1953=1,ROUND(G1953/(H1953*24),0),F1953=2,ROUND(G1953/(H1953*24),0)),"")</f>
        <v/>
      </c>
      <c r="J1953" s="51" t="str" cm="1">
        <f t="array" ref="J1953">IFERROR(_xlfn.IFS(D1953="","",I1953&lt;E1953,"×（法定外です）",I1953&gt;=E1953,"〇"),"")</f>
        <v/>
      </c>
    </row>
    <row r="1954" spans="1:10" ht="14.25" customHeight="1" x14ac:dyDescent="0.4">
      <c r="A1954" s="51" t="str">
        <f t="shared" si="30"/>
        <v/>
      </c>
      <c r="B1954" s="32"/>
      <c r="C1954" s="32"/>
      <c r="D1954" s="32" t="str">
        <f>IFERROR(IF(C1954="","",確認書!#REF!),"")</f>
        <v/>
      </c>
      <c r="E1954" s="5" t="str">
        <f>IFERROR(IF($F$5&gt;VLOOKUP('記入例（前回申請）'!D1954,最低賃金!$A$2:$G$49,7,FALSE),VLOOKUP('記入例（前回申請）'!D1954,最低賃金!$A$2:$G$49,6,FALSE),IF($F$5&gt;VLOOKUP('記入例（前回申請）'!D1954,最低賃金!$A$2:$G$49,5,FALSE),VLOOKUP('記入例（前回申請）'!D1954,最低賃金!$A$2:$G$49,4,FALSE),VLOOKUP('記入例（前回申請）'!D1954,最低賃金!$A$2:$G$49,2,FALSE))),"")</f>
        <v/>
      </c>
      <c r="F1954" s="32"/>
      <c r="G1954" s="33"/>
      <c r="H1954" s="53"/>
      <c r="I1954" s="28" t="str" cm="1">
        <f t="array" ref="I1954">IFERROR(_xlfn.IFS(COUNTBLANK(F1954:H1954)=3,"",G1954="","G列に金額を入力してください",F1954=3,G1954,H1954="","H列に労働時間を入力してください",F1954=1,ROUND(G1954/(H1954*24),0),F1954=2,ROUND(G1954/(H1954*24),0)),"")</f>
        <v/>
      </c>
      <c r="J1954" s="51" t="str" cm="1">
        <f t="array" ref="J1954">IFERROR(_xlfn.IFS(D1954="","",I1954&lt;E1954,"×（法定外です）",I1954&gt;=E1954,"〇"),"")</f>
        <v/>
      </c>
    </row>
    <row r="1955" spans="1:10" ht="14.25" customHeight="1" x14ac:dyDescent="0.4">
      <c r="A1955" s="51" t="str">
        <f t="shared" si="30"/>
        <v/>
      </c>
      <c r="B1955" s="32"/>
      <c r="C1955" s="32"/>
      <c r="D1955" s="32" t="str">
        <f>IFERROR(IF(C1955="","",確認書!#REF!),"")</f>
        <v/>
      </c>
      <c r="E1955" s="5" t="str">
        <f>IFERROR(IF($F$5&gt;VLOOKUP('記入例（前回申請）'!D1955,最低賃金!$A$2:$G$49,7,FALSE),VLOOKUP('記入例（前回申請）'!D1955,最低賃金!$A$2:$G$49,6,FALSE),IF($F$5&gt;VLOOKUP('記入例（前回申請）'!D1955,最低賃金!$A$2:$G$49,5,FALSE),VLOOKUP('記入例（前回申請）'!D1955,最低賃金!$A$2:$G$49,4,FALSE),VLOOKUP('記入例（前回申請）'!D1955,最低賃金!$A$2:$G$49,2,FALSE))),"")</f>
        <v/>
      </c>
      <c r="F1955" s="32"/>
      <c r="G1955" s="33"/>
      <c r="H1955" s="53"/>
      <c r="I1955" s="28" t="str" cm="1">
        <f t="array" ref="I1955">IFERROR(_xlfn.IFS(COUNTBLANK(F1955:H1955)=3,"",G1955="","G列に金額を入力してください",F1955=3,G1955,H1955="","H列に労働時間を入力してください",F1955=1,ROUND(G1955/(H1955*24),0),F1955=2,ROUND(G1955/(H1955*24),0)),"")</f>
        <v/>
      </c>
      <c r="J1955" s="51" t="str" cm="1">
        <f t="array" ref="J1955">IFERROR(_xlfn.IFS(D1955="","",I1955&lt;E1955,"×（法定外です）",I1955&gt;=E1955,"〇"),"")</f>
        <v/>
      </c>
    </row>
    <row r="1956" spans="1:10" ht="14.25" customHeight="1" x14ac:dyDescent="0.4">
      <c r="A1956" s="51" t="str">
        <f t="shared" si="30"/>
        <v/>
      </c>
      <c r="B1956" s="32"/>
      <c r="C1956" s="32"/>
      <c r="D1956" s="32" t="str">
        <f>IFERROR(IF(C1956="","",確認書!#REF!),"")</f>
        <v/>
      </c>
      <c r="E1956" s="5" t="str">
        <f>IFERROR(IF($F$5&gt;VLOOKUP('記入例（前回申請）'!D1956,最低賃金!$A$2:$G$49,7,FALSE),VLOOKUP('記入例（前回申請）'!D1956,最低賃金!$A$2:$G$49,6,FALSE),IF($F$5&gt;VLOOKUP('記入例（前回申請）'!D1956,最低賃金!$A$2:$G$49,5,FALSE),VLOOKUP('記入例（前回申請）'!D1956,最低賃金!$A$2:$G$49,4,FALSE),VLOOKUP('記入例（前回申請）'!D1956,最低賃金!$A$2:$G$49,2,FALSE))),"")</f>
        <v/>
      </c>
      <c r="F1956" s="32"/>
      <c r="G1956" s="33"/>
      <c r="H1956" s="53"/>
      <c r="I1956" s="28" t="str" cm="1">
        <f t="array" ref="I1956">IFERROR(_xlfn.IFS(COUNTBLANK(F1956:H1956)=3,"",G1956="","G列に金額を入力してください",F1956=3,G1956,H1956="","H列に労働時間を入力してください",F1956=1,ROUND(G1956/(H1956*24),0),F1956=2,ROUND(G1956/(H1956*24),0)),"")</f>
        <v/>
      </c>
      <c r="J1956" s="51" t="str" cm="1">
        <f t="array" ref="J1956">IFERROR(_xlfn.IFS(D1956="","",I1956&lt;E1956,"×（法定外です）",I1956&gt;=E1956,"〇"),"")</f>
        <v/>
      </c>
    </row>
    <row r="1957" spans="1:10" ht="14.25" customHeight="1" x14ac:dyDescent="0.4">
      <c r="A1957" s="51" t="str">
        <f t="shared" si="30"/>
        <v/>
      </c>
      <c r="B1957" s="32"/>
      <c r="C1957" s="32"/>
      <c r="D1957" s="32" t="str">
        <f>IFERROR(IF(C1957="","",確認書!#REF!),"")</f>
        <v/>
      </c>
      <c r="E1957" s="5" t="str">
        <f>IFERROR(IF($F$5&gt;VLOOKUP('記入例（前回申請）'!D1957,最低賃金!$A$2:$G$49,7,FALSE),VLOOKUP('記入例（前回申請）'!D1957,最低賃金!$A$2:$G$49,6,FALSE),IF($F$5&gt;VLOOKUP('記入例（前回申請）'!D1957,最低賃金!$A$2:$G$49,5,FALSE),VLOOKUP('記入例（前回申請）'!D1957,最低賃金!$A$2:$G$49,4,FALSE),VLOOKUP('記入例（前回申請）'!D1957,最低賃金!$A$2:$G$49,2,FALSE))),"")</f>
        <v/>
      </c>
      <c r="F1957" s="32"/>
      <c r="G1957" s="33"/>
      <c r="H1957" s="53"/>
      <c r="I1957" s="28" t="str" cm="1">
        <f t="array" ref="I1957">IFERROR(_xlfn.IFS(COUNTBLANK(F1957:H1957)=3,"",G1957="","G列に金額を入力してください",F1957=3,G1957,H1957="","H列に労働時間を入力してください",F1957=1,ROUND(G1957/(H1957*24),0),F1957=2,ROUND(G1957/(H1957*24),0)),"")</f>
        <v/>
      </c>
      <c r="J1957" s="51" t="str" cm="1">
        <f t="array" ref="J1957">IFERROR(_xlfn.IFS(D1957="","",I1957&lt;E1957,"×（法定外です）",I1957&gt;=E1957,"〇"),"")</f>
        <v/>
      </c>
    </row>
    <row r="1958" spans="1:10" ht="14.25" customHeight="1" x14ac:dyDescent="0.4">
      <c r="A1958" s="51" t="str">
        <f t="shared" si="30"/>
        <v/>
      </c>
      <c r="B1958" s="32"/>
      <c r="C1958" s="32"/>
      <c r="D1958" s="32" t="str">
        <f>IFERROR(IF(C1958="","",確認書!#REF!),"")</f>
        <v/>
      </c>
      <c r="E1958" s="5" t="str">
        <f>IFERROR(IF($F$5&gt;VLOOKUP('記入例（前回申請）'!D1958,最低賃金!$A$2:$G$49,7,FALSE),VLOOKUP('記入例（前回申請）'!D1958,最低賃金!$A$2:$G$49,6,FALSE),IF($F$5&gt;VLOOKUP('記入例（前回申請）'!D1958,最低賃金!$A$2:$G$49,5,FALSE),VLOOKUP('記入例（前回申請）'!D1958,最低賃金!$A$2:$G$49,4,FALSE),VLOOKUP('記入例（前回申請）'!D1958,最低賃金!$A$2:$G$49,2,FALSE))),"")</f>
        <v/>
      </c>
      <c r="F1958" s="32"/>
      <c r="G1958" s="33"/>
      <c r="H1958" s="53"/>
      <c r="I1958" s="28" t="str" cm="1">
        <f t="array" ref="I1958">IFERROR(_xlfn.IFS(COUNTBLANK(F1958:H1958)=3,"",G1958="","G列に金額を入力してください",F1958=3,G1958,H1958="","H列に労働時間を入力してください",F1958=1,ROUND(G1958/(H1958*24),0),F1958=2,ROUND(G1958/(H1958*24),0)),"")</f>
        <v/>
      </c>
      <c r="J1958" s="51" t="str" cm="1">
        <f t="array" ref="J1958">IFERROR(_xlfn.IFS(D1958="","",I1958&lt;E1958,"×（法定外です）",I1958&gt;=E1958,"〇"),"")</f>
        <v/>
      </c>
    </row>
    <row r="1959" spans="1:10" ht="14.25" customHeight="1" x14ac:dyDescent="0.4">
      <c r="A1959" s="51" t="str">
        <f t="shared" si="30"/>
        <v/>
      </c>
      <c r="B1959" s="32"/>
      <c r="C1959" s="32"/>
      <c r="D1959" s="32" t="str">
        <f>IFERROR(IF(C1959="","",確認書!#REF!),"")</f>
        <v/>
      </c>
      <c r="E1959" s="5" t="str">
        <f>IFERROR(IF($F$5&gt;VLOOKUP('記入例（前回申請）'!D1959,最低賃金!$A$2:$G$49,7,FALSE),VLOOKUP('記入例（前回申請）'!D1959,最低賃金!$A$2:$G$49,6,FALSE),IF($F$5&gt;VLOOKUP('記入例（前回申請）'!D1959,最低賃金!$A$2:$G$49,5,FALSE),VLOOKUP('記入例（前回申請）'!D1959,最低賃金!$A$2:$G$49,4,FALSE),VLOOKUP('記入例（前回申請）'!D1959,最低賃金!$A$2:$G$49,2,FALSE))),"")</f>
        <v/>
      </c>
      <c r="F1959" s="32"/>
      <c r="G1959" s="33"/>
      <c r="H1959" s="53"/>
      <c r="I1959" s="28" t="str" cm="1">
        <f t="array" ref="I1959">IFERROR(_xlfn.IFS(COUNTBLANK(F1959:H1959)=3,"",G1959="","G列に金額を入力してください",F1959=3,G1959,H1959="","H列に労働時間を入力してください",F1959=1,ROUND(G1959/(H1959*24),0),F1959=2,ROUND(G1959/(H1959*24),0)),"")</f>
        <v/>
      </c>
      <c r="J1959" s="51" t="str" cm="1">
        <f t="array" ref="J1959">IFERROR(_xlfn.IFS(D1959="","",I1959&lt;E1959,"×（法定外です）",I1959&gt;=E1959,"〇"),"")</f>
        <v/>
      </c>
    </row>
    <row r="1960" spans="1:10" ht="14.25" customHeight="1" x14ac:dyDescent="0.4">
      <c r="A1960" s="51" t="str">
        <f t="shared" si="30"/>
        <v/>
      </c>
      <c r="B1960" s="32"/>
      <c r="C1960" s="32"/>
      <c r="D1960" s="32" t="str">
        <f>IFERROR(IF(C1960="","",確認書!#REF!),"")</f>
        <v/>
      </c>
      <c r="E1960" s="5" t="str">
        <f>IFERROR(IF($F$5&gt;VLOOKUP('記入例（前回申請）'!D1960,最低賃金!$A$2:$G$49,7,FALSE),VLOOKUP('記入例（前回申請）'!D1960,最低賃金!$A$2:$G$49,6,FALSE),IF($F$5&gt;VLOOKUP('記入例（前回申請）'!D1960,最低賃金!$A$2:$G$49,5,FALSE),VLOOKUP('記入例（前回申請）'!D1960,最低賃金!$A$2:$G$49,4,FALSE),VLOOKUP('記入例（前回申請）'!D1960,最低賃金!$A$2:$G$49,2,FALSE))),"")</f>
        <v/>
      </c>
      <c r="F1960" s="32"/>
      <c r="G1960" s="33"/>
      <c r="H1960" s="53"/>
      <c r="I1960" s="28" t="str" cm="1">
        <f t="array" ref="I1960">IFERROR(_xlfn.IFS(COUNTBLANK(F1960:H1960)=3,"",G1960="","G列に金額を入力してください",F1960=3,G1960,H1960="","H列に労働時間を入力してください",F1960=1,ROUND(G1960/(H1960*24),0),F1960=2,ROUND(G1960/(H1960*24),0)),"")</f>
        <v/>
      </c>
      <c r="J1960" s="51" t="str" cm="1">
        <f t="array" ref="J1960">IFERROR(_xlfn.IFS(D1960="","",I1960&lt;E1960,"×（法定外です）",I1960&gt;=E1960,"〇"),"")</f>
        <v/>
      </c>
    </row>
    <row r="1961" spans="1:10" ht="14.25" customHeight="1" x14ac:dyDescent="0.4">
      <c r="A1961" s="51" t="str">
        <f t="shared" si="30"/>
        <v/>
      </c>
      <c r="B1961" s="32"/>
      <c r="C1961" s="32"/>
      <c r="D1961" s="32" t="str">
        <f>IFERROR(IF(C1961="","",確認書!#REF!),"")</f>
        <v/>
      </c>
      <c r="E1961" s="5" t="str">
        <f>IFERROR(IF($F$5&gt;VLOOKUP('記入例（前回申請）'!D1961,最低賃金!$A$2:$G$49,7,FALSE),VLOOKUP('記入例（前回申請）'!D1961,最低賃金!$A$2:$G$49,6,FALSE),IF($F$5&gt;VLOOKUP('記入例（前回申請）'!D1961,最低賃金!$A$2:$G$49,5,FALSE),VLOOKUP('記入例（前回申請）'!D1961,最低賃金!$A$2:$G$49,4,FALSE),VLOOKUP('記入例（前回申請）'!D1961,最低賃金!$A$2:$G$49,2,FALSE))),"")</f>
        <v/>
      </c>
      <c r="F1961" s="32"/>
      <c r="G1961" s="33"/>
      <c r="H1961" s="53"/>
      <c r="I1961" s="28" t="str" cm="1">
        <f t="array" ref="I1961">IFERROR(_xlfn.IFS(COUNTBLANK(F1961:H1961)=3,"",G1961="","G列に金額を入力してください",F1961=3,G1961,H1961="","H列に労働時間を入力してください",F1961=1,ROUND(G1961/(H1961*24),0),F1961=2,ROUND(G1961/(H1961*24),0)),"")</f>
        <v/>
      </c>
      <c r="J1961" s="51" t="str" cm="1">
        <f t="array" ref="J1961">IFERROR(_xlfn.IFS(D1961="","",I1961&lt;E1961,"×（法定外です）",I1961&gt;=E1961,"〇"),"")</f>
        <v/>
      </c>
    </row>
    <row r="1962" spans="1:10" ht="14.25" customHeight="1" x14ac:dyDescent="0.4">
      <c r="A1962" s="51" t="str">
        <f t="shared" si="30"/>
        <v/>
      </c>
      <c r="B1962" s="32"/>
      <c r="C1962" s="32"/>
      <c r="D1962" s="32" t="str">
        <f>IFERROR(IF(C1962="","",確認書!#REF!),"")</f>
        <v/>
      </c>
      <c r="E1962" s="5" t="str">
        <f>IFERROR(IF($F$5&gt;VLOOKUP('記入例（前回申請）'!D1962,最低賃金!$A$2:$G$49,7,FALSE),VLOOKUP('記入例（前回申請）'!D1962,最低賃金!$A$2:$G$49,6,FALSE),IF($F$5&gt;VLOOKUP('記入例（前回申請）'!D1962,最低賃金!$A$2:$G$49,5,FALSE),VLOOKUP('記入例（前回申請）'!D1962,最低賃金!$A$2:$G$49,4,FALSE),VLOOKUP('記入例（前回申請）'!D1962,最低賃金!$A$2:$G$49,2,FALSE))),"")</f>
        <v/>
      </c>
      <c r="F1962" s="32"/>
      <c r="G1962" s="33"/>
      <c r="H1962" s="53"/>
      <c r="I1962" s="28" t="str" cm="1">
        <f t="array" ref="I1962">IFERROR(_xlfn.IFS(COUNTBLANK(F1962:H1962)=3,"",G1962="","G列に金額を入力してください",F1962=3,G1962,H1962="","H列に労働時間を入力してください",F1962=1,ROUND(G1962/(H1962*24),0),F1962=2,ROUND(G1962/(H1962*24),0)),"")</f>
        <v/>
      </c>
      <c r="J1962" s="51" t="str" cm="1">
        <f t="array" ref="J1962">IFERROR(_xlfn.IFS(D1962="","",I1962&lt;E1962,"×（法定外です）",I1962&gt;=E1962,"〇"),"")</f>
        <v/>
      </c>
    </row>
    <row r="1963" spans="1:10" ht="14.25" customHeight="1" x14ac:dyDescent="0.4">
      <c r="A1963" s="51" t="str">
        <f t="shared" si="30"/>
        <v/>
      </c>
      <c r="B1963" s="32"/>
      <c r="C1963" s="32"/>
      <c r="D1963" s="32" t="str">
        <f>IFERROR(IF(C1963="","",確認書!#REF!),"")</f>
        <v/>
      </c>
      <c r="E1963" s="5" t="str">
        <f>IFERROR(IF($F$5&gt;VLOOKUP('記入例（前回申請）'!D1963,最低賃金!$A$2:$G$49,7,FALSE),VLOOKUP('記入例（前回申請）'!D1963,最低賃金!$A$2:$G$49,6,FALSE),IF($F$5&gt;VLOOKUP('記入例（前回申請）'!D1963,最低賃金!$A$2:$G$49,5,FALSE),VLOOKUP('記入例（前回申請）'!D1963,最低賃金!$A$2:$G$49,4,FALSE),VLOOKUP('記入例（前回申請）'!D1963,最低賃金!$A$2:$G$49,2,FALSE))),"")</f>
        <v/>
      </c>
      <c r="F1963" s="32"/>
      <c r="G1963" s="33"/>
      <c r="H1963" s="53"/>
      <c r="I1963" s="28" t="str" cm="1">
        <f t="array" ref="I1963">IFERROR(_xlfn.IFS(COUNTBLANK(F1963:H1963)=3,"",G1963="","G列に金額を入力してください",F1963=3,G1963,H1963="","H列に労働時間を入力してください",F1963=1,ROUND(G1963/(H1963*24),0),F1963=2,ROUND(G1963/(H1963*24),0)),"")</f>
        <v/>
      </c>
      <c r="J1963" s="51" t="str" cm="1">
        <f t="array" ref="J1963">IFERROR(_xlfn.IFS(D1963="","",I1963&lt;E1963,"×（法定外です）",I1963&gt;=E1963,"〇"),"")</f>
        <v/>
      </c>
    </row>
    <row r="1964" spans="1:10" ht="14.25" customHeight="1" x14ac:dyDescent="0.4">
      <c r="A1964" s="51" t="str">
        <f t="shared" si="30"/>
        <v/>
      </c>
      <c r="B1964" s="32"/>
      <c r="C1964" s="32"/>
      <c r="D1964" s="32" t="str">
        <f>IFERROR(IF(C1964="","",確認書!#REF!),"")</f>
        <v/>
      </c>
      <c r="E1964" s="5" t="str">
        <f>IFERROR(IF($F$5&gt;VLOOKUP('記入例（前回申請）'!D1964,最低賃金!$A$2:$G$49,7,FALSE),VLOOKUP('記入例（前回申請）'!D1964,最低賃金!$A$2:$G$49,6,FALSE),IF($F$5&gt;VLOOKUP('記入例（前回申請）'!D1964,最低賃金!$A$2:$G$49,5,FALSE),VLOOKUP('記入例（前回申請）'!D1964,最低賃金!$A$2:$G$49,4,FALSE),VLOOKUP('記入例（前回申請）'!D1964,最低賃金!$A$2:$G$49,2,FALSE))),"")</f>
        <v/>
      </c>
      <c r="F1964" s="32"/>
      <c r="G1964" s="33"/>
      <c r="H1964" s="53"/>
      <c r="I1964" s="28" t="str" cm="1">
        <f t="array" ref="I1964">IFERROR(_xlfn.IFS(COUNTBLANK(F1964:H1964)=3,"",G1964="","G列に金額を入力してください",F1964=3,G1964,H1964="","H列に労働時間を入力してください",F1964=1,ROUND(G1964/(H1964*24),0),F1964=2,ROUND(G1964/(H1964*24),0)),"")</f>
        <v/>
      </c>
      <c r="J1964" s="51" t="str" cm="1">
        <f t="array" ref="J1964">IFERROR(_xlfn.IFS(D1964="","",I1964&lt;E1964,"×（法定外です）",I1964&gt;=E1964,"〇"),"")</f>
        <v/>
      </c>
    </row>
    <row r="1965" spans="1:10" ht="14.25" customHeight="1" x14ac:dyDescent="0.4">
      <c r="A1965" s="51" t="str">
        <f t="shared" si="30"/>
        <v/>
      </c>
      <c r="B1965" s="32"/>
      <c r="C1965" s="32"/>
      <c r="D1965" s="32" t="str">
        <f>IFERROR(IF(C1965="","",確認書!#REF!),"")</f>
        <v/>
      </c>
      <c r="E1965" s="5" t="str">
        <f>IFERROR(IF($F$5&gt;VLOOKUP('記入例（前回申請）'!D1965,最低賃金!$A$2:$G$49,7,FALSE),VLOOKUP('記入例（前回申請）'!D1965,最低賃金!$A$2:$G$49,6,FALSE),IF($F$5&gt;VLOOKUP('記入例（前回申請）'!D1965,最低賃金!$A$2:$G$49,5,FALSE),VLOOKUP('記入例（前回申請）'!D1965,最低賃金!$A$2:$G$49,4,FALSE),VLOOKUP('記入例（前回申請）'!D1965,最低賃金!$A$2:$G$49,2,FALSE))),"")</f>
        <v/>
      </c>
      <c r="F1965" s="32"/>
      <c r="G1965" s="33"/>
      <c r="H1965" s="53"/>
      <c r="I1965" s="28" t="str" cm="1">
        <f t="array" ref="I1965">IFERROR(_xlfn.IFS(COUNTBLANK(F1965:H1965)=3,"",G1965="","G列に金額を入力してください",F1965=3,G1965,H1965="","H列に労働時間を入力してください",F1965=1,ROUND(G1965/(H1965*24),0),F1965=2,ROUND(G1965/(H1965*24),0)),"")</f>
        <v/>
      </c>
      <c r="J1965" s="51" t="str" cm="1">
        <f t="array" ref="J1965">IFERROR(_xlfn.IFS(D1965="","",I1965&lt;E1965,"×（法定外です）",I1965&gt;=E1965,"〇"),"")</f>
        <v/>
      </c>
    </row>
    <row r="1966" spans="1:10" ht="14.25" customHeight="1" x14ac:dyDescent="0.4">
      <c r="A1966" s="51" t="str">
        <f t="shared" si="30"/>
        <v/>
      </c>
      <c r="B1966" s="32"/>
      <c r="C1966" s="32"/>
      <c r="D1966" s="32" t="str">
        <f>IFERROR(IF(C1966="","",確認書!#REF!),"")</f>
        <v/>
      </c>
      <c r="E1966" s="5" t="str">
        <f>IFERROR(IF($F$5&gt;VLOOKUP('記入例（前回申請）'!D1966,最低賃金!$A$2:$G$49,7,FALSE),VLOOKUP('記入例（前回申請）'!D1966,最低賃金!$A$2:$G$49,6,FALSE),IF($F$5&gt;VLOOKUP('記入例（前回申請）'!D1966,最低賃金!$A$2:$G$49,5,FALSE),VLOOKUP('記入例（前回申請）'!D1966,最低賃金!$A$2:$G$49,4,FALSE),VLOOKUP('記入例（前回申請）'!D1966,最低賃金!$A$2:$G$49,2,FALSE))),"")</f>
        <v/>
      </c>
      <c r="F1966" s="32"/>
      <c r="G1966" s="33"/>
      <c r="H1966" s="53"/>
      <c r="I1966" s="28" t="str" cm="1">
        <f t="array" ref="I1966">IFERROR(_xlfn.IFS(COUNTBLANK(F1966:H1966)=3,"",G1966="","G列に金額を入力してください",F1966=3,G1966,H1966="","H列に労働時間を入力してください",F1966=1,ROUND(G1966/(H1966*24),0),F1966=2,ROUND(G1966/(H1966*24),0)),"")</f>
        <v/>
      </c>
      <c r="J1966" s="51" t="str" cm="1">
        <f t="array" ref="J1966">IFERROR(_xlfn.IFS(D1966="","",I1966&lt;E1966,"×（法定外です）",I1966&gt;=E1966,"〇"),"")</f>
        <v/>
      </c>
    </row>
    <row r="1967" spans="1:10" ht="14.25" customHeight="1" x14ac:dyDescent="0.4">
      <c r="A1967" s="51" t="str">
        <f t="shared" si="30"/>
        <v/>
      </c>
      <c r="B1967" s="32"/>
      <c r="C1967" s="32"/>
      <c r="D1967" s="32" t="str">
        <f>IFERROR(IF(C1967="","",確認書!#REF!),"")</f>
        <v/>
      </c>
      <c r="E1967" s="5" t="str">
        <f>IFERROR(IF($F$5&gt;VLOOKUP('記入例（前回申請）'!D1967,最低賃金!$A$2:$G$49,7,FALSE),VLOOKUP('記入例（前回申請）'!D1967,最低賃金!$A$2:$G$49,6,FALSE),IF($F$5&gt;VLOOKUP('記入例（前回申請）'!D1967,最低賃金!$A$2:$G$49,5,FALSE),VLOOKUP('記入例（前回申請）'!D1967,最低賃金!$A$2:$G$49,4,FALSE),VLOOKUP('記入例（前回申請）'!D1967,最低賃金!$A$2:$G$49,2,FALSE))),"")</f>
        <v/>
      </c>
      <c r="F1967" s="32"/>
      <c r="G1967" s="33"/>
      <c r="H1967" s="53"/>
      <c r="I1967" s="28" t="str" cm="1">
        <f t="array" ref="I1967">IFERROR(_xlfn.IFS(COUNTBLANK(F1967:H1967)=3,"",G1967="","G列に金額を入力してください",F1967=3,G1967,H1967="","H列に労働時間を入力してください",F1967=1,ROUND(G1967/(H1967*24),0),F1967=2,ROUND(G1967/(H1967*24),0)),"")</f>
        <v/>
      </c>
      <c r="J1967" s="51" t="str" cm="1">
        <f t="array" ref="J1967">IFERROR(_xlfn.IFS(D1967="","",I1967&lt;E1967,"×（法定外です）",I1967&gt;=E1967,"〇"),"")</f>
        <v/>
      </c>
    </row>
    <row r="1968" spans="1:10" ht="14.25" customHeight="1" x14ac:dyDescent="0.4">
      <c r="A1968" s="51" t="str">
        <f t="shared" si="30"/>
        <v/>
      </c>
      <c r="B1968" s="32"/>
      <c r="C1968" s="32"/>
      <c r="D1968" s="32" t="str">
        <f>IFERROR(IF(C1968="","",確認書!#REF!),"")</f>
        <v/>
      </c>
      <c r="E1968" s="5" t="str">
        <f>IFERROR(IF($F$5&gt;VLOOKUP('記入例（前回申請）'!D1968,最低賃金!$A$2:$G$49,7,FALSE),VLOOKUP('記入例（前回申請）'!D1968,最低賃金!$A$2:$G$49,6,FALSE),IF($F$5&gt;VLOOKUP('記入例（前回申請）'!D1968,最低賃金!$A$2:$G$49,5,FALSE),VLOOKUP('記入例（前回申請）'!D1968,最低賃金!$A$2:$G$49,4,FALSE),VLOOKUP('記入例（前回申請）'!D1968,最低賃金!$A$2:$G$49,2,FALSE))),"")</f>
        <v/>
      </c>
      <c r="F1968" s="32"/>
      <c r="G1968" s="33"/>
      <c r="H1968" s="53"/>
      <c r="I1968" s="28" t="str" cm="1">
        <f t="array" ref="I1968">IFERROR(_xlfn.IFS(COUNTBLANK(F1968:H1968)=3,"",G1968="","G列に金額を入力してください",F1968=3,G1968,H1968="","H列に労働時間を入力してください",F1968=1,ROUND(G1968/(H1968*24),0),F1968=2,ROUND(G1968/(H1968*24),0)),"")</f>
        <v/>
      </c>
      <c r="J1968" s="51" t="str" cm="1">
        <f t="array" ref="J1968">IFERROR(_xlfn.IFS(D1968="","",I1968&lt;E1968,"×（法定外です）",I1968&gt;=E1968,"〇"),"")</f>
        <v/>
      </c>
    </row>
    <row r="1969" spans="1:10" ht="14.25" customHeight="1" x14ac:dyDescent="0.4">
      <c r="A1969" s="51" t="str">
        <f t="shared" si="30"/>
        <v/>
      </c>
      <c r="B1969" s="32"/>
      <c r="C1969" s="32"/>
      <c r="D1969" s="32" t="str">
        <f>IFERROR(IF(C1969="","",確認書!#REF!),"")</f>
        <v/>
      </c>
      <c r="E1969" s="5" t="str">
        <f>IFERROR(IF($F$5&gt;VLOOKUP('記入例（前回申請）'!D1969,最低賃金!$A$2:$G$49,7,FALSE),VLOOKUP('記入例（前回申請）'!D1969,最低賃金!$A$2:$G$49,6,FALSE),IF($F$5&gt;VLOOKUP('記入例（前回申請）'!D1969,最低賃金!$A$2:$G$49,5,FALSE),VLOOKUP('記入例（前回申請）'!D1969,最低賃金!$A$2:$G$49,4,FALSE),VLOOKUP('記入例（前回申請）'!D1969,最低賃金!$A$2:$G$49,2,FALSE))),"")</f>
        <v/>
      </c>
      <c r="F1969" s="32"/>
      <c r="G1969" s="33"/>
      <c r="H1969" s="53"/>
      <c r="I1969" s="28" t="str" cm="1">
        <f t="array" ref="I1969">IFERROR(_xlfn.IFS(COUNTBLANK(F1969:H1969)=3,"",G1969="","G列に金額を入力してください",F1969=3,G1969,H1969="","H列に労働時間を入力してください",F1969=1,ROUND(G1969/(H1969*24),0),F1969=2,ROUND(G1969/(H1969*24),0)),"")</f>
        <v/>
      </c>
      <c r="J1969" s="51" t="str" cm="1">
        <f t="array" ref="J1969">IFERROR(_xlfn.IFS(D1969="","",I1969&lt;E1969,"×（法定外です）",I1969&gt;=E1969,"〇"),"")</f>
        <v/>
      </c>
    </row>
    <row r="1970" spans="1:10" ht="14.25" customHeight="1" x14ac:dyDescent="0.4">
      <c r="A1970" s="51" t="str">
        <f t="shared" si="30"/>
        <v/>
      </c>
      <c r="B1970" s="32"/>
      <c r="C1970" s="32"/>
      <c r="D1970" s="32" t="str">
        <f>IFERROR(IF(C1970="","",確認書!#REF!),"")</f>
        <v/>
      </c>
      <c r="E1970" s="5" t="str">
        <f>IFERROR(IF($F$5&gt;VLOOKUP('記入例（前回申請）'!D1970,最低賃金!$A$2:$G$49,7,FALSE),VLOOKUP('記入例（前回申請）'!D1970,最低賃金!$A$2:$G$49,6,FALSE),IF($F$5&gt;VLOOKUP('記入例（前回申請）'!D1970,最低賃金!$A$2:$G$49,5,FALSE),VLOOKUP('記入例（前回申請）'!D1970,最低賃金!$A$2:$G$49,4,FALSE),VLOOKUP('記入例（前回申請）'!D1970,最低賃金!$A$2:$G$49,2,FALSE))),"")</f>
        <v/>
      </c>
      <c r="F1970" s="32"/>
      <c r="G1970" s="33"/>
      <c r="H1970" s="53"/>
      <c r="I1970" s="28" t="str" cm="1">
        <f t="array" ref="I1970">IFERROR(_xlfn.IFS(COUNTBLANK(F1970:H1970)=3,"",G1970="","G列に金額を入力してください",F1970=3,G1970,H1970="","H列に労働時間を入力してください",F1970=1,ROUND(G1970/(H1970*24),0),F1970=2,ROUND(G1970/(H1970*24),0)),"")</f>
        <v/>
      </c>
      <c r="J1970" s="51" t="str" cm="1">
        <f t="array" ref="J1970">IFERROR(_xlfn.IFS(D1970="","",I1970&lt;E1970,"×（法定外です）",I1970&gt;=E1970,"〇"),"")</f>
        <v/>
      </c>
    </row>
    <row r="1971" spans="1:10" ht="14.25" customHeight="1" x14ac:dyDescent="0.4">
      <c r="A1971" s="51" t="str">
        <f t="shared" si="30"/>
        <v/>
      </c>
      <c r="B1971" s="32"/>
      <c r="C1971" s="32"/>
      <c r="D1971" s="32" t="str">
        <f>IFERROR(IF(C1971="","",確認書!#REF!),"")</f>
        <v/>
      </c>
      <c r="E1971" s="5" t="str">
        <f>IFERROR(IF($F$5&gt;VLOOKUP('記入例（前回申請）'!D1971,最低賃金!$A$2:$G$49,7,FALSE),VLOOKUP('記入例（前回申請）'!D1971,最低賃金!$A$2:$G$49,6,FALSE),IF($F$5&gt;VLOOKUP('記入例（前回申請）'!D1971,最低賃金!$A$2:$G$49,5,FALSE),VLOOKUP('記入例（前回申請）'!D1971,最低賃金!$A$2:$G$49,4,FALSE),VLOOKUP('記入例（前回申請）'!D1971,最低賃金!$A$2:$G$49,2,FALSE))),"")</f>
        <v/>
      </c>
      <c r="F1971" s="32"/>
      <c r="G1971" s="33"/>
      <c r="H1971" s="53"/>
      <c r="I1971" s="28" t="str" cm="1">
        <f t="array" ref="I1971">IFERROR(_xlfn.IFS(COUNTBLANK(F1971:H1971)=3,"",G1971="","G列に金額を入力してください",F1971=3,G1971,H1971="","H列に労働時間を入力してください",F1971=1,ROUND(G1971/(H1971*24),0),F1971=2,ROUND(G1971/(H1971*24),0)),"")</f>
        <v/>
      </c>
      <c r="J1971" s="51" t="str" cm="1">
        <f t="array" ref="J1971">IFERROR(_xlfn.IFS(D1971="","",I1971&lt;E1971,"×（法定外です）",I1971&gt;=E1971,"〇"),"")</f>
        <v/>
      </c>
    </row>
    <row r="1972" spans="1:10" ht="14.25" customHeight="1" x14ac:dyDescent="0.4">
      <c r="A1972" s="51" t="str">
        <f t="shared" si="30"/>
        <v/>
      </c>
      <c r="B1972" s="32"/>
      <c r="C1972" s="32"/>
      <c r="D1972" s="32" t="str">
        <f>IFERROR(IF(C1972="","",確認書!#REF!),"")</f>
        <v/>
      </c>
      <c r="E1972" s="5" t="str">
        <f>IFERROR(IF($F$5&gt;VLOOKUP('記入例（前回申請）'!D1972,最低賃金!$A$2:$G$49,7,FALSE),VLOOKUP('記入例（前回申請）'!D1972,最低賃金!$A$2:$G$49,6,FALSE),IF($F$5&gt;VLOOKUP('記入例（前回申請）'!D1972,最低賃金!$A$2:$G$49,5,FALSE),VLOOKUP('記入例（前回申請）'!D1972,最低賃金!$A$2:$G$49,4,FALSE),VLOOKUP('記入例（前回申請）'!D1972,最低賃金!$A$2:$G$49,2,FALSE))),"")</f>
        <v/>
      </c>
      <c r="F1972" s="32"/>
      <c r="G1972" s="33"/>
      <c r="H1972" s="53"/>
      <c r="I1972" s="28" t="str" cm="1">
        <f t="array" ref="I1972">IFERROR(_xlfn.IFS(COUNTBLANK(F1972:H1972)=3,"",G1972="","G列に金額を入力してください",F1972=3,G1972,H1972="","H列に労働時間を入力してください",F1972=1,ROUND(G1972/(H1972*24),0),F1972=2,ROUND(G1972/(H1972*24),0)),"")</f>
        <v/>
      </c>
      <c r="J1972" s="51" t="str" cm="1">
        <f t="array" ref="J1972">IFERROR(_xlfn.IFS(D1972="","",I1972&lt;E1972,"×（法定外です）",I1972&gt;=E1972,"〇"),"")</f>
        <v/>
      </c>
    </row>
    <row r="1973" spans="1:10" ht="14.25" customHeight="1" x14ac:dyDescent="0.4">
      <c r="A1973" s="51" t="str">
        <f t="shared" si="30"/>
        <v/>
      </c>
      <c r="B1973" s="32"/>
      <c r="C1973" s="32"/>
      <c r="D1973" s="32" t="str">
        <f>IFERROR(IF(C1973="","",確認書!#REF!),"")</f>
        <v/>
      </c>
      <c r="E1973" s="5" t="str">
        <f>IFERROR(IF($F$5&gt;VLOOKUP('記入例（前回申請）'!D1973,最低賃金!$A$2:$G$49,7,FALSE),VLOOKUP('記入例（前回申請）'!D1973,最低賃金!$A$2:$G$49,6,FALSE),IF($F$5&gt;VLOOKUP('記入例（前回申請）'!D1973,最低賃金!$A$2:$G$49,5,FALSE),VLOOKUP('記入例（前回申請）'!D1973,最低賃金!$A$2:$G$49,4,FALSE),VLOOKUP('記入例（前回申請）'!D1973,最低賃金!$A$2:$G$49,2,FALSE))),"")</f>
        <v/>
      </c>
      <c r="F1973" s="32"/>
      <c r="G1973" s="33"/>
      <c r="H1973" s="53"/>
      <c r="I1973" s="28" t="str" cm="1">
        <f t="array" ref="I1973">IFERROR(_xlfn.IFS(COUNTBLANK(F1973:H1973)=3,"",G1973="","G列に金額を入力してください",F1973=3,G1973,H1973="","H列に労働時間を入力してください",F1973=1,ROUND(G1973/(H1973*24),0),F1973=2,ROUND(G1973/(H1973*24),0)),"")</f>
        <v/>
      </c>
      <c r="J1973" s="51" t="str" cm="1">
        <f t="array" ref="J1973">IFERROR(_xlfn.IFS(D1973="","",I1973&lt;E1973,"×（法定外です）",I1973&gt;=E1973,"〇"),"")</f>
        <v/>
      </c>
    </row>
    <row r="1974" spans="1:10" ht="14.25" customHeight="1" x14ac:dyDescent="0.4">
      <c r="A1974" s="51" t="str">
        <f t="shared" si="30"/>
        <v/>
      </c>
      <c r="B1974" s="32"/>
      <c r="C1974" s="32"/>
      <c r="D1974" s="32" t="str">
        <f>IFERROR(IF(C1974="","",確認書!#REF!),"")</f>
        <v/>
      </c>
      <c r="E1974" s="5" t="str">
        <f>IFERROR(IF($F$5&gt;VLOOKUP('記入例（前回申請）'!D1974,最低賃金!$A$2:$G$49,7,FALSE),VLOOKUP('記入例（前回申請）'!D1974,最低賃金!$A$2:$G$49,6,FALSE),IF($F$5&gt;VLOOKUP('記入例（前回申請）'!D1974,最低賃金!$A$2:$G$49,5,FALSE),VLOOKUP('記入例（前回申請）'!D1974,最低賃金!$A$2:$G$49,4,FALSE),VLOOKUP('記入例（前回申請）'!D1974,最低賃金!$A$2:$G$49,2,FALSE))),"")</f>
        <v/>
      </c>
      <c r="F1974" s="32"/>
      <c r="G1974" s="33"/>
      <c r="H1974" s="53"/>
      <c r="I1974" s="28" t="str" cm="1">
        <f t="array" ref="I1974">IFERROR(_xlfn.IFS(COUNTBLANK(F1974:H1974)=3,"",G1974="","G列に金額を入力してください",F1974=3,G1974,H1974="","H列に労働時間を入力してください",F1974=1,ROUND(G1974/(H1974*24),0),F1974=2,ROUND(G1974/(H1974*24),0)),"")</f>
        <v/>
      </c>
      <c r="J1974" s="51" t="str" cm="1">
        <f t="array" ref="J1974">IFERROR(_xlfn.IFS(D1974="","",I1974&lt;E1974,"×（法定外です）",I1974&gt;=E1974,"〇"),"")</f>
        <v/>
      </c>
    </row>
    <row r="1975" spans="1:10" ht="14.25" customHeight="1" x14ac:dyDescent="0.4">
      <c r="A1975" s="51" t="str">
        <f t="shared" si="30"/>
        <v/>
      </c>
      <c r="B1975" s="32"/>
      <c r="C1975" s="32"/>
      <c r="D1975" s="32" t="str">
        <f>IFERROR(IF(C1975="","",確認書!#REF!),"")</f>
        <v/>
      </c>
      <c r="E1975" s="5" t="str">
        <f>IFERROR(IF($F$5&gt;VLOOKUP('記入例（前回申請）'!D1975,最低賃金!$A$2:$G$49,7,FALSE),VLOOKUP('記入例（前回申請）'!D1975,最低賃金!$A$2:$G$49,6,FALSE),IF($F$5&gt;VLOOKUP('記入例（前回申請）'!D1975,最低賃金!$A$2:$G$49,5,FALSE),VLOOKUP('記入例（前回申請）'!D1975,最低賃金!$A$2:$G$49,4,FALSE),VLOOKUP('記入例（前回申請）'!D1975,最低賃金!$A$2:$G$49,2,FALSE))),"")</f>
        <v/>
      </c>
      <c r="F1975" s="32"/>
      <c r="G1975" s="33"/>
      <c r="H1975" s="53"/>
      <c r="I1975" s="28" t="str" cm="1">
        <f t="array" ref="I1975">IFERROR(_xlfn.IFS(COUNTBLANK(F1975:H1975)=3,"",G1975="","G列に金額を入力してください",F1975=3,G1975,H1975="","H列に労働時間を入力してください",F1975=1,ROUND(G1975/(H1975*24),0),F1975=2,ROUND(G1975/(H1975*24),0)),"")</f>
        <v/>
      </c>
      <c r="J1975" s="51" t="str" cm="1">
        <f t="array" ref="J1975">IFERROR(_xlfn.IFS(D1975="","",I1975&lt;E1975,"×（法定外です）",I1975&gt;=E1975,"〇"),"")</f>
        <v/>
      </c>
    </row>
    <row r="1976" spans="1:10" ht="14.25" customHeight="1" x14ac:dyDescent="0.4">
      <c r="A1976" s="51" t="str">
        <f t="shared" si="30"/>
        <v/>
      </c>
      <c r="B1976" s="32"/>
      <c r="C1976" s="32"/>
      <c r="D1976" s="32" t="str">
        <f>IFERROR(IF(C1976="","",確認書!#REF!),"")</f>
        <v/>
      </c>
      <c r="E1976" s="5" t="str">
        <f>IFERROR(IF($F$5&gt;VLOOKUP('記入例（前回申請）'!D1976,最低賃金!$A$2:$G$49,7,FALSE),VLOOKUP('記入例（前回申請）'!D1976,最低賃金!$A$2:$G$49,6,FALSE),IF($F$5&gt;VLOOKUP('記入例（前回申請）'!D1976,最低賃金!$A$2:$G$49,5,FALSE),VLOOKUP('記入例（前回申請）'!D1976,最低賃金!$A$2:$G$49,4,FALSE),VLOOKUP('記入例（前回申請）'!D1976,最低賃金!$A$2:$G$49,2,FALSE))),"")</f>
        <v/>
      </c>
      <c r="F1976" s="32"/>
      <c r="G1976" s="33"/>
      <c r="H1976" s="53"/>
      <c r="I1976" s="28" t="str" cm="1">
        <f t="array" ref="I1976">IFERROR(_xlfn.IFS(COUNTBLANK(F1976:H1976)=3,"",G1976="","G列に金額を入力してください",F1976=3,G1976,H1976="","H列に労働時間を入力してください",F1976=1,ROUND(G1976/(H1976*24),0),F1976=2,ROUND(G1976/(H1976*24),0)),"")</f>
        <v/>
      </c>
      <c r="J1976" s="51" t="str" cm="1">
        <f t="array" ref="J1976">IFERROR(_xlfn.IFS(D1976="","",I1976&lt;E1976,"×（法定外です）",I1976&gt;=E1976,"〇"),"")</f>
        <v/>
      </c>
    </row>
    <row r="1977" spans="1:10" ht="14.25" customHeight="1" x14ac:dyDescent="0.4">
      <c r="A1977" s="51" t="str">
        <f t="shared" si="30"/>
        <v/>
      </c>
      <c r="B1977" s="32"/>
      <c r="C1977" s="32"/>
      <c r="D1977" s="32" t="str">
        <f>IFERROR(IF(C1977="","",確認書!#REF!),"")</f>
        <v/>
      </c>
      <c r="E1977" s="5" t="str">
        <f>IFERROR(IF($F$5&gt;VLOOKUP('記入例（前回申請）'!D1977,最低賃金!$A$2:$G$49,7,FALSE),VLOOKUP('記入例（前回申請）'!D1977,最低賃金!$A$2:$G$49,6,FALSE),IF($F$5&gt;VLOOKUP('記入例（前回申請）'!D1977,最低賃金!$A$2:$G$49,5,FALSE),VLOOKUP('記入例（前回申請）'!D1977,最低賃金!$A$2:$G$49,4,FALSE),VLOOKUP('記入例（前回申請）'!D1977,最低賃金!$A$2:$G$49,2,FALSE))),"")</f>
        <v/>
      </c>
      <c r="F1977" s="32"/>
      <c r="G1977" s="33"/>
      <c r="H1977" s="53"/>
      <c r="I1977" s="28" t="str" cm="1">
        <f t="array" ref="I1977">IFERROR(_xlfn.IFS(COUNTBLANK(F1977:H1977)=3,"",G1977="","G列に金額を入力してください",F1977=3,G1977,H1977="","H列に労働時間を入力してください",F1977=1,ROUND(G1977/(H1977*24),0),F1977=2,ROUND(G1977/(H1977*24),0)),"")</f>
        <v/>
      </c>
      <c r="J1977" s="51" t="str" cm="1">
        <f t="array" ref="J1977">IFERROR(_xlfn.IFS(D1977="","",I1977&lt;E1977,"×（法定外です）",I1977&gt;=E1977,"〇"),"")</f>
        <v/>
      </c>
    </row>
    <row r="1978" spans="1:10" ht="14.25" customHeight="1" x14ac:dyDescent="0.4">
      <c r="A1978" s="51" t="str">
        <f t="shared" si="30"/>
        <v/>
      </c>
      <c r="B1978" s="32"/>
      <c r="C1978" s="32"/>
      <c r="D1978" s="32" t="str">
        <f>IFERROR(IF(C1978="","",確認書!#REF!),"")</f>
        <v/>
      </c>
      <c r="E1978" s="5" t="str">
        <f>IFERROR(IF($F$5&gt;VLOOKUP('記入例（前回申請）'!D1978,最低賃金!$A$2:$G$49,7,FALSE),VLOOKUP('記入例（前回申請）'!D1978,最低賃金!$A$2:$G$49,6,FALSE),IF($F$5&gt;VLOOKUP('記入例（前回申請）'!D1978,最低賃金!$A$2:$G$49,5,FALSE),VLOOKUP('記入例（前回申請）'!D1978,最低賃金!$A$2:$G$49,4,FALSE),VLOOKUP('記入例（前回申請）'!D1978,最低賃金!$A$2:$G$49,2,FALSE))),"")</f>
        <v/>
      </c>
      <c r="F1978" s="32"/>
      <c r="G1978" s="33"/>
      <c r="H1978" s="53"/>
      <c r="I1978" s="28" t="str" cm="1">
        <f t="array" ref="I1978">IFERROR(_xlfn.IFS(COUNTBLANK(F1978:H1978)=3,"",G1978="","G列に金額を入力してください",F1978=3,G1978,H1978="","H列に労働時間を入力してください",F1978=1,ROUND(G1978/(H1978*24),0),F1978=2,ROUND(G1978/(H1978*24),0)),"")</f>
        <v/>
      </c>
      <c r="J1978" s="51" t="str" cm="1">
        <f t="array" ref="J1978">IFERROR(_xlfn.IFS(D1978="","",I1978&lt;E1978,"×（法定外です）",I1978&gt;=E1978,"〇"),"")</f>
        <v/>
      </c>
    </row>
    <row r="1979" spans="1:10" ht="14.25" customHeight="1" x14ac:dyDescent="0.4">
      <c r="A1979" s="51" t="str">
        <f t="shared" si="30"/>
        <v/>
      </c>
      <c r="B1979" s="32"/>
      <c r="C1979" s="32"/>
      <c r="D1979" s="32" t="str">
        <f>IFERROR(IF(C1979="","",確認書!#REF!),"")</f>
        <v/>
      </c>
      <c r="E1979" s="5" t="str">
        <f>IFERROR(IF($F$5&gt;VLOOKUP('記入例（前回申請）'!D1979,最低賃金!$A$2:$G$49,7,FALSE),VLOOKUP('記入例（前回申請）'!D1979,最低賃金!$A$2:$G$49,6,FALSE),IF($F$5&gt;VLOOKUP('記入例（前回申請）'!D1979,最低賃金!$A$2:$G$49,5,FALSE),VLOOKUP('記入例（前回申請）'!D1979,最低賃金!$A$2:$G$49,4,FALSE),VLOOKUP('記入例（前回申請）'!D1979,最低賃金!$A$2:$G$49,2,FALSE))),"")</f>
        <v/>
      </c>
      <c r="F1979" s="32"/>
      <c r="G1979" s="33"/>
      <c r="H1979" s="53"/>
      <c r="I1979" s="28" t="str" cm="1">
        <f t="array" ref="I1979">IFERROR(_xlfn.IFS(COUNTBLANK(F1979:H1979)=3,"",G1979="","G列に金額を入力してください",F1979=3,G1979,H1979="","H列に労働時間を入力してください",F1979=1,ROUND(G1979/(H1979*24),0),F1979=2,ROUND(G1979/(H1979*24),0)),"")</f>
        <v/>
      </c>
      <c r="J1979" s="51" t="str" cm="1">
        <f t="array" ref="J1979">IFERROR(_xlfn.IFS(D1979="","",I1979&lt;E1979,"×（法定外です）",I1979&gt;=E1979,"〇"),"")</f>
        <v/>
      </c>
    </row>
    <row r="1980" spans="1:10" ht="14.25" customHeight="1" x14ac:dyDescent="0.4">
      <c r="A1980" s="51" t="str">
        <f t="shared" si="30"/>
        <v/>
      </c>
      <c r="B1980" s="32"/>
      <c r="C1980" s="32"/>
      <c r="D1980" s="32" t="str">
        <f>IFERROR(IF(C1980="","",確認書!#REF!),"")</f>
        <v/>
      </c>
      <c r="E1980" s="5" t="str">
        <f>IFERROR(IF($F$5&gt;VLOOKUP('記入例（前回申請）'!D1980,最低賃金!$A$2:$G$49,7,FALSE),VLOOKUP('記入例（前回申請）'!D1980,最低賃金!$A$2:$G$49,6,FALSE),IF($F$5&gt;VLOOKUP('記入例（前回申請）'!D1980,最低賃金!$A$2:$G$49,5,FALSE),VLOOKUP('記入例（前回申請）'!D1980,最低賃金!$A$2:$G$49,4,FALSE),VLOOKUP('記入例（前回申請）'!D1980,最低賃金!$A$2:$G$49,2,FALSE))),"")</f>
        <v/>
      </c>
      <c r="F1980" s="32"/>
      <c r="G1980" s="33"/>
      <c r="H1980" s="53"/>
      <c r="I1980" s="28" t="str" cm="1">
        <f t="array" ref="I1980">IFERROR(_xlfn.IFS(COUNTBLANK(F1980:H1980)=3,"",G1980="","G列に金額を入力してください",F1980=3,G1980,H1980="","H列に労働時間を入力してください",F1980=1,ROUND(G1980/(H1980*24),0),F1980=2,ROUND(G1980/(H1980*24),0)),"")</f>
        <v/>
      </c>
      <c r="J1980" s="51" t="str" cm="1">
        <f t="array" ref="J1980">IFERROR(_xlfn.IFS(D1980="","",I1980&lt;E1980,"×（法定外です）",I1980&gt;=E1980,"〇"),"")</f>
        <v/>
      </c>
    </row>
    <row r="1981" spans="1:10" ht="14.25" customHeight="1" x14ac:dyDescent="0.4">
      <c r="A1981" s="51" t="str">
        <f t="shared" si="30"/>
        <v/>
      </c>
      <c r="B1981" s="32"/>
      <c r="C1981" s="32"/>
      <c r="D1981" s="32" t="str">
        <f>IFERROR(IF(C1981="","",確認書!#REF!),"")</f>
        <v/>
      </c>
      <c r="E1981" s="5" t="str">
        <f>IFERROR(IF($F$5&gt;VLOOKUP('記入例（前回申請）'!D1981,最低賃金!$A$2:$G$49,7,FALSE),VLOOKUP('記入例（前回申請）'!D1981,最低賃金!$A$2:$G$49,6,FALSE),IF($F$5&gt;VLOOKUP('記入例（前回申請）'!D1981,最低賃金!$A$2:$G$49,5,FALSE),VLOOKUP('記入例（前回申請）'!D1981,最低賃金!$A$2:$G$49,4,FALSE),VLOOKUP('記入例（前回申請）'!D1981,最低賃金!$A$2:$G$49,2,FALSE))),"")</f>
        <v/>
      </c>
      <c r="F1981" s="32"/>
      <c r="G1981" s="33"/>
      <c r="H1981" s="53"/>
      <c r="I1981" s="28" t="str" cm="1">
        <f t="array" ref="I1981">IFERROR(_xlfn.IFS(COUNTBLANK(F1981:H1981)=3,"",G1981="","G列に金額を入力してください",F1981=3,G1981,H1981="","H列に労働時間を入力してください",F1981=1,ROUND(G1981/(H1981*24),0),F1981=2,ROUND(G1981/(H1981*24),0)),"")</f>
        <v/>
      </c>
      <c r="J1981" s="51" t="str" cm="1">
        <f t="array" ref="J1981">IFERROR(_xlfn.IFS(D1981="","",I1981&lt;E1981,"×（法定外です）",I1981&gt;=E1981,"〇"),"")</f>
        <v/>
      </c>
    </row>
    <row r="1982" spans="1:10" ht="14.25" customHeight="1" x14ac:dyDescent="0.4">
      <c r="A1982" s="51" t="str">
        <f t="shared" si="30"/>
        <v/>
      </c>
      <c r="B1982" s="32"/>
      <c r="C1982" s="32"/>
      <c r="D1982" s="32" t="str">
        <f>IFERROR(IF(C1982="","",確認書!#REF!),"")</f>
        <v/>
      </c>
      <c r="E1982" s="5" t="str">
        <f>IFERROR(IF($F$5&gt;VLOOKUP('記入例（前回申請）'!D1982,最低賃金!$A$2:$G$49,7,FALSE),VLOOKUP('記入例（前回申請）'!D1982,最低賃金!$A$2:$G$49,6,FALSE),IF($F$5&gt;VLOOKUP('記入例（前回申請）'!D1982,最低賃金!$A$2:$G$49,5,FALSE),VLOOKUP('記入例（前回申請）'!D1982,最低賃金!$A$2:$G$49,4,FALSE),VLOOKUP('記入例（前回申請）'!D1982,最低賃金!$A$2:$G$49,2,FALSE))),"")</f>
        <v/>
      </c>
      <c r="F1982" s="32"/>
      <c r="G1982" s="33"/>
      <c r="H1982" s="53"/>
      <c r="I1982" s="28" t="str" cm="1">
        <f t="array" ref="I1982">IFERROR(_xlfn.IFS(COUNTBLANK(F1982:H1982)=3,"",G1982="","G列に金額を入力してください",F1982=3,G1982,H1982="","H列に労働時間を入力してください",F1982=1,ROUND(G1982/(H1982*24),0),F1982=2,ROUND(G1982/(H1982*24),0)),"")</f>
        <v/>
      </c>
      <c r="J1982" s="51" t="str" cm="1">
        <f t="array" ref="J1982">IFERROR(_xlfn.IFS(D1982="","",I1982&lt;E1982,"×（法定外です）",I1982&gt;=E1982,"〇"),"")</f>
        <v/>
      </c>
    </row>
    <row r="1983" spans="1:10" ht="14.25" customHeight="1" x14ac:dyDescent="0.4">
      <c r="A1983" s="51" t="str">
        <f t="shared" si="30"/>
        <v/>
      </c>
      <c r="B1983" s="32"/>
      <c r="C1983" s="32"/>
      <c r="D1983" s="32" t="str">
        <f>IFERROR(IF(C1983="","",確認書!#REF!),"")</f>
        <v/>
      </c>
      <c r="E1983" s="5" t="str">
        <f>IFERROR(IF($F$5&gt;VLOOKUP('記入例（前回申請）'!D1983,最低賃金!$A$2:$G$49,7,FALSE),VLOOKUP('記入例（前回申請）'!D1983,最低賃金!$A$2:$G$49,6,FALSE),IF($F$5&gt;VLOOKUP('記入例（前回申請）'!D1983,最低賃金!$A$2:$G$49,5,FALSE),VLOOKUP('記入例（前回申請）'!D1983,最低賃金!$A$2:$G$49,4,FALSE),VLOOKUP('記入例（前回申請）'!D1983,最低賃金!$A$2:$G$49,2,FALSE))),"")</f>
        <v/>
      </c>
      <c r="F1983" s="32"/>
      <c r="G1983" s="33"/>
      <c r="H1983" s="53"/>
      <c r="I1983" s="28" t="str" cm="1">
        <f t="array" ref="I1983">IFERROR(_xlfn.IFS(COUNTBLANK(F1983:H1983)=3,"",G1983="","G列に金額を入力してください",F1983=3,G1983,H1983="","H列に労働時間を入力してください",F1983=1,ROUND(G1983/(H1983*24),0),F1983=2,ROUND(G1983/(H1983*24),0)),"")</f>
        <v/>
      </c>
      <c r="J1983" s="51" t="str" cm="1">
        <f t="array" ref="J1983">IFERROR(_xlfn.IFS(D1983="","",I1983&lt;E1983,"×（法定外です）",I1983&gt;=E1983,"〇"),"")</f>
        <v/>
      </c>
    </row>
    <row r="1984" spans="1:10" ht="14.25" customHeight="1" x14ac:dyDescent="0.4">
      <c r="A1984" s="51" t="str">
        <f t="shared" si="30"/>
        <v/>
      </c>
      <c r="B1984" s="32"/>
      <c r="C1984" s="32"/>
      <c r="D1984" s="32" t="str">
        <f>IFERROR(IF(C1984="","",確認書!#REF!),"")</f>
        <v/>
      </c>
      <c r="E1984" s="5" t="str">
        <f>IFERROR(IF($F$5&gt;VLOOKUP('記入例（前回申請）'!D1984,最低賃金!$A$2:$G$49,7,FALSE),VLOOKUP('記入例（前回申請）'!D1984,最低賃金!$A$2:$G$49,6,FALSE),IF($F$5&gt;VLOOKUP('記入例（前回申請）'!D1984,最低賃金!$A$2:$G$49,5,FALSE),VLOOKUP('記入例（前回申請）'!D1984,最低賃金!$A$2:$G$49,4,FALSE),VLOOKUP('記入例（前回申請）'!D1984,最低賃金!$A$2:$G$49,2,FALSE))),"")</f>
        <v/>
      </c>
      <c r="F1984" s="32"/>
      <c r="G1984" s="33"/>
      <c r="H1984" s="53"/>
      <c r="I1984" s="28" t="str" cm="1">
        <f t="array" ref="I1984">IFERROR(_xlfn.IFS(COUNTBLANK(F1984:H1984)=3,"",G1984="","G列に金額を入力してください",F1984=3,G1984,H1984="","H列に労働時間を入力してください",F1984=1,ROUND(G1984/(H1984*24),0),F1984=2,ROUND(G1984/(H1984*24),0)),"")</f>
        <v/>
      </c>
      <c r="J1984" s="51" t="str" cm="1">
        <f t="array" ref="J1984">IFERROR(_xlfn.IFS(D1984="","",I1984&lt;E1984,"×（法定外です）",I1984&gt;=E1984,"〇"),"")</f>
        <v/>
      </c>
    </row>
    <row r="1985" spans="1:10" ht="14.25" customHeight="1" x14ac:dyDescent="0.4">
      <c r="A1985" s="51" t="str">
        <f t="shared" si="30"/>
        <v/>
      </c>
      <c r="B1985" s="32"/>
      <c r="C1985" s="32"/>
      <c r="D1985" s="32" t="str">
        <f>IFERROR(IF(C1985="","",確認書!#REF!),"")</f>
        <v/>
      </c>
      <c r="E1985" s="5" t="str">
        <f>IFERROR(IF($F$5&gt;VLOOKUP('記入例（前回申請）'!D1985,最低賃金!$A$2:$G$49,7,FALSE),VLOOKUP('記入例（前回申請）'!D1985,最低賃金!$A$2:$G$49,6,FALSE),IF($F$5&gt;VLOOKUP('記入例（前回申請）'!D1985,最低賃金!$A$2:$G$49,5,FALSE),VLOOKUP('記入例（前回申請）'!D1985,最低賃金!$A$2:$G$49,4,FALSE),VLOOKUP('記入例（前回申請）'!D1985,最低賃金!$A$2:$G$49,2,FALSE))),"")</f>
        <v/>
      </c>
      <c r="F1985" s="32"/>
      <c r="G1985" s="33"/>
      <c r="H1985" s="53"/>
      <c r="I1985" s="28" t="str" cm="1">
        <f t="array" ref="I1985">IFERROR(_xlfn.IFS(COUNTBLANK(F1985:H1985)=3,"",G1985="","G列に金額を入力してください",F1985=3,G1985,H1985="","H列に労働時間を入力してください",F1985=1,ROUND(G1985/(H1985*24),0),F1985=2,ROUND(G1985/(H1985*24),0)),"")</f>
        <v/>
      </c>
      <c r="J1985" s="51" t="str" cm="1">
        <f t="array" ref="J1985">IFERROR(_xlfn.IFS(D1985="","",I1985&lt;E1985,"×（法定外です）",I1985&gt;=E1985,"〇"),"")</f>
        <v/>
      </c>
    </row>
    <row r="1986" spans="1:10" ht="14.25" customHeight="1" x14ac:dyDescent="0.4">
      <c r="A1986" s="51" t="str">
        <f t="shared" si="30"/>
        <v/>
      </c>
      <c r="B1986" s="32"/>
      <c r="C1986" s="32"/>
      <c r="D1986" s="32" t="str">
        <f>IFERROR(IF(C1986="","",確認書!#REF!),"")</f>
        <v/>
      </c>
      <c r="E1986" s="5" t="str">
        <f>IFERROR(IF($F$5&gt;VLOOKUP('記入例（前回申請）'!D1986,最低賃金!$A$2:$G$49,7,FALSE),VLOOKUP('記入例（前回申請）'!D1986,最低賃金!$A$2:$G$49,6,FALSE),IF($F$5&gt;VLOOKUP('記入例（前回申請）'!D1986,最低賃金!$A$2:$G$49,5,FALSE),VLOOKUP('記入例（前回申請）'!D1986,最低賃金!$A$2:$G$49,4,FALSE),VLOOKUP('記入例（前回申請）'!D1986,最低賃金!$A$2:$G$49,2,FALSE))),"")</f>
        <v/>
      </c>
      <c r="F1986" s="32"/>
      <c r="G1986" s="33"/>
      <c r="H1986" s="53"/>
      <c r="I1986" s="28" t="str" cm="1">
        <f t="array" ref="I1986">IFERROR(_xlfn.IFS(COUNTBLANK(F1986:H1986)=3,"",G1986="","G列に金額を入力してください",F1986=3,G1986,H1986="","H列に労働時間を入力してください",F1986=1,ROUND(G1986/(H1986*24),0),F1986=2,ROUND(G1986/(H1986*24),0)),"")</f>
        <v/>
      </c>
      <c r="J1986" s="51" t="str" cm="1">
        <f t="array" ref="J1986">IFERROR(_xlfn.IFS(D1986="","",I1986&lt;E1986,"×（法定外です）",I1986&gt;=E1986,"〇"),"")</f>
        <v/>
      </c>
    </row>
    <row r="1987" spans="1:10" ht="14.25" customHeight="1" x14ac:dyDescent="0.4">
      <c r="A1987" s="51" t="str">
        <f t="shared" si="30"/>
        <v/>
      </c>
      <c r="B1987" s="32"/>
      <c r="C1987" s="32"/>
      <c r="D1987" s="32" t="str">
        <f>IFERROR(IF(C1987="","",確認書!#REF!),"")</f>
        <v/>
      </c>
      <c r="E1987" s="5" t="str">
        <f>IFERROR(IF($F$5&gt;VLOOKUP('記入例（前回申請）'!D1987,最低賃金!$A$2:$G$49,7,FALSE),VLOOKUP('記入例（前回申請）'!D1987,最低賃金!$A$2:$G$49,6,FALSE),IF($F$5&gt;VLOOKUP('記入例（前回申請）'!D1987,最低賃金!$A$2:$G$49,5,FALSE),VLOOKUP('記入例（前回申請）'!D1987,最低賃金!$A$2:$G$49,4,FALSE),VLOOKUP('記入例（前回申請）'!D1987,最低賃金!$A$2:$G$49,2,FALSE))),"")</f>
        <v/>
      </c>
      <c r="F1987" s="32"/>
      <c r="G1987" s="33"/>
      <c r="H1987" s="53"/>
      <c r="I1987" s="28" t="str" cm="1">
        <f t="array" ref="I1987">IFERROR(_xlfn.IFS(COUNTBLANK(F1987:H1987)=3,"",G1987="","G列に金額を入力してください",F1987=3,G1987,H1987="","H列に労働時間を入力してください",F1987=1,ROUND(G1987/(H1987*24),0),F1987=2,ROUND(G1987/(H1987*24),0)),"")</f>
        <v/>
      </c>
      <c r="J1987" s="51" t="str" cm="1">
        <f t="array" ref="J1987">IFERROR(_xlfn.IFS(D1987="","",I1987&lt;E1987,"×（法定外です）",I1987&gt;=E1987,"〇"),"")</f>
        <v/>
      </c>
    </row>
    <row r="1988" spans="1:10" ht="14.25" customHeight="1" x14ac:dyDescent="0.4">
      <c r="A1988" s="51" t="str">
        <f t="shared" si="30"/>
        <v/>
      </c>
      <c r="B1988" s="32"/>
      <c r="C1988" s="32"/>
      <c r="D1988" s="32" t="str">
        <f>IFERROR(IF(C1988="","",確認書!#REF!),"")</f>
        <v/>
      </c>
      <c r="E1988" s="5" t="str">
        <f>IFERROR(IF($F$5&gt;VLOOKUP('記入例（前回申請）'!D1988,最低賃金!$A$2:$G$49,7,FALSE),VLOOKUP('記入例（前回申請）'!D1988,最低賃金!$A$2:$G$49,6,FALSE),IF($F$5&gt;VLOOKUP('記入例（前回申請）'!D1988,最低賃金!$A$2:$G$49,5,FALSE),VLOOKUP('記入例（前回申請）'!D1988,最低賃金!$A$2:$G$49,4,FALSE),VLOOKUP('記入例（前回申請）'!D1988,最低賃金!$A$2:$G$49,2,FALSE))),"")</f>
        <v/>
      </c>
      <c r="F1988" s="32"/>
      <c r="G1988" s="33"/>
      <c r="H1988" s="53"/>
      <c r="I1988" s="28" t="str" cm="1">
        <f t="array" ref="I1988">IFERROR(_xlfn.IFS(COUNTBLANK(F1988:H1988)=3,"",G1988="","G列に金額を入力してください",F1988=3,G1988,H1988="","H列に労働時間を入力してください",F1988=1,ROUND(G1988/(H1988*24),0),F1988=2,ROUND(G1988/(H1988*24),0)),"")</f>
        <v/>
      </c>
      <c r="J1988" s="51" t="str" cm="1">
        <f t="array" ref="J1988">IFERROR(_xlfn.IFS(D1988="","",I1988&lt;E1988,"×（法定外です）",I1988&gt;=E1988,"〇"),"")</f>
        <v/>
      </c>
    </row>
    <row r="1989" spans="1:10" ht="14.25" customHeight="1" x14ac:dyDescent="0.4">
      <c r="A1989" s="51" t="str">
        <f t="shared" si="30"/>
        <v/>
      </c>
      <c r="B1989" s="32"/>
      <c r="C1989" s="32"/>
      <c r="D1989" s="32" t="str">
        <f>IFERROR(IF(C1989="","",確認書!#REF!),"")</f>
        <v/>
      </c>
      <c r="E1989" s="5" t="str">
        <f>IFERROR(IF($F$5&gt;VLOOKUP('記入例（前回申請）'!D1989,最低賃金!$A$2:$G$49,7,FALSE),VLOOKUP('記入例（前回申請）'!D1989,最低賃金!$A$2:$G$49,6,FALSE),IF($F$5&gt;VLOOKUP('記入例（前回申請）'!D1989,最低賃金!$A$2:$G$49,5,FALSE),VLOOKUP('記入例（前回申請）'!D1989,最低賃金!$A$2:$G$49,4,FALSE),VLOOKUP('記入例（前回申請）'!D1989,最低賃金!$A$2:$G$49,2,FALSE))),"")</f>
        <v/>
      </c>
      <c r="F1989" s="32"/>
      <c r="G1989" s="33"/>
      <c r="H1989" s="53"/>
      <c r="I1989" s="28" t="str" cm="1">
        <f t="array" ref="I1989">IFERROR(_xlfn.IFS(COUNTBLANK(F1989:H1989)=3,"",G1989="","G列に金額を入力してください",F1989=3,G1989,H1989="","H列に労働時間を入力してください",F1989=1,ROUND(G1989/(H1989*24),0),F1989=2,ROUND(G1989/(H1989*24),0)),"")</f>
        <v/>
      </c>
      <c r="J1989" s="51" t="str" cm="1">
        <f t="array" ref="J1989">IFERROR(_xlfn.IFS(D1989="","",I1989&lt;E1989,"×（法定外です）",I1989&gt;=E1989,"〇"),"")</f>
        <v/>
      </c>
    </row>
    <row r="1990" spans="1:10" ht="14.25" customHeight="1" x14ac:dyDescent="0.4">
      <c r="A1990" s="51" t="str">
        <f t="shared" si="30"/>
        <v/>
      </c>
      <c r="B1990" s="32"/>
      <c r="C1990" s="32"/>
      <c r="D1990" s="32" t="str">
        <f>IFERROR(IF(C1990="","",確認書!#REF!),"")</f>
        <v/>
      </c>
      <c r="E1990" s="5" t="str">
        <f>IFERROR(IF($F$5&gt;VLOOKUP('記入例（前回申請）'!D1990,最低賃金!$A$2:$G$49,7,FALSE),VLOOKUP('記入例（前回申請）'!D1990,最低賃金!$A$2:$G$49,6,FALSE),IF($F$5&gt;VLOOKUP('記入例（前回申請）'!D1990,最低賃金!$A$2:$G$49,5,FALSE),VLOOKUP('記入例（前回申請）'!D1990,最低賃金!$A$2:$G$49,4,FALSE),VLOOKUP('記入例（前回申請）'!D1990,最低賃金!$A$2:$G$49,2,FALSE))),"")</f>
        <v/>
      </c>
      <c r="F1990" s="32"/>
      <c r="G1990" s="33"/>
      <c r="H1990" s="53"/>
      <c r="I1990" s="28" t="str" cm="1">
        <f t="array" ref="I1990">IFERROR(_xlfn.IFS(COUNTBLANK(F1990:H1990)=3,"",G1990="","G列に金額を入力してください",F1990=3,G1990,H1990="","H列に労働時間を入力してください",F1990=1,ROUND(G1990/(H1990*24),0),F1990=2,ROUND(G1990/(H1990*24),0)),"")</f>
        <v/>
      </c>
      <c r="J1990" s="51" t="str" cm="1">
        <f t="array" ref="J1990">IFERROR(_xlfn.IFS(D1990="","",I1990&lt;E1990,"×（法定外です）",I1990&gt;=E1990,"〇"),"")</f>
        <v/>
      </c>
    </row>
    <row r="1991" spans="1:10" ht="14.25" customHeight="1" x14ac:dyDescent="0.4">
      <c r="A1991" s="51" t="str">
        <f t="shared" si="30"/>
        <v/>
      </c>
      <c r="B1991" s="32"/>
      <c r="C1991" s="32"/>
      <c r="D1991" s="32" t="str">
        <f>IFERROR(IF(C1991="","",確認書!#REF!),"")</f>
        <v/>
      </c>
      <c r="E1991" s="5" t="str">
        <f>IFERROR(IF($F$5&gt;VLOOKUP('記入例（前回申請）'!D1991,最低賃金!$A$2:$G$49,7,FALSE),VLOOKUP('記入例（前回申請）'!D1991,最低賃金!$A$2:$G$49,6,FALSE),IF($F$5&gt;VLOOKUP('記入例（前回申請）'!D1991,最低賃金!$A$2:$G$49,5,FALSE),VLOOKUP('記入例（前回申請）'!D1991,最低賃金!$A$2:$G$49,4,FALSE),VLOOKUP('記入例（前回申請）'!D1991,最低賃金!$A$2:$G$49,2,FALSE))),"")</f>
        <v/>
      </c>
      <c r="F1991" s="32"/>
      <c r="G1991" s="33"/>
      <c r="H1991" s="53"/>
      <c r="I1991" s="28" t="str" cm="1">
        <f t="array" ref="I1991">IFERROR(_xlfn.IFS(COUNTBLANK(F1991:H1991)=3,"",G1991="","G列に金額を入力してください",F1991=3,G1991,H1991="","H列に労働時間を入力してください",F1991=1,ROUND(G1991/(H1991*24),0),F1991=2,ROUND(G1991/(H1991*24),0)),"")</f>
        <v/>
      </c>
      <c r="J1991" s="51" t="str" cm="1">
        <f t="array" ref="J1991">IFERROR(_xlfn.IFS(D1991="","",I1991&lt;E1991,"×（法定外です）",I1991&gt;=E1991,"〇"),"")</f>
        <v/>
      </c>
    </row>
    <row r="1992" spans="1:10" ht="14.25" customHeight="1" x14ac:dyDescent="0.4">
      <c r="A1992" s="51" t="str">
        <f t="shared" si="30"/>
        <v/>
      </c>
      <c r="B1992" s="32"/>
      <c r="C1992" s="32"/>
      <c r="D1992" s="32" t="str">
        <f>IFERROR(IF(C1992="","",確認書!#REF!),"")</f>
        <v/>
      </c>
      <c r="E1992" s="5" t="str">
        <f>IFERROR(IF($F$5&gt;VLOOKUP('記入例（前回申請）'!D1992,最低賃金!$A$2:$G$49,7,FALSE),VLOOKUP('記入例（前回申請）'!D1992,最低賃金!$A$2:$G$49,6,FALSE),IF($F$5&gt;VLOOKUP('記入例（前回申請）'!D1992,最低賃金!$A$2:$G$49,5,FALSE),VLOOKUP('記入例（前回申請）'!D1992,最低賃金!$A$2:$G$49,4,FALSE),VLOOKUP('記入例（前回申請）'!D1992,最低賃金!$A$2:$G$49,2,FALSE))),"")</f>
        <v/>
      </c>
      <c r="F1992" s="32"/>
      <c r="G1992" s="33"/>
      <c r="H1992" s="53"/>
      <c r="I1992" s="28" t="str" cm="1">
        <f t="array" ref="I1992">IFERROR(_xlfn.IFS(COUNTBLANK(F1992:H1992)=3,"",G1992="","G列に金額を入力してください",F1992=3,G1992,H1992="","H列に労働時間を入力してください",F1992=1,ROUND(G1992/(H1992*24),0),F1992=2,ROUND(G1992/(H1992*24),0)),"")</f>
        <v/>
      </c>
      <c r="J1992" s="51" t="str" cm="1">
        <f t="array" ref="J1992">IFERROR(_xlfn.IFS(D1992="","",I1992&lt;E1992,"×（法定外です）",I1992&gt;=E1992,"〇"),"")</f>
        <v/>
      </c>
    </row>
    <row r="1993" spans="1:10" ht="14.25" customHeight="1" x14ac:dyDescent="0.4">
      <c r="A1993" s="51" t="str">
        <f t="shared" si="30"/>
        <v/>
      </c>
      <c r="B1993" s="32"/>
      <c r="C1993" s="32"/>
      <c r="D1993" s="32" t="str">
        <f>IFERROR(IF(C1993="","",確認書!#REF!),"")</f>
        <v/>
      </c>
      <c r="E1993" s="5" t="str">
        <f>IFERROR(IF($F$5&gt;VLOOKUP('記入例（前回申請）'!D1993,最低賃金!$A$2:$G$49,7,FALSE),VLOOKUP('記入例（前回申請）'!D1993,最低賃金!$A$2:$G$49,6,FALSE),IF($F$5&gt;VLOOKUP('記入例（前回申請）'!D1993,最低賃金!$A$2:$G$49,5,FALSE),VLOOKUP('記入例（前回申請）'!D1993,最低賃金!$A$2:$G$49,4,FALSE),VLOOKUP('記入例（前回申請）'!D1993,最低賃金!$A$2:$G$49,2,FALSE))),"")</f>
        <v/>
      </c>
      <c r="F1993" s="32"/>
      <c r="G1993" s="33"/>
      <c r="H1993" s="53"/>
      <c r="I1993" s="28" t="str" cm="1">
        <f t="array" ref="I1993">IFERROR(_xlfn.IFS(COUNTBLANK(F1993:H1993)=3,"",G1993="","G列に金額を入力してください",F1993=3,G1993,H1993="","H列に労働時間を入力してください",F1993=1,ROUND(G1993/(H1993*24),0),F1993=2,ROUND(G1993/(H1993*24),0)),"")</f>
        <v/>
      </c>
      <c r="J1993" s="51" t="str" cm="1">
        <f t="array" ref="J1993">IFERROR(_xlfn.IFS(D1993="","",I1993&lt;E1993,"×（法定外です）",I1993&gt;=E1993,"〇"),"")</f>
        <v/>
      </c>
    </row>
    <row r="1994" spans="1:10" ht="14.25" customHeight="1" x14ac:dyDescent="0.4">
      <c r="A1994" s="51" t="str">
        <f t="shared" si="30"/>
        <v/>
      </c>
      <c r="B1994" s="32"/>
      <c r="C1994" s="32"/>
      <c r="D1994" s="32" t="str">
        <f>IFERROR(IF(C1994="","",確認書!#REF!),"")</f>
        <v/>
      </c>
      <c r="E1994" s="5" t="str">
        <f>IFERROR(IF($F$5&gt;VLOOKUP('記入例（前回申請）'!D1994,最低賃金!$A$2:$G$49,7,FALSE),VLOOKUP('記入例（前回申請）'!D1994,最低賃金!$A$2:$G$49,6,FALSE),IF($F$5&gt;VLOOKUP('記入例（前回申請）'!D1994,最低賃金!$A$2:$G$49,5,FALSE),VLOOKUP('記入例（前回申請）'!D1994,最低賃金!$A$2:$G$49,4,FALSE),VLOOKUP('記入例（前回申請）'!D1994,最低賃金!$A$2:$G$49,2,FALSE))),"")</f>
        <v/>
      </c>
      <c r="F1994" s="32"/>
      <c r="G1994" s="33"/>
      <c r="H1994" s="53"/>
      <c r="I1994" s="28" t="str" cm="1">
        <f t="array" ref="I1994">IFERROR(_xlfn.IFS(COUNTBLANK(F1994:H1994)=3,"",G1994="","G列に金額を入力してください",F1994=3,G1994,H1994="","H列に労働時間を入力してください",F1994=1,ROUND(G1994/(H1994*24),0),F1994=2,ROUND(G1994/(H1994*24),0)),"")</f>
        <v/>
      </c>
      <c r="J1994" s="51" t="str" cm="1">
        <f t="array" ref="J1994">IFERROR(_xlfn.IFS(D1994="","",I1994&lt;E1994,"×（法定外です）",I1994&gt;=E1994,"〇"),"")</f>
        <v/>
      </c>
    </row>
    <row r="1995" spans="1:10" ht="14.25" customHeight="1" x14ac:dyDescent="0.4">
      <c r="A1995" s="51" t="str">
        <f t="shared" si="30"/>
        <v/>
      </c>
      <c r="B1995" s="32"/>
      <c r="C1995" s="32"/>
      <c r="D1995" s="32" t="str">
        <f>IFERROR(IF(C1995="","",確認書!#REF!),"")</f>
        <v/>
      </c>
      <c r="E1995" s="5" t="str">
        <f>IFERROR(IF($F$5&gt;VLOOKUP('記入例（前回申請）'!D1995,最低賃金!$A$2:$G$49,7,FALSE),VLOOKUP('記入例（前回申請）'!D1995,最低賃金!$A$2:$G$49,6,FALSE),IF($F$5&gt;VLOOKUP('記入例（前回申請）'!D1995,最低賃金!$A$2:$G$49,5,FALSE),VLOOKUP('記入例（前回申請）'!D1995,最低賃金!$A$2:$G$49,4,FALSE),VLOOKUP('記入例（前回申請）'!D1995,最低賃金!$A$2:$G$49,2,FALSE))),"")</f>
        <v/>
      </c>
      <c r="F1995" s="32"/>
      <c r="G1995" s="33"/>
      <c r="H1995" s="53"/>
      <c r="I1995" s="28" t="str" cm="1">
        <f t="array" ref="I1995">IFERROR(_xlfn.IFS(COUNTBLANK(F1995:H1995)=3,"",G1995="","G列に金額を入力してください",F1995=3,G1995,H1995="","H列に労働時間を入力してください",F1995=1,ROUND(G1995/(H1995*24),0),F1995=2,ROUND(G1995/(H1995*24),0)),"")</f>
        <v/>
      </c>
      <c r="J1995" s="51" t="str" cm="1">
        <f t="array" ref="J1995">IFERROR(_xlfn.IFS(D1995="","",I1995&lt;E1995,"×（法定外です）",I1995&gt;=E1995,"〇"),"")</f>
        <v/>
      </c>
    </row>
    <row r="1996" spans="1:10" ht="14.25" customHeight="1" x14ac:dyDescent="0.4">
      <c r="A1996" s="51" t="str">
        <f t="shared" ref="A1996:A2059" si="31">IF(C1996="","",A1995+1)</f>
        <v/>
      </c>
      <c r="B1996" s="32"/>
      <c r="C1996" s="32"/>
      <c r="D1996" s="32" t="str">
        <f>IFERROR(IF(C1996="","",確認書!#REF!),"")</f>
        <v/>
      </c>
      <c r="E1996" s="5" t="str">
        <f>IFERROR(IF($F$5&gt;VLOOKUP('記入例（前回申請）'!D1996,最低賃金!$A$2:$G$49,7,FALSE),VLOOKUP('記入例（前回申請）'!D1996,最低賃金!$A$2:$G$49,6,FALSE),IF($F$5&gt;VLOOKUP('記入例（前回申請）'!D1996,最低賃金!$A$2:$G$49,5,FALSE),VLOOKUP('記入例（前回申請）'!D1996,最低賃金!$A$2:$G$49,4,FALSE),VLOOKUP('記入例（前回申請）'!D1996,最低賃金!$A$2:$G$49,2,FALSE))),"")</f>
        <v/>
      </c>
      <c r="F1996" s="32"/>
      <c r="G1996" s="33"/>
      <c r="H1996" s="53"/>
      <c r="I1996" s="28" t="str" cm="1">
        <f t="array" ref="I1996">IFERROR(_xlfn.IFS(COUNTBLANK(F1996:H1996)=3,"",G1996="","G列に金額を入力してください",F1996=3,G1996,H1996="","H列に労働時間を入力してください",F1996=1,ROUND(G1996/(H1996*24),0),F1996=2,ROUND(G1996/(H1996*24),0)),"")</f>
        <v/>
      </c>
      <c r="J1996" s="51" t="str" cm="1">
        <f t="array" ref="J1996">IFERROR(_xlfn.IFS(D1996="","",I1996&lt;E1996,"×（法定外です）",I1996&gt;=E1996,"〇"),"")</f>
        <v/>
      </c>
    </row>
    <row r="1997" spans="1:10" ht="14.25" customHeight="1" x14ac:dyDescent="0.4">
      <c r="A1997" s="51" t="str">
        <f t="shared" si="31"/>
        <v/>
      </c>
      <c r="B1997" s="32"/>
      <c r="C1997" s="32"/>
      <c r="D1997" s="32" t="str">
        <f>IFERROR(IF(C1997="","",確認書!#REF!),"")</f>
        <v/>
      </c>
      <c r="E1997" s="5" t="str">
        <f>IFERROR(IF($F$5&gt;VLOOKUP('記入例（前回申請）'!D1997,最低賃金!$A$2:$G$49,7,FALSE),VLOOKUP('記入例（前回申請）'!D1997,最低賃金!$A$2:$G$49,6,FALSE),IF($F$5&gt;VLOOKUP('記入例（前回申請）'!D1997,最低賃金!$A$2:$G$49,5,FALSE),VLOOKUP('記入例（前回申請）'!D1997,最低賃金!$A$2:$G$49,4,FALSE),VLOOKUP('記入例（前回申請）'!D1997,最低賃金!$A$2:$G$49,2,FALSE))),"")</f>
        <v/>
      </c>
      <c r="F1997" s="32"/>
      <c r="G1997" s="33"/>
      <c r="H1997" s="53"/>
      <c r="I1997" s="28" t="str" cm="1">
        <f t="array" ref="I1997">IFERROR(_xlfn.IFS(COUNTBLANK(F1997:H1997)=3,"",G1997="","G列に金額を入力してください",F1997=3,G1997,H1997="","H列に労働時間を入力してください",F1997=1,ROUND(G1997/(H1997*24),0),F1997=2,ROUND(G1997/(H1997*24),0)),"")</f>
        <v/>
      </c>
      <c r="J1997" s="51" t="str" cm="1">
        <f t="array" ref="J1997">IFERROR(_xlfn.IFS(D1997="","",I1997&lt;E1997,"×（法定外です）",I1997&gt;=E1997,"〇"),"")</f>
        <v/>
      </c>
    </row>
    <row r="1998" spans="1:10" ht="14.25" customHeight="1" x14ac:dyDescent="0.4">
      <c r="A1998" s="51" t="str">
        <f t="shared" si="31"/>
        <v/>
      </c>
      <c r="B1998" s="32"/>
      <c r="C1998" s="32"/>
      <c r="D1998" s="32" t="str">
        <f>IFERROR(IF(C1998="","",確認書!#REF!),"")</f>
        <v/>
      </c>
      <c r="E1998" s="5" t="str">
        <f>IFERROR(IF($F$5&gt;VLOOKUP('記入例（前回申請）'!D1998,最低賃金!$A$2:$G$49,7,FALSE),VLOOKUP('記入例（前回申請）'!D1998,最低賃金!$A$2:$G$49,6,FALSE),IF($F$5&gt;VLOOKUP('記入例（前回申請）'!D1998,最低賃金!$A$2:$G$49,5,FALSE),VLOOKUP('記入例（前回申請）'!D1998,最低賃金!$A$2:$G$49,4,FALSE),VLOOKUP('記入例（前回申請）'!D1998,最低賃金!$A$2:$G$49,2,FALSE))),"")</f>
        <v/>
      </c>
      <c r="F1998" s="32"/>
      <c r="G1998" s="33"/>
      <c r="H1998" s="53"/>
      <c r="I1998" s="28" t="str" cm="1">
        <f t="array" ref="I1998">IFERROR(_xlfn.IFS(COUNTBLANK(F1998:H1998)=3,"",G1998="","G列に金額を入力してください",F1998=3,G1998,H1998="","H列に労働時間を入力してください",F1998=1,ROUND(G1998/(H1998*24),0),F1998=2,ROUND(G1998/(H1998*24),0)),"")</f>
        <v/>
      </c>
      <c r="J1998" s="51" t="str" cm="1">
        <f t="array" ref="J1998">IFERROR(_xlfn.IFS(D1998="","",I1998&lt;E1998,"×（法定外です）",I1998&gt;=E1998,"〇"),"")</f>
        <v/>
      </c>
    </row>
    <row r="1999" spans="1:10" ht="14.25" customHeight="1" x14ac:dyDescent="0.4">
      <c r="A1999" s="51" t="str">
        <f t="shared" si="31"/>
        <v/>
      </c>
      <c r="B1999" s="32"/>
      <c r="C1999" s="32"/>
      <c r="D1999" s="32" t="str">
        <f>IFERROR(IF(C1999="","",確認書!#REF!),"")</f>
        <v/>
      </c>
      <c r="E1999" s="5" t="str">
        <f>IFERROR(IF($F$5&gt;VLOOKUP('記入例（前回申請）'!D1999,最低賃金!$A$2:$G$49,7,FALSE),VLOOKUP('記入例（前回申請）'!D1999,最低賃金!$A$2:$G$49,6,FALSE),IF($F$5&gt;VLOOKUP('記入例（前回申請）'!D1999,最低賃金!$A$2:$G$49,5,FALSE),VLOOKUP('記入例（前回申請）'!D1999,最低賃金!$A$2:$G$49,4,FALSE),VLOOKUP('記入例（前回申請）'!D1999,最低賃金!$A$2:$G$49,2,FALSE))),"")</f>
        <v/>
      </c>
      <c r="F1999" s="32"/>
      <c r="G1999" s="33"/>
      <c r="H1999" s="53"/>
      <c r="I1999" s="28" t="str" cm="1">
        <f t="array" ref="I1999">IFERROR(_xlfn.IFS(COUNTBLANK(F1999:H1999)=3,"",G1999="","G列に金額を入力してください",F1999=3,G1999,H1999="","H列に労働時間を入力してください",F1999=1,ROUND(G1999/(H1999*24),0),F1999=2,ROUND(G1999/(H1999*24),0)),"")</f>
        <v/>
      </c>
      <c r="J1999" s="51" t="str" cm="1">
        <f t="array" ref="J1999">IFERROR(_xlfn.IFS(D1999="","",I1999&lt;E1999,"×（法定外です）",I1999&gt;=E1999,"〇"),"")</f>
        <v/>
      </c>
    </row>
    <row r="2000" spans="1:10" ht="14.25" customHeight="1" x14ac:dyDescent="0.4">
      <c r="A2000" s="51" t="str">
        <f t="shared" si="31"/>
        <v/>
      </c>
      <c r="B2000" s="32"/>
      <c r="C2000" s="32"/>
      <c r="D2000" s="32" t="str">
        <f>IFERROR(IF(C2000="","",確認書!#REF!),"")</f>
        <v/>
      </c>
      <c r="E2000" s="5" t="str">
        <f>IFERROR(IF($F$5&gt;VLOOKUP('記入例（前回申請）'!D2000,最低賃金!$A$2:$G$49,7,FALSE),VLOOKUP('記入例（前回申請）'!D2000,最低賃金!$A$2:$G$49,6,FALSE),IF($F$5&gt;VLOOKUP('記入例（前回申請）'!D2000,最低賃金!$A$2:$G$49,5,FALSE),VLOOKUP('記入例（前回申請）'!D2000,最低賃金!$A$2:$G$49,4,FALSE),VLOOKUP('記入例（前回申請）'!D2000,最低賃金!$A$2:$G$49,2,FALSE))),"")</f>
        <v/>
      </c>
      <c r="F2000" s="32"/>
      <c r="G2000" s="33"/>
      <c r="H2000" s="53"/>
      <c r="I2000" s="28" t="str" cm="1">
        <f t="array" ref="I2000">IFERROR(_xlfn.IFS(COUNTBLANK(F2000:H2000)=3,"",G2000="","G列に金額を入力してください",F2000=3,G2000,H2000="","H列に労働時間を入力してください",F2000=1,ROUND(G2000/(H2000*24),0),F2000=2,ROUND(G2000/(H2000*24),0)),"")</f>
        <v/>
      </c>
      <c r="J2000" s="51" t="str" cm="1">
        <f t="array" ref="J2000">IFERROR(_xlfn.IFS(D2000="","",I2000&lt;E2000,"×（法定外です）",I2000&gt;=E2000,"〇"),"")</f>
        <v/>
      </c>
    </row>
    <row r="2001" spans="1:10" ht="14.25" customHeight="1" x14ac:dyDescent="0.4">
      <c r="A2001" s="51" t="str">
        <f t="shared" si="31"/>
        <v/>
      </c>
      <c r="B2001" s="32"/>
      <c r="C2001" s="32"/>
      <c r="D2001" s="32" t="str">
        <f>IFERROR(IF(C2001="","",確認書!#REF!),"")</f>
        <v/>
      </c>
      <c r="E2001" s="5" t="str">
        <f>IFERROR(IF($F$5&gt;VLOOKUP('記入例（前回申請）'!D2001,最低賃金!$A$2:$G$49,7,FALSE),VLOOKUP('記入例（前回申請）'!D2001,最低賃金!$A$2:$G$49,6,FALSE),IF($F$5&gt;VLOOKUP('記入例（前回申請）'!D2001,最低賃金!$A$2:$G$49,5,FALSE),VLOOKUP('記入例（前回申請）'!D2001,最低賃金!$A$2:$G$49,4,FALSE),VLOOKUP('記入例（前回申請）'!D2001,最低賃金!$A$2:$G$49,2,FALSE))),"")</f>
        <v/>
      </c>
      <c r="F2001" s="32"/>
      <c r="G2001" s="33"/>
      <c r="H2001" s="53"/>
      <c r="I2001" s="28" t="str" cm="1">
        <f t="array" ref="I2001">IFERROR(_xlfn.IFS(COUNTBLANK(F2001:H2001)=3,"",G2001="","G列に金額を入力してください",F2001=3,G2001,H2001="","H列に労働時間を入力してください",F2001=1,ROUND(G2001/(H2001*24),0),F2001=2,ROUND(G2001/(H2001*24),0)),"")</f>
        <v/>
      </c>
      <c r="J2001" s="51" t="str" cm="1">
        <f t="array" ref="J2001">IFERROR(_xlfn.IFS(D2001="","",I2001&lt;E2001,"×（法定外です）",I2001&gt;=E2001,"〇"),"")</f>
        <v/>
      </c>
    </row>
    <row r="2002" spans="1:10" ht="14.25" customHeight="1" x14ac:dyDescent="0.4">
      <c r="A2002" s="51" t="str">
        <f t="shared" si="31"/>
        <v/>
      </c>
      <c r="B2002" s="32"/>
      <c r="C2002" s="32"/>
      <c r="D2002" s="32" t="str">
        <f>IFERROR(IF(C2002="","",確認書!#REF!),"")</f>
        <v/>
      </c>
      <c r="E2002" s="5" t="str">
        <f>IFERROR(IF($F$5&gt;VLOOKUP('記入例（前回申請）'!D2002,最低賃金!$A$2:$G$49,7,FALSE),VLOOKUP('記入例（前回申請）'!D2002,最低賃金!$A$2:$G$49,6,FALSE),IF($F$5&gt;VLOOKUP('記入例（前回申請）'!D2002,最低賃金!$A$2:$G$49,5,FALSE),VLOOKUP('記入例（前回申請）'!D2002,最低賃金!$A$2:$G$49,4,FALSE),VLOOKUP('記入例（前回申請）'!D2002,最低賃金!$A$2:$G$49,2,FALSE))),"")</f>
        <v/>
      </c>
      <c r="F2002" s="32"/>
      <c r="G2002" s="33"/>
      <c r="H2002" s="53"/>
      <c r="I2002" s="28" t="str" cm="1">
        <f t="array" ref="I2002">IFERROR(_xlfn.IFS(COUNTBLANK(F2002:H2002)=3,"",G2002="","G列に金額を入力してください",F2002=3,G2002,H2002="","H列に労働時間を入力してください",F2002=1,ROUND(G2002/(H2002*24),0),F2002=2,ROUND(G2002/(H2002*24),0)),"")</f>
        <v/>
      </c>
      <c r="J2002" s="51" t="str" cm="1">
        <f t="array" ref="J2002">IFERROR(_xlfn.IFS(D2002="","",I2002&lt;E2002,"×（法定外です）",I2002&gt;=E2002,"〇"),"")</f>
        <v/>
      </c>
    </row>
    <row r="2003" spans="1:10" ht="14.25" customHeight="1" x14ac:dyDescent="0.4">
      <c r="A2003" s="51" t="str">
        <f t="shared" si="31"/>
        <v/>
      </c>
      <c r="B2003" s="32"/>
      <c r="C2003" s="32"/>
      <c r="D2003" s="32" t="str">
        <f>IFERROR(IF(C2003="","",確認書!#REF!),"")</f>
        <v/>
      </c>
      <c r="E2003" s="5" t="str">
        <f>IFERROR(IF($F$5&gt;VLOOKUP('記入例（前回申請）'!D2003,最低賃金!$A$2:$G$49,7,FALSE),VLOOKUP('記入例（前回申請）'!D2003,最低賃金!$A$2:$G$49,6,FALSE),IF($F$5&gt;VLOOKUP('記入例（前回申請）'!D2003,最低賃金!$A$2:$G$49,5,FALSE),VLOOKUP('記入例（前回申請）'!D2003,最低賃金!$A$2:$G$49,4,FALSE),VLOOKUP('記入例（前回申請）'!D2003,最低賃金!$A$2:$G$49,2,FALSE))),"")</f>
        <v/>
      </c>
      <c r="F2003" s="32"/>
      <c r="G2003" s="33"/>
      <c r="H2003" s="53"/>
      <c r="I2003" s="28" t="str" cm="1">
        <f t="array" ref="I2003">IFERROR(_xlfn.IFS(COUNTBLANK(F2003:H2003)=3,"",G2003="","G列に金額を入力してください",F2003=3,G2003,H2003="","H列に労働時間を入力してください",F2003=1,ROUND(G2003/(H2003*24),0),F2003=2,ROUND(G2003/(H2003*24),0)),"")</f>
        <v/>
      </c>
      <c r="J2003" s="51" t="str" cm="1">
        <f t="array" ref="J2003">IFERROR(_xlfn.IFS(D2003="","",I2003&lt;E2003,"×（法定外です）",I2003&gt;=E2003,"〇"),"")</f>
        <v/>
      </c>
    </row>
    <row r="2004" spans="1:10" ht="14.25" customHeight="1" x14ac:dyDescent="0.4">
      <c r="A2004" s="51" t="str">
        <f t="shared" si="31"/>
        <v/>
      </c>
      <c r="B2004" s="32"/>
      <c r="C2004" s="32"/>
      <c r="D2004" s="32" t="str">
        <f>IFERROR(IF(C2004="","",確認書!#REF!),"")</f>
        <v/>
      </c>
      <c r="E2004" s="5" t="str">
        <f>IFERROR(IF($F$5&gt;VLOOKUP('記入例（前回申請）'!D2004,最低賃金!$A$2:$G$49,7,FALSE),VLOOKUP('記入例（前回申請）'!D2004,最低賃金!$A$2:$G$49,6,FALSE),IF($F$5&gt;VLOOKUP('記入例（前回申請）'!D2004,最低賃金!$A$2:$G$49,5,FALSE),VLOOKUP('記入例（前回申請）'!D2004,最低賃金!$A$2:$G$49,4,FALSE),VLOOKUP('記入例（前回申請）'!D2004,最低賃金!$A$2:$G$49,2,FALSE))),"")</f>
        <v/>
      </c>
      <c r="F2004" s="32"/>
      <c r="G2004" s="33"/>
      <c r="H2004" s="53"/>
      <c r="I2004" s="28" t="str" cm="1">
        <f t="array" ref="I2004">IFERROR(_xlfn.IFS(COUNTBLANK(F2004:H2004)=3,"",G2004="","G列に金額を入力してください",F2004=3,G2004,H2004="","H列に労働時間を入力してください",F2004=1,ROUND(G2004/(H2004*24),0),F2004=2,ROUND(G2004/(H2004*24),0)),"")</f>
        <v/>
      </c>
      <c r="J2004" s="51" t="str" cm="1">
        <f t="array" ref="J2004">IFERROR(_xlfn.IFS(D2004="","",I2004&lt;E2004,"×（法定外です）",I2004&gt;=E2004,"〇"),"")</f>
        <v/>
      </c>
    </row>
    <row r="2005" spans="1:10" ht="14.25" customHeight="1" x14ac:dyDescent="0.4">
      <c r="A2005" s="51" t="str">
        <f t="shared" si="31"/>
        <v/>
      </c>
      <c r="B2005" s="32"/>
      <c r="C2005" s="32"/>
      <c r="D2005" s="32" t="str">
        <f>IFERROR(IF(C2005="","",確認書!#REF!),"")</f>
        <v/>
      </c>
      <c r="E2005" s="5" t="str">
        <f>IFERROR(IF($F$5&gt;VLOOKUP('記入例（前回申請）'!D2005,最低賃金!$A$2:$G$49,7,FALSE),VLOOKUP('記入例（前回申請）'!D2005,最低賃金!$A$2:$G$49,6,FALSE),IF($F$5&gt;VLOOKUP('記入例（前回申請）'!D2005,最低賃金!$A$2:$G$49,5,FALSE),VLOOKUP('記入例（前回申請）'!D2005,最低賃金!$A$2:$G$49,4,FALSE),VLOOKUP('記入例（前回申請）'!D2005,最低賃金!$A$2:$G$49,2,FALSE))),"")</f>
        <v/>
      </c>
      <c r="F2005" s="32"/>
      <c r="G2005" s="33"/>
      <c r="H2005" s="53"/>
      <c r="I2005" s="28" t="str" cm="1">
        <f t="array" ref="I2005">IFERROR(_xlfn.IFS(COUNTBLANK(F2005:H2005)=3,"",G2005="","G列に金額を入力してください",F2005=3,G2005,H2005="","H列に労働時間を入力してください",F2005=1,ROUND(G2005/(H2005*24),0),F2005=2,ROUND(G2005/(H2005*24),0)),"")</f>
        <v/>
      </c>
      <c r="J2005" s="51" t="str" cm="1">
        <f t="array" ref="J2005">IFERROR(_xlfn.IFS(D2005="","",I2005&lt;E2005,"×（法定外です）",I2005&gt;=E2005,"〇"),"")</f>
        <v/>
      </c>
    </row>
    <row r="2006" spans="1:10" ht="14.25" customHeight="1" x14ac:dyDescent="0.4">
      <c r="A2006" s="51" t="str">
        <f t="shared" si="31"/>
        <v/>
      </c>
      <c r="B2006" s="32"/>
      <c r="C2006" s="32"/>
      <c r="D2006" s="32" t="str">
        <f>IFERROR(IF(C2006="","",確認書!#REF!),"")</f>
        <v/>
      </c>
      <c r="E2006" s="5" t="str">
        <f>IFERROR(IF($F$5&gt;VLOOKUP('記入例（前回申請）'!D2006,最低賃金!$A$2:$G$49,7,FALSE),VLOOKUP('記入例（前回申請）'!D2006,最低賃金!$A$2:$G$49,6,FALSE),IF($F$5&gt;VLOOKUP('記入例（前回申請）'!D2006,最低賃金!$A$2:$G$49,5,FALSE),VLOOKUP('記入例（前回申請）'!D2006,最低賃金!$A$2:$G$49,4,FALSE),VLOOKUP('記入例（前回申請）'!D2006,最低賃金!$A$2:$G$49,2,FALSE))),"")</f>
        <v/>
      </c>
      <c r="F2006" s="32"/>
      <c r="G2006" s="33"/>
      <c r="H2006" s="53"/>
      <c r="I2006" s="28" t="str" cm="1">
        <f t="array" ref="I2006">IFERROR(_xlfn.IFS(COUNTBLANK(F2006:H2006)=3,"",G2006="","G列に金額を入力してください",F2006=3,G2006,H2006="","H列に労働時間を入力してください",F2006=1,ROUND(G2006/(H2006*24),0),F2006=2,ROUND(G2006/(H2006*24),0)),"")</f>
        <v/>
      </c>
      <c r="J2006" s="51" t="str" cm="1">
        <f t="array" ref="J2006">IFERROR(_xlfn.IFS(D2006="","",I2006&lt;E2006,"×（法定外です）",I2006&gt;=E2006,"〇"),"")</f>
        <v/>
      </c>
    </row>
    <row r="2007" spans="1:10" ht="14.25" customHeight="1" x14ac:dyDescent="0.4">
      <c r="A2007" s="51" t="str">
        <f t="shared" si="31"/>
        <v/>
      </c>
      <c r="B2007" s="32"/>
      <c r="C2007" s="32"/>
      <c r="D2007" s="32" t="str">
        <f>IFERROR(IF(C2007="","",確認書!#REF!),"")</f>
        <v/>
      </c>
      <c r="E2007" s="5" t="str">
        <f>IFERROR(IF($F$5&gt;VLOOKUP('記入例（前回申請）'!D2007,最低賃金!$A$2:$G$49,7,FALSE),VLOOKUP('記入例（前回申請）'!D2007,最低賃金!$A$2:$G$49,6,FALSE),IF($F$5&gt;VLOOKUP('記入例（前回申請）'!D2007,最低賃金!$A$2:$G$49,5,FALSE),VLOOKUP('記入例（前回申請）'!D2007,最低賃金!$A$2:$G$49,4,FALSE),VLOOKUP('記入例（前回申請）'!D2007,最低賃金!$A$2:$G$49,2,FALSE))),"")</f>
        <v/>
      </c>
      <c r="F2007" s="32"/>
      <c r="G2007" s="33"/>
      <c r="H2007" s="53"/>
      <c r="I2007" s="28" t="str" cm="1">
        <f t="array" ref="I2007">IFERROR(_xlfn.IFS(COUNTBLANK(F2007:H2007)=3,"",G2007="","G列に金額を入力してください",F2007=3,G2007,H2007="","H列に労働時間を入力してください",F2007=1,ROUND(G2007/(H2007*24),0),F2007=2,ROUND(G2007/(H2007*24),0)),"")</f>
        <v/>
      </c>
      <c r="J2007" s="51" t="str" cm="1">
        <f t="array" ref="J2007">IFERROR(_xlfn.IFS(D2007="","",I2007&lt;E2007,"×（法定外です）",I2007&gt;=E2007,"〇"),"")</f>
        <v/>
      </c>
    </row>
    <row r="2008" spans="1:10" ht="14.25" customHeight="1" x14ac:dyDescent="0.4">
      <c r="A2008" s="51" t="str">
        <f t="shared" si="31"/>
        <v/>
      </c>
      <c r="B2008" s="32"/>
      <c r="C2008" s="32"/>
      <c r="D2008" s="32" t="str">
        <f>IFERROR(IF(C2008="","",確認書!#REF!),"")</f>
        <v/>
      </c>
      <c r="E2008" s="5" t="str">
        <f>IFERROR(IF($F$5&gt;VLOOKUP('記入例（前回申請）'!D2008,最低賃金!$A$2:$G$49,7,FALSE),VLOOKUP('記入例（前回申請）'!D2008,最低賃金!$A$2:$G$49,6,FALSE),IF($F$5&gt;VLOOKUP('記入例（前回申請）'!D2008,最低賃金!$A$2:$G$49,5,FALSE),VLOOKUP('記入例（前回申請）'!D2008,最低賃金!$A$2:$G$49,4,FALSE),VLOOKUP('記入例（前回申請）'!D2008,最低賃金!$A$2:$G$49,2,FALSE))),"")</f>
        <v/>
      </c>
      <c r="F2008" s="32"/>
      <c r="G2008" s="33"/>
      <c r="H2008" s="53"/>
      <c r="I2008" s="28" t="str" cm="1">
        <f t="array" ref="I2008">IFERROR(_xlfn.IFS(COUNTBLANK(F2008:H2008)=3,"",G2008="","G列に金額を入力してください",F2008=3,G2008,H2008="","H列に労働時間を入力してください",F2008=1,ROUND(G2008/(H2008*24),0),F2008=2,ROUND(G2008/(H2008*24),0)),"")</f>
        <v/>
      </c>
      <c r="J2008" s="51" t="str" cm="1">
        <f t="array" ref="J2008">IFERROR(_xlfn.IFS(D2008="","",I2008&lt;E2008,"×（法定外です）",I2008&gt;=E2008,"〇"),"")</f>
        <v/>
      </c>
    </row>
    <row r="2009" spans="1:10" ht="14.25" customHeight="1" x14ac:dyDescent="0.4">
      <c r="A2009" s="51" t="str">
        <f t="shared" si="31"/>
        <v/>
      </c>
      <c r="B2009" s="32"/>
      <c r="C2009" s="32"/>
      <c r="D2009" s="32" t="str">
        <f>IFERROR(IF(C2009="","",確認書!#REF!),"")</f>
        <v/>
      </c>
      <c r="E2009" s="5" t="str">
        <f>IFERROR(IF($F$5&gt;VLOOKUP('記入例（前回申請）'!D2009,最低賃金!$A$2:$G$49,7,FALSE),VLOOKUP('記入例（前回申請）'!D2009,最低賃金!$A$2:$G$49,6,FALSE),IF($F$5&gt;VLOOKUP('記入例（前回申請）'!D2009,最低賃金!$A$2:$G$49,5,FALSE),VLOOKUP('記入例（前回申請）'!D2009,最低賃金!$A$2:$G$49,4,FALSE),VLOOKUP('記入例（前回申請）'!D2009,最低賃金!$A$2:$G$49,2,FALSE))),"")</f>
        <v/>
      </c>
      <c r="F2009" s="32"/>
      <c r="G2009" s="33"/>
      <c r="H2009" s="53"/>
      <c r="I2009" s="28" t="str" cm="1">
        <f t="array" ref="I2009">IFERROR(_xlfn.IFS(COUNTBLANK(F2009:H2009)=3,"",G2009="","G列に金額を入力してください",F2009=3,G2009,H2009="","H列に労働時間を入力してください",F2009=1,ROUND(G2009/(H2009*24),0),F2009=2,ROUND(G2009/(H2009*24),0)),"")</f>
        <v/>
      </c>
      <c r="J2009" s="51" t="str" cm="1">
        <f t="array" ref="J2009">IFERROR(_xlfn.IFS(D2009="","",I2009&lt;E2009,"×（法定外です）",I2009&gt;=E2009,"〇"),"")</f>
        <v/>
      </c>
    </row>
    <row r="2010" spans="1:10" ht="14.25" customHeight="1" x14ac:dyDescent="0.4">
      <c r="A2010" s="51" t="str">
        <f t="shared" si="31"/>
        <v/>
      </c>
      <c r="B2010" s="32"/>
      <c r="C2010" s="32"/>
      <c r="D2010" s="32" t="str">
        <f>IFERROR(IF(C2010="","",確認書!#REF!),"")</f>
        <v/>
      </c>
      <c r="E2010" s="5" t="str">
        <f>IFERROR(IF($F$5&gt;VLOOKUP('記入例（前回申請）'!D2010,最低賃金!$A$2:$G$49,7,FALSE),VLOOKUP('記入例（前回申請）'!D2010,最低賃金!$A$2:$G$49,6,FALSE),IF($F$5&gt;VLOOKUP('記入例（前回申請）'!D2010,最低賃金!$A$2:$G$49,5,FALSE),VLOOKUP('記入例（前回申請）'!D2010,最低賃金!$A$2:$G$49,4,FALSE),VLOOKUP('記入例（前回申請）'!D2010,最低賃金!$A$2:$G$49,2,FALSE))),"")</f>
        <v/>
      </c>
      <c r="F2010" s="32"/>
      <c r="G2010" s="33"/>
      <c r="H2010" s="53"/>
      <c r="I2010" s="28" t="str" cm="1">
        <f t="array" ref="I2010">IFERROR(_xlfn.IFS(COUNTBLANK(F2010:H2010)=3,"",G2010="","G列に金額を入力してください",F2010=3,G2010,H2010="","H列に労働時間を入力してください",F2010=1,ROUND(G2010/(H2010*24),0),F2010=2,ROUND(G2010/(H2010*24),0)),"")</f>
        <v/>
      </c>
      <c r="J2010" s="51" t="str" cm="1">
        <f t="array" ref="J2010">IFERROR(_xlfn.IFS(D2010="","",I2010&lt;E2010,"×（法定外です）",I2010&gt;=E2010,"〇"),"")</f>
        <v/>
      </c>
    </row>
    <row r="2011" spans="1:10" ht="14.25" customHeight="1" x14ac:dyDescent="0.4">
      <c r="A2011" s="51" t="str">
        <f t="shared" si="31"/>
        <v/>
      </c>
      <c r="B2011" s="32"/>
      <c r="C2011" s="32"/>
      <c r="D2011" s="32" t="str">
        <f>IFERROR(IF(C2011="","",確認書!#REF!),"")</f>
        <v/>
      </c>
      <c r="E2011" s="5" t="str">
        <f>IFERROR(IF($F$5&gt;VLOOKUP('記入例（前回申請）'!D2011,最低賃金!$A$2:$G$49,7,FALSE),VLOOKUP('記入例（前回申請）'!D2011,最低賃金!$A$2:$G$49,6,FALSE),IF($F$5&gt;VLOOKUP('記入例（前回申請）'!D2011,最低賃金!$A$2:$G$49,5,FALSE),VLOOKUP('記入例（前回申請）'!D2011,最低賃金!$A$2:$G$49,4,FALSE),VLOOKUP('記入例（前回申請）'!D2011,最低賃金!$A$2:$G$49,2,FALSE))),"")</f>
        <v/>
      </c>
      <c r="F2011" s="32"/>
      <c r="G2011" s="33"/>
      <c r="H2011" s="53"/>
      <c r="I2011" s="28" t="str" cm="1">
        <f t="array" ref="I2011">IFERROR(_xlfn.IFS(COUNTBLANK(F2011:H2011)=3,"",G2011="","G列に金額を入力してください",F2011=3,G2011,H2011="","H列に労働時間を入力してください",F2011=1,ROUND(G2011/(H2011*24),0),F2011=2,ROUND(G2011/(H2011*24),0)),"")</f>
        <v/>
      </c>
      <c r="J2011" s="51" t="str" cm="1">
        <f t="array" ref="J2011">IFERROR(_xlfn.IFS(D2011="","",I2011&lt;E2011,"×（法定外です）",I2011&gt;=E2011,"〇"),"")</f>
        <v/>
      </c>
    </row>
    <row r="2012" spans="1:10" ht="14.25" customHeight="1" x14ac:dyDescent="0.4">
      <c r="A2012" s="51" t="str">
        <f t="shared" si="31"/>
        <v/>
      </c>
      <c r="B2012" s="32"/>
      <c r="C2012" s="32"/>
      <c r="D2012" s="32" t="str">
        <f>IFERROR(IF(C2012="","",確認書!#REF!),"")</f>
        <v/>
      </c>
      <c r="E2012" s="5" t="str">
        <f>IFERROR(IF($F$5&gt;VLOOKUP('記入例（前回申請）'!D2012,最低賃金!$A$2:$G$49,7,FALSE),VLOOKUP('記入例（前回申請）'!D2012,最低賃金!$A$2:$G$49,6,FALSE),IF($F$5&gt;VLOOKUP('記入例（前回申請）'!D2012,最低賃金!$A$2:$G$49,5,FALSE),VLOOKUP('記入例（前回申請）'!D2012,最低賃金!$A$2:$G$49,4,FALSE),VLOOKUP('記入例（前回申請）'!D2012,最低賃金!$A$2:$G$49,2,FALSE))),"")</f>
        <v/>
      </c>
      <c r="F2012" s="32"/>
      <c r="G2012" s="33"/>
      <c r="H2012" s="53"/>
      <c r="I2012" s="28" t="str" cm="1">
        <f t="array" ref="I2012">IFERROR(_xlfn.IFS(COUNTBLANK(F2012:H2012)=3,"",G2012="","G列に金額を入力してください",F2012=3,G2012,H2012="","H列に労働時間を入力してください",F2012=1,ROUND(G2012/(H2012*24),0),F2012=2,ROUND(G2012/(H2012*24),0)),"")</f>
        <v/>
      </c>
      <c r="J2012" s="51" t="str" cm="1">
        <f t="array" ref="J2012">IFERROR(_xlfn.IFS(D2012="","",I2012&lt;E2012,"×（法定外です）",I2012&gt;=E2012,"〇"),"")</f>
        <v/>
      </c>
    </row>
    <row r="2013" spans="1:10" ht="14.25" customHeight="1" x14ac:dyDescent="0.4">
      <c r="A2013" s="51" t="str">
        <f t="shared" si="31"/>
        <v/>
      </c>
      <c r="B2013" s="32"/>
      <c r="C2013" s="32"/>
      <c r="D2013" s="32" t="str">
        <f>IFERROR(IF(C2013="","",確認書!#REF!),"")</f>
        <v/>
      </c>
      <c r="E2013" s="5" t="str">
        <f>IFERROR(IF($F$5&gt;VLOOKUP('記入例（前回申請）'!D2013,最低賃金!$A$2:$G$49,7,FALSE),VLOOKUP('記入例（前回申請）'!D2013,最低賃金!$A$2:$G$49,6,FALSE),IF($F$5&gt;VLOOKUP('記入例（前回申請）'!D2013,最低賃金!$A$2:$G$49,5,FALSE),VLOOKUP('記入例（前回申請）'!D2013,最低賃金!$A$2:$G$49,4,FALSE),VLOOKUP('記入例（前回申請）'!D2013,最低賃金!$A$2:$G$49,2,FALSE))),"")</f>
        <v/>
      </c>
      <c r="F2013" s="32"/>
      <c r="G2013" s="33"/>
      <c r="H2013" s="53"/>
      <c r="I2013" s="28" t="str" cm="1">
        <f t="array" ref="I2013">IFERROR(_xlfn.IFS(COUNTBLANK(F2013:H2013)=3,"",G2013="","G列に金額を入力してください",F2013=3,G2013,H2013="","H列に労働時間を入力してください",F2013=1,ROUND(G2013/(H2013*24),0),F2013=2,ROUND(G2013/(H2013*24),0)),"")</f>
        <v/>
      </c>
      <c r="J2013" s="51" t="str" cm="1">
        <f t="array" ref="J2013">IFERROR(_xlfn.IFS(D2013="","",I2013&lt;E2013,"×（法定外です）",I2013&gt;=E2013,"〇"),"")</f>
        <v/>
      </c>
    </row>
    <row r="2014" spans="1:10" ht="14.25" customHeight="1" x14ac:dyDescent="0.4">
      <c r="A2014" s="51" t="str">
        <f t="shared" si="31"/>
        <v/>
      </c>
      <c r="B2014" s="32"/>
      <c r="C2014" s="32"/>
      <c r="D2014" s="32" t="str">
        <f>IFERROR(IF(C2014="","",確認書!#REF!),"")</f>
        <v/>
      </c>
      <c r="E2014" s="5" t="str">
        <f>IFERROR(IF($F$5&gt;VLOOKUP('記入例（前回申請）'!D2014,最低賃金!$A$2:$G$49,7,FALSE),VLOOKUP('記入例（前回申請）'!D2014,最低賃金!$A$2:$G$49,6,FALSE),IF($F$5&gt;VLOOKUP('記入例（前回申請）'!D2014,最低賃金!$A$2:$G$49,5,FALSE),VLOOKUP('記入例（前回申請）'!D2014,最低賃金!$A$2:$G$49,4,FALSE),VLOOKUP('記入例（前回申請）'!D2014,最低賃金!$A$2:$G$49,2,FALSE))),"")</f>
        <v/>
      </c>
      <c r="F2014" s="32"/>
      <c r="G2014" s="33"/>
      <c r="H2014" s="53"/>
      <c r="I2014" s="28" t="str" cm="1">
        <f t="array" ref="I2014">IFERROR(_xlfn.IFS(COUNTBLANK(F2014:H2014)=3,"",G2014="","G列に金額を入力してください",F2014=3,G2014,H2014="","H列に労働時間を入力してください",F2014=1,ROUND(G2014/(H2014*24),0),F2014=2,ROUND(G2014/(H2014*24),0)),"")</f>
        <v/>
      </c>
      <c r="J2014" s="51" t="str" cm="1">
        <f t="array" ref="J2014">IFERROR(_xlfn.IFS(D2014="","",I2014&lt;E2014,"×（法定外です）",I2014&gt;=E2014,"〇"),"")</f>
        <v/>
      </c>
    </row>
    <row r="2015" spans="1:10" ht="14.25" customHeight="1" x14ac:dyDescent="0.4">
      <c r="A2015" s="51" t="str">
        <f t="shared" si="31"/>
        <v/>
      </c>
      <c r="B2015" s="32"/>
      <c r="C2015" s="32"/>
      <c r="D2015" s="32" t="str">
        <f>IFERROR(IF(C2015="","",確認書!#REF!),"")</f>
        <v/>
      </c>
      <c r="E2015" s="5" t="str">
        <f>IFERROR(IF($F$5&gt;VLOOKUP('記入例（前回申請）'!D2015,最低賃金!$A$2:$G$49,7,FALSE),VLOOKUP('記入例（前回申請）'!D2015,最低賃金!$A$2:$G$49,6,FALSE),IF($F$5&gt;VLOOKUP('記入例（前回申請）'!D2015,最低賃金!$A$2:$G$49,5,FALSE),VLOOKUP('記入例（前回申請）'!D2015,最低賃金!$A$2:$G$49,4,FALSE),VLOOKUP('記入例（前回申請）'!D2015,最低賃金!$A$2:$G$49,2,FALSE))),"")</f>
        <v/>
      </c>
      <c r="F2015" s="32"/>
      <c r="G2015" s="33"/>
      <c r="H2015" s="53"/>
      <c r="I2015" s="28" t="str" cm="1">
        <f t="array" ref="I2015">IFERROR(_xlfn.IFS(COUNTBLANK(F2015:H2015)=3,"",G2015="","G列に金額を入力してください",F2015=3,G2015,H2015="","H列に労働時間を入力してください",F2015=1,ROUND(G2015/(H2015*24),0),F2015=2,ROUND(G2015/(H2015*24),0)),"")</f>
        <v/>
      </c>
      <c r="J2015" s="51" t="str" cm="1">
        <f t="array" ref="J2015">IFERROR(_xlfn.IFS(D2015="","",I2015&lt;E2015,"×（法定外です）",I2015&gt;=E2015,"〇"),"")</f>
        <v/>
      </c>
    </row>
    <row r="2016" spans="1:10" ht="14.25" customHeight="1" x14ac:dyDescent="0.4">
      <c r="A2016" s="51" t="str">
        <f t="shared" si="31"/>
        <v/>
      </c>
      <c r="B2016" s="32"/>
      <c r="C2016" s="32"/>
      <c r="D2016" s="32" t="str">
        <f>IFERROR(IF(C2016="","",確認書!#REF!),"")</f>
        <v/>
      </c>
      <c r="E2016" s="5" t="str">
        <f>IFERROR(IF($F$5&gt;VLOOKUP('記入例（前回申請）'!D2016,最低賃金!$A$2:$G$49,7,FALSE),VLOOKUP('記入例（前回申請）'!D2016,最低賃金!$A$2:$G$49,6,FALSE),IF($F$5&gt;VLOOKUP('記入例（前回申請）'!D2016,最低賃金!$A$2:$G$49,5,FALSE),VLOOKUP('記入例（前回申請）'!D2016,最低賃金!$A$2:$G$49,4,FALSE),VLOOKUP('記入例（前回申請）'!D2016,最低賃金!$A$2:$G$49,2,FALSE))),"")</f>
        <v/>
      </c>
      <c r="F2016" s="32"/>
      <c r="G2016" s="33"/>
      <c r="H2016" s="53"/>
      <c r="I2016" s="28" t="str" cm="1">
        <f t="array" ref="I2016">IFERROR(_xlfn.IFS(COUNTBLANK(F2016:H2016)=3,"",G2016="","G列に金額を入力してください",F2016=3,G2016,H2016="","H列に労働時間を入力してください",F2016=1,ROUND(G2016/(H2016*24),0),F2016=2,ROUND(G2016/(H2016*24),0)),"")</f>
        <v/>
      </c>
      <c r="J2016" s="51" t="str" cm="1">
        <f t="array" ref="J2016">IFERROR(_xlfn.IFS(D2016="","",I2016&lt;E2016,"×（法定外です）",I2016&gt;=E2016,"〇"),"")</f>
        <v/>
      </c>
    </row>
    <row r="2017" spans="1:10" ht="14.25" customHeight="1" x14ac:dyDescent="0.4">
      <c r="A2017" s="51" t="str">
        <f t="shared" si="31"/>
        <v/>
      </c>
      <c r="B2017" s="32"/>
      <c r="C2017" s="32"/>
      <c r="D2017" s="32" t="str">
        <f>IFERROR(IF(C2017="","",確認書!#REF!),"")</f>
        <v/>
      </c>
      <c r="E2017" s="5" t="str">
        <f>IFERROR(IF($F$5&gt;VLOOKUP('記入例（前回申請）'!D2017,最低賃金!$A$2:$G$49,7,FALSE),VLOOKUP('記入例（前回申請）'!D2017,最低賃金!$A$2:$G$49,6,FALSE),IF($F$5&gt;VLOOKUP('記入例（前回申請）'!D2017,最低賃金!$A$2:$G$49,5,FALSE),VLOOKUP('記入例（前回申請）'!D2017,最低賃金!$A$2:$G$49,4,FALSE),VLOOKUP('記入例（前回申請）'!D2017,最低賃金!$A$2:$G$49,2,FALSE))),"")</f>
        <v/>
      </c>
      <c r="F2017" s="32"/>
      <c r="G2017" s="33"/>
      <c r="H2017" s="53"/>
      <c r="I2017" s="28" t="str" cm="1">
        <f t="array" ref="I2017">IFERROR(_xlfn.IFS(COUNTBLANK(F2017:H2017)=3,"",G2017="","G列に金額を入力してください",F2017=3,G2017,H2017="","H列に労働時間を入力してください",F2017=1,ROUND(G2017/(H2017*24),0),F2017=2,ROUND(G2017/(H2017*24),0)),"")</f>
        <v/>
      </c>
      <c r="J2017" s="51" t="str" cm="1">
        <f t="array" ref="J2017">IFERROR(_xlfn.IFS(D2017="","",I2017&lt;E2017,"×（法定外です）",I2017&gt;=E2017,"〇"),"")</f>
        <v/>
      </c>
    </row>
    <row r="2018" spans="1:10" ht="14.25" customHeight="1" x14ac:dyDescent="0.4">
      <c r="A2018" s="51" t="str">
        <f t="shared" si="31"/>
        <v/>
      </c>
      <c r="B2018" s="32"/>
      <c r="C2018" s="32"/>
      <c r="D2018" s="32" t="str">
        <f>IFERROR(IF(C2018="","",確認書!#REF!),"")</f>
        <v/>
      </c>
      <c r="E2018" s="5" t="str">
        <f>IFERROR(IF($F$5&gt;VLOOKUP('記入例（前回申請）'!D2018,最低賃金!$A$2:$G$49,7,FALSE),VLOOKUP('記入例（前回申請）'!D2018,最低賃金!$A$2:$G$49,6,FALSE),IF($F$5&gt;VLOOKUP('記入例（前回申請）'!D2018,最低賃金!$A$2:$G$49,5,FALSE),VLOOKUP('記入例（前回申請）'!D2018,最低賃金!$A$2:$G$49,4,FALSE),VLOOKUP('記入例（前回申請）'!D2018,最低賃金!$A$2:$G$49,2,FALSE))),"")</f>
        <v/>
      </c>
      <c r="F2018" s="32"/>
      <c r="G2018" s="33"/>
      <c r="H2018" s="53"/>
      <c r="I2018" s="28" t="str" cm="1">
        <f t="array" ref="I2018">IFERROR(_xlfn.IFS(COUNTBLANK(F2018:H2018)=3,"",G2018="","G列に金額を入力してください",F2018=3,G2018,H2018="","H列に労働時間を入力してください",F2018=1,ROUND(G2018/(H2018*24),0),F2018=2,ROUND(G2018/(H2018*24),0)),"")</f>
        <v/>
      </c>
      <c r="J2018" s="51" t="str" cm="1">
        <f t="array" ref="J2018">IFERROR(_xlfn.IFS(D2018="","",I2018&lt;E2018,"×（法定外です）",I2018&gt;=E2018,"〇"),"")</f>
        <v/>
      </c>
    </row>
    <row r="2019" spans="1:10" ht="14.25" customHeight="1" x14ac:dyDescent="0.4">
      <c r="A2019" s="51" t="str">
        <f t="shared" si="31"/>
        <v/>
      </c>
      <c r="B2019" s="32"/>
      <c r="C2019" s="32"/>
      <c r="D2019" s="32" t="str">
        <f>IFERROR(IF(C2019="","",確認書!#REF!),"")</f>
        <v/>
      </c>
      <c r="E2019" s="5" t="str">
        <f>IFERROR(IF($F$5&gt;VLOOKUP('記入例（前回申請）'!D2019,最低賃金!$A$2:$G$49,7,FALSE),VLOOKUP('記入例（前回申請）'!D2019,最低賃金!$A$2:$G$49,6,FALSE),IF($F$5&gt;VLOOKUP('記入例（前回申請）'!D2019,最低賃金!$A$2:$G$49,5,FALSE),VLOOKUP('記入例（前回申請）'!D2019,最低賃金!$A$2:$G$49,4,FALSE),VLOOKUP('記入例（前回申請）'!D2019,最低賃金!$A$2:$G$49,2,FALSE))),"")</f>
        <v/>
      </c>
      <c r="F2019" s="32"/>
      <c r="G2019" s="33"/>
      <c r="H2019" s="53"/>
      <c r="I2019" s="28" t="str" cm="1">
        <f t="array" ref="I2019">IFERROR(_xlfn.IFS(COUNTBLANK(F2019:H2019)=3,"",G2019="","G列に金額を入力してください",F2019=3,G2019,H2019="","H列に労働時間を入力してください",F2019=1,ROUND(G2019/(H2019*24),0),F2019=2,ROUND(G2019/(H2019*24),0)),"")</f>
        <v/>
      </c>
      <c r="J2019" s="51" t="str" cm="1">
        <f t="array" ref="J2019">IFERROR(_xlfn.IFS(D2019="","",I2019&lt;E2019,"×（法定外です）",I2019&gt;=E2019,"〇"),"")</f>
        <v/>
      </c>
    </row>
    <row r="2020" spans="1:10" ht="14.25" customHeight="1" x14ac:dyDescent="0.4">
      <c r="A2020" s="51" t="str">
        <f t="shared" si="31"/>
        <v/>
      </c>
      <c r="B2020" s="32"/>
      <c r="C2020" s="32"/>
      <c r="D2020" s="32" t="str">
        <f>IFERROR(IF(C2020="","",確認書!#REF!),"")</f>
        <v/>
      </c>
      <c r="E2020" s="5" t="str">
        <f>IFERROR(IF($F$5&gt;VLOOKUP('記入例（前回申請）'!D2020,最低賃金!$A$2:$G$49,7,FALSE),VLOOKUP('記入例（前回申請）'!D2020,最低賃金!$A$2:$G$49,6,FALSE),IF($F$5&gt;VLOOKUP('記入例（前回申請）'!D2020,最低賃金!$A$2:$G$49,5,FALSE),VLOOKUP('記入例（前回申請）'!D2020,最低賃金!$A$2:$G$49,4,FALSE),VLOOKUP('記入例（前回申請）'!D2020,最低賃金!$A$2:$G$49,2,FALSE))),"")</f>
        <v/>
      </c>
      <c r="F2020" s="32"/>
      <c r="G2020" s="33"/>
      <c r="H2020" s="53"/>
      <c r="I2020" s="28" t="str" cm="1">
        <f t="array" ref="I2020">IFERROR(_xlfn.IFS(COUNTBLANK(F2020:H2020)=3,"",G2020="","G列に金額を入力してください",F2020=3,G2020,H2020="","H列に労働時間を入力してください",F2020=1,ROUND(G2020/(H2020*24),0),F2020=2,ROUND(G2020/(H2020*24),0)),"")</f>
        <v/>
      </c>
      <c r="J2020" s="51" t="str" cm="1">
        <f t="array" ref="J2020">IFERROR(_xlfn.IFS(D2020="","",I2020&lt;E2020,"×（法定外です）",I2020&gt;=E2020,"〇"),"")</f>
        <v/>
      </c>
    </row>
    <row r="2021" spans="1:10" ht="14.25" customHeight="1" x14ac:dyDescent="0.4">
      <c r="A2021" s="51" t="str">
        <f t="shared" si="31"/>
        <v/>
      </c>
      <c r="B2021" s="32"/>
      <c r="C2021" s="32"/>
      <c r="D2021" s="32" t="str">
        <f>IFERROR(IF(C2021="","",確認書!#REF!),"")</f>
        <v/>
      </c>
      <c r="E2021" s="5" t="str">
        <f>IFERROR(IF($F$5&gt;VLOOKUP('記入例（前回申請）'!D2021,最低賃金!$A$2:$G$49,7,FALSE),VLOOKUP('記入例（前回申請）'!D2021,最低賃金!$A$2:$G$49,6,FALSE),IF($F$5&gt;VLOOKUP('記入例（前回申請）'!D2021,最低賃金!$A$2:$G$49,5,FALSE),VLOOKUP('記入例（前回申請）'!D2021,最低賃金!$A$2:$G$49,4,FALSE),VLOOKUP('記入例（前回申請）'!D2021,最低賃金!$A$2:$G$49,2,FALSE))),"")</f>
        <v/>
      </c>
      <c r="F2021" s="32"/>
      <c r="G2021" s="33"/>
      <c r="H2021" s="53"/>
      <c r="I2021" s="28" t="str" cm="1">
        <f t="array" ref="I2021">IFERROR(_xlfn.IFS(COUNTBLANK(F2021:H2021)=3,"",G2021="","G列に金額を入力してください",F2021=3,G2021,H2021="","H列に労働時間を入力してください",F2021=1,ROUND(G2021/(H2021*24),0),F2021=2,ROUND(G2021/(H2021*24),0)),"")</f>
        <v/>
      </c>
      <c r="J2021" s="51" t="str" cm="1">
        <f t="array" ref="J2021">IFERROR(_xlfn.IFS(D2021="","",I2021&lt;E2021,"×（法定外です）",I2021&gt;=E2021,"〇"),"")</f>
        <v/>
      </c>
    </row>
    <row r="2022" spans="1:10" ht="14.25" customHeight="1" x14ac:dyDescent="0.4">
      <c r="A2022" s="51" t="str">
        <f t="shared" si="31"/>
        <v/>
      </c>
      <c r="B2022" s="32"/>
      <c r="C2022" s="32"/>
      <c r="D2022" s="32" t="str">
        <f>IFERROR(IF(C2022="","",確認書!#REF!),"")</f>
        <v/>
      </c>
      <c r="E2022" s="5" t="str">
        <f>IFERROR(IF($F$5&gt;VLOOKUP('記入例（前回申請）'!D2022,最低賃金!$A$2:$G$49,7,FALSE),VLOOKUP('記入例（前回申請）'!D2022,最低賃金!$A$2:$G$49,6,FALSE),IF($F$5&gt;VLOOKUP('記入例（前回申請）'!D2022,最低賃金!$A$2:$G$49,5,FALSE),VLOOKUP('記入例（前回申請）'!D2022,最低賃金!$A$2:$G$49,4,FALSE),VLOOKUP('記入例（前回申請）'!D2022,最低賃金!$A$2:$G$49,2,FALSE))),"")</f>
        <v/>
      </c>
      <c r="F2022" s="32"/>
      <c r="G2022" s="33"/>
      <c r="H2022" s="53"/>
      <c r="I2022" s="28" t="str" cm="1">
        <f t="array" ref="I2022">IFERROR(_xlfn.IFS(COUNTBLANK(F2022:H2022)=3,"",G2022="","G列に金額を入力してください",F2022=3,G2022,H2022="","H列に労働時間を入力してください",F2022=1,ROUND(G2022/(H2022*24),0),F2022=2,ROUND(G2022/(H2022*24),0)),"")</f>
        <v/>
      </c>
      <c r="J2022" s="51" t="str" cm="1">
        <f t="array" ref="J2022">IFERROR(_xlfn.IFS(D2022="","",I2022&lt;E2022,"×（法定外です）",I2022&gt;=E2022,"〇"),"")</f>
        <v/>
      </c>
    </row>
    <row r="2023" spans="1:10" ht="14.25" customHeight="1" x14ac:dyDescent="0.4">
      <c r="A2023" s="51" t="str">
        <f t="shared" si="31"/>
        <v/>
      </c>
      <c r="B2023" s="32"/>
      <c r="C2023" s="32"/>
      <c r="D2023" s="32" t="str">
        <f>IFERROR(IF(C2023="","",確認書!#REF!),"")</f>
        <v/>
      </c>
      <c r="E2023" s="5" t="str">
        <f>IFERROR(IF($F$5&gt;VLOOKUP('記入例（前回申請）'!D2023,最低賃金!$A$2:$G$49,7,FALSE),VLOOKUP('記入例（前回申請）'!D2023,最低賃金!$A$2:$G$49,6,FALSE),IF($F$5&gt;VLOOKUP('記入例（前回申請）'!D2023,最低賃金!$A$2:$G$49,5,FALSE),VLOOKUP('記入例（前回申請）'!D2023,最低賃金!$A$2:$G$49,4,FALSE),VLOOKUP('記入例（前回申請）'!D2023,最低賃金!$A$2:$G$49,2,FALSE))),"")</f>
        <v/>
      </c>
      <c r="F2023" s="32"/>
      <c r="G2023" s="33"/>
      <c r="H2023" s="53"/>
      <c r="I2023" s="28" t="str" cm="1">
        <f t="array" ref="I2023">IFERROR(_xlfn.IFS(COUNTBLANK(F2023:H2023)=3,"",G2023="","G列に金額を入力してください",F2023=3,G2023,H2023="","H列に労働時間を入力してください",F2023=1,ROUND(G2023/(H2023*24),0),F2023=2,ROUND(G2023/(H2023*24),0)),"")</f>
        <v/>
      </c>
      <c r="J2023" s="51" t="str" cm="1">
        <f t="array" ref="J2023">IFERROR(_xlfn.IFS(D2023="","",I2023&lt;E2023,"×（法定外です）",I2023&gt;=E2023,"〇"),"")</f>
        <v/>
      </c>
    </row>
    <row r="2024" spans="1:10" ht="14.25" customHeight="1" x14ac:dyDescent="0.4">
      <c r="A2024" s="51" t="str">
        <f t="shared" si="31"/>
        <v/>
      </c>
      <c r="B2024" s="32"/>
      <c r="C2024" s="32"/>
      <c r="D2024" s="32" t="str">
        <f>IFERROR(IF(C2024="","",確認書!#REF!),"")</f>
        <v/>
      </c>
      <c r="E2024" s="5" t="str">
        <f>IFERROR(IF($F$5&gt;VLOOKUP('記入例（前回申請）'!D2024,最低賃金!$A$2:$G$49,7,FALSE),VLOOKUP('記入例（前回申請）'!D2024,最低賃金!$A$2:$G$49,6,FALSE),IF($F$5&gt;VLOOKUP('記入例（前回申請）'!D2024,最低賃金!$A$2:$G$49,5,FALSE),VLOOKUP('記入例（前回申請）'!D2024,最低賃金!$A$2:$G$49,4,FALSE),VLOOKUP('記入例（前回申請）'!D2024,最低賃金!$A$2:$G$49,2,FALSE))),"")</f>
        <v/>
      </c>
      <c r="F2024" s="32"/>
      <c r="G2024" s="33"/>
      <c r="H2024" s="53"/>
      <c r="I2024" s="28" t="str" cm="1">
        <f t="array" ref="I2024">IFERROR(_xlfn.IFS(COUNTBLANK(F2024:H2024)=3,"",G2024="","G列に金額を入力してください",F2024=3,G2024,H2024="","H列に労働時間を入力してください",F2024=1,ROUND(G2024/(H2024*24),0),F2024=2,ROUND(G2024/(H2024*24),0)),"")</f>
        <v/>
      </c>
      <c r="J2024" s="51" t="str" cm="1">
        <f t="array" ref="J2024">IFERROR(_xlfn.IFS(D2024="","",I2024&lt;E2024,"×（法定外です）",I2024&gt;=E2024,"〇"),"")</f>
        <v/>
      </c>
    </row>
    <row r="2025" spans="1:10" ht="14.25" customHeight="1" x14ac:dyDescent="0.4">
      <c r="A2025" s="51" t="str">
        <f t="shared" si="31"/>
        <v/>
      </c>
      <c r="B2025" s="32"/>
      <c r="C2025" s="32"/>
      <c r="D2025" s="32" t="str">
        <f>IFERROR(IF(C2025="","",確認書!#REF!),"")</f>
        <v/>
      </c>
      <c r="E2025" s="5" t="str">
        <f>IFERROR(IF($F$5&gt;VLOOKUP('記入例（前回申請）'!D2025,最低賃金!$A$2:$G$49,7,FALSE),VLOOKUP('記入例（前回申請）'!D2025,最低賃金!$A$2:$G$49,6,FALSE),IF($F$5&gt;VLOOKUP('記入例（前回申請）'!D2025,最低賃金!$A$2:$G$49,5,FALSE),VLOOKUP('記入例（前回申請）'!D2025,最低賃金!$A$2:$G$49,4,FALSE),VLOOKUP('記入例（前回申請）'!D2025,最低賃金!$A$2:$G$49,2,FALSE))),"")</f>
        <v/>
      </c>
      <c r="F2025" s="32"/>
      <c r="G2025" s="33"/>
      <c r="H2025" s="53"/>
      <c r="I2025" s="28" t="str" cm="1">
        <f t="array" ref="I2025">IFERROR(_xlfn.IFS(COUNTBLANK(F2025:H2025)=3,"",G2025="","G列に金額を入力してください",F2025=3,G2025,H2025="","H列に労働時間を入力してください",F2025=1,ROUND(G2025/(H2025*24),0),F2025=2,ROUND(G2025/(H2025*24),0)),"")</f>
        <v/>
      </c>
      <c r="J2025" s="51" t="str" cm="1">
        <f t="array" ref="J2025">IFERROR(_xlfn.IFS(D2025="","",I2025&lt;E2025,"×（法定外です）",I2025&gt;=E2025,"〇"),"")</f>
        <v/>
      </c>
    </row>
    <row r="2026" spans="1:10" ht="14.25" customHeight="1" x14ac:dyDescent="0.4">
      <c r="A2026" s="51" t="str">
        <f t="shared" si="31"/>
        <v/>
      </c>
      <c r="B2026" s="32"/>
      <c r="C2026" s="32"/>
      <c r="D2026" s="32" t="str">
        <f>IFERROR(IF(C2026="","",確認書!#REF!),"")</f>
        <v/>
      </c>
      <c r="E2026" s="5" t="str">
        <f>IFERROR(IF($F$5&gt;VLOOKUP('記入例（前回申請）'!D2026,最低賃金!$A$2:$G$49,7,FALSE),VLOOKUP('記入例（前回申請）'!D2026,最低賃金!$A$2:$G$49,6,FALSE),IF($F$5&gt;VLOOKUP('記入例（前回申請）'!D2026,最低賃金!$A$2:$G$49,5,FALSE),VLOOKUP('記入例（前回申請）'!D2026,最低賃金!$A$2:$G$49,4,FALSE),VLOOKUP('記入例（前回申請）'!D2026,最低賃金!$A$2:$G$49,2,FALSE))),"")</f>
        <v/>
      </c>
      <c r="F2026" s="32"/>
      <c r="G2026" s="33"/>
      <c r="H2026" s="53"/>
      <c r="I2026" s="28" t="str" cm="1">
        <f t="array" ref="I2026">IFERROR(_xlfn.IFS(COUNTBLANK(F2026:H2026)=3,"",G2026="","G列に金額を入力してください",F2026=3,G2026,H2026="","H列に労働時間を入力してください",F2026=1,ROUND(G2026/(H2026*24),0),F2026=2,ROUND(G2026/(H2026*24),0)),"")</f>
        <v/>
      </c>
      <c r="J2026" s="51" t="str" cm="1">
        <f t="array" ref="J2026">IFERROR(_xlfn.IFS(D2026="","",I2026&lt;E2026,"×（法定外です）",I2026&gt;=E2026,"〇"),"")</f>
        <v/>
      </c>
    </row>
    <row r="2027" spans="1:10" ht="14.25" customHeight="1" x14ac:dyDescent="0.4">
      <c r="A2027" s="51" t="str">
        <f t="shared" si="31"/>
        <v/>
      </c>
      <c r="B2027" s="32"/>
      <c r="C2027" s="32"/>
      <c r="D2027" s="32" t="str">
        <f>IFERROR(IF(C2027="","",確認書!#REF!),"")</f>
        <v/>
      </c>
      <c r="E2027" s="5" t="str">
        <f>IFERROR(IF($F$5&gt;VLOOKUP('記入例（前回申請）'!D2027,最低賃金!$A$2:$G$49,7,FALSE),VLOOKUP('記入例（前回申請）'!D2027,最低賃金!$A$2:$G$49,6,FALSE),IF($F$5&gt;VLOOKUP('記入例（前回申請）'!D2027,最低賃金!$A$2:$G$49,5,FALSE),VLOOKUP('記入例（前回申請）'!D2027,最低賃金!$A$2:$G$49,4,FALSE),VLOOKUP('記入例（前回申請）'!D2027,最低賃金!$A$2:$G$49,2,FALSE))),"")</f>
        <v/>
      </c>
      <c r="F2027" s="32"/>
      <c r="G2027" s="33"/>
      <c r="H2027" s="53"/>
      <c r="I2027" s="28" t="str" cm="1">
        <f t="array" ref="I2027">IFERROR(_xlfn.IFS(COUNTBLANK(F2027:H2027)=3,"",G2027="","G列に金額を入力してください",F2027=3,G2027,H2027="","H列に労働時間を入力してください",F2027=1,ROUND(G2027/(H2027*24),0),F2027=2,ROUND(G2027/(H2027*24),0)),"")</f>
        <v/>
      </c>
      <c r="J2027" s="51" t="str" cm="1">
        <f t="array" ref="J2027">IFERROR(_xlfn.IFS(D2027="","",I2027&lt;E2027,"×（法定外です）",I2027&gt;=E2027,"〇"),"")</f>
        <v/>
      </c>
    </row>
    <row r="2028" spans="1:10" ht="14.25" customHeight="1" x14ac:dyDescent="0.4">
      <c r="A2028" s="51" t="str">
        <f t="shared" si="31"/>
        <v/>
      </c>
      <c r="B2028" s="32"/>
      <c r="C2028" s="32"/>
      <c r="D2028" s="32" t="str">
        <f>IFERROR(IF(C2028="","",確認書!#REF!),"")</f>
        <v/>
      </c>
      <c r="E2028" s="5" t="str">
        <f>IFERROR(IF($F$5&gt;VLOOKUP('記入例（前回申請）'!D2028,最低賃金!$A$2:$G$49,7,FALSE),VLOOKUP('記入例（前回申請）'!D2028,最低賃金!$A$2:$G$49,6,FALSE),IF($F$5&gt;VLOOKUP('記入例（前回申請）'!D2028,最低賃金!$A$2:$G$49,5,FALSE),VLOOKUP('記入例（前回申請）'!D2028,最低賃金!$A$2:$G$49,4,FALSE),VLOOKUP('記入例（前回申請）'!D2028,最低賃金!$A$2:$G$49,2,FALSE))),"")</f>
        <v/>
      </c>
      <c r="F2028" s="32"/>
      <c r="G2028" s="33"/>
      <c r="H2028" s="53"/>
      <c r="I2028" s="28" t="str" cm="1">
        <f t="array" ref="I2028">IFERROR(_xlfn.IFS(COUNTBLANK(F2028:H2028)=3,"",G2028="","G列に金額を入力してください",F2028=3,G2028,H2028="","H列に労働時間を入力してください",F2028=1,ROUND(G2028/(H2028*24),0),F2028=2,ROUND(G2028/(H2028*24),0)),"")</f>
        <v/>
      </c>
      <c r="J2028" s="51" t="str" cm="1">
        <f t="array" ref="J2028">IFERROR(_xlfn.IFS(D2028="","",I2028&lt;E2028,"×（法定外です）",I2028&gt;=E2028,"〇"),"")</f>
        <v/>
      </c>
    </row>
    <row r="2029" spans="1:10" ht="14.25" customHeight="1" x14ac:dyDescent="0.4">
      <c r="A2029" s="51" t="str">
        <f t="shared" si="31"/>
        <v/>
      </c>
      <c r="B2029" s="32"/>
      <c r="C2029" s="32"/>
      <c r="D2029" s="32" t="str">
        <f>IFERROR(IF(C2029="","",確認書!#REF!),"")</f>
        <v/>
      </c>
      <c r="E2029" s="5" t="str">
        <f>IFERROR(IF($F$5&gt;VLOOKUP('記入例（前回申請）'!D2029,最低賃金!$A$2:$G$49,7,FALSE),VLOOKUP('記入例（前回申請）'!D2029,最低賃金!$A$2:$G$49,6,FALSE),IF($F$5&gt;VLOOKUP('記入例（前回申請）'!D2029,最低賃金!$A$2:$G$49,5,FALSE),VLOOKUP('記入例（前回申請）'!D2029,最低賃金!$A$2:$G$49,4,FALSE),VLOOKUP('記入例（前回申請）'!D2029,最低賃金!$A$2:$G$49,2,FALSE))),"")</f>
        <v/>
      </c>
      <c r="F2029" s="32"/>
      <c r="G2029" s="33"/>
      <c r="H2029" s="53"/>
      <c r="I2029" s="28" t="str" cm="1">
        <f t="array" ref="I2029">IFERROR(_xlfn.IFS(COUNTBLANK(F2029:H2029)=3,"",G2029="","G列に金額を入力してください",F2029=3,G2029,H2029="","H列に労働時間を入力してください",F2029=1,ROUND(G2029/(H2029*24),0),F2029=2,ROUND(G2029/(H2029*24),0)),"")</f>
        <v/>
      </c>
      <c r="J2029" s="51" t="str" cm="1">
        <f t="array" ref="J2029">IFERROR(_xlfn.IFS(D2029="","",I2029&lt;E2029,"×（法定外です）",I2029&gt;=E2029,"〇"),"")</f>
        <v/>
      </c>
    </row>
    <row r="2030" spans="1:10" ht="14.25" customHeight="1" x14ac:dyDescent="0.4">
      <c r="A2030" s="51" t="str">
        <f t="shared" si="31"/>
        <v/>
      </c>
      <c r="B2030" s="32"/>
      <c r="C2030" s="32"/>
      <c r="D2030" s="32" t="str">
        <f>IFERROR(IF(C2030="","",確認書!#REF!),"")</f>
        <v/>
      </c>
      <c r="E2030" s="5" t="str">
        <f>IFERROR(IF($F$5&gt;VLOOKUP('記入例（前回申請）'!D2030,最低賃金!$A$2:$G$49,7,FALSE),VLOOKUP('記入例（前回申請）'!D2030,最低賃金!$A$2:$G$49,6,FALSE),IF($F$5&gt;VLOOKUP('記入例（前回申請）'!D2030,最低賃金!$A$2:$G$49,5,FALSE),VLOOKUP('記入例（前回申請）'!D2030,最低賃金!$A$2:$G$49,4,FALSE),VLOOKUP('記入例（前回申請）'!D2030,最低賃金!$A$2:$G$49,2,FALSE))),"")</f>
        <v/>
      </c>
      <c r="F2030" s="32"/>
      <c r="G2030" s="33"/>
      <c r="H2030" s="53"/>
      <c r="I2030" s="28" t="str" cm="1">
        <f t="array" ref="I2030">IFERROR(_xlfn.IFS(COUNTBLANK(F2030:H2030)=3,"",G2030="","G列に金額を入力してください",F2030=3,G2030,H2030="","H列に労働時間を入力してください",F2030=1,ROUND(G2030/(H2030*24),0),F2030=2,ROUND(G2030/(H2030*24),0)),"")</f>
        <v/>
      </c>
      <c r="J2030" s="51" t="str" cm="1">
        <f t="array" ref="J2030">IFERROR(_xlfn.IFS(D2030="","",I2030&lt;E2030,"×（法定外です）",I2030&gt;=E2030,"〇"),"")</f>
        <v/>
      </c>
    </row>
    <row r="2031" spans="1:10" ht="14.25" customHeight="1" x14ac:dyDescent="0.4">
      <c r="A2031" s="51" t="str">
        <f t="shared" si="31"/>
        <v/>
      </c>
      <c r="B2031" s="32"/>
      <c r="C2031" s="32"/>
      <c r="D2031" s="32" t="str">
        <f>IFERROR(IF(C2031="","",確認書!#REF!),"")</f>
        <v/>
      </c>
      <c r="E2031" s="5" t="str">
        <f>IFERROR(IF($F$5&gt;VLOOKUP('記入例（前回申請）'!D2031,最低賃金!$A$2:$G$49,7,FALSE),VLOOKUP('記入例（前回申請）'!D2031,最低賃金!$A$2:$G$49,6,FALSE),IF($F$5&gt;VLOOKUP('記入例（前回申請）'!D2031,最低賃金!$A$2:$G$49,5,FALSE),VLOOKUP('記入例（前回申請）'!D2031,最低賃金!$A$2:$G$49,4,FALSE),VLOOKUP('記入例（前回申請）'!D2031,最低賃金!$A$2:$G$49,2,FALSE))),"")</f>
        <v/>
      </c>
      <c r="F2031" s="32"/>
      <c r="G2031" s="33"/>
      <c r="H2031" s="53"/>
      <c r="I2031" s="28" t="str" cm="1">
        <f t="array" ref="I2031">IFERROR(_xlfn.IFS(COUNTBLANK(F2031:H2031)=3,"",G2031="","G列に金額を入力してください",F2031=3,G2031,H2031="","H列に労働時間を入力してください",F2031=1,ROUND(G2031/(H2031*24),0),F2031=2,ROUND(G2031/(H2031*24),0)),"")</f>
        <v/>
      </c>
      <c r="J2031" s="51" t="str" cm="1">
        <f t="array" ref="J2031">IFERROR(_xlfn.IFS(D2031="","",I2031&lt;E2031,"×（法定外です）",I2031&gt;=E2031,"〇"),"")</f>
        <v/>
      </c>
    </row>
    <row r="2032" spans="1:10" ht="14.25" customHeight="1" x14ac:dyDescent="0.4">
      <c r="A2032" s="51" t="str">
        <f t="shared" si="31"/>
        <v/>
      </c>
      <c r="B2032" s="32"/>
      <c r="C2032" s="32"/>
      <c r="D2032" s="32" t="str">
        <f>IFERROR(IF(C2032="","",確認書!#REF!),"")</f>
        <v/>
      </c>
      <c r="E2032" s="5" t="str">
        <f>IFERROR(IF($F$5&gt;VLOOKUP('記入例（前回申請）'!D2032,最低賃金!$A$2:$G$49,7,FALSE),VLOOKUP('記入例（前回申請）'!D2032,最低賃金!$A$2:$G$49,6,FALSE),IF($F$5&gt;VLOOKUP('記入例（前回申請）'!D2032,最低賃金!$A$2:$G$49,5,FALSE),VLOOKUP('記入例（前回申請）'!D2032,最低賃金!$A$2:$G$49,4,FALSE),VLOOKUP('記入例（前回申請）'!D2032,最低賃金!$A$2:$G$49,2,FALSE))),"")</f>
        <v/>
      </c>
      <c r="F2032" s="32"/>
      <c r="G2032" s="33"/>
      <c r="H2032" s="53"/>
      <c r="I2032" s="28" t="str" cm="1">
        <f t="array" ref="I2032">IFERROR(_xlfn.IFS(COUNTBLANK(F2032:H2032)=3,"",G2032="","G列に金額を入力してください",F2032=3,G2032,H2032="","H列に労働時間を入力してください",F2032=1,ROUND(G2032/(H2032*24),0),F2032=2,ROUND(G2032/(H2032*24),0)),"")</f>
        <v/>
      </c>
      <c r="J2032" s="51" t="str" cm="1">
        <f t="array" ref="J2032">IFERROR(_xlfn.IFS(D2032="","",I2032&lt;E2032,"×（法定外です）",I2032&gt;=E2032,"〇"),"")</f>
        <v/>
      </c>
    </row>
    <row r="2033" spans="1:10" ht="14.25" customHeight="1" x14ac:dyDescent="0.4">
      <c r="A2033" s="51" t="str">
        <f t="shared" si="31"/>
        <v/>
      </c>
      <c r="B2033" s="32"/>
      <c r="C2033" s="32"/>
      <c r="D2033" s="32" t="str">
        <f>IFERROR(IF(C2033="","",確認書!#REF!),"")</f>
        <v/>
      </c>
      <c r="E2033" s="5" t="str">
        <f>IFERROR(IF($F$5&gt;VLOOKUP('記入例（前回申請）'!D2033,最低賃金!$A$2:$G$49,7,FALSE),VLOOKUP('記入例（前回申請）'!D2033,最低賃金!$A$2:$G$49,6,FALSE),IF($F$5&gt;VLOOKUP('記入例（前回申請）'!D2033,最低賃金!$A$2:$G$49,5,FALSE),VLOOKUP('記入例（前回申請）'!D2033,最低賃金!$A$2:$G$49,4,FALSE),VLOOKUP('記入例（前回申請）'!D2033,最低賃金!$A$2:$G$49,2,FALSE))),"")</f>
        <v/>
      </c>
      <c r="F2033" s="32"/>
      <c r="G2033" s="33"/>
      <c r="H2033" s="53"/>
      <c r="I2033" s="28" t="str" cm="1">
        <f t="array" ref="I2033">IFERROR(_xlfn.IFS(COUNTBLANK(F2033:H2033)=3,"",G2033="","G列に金額を入力してください",F2033=3,G2033,H2033="","H列に労働時間を入力してください",F2033=1,ROUND(G2033/(H2033*24),0),F2033=2,ROUND(G2033/(H2033*24),0)),"")</f>
        <v/>
      </c>
      <c r="J2033" s="51" t="str" cm="1">
        <f t="array" ref="J2033">IFERROR(_xlfn.IFS(D2033="","",I2033&lt;E2033,"×（法定外です）",I2033&gt;=E2033,"〇"),"")</f>
        <v/>
      </c>
    </row>
    <row r="2034" spans="1:10" ht="14.25" customHeight="1" x14ac:dyDescent="0.4">
      <c r="A2034" s="51" t="str">
        <f t="shared" si="31"/>
        <v/>
      </c>
      <c r="B2034" s="32"/>
      <c r="C2034" s="32"/>
      <c r="D2034" s="32" t="str">
        <f>IFERROR(IF(C2034="","",確認書!#REF!),"")</f>
        <v/>
      </c>
      <c r="E2034" s="5" t="str">
        <f>IFERROR(IF($F$5&gt;VLOOKUP('記入例（前回申請）'!D2034,最低賃金!$A$2:$G$49,7,FALSE),VLOOKUP('記入例（前回申請）'!D2034,最低賃金!$A$2:$G$49,6,FALSE),IF($F$5&gt;VLOOKUP('記入例（前回申請）'!D2034,最低賃金!$A$2:$G$49,5,FALSE),VLOOKUP('記入例（前回申請）'!D2034,最低賃金!$A$2:$G$49,4,FALSE),VLOOKUP('記入例（前回申請）'!D2034,最低賃金!$A$2:$G$49,2,FALSE))),"")</f>
        <v/>
      </c>
      <c r="F2034" s="32"/>
      <c r="G2034" s="33"/>
      <c r="H2034" s="53"/>
      <c r="I2034" s="28" t="str" cm="1">
        <f t="array" ref="I2034">IFERROR(_xlfn.IFS(COUNTBLANK(F2034:H2034)=3,"",G2034="","G列に金額を入力してください",F2034=3,G2034,H2034="","H列に労働時間を入力してください",F2034=1,ROUND(G2034/(H2034*24),0),F2034=2,ROUND(G2034/(H2034*24),0)),"")</f>
        <v/>
      </c>
      <c r="J2034" s="51" t="str" cm="1">
        <f t="array" ref="J2034">IFERROR(_xlfn.IFS(D2034="","",I2034&lt;E2034,"×（法定外です）",I2034&gt;=E2034,"〇"),"")</f>
        <v/>
      </c>
    </row>
    <row r="2035" spans="1:10" ht="14.25" customHeight="1" x14ac:dyDescent="0.4">
      <c r="A2035" s="51" t="str">
        <f t="shared" si="31"/>
        <v/>
      </c>
      <c r="B2035" s="32"/>
      <c r="C2035" s="32"/>
      <c r="D2035" s="32" t="str">
        <f>IFERROR(IF(C2035="","",確認書!#REF!),"")</f>
        <v/>
      </c>
      <c r="E2035" s="5" t="str">
        <f>IFERROR(IF($F$5&gt;VLOOKUP('記入例（前回申請）'!D2035,最低賃金!$A$2:$G$49,7,FALSE),VLOOKUP('記入例（前回申請）'!D2035,最低賃金!$A$2:$G$49,6,FALSE),IF($F$5&gt;VLOOKUP('記入例（前回申請）'!D2035,最低賃金!$A$2:$G$49,5,FALSE),VLOOKUP('記入例（前回申請）'!D2035,最低賃金!$A$2:$G$49,4,FALSE),VLOOKUP('記入例（前回申請）'!D2035,最低賃金!$A$2:$G$49,2,FALSE))),"")</f>
        <v/>
      </c>
      <c r="F2035" s="32"/>
      <c r="G2035" s="33"/>
      <c r="H2035" s="53"/>
      <c r="I2035" s="28" t="str" cm="1">
        <f t="array" ref="I2035">IFERROR(_xlfn.IFS(COUNTBLANK(F2035:H2035)=3,"",G2035="","G列に金額を入力してください",F2035=3,G2035,H2035="","H列に労働時間を入力してください",F2035=1,ROUND(G2035/(H2035*24),0),F2035=2,ROUND(G2035/(H2035*24),0)),"")</f>
        <v/>
      </c>
      <c r="J2035" s="51" t="str" cm="1">
        <f t="array" ref="J2035">IFERROR(_xlfn.IFS(D2035="","",I2035&lt;E2035,"×（法定外です）",I2035&gt;=E2035,"〇"),"")</f>
        <v/>
      </c>
    </row>
    <row r="2036" spans="1:10" ht="14.25" customHeight="1" x14ac:dyDescent="0.4">
      <c r="A2036" s="51" t="str">
        <f t="shared" si="31"/>
        <v/>
      </c>
      <c r="B2036" s="32"/>
      <c r="C2036" s="32"/>
      <c r="D2036" s="32" t="str">
        <f>IFERROR(IF(C2036="","",確認書!#REF!),"")</f>
        <v/>
      </c>
      <c r="E2036" s="5" t="str">
        <f>IFERROR(IF($F$5&gt;VLOOKUP('記入例（前回申請）'!D2036,最低賃金!$A$2:$G$49,7,FALSE),VLOOKUP('記入例（前回申請）'!D2036,最低賃金!$A$2:$G$49,6,FALSE),IF($F$5&gt;VLOOKUP('記入例（前回申請）'!D2036,最低賃金!$A$2:$G$49,5,FALSE),VLOOKUP('記入例（前回申請）'!D2036,最低賃金!$A$2:$G$49,4,FALSE),VLOOKUP('記入例（前回申請）'!D2036,最低賃金!$A$2:$G$49,2,FALSE))),"")</f>
        <v/>
      </c>
      <c r="F2036" s="32"/>
      <c r="G2036" s="33"/>
      <c r="H2036" s="53"/>
      <c r="I2036" s="28" t="str" cm="1">
        <f t="array" ref="I2036">IFERROR(_xlfn.IFS(COUNTBLANK(F2036:H2036)=3,"",G2036="","G列に金額を入力してください",F2036=3,G2036,H2036="","H列に労働時間を入力してください",F2036=1,ROUND(G2036/(H2036*24),0),F2036=2,ROUND(G2036/(H2036*24),0)),"")</f>
        <v/>
      </c>
      <c r="J2036" s="51" t="str" cm="1">
        <f t="array" ref="J2036">IFERROR(_xlfn.IFS(D2036="","",I2036&lt;E2036,"×（法定外です）",I2036&gt;=E2036,"〇"),"")</f>
        <v/>
      </c>
    </row>
    <row r="2037" spans="1:10" ht="14.25" customHeight="1" x14ac:dyDescent="0.4">
      <c r="A2037" s="51" t="str">
        <f t="shared" si="31"/>
        <v/>
      </c>
      <c r="B2037" s="32"/>
      <c r="C2037" s="32"/>
      <c r="D2037" s="32" t="str">
        <f>IFERROR(IF(C2037="","",確認書!#REF!),"")</f>
        <v/>
      </c>
      <c r="E2037" s="5" t="str">
        <f>IFERROR(IF($F$5&gt;VLOOKUP('記入例（前回申請）'!D2037,最低賃金!$A$2:$G$49,7,FALSE),VLOOKUP('記入例（前回申請）'!D2037,最低賃金!$A$2:$G$49,6,FALSE),IF($F$5&gt;VLOOKUP('記入例（前回申請）'!D2037,最低賃金!$A$2:$G$49,5,FALSE),VLOOKUP('記入例（前回申請）'!D2037,最低賃金!$A$2:$G$49,4,FALSE),VLOOKUP('記入例（前回申請）'!D2037,最低賃金!$A$2:$G$49,2,FALSE))),"")</f>
        <v/>
      </c>
      <c r="F2037" s="32"/>
      <c r="G2037" s="33"/>
      <c r="H2037" s="53"/>
      <c r="I2037" s="28" t="str" cm="1">
        <f t="array" ref="I2037">IFERROR(_xlfn.IFS(COUNTBLANK(F2037:H2037)=3,"",G2037="","G列に金額を入力してください",F2037=3,G2037,H2037="","H列に労働時間を入力してください",F2037=1,ROUND(G2037/(H2037*24),0),F2037=2,ROUND(G2037/(H2037*24),0)),"")</f>
        <v/>
      </c>
      <c r="J2037" s="51" t="str" cm="1">
        <f t="array" ref="J2037">IFERROR(_xlfn.IFS(D2037="","",I2037&lt;E2037,"×（法定外です）",I2037&gt;=E2037,"〇"),"")</f>
        <v/>
      </c>
    </row>
    <row r="2038" spans="1:10" ht="14.25" customHeight="1" x14ac:dyDescent="0.4">
      <c r="A2038" s="51" t="str">
        <f t="shared" si="31"/>
        <v/>
      </c>
      <c r="B2038" s="32"/>
      <c r="C2038" s="32"/>
      <c r="D2038" s="32" t="str">
        <f>IFERROR(IF(C2038="","",確認書!#REF!),"")</f>
        <v/>
      </c>
      <c r="E2038" s="5" t="str">
        <f>IFERROR(IF($F$5&gt;VLOOKUP('記入例（前回申請）'!D2038,最低賃金!$A$2:$G$49,7,FALSE),VLOOKUP('記入例（前回申請）'!D2038,最低賃金!$A$2:$G$49,6,FALSE),IF($F$5&gt;VLOOKUP('記入例（前回申請）'!D2038,最低賃金!$A$2:$G$49,5,FALSE),VLOOKUP('記入例（前回申請）'!D2038,最低賃金!$A$2:$G$49,4,FALSE),VLOOKUP('記入例（前回申請）'!D2038,最低賃金!$A$2:$G$49,2,FALSE))),"")</f>
        <v/>
      </c>
      <c r="F2038" s="32"/>
      <c r="G2038" s="33"/>
      <c r="H2038" s="53"/>
      <c r="I2038" s="28" t="str" cm="1">
        <f t="array" ref="I2038">IFERROR(_xlfn.IFS(COUNTBLANK(F2038:H2038)=3,"",G2038="","G列に金額を入力してください",F2038=3,G2038,H2038="","H列に労働時間を入力してください",F2038=1,ROUND(G2038/(H2038*24),0),F2038=2,ROUND(G2038/(H2038*24),0)),"")</f>
        <v/>
      </c>
      <c r="J2038" s="51" t="str" cm="1">
        <f t="array" ref="J2038">IFERROR(_xlfn.IFS(D2038="","",I2038&lt;E2038,"×（法定外です）",I2038&gt;=E2038,"〇"),"")</f>
        <v/>
      </c>
    </row>
    <row r="2039" spans="1:10" ht="14.25" customHeight="1" x14ac:dyDescent="0.4">
      <c r="A2039" s="51" t="str">
        <f t="shared" si="31"/>
        <v/>
      </c>
      <c r="B2039" s="32"/>
      <c r="C2039" s="32"/>
      <c r="D2039" s="32" t="str">
        <f>IFERROR(IF(C2039="","",確認書!#REF!),"")</f>
        <v/>
      </c>
      <c r="E2039" s="5" t="str">
        <f>IFERROR(IF($F$5&gt;VLOOKUP('記入例（前回申請）'!D2039,最低賃金!$A$2:$G$49,7,FALSE),VLOOKUP('記入例（前回申請）'!D2039,最低賃金!$A$2:$G$49,6,FALSE),IF($F$5&gt;VLOOKUP('記入例（前回申請）'!D2039,最低賃金!$A$2:$G$49,5,FALSE),VLOOKUP('記入例（前回申請）'!D2039,最低賃金!$A$2:$G$49,4,FALSE),VLOOKUP('記入例（前回申請）'!D2039,最低賃金!$A$2:$G$49,2,FALSE))),"")</f>
        <v/>
      </c>
      <c r="F2039" s="32"/>
      <c r="G2039" s="33"/>
      <c r="H2039" s="53"/>
      <c r="I2039" s="28" t="str" cm="1">
        <f t="array" ref="I2039">IFERROR(_xlfn.IFS(COUNTBLANK(F2039:H2039)=3,"",G2039="","G列に金額を入力してください",F2039=3,G2039,H2039="","H列に労働時間を入力してください",F2039=1,ROUND(G2039/(H2039*24),0),F2039=2,ROUND(G2039/(H2039*24),0)),"")</f>
        <v/>
      </c>
      <c r="J2039" s="51" t="str" cm="1">
        <f t="array" ref="J2039">IFERROR(_xlfn.IFS(D2039="","",I2039&lt;E2039,"×（法定外です）",I2039&gt;=E2039,"〇"),"")</f>
        <v/>
      </c>
    </row>
    <row r="2040" spans="1:10" ht="14.25" customHeight="1" x14ac:dyDescent="0.4">
      <c r="A2040" s="51" t="str">
        <f t="shared" si="31"/>
        <v/>
      </c>
      <c r="B2040" s="32"/>
      <c r="C2040" s="32"/>
      <c r="D2040" s="32" t="str">
        <f>IFERROR(IF(C2040="","",確認書!#REF!),"")</f>
        <v/>
      </c>
      <c r="E2040" s="5" t="str">
        <f>IFERROR(IF($F$5&gt;VLOOKUP('記入例（前回申請）'!D2040,最低賃金!$A$2:$G$49,7,FALSE),VLOOKUP('記入例（前回申請）'!D2040,最低賃金!$A$2:$G$49,6,FALSE),IF($F$5&gt;VLOOKUP('記入例（前回申請）'!D2040,最低賃金!$A$2:$G$49,5,FALSE),VLOOKUP('記入例（前回申請）'!D2040,最低賃金!$A$2:$G$49,4,FALSE),VLOOKUP('記入例（前回申請）'!D2040,最低賃金!$A$2:$G$49,2,FALSE))),"")</f>
        <v/>
      </c>
      <c r="F2040" s="32"/>
      <c r="G2040" s="33"/>
      <c r="H2040" s="53"/>
      <c r="I2040" s="28" t="str" cm="1">
        <f t="array" ref="I2040">IFERROR(_xlfn.IFS(COUNTBLANK(F2040:H2040)=3,"",G2040="","G列に金額を入力してください",F2040=3,G2040,H2040="","H列に労働時間を入力してください",F2040=1,ROUND(G2040/(H2040*24),0),F2040=2,ROUND(G2040/(H2040*24),0)),"")</f>
        <v/>
      </c>
      <c r="J2040" s="51" t="str" cm="1">
        <f t="array" ref="J2040">IFERROR(_xlfn.IFS(D2040="","",I2040&lt;E2040,"×（法定外です）",I2040&gt;=E2040,"〇"),"")</f>
        <v/>
      </c>
    </row>
    <row r="2041" spans="1:10" ht="14.25" customHeight="1" x14ac:dyDescent="0.4">
      <c r="A2041" s="51" t="str">
        <f t="shared" si="31"/>
        <v/>
      </c>
      <c r="B2041" s="32"/>
      <c r="C2041" s="32"/>
      <c r="D2041" s="32" t="str">
        <f>IFERROR(IF(C2041="","",確認書!#REF!),"")</f>
        <v/>
      </c>
      <c r="E2041" s="5" t="str">
        <f>IFERROR(IF($F$5&gt;VLOOKUP('記入例（前回申請）'!D2041,最低賃金!$A$2:$G$49,7,FALSE),VLOOKUP('記入例（前回申請）'!D2041,最低賃金!$A$2:$G$49,6,FALSE),IF($F$5&gt;VLOOKUP('記入例（前回申請）'!D2041,最低賃金!$A$2:$G$49,5,FALSE),VLOOKUP('記入例（前回申請）'!D2041,最低賃金!$A$2:$G$49,4,FALSE),VLOOKUP('記入例（前回申請）'!D2041,最低賃金!$A$2:$G$49,2,FALSE))),"")</f>
        <v/>
      </c>
      <c r="F2041" s="32"/>
      <c r="G2041" s="33"/>
      <c r="H2041" s="53"/>
      <c r="I2041" s="28" t="str" cm="1">
        <f t="array" ref="I2041">IFERROR(_xlfn.IFS(COUNTBLANK(F2041:H2041)=3,"",G2041="","G列に金額を入力してください",F2041=3,G2041,H2041="","H列に労働時間を入力してください",F2041=1,ROUND(G2041/(H2041*24),0),F2041=2,ROUND(G2041/(H2041*24),0)),"")</f>
        <v/>
      </c>
      <c r="J2041" s="51" t="str" cm="1">
        <f t="array" ref="J2041">IFERROR(_xlfn.IFS(D2041="","",I2041&lt;E2041,"×（法定外です）",I2041&gt;=E2041,"〇"),"")</f>
        <v/>
      </c>
    </row>
    <row r="2042" spans="1:10" ht="14.25" customHeight="1" x14ac:dyDescent="0.4">
      <c r="A2042" s="51" t="str">
        <f t="shared" si="31"/>
        <v/>
      </c>
      <c r="B2042" s="32"/>
      <c r="C2042" s="32"/>
      <c r="D2042" s="32" t="str">
        <f>IFERROR(IF(C2042="","",確認書!#REF!),"")</f>
        <v/>
      </c>
      <c r="E2042" s="5" t="str">
        <f>IFERROR(IF($F$5&gt;VLOOKUP('記入例（前回申請）'!D2042,最低賃金!$A$2:$G$49,7,FALSE),VLOOKUP('記入例（前回申請）'!D2042,最低賃金!$A$2:$G$49,6,FALSE),IF($F$5&gt;VLOOKUP('記入例（前回申請）'!D2042,最低賃金!$A$2:$G$49,5,FALSE),VLOOKUP('記入例（前回申請）'!D2042,最低賃金!$A$2:$G$49,4,FALSE),VLOOKUP('記入例（前回申請）'!D2042,最低賃金!$A$2:$G$49,2,FALSE))),"")</f>
        <v/>
      </c>
      <c r="F2042" s="32"/>
      <c r="G2042" s="33"/>
      <c r="H2042" s="53"/>
      <c r="I2042" s="28" t="str" cm="1">
        <f t="array" ref="I2042">IFERROR(_xlfn.IFS(COUNTBLANK(F2042:H2042)=3,"",G2042="","G列に金額を入力してください",F2042=3,G2042,H2042="","H列に労働時間を入力してください",F2042=1,ROUND(G2042/(H2042*24),0),F2042=2,ROUND(G2042/(H2042*24),0)),"")</f>
        <v/>
      </c>
      <c r="J2042" s="51" t="str" cm="1">
        <f t="array" ref="J2042">IFERROR(_xlfn.IFS(D2042="","",I2042&lt;E2042,"×（法定外です）",I2042&gt;=E2042,"〇"),"")</f>
        <v/>
      </c>
    </row>
    <row r="2043" spans="1:10" ht="14.25" customHeight="1" x14ac:dyDescent="0.4">
      <c r="A2043" s="51" t="str">
        <f t="shared" si="31"/>
        <v/>
      </c>
      <c r="B2043" s="32"/>
      <c r="C2043" s="32"/>
      <c r="D2043" s="32" t="str">
        <f>IFERROR(IF(C2043="","",確認書!#REF!),"")</f>
        <v/>
      </c>
      <c r="E2043" s="5" t="str">
        <f>IFERROR(IF($F$5&gt;VLOOKUP('記入例（前回申請）'!D2043,最低賃金!$A$2:$G$49,7,FALSE),VLOOKUP('記入例（前回申請）'!D2043,最低賃金!$A$2:$G$49,6,FALSE),IF($F$5&gt;VLOOKUP('記入例（前回申請）'!D2043,最低賃金!$A$2:$G$49,5,FALSE),VLOOKUP('記入例（前回申請）'!D2043,最低賃金!$A$2:$G$49,4,FALSE),VLOOKUP('記入例（前回申請）'!D2043,最低賃金!$A$2:$G$49,2,FALSE))),"")</f>
        <v/>
      </c>
      <c r="F2043" s="32"/>
      <c r="G2043" s="33"/>
      <c r="H2043" s="53"/>
      <c r="I2043" s="28" t="str" cm="1">
        <f t="array" ref="I2043">IFERROR(_xlfn.IFS(COUNTBLANK(F2043:H2043)=3,"",G2043="","G列に金額を入力してください",F2043=3,G2043,H2043="","H列に労働時間を入力してください",F2043=1,ROUND(G2043/(H2043*24),0),F2043=2,ROUND(G2043/(H2043*24),0)),"")</f>
        <v/>
      </c>
      <c r="J2043" s="51" t="str" cm="1">
        <f t="array" ref="J2043">IFERROR(_xlfn.IFS(D2043="","",I2043&lt;E2043,"×（法定外です）",I2043&gt;=E2043,"〇"),"")</f>
        <v/>
      </c>
    </row>
    <row r="2044" spans="1:10" ht="14.25" customHeight="1" x14ac:dyDescent="0.4">
      <c r="A2044" s="51" t="str">
        <f t="shared" si="31"/>
        <v/>
      </c>
      <c r="B2044" s="32"/>
      <c r="C2044" s="32"/>
      <c r="D2044" s="32" t="str">
        <f>IFERROR(IF(C2044="","",確認書!#REF!),"")</f>
        <v/>
      </c>
      <c r="E2044" s="5" t="str">
        <f>IFERROR(IF($F$5&gt;VLOOKUP('記入例（前回申請）'!D2044,最低賃金!$A$2:$G$49,7,FALSE),VLOOKUP('記入例（前回申請）'!D2044,最低賃金!$A$2:$G$49,6,FALSE),IF($F$5&gt;VLOOKUP('記入例（前回申請）'!D2044,最低賃金!$A$2:$G$49,5,FALSE),VLOOKUP('記入例（前回申請）'!D2044,最低賃金!$A$2:$G$49,4,FALSE),VLOOKUP('記入例（前回申請）'!D2044,最低賃金!$A$2:$G$49,2,FALSE))),"")</f>
        <v/>
      </c>
      <c r="F2044" s="32"/>
      <c r="G2044" s="33"/>
      <c r="H2044" s="53"/>
      <c r="I2044" s="28" t="str" cm="1">
        <f t="array" ref="I2044">IFERROR(_xlfn.IFS(COUNTBLANK(F2044:H2044)=3,"",G2044="","G列に金額を入力してください",F2044=3,G2044,H2044="","H列に労働時間を入力してください",F2044=1,ROUND(G2044/(H2044*24),0),F2044=2,ROUND(G2044/(H2044*24),0)),"")</f>
        <v/>
      </c>
      <c r="J2044" s="51" t="str" cm="1">
        <f t="array" ref="J2044">IFERROR(_xlfn.IFS(D2044="","",I2044&lt;E2044,"×（法定外です）",I2044&gt;=E2044,"〇"),"")</f>
        <v/>
      </c>
    </row>
    <row r="2045" spans="1:10" ht="14.25" customHeight="1" x14ac:dyDescent="0.4">
      <c r="A2045" s="51" t="str">
        <f t="shared" si="31"/>
        <v/>
      </c>
      <c r="B2045" s="32"/>
      <c r="C2045" s="32"/>
      <c r="D2045" s="32" t="str">
        <f>IFERROR(IF(C2045="","",確認書!#REF!),"")</f>
        <v/>
      </c>
      <c r="E2045" s="5" t="str">
        <f>IFERROR(IF($F$5&gt;VLOOKUP('記入例（前回申請）'!D2045,最低賃金!$A$2:$G$49,7,FALSE),VLOOKUP('記入例（前回申請）'!D2045,最低賃金!$A$2:$G$49,6,FALSE),IF($F$5&gt;VLOOKUP('記入例（前回申請）'!D2045,最低賃金!$A$2:$G$49,5,FALSE),VLOOKUP('記入例（前回申請）'!D2045,最低賃金!$A$2:$G$49,4,FALSE),VLOOKUP('記入例（前回申請）'!D2045,最低賃金!$A$2:$G$49,2,FALSE))),"")</f>
        <v/>
      </c>
      <c r="F2045" s="32"/>
      <c r="G2045" s="33"/>
      <c r="H2045" s="53"/>
      <c r="I2045" s="28" t="str" cm="1">
        <f t="array" ref="I2045">IFERROR(_xlfn.IFS(COUNTBLANK(F2045:H2045)=3,"",G2045="","G列に金額を入力してください",F2045=3,G2045,H2045="","H列に労働時間を入力してください",F2045=1,ROUND(G2045/(H2045*24),0),F2045=2,ROUND(G2045/(H2045*24),0)),"")</f>
        <v/>
      </c>
      <c r="J2045" s="51" t="str" cm="1">
        <f t="array" ref="J2045">IFERROR(_xlfn.IFS(D2045="","",I2045&lt;E2045,"×（法定外です）",I2045&gt;=E2045,"〇"),"")</f>
        <v/>
      </c>
    </row>
    <row r="2046" spans="1:10" ht="14.25" customHeight="1" x14ac:dyDescent="0.4">
      <c r="A2046" s="51" t="str">
        <f t="shared" si="31"/>
        <v/>
      </c>
      <c r="B2046" s="32"/>
      <c r="C2046" s="32"/>
      <c r="D2046" s="32" t="str">
        <f>IFERROR(IF(C2046="","",確認書!#REF!),"")</f>
        <v/>
      </c>
      <c r="E2046" s="5" t="str">
        <f>IFERROR(IF($F$5&gt;VLOOKUP('記入例（前回申請）'!D2046,最低賃金!$A$2:$G$49,7,FALSE),VLOOKUP('記入例（前回申請）'!D2046,最低賃金!$A$2:$G$49,6,FALSE),IF($F$5&gt;VLOOKUP('記入例（前回申請）'!D2046,最低賃金!$A$2:$G$49,5,FALSE),VLOOKUP('記入例（前回申請）'!D2046,最低賃金!$A$2:$G$49,4,FALSE),VLOOKUP('記入例（前回申請）'!D2046,最低賃金!$A$2:$G$49,2,FALSE))),"")</f>
        <v/>
      </c>
      <c r="F2046" s="32"/>
      <c r="G2046" s="33"/>
      <c r="H2046" s="53"/>
      <c r="I2046" s="28" t="str" cm="1">
        <f t="array" ref="I2046">IFERROR(_xlfn.IFS(COUNTBLANK(F2046:H2046)=3,"",G2046="","G列に金額を入力してください",F2046=3,G2046,H2046="","H列に労働時間を入力してください",F2046=1,ROUND(G2046/(H2046*24),0),F2046=2,ROUND(G2046/(H2046*24),0)),"")</f>
        <v/>
      </c>
      <c r="J2046" s="51" t="str" cm="1">
        <f t="array" ref="J2046">IFERROR(_xlfn.IFS(D2046="","",I2046&lt;E2046,"×（法定外です）",I2046&gt;=E2046,"〇"),"")</f>
        <v/>
      </c>
    </row>
    <row r="2047" spans="1:10" ht="14.25" customHeight="1" x14ac:dyDescent="0.4">
      <c r="A2047" s="51" t="str">
        <f t="shared" si="31"/>
        <v/>
      </c>
      <c r="B2047" s="32"/>
      <c r="C2047" s="32"/>
      <c r="D2047" s="32" t="str">
        <f>IFERROR(IF(C2047="","",確認書!#REF!),"")</f>
        <v/>
      </c>
      <c r="E2047" s="5" t="str">
        <f>IFERROR(IF($F$5&gt;VLOOKUP('記入例（前回申請）'!D2047,最低賃金!$A$2:$G$49,7,FALSE),VLOOKUP('記入例（前回申請）'!D2047,最低賃金!$A$2:$G$49,6,FALSE),IF($F$5&gt;VLOOKUP('記入例（前回申請）'!D2047,最低賃金!$A$2:$G$49,5,FALSE),VLOOKUP('記入例（前回申請）'!D2047,最低賃金!$A$2:$G$49,4,FALSE),VLOOKUP('記入例（前回申請）'!D2047,最低賃金!$A$2:$G$49,2,FALSE))),"")</f>
        <v/>
      </c>
      <c r="F2047" s="32"/>
      <c r="G2047" s="33"/>
      <c r="H2047" s="53"/>
      <c r="I2047" s="28" t="str" cm="1">
        <f t="array" ref="I2047">IFERROR(_xlfn.IFS(COUNTBLANK(F2047:H2047)=3,"",G2047="","G列に金額を入力してください",F2047=3,G2047,H2047="","H列に労働時間を入力してください",F2047=1,ROUND(G2047/(H2047*24),0),F2047=2,ROUND(G2047/(H2047*24),0)),"")</f>
        <v/>
      </c>
      <c r="J2047" s="51" t="str" cm="1">
        <f t="array" ref="J2047">IFERROR(_xlfn.IFS(D2047="","",I2047&lt;E2047,"×（法定外です）",I2047&gt;=E2047,"〇"),"")</f>
        <v/>
      </c>
    </row>
    <row r="2048" spans="1:10" ht="14.25" customHeight="1" x14ac:dyDescent="0.4">
      <c r="A2048" s="51" t="str">
        <f t="shared" si="31"/>
        <v/>
      </c>
      <c r="B2048" s="32"/>
      <c r="C2048" s="32"/>
      <c r="D2048" s="32" t="str">
        <f>IFERROR(IF(C2048="","",確認書!#REF!),"")</f>
        <v/>
      </c>
      <c r="E2048" s="5" t="str">
        <f>IFERROR(IF($F$5&gt;VLOOKUP('記入例（前回申請）'!D2048,最低賃金!$A$2:$G$49,7,FALSE),VLOOKUP('記入例（前回申請）'!D2048,最低賃金!$A$2:$G$49,6,FALSE),IF($F$5&gt;VLOOKUP('記入例（前回申請）'!D2048,最低賃金!$A$2:$G$49,5,FALSE),VLOOKUP('記入例（前回申請）'!D2048,最低賃金!$A$2:$G$49,4,FALSE),VLOOKUP('記入例（前回申請）'!D2048,最低賃金!$A$2:$G$49,2,FALSE))),"")</f>
        <v/>
      </c>
      <c r="F2048" s="32"/>
      <c r="G2048" s="33"/>
      <c r="H2048" s="53"/>
      <c r="I2048" s="28" t="str" cm="1">
        <f t="array" ref="I2048">IFERROR(_xlfn.IFS(COUNTBLANK(F2048:H2048)=3,"",G2048="","G列に金額を入力してください",F2048=3,G2048,H2048="","H列に労働時間を入力してください",F2048=1,ROUND(G2048/(H2048*24),0),F2048=2,ROUND(G2048/(H2048*24),0)),"")</f>
        <v/>
      </c>
      <c r="J2048" s="51" t="str" cm="1">
        <f t="array" ref="J2048">IFERROR(_xlfn.IFS(D2048="","",I2048&lt;E2048,"×（法定外です）",I2048&gt;=E2048,"〇"),"")</f>
        <v/>
      </c>
    </row>
    <row r="2049" spans="1:10" ht="14.25" customHeight="1" x14ac:dyDescent="0.4">
      <c r="A2049" s="51" t="str">
        <f t="shared" si="31"/>
        <v/>
      </c>
      <c r="B2049" s="32"/>
      <c r="C2049" s="32"/>
      <c r="D2049" s="32" t="str">
        <f>IFERROR(IF(C2049="","",確認書!#REF!),"")</f>
        <v/>
      </c>
      <c r="E2049" s="5" t="str">
        <f>IFERROR(IF($F$5&gt;VLOOKUP('記入例（前回申請）'!D2049,最低賃金!$A$2:$G$49,7,FALSE),VLOOKUP('記入例（前回申請）'!D2049,最低賃金!$A$2:$G$49,6,FALSE),IF($F$5&gt;VLOOKUP('記入例（前回申請）'!D2049,最低賃金!$A$2:$G$49,5,FALSE),VLOOKUP('記入例（前回申請）'!D2049,最低賃金!$A$2:$G$49,4,FALSE),VLOOKUP('記入例（前回申請）'!D2049,最低賃金!$A$2:$G$49,2,FALSE))),"")</f>
        <v/>
      </c>
      <c r="F2049" s="32"/>
      <c r="G2049" s="33"/>
      <c r="H2049" s="53"/>
      <c r="I2049" s="28" t="str" cm="1">
        <f t="array" ref="I2049">IFERROR(_xlfn.IFS(COUNTBLANK(F2049:H2049)=3,"",G2049="","G列に金額を入力してください",F2049=3,G2049,H2049="","H列に労働時間を入力してください",F2049=1,ROUND(G2049/(H2049*24),0),F2049=2,ROUND(G2049/(H2049*24),0)),"")</f>
        <v/>
      </c>
      <c r="J2049" s="51" t="str" cm="1">
        <f t="array" ref="J2049">IFERROR(_xlfn.IFS(D2049="","",I2049&lt;E2049,"×（法定外です）",I2049&gt;=E2049,"〇"),"")</f>
        <v/>
      </c>
    </row>
    <row r="2050" spans="1:10" ht="14.25" customHeight="1" x14ac:dyDescent="0.4">
      <c r="A2050" s="51" t="str">
        <f t="shared" si="31"/>
        <v/>
      </c>
      <c r="B2050" s="32"/>
      <c r="C2050" s="32"/>
      <c r="D2050" s="32" t="str">
        <f>IFERROR(IF(C2050="","",確認書!#REF!),"")</f>
        <v/>
      </c>
      <c r="E2050" s="5" t="str">
        <f>IFERROR(IF($F$5&gt;VLOOKUP('記入例（前回申請）'!D2050,最低賃金!$A$2:$G$49,7,FALSE),VLOOKUP('記入例（前回申請）'!D2050,最低賃金!$A$2:$G$49,6,FALSE),IF($F$5&gt;VLOOKUP('記入例（前回申請）'!D2050,最低賃金!$A$2:$G$49,5,FALSE),VLOOKUP('記入例（前回申請）'!D2050,最低賃金!$A$2:$G$49,4,FALSE),VLOOKUP('記入例（前回申請）'!D2050,最低賃金!$A$2:$G$49,2,FALSE))),"")</f>
        <v/>
      </c>
      <c r="F2050" s="32"/>
      <c r="G2050" s="33"/>
      <c r="H2050" s="53"/>
      <c r="I2050" s="28" t="str" cm="1">
        <f t="array" ref="I2050">IFERROR(_xlfn.IFS(COUNTBLANK(F2050:H2050)=3,"",G2050="","G列に金額を入力してください",F2050=3,G2050,H2050="","H列に労働時間を入力してください",F2050=1,ROUND(G2050/(H2050*24),0),F2050=2,ROUND(G2050/(H2050*24),0)),"")</f>
        <v/>
      </c>
      <c r="J2050" s="51" t="str" cm="1">
        <f t="array" ref="J2050">IFERROR(_xlfn.IFS(D2050="","",I2050&lt;E2050,"×（法定外です）",I2050&gt;=E2050,"〇"),"")</f>
        <v/>
      </c>
    </row>
    <row r="2051" spans="1:10" ht="14.25" customHeight="1" x14ac:dyDescent="0.4">
      <c r="A2051" s="51" t="str">
        <f t="shared" si="31"/>
        <v/>
      </c>
      <c r="B2051" s="32"/>
      <c r="C2051" s="32"/>
      <c r="D2051" s="32" t="str">
        <f>IFERROR(IF(C2051="","",確認書!#REF!),"")</f>
        <v/>
      </c>
      <c r="E2051" s="5" t="str">
        <f>IFERROR(IF($F$5&gt;VLOOKUP('記入例（前回申請）'!D2051,最低賃金!$A$2:$G$49,7,FALSE),VLOOKUP('記入例（前回申請）'!D2051,最低賃金!$A$2:$G$49,6,FALSE),IF($F$5&gt;VLOOKUP('記入例（前回申請）'!D2051,最低賃金!$A$2:$G$49,5,FALSE),VLOOKUP('記入例（前回申請）'!D2051,最低賃金!$A$2:$G$49,4,FALSE),VLOOKUP('記入例（前回申請）'!D2051,最低賃金!$A$2:$G$49,2,FALSE))),"")</f>
        <v/>
      </c>
      <c r="F2051" s="32"/>
      <c r="G2051" s="33"/>
      <c r="H2051" s="53"/>
      <c r="I2051" s="28" t="str" cm="1">
        <f t="array" ref="I2051">IFERROR(_xlfn.IFS(COUNTBLANK(F2051:H2051)=3,"",G2051="","G列に金額を入力してください",F2051=3,G2051,H2051="","H列に労働時間を入力してください",F2051=1,ROUND(G2051/(H2051*24),0),F2051=2,ROUND(G2051/(H2051*24),0)),"")</f>
        <v/>
      </c>
      <c r="J2051" s="51" t="str" cm="1">
        <f t="array" ref="J2051">IFERROR(_xlfn.IFS(D2051="","",I2051&lt;E2051,"×（法定外です）",I2051&gt;=E2051,"〇"),"")</f>
        <v/>
      </c>
    </row>
    <row r="2052" spans="1:10" ht="14.25" customHeight="1" x14ac:dyDescent="0.4">
      <c r="A2052" s="51" t="str">
        <f t="shared" si="31"/>
        <v/>
      </c>
      <c r="B2052" s="32"/>
      <c r="C2052" s="32"/>
      <c r="D2052" s="32" t="str">
        <f>IFERROR(IF(C2052="","",確認書!#REF!),"")</f>
        <v/>
      </c>
      <c r="E2052" s="5" t="str">
        <f>IFERROR(IF($F$5&gt;VLOOKUP('記入例（前回申請）'!D2052,最低賃金!$A$2:$G$49,7,FALSE),VLOOKUP('記入例（前回申請）'!D2052,最低賃金!$A$2:$G$49,6,FALSE),IF($F$5&gt;VLOOKUP('記入例（前回申請）'!D2052,最低賃金!$A$2:$G$49,5,FALSE),VLOOKUP('記入例（前回申請）'!D2052,最低賃金!$A$2:$G$49,4,FALSE),VLOOKUP('記入例（前回申請）'!D2052,最低賃金!$A$2:$G$49,2,FALSE))),"")</f>
        <v/>
      </c>
      <c r="F2052" s="32"/>
      <c r="G2052" s="33"/>
      <c r="H2052" s="53"/>
      <c r="I2052" s="28" t="str" cm="1">
        <f t="array" ref="I2052">IFERROR(_xlfn.IFS(COUNTBLANK(F2052:H2052)=3,"",G2052="","G列に金額を入力してください",F2052=3,G2052,H2052="","H列に労働時間を入力してください",F2052=1,ROUND(G2052/(H2052*24),0),F2052=2,ROUND(G2052/(H2052*24),0)),"")</f>
        <v/>
      </c>
      <c r="J2052" s="51" t="str" cm="1">
        <f t="array" ref="J2052">IFERROR(_xlfn.IFS(D2052="","",I2052&lt;E2052,"×（法定外です）",I2052&gt;=E2052,"〇"),"")</f>
        <v/>
      </c>
    </row>
    <row r="2053" spans="1:10" ht="14.25" customHeight="1" x14ac:dyDescent="0.4">
      <c r="A2053" s="51" t="str">
        <f t="shared" si="31"/>
        <v/>
      </c>
      <c r="B2053" s="32"/>
      <c r="C2053" s="32"/>
      <c r="D2053" s="32" t="str">
        <f>IFERROR(IF(C2053="","",確認書!#REF!),"")</f>
        <v/>
      </c>
      <c r="E2053" s="5" t="str">
        <f>IFERROR(IF($F$5&gt;VLOOKUP('記入例（前回申請）'!D2053,最低賃金!$A$2:$G$49,7,FALSE),VLOOKUP('記入例（前回申請）'!D2053,最低賃金!$A$2:$G$49,6,FALSE),IF($F$5&gt;VLOOKUP('記入例（前回申請）'!D2053,最低賃金!$A$2:$G$49,5,FALSE),VLOOKUP('記入例（前回申請）'!D2053,最低賃金!$A$2:$G$49,4,FALSE),VLOOKUP('記入例（前回申請）'!D2053,最低賃金!$A$2:$G$49,2,FALSE))),"")</f>
        <v/>
      </c>
      <c r="F2053" s="32"/>
      <c r="G2053" s="33"/>
      <c r="H2053" s="53"/>
      <c r="I2053" s="28" t="str" cm="1">
        <f t="array" ref="I2053">IFERROR(_xlfn.IFS(COUNTBLANK(F2053:H2053)=3,"",G2053="","G列に金額を入力してください",F2053=3,G2053,H2053="","H列に労働時間を入力してください",F2053=1,ROUND(G2053/(H2053*24),0),F2053=2,ROUND(G2053/(H2053*24),0)),"")</f>
        <v/>
      </c>
      <c r="J2053" s="51" t="str" cm="1">
        <f t="array" ref="J2053">IFERROR(_xlfn.IFS(D2053="","",I2053&lt;E2053,"×（法定外です）",I2053&gt;=E2053,"〇"),"")</f>
        <v/>
      </c>
    </row>
    <row r="2054" spans="1:10" ht="14.25" customHeight="1" x14ac:dyDescent="0.4">
      <c r="A2054" s="51" t="str">
        <f t="shared" si="31"/>
        <v/>
      </c>
      <c r="B2054" s="32"/>
      <c r="C2054" s="32"/>
      <c r="D2054" s="32" t="str">
        <f>IFERROR(IF(C2054="","",確認書!#REF!),"")</f>
        <v/>
      </c>
      <c r="E2054" s="5" t="str">
        <f>IFERROR(IF($F$5&gt;VLOOKUP('記入例（前回申請）'!D2054,最低賃金!$A$2:$G$49,7,FALSE),VLOOKUP('記入例（前回申請）'!D2054,最低賃金!$A$2:$G$49,6,FALSE),IF($F$5&gt;VLOOKUP('記入例（前回申請）'!D2054,最低賃金!$A$2:$G$49,5,FALSE),VLOOKUP('記入例（前回申請）'!D2054,最低賃金!$A$2:$G$49,4,FALSE),VLOOKUP('記入例（前回申請）'!D2054,最低賃金!$A$2:$G$49,2,FALSE))),"")</f>
        <v/>
      </c>
      <c r="F2054" s="32"/>
      <c r="G2054" s="33"/>
      <c r="H2054" s="53"/>
      <c r="I2054" s="28" t="str" cm="1">
        <f t="array" ref="I2054">IFERROR(_xlfn.IFS(COUNTBLANK(F2054:H2054)=3,"",G2054="","G列に金額を入力してください",F2054=3,G2054,H2054="","H列に労働時間を入力してください",F2054=1,ROUND(G2054/(H2054*24),0),F2054=2,ROUND(G2054/(H2054*24),0)),"")</f>
        <v/>
      </c>
      <c r="J2054" s="51" t="str" cm="1">
        <f t="array" ref="J2054">IFERROR(_xlfn.IFS(D2054="","",I2054&lt;E2054,"×（法定外です）",I2054&gt;=E2054,"〇"),"")</f>
        <v/>
      </c>
    </row>
    <row r="2055" spans="1:10" ht="14.25" customHeight="1" x14ac:dyDescent="0.4">
      <c r="A2055" s="51" t="str">
        <f t="shared" si="31"/>
        <v/>
      </c>
      <c r="B2055" s="32"/>
      <c r="C2055" s="32"/>
      <c r="D2055" s="32" t="str">
        <f>IFERROR(IF(C2055="","",確認書!#REF!),"")</f>
        <v/>
      </c>
      <c r="E2055" s="5" t="str">
        <f>IFERROR(IF($F$5&gt;VLOOKUP('記入例（前回申請）'!D2055,最低賃金!$A$2:$G$49,7,FALSE),VLOOKUP('記入例（前回申請）'!D2055,最低賃金!$A$2:$G$49,6,FALSE),IF($F$5&gt;VLOOKUP('記入例（前回申請）'!D2055,最低賃金!$A$2:$G$49,5,FALSE),VLOOKUP('記入例（前回申請）'!D2055,最低賃金!$A$2:$G$49,4,FALSE),VLOOKUP('記入例（前回申請）'!D2055,最低賃金!$A$2:$G$49,2,FALSE))),"")</f>
        <v/>
      </c>
      <c r="F2055" s="32"/>
      <c r="G2055" s="33"/>
      <c r="H2055" s="53"/>
      <c r="I2055" s="28" t="str" cm="1">
        <f t="array" ref="I2055">IFERROR(_xlfn.IFS(COUNTBLANK(F2055:H2055)=3,"",G2055="","G列に金額を入力してください",F2055=3,G2055,H2055="","H列に労働時間を入力してください",F2055=1,ROUND(G2055/(H2055*24),0),F2055=2,ROUND(G2055/(H2055*24),0)),"")</f>
        <v/>
      </c>
      <c r="J2055" s="51" t="str" cm="1">
        <f t="array" ref="J2055">IFERROR(_xlfn.IFS(D2055="","",I2055&lt;E2055,"×（法定外です）",I2055&gt;=E2055,"〇"),"")</f>
        <v/>
      </c>
    </row>
    <row r="2056" spans="1:10" ht="14.25" customHeight="1" x14ac:dyDescent="0.4">
      <c r="A2056" s="51" t="str">
        <f t="shared" si="31"/>
        <v/>
      </c>
      <c r="B2056" s="32"/>
      <c r="C2056" s="32"/>
      <c r="D2056" s="32" t="str">
        <f>IFERROR(IF(C2056="","",確認書!#REF!),"")</f>
        <v/>
      </c>
      <c r="E2056" s="5" t="str">
        <f>IFERROR(IF($F$5&gt;VLOOKUP('記入例（前回申請）'!D2056,最低賃金!$A$2:$G$49,7,FALSE),VLOOKUP('記入例（前回申請）'!D2056,最低賃金!$A$2:$G$49,6,FALSE),IF($F$5&gt;VLOOKUP('記入例（前回申請）'!D2056,最低賃金!$A$2:$G$49,5,FALSE),VLOOKUP('記入例（前回申請）'!D2056,最低賃金!$A$2:$G$49,4,FALSE),VLOOKUP('記入例（前回申請）'!D2056,最低賃金!$A$2:$G$49,2,FALSE))),"")</f>
        <v/>
      </c>
      <c r="F2056" s="32"/>
      <c r="G2056" s="33"/>
      <c r="H2056" s="53"/>
      <c r="I2056" s="28" t="str" cm="1">
        <f t="array" ref="I2056">IFERROR(_xlfn.IFS(COUNTBLANK(F2056:H2056)=3,"",G2056="","G列に金額を入力してください",F2056=3,G2056,H2056="","H列に労働時間を入力してください",F2056=1,ROUND(G2056/(H2056*24),0),F2056=2,ROUND(G2056/(H2056*24),0)),"")</f>
        <v/>
      </c>
      <c r="J2056" s="51" t="str" cm="1">
        <f t="array" ref="J2056">IFERROR(_xlfn.IFS(D2056="","",I2056&lt;E2056,"×（法定外です）",I2056&gt;=E2056,"〇"),"")</f>
        <v/>
      </c>
    </row>
    <row r="2057" spans="1:10" ht="14.25" customHeight="1" x14ac:dyDescent="0.4">
      <c r="A2057" s="51" t="str">
        <f t="shared" si="31"/>
        <v/>
      </c>
      <c r="B2057" s="32"/>
      <c r="C2057" s="32"/>
      <c r="D2057" s="32" t="str">
        <f>IFERROR(IF(C2057="","",確認書!#REF!),"")</f>
        <v/>
      </c>
      <c r="E2057" s="5" t="str">
        <f>IFERROR(IF($F$5&gt;VLOOKUP('記入例（前回申請）'!D2057,最低賃金!$A$2:$G$49,7,FALSE),VLOOKUP('記入例（前回申請）'!D2057,最低賃金!$A$2:$G$49,6,FALSE),IF($F$5&gt;VLOOKUP('記入例（前回申請）'!D2057,最低賃金!$A$2:$G$49,5,FALSE),VLOOKUP('記入例（前回申請）'!D2057,最低賃金!$A$2:$G$49,4,FALSE),VLOOKUP('記入例（前回申請）'!D2057,最低賃金!$A$2:$G$49,2,FALSE))),"")</f>
        <v/>
      </c>
      <c r="F2057" s="32"/>
      <c r="G2057" s="33"/>
      <c r="H2057" s="53"/>
      <c r="I2057" s="28" t="str" cm="1">
        <f t="array" ref="I2057">IFERROR(_xlfn.IFS(COUNTBLANK(F2057:H2057)=3,"",G2057="","G列に金額を入力してください",F2057=3,G2057,H2057="","H列に労働時間を入力してください",F2057=1,ROUND(G2057/(H2057*24),0),F2057=2,ROUND(G2057/(H2057*24),0)),"")</f>
        <v/>
      </c>
      <c r="J2057" s="51" t="str" cm="1">
        <f t="array" ref="J2057">IFERROR(_xlfn.IFS(D2057="","",I2057&lt;E2057,"×（法定外です）",I2057&gt;=E2057,"〇"),"")</f>
        <v/>
      </c>
    </row>
    <row r="2058" spans="1:10" ht="14.25" customHeight="1" x14ac:dyDescent="0.4">
      <c r="A2058" s="51" t="str">
        <f t="shared" si="31"/>
        <v/>
      </c>
      <c r="B2058" s="32"/>
      <c r="C2058" s="32"/>
      <c r="D2058" s="32" t="str">
        <f>IFERROR(IF(C2058="","",確認書!#REF!),"")</f>
        <v/>
      </c>
      <c r="E2058" s="5" t="str">
        <f>IFERROR(IF($F$5&gt;VLOOKUP('記入例（前回申請）'!D2058,最低賃金!$A$2:$G$49,7,FALSE),VLOOKUP('記入例（前回申請）'!D2058,最低賃金!$A$2:$G$49,6,FALSE),IF($F$5&gt;VLOOKUP('記入例（前回申請）'!D2058,最低賃金!$A$2:$G$49,5,FALSE),VLOOKUP('記入例（前回申請）'!D2058,最低賃金!$A$2:$G$49,4,FALSE),VLOOKUP('記入例（前回申請）'!D2058,最低賃金!$A$2:$G$49,2,FALSE))),"")</f>
        <v/>
      </c>
      <c r="F2058" s="32"/>
      <c r="G2058" s="33"/>
      <c r="H2058" s="53"/>
      <c r="I2058" s="28" t="str" cm="1">
        <f t="array" ref="I2058">IFERROR(_xlfn.IFS(COUNTBLANK(F2058:H2058)=3,"",G2058="","G列に金額を入力してください",F2058=3,G2058,H2058="","H列に労働時間を入力してください",F2058=1,ROUND(G2058/(H2058*24),0),F2058=2,ROUND(G2058/(H2058*24),0)),"")</f>
        <v/>
      </c>
      <c r="J2058" s="51" t="str" cm="1">
        <f t="array" ref="J2058">IFERROR(_xlfn.IFS(D2058="","",I2058&lt;E2058,"×（法定外です）",I2058&gt;=E2058,"〇"),"")</f>
        <v/>
      </c>
    </row>
    <row r="2059" spans="1:10" ht="14.25" customHeight="1" x14ac:dyDescent="0.4">
      <c r="A2059" s="51" t="str">
        <f t="shared" si="31"/>
        <v/>
      </c>
      <c r="B2059" s="32"/>
      <c r="C2059" s="32"/>
      <c r="D2059" s="32" t="str">
        <f>IFERROR(IF(C2059="","",確認書!#REF!),"")</f>
        <v/>
      </c>
      <c r="E2059" s="5" t="str">
        <f>IFERROR(IF($F$5&gt;VLOOKUP('記入例（前回申請）'!D2059,最低賃金!$A$2:$G$49,7,FALSE),VLOOKUP('記入例（前回申請）'!D2059,最低賃金!$A$2:$G$49,6,FALSE),IF($F$5&gt;VLOOKUP('記入例（前回申請）'!D2059,最低賃金!$A$2:$G$49,5,FALSE),VLOOKUP('記入例（前回申請）'!D2059,最低賃金!$A$2:$G$49,4,FALSE),VLOOKUP('記入例（前回申請）'!D2059,最低賃金!$A$2:$G$49,2,FALSE))),"")</f>
        <v/>
      </c>
      <c r="F2059" s="32"/>
      <c r="G2059" s="33"/>
      <c r="H2059" s="53"/>
      <c r="I2059" s="28" t="str" cm="1">
        <f t="array" ref="I2059">IFERROR(_xlfn.IFS(COUNTBLANK(F2059:H2059)=3,"",G2059="","G列に金額を入力してください",F2059=3,G2059,H2059="","H列に労働時間を入力してください",F2059=1,ROUND(G2059/(H2059*24),0),F2059=2,ROUND(G2059/(H2059*24),0)),"")</f>
        <v/>
      </c>
      <c r="J2059" s="51" t="str" cm="1">
        <f t="array" ref="J2059">IFERROR(_xlfn.IFS(D2059="","",I2059&lt;E2059,"×（法定外です）",I2059&gt;=E2059,"〇"),"")</f>
        <v/>
      </c>
    </row>
    <row r="2060" spans="1:10" ht="14.25" customHeight="1" x14ac:dyDescent="0.4">
      <c r="A2060" s="51" t="str">
        <f t="shared" ref="A2060:A2123" si="32">IF(C2060="","",A2059+1)</f>
        <v/>
      </c>
      <c r="B2060" s="32"/>
      <c r="C2060" s="32"/>
      <c r="D2060" s="32" t="str">
        <f>IFERROR(IF(C2060="","",確認書!#REF!),"")</f>
        <v/>
      </c>
      <c r="E2060" s="5" t="str">
        <f>IFERROR(IF($F$5&gt;VLOOKUP('記入例（前回申請）'!D2060,最低賃金!$A$2:$G$49,7,FALSE),VLOOKUP('記入例（前回申請）'!D2060,最低賃金!$A$2:$G$49,6,FALSE),IF($F$5&gt;VLOOKUP('記入例（前回申請）'!D2060,最低賃金!$A$2:$G$49,5,FALSE),VLOOKUP('記入例（前回申請）'!D2060,最低賃金!$A$2:$G$49,4,FALSE),VLOOKUP('記入例（前回申請）'!D2060,最低賃金!$A$2:$G$49,2,FALSE))),"")</f>
        <v/>
      </c>
      <c r="F2060" s="32"/>
      <c r="G2060" s="33"/>
      <c r="H2060" s="53"/>
      <c r="I2060" s="28" t="str" cm="1">
        <f t="array" ref="I2060">IFERROR(_xlfn.IFS(COUNTBLANK(F2060:H2060)=3,"",G2060="","G列に金額を入力してください",F2060=3,G2060,H2060="","H列に労働時間を入力してください",F2060=1,ROUND(G2060/(H2060*24),0),F2060=2,ROUND(G2060/(H2060*24),0)),"")</f>
        <v/>
      </c>
      <c r="J2060" s="51" t="str" cm="1">
        <f t="array" ref="J2060">IFERROR(_xlfn.IFS(D2060="","",I2060&lt;E2060,"×（法定外です）",I2060&gt;=E2060,"〇"),"")</f>
        <v/>
      </c>
    </row>
    <row r="2061" spans="1:10" ht="14.25" customHeight="1" x14ac:dyDescent="0.4">
      <c r="A2061" s="51" t="str">
        <f t="shared" si="32"/>
        <v/>
      </c>
      <c r="B2061" s="32"/>
      <c r="C2061" s="32"/>
      <c r="D2061" s="32" t="str">
        <f>IFERROR(IF(C2061="","",確認書!#REF!),"")</f>
        <v/>
      </c>
      <c r="E2061" s="5" t="str">
        <f>IFERROR(IF($F$5&gt;VLOOKUP('記入例（前回申請）'!D2061,最低賃金!$A$2:$G$49,7,FALSE),VLOOKUP('記入例（前回申請）'!D2061,最低賃金!$A$2:$G$49,6,FALSE),IF($F$5&gt;VLOOKUP('記入例（前回申請）'!D2061,最低賃金!$A$2:$G$49,5,FALSE),VLOOKUP('記入例（前回申請）'!D2061,最低賃金!$A$2:$G$49,4,FALSE),VLOOKUP('記入例（前回申請）'!D2061,最低賃金!$A$2:$G$49,2,FALSE))),"")</f>
        <v/>
      </c>
      <c r="F2061" s="32"/>
      <c r="G2061" s="33"/>
      <c r="H2061" s="53"/>
      <c r="I2061" s="28" t="str" cm="1">
        <f t="array" ref="I2061">IFERROR(_xlfn.IFS(COUNTBLANK(F2061:H2061)=3,"",G2061="","G列に金額を入力してください",F2061=3,G2061,H2061="","H列に労働時間を入力してください",F2061=1,ROUND(G2061/(H2061*24),0),F2061=2,ROUND(G2061/(H2061*24),0)),"")</f>
        <v/>
      </c>
      <c r="J2061" s="51" t="str" cm="1">
        <f t="array" ref="J2061">IFERROR(_xlfn.IFS(D2061="","",I2061&lt;E2061,"×（法定外です）",I2061&gt;=E2061,"〇"),"")</f>
        <v/>
      </c>
    </row>
    <row r="2062" spans="1:10" ht="14.25" customHeight="1" x14ac:dyDescent="0.4">
      <c r="A2062" s="51" t="str">
        <f t="shared" si="32"/>
        <v/>
      </c>
      <c r="B2062" s="32"/>
      <c r="C2062" s="32"/>
      <c r="D2062" s="32" t="str">
        <f>IFERROR(IF(C2062="","",確認書!#REF!),"")</f>
        <v/>
      </c>
      <c r="E2062" s="5" t="str">
        <f>IFERROR(IF($F$5&gt;VLOOKUP('記入例（前回申請）'!D2062,最低賃金!$A$2:$G$49,7,FALSE),VLOOKUP('記入例（前回申請）'!D2062,最低賃金!$A$2:$G$49,6,FALSE),IF($F$5&gt;VLOOKUP('記入例（前回申請）'!D2062,最低賃金!$A$2:$G$49,5,FALSE),VLOOKUP('記入例（前回申請）'!D2062,最低賃金!$A$2:$G$49,4,FALSE),VLOOKUP('記入例（前回申請）'!D2062,最低賃金!$A$2:$G$49,2,FALSE))),"")</f>
        <v/>
      </c>
      <c r="F2062" s="32"/>
      <c r="G2062" s="33"/>
      <c r="H2062" s="53"/>
      <c r="I2062" s="28" t="str" cm="1">
        <f t="array" ref="I2062">IFERROR(_xlfn.IFS(COUNTBLANK(F2062:H2062)=3,"",G2062="","G列に金額を入力してください",F2062=3,G2062,H2062="","H列に労働時間を入力してください",F2062=1,ROUND(G2062/(H2062*24),0),F2062=2,ROUND(G2062/(H2062*24),0)),"")</f>
        <v/>
      </c>
      <c r="J2062" s="51" t="str" cm="1">
        <f t="array" ref="J2062">IFERROR(_xlfn.IFS(D2062="","",I2062&lt;E2062,"×（法定外です）",I2062&gt;=E2062,"〇"),"")</f>
        <v/>
      </c>
    </row>
    <row r="2063" spans="1:10" ht="14.25" customHeight="1" x14ac:dyDescent="0.4">
      <c r="A2063" s="51" t="str">
        <f t="shared" si="32"/>
        <v/>
      </c>
      <c r="B2063" s="32"/>
      <c r="C2063" s="32"/>
      <c r="D2063" s="32" t="str">
        <f>IFERROR(IF(C2063="","",確認書!#REF!),"")</f>
        <v/>
      </c>
      <c r="E2063" s="5" t="str">
        <f>IFERROR(IF($F$5&gt;VLOOKUP('記入例（前回申請）'!D2063,最低賃金!$A$2:$G$49,7,FALSE),VLOOKUP('記入例（前回申請）'!D2063,最低賃金!$A$2:$G$49,6,FALSE),IF($F$5&gt;VLOOKUP('記入例（前回申請）'!D2063,最低賃金!$A$2:$G$49,5,FALSE),VLOOKUP('記入例（前回申請）'!D2063,最低賃金!$A$2:$G$49,4,FALSE),VLOOKUP('記入例（前回申請）'!D2063,最低賃金!$A$2:$G$49,2,FALSE))),"")</f>
        <v/>
      </c>
      <c r="F2063" s="32"/>
      <c r="G2063" s="33"/>
      <c r="H2063" s="53"/>
      <c r="I2063" s="28" t="str" cm="1">
        <f t="array" ref="I2063">IFERROR(_xlfn.IFS(COUNTBLANK(F2063:H2063)=3,"",G2063="","G列に金額を入力してください",F2063=3,G2063,H2063="","H列に労働時間を入力してください",F2063=1,ROUND(G2063/(H2063*24),0),F2063=2,ROUND(G2063/(H2063*24),0)),"")</f>
        <v/>
      </c>
      <c r="J2063" s="51" t="str" cm="1">
        <f t="array" ref="J2063">IFERROR(_xlfn.IFS(D2063="","",I2063&lt;E2063,"×（法定外です）",I2063&gt;=E2063,"〇"),"")</f>
        <v/>
      </c>
    </row>
    <row r="2064" spans="1:10" ht="14.25" customHeight="1" x14ac:dyDescent="0.4">
      <c r="A2064" s="51" t="str">
        <f t="shared" si="32"/>
        <v/>
      </c>
      <c r="B2064" s="32"/>
      <c r="C2064" s="32"/>
      <c r="D2064" s="32" t="str">
        <f>IFERROR(IF(C2064="","",確認書!#REF!),"")</f>
        <v/>
      </c>
      <c r="E2064" s="5" t="str">
        <f>IFERROR(IF($F$5&gt;VLOOKUP('記入例（前回申請）'!D2064,最低賃金!$A$2:$G$49,7,FALSE),VLOOKUP('記入例（前回申請）'!D2064,最低賃金!$A$2:$G$49,6,FALSE),IF($F$5&gt;VLOOKUP('記入例（前回申請）'!D2064,最低賃金!$A$2:$G$49,5,FALSE),VLOOKUP('記入例（前回申請）'!D2064,最低賃金!$A$2:$G$49,4,FALSE),VLOOKUP('記入例（前回申請）'!D2064,最低賃金!$A$2:$G$49,2,FALSE))),"")</f>
        <v/>
      </c>
      <c r="F2064" s="32"/>
      <c r="G2064" s="33"/>
      <c r="H2064" s="53"/>
      <c r="I2064" s="28" t="str" cm="1">
        <f t="array" ref="I2064">IFERROR(_xlfn.IFS(COUNTBLANK(F2064:H2064)=3,"",G2064="","G列に金額を入力してください",F2064=3,G2064,H2064="","H列に労働時間を入力してください",F2064=1,ROUND(G2064/(H2064*24),0),F2064=2,ROUND(G2064/(H2064*24),0)),"")</f>
        <v/>
      </c>
      <c r="J2064" s="51" t="str" cm="1">
        <f t="array" ref="J2064">IFERROR(_xlfn.IFS(D2064="","",I2064&lt;E2064,"×（法定外です）",I2064&gt;=E2064,"〇"),"")</f>
        <v/>
      </c>
    </row>
    <row r="2065" spans="1:10" ht="14.25" customHeight="1" x14ac:dyDescent="0.4">
      <c r="A2065" s="51" t="str">
        <f t="shared" si="32"/>
        <v/>
      </c>
      <c r="B2065" s="32"/>
      <c r="C2065" s="32"/>
      <c r="D2065" s="32" t="str">
        <f>IFERROR(IF(C2065="","",確認書!#REF!),"")</f>
        <v/>
      </c>
      <c r="E2065" s="5" t="str">
        <f>IFERROR(IF($F$5&gt;VLOOKUP('記入例（前回申請）'!D2065,最低賃金!$A$2:$G$49,7,FALSE),VLOOKUP('記入例（前回申請）'!D2065,最低賃金!$A$2:$G$49,6,FALSE),IF($F$5&gt;VLOOKUP('記入例（前回申請）'!D2065,最低賃金!$A$2:$G$49,5,FALSE),VLOOKUP('記入例（前回申請）'!D2065,最低賃金!$A$2:$G$49,4,FALSE),VLOOKUP('記入例（前回申請）'!D2065,最低賃金!$A$2:$G$49,2,FALSE))),"")</f>
        <v/>
      </c>
      <c r="F2065" s="32"/>
      <c r="G2065" s="33"/>
      <c r="H2065" s="53"/>
      <c r="I2065" s="28" t="str" cm="1">
        <f t="array" ref="I2065">IFERROR(_xlfn.IFS(COUNTBLANK(F2065:H2065)=3,"",G2065="","G列に金額を入力してください",F2065=3,G2065,H2065="","H列に労働時間を入力してください",F2065=1,ROUND(G2065/(H2065*24),0),F2065=2,ROUND(G2065/(H2065*24),0)),"")</f>
        <v/>
      </c>
      <c r="J2065" s="51" t="str" cm="1">
        <f t="array" ref="J2065">IFERROR(_xlfn.IFS(D2065="","",I2065&lt;E2065,"×（法定外です）",I2065&gt;=E2065,"〇"),"")</f>
        <v/>
      </c>
    </row>
    <row r="2066" spans="1:10" ht="14.25" customHeight="1" x14ac:dyDescent="0.4">
      <c r="A2066" s="51" t="str">
        <f t="shared" si="32"/>
        <v/>
      </c>
      <c r="B2066" s="32"/>
      <c r="C2066" s="32"/>
      <c r="D2066" s="32" t="str">
        <f>IFERROR(IF(C2066="","",確認書!#REF!),"")</f>
        <v/>
      </c>
      <c r="E2066" s="5" t="str">
        <f>IFERROR(IF($F$5&gt;VLOOKUP('記入例（前回申請）'!D2066,最低賃金!$A$2:$G$49,7,FALSE),VLOOKUP('記入例（前回申請）'!D2066,最低賃金!$A$2:$G$49,6,FALSE),IF($F$5&gt;VLOOKUP('記入例（前回申請）'!D2066,最低賃金!$A$2:$G$49,5,FALSE),VLOOKUP('記入例（前回申請）'!D2066,最低賃金!$A$2:$G$49,4,FALSE),VLOOKUP('記入例（前回申請）'!D2066,最低賃金!$A$2:$G$49,2,FALSE))),"")</f>
        <v/>
      </c>
      <c r="F2066" s="32"/>
      <c r="G2066" s="33"/>
      <c r="H2066" s="53"/>
      <c r="I2066" s="28" t="str" cm="1">
        <f t="array" ref="I2066">IFERROR(_xlfn.IFS(COUNTBLANK(F2066:H2066)=3,"",G2066="","G列に金額を入力してください",F2066=3,G2066,H2066="","H列に労働時間を入力してください",F2066=1,ROUND(G2066/(H2066*24),0),F2066=2,ROUND(G2066/(H2066*24),0)),"")</f>
        <v/>
      </c>
      <c r="J2066" s="51" t="str" cm="1">
        <f t="array" ref="J2066">IFERROR(_xlfn.IFS(D2066="","",I2066&lt;E2066,"×（法定外です）",I2066&gt;=E2066,"〇"),"")</f>
        <v/>
      </c>
    </row>
    <row r="2067" spans="1:10" ht="14.25" customHeight="1" x14ac:dyDescent="0.4">
      <c r="A2067" s="51" t="str">
        <f t="shared" si="32"/>
        <v/>
      </c>
      <c r="B2067" s="32"/>
      <c r="C2067" s="32"/>
      <c r="D2067" s="32" t="str">
        <f>IFERROR(IF(C2067="","",確認書!#REF!),"")</f>
        <v/>
      </c>
      <c r="E2067" s="5" t="str">
        <f>IFERROR(IF($F$5&gt;VLOOKUP('記入例（前回申請）'!D2067,最低賃金!$A$2:$G$49,7,FALSE),VLOOKUP('記入例（前回申請）'!D2067,最低賃金!$A$2:$G$49,6,FALSE),IF($F$5&gt;VLOOKUP('記入例（前回申請）'!D2067,最低賃金!$A$2:$G$49,5,FALSE),VLOOKUP('記入例（前回申請）'!D2067,最低賃金!$A$2:$G$49,4,FALSE),VLOOKUP('記入例（前回申請）'!D2067,最低賃金!$A$2:$G$49,2,FALSE))),"")</f>
        <v/>
      </c>
      <c r="F2067" s="32"/>
      <c r="G2067" s="33"/>
      <c r="H2067" s="53"/>
      <c r="I2067" s="28" t="str" cm="1">
        <f t="array" ref="I2067">IFERROR(_xlfn.IFS(COUNTBLANK(F2067:H2067)=3,"",G2067="","G列に金額を入力してください",F2067=3,G2067,H2067="","H列に労働時間を入力してください",F2067=1,ROUND(G2067/(H2067*24),0),F2067=2,ROUND(G2067/(H2067*24),0)),"")</f>
        <v/>
      </c>
      <c r="J2067" s="51" t="str" cm="1">
        <f t="array" ref="J2067">IFERROR(_xlfn.IFS(D2067="","",I2067&lt;E2067,"×（法定外です）",I2067&gt;=E2067,"〇"),"")</f>
        <v/>
      </c>
    </row>
    <row r="2068" spans="1:10" ht="14.25" customHeight="1" x14ac:dyDescent="0.4">
      <c r="A2068" s="51" t="str">
        <f t="shared" si="32"/>
        <v/>
      </c>
      <c r="B2068" s="32"/>
      <c r="C2068" s="32"/>
      <c r="D2068" s="32" t="str">
        <f>IFERROR(IF(C2068="","",確認書!#REF!),"")</f>
        <v/>
      </c>
      <c r="E2068" s="5" t="str">
        <f>IFERROR(IF($F$5&gt;VLOOKUP('記入例（前回申請）'!D2068,最低賃金!$A$2:$G$49,7,FALSE),VLOOKUP('記入例（前回申請）'!D2068,最低賃金!$A$2:$G$49,6,FALSE),IF($F$5&gt;VLOOKUP('記入例（前回申請）'!D2068,最低賃金!$A$2:$G$49,5,FALSE),VLOOKUP('記入例（前回申請）'!D2068,最低賃金!$A$2:$G$49,4,FALSE),VLOOKUP('記入例（前回申請）'!D2068,最低賃金!$A$2:$G$49,2,FALSE))),"")</f>
        <v/>
      </c>
      <c r="F2068" s="32"/>
      <c r="G2068" s="33"/>
      <c r="H2068" s="53"/>
      <c r="I2068" s="28" t="str" cm="1">
        <f t="array" ref="I2068">IFERROR(_xlfn.IFS(COUNTBLANK(F2068:H2068)=3,"",G2068="","G列に金額を入力してください",F2068=3,G2068,H2068="","H列に労働時間を入力してください",F2068=1,ROUND(G2068/(H2068*24),0),F2068=2,ROUND(G2068/(H2068*24),0)),"")</f>
        <v/>
      </c>
      <c r="J2068" s="51" t="str" cm="1">
        <f t="array" ref="J2068">IFERROR(_xlfn.IFS(D2068="","",I2068&lt;E2068,"×（法定外です）",I2068&gt;=E2068,"〇"),"")</f>
        <v/>
      </c>
    </row>
    <row r="2069" spans="1:10" ht="14.25" customHeight="1" x14ac:dyDescent="0.4">
      <c r="A2069" s="51" t="str">
        <f t="shared" si="32"/>
        <v/>
      </c>
      <c r="B2069" s="32"/>
      <c r="C2069" s="32"/>
      <c r="D2069" s="32" t="str">
        <f>IFERROR(IF(C2069="","",確認書!#REF!),"")</f>
        <v/>
      </c>
      <c r="E2069" s="5" t="str">
        <f>IFERROR(IF($F$5&gt;VLOOKUP('記入例（前回申請）'!D2069,最低賃金!$A$2:$G$49,7,FALSE),VLOOKUP('記入例（前回申請）'!D2069,最低賃金!$A$2:$G$49,6,FALSE),IF($F$5&gt;VLOOKUP('記入例（前回申請）'!D2069,最低賃金!$A$2:$G$49,5,FALSE),VLOOKUP('記入例（前回申請）'!D2069,最低賃金!$A$2:$G$49,4,FALSE),VLOOKUP('記入例（前回申請）'!D2069,最低賃金!$A$2:$G$49,2,FALSE))),"")</f>
        <v/>
      </c>
      <c r="F2069" s="32"/>
      <c r="G2069" s="33"/>
      <c r="H2069" s="53"/>
      <c r="I2069" s="28" t="str" cm="1">
        <f t="array" ref="I2069">IFERROR(_xlfn.IFS(COUNTBLANK(F2069:H2069)=3,"",G2069="","G列に金額を入力してください",F2069=3,G2069,H2069="","H列に労働時間を入力してください",F2069=1,ROUND(G2069/(H2069*24),0),F2069=2,ROUND(G2069/(H2069*24),0)),"")</f>
        <v/>
      </c>
      <c r="J2069" s="51" t="str" cm="1">
        <f t="array" ref="J2069">IFERROR(_xlfn.IFS(D2069="","",I2069&lt;E2069,"×（法定外です）",I2069&gt;=E2069,"〇"),"")</f>
        <v/>
      </c>
    </row>
    <row r="2070" spans="1:10" ht="14.25" customHeight="1" x14ac:dyDescent="0.4">
      <c r="A2070" s="51" t="str">
        <f t="shared" si="32"/>
        <v/>
      </c>
      <c r="B2070" s="32"/>
      <c r="C2070" s="32"/>
      <c r="D2070" s="32" t="str">
        <f>IFERROR(IF(C2070="","",確認書!#REF!),"")</f>
        <v/>
      </c>
      <c r="E2070" s="5" t="str">
        <f>IFERROR(IF($F$5&gt;VLOOKUP('記入例（前回申請）'!D2070,最低賃金!$A$2:$G$49,7,FALSE),VLOOKUP('記入例（前回申請）'!D2070,最低賃金!$A$2:$G$49,6,FALSE),IF($F$5&gt;VLOOKUP('記入例（前回申請）'!D2070,最低賃金!$A$2:$G$49,5,FALSE),VLOOKUP('記入例（前回申請）'!D2070,最低賃金!$A$2:$G$49,4,FALSE),VLOOKUP('記入例（前回申請）'!D2070,最低賃金!$A$2:$G$49,2,FALSE))),"")</f>
        <v/>
      </c>
      <c r="F2070" s="32"/>
      <c r="G2070" s="33"/>
      <c r="H2070" s="53"/>
      <c r="I2070" s="28" t="str" cm="1">
        <f t="array" ref="I2070">IFERROR(_xlfn.IFS(COUNTBLANK(F2070:H2070)=3,"",G2070="","G列に金額を入力してください",F2070=3,G2070,H2070="","H列に労働時間を入力してください",F2070=1,ROUND(G2070/(H2070*24),0),F2070=2,ROUND(G2070/(H2070*24),0)),"")</f>
        <v/>
      </c>
      <c r="J2070" s="51" t="str" cm="1">
        <f t="array" ref="J2070">IFERROR(_xlfn.IFS(D2070="","",I2070&lt;E2070,"×（法定外です）",I2070&gt;=E2070,"〇"),"")</f>
        <v/>
      </c>
    </row>
    <row r="2071" spans="1:10" ht="14.25" customHeight="1" x14ac:dyDescent="0.4">
      <c r="A2071" s="51" t="str">
        <f t="shared" si="32"/>
        <v/>
      </c>
      <c r="B2071" s="32"/>
      <c r="C2071" s="32"/>
      <c r="D2071" s="32" t="str">
        <f>IFERROR(IF(C2071="","",確認書!#REF!),"")</f>
        <v/>
      </c>
      <c r="E2071" s="5" t="str">
        <f>IFERROR(IF($F$5&gt;VLOOKUP('記入例（前回申請）'!D2071,最低賃金!$A$2:$G$49,7,FALSE),VLOOKUP('記入例（前回申請）'!D2071,最低賃金!$A$2:$G$49,6,FALSE),IF($F$5&gt;VLOOKUP('記入例（前回申請）'!D2071,最低賃金!$A$2:$G$49,5,FALSE),VLOOKUP('記入例（前回申請）'!D2071,最低賃金!$A$2:$G$49,4,FALSE),VLOOKUP('記入例（前回申請）'!D2071,最低賃金!$A$2:$G$49,2,FALSE))),"")</f>
        <v/>
      </c>
      <c r="F2071" s="32"/>
      <c r="G2071" s="33"/>
      <c r="H2071" s="53"/>
      <c r="I2071" s="28" t="str" cm="1">
        <f t="array" ref="I2071">IFERROR(_xlfn.IFS(COUNTBLANK(F2071:H2071)=3,"",G2071="","G列に金額を入力してください",F2071=3,G2071,H2071="","H列に労働時間を入力してください",F2071=1,ROUND(G2071/(H2071*24),0),F2071=2,ROUND(G2071/(H2071*24),0)),"")</f>
        <v/>
      </c>
      <c r="J2071" s="51" t="str" cm="1">
        <f t="array" ref="J2071">IFERROR(_xlfn.IFS(D2071="","",I2071&lt;E2071,"×（法定外です）",I2071&gt;=E2071,"〇"),"")</f>
        <v/>
      </c>
    </row>
    <row r="2072" spans="1:10" ht="14.25" customHeight="1" x14ac:dyDescent="0.4">
      <c r="A2072" s="51" t="str">
        <f t="shared" si="32"/>
        <v/>
      </c>
      <c r="B2072" s="32"/>
      <c r="C2072" s="32"/>
      <c r="D2072" s="32" t="str">
        <f>IFERROR(IF(C2072="","",確認書!#REF!),"")</f>
        <v/>
      </c>
      <c r="E2072" s="5" t="str">
        <f>IFERROR(IF($F$5&gt;VLOOKUP('記入例（前回申請）'!D2072,最低賃金!$A$2:$G$49,7,FALSE),VLOOKUP('記入例（前回申請）'!D2072,最低賃金!$A$2:$G$49,6,FALSE),IF($F$5&gt;VLOOKUP('記入例（前回申請）'!D2072,最低賃金!$A$2:$G$49,5,FALSE),VLOOKUP('記入例（前回申請）'!D2072,最低賃金!$A$2:$G$49,4,FALSE),VLOOKUP('記入例（前回申請）'!D2072,最低賃金!$A$2:$G$49,2,FALSE))),"")</f>
        <v/>
      </c>
      <c r="F2072" s="32"/>
      <c r="G2072" s="33"/>
      <c r="H2072" s="53"/>
      <c r="I2072" s="28" t="str" cm="1">
        <f t="array" ref="I2072">IFERROR(_xlfn.IFS(COUNTBLANK(F2072:H2072)=3,"",G2072="","G列に金額を入力してください",F2072=3,G2072,H2072="","H列に労働時間を入力してください",F2072=1,ROUND(G2072/(H2072*24),0),F2072=2,ROUND(G2072/(H2072*24),0)),"")</f>
        <v/>
      </c>
      <c r="J2072" s="51" t="str" cm="1">
        <f t="array" ref="J2072">IFERROR(_xlfn.IFS(D2072="","",I2072&lt;E2072,"×（法定外です）",I2072&gt;=E2072,"〇"),"")</f>
        <v/>
      </c>
    </row>
    <row r="2073" spans="1:10" ht="14.25" customHeight="1" x14ac:dyDescent="0.4">
      <c r="A2073" s="51" t="str">
        <f t="shared" si="32"/>
        <v/>
      </c>
      <c r="B2073" s="32"/>
      <c r="C2073" s="32"/>
      <c r="D2073" s="32" t="str">
        <f>IFERROR(IF(C2073="","",確認書!#REF!),"")</f>
        <v/>
      </c>
      <c r="E2073" s="5" t="str">
        <f>IFERROR(IF($F$5&gt;VLOOKUP('記入例（前回申請）'!D2073,最低賃金!$A$2:$G$49,7,FALSE),VLOOKUP('記入例（前回申請）'!D2073,最低賃金!$A$2:$G$49,6,FALSE),IF($F$5&gt;VLOOKUP('記入例（前回申請）'!D2073,最低賃金!$A$2:$G$49,5,FALSE),VLOOKUP('記入例（前回申請）'!D2073,最低賃金!$A$2:$G$49,4,FALSE),VLOOKUP('記入例（前回申請）'!D2073,最低賃金!$A$2:$G$49,2,FALSE))),"")</f>
        <v/>
      </c>
      <c r="F2073" s="32"/>
      <c r="G2073" s="33"/>
      <c r="H2073" s="53"/>
      <c r="I2073" s="28" t="str" cm="1">
        <f t="array" ref="I2073">IFERROR(_xlfn.IFS(COUNTBLANK(F2073:H2073)=3,"",G2073="","G列に金額を入力してください",F2073=3,G2073,H2073="","H列に労働時間を入力してください",F2073=1,ROUND(G2073/(H2073*24),0),F2073=2,ROUND(G2073/(H2073*24),0)),"")</f>
        <v/>
      </c>
      <c r="J2073" s="51" t="str" cm="1">
        <f t="array" ref="J2073">IFERROR(_xlfn.IFS(D2073="","",I2073&lt;E2073,"×（法定外です）",I2073&gt;=E2073,"〇"),"")</f>
        <v/>
      </c>
    </row>
    <row r="2074" spans="1:10" ht="14.25" customHeight="1" x14ac:dyDescent="0.4">
      <c r="A2074" s="51" t="str">
        <f t="shared" si="32"/>
        <v/>
      </c>
      <c r="B2074" s="32"/>
      <c r="C2074" s="32"/>
      <c r="D2074" s="32" t="str">
        <f>IFERROR(IF(C2074="","",確認書!#REF!),"")</f>
        <v/>
      </c>
      <c r="E2074" s="5" t="str">
        <f>IFERROR(IF($F$5&gt;VLOOKUP('記入例（前回申請）'!D2074,最低賃金!$A$2:$G$49,7,FALSE),VLOOKUP('記入例（前回申請）'!D2074,最低賃金!$A$2:$G$49,6,FALSE),IF($F$5&gt;VLOOKUP('記入例（前回申請）'!D2074,最低賃金!$A$2:$G$49,5,FALSE),VLOOKUP('記入例（前回申請）'!D2074,最低賃金!$A$2:$G$49,4,FALSE),VLOOKUP('記入例（前回申請）'!D2074,最低賃金!$A$2:$G$49,2,FALSE))),"")</f>
        <v/>
      </c>
      <c r="F2074" s="32"/>
      <c r="G2074" s="33"/>
      <c r="H2074" s="53"/>
      <c r="I2074" s="28" t="str" cm="1">
        <f t="array" ref="I2074">IFERROR(_xlfn.IFS(COUNTBLANK(F2074:H2074)=3,"",G2074="","G列に金額を入力してください",F2074=3,G2074,H2074="","H列に労働時間を入力してください",F2074=1,ROUND(G2074/(H2074*24),0),F2074=2,ROUND(G2074/(H2074*24),0)),"")</f>
        <v/>
      </c>
      <c r="J2074" s="51" t="str" cm="1">
        <f t="array" ref="J2074">IFERROR(_xlfn.IFS(D2074="","",I2074&lt;E2074,"×（法定外です）",I2074&gt;=E2074,"〇"),"")</f>
        <v/>
      </c>
    </row>
    <row r="2075" spans="1:10" ht="14.25" customHeight="1" x14ac:dyDescent="0.4">
      <c r="A2075" s="51" t="str">
        <f t="shared" si="32"/>
        <v/>
      </c>
      <c r="B2075" s="32"/>
      <c r="C2075" s="32"/>
      <c r="D2075" s="32" t="str">
        <f>IFERROR(IF(C2075="","",確認書!#REF!),"")</f>
        <v/>
      </c>
      <c r="E2075" s="5" t="str">
        <f>IFERROR(IF($F$5&gt;VLOOKUP('記入例（前回申請）'!D2075,最低賃金!$A$2:$G$49,7,FALSE),VLOOKUP('記入例（前回申請）'!D2075,最低賃金!$A$2:$G$49,6,FALSE),IF($F$5&gt;VLOOKUP('記入例（前回申請）'!D2075,最低賃金!$A$2:$G$49,5,FALSE),VLOOKUP('記入例（前回申請）'!D2075,最低賃金!$A$2:$G$49,4,FALSE),VLOOKUP('記入例（前回申請）'!D2075,最低賃金!$A$2:$G$49,2,FALSE))),"")</f>
        <v/>
      </c>
      <c r="F2075" s="32"/>
      <c r="G2075" s="33"/>
      <c r="H2075" s="53"/>
      <c r="I2075" s="28" t="str" cm="1">
        <f t="array" ref="I2075">IFERROR(_xlfn.IFS(COUNTBLANK(F2075:H2075)=3,"",G2075="","G列に金額を入力してください",F2075=3,G2075,H2075="","H列に労働時間を入力してください",F2075=1,ROUND(G2075/(H2075*24),0),F2075=2,ROUND(G2075/(H2075*24),0)),"")</f>
        <v/>
      </c>
      <c r="J2075" s="51" t="str" cm="1">
        <f t="array" ref="J2075">IFERROR(_xlfn.IFS(D2075="","",I2075&lt;E2075,"×（法定外です）",I2075&gt;=E2075,"〇"),"")</f>
        <v/>
      </c>
    </row>
    <row r="2076" spans="1:10" ht="14.25" customHeight="1" x14ac:dyDescent="0.4">
      <c r="A2076" s="51" t="str">
        <f t="shared" si="32"/>
        <v/>
      </c>
      <c r="B2076" s="32"/>
      <c r="C2076" s="32"/>
      <c r="D2076" s="32" t="str">
        <f>IFERROR(IF(C2076="","",確認書!#REF!),"")</f>
        <v/>
      </c>
      <c r="E2076" s="5" t="str">
        <f>IFERROR(IF($F$5&gt;VLOOKUP('記入例（前回申請）'!D2076,最低賃金!$A$2:$G$49,7,FALSE),VLOOKUP('記入例（前回申請）'!D2076,最低賃金!$A$2:$G$49,6,FALSE),IF($F$5&gt;VLOOKUP('記入例（前回申請）'!D2076,最低賃金!$A$2:$G$49,5,FALSE),VLOOKUP('記入例（前回申請）'!D2076,最低賃金!$A$2:$G$49,4,FALSE),VLOOKUP('記入例（前回申請）'!D2076,最低賃金!$A$2:$G$49,2,FALSE))),"")</f>
        <v/>
      </c>
      <c r="F2076" s="32"/>
      <c r="G2076" s="33"/>
      <c r="H2076" s="53"/>
      <c r="I2076" s="28" t="str" cm="1">
        <f t="array" ref="I2076">IFERROR(_xlfn.IFS(COUNTBLANK(F2076:H2076)=3,"",G2076="","G列に金額を入力してください",F2076=3,G2076,H2076="","H列に労働時間を入力してください",F2076=1,ROUND(G2076/(H2076*24),0),F2076=2,ROUND(G2076/(H2076*24),0)),"")</f>
        <v/>
      </c>
      <c r="J2076" s="51" t="str" cm="1">
        <f t="array" ref="J2076">IFERROR(_xlfn.IFS(D2076="","",I2076&lt;E2076,"×（法定外です）",I2076&gt;=E2076,"〇"),"")</f>
        <v/>
      </c>
    </row>
    <row r="2077" spans="1:10" ht="14.25" customHeight="1" x14ac:dyDescent="0.4">
      <c r="A2077" s="51" t="str">
        <f t="shared" si="32"/>
        <v/>
      </c>
      <c r="B2077" s="32"/>
      <c r="C2077" s="32"/>
      <c r="D2077" s="32" t="str">
        <f>IFERROR(IF(C2077="","",確認書!#REF!),"")</f>
        <v/>
      </c>
      <c r="E2077" s="5" t="str">
        <f>IFERROR(IF($F$5&gt;VLOOKUP('記入例（前回申請）'!D2077,最低賃金!$A$2:$G$49,7,FALSE),VLOOKUP('記入例（前回申請）'!D2077,最低賃金!$A$2:$G$49,6,FALSE),IF($F$5&gt;VLOOKUP('記入例（前回申請）'!D2077,最低賃金!$A$2:$G$49,5,FALSE),VLOOKUP('記入例（前回申請）'!D2077,最低賃金!$A$2:$G$49,4,FALSE),VLOOKUP('記入例（前回申請）'!D2077,最低賃金!$A$2:$G$49,2,FALSE))),"")</f>
        <v/>
      </c>
      <c r="F2077" s="32"/>
      <c r="G2077" s="33"/>
      <c r="H2077" s="53"/>
      <c r="I2077" s="28" t="str" cm="1">
        <f t="array" ref="I2077">IFERROR(_xlfn.IFS(COUNTBLANK(F2077:H2077)=3,"",G2077="","G列に金額を入力してください",F2077=3,G2077,H2077="","H列に労働時間を入力してください",F2077=1,ROUND(G2077/(H2077*24),0),F2077=2,ROUND(G2077/(H2077*24),0)),"")</f>
        <v/>
      </c>
      <c r="J2077" s="51" t="str" cm="1">
        <f t="array" ref="J2077">IFERROR(_xlfn.IFS(D2077="","",I2077&lt;E2077,"×（法定外です）",I2077&gt;=E2077,"〇"),"")</f>
        <v/>
      </c>
    </row>
    <row r="2078" spans="1:10" ht="14.25" customHeight="1" x14ac:dyDescent="0.4">
      <c r="A2078" s="51" t="str">
        <f t="shared" si="32"/>
        <v/>
      </c>
      <c r="B2078" s="32"/>
      <c r="C2078" s="32"/>
      <c r="D2078" s="32" t="str">
        <f>IFERROR(IF(C2078="","",確認書!#REF!),"")</f>
        <v/>
      </c>
      <c r="E2078" s="5" t="str">
        <f>IFERROR(IF($F$5&gt;VLOOKUP('記入例（前回申請）'!D2078,最低賃金!$A$2:$G$49,7,FALSE),VLOOKUP('記入例（前回申請）'!D2078,最低賃金!$A$2:$G$49,6,FALSE),IF($F$5&gt;VLOOKUP('記入例（前回申請）'!D2078,最低賃金!$A$2:$G$49,5,FALSE),VLOOKUP('記入例（前回申請）'!D2078,最低賃金!$A$2:$G$49,4,FALSE),VLOOKUP('記入例（前回申請）'!D2078,最低賃金!$A$2:$G$49,2,FALSE))),"")</f>
        <v/>
      </c>
      <c r="F2078" s="32"/>
      <c r="G2078" s="33"/>
      <c r="H2078" s="53"/>
      <c r="I2078" s="28" t="str" cm="1">
        <f t="array" ref="I2078">IFERROR(_xlfn.IFS(COUNTBLANK(F2078:H2078)=3,"",G2078="","G列に金額を入力してください",F2078=3,G2078,H2078="","H列に労働時間を入力してください",F2078=1,ROUND(G2078/(H2078*24),0),F2078=2,ROUND(G2078/(H2078*24),0)),"")</f>
        <v/>
      </c>
      <c r="J2078" s="51" t="str" cm="1">
        <f t="array" ref="J2078">IFERROR(_xlfn.IFS(D2078="","",I2078&lt;E2078,"×（法定外です）",I2078&gt;=E2078,"〇"),"")</f>
        <v/>
      </c>
    </row>
    <row r="2079" spans="1:10" ht="14.25" customHeight="1" x14ac:dyDescent="0.4">
      <c r="A2079" s="51" t="str">
        <f t="shared" si="32"/>
        <v/>
      </c>
      <c r="B2079" s="32"/>
      <c r="C2079" s="32"/>
      <c r="D2079" s="32" t="str">
        <f>IFERROR(IF(C2079="","",確認書!#REF!),"")</f>
        <v/>
      </c>
      <c r="E2079" s="5" t="str">
        <f>IFERROR(IF($F$5&gt;VLOOKUP('記入例（前回申請）'!D2079,最低賃金!$A$2:$G$49,7,FALSE),VLOOKUP('記入例（前回申請）'!D2079,最低賃金!$A$2:$G$49,6,FALSE),IF($F$5&gt;VLOOKUP('記入例（前回申請）'!D2079,最低賃金!$A$2:$G$49,5,FALSE),VLOOKUP('記入例（前回申請）'!D2079,最低賃金!$A$2:$G$49,4,FALSE),VLOOKUP('記入例（前回申請）'!D2079,最低賃金!$A$2:$G$49,2,FALSE))),"")</f>
        <v/>
      </c>
      <c r="F2079" s="32"/>
      <c r="G2079" s="33"/>
      <c r="H2079" s="53"/>
      <c r="I2079" s="28" t="str" cm="1">
        <f t="array" ref="I2079">IFERROR(_xlfn.IFS(COUNTBLANK(F2079:H2079)=3,"",G2079="","G列に金額を入力してください",F2079=3,G2079,H2079="","H列に労働時間を入力してください",F2079=1,ROUND(G2079/(H2079*24),0),F2079=2,ROUND(G2079/(H2079*24),0)),"")</f>
        <v/>
      </c>
      <c r="J2079" s="51" t="str" cm="1">
        <f t="array" ref="J2079">IFERROR(_xlfn.IFS(D2079="","",I2079&lt;E2079,"×（法定外です）",I2079&gt;=E2079,"〇"),"")</f>
        <v/>
      </c>
    </row>
    <row r="2080" spans="1:10" ht="14.25" customHeight="1" x14ac:dyDescent="0.4">
      <c r="A2080" s="51" t="str">
        <f t="shared" si="32"/>
        <v/>
      </c>
      <c r="B2080" s="32"/>
      <c r="C2080" s="32"/>
      <c r="D2080" s="32" t="str">
        <f>IFERROR(IF(C2080="","",確認書!#REF!),"")</f>
        <v/>
      </c>
      <c r="E2080" s="5" t="str">
        <f>IFERROR(IF($F$5&gt;VLOOKUP('記入例（前回申請）'!D2080,最低賃金!$A$2:$G$49,7,FALSE),VLOOKUP('記入例（前回申請）'!D2080,最低賃金!$A$2:$G$49,6,FALSE),IF($F$5&gt;VLOOKUP('記入例（前回申請）'!D2080,最低賃金!$A$2:$G$49,5,FALSE),VLOOKUP('記入例（前回申請）'!D2080,最低賃金!$A$2:$G$49,4,FALSE),VLOOKUP('記入例（前回申請）'!D2080,最低賃金!$A$2:$G$49,2,FALSE))),"")</f>
        <v/>
      </c>
      <c r="F2080" s="32"/>
      <c r="G2080" s="33"/>
      <c r="H2080" s="53"/>
      <c r="I2080" s="28" t="str" cm="1">
        <f t="array" ref="I2080">IFERROR(_xlfn.IFS(COUNTBLANK(F2080:H2080)=3,"",G2080="","G列に金額を入力してください",F2080=3,G2080,H2080="","H列に労働時間を入力してください",F2080=1,ROUND(G2080/(H2080*24),0),F2080=2,ROUND(G2080/(H2080*24),0)),"")</f>
        <v/>
      </c>
      <c r="J2080" s="51" t="str" cm="1">
        <f t="array" ref="J2080">IFERROR(_xlfn.IFS(D2080="","",I2080&lt;E2080,"×（法定外です）",I2080&gt;=E2080,"〇"),"")</f>
        <v/>
      </c>
    </row>
    <row r="2081" spans="1:10" ht="14.25" customHeight="1" x14ac:dyDescent="0.4">
      <c r="A2081" s="51" t="str">
        <f t="shared" si="32"/>
        <v/>
      </c>
      <c r="B2081" s="32"/>
      <c r="C2081" s="32"/>
      <c r="D2081" s="32" t="str">
        <f>IFERROR(IF(C2081="","",確認書!#REF!),"")</f>
        <v/>
      </c>
      <c r="E2081" s="5" t="str">
        <f>IFERROR(IF($F$5&gt;VLOOKUP('記入例（前回申請）'!D2081,最低賃金!$A$2:$G$49,7,FALSE),VLOOKUP('記入例（前回申請）'!D2081,最低賃金!$A$2:$G$49,6,FALSE),IF($F$5&gt;VLOOKUP('記入例（前回申請）'!D2081,最低賃金!$A$2:$G$49,5,FALSE),VLOOKUP('記入例（前回申請）'!D2081,最低賃金!$A$2:$G$49,4,FALSE),VLOOKUP('記入例（前回申請）'!D2081,最低賃金!$A$2:$G$49,2,FALSE))),"")</f>
        <v/>
      </c>
      <c r="F2081" s="32"/>
      <c r="G2081" s="33"/>
      <c r="H2081" s="53"/>
      <c r="I2081" s="28" t="str" cm="1">
        <f t="array" ref="I2081">IFERROR(_xlfn.IFS(COUNTBLANK(F2081:H2081)=3,"",G2081="","G列に金額を入力してください",F2081=3,G2081,H2081="","H列に労働時間を入力してください",F2081=1,ROUND(G2081/(H2081*24),0),F2081=2,ROUND(G2081/(H2081*24),0)),"")</f>
        <v/>
      </c>
      <c r="J2081" s="51" t="str" cm="1">
        <f t="array" ref="J2081">IFERROR(_xlfn.IFS(D2081="","",I2081&lt;E2081,"×（法定外です）",I2081&gt;=E2081,"〇"),"")</f>
        <v/>
      </c>
    </row>
    <row r="2082" spans="1:10" ht="14.25" customHeight="1" x14ac:dyDescent="0.4">
      <c r="A2082" s="51" t="str">
        <f t="shared" si="32"/>
        <v/>
      </c>
      <c r="B2082" s="32"/>
      <c r="C2082" s="32"/>
      <c r="D2082" s="32" t="str">
        <f>IFERROR(IF(C2082="","",確認書!#REF!),"")</f>
        <v/>
      </c>
      <c r="E2082" s="5" t="str">
        <f>IFERROR(IF($F$5&gt;VLOOKUP('記入例（前回申請）'!D2082,最低賃金!$A$2:$G$49,7,FALSE),VLOOKUP('記入例（前回申請）'!D2082,最低賃金!$A$2:$G$49,6,FALSE),IF($F$5&gt;VLOOKUP('記入例（前回申請）'!D2082,最低賃金!$A$2:$G$49,5,FALSE),VLOOKUP('記入例（前回申請）'!D2082,最低賃金!$A$2:$G$49,4,FALSE),VLOOKUP('記入例（前回申請）'!D2082,最低賃金!$A$2:$G$49,2,FALSE))),"")</f>
        <v/>
      </c>
      <c r="F2082" s="32"/>
      <c r="G2082" s="33"/>
      <c r="H2082" s="53"/>
      <c r="I2082" s="28" t="str" cm="1">
        <f t="array" ref="I2082">IFERROR(_xlfn.IFS(COUNTBLANK(F2082:H2082)=3,"",G2082="","G列に金額を入力してください",F2082=3,G2082,H2082="","H列に労働時間を入力してください",F2082=1,ROUND(G2082/(H2082*24),0),F2082=2,ROUND(G2082/(H2082*24),0)),"")</f>
        <v/>
      </c>
      <c r="J2082" s="51" t="str" cm="1">
        <f t="array" ref="J2082">IFERROR(_xlfn.IFS(D2082="","",I2082&lt;E2082,"×（法定外です）",I2082&gt;=E2082,"〇"),"")</f>
        <v/>
      </c>
    </row>
    <row r="2083" spans="1:10" ht="14.25" customHeight="1" x14ac:dyDescent="0.4">
      <c r="A2083" s="51" t="str">
        <f t="shared" si="32"/>
        <v/>
      </c>
      <c r="B2083" s="32"/>
      <c r="C2083" s="32"/>
      <c r="D2083" s="32" t="str">
        <f>IFERROR(IF(C2083="","",確認書!#REF!),"")</f>
        <v/>
      </c>
      <c r="E2083" s="5" t="str">
        <f>IFERROR(IF($F$5&gt;VLOOKUP('記入例（前回申請）'!D2083,最低賃金!$A$2:$G$49,7,FALSE),VLOOKUP('記入例（前回申請）'!D2083,最低賃金!$A$2:$G$49,6,FALSE),IF($F$5&gt;VLOOKUP('記入例（前回申請）'!D2083,最低賃金!$A$2:$G$49,5,FALSE),VLOOKUP('記入例（前回申請）'!D2083,最低賃金!$A$2:$G$49,4,FALSE),VLOOKUP('記入例（前回申請）'!D2083,最低賃金!$A$2:$G$49,2,FALSE))),"")</f>
        <v/>
      </c>
      <c r="F2083" s="32"/>
      <c r="G2083" s="33"/>
      <c r="H2083" s="53"/>
      <c r="I2083" s="28" t="str" cm="1">
        <f t="array" ref="I2083">IFERROR(_xlfn.IFS(COUNTBLANK(F2083:H2083)=3,"",G2083="","G列に金額を入力してください",F2083=3,G2083,H2083="","H列に労働時間を入力してください",F2083=1,ROUND(G2083/(H2083*24),0),F2083=2,ROUND(G2083/(H2083*24),0)),"")</f>
        <v/>
      </c>
      <c r="J2083" s="51" t="str" cm="1">
        <f t="array" ref="J2083">IFERROR(_xlfn.IFS(D2083="","",I2083&lt;E2083,"×（法定外です）",I2083&gt;=E2083,"〇"),"")</f>
        <v/>
      </c>
    </row>
    <row r="2084" spans="1:10" ht="14.25" customHeight="1" x14ac:dyDescent="0.4">
      <c r="A2084" s="51" t="str">
        <f t="shared" si="32"/>
        <v/>
      </c>
      <c r="B2084" s="32"/>
      <c r="C2084" s="32"/>
      <c r="D2084" s="32" t="str">
        <f>IFERROR(IF(C2084="","",確認書!#REF!),"")</f>
        <v/>
      </c>
      <c r="E2084" s="5" t="str">
        <f>IFERROR(IF($F$5&gt;VLOOKUP('記入例（前回申請）'!D2084,最低賃金!$A$2:$G$49,7,FALSE),VLOOKUP('記入例（前回申請）'!D2084,最低賃金!$A$2:$G$49,6,FALSE),IF($F$5&gt;VLOOKUP('記入例（前回申請）'!D2084,最低賃金!$A$2:$G$49,5,FALSE),VLOOKUP('記入例（前回申請）'!D2084,最低賃金!$A$2:$G$49,4,FALSE),VLOOKUP('記入例（前回申請）'!D2084,最低賃金!$A$2:$G$49,2,FALSE))),"")</f>
        <v/>
      </c>
      <c r="F2084" s="32"/>
      <c r="G2084" s="33"/>
      <c r="H2084" s="53"/>
      <c r="I2084" s="28" t="str" cm="1">
        <f t="array" ref="I2084">IFERROR(_xlfn.IFS(COUNTBLANK(F2084:H2084)=3,"",G2084="","G列に金額を入力してください",F2084=3,G2084,H2084="","H列に労働時間を入力してください",F2084=1,ROUND(G2084/(H2084*24),0),F2084=2,ROUND(G2084/(H2084*24),0)),"")</f>
        <v/>
      </c>
      <c r="J2084" s="51" t="str" cm="1">
        <f t="array" ref="J2084">IFERROR(_xlfn.IFS(D2084="","",I2084&lt;E2084,"×（法定外です）",I2084&gt;=E2084,"〇"),"")</f>
        <v/>
      </c>
    </row>
    <row r="2085" spans="1:10" ht="14.25" customHeight="1" x14ac:dyDescent="0.4">
      <c r="A2085" s="51" t="str">
        <f t="shared" si="32"/>
        <v/>
      </c>
      <c r="B2085" s="32"/>
      <c r="C2085" s="32"/>
      <c r="D2085" s="32" t="str">
        <f>IFERROR(IF(C2085="","",確認書!#REF!),"")</f>
        <v/>
      </c>
      <c r="E2085" s="5" t="str">
        <f>IFERROR(IF($F$5&gt;VLOOKUP('記入例（前回申請）'!D2085,最低賃金!$A$2:$G$49,7,FALSE),VLOOKUP('記入例（前回申請）'!D2085,最低賃金!$A$2:$G$49,6,FALSE),IF($F$5&gt;VLOOKUP('記入例（前回申請）'!D2085,最低賃金!$A$2:$G$49,5,FALSE),VLOOKUP('記入例（前回申請）'!D2085,最低賃金!$A$2:$G$49,4,FALSE),VLOOKUP('記入例（前回申請）'!D2085,最低賃金!$A$2:$G$49,2,FALSE))),"")</f>
        <v/>
      </c>
      <c r="F2085" s="32"/>
      <c r="G2085" s="33"/>
      <c r="H2085" s="53"/>
      <c r="I2085" s="28" t="str" cm="1">
        <f t="array" ref="I2085">IFERROR(_xlfn.IFS(COUNTBLANK(F2085:H2085)=3,"",G2085="","G列に金額を入力してください",F2085=3,G2085,H2085="","H列に労働時間を入力してください",F2085=1,ROUND(G2085/(H2085*24),0),F2085=2,ROUND(G2085/(H2085*24),0)),"")</f>
        <v/>
      </c>
      <c r="J2085" s="51" t="str" cm="1">
        <f t="array" ref="J2085">IFERROR(_xlfn.IFS(D2085="","",I2085&lt;E2085,"×（法定外です）",I2085&gt;=E2085,"〇"),"")</f>
        <v/>
      </c>
    </row>
    <row r="2086" spans="1:10" ht="14.25" customHeight="1" x14ac:dyDescent="0.4">
      <c r="A2086" s="51" t="str">
        <f t="shared" si="32"/>
        <v/>
      </c>
      <c r="B2086" s="32"/>
      <c r="C2086" s="32"/>
      <c r="D2086" s="32" t="str">
        <f>IFERROR(IF(C2086="","",確認書!#REF!),"")</f>
        <v/>
      </c>
      <c r="E2086" s="5" t="str">
        <f>IFERROR(IF($F$5&gt;VLOOKUP('記入例（前回申請）'!D2086,最低賃金!$A$2:$G$49,7,FALSE),VLOOKUP('記入例（前回申請）'!D2086,最低賃金!$A$2:$G$49,6,FALSE),IF($F$5&gt;VLOOKUP('記入例（前回申請）'!D2086,最低賃金!$A$2:$G$49,5,FALSE),VLOOKUP('記入例（前回申請）'!D2086,最低賃金!$A$2:$G$49,4,FALSE),VLOOKUP('記入例（前回申請）'!D2086,最低賃金!$A$2:$G$49,2,FALSE))),"")</f>
        <v/>
      </c>
      <c r="F2086" s="32"/>
      <c r="G2086" s="33"/>
      <c r="H2086" s="53"/>
      <c r="I2086" s="28" t="str" cm="1">
        <f t="array" ref="I2086">IFERROR(_xlfn.IFS(COUNTBLANK(F2086:H2086)=3,"",G2086="","G列に金額を入力してください",F2086=3,G2086,H2086="","H列に労働時間を入力してください",F2086=1,ROUND(G2086/(H2086*24),0),F2086=2,ROUND(G2086/(H2086*24),0)),"")</f>
        <v/>
      </c>
      <c r="J2086" s="51" t="str" cm="1">
        <f t="array" ref="J2086">IFERROR(_xlfn.IFS(D2086="","",I2086&lt;E2086,"×（法定外です）",I2086&gt;=E2086,"〇"),"")</f>
        <v/>
      </c>
    </row>
    <row r="2087" spans="1:10" ht="14.25" customHeight="1" x14ac:dyDescent="0.4">
      <c r="A2087" s="51" t="str">
        <f t="shared" si="32"/>
        <v/>
      </c>
      <c r="B2087" s="32"/>
      <c r="C2087" s="32"/>
      <c r="D2087" s="32" t="str">
        <f>IFERROR(IF(C2087="","",確認書!#REF!),"")</f>
        <v/>
      </c>
      <c r="E2087" s="5" t="str">
        <f>IFERROR(IF($F$5&gt;VLOOKUP('記入例（前回申請）'!D2087,最低賃金!$A$2:$G$49,7,FALSE),VLOOKUP('記入例（前回申請）'!D2087,最低賃金!$A$2:$G$49,6,FALSE),IF($F$5&gt;VLOOKUP('記入例（前回申請）'!D2087,最低賃金!$A$2:$G$49,5,FALSE),VLOOKUP('記入例（前回申請）'!D2087,最低賃金!$A$2:$G$49,4,FALSE),VLOOKUP('記入例（前回申請）'!D2087,最低賃金!$A$2:$G$49,2,FALSE))),"")</f>
        <v/>
      </c>
      <c r="F2087" s="32"/>
      <c r="G2087" s="33"/>
      <c r="H2087" s="53"/>
      <c r="I2087" s="28" t="str" cm="1">
        <f t="array" ref="I2087">IFERROR(_xlfn.IFS(COUNTBLANK(F2087:H2087)=3,"",G2087="","G列に金額を入力してください",F2087=3,G2087,H2087="","H列に労働時間を入力してください",F2087=1,ROUND(G2087/(H2087*24),0),F2087=2,ROUND(G2087/(H2087*24),0)),"")</f>
        <v/>
      </c>
      <c r="J2087" s="51" t="str" cm="1">
        <f t="array" ref="J2087">IFERROR(_xlfn.IFS(D2087="","",I2087&lt;E2087,"×（法定外です）",I2087&gt;=E2087,"〇"),"")</f>
        <v/>
      </c>
    </row>
    <row r="2088" spans="1:10" ht="14.25" customHeight="1" x14ac:dyDescent="0.4">
      <c r="A2088" s="51" t="str">
        <f t="shared" si="32"/>
        <v/>
      </c>
      <c r="B2088" s="32"/>
      <c r="C2088" s="32"/>
      <c r="D2088" s="32" t="str">
        <f>IFERROR(IF(C2088="","",確認書!#REF!),"")</f>
        <v/>
      </c>
      <c r="E2088" s="5" t="str">
        <f>IFERROR(IF($F$5&gt;VLOOKUP('記入例（前回申請）'!D2088,最低賃金!$A$2:$G$49,7,FALSE),VLOOKUP('記入例（前回申請）'!D2088,最低賃金!$A$2:$G$49,6,FALSE),IF($F$5&gt;VLOOKUP('記入例（前回申請）'!D2088,最低賃金!$A$2:$G$49,5,FALSE),VLOOKUP('記入例（前回申請）'!D2088,最低賃金!$A$2:$G$49,4,FALSE),VLOOKUP('記入例（前回申請）'!D2088,最低賃金!$A$2:$G$49,2,FALSE))),"")</f>
        <v/>
      </c>
      <c r="F2088" s="32"/>
      <c r="G2088" s="33"/>
      <c r="H2088" s="53"/>
      <c r="I2088" s="28" t="str" cm="1">
        <f t="array" ref="I2088">IFERROR(_xlfn.IFS(COUNTBLANK(F2088:H2088)=3,"",G2088="","G列に金額を入力してください",F2088=3,G2088,H2088="","H列に労働時間を入力してください",F2088=1,ROUND(G2088/(H2088*24),0),F2088=2,ROUND(G2088/(H2088*24),0)),"")</f>
        <v/>
      </c>
      <c r="J2088" s="51" t="str" cm="1">
        <f t="array" ref="J2088">IFERROR(_xlfn.IFS(D2088="","",I2088&lt;E2088,"×（法定外です）",I2088&gt;=E2088,"〇"),"")</f>
        <v/>
      </c>
    </row>
    <row r="2089" spans="1:10" ht="14.25" customHeight="1" x14ac:dyDescent="0.4">
      <c r="A2089" s="51" t="str">
        <f t="shared" si="32"/>
        <v/>
      </c>
      <c r="B2089" s="32"/>
      <c r="C2089" s="32"/>
      <c r="D2089" s="32" t="str">
        <f>IFERROR(IF(C2089="","",確認書!#REF!),"")</f>
        <v/>
      </c>
      <c r="E2089" s="5" t="str">
        <f>IFERROR(IF($F$5&gt;VLOOKUP('記入例（前回申請）'!D2089,最低賃金!$A$2:$G$49,7,FALSE),VLOOKUP('記入例（前回申請）'!D2089,最低賃金!$A$2:$G$49,6,FALSE),IF($F$5&gt;VLOOKUP('記入例（前回申請）'!D2089,最低賃金!$A$2:$G$49,5,FALSE),VLOOKUP('記入例（前回申請）'!D2089,最低賃金!$A$2:$G$49,4,FALSE),VLOOKUP('記入例（前回申請）'!D2089,最低賃金!$A$2:$G$49,2,FALSE))),"")</f>
        <v/>
      </c>
      <c r="F2089" s="32"/>
      <c r="G2089" s="33"/>
      <c r="H2089" s="53"/>
      <c r="I2089" s="28" t="str" cm="1">
        <f t="array" ref="I2089">IFERROR(_xlfn.IFS(COUNTBLANK(F2089:H2089)=3,"",G2089="","G列に金額を入力してください",F2089=3,G2089,H2089="","H列に労働時間を入力してください",F2089=1,ROUND(G2089/(H2089*24),0),F2089=2,ROUND(G2089/(H2089*24),0)),"")</f>
        <v/>
      </c>
      <c r="J2089" s="51" t="str" cm="1">
        <f t="array" ref="J2089">IFERROR(_xlfn.IFS(D2089="","",I2089&lt;E2089,"×（法定外です）",I2089&gt;=E2089,"〇"),"")</f>
        <v/>
      </c>
    </row>
    <row r="2090" spans="1:10" ht="14.25" customHeight="1" x14ac:dyDescent="0.4">
      <c r="A2090" s="51" t="str">
        <f t="shared" si="32"/>
        <v/>
      </c>
      <c r="B2090" s="32"/>
      <c r="C2090" s="32"/>
      <c r="D2090" s="32" t="str">
        <f>IFERROR(IF(C2090="","",確認書!#REF!),"")</f>
        <v/>
      </c>
      <c r="E2090" s="5" t="str">
        <f>IFERROR(IF($F$5&gt;VLOOKUP('記入例（前回申請）'!D2090,最低賃金!$A$2:$G$49,7,FALSE),VLOOKUP('記入例（前回申請）'!D2090,最低賃金!$A$2:$G$49,6,FALSE),IF($F$5&gt;VLOOKUP('記入例（前回申請）'!D2090,最低賃金!$A$2:$G$49,5,FALSE),VLOOKUP('記入例（前回申請）'!D2090,最低賃金!$A$2:$G$49,4,FALSE),VLOOKUP('記入例（前回申請）'!D2090,最低賃金!$A$2:$G$49,2,FALSE))),"")</f>
        <v/>
      </c>
      <c r="F2090" s="32"/>
      <c r="G2090" s="33"/>
      <c r="H2090" s="53"/>
      <c r="I2090" s="28" t="str" cm="1">
        <f t="array" ref="I2090">IFERROR(_xlfn.IFS(COUNTBLANK(F2090:H2090)=3,"",G2090="","G列に金額を入力してください",F2090=3,G2090,H2090="","H列に労働時間を入力してください",F2090=1,ROUND(G2090/(H2090*24),0),F2090=2,ROUND(G2090/(H2090*24),0)),"")</f>
        <v/>
      </c>
      <c r="J2090" s="51" t="str" cm="1">
        <f t="array" ref="J2090">IFERROR(_xlfn.IFS(D2090="","",I2090&lt;E2090,"×（法定外です）",I2090&gt;=E2090,"〇"),"")</f>
        <v/>
      </c>
    </row>
    <row r="2091" spans="1:10" ht="14.25" customHeight="1" x14ac:dyDescent="0.4">
      <c r="A2091" s="51" t="str">
        <f t="shared" si="32"/>
        <v/>
      </c>
      <c r="B2091" s="32"/>
      <c r="C2091" s="32"/>
      <c r="D2091" s="32" t="str">
        <f>IFERROR(IF(C2091="","",確認書!#REF!),"")</f>
        <v/>
      </c>
      <c r="E2091" s="5" t="str">
        <f>IFERROR(IF($F$5&gt;VLOOKUP('記入例（前回申請）'!D2091,最低賃金!$A$2:$G$49,7,FALSE),VLOOKUP('記入例（前回申請）'!D2091,最低賃金!$A$2:$G$49,6,FALSE),IF($F$5&gt;VLOOKUP('記入例（前回申請）'!D2091,最低賃金!$A$2:$G$49,5,FALSE),VLOOKUP('記入例（前回申請）'!D2091,最低賃金!$A$2:$G$49,4,FALSE),VLOOKUP('記入例（前回申請）'!D2091,最低賃金!$A$2:$G$49,2,FALSE))),"")</f>
        <v/>
      </c>
      <c r="F2091" s="32"/>
      <c r="G2091" s="33"/>
      <c r="H2091" s="53"/>
      <c r="I2091" s="28" t="str" cm="1">
        <f t="array" ref="I2091">IFERROR(_xlfn.IFS(COUNTBLANK(F2091:H2091)=3,"",G2091="","G列に金額を入力してください",F2091=3,G2091,H2091="","H列に労働時間を入力してください",F2091=1,ROUND(G2091/(H2091*24),0),F2091=2,ROUND(G2091/(H2091*24),0)),"")</f>
        <v/>
      </c>
      <c r="J2091" s="51" t="str" cm="1">
        <f t="array" ref="J2091">IFERROR(_xlfn.IFS(D2091="","",I2091&lt;E2091,"×（法定外です）",I2091&gt;=E2091,"〇"),"")</f>
        <v/>
      </c>
    </row>
    <row r="2092" spans="1:10" ht="14.25" customHeight="1" x14ac:dyDescent="0.4">
      <c r="A2092" s="51" t="str">
        <f t="shared" si="32"/>
        <v/>
      </c>
      <c r="B2092" s="32"/>
      <c r="C2092" s="32"/>
      <c r="D2092" s="32" t="str">
        <f>IFERROR(IF(C2092="","",確認書!#REF!),"")</f>
        <v/>
      </c>
      <c r="E2092" s="5" t="str">
        <f>IFERROR(IF($F$5&gt;VLOOKUP('記入例（前回申請）'!D2092,最低賃金!$A$2:$G$49,7,FALSE),VLOOKUP('記入例（前回申請）'!D2092,最低賃金!$A$2:$G$49,6,FALSE),IF($F$5&gt;VLOOKUP('記入例（前回申請）'!D2092,最低賃金!$A$2:$G$49,5,FALSE),VLOOKUP('記入例（前回申請）'!D2092,最低賃金!$A$2:$G$49,4,FALSE),VLOOKUP('記入例（前回申請）'!D2092,最低賃金!$A$2:$G$49,2,FALSE))),"")</f>
        <v/>
      </c>
      <c r="F2092" s="32"/>
      <c r="G2092" s="33"/>
      <c r="H2092" s="53"/>
      <c r="I2092" s="28" t="str" cm="1">
        <f t="array" ref="I2092">IFERROR(_xlfn.IFS(COUNTBLANK(F2092:H2092)=3,"",G2092="","G列に金額を入力してください",F2092=3,G2092,H2092="","H列に労働時間を入力してください",F2092=1,ROUND(G2092/(H2092*24),0),F2092=2,ROUND(G2092/(H2092*24),0)),"")</f>
        <v/>
      </c>
      <c r="J2092" s="51" t="str" cm="1">
        <f t="array" ref="J2092">IFERROR(_xlfn.IFS(D2092="","",I2092&lt;E2092,"×（法定外です）",I2092&gt;=E2092,"〇"),"")</f>
        <v/>
      </c>
    </row>
    <row r="2093" spans="1:10" ht="14.25" customHeight="1" x14ac:dyDescent="0.4">
      <c r="A2093" s="51" t="str">
        <f t="shared" si="32"/>
        <v/>
      </c>
      <c r="B2093" s="32"/>
      <c r="C2093" s="32"/>
      <c r="D2093" s="32" t="str">
        <f>IFERROR(IF(C2093="","",確認書!#REF!),"")</f>
        <v/>
      </c>
      <c r="E2093" s="5" t="str">
        <f>IFERROR(IF($F$5&gt;VLOOKUP('記入例（前回申請）'!D2093,最低賃金!$A$2:$G$49,7,FALSE),VLOOKUP('記入例（前回申請）'!D2093,最低賃金!$A$2:$G$49,6,FALSE),IF($F$5&gt;VLOOKUP('記入例（前回申請）'!D2093,最低賃金!$A$2:$G$49,5,FALSE),VLOOKUP('記入例（前回申請）'!D2093,最低賃金!$A$2:$G$49,4,FALSE),VLOOKUP('記入例（前回申請）'!D2093,最低賃金!$A$2:$G$49,2,FALSE))),"")</f>
        <v/>
      </c>
      <c r="F2093" s="32"/>
      <c r="G2093" s="33"/>
      <c r="H2093" s="53"/>
      <c r="I2093" s="28" t="str" cm="1">
        <f t="array" ref="I2093">IFERROR(_xlfn.IFS(COUNTBLANK(F2093:H2093)=3,"",G2093="","G列に金額を入力してください",F2093=3,G2093,H2093="","H列に労働時間を入力してください",F2093=1,ROUND(G2093/(H2093*24),0),F2093=2,ROUND(G2093/(H2093*24),0)),"")</f>
        <v/>
      </c>
      <c r="J2093" s="51" t="str" cm="1">
        <f t="array" ref="J2093">IFERROR(_xlfn.IFS(D2093="","",I2093&lt;E2093,"×（法定外です）",I2093&gt;=E2093,"〇"),"")</f>
        <v/>
      </c>
    </row>
    <row r="2094" spans="1:10" ht="14.25" customHeight="1" x14ac:dyDescent="0.4">
      <c r="A2094" s="51" t="str">
        <f t="shared" si="32"/>
        <v/>
      </c>
      <c r="B2094" s="32"/>
      <c r="C2094" s="32"/>
      <c r="D2094" s="32" t="str">
        <f>IFERROR(IF(C2094="","",確認書!#REF!),"")</f>
        <v/>
      </c>
      <c r="E2094" s="5" t="str">
        <f>IFERROR(IF($F$5&gt;VLOOKUP('記入例（前回申請）'!D2094,最低賃金!$A$2:$G$49,7,FALSE),VLOOKUP('記入例（前回申請）'!D2094,最低賃金!$A$2:$G$49,6,FALSE),IF($F$5&gt;VLOOKUP('記入例（前回申請）'!D2094,最低賃金!$A$2:$G$49,5,FALSE),VLOOKUP('記入例（前回申請）'!D2094,最低賃金!$A$2:$G$49,4,FALSE),VLOOKUP('記入例（前回申請）'!D2094,最低賃金!$A$2:$G$49,2,FALSE))),"")</f>
        <v/>
      </c>
      <c r="F2094" s="32"/>
      <c r="G2094" s="33"/>
      <c r="H2094" s="53"/>
      <c r="I2094" s="28" t="str" cm="1">
        <f t="array" ref="I2094">IFERROR(_xlfn.IFS(COUNTBLANK(F2094:H2094)=3,"",G2094="","G列に金額を入力してください",F2094=3,G2094,H2094="","H列に労働時間を入力してください",F2094=1,ROUND(G2094/(H2094*24),0),F2094=2,ROUND(G2094/(H2094*24),0)),"")</f>
        <v/>
      </c>
      <c r="J2094" s="51" t="str" cm="1">
        <f t="array" ref="J2094">IFERROR(_xlfn.IFS(D2094="","",I2094&lt;E2094,"×（法定外です）",I2094&gt;=E2094,"〇"),"")</f>
        <v/>
      </c>
    </row>
    <row r="2095" spans="1:10" ht="14.25" customHeight="1" x14ac:dyDescent="0.4">
      <c r="A2095" s="51" t="str">
        <f t="shared" si="32"/>
        <v/>
      </c>
      <c r="B2095" s="32"/>
      <c r="C2095" s="32"/>
      <c r="D2095" s="32" t="str">
        <f>IFERROR(IF(C2095="","",確認書!#REF!),"")</f>
        <v/>
      </c>
      <c r="E2095" s="5" t="str">
        <f>IFERROR(IF($F$5&gt;VLOOKUP('記入例（前回申請）'!D2095,最低賃金!$A$2:$G$49,7,FALSE),VLOOKUP('記入例（前回申請）'!D2095,最低賃金!$A$2:$G$49,6,FALSE),IF($F$5&gt;VLOOKUP('記入例（前回申請）'!D2095,最低賃金!$A$2:$G$49,5,FALSE),VLOOKUP('記入例（前回申請）'!D2095,最低賃金!$A$2:$G$49,4,FALSE),VLOOKUP('記入例（前回申請）'!D2095,最低賃金!$A$2:$G$49,2,FALSE))),"")</f>
        <v/>
      </c>
      <c r="F2095" s="32"/>
      <c r="G2095" s="33"/>
      <c r="H2095" s="53"/>
      <c r="I2095" s="28" t="str" cm="1">
        <f t="array" ref="I2095">IFERROR(_xlfn.IFS(COUNTBLANK(F2095:H2095)=3,"",G2095="","G列に金額を入力してください",F2095=3,G2095,H2095="","H列に労働時間を入力してください",F2095=1,ROUND(G2095/(H2095*24),0),F2095=2,ROUND(G2095/(H2095*24),0)),"")</f>
        <v/>
      </c>
      <c r="J2095" s="51" t="str" cm="1">
        <f t="array" ref="J2095">IFERROR(_xlfn.IFS(D2095="","",I2095&lt;E2095,"×（法定外です）",I2095&gt;=E2095,"〇"),"")</f>
        <v/>
      </c>
    </row>
    <row r="2096" spans="1:10" ht="14.25" customHeight="1" x14ac:dyDescent="0.4">
      <c r="A2096" s="51" t="str">
        <f t="shared" si="32"/>
        <v/>
      </c>
      <c r="B2096" s="32"/>
      <c r="C2096" s="32"/>
      <c r="D2096" s="32" t="str">
        <f>IFERROR(IF(C2096="","",確認書!#REF!),"")</f>
        <v/>
      </c>
      <c r="E2096" s="5" t="str">
        <f>IFERROR(IF($F$5&gt;VLOOKUP('記入例（前回申請）'!D2096,最低賃金!$A$2:$G$49,7,FALSE),VLOOKUP('記入例（前回申請）'!D2096,最低賃金!$A$2:$G$49,6,FALSE),IF($F$5&gt;VLOOKUP('記入例（前回申請）'!D2096,最低賃金!$A$2:$G$49,5,FALSE),VLOOKUP('記入例（前回申請）'!D2096,最低賃金!$A$2:$G$49,4,FALSE),VLOOKUP('記入例（前回申請）'!D2096,最低賃金!$A$2:$G$49,2,FALSE))),"")</f>
        <v/>
      </c>
      <c r="F2096" s="32"/>
      <c r="G2096" s="33"/>
      <c r="H2096" s="53"/>
      <c r="I2096" s="28" t="str" cm="1">
        <f t="array" ref="I2096">IFERROR(_xlfn.IFS(COUNTBLANK(F2096:H2096)=3,"",G2096="","G列に金額を入力してください",F2096=3,G2096,H2096="","H列に労働時間を入力してください",F2096=1,ROUND(G2096/(H2096*24),0),F2096=2,ROUND(G2096/(H2096*24),0)),"")</f>
        <v/>
      </c>
      <c r="J2096" s="51" t="str" cm="1">
        <f t="array" ref="J2096">IFERROR(_xlfn.IFS(D2096="","",I2096&lt;E2096,"×（法定外です）",I2096&gt;=E2096,"〇"),"")</f>
        <v/>
      </c>
    </row>
    <row r="2097" spans="1:10" ht="14.25" customHeight="1" x14ac:dyDescent="0.4">
      <c r="A2097" s="51" t="str">
        <f t="shared" si="32"/>
        <v/>
      </c>
      <c r="B2097" s="32"/>
      <c r="C2097" s="32"/>
      <c r="D2097" s="32" t="str">
        <f>IFERROR(IF(C2097="","",確認書!#REF!),"")</f>
        <v/>
      </c>
      <c r="E2097" s="5" t="str">
        <f>IFERROR(IF($F$5&gt;VLOOKUP('記入例（前回申請）'!D2097,最低賃金!$A$2:$G$49,7,FALSE),VLOOKUP('記入例（前回申請）'!D2097,最低賃金!$A$2:$G$49,6,FALSE),IF($F$5&gt;VLOOKUP('記入例（前回申請）'!D2097,最低賃金!$A$2:$G$49,5,FALSE),VLOOKUP('記入例（前回申請）'!D2097,最低賃金!$A$2:$G$49,4,FALSE),VLOOKUP('記入例（前回申請）'!D2097,最低賃金!$A$2:$G$49,2,FALSE))),"")</f>
        <v/>
      </c>
      <c r="F2097" s="32"/>
      <c r="G2097" s="33"/>
      <c r="H2097" s="53"/>
      <c r="I2097" s="28" t="str" cm="1">
        <f t="array" ref="I2097">IFERROR(_xlfn.IFS(COUNTBLANK(F2097:H2097)=3,"",G2097="","G列に金額を入力してください",F2097=3,G2097,H2097="","H列に労働時間を入力してください",F2097=1,ROUND(G2097/(H2097*24),0),F2097=2,ROUND(G2097/(H2097*24),0)),"")</f>
        <v/>
      </c>
      <c r="J2097" s="51" t="str" cm="1">
        <f t="array" ref="J2097">IFERROR(_xlfn.IFS(D2097="","",I2097&lt;E2097,"×（法定外です）",I2097&gt;=E2097,"〇"),"")</f>
        <v/>
      </c>
    </row>
    <row r="2098" spans="1:10" ht="14.25" customHeight="1" x14ac:dyDescent="0.4">
      <c r="A2098" s="51" t="str">
        <f t="shared" si="32"/>
        <v/>
      </c>
      <c r="B2098" s="32"/>
      <c r="C2098" s="32"/>
      <c r="D2098" s="32" t="str">
        <f>IFERROR(IF(C2098="","",確認書!#REF!),"")</f>
        <v/>
      </c>
      <c r="E2098" s="5" t="str">
        <f>IFERROR(IF($F$5&gt;VLOOKUP('記入例（前回申請）'!D2098,最低賃金!$A$2:$G$49,7,FALSE),VLOOKUP('記入例（前回申請）'!D2098,最低賃金!$A$2:$G$49,6,FALSE),IF($F$5&gt;VLOOKUP('記入例（前回申請）'!D2098,最低賃金!$A$2:$G$49,5,FALSE),VLOOKUP('記入例（前回申請）'!D2098,最低賃金!$A$2:$G$49,4,FALSE),VLOOKUP('記入例（前回申請）'!D2098,最低賃金!$A$2:$G$49,2,FALSE))),"")</f>
        <v/>
      </c>
      <c r="F2098" s="32"/>
      <c r="G2098" s="33"/>
      <c r="H2098" s="53"/>
      <c r="I2098" s="28" t="str" cm="1">
        <f t="array" ref="I2098">IFERROR(_xlfn.IFS(COUNTBLANK(F2098:H2098)=3,"",G2098="","G列に金額を入力してください",F2098=3,G2098,H2098="","H列に労働時間を入力してください",F2098=1,ROUND(G2098/(H2098*24),0),F2098=2,ROUND(G2098/(H2098*24),0)),"")</f>
        <v/>
      </c>
      <c r="J2098" s="51" t="str" cm="1">
        <f t="array" ref="J2098">IFERROR(_xlfn.IFS(D2098="","",I2098&lt;E2098,"×（法定外です）",I2098&gt;=E2098,"〇"),"")</f>
        <v/>
      </c>
    </row>
    <row r="2099" spans="1:10" ht="14.25" customHeight="1" x14ac:dyDescent="0.4">
      <c r="A2099" s="51" t="str">
        <f t="shared" si="32"/>
        <v/>
      </c>
      <c r="B2099" s="32"/>
      <c r="C2099" s="32"/>
      <c r="D2099" s="32" t="str">
        <f>IFERROR(IF(C2099="","",確認書!#REF!),"")</f>
        <v/>
      </c>
      <c r="E2099" s="5" t="str">
        <f>IFERROR(IF($F$5&gt;VLOOKUP('記入例（前回申請）'!D2099,最低賃金!$A$2:$G$49,7,FALSE),VLOOKUP('記入例（前回申請）'!D2099,最低賃金!$A$2:$G$49,6,FALSE),IF($F$5&gt;VLOOKUP('記入例（前回申請）'!D2099,最低賃金!$A$2:$G$49,5,FALSE),VLOOKUP('記入例（前回申請）'!D2099,最低賃金!$A$2:$G$49,4,FALSE),VLOOKUP('記入例（前回申請）'!D2099,最低賃金!$A$2:$G$49,2,FALSE))),"")</f>
        <v/>
      </c>
      <c r="F2099" s="32"/>
      <c r="G2099" s="33"/>
      <c r="H2099" s="53"/>
      <c r="I2099" s="28" t="str" cm="1">
        <f t="array" ref="I2099">IFERROR(_xlfn.IFS(COUNTBLANK(F2099:H2099)=3,"",G2099="","G列に金額を入力してください",F2099=3,G2099,H2099="","H列に労働時間を入力してください",F2099=1,ROUND(G2099/(H2099*24),0),F2099=2,ROUND(G2099/(H2099*24),0)),"")</f>
        <v/>
      </c>
      <c r="J2099" s="51" t="str" cm="1">
        <f t="array" ref="J2099">IFERROR(_xlfn.IFS(D2099="","",I2099&lt;E2099,"×（法定外です）",I2099&gt;=E2099,"〇"),"")</f>
        <v/>
      </c>
    </row>
    <row r="2100" spans="1:10" ht="14.25" customHeight="1" x14ac:dyDescent="0.4">
      <c r="A2100" s="51" t="str">
        <f t="shared" si="32"/>
        <v/>
      </c>
      <c r="B2100" s="32"/>
      <c r="C2100" s="32"/>
      <c r="D2100" s="32" t="str">
        <f>IFERROR(IF(C2100="","",確認書!#REF!),"")</f>
        <v/>
      </c>
      <c r="E2100" s="5" t="str">
        <f>IFERROR(IF($F$5&gt;VLOOKUP('記入例（前回申請）'!D2100,最低賃金!$A$2:$G$49,7,FALSE),VLOOKUP('記入例（前回申請）'!D2100,最低賃金!$A$2:$G$49,6,FALSE),IF($F$5&gt;VLOOKUP('記入例（前回申請）'!D2100,最低賃金!$A$2:$G$49,5,FALSE),VLOOKUP('記入例（前回申請）'!D2100,最低賃金!$A$2:$G$49,4,FALSE),VLOOKUP('記入例（前回申請）'!D2100,最低賃金!$A$2:$G$49,2,FALSE))),"")</f>
        <v/>
      </c>
      <c r="F2100" s="32"/>
      <c r="G2100" s="33"/>
      <c r="H2100" s="53"/>
      <c r="I2100" s="28" t="str" cm="1">
        <f t="array" ref="I2100">IFERROR(_xlfn.IFS(COUNTBLANK(F2100:H2100)=3,"",G2100="","G列に金額を入力してください",F2100=3,G2100,H2100="","H列に労働時間を入力してください",F2100=1,ROUND(G2100/(H2100*24),0),F2100=2,ROUND(G2100/(H2100*24),0)),"")</f>
        <v/>
      </c>
      <c r="J2100" s="51" t="str" cm="1">
        <f t="array" ref="J2100">IFERROR(_xlfn.IFS(D2100="","",I2100&lt;E2100,"×（法定外です）",I2100&gt;=E2100,"〇"),"")</f>
        <v/>
      </c>
    </row>
    <row r="2101" spans="1:10" ht="14.25" customHeight="1" x14ac:dyDescent="0.4">
      <c r="A2101" s="51" t="str">
        <f t="shared" si="32"/>
        <v/>
      </c>
      <c r="B2101" s="32"/>
      <c r="C2101" s="32"/>
      <c r="D2101" s="32" t="str">
        <f>IFERROR(IF(C2101="","",確認書!#REF!),"")</f>
        <v/>
      </c>
      <c r="E2101" s="5" t="str">
        <f>IFERROR(IF($F$5&gt;VLOOKUP('記入例（前回申請）'!D2101,最低賃金!$A$2:$G$49,7,FALSE),VLOOKUP('記入例（前回申請）'!D2101,最低賃金!$A$2:$G$49,6,FALSE),IF($F$5&gt;VLOOKUP('記入例（前回申請）'!D2101,最低賃金!$A$2:$G$49,5,FALSE),VLOOKUP('記入例（前回申請）'!D2101,最低賃金!$A$2:$G$49,4,FALSE),VLOOKUP('記入例（前回申請）'!D2101,最低賃金!$A$2:$G$49,2,FALSE))),"")</f>
        <v/>
      </c>
      <c r="F2101" s="32"/>
      <c r="G2101" s="33"/>
      <c r="H2101" s="53"/>
      <c r="I2101" s="28" t="str" cm="1">
        <f t="array" ref="I2101">IFERROR(_xlfn.IFS(COUNTBLANK(F2101:H2101)=3,"",G2101="","G列に金額を入力してください",F2101=3,G2101,H2101="","H列に労働時間を入力してください",F2101=1,ROUND(G2101/(H2101*24),0),F2101=2,ROUND(G2101/(H2101*24),0)),"")</f>
        <v/>
      </c>
      <c r="J2101" s="51" t="str" cm="1">
        <f t="array" ref="J2101">IFERROR(_xlfn.IFS(D2101="","",I2101&lt;E2101,"×（法定外です）",I2101&gt;=E2101,"〇"),"")</f>
        <v/>
      </c>
    </row>
    <row r="2102" spans="1:10" ht="14.25" customHeight="1" x14ac:dyDescent="0.4">
      <c r="A2102" s="51" t="str">
        <f t="shared" si="32"/>
        <v/>
      </c>
      <c r="B2102" s="32"/>
      <c r="C2102" s="32"/>
      <c r="D2102" s="32" t="str">
        <f>IFERROR(IF(C2102="","",確認書!#REF!),"")</f>
        <v/>
      </c>
      <c r="E2102" s="5" t="str">
        <f>IFERROR(IF($F$5&gt;VLOOKUP('記入例（前回申請）'!D2102,最低賃金!$A$2:$G$49,7,FALSE),VLOOKUP('記入例（前回申請）'!D2102,最低賃金!$A$2:$G$49,6,FALSE),IF($F$5&gt;VLOOKUP('記入例（前回申請）'!D2102,最低賃金!$A$2:$G$49,5,FALSE),VLOOKUP('記入例（前回申請）'!D2102,最低賃金!$A$2:$G$49,4,FALSE),VLOOKUP('記入例（前回申請）'!D2102,最低賃金!$A$2:$G$49,2,FALSE))),"")</f>
        <v/>
      </c>
      <c r="F2102" s="32"/>
      <c r="G2102" s="33"/>
      <c r="H2102" s="53"/>
      <c r="I2102" s="28" t="str" cm="1">
        <f t="array" ref="I2102">IFERROR(_xlfn.IFS(COUNTBLANK(F2102:H2102)=3,"",G2102="","G列に金額を入力してください",F2102=3,G2102,H2102="","H列に労働時間を入力してください",F2102=1,ROUND(G2102/(H2102*24),0),F2102=2,ROUND(G2102/(H2102*24),0)),"")</f>
        <v/>
      </c>
      <c r="J2102" s="51" t="str" cm="1">
        <f t="array" ref="J2102">IFERROR(_xlfn.IFS(D2102="","",I2102&lt;E2102,"×（法定外です）",I2102&gt;=E2102,"〇"),"")</f>
        <v/>
      </c>
    </row>
    <row r="2103" spans="1:10" ht="14.25" customHeight="1" x14ac:dyDescent="0.4">
      <c r="A2103" s="51" t="str">
        <f t="shared" si="32"/>
        <v/>
      </c>
      <c r="B2103" s="32"/>
      <c r="C2103" s="32"/>
      <c r="D2103" s="32" t="str">
        <f>IFERROR(IF(C2103="","",確認書!#REF!),"")</f>
        <v/>
      </c>
      <c r="E2103" s="5" t="str">
        <f>IFERROR(IF($F$5&gt;VLOOKUP('記入例（前回申請）'!D2103,最低賃金!$A$2:$G$49,7,FALSE),VLOOKUP('記入例（前回申請）'!D2103,最低賃金!$A$2:$G$49,6,FALSE),IF($F$5&gt;VLOOKUP('記入例（前回申請）'!D2103,最低賃金!$A$2:$G$49,5,FALSE),VLOOKUP('記入例（前回申請）'!D2103,最低賃金!$A$2:$G$49,4,FALSE),VLOOKUP('記入例（前回申請）'!D2103,最低賃金!$A$2:$G$49,2,FALSE))),"")</f>
        <v/>
      </c>
      <c r="F2103" s="32"/>
      <c r="G2103" s="33"/>
      <c r="H2103" s="53"/>
      <c r="I2103" s="28" t="str" cm="1">
        <f t="array" ref="I2103">IFERROR(_xlfn.IFS(COUNTBLANK(F2103:H2103)=3,"",G2103="","G列に金額を入力してください",F2103=3,G2103,H2103="","H列に労働時間を入力してください",F2103=1,ROUND(G2103/(H2103*24),0),F2103=2,ROUND(G2103/(H2103*24),0)),"")</f>
        <v/>
      </c>
      <c r="J2103" s="51" t="str" cm="1">
        <f t="array" ref="J2103">IFERROR(_xlfn.IFS(D2103="","",I2103&lt;E2103,"×（法定外です）",I2103&gt;=E2103,"〇"),"")</f>
        <v/>
      </c>
    </row>
    <row r="2104" spans="1:10" ht="14.25" customHeight="1" x14ac:dyDescent="0.4">
      <c r="A2104" s="51" t="str">
        <f t="shared" si="32"/>
        <v/>
      </c>
      <c r="B2104" s="32"/>
      <c r="C2104" s="32"/>
      <c r="D2104" s="32" t="str">
        <f>IFERROR(IF(C2104="","",確認書!#REF!),"")</f>
        <v/>
      </c>
      <c r="E2104" s="5" t="str">
        <f>IFERROR(IF($F$5&gt;VLOOKUP('記入例（前回申請）'!D2104,最低賃金!$A$2:$G$49,7,FALSE),VLOOKUP('記入例（前回申請）'!D2104,最低賃金!$A$2:$G$49,6,FALSE),IF($F$5&gt;VLOOKUP('記入例（前回申請）'!D2104,最低賃金!$A$2:$G$49,5,FALSE),VLOOKUP('記入例（前回申請）'!D2104,最低賃金!$A$2:$G$49,4,FALSE),VLOOKUP('記入例（前回申請）'!D2104,最低賃金!$A$2:$G$49,2,FALSE))),"")</f>
        <v/>
      </c>
      <c r="F2104" s="32"/>
      <c r="G2104" s="33"/>
      <c r="H2104" s="53"/>
      <c r="I2104" s="28" t="str" cm="1">
        <f t="array" ref="I2104">IFERROR(_xlfn.IFS(COUNTBLANK(F2104:H2104)=3,"",G2104="","G列に金額を入力してください",F2104=3,G2104,H2104="","H列に労働時間を入力してください",F2104=1,ROUND(G2104/(H2104*24),0),F2104=2,ROUND(G2104/(H2104*24),0)),"")</f>
        <v/>
      </c>
      <c r="J2104" s="51" t="str" cm="1">
        <f t="array" ref="J2104">IFERROR(_xlfn.IFS(D2104="","",I2104&lt;E2104,"×（法定外です）",I2104&gt;=E2104,"〇"),"")</f>
        <v/>
      </c>
    </row>
    <row r="2105" spans="1:10" ht="14.25" customHeight="1" x14ac:dyDescent="0.4">
      <c r="A2105" s="51" t="str">
        <f t="shared" si="32"/>
        <v/>
      </c>
      <c r="B2105" s="32"/>
      <c r="C2105" s="32"/>
      <c r="D2105" s="32" t="str">
        <f>IFERROR(IF(C2105="","",確認書!#REF!),"")</f>
        <v/>
      </c>
      <c r="E2105" s="5" t="str">
        <f>IFERROR(IF($F$5&gt;VLOOKUP('記入例（前回申請）'!D2105,最低賃金!$A$2:$G$49,7,FALSE),VLOOKUP('記入例（前回申請）'!D2105,最低賃金!$A$2:$G$49,6,FALSE),IF($F$5&gt;VLOOKUP('記入例（前回申請）'!D2105,最低賃金!$A$2:$G$49,5,FALSE),VLOOKUP('記入例（前回申請）'!D2105,最低賃金!$A$2:$G$49,4,FALSE),VLOOKUP('記入例（前回申請）'!D2105,最低賃金!$A$2:$G$49,2,FALSE))),"")</f>
        <v/>
      </c>
      <c r="F2105" s="32"/>
      <c r="G2105" s="33"/>
      <c r="H2105" s="53"/>
      <c r="I2105" s="28" t="str" cm="1">
        <f t="array" ref="I2105">IFERROR(_xlfn.IFS(COUNTBLANK(F2105:H2105)=3,"",G2105="","G列に金額を入力してください",F2105=3,G2105,H2105="","H列に労働時間を入力してください",F2105=1,ROUND(G2105/(H2105*24),0),F2105=2,ROUND(G2105/(H2105*24),0)),"")</f>
        <v/>
      </c>
      <c r="J2105" s="51" t="str" cm="1">
        <f t="array" ref="J2105">IFERROR(_xlfn.IFS(D2105="","",I2105&lt;E2105,"×（法定外です）",I2105&gt;=E2105,"〇"),"")</f>
        <v/>
      </c>
    </row>
    <row r="2106" spans="1:10" ht="14.25" customHeight="1" x14ac:dyDescent="0.4">
      <c r="A2106" s="51" t="str">
        <f t="shared" si="32"/>
        <v/>
      </c>
      <c r="B2106" s="32"/>
      <c r="C2106" s="32"/>
      <c r="D2106" s="32" t="str">
        <f>IFERROR(IF(C2106="","",確認書!#REF!),"")</f>
        <v/>
      </c>
      <c r="E2106" s="5" t="str">
        <f>IFERROR(IF($F$5&gt;VLOOKUP('記入例（前回申請）'!D2106,最低賃金!$A$2:$G$49,7,FALSE),VLOOKUP('記入例（前回申請）'!D2106,最低賃金!$A$2:$G$49,6,FALSE),IF($F$5&gt;VLOOKUP('記入例（前回申請）'!D2106,最低賃金!$A$2:$G$49,5,FALSE),VLOOKUP('記入例（前回申請）'!D2106,最低賃金!$A$2:$G$49,4,FALSE),VLOOKUP('記入例（前回申請）'!D2106,最低賃金!$A$2:$G$49,2,FALSE))),"")</f>
        <v/>
      </c>
      <c r="F2106" s="32"/>
      <c r="G2106" s="33"/>
      <c r="H2106" s="53"/>
      <c r="I2106" s="28" t="str" cm="1">
        <f t="array" ref="I2106">IFERROR(_xlfn.IFS(COUNTBLANK(F2106:H2106)=3,"",G2106="","G列に金額を入力してください",F2106=3,G2106,H2106="","H列に労働時間を入力してください",F2106=1,ROUND(G2106/(H2106*24),0),F2106=2,ROUND(G2106/(H2106*24),0)),"")</f>
        <v/>
      </c>
      <c r="J2106" s="51" t="str" cm="1">
        <f t="array" ref="J2106">IFERROR(_xlfn.IFS(D2106="","",I2106&lt;E2106,"×（法定外です）",I2106&gt;=E2106,"〇"),"")</f>
        <v/>
      </c>
    </row>
    <row r="2107" spans="1:10" ht="14.25" customHeight="1" x14ac:dyDescent="0.4">
      <c r="A2107" s="51" t="str">
        <f t="shared" si="32"/>
        <v/>
      </c>
      <c r="B2107" s="32"/>
      <c r="C2107" s="32"/>
      <c r="D2107" s="32" t="str">
        <f>IFERROR(IF(C2107="","",確認書!#REF!),"")</f>
        <v/>
      </c>
      <c r="E2107" s="5" t="str">
        <f>IFERROR(IF($F$5&gt;VLOOKUP('記入例（前回申請）'!D2107,最低賃金!$A$2:$G$49,7,FALSE),VLOOKUP('記入例（前回申請）'!D2107,最低賃金!$A$2:$G$49,6,FALSE),IF($F$5&gt;VLOOKUP('記入例（前回申請）'!D2107,最低賃金!$A$2:$G$49,5,FALSE),VLOOKUP('記入例（前回申請）'!D2107,最低賃金!$A$2:$G$49,4,FALSE),VLOOKUP('記入例（前回申請）'!D2107,最低賃金!$A$2:$G$49,2,FALSE))),"")</f>
        <v/>
      </c>
      <c r="F2107" s="32"/>
      <c r="G2107" s="33"/>
      <c r="H2107" s="53"/>
      <c r="I2107" s="28" t="str" cm="1">
        <f t="array" ref="I2107">IFERROR(_xlfn.IFS(COUNTBLANK(F2107:H2107)=3,"",G2107="","G列に金額を入力してください",F2107=3,G2107,H2107="","H列に労働時間を入力してください",F2107=1,ROUND(G2107/(H2107*24),0),F2107=2,ROUND(G2107/(H2107*24),0)),"")</f>
        <v/>
      </c>
      <c r="J2107" s="51" t="str" cm="1">
        <f t="array" ref="J2107">IFERROR(_xlfn.IFS(D2107="","",I2107&lt;E2107,"×（法定外です）",I2107&gt;=E2107,"〇"),"")</f>
        <v/>
      </c>
    </row>
    <row r="2108" spans="1:10" ht="14.25" customHeight="1" x14ac:dyDescent="0.4">
      <c r="A2108" s="51" t="str">
        <f t="shared" si="32"/>
        <v/>
      </c>
      <c r="B2108" s="32"/>
      <c r="C2108" s="32"/>
      <c r="D2108" s="32" t="str">
        <f>IFERROR(IF(C2108="","",確認書!#REF!),"")</f>
        <v/>
      </c>
      <c r="E2108" s="5" t="str">
        <f>IFERROR(IF($F$5&gt;VLOOKUP('記入例（前回申請）'!D2108,最低賃金!$A$2:$G$49,7,FALSE),VLOOKUP('記入例（前回申請）'!D2108,最低賃金!$A$2:$G$49,6,FALSE),IF($F$5&gt;VLOOKUP('記入例（前回申請）'!D2108,最低賃金!$A$2:$G$49,5,FALSE),VLOOKUP('記入例（前回申請）'!D2108,最低賃金!$A$2:$G$49,4,FALSE),VLOOKUP('記入例（前回申請）'!D2108,最低賃金!$A$2:$G$49,2,FALSE))),"")</f>
        <v/>
      </c>
      <c r="F2108" s="32"/>
      <c r="G2108" s="33"/>
      <c r="H2108" s="53"/>
      <c r="I2108" s="28" t="str" cm="1">
        <f t="array" ref="I2108">IFERROR(_xlfn.IFS(COUNTBLANK(F2108:H2108)=3,"",G2108="","G列に金額を入力してください",F2108=3,G2108,H2108="","H列に労働時間を入力してください",F2108=1,ROUND(G2108/(H2108*24),0),F2108=2,ROUND(G2108/(H2108*24),0)),"")</f>
        <v/>
      </c>
      <c r="J2108" s="51" t="str" cm="1">
        <f t="array" ref="J2108">IFERROR(_xlfn.IFS(D2108="","",I2108&lt;E2108,"×（法定外です）",I2108&gt;=E2108,"〇"),"")</f>
        <v/>
      </c>
    </row>
    <row r="2109" spans="1:10" ht="14.25" customHeight="1" x14ac:dyDescent="0.4">
      <c r="A2109" s="51" t="str">
        <f t="shared" si="32"/>
        <v/>
      </c>
      <c r="B2109" s="32"/>
      <c r="C2109" s="32"/>
      <c r="D2109" s="32" t="str">
        <f>IFERROR(IF(C2109="","",確認書!#REF!),"")</f>
        <v/>
      </c>
      <c r="E2109" s="5" t="str">
        <f>IFERROR(IF($F$5&gt;VLOOKUP('記入例（前回申請）'!D2109,最低賃金!$A$2:$G$49,7,FALSE),VLOOKUP('記入例（前回申請）'!D2109,最低賃金!$A$2:$G$49,6,FALSE),IF($F$5&gt;VLOOKUP('記入例（前回申請）'!D2109,最低賃金!$A$2:$G$49,5,FALSE),VLOOKUP('記入例（前回申請）'!D2109,最低賃金!$A$2:$G$49,4,FALSE),VLOOKUP('記入例（前回申請）'!D2109,最低賃金!$A$2:$G$49,2,FALSE))),"")</f>
        <v/>
      </c>
      <c r="F2109" s="32"/>
      <c r="G2109" s="33"/>
      <c r="H2109" s="53"/>
      <c r="I2109" s="28" t="str" cm="1">
        <f t="array" ref="I2109">IFERROR(_xlfn.IFS(COUNTBLANK(F2109:H2109)=3,"",G2109="","G列に金額を入力してください",F2109=3,G2109,H2109="","H列に労働時間を入力してください",F2109=1,ROUND(G2109/(H2109*24),0),F2109=2,ROUND(G2109/(H2109*24),0)),"")</f>
        <v/>
      </c>
      <c r="J2109" s="51" t="str" cm="1">
        <f t="array" ref="J2109">IFERROR(_xlfn.IFS(D2109="","",I2109&lt;E2109,"×（法定外です）",I2109&gt;=E2109,"〇"),"")</f>
        <v/>
      </c>
    </row>
    <row r="2110" spans="1:10" ht="14.25" customHeight="1" x14ac:dyDescent="0.4">
      <c r="A2110" s="51" t="str">
        <f t="shared" si="32"/>
        <v/>
      </c>
      <c r="B2110" s="32"/>
      <c r="C2110" s="32"/>
      <c r="D2110" s="32" t="str">
        <f>IFERROR(IF(C2110="","",確認書!#REF!),"")</f>
        <v/>
      </c>
      <c r="E2110" s="5" t="str">
        <f>IFERROR(IF($F$5&gt;VLOOKUP('記入例（前回申請）'!D2110,最低賃金!$A$2:$G$49,7,FALSE),VLOOKUP('記入例（前回申請）'!D2110,最低賃金!$A$2:$G$49,6,FALSE),IF($F$5&gt;VLOOKUP('記入例（前回申請）'!D2110,最低賃金!$A$2:$G$49,5,FALSE),VLOOKUP('記入例（前回申請）'!D2110,最低賃金!$A$2:$G$49,4,FALSE),VLOOKUP('記入例（前回申請）'!D2110,最低賃金!$A$2:$G$49,2,FALSE))),"")</f>
        <v/>
      </c>
      <c r="F2110" s="32"/>
      <c r="G2110" s="33"/>
      <c r="H2110" s="53"/>
      <c r="I2110" s="28" t="str" cm="1">
        <f t="array" ref="I2110">IFERROR(_xlfn.IFS(COUNTBLANK(F2110:H2110)=3,"",G2110="","G列に金額を入力してください",F2110=3,G2110,H2110="","H列に労働時間を入力してください",F2110=1,ROUND(G2110/(H2110*24),0),F2110=2,ROUND(G2110/(H2110*24),0)),"")</f>
        <v/>
      </c>
      <c r="J2110" s="51" t="str" cm="1">
        <f t="array" ref="J2110">IFERROR(_xlfn.IFS(D2110="","",I2110&lt;E2110,"×（法定外です）",I2110&gt;=E2110,"〇"),"")</f>
        <v/>
      </c>
    </row>
    <row r="2111" spans="1:10" ht="14.25" customHeight="1" x14ac:dyDescent="0.4">
      <c r="A2111" s="51" t="str">
        <f t="shared" si="32"/>
        <v/>
      </c>
      <c r="B2111" s="32"/>
      <c r="C2111" s="32"/>
      <c r="D2111" s="32" t="str">
        <f>IFERROR(IF(C2111="","",確認書!#REF!),"")</f>
        <v/>
      </c>
      <c r="E2111" s="5" t="str">
        <f>IFERROR(IF($F$5&gt;VLOOKUP('記入例（前回申請）'!D2111,最低賃金!$A$2:$G$49,7,FALSE),VLOOKUP('記入例（前回申請）'!D2111,最低賃金!$A$2:$G$49,6,FALSE),IF($F$5&gt;VLOOKUP('記入例（前回申請）'!D2111,最低賃金!$A$2:$G$49,5,FALSE),VLOOKUP('記入例（前回申請）'!D2111,最低賃金!$A$2:$G$49,4,FALSE),VLOOKUP('記入例（前回申請）'!D2111,最低賃金!$A$2:$G$49,2,FALSE))),"")</f>
        <v/>
      </c>
      <c r="F2111" s="32"/>
      <c r="G2111" s="33"/>
      <c r="H2111" s="53"/>
      <c r="I2111" s="28" t="str" cm="1">
        <f t="array" ref="I2111">IFERROR(_xlfn.IFS(COUNTBLANK(F2111:H2111)=3,"",G2111="","G列に金額を入力してください",F2111=3,G2111,H2111="","H列に労働時間を入力してください",F2111=1,ROUND(G2111/(H2111*24),0),F2111=2,ROUND(G2111/(H2111*24),0)),"")</f>
        <v/>
      </c>
      <c r="J2111" s="51" t="str" cm="1">
        <f t="array" ref="J2111">IFERROR(_xlfn.IFS(D2111="","",I2111&lt;E2111,"×（法定外です）",I2111&gt;=E2111,"〇"),"")</f>
        <v/>
      </c>
    </row>
    <row r="2112" spans="1:10" ht="14.25" customHeight="1" x14ac:dyDescent="0.4">
      <c r="A2112" s="51" t="str">
        <f t="shared" si="32"/>
        <v/>
      </c>
      <c r="B2112" s="32"/>
      <c r="C2112" s="32"/>
      <c r="D2112" s="32" t="str">
        <f>IFERROR(IF(C2112="","",確認書!#REF!),"")</f>
        <v/>
      </c>
      <c r="E2112" s="5" t="str">
        <f>IFERROR(IF($F$5&gt;VLOOKUP('記入例（前回申請）'!D2112,最低賃金!$A$2:$G$49,7,FALSE),VLOOKUP('記入例（前回申請）'!D2112,最低賃金!$A$2:$G$49,6,FALSE),IF($F$5&gt;VLOOKUP('記入例（前回申請）'!D2112,最低賃金!$A$2:$G$49,5,FALSE),VLOOKUP('記入例（前回申請）'!D2112,最低賃金!$A$2:$G$49,4,FALSE),VLOOKUP('記入例（前回申請）'!D2112,最低賃金!$A$2:$G$49,2,FALSE))),"")</f>
        <v/>
      </c>
      <c r="F2112" s="32"/>
      <c r="G2112" s="33"/>
      <c r="H2112" s="53"/>
      <c r="I2112" s="28" t="str" cm="1">
        <f t="array" ref="I2112">IFERROR(_xlfn.IFS(COUNTBLANK(F2112:H2112)=3,"",G2112="","G列に金額を入力してください",F2112=3,G2112,H2112="","H列に労働時間を入力してください",F2112=1,ROUND(G2112/(H2112*24),0),F2112=2,ROUND(G2112/(H2112*24),0)),"")</f>
        <v/>
      </c>
      <c r="J2112" s="51" t="str" cm="1">
        <f t="array" ref="J2112">IFERROR(_xlfn.IFS(D2112="","",I2112&lt;E2112,"×（法定外です）",I2112&gt;=E2112,"〇"),"")</f>
        <v/>
      </c>
    </row>
    <row r="2113" spans="1:10" ht="14.25" customHeight="1" x14ac:dyDescent="0.4">
      <c r="A2113" s="51" t="str">
        <f t="shared" si="32"/>
        <v/>
      </c>
      <c r="B2113" s="32"/>
      <c r="C2113" s="32"/>
      <c r="D2113" s="32" t="str">
        <f>IFERROR(IF(C2113="","",確認書!#REF!),"")</f>
        <v/>
      </c>
      <c r="E2113" s="5" t="str">
        <f>IFERROR(IF($F$5&gt;VLOOKUP('記入例（前回申請）'!D2113,最低賃金!$A$2:$G$49,7,FALSE),VLOOKUP('記入例（前回申請）'!D2113,最低賃金!$A$2:$G$49,6,FALSE),IF($F$5&gt;VLOOKUP('記入例（前回申請）'!D2113,最低賃金!$A$2:$G$49,5,FALSE),VLOOKUP('記入例（前回申請）'!D2113,最低賃金!$A$2:$G$49,4,FALSE),VLOOKUP('記入例（前回申請）'!D2113,最低賃金!$A$2:$G$49,2,FALSE))),"")</f>
        <v/>
      </c>
      <c r="F2113" s="32"/>
      <c r="G2113" s="33"/>
      <c r="H2113" s="53"/>
      <c r="I2113" s="28" t="str" cm="1">
        <f t="array" ref="I2113">IFERROR(_xlfn.IFS(COUNTBLANK(F2113:H2113)=3,"",G2113="","G列に金額を入力してください",F2113=3,G2113,H2113="","H列に労働時間を入力してください",F2113=1,ROUND(G2113/(H2113*24),0),F2113=2,ROUND(G2113/(H2113*24),0)),"")</f>
        <v/>
      </c>
      <c r="J2113" s="51" t="str" cm="1">
        <f t="array" ref="J2113">IFERROR(_xlfn.IFS(D2113="","",I2113&lt;E2113,"×（法定外です）",I2113&gt;=E2113,"〇"),"")</f>
        <v/>
      </c>
    </row>
    <row r="2114" spans="1:10" ht="14.25" customHeight="1" x14ac:dyDescent="0.4">
      <c r="A2114" s="51" t="str">
        <f t="shared" si="32"/>
        <v/>
      </c>
      <c r="B2114" s="32"/>
      <c r="C2114" s="32"/>
      <c r="D2114" s="32" t="str">
        <f>IFERROR(IF(C2114="","",確認書!#REF!),"")</f>
        <v/>
      </c>
      <c r="E2114" s="5" t="str">
        <f>IFERROR(IF($F$5&gt;VLOOKUP('記入例（前回申請）'!D2114,最低賃金!$A$2:$G$49,7,FALSE),VLOOKUP('記入例（前回申請）'!D2114,最低賃金!$A$2:$G$49,6,FALSE),IF($F$5&gt;VLOOKUP('記入例（前回申請）'!D2114,最低賃金!$A$2:$G$49,5,FALSE),VLOOKUP('記入例（前回申請）'!D2114,最低賃金!$A$2:$G$49,4,FALSE),VLOOKUP('記入例（前回申請）'!D2114,最低賃金!$A$2:$G$49,2,FALSE))),"")</f>
        <v/>
      </c>
      <c r="F2114" s="32"/>
      <c r="G2114" s="33"/>
      <c r="H2114" s="53"/>
      <c r="I2114" s="28" t="str" cm="1">
        <f t="array" ref="I2114">IFERROR(_xlfn.IFS(COUNTBLANK(F2114:H2114)=3,"",G2114="","G列に金額を入力してください",F2114=3,G2114,H2114="","H列に労働時間を入力してください",F2114=1,ROUND(G2114/(H2114*24),0),F2114=2,ROUND(G2114/(H2114*24),0)),"")</f>
        <v/>
      </c>
      <c r="J2114" s="51" t="str" cm="1">
        <f t="array" ref="J2114">IFERROR(_xlfn.IFS(D2114="","",I2114&lt;E2114,"×（法定外です）",I2114&gt;=E2114,"〇"),"")</f>
        <v/>
      </c>
    </row>
    <row r="2115" spans="1:10" ht="14.25" customHeight="1" x14ac:dyDescent="0.4">
      <c r="A2115" s="51" t="str">
        <f t="shared" si="32"/>
        <v/>
      </c>
      <c r="B2115" s="32"/>
      <c r="C2115" s="32"/>
      <c r="D2115" s="32" t="str">
        <f>IFERROR(IF(C2115="","",確認書!#REF!),"")</f>
        <v/>
      </c>
      <c r="E2115" s="5" t="str">
        <f>IFERROR(IF($F$5&gt;VLOOKUP('記入例（前回申請）'!D2115,最低賃金!$A$2:$G$49,7,FALSE),VLOOKUP('記入例（前回申請）'!D2115,最低賃金!$A$2:$G$49,6,FALSE),IF($F$5&gt;VLOOKUP('記入例（前回申請）'!D2115,最低賃金!$A$2:$G$49,5,FALSE),VLOOKUP('記入例（前回申請）'!D2115,最低賃金!$A$2:$G$49,4,FALSE),VLOOKUP('記入例（前回申請）'!D2115,最低賃金!$A$2:$G$49,2,FALSE))),"")</f>
        <v/>
      </c>
      <c r="F2115" s="32"/>
      <c r="G2115" s="33"/>
      <c r="H2115" s="53"/>
      <c r="I2115" s="28" t="str" cm="1">
        <f t="array" ref="I2115">IFERROR(_xlfn.IFS(COUNTBLANK(F2115:H2115)=3,"",G2115="","G列に金額を入力してください",F2115=3,G2115,H2115="","H列に労働時間を入力してください",F2115=1,ROUND(G2115/(H2115*24),0),F2115=2,ROUND(G2115/(H2115*24),0)),"")</f>
        <v/>
      </c>
      <c r="J2115" s="51" t="str" cm="1">
        <f t="array" ref="J2115">IFERROR(_xlfn.IFS(D2115="","",I2115&lt;E2115,"×（法定外です）",I2115&gt;=E2115,"〇"),"")</f>
        <v/>
      </c>
    </row>
    <row r="2116" spans="1:10" ht="14.25" customHeight="1" x14ac:dyDescent="0.4">
      <c r="A2116" s="51" t="str">
        <f t="shared" si="32"/>
        <v/>
      </c>
      <c r="B2116" s="32"/>
      <c r="C2116" s="32"/>
      <c r="D2116" s="32" t="str">
        <f>IFERROR(IF(C2116="","",確認書!#REF!),"")</f>
        <v/>
      </c>
      <c r="E2116" s="5" t="str">
        <f>IFERROR(IF($F$5&gt;VLOOKUP('記入例（前回申請）'!D2116,最低賃金!$A$2:$G$49,7,FALSE),VLOOKUP('記入例（前回申請）'!D2116,最低賃金!$A$2:$G$49,6,FALSE),IF($F$5&gt;VLOOKUP('記入例（前回申請）'!D2116,最低賃金!$A$2:$G$49,5,FALSE),VLOOKUP('記入例（前回申請）'!D2116,最低賃金!$A$2:$G$49,4,FALSE),VLOOKUP('記入例（前回申請）'!D2116,最低賃金!$A$2:$G$49,2,FALSE))),"")</f>
        <v/>
      </c>
      <c r="F2116" s="32"/>
      <c r="G2116" s="33"/>
      <c r="H2116" s="53"/>
      <c r="I2116" s="28" t="str" cm="1">
        <f t="array" ref="I2116">IFERROR(_xlfn.IFS(COUNTBLANK(F2116:H2116)=3,"",G2116="","G列に金額を入力してください",F2116=3,G2116,H2116="","H列に労働時間を入力してください",F2116=1,ROUND(G2116/(H2116*24),0),F2116=2,ROUND(G2116/(H2116*24),0)),"")</f>
        <v/>
      </c>
      <c r="J2116" s="51" t="str" cm="1">
        <f t="array" ref="J2116">IFERROR(_xlfn.IFS(D2116="","",I2116&lt;E2116,"×（法定外です）",I2116&gt;=E2116,"〇"),"")</f>
        <v/>
      </c>
    </row>
    <row r="2117" spans="1:10" ht="14.25" customHeight="1" x14ac:dyDescent="0.4">
      <c r="A2117" s="51" t="str">
        <f t="shared" si="32"/>
        <v/>
      </c>
      <c r="B2117" s="32"/>
      <c r="C2117" s="32"/>
      <c r="D2117" s="32" t="str">
        <f>IFERROR(IF(C2117="","",確認書!#REF!),"")</f>
        <v/>
      </c>
      <c r="E2117" s="5" t="str">
        <f>IFERROR(IF($F$5&gt;VLOOKUP('記入例（前回申請）'!D2117,最低賃金!$A$2:$G$49,7,FALSE),VLOOKUP('記入例（前回申請）'!D2117,最低賃金!$A$2:$G$49,6,FALSE),IF($F$5&gt;VLOOKUP('記入例（前回申請）'!D2117,最低賃金!$A$2:$G$49,5,FALSE),VLOOKUP('記入例（前回申請）'!D2117,最低賃金!$A$2:$G$49,4,FALSE),VLOOKUP('記入例（前回申請）'!D2117,最低賃金!$A$2:$G$49,2,FALSE))),"")</f>
        <v/>
      </c>
      <c r="F2117" s="32"/>
      <c r="G2117" s="33"/>
      <c r="H2117" s="53"/>
      <c r="I2117" s="28" t="str" cm="1">
        <f t="array" ref="I2117">IFERROR(_xlfn.IFS(COUNTBLANK(F2117:H2117)=3,"",G2117="","G列に金額を入力してください",F2117=3,G2117,H2117="","H列に労働時間を入力してください",F2117=1,ROUND(G2117/(H2117*24),0),F2117=2,ROUND(G2117/(H2117*24),0)),"")</f>
        <v/>
      </c>
      <c r="J2117" s="51" t="str" cm="1">
        <f t="array" ref="J2117">IFERROR(_xlfn.IFS(D2117="","",I2117&lt;E2117,"×（法定外です）",I2117&gt;=E2117,"〇"),"")</f>
        <v/>
      </c>
    </row>
    <row r="2118" spans="1:10" ht="14.25" customHeight="1" x14ac:dyDescent="0.4">
      <c r="A2118" s="51" t="str">
        <f t="shared" si="32"/>
        <v/>
      </c>
      <c r="B2118" s="32"/>
      <c r="C2118" s="32"/>
      <c r="D2118" s="32" t="str">
        <f>IFERROR(IF(C2118="","",確認書!#REF!),"")</f>
        <v/>
      </c>
      <c r="E2118" s="5" t="str">
        <f>IFERROR(IF($F$5&gt;VLOOKUP('記入例（前回申請）'!D2118,最低賃金!$A$2:$G$49,7,FALSE),VLOOKUP('記入例（前回申請）'!D2118,最低賃金!$A$2:$G$49,6,FALSE),IF($F$5&gt;VLOOKUP('記入例（前回申請）'!D2118,最低賃金!$A$2:$G$49,5,FALSE),VLOOKUP('記入例（前回申請）'!D2118,最低賃金!$A$2:$G$49,4,FALSE),VLOOKUP('記入例（前回申請）'!D2118,最低賃金!$A$2:$G$49,2,FALSE))),"")</f>
        <v/>
      </c>
      <c r="F2118" s="32"/>
      <c r="G2118" s="33"/>
      <c r="H2118" s="53"/>
      <c r="I2118" s="28" t="str" cm="1">
        <f t="array" ref="I2118">IFERROR(_xlfn.IFS(COUNTBLANK(F2118:H2118)=3,"",G2118="","G列に金額を入力してください",F2118=3,G2118,H2118="","H列に労働時間を入力してください",F2118=1,ROUND(G2118/(H2118*24),0),F2118=2,ROUND(G2118/(H2118*24),0)),"")</f>
        <v/>
      </c>
      <c r="J2118" s="51" t="str" cm="1">
        <f t="array" ref="J2118">IFERROR(_xlfn.IFS(D2118="","",I2118&lt;E2118,"×（法定外です）",I2118&gt;=E2118,"〇"),"")</f>
        <v/>
      </c>
    </row>
    <row r="2119" spans="1:10" ht="14.25" customHeight="1" x14ac:dyDescent="0.4">
      <c r="A2119" s="51" t="str">
        <f t="shared" si="32"/>
        <v/>
      </c>
      <c r="B2119" s="32"/>
      <c r="C2119" s="32"/>
      <c r="D2119" s="32" t="str">
        <f>IFERROR(IF(C2119="","",確認書!#REF!),"")</f>
        <v/>
      </c>
      <c r="E2119" s="5" t="str">
        <f>IFERROR(IF($F$5&gt;VLOOKUP('記入例（前回申請）'!D2119,最低賃金!$A$2:$G$49,7,FALSE),VLOOKUP('記入例（前回申請）'!D2119,最低賃金!$A$2:$G$49,6,FALSE),IF($F$5&gt;VLOOKUP('記入例（前回申請）'!D2119,最低賃金!$A$2:$G$49,5,FALSE),VLOOKUP('記入例（前回申請）'!D2119,最低賃金!$A$2:$G$49,4,FALSE),VLOOKUP('記入例（前回申請）'!D2119,最低賃金!$A$2:$G$49,2,FALSE))),"")</f>
        <v/>
      </c>
      <c r="F2119" s="32"/>
      <c r="G2119" s="33"/>
      <c r="H2119" s="53"/>
      <c r="I2119" s="28" t="str" cm="1">
        <f t="array" ref="I2119">IFERROR(_xlfn.IFS(COUNTBLANK(F2119:H2119)=3,"",G2119="","G列に金額を入力してください",F2119=3,G2119,H2119="","H列に労働時間を入力してください",F2119=1,ROUND(G2119/(H2119*24),0),F2119=2,ROUND(G2119/(H2119*24),0)),"")</f>
        <v/>
      </c>
      <c r="J2119" s="51" t="str" cm="1">
        <f t="array" ref="J2119">IFERROR(_xlfn.IFS(D2119="","",I2119&lt;E2119,"×（法定外です）",I2119&gt;=E2119,"〇"),"")</f>
        <v/>
      </c>
    </row>
    <row r="2120" spans="1:10" ht="14.25" customHeight="1" x14ac:dyDescent="0.4">
      <c r="A2120" s="51" t="str">
        <f t="shared" si="32"/>
        <v/>
      </c>
      <c r="B2120" s="32"/>
      <c r="C2120" s="32"/>
      <c r="D2120" s="32" t="str">
        <f>IFERROR(IF(C2120="","",確認書!#REF!),"")</f>
        <v/>
      </c>
      <c r="E2120" s="5" t="str">
        <f>IFERROR(IF($F$5&gt;VLOOKUP('記入例（前回申請）'!D2120,最低賃金!$A$2:$G$49,7,FALSE),VLOOKUP('記入例（前回申請）'!D2120,最低賃金!$A$2:$G$49,6,FALSE),IF($F$5&gt;VLOOKUP('記入例（前回申請）'!D2120,最低賃金!$A$2:$G$49,5,FALSE),VLOOKUP('記入例（前回申請）'!D2120,最低賃金!$A$2:$G$49,4,FALSE),VLOOKUP('記入例（前回申請）'!D2120,最低賃金!$A$2:$G$49,2,FALSE))),"")</f>
        <v/>
      </c>
      <c r="F2120" s="32"/>
      <c r="G2120" s="33"/>
      <c r="H2120" s="53"/>
      <c r="I2120" s="28" t="str" cm="1">
        <f t="array" ref="I2120">IFERROR(_xlfn.IFS(COUNTBLANK(F2120:H2120)=3,"",G2120="","G列に金額を入力してください",F2120=3,G2120,H2120="","H列に労働時間を入力してください",F2120=1,ROUND(G2120/(H2120*24),0),F2120=2,ROUND(G2120/(H2120*24),0)),"")</f>
        <v/>
      </c>
      <c r="J2120" s="51" t="str" cm="1">
        <f t="array" ref="J2120">IFERROR(_xlfn.IFS(D2120="","",I2120&lt;E2120,"×（法定外です）",I2120&gt;=E2120,"〇"),"")</f>
        <v/>
      </c>
    </row>
    <row r="2121" spans="1:10" ht="14.25" customHeight="1" x14ac:dyDescent="0.4">
      <c r="A2121" s="51" t="str">
        <f t="shared" si="32"/>
        <v/>
      </c>
      <c r="B2121" s="32"/>
      <c r="C2121" s="32"/>
      <c r="D2121" s="32" t="str">
        <f>IFERROR(IF(C2121="","",確認書!#REF!),"")</f>
        <v/>
      </c>
      <c r="E2121" s="5" t="str">
        <f>IFERROR(IF($F$5&gt;VLOOKUP('記入例（前回申請）'!D2121,最低賃金!$A$2:$G$49,7,FALSE),VLOOKUP('記入例（前回申請）'!D2121,最低賃金!$A$2:$G$49,6,FALSE),IF($F$5&gt;VLOOKUP('記入例（前回申請）'!D2121,最低賃金!$A$2:$G$49,5,FALSE),VLOOKUP('記入例（前回申請）'!D2121,最低賃金!$A$2:$G$49,4,FALSE),VLOOKUP('記入例（前回申請）'!D2121,最低賃金!$A$2:$G$49,2,FALSE))),"")</f>
        <v/>
      </c>
      <c r="F2121" s="32"/>
      <c r="G2121" s="33"/>
      <c r="H2121" s="53"/>
      <c r="I2121" s="28" t="str" cm="1">
        <f t="array" ref="I2121">IFERROR(_xlfn.IFS(COUNTBLANK(F2121:H2121)=3,"",G2121="","G列に金額を入力してください",F2121=3,G2121,H2121="","H列に労働時間を入力してください",F2121=1,ROUND(G2121/(H2121*24),0),F2121=2,ROUND(G2121/(H2121*24),0)),"")</f>
        <v/>
      </c>
      <c r="J2121" s="51" t="str" cm="1">
        <f t="array" ref="J2121">IFERROR(_xlfn.IFS(D2121="","",I2121&lt;E2121,"×（法定外です）",I2121&gt;=E2121,"〇"),"")</f>
        <v/>
      </c>
    </row>
    <row r="2122" spans="1:10" ht="14.25" customHeight="1" x14ac:dyDescent="0.4">
      <c r="A2122" s="51" t="str">
        <f t="shared" si="32"/>
        <v/>
      </c>
      <c r="B2122" s="32"/>
      <c r="C2122" s="32"/>
      <c r="D2122" s="32" t="str">
        <f>IFERROR(IF(C2122="","",確認書!#REF!),"")</f>
        <v/>
      </c>
      <c r="E2122" s="5" t="str">
        <f>IFERROR(IF($F$5&gt;VLOOKUP('記入例（前回申請）'!D2122,最低賃金!$A$2:$G$49,7,FALSE),VLOOKUP('記入例（前回申請）'!D2122,最低賃金!$A$2:$G$49,6,FALSE),IF($F$5&gt;VLOOKUP('記入例（前回申請）'!D2122,最低賃金!$A$2:$G$49,5,FALSE),VLOOKUP('記入例（前回申請）'!D2122,最低賃金!$A$2:$G$49,4,FALSE),VLOOKUP('記入例（前回申請）'!D2122,最低賃金!$A$2:$G$49,2,FALSE))),"")</f>
        <v/>
      </c>
      <c r="F2122" s="32"/>
      <c r="G2122" s="33"/>
      <c r="H2122" s="53"/>
      <c r="I2122" s="28" t="str" cm="1">
        <f t="array" ref="I2122">IFERROR(_xlfn.IFS(COUNTBLANK(F2122:H2122)=3,"",G2122="","G列に金額を入力してください",F2122=3,G2122,H2122="","H列に労働時間を入力してください",F2122=1,ROUND(G2122/(H2122*24),0),F2122=2,ROUND(G2122/(H2122*24),0)),"")</f>
        <v/>
      </c>
      <c r="J2122" s="51" t="str" cm="1">
        <f t="array" ref="J2122">IFERROR(_xlfn.IFS(D2122="","",I2122&lt;E2122,"×（法定外です）",I2122&gt;=E2122,"〇"),"")</f>
        <v/>
      </c>
    </row>
    <row r="2123" spans="1:10" ht="14.25" customHeight="1" x14ac:dyDescent="0.4">
      <c r="A2123" s="51" t="str">
        <f t="shared" si="32"/>
        <v/>
      </c>
      <c r="B2123" s="32"/>
      <c r="C2123" s="32"/>
      <c r="D2123" s="32" t="str">
        <f>IFERROR(IF(C2123="","",確認書!#REF!),"")</f>
        <v/>
      </c>
      <c r="E2123" s="5" t="str">
        <f>IFERROR(IF($F$5&gt;VLOOKUP('記入例（前回申請）'!D2123,最低賃金!$A$2:$G$49,7,FALSE),VLOOKUP('記入例（前回申請）'!D2123,最低賃金!$A$2:$G$49,6,FALSE),IF($F$5&gt;VLOOKUP('記入例（前回申請）'!D2123,最低賃金!$A$2:$G$49,5,FALSE),VLOOKUP('記入例（前回申請）'!D2123,最低賃金!$A$2:$G$49,4,FALSE),VLOOKUP('記入例（前回申請）'!D2123,最低賃金!$A$2:$G$49,2,FALSE))),"")</f>
        <v/>
      </c>
      <c r="F2123" s="32"/>
      <c r="G2123" s="33"/>
      <c r="H2123" s="53"/>
      <c r="I2123" s="28" t="str" cm="1">
        <f t="array" ref="I2123">IFERROR(_xlfn.IFS(COUNTBLANK(F2123:H2123)=3,"",G2123="","G列に金額を入力してください",F2123=3,G2123,H2123="","H列に労働時間を入力してください",F2123=1,ROUND(G2123/(H2123*24),0),F2123=2,ROUND(G2123/(H2123*24),0)),"")</f>
        <v/>
      </c>
      <c r="J2123" s="51" t="str" cm="1">
        <f t="array" ref="J2123">IFERROR(_xlfn.IFS(D2123="","",I2123&lt;E2123,"×（法定外です）",I2123&gt;=E2123,"〇"),"")</f>
        <v/>
      </c>
    </row>
    <row r="2124" spans="1:10" ht="14.25" customHeight="1" x14ac:dyDescent="0.4">
      <c r="A2124" s="51" t="str">
        <f t="shared" ref="A2124:A2187" si="33">IF(C2124="","",A2123+1)</f>
        <v/>
      </c>
      <c r="B2124" s="32"/>
      <c r="C2124" s="32"/>
      <c r="D2124" s="32" t="str">
        <f>IFERROR(IF(C2124="","",確認書!#REF!),"")</f>
        <v/>
      </c>
      <c r="E2124" s="5" t="str">
        <f>IFERROR(IF($F$5&gt;VLOOKUP('記入例（前回申請）'!D2124,最低賃金!$A$2:$G$49,7,FALSE),VLOOKUP('記入例（前回申請）'!D2124,最低賃金!$A$2:$G$49,6,FALSE),IF($F$5&gt;VLOOKUP('記入例（前回申請）'!D2124,最低賃金!$A$2:$G$49,5,FALSE),VLOOKUP('記入例（前回申請）'!D2124,最低賃金!$A$2:$G$49,4,FALSE),VLOOKUP('記入例（前回申請）'!D2124,最低賃金!$A$2:$G$49,2,FALSE))),"")</f>
        <v/>
      </c>
      <c r="F2124" s="32"/>
      <c r="G2124" s="33"/>
      <c r="H2124" s="53"/>
      <c r="I2124" s="28" t="str" cm="1">
        <f t="array" ref="I2124">IFERROR(_xlfn.IFS(COUNTBLANK(F2124:H2124)=3,"",G2124="","G列に金額を入力してください",F2124=3,G2124,H2124="","H列に労働時間を入力してください",F2124=1,ROUND(G2124/(H2124*24),0),F2124=2,ROUND(G2124/(H2124*24),0)),"")</f>
        <v/>
      </c>
      <c r="J2124" s="51" t="str" cm="1">
        <f t="array" ref="J2124">IFERROR(_xlfn.IFS(D2124="","",I2124&lt;E2124,"×（法定外です）",I2124&gt;=E2124,"〇"),"")</f>
        <v/>
      </c>
    </row>
    <row r="2125" spans="1:10" ht="14.25" customHeight="1" x14ac:dyDescent="0.4">
      <c r="A2125" s="51" t="str">
        <f t="shared" si="33"/>
        <v/>
      </c>
      <c r="B2125" s="32"/>
      <c r="C2125" s="32"/>
      <c r="D2125" s="32" t="str">
        <f>IFERROR(IF(C2125="","",確認書!#REF!),"")</f>
        <v/>
      </c>
      <c r="E2125" s="5" t="str">
        <f>IFERROR(IF($F$5&gt;VLOOKUP('記入例（前回申請）'!D2125,最低賃金!$A$2:$G$49,7,FALSE),VLOOKUP('記入例（前回申請）'!D2125,最低賃金!$A$2:$G$49,6,FALSE),IF($F$5&gt;VLOOKUP('記入例（前回申請）'!D2125,最低賃金!$A$2:$G$49,5,FALSE),VLOOKUP('記入例（前回申請）'!D2125,最低賃金!$A$2:$G$49,4,FALSE),VLOOKUP('記入例（前回申請）'!D2125,最低賃金!$A$2:$G$49,2,FALSE))),"")</f>
        <v/>
      </c>
      <c r="F2125" s="32"/>
      <c r="G2125" s="33"/>
      <c r="H2125" s="53"/>
      <c r="I2125" s="28" t="str" cm="1">
        <f t="array" ref="I2125">IFERROR(_xlfn.IFS(COUNTBLANK(F2125:H2125)=3,"",G2125="","G列に金額を入力してください",F2125=3,G2125,H2125="","H列に労働時間を入力してください",F2125=1,ROUND(G2125/(H2125*24),0),F2125=2,ROUND(G2125/(H2125*24),0)),"")</f>
        <v/>
      </c>
      <c r="J2125" s="51" t="str" cm="1">
        <f t="array" ref="J2125">IFERROR(_xlfn.IFS(D2125="","",I2125&lt;E2125,"×（法定外です）",I2125&gt;=E2125,"〇"),"")</f>
        <v/>
      </c>
    </row>
    <row r="2126" spans="1:10" ht="14.25" customHeight="1" x14ac:dyDescent="0.4">
      <c r="A2126" s="51" t="str">
        <f t="shared" si="33"/>
        <v/>
      </c>
      <c r="B2126" s="32"/>
      <c r="C2126" s="32"/>
      <c r="D2126" s="32" t="str">
        <f>IFERROR(IF(C2126="","",確認書!#REF!),"")</f>
        <v/>
      </c>
      <c r="E2126" s="5" t="str">
        <f>IFERROR(IF($F$5&gt;VLOOKUP('記入例（前回申請）'!D2126,最低賃金!$A$2:$G$49,7,FALSE),VLOOKUP('記入例（前回申請）'!D2126,最低賃金!$A$2:$G$49,6,FALSE),IF($F$5&gt;VLOOKUP('記入例（前回申請）'!D2126,最低賃金!$A$2:$G$49,5,FALSE),VLOOKUP('記入例（前回申請）'!D2126,最低賃金!$A$2:$G$49,4,FALSE),VLOOKUP('記入例（前回申請）'!D2126,最低賃金!$A$2:$G$49,2,FALSE))),"")</f>
        <v/>
      </c>
      <c r="F2126" s="32"/>
      <c r="G2126" s="33"/>
      <c r="H2126" s="53"/>
      <c r="I2126" s="28" t="str" cm="1">
        <f t="array" ref="I2126">IFERROR(_xlfn.IFS(COUNTBLANK(F2126:H2126)=3,"",G2126="","G列に金額を入力してください",F2126=3,G2126,H2126="","H列に労働時間を入力してください",F2126=1,ROUND(G2126/(H2126*24),0),F2126=2,ROUND(G2126/(H2126*24),0)),"")</f>
        <v/>
      </c>
      <c r="J2126" s="51" t="str" cm="1">
        <f t="array" ref="J2126">IFERROR(_xlfn.IFS(D2126="","",I2126&lt;E2126,"×（法定外です）",I2126&gt;=E2126,"〇"),"")</f>
        <v/>
      </c>
    </row>
    <row r="2127" spans="1:10" ht="14.25" customHeight="1" x14ac:dyDescent="0.4">
      <c r="A2127" s="51" t="str">
        <f t="shared" si="33"/>
        <v/>
      </c>
      <c r="B2127" s="32"/>
      <c r="C2127" s="32"/>
      <c r="D2127" s="32" t="str">
        <f>IFERROR(IF(C2127="","",確認書!#REF!),"")</f>
        <v/>
      </c>
      <c r="E2127" s="5" t="str">
        <f>IFERROR(IF($F$5&gt;VLOOKUP('記入例（前回申請）'!D2127,最低賃金!$A$2:$G$49,7,FALSE),VLOOKUP('記入例（前回申請）'!D2127,最低賃金!$A$2:$G$49,6,FALSE),IF($F$5&gt;VLOOKUP('記入例（前回申請）'!D2127,最低賃金!$A$2:$G$49,5,FALSE),VLOOKUP('記入例（前回申請）'!D2127,最低賃金!$A$2:$G$49,4,FALSE),VLOOKUP('記入例（前回申請）'!D2127,最低賃金!$A$2:$G$49,2,FALSE))),"")</f>
        <v/>
      </c>
      <c r="F2127" s="32"/>
      <c r="G2127" s="33"/>
      <c r="H2127" s="53"/>
      <c r="I2127" s="28" t="str" cm="1">
        <f t="array" ref="I2127">IFERROR(_xlfn.IFS(COUNTBLANK(F2127:H2127)=3,"",G2127="","G列に金額を入力してください",F2127=3,G2127,H2127="","H列に労働時間を入力してください",F2127=1,ROUND(G2127/(H2127*24),0),F2127=2,ROUND(G2127/(H2127*24),0)),"")</f>
        <v/>
      </c>
      <c r="J2127" s="51" t="str" cm="1">
        <f t="array" ref="J2127">IFERROR(_xlfn.IFS(D2127="","",I2127&lt;E2127,"×（法定外です）",I2127&gt;=E2127,"〇"),"")</f>
        <v/>
      </c>
    </row>
    <row r="2128" spans="1:10" ht="14.25" customHeight="1" x14ac:dyDescent="0.4">
      <c r="A2128" s="51" t="str">
        <f t="shared" si="33"/>
        <v/>
      </c>
      <c r="B2128" s="32"/>
      <c r="C2128" s="32"/>
      <c r="D2128" s="32" t="str">
        <f>IFERROR(IF(C2128="","",確認書!#REF!),"")</f>
        <v/>
      </c>
      <c r="E2128" s="5" t="str">
        <f>IFERROR(IF($F$5&gt;VLOOKUP('記入例（前回申請）'!D2128,最低賃金!$A$2:$G$49,7,FALSE),VLOOKUP('記入例（前回申請）'!D2128,最低賃金!$A$2:$G$49,6,FALSE),IF($F$5&gt;VLOOKUP('記入例（前回申請）'!D2128,最低賃金!$A$2:$G$49,5,FALSE),VLOOKUP('記入例（前回申請）'!D2128,最低賃金!$A$2:$G$49,4,FALSE),VLOOKUP('記入例（前回申請）'!D2128,最低賃金!$A$2:$G$49,2,FALSE))),"")</f>
        <v/>
      </c>
      <c r="F2128" s="32"/>
      <c r="G2128" s="33"/>
      <c r="H2128" s="53"/>
      <c r="I2128" s="28" t="str" cm="1">
        <f t="array" ref="I2128">IFERROR(_xlfn.IFS(COUNTBLANK(F2128:H2128)=3,"",G2128="","G列に金額を入力してください",F2128=3,G2128,H2128="","H列に労働時間を入力してください",F2128=1,ROUND(G2128/(H2128*24),0),F2128=2,ROUND(G2128/(H2128*24),0)),"")</f>
        <v/>
      </c>
      <c r="J2128" s="51" t="str" cm="1">
        <f t="array" ref="J2128">IFERROR(_xlfn.IFS(D2128="","",I2128&lt;E2128,"×（法定外です）",I2128&gt;=E2128,"〇"),"")</f>
        <v/>
      </c>
    </row>
    <row r="2129" spans="1:10" ht="14.25" customHeight="1" x14ac:dyDescent="0.4">
      <c r="A2129" s="51" t="str">
        <f t="shared" si="33"/>
        <v/>
      </c>
      <c r="B2129" s="32"/>
      <c r="C2129" s="32"/>
      <c r="D2129" s="32" t="str">
        <f>IFERROR(IF(C2129="","",確認書!#REF!),"")</f>
        <v/>
      </c>
      <c r="E2129" s="5" t="str">
        <f>IFERROR(IF($F$5&gt;VLOOKUP('記入例（前回申請）'!D2129,最低賃金!$A$2:$G$49,7,FALSE),VLOOKUP('記入例（前回申請）'!D2129,最低賃金!$A$2:$G$49,6,FALSE),IF($F$5&gt;VLOOKUP('記入例（前回申請）'!D2129,最低賃金!$A$2:$G$49,5,FALSE),VLOOKUP('記入例（前回申請）'!D2129,最低賃金!$A$2:$G$49,4,FALSE),VLOOKUP('記入例（前回申請）'!D2129,最低賃金!$A$2:$G$49,2,FALSE))),"")</f>
        <v/>
      </c>
      <c r="F2129" s="32"/>
      <c r="G2129" s="33"/>
      <c r="H2129" s="53"/>
      <c r="I2129" s="28" t="str" cm="1">
        <f t="array" ref="I2129">IFERROR(_xlfn.IFS(COUNTBLANK(F2129:H2129)=3,"",G2129="","G列に金額を入力してください",F2129=3,G2129,H2129="","H列に労働時間を入力してください",F2129=1,ROUND(G2129/(H2129*24),0),F2129=2,ROUND(G2129/(H2129*24),0)),"")</f>
        <v/>
      </c>
      <c r="J2129" s="51" t="str" cm="1">
        <f t="array" ref="J2129">IFERROR(_xlfn.IFS(D2129="","",I2129&lt;E2129,"×（法定外です）",I2129&gt;=E2129,"〇"),"")</f>
        <v/>
      </c>
    </row>
    <row r="2130" spans="1:10" ht="14.25" customHeight="1" x14ac:dyDescent="0.4">
      <c r="A2130" s="51" t="str">
        <f t="shared" si="33"/>
        <v/>
      </c>
      <c r="B2130" s="32"/>
      <c r="C2130" s="32"/>
      <c r="D2130" s="32" t="str">
        <f>IFERROR(IF(C2130="","",確認書!#REF!),"")</f>
        <v/>
      </c>
      <c r="E2130" s="5" t="str">
        <f>IFERROR(IF($F$5&gt;VLOOKUP('記入例（前回申請）'!D2130,最低賃金!$A$2:$G$49,7,FALSE),VLOOKUP('記入例（前回申請）'!D2130,最低賃金!$A$2:$G$49,6,FALSE),IF($F$5&gt;VLOOKUP('記入例（前回申請）'!D2130,最低賃金!$A$2:$G$49,5,FALSE),VLOOKUP('記入例（前回申請）'!D2130,最低賃金!$A$2:$G$49,4,FALSE),VLOOKUP('記入例（前回申請）'!D2130,最低賃金!$A$2:$G$49,2,FALSE))),"")</f>
        <v/>
      </c>
      <c r="F2130" s="32"/>
      <c r="G2130" s="33"/>
      <c r="H2130" s="53"/>
      <c r="I2130" s="28" t="str" cm="1">
        <f t="array" ref="I2130">IFERROR(_xlfn.IFS(COUNTBLANK(F2130:H2130)=3,"",G2130="","G列に金額を入力してください",F2130=3,G2130,H2130="","H列に労働時間を入力してください",F2130=1,ROUND(G2130/(H2130*24),0),F2130=2,ROUND(G2130/(H2130*24),0)),"")</f>
        <v/>
      </c>
      <c r="J2130" s="51" t="str" cm="1">
        <f t="array" ref="J2130">IFERROR(_xlfn.IFS(D2130="","",I2130&lt;E2130,"×（法定外です）",I2130&gt;=E2130,"〇"),"")</f>
        <v/>
      </c>
    </row>
    <row r="2131" spans="1:10" ht="14.25" customHeight="1" x14ac:dyDescent="0.4">
      <c r="A2131" s="51" t="str">
        <f t="shared" si="33"/>
        <v/>
      </c>
      <c r="B2131" s="32"/>
      <c r="C2131" s="32"/>
      <c r="D2131" s="32" t="str">
        <f>IFERROR(IF(C2131="","",確認書!#REF!),"")</f>
        <v/>
      </c>
      <c r="E2131" s="5" t="str">
        <f>IFERROR(IF($F$5&gt;VLOOKUP('記入例（前回申請）'!D2131,最低賃金!$A$2:$G$49,7,FALSE),VLOOKUP('記入例（前回申請）'!D2131,最低賃金!$A$2:$G$49,6,FALSE),IF($F$5&gt;VLOOKUP('記入例（前回申請）'!D2131,最低賃金!$A$2:$G$49,5,FALSE),VLOOKUP('記入例（前回申請）'!D2131,最低賃金!$A$2:$G$49,4,FALSE),VLOOKUP('記入例（前回申請）'!D2131,最低賃金!$A$2:$G$49,2,FALSE))),"")</f>
        <v/>
      </c>
      <c r="F2131" s="32"/>
      <c r="G2131" s="33"/>
      <c r="H2131" s="53"/>
      <c r="I2131" s="28" t="str" cm="1">
        <f t="array" ref="I2131">IFERROR(_xlfn.IFS(COUNTBLANK(F2131:H2131)=3,"",G2131="","G列に金額を入力してください",F2131=3,G2131,H2131="","H列に労働時間を入力してください",F2131=1,ROUND(G2131/(H2131*24),0),F2131=2,ROUND(G2131/(H2131*24),0)),"")</f>
        <v/>
      </c>
      <c r="J2131" s="51" t="str" cm="1">
        <f t="array" ref="J2131">IFERROR(_xlfn.IFS(D2131="","",I2131&lt;E2131,"×（法定外です）",I2131&gt;=E2131,"〇"),"")</f>
        <v/>
      </c>
    </row>
    <row r="2132" spans="1:10" ht="14.25" customHeight="1" x14ac:dyDescent="0.4">
      <c r="A2132" s="51" t="str">
        <f t="shared" si="33"/>
        <v/>
      </c>
      <c r="B2132" s="32"/>
      <c r="C2132" s="32"/>
      <c r="D2132" s="32" t="str">
        <f>IFERROR(IF(C2132="","",確認書!#REF!),"")</f>
        <v/>
      </c>
      <c r="E2132" s="5" t="str">
        <f>IFERROR(IF($F$5&gt;VLOOKUP('記入例（前回申請）'!D2132,最低賃金!$A$2:$G$49,7,FALSE),VLOOKUP('記入例（前回申請）'!D2132,最低賃金!$A$2:$G$49,6,FALSE),IF($F$5&gt;VLOOKUP('記入例（前回申請）'!D2132,最低賃金!$A$2:$G$49,5,FALSE),VLOOKUP('記入例（前回申請）'!D2132,最低賃金!$A$2:$G$49,4,FALSE),VLOOKUP('記入例（前回申請）'!D2132,最低賃金!$A$2:$G$49,2,FALSE))),"")</f>
        <v/>
      </c>
      <c r="F2132" s="32"/>
      <c r="G2132" s="33"/>
      <c r="H2132" s="53"/>
      <c r="I2132" s="28" t="str" cm="1">
        <f t="array" ref="I2132">IFERROR(_xlfn.IFS(COUNTBLANK(F2132:H2132)=3,"",G2132="","G列に金額を入力してください",F2132=3,G2132,H2132="","H列に労働時間を入力してください",F2132=1,ROUND(G2132/(H2132*24),0),F2132=2,ROUND(G2132/(H2132*24),0)),"")</f>
        <v/>
      </c>
      <c r="J2132" s="51" t="str" cm="1">
        <f t="array" ref="J2132">IFERROR(_xlfn.IFS(D2132="","",I2132&lt;E2132,"×（法定外です）",I2132&gt;=E2132,"〇"),"")</f>
        <v/>
      </c>
    </row>
    <row r="2133" spans="1:10" ht="14.25" customHeight="1" x14ac:dyDescent="0.4">
      <c r="A2133" s="51" t="str">
        <f t="shared" si="33"/>
        <v/>
      </c>
      <c r="B2133" s="32"/>
      <c r="C2133" s="32"/>
      <c r="D2133" s="32" t="str">
        <f>IFERROR(IF(C2133="","",確認書!#REF!),"")</f>
        <v/>
      </c>
      <c r="E2133" s="5" t="str">
        <f>IFERROR(IF($F$5&gt;VLOOKUP('記入例（前回申請）'!D2133,最低賃金!$A$2:$G$49,7,FALSE),VLOOKUP('記入例（前回申請）'!D2133,最低賃金!$A$2:$G$49,6,FALSE),IF($F$5&gt;VLOOKUP('記入例（前回申請）'!D2133,最低賃金!$A$2:$G$49,5,FALSE),VLOOKUP('記入例（前回申請）'!D2133,最低賃金!$A$2:$G$49,4,FALSE),VLOOKUP('記入例（前回申請）'!D2133,最低賃金!$A$2:$G$49,2,FALSE))),"")</f>
        <v/>
      </c>
      <c r="F2133" s="32"/>
      <c r="G2133" s="33"/>
      <c r="H2133" s="53"/>
      <c r="I2133" s="28" t="str" cm="1">
        <f t="array" ref="I2133">IFERROR(_xlfn.IFS(COUNTBLANK(F2133:H2133)=3,"",G2133="","G列に金額を入力してください",F2133=3,G2133,H2133="","H列に労働時間を入力してください",F2133=1,ROUND(G2133/(H2133*24),0),F2133=2,ROUND(G2133/(H2133*24),0)),"")</f>
        <v/>
      </c>
      <c r="J2133" s="51" t="str" cm="1">
        <f t="array" ref="J2133">IFERROR(_xlfn.IFS(D2133="","",I2133&lt;E2133,"×（法定外です）",I2133&gt;=E2133,"〇"),"")</f>
        <v/>
      </c>
    </row>
    <row r="2134" spans="1:10" ht="14.25" customHeight="1" x14ac:dyDescent="0.4">
      <c r="A2134" s="51" t="str">
        <f t="shared" si="33"/>
        <v/>
      </c>
      <c r="B2134" s="32"/>
      <c r="C2134" s="32"/>
      <c r="D2134" s="32" t="str">
        <f>IFERROR(IF(C2134="","",確認書!#REF!),"")</f>
        <v/>
      </c>
      <c r="E2134" s="5" t="str">
        <f>IFERROR(IF($F$5&gt;VLOOKUP('記入例（前回申請）'!D2134,最低賃金!$A$2:$G$49,7,FALSE),VLOOKUP('記入例（前回申請）'!D2134,最低賃金!$A$2:$G$49,6,FALSE),IF($F$5&gt;VLOOKUP('記入例（前回申請）'!D2134,最低賃金!$A$2:$G$49,5,FALSE),VLOOKUP('記入例（前回申請）'!D2134,最低賃金!$A$2:$G$49,4,FALSE),VLOOKUP('記入例（前回申請）'!D2134,最低賃金!$A$2:$G$49,2,FALSE))),"")</f>
        <v/>
      </c>
      <c r="F2134" s="32"/>
      <c r="G2134" s="33"/>
      <c r="H2134" s="53"/>
      <c r="I2134" s="28" t="str" cm="1">
        <f t="array" ref="I2134">IFERROR(_xlfn.IFS(COUNTBLANK(F2134:H2134)=3,"",G2134="","G列に金額を入力してください",F2134=3,G2134,H2134="","H列に労働時間を入力してください",F2134=1,ROUND(G2134/(H2134*24),0),F2134=2,ROUND(G2134/(H2134*24),0)),"")</f>
        <v/>
      </c>
      <c r="J2134" s="51" t="str" cm="1">
        <f t="array" ref="J2134">IFERROR(_xlfn.IFS(D2134="","",I2134&lt;E2134,"×（法定外です）",I2134&gt;=E2134,"〇"),"")</f>
        <v/>
      </c>
    </row>
    <row r="2135" spans="1:10" ht="14.25" customHeight="1" x14ac:dyDescent="0.4">
      <c r="A2135" s="51" t="str">
        <f t="shared" si="33"/>
        <v/>
      </c>
      <c r="B2135" s="32"/>
      <c r="C2135" s="32"/>
      <c r="D2135" s="32" t="str">
        <f>IFERROR(IF(C2135="","",確認書!#REF!),"")</f>
        <v/>
      </c>
      <c r="E2135" s="5" t="str">
        <f>IFERROR(IF($F$5&gt;VLOOKUP('記入例（前回申請）'!D2135,最低賃金!$A$2:$G$49,7,FALSE),VLOOKUP('記入例（前回申請）'!D2135,最低賃金!$A$2:$G$49,6,FALSE),IF($F$5&gt;VLOOKUP('記入例（前回申請）'!D2135,最低賃金!$A$2:$G$49,5,FALSE),VLOOKUP('記入例（前回申請）'!D2135,最低賃金!$A$2:$G$49,4,FALSE),VLOOKUP('記入例（前回申請）'!D2135,最低賃金!$A$2:$G$49,2,FALSE))),"")</f>
        <v/>
      </c>
      <c r="F2135" s="32"/>
      <c r="G2135" s="33"/>
      <c r="H2135" s="53"/>
      <c r="I2135" s="28" t="str" cm="1">
        <f t="array" ref="I2135">IFERROR(_xlfn.IFS(COUNTBLANK(F2135:H2135)=3,"",G2135="","G列に金額を入力してください",F2135=3,G2135,H2135="","H列に労働時間を入力してください",F2135=1,ROUND(G2135/(H2135*24),0),F2135=2,ROUND(G2135/(H2135*24),0)),"")</f>
        <v/>
      </c>
      <c r="J2135" s="51" t="str" cm="1">
        <f t="array" ref="J2135">IFERROR(_xlfn.IFS(D2135="","",I2135&lt;E2135,"×（法定外です）",I2135&gt;=E2135,"〇"),"")</f>
        <v/>
      </c>
    </row>
    <row r="2136" spans="1:10" ht="14.25" customHeight="1" x14ac:dyDescent="0.4">
      <c r="A2136" s="51" t="str">
        <f t="shared" si="33"/>
        <v/>
      </c>
      <c r="B2136" s="32"/>
      <c r="C2136" s="32"/>
      <c r="D2136" s="32" t="str">
        <f>IFERROR(IF(C2136="","",確認書!#REF!),"")</f>
        <v/>
      </c>
      <c r="E2136" s="5" t="str">
        <f>IFERROR(IF($F$5&gt;VLOOKUP('記入例（前回申請）'!D2136,最低賃金!$A$2:$G$49,7,FALSE),VLOOKUP('記入例（前回申請）'!D2136,最低賃金!$A$2:$G$49,6,FALSE),IF($F$5&gt;VLOOKUP('記入例（前回申請）'!D2136,最低賃金!$A$2:$G$49,5,FALSE),VLOOKUP('記入例（前回申請）'!D2136,最低賃金!$A$2:$G$49,4,FALSE),VLOOKUP('記入例（前回申請）'!D2136,最低賃金!$A$2:$G$49,2,FALSE))),"")</f>
        <v/>
      </c>
      <c r="F2136" s="32"/>
      <c r="G2136" s="33"/>
      <c r="H2136" s="53"/>
      <c r="I2136" s="28" t="str" cm="1">
        <f t="array" ref="I2136">IFERROR(_xlfn.IFS(COUNTBLANK(F2136:H2136)=3,"",G2136="","G列に金額を入力してください",F2136=3,G2136,H2136="","H列に労働時間を入力してください",F2136=1,ROUND(G2136/(H2136*24),0),F2136=2,ROUND(G2136/(H2136*24),0)),"")</f>
        <v/>
      </c>
      <c r="J2136" s="51" t="str" cm="1">
        <f t="array" ref="J2136">IFERROR(_xlfn.IFS(D2136="","",I2136&lt;E2136,"×（法定外です）",I2136&gt;=E2136,"〇"),"")</f>
        <v/>
      </c>
    </row>
    <row r="2137" spans="1:10" ht="14.25" customHeight="1" x14ac:dyDescent="0.4">
      <c r="A2137" s="51" t="str">
        <f t="shared" si="33"/>
        <v/>
      </c>
      <c r="B2137" s="32"/>
      <c r="C2137" s="32"/>
      <c r="D2137" s="32" t="str">
        <f>IFERROR(IF(C2137="","",確認書!#REF!),"")</f>
        <v/>
      </c>
      <c r="E2137" s="5" t="str">
        <f>IFERROR(IF($F$5&gt;VLOOKUP('記入例（前回申請）'!D2137,最低賃金!$A$2:$G$49,7,FALSE),VLOOKUP('記入例（前回申請）'!D2137,最低賃金!$A$2:$G$49,6,FALSE),IF($F$5&gt;VLOOKUP('記入例（前回申請）'!D2137,最低賃金!$A$2:$G$49,5,FALSE),VLOOKUP('記入例（前回申請）'!D2137,最低賃金!$A$2:$G$49,4,FALSE),VLOOKUP('記入例（前回申請）'!D2137,最低賃金!$A$2:$G$49,2,FALSE))),"")</f>
        <v/>
      </c>
      <c r="F2137" s="32"/>
      <c r="G2137" s="33"/>
      <c r="H2137" s="53"/>
      <c r="I2137" s="28" t="str" cm="1">
        <f t="array" ref="I2137">IFERROR(_xlfn.IFS(COUNTBLANK(F2137:H2137)=3,"",G2137="","G列に金額を入力してください",F2137=3,G2137,H2137="","H列に労働時間を入力してください",F2137=1,ROUND(G2137/(H2137*24),0),F2137=2,ROUND(G2137/(H2137*24),0)),"")</f>
        <v/>
      </c>
      <c r="J2137" s="51" t="str" cm="1">
        <f t="array" ref="J2137">IFERROR(_xlfn.IFS(D2137="","",I2137&lt;E2137,"×（法定外です）",I2137&gt;=E2137,"〇"),"")</f>
        <v/>
      </c>
    </row>
    <row r="2138" spans="1:10" ht="14.25" customHeight="1" x14ac:dyDescent="0.4">
      <c r="A2138" s="51" t="str">
        <f t="shared" si="33"/>
        <v/>
      </c>
      <c r="B2138" s="32"/>
      <c r="C2138" s="32"/>
      <c r="D2138" s="32" t="str">
        <f>IFERROR(IF(C2138="","",確認書!#REF!),"")</f>
        <v/>
      </c>
      <c r="E2138" s="5" t="str">
        <f>IFERROR(IF($F$5&gt;VLOOKUP('記入例（前回申請）'!D2138,最低賃金!$A$2:$G$49,7,FALSE),VLOOKUP('記入例（前回申請）'!D2138,最低賃金!$A$2:$G$49,6,FALSE),IF($F$5&gt;VLOOKUP('記入例（前回申請）'!D2138,最低賃金!$A$2:$G$49,5,FALSE),VLOOKUP('記入例（前回申請）'!D2138,最低賃金!$A$2:$G$49,4,FALSE),VLOOKUP('記入例（前回申請）'!D2138,最低賃金!$A$2:$G$49,2,FALSE))),"")</f>
        <v/>
      </c>
      <c r="F2138" s="32"/>
      <c r="G2138" s="33"/>
      <c r="H2138" s="53"/>
      <c r="I2138" s="28" t="str" cm="1">
        <f t="array" ref="I2138">IFERROR(_xlfn.IFS(COUNTBLANK(F2138:H2138)=3,"",G2138="","G列に金額を入力してください",F2138=3,G2138,H2138="","H列に労働時間を入力してください",F2138=1,ROUND(G2138/(H2138*24),0),F2138=2,ROUND(G2138/(H2138*24),0)),"")</f>
        <v/>
      </c>
      <c r="J2138" s="51" t="str" cm="1">
        <f t="array" ref="J2138">IFERROR(_xlfn.IFS(D2138="","",I2138&lt;E2138,"×（法定外です）",I2138&gt;=E2138,"〇"),"")</f>
        <v/>
      </c>
    </row>
    <row r="2139" spans="1:10" ht="14.25" customHeight="1" x14ac:dyDescent="0.4">
      <c r="A2139" s="51" t="str">
        <f t="shared" si="33"/>
        <v/>
      </c>
      <c r="B2139" s="32"/>
      <c r="C2139" s="32"/>
      <c r="D2139" s="32" t="str">
        <f>IFERROR(IF(C2139="","",確認書!#REF!),"")</f>
        <v/>
      </c>
      <c r="E2139" s="5" t="str">
        <f>IFERROR(IF($F$5&gt;VLOOKUP('記入例（前回申請）'!D2139,最低賃金!$A$2:$G$49,7,FALSE),VLOOKUP('記入例（前回申請）'!D2139,最低賃金!$A$2:$G$49,6,FALSE),IF($F$5&gt;VLOOKUP('記入例（前回申請）'!D2139,最低賃金!$A$2:$G$49,5,FALSE),VLOOKUP('記入例（前回申請）'!D2139,最低賃金!$A$2:$G$49,4,FALSE),VLOOKUP('記入例（前回申請）'!D2139,最低賃金!$A$2:$G$49,2,FALSE))),"")</f>
        <v/>
      </c>
      <c r="F2139" s="32"/>
      <c r="G2139" s="33"/>
      <c r="H2139" s="53"/>
      <c r="I2139" s="28" t="str" cm="1">
        <f t="array" ref="I2139">IFERROR(_xlfn.IFS(COUNTBLANK(F2139:H2139)=3,"",G2139="","G列に金額を入力してください",F2139=3,G2139,H2139="","H列に労働時間を入力してください",F2139=1,ROUND(G2139/(H2139*24),0),F2139=2,ROUND(G2139/(H2139*24),0)),"")</f>
        <v/>
      </c>
      <c r="J2139" s="51" t="str" cm="1">
        <f t="array" ref="J2139">IFERROR(_xlfn.IFS(D2139="","",I2139&lt;E2139,"×（法定外です）",I2139&gt;=E2139,"〇"),"")</f>
        <v/>
      </c>
    </row>
    <row r="2140" spans="1:10" ht="14.25" customHeight="1" x14ac:dyDescent="0.4">
      <c r="A2140" s="51" t="str">
        <f t="shared" si="33"/>
        <v/>
      </c>
      <c r="B2140" s="32"/>
      <c r="C2140" s="32"/>
      <c r="D2140" s="32" t="str">
        <f>IFERROR(IF(C2140="","",確認書!#REF!),"")</f>
        <v/>
      </c>
      <c r="E2140" s="5" t="str">
        <f>IFERROR(IF($F$5&gt;VLOOKUP('記入例（前回申請）'!D2140,最低賃金!$A$2:$G$49,7,FALSE),VLOOKUP('記入例（前回申請）'!D2140,最低賃金!$A$2:$G$49,6,FALSE),IF($F$5&gt;VLOOKUP('記入例（前回申請）'!D2140,最低賃金!$A$2:$G$49,5,FALSE),VLOOKUP('記入例（前回申請）'!D2140,最低賃金!$A$2:$G$49,4,FALSE),VLOOKUP('記入例（前回申請）'!D2140,最低賃金!$A$2:$G$49,2,FALSE))),"")</f>
        <v/>
      </c>
      <c r="F2140" s="32"/>
      <c r="G2140" s="33"/>
      <c r="H2140" s="53"/>
      <c r="I2140" s="28" t="str" cm="1">
        <f t="array" ref="I2140">IFERROR(_xlfn.IFS(COUNTBLANK(F2140:H2140)=3,"",G2140="","G列に金額を入力してください",F2140=3,G2140,H2140="","H列に労働時間を入力してください",F2140=1,ROUND(G2140/(H2140*24),0),F2140=2,ROUND(G2140/(H2140*24),0)),"")</f>
        <v/>
      </c>
      <c r="J2140" s="51" t="str" cm="1">
        <f t="array" ref="J2140">IFERROR(_xlfn.IFS(D2140="","",I2140&lt;E2140,"×（法定外です）",I2140&gt;=E2140,"〇"),"")</f>
        <v/>
      </c>
    </row>
    <row r="2141" spans="1:10" ht="14.25" customHeight="1" x14ac:dyDescent="0.4">
      <c r="A2141" s="51" t="str">
        <f t="shared" si="33"/>
        <v/>
      </c>
      <c r="B2141" s="32"/>
      <c r="C2141" s="32"/>
      <c r="D2141" s="32" t="str">
        <f>IFERROR(IF(C2141="","",確認書!#REF!),"")</f>
        <v/>
      </c>
      <c r="E2141" s="5" t="str">
        <f>IFERROR(IF($F$5&gt;VLOOKUP('記入例（前回申請）'!D2141,最低賃金!$A$2:$G$49,7,FALSE),VLOOKUP('記入例（前回申請）'!D2141,最低賃金!$A$2:$G$49,6,FALSE),IF($F$5&gt;VLOOKUP('記入例（前回申請）'!D2141,最低賃金!$A$2:$G$49,5,FALSE),VLOOKUP('記入例（前回申請）'!D2141,最低賃金!$A$2:$G$49,4,FALSE),VLOOKUP('記入例（前回申請）'!D2141,最低賃金!$A$2:$G$49,2,FALSE))),"")</f>
        <v/>
      </c>
      <c r="F2141" s="32"/>
      <c r="G2141" s="33"/>
      <c r="H2141" s="53"/>
      <c r="I2141" s="28" t="str" cm="1">
        <f t="array" ref="I2141">IFERROR(_xlfn.IFS(COUNTBLANK(F2141:H2141)=3,"",G2141="","G列に金額を入力してください",F2141=3,G2141,H2141="","H列に労働時間を入力してください",F2141=1,ROUND(G2141/(H2141*24),0),F2141=2,ROUND(G2141/(H2141*24),0)),"")</f>
        <v/>
      </c>
      <c r="J2141" s="51" t="str" cm="1">
        <f t="array" ref="J2141">IFERROR(_xlfn.IFS(D2141="","",I2141&lt;E2141,"×（法定外です）",I2141&gt;=E2141,"〇"),"")</f>
        <v/>
      </c>
    </row>
    <row r="2142" spans="1:10" ht="14.25" customHeight="1" x14ac:dyDescent="0.4">
      <c r="A2142" s="51" t="str">
        <f t="shared" si="33"/>
        <v/>
      </c>
      <c r="B2142" s="32"/>
      <c r="C2142" s="32"/>
      <c r="D2142" s="32" t="str">
        <f>IFERROR(IF(C2142="","",確認書!#REF!),"")</f>
        <v/>
      </c>
      <c r="E2142" s="5" t="str">
        <f>IFERROR(IF($F$5&gt;VLOOKUP('記入例（前回申請）'!D2142,最低賃金!$A$2:$G$49,7,FALSE),VLOOKUP('記入例（前回申請）'!D2142,最低賃金!$A$2:$G$49,6,FALSE),IF($F$5&gt;VLOOKUP('記入例（前回申請）'!D2142,最低賃金!$A$2:$G$49,5,FALSE),VLOOKUP('記入例（前回申請）'!D2142,最低賃金!$A$2:$G$49,4,FALSE),VLOOKUP('記入例（前回申請）'!D2142,最低賃金!$A$2:$G$49,2,FALSE))),"")</f>
        <v/>
      </c>
      <c r="F2142" s="32"/>
      <c r="G2142" s="33"/>
      <c r="H2142" s="53"/>
      <c r="I2142" s="28" t="str" cm="1">
        <f t="array" ref="I2142">IFERROR(_xlfn.IFS(COUNTBLANK(F2142:H2142)=3,"",G2142="","G列に金額を入力してください",F2142=3,G2142,H2142="","H列に労働時間を入力してください",F2142=1,ROUND(G2142/(H2142*24),0),F2142=2,ROUND(G2142/(H2142*24),0)),"")</f>
        <v/>
      </c>
      <c r="J2142" s="51" t="str" cm="1">
        <f t="array" ref="J2142">IFERROR(_xlfn.IFS(D2142="","",I2142&lt;E2142,"×（法定外です）",I2142&gt;=E2142,"〇"),"")</f>
        <v/>
      </c>
    </row>
    <row r="2143" spans="1:10" ht="14.25" customHeight="1" x14ac:dyDescent="0.4">
      <c r="A2143" s="51" t="str">
        <f t="shared" si="33"/>
        <v/>
      </c>
      <c r="B2143" s="32"/>
      <c r="C2143" s="32"/>
      <c r="D2143" s="32" t="str">
        <f>IFERROR(IF(C2143="","",確認書!#REF!),"")</f>
        <v/>
      </c>
      <c r="E2143" s="5" t="str">
        <f>IFERROR(IF($F$5&gt;VLOOKUP('記入例（前回申請）'!D2143,最低賃金!$A$2:$G$49,7,FALSE),VLOOKUP('記入例（前回申請）'!D2143,最低賃金!$A$2:$G$49,6,FALSE),IF($F$5&gt;VLOOKUP('記入例（前回申請）'!D2143,最低賃金!$A$2:$G$49,5,FALSE),VLOOKUP('記入例（前回申請）'!D2143,最低賃金!$A$2:$G$49,4,FALSE),VLOOKUP('記入例（前回申請）'!D2143,最低賃金!$A$2:$G$49,2,FALSE))),"")</f>
        <v/>
      </c>
      <c r="F2143" s="32"/>
      <c r="G2143" s="33"/>
      <c r="H2143" s="53"/>
      <c r="I2143" s="28" t="str" cm="1">
        <f t="array" ref="I2143">IFERROR(_xlfn.IFS(COUNTBLANK(F2143:H2143)=3,"",G2143="","G列に金額を入力してください",F2143=3,G2143,H2143="","H列に労働時間を入力してください",F2143=1,ROUND(G2143/(H2143*24),0),F2143=2,ROUND(G2143/(H2143*24),0)),"")</f>
        <v/>
      </c>
      <c r="J2143" s="51" t="str" cm="1">
        <f t="array" ref="J2143">IFERROR(_xlfn.IFS(D2143="","",I2143&lt;E2143,"×（法定外です）",I2143&gt;=E2143,"〇"),"")</f>
        <v/>
      </c>
    </row>
    <row r="2144" spans="1:10" ht="14.25" customHeight="1" x14ac:dyDescent="0.4">
      <c r="A2144" s="51" t="str">
        <f t="shared" si="33"/>
        <v/>
      </c>
      <c r="B2144" s="32"/>
      <c r="C2144" s="32"/>
      <c r="D2144" s="32" t="str">
        <f>IFERROR(IF(C2144="","",確認書!#REF!),"")</f>
        <v/>
      </c>
      <c r="E2144" s="5" t="str">
        <f>IFERROR(IF($F$5&gt;VLOOKUP('記入例（前回申請）'!D2144,最低賃金!$A$2:$G$49,7,FALSE),VLOOKUP('記入例（前回申請）'!D2144,最低賃金!$A$2:$G$49,6,FALSE),IF($F$5&gt;VLOOKUP('記入例（前回申請）'!D2144,最低賃金!$A$2:$G$49,5,FALSE),VLOOKUP('記入例（前回申請）'!D2144,最低賃金!$A$2:$G$49,4,FALSE),VLOOKUP('記入例（前回申請）'!D2144,最低賃金!$A$2:$G$49,2,FALSE))),"")</f>
        <v/>
      </c>
      <c r="F2144" s="32"/>
      <c r="G2144" s="33"/>
      <c r="H2144" s="53"/>
      <c r="I2144" s="28" t="str" cm="1">
        <f t="array" ref="I2144">IFERROR(_xlfn.IFS(COUNTBLANK(F2144:H2144)=3,"",G2144="","G列に金額を入力してください",F2144=3,G2144,H2144="","H列に労働時間を入力してください",F2144=1,ROUND(G2144/(H2144*24),0),F2144=2,ROUND(G2144/(H2144*24),0)),"")</f>
        <v/>
      </c>
      <c r="J2144" s="51" t="str" cm="1">
        <f t="array" ref="J2144">IFERROR(_xlfn.IFS(D2144="","",I2144&lt;E2144,"×（法定外です）",I2144&gt;=E2144,"〇"),"")</f>
        <v/>
      </c>
    </row>
    <row r="2145" spans="1:10" ht="14.25" customHeight="1" x14ac:dyDescent="0.4">
      <c r="A2145" s="51" t="str">
        <f t="shared" si="33"/>
        <v/>
      </c>
      <c r="B2145" s="32"/>
      <c r="C2145" s="32"/>
      <c r="D2145" s="32" t="str">
        <f>IFERROR(IF(C2145="","",確認書!#REF!),"")</f>
        <v/>
      </c>
      <c r="E2145" s="5" t="str">
        <f>IFERROR(IF($F$5&gt;VLOOKUP('記入例（前回申請）'!D2145,最低賃金!$A$2:$G$49,7,FALSE),VLOOKUP('記入例（前回申請）'!D2145,最低賃金!$A$2:$G$49,6,FALSE),IF($F$5&gt;VLOOKUP('記入例（前回申請）'!D2145,最低賃金!$A$2:$G$49,5,FALSE),VLOOKUP('記入例（前回申請）'!D2145,最低賃金!$A$2:$G$49,4,FALSE),VLOOKUP('記入例（前回申請）'!D2145,最低賃金!$A$2:$G$49,2,FALSE))),"")</f>
        <v/>
      </c>
      <c r="F2145" s="32"/>
      <c r="G2145" s="33"/>
      <c r="H2145" s="53"/>
      <c r="I2145" s="28" t="str" cm="1">
        <f t="array" ref="I2145">IFERROR(_xlfn.IFS(COUNTBLANK(F2145:H2145)=3,"",G2145="","G列に金額を入力してください",F2145=3,G2145,H2145="","H列に労働時間を入力してください",F2145=1,ROUND(G2145/(H2145*24),0),F2145=2,ROUND(G2145/(H2145*24),0)),"")</f>
        <v/>
      </c>
      <c r="J2145" s="51" t="str" cm="1">
        <f t="array" ref="J2145">IFERROR(_xlfn.IFS(D2145="","",I2145&lt;E2145,"×（法定外です）",I2145&gt;=E2145,"〇"),"")</f>
        <v/>
      </c>
    </row>
    <row r="2146" spans="1:10" ht="14.25" customHeight="1" x14ac:dyDescent="0.4">
      <c r="A2146" s="51" t="str">
        <f t="shared" si="33"/>
        <v/>
      </c>
      <c r="B2146" s="32"/>
      <c r="C2146" s="32"/>
      <c r="D2146" s="32" t="str">
        <f>IFERROR(IF(C2146="","",確認書!#REF!),"")</f>
        <v/>
      </c>
      <c r="E2146" s="5" t="str">
        <f>IFERROR(IF($F$5&gt;VLOOKUP('記入例（前回申請）'!D2146,最低賃金!$A$2:$G$49,7,FALSE),VLOOKUP('記入例（前回申請）'!D2146,最低賃金!$A$2:$G$49,6,FALSE),IF($F$5&gt;VLOOKUP('記入例（前回申請）'!D2146,最低賃金!$A$2:$G$49,5,FALSE),VLOOKUP('記入例（前回申請）'!D2146,最低賃金!$A$2:$G$49,4,FALSE),VLOOKUP('記入例（前回申請）'!D2146,最低賃金!$A$2:$G$49,2,FALSE))),"")</f>
        <v/>
      </c>
      <c r="F2146" s="32"/>
      <c r="G2146" s="33"/>
      <c r="H2146" s="53"/>
      <c r="I2146" s="28" t="str" cm="1">
        <f t="array" ref="I2146">IFERROR(_xlfn.IFS(COUNTBLANK(F2146:H2146)=3,"",G2146="","G列に金額を入力してください",F2146=3,G2146,H2146="","H列に労働時間を入力してください",F2146=1,ROUND(G2146/(H2146*24),0),F2146=2,ROUND(G2146/(H2146*24),0)),"")</f>
        <v/>
      </c>
      <c r="J2146" s="51" t="str" cm="1">
        <f t="array" ref="J2146">IFERROR(_xlfn.IFS(D2146="","",I2146&lt;E2146,"×（法定外です）",I2146&gt;=E2146,"〇"),"")</f>
        <v/>
      </c>
    </row>
    <row r="2147" spans="1:10" ht="14.25" customHeight="1" x14ac:dyDescent="0.4">
      <c r="A2147" s="51" t="str">
        <f t="shared" si="33"/>
        <v/>
      </c>
      <c r="B2147" s="32"/>
      <c r="C2147" s="32"/>
      <c r="D2147" s="32" t="str">
        <f>IFERROR(IF(C2147="","",確認書!#REF!),"")</f>
        <v/>
      </c>
      <c r="E2147" s="5" t="str">
        <f>IFERROR(IF($F$5&gt;VLOOKUP('記入例（前回申請）'!D2147,最低賃金!$A$2:$G$49,7,FALSE),VLOOKUP('記入例（前回申請）'!D2147,最低賃金!$A$2:$G$49,6,FALSE),IF($F$5&gt;VLOOKUP('記入例（前回申請）'!D2147,最低賃金!$A$2:$G$49,5,FALSE),VLOOKUP('記入例（前回申請）'!D2147,最低賃金!$A$2:$G$49,4,FALSE),VLOOKUP('記入例（前回申請）'!D2147,最低賃金!$A$2:$G$49,2,FALSE))),"")</f>
        <v/>
      </c>
      <c r="F2147" s="32"/>
      <c r="G2147" s="33"/>
      <c r="H2147" s="53"/>
      <c r="I2147" s="28" t="str" cm="1">
        <f t="array" ref="I2147">IFERROR(_xlfn.IFS(COUNTBLANK(F2147:H2147)=3,"",G2147="","G列に金額を入力してください",F2147=3,G2147,H2147="","H列に労働時間を入力してください",F2147=1,ROUND(G2147/(H2147*24),0),F2147=2,ROUND(G2147/(H2147*24),0)),"")</f>
        <v/>
      </c>
      <c r="J2147" s="51" t="str" cm="1">
        <f t="array" ref="J2147">IFERROR(_xlfn.IFS(D2147="","",I2147&lt;E2147,"×（法定外です）",I2147&gt;=E2147,"〇"),"")</f>
        <v/>
      </c>
    </row>
    <row r="2148" spans="1:10" ht="14.25" customHeight="1" x14ac:dyDescent="0.4">
      <c r="A2148" s="51" t="str">
        <f t="shared" si="33"/>
        <v/>
      </c>
      <c r="B2148" s="32"/>
      <c r="C2148" s="32"/>
      <c r="D2148" s="32" t="str">
        <f>IFERROR(IF(C2148="","",確認書!#REF!),"")</f>
        <v/>
      </c>
      <c r="E2148" s="5" t="str">
        <f>IFERROR(IF($F$5&gt;VLOOKUP('記入例（前回申請）'!D2148,最低賃金!$A$2:$G$49,7,FALSE),VLOOKUP('記入例（前回申請）'!D2148,最低賃金!$A$2:$G$49,6,FALSE),IF($F$5&gt;VLOOKUP('記入例（前回申請）'!D2148,最低賃金!$A$2:$G$49,5,FALSE),VLOOKUP('記入例（前回申請）'!D2148,最低賃金!$A$2:$G$49,4,FALSE),VLOOKUP('記入例（前回申請）'!D2148,最低賃金!$A$2:$G$49,2,FALSE))),"")</f>
        <v/>
      </c>
      <c r="F2148" s="32"/>
      <c r="G2148" s="33"/>
      <c r="H2148" s="53"/>
      <c r="I2148" s="28" t="str" cm="1">
        <f t="array" ref="I2148">IFERROR(_xlfn.IFS(COUNTBLANK(F2148:H2148)=3,"",G2148="","G列に金額を入力してください",F2148=3,G2148,H2148="","H列に労働時間を入力してください",F2148=1,ROUND(G2148/(H2148*24),0),F2148=2,ROUND(G2148/(H2148*24),0)),"")</f>
        <v/>
      </c>
      <c r="J2148" s="51" t="str" cm="1">
        <f t="array" ref="J2148">IFERROR(_xlfn.IFS(D2148="","",I2148&lt;E2148,"×（法定外です）",I2148&gt;=E2148,"〇"),"")</f>
        <v/>
      </c>
    </row>
    <row r="2149" spans="1:10" ht="14.25" customHeight="1" x14ac:dyDescent="0.4">
      <c r="A2149" s="51" t="str">
        <f t="shared" si="33"/>
        <v/>
      </c>
      <c r="B2149" s="32"/>
      <c r="C2149" s="32"/>
      <c r="D2149" s="32" t="str">
        <f>IFERROR(IF(C2149="","",確認書!#REF!),"")</f>
        <v/>
      </c>
      <c r="E2149" s="5" t="str">
        <f>IFERROR(IF($F$5&gt;VLOOKUP('記入例（前回申請）'!D2149,最低賃金!$A$2:$G$49,7,FALSE),VLOOKUP('記入例（前回申請）'!D2149,最低賃金!$A$2:$G$49,6,FALSE),IF($F$5&gt;VLOOKUP('記入例（前回申請）'!D2149,最低賃金!$A$2:$G$49,5,FALSE),VLOOKUP('記入例（前回申請）'!D2149,最低賃金!$A$2:$G$49,4,FALSE),VLOOKUP('記入例（前回申請）'!D2149,最低賃金!$A$2:$G$49,2,FALSE))),"")</f>
        <v/>
      </c>
      <c r="F2149" s="32"/>
      <c r="G2149" s="33"/>
      <c r="H2149" s="53"/>
      <c r="I2149" s="28" t="str" cm="1">
        <f t="array" ref="I2149">IFERROR(_xlfn.IFS(COUNTBLANK(F2149:H2149)=3,"",G2149="","G列に金額を入力してください",F2149=3,G2149,H2149="","H列に労働時間を入力してください",F2149=1,ROUND(G2149/(H2149*24),0),F2149=2,ROUND(G2149/(H2149*24),0)),"")</f>
        <v/>
      </c>
      <c r="J2149" s="51" t="str" cm="1">
        <f t="array" ref="J2149">IFERROR(_xlfn.IFS(D2149="","",I2149&lt;E2149,"×（法定外です）",I2149&gt;=E2149,"〇"),"")</f>
        <v/>
      </c>
    </row>
    <row r="2150" spans="1:10" ht="14.25" customHeight="1" x14ac:dyDescent="0.4">
      <c r="A2150" s="51" t="str">
        <f t="shared" si="33"/>
        <v/>
      </c>
      <c r="B2150" s="32"/>
      <c r="C2150" s="32"/>
      <c r="D2150" s="32" t="str">
        <f>IFERROR(IF(C2150="","",確認書!#REF!),"")</f>
        <v/>
      </c>
      <c r="E2150" s="5" t="str">
        <f>IFERROR(IF($F$5&gt;VLOOKUP('記入例（前回申請）'!D2150,最低賃金!$A$2:$G$49,7,FALSE),VLOOKUP('記入例（前回申請）'!D2150,最低賃金!$A$2:$G$49,6,FALSE),IF($F$5&gt;VLOOKUP('記入例（前回申請）'!D2150,最低賃金!$A$2:$G$49,5,FALSE),VLOOKUP('記入例（前回申請）'!D2150,最低賃金!$A$2:$G$49,4,FALSE),VLOOKUP('記入例（前回申請）'!D2150,最低賃金!$A$2:$G$49,2,FALSE))),"")</f>
        <v/>
      </c>
      <c r="F2150" s="32"/>
      <c r="G2150" s="33"/>
      <c r="H2150" s="53"/>
      <c r="I2150" s="28" t="str" cm="1">
        <f t="array" ref="I2150">IFERROR(_xlfn.IFS(COUNTBLANK(F2150:H2150)=3,"",G2150="","G列に金額を入力してください",F2150=3,G2150,H2150="","H列に労働時間を入力してください",F2150=1,ROUND(G2150/(H2150*24),0),F2150=2,ROUND(G2150/(H2150*24),0)),"")</f>
        <v/>
      </c>
      <c r="J2150" s="51" t="str" cm="1">
        <f t="array" ref="J2150">IFERROR(_xlfn.IFS(D2150="","",I2150&lt;E2150,"×（法定外です）",I2150&gt;=E2150,"〇"),"")</f>
        <v/>
      </c>
    </row>
    <row r="2151" spans="1:10" ht="14.25" customHeight="1" x14ac:dyDescent="0.4">
      <c r="A2151" s="51" t="str">
        <f t="shared" si="33"/>
        <v/>
      </c>
      <c r="B2151" s="32"/>
      <c r="C2151" s="32"/>
      <c r="D2151" s="32" t="str">
        <f>IFERROR(IF(C2151="","",確認書!#REF!),"")</f>
        <v/>
      </c>
      <c r="E2151" s="5" t="str">
        <f>IFERROR(IF($F$5&gt;VLOOKUP('記入例（前回申請）'!D2151,最低賃金!$A$2:$G$49,7,FALSE),VLOOKUP('記入例（前回申請）'!D2151,最低賃金!$A$2:$G$49,6,FALSE),IF($F$5&gt;VLOOKUP('記入例（前回申請）'!D2151,最低賃金!$A$2:$G$49,5,FALSE),VLOOKUP('記入例（前回申請）'!D2151,最低賃金!$A$2:$G$49,4,FALSE),VLOOKUP('記入例（前回申請）'!D2151,最低賃金!$A$2:$G$49,2,FALSE))),"")</f>
        <v/>
      </c>
      <c r="F2151" s="32"/>
      <c r="G2151" s="33"/>
      <c r="H2151" s="53"/>
      <c r="I2151" s="28" t="str" cm="1">
        <f t="array" ref="I2151">IFERROR(_xlfn.IFS(COUNTBLANK(F2151:H2151)=3,"",G2151="","G列に金額を入力してください",F2151=3,G2151,H2151="","H列に労働時間を入力してください",F2151=1,ROUND(G2151/(H2151*24),0),F2151=2,ROUND(G2151/(H2151*24),0)),"")</f>
        <v/>
      </c>
      <c r="J2151" s="51" t="str" cm="1">
        <f t="array" ref="J2151">IFERROR(_xlfn.IFS(D2151="","",I2151&lt;E2151,"×（法定外です）",I2151&gt;=E2151,"〇"),"")</f>
        <v/>
      </c>
    </row>
    <row r="2152" spans="1:10" ht="14.25" customHeight="1" x14ac:dyDescent="0.4">
      <c r="A2152" s="51" t="str">
        <f t="shared" si="33"/>
        <v/>
      </c>
      <c r="B2152" s="32"/>
      <c r="C2152" s="32"/>
      <c r="D2152" s="32" t="str">
        <f>IFERROR(IF(C2152="","",確認書!#REF!),"")</f>
        <v/>
      </c>
      <c r="E2152" s="5" t="str">
        <f>IFERROR(IF($F$5&gt;VLOOKUP('記入例（前回申請）'!D2152,最低賃金!$A$2:$G$49,7,FALSE),VLOOKUP('記入例（前回申請）'!D2152,最低賃金!$A$2:$G$49,6,FALSE),IF($F$5&gt;VLOOKUP('記入例（前回申請）'!D2152,最低賃金!$A$2:$G$49,5,FALSE),VLOOKUP('記入例（前回申請）'!D2152,最低賃金!$A$2:$G$49,4,FALSE),VLOOKUP('記入例（前回申請）'!D2152,最低賃金!$A$2:$G$49,2,FALSE))),"")</f>
        <v/>
      </c>
      <c r="F2152" s="32"/>
      <c r="G2152" s="33"/>
      <c r="H2152" s="53"/>
      <c r="I2152" s="28" t="str" cm="1">
        <f t="array" ref="I2152">IFERROR(_xlfn.IFS(COUNTBLANK(F2152:H2152)=3,"",G2152="","G列に金額を入力してください",F2152=3,G2152,H2152="","H列に労働時間を入力してください",F2152=1,ROUND(G2152/(H2152*24),0),F2152=2,ROUND(G2152/(H2152*24),0)),"")</f>
        <v/>
      </c>
      <c r="J2152" s="51" t="str" cm="1">
        <f t="array" ref="J2152">IFERROR(_xlfn.IFS(D2152="","",I2152&lt;E2152,"×（法定外です）",I2152&gt;=E2152,"〇"),"")</f>
        <v/>
      </c>
    </row>
    <row r="2153" spans="1:10" ht="14.25" customHeight="1" x14ac:dyDescent="0.4">
      <c r="A2153" s="51" t="str">
        <f t="shared" si="33"/>
        <v/>
      </c>
      <c r="B2153" s="32"/>
      <c r="C2153" s="32"/>
      <c r="D2153" s="32" t="str">
        <f>IFERROR(IF(C2153="","",確認書!#REF!),"")</f>
        <v/>
      </c>
      <c r="E2153" s="5" t="str">
        <f>IFERROR(IF($F$5&gt;VLOOKUP('記入例（前回申請）'!D2153,最低賃金!$A$2:$G$49,7,FALSE),VLOOKUP('記入例（前回申請）'!D2153,最低賃金!$A$2:$G$49,6,FALSE),IF($F$5&gt;VLOOKUP('記入例（前回申請）'!D2153,最低賃金!$A$2:$G$49,5,FALSE),VLOOKUP('記入例（前回申請）'!D2153,最低賃金!$A$2:$G$49,4,FALSE),VLOOKUP('記入例（前回申請）'!D2153,最低賃金!$A$2:$G$49,2,FALSE))),"")</f>
        <v/>
      </c>
      <c r="F2153" s="32"/>
      <c r="G2153" s="33"/>
      <c r="H2153" s="53"/>
      <c r="I2153" s="28" t="str" cm="1">
        <f t="array" ref="I2153">IFERROR(_xlfn.IFS(COUNTBLANK(F2153:H2153)=3,"",G2153="","G列に金額を入力してください",F2153=3,G2153,H2153="","H列に労働時間を入力してください",F2153=1,ROUND(G2153/(H2153*24),0),F2153=2,ROUND(G2153/(H2153*24),0)),"")</f>
        <v/>
      </c>
      <c r="J2153" s="51" t="str" cm="1">
        <f t="array" ref="J2153">IFERROR(_xlfn.IFS(D2153="","",I2153&lt;E2153,"×（法定外です）",I2153&gt;=E2153,"〇"),"")</f>
        <v/>
      </c>
    </row>
    <row r="2154" spans="1:10" ht="14.25" customHeight="1" x14ac:dyDescent="0.4">
      <c r="A2154" s="51" t="str">
        <f t="shared" si="33"/>
        <v/>
      </c>
      <c r="B2154" s="32"/>
      <c r="C2154" s="32"/>
      <c r="D2154" s="32" t="str">
        <f>IFERROR(IF(C2154="","",確認書!#REF!),"")</f>
        <v/>
      </c>
      <c r="E2154" s="5" t="str">
        <f>IFERROR(IF($F$5&gt;VLOOKUP('記入例（前回申請）'!D2154,最低賃金!$A$2:$G$49,7,FALSE),VLOOKUP('記入例（前回申請）'!D2154,最低賃金!$A$2:$G$49,6,FALSE),IF($F$5&gt;VLOOKUP('記入例（前回申請）'!D2154,最低賃金!$A$2:$G$49,5,FALSE),VLOOKUP('記入例（前回申請）'!D2154,最低賃金!$A$2:$G$49,4,FALSE),VLOOKUP('記入例（前回申請）'!D2154,最低賃金!$A$2:$G$49,2,FALSE))),"")</f>
        <v/>
      </c>
      <c r="F2154" s="32"/>
      <c r="G2154" s="33"/>
      <c r="H2154" s="53"/>
      <c r="I2154" s="28" t="str" cm="1">
        <f t="array" ref="I2154">IFERROR(_xlfn.IFS(COUNTBLANK(F2154:H2154)=3,"",G2154="","G列に金額を入力してください",F2154=3,G2154,H2154="","H列に労働時間を入力してください",F2154=1,ROUND(G2154/(H2154*24),0),F2154=2,ROUND(G2154/(H2154*24),0)),"")</f>
        <v/>
      </c>
      <c r="J2154" s="51" t="str" cm="1">
        <f t="array" ref="J2154">IFERROR(_xlfn.IFS(D2154="","",I2154&lt;E2154,"×（法定外です）",I2154&gt;=E2154,"〇"),"")</f>
        <v/>
      </c>
    </row>
    <row r="2155" spans="1:10" ht="14.25" customHeight="1" x14ac:dyDescent="0.4">
      <c r="A2155" s="51" t="str">
        <f t="shared" si="33"/>
        <v/>
      </c>
      <c r="B2155" s="32"/>
      <c r="C2155" s="32"/>
      <c r="D2155" s="32" t="str">
        <f>IFERROR(IF(C2155="","",確認書!#REF!),"")</f>
        <v/>
      </c>
      <c r="E2155" s="5" t="str">
        <f>IFERROR(IF($F$5&gt;VLOOKUP('記入例（前回申請）'!D2155,最低賃金!$A$2:$G$49,7,FALSE),VLOOKUP('記入例（前回申請）'!D2155,最低賃金!$A$2:$G$49,6,FALSE),IF($F$5&gt;VLOOKUP('記入例（前回申請）'!D2155,最低賃金!$A$2:$G$49,5,FALSE),VLOOKUP('記入例（前回申請）'!D2155,最低賃金!$A$2:$G$49,4,FALSE),VLOOKUP('記入例（前回申請）'!D2155,最低賃金!$A$2:$G$49,2,FALSE))),"")</f>
        <v/>
      </c>
      <c r="F2155" s="32"/>
      <c r="G2155" s="33"/>
      <c r="H2155" s="53"/>
      <c r="I2155" s="28" t="str" cm="1">
        <f t="array" ref="I2155">IFERROR(_xlfn.IFS(COUNTBLANK(F2155:H2155)=3,"",G2155="","G列に金額を入力してください",F2155=3,G2155,H2155="","H列に労働時間を入力してください",F2155=1,ROUND(G2155/(H2155*24),0),F2155=2,ROUND(G2155/(H2155*24),0)),"")</f>
        <v/>
      </c>
      <c r="J2155" s="51" t="str" cm="1">
        <f t="array" ref="J2155">IFERROR(_xlfn.IFS(D2155="","",I2155&lt;E2155,"×（法定外です）",I2155&gt;=E2155,"〇"),"")</f>
        <v/>
      </c>
    </row>
    <row r="2156" spans="1:10" ht="14.25" customHeight="1" x14ac:dyDescent="0.4">
      <c r="A2156" s="51" t="str">
        <f t="shared" si="33"/>
        <v/>
      </c>
      <c r="B2156" s="32"/>
      <c r="C2156" s="32"/>
      <c r="D2156" s="32" t="str">
        <f>IFERROR(IF(C2156="","",確認書!#REF!),"")</f>
        <v/>
      </c>
      <c r="E2156" s="5" t="str">
        <f>IFERROR(IF($F$5&gt;VLOOKUP('記入例（前回申請）'!D2156,最低賃金!$A$2:$G$49,7,FALSE),VLOOKUP('記入例（前回申請）'!D2156,最低賃金!$A$2:$G$49,6,FALSE),IF($F$5&gt;VLOOKUP('記入例（前回申請）'!D2156,最低賃金!$A$2:$G$49,5,FALSE),VLOOKUP('記入例（前回申請）'!D2156,最低賃金!$A$2:$G$49,4,FALSE),VLOOKUP('記入例（前回申請）'!D2156,最低賃金!$A$2:$G$49,2,FALSE))),"")</f>
        <v/>
      </c>
      <c r="F2156" s="32"/>
      <c r="G2156" s="33"/>
      <c r="H2156" s="53"/>
      <c r="I2156" s="28" t="str" cm="1">
        <f t="array" ref="I2156">IFERROR(_xlfn.IFS(COUNTBLANK(F2156:H2156)=3,"",G2156="","G列に金額を入力してください",F2156=3,G2156,H2156="","H列に労働時間を入力してください",F2156=1,ROUND(G2156/(H2156*24),0),F2156=2,ROUND(G2156/(H2156*24),0)),"")</f>
        <v/>
      </c>
      <c r="J2156" s="51" t="str" cm="1">
        <f t="array" ref="J2156">IFERROR(_xlfn.IFS(D2156="","",I2156&lt;E2156,"×（法定外です）",I2156&gt;=E2156,"〇"),"")</f>
        <v/>
      </c>
    </row>
    <row r="2157" spans="1:10" ht="14.25" customHeight="1" x14ac:dyDescent="0.4">
      <c r="A2157" s="51" t="str">
        <f t="shared" si="33"/>
        <v/>
      </c>
      <c r="B2157" s="32"/>
      <c r="C2157" s="32"/>
      <c r="D2157" s="32" t="str">
        <f>IFERROR(IF(C2157="","",確認書!#REF!),"")</f>
        <v/>
      </c>
      <c r="E2157" s="5" t="str">
        <f>IFERROR(IF($F$5&gt;VLOOKUP('記入例（前回申請）'!D2157,最低賃金!$A$2:$G$49,7,FALSE),VLOOKUP('記入例（前回申請）'!D2157,最低賃金!$A$2:$G$49,6,FALSE),IF($F$5&gt;VLOOKUP('記入例（前回申請）'!D2157,最低賃金!$A$2:$G$49,5,FALSE),VLOOKUP('記入例（前回申請）'!D2157,最低賃金!$A$2:$G$49,4,FALSE),VLOOKUP('記入例（前回申請）'!D2157,最低賃金!$A$2:$G$49,2,FALSE))),"")</f>
        <v/>
      </c>
      <c r="F2157" s="32"/>
      <c r="G2157" s="33"/>
      <c r="H2157" s="53"/>
      <c r="I2157" s="28" t="str" cm="1">
        <f t="array" ref="I2157">IFERROR(_xlfn.IFS(COUNTBLANK(F2157:H2157)=3,"",G2157="","G列に金額を入力してください",F2157=3,G2157,H2157="","H列に労働時間を入力してください",F2157=1,ROUND(G2157/(H2157*24),0),F2157=2,ROUND(G2157/(H2157*24),0)),"")</f>
        <v/>
      </c>
      <c r="J2157" s="51" t="str" cm="1">
        <f t="array" ref="J2157">IFERROR(_xlfn.IFS(D2157="","",I2157&lt;E2157,"×（法定外です）",I2157&gt;=E2157,"〇"),"")</f>
        <v/>
      </c>
    </row>
    <row r="2158" spans="1:10" ht="14.25" customHeight="1" x14ac:dyDescent="0.4">
      <c r="A2158" s="51" t="str">
        <f t="shared" si="33"/>
        <v/>
      </c>
      <c r="B2158" s="32"/>
      <c r="C2158" s="32"/>
      <c r="D2158" s="32" t="str">
        <f>IFERROR(IF(C2158="","",確認書!#REF!),"")</f>
        <v/>
      </c>
      <c r="E2158" s="5" t="str">
        <f>IFERROR(IF($F$5&gt;VLOOKUP('記入例（前回申請）'!D2158,最低賃金!$A$2:$G$49,7,FALSE),VLOOKUP('記入例（前回申請）'!D2158,最低賃金!$A$2:$G$49,6,FALSE),IF($F$5&gt;VLOOKUP('記入例（前回申請）'!D2158,最低賃金!$A$2:$G$49,5,FALSE),VLOOKUP('記入例（前回申請）'!D2158,最低賃金!$A$2:$G$49,4,FALSE),VLOOKUP('記入例（前回申請）'!D2158,最低賃金!$A$2:$G$49,2,FALSE))),"")</f>
        <v/>
      </c>
      <c r="F2158" s="32"/>
      <c r="G2158" s="33"/>
      <c r="H2158" s="53"/>
      <c r="I2158" s="28" t="str" cm="1">
        <f t="array" ref="I2158">IFERROR(_xlfn.IFS(COUNTBLANK(F2158:H2158)=3,"",G2158="","G列に金額を入力してください",F2158=3,G2158,H2158="","H列に労働時間を入力してください",F2158=1,ROUND(G2158/(H2158*24),0),F2158=2,ROUND(G2158/(H2158*24),0)),"")</f>
        <v/>
      </c>
      <c r="J2158" s="51" t="str" cm="1">
        <f t="array" ref="J2158">IFERROR(_xlfn.IFS(D2158="","",I2158&lt;E2158,"×（法定外です）",I2158&gt;=E2158,"〇"),"")</f>
        <v/>
      </c>
    </row>
    <row r="2159" spans="1:10" ht="14.25" customHeight="1" x14ac:dyDescent="0.4">
      <c r="A2159" s="51" t="str">
        <f t="shared" si="33"/>
        <v/>
      </c>
      <c r="B2159" s="32"/>
      <c r="C2159" s="32"/>
      <c r="D2159" s="32" t="str">
        <f>IFERROR(IF(C2159="","",確認書!#REF!),"")</f>
        <v/>
      </c>
      <c r="E2159" s="5" t="str">
        <f>IFERROR(IF($F$5&gt;VLOOKUP('記入例（前回申請）'!D2159,最低賃金!$A$2:$G$49,7,FALSE),VLOOKUP('記入例（前回申請）'!D2159,最低賃金!$A$2:$G$49,6,FALSE),IF($F$5&gt;VLOOKUP('記入例（前回申請）'!D2159,最低賃金!$A$2:$G$49,5,FALSE),VLOOKUP('記入例（前回申請）'!D2159,最低賃金!$A$2:$G$49,4,FALSE),VLOOKUP('記入例（前回申請）'!D2159,最低賃金!$A$2:$G$49,2,FALSE))),"")</f>
        <v/>
      </c>
      <c r="F2159" s="32"/>
      <c r="G2159" s="33"/>
      <c r="H2159" s="53"/>
      <c r="I2159" s="28" t="str" cm="1">
        <f t="array" ref="I2159">IFERROR(_xlfn.IFS(COUNTBLANK(F2159:H2159)=3,"",G2159="","G列に金額を入力してください",F2159=3,G2159,H2159="","H列に労働時間を入力してください",F2159=1,ROUND(G2159/(H2159*24),0),F2159=2,ROUND(G2159/(H2159*24),0)),"")</f>
        <v/>
      </c>
      <c r="J2159" s="51" t="str" cm="1">
        <f t="array" ref="J2159">IFERROR(_xlfn.IFS(D2159="","",I2159&lt;E2159,"×（法定外です）",I2159&gt;=E2159,"〇"),"")</f>
        <v/>
      </c>
    </row>
    <row r="2160" spans="1:10" ht="14.25" customHeight="1" x14ac:dyDescent="0.4">
      <c r="A2160" s="51" t="str">
        <f t="shared" si="33"/>
        <v/>
      </c>
      <c r="B2160" s="32"/>
      <c r="C2160" s="32"/>
      <c r="D2160" s="32" t="str">
        <f>IFERROR(IF(C2160="","",確認書!#REF!),"")</f>
        <v/>
      </c>
      <c r="E2160" s="5" t="str">
        <f>IFERROR(IF($F$5&gt;VLOOKUP('記入例（前回申請）'!D2160,最低賃金!$A$2:$G$49,7,FALSE),VLOOKUP('記入例（前回申請）'!D2160,最低賃金!$A$2:$G$49,6,FALSE),IF($F$5&gt;VLOOKUP('記入例（前回申請）'!D2160,最低賃金!$A$2:$G$49,5,FALSE),VLOOKUP('記入例（前回申請）'!D2160,最低賃金!$A$2:$G$49,4,FALSE),VLOOKUP('記入例（前回申請）'!D2160,最低賃金!$A$2:$G$49,2,FALSE))),"")</f>
        <v/>
      </c>
      <c r="F2160" s="32"/>
      <c r="G2160" s="33"/>
      <c r="H2160" s="53"/>
      <c r="I2160" s="28" t="str" cm="1">
        <f t="array" ref="I2160">IFERROR(_xlfn.IFS(COUNTBLANK(F2160:H2160)=3,"",G2160="","G列に金額を入力してください",F2160=3,G2160,H2160="","H列に労働時間を入力してください",F2160=1,ROUND(G2160/(H2160*24),0),F2160=2,ROUND(G2160/(H2160*24),0)),"")</f>
        <v/>
      </c>
      <c r="J2160" s="51" t="str" cm="1">
        <f t="array" ref="J2160">IFERROR(_xlfn.IFS(D2160="","",I2160&lt;E2160,"×（法定外です）",I2160&gt;=E2160,"〇"),"")</f>
        <v/>
      </c>
    </row>
    <row r="2161" spans="1:10" ht="14.25" customHeight="1" x14ac:dyDescent="0.4">
      <c r="A2161" s="51" t="str">
        <f t="shared" si="33"/>
        <v/>
      </c>
      <c r="B2161" s="32"/>
      <c r="C2161" s="32"/>
      <c r="D2161" s="32" t="str">
        <f>IFERROR(IF(C2161="","",確認書!#REF!),"")</f>
        <v/>
      </c>
      <c r="E2161" s="5" t="str">
        <f>IFERROR(IF($F$5&gt;VLOOKUP('記入例（前回申請）'!D2161,最低賃金!$A$2:$G$49,7,FALSE),VLOOKUP('記入例（前回申請）'!D2161,最低賃金!$A$2:$G$49,6,FALSE),IF($F$5&gt;VLOOKUP('記入例（前回申請）'!D2161,最低賃金!$A$2:$G$49,5,FALSE),VLOOKUP('記入例（前回申請）'!D2161,最低賃金!$A$2:$G$49,4,FALSE),VLOOKUP('記入例（前回申請）'!D2161,最低賃金!$A$2:$G$49,2,FALSE))),"")</f>
        <v/>
      </c>
      <c r="F2161" s="32"/>
      <c r="G2161" s="33"/>
      <c r="H2161" s="53"/>
      <c r="I2161" s="28" t="str" cm="1">
        <f t="array" ref="I2161">IFERROR(_xlfn.IFS(COUNTBLANK(F2161:H2161)=3,"",G2161="","G列に金額を入力してください",F2161=3,G2161,H2161="","H列に労働時間を入力してください",F2161=1,ROUND(G2161/(H2161*24),0),F2161=2,ROUND(G2161/(H2161*24),0)),"")</f>
        <v/>
      </c>
      <c r="J2161" s="51" t="str" cm="1">
        <f t="array" ref="J2161">IFERROR(_xlfn.IFS(D2161="","",I2161&lt;E2161,"×（法定外です）",I2161&gt;=E2161,"〇"),"")</f>
        <v/>
      </c>
    </row>
    <row r="2162" spans="1:10" ht="14.25" customHeight="1" x14ac:dyDescent="0.4">
      <c r="A2162" s="51" t="str">
        <f t="shared" si="33"/>
        <v/>
      </c>
      <c r="B2162" s="32"/>
      <c r="C2162" s="32"/>
      <c r="D2162" s="32" t="str">
        <f>IFERROR(IF(C2162="","",確認書!#REF!),"")</f>
        <v/>
      </c>
      <c r="E2162" s="5" t="str">
        <f>IFERROR(IF($F$5&gt;VLOOKUP('記入例（前回申請）'!D2162,最低賃金!$A$2:$G$49,7,FALSE),VLOOKUP('記入例（前回申請）'!D2162,最低賃金!$A$2:$G$49,6,FALSE),IF($F$5&gt;VLOOKUP('記入例（前回申請）'!D2162,最低賃金!$A$2:$G$49,5,FALSE),VLOOKUP('記入例（前回申請）'!D2162,最低賃金!$A$2:$G$49,4,FALSE),VLOOKUP('記入例（前回申請）'!D2162,最低賃金!$A$2:$G$49,2,FALSE))),"")</f>
        <v/>
      </c>
      <c r="F2162" s="32"/>
      <c r="G2162" s="33"/>
      <c r="H2162" s="53"/>
      <c r="I2162" s="28" t="str" cm="1">
        <f t="array" ref="I2162">IFERROR(_xlfn.IFS(COUNTBLANK(F2162:H2162)=3,"",G2162="","G列に金額を入力してください",F2162=3,G2162,H2162="","H列に労働時間を入力してください",F2162=1,ROUND(G2162/(H2162*24),0),F2162=2,ROUND(G2162/(H2162*24),0)),"")</f>
        <v/>
      </c>
      <c r="J2162" s="51" t="str" cm="1">
        <f t="array" ref="J2162">IFERROR(_xlfn.IFS(D2162="","",I2162&lt;E2162,"×（法定外です）",I2162&gt;=E2162,"〇"),"")</f>
        <v/>
      </c>
    </row>
    <row r="2163" spans="1:10" ht="14.25" customHeight="1" x14ac:dyDescent="0.4">
      <c r="A2163" s="51" t="str">
        <f t="shared" si="33"/>
        <v/>
      </c>
      <c r="B2163" s="32"/>
      <c r="C2163" s="32"/>
      <c r="D2163" s="32" t="str">
        <f>IFERROR(IF(C2163="","",確認書!#REF!),"")</f>
        <v/>
      </c>
      <c r="E2163" s="5" t="str">
        <f>IFERROR(IF($F$5&gt;VLOOKUP('記入例（前回申請）'!D2163,最低賃金!$A$2:$G$49,7,FALSE),VLOOKUP('記入例（前回申請）'!D2163,最低賃金!$A$2:$G$49,6,FALSE),IF($F$5&gt;VLOOKUP('記入例（前回申請）'!D2163,最低賃金!$A$2:$G$49,5,FALSE),VLOOKUP('記入例（前回申請）'!D2163,最低賃金!$A$2:$G$49,4,FALSE),VLOOKUP('記入例（前回申請）'!D2163,最低賃金!$A$2:$G$49,2,FALSE))),"")</f>
        <v/>
      </c>
      <c r="F2163" s="32"/>
      <c r="G2163" s="33"/>
      <c r="H2163" s="53"/>
      <c r="I2163" s="28" t="str" cm="1">
        <f t="array" ref="I2163">IFERROR(_xlfn.IFS(COUNTBLANK(F2163:H2163)=3,"",G2163="","G列に金額を入力してください",F2163=3,G2163,H2163="","H列に労働時間を入力してください",F2163=1,ROUND(G2163/(H2163*24),0),F2163=2,ROUND(G2163/(H2163*24),0)),"")</f>
        <v/>
      </c>
      <c r="J2163" s="51" t="str" cm="1">
        <f t="array" ref="J2163">IFERROR(_xlfn.IFS(D2163="","",I2163&lt;E2163,"×（法定外です）",I2163&gt;=E2163,"〇"),"")</f>
        <v/>
      </c>
    </row>
    <row r="2164" spans="1:10" ht="14.25" customHeight="1" x14ac:dyDescent="0.4">
      <c r="A2164" s="51" t="str">
        <f t="shared" si="33"/>
        <v/>
      </c>
      <c r="B2164" s="32"/>
      <c r="C2164" s="32"/>
      <c r="D2164" s="32" t="str">
        <f>IFERROR(IF(C2164="","",確認書!#REF!),"")</f>
        <v/>
      </c>
      <c r="E2164" s="5" t="str">
        <f>IFERROR(IF($F$5&gt;VLOOKUP('記入例（前回申請）'!D2164,最低賃金!$A$2:$G$49,7,FALSE),VLOOKUP('記入例（前回申請）'!D2164,最低賃金!$A$2:$G$49,6,FALSE),IF($F$5&gt;VLOOKUP('記入例（前回申請）'!D2164,最低賃金!$A$2:$G$49,5,FALSE),VLOOKUP('記入例（前回申請）'!D2164,最低賃金!$A$2:$G$49,4,FALSE),VLOOKUP('記入例（前回申請）'!D2164,最低賃金!$A$2:$G$49,2,FALSE))),"")</f>
        <v/>
      </c>
      <c r="F2164" s="32"/>
      <c r="G2164" s="33"/>
      <c r="H2164" s="53"/>
      <c r="I2164" s="28" t="str" cm="1">
        <f t="array" ref="I2164">IFERROR(_xlfn.IFS(COUNTBLANK(F2164:H2164)=3,"",G2164="","G列に金額を入力してください",F2164=3,G2164,H2164="","H列に労働時間を入力してください",F2164=1,ROUND(G2164/(H2164*24),0),F2164=2,ROUND(G2164/(H2164*24),0)),"")</f>
        <v/>
      </c>
      <c r="J2164" s="51" t="str" cm="1">
        <f t="array" ref="J2164">IFERROR(_xlfn.IFS(D2164="","",I2164&lt;E2164,"×（法定外です）",I2164&gt;=E2164,"〇"),"")</f>
        <v/>
      </c>
    </row>
    <row r="2165" spans="1:10" ht="14.25" customHeight="1" x14ac:dyDescent="0.4">
      <c r="A2165" s="51" t="str">
        <f t="shared" si="33"/>
        <v/>
      </c>
      <c r="B2165" s="32"/>
      <c r="C2165" s="32"/>
      <c r="D2165" s="32" t="str">
        <f>IFERROR(IF(C2165="","",確認書!#REF!),"")</f>
        <v/>
      </c>
      <c r="E2165" s="5" t="str">
        <f>IFERROR(IF($F$5&gt;VLOOKUP('記入例（前回申請）'!D2165,最低賃金!$A$2:$G$49,7,FALSE),VLOOKUP('記入例（前回申請）'!D2165,最低賃金!$A$2:$G$49,6,FALSE),IF($F$5&gt;VLOOKUP('記入例（前回申請）'!D2165,最低賃金!$A$2:$G$49,5,FALSE),VLOOKUP('記入例（前回申請）'!D2165,最低賃金!$A$2:$G$49,4,FALSE),VLOOKUP('記入例（前回申請）'!D2165,最低賃金!$A$2:$G$49,2,FALSE))),"")</f>
        <v/>
      </c>
      <c r="F2165" s="32"/>
      <c r="G2165" s="33"/>
      <c r="H2165" s="53"/>
      <c r="I2165" s="28" t="str" cm="1">
        <f t="array" ref="I2165">IFERROR(_xlfn.IFS(COUNTBLANK(F2165:H2165)=3,"",G2165="","G列に金額を入力してください",F2165=3,G2165,H2165="","H列に労働時間を入力してください",F2165=1,ROUND(G2165/(H2165*24),0),F2165=2,ROUND(G2165/(H2165*24),0)),"")</f>
        <v/>
      </c>
      <c r="J2165" s="51" t="str" cm="1">
        <f t="array" ref="J2165">IFERROR(_xlfn.IFS(D2165="","",I2165&lt;E2165,"×（法定外です）",I2165&gt;=E2165,"〇"),"")</f>
        <v/>
      </c>
    </row>
    <row r="2166" spans="1:10" ht="14.25" customHeight="1" x14ac:dyDescent="0.4">
      <c r="A2166" s="51" t="str">
        <f t="shared" si="33"/>
        <v/>
      </c>
      <c r="B2166" s="32"/>
      <c r="C2166" s="32"/>
      <c r="D2166" s="32" t="str">
        <f>IFERROR(IF(C2166="","",確認書!#REF!),"")</f>
        <v/>
      </c>
      <c r="E2166" s="5" t="str">
        <f>IFERROR(IF($F$5&gt;VLOOKUP('記入例（前回申請）'!D2166,最低賃金!$A$2:$G$49,7,FALSE),VLOOKUP('記入例（前回申請）'!D2166,最低賃金!$A$2:$G$49,6,FALSE),IF($F$5&gt;VLOOKUP('記入例（前回申請）'!D2166,最低賃金!$A$2:$G$49,5,FALSE),VLOOKUP('記入例（前回申請）'!D2166,最低賃金!$A$2:$G$49,4,FALSE),VLOOKUP('記入例（前回申請）'!D2166,最低賃金!$A$2:$G$49,2,FALSE))),"")</f>
        <v/>
      </c>
      <c r="F2166" s="32"/>
      <c r="G2166" s="33"/>
      <c r="H2166" s="53"/>
      <c r="I2166" s="28" t="str" cm="1">
        <f t="array" ref="I2166">IFERROR(_xlfn.IFS(COUNTBLANK(F2166:H2166)=3,"",G2166="","G列に金額を入力してください",F2166=3,G2166,H2166="","H列に労働時間を入力してください",F2166=1,ROUND(G2166/(H2166*24),0),F2166=2,ROUND(G2166/(H2166*24),0)),"")</f>
        <v/>
      </c>
      <c r="J2166" s="51" t="str" cm="1">
        <f t="array" ref="J2166">IFERROR(_xlfn.IFS(D2166="","",I2166&lt;E2166,"×（法定外です）",I2166&gt;=E2166,"〇"),"")</f>
        <v/>
      </c>
    </row>
    <row r="2167" spans="1:10" ht="14.25" customHeight="1" x14ac:dyDescent="0.4">
      <c r="A2167" s="51" t="str">
        <f t="shared" si="33"/>
        <v/>
      </c>
      <c r="B2167" s="32"/>
      <c r="C2167" s="32"/>
      <c r="D2167" s="32" t="str">
        <f>IFERROR(IF(C2167="","",確認書!#REF!),"")</f>
        <v/>
      </c>
      <c r="E2167" s="5" t="str">
        <f>IFERROR(IF($F$5&gt;VLOOKUP('記入例（前回申請）'!D2167,最低賃金!$A$2:$G$49,7,FALSE),VLOOKUP('記入例（前回申請）'!D2167,最低賃金!$A$2:$G$49,6,FALSE),IF($F$5&gt;VLOOKUP('記入例（前回申請）'!D2167,最低賃金!$A$2:$G$49,5,FALSE),VLOOKUP('記入例（前回申請）'!D2167,最低賃金!$A$2:$G$49,4,FALSE),VLOOKUP('記入例（前回申請）'!D2167,最低賃金!$A$2:$G$49,2,FALSE))),"")</f>
        <v/>
      </c>
      <c r="F2167" s="32"/>
      <c r="G2167" s="33"/>
      <c r="H2167" s="53"/>
      <c r="I2167" s="28" t="str" cm="1">
        <f t="array" ref="I2167">IFERROR(_xlfn.IFS(COUNTBLANK(F2167:H2167)=3,"",G2167="","G列に金額を入力してください",F2167=3,G2167,H2167="","H列に労働時間を入力してください",F2167=1,ROUND(G2167/(H2167*24),0),F2167=2,ROUND(G2167/(H2167*24),0)),"")</f>
        <v/>
      </c>
      <c r="J2167" s="51" t="str" cm="1">
        <f t="array" ref="J2167">IFERROR(_xlfn.IFS(D2167="","",I2167&lt;E2167,"×（法定外です）",I2167&gt;=E2167,"〇"),"")</f>
        <v/>
      </c>
    </row>
    <row r="2168" spans="1:10" ht="14.25" customHeight="1" x14ac:dyDescent="0.4">
      <c r="A2168" s="51" t="str">
        <f t="shared" si="33"/>
        <v/>
      </c>
      <c r="B2168" s="32"/>
      <c r="C2168" s="32"/>
      <c r="D2168" s="32" t="str">
        <f>IFERROR(IF(C2168="","",確認書!#REF!),"")</f>
        <v/>
      </c>
      <c r="E2168" s="5" t="str">
        <f>IFERROR(IF($F$5&gt;VLOOKUP('記入例（前回申請）'!D2168,最低賃金!$A$2:$G$49,7,FALSE),VLOOKUP('記入例（前回申請）'!D2168,最低賃金!$A$2:$G$49,6,FALSE),IF($F$5&gt;VLOOKUP('記入例（前回申請）'!D2168,最低賃金!$A$2:$G$49,5,FALSE),VLOOKUP('記入例（前回申請）'!D2168,最低賃金!$A$2:$G$49,4,FALSE),VLOOKUP('記入例（前回申請）'!D2168,最低賃金!$A$2:$G$49,2,FALSE))),"")</f>
        <v/>
      </c>
      <c r="F2168" s="32"/>
      <c r="G2168" s="33"/>
      <c r="H2168" s="53"/>
      <c r="I2168" s="28" t="str" cm="1">
        <f t="array" ref="I2168">IFERROR(_xlfn.IFS(COUNTBLANK(F2168:H2168)=3,"",G2168="","G列に金額を入力してください",F2168=3,G2168,H2168="","H列に労働時間を入力してください",F2168=1,ROUND(G2168/(H2168*24),0),F2168=2,ROUND(G2168/(H2168*24),0)),"")</f>
        <v/>
      </c>
      <c r="J2168" s="51" t="str" cm="1">
        <f t="array" ref="J2168">IFERROR(_xlfn.IFS(D2168="","",I2168&lt;E2168,"×（法定外です）",I2168&gt;=E2168,"〇"),"")</f>
        <v/>
      </c>
    </row>
    <row r="2169" spans="1:10" ht="14.25" customHeight="1" x14ac:dyDescent="0.4">
      <c r="A2169" s="51" t="str">
        <f t="shared" si="33"/>
        <v/>
      </c>
      <c r="B2169" s="32"/>
      <c r="C2169" s="32"/>
      <c r="D2169" s="32" t="str">
        <f>IFERROR(IF(C2169="","",確認書!#REF!),"")</f>
        <v/>
      </c>
      <c r="E2169" s="5" t="str">
        <f>IFERROR(IF($F$5&gt;VLOOKUP('記入例（前回申請）'!D2169,最低賃金!$A$2:$G$49,7,FALSE),VLOOKUP('記入例（前回申請）'!D2169,最低賃金!$A$2:$G$49,6,FALSE),IF($F$5&gt;VLOOKUP('記入例（前回申請）'!D2169,最低賃金!$A$2:$G$49,5,FALSE),VLOOKUP('記入例（前回申請）'!D2169,最低賃金!$A$2:$G$49,4,FALSE),VLOOKUP('記入例（前回申請）'!D2169,最低賃金!$A$2:$G$49,2,FALSE))),"")</f>
        <v/>
      </c>
      <c r="F2169" s="32"/>
      <c r="G2169" s="33"/>
      <c r="H2169" s="53"/>
      <c r="I2169" s="28" t="str" cm="1">
        <f t="array" ref="I2169">IFERROR(_xlfn.IFS(COUNTBLANK(F2169:H2169)=3,"",G2169="","G列に金額を入力してください",F2169=3,G2169,H2169="","H列に労働時間を入力してください",F2169=1,ROUND(G2169/(H2169*24),0),F2169=2,ROUND(G2169/(H2169*24),0)),"")</f>
        <v/>
      </c>
      <c r="J2169" s="51" t="str" cm="1">
        <f t="array" ref="J2169">IFERROR(_xlfn.IFS(D2169="","",I2169&lt;E2169,"×（法定外です）",I2169&gt;=E2169,"〇"),"")</f>
        <v/>
      </c>
    </row>
    <row r="2170" spans="1:10" ht="14.25" customHeight="1" x14ac:dyDescent="0.4">
      <c r="A2170" s="51" t="str">
        <f t="shared" si="33"/>
        <v/>
      </c>
      <c r="B2170" s="32"/>
      <c r="C2170" s="32"/>
      <c r="D2170" s="32" t="str">
        <f>IFERROR(IF(C2170="","",確認書!#REF!),"")</f>
        <v/>
      </c>
      <c r="E2170" s="5" t="str">
        <f>IFERROR(IF($F$5&gt;VLOOKUP('記入例（前回申請）'!D2170,最低賃金!$A$2:$G$49,7,FALSE),VLOOKUP('記入例（前回申請）'!D2170,最低賃金!$A$2:$G$49,6,FALSE),IF($F$5&gt;VLOOKUP('記入例（前回申請）'!D2170,最低賃金!$A$2:$G$49,5,FALSE),VLOOKUP('記入例（前回申請）'!D2170,最低賃金!$A$2:$G$49,4,FALSE),VLOOKUP('記入例（前回申請）'!D2170,最低賃金!$A$2:$G$49,2,FALSE))),"")</f>
        <v/>
      </c>
      <c r="F2170" s="32"/>
      <c r="G2170" s="33"/>
      <c r="H2170" s="53"/>
      <c r="I2170" s="28" t="str" cm="1">
        <f t="array" ref="I2170">IFERROR(_xlfn.IFS(COUNTBLANK(F2170:H2170)=3,"",G2170="","G列に金額を入力してください",F2170=3,G2170,H2170="","H列に労働時間を入力してください",F2170=1,ROUND(G2170/(H2170*24),0),F2170=2,ROUND(G2170/(H2170*24),0)),"")</f>
        <v/>
      </c>
      <c r="J2170" s="51" t="str" cm="1">
        <f t="array" ref="J2170">IFERROR(_xlfn.IFS(D2170="","",I2170&lt;E2170,"×（法定外です）",I2170&gt;=E2170,"〇"),"")</f>
        <v/>
      </c>
    </row>
    <row r="2171" spans="1:10" ht="14.25" customHeight="1" x14ac:dyDescent="0.4">
      <c r="A2171" s="51" t="str">
        <f t="shared" si="33"/>
        <v/>
      </c>
      <c r="B2171" s="32"/>
      <c r="C2171" s="32"/>
      <c r="D2171" s="32" t="str">
        <f>IFERROR(IF(C2171="","",確認書!#REF!),"")</f>
        <v/>
      </c>
      <c r="E2171" s="5" t="str">
        <f>IFERROR(IF($F$5&gt;VLOOKUP('記入例（前回申請）'!D2171,最低賃金!$A$2:$G$49,7,FALSE),VLOOKUP('記入例（前回申請）'!D2171,最低賃金!$A$2:$G$49,6,FALSE),IF($F$5&gt;VLOOKUP('記入例（前回申請）'!D2171,最低賃金!$A$2:$G$49,5,FALSE),VLOOKUP('記入例（前回申請）'!D2171,最低賃金!$A$2:$G$49,4,FALSE),VLOOKUP('記入例（前回申請）'!D2171,最低賃金!$A$2:$G$49,2,FALSE))),"")</f>
        <v/>
      </c>
      <c r="F2171" s="32"/>
      <c r="G2171" s="33"/>
      <c r="H2171" s="53"/>
      <c r="I2171" s="28" t="str" cm="1">
        <f t="array" ref="I2171">IFERROR(_xlfn.IFS(COUNTBLANK(F2171:H2171)=3,"",G2171="","G列に金額を入力してください",F2171=3,G2171,H2171="","H列に労働時間を入力してください",F2171=1,ROUND(G2171/(H2171*24),0),F2171=2,ROUND(G2171/(H2171*24),0)),"")</f>
        <v/>
      </c>
      <c r="J2171" s="51" t="str" cm="1">
        <f t="array" ref="J2171">IFERROR(_xlfn.IFS(D2171="","",I2171&lt;E2171,"×（法定外です）",I2171&gt;=E2171,"〇"),"")</f>
        <v/>
      </c>
    </row>
    <row r="2172" spans="1:10" ht="14.25" customHeight="1" x14ac:dyDescent="0.4">
      <c r="A2172" s="51" t="str">
        <f t="shared" si="33"/>
        <v/>
      </c>
      <c r="B2172" s="32"/>
      <c r="C2172" s="32"/>
      <c r="D2172" s="32" t="str">
        <f>IFERROR(IF(C2172="","",確認書!#REF!),"")</f>
        <v/>
      </c>
      <c r="E2172" s="5" t="str">
        <f>IFERROR(IF($F$5&gt;VLOOKUP('記入例（前回申請）'!D2172,最低賃金!$A$2:$G$49,7,FALSE),VLOOKUP('記入例（前回申請）'!D2172,最低賃金!$A$2:$G$49,6,FALSE),IF($F$5&gt;VLOOKUP('記入例（前回申請）'!D2172,最低賃金!$A$2:$G$49,5,FALSE),VLOOKUP('記入例（前回申請）'!D2172,最低賃金!$A$2:$G$49,4,FALSE),VLOOKUP('記入例（前回申請）'!D2172,最低賃金!$A$2:$G$49,2,FALSE))),"")</f>
        <v/>
      </c>
      <c r="F2172" s="32"/>
      <c r="G2172" s="33"/>
      <c r="H2172" s="53"/>
      <c r="I2172" s="28" t="str" cm="1">
        <f t="array" ref="I2172">IFERROR(_xlfn.IFS(COUNTBLANK(F2172:H2172)=3,"",G2172="","G列に金額を入力してください",F2172=3,G2172,H2172="","H列に労働時間を入力してください",F2172=1,ROUND(G2172/(H2172*24),0),F2172=2,ROUND(G2172/(H2172*24),0)),"")</f>
        <v/>
      </c>
      <c r="J2172" s="51" t="str" cm="1">
        <f t="array" ref="J2172">IFERROR(_xlfn.IFS(D2172="","",I2172&lt;E2172,"×（法定外です）",I2172&gt;=E2172,"〇"),"")</f>
        <v/>
      </c>
    </row>
    <row r="2173" spans="1:10" ht="14.25" customHeight="1" x14ac:dyDescent="0.4">
      <c r="A2173" s="51" t="str">
        <f t="shared" si="33"/>
        <v/>
      </c>
      <c r="B2173" s="32"/>
      <c r="C2173" s="32"/>
      <c r="D2173" s="32" t="str">
        <f>IFERROR(IF(C2173="","",確認書!#REF!),"")</f>
        <v/>
      </c>
      <c r="E2173" s="5" t="str">
        <f>IFERROR(IF($F$5&gt;VLOOKUP('記入例（前回申請）'!D2173,最低賃金!$A$2:$G$49,7,FALSE),VLOOKUP('記入例（前回申請）'!D2173,最低賃金!$A$2:$G$49,6,FALSE),IF($F$5&gt;VLOOKUP('記入例（前回申請）'!D2173,最低賃金!$A$2:$G$49,5,FALSE),VLOOKUP('記入例（前回申請）'!D2173,最低賃金!$A$2:$G$49,4,FALSE),VLOOKUP('記入例（前回申請）'!D2173,最低賃金!$A$2:$G$49,2,FALSE))),"")</f>
        <v/>
      </c>
      <c r="F2173" s="32"/>
      <c r="G2173" s="33"/>
      <c r="H2173" s="53"/>
      <c r="I2173" s="28" t="str" cm="1">
        <f t="array" ref="I2173">IFERROR(_xlfn.IFS(COUNTBLANK(F2173:H2173)=3,"",G2173="","G列に金額を入力してください",F2173=3,G2173,H2173="","H列に労働時間を入力してください",F2173=1,ROUND(G2173/(H2173*24),0),F2173=2,ROUND(G2173/(H2173*24),0)),"")</f>
        <v/>
      </c>
      <c r="J2173" s="51" t="str" cm="1">
        <f t="array" ref="J2173">IFERROR(_xlfn.IFS(D2173="","",I2173&lt;E2173,"×（法定外です）",I2173&gt;=E2173,"〇"),"")</f>
        <v/>
      </c>
    </row>
    <row r="2174" spans="1:10" ht="14.25" customHeight="1" x14ac:dyDescent="0.4">
      <c r="A2174" s="51" t="str">
        <f t="shared" si="33"/>
        <v/>
      </c>
      <c r="B2174" s="32"/>
      <c r="C2174" s="32"/>
      <c r="D2174" s="32" t="str">
        <f>IFERROR(IF(C2174="","",確認書!#REF!),"")</f>
        <v/>
      </c>
      <c r="E2174" s="5" t="str">
        <f>IFERROR(IF($F$5&gt;VLOOKUP('記入例（前回申請）'!D2174,最低賃金!$A$2:$G$49,7,FALSE),VLOOKUP('記入例（前回申請）'!D2174,最低賃金!$A$2:$G$49,6,FALSE),IF($F$5&gt;VLOOKUP('記入例（前回申請）'!D2174,最低賃金!$A$2:$G$49,5,FALSE),VLOOKUP('記入例（前回申請）'!D2174,最低賃金!$A$2:$G$49,4,FALSE),VLOOKUP('記入例（前回申請）'!D2174,最低賃金!$A$2:$G$49,2,FALSE))),"")</f>
        <v/>
      </c>
      <c r="F2174" s="32"/>
      <c r="G2174" s="33"/>
      <c r="H2174" s="53"/>
      <c r="I2174" s="28" t="str" cm="1">
        <f t="array" ref="I2174">IFERROR(_xlfn.IFS(COUNTBLANK(F2174:H2174)=3,"",G2174="","G列に金額を入力してください",F2174=3,G2174,H2174="","H列に労働時間を入力してください",F2174=1,ROUND(G2174/(H2174*24),0),F2174=2,ROUND(G2174/(H2174*24),0)),"")</f>
        <v/>
      </c>
      <c r="J2174" s="51" t="str" cm="1">
        <f t="array" ref="J2174">IFERROR(_xlfn.IFS(D2174="","",I2174&lt;E2174,"×（法定外です）",I2174&gt;=E2174,"〇"),"")</f>
        <v/>
      </c>
    </row>
    <row r="2175" spans="1:10" ht="14.25" customHeight="1" x14ac:dyDescent="0.4">
      <c r="A2175" s="51" t="str">
        <f t="shared" si="33"/>
        <v/>
      </c>
      <c r="B2175" s="32"/>
      <c r="C2175" s="32"/>
      <c r="D2175" s="32" t="str">
        <f>IFERROR(IF(C2175="","",確認書!#REF!),"")</f>
        <v/>
      </c>
      <c r="E2175" s="5" t="str">
        <f>IFERROR(IF($F$5&gt;VLOOKUP('記入例（前回申請）'!D2175,最低賃金!$A$2:$G$49,7,FALSE),VLOOKUP('記入例（前回申請）'!D2175,最低賃金!$A$2:$G$49,6,FALSE),IF($F$5&gt;VLOOKUP('記入例（前回申請）'!D2175,最低賃金!$A$2:$G$49,5,FALSE),VLOOKUP('記入例（前回申請）'!D2175,最低賃金!$A$2:$G$49,4,FALSE),VLOOKUP('記入例（前回申請）'!D2175,最低賃金!$A$2:$G$49,2,FALSE))),"")</f>
        <v/>
      </c>
      <c r="F2175" s="32"/>
      <c r="G2175" s="33"/>
      <c r="H2175" s="53"/>
      <c r="I2175" s="28" t="str" cm="1">
        <f t="array" ref="I2175">IFERROR(_xlfn.IFS(COUNTBLANK(F2175:H2175)=3,"",G2175="","G列に金額を入力してください",F2175=3,G2175,H2175="","H列に労働時間を入力してください",F2175=1,ROUND(G2175/(H2175*24),0),F2175=2,ROUND(G2175/(H2175*24),0)),"")</f>
        <v/>
      </c>
      <c r="J2175" s="51" t="str" cm="1">
        <f t="array" ref="J2175">IFERROR(_xlfn.IFS(D2175="","",I2175&lt;E2175,"×（法定外です）",I2175&gt;=E2175,"〇"),"")</f>
        <v/>
      </c>
    </row>
    <row r="2176" spans="1:10" ht="14.25" customHeight="1" x14ac:dyDescent="0.4">
      <c r="A2176" s="51" t="str">
        <f t="shared" si="33"/>
        <v/>
      </c>
      <c r="B2176" s="32"/>
      <c r="C2176" s="32"/>
      <c r="D2176" s="32" t="str">
        <f>IFERROR(IF(C2176="","",確認書!#REF!),"")</f>
        <v/>
      </c>
      <c r="E2176" s="5" t="str">
        <f>IFERROR(IF($F$5&gt;VLOOKUP('記入例（前回申請）'!D2176,最低賃金!$A$2:$G$49,7,FALSE),VLOOKUP('記入例（前回申請）'!D2176,最低賃金!$A$2:$G$49,6,FALSE),IF($F$5&gt;VLOOKUP('記入例（前回申請）'!D2176,最低賃金!$A$2:$G$49,5,FALSE),VLOOKUP('記入例（前回申請）'!D2176,最低賃金!$A$2:$G$49,4,FALSE),VLOOKUP('記入例（前回申請）'!D2176,最低賃金!$A$2:$G$49,2,FALSE))),"")</f>
        <v/>
      </c>
      <c r="F2176" s="32"/>
      <c r="G2176" s="33"/>
      <c r="H2176" s="53"/>
      <c r="I2176" s="28" t="str" cm="1">
        <f t="array" ref="I2176">IFERROR(_xlfn.IFS(COUNTBLANK(F2176:H2176)=3,"",G2176="","G列に金額を入力してください",F2176=3,G2176,H2176="","H列に労働時間を入力してください",F2176=1,ROUND(G2176/(H2176*24),0),F2176=2,ROUND(G2176/(H2176*24),0)),"")</f>
        <v/>
      </c>
      <c r="J2176" s="51" t="str" cm="1">
        <f t="array" ref="J2176">IFERROR(_xlfn.IFS(D2176="","",I2176&lt;E2176,"×（法定外です）",I2176&gt;=E2176,"〇"),"")</f>
        <v/>
      </c>
    </row>
    <row r="2177" spans="1:10" ht="14.25" customHeight="1" x14ac:dyDescent="0.4">
      <c r="A2177" s="51" t="str">
        <f t="shared" si="33"/>
        <v/>
      </c>
      <c r="B2177" s="32"/>
      <c r="C2177" s="32"/>
      <c r="D2177" s="32" t="str">
        <f>IFERROR(IF(C2177="","",確認書!#REF!),"")</f>
        <v/>
      </c>
      <c r="E2177" s="5" t="str">
        <f>IFERROR(IF($F$5&gt;VLOOKUP('記入例（前回申請）'!D2177,最低賃金!$A$2:$G$49,7,FALSE),VLOOKUP('記入例（前回申請）'!D2177,最低賃金!$A$2:$G$49,6,FALSE),IF($F$5&gt;VLOOKUP('記入例（前回申請）'!D2177,最低賃金!$A$2:$G$49,5,FALSE),VLOOKUP('記入例（前回申請）'!D2177,最低賃金!$A$2:$G$49,4,FALSE),VLOOKUP('記入例（前回申請）'!D2177,最低賃金!$A$2:$G$49,2,FALSE))),"")</f>
        <v/>
      </c>
      <c r="F2177" s="32"/>
      <c r="G2177" s="33"/>
      <c r="H2177" s="53"/>
      <c r="I2177" s="28" t="str" cm="1">
        <f t="array" ref="I2177">IFERROR(_xlfn.IFS(COUNTBLANK(F2177:H2177)=3,"",G2177="","G列に金額を入力してください",F2177=3,G2177,H2177="","H列に労働時間を入力してください",F2177=1,ROUND(G2177/(H2177*24),0),F2177=2,ROUND(G2177/(H2177*24),0)),"")</f>
        <v/>
      </c>
      <c r="J2177" s="51" t="str" cm="1">
        <f t="array" ref="J2177">IFERROR(_xlfn.IFS(D2177="","",I2177&lt;E2177,"×（法定外です）",I2177&gt;=E2177,"〇"),"")</f>
        <v/>
      </c>
    </row>
    <row r="2178" spans="1:10" ht="14.25" customHeight="1" x14ac:dyDescent="0.4">
      <c r="A2178" s="51" t="str">
        <f t="shared" si="33"/>
        <v/>
      </c>
      <c r="B2178" s="32"/>
      <c r="C2178" s="32"/>
      <c r="D2178" s="32" t="str">
        <f>IFERROR(IF(C2178="","",確認書!#REF!),"")</f>
        <v/>
      </c>
      <c r="E2178" s="5" t="str">
        <f>IFERROR(IF($F$5&gt;VLOOKUP('記入例（前回申請）'!D2178,最低賃金!$A$2:$G$49,7,FALSE),VLOOKUP('記入例（前回申請）'!D2178,最低賃金!$A$2:$G$49,6,FALSE),IF($F$5&gt;VLOOKUP('記入例（前回申請）'!D2178,最低賃金!$A$2:$G$49,5,FALSE),VLOOKUP('記入例（前回申請）'!D2178,最低賃金!$A$2:$G$49,4,FALSE),VLOOKUP('記入例（前回申請）'!D2178,最低賃金!$A$2:$G$49,2,FALSE))),"")</f>
        <v/>
      </c>
      <c r="F2178" s="32"/>
      <c r="G2178" s="33"/>
      <c r="H2178" s="53"/>
      <c r="I2178" s="28" t="str" cm="1">
        <f t="array" ref="I2178">IFERROR(_xlfn.IFS(COUNTBLANK(F2178:H2178)=3,"",G2178="","G列に金額を入力してください",F2178=3,G2178,H2178="","H列に労働時間を入力してください",F2178=1,ROUND(G2178/(H2178*24),0),F2178=2,ROUND(G2178/(H2178*24),0)),"")</f>
        <v/>
      </c>
      <c r="J2178" s="51" t="str" cm="1">
        <f t="array" ref="J2178">IFERROR(_xlfn.IFS(D2178="","",I2178&lt;E2178,"×（法定外です）",I2178&gt;=E2178,"〇"),"")</f>
        <v/>
      </c>
    </row>
    <row r="2179" spans="1:10" ht="14.25" customHeight="1" x14ac:dyDescent="0.4">
      <c r="A2179" s="51" t="str">
        <f t="shared" si="33"/>
        <v/>
      </c>
      <c r="B2179" s="32"/>
      <c r="C2179" s="32"/>
      <c r="D2179" s="32" t="str">
        <f>IFERROR(IF(C2179="","",確認書!#REF!),"")</f>
        <v/>
      </c>
      <c r="E2179" s="5" t="str">
        <f>IFERROR(IF($F$5&gt;VLOOKUP('記入例（前回申請）'!D2179,最低賃金!$A$2:$G$49,7,FALSE),VLOOKUP('記入例（前回申請）'!D2179,最低賃金!$A$2:$G$49,6,FALSE),IF($F$5&gt;VLOOKUP('記入例（前回申請）'!D2179,最低賃金!$A$2:$G$49,5,FALSE),VLOOKUP('記入例（前回申請）'!D2179,最低賃金!$A$2:$G$49,4,FALSE),VLOOKUP('記入例（前回申請）'!D2179,最低賃金!$A$2:$G$49,2,FALSE))),"")</f>
        <v/>
      </c>
      <c r="F2179" s="32"/>
      <c r="G2179" s="33"/>
      <c r="H2179" s="53"/>
      <c r="I2179" s="28" t="str" cm="1">
        <f t="array" ref="I2179">IFERROR(_xlfn.IFS(COUNTBLANK(F2179:H2179)=3,"",G2179="","G列に金額を入力してください",F2179=3,G2179,H2179="","H列に労働時間を入力してください",F2179=1,ROUND(G2179/(H2179*24),0),F2179=2,ROUND(G2179/(H2179*24),0)),"")</f>
        <v/>
      </c>
      <c r="J2179" s="51" t="str" cm="1">
        <f t="array" ref="J2179">IFERROR(_xlfn.IFS(D2179="","",I2179&lt;E2179,"×（法定外です）",I2179&gt;=E2179,"〇"),"")</f>
        <v/>
      </c>
    </row>
    <row r="2180" spans="1:10" ht="14.25" customHeight="1" x14ac:dyDescent="0.4">
      <c r="A2180" s="51" t="str">
        <f t="shared" si="33"/>
        <v/>
      </c>
      <c r="B2180" s="32"/>
      <c r="C2180" s="32"/>
      <c r="D2180" s="32" t="str">
        <f>IFERROR(IF(C2180="","",確認書!#REF!),"")</f>
        <v/>
      </c>
      <c r="E2180" s="5" t="str">
        <f>IFERROR(IF($F$5&gt;VLOOKUP('記入例（前回申請）'!D2180,最低賃金!$A$2:$G$49,7,FALSE),VLOOKUP('記入例（前回申請）'!D2180,最低賃金!$A$2:$G$49,6,FALSE),IF($F$5&gt;VLOOKUP('記入例（前回申請）'!D2180,最低賃金!$A$2:$G$49,5,FALSE),VLOOKUP('記入例（前回申請）'!D2180,最低賃金!$A$2:$G$49,4,FALSE),VLOOKUP('記入例（前回申請）'!D2180,最低賃金!$A$2:$G$49,2,FALSE))),"")</f>
        <v/>
      </c>
      <c r="F2180" s="32"/>
      <c r="G2180" s="33"/>
      <c r="H2180" s="53"/>
      <c r="I2180" s="28" t="str" cm="1">
        <f t="array" ref="I2180">IFERROR(_xlfn.IFS(COUNTBLANK(F2180:H2180)=3,"",G2180="","G列に金額を入力してください",F2180=3,G2180,H2180="","H列に労働時間を入力してください",F2180=1,ROUND(G2180/(H2180*24),0),F2180=2,ROUND(G2180/(H2180*24),0)),"")</f>
        <v/>
      </c>
      <c r="J2180" s="51" t="str" cm="1">
        <f t="array" ref="J2180">IFERROR(_xlfn.IFS(D2180="","",I2180&lt;E2180,"×（法定外です）",I2180&gt;=E2180,"〇"),"")</f>
        <v/>
      </c>
    </row>
    <row r="2181" spans="1:10" ht="14.25" customHeight="1" x14ac:dyDescent="0.4">
      <c r="A2181" s="51" t="str">
        <f t="shared" si="33"/>
        <v/>
      </c>
      <c r="B2181" s="32"/>
      <c r="C2181" s="32"/>
      <c r="D2181" s="32" t="str">
        <f>IFERROR(IF(C2181="","",確認書!#REF!),"")</f>
        <v/>
      </c>
      <c r="E2181" s="5" t="str">
        <f>IFERROR(IF($F$5&gt;VLOOKUP('記入例（前回申請）'!D2181,最低賃金!$A$2:$G$49,7,FALSE),VLOOKUP('記入例（前回申請）'!D2181,最低賃金!$A$2:$G$49,6,FALSE),IF($F$5&gt;VLOOKUP('記入例（前回申請）'!D2181,最低賃金!$A$2:$G$49,5,FALSE),VLOOKUP('記入例（前回申請）'!D2181,最低賃金!$A$2:$G$49,4,FALSE),VLOOKUP('記入例（前回申請）'!D2181,最低賃金!$A$2:$G$49,2,FALSE))),"")</f>
        <v/>
      </c>
      <c r="F2181" s="32"/>
      <c r="G2181" s="33"/>
      <c r="H2181" s="53"/>
      <c r="I2181" s="28" t="str" cm="1">
        <f t="array" ref="I2181">IFERROR(_xlfn.IFS(COUNTBLANK(F2181:H2181)=3,"",G2181="","G列に金額を入力してください",F2181=3,G2181,H2181="","H列に労働時間を入力してください",F2181=1,ROUND(G2181/(H2181*24),0),F2181=2,ROUND(G2181/(H2181*24),0)),"")</f>
        <v/>
      </c>
      <c r="J2181" s="51" t="str" cm="1">
        <f t="array" ref="J2181">IFERROR(_xlfn.IFS(D2181="","",I2181&lt;E2181,"×（法定外です）",I2181&gt;=E2181,"〇"),"")</f>
        <v/>
      </c>
    </row>
    <row r="2182" spans="1:10" ht="14.25" customHeight="1" x14ac:dyDescent="0.4">
      <c r="A2182" s="51" t="str">
        <f t="shared" si="33"/>
        <v/>
      </c>
      <c r="B2182" s="32"/>
      <c r="C2182" s="32"/>
      <c r="D2182" s="32" t="str">
        <f>IFERROR(IF(C2182="","",確認書!#REF!),"")</f>
        <v/>
      </c>
      <c r="E2182" s="5" t="str">
        <f>IFERROR(IF($F$5&gt;VLOOKUP('記入例（前回申請）'!D2182,最低賃金!$A$2:$G$49,7,FALSE),VLOOKUP('記入例（前回申請）'!D2182,最低賃金!$A$2:$G$49,6,FALSE),IF($F$5&gt;VLOOKUP('記入例（前回申請）'!D2182,最低賃金!$A$2:$G$49,5,FALSE),VLOOKUP('記入例（前回申請）'!D2182,最低賃金!$A$2:$G$49,4,FALSE),VLOOKUP('記入例（前回申請）'!D2182,最低賃金!$A$2:$G$49,2,FALSE))),"")</f>
        <v/>
      </c>
      <c r="F2182" s="32"/>
      <c r="G2182" s="33"/>
      <c r="H2182" s="53"/>
      <c r="I2182" s="28" t="str" cm="1">
        <f t="array" ref="I2182">IFERROR(_xlfn.IFS(COUNTBLANK(F2182:H2182)=3,"",G2182="","G列に金額を入力してください",F2182=3,G2182,H2182="","H列に労働時間を入力してください",F2182=1,ROUND(G2182/(H2182*24),0),F2182=2,ROUND(G2182/(H2182*24),0)),"")</f>
        <v/>
      </c>
      <c r="J2182" s="51" t="str" cm="1">
        <f t="array" ref="J2182">IFERROR(_xlfn.IFS(D2182="","",I2182&lt;E2182,"×（法定外です）",I2182&gt;=E2182,"〇"),"")</f>
        <v/>
      </c>
    </row>
    <row r="2183" spans="1:10" ht="14.25" customHeight="1" x14ac:dyDescent="0.4">
      <c r="A2183" s="51" t="str">
        <f t="shared" si="33"/>
        <v/>
      </c>
      <c r="B2183" s="32"/>
      <c r="C2183" s="32"/>
      <c r="D2183" s="32" t="str">
        <f>IFERROR(IF(C2183="","",確認書!#REF!),"")</f>
        <v/>
      </c>
      <c r="E2183" s="5" t="str">
        <f>IFERROR(IF($F$5&gt;VLOOKUP('記入例（前回申請）'!D2183,最低賃金!$A$2:$G$49,7,FALSE),VLOOKUP('記入例（前回申請）'!D2183,最低賃金!$A$2:$G$49,6,FALSE),IF($F$5&gt;VLOOKUP('記入例（前回申請）'!D2183,最低賃金!$A$2:$G$49,5,FALSE),VLOOKUP('記入例（前回申請）'!D2183,最低賃金!$A$2:$G$49,4,FALSE),VLOOKUP('記入例（前回申請）'!D2183,最低賃金!$A$2:$G$49,2,FALSE))),"")</f>
        <v/>
      </c>
      <c r="F2183" s="32"/>
      <c r="G2183" s="33"/>
      <c r="H2183" s="53"/>
      <c r="I2183" s="28" t="str" cm="1">
        <f t="array" ref="I2183">IFERROR(_xlfn.IFS(COUNTBLANK(F2183:H2183)=3,"",G2183="","G列に金額を入力してください",F2183=3,G2183,H2183="","H列に労働時間を入力してください",F2183=1,ROUND(G2183/(H2183*24),0),F2183=2,ROUND(G2183/(H2183*24),0)),"")</f>
        <v/>
      </c>
      <c r="J2183" s="51" t="str" cm="1">
        <f t="array" ref="J2183">IFERROR(_xlfn.IFS(D2183="","",I2183&lt;E2183,"×（法定外です）",I2183&gt;=E2183,"〇"),"")</f>
        <v/>
      </c>
    </row>
    <row r="2184" spans="1:10" ht="14.25" customHeight="1" x14ac:dyDescent="0.4">
      <c r="A2184" s="51" t="str">
        <f t="shared" si="33"/>
        <v/>
      </c>
      <c r="B2184" s="32"/>
      <c r="C2184" s="32"/>
      <c r="D2184" s="32" t="str">
        <f>IFERROR(IF(C2184="","",確認書!#REF!),"")</f>
        <v/>
      </c>
      <c r="E2184" s="5" t="str">
        <f>IFERROR(IF($F$5&gt;VLOOKUP('記入例（前回申請）'!D2184,最低賃金!$A$2:$G$49,7,FALSE),VLOOKUP('記入例（前回申請）'!D2184,最低賃金!$A$2:$G$49,6,FALSE),IF($F$5&gt;VLOOKUP('記入例（前回申請）'!D2184,最低賃金!$A$2:$G$49,5,FALSE),VLOOKUP('記入例（前回申請）'!D2184,最低賃金!$A$2:$G$49,4,FALSE),VLOOKUP('記入例（前回申請）'!D2184,最低賃金!$A$2:$G$49,2,FALSE))),"")</f>
        <v/>
      </c>
      <c r="F2184" s="32"/>
      <c r="G2184" s="33"/>
      <c r="H2184" s="53"/>
      <c r="I2184" s="28" t="str" cm="1">
        <f t="array" ref="I2184">IFERROR(_xlfn.IFS(COUNTBLANK(F2184:H2184)=3,"",G2184="","G列に金額を入力してください",F2184=3,G2184,H2184="","H列に労働時間を入力してください",F2184=1,ROUND(G2184/(H2184*24),0),F2184=2,ROUND(G2184/(H2184*24),0)),"")</f>
        <v/>
      </c>
      <c r="J2184" s="51" t="str" cm="1">
        <f t="array" ref="J2184">IFERROR(_xlfn.IFS(D2184="","",I2184&lt;E2184,"×（法定外です）",I2184&gt;=E2184,"〇"),"")</f>
        <v/>
      </c>
    </row>
    <row r="2185" spans="1:10" ht="14.25" customHeight="1" x14ac:dyDescent="0.4">
      <c r="A2185" s="51" t="str">
        <f t="shared" si="33"/>
        <v/>
      </c>
      <c r="B2185" s="32"/>
      <c r="C2185" s="32"/>
      <c r="D2185" s="32" t="str">
        <f>IFERROR(IF(C2185="","",確認書!#REF!),"")</f>
        <v/>
      </c>
      <c r="E2185" s="5" t="str">
        <f>IFERROR(IF($F$5&gt;VLOOKUP('記入例（前回申請）'!D2185,最低賃金!$A$2:$G$49,7,FALSE),VLOOKUP('記入例（前回申請）'!D2185,最低賃金!$A$2:$G$49,6,FALSE),IF($F$5&gt;VLOOKUP('記入例（前回申請）'!D2185,最低賃金!$A$2:$G$49,5,FALSE),VLOOKUP('記入例（前回申請）'!D2185,最低賃金!$A$2:$G$49,4,FALSE),VLOOKUP('記入例（前回申請）'!D2185,最低賃金!$A$2:$G$49,2,FALSE))),"")</f>
        <v/>
      </c>
      <c r="F2185" s="32"/>
      <c r="G2185" s="33"/>
      <c r="H2185" s="53"/>
      <c r="I2185" s="28" t="str" cm="1">
        <f t="array" ref="I2185">IFERROR(_xlfn.IFS(COUNTBLANK(F2185:H2185)=3,"",G2185="","G列に金額を入力してください",F2185=3,G2185,H2185="","H列に労働時間を入力してください",F2185=1,ROUND(G2185/(H2185*24),0),F2185=2,ROUND(G2185/(H2185*24),0)),"")</f>
        <v/>
      </c>
      <c r="J2185" s="51" t="str" cm="1">
        <f t="array" ref="J2185">IFERROR(_xlfn.IFS(D2185="","",I2185&lt;E2185,"×（法定外です）",I2185&gt;=E2185,"〇"),"")</f>
        <v/>
      </c>
    </row>
    <row r="2186" spans="1:10" ht="14.25" customHeight="1" x14ac:dyDescent="0.4">
      <c r="A2186" s="51" t="str">
        <f t="shared" si="33"/>
        <v/>
      </c>
      <c r="B2186" s="32"/>
      <c r="C2186" s="32"/>
      <c r="D2186" s="32" t="str">
        <f>IFERROR(IF(C2186="","",確認書!#REF!),"")</f>
        <v/>
      </c>
      <c r="E2186" s="5" t="str">
        <f>IFERROR(IF($F$5&gt;VLOOKUP('記入例（前回申請）'!D2186,最低賃金!$A$2:$G$49,7,FALSE),VLOOKUP('記入例（前回申請）'!D2186,最低賃金!$A$2:$G$49,6,FALSE),IF($F$5&gt;VLOOKUP('記入例（前回申請）'!D2186,最低賃金!$A$2:$G$49,5,FALSE),VLOOKUP('記入例（前回申請）'!D2186,最低賃金!$A$2:$G$49,4,FALSE),VLOOKUP('記入例（前回申請）'!D2186,最低賃金!$A$2:$G$49,2,FALSE))),"")</f>
        <v/>
      </c>
      <c r="F2186" s="32"/>
      <c r="G2186" s="33"/>
      <c r="H2186" s="53"/>
      <c r="I2186" s="28" t="str" cm="1">
        <f t="array" ref="I2186">IFERROR(_xlfn.IFS(COUNTBLANK(F2186:H2186)=3,"",G2186="","G列に金額を入力してください",F2186=3,G2186,H2186="","H列に労働時間を入力してください",F2186=1,ROUND(G2186/(H2186*24),0),F2186=2,ROUND(G2186/(H2186*24),0)),"")</f>
        <v/>
      </c>
      <c r="J2186" s="51" t="str" cm="1">
        <f t="array" ref="J2186">IFERROR(_xlfn.IFS(D2186="","",I2186&lt;E2186,"×（法定外です）",I2186&gt;=E2186,"〇"),"")</f>
        <v/>
      </c>
    </row>
    <row r="2187" spans="1:10" ht="14.25" customHeight="1" x14ac:dyDescent="0.4">
      <c r="A2187" s="51" t="str">
        <f t="shared" si="33"/>
        <v/>
      </c>
      <c r="B2187" s="32"/>
      <c r="C2187" s="32"/>
      <c r="D2187" s="32" t="str">
        <f>IFERROR(IF(C2187="","",確認書!#REF!),"")</f>
        <v/>
      </c>
      <c r="E2187" s="5" t="str">
        <f>IFERROR(IF($F$5&gt;VLOOKUP('記入例（前回申請）'!D2187,最低賃金!$A$2:$G$49,7,FALSE),VLOOKUP('記入例（前回申請）'!D2187,最低賃金!$A$2:$G$49,6,FALSE),IF($F$5&gt;VLOOKUP('記入例（前回申請）'!D2187,最低賃金!$A$2:$G$49,5,FALSE),VLOOKUP('記入例（前回申請）'!D2187,最低賃金!$A$2:$G$49,4,FALSE),VLOOKUP('記入例（前回申請）'!D2187,最低賃金!$A$2:$G$49,2,FALSE))),"")</f>
        <v/>
      </c>
      <c r="F2187" s="32"/>
      <c r="G2187" s="33"/>
      <c r="H2187" s="53"/>
      <c r="I2187" s="28" t="str" cm="1">
        <f t="array" ref="I2187">IFERROR(_xlfn.IFS(COUNTBLANK(F2187:H2187)=3,"",G2187="","G列に金額を入力してください",F2187=3,G2187,H2187="","H列に労働時間を入力してください",F2187=1,ROUND(G2187/(H2187*24),0),F2187=2,ROUND(G2187/(H2187*24),0)),"")</f>
        <v/>
      </c>
      <c r="J2187" s="51" t="str" cm="1">
        <f t="array" ref="J2187">IFERROR(_xlfn.IFS(D2187="","",I2187&lt;E2187,"×（法定外です）",I2187&gt;=E2187,"〇"),"")</f>
        <v/>
      </c>
    </row>
    <row r="2188" spans="1:10" ht="14.25" customHeight="1" x14ac:dyDescent="0.4">
      <c r="A2188" s="51" t="str">
        <f t="shared" ref="A2188:A2251" si="34">IF(C2188="","",A2187+1)</f>
        <v/>
      </c>
      <c r="B2188" s="32"/>
      <c r="C2188" s="32"/>
      <c r="D2188" s="32" t="str">
        <f>IFERROR(IF(C2188="","",確認書!#REF!),"")</f>
        <v/>
      </c>
      <c r="E2188" s="5" t="str">
        <f>IFERROR(IF($F$5&gt;VLOOKUP('記入例（前回申請）'!D2188,最低賃金!$A$2:$G$49,7,FALSE),VLOOKUP('記入例（前回申請）'!D2188,最低賃金!$A$2:$G$49,6,FALSE),IF($F$5&gt;VLOOKUP('記入例（前回申請）'!D2188,最低賃金!$A$2:$G$49,5,FALSE),VLOOKUP('記入例（前回申請）'!D2188,最低賃金!$A$2:$G$49,4,FALSE),VLOOKUP('記入例（前回申請）'!D2188,最低賃金!$A$2:$G$49,2,FALSE))),"")</f>
        <v/>
      </c>
      <c r="F2188" s="32"/>
      <c r="G2188" s="33"/>
      <c r="H2188" s="53"/>
      <c r="I2188" s="28" t="str" cm="1">
        <f t="array" ref="I2188">IFERROR(_xlfn.IFS(COUNTBLANK(F2188:H2188)=3,"",G2188="","G列に金額を入力してください",F2188=3,G2188,H2188="","H列に労働時間を入力してください",F2188=1,ROUND(G2188/(H2188*24),0),F2188=2,ROUND(G2188/(H2188*24),0)),"")</f>
        <v/>
      </c>
      <c r="J2188" s="51" t="str" cm="1">
        <f t="array" ref="J2188">IFERROR(_xlfn.IFS(D2188="","",I2188&lt;E2188,"×（法定外です）",I2188&gt;=E2188,"〇"),"")</f>
        <v/>
      </c>
    </row>
    <row r="2189" spans="1:10" ht="14.25" customHeight="1" x14ac:dyDescent="0.4">
      <c r="A2189" s="51" t="str">
        <f t="shared" si="34"/>
        <v/>
      </c>
      <c r="B2189" s="32"/>
      <c r="C2189" s="32"/>
      <c r="D2189" s="32" t="str">
        <f>IFERROR(IF(C2189="","",確認書!#REF!),"")</f>
        <v/>
      </c>
      <c r="E2189" s="5" t="str">
        <f>IFERROR(IF($F$5&gt;VLOOKUP('記入例（前回申請）'!D2189,最低賃金!$A$2:$G$49,7,FALSE),VLOOKUP('記入例（前回申請）'!D2189,最低賃金!$A$2:$G$49,6,FALSE),IF($F$5&gt;VLOOKUP('記入例（前回申請）'!D2189,最低賃金!$A$2:$G$49,5,FALSE),VLOOKUP('記入例（前回申請）'!D2189,最低賃金!$A$2:$G$49,4,FALSE),VLOOKUP('記入例（前回申請）'!D2189,最低賃金!$A$2:$G$49,2,FALSE))),"")</f>
        <v/>
      </c>
      <c r="F2189" s="32"/>
      <c r="G2189" s="33"/>
      <c r="H2189" s="53"/>
      <c r="I2189" s="28" t="str" cm="1">
        <f t="array" ref="I2189">IFERROR(_xlfn.IFS(COUNTBLANK(F2189:H2189)=3,"",G2189="","G列に金額を入力してください",F2189=3,G2189,H2189="","H列に労働時間を入力してください",F2189=1,ROUND(G2189/(H2189*24),0),F2189=2,ROUND(G2189/(H2189*24),0)),"")</f>
        <v/>
      </c>
      <c r="J2189" s="51" t="str" cm="1">
        <f t="array" ref="J2189">IFERROR(_xlfn.IFS(D2189="","",I2189&lt;E2189,"×（法定外です）",I2189&gt;=E2189,"〇"),"")</f>
        <v/>
      </c>
    </row>
    <row r="2190" spans="1:10" ht="14.25" customHeight="1" x14ac:dyDescent="0.4">
      <c r="A2190" s="51" t="str">
        <f t="shared" si="34"/>
        <v/>
      </c>
      <c r="B2190" s="32"/>
      <c r="C2190" s="32"/>
      <c r="D2190" s="32" t="str">
        <f>IFERROR(IF(C2190="","",確認書!#REF!),"")</f>
        <v/>
      </c>
      <c r="E2190" s="5" t="str">
        <f>IFERROR(IF($F$5&gt;VLOOKUP('記入例（前回申請）'!D2190,最低賃金!$A$2:$G$49,7,FALSE),VLOOKUP('記入例（前回申請）'!D2190,最低賃金!$A$2:$G$49,6,FALSE),IF($F$5&gt;VLOOKUP('記入例（前回申請）'!D2190,最低賃金!$A$2:$G$49,5,FALSE),VLOOKUP('記入例（前回申請）'!D2190,最低賃金!$A$2:$G$49,4,FALSE),VLOOKUP('記入例（前回申請）'!D2190,最低賃金!$A$2:$G$49,2,FALSE))),"")</f>
        <v/>
      </c>
      <c r="F2190" s="32"/>
      <c r="G2190" s="33"/>
      <c r="H2190" s="53"/>
      <c r="I2190" s="28" t="str" cm="1">
        <f t="array" ref="I2190">IFERROR(_xlfn.IFS(COUNTBLANK(F2190:H2190)=3,"",G2190="","G列に金額を入力してください",F2190=3,G2190,H2190="","H列に労働時間を入力してください",F2190=1,ROUND(G2190/(H2190*24),0),F2190=2,ROUND(G2190/(H2190*24),0)),"")</f>
        <v/>
      </c>
      <c r="J2190" s="51" t="str" cm="1">
        <f t="array" ref="J2190">IFERROR(_xlfn.IFS(D2190="","",I2190&lt;E2190,"×（法定外です）",I2190&gt;=E2190,"〇"),"")</f>
        <v/>
      </c>
    </row>
    <row r="2191" spans="1:10" ht="14.25" customHeight="1" x14ac:dyDescent="0.4">
      <c r="A2191" s="51" t="str">
        <f t="shared" si="34"/>
        <v/>
      </c>
      <c r="B2191" s="32"/>
      <c r="C2191" s="32"/>
      <c r="D2191" s="32" t="str">
        <f>IFERROR(IF(C2191="","",確認書!#REF!),"")</f>
        <v/>
      </c>
      <c r="E2191" s="5" t="str">
        <f>IFERROR(IF($F$5&gt;VLOOKUP('記入例（前回申請）'!D2191,最低賃金!$A$2:$G$49,7,FALSE),VLOOKUP('記入例（前回申請）'!D2191,最低賃金!$A$2:$G$49,6,FALSE),IF($F$5&gt;VLOOKUP('記入例（前回申請）'!D2191,最低賃金!$A$2:$G$49,5,FALSE),VLOOKUP('記入例（前回申請）'!D2191,最低賃金!$A$2:$G$49,4,FALSE),VLOOKUP('記入例（前回申請）'!D2191,最低賃金!$A$2:$G$49,2,FALSE))),"")</f>
        <v/>
      </c>
      <c r="F2191" s="32"/>
      <c r="G2191" s="33"/>
      <c r="H2191" s="53"/>
      <c r="I2191" s="28" t="str" cm="1">
        <f t="array" ref="I2191">IFERROR(_xlfn.IFS(COUNTBLANK(F2191:H2191)=3,"",G2191="","G列に金額を入力してください",F2191=3,G2191,H2191="","H列に労働時間を入力してください",F2191=1,ROUND(G2191/(H2191*24),0),F2191=2,ROUND(G2191/(H2191*24),0)),"")</f>
        <v/>
      </c>
      <c r="J2191" s="51" t="str" cm="1">
        <f t="array" ref="J2191">IFERROR(_xlfn.IFS(D2191="","",I2191&lt;E2191,"×（法定外です）",I2191&gt;=E2191,"〇"),"")</f>
        <v/>
      </c>
    </row>
    <row r="2192" spans="1:10" ht="14.25" customHeight="1" x14ac:dyDescent="0.4">
      <c r="A2192" s="51" t="str">
        <f t="shared" si="34"/>
        <v/>
      </c>
      <c r="B2192" s="32"/>
      <c r="C2192" s="32"/>
      <c r="D2192" s="32" t="str">
        <f>IFERROR(IF(C2192="","",確認書!#REF!),"")</f>
        <v/>
      </c>
      <c r="E2192" s="5" t="str">
        <f>IFERROR(IF($F$5&gt;VLOOKUP('記入例（前回申請）'!D2192,最低賃金!$A$2:$G$49,7,FALSE),VLOOKUP('記入例（前回申請）'!D2192,最低賃金!$A$2:$G$49,6,FALSE),IF($F$5&gt;VLOOKUP('記入例（前回申請）'!D2192,最低賃金!$A$2:$G$49,5,FALSE),VLOOKUP('記入例（前回申請）'!D2192,最低賃金!$A$2:$G$49,4,FALSE),VLOOKUP('記入例（前回申請）'!D2192,最低賃金!$A$2:$G$49,2,FALSE))),"")</f>
        <v/>
      </c>
      <c r="F2192" s="32"/>
      <c r="G2192" s="33"/>
      <c r="H2192" s="53"/>
      <c r="I2192" s="28" t="str" cm="1">
        <f t="array" ref="I2192">IFERROR(_xlfn.IFS(COUNTBLANK(F2192:H2192)=3,"",G2192="","G列に金額を入力してください",F2192=3,G2192,H2192="","H列に労働時間を入力してください",F2192=1,ROUND(G2192/(H2192*24),0),F2192=2,ROUND(G2192/(H2192*24),0)),"")</f>
        <v/>
      </c>
      <c r="J2192" s="51" t="str" cm="1">
        <f t="array" ref="J2192">IFERROR(_xlfn.IFS(D2192="","",I2192&lt;E2192,"×（法定外です）",I2192&gt;=E2192,"〇"),"")</f>
        <v/>
      </c>
    </row>
    <row r="2193" spans="1:10" ht="14.25" customHeight="1" x14ac:dyDescent="0.4">
      <c r="A2193" s="51" t="str">
        <f t="shared" si="34"/>
        <v/>
      </c>
      <c r="B2193" s="32"/>
      <c r="C2193" s="32"/>
      <c r="D2193" s="32" t="str">
        <f>IFERROR(IF(C2193="","",確認書!#REF!),"")</f>
        <v/>
      </c>
      <c r="E2193" s="5" t="str">
        <f>IFERROR(IF($F$5&gt;VLOOKUP('記入例（前回申請）'!D2193,最低賃金!$A$2:$G$49,7,FALSE),VLOOKUP('記入例（前回申請）'!D2193,最低賃金!$A$2:$G$49,6,FALSE),IF($F$5&gt;VLOOKUP('記入例（前回申請）'!D2193,最低賃金!$A$2:$G$49,5,FALSE),VLOOKUP('記入例（前回申請）'!D2193,最低賃金!$A$2:$G$49,4,FALSE),VLOOKUP('記入例（前回申請）'!D2193,最低賃金!$A$2:$G$49,2,FALSE))),"")</f>
        <v/>
      </c>
      <c r="F2193" s="32"/>
      <c r="G2193" s="33"/>
      <c r="H2193" s="53"/>
      <c r="I2193" s="28" t="str" cm="1">
        <f t="array" ref="I2193">IFERROR(_xlfn.IFS(COUNTBLANK(F2193:H2193)=3,"",G2193="","G列に金額を入力してください",F2193=3,G2193,H2193="","H列に労働時間を入力してください",F2193=1,ROUND(G2193/(H2193*24),0),F2193=2,ROUND(G2193/(H2193*24),0)),"")</f>
        <v/>
      </c>
      <c r="J2193" s="51" t="str" cm="1">
        <f t="array" ref="J2193">IFERROR(_xlfn.IFS(D2193="","",I2193&lt;E2193,"×（法定外です）",I2193&gt;=E2193,"〇"),"")</f>
        <v/>
      </c>
    </row>
    <row r="2194" spans="1:10" ht="14.25" customHeight="1" x14ac:dyDescent="0.4">
      <c r="A2194" s="51" t="str">
        <f t="shared" si="34"/>
        <v/>
      </c>
      <c r="B2194" s="32"/>
      <c r="C2194" s="32"/>
      <c r="D2194" s="32" t="str">
        <f>IFERROR(IF(C2194="","",確認書!#REF!),"")</f>
        <v/>
      </c>
      <c r="E2194" s="5" t="str">
        <f>IFERROR(IF($F$5&gt;VLOOKUP('記入例（前回申請）'!D2194,最低賃金!$A$2:$G$49,7,FALSE),VLOOKUP('記入例（前回申請）'!D2194,最低賃金!$A$2:$G$49,6,FALSE),IF($F$5&gt;VLOOKUP('記入例（前回申請）'!D2194,最低賃金!$A$2:$G$49,5,FALSE),VLOOKUP('記入例（前回申請）'!D2194,最低賃金!$A$2:$G$49,4,FALSE),VLOOKUP('記入例（前回申請）'!D2194,最低賃金!$A$2:$G$49,2,FALSE))),"")</f>
        <v/>
      </c>
      <c r="F2194" s="32"/>
      <c r="G2194" s="33"/>
      <c r="H2194" s="53"/>
      <c r="I2194" s="28" t="str" cm="1">
        <f t="array" ref="I2194">IFERROR(_xlfn.IFS(COUNTBLANK(F2194:H2194)=3,"",G2194="","G列に金額を入力してください",F2194=3,G2194,H2194="","H列に労働時間を入力してください",F2194=1,ROUND(G2194/(H2194*24),0),F2194=2,ROUND(G2194/(H2194*24),0)),"")</f>
        <v/>
      </c>
      <c r="J2194" s="51" t="str" cm="1">
        <f t="array" ref="J2194">IFERROR(_xlfn.IFS(D2194="","",I2194&lt;E2194,"×（法定外です）",I2194&gt;=E2194,"〇"),"")</f>
        <v/>
      </c>
    </row>
    <row r="2195" spans="1:10" ht="14.25" customHeight="1" x14ac:dyDescent="0.4">
      <c r="A2195" s="51" t="str">
        <f t="shared" si="34"/>
        <v/>
      </c>
      <c r="B2195" s="32"/>
      <c r="C2195" s="32"/>
      <c r="D2195" s="32" t="str">
        <f>IFERROR(IF(C2195="","",確認書!#REF!),"")</f>
        <v/>
      </c>
      <c r="E2195" s="5" t="str">
        <f>IFERROR(IF($F$5&gt;VLOOKUP('記入例（前回申請）'!D2195,最低賃金!$A$2:$G$49,7,FALSE),VLOOKUP('記入例（前回申請）'!D2195,最低賃金!$A$2:$G$49,6,FALSE),IF($F$5&gt;VLOOKUP('記入例（前回申請）'!D2195,最低賃金!$A$2:$G$49,5,FALSE),VLOOKUP('記入例（前回申請）'!D2195,最低賃金!$A$2:$G$49,4,FALSE),VLOOKUP('記入例（前回申請）'!D2195,最低賃金!$A$2:$G$49,2,FALSE))),"")</f>
        <v/>
      </c>
      <c r="F2195" s="32"/>
      <c r="G2195" s="33"/>
      <c r="H2195" s="53"/>
      <c r="I2195" s="28" t="str" cm="1">
        <f t="array" ref="I2195">IFERROR(_xlfn.IFS(COUNTBLANK(F2195:H2195)=3,"",G2195="","G列に金額を入力してください",F2195=3,G2195,H2195="","H列に労働時間を入力してください",F2195=1,ROUND(G2195/(H2195*24),0),F2195=2,ROUND(G2195/(H2195*24),0)),"")</f>
        <v/>
      </c>
      <c r="J2195" s="51" t="str" cm="1">
        <f t="array" ref="J2195">IFERROR(_xlfn.IFS(D2195="","",I2195&lt;E2195,"×（法定外です）",I2195&gt;=E2195,"〇"),"")</f>
        <v/>
      </c>
    </row>
    <row r="2196" spans="1:10" ht="14.25" customHeight="1" x14ac:dyDescent="0.4">
      <c r="A2196" s="51" t="str">
        <f t="shared" si="34"/>
        <v/>
      </c>
      <c r="B2196" s="32"/>
      <c r="C2196" s="32"/>
      <c r="D2196" s="32" t="str">
        <f>IFERROR(IF(C2196="","",確認書!#REF!),"")</f>
        <v/>
      </c>
      <c r="E2196" s="5" t="str">
        <f>IFERROR(IF($F$5&gt;VLOOKUP('記入例（前回申請）'!D2196,最低賃金!$A$2:$G$49,7,FALSE),VLOOKUP('記入例（前回申請）'!D2196,最低賃金!$A$2:$G$49,6,FALSE),IF($F$5&gt;VLOOKUP('記入例（前回申請）'!D2196,最低賃金!$A$2:$G$49,5,FALSE),VLOOKUP('記入例（前回申請）'!D2196,最低賃金!$A$2:$G$49,4,FALSE),VLOOKUP('記入例（前回申請）'!D2196,最低賃金!$A$2:$G$49,2,FALSE))),"")</f>
        <v/>
      </c>
      <c r="F2196" s="32"/>
      <c r="G2196" s="33"/>
      <c r="H2196" s="53"/>
      <c r="I2196" s="28" t="str" cm="1">
        <f t="array" ref="I2196">IFERROR(_xlfn.IFS(COUNTBLANK(F2196:H2196)=3,"",G2196="","G列に金額を入力してください",F2196=3,G2196,H2196="","H列に労働時間を入力してください",F2196=1,ROUND(G2196/(H2196*24),0),F2196=2,ROUND(G2196/(H2196*24),0)),"")</f>
        <v/>
      </c>
      <c r="J2196" s="51" t="str" cm="1">
        <f t="array" ref="J2196">IFERROR(_xlfn.IFS(D2196="","",I2196&lt;E2196,"×（法定外です）",I2196&gt;=E2196,"〇"),"")</f>
        <v/>
      </c>
    </row>
    <row r="2197" spans="1:10" ht="14.25" customHeight="1" x14ac:dyDescent="0.4">
      <c r="A2197" s="51" t="str">
        <f t="shared" si="34"/>
        <v/>
      </c>
      <c r="B2197" s="32"/>
      <c r="C2197" s="32"/>
      <c r="D2197" s="32" t="str">
        <f>IFERROR(IF(C2197="","",確認書!#REF!),"")</f>
        <v/>
      </c>
      <c r="E2197" s="5" t="str">
        <f>IFERROR(IF($F$5&gt;VLOOKUP('記入例（前回申請）'!D2197,最低賃金!$A$2:$G$49,7,FALSE),VLOOKUP('記入例（前回申請）'!D2197,最低賃金!$A$2:$G$49,6,FALSE),IF($F$5&gt;VLOOKUP('記入例（前回申請）'!D2197,最低賃金!$A$2:$G$49,5,FALSE),VLOOKUP('記入例（前回申請）'!D2197,最低賃金!$A$2:$G$49,4,FALSE),VLOOKUP('記入例（前回申請）'!D2197,最低賃金!$A$2:$G$49,2,FALSE))),"")</f>
        <v/>
      </c>
      <c r="F2197" s="32"/>
      <c r="G2197" s="33"/>
      <c r="H2197" s="53"/>
      <c r="I2197" s="28" t="str" cm="1">
        <f t="array" ref="I2197">IFERROR(_xlfn.IFS(COUNTBLANK(F2197:H2197)=3,"",G2197="","G列に金額を入力してください",F2197=3,G2197,H2197="","H列に労働時間を入力してください",F2197=1,ROUND(G2197/(H2197*24),0),F2197=2,ROUND(G2197/(H2197*24),0)),"")</f>
        <v/>
      </c>
      <c r="J2197" s="51" t="str" cm="1">
        <f t="array" ref="J2197">IFERROR(_xlfn.IFS(D2197="","",I2197&lt;E2197,"×（法定外です）",I2197&gt;=E2197,"〇"),"")</f>
        <v/>
      </c>
    </row>
    <row r="2198" spans="1:10" ht="14.25" customHeight="1" x14ac:dyDescent="0.4">
      <c r="A2198" s="51" t="str">
        <f t="shared" si="34"/>
        <v/>
      </c>
      <c r="B2198" s="32"/>
      <c r="C2198" s="32"/>
      <c r="D2198" s="32" t="str">
        <f>IFERROR(IF(C2198="","",確認書!#REF!),"")</f>
        <v/>
      </c>
      <c r="E2198" s="5" t="str">
        <f>IFERROR(IF($F$5&gt;VLOOKUP('記入例（前回申請）'!D2198,最低賃金!$A$2:$G$49,7,FALSE),VLOOKUP('記入例（前回申請）'!D2198,最低賃金!$A$2:$G$49,6,FALSE),IF($F$5&gt;VLOOKUP('記入例（前回申請）'!D2198,最低賃金!$A$2:$G$49,5,FALSE),VLOOKUP('記入例（前回申請）'!D2198,最低賃金!$A$2:$G$49,4,FALSE),VLOOKUP('記入例（前回申請）'!D2198,最低賃金!$A$2:$G$49,2,FALSE))),"")</f>
        <v/>
      </c>
      <c r="F2198" s="32"/>
      <c r="G2198" s="33"/>
      <c r="H2198" s="53"/>
      <c r="I2198" s="28" t="str" cm="1">
        <f t="array" ref="I2198">IFERROR(_xlfn.IFS(COUNTBLANK(F2198:H2198)=3,"",G2198="","G列に金額を入力してください",F2198=3,G2198,H2198="","H列に労働時間を入力してください",F2198=1,ROUND(G2198/(H2198*24),0),F2198=2,ROUND(G2198/(H2198*24),0)),"")</f>
        <v/>
      </c>
      <c r="J2198" s="51" t="str" cm="1">
        <f t="array" ref="J2198">IFERROR(_xlfn.IFS(D2198="","",I2198&lt;E2198,"×（法定外です）",I2198&gt;=E2198,"〇"),"")</f>
        <v/>
      </c>
    </row>
    <row r="2199" spans="1:10" ht="14.25" customHeight="1" x14ac:dyDescent="0.4">
      <c r="A2199" s="51" t="str">
        <f t="shared" si="34"/>
        <v/>
      </c>
      <c r="B2199" s="32"/>
      <c r="C2199" s="32"/>
      <c r="D2199" s="32" t="str">
        <f>IFERROR(IF(C2199="","",確認書!#REF!),"")</f>
        <v/>
      </c>
      <c r="E2199" s="5" t="str">
        <f>IFERROR(IF($F$5&gt;VLOOKUP('記入例（前回申請）'!D2199,最低賃金!$A$2:$G$49,7,FALSE),VLOOKUP('記入例（前回申請）'!D2199,最低賃金!$A$2:$G$49,6,FALSE),IF($F$5&gt;VLOOKUP('記入例（前回申請）'!D2199,最低賃金!$A$2:$G$49,5,FALSE),VLOOKUP('記入例（前回申請）'!D2199,最低賃金!$A$2:$G$49,4,FALSE),VLOOKUP('記入例（前回申請）'!D2199,最低賃金!$A$2:$G$49,2,FALSE))),"")</f>
        <v/>
      </c>
      <c r="F2199" s="32"/>
      <c r="G2199" s="33"/>
      <c r="H2199" s="53"/>
      <c r="I2199" s="28" t="str" cm="1">
        <f t="array" ref="I2199">IFERROR(_xlfn.IFS(COUNTBLANK(F2199:H2199)=3,"",G2199="","G列に金額を入力してください",F2199=3,G2199,H2199="","H列に労働時間を入力してください",F2199=1,ROUND(G2199/(H2199*24),0),F2199=2,ROUND(G2199/(H2199*24),0)),"")</f>
        <v/>
      </c>
      <c r="J2199" s="51" t="str" cm="1">
        <f t="array" ref="J2199">IFERROR(_xlfn.IFS(D2199="","",I2199&lt;E2199,"×（法定外です）",I2199&gt;=E2199,"〇"),"")</f>
        <v/>
      </c>
    </row>
    <row r="2200" spans="1:10" ht="14.25" customHeight="1" x14ac:dyDescent="0.4">
      <c r="A2200" s="51" t="str">
        <f t="shared" si="34"/>
        <v/>
      </c>
      <c r="B2200" s="32"/>
      <c r="C2200" s="32"/>
      <c r="D2200" s="32" t="str">
        <f>IFERROR(IF(C2200="","",確認書!#REF!),"")</f>
        <v/>
      </c>
      <c r="E2200" s="5" t="str">
        <f>IFERROR(IF($F$5&gt;VLOOKUP('記入例（前回申請）'!D2200,最低賃金!$A$2:$G$49,7,FALSE),VLOOKUP('記入例（前回申請）'!D2200,最低賃金!$A$2:$G$49,6,FALSE),IF($F$5&gt;VLOOKUP('記入例（前回申請）'!D2200,最低賃金!$A$2:$G$49,5,FALSE),VLOOKUP('記入例（前回申請）'!D2200,最低賃金!$A$2:$G$49,4,FALSE),VLOOKUP('記入例（前回申請）'!D2200,最低賃金!$A$2:$G$49,2,FALSE))),"")</f>
        <v/>
      </c>
      <c r="F2200" s="32"/>
      <c r="G2200" s="33"/>
      <c r="H2200" s="53"/>
      <c r="I2200" s="28" t="str" cm="1">
        <f t="array" ref="I2200">IFERROR(_xlfn.IFS(COUNTBLANK(F2200:H2200)=3,"",G2200="","G列に金額を入力してください",F2200=3,G2200,H2200="","H列に労働時間を入力してください",F2200=1,ROUND(G2200/(H2200*24),0),F2200=2,ROUND(G2200/(H2200*24),0)),"")</f>
        <v/>
      </c>
      <c r="J2200" s="51" t="str" cm="1">
        <f t="array" ref="J2200">IFERROR(_xlfn.IFS(D2200="","",I2200&lt;E2200,"×（法定外です）",I2200&gt;=E2200,"〇"),"")</f>
        <v/>
      </c>
    </row>
    <row r="2201" spans="1:10" ht="14.25" customHeight="1" x14ac:dyDescent="0.4">
      <c r="A2201" s="51" t="str">
        <f t="shared" si="34"/>
        <v/>
      </c>
      <c r="B2201" s="32"/>
      <c r="C2201" s="32"/>
      <c r="D2201" s="32" t="str">
        <f>IFERROR(IF(C2201="","",確認書!#REF!),"")</f>
        <v/>
      </c>
      <c r="E2201" s="5" t="str">
        <f>IFERROR(IF($F$5&gt;VLOOKUP('記入例（前回申請）'!D2201,最低賃金!$A$2:$G$49,7,FALSE),VLOOKUP('記入例（前回申請）'!D2201,最低賃金!$A$2:$G$49,6,FALSE),IF($F$5&gt;VLOOKUP('記入例（前回申請）'!D2201,最低賃金!$A$2:$G$49,5,FALSE),VLOOKUP('記入例（前回申請）'!D2201,最低賃金!$A$2:$G$49,4,FALSE),VLOOKUP('記入例（前回申請）'!D2201,最低賃金!$A$2:$G$49,2,FALSE))),"")</f>
        <v/>
      </c>
      <c r="F2201" s="32"/>
      <c r="G2201" s="33"/>
      <c r="H2201" s="53"/>
      <c r="I2201" s="28" t="str" cm="1">
        <f t="array" ref="I2201">IFERROR(_xlfn.IFS(COUNTBLANK(F2201:H2201)=3,"",G2201="","G列に金額を入力してください",F2201=3,G2201,H2201="","H列に労働時間を入力してください",F2201=1,ROUND(G2201/(H2201*24),0),F2201=2,ROUND(G2201/(H2201*24),0)),"")</f>
        <v/>
      </c>
      <c r="J2201" s="51" t="str" cm="1">
        <f t="array" ref="J2201">IFERROR(_xlfn.IFS(D2201="","",I2201&lt;E2201,"×（法定外です）",I2201&gt;=E2201,"〇"),"")</f>
        <v/>
      </c>
    </row>
    <row r="2202" spans="1:10" ht="14.25" customHeight="1" x14ac:dyDescent="0.4">
      <c r="A2202" s="51" t="str">
        <f t="shared" si="34"/>
        <v/>
      </c>
      <c r="B2202" s="32"/>
      <c r="C2202" s="32"/>
      <c r="D2202" s="32" t="str">
        <f>IFERROR(IF(C2202="","",確認書!#REF!),"")</f>
        <v/>
      </c>
      <c r="E2202" s="5" t="str">
        <f>IFERROR(IF($F$5&gt;VLOOKUP('記入例（前回申請）'!D2202,最低賃金!$A$2:$G$49,7,FALSE),VLOOKUP('記入例（前回申請）'!D2202,最低賃金!$A$2:$G$49,6,FALSE),IF($F$5&gt;VLOOKUP('記入例（前回申請）'!D2202,最低賃金!$A$2:$G$49,5,FALSE),VLOOKUP('記入例（前回申請）'!D2202,最低賃金!$A$2:$G$49,4,FALSE),VLOOKUP('記入例（前回申請）'!D2202,最低賃金!$A$2:$G$49,2,FALSE))),"")</f>
        <v/>
      </c>
      <c r="F2202" s="32"/>
      <c r="G2202" s="33"/>
      <c r="H2202" s="53"/>
      <c r="I2202" s="28" t="str" cm="1">
        <f t="array" ref="I2202">IFERROR(_xlfn.IFS(COUNTBLANK(F2202:H2202)=3,"",G2202="","G列に金額を入力してください",F2202=3,G2202,H2202="","H列に労働時間を入力してください",F2202=1,ROUND(G2202/(H2202*24),0),F2202=2,ROUND(G2202/(H2202*24),0)),"")</f>
        <v/>
      </c>
      <c r="J2202" s="51" t="str" cm="1">
        <f t="array" ref="J2202">IFERROR(_xlfn.IFS(D2202="","",I2202&lt;E2202,"×（法定外です）",I2202&gt;=E2202,"〇"),"")</f>
        <v/>
      </c>
    </row>
    <row r="2203" spans="1:10" ht="14.25" customHeight="1" x14ac:dyDescent="0.4">
      <c r="A2203" s="51" t="str">
        <f t="shared" si="34"/>
        <v/>
      </c>
      <c r="B2203" s="32"/>
      <c r="C2203" s="32"/>
      <c r="D2203" s="32" t="str">
        <f>IFERROR(IF(C2203="","",確認書!#REF!),"")</f>
        <v/>
      </c>
      <c r="E2203" s="5" t="str">
        <f>IFERROR(IF($F$5&gt;VLOOKUP('記入例（前回申請）'!D2203,最低賃金!$A$2:$G$49,7,FALSE),VLOOKUP('記入例（前回申請）'!D2203,最低賃金!$A$2:$G$49,6,FALSE),IF($F$5&gt;VLOOKUP('記入例（前回申請）'!D2203,最低賃金!$A$2:$G$49,5,FALSE),VLOOKUP('記入例（前回申請）'!D2203,最低賃金!$A$2:$G$49,4,FALSE),VLOOKUP('記入例（前回申請）'!D2203,最低賃金!$A$2:$G$49,2,FALSE))),"")</f>
        <v/>
      </c>
      <c r="F2203" s="32"/>
      <c r="G2203" s="33"/>
      <c r="H2203" s="53"/>
      <c r="I2203" s="28" t="str" cm="1">
        <f t="array" ref="I2203">IFERROR(_xlfn.IFS(COUNTBLANK(F2203:H2203)=3,"",G2203="","G列に金額を入力してください",F2203=3,G2203,H2203="","H列に労働時間を入力してください",F2203=1,ROUND(G2203/(H2203*24),0),F2203=2,ROUND(G2203/(H2203*24),0)),"")</f>
        <v/>
      </c>
      <c r="J2203" s="51" t="str" cm="1">
        <f t="array" ref="J2203">IFERROR(_xlfn.IFS(D2203="","",I2203&lt;E2203,"×（法定外です）",I2203&gt;=E2203,"〇"),"")</f>
        <v/>
      </c>
    </row>
    <row r="2204" spans="1:10" ht="14.25" customHeight="1" x14ac:dyDescent="0.4">
      <c r="A2204" s="51" t="str">
        <f t="shared" si="34"/>
        <v/>
      </c>
      <c r="B2204" s="32"/>
      <c r="C2204" s="32"/>
      <c r="D2204" s="32" t="str">
        <f>IFERROR(IF(C2204="","",確認書!#REF!),"")</f>
        <v/>
      </c>
      <c r="E2204" s="5" t="str">
        <f>IFERROR(IF($F$5&gt;VLOOKUP('記入例（前回申請）'!D2204,最低賃金!$A$2:$G$49,7,FALSE),VLOOKUP('記入例（前回申請）'!D2204,最低賃金!$A$2:$G$49,6,FALSE),IF($F$5&gt;VLOOKUP('記入例（前回申請）'!D2204,最低賃金!$A$2:$G$49,5,FALSE),VLOOKUP('記入例（前回申請）'!D2204,最低賃金!$A$2:$G$49,4,FALSE),VLOOKUP('記入例（前回申請）'!D2204,最低賃金!$A$2:$G$49,2,FALSE))),"")</f>
        <v/>
      </c>
      <c r="F2204" s="32"/>
      <c r="G2204" s="33"/>
      <c r="H2204" s="53"/>
      <c r="I2204" s="28" t="str" cm="1">
        <f t="array" ref="I2204">IFERROR(_xlfn.IFS(COUNTBLANK(F2204:H2204)=3,"",G2204="","G列に金額を入力してください",F2204=3,G2204,H2204="","H列に労働時間を入力してください",F2204=1,ROUND(G2204/(H2204*24),0),F2204=2,ROUND(G2204/(H2204*24),0)),"")</f>
        <v/>
      </c>
      <c r="J2204" s="51" t="str" cm="1">
        <f t="array" ref="J2204">IFERROR(_xlfn.IFS(D2204="","",I2204&lt;E2204,"×（法定外です）",I2204&gt;=E2204,"〇"),"")</f>
        <v/>
      </c>
    </row>
    <row r="2205" spans="1:10" ht="14.25" customHeight="1" x14ac:dyDescent="0.4">
      <c r="A2205" s="51" t="str">
        <f t="shared" si="34"/>
        <v/>
      </c>
      <c r="B2205" s="32"/>
      <c r="C2205" s="32"/>
      <c r="D2205" s="32" t="str">
        <f>IFERROR(IF(C2205="","",確認書!#REF!),"")</f>
        <v/>
      </c>
      <c r="E2205" s="5" t="str">
        <f>IFERROR(IF($F$5&gt;VLOOKUP('記入例（前回申請）'!D2205,最低賃金!$A$2:$G$49,7,FALSE),VLOOKUP('記入例（前回申請）'!D2205,最低賃金!$A$2:$G$49,6,FALSE),IF($F$5&gt;VLOOKUP('記入例（前回申請）'!D2205,最低賃金!$A$2:$G$49,5,FALSE),VLOOKUP('記入例（前回申請）'!D2205,最低賃金!$A$2:$G$49,4,FALSE),VLOOKUP('記入例（前回申請）'!D2205,最低賃金!$A$2:$G$49,2,FALSE))),"")</f>
        <v/>
      </c>
      <c r="F2205" s="32"/>
      <c r="G2205" s="33"/>
      <c r="H2205" s="53"/>
      <c r="I2205" s="28" t="str" cm="1">
        <f t="array" ref="I2205">IFERROR(_xlfn.IFS(COUNTBLANK(F2205:H2205)=3,"",G2205="","G列に金額を入力してください",F2205=3,G2205,H2205="","H列に労働時間を入力してください",F2205=1,ROUND(G2205/(H2205*24),0),F2205=2,ROUND(G2205/(H2205*24),0)),"")</f>
        <v/>
      </c>
      <c r="J2205" s="51" t="str" cm="1">
        <f t="array" ref="J2205">IFERROR(_xlfn.IFS(D2205="","",I2205&lt;E2205,"×（法定外です）",I2205&gt;=E2205,"〇"),"")</f>
        <v/>
      </c>
    </row>
    <row r="2206" spans="1:10" ht="14.25" customHeight="1" x14ac:dyDescent="0.4">
      <c r="A2206" s="51" t="str">
        <f t="shared" si="34"/>
        <v/>
      </c>
      <c r="B2206" s="32"/>
      <c r="C2206" s="32"/>
      <c r="D2206" s="32" t="str">
        <f>IFERROR(IF(C2206="","",確認書!#REF!),"")</f>
        <v/>
      </c>
      <c r="E2206" s="5" t="str">
        <f>IFERROR(IF($F$5&gt;VLOOKUP('記入例（前回申請）'!D2206,最低賃金!$A$2:$G$49,7,FALSE),VLOOKUP('記入例（前回申請）'!D2206,最低賃金!$A$2:$G$49,6,FALSE),IF($F$5&gt;VLOOKUP('記入例（前回申請）'!D2206,最低賃金!$A$2:$G$49,5,FALSE),VLOOKUP('記入例（前回申請）'!D2206,最低賃金!$A$2:$G$49,4,FALSE),VLOOKUP('記入例（前回申請）'!D2206,最低賃金!$A$2:$G$49,2,FALSE))),"")</f>
        <v/>
      </c>
      <c r="F2206" s="32"/>
      <c r="G2206" s="33"/>
      <c r="H2206" s="53"/>
      <c r="I2206" s="28" t="str" cm="1">
        <f t="array" ref="I2206">IFERROR(_xlfn.IFS(COUNTBLANK(F2206:H2206)=3,"",G2206="","G列に金額を入力してください",F2206=3,G2206,H2206="","H列に労働時間を入力してください",F2206=1,ROUND(G2206/(H2206*24),0),F2206=2,ROUND(G2206/(H2206*24),0)),"")</f>
        <v/>
      </c>
      <c r="J2206" s="51" t="str" cm="1">
        <f t="array" ref="J2206">IFERROR(_xlfn.IFS(D2206="","",I2206&lt;E2206,"×（法定外です）",I2206&gt;=E2206,"〇"),"")</f>
        <v/>
      </c>
    </row>
    <row r="2207" spans="1:10" ht="14.25" customHeight="1" x14ac:dyDescent="0.4">
      <c r="A2207" s="51" t="str">
        <f t="shared" si="34"/>
        <v/>
      </c>
      <c r="B2207" s="32"/>
      <c r="C2207" s="32"/>
      <c r="D2207" s="32" t="str">
        <f>IFERROR(IF(C2207="","",確認書!#REF!),"")</f>
        <v/>
      </c>
      <c r="E2207" s="5" t="str">
        <f>IFERROR(IF($F$5&gt;VLOOKUP('記入例（前回申請）'!D2207,最低賃金!$A$2:$G$49,7,FALSE),VLOOKUP('記入例（前回申請）'!D2207,最低賃金!$A$2:$G$49,6,FALSE),IF($F$5&gt;VLOOKUP('記入例（前回申請）'!D2207,最低賃金!$A$2:$G$49,5,FALSE),VLOOKUP('記入例（前回申請）'!D2207,最低賃金!$A$2:$G$49,4,FALSE),VLOOKUP('記入例（前回申請）'!D2207,最低賃金!$A$2:$G$49,2,FALSE))),"")</f>
        <v/>
      </c>
      <c r="F2207" s="32"/>
      <c r="G2207" s="33"/>
      <c r="H2207" s="53"/>
      <c r="I2207" s="28" t="str" cm="1">
        <f t="array" ref="I2207">IFERROR(_xlfn.IFS(COUNTBLANK(F2207:H2207)=3,"",G2207="","G列に金額を入力してください",F2207=3,G2207,H2207="","H列に労働時間を入力してください",F2207=1,ROUND(G2207/(H2207*24),0),F2207=2,ROUND(G2207/(H2207*24),0)),"")</f>
        <v/>
      </c>
      <c r="J2207" s="51" t="str" cm="1">
        <f t="array" ref="J2207">IFERROR(_xlfn.IFS(D2207="","",I2207&lt;E2207,"×（法定外です）",I2207&gt;=E2207,"〇"),"")</f>
        <v/>
      </c>
    </row>
    <row r="2208" spans="1:10" ht="14.25" customHeight="1" x14ac:dyDescent="0.4">
      <c r="A2208" s="51" t="str">
        <f t="shared" si="34"/>
        <v/>
      </c>
      <c r="B2208" s="32"/>
      <c r="C2208" s="32"/>
      <c r="D2208" s="32" t="str">
        <f>IFERROR(IF(C2208="","",確認書!#REF!),"")</f>
        <v/>
      </c>
      <c r="E2208" s="5" t="str">
        <f>IFERROR(IF($F$5&gt;VLOOKUP('記入例（前回申請）'!D2208,最低賃金!$A$2:$G$49,7,FALSE),VLOOKUP('記入例（前回申請）'!D2208,最低賃金!$A$2:$G$49,6,FALSE),IF($F$5&gt;VLOOKUP('記入例（前回申請）'!D2208,最低賃金!$A$2:$G$49,5,FALSE),VLOOKUP('記入例（前回申請）'!D2208,最低賃金!$A$2:$G$49,4,FALSE),VLOOKUP('記入例（前回申請）'!D2208,最低賃金!$A$2:$G$49,2,FALSE))),"")</f>
        <v/>
      </c>
      <c r="F2208" s="32"/>
      <c r="G2208" s="33"/>
      <c r="H2208" s="53"/>
      <c r="I2208" s="28" t="str" cm="1">
        <f t="array" ref="I2208">IFERROR(_xlfn.IFS(COUNTBLANK(F2208:H2208)=3,"",G2208="","G列に金額を入力してください",F2208=3,G2208,H2208="","H列に労働時間を入力してください",F2208=1,ROUND(G2208/(H2208*24),0),F2208=2,ROUND(G2208/(H2208*24),0)),"")</f>
        <v/>
      </c>
      <c r="J2208" s="51" t="str" cm="1">
        <f t="array" ref="J2208">IFERROR(_xlfn.IFS(D2208="","",I2208&lt;E2208,"×（法定外です）",I2208&gt;=E2208,"〇"),"")</f>
        <v/>
      </c>
    </row>
    <row r="2209" spans="1:10" ht="14.25" customHeight="1" x14ac:dyDescent="0.4">
      <c r="A2209" s="51" t="str">
        <f t="shared" si="34"/>
        <v/>
      </c>
      <c r="B2209" s="32"/>
      <c r="C2209" s="32"/>
      <c r="D2209" s="32" t="str">
        <f>IFERROR(IF(C2209="","",確認書!#REF!),"")</f>
        <v/>
      </c>
      <c r="E2209" s="5" t="str">
        <f>IFERROR(IF($F$5&gt;VLOOKUP('記入例（前回申請）'!D2209,最低賃金!$A$2:$G$49,7,FALSE),VLOOKUP('記入例（前回申請）'!D2209,最低賃金!$A$2:$G$49,6,FALSE),IF($F$5&gt;VLOOKUP('記入例（前回申請）'!D2209,最低賃金!$A$2:$G$49,5,FALSE),VLOOKUP('記入例（前回申請）'!D2209,最低賃金!$A$2:$G$49,4,FALSE),VLOOKUP('記入例（前回申請）'!D2209,最低賃金!$A$2:$G$49,2,FALSE))),"")</f>
        <v/>
      </c>
      <c r="F2209" s="32"/>
      <c r="G2209" s="33"/>
      <c r="H2209" s="53"/>
      <c r="I2209" s="28" t="str" cm="1">
        <f t="array" ref="I2209">IFERROR(_xlfn.IFS(COUNTBLANK(F2209:H2209)=3,"",G2209="","G列に金額を入力してください",F2209=3,G2209,H2209="","H列に労働時間を入力してください",F2209=1,ROUND(G2209/(H2209*24),0),F2209=2,ROUND(G2209/(H2209*24),0)),"")</f>
        <v/>
      </c>
      <c r="J2209" s="51" t="str" cm="1">
        <f t="array" ref="J2209">IFERROR(_xlfn.IFS(D2209="","",I2209&lt;E2209,"×（法定外です）",I2209&gt;=E2209,"〇"),"")</f>
        <v/>
      </c>
    </row>
    <row r="2210" spans="1:10" ht="14.25" customHeight="1" x14ac:dyDescent="0.4">
      <c r="A2210" s="51" t="str">
        <f t="shared" si="34"/>
        <v/>
      </c>
      <c r="B2210" s="32"/>
      <c r="C2210" s="32"/>
      <c r="D2210" s="32" t="str">
        <f>IFERROR(IF(C2210="","",確認書!#REF!),"")</f>
        <v/>
      </c>
      <c r="E2210" s="5" t="str">
        <f>IFERROR(IF($F$5&gt;VLOOKUP('記入例（前回申請）'!D2210,最低賃金!$A$2:$G$49,7,FALSE),VLOOKUP('記入例（前回申請）'!D2210,最低賃金!$A$2:$G$49,6,FALSE),IF($F$5&gt;VLOOKUP('記入例（前回申請）'!D2210,最低賃金!$A$2:$G$49,5,FALSE),VLOOKUP('記入例（前回申請）'!D2210,最低賃金!$A$2:$G$49,4,FALSE),VLOOKUP('記入例（前回申請）'!D2210,最低賃金!$A$2:$G$49,2,FALSE))),"")</f>
        <v/>
      </c>
      <c r="F2210" s="32"/>
      <c r="G2210" s="33"/>
      <c r="H2210" s="53"/>
      <c r="I2210" s="28" t="str" cm="1">
        <f t="array" ref="I2210">IFERROR(_xlfn.IFS(COUNTBLANK(F2210:H2210)=3,"",G2210="","G列に金額を入力してください",F2210=3,G2210,H2210="","H列に労働時間を入力してください",F2210=1,ROUND(G2210/(H2210*24),0),F2210=2,ROUND(G2210/(H2210*24),0)),"")</f>
        <v/>
      </c>
      <c r="J2210" s="51" t="str" cm="1">
        <f t="array" ref="J2210">IFERROR(_xlfn.IFS(D2210="","",I2210&lt;E2210,"×（法定外です）",I2210&gt;=E2210,"〇"),"")</f>
        <v/>
      </c>
    </row>
    <row r="2211" spans="1:10" ht="14.25" customHeight="1" x14ac:dyDescent="0.4">
      <c r="A2211" s="51" t="str">
        <f t="shared" si="34"/>
        <v/>
      </c>
      <c r="B2211" s="32"/>
      <c r="C2211" s="32"/>
      <c r="D2211" s="32" t="str">
        <f>IFERROR(IF(C2211="","",確認書!#REF!),"")</f>
        <v/>
      </c>
      <c r="E2211" s="5" t="str">
        <f>IFERROR(IF($F$5&gt;VLOOKUP('記入例（前回申請）'!D2211,最低賃金!$A$2:$G$49,7,FALSE),VLOOKUP('記入例（前回申請）'!D2211,最低賃金!$A$2:$G$49,6,FALSE),IF($F$5&gt;VLOOKUP('記入例（前回申請）'!D2211,最低賃金!$A$2:$G$49,5,FALSE),VLOOKUP('記入例（前回申請）'!D2211,最低賃金!$A$2:$G$49,4,FALSE),VLOOKUP('記入例（前回申請）'!D2211,最低賃金!$A$2:$G$49,2,FALSE))),"")</f>
        <v/>
      </c>
      <c r="F2211" s="32"/>
      <c r="G2211" s="33"/>
      <c r="H2211" s="53"/>
      <c r="I2211" s="28" t="str" cm="1">
        <f t="array" ref="I2211">IFERROR(_xlfn.IFS(COUNTBLANK(F2211:H2211)=3,"",G2211="","G列に金額を入力してください",F2211=3,G2211,H2211="","H列に労働時間を入力してください",F2211=1,ROUND(G2211/(H2211*24),0),F2211=2,ROUND(G2211/(H2211*24),0)),"")</f>
        <v/>
      </c>
      <c r="J2211" s="51" t="str" cm="1">
        <f t="array" ref="J2211">IFERROR(_xlfn.IFS(D2211="","",I2211&lt;E2211,"×（法定外です）",I2211&gt;=E2211,"〇"),"")</f>
        <v/>
      </c>
    </row>
    <row r="2212" spans="1:10" ht="14.25" customHeight="1" x14ac:dyDescent="0.4">
      <c r="A2212" s="51" t="str">
        <f t="shared" si="34"/>
        <v/>
      </c>
      <c r="B2212" s="32"/>
      <c r="C2212" s="32"/>
      <c r="D2212" s="32" t="str">
        <f>IFERROR(IF(C2212="","",確認書!#REF!),"")</f>
        <v/>
      </c>
      <c r="E2212" s="5" t="str">
        <f>IFERROR(IF($F$5&gt;VLOOKUP('記入例（前回申請）'!D2212,最低賃金!$A$2:$G$49,7,FALSE),VLOOKUP('記入例（前回申請）'!D2212,最低賃金!$A$2:$G$49,6,FALSE),IF($F$5&gt;VLOOKUP('記入例（前回申請）'!D2212,最低賃金!$A$2:$G$49,5,FALSE),VLOOKUP('記入例（前回申請）'!D2212,最低賃金!$A$2:$G$49,4,FALSE),VLOOKUP('記入例（前回申請）'!D2212,最低賃金!$A$2:$G$49,2,FALSE))),"")</f>
        <v/>
      </c>
      <c r="F2212" s="32"/>
      <c r="G2212" s="33"/>
      <c r="H2212" s="53"/>
      <c r="I2212" s="28" t="str" cm="1">
        <f t="array" ref="I2212">IFERROR(_xlfn.IFS(COUNTBLANK(F2212:H2212)=3,"",G2212="","G列に金額を入力してください",F2212=3,G2212,H2212="","H列に労働時間を入力してください",F2212=1,ROUND(G2212/(H2212*24),0),F2212=2,ROUND(G2212/(H2212*24),0)),"")</f>
        <v/>
      </c>
      <c r="J2212" s="51" t="str" cm="1">
        <f t="array" ref="J2212">IFERROR(_xlfn.IFS(D2212="","",I2212&lt;E2212,"×（法定外です）",I2212&gt;=E2212,"〇"),"")</f>
        <v/>
      </c>
    </row>
    <row r="2213" spans="1:10" ht="14.25" customHeight="1" x14ac:dyDescent="0.4">
      <c r="A2213" s="51" t="str">
        <f t="shared" si="34"/>
        <v/>
      </c>
      <c r="B2213" s="32"/>
      <c r="C2213" s="32"/>
      <c r="D2213" s="32" t="str">
        <f>IFERROR(IF(C2213="","",確認書!#REF!),"")</f>
        <v/>
      </c>
      <c r="E2213" s="5" t="str">
        <f>IFERROR(IF($F$5&gt;VLOOKUP('記入例（前回申請）'!D2213,最低賃金!$A$2:$G$49,7,FALSE),VLOOKUP('記入例（前回申請）'!D2213,最低賃金!$A$2:$G$49,6,FALSE),IF($F$5&gt;VLOOKUP('記入例（前回申請）'!D2213,最低賃金!$A$2:$G$49,5,FALSE),VLOOKUP('記入例（前回申請）'!D2213,最低賃金!$A$2:$G$49,4,FALSE),VLOOKUP('記入例（前回申請）'!D2213,最低賃金!$A$2:$G$49,2,FALSE))),"")</f>
        <v/>
      </c>
      <c r="F2213" s="32"/>
      <c r="G2213" s="33"/>
      <c r="H2213" s="53"/>
      <c r="I2213" s="28" t="str" cm="1">
        <f t="array" ref="I2213">IFERROR(_xlfn.IFS(COUNTBLANK(F2213:H2213)=3,"",G2213="","G列に金額を入力してください",F2213=3,G2213,H2213="","H列に労働時間を入力してください",F2213=1,ROUND(G2213/(H2213*24),0),F2213=2,ROUND(G2213/(H2213*24),0)),"")</f>
        <v/>
      </c>
      <c r="J2213" s="51" t="str" cm="1">
        <f t="array" ref="J2213">IFERROR(_xlfn.IFS(D2213="","",I2213&lt;E2213,"×（法定外です）",I2213&gt;=E2213,"〇"),"")</f>
        <v/>
      </c>
    </row>
    <row r="2214" spans="1:10" ht="14.25" customHeight="1" x14ac:dyDescent="0.4">
      <c r="A2214" s="51" t="str">
        <f t="shared" si="34"/>
        <v/>
      </c>
      <c r="B2214" s="32"/>
      <c r="C2214" s="32"/>
      <c r="D2214" s="32" t="str">
        <f>IFERROR(IF(C2214="","",確認書!#REF!),"")</f>
        <v/>
      </c>
      <c r="E2214" s="5" t="str">
        <f>IFERROR(IF($F$5&gt;VLOOKUP('記入例（前回申請）'!D2214,最低賃金!$A$2:$G$49,7,FALSE),VLOOKUP('記入例（前回申請）'!D2214,最低賃金!$A$2:$G$49,6,FALSE),IF($F$5&gt;VLOOKUP('記入例（前回申請）'!D2214,最低賃金!$A$2:$G$49,5,FALSE),VLOOKUP('記入例（前回申請）'!D2214,最低賃金!$A$2:$G$49,4,FALSE),VLOOKUP('記入例（前回申請）'!D2214,最低賃金!$A$2:$G$49,2,FALSE))),"")</f>
        <v/>
      </c>
      <c r="F2214" s="32"/>
      <c r="G2214" s="33"/>
      <c r="H2214" s="53"/>
      <c r="I2214" s="28" t="str" cm="1">
        <f t="array" ref="I2214">IFERROR(_xlfn.IFS(COUNTBLANK(F2214:H2214)=3,"",G2214="","G列に金額を入力してください",F2214=3,G2214,H2214="","H列に労働時間を入力してください",F2214=1,ROUND(G2214/(H2214*24),0),F2214=2,ROUND(G2214/(H2214*24),0)),"")</f>
        <v/>
      </c>
      <c r="J2214" s="51" t="str" cm="1">
        <f t="array" ref="J2214">IFERROR(_xlfn.IFS(D2214="","",I2214&lt;E2214,"×（法定外です）",I2214&gt;=E2214,"〇"),"")</f>
        <v/>
      </c>
    </row>
    <row r="2215" spans="1:10" ht="14.25" customHeight="1" x14ac:dyDescent="0.4">
      <c r="A2215" s="51" t="str">
        <f t="shared" si="34"/>
        <v/>
      </c>
      <c r="B2215" s="32"/>
      <c r="C2215" s="32"/>
      <c r="D2215" s="32" t="str">
        <f>IFERROR(IF(C2215="","",確認書!#REF!),"")</f>
        <v/>
      </c>
      <c r="E2215" s="5" t="str">
        <f>IFERROR(IF($F$5&gt;VLOOKUP('記入例（前回申請）'!D2215,最低賃金!$A$2:$G$49,7,FALSE),VLOOKUP('記入例（前回申請）'!D2215,最低賃金!$A$2:$G$49,6,FALSE),IF($F$5&gt;VLOOKUP('記入例（前回申請）'!D2215,最低賃金!$A$2:$G$49,5,FALSE),VLOOKUP('記入例（前回申請）'!D2215,最低賃金!$A$2:$G$49,4,FALSE),VLOOKUP('記入例（前回申請）'!D2215,最低賃金!$A$2:$G$49,2,FALSE))),"")</f>
        <v/>
      </c>
      <c r="F2215" s="32"/>
      <c r="G2215" s="33"/>
      <c r="H2215" s="53"/>
      <c r="I2215" s="28" t="str" cm="1">
        <f t="array" ref="I2215">IFERROR(_xlfn.IFS(COUNTBLANK(F2215:H2215)=3,"",G2215="","G列に金額を入力してください",F2215=3,G2215,H2215="","H列に労働時間を入力してください",F2215=1,ROUND(G2215/(H2215*24),0),F2215=2,ROUND(G2215/(H2215*24),0)),"")</f>
        <v/>
      </c>
      <c r="J2215" s="51" t="str" cm="1">
        <f t="array" ref="J2215">IFERROR(_xlfn.IFS(D2215="","",I2215&lt;E2215,"×（法定外です）",I2215&gt;=E2215,"〇"),"")</f>
        <v/>
      </c>
    </row>
    <row r="2216" spans="1:10" ht="14.25" customHeight="1" x14ac:dyDescent="0.4">
      <c r="A2216" s="51" t="str">
        <f t="shared" si="34"/>
        <v/>
      </c>
      <c r="B2216" s="32"/>
      <c r="C2216" s="32"/>
      <c r="D2216" s="32" t="str">
        <f>IFERROR(IF(C2216="","",確認書!#REF!),"")</f>
        <v/>
      </c>
      <c r="E2216" s="5" t="str">
        <f>IFERROR(IF($F$5&gt;VLOOKUP('記入例（前回申請）'!D2216,最低賃金!$A$2:$G$49,7,FALSE),VLOOKUP('記入例（前回申請）'!D2216,最低賃金!$A$2:$G$49,6,FALSE),IF($F$5&gt;VLOOKUP('記入例（前回申請）'!D2216,最低賃金!$A$2:$G$49,5,FALSE),VLOOKUP('記入例（前回申請）'!D2216,最低賃金!$A$2:$G$49,4,FALSE),VLOOKUP('記入例（前回申請）'!D2216,最低賃金!$A$2:$G$49,2,FALSE))),"")</f>
        <v/>
      </c>
      <c r="F2216" s="32"/>
      <c r="G2216" s="33"/>
      <c r="H2216" s="53"/>
      <c r="I2216" s="28" t="str" cm="1">
        <f t="array" ref="I2216">IFERROR(_xlfn.IFS(COUNTBLANK(F2216:H2216)=3,"",G2216="","G列に金額を入力してください",F2216=3,G2216,H2216="","H列に労働時間を入力してください",F2216=1,ROUND(G2216/(H2216*24),0),F2216=2,ROUND(G2216/(H2216*24),0)),"")</f>
        <v/>
      </c>
      <c r="J2216" s="51" t="str" cm="1">
        <f t="array" ref="J2216">IFERROR(_xlfn.IFS(D2216="","",I2216&lt;E2216,"×（法定外です）",I2216&gt;=E2216,"〇"),"")</f>
        <v/>
      </c>
    </row>
    <row r="2217" spans="1:10" ht="14.25" customHeight="1" x14ac:dyDescent="0.4">
      <c r="A2217" s="51" t="str">
        <f t="shared" si="34"/>
        <v/>
      </c>
      <c r="B2217" s="32"/>
      <c r="C2217" s="32"/>
      <c r="D2217" s="32" t="str">
        <f>IFERROR(IF(C2217="","",確認書!#REF!),"")</f>
        <v/>
      </c>
      <c r="E2217" s="5" t="str">
        <f>IFERROR(IF($F$5&gt;VLOOKUP('記入例（前回申請）'!D2217,最低賃金!$A$2:$G$49,7,FALSE),VLOOKUP('記入例（前回申請）'!D2217,最低賃金!$A$2:$G$49,6,FALSE),IF($F$5&gt;VLOOKUP('記入例（前回申請）'!D2217,最低賃金!$A$2:$G$49,5,FALSE),VLOOKUP('記入例（前回申請）'!D2217,最低賃金!$A$2:$G$49,4,FALSE),VLOOKUP('記入例（前回申請）'!D2217,最低賃金!$A$2:$G$49,2,FALSE))),"")</f>
        <v/>
      </c>
      <c r="F2217" s="32"/>
      <c r="G2217" s="33"/>
      <c r="H2217" s="53"/>
      <c r="I2217" s="28" t="str" cm="1">
        <f t="array" ref="I2217">IFERROR(_xlfn.IFS(COUNTBLANK(F2217:H2217)=3,"",G2217="","G列に金額を入力してください",F2217=3,G2217,H2217="","H列に労働時間を入力してください",F2217=1,ROUND(G2217/(H2217*24),0),F2217=2,ROUND(G2217/(H2217*24),0)),"")</f>
        <v/>
      </c>
      <c r="J2217" s="51" t="str" cm="1">
        <f t="array" ref="J2217">IFERROR(_xlfn.IFS(D2217="","",I2217&lt;E2217,"×（法定外です）",I2217&gt;=E2217,"〇"),"")</f>
        <v/>
      </c>
    </row>
    <row r="2218" spans="1:10" ht="14.25" customHeight="1" x14ac:dyDescent="0.4">
      <c r="A2218" s="51" t="str">
        <f t="shared" si="34"/>
        <v/>
      </c>
      <c r="B2218" s="32"/>
      <c r="C2218" s="32"/>
      <c r="D2218" s="32" t="str">
        <f>IFERROR(IF(C2218="","",確認書!#REF!),"")</f>
        <v/>
      </c>
      <c r="E2218" s="5" t="str">
        <f>IFERROR(IF($F$5&gt;VLOOKUP('記入例（前回申請）'!D2218,最低賃金!$A$2:$G$49,7,FALSE),VLOOKUP('記入例（前回申請）'!D2218,最低賃金!$A$2:$G$49,6,FALSE),IF($F$5&gt;VLOOKUP('記入例（前回申請）'!D2218,最低賃金!$A$2:$G$49,5,FALSE),VLOOKUP('記入例（前回申請）'!D2218,最低賃金!$A$2:$G$49,4,FALSE),VLOOKUP('記入例（前回申請）'!D2218,最低賃金!$A$2:$G$49,2,FALSE))),"")</f>
        <v/>
      </c>
      <c r="F2218" s="32"/>
      <c r="G2218" s="33"/>
      <c r="H2218" s="53"/>
      <c r="I2218" s="28" t="str" cm="1">
        <f t="array" ref="I2218">IFERROR(_xlfn.IFS(COUNTBLANK(F2218:H2218)=3,"",G2218="","G列に金額を入力してください",F2218=3,G2218,H2218="","H列に労働時間を入力してください",F2218=1,ROUND(G2218/(H2218*24),0),F2218=2,ROUND(G2218/(H2218*24),0)),"")</f>
        <v/>
      </c>
      <c r="J2218" s="51" t="str" cm="1">
        <f t="array" ref="J2218">IFERROR(_xlfn.IFS(D2218="","",I2218&lt;E2218,"×（法定外です）",I2218&gt;=E2218,"〇"),"")</f>
        <v/>
      </c>
    </row>
    <row r="2219" spans="1:10" ht="14.25" customHeight="1" x14ac:dyDescent="0.4">
      <c r="A2219" s="51" t="str">
        <f t="shared" si="34"/>
        <v/>
      </c>
      <c r="B2219" s="32"/>
      <c r="C2219" s="32"/>
      <c r="D2219" s="32" t="str">
        <f>IFERROR(IF(C2219="","",確認書!#REF!),"")</f>
        <v/>
      </c>
      <c r="E2219" s="5" t="str">
        <f>IFERROR(IF($F$5&gt;VLOOKUP('記入例（前回申請）'!D2219,最低賃金!$A$2:$G$49,7,FALSE),VLOOKUP('記入例（前回申請）'!D2219,最低賃金!$A$2:$G$49,6,FALSE),IF($F$5&gt;VLOOKUP('記入例（前回申請）'!D2219,最低賃金!$A$2:$G$49,5,FALSE),VLOOKUP('記入例（前回申請）'!D2219,最低賃金!$A$2:$G$49,4,FALSE),VLOOKUP('記入例（前回申請）'!D2219,最低賃金!$A$2:$G$49,2,FALSE))),"")</f>
        <v/>
      </c>
      <c r="F2219" s="32"/>
      <c r="G2219" s="33"/>
      <c r="H2219" s="53"/>
      <c r="I2219" s="28" t="str" cm="1">
        <f t="array" ref="I2219">IFERROR(_xlfn.IFS(COUNTBLANK(F2219:H2219)=3,"",G2219="","G列に金額を入力してください",F2219=3,G2219,H2219="","H列に労働時間を入力してください",F2219=1,ROUND(G2219/(H2219*24),0),F2219=2,ROUND(G2219/(H2219*24),0)),"")</f>
        <v/>
      </c>
      <c r="J2219" s="51" t="str" cm="1">
        <f t="array" ref="J2219">IFERROR(_xlfn.IFS(D2219="","",I2219&lt;E2219,"×（法定外です）",I2219&gt;=E2219,"〇"),"")</f>
        <v/>
      </c>
    </row>
    <row r="2220" spans="1:10" ht="14.25" customHeight="1" x14ac:dyDescent="0.4">
      <c r="A2220" s="51" t="str">
        <f t="shared" si="34"/>
        <v/>
      </c>
      <c r="B2220" s="32"/>
      <c r="C2220" s="32"/>
      <c r="D2220" s="32" t="str">
        <f>IFERROR(IF(C2220="","",確認書!#REF!),"")</f>
        <v/>
      </c>
      <c r="E2220" s="5" t="str">
        <f>IFERROR(IF($F$5&gt;VLOOKUP('記入例（前回申請）'!D2220,最低賃金!$A$2:$G$49,7,FALSE),VLOOKUP('記入例（前回申請）'!D2220,最低賃金!$A$2:$G$49,6,FALSE),IF($F$5&gt;VLOOKUP('記入例（前回申請）'!D2220,最低賃金!$A$2:$G$49,5,FALSE),VLOOKUP('記入例（前回申請）'!D2220,最低賃金!$A$2:$G$49,4,FALSE),VLOOKUP('記入例（前回申請）'!D2220,最低賃金!$A$2:$G$49,2,FALSE))),"")</f>
        <v/>
      </c>
      <c r="F2220" s="32"/>
      <c r="G2220" s="33"/>
      <c r="H2220" s="53"/>
      <c r="I2220" s="28" t="str" cm="1">
        <f t="array" ref="I2220">IFERROR(_xlfn.IFS(COUNTBLANK(F2220:H2220)=3,"",G2220="","G列に金額を入力してください",F2220=3,G2220,H2220="","H列に労働時間を入力してください",F2220=1,ROUND(G2220/(H2220*24),0),F2220=2,ROUND(G2220/(H2220*24),0)),"")</f>
        <v/>
      </c>
      <c r="J2220" s="51" t="str" cm="1">
        <f t="array" ref="J2220">IFERROR(_xlfn.IFS(D2220="","",I2220&lt;E2220,"×（法定外です）",I2220&gt;=E2220,"〇"),"")</f>
        <v/>
      </c>
    </row>
    <row r="2221" spans="1:10" ht="14.25" customHeight="1" x14ac:dyDescent="0.4">
      <c r="A2221" s="51" t="str">
        <f t="shared" si="34"/>
        <v/>
      </c>
      <c r="B2221" s="32"/>
      <c r="C2221" s="32"/>
      <c r="D2221" s="32" t="str">
        <f>IFERROR(IF(C2221="","",確認書!#REF!),"")</f>
        <v/>
      </c>
      <c r="E2221" s="5" t="str">
        <f>IFERROR(IF($F$5&gt;VLOOKUP('記入例（前回申請）'!D2221,最低賃金!$A$2:$G$49,7,FALSE),VLOOKUP('記入例（前回申請）'!D2221,最低賃金!$A$2:$G$49,6,FALSE),IF($F$5&gt;VLOOKUP('記入例（前回申請）'!D2221,最低賃金!$A$2:$G$49,5,FALSE),VLOOKUP('記入例（前回申請）'!D2221,最低賃金!$A$2:$G$49,4,FALSE),VLOOKUP('記入例（前回申請）'!D2221,最低賃金!$A$2:$G$49,2,FALSE))),"")</f>
        <v/>
      </c>
      <c r="F2221" s="32"/>
      <c r="G2221" s="33"/>
      <c r="H2221" s="53"/>
      <c r="I2221" s="28" t="str" cm="1">
        <f t="array" ref="I2221">IFERROR(_xlfn.IFS(COUNTBLANK(F2221:H2221)=3,"",G2221="","G列に金額を入力してください",F2221=3,G2221,H2221="","H列に労働時間を入力してください",F2221=1,ROUND(G2221/(H2221*24),0),F2221=2,ROUND(G2221/(H2221*24),0)),"")</f>
        <v/>
      </c>
      <c r="J2221" s="51" t="str" cm="1">
        <f t="array" ref="J2221">IFERROR(_xlfn.IFS(D2221="","",I2221&lt;E2221,"×（法定外です）",I2221&gt;=E2221,"〇"),"")</f>
        <v/>
      </c>
    </row>
    <row r="2222" spans="1:10" ht="14.25" customHeight="1" x14ac:dyDescent="0.4">
      <c r="A2222" s="51" t="str">
        <f t="shared" si="34"/>
        <v/>
      </c>
      <c r="B2222" s="32"/>
      <c r="C2222" s="32"/>
      <c r="D2222" s="32" t="str">
        <f>IFERROR(IF(C2222="","",確認書!#REF!),"")</f>
        <v/>
      </c>
      <c r="E2222" s="5" t="str">
        <f>IFERROR(IF($F$5&gt;VLOOKUP('記入例（前回申請）'!D2222,最低賃金!$A$2:$G$49,7,FALSE),VLOOKUP('記入例（前回申請）'!D2222,最低賃金!$A$2:$G$49,6,FALSE),IF($F$5&gt;VLOOKUP('記入例（前回申請）'!D2222,最低賃金!$A$2:$G$49,5,FALSE),VLOOKUP('記入例（前回申請）'!D2222,最低賃金!$A$2:$G$49,4,FALSE),VLOOKUP('記入例（前回申請）'!D2222,最低賃金!$A$2:$G$49,2,FALSE))),"")</f>
        <v/>
      </c>
      <c r="F2222" s="32"/>
      <c r="G2222" s="33"/>
      <c r="H2222" s="53"/>
      <c r="I2222" s="28" t="str" cm="1">
        <f t="array" ref="I2222">IFERROR(_xlfn.IFS(COUNTBLANK(F2222:H2222)=3,"",G2222="","G列に金額を入力してください",F2222=3,G2222,H2222="","H列に労働時間を入力してください",F2222=1,ROUND(G2222/(H2222*24),0),F2222=2,ROUND(G2222/(H2222*24),0)),"")</f>
        <v/>
      </c>
      <c r="J2222" s="51" t="str" cm="1">
        <f t="array" ref="J2222">IFERROR(_xlfn.IFS(D2222="","",I2222&lt;E2222,"×（法定外です）",I2222&gt;=E2222,"〇"),"")</f>
        <v/>
      </c>
    </row>
    <row r="2223" spans="1:10" ht="14.25" customHeight="1" x14ac:dyDescent="0.4">
      <c r="A2223" s="51" t="str">
        <f t="shared" si="34"/>
        <v/>
      </c>
      <c r="B2223" s="32"/>
      <c r="C2223" s="32"/>
      <c r="D2223" s="32" t="str">
        <f>IFERROR(IF(C2223="","",確認書!#REF!),"")</f>
        <v/>
      </c>
      <c r="E2223" s="5" t="str">
        <f>IFERROR(IF($F$5&gt;VLOOKUP('記入例（前回申請）'!D2223,最低賃金!$A$2:$G$49,7,FALSE),VLOOKUP('記入例（前回申請）'!D2223,最低賃金!$A$2:$G$49,6,FALSE),IF($F$5&gt;VLOOKUP('記入例（前回申請）'!D2223,最低賃金!$A$2:$G$49,5,FALSE),VLOOKUP('記入例（前回申請）'!D2223,最低賃金!$A$2:$G$49,4,FALSE),VLOOKUP('記入例（前回申請）'!D2223,最低賃金!$A$2:$G$49,2,FALSE))),"")</f>
        <v/>
      </c>
      <c r="F2223" s="32"/>
      <c r="G2223" s="33"/>
      <c r="H2223" s="53"/>
      <c r="I2223" s="28" t="str" cm="1">
        <f t="array" ref="I2223">IFERROR(_xlfn.IFS(COUNTBLANK(F2223:H2223)=3,"",G2223="","G列に金額を入力してください",F2223=3,G2223,H2223="","H列に労働時間を入力してください",F2223=1,ROUND(G2223/(H2223*24),0),F2223=2,ROUND(G2223/(H2223*24),0)),"")</f>
        <v/>
      </c>
      <c r="J2223" s="51" t="str" cm="1">
        <f t="array" ref="J2223">IFERROR(_xlfn.IFS(D2223="","",I2223&lt;E2223,"×（法定外です）",I2223&gt;=E2223,"〇"),"")</f>
        <v/>
      </c>
    </row>
    <row r="2224" spans="1:10" ht="14.25" customHeight="1" x14ac:dyDescent="0.4">
      <c r="A2224" s="51" t="str">
        <f t="shared" si="34"/>
        <v/>
      </c>
      <c r="B2224" s="32"/>
      <c r="C2224" s="32"/>
      <c r="D2224" s="32" t="str">
        <f>IFERROR(IF(C2224="","",確認書!#REF!),"")</f>
        <v/>
      </c>
      <c r="E2224" s="5" t="str">
        <f>IFERROR(IF($F$5&gt;VLOOKUP('記入例（前回申請）'!D2224,最低賃金!$A$2:$G$49,7,FALSE),VLOOKUP('記入例（前回申請）'!D2224,最低賃金!$A$2:$G$49,6,FALSE),IF($F$5&gt;VLOOKUP('記入例（前回申請）'!D2224,最低賃金!$A$2:$G$49,5,FALSE),VLOOKUP('記入例（前回申請）'!D2224,最低賃金!$A$2:$G$49,4,FALSE),VLOOKUP('記入例（前回申請）'!D2224,最低賃金!$A$2:$G$49,2,FALSE))),"")</f>
        <v/>
      </c>
      <c r="F2224" s="32"/>
      <c r="G2224" s="33"/>
      <c r="H2224" s="53"/>
      <c r="I2224" s="28" t="str" cm="1">
        <f t="array" ref="I2224">IFERROR(_xlfn.IFS(COUNTBLANK(F2224:H2224)=3,"",G2224="","G列に金額を入力してください",F2224=3,G2224,H2224="","H列に労働時間を入力してください",F2224=1,ROUND(G2224/(H2224*24),0),F2224=2,ROUND(G2224/(H2224*24),0)),"")</f>
        <v/>
      </c>
      <c r="J2224" s="51" t="str" cm="1">
        <f t="array" ref="J2224">IFERROR(_xlfn.IFS(D2224="","",I2224&lt;E2224,"×（法定外です）",I2224&gt;=E2224,"〇"),"")</f>
        <v/>
      </c>
    </row>
    <row r="2225" spans="1:10" ht="14.25" customHeight="1" x14ac:dyDescent="0.4">
      <c r="A2225" s="51" t="str">
        <f t="shared" si="34"/>
        <v/>
      </c>
      <c r="B2225" s="32"/>
      <c r="C2225" s="32"/>
      <c r="D2225" s="32" t="str">
        <f>IFERROR(IF(C2225="","",確認書!#REF!),"")</f>
        <v/>
      </c>
      <c r="E2225" s="5" t="str">
        <f>IFERROR(IF($F$5&gt;VLOOKUP('記入例（前回申請）'!D2225,最低賃金!$A$2:$G$49,7,FALSE),VLOOKUP('記入例（前回申請）'!D2225,最低賃金!$A$2:$G$49,6,FALSE),IF($F$5&gt;VLOOKUP('記入例（前回申請）'!D2225,最低賃金!$A$2:$G$49,5,FALSE),VLOOKUP('記入例（前回申請）'!D2225,最低賃金!$A$2:$G$49,4,FALSE),VLOOKUP('記入例（前回申請）'!D2225,最低賃金!$A$2:$G$49,2,FALSE))),"")</f>
        <v/>
      </c>
      <c r="F2225" s="32"/>
      <c r="G2225" s="33"/>
      <c r="H2225" s="53"/>
      <c r="I2225" s="28" t="str" cm="1">
        <f t="array" ref="I2225">IFERROR(_xlfn.IFS(COUNTBLANK(F2225:H2225)=3,"",G2225="","G列に金額を入力してください",F2225=3,G2225,H2225="","H列に労働時間を入力してください",F2225=1,ROUND(G2225/(H2225*24),0),F2225=2,ROUND(G2225/(H2225*24),0)),"")</f>
        <v/>
      </c>
      <c r="J2225" s="51" t="str" cm="1">
        <f t="array" ref="J2225">IFERROR(_xlfn.IFS(D2225="","",I2225&lt;E2225,"×（法定外です）",I2225&gt;=E2225,"〇"),"")</f>
        <v/>
      </c>
    </row>
    <row r="2226" spans="1:10" ht="14.25" customHeight="1" x14ac:dyDescent="0.4">
      <c r="A2226" s="51" t="str">
        <f t="shared" si="34"/>
        <v/>
      </c>
      <c r="B2226" s="32"/>
      <c r="C2226" s="32"/>
      <c r="D2226" s="32" t="str">
        <f>IFERROR(IF(C2226="","",確認書!#REF!),"")</f>
        <v/>
      </c>
      <c r="E2226" s="5" t="str">
        <f>IFERROR(IF($F$5&gt;VLOOKUP('記入例（前回申請）'!D2226,最低賃金!$A$2:$G$49,7,FALSE),VLOOKUP('記入例（前回申請）'!D2226,最低賃金!$A$2:$G$49,6,FALSE),IF($F$5&gt;VLOOKUP('記入例（前回申請）'!D2226,最低賃金!$A$2:$G$49,5,FALSE),VLOOKUP('記入例（前回申請）'!D2226,最低賃金!$A$2:$G$49,4,FALSE),VLOOKUP('記入例（前回申請）'!D2226,最低賃金!$A$2:$G$49,2,FALSE))),"")</f>
        <v/>
      </c>
      <c r="F2226" s="32"/>
      <c r="G2226" s="33"/>
      <c r="H2226" s="53"/>
      <c r="I2226" s="28" t="str" cm="1">
        <f t="array" ref="I2226">IFERROR(_xlfn.IFS(COUNTBLANK(F2226:H2226)=3,"",G2226="","G列に金額を入力してください",F2226=3,G2226,H2226="","H列に労働時間を入力してください",F2226=1,ROUND(G2226/(H2226*24),0),F2226=2,ROUND(G2226/(H2226*24),0)),"")</f>
        <v/>
      </c>
      <c r="J2226" s="51" t="str" cm="1">
        <f t="array" ref="J2226">IFERROR(_xlfn.IFS(D2226="","",I2226&lt;E2226,"×（法定外です）",I2226&gt;=E2226,"〇"),"")</f>
        <v/>
      </c>
    </row>
    <row r="2227" spans="1:10" ht="14.25" customHeight="1" x14ac:dyDescent="0.4">
      <c r="A2227" s="51" t="str">
        <f t="shared" si="34"/>
        <v/>
      </c>
      <c r="B2227" s="32"/>
      <c r="C2227" s="32"/>
      <c r="D2227" s="32" t="str">
        <f>IFERROR(IF(C2227="","",確認書!#REF!),"")</f>
        <v/>
      </c>
      <c r="E2227" s="5" t="str">
        <f>IFERROR(IF($F$5&gt;VLOOKUP('記入例（前回申請）'!D2227,最低賃金!$A$2:$G$49,7,FALSE),VLOOKUP('記入例（前回申請）'!D2227,最低賃金!$A$2:$G$49,6,FALSE),IF($F$5&gt;VLOOKUP('記入例（前回申請）'!D2227,最低賃金!$A$2:$G$49,5,FALSE),VLOOKUP('記入例（前回申請）'!D2227,最低賃金!$A$2:$G$49,4,FALSE),VLOOKUP('記入例（前回申請）'!D2227,最低賃金!$A$2:$G$49,2,FALSE))),"")</f>
        <v/>
      </c>
      <c r="F2227" s="32"/>
      <c r="G2227" s="33"/>
      <c r="H2227" s="53"/>
      <c r="I2227" s="28" t="str" cm="1">
        <f t="array" ref="I2227">IFERROR(_xlfn.IFS(COUNTBLANK(F2227:H2227)=3,"",G2227="","G列に金額を入力してください",F2227=3,G2227,H2227="","H列に労働時間を入力してください",F2227=1,ROUND(G2227/(H2227*24),0),F2227=2,ROUND(G2227/(H2227*24),0)),"")</f>
        <v/>
      </c>
      <c r="J2227" s="51" t="str" cm="1">
        <f t="array" ref="J2227">IFERROR(_xlfn.IFS(D2227="","",I2227&lt;E2227,"×（法定外です）",I2227&gt;=E2227,"〇"),"")</f>
        <v/>
      </c>
    </row>
    <row r="2228" spans="1:10" ht="14.25" customHeight="1" x14ac:dyDescent="0.4">
      <c r="A2228" s="51" t="str">
        <f t="shared" si="34"/>
        <v/>
      </c>
      <c r="B2228" s="32"/>
      <c r="C2228" s="32"/>
      <c r="D2228" s="32" t="str">
        <f>IFERROR(IF(C2228="","",確認書!#REF!),"")</f>
        <v/>
      </c>
      <c r="E2228" s="5" t="str">
        <f>IFERROR(IF($F$5&gt;VLOOKUP('記入例（前回申請）'!D2228,最低賃金!$A$2:$G$49,7,FALSE),VLOOKUP('記入例（前回申請）'!D2228,最低賃金!$A$2:$G$49,6,FALSE),IF($F$5&gt;VLOOKUP('記入例（前回申請）'!D2228,最低賃金!$A$2:$G$49,5,FALSE),VLOOKUP('記入例（前回申請）'!D2228,最低賃金!$A$2:$G$49,4,FALSE),VLOOKUP('記入例（前回申請）'!D2228,最低賃金!$A$2:$G$49,2,FALSE))),"")</f>
        <v/>
      </c>
      <c r="F2228" s="32"/>
      <c r="G2228" s="33"/>
      <c r="H2228" s="53"/>
      <c r="I2228" s="28" t="str" cm="1">
        <f t="array" ref="I2228">IFERROR(_xlfn.IFS(COUNTBLANK(F2228:H2228)=3,"",G2228="","G列に金額を入力してください",F2228=3,G2228,H2228="","H列に労働時間を入力してください",F2228=1,ROUND(G2228/(H2228*24),0),F2228=2,ROUND(G2228/(H2228*24),0)),"")</f>
        <v/>
      </c>
      <c r="J2228" s="51" t="str" cm="1">
        <f t="array" ref="J2228">IFERROR(_xlfn.IFS(D2228="","",I2228&lt;E2228,"×（法定外です）",I2228&gt;=E2228,"〇"),"")</f>
        <v/>
      </c>
    </row>
    <row r="2229" spans="1:10" ht="14.25" customHeight="1" x14ac:dyDescent="0.4">
      <c r="A2229" s="51" t="str">
        <f t="shared" si="34"/>
        <v/>
      </c>
      <c r="B2229" s="32"/>
      <c r="C2229" s="32"/>
      <c r="D2229" s="32" t="str">
        <f>IFERROR(IF(C2229="","",確認書!#REF!),"")</f>
        <v/>
      </c>
      <c r="E2229" s="5" t="str">
        <f>IFERROR(IF($F$5&gt;VLOOKUP('記入例（前回申請）'!D2229,最低賃金!$A$2:$G$49,7,FALSE),VLOOKUP('記入例（前回申請）'!D2229,最低賃金!$A$2:$G$49,6,FALSE),IF($F$5&gt;VLOOKUP('記入例（前回申請）'!D2229,最低賃金!$A$2:$G$49,5,FALSE),VLOOKUP('記入例（前回申請）'!D2229,最低賃金!$A$2:$G$49,4,FALSE),VLOOKUP('記入例（前回申請）'!D2229,最低賃金!$A$2:$G$49,2,FALSE))),"")</f>
        <v/>
      </c>
      <c r="F2229" s="32"/>
      <c r="G2229" s="33"/>
      <c r="H2229" s="53"/>
      <c r="I2229" s="28" t="str" cm="1">
        <f t="array" ref="I2229">IFERROR(_xlfn.IFS(COUNTBLANK(F2229:H2229)=3,"",G2229="","G列に金額を入力してください",F2229=3,G2229,H2229="","H列に労働時間を入力してください",F2229=1,ROUND(G2229/(H2229*24),0),F2229=2,ROUND(G2229/(H2229*24),0)),"")</f>
        <v/>
      </c>
      <c r="J2229" s="51" t="str" cm="1">
        <f t="array" ref="J2229">IFERROR(_xlfn.IFS(D2229="","",I2229&lt;E2229,"×（法定外です）",I2229&gt;=E2229,"〇"),"")</f>
        <v/>
      </c>
    </row>
    <row r="2230" spans="1:10" ht="14.25" customHeight="1" x14ac:dyDescent="0.4">
      <c r="A2230" s="51" t="str">
        <f t="shared" si="34"/>
        <v/>
      </c>
      <c r="B2230" s="32"/>
      <c r="C2230" s="32"/>
      <c r="D2230" s="32" t="str">
        <f>IFERROR(IF(C2230="","",確認書!#REF!),"")</f>
        <v/>
      </c>
      <c r="E2230" s="5" t="str">
        <f>IFERROR(IF($F$5&gt;VLOOKUP('記入例（前回申請）'!D2230,最低賃金!$A$2:$G$49,7,FALSE),VLOOKUP('記入例（前回申請）'!D2230,最低賃金!$A$2:$G$49,6,FALSE),IF($F$5&gt;VLOOKUP('記入例（前回申請）'!D2230,最低賃金!$A$2:$G$49,5,FALSE),VLOOKUP('記入例（前回申請）'!D2230,最低賃金!$A$2:$G$49,4,FALSE),VLOOKUP('記入例（前回申請）'!D2230,最低賃金!$A$2:$G$49,2,FALSE))),"")</f>
        <v/>
      </c>
      <c r="F2230" s="32"/>
      <c r="G2230" s="33"/>
      <c r="H2230" s="53"/>
      <c r="I2230" s="28" t="str" cm="1">
        <f t="array" ref="I2230">IFERROR(_xlfn.IFS(COUNTBLANK(F2230:H2230)=3,"",G2230="","G列に金額を入力してください",F2230=3,G2230,H2230="","H列に労働時間を入力してください",F2230=1,ROUND(G2230/(H2230*24),0),F2230=2,ROUND(G2230/(H2230*24),0)),"")</f>
        <v/>
      </c>
      <c r="J2230" s="51" t="str" cm="1">
        <f t="array" ref="J2230">IFERROR(_xlfn.IFS(D2230="","",I2230&lt;E2230,"×（法定外です）",I2230&gt;=E2230,"〇"),"")</f>
        <v/>
      </c>
    </row>
    <row r="2231" spans="1:10" ht="14.25" customHeight="1" x14ac:dyDescent="0.4">
      <c r="A2231" s="51" t="str">
        <f t="shared" si="34"/>
        <v/>
      </c>
      <c r="B2231" s="32"/>
      <c r="C2231" s="32"/>
      <c r="D2231" s="32" t="str">
        <f>IFERROR(IF(C2231="","",確認書!#REF!),"")</f>
        <v/>
      </c>
      <c r="E2231" s="5" t="str">
        <f>IFERROR(IF($F$5&gt;VLOOKUP('記入例（前回申請）'!D2231,最低賃金!$A$2:$G$49,7,FALSE),VLOOKUP('記入例（前回申請）'!D2231,最低賃金!$A$2:$G$49,6,FALSE),IF($F$5&gt;VLOOKUP('記入例（前回申請）'!D2231,最低賃金!$A$2:$G$49,5,FALSE),VLOOKUP('記入例（前回申請）'!D2231,最低賃金!$A$2:$G$49,4,FALSE),VLOOKUP('記入例（前回申請）'!D2231,最低賃金!$A$2:$G$49,2,FALSE))),"")</f>
        <v/>
      </c>
      <c r="F2231" s="32"/>
      <c r="G2231" s="33"/>
      <c r="H2231" s="53"/>
      <c r="I2231" s="28" t="str" cm="1">
        <f t="array" ref="I2231">IFERROR(_xlfn.IFS(COUNTBLANK(F2231:H2231)=3,"",G2231="","G列に金額を入力してください",F2231=3,G2231,H2231="","H列に労働時間を入力してください",F2231=1,ROUND(G2231/(H2231*24),0),F2231=2,ROUND(G2231/(H2231*24),0)),"")</f>
        <v/>
      </c>
      <c r="J2231" s="51" t="str" cm="1">
        <f t="array" ref="J2231">IFERROR(_xlfn.IFS(D2231="","",I2231&lt;E2231,"×（法定外です）",I2231&gt;=E2231,"〇"),"")</f>
        <v/>
      </c>
    </row>
    <row r="2232" spans="1:10" ht="14.25" customHeight="1" x14ac:dyDescent="0.4">
      <c r="A2232" s="51" t="str">
        <f t="shared" si="34"/>
        <v/>
      </c>
      <c r="B2232" s="32"/>
      <c r="C2232" s="32"/>
      <c r="D2232" s="32" t="str">
        <f>IFERROR(IF(C2232="","",確認書!#REF!),"")</f>
        <v/>
      </c>
      <c r="E2232" s="5" t="str">
        <f>IFERROR(IF($F$5&gt;VLOOKUP('記入例（前回申請）'!D2232,最低賃金!$A$2:$G$49,7,FALSE),VLOOKUP('記入例（前回申請）'!D2232,最低賃金!$A$2:$G$49,6,FALSE),IF($F$5&gt;VLOOKUP('記入例（前回申請）'!D2232,最低賃金!$A$2:$G$49,5,FALSE),VLOOKUP('記入例（前回申請）'!D2232,最低賃金!$A$2:$G$49,4,FALSE),VLOOKUP('記入例（前回申請）'!D2232,最低賃金!$A$2:$G$49,2,FALSE))),"")</f>
        <v/>
      </c>
      <c r="F2232" s="32"/>
      <c r="G2232" s="33"/>
      <c r="H2232" s="53"/>
      <c r="I2232" s="28" t="str" cm="1">
        <f t="array" ref="I2232">IFERROR(_xlfn.IFS(COUNTBLANK(F2232:H2232)=3,"",G2232="","G列に金額を入力してください",F2232=3,G2232,H2232="","H列に労働時間を入力してください",F2232=1,ROUND(G2232/(H2232*24),0),F2232=2,ROUND(G2232/(H2232*24),0)),"")</f>
        <v/>
      </c>
      <c r="J2232" s="51" t="str" cm="1">
        <f t="array" ref="J2232">IFERROR(_xlfn.IFS(D2232="","",I2232&lt;E2232,"×（法定外です）",I2232&gt;=E2232,"〇"),"")</f>
        <v/>
      </c>
    </row>
    <row r="2233" spans="1:10" ht="14.25" customHeight="1" x14ac:dyDescent="0.4">
      <c r="A2233" s="51" t="str">
        <f t="shared" si="34"/>
        <v/>
      </c>
      <c r="B2233" s="32"/>
      <c r="C2233" s="32"/>
      <c r="D2233" s="32" t="str">
        <f>IFERROR(IF(C2233="","",確認書!#REF!),"")</f>
        <v/>
      </c>
      <c r="E2233" s="5" t="str">
        <f>IFERROR(IF($F$5&gt;VLOOKUP('記入例（前回申請）'!D2233,最低賃金!$A$2:$G$49,7,FALSE),VLOOKUP('記入例（前回申請）'!D2233,最低賃金!$A$2:$G$49,6,FALSE),IF($F$5&gt;VLOOKUP('記入例（前回申請）'!D2233,最低賃金!$A$2:$G$49,5,FALSE),VLOOKUP('記入例（前回申請）'!D2233,最低賃金!$A$2:$G$49,4,FALSE),VLOOKUP('記入例（前回申請）'!D2233,最低賃金!$A$2:$G$49,2,FALSE))),"")</f>
        <v/>
      </c>
      <c r="F2233" s="32"/>
      <c r="G2233" s="33"/>
      <c r="H2233" s="53"/>
      <c r="I2233" s="28" t="str" cm="1">
        <f t="array" ref="I2233">IFERROR(_xlfn.IFS(COUNTBLANK(F2233:H2233)=3,"",G2233="","G列に金額を入力してください",F2233=3,G2233,H2233="","H列に労働時間を入力してください",F2233=1,ROUND(G2233/(H2233*24),0),F2233=2,ROUND(G2233/(H2233*24),0)),"")</f>
        <v/>
      </c>
      <c r="J2233" s="51" t="str" cm="1">
        <f t="array" ref="J2233">IFERROR(_xlfn.IFS(D2233="","",I2233&lt;E2233,"×（法定外です）",I2233&gt;=E2233,"〇"),"")</f>
        <v/>
      </c>
    </row>
    <row r="2234" spans="1:10" ht="14.25" customHeight="1" x14ac:dyDescent="0.4">
      <c r="A2234" s="51" t="str">
        <f t="shared" si="34"/>
        <v/>
      </c>
      <c r="B2234" s="32"/>
      <c r="C2234" s="32"/>
      <c r="D2234" s="32" t="str">
        <f>IFERROR(IF(C2234="","",確認書!#REF!),"")</f>
        <v/>
      </c>
      <c r="E2234" s="5" t="str">
        <f>IFERROR(IF($F$5&gt;VLOOKUP('記入例（前回申請）'!D2234,最低賃金!$A$2:$G$49,7,FALSE),VLOOKUP('記入例（前回申請）'!D2234,最低賃金!$A$2:$G$49,6,FALSE),IF($F$5&gt;VLOOKUP('記入例（前回申請）'!D2234,最低賃金!$A$2:$G$49,5,FALSE),VLOOKUP('記入例（前回申請）'!D2234,最低賃金!$A$2:$G$49,4,FALSE),VLOOKUP('記入例（前回申請）'!D2234,最低賃金!$A$2:$G$49,2,FALSE))),"")</f>
        <v/>
      </c>
      <c r="F2234" s="32"/>
      <c r="G2234" s="33"/>
      <c r="H2234" s="53"/>
      <c r="I2234" s="28" t="str" cm="1">
        <f t="array" ref="I2234">IFERROR(_xlfn.IFS(COUNTBLANK(F2234:H2234)=3,"",G2234="","G列に金額を入力してください",F2234=3,G2234,H2234="","H列に労働時間を入力してください",F2234=1,ROUND(G2234/(H2234*24),0),F2234=2,ROUND(G2234/(H2234*24),0)),"")</f>
        <v/>
      </c>
      <c r="J2234" s="51" t="str" cm="1">
        <f t="array" ref="J2234">IFERROR(_xlfn.IFS(D2234="","",I2234&lt;E2234,"×（法定外です）",I2234&gt;=E2234,"〇"),"")</f>
        <v/>
      </c>
    </row>
    <row r="2235" spans="1:10" ht="14.25" customHeight="1" x14ac:dyDescent="0.4">
      <c r="A2235" s="51" t="str">
        <f t="shared" si="34"/>
        <v/>
      </c>
      <c r="B2235" s="32"/>
      <c r="C2235" s="32"/>
      <c r="D2235" s="32" t="str">
        <f>IFERROR(IF(C2235="","",確認書!#REF!),"")</f>
        <v/>
      </c>
      <c r="E2235" s="5" t="str">
        <f>IFERROR(IF($F$5&gt;VLOOKUP('記入例（前回申請）'!D2235,最低賃金!$A$2:$G$49,7,FALSE),VLOOKUP('記入例（前回申請）'!D2235,最低賃金!$A$2:$G$49,6,FALSE),IF($F$5&gt;VLOOKUP('記入例（前回申請）'!D2235,最低賃金!$A$2:$G$49,5,FALSE),VLOOKUP('記入例（前回申請）'!D2235,最低賃金!$A$2:$G$49,4,FALSE),VLOOKUP('記入例（前回申請）'!D2235,最低賃金!$A$2:$G$49,2,FALSE))),"")</f>
        <v/>
      </c>
      <c r="F2235" s="32"/>
      <c r="G2235" s="33"/>
      <c r="H2235" s="53"/>
      <c r="I2235" s="28" t="str" cm="1">
        <f t="array" ref="I2235">IFERROR(_xlfn.IFS(COUNTBLANK(F2235:H2235)=3,"",G2235="","G列に金額を入力してください",F2235=3,G2235,H2235="","H列に労働時間を入力してください",F2235=1,ROUND(G2235/(H2235*24),0),F2235=2,ROUND(G2235/(H2235*24),0)),"")</f>
        <v/>
      </c>
      <c r="J2235" s="51" t="str" cm="1">
        <f t="array" ref="J2235">IFERROR(_xlfn.IFS(D2235="","",I2235&lt;E2235,"×（法定外です）",I2235&gt;=E2235,"〇"),"")</f>
        <v/>
      </c>
    </row>
    <row r="2236" spans="1:10" ht="14.25" customHeight="1" x14ac:dyDescent="0.4">
      <c r="A2236" s="51" t="str">
        <f t="shared" si="34"/>
        <v/>
      </c>
      <c r="B2236" s="32"/>
      <c r="C2236" s="32"/>
      <c r="D2236" s="32" t="str">
        <f>IFERROR(IF(C2236="","",確認書!#REF!),"")</f>
        <v/>
      </c>
      <c r="E2236" s="5" t="str">
        <f>IFERROR(IF($F$5&gt;VLOOKUP('記入例（前回申請）'!D2236,最低賃金!$A$2:$G$49,7,FALSE),VLOOKUP('記入例（前回申請）'!D2236,最低賃金!$A$2:$G$49,6,FALSE),IF($F$5&gt;VLOOKUP('記入例（前回申請）'!D2236,最低賃金!$A$2:$G$49,5,FALSE),VLOOKUP('記入例（前回申請）'!D2236,最低賃金!$A$2:$G$49,4,FALSE),VLOOKUP('記入例（前回申請）'!D2236,最低賃金!$A$2:$G$49,2,FALSE))),"")</f>
        <v/>
      </c>
      <c r="F2236" s="32"/>
      <c r="G2236" s="33"/>
      <c r="H2236" s="53"/>
      <c r="I2236" s="28" t="str" cm="1">
        <f t="array" ref="I2236">IFERROR(_xlfn.IFS(COUNTBLANK(F2236:H2236)=3,"",G2236="","G列に金額を入力してください",F2236=3,G2236,H2236="","H列に労働時間を入力してください",F2236=1,ROUND(G2236/(H2236*24),0),F2236=2,ROUND(G2236/(H2236*24),0)),"")</f>
        <v/>
      </c>
      <c r="J2236" s="51" t="str" cm="1">
        <f t="array" ref="J2236">IFERROR(_xlfn.IFS(D2236="","",I2236&lt;E2236,"×（法定外です）",I2236&gt;=E2236,"〇"),"")</f>
        <v/>
      </c>
    </row>
    <row r="2237" spans="1:10" ht="14.25" customHeight="1" x14ac:dyDescent="0.4">
      <c r="A2237" s="51" t="str">
        <f t="shared" si="34"/>
        <v/>
      </c>
      <c r="B2237" s="32"/>
      <c r="C2237" s="32"/>
      <c r="D2237" s="32" t="str">
        <f>IFERROR(IF(C2237="","",確認書!#REF!),"")</f>
        <v/>
      </c>
      <c r="E2237" s="5" t="str">
        <f>IFERROR(IF($F$5&gt;VLOOKUP('記入例（前回申請）'!D2237,最低賃金!$A$2:$G$49,7,FALSE),VLOOKUP('記入例（前回申請）'!D2237,最低賃金!$A$2:$G$49,6,FALSE),IF($F$5&gt;VLOOKUP('記入例（前回申請）'!D2237,最低賃金!$A$2:$G$49,5,FALSE),VLOOKUP('記入例（前回申請）'!D2237,最低賃金!$A$2:$G$49,4,FALSE),VLOOKUP('記入例（前回申請）'!D2237,最低賃金!$A$2:$G$49,2,FALSE))),"")</f>
        <v/>
      </c>
      <c r="F2237" s="32"/>
      <c r="G2237" s="33"/>
      <c r="H2237" s="53"/>
      <c r="I2237" s="28" t="str" cm="1">
        <f t="array" ref="I2237">IFERROR(_xlfn.IFS(COUNTBLANK(F2237:H2237)=3,"",G2237="","G列に金額を入力してください",F2237=3,G2237,H2237="","H列に労働時間を入力してください",F2237=1,ROUND(G2237/(H2237*24),0),F2237=2,ROUND(G2237/(H2237*24),0)),"")</f>
        <v/>
      </c>
      <c r="J2237" s="51" t="str" cm="1">
        <f t="array" ref="J2237">IFERROR(_xlfn.IFS(D2237="","",I2237&lt;E2237,"×（法定外です）",I2237&gt;=E2237,"〇"),"")</f>
        <v/>
      </c>
    </row>
    <row r="2238" spans="1:10" ht="14.25" customHeight="1" x14ac:dyDescent="0.4">
      <c r="A2238" s="51" t="str">
        <f t="shared" si="34"/>
        <v/>
      </c>
      <c r="B2238" s="32"/>
      <c r="C2238" s="32"/>
      <c r="D2238" s="32" t="str">
        <f>IFERROR(IF(C2238="","",確認書!#REF!),"")</f>
        <v/>
      </c>
      <c r="E2238" s="5" t="str">
        <f>IFERROR(IF($F$5&gt;VLOOKUP('記入例（前回申請）'!D2238,最低賃金!$A$2:$G$49,7,FALSE),VLOOKUP('記入例（前回申請）'!D2238,最低賃金!$A$2:$G$49,6,FALSE),IF($F$5&gt;VLOOKUP('記入例（前回申請）'!D2238,最低賃金!$A$2:$G$49,5,FALSE),VLOOKUP('記入例（前回申請）'!D2238,最低賃金!$A$2:$G$49,4,FALSE),VLOOKUP('記入例（前回申請）'!D2238,最低賃金!$A$2:$G$49,2,FALSE))),"")</f>
        <v/>
      </c>
      <c r="F2238" s="32"/>
      <c r="G2238" s="33"/>
      <c r="H2238" s="53"/>
      <c r="I2238" s="28" t="str" cm="1">
        <f t="array" ref="I2238">IFERROR(_xlfn.IFS(COUNTBLANK(F2238:H2238)=3,"",G2238="","G列に金額を入力してください",F2238=3,G2238,H2238="","H列に労働時間を入力してください",F2238=1,ROUND(G2238/(H2238*24),0),F2238=2,ROUND(G2238/(H2238*24),0)),"")</f>
        <v/>
      </c>
      <c r="J2238" s="51" t="str" cm="1">
        <f t="array" ref="J2238">IFERROR(_xlfn.IFS(D2238="","",I2238&lt;E2238,"×（法定外です）",I2238&gt;=E2238,"〇"),"")</f>
        <v/>
      </c>
    </row>
    <row r="2239" spans="1:10" ht="14.25" customHeight="1" x14ac:dyDescent="0.4">
      <c r="A2239" s="51" t="str">
        <f t="shared" si="34"/>
        <v/>
      </c>
      <c r="B2239" s="32"/>
      <c r="C2239" s="32"/>
      <c r="D2239" s="32" t="str">
        <f>IFERROR(IF(C2239="","",確認書!#REF!),"")</f>
        <v/>
      </c>
      <c r="E2239" s="5" t="str">
        <f>IFERROR(IF($F$5&gt;VLOOKUP('記入例（前回申請）'!D2239,最低賃金!$A$2:$G$49,7,FALSE),VLOOKUP('記入例（前回申請）'!D2239,最低賃金!$A$2:$G$49,6,FALSE),IF($F$5&gt;VLOOKUP('記入例（前回申請）'!D2239,最低賃金!$A$2:$G$49,5,FALSE),VLOOKUP('記入例（前回申請）'!D2239,最低賃金!$A$2:$G$49,4,FALSE),VLOOKUP('記入例（前回申請）'!D2239,最低賃金!$A$2:$G$49,2,FALSE))),"")</f>
        <v/>
      </c>
      <c r="F2239" s="32"/>
      <c r="G2239" s="33"/>
      <c r="H2239" s="53"/>
      <c r="I2239" s="28" t="str" cm="1">
        <f t="array" ref="I2239">IFERROR(_xlfn.IFS(COUNTBLANK(F2239:H2239)=3,"",G2239="","G列に金額を入力してください",F2239=3,G2239,H2239="","H列に労働時間を入力してください",F2239=1,ROUND(G2239/(H2239*24),0),F2239=2,ROUND(G2239/(H2239*24),0)),"")</f>
        <v/>
      </c>
      <c r="J2239" s="51" t="str" cm="1">
        <f t="array" ref="J2239">IFERROR(_xlfn.IFS(D2239="","",I2239&lt;E2239,"×（法定外です）",I2239&gt;=E2239,"〇"),"")</f>
        <v/>
      </c>
    </row>
    <row r="2240" spans="1:10" ht="14.25" customHeight="1" x14ac:dyDescent="0.4">
      <c r="A2240" s="51" t="str">
        <f t="shared" si="34"/>
        <v/>
      </c>
      <c r="B2240" s="32"/>
      <c r="C2240" s="32"/>
      <c r="D2240" s="32" t="str">
        <f>IFERROR(IF(C2240="","",確認書!#REF!),"")</f>
        <v/>
      </c>
      <c r="E2240" s="5" t="str">
        <f>IFERROR(IF($F$5&gt;VLOOKUP('記入例（前回申請）'!D2240,最低賃金!$A$2:$G$49,7,FALSE),VLOOKUP('記入例（前回申請）'!D2240,最低賃金!$A$2:$G$49,6,FALSE),IF($F$5&gt;VLOOKUP('記入例（前回申請）'!D2240,最低賃金!$A$2:$G$49,5,FALSE),VLOOKUP('記入例（前回申請）'!D2240,最低賃金!$A$2:$G$49,4,FALSE),VLOOKUP('記入例（前回申請）'!D2240,最低賃金!$A$2:$G$49,2,FALSE))),"")</f>
        <v/>
      </c>
      <c r="F2240" s="32"/>
      <c r="G2240" s="33"/>
      <c r="H2240" s="53"/>
      <c r="I2240" s="28" t="str" cm="1">
        <f t="array" ref="I2240">IFERROR(_xlfn.IFS(COUNTBLANK(F2240:H2240)=3,"",G2240="","G列に金額を入力してください",F2240=3,G2240,H2240="","H列に労働時間を入力してください",F2240=1,ROUND(G2240/(H2240*24),0),F2240=2,ROUND(G2240/(H2240*24),0)),"")</f>
        <v/>
      </c>
      <c r="J2240" s="51" t="str" cm="1">
        <f t="array" ref="J2240">IFERROR(_xlfn.IFS(D2240="","",I2240&lt;E2240,"×（法定外です）",I2240&gt;=E2240,"〇"),"")</f>
        <v/>
      </c>
    </row>
    <row r="2241" spans="1:10" ht="14.25" customHeight="1" x14ac:dyDescent="0.4">
      <c r="A2241" s="51" t="str">
        <f t="shared" si="34"/>
        <v/>
      </c>
      <c r="B2241" s="32"/>
      <c r="C2241" s="32"/>
      <c r="D2241" s="32" t="str">
        <f>IFERROR(IF(C2241="","",確認書!#REF!),"")</f>
        <v/>
      </c>
      <c r="E2241" s="5" t="str">
        <f>IFERROR(IF($F$5&gt;VLOOKUP('記入例（前回申請）'!D2241,最低賃金!$A$2:$G$49,7,FALSE),VLOOKUP('記入例（前回申請）'!D2241,最低賃金!$A$2:$G$49,6,FALSE),IF($F$5&gt;VLOOKUP('記入例（前回申請）'!D2241,最低賃金!$A$2:$G$49,5,FALSE),VLOOKUP('記入例（前回申請）'!D2241,最低賃金!$A$2:$G$49,4,FALSE),VLOOKUP('記入例（前回申請）'!D2241,最低賃金!$A$2:$G$49,2,FALSE))),"")</f>
        <v/>
      </c>
      <c r="F2241" s="32"/>
      <c r="G2241" s="33"/>
      <c r="H2241" s="53"/>
      <c r="I2241" s="28" t="str" cm="1">
        <f t="array" ref="I2241">IFERROR(_xlfn.IFS(COUNTBLANK(F2241:H2241)=3,"",G2241="","G列に金額を入力してください",F2241=3,G2241,H2241="","H列に労働時間を入力してください",F2241=1,ROUND(G2241/(H2241*24),0),F2241=2,ROUND(G2241/(H2241*24),0)),"")</f>
        <v/>
      </c>
      <c r="J2241" s="51" t="str" cm="1">
        <f t="array" ref="J2241">IFERROR(_xlfn.IFS(D2241="","",I2241&lt;E2241,"×（法定外です）",I2241&gt;=E2241,"〇"),"")</f>
        <v/>
      </c>
    </row>
    <row r="2242" spans="1:10" ht="14.25" customHeight="1" x14ac:dyDescent="0.4">
      <c r="A2242" s="51" t="str">
        <f t="shared" si="34"/>
        <v/>
      </c>
      <c r="B2242" s="32"/>
      <c r="C2242" s="32"/>
      <c r="D2242" s="32" t="str">
        <f>IFERROR(IF(C2242="","",確認書!#REF!),"")</f>
        <v/>
      </c>
      <c r="E2242" s="5" t="str">
        <f>IFERROR(IF($F$5&gt;VLOOKUP('記入例（前回申請）'!D2242,最低賃金!$A$2:$G$49,7,FALSE),VLOOKUP('記入例（前回申請）'!D2242,最低賃金!$A$2:$G$49,6,FALSE),IF($F$5&gt;VLOOKUP('記入例（前回申請）'!D2242,最低賃金!$A$2:$G$49,5,FALSE),VLOOKUP('記入例（前回申請）'!D2242,最低賃金!$A$2:$G$49,4,FALSE),VLOOKUP('記入例（前回申請）'!D2242,最低賃金!$A$2:$G$49,2,FALSE))),"")</f>
        <v/>
      </c>
      <c r="F2242" s="32"/>
      <c r="G2242" s="33"/>
      <c r="H2242" s="53"/>
      <c r="I2242" s="28" t="str" cm="1">
        <f t="array" ref="I2242">IFERROR(_xlfn.IFS(COUNTBLANK(F2242:H2242)=3,"",G2242="","G列に金額を入力してください",F2242=3,G2242,H2242="","H列に労働時間を入力してください",F2242=1,ROUND(G2242/(H2242*24),0),F2242=2,ROUND(G2242/(H2242*24),0)),"")</f>
        <v/>
      </c>
      <c r="J2242" s="51" t="str" cm="1">
        <f t="array" ref="J2242">IFERROR(_xlfn.IFS(D2242="","",I2242&lt;E2242,"×（法定外です）",I2242&gt;=E2242,"〇"),"")</f>
        <v/>
      </c>
    </row>
    <row r="2243" spans="1:10" ht="14.25" customHeight="1" x14ac:dyDescent="0.4">
      <c r="A2243" s="51" t="str">
        <f t="shared" si="34"/>
        <v/>
      </c>
      <c r="B2243" s="32"/>
      <c r="C2243" s="32"/>
      <c r="D2243" s="32" t="str">
        <f>IFERROR(IF(C2243="","",確認書!#REF!),"")</f>
        <v/>
      </c>
      <c r="E2243" s="5" t="str">
        <f>IFERROR(IF($F$5&gt;VLOOKUP('記入例（前回申請）'!D2243,最低賃金!$A$2:$G$49,7,FALSE),VLOOKUP('記入例（前回申請）'!D2243,最低賃金!$A$2:$G$49,6,FALSE),IF($F$5&gt;VLOOKUP('記入例（前回申請）'!D2243,最低賃金!$A$2:$G$49,5,FALSE),VLOOKUP('記入例（前回申請）'!D2243,最低賃金!$A$2:$G$49,4,FALSE),VLOOKUP('記入例（前回申請）'!D2243,最低賃金!$A$2:$G$49,2,FALSE))),"")</f>
        <v/>
      </c>
      <c r="F2243" s="32"/>
      <c r="G2243" s="33"/>
      <c r="H2243" s="53"/>
      <c r="I2243" s="28" t="str" cm="1">
        <f t="array" ref="I2243">IFERROR(_xlfn.IFS(COUNTBLANK(F2243:H2243)=3,"",G2243="","G列に金額を入力してください",F2243=3,G2243,H2243="","H列に労働時間を入力してください",F2243=1,ROUND(G2243/(H2243*24),0),F2243=2,ROUND(G2243/(H2243*24),0)),"")</f>
        <v/>
      </c>
      <c r="J2243" s="51" t="str" cm="1">
        <f t="array" ref="J2243">IFERROR(_xlfn.IFS(D2243="","",I2243&lt;E2243,"×（法定外です）",I2243&gt;=E2243,"〇"),"")</f>
        <v/>
      </c>
    </row>
    <row r="2244" spans="1:10" ht="14.25" customHeight="1" x14ac:dyDescent="0.4">
      <c r="A2244" s="51" t="str">
        <f t="shared" si="34"/>
        <v/>
      </c>
      <c r="B2244" s="32"/>
      <c r="C2244" s="32"/>
      <c r="D2244" s="32" t="str">
        <f>IFERROR(IF(C2244="","",確認書!#REF!),"")</f>
        <v/>
      </c>
      <c r="E2244" s="5" t="str">
        <f>IFERROR(IF($F$5&gt;VLOOKUP('記入例（前回申請）'!D2244,最低賃金!$A$2:$G$49,7,FALSE),VLOOKUP('記入例（前回申請）'!D2244,最低賃金!$A$2:$G$49,6,FALSE),IF($F$5&gt;VLOOKUP('記入例（前回申請）'!D2244,最低賃金!$A$2:$G$49,5,FALSE),VLOOKUP('記入例（前回申請）'!D2244,最低賃金!$A$2:$G$49,4,FALSE),VLOOKUP('記入例（前回申請）'!D2244,最低賃金!$A$2:$G$49,2,FALSE))),"")</f>
        <v/>
      </c>
      <c r="F2244" s="32"/>
      <c r="G2244" s="33"/>
      <c r="H2244" s="53"/>
      <c r="I2244" s="28" t="str" cm="1">
        <f t="array" ref="I2244">IFERROR(_xlfn.IFS(COUNTBLANK(F2244:H2244)=3,"",G2244="","G列に金額を入力してください",F2244=3,G2244,H2244="","H列に労働時間を入力してください",F2244=1,ROUND(G2244/(H2244*24),0),F2244=2,ROUND(G2244/(H2244*24),0)),"")</f>
        <v/>
      </c>
      <c r="J2244" s="51" t="str" cm="1">
        <f t="array" ref="J2244">IFERROR(_xlfn.IFS(D2244="","",I2244&lt;E2244,"×（法定外です）",I2244&gt;=E2244,"〇"),"")</f>
        <v/>
      </c>
    </row>
    <row r="2245" spans="1:10" ht="14.25" customHeight="1" x14ac:dyDescent="0.4">
      <c r="A2245" s="51" t="str">
        <f t="shared" si="34"/>
        <v/>
      </c>
      <c r="B2245" s="32"/>
      <c r="C2245" s="32"/>
      <c r="D2245" s="32" t="str">
        <f>IFERROR(IF(C2245="","",確認書!#REF!),"")</f>
        <v/>
      </c>
      <c r="E2245" s="5" t="str">
        <f>IFERROR(IF($F$5&gt;VLOOKUP('記入例（前回申請）'!D2245,最低賃金!$A$2:$G$49,7,FALSE),VLOOKUP('記入例（前回申請）'!D2245,最低賃金!$A$2:$G$49,6,FALSE),IF($F$5&gt;VLOOKUP('記入例（前回申請）'!D2245,最低賃金!$A$2:$G$49,5,FALSE),VLOOKUP('記入例（前回申請）'!D2245,最低賃金!$A$2:$G$49,4,FALSE),VLOOKUP('記入例（前回申請）'!D2245,最低賃金!$A$2:$G$49,2,FALSE))),"")</f>
        <v/>
      </c>
      <c r="F2245" s="32"/>
      <c r="G2245" s="33"/>
      <c r="H2245" s="53"/>
      <c r="I2245" s="28" t="str" cm="1">
        <f t="array" ref="I2245">IFERROR(_xlfn.IFS(COUNTBLANK(F2245:H2245)=3,"",G2245="","G列に金額を入力してください",F2245=3,G2245,H2245="","H列に労働時間を入力してください",F2245=1,ROUND(G2245/(H2245*24),0),F2245=2,ROUND(G2245/(H2245*24),0)),"")</f>
        <v/>
      </c>
      <c r="J2245" s="51" t="str" cm="1">
        <f t="array" ref="J2245">IFERROR(_xlfn.IFS(D2245="","",I2245&lt;E2245,"×（法定外です）",I2245&gt;=E2245,"〇"),"")</f>
        <v/>
      </c>
    </row>
    <row r="2246" spans="1:10" ht="14.25" customHeight="1" x14ac:dyDescent="0.4">
      <c r="A2246" s="51" t="str">
        <f t="shared" si="34"/>
        <v/>
      </c>
      <c r="B2246" s="32"/>
      <c r="C2246" s="32"/>
      <c r="D2246" s="32" t="str">
        <f>IFERROR(IF(C2246="","",確認書!#REF!),"")</f>
        <v/>
      </c>
      <c r="E2246" s="5" t="str">
        <f>IFERROR(IF($F$5&gt;VLOOKUP('記入例（前回申請）'!D2246,最低賃金!$A$2:$G$49,7,FALSE),VLOOKUP('記入例（前回申請）'!D2246,最低賃金!$A$2:$G$49,6,FALSE),IF($F$5&gt;VLOOKUP('記入例（前回申請）'!D2246,最低賃金!$A$2:$G$49,5,FALSE),VLOOKUP('記入例（前回申請）'!D2246,最低賃金!$A$2:$G$49,4,FALSE),VLOOKUP('記入例（前回申請）'!D2246,最低賃金!$A$2:$G$49,2,FALSE))),"")</f>
        <v/>
      </c>
      <c r="F2246" s="32"/>
      <c r="G2246" s="33"/>
      <c r="H2246" s="53"/>
      <c r="I2246" s="28" t="str" cm="1">
        <f t="array" ref="I2246">IFERROR(_xlfn.IFS(COUNTBLANK(F2246:H2246)=3,"",G2246="","G列に金額を入力してください",F2246=3,G2246,H2246="","H列に労働時間を入力してください",F2246=1,ROUND(G2246/(H2246*24),0),F2246=2,ROUND(G2246/(H2246*24),0)),"")</f>
        <v/>
      </c>
      <c r="J2246" s="51" t="str" cm="1">
        <f t="array" ref="J2246">IFERROR(_xlfn.IFS(D2246="","",I2246&lt;E2246,"×（法定外です）",I2246&gt;=E2246,"〇"),"")</f>
        <v/>
      </c>
    </row>
    <row r="2247" spans="1:10" ht="14.25" customHeight="1" x14ac:dyDescent="0.4">
      <c r="A2247" s="51" t="str">
        <f t="shared" si="34"/>
        <v/>
      </c>
      <c r="B2247" s="32"/>
      <c r="C2247" s="32"/>
      <c r="D2247" s="32" t="str">
        <f>IFERROR(IF(C2247="","",確認書!#REF!),"")</f>
        <v/>
      </c>
      <c r="E2247" s="5" t="str">
        <f>IFERROR(IF($F$5&gt;VLOOKUP('記入例（前回申請）'!D2247,最低賃金!$A$2:$G$49,7,FALSE),VLOOKUP('記入例（前回申請）'!D2247,最低賃金!$A$2:$G$49,6,FALSE),IF($F$5&gt;VLOOKUP('記入例（前回申請）'!D2247,最低賃金!$A$2:$G$49,5,FALSE),VLOOKUP('記入例（前回申請）'!D2247,最低賃金!$A$2:$G$49,4,FALSE),VLOOKUP('記入例（前回申請）'!D2247,最低賃金!$A$2:$G$49,2,FALSE))),"")</f>
        <v/>
      </c>
      <c r="F2247" s="32"/>
      <c r="G2247" s="33"/>
      <c r="H2247" s="53"/>
      <c r="I2247" s="28" t="str" cm="1">
        <f t="array" ref="I2247">IFERROR(_xlfn.IFS(COUNTBLANK(F2247:H2247)=3,"",G2247="","G列に金額を入力してください",F2247=3,G2247,H2247="","H列に労働時間を入力してください",F2247=1,ROUND(G2247/(H2247*24),0),F2247=2,ROUND(G2247/(H2247*24),0)),"")</f>
        <v/>
      </c>
      <c r="J2247" s="51" t="str" cm="1">
        <f t="array" ref="J2247">IFERROR(_xlfn.IFS(D2247="","",I2247&lt;E2247,"×（法定外です）",I2247&gt;=E2247,"〇"),"")</f>
        <v/>
      </c>
    </row>
    <row r="2248" spans="1:10" ht="14.25" customHeight="1" x14ac:dyDescent="0.4">
      <c r="A2248" s="51" t="str">
        <f t="shared" si="34"/>
        <v/>
      </c>
      <c r="B2248" s="32"/>
      <c r="C2248" s="32"/>
      <c r="D2248" s="32" t="str">
        <f>IFERROR(IF(C2248="","",確認書!#REF!),"")</f>
        <v/>
      </c>
      <c r="E2248" s="5" t="str">
        <f>IFERROR(IF($F$5&gt;VLOOKUP('記入例（前回申請）'!D2248,最低賃金!$A$2:$G$49,7,FALSE),VLOOKUP('記入例（前回申請）'!D2248,最低賃金!$A$2:$G$49,6,FALSE),IF($F$5&gt;VLOOKUP('記入例（前回申請）'!D2248,最低賃金!$A$2:$G$49,5,FALSE),VLOOKUP('記入例（前回申請）'!D2248,最低賃金!$A$2:$G$49,4,FALSE),VLOOKUP('記入例（前回申請）'!D2248,最低賃金!$A$2:$G$49,2,FALSE))),"")</f>
        <v/>
      </c>
      <c r="F2248" s="32"/>
      <c r="G2248" s="33"/>
      <c r="H2248" s="53"/>
      <c r="I2248" s="28" t="str" cm="1">
        <f t="array" ref="I2248">IFERROR(_xlfn.IFS(COUNTBLANK(F2248:H2248)=3,"",G2248="","G列に金額を入力してください",F2248=3,G2248,H2248="","H列に労働時間を入力してください",F2248=1,ROUND(G2248/(H2248*24),0),F2248=2,ROUND(G2248/(H2248*24),0)),"")</f>
        <v/>
      </c>
      <c r="J2248" s="51" t="str" cm="1">
        <f t="array" ref="J2248">IFERROR(_xlfn.IFS(D2248="","",I2248&lt;E2248,"×（法定外です）",I2248&gt;=E2248,"〇"),"")</f>
        <v/>
      </c>
    </row>
    <row r="2249" spans="1:10" ht="14.25" customHeight="1" x14ac:dyDescent="0.4">
      <c r="A2249" s="51" t="str">
        <f t="shared" si="34"/>
        <v/>
      </c>
      <c r="B2249" s="32"/>
      <c r="C2249" s="32"/>
      <c r="D2249" s="32" t="str">
        <f>IFERROR(IF(C2249="","",確認書!#REF!),"")</f>
        <v/>
      </c>
      <c r="E2249" s="5" t="str">
        <f>IFERROR(IF($F$5&gt;VLOOKUP('記入例（前回申請）'!D2249,最低賃金!$A$2:$G$49,7,FALSE),VLOOKUP('記入例（前回申請）'!D2249,最低賃金!$A$2:$G$49,6,FALSE),IF($F$5&gt;VLOOKUP('記入例（前回申請）'!D2249,最低賃金!$A$2:$G$49,5,FALSE),VLOOKUP('記入例（前回申請）'!D2249,最低賃金!$A$2:$G$49,4,FALSE),VLOOKUP('記入例（前回申請）'!D2249,最低賃金!$A$2:$G$49,2,FALSE))),"")</f>
        <v/>
      </c>
      <c r="F2249" s="32"/>
      <c r="G2249" s="33"/>
      <c r="H2249" s="53"/>
      <c r="I2249" s="28" t="str" cm="1">
        <f t="array" ref="I2249">IFERROR(_xlfn.IFS(COUNTBLANK(F2249:H2249)=3,"",G2249="","G列に金額を入力してください",F2249=3,G2249,H2249="","H列に労働時間を入力してください",F2249=1,ROUND(G2249/(H2249*24),0),F2249=2,ROUND(G2249/(H2249*24),0)),"")</f>
        <v/>
      </c>
      <c r="J2249" s="51" t="str" cm="1">
        <f t="array" ref="J2249">IFERROR(_xlfn.IFS(D2249="","",I2249&lt;E2249,"×（法定外です）",I2249&gt;=E2249,"〇"),"")</f>
        <v/>
      </c>
    </row>
    <row r="2250" spans="1:10" ht="14.25" customHeight="1" x14ac:dyDescent="0.4">
      <c r="A2250" s="51" t="str">
        <f t="shared" si="34"/>
        <v/>
      </c>
      <c r="B2250" s="32"/>
      <c r="C2250" s="32"/>
      <c r="D2250" s="32" t="str">
        <f>IFERROR(IF(C2250="","",確認書!#REF!),"")</f>
        <v/>
      </c>
      <c r="E2250" s="5" t="str">
        <f>IFERROR(IF($F$5&gt;VLOOKUP('記入例（前回申請）'!D2250,最低賃金!$A$2:$G$49,7,FALSE),VLOOKUP('記入例（前回申請）'!D2250,最低賃金!$A$2:$G$49,6,FALSE),IF($F$5&gt;VLOOKUP('記入例（前回申請）'!D2250,最低賃金!$A$2:$G$49,5,FALSE),VLOOKUP('記入例（前回申請）'!D2250,最低賃金!$A$2:$G$49,4,FALSE),VLOOKUP('記入例（前回申請）'!D2250,最低賃金!$A$2:$G$49,2,FALSE))),"")</f>
        <v/>
      </c>
      <c r="F2250" s="32"/>
      <c r="G2250" s="33"/>
      <c r="H2250" s="53"/>
      <c r="I2250" s="28" t="str" cm="1">
        <f t="array" ref="I2250">IFERROR(_xlfn.IFS(COUNTBLANK(F2250:H2250)=3,"",G2250="","G列に金額を入力してください",F2250=3,G2250,H2250="","H列に労働時間を入力してください",F2250=1,ROUND(G2250/(H2250*24),0),F2250=2,ROUND(G2250/(H2250*24),0)),"")</f>
        <v/>
      </c>
      <c r="J2250" s="51" t="str" cm="1">
        <f t="array" ref="J2250">IFERROR(_xlfn.IFS(D2250="","",I2250&lt;E2250,"×（法定外です）",I2250&gt;=E2250,"〇"),"")</f>
        <v/>
      </c>
    </row>
    <row r="2251" spans="1:10" ht="14.25" customHeight="1" x14ac:dyDescent="0.4">
      <c r="A2251" s="51" t="str">
        <f t="shared" si="34"/>
        <v/>
      </c>
      <c r="B2251" s="32"/>
      <c r="C2251" s="32"/>
      <c r="D2251" s="32" t="str">
        <f>IFERROR(IF(C2251="","",確認書!#REF!),"")</f>
        <v/>
      </c>
      <c r="E2251" s="5" t="str">
        <f>IFERROR(IF($F$5&gt;VLOOKUP('記入例（前回申請）'!D2251,最低賃金!$A$2:$G$49,7,FALSE),VLOOKUP('記入例（前回申請）'!D2251,最低賃金!$A$2:$G$49,6,FALSE),IF($F$5&gt;VLOOKUP('記入例（前回申請）'!D2251,最低賃金!$A$2:$G$49,5,FALSE),VLOOKUP('記入例（前回申請）'!D2251,最低賃金!$A$2:$G$49,4,FALSE),VLOOKUP('記入例（前回申請）'!D2251,最低賃金!$A$2:$G$49,2,FALSE))),"")</f>
        <v/>
      </c>
      <c r="F2251" s="32"/>
      <c r="G2251" s="33"/>
      <c r="H2251" s="53"/>
      <c r="I2251" s="28" t="str" cm="1">
        <f t="array" ref="I2251">IFERROR(_xlfn.IFS(COUNTBLANK(F2251:H2251)=3,"",G2251="","G列に金額を入力してください",F2251=3,G2251,H2251="","H列に労働時間を入力してください",F2251=1,ROUND(G2251/(H2251*24),0),F2251=2,ROUND(G2251/(H2251*24),0)),"")</f>
        <v/>
      </c>
      <c r="J2251" s="51" t="str" cm="1">
        <f t="array" ref="J2251">IFERROR(_xlfn.IFS(D2251="","",I2251&lt;E2251,"×（法定外です）",I2251&gt;=E2251,"〇"),"")</f>
        <v/>
      </c>
    </row>
    <row r="2252" spans="1:10" ht="14.25" customHeight="1" x14ac:dyDescent="0.4">
      <c r="A2252" s="51" t="str">
        <f t="shared" ref="A2252:A2315" si="35">IF(C2252="","",A2251+1)</f>
        <v/>
      </c>
      <c r="B2252" s="32"/>
      <c r="C2252" s="32"/>
      <c r="D2252" s="32" t="str">
        <f>IFERROR(IF(C2252="","",確認書!#REF!),"")</f>
        <v/>
      </c>
      <c r="E2252" s="5" t="str">
        <f>IFERROR(IF($F$5&gt;VLOOKUP('記入例（前回申請）'!D2252,最低賃金!$A$2:$G$49,7,FALSE),VLOOKUP('記入例（前回申請）'!D2252,最低賃金!$A$2:$G$49,6,FALSE),IF($F$5&gt;VLOOKUP('記入例（前回申請）'!D2252,最低賃金!$A$2:$G$49,5,FALSE),VLOOKUP('記入例（前回申請）'!D2252,最低賃金!$A$2:$G$49,4,FALSE),VLOOKUP('記入例（前回申請）'!D2252,最低賃金!$A$2:$G$49,2,FALSE))),"")</f>
        <v/>
      </c>
      <c r="F2252" s="32"/>
      <c r="G2252" s="33"/>
      <c r="H2252" s="53"/>
      <c r="I2252" s="28" t="str" cm="1">
        <f t="array" ref="I2252">IFERROR(_xlfn.IFS(COUNTBLANK(F2252:H2252)=3,"",G2252="","G列に金額を入力してください",F2252=3,G2252,H2252="","H列に労働時間を入力してください",F2252=1,ROUND(G2252/(H2252*24),0),F2252=2,ROUND(G2252/(H2252*24),0)),"")</f>
        <v/>
      </c>
      <c r="J2252" s="51" t="str" cm="1">
        <f t="array" ref="J2252">IFERROR(_xlfn.IFS(D2252="","",I2252&lt;E2252,"×（法定外です）",I2252&gt;=E2252,"〇"),"")</f>
        <v/>
      </c>
    </row>
    <row r="2253" spans="1:10" ht="14.25" customHeight="1" x14ac:dyDescent="0.4">
      <c r="A2253" s="51" t="str">
        <f t="shared" si="35"/>
        <v/>
      </c>
      <c r="B2253" s="32"/>
      <c r="C2253" s="32"/>
      <c r="D2253" s="32" t="str">
        <f>IFERROR(IF(C2253="","",確認書!#REF!),"")</f>
        <v/>
      </c>
      <c r="E2253" s="5" t="str">
        <f>IFERROR(IF($F$5&gt;VLOOKUP('記入例（前回申請）'!D2253,最低賃金!$A$2:$G$49,7,FALSE),VLOOKUP('記入例（前回申請）'!D2253,最低賃金!$A$2:$G$49,6,FALSE),IF($F$5&gt;VLOOKUP('記入例（前回申請）'!D2253,最低賃金!$A$2:$G$49,5,FALSE),VLOOKUP('記入例（前回申請）'!D2253,最低賃金!$A$2:$G$49,4,FALSE),VLOOKUP('記入例（前回申請）'!D2253,最低賃金!$A$2:$G$49,2,FALSE))),"")</f>
        <v/>
      </c>
      <c r="F2253" s="32"/>
      <c r="G2253" s="33"/>
      <c r="H2253" s="53"/>
      <c r="I2253" s="28" t="str" cm="1">
        <f t="array" ref="I2253">IFERROR(_xlfn.IFS(COUNTBLANK(F2253:H2253)=3,"",G2253="","G列に金額を入力してください",F2253=3,G2253,H2253="","H列に労働時間を入力してください",F2253=1,ROUND(G2253/(H2253*24),0),F2253=2,ROUND(G2253/(H2253*24),0)),"")</f>
        <v/>
      </c>
      <c r="J2253" s="51" t="str" cm="1">
        <f t="array" ref="J2253">IFERROR(_xlfn.IFS(D2253="","",I2253&lt;E2253,"×（法定外です）",I2253&gt;=E2253,"〇"),"")</f>
        <v/>
      </c>
    </row>
    <row r="2254" spans="1:10" ht="14.25" customHeight="1" x14ac:dyDescent="0.4">
      <c r="A2254" s="51" t="str">
        <f t="shared" si="35"/>
        <v/>
      </c>
      <c r="B2254" s="32"/>
      <c r="C2254" s="32"/>
      <c r="D2254" s="32" t="str">
        <f>IFERROR(IF(C2254="","",確認書!#REF!),"")</f>
        <v/>
      </c>
      <c r="E2254" s="5" t="str">
        <f>IFERROR(IF($F$5&gt;VLOOKUP('記入例（前回申請）'!D2254,最低賃金!$A$2:$G$49,7,FALSE),VLOOKUP('記入例（前回申請）'!D2254,最低賃金!$A$2:$G$49,6,FALSE),IF($F$5&gt;VLOOKUP('記入例（前回申請）'!D2254,最低賃金!$A$2:$G$49,5,FALSE),VLOOKUP('記入例（前回申請）'!D2254,最低賃金!$A$2:$G$49,4,FALSE),VLOOKUP('記入例（前回申請）'!D2254,最低賃金!$A$2:$G$49,2,FALSE))),"")</f>
        <v/>
      </c>
      <c r="F2254" s="32"/>
      <c r="G2254" s="33"/>
      <c r="H2254" s="53"/>
      <c r="I2254" s="28" t="str" cm="1">
        <f t="array" ref="I2254">IFERROR(_xlfn.IFS(COUNTBLANK(F2254:H2254)=3,"",G2254="","G列に金額を入力してください",F2254=3,G2254,H2254="","H列に労働時間を入力してください",F2254=1,ROUND(G2254/(H2254*24),0),F2254=2,ROUND(G2254/(H2254*24),0)),"")</f>
        <v/>
      </c>
      <c r="J2254" s="51" t="str" cm="1">
        <f t="array" ref="J2254">IFERROR(_xlfn.IFS(D2254="","",I2254&lt;E2254,"×（法定外です）",I2254&gt;=E2254,"〇"),"")</f>
        <v/>
      </c>
    </row>
    <row r="2255" spans="1:10" ht="14.25" customHeight="1" x14ac:dyDescent="0.4">
      <c r="A2255" s="51" t="str">
        <f t="shared" si="35"/>
        <v/>
      </c>
      <c r="B2255" s="32"/>
      <c r="C2255" s="32"/>
      <c r="D2255" s="32" t="str">
        <f>IFERROR(IF(C2255="","",確認書!#REF!),"")</f>
        <v/>
      </c>
      <c r="E2255" s="5" t="str">
        <f>IFERROR(IF($F$5&gt;VLOOKUP('記入例（前回申請）'!D2255,最低賃金!$A$2:$G$49,7,FALSE),VLOOKUP('記入例（前回申請）'!D2255,最低賃金!$A$2:$G$49,6,FALSE),IF($F$5&gt;VLOOKUP('記入例（前回申請）'!D2255,最低賃金!$A$2:$G$49,5,FALSE),VLOOKUP('記入例（前回申請）'!D2255,最低賃金!$A$2:$G$49,4,FALSE),VLOOKUP('記入例（前回申請）'!D2255,最低賃金!$A$2:$G$49,2,FALSE))),"")</f>
        <v/>
      </c>
      <c r="F2255" s="32"/>
      <c r="G2255" s="33"/>
      <c r="H2255" s="53"/>
      <c r="I2255" s="28" t="str" cm="1">
        <f t="array" ref="I2255">IFERROR(_xlfn.IFS(COUNTBLANK(F2255:H2255)=3,"",G2255="","G列に金額を入力してください",F2255=3,G2255,H2255="","H列に労働時間を入力してください",F2255=1,ROUND(G2255/(H2255*24),0),F2255=2,ROUND(G2255/(H2255*24),0)),"")</f>
        <v/>
      </c>
      <c r="J2255" s="51" t="str" cm="1">
        <f t="array" ref="J2255">IFERROR(_xlfn.IFS(D2255="","",I2255&lt;E2255,"×（法定外です）",I2255&gt;=E2255,"〇"),"")</f>
        <v/>
      </c>
    </row>
    <row r="2256" spans="1:10" ht="14.25" customHeight="1" x14ac:dyDescent="0.4">
      <c r="A2256" s="51" t="str">
        <f t="shared" si="35"/>
        <v/>
      </c>
      <c r="B2256" s="32"/>
      <c r="C2256" s="32"/>
      <c r="D2256" s="32" t="str">
        <f>IFERROR(IF(C2256="","",確認書!#REF!),"")</f>
        <v/>
      </c>
      <c r="E2256" s="5" t="str">
        <f>IFERROR(IF($F$5&gt;VLOOKUP('記入例（前回申請）'!D2256,最低賃金!$A$2:$G$49,7,FALSE),VLOOKUP('記入例（前回申請）'!D2256,最低賃金!$A$2:$G$49,6,FALSE),IF($F$5&gt;VLOOKUP('記入例（前回申請）'!D2256,最低賃金!$A$2:$G$49,5,FALSE),VLOOKUP('記入例（前回申請）'!D2256,最低賃金!$A$2:$G$49,4,FALSE),VLOOKUP('記入例（前回申請）'!D2256,最低賃金!$A$2:$G$49,2,FALSE))),"")</f>
        <v/>
      </c>
      <c r="F2256" s="32"/>
      <c r="G2256" s="33"/>
      <c r="H2256" s="53"/>
      <c r="I2256" s="28" t="str" cm="1">
        <f t="array" ref="I2256">IFERROR(_xlfn.IFS(COUNTBLANK(F2256:H2256)=3,"",G2256="","G列に金額を入力してください",F2256=3,G2256,H2256="","H列に労働時間を入力してください",F2256=1,ROUND(G2256/(H2256*24),0),F2256=2,ROUND(G2256/(H2256*24),0)),"")</f>
        <v/>
      </c>
      <c r="J2256" s="51" t="str" cm="1">
        <f t="array" ref="J2256">IFERROR(_xlfn.IFS(D2256="","",I2256&lt;E2256,"×（法定外です）",I2256&gt;=E2256,"〇"),"")</f>
        <v/>
      </c>
    </row>
    <row r="2257" spans="1:10" ht="14.25" customHeight="1" x14ac:dyDescent="0.4">
      <c r="A2257" s="51" t="str">
        <f t="shared" si="35"/>
        <v/>
      </c>
      <c r="B2257" s="32"/>
      <c r="C2257" s="32"/>
      <c r="D2257" s="32" t="str">
        <f>IFERROR(IF(C2257="","",確認書!#REF!),"")</f>
        <v/>
      </c>
      <c r="E2257" s="5" t="str">
        <f>IFERROR(IF($F$5&gt;VLOOKUP('記入例（前回申請）'!D2257,最低賃金!$A$2:$G$49,7,FALSE),VLOOKUP('記入例（前回申請）'!D2257,最低賃金!$A$2:$G$49,6,FALSE),IF($F$5&gt;VLOOKUP('記入例（前回申請）'!D2257,最低賃金!$A$2:$G$49,5,FALSE),VLOOKUP('記入例（前回申請）'!D2257,最低賃金!$A$2:$G$49,4,FALSE),VLOOKUP('記入例（前回申請）'!D2257,最低賃金!$A$2:$G$49,2,FALSE))),"")</f>
        <v/>
      </c>
      <c r="F2257" s="32"/>
      <c r="G2257" s="33"/>
      <c r="H2257" s="53"/>
      <c r="I2257" s="28" t="str" cm="1">
        <f t="array" ref="I2257">IFERROR(_xlfn.IFS(COUNTBLANK(F2257:H2257)=3,"",G2257="","G列に金額を入力してください",F2257=3,G2257,H2257="","H列に労働時間を入力してください",F2257=1,ROUND(G2257/(H2257*24),0),F2257=2,ROUND(G2257/(H2257*24),0)),"")</f>
        <v/>
      </c>
      <c r="J2257" s="51" t="str" cm="1">
        <f t="array" ref="J2257">IFERROR(_xlfn.IFS(D2257="","",I2257&lt;E2257,"×（法定外です）",I2257&gt;=E2257,"〇"),"")</f>
        <v/>
      </c>
    </row>
    <row r="2258" spans="1:10" ht="14.25" customHeight="1" x14ac:dyDescent="0.4">
      <c r="A2258" s="51" t="str">
        <f t="shared" si="35"/>
        <v/>
      </c>
      <c r="B2258" s="32"/>
      <c r="C2258" s="32"/>
      <c r="D2258" s="32" t="str">
        <f>IFERROR(IF(C2258="","",確認書!#REF!),"")</f>
        <v/>
      </c>
      <c r="E2258" s="5" t="str">
        <f>IFERROR(IF($F$5&gt;VLOOKUP('記入例（前回申請）'!D2258,最低賃金!$A$2:$G$49,7,FALSE),VLOOKUP('記入例（前回申請）'!D2258,最低賃金!$A$2:$G$49,6,FALSE),IF($F$5&gt;VLOOKUP('記入例（前回申請）'!D2258,最低賃金!$A$2:$G$49,5,FALSE),VLOOKUP('記入例（前回申請）'!D2258,最低賃金!$A$2:$G$49,4,FALSE),VLOOKUP('記入例（前回申請）'!D2258,最低賃金!$A$2:$G$49,2,FALSE))),"")</f>
        <v/>
      </c>
      <c r="F2258" s="32"/>
      <c r="G2258" s="33"/>
      <c r="H2258" s="53"/>
      <c r="I2258" s="28" t="str" cm="1">
        <f t="array" ref="I2258">IFERROR(_xlfn.IFS(COUNTBLANK(F2258:H2258)=3,"",G2258="","G列に金額を入力してください",F2258=3,G2258,H2258="","H列に労働時間を入力してください",F2258=1,ROUND(G2258/(H2258*24),0),F2258=2,ROUND(G2258/(H2258*24),0)),"")</f>
        <v/>
      </c>
      <c r="J2258" s="51" t="str" cm="1">
        <f t="array" ref="J2258">IFERROR(_xlfn.IFS(D2258="","",I2258&lt;E2258,"×（法定外です）",I2258&gt;=E2258,"〇"),"")</f>
        <v/>
      </c>
    </row>
    <row r="2259" spans="1:10" ht="14.25" customHeight="1" x14ac:dyDescent="0.4">
      <c r="A2259" s="51" t="str">
        <f t="shared" si="35"/>
        <v/>
      </c>
      <c r="B2259" s="32"/>
      <c r="C2259" s="32"/>
      <c r="D2259" s="32" t="str">
        <f>IFERROR(IF(C2259="","",確認書!#REF!),"")</f>
        <v/>
      </c>
      <c r="E2259" s="5" t="str">
        <f>IFERROR(IF($F$5&gt;VLOOKUP('記入例（前回申請）'!D2259,最低賃金!$A$2:$G$49,7,FALSE),VLOOKUP('記入例（前回申請）'!D2259,最低賃金!$A$2:$G$49,6,FALSE),IF($F$5&gt;VLOOKUP('記入例（前回申請）'!D2259,最低賃金!$A$2:$G$49,5,FALSE),VLOOKUP('記入例（前回申請）'!D2259,最低賃金!$A$2:$G$49,4,FALSE),VLOOKUP('記入例（前回申請）'!D2259,最低賃金!$A$2:$G$49,2,FALSE))),"")</f>
        <v/>
      </c>
      <c r="F2259" s="32"/>
      <c r="G2259" s="33"/>
      <c r="H2259" s="53"/>
      <c r="I2259" s="28" t="str" cm="1">
        <f t="array" ref="I2259">IFERROR(_xlfn.IFS(COUNTBLANK(F2259:H2259)=3,"",G2259="","G列に金額を入力してください",F2259=3,G2259,H2259="","H列に労働時間を入力してください",F2259=1,ROUND(G2259/(H2259*24),0),F2259=2,ROUND(G2259/(H2259*24),0)),"")</f>
        <v/>
      </c>
      <c r="J2259" s="51" t="str" cm="1">
        <f t="array" ref="J2259">IFERROR(_xlfn.IFS(D2259="","",I2259&lt;E2259,"×（法定外です）",I2259&gt;=E2259,"〇"),"")</f>
        <v/>
      </c>
    </row>
    <row r="2260" spans="1:10" ht="14.25" customHeight="1" x14ac:dyDescent="0.4">
      <c r="A2260" s="51" t="str">
        <f t="shared" si="35"/>
        <v/>
      </c>
      <c r="B2260" s="32"/>
      <c r="C2260" s="32"/>
      <c r="D2260" s="32" t="str">
        <f>IFERROR(IF(C2260="","",確認書!#REF!),"")</f>
        <v/>
      </c>
      <c r="E2260" s="5" t="str">
        <f>IFERROR(IF($F$5&gt;VLOOKUP('記入例（前回申請）'!D2260,最低賃金!$A$2:$G$49,7,FALSE),VLOOKUP('記入例（前回申請）'!D2260,最低賃金!$A$2:$G$49,6,FALSE),IF($F$5&gt;VLOOKUP('記入例（前回申請）'!D2260,最低賃金!$A$2:$G$49,5,FALSE),VLOOKUP('記入例（前回申請）'!D2260,最低賃金!$A$2:$G$49,4,FALSE),VLOOKUP('記入例（前回申請）'!D2260,最低賃金!$A$2:$G$49,2,FALSE))),"")</f>
        <v/>
      </c>
      <c r="F2260" s="32"/>
      <c r="G2260" s="33"/>
      <c r="H2260" s="53"/>
      <c r="I2260" s="28" t="str" cm="1">
        <f t="array" ref="I2260">IFERROR(_xlfn.IFS(COUNTBLANK(F2260:H2260)=3,"",G2260="","G列に金額を入力してください",F2260=3,G2260,H2260="","H列に労働時間を入力してください",F2260=1,ROUND(G2260/(H2260*24),0),F2260=2,ROUND(G2260/(H2260*24),0)),"")</f>
        <v/>
      </c>
      <c r="J2260" s="51" t="str" cm="1">
        <f t="array" ref="J2260">IFERROR(_xlfn.IFS(D2260="","",I2260&lt;E2260,"×（法定外です）",I2260&gt;=E2260,"〇"),"")</f>
        <v/>
      </c>
    </row>
    <row r="2261" spans="1:10" ht="14.25" customHeight="1" x14ac:dyDescent="0.4">
      <c r="A2261" s="51" t="str">
        <f t="shared" si="35"/>
        <v/>
      </c>
      <c r="B2261" s="32"/>
      <c r="C2261" s="32"/>
      <c r="D2261" s="32" t="str">
        <f>IFERROR(IF(C2261="","",確認書!#REF!),"")</f>
        <v/>
      </c>
      <c r="E2261" s="5" t="str">
        <f>IFERROR(IF($F$5&gt;VLOOKUP('記入例（前回申請）'!D2261,最低賃金!$A$2:$G$49,7,FALSE),VLOOKUP('記入例（前回申請）'!D2261,最低賃金!$A$2:$G$49,6,FALSE),IF($F$5&gt;VLOOKUP('記入例（前回申請）'!D2261,最低賃金!$A$2:$G$49,5,FALSE),VLOOKUP('記入例（前回申請）'!D2261,最低賃金!$A$2:$G$49,4,FALSE),VLOOKUP('記入例（前回申請）'!D2261,最低賃金!$A$2:$G$49,2,FALSE))),"")</f>
        <v/>
      </c>
      <c r="F2261" s="32"/>
      <c r="G2261" s="33"/>
      <c r="H2261" s="53"/>
      <c r="I2261" s="28" t="str" cm="1">
        <f t="array" ref="I2261">IFERROR(_xlfn.IFS(COUNTBLANK(F2261:H2261)=3,"",G2261="","G列に金額を入力してください",F2261=3,G2261,H2261="","H列に労働時間を入力してください",F2261=1,ROUND(G2261/(H2261*24),0),F2261=2,ROUND(G2261/(H2261*24),0)),"")</f>
        <v/>
      </c>
      <c r="J2261" s="51" t="str" cm="1">
        <f t="array" ref="J2261">IFERROR(_xlfn.IFS(D2261="","",I2261&lt;E2261,"×（法定外です）",I2261&gt;=E2261,"〇"),"")</f>
        <v/>
      </c>
    </row>
    <row r="2262" spans="1:10" ht="14.25" customHeight="1" x14ac:dyDescent="0.4">
      <c r="A2262" s="51" t="str">
        <f t="shared" si="35"/>
        <v/>
      </c>
      <c r="B2262" s="32"/>
      <c r="C2262" s="32"/>
      <c r="D2262" s="32" t="str">
        <f>IFERROR(IF(C2262="","",確認書!#REF!),"")</f>
        <v/>
      </c>
      <c r="E2262" s="5" t="str">
        <f>IFERROR(IF($F$5&gt;VLOOKUP('記入例（前回申請）'!D2262,最低賃金!$A$2:$G$49,7,FALSE),VLOOKUP('記入例（前回申請）'!D2262,最低賃金!$A$2:$G$49,6,FALSE),IF($F$5&gt;VLOOKUP('記入例（前回申請）'!D2262,最低賃金!$A$2:$G$49,5,FALSE),VLOOKUP('記入例（前回申請）'!D2262,最低賃金!$A$2:$G$49,4,FALSE),VLOOKUP('記入例（前回申請）'!D2262,最低賃金!$A$2:$G$49,2,FALSE))),"")</f>
        <v/>
      </c>
      <c r="F2262" s="32"/>
      <c r="G2262" s="33"/>
      <c r="H2262" s="53"/>
      <c r="I2262" s="28" t="str" cm="1">
        <f t="array" ref="I2262">IFERROR(_xlfn.IFS(COUNTBLANK(F2262:H2262)=3,"",G2262="","G列に金額を入力してください",F2262=3,G2262,H2262="","H列に労働時間を入力してください",F2262=1,ROUND(G2262/(H2262*24),0),F2262=2,ROUND(G2262/(H2262*24),0)),"")</f>
        <v/>
      </c>
      <c r="J2262" s="51" t="str" cm="1">
        <f t="array" ref="J2262">IFERROR(_xlfn.IFS(D2262="","",I2262&lt;E2262,"×（法定外です）",I2262&gt;=E2262,"〇"),"")</f>
        <v/>
      </c>
    </row>
    <row r="2263" spans="1:10" ht="14.25" customHeight="1" x14ac:dyDescent="0.4">
      <c r="A2263" s="51" t="str">
        <f t="shared" si="35"/>
        <v/>
      </c>
      <c r="B2263" s="32"/>
      <c r="C2263" s="32"/>
      <c r="D2263" s="32" t="str">
        <f>IFERROR(IF(C2263="","",確認書!#REF!),"")</f>
        <v/>
      </c>
      <c r="E2263" s="5" t="str">
        <f>IFERROR(IF($F$5&gt;VLOOKUP('記入例（前回申請）'!D2263,最低賃金!$A$2:$G$49,7,FALSE),VLOOKUP('記入例（前回申請）'!D2263,最低賃金!$A$2:$G$49,6,FALSE),IF($F$5&gt;VLOOKUP('記入例（前回申請）'!D2263,最低賃金!$A$2:$G$49,5,FALSE),VLOOKUP('記入例（前回申請）'!D2263,最低賃金!$A$2:$G$49,4,FALSE),VLOOKUP('記入例（前回申請）'!D2263,最低賃金!$A$2:$G$49,2,FALSE))),"")</f>
        <v/>
      </c>
      <c r="F2263" s="32"/>
      <c r="G2263" s="33"/>
      <c r="H2263" s="53"/>
      <c r="I2263" s="28" t="str" cm="1">
        <f t="array" ref="I2263">IFERROR(_xlfn.IFS(COUNTBLANK(F2263:H2263)=3,"",G2263="","G列に金額を入力してください",F2263=3,G2263,H2263="","H列に労働時間を入力してください",F2263=1,ROUND(G2263/(H2263*24),0),F2263=2,ROUND(G2263/(H2263*24),0)),"")</f>
        <v/>
      </c>
      <c r="J2263" s="51" t="str" cm="1">
        <f t="array" ref="J2263">IFERROR(_xlfn.IFS(D2263="","",I2263&lt;E2263,"×（法定外です）",I2263&gt;=E2263,"〇"),"")</f>
        <v/>
      </c>
    </row>
    <row r="2264" spans="1:10" ht="14.25" customHeight="1" x14ac:dyDescent="0.4">
      <c r="A2264" s="51" t="str">
        <f t="shared" si="35"/>
        <v/>
      </c>
      <c r="B2264" s="32"/>
      <c r="C2264" s="32"/>
      <c r="D2264" s="32" t="str">
        <f>IFERROR(IF(C2264="","",確認書!#REF!),"")</f>
        <v/>
      </c>
      <c r="E2264" s="5" t="str">
        <f>IFERROR(IF($F$5&gt;VLOOKUP('記入例（前回申請）'!D2264,最低賃金!$A$2:$G$49,7,FALSE),VLOOKUP('記入例（前回申請）'!D2264,最低賃金!$A$2:$G$49,6,FALSE),IF($F$5&gt;VLOOKUP('記入例（前回申請）'!D2264,最低賃金!$A$2:$G$49,5,FALSE),VLOOKUP('記入例（前回申請）'!D2264,最低賃金!$A$2:$G$49,4,FALSE),VLOOKUP('記入例（前回申請）'!D2264,最低賃金!$A$2:$G$49,2,FALSE))),"")</f>
        <v/>
      </c>
      <c r="F2264" s="32"/>
      <c r="G2264" s="33"/>
      <c r="H2264" s="53"/>
      <c r="I2264" s="28" t="str" cm="1">
        <f t="array" ref="I2264">IFERROR(_xlfn.IFS(COUNTBLANK(F2264:H2264)=3,"",G2264="","G列に金額を入力してください",F2264=3,G2264,H2264="","H列に労働時間を入力してください",F2264=1,ROUND(G2264/(H2264*24),0),F2264=2,ROUND(G2264/(H2264*24),0)),"")</f>
        <v/>
      </c>
      <c r="J2264" s="51" t="str" cm="1">
        <f t="array" ref="J2264">IFERROR(_xlfn.IFS(D2264="","",I2264&lt;E2264,"×（法定外です）",I2264&gt;=E2264,"〇"),"")</f>
        <v/>
      </c>
    </row>
    <row r="2265" spans="1:10" ht="14.25" customHeight="1" x14ac:dyDescent="0.4">
      <c r="A2265" s="51" t="str">
        <f t="shared" si="35"/>
        <v/>
      </c>
      <c r="B2265" s="32"/>
      <c r="C2265" s="32"/>
      <c r="D2265" s="32" t="str">
        <f>IFERROR(IF(C2265="","",確認書!#REF!),"")</f>
        <v/>
      </c>
      <c r="E2265" s="5" t="str">
        <f>IFERROR(IF($F$5&gt;VLOOKUP('記入例（前回申請）'!D2265,最低賃金!$A$2:$G$49,7,FALSE),VLOOKUP('記入例（前回申請）'!D2265,最低賃金!$A$2:$G$49,6,FALSE),IF($F$5&gt;VLOOKUP('記入例（前回申請）'!D2265,最低賃金!$A$2:$G$49,5,FALSE),VLOOKUP('記入例（前回申請）'!D2265,最低賃金!$A$2:$G$49,4,FALSE),VLOOKUP('記入例（前回申請）'!D2265,最低賃金!$A$2:$G$49,2,FALSE))),"")</f>
        <v/>
      </c>
      <c r="F2265" s="32"/>
      <c r="G2265" s="33"/>
      <c r="H2265" s="53"/>
      <c r="I2265" s="28" t="str" cm="1">
        <f t="array" ref="I2265">IFERROR(_xlfn.IFS(COUNTBLANK(F2265:H2265)=3,"",G2265="","G列に金額を入力してください",F2265=3,G2265,H2265="","H列に労働時間を入力してください",F2265=1,ROUND(G2265/(H2265*24),0),F2265=2,ROUND(G2265/(H2265*24),0)),"")</f>
        <v/>
      </c>
      <c r="J2265" s="51" t="str" cm="1">
        <f t="array" ref="J2265">IFERROR(_xlfn.IFS(D2265="","",I2265&lt;E2265,"×（法定外です）",I2265&gt;=E2265,"〇"),"")</f>
        <v/>
      </c>
    </row>
    <row r="2266" spans="1:10" ht="14.25" customHeight="1" x14ac:dyDescent="0.4">
      <c r="A2266" s="51" t="str">
        <f t="shared" si="35"/>
        <v/>
      </c>
      <c r="B2266" s="32"/>
      <c r="C2266" s="32"/>
      <c r="D2266" s="32" t="str">
        <f>IFERROR(IF(C2266="","",確認書!#REF!),"")</f>
        <v/>
      </c>
      <c r="E2266" s="5" t="str">
        <f>IFERROR(IF($F$5&gt;VLOOKUP('記入例（前回申請）'!D2266,最低賃金!$A$2:$G$49,7,FALSE),VLOOKUP('記入例（前回申請）'!D2266,最低賃金!$A$2:$G$49,6,FALSE),IF($F$5&gt;VLOOKUP('記入例（前回申請）'!D2266,最低賃金!$A$2:$G$49,5,FALSE),VLOOKUP('記入例（前回申請）'!D2266,最低賃金!$A$2:$G$49,4,FALSE),VLOOKUP('記入例（前回申請）'!D2266,最低賃金!$A$2:$G$49,2,FALSE))),"")</f>
        <v/>
      </c>
      <c r="F2266" s="32"/>
      <c r="G2266" s="33"/>
      <c r="H2266" s="53"/>
      <c r="I2266" s="28" t="str" cm="1">
        <f t="array" ref="I2266">IFERROR(_xlfn.IFS(COUNTBLANK(F2266:H2266)=3,"",G2266="","G列に金額を入力してください",F2266=3,G2266,H2266="","H列に労働時間を入力してください",F2266=1,ROUND(G2266/(H2266*24),0),F2266=2,ROUND(G2266/(H2266*24),0)),"")</f>
        <v/>
      </c>
      <c r="J2266" s="51" t="str" cm="1">
        <f t="array" ref="J2266">IFERROR(_xlfn.IFS(D2266="","",I2266&lt;E2266,"×（法定外です）",I2266&gt;=E2266,"〇"),"")</f>
        <v/>
      </c>
    </row>
    <row r="2267" spans="1:10" ht="14.25" customHeight="1" x14ac:dyDescent="0.4">
      <c r="A2267" s="51" t="str">
        <f t="shared" si="35"/>
        <v/>
      </c>
      <c r="B2267" s="32"/>
      <c r="C2267" s="32"/>
      <c r="D2267" s="32" t="str">
        <f>IFERROR(IF(C2267="","",確認書!#REF!),"")</f>
        <v/>
      </c>
      <c r="E2267" s="5" t="str">
        <f>IFERROR(IF($F$5&gt;VLOOKUP('記入例（前回申請）'!D2267,最低賃金!$A$2:$G$49,7,FALSE),VLOOKUP('記入例（前回申請）'!D2267,最低賃金!$A$2:$G$49,6,FALSE),IF($F$5&gt;VLOOKUP('記入例（前回申請）'!D2267,最低賃金!$A$2:$G$49,5,FALSE),VLOOKUP('記入例（前回申請）'!D2267,最低賃金!$A$2:$G$49,4,FALSE),VLOOKUP('記入例（前回申請）'!D2267,最低賃金!$A$2:$G$49,2,FALSE))),"")</f>
        <v/>
      </c>
      <c r="F2267" s="32"/>
      <c r="G2267" s="33"/>
      <c r="H2267" s="53"/>
      <c r="I2267" s="28" t="str" cm="1">
        <f t="array" ref="I2267">IFERROR(_xlfn.IFS(COUNTBLANK(F2267:H2267)=3,"",G2267="","G列に金額を入力してください",F2267=3,G2267,H2267="","H列に労働時間を入力してください",F2267=1,ROUND(G2267/(H2267*24),0),F2267=2,ROUND(G2267/(H2267*24),0)),"")</f>
        <v/>
      </c>
      <c r="J2267" s="51" t="str" cm="1">
        <f t="array" ref="J2267">IFERROR(_xlfn.IFS(D2267="","",I2267&lt;E2267,"×（法定外です）",I2267&gt;=E2267,"〇"),"")</f>
        <v/>
      </c>
    </row>
    <row r="2268" spans="1:10" ht="14.25" customHeight="1" x14ac:dyDescent="0.4">
      <c r="A2268" s="51" t="str">
        <f t="shared" si="35"/>
        <v/>
      </c>
      <c r="B2268" s="32"/>
      <c r="C2268" s="32"/>
      <c r="D2268" s="32" t="str">
        <f>IFERROR(IF(C2268="","",確認書!#REF!),"")</f>
        <v/>
      </c>
      <c r="E2268" s="5" t="str">
        <f>IFERROR(IF($F$5&gt;VLOOKUP('記入例（前回申請）'!D2268,最低賃金!$A$2:$G$49,7,FALSE),VLOOKUP('記入例（前回申請）'!D2268,最低賃金!$A$2:$G$49,6,FALSE),IF($F$5&gt;VLOOKUP('記入例（前回申請）'!D2268,最低賃金!$A$2:$G$49,5,FALSE),VLOOKUP('記入例（前回申請）'!D2268,最低賃金!$A$2:$G$49,4,FALSE),VLOOKUP('記入例（前回申請）'!D2268,最低賃金!$A$2:$G$49,2,FALSE))),"")</f>
        <v/>
      </c>
      <c r="F2268" s="32"/>
      <c r="G2268" s="33"/>
      <c r="H2268" s="53"/>
      <c r="I2268" s="28" t="str" cm="1">
        <f t="array" ref="I2268">IFERROR(_xlfn.IFS(COUNTBLANK(F2268:H2268)=3,"",G2268="","G列に金額を入力してください",F2268=3,G2268,H2268="","H列に労働時間を入力してください",F2268=1,ROUND(G2268/(H2268*24),0),F2268=2,ROUND(G2268/(H2268*24),0)),"")</f>
        <v/>
      </c>
      <c r="J2268" s="51" t="str" cm="1">
        <f t="array" ref="J2268">IFERROR(_xlfn.IFS(D2268="","",I2268&lt;E2268,"×（法定外です）",I2268&gt;=E2268,"〇"),"")</f>
        <v/>
      </c>
    </row>
    <row r="2269" spans="1:10" ht="14.25" customHeight="1" x14ac:dyDescent="0.4">
      <c r="A2269" s="51" t="str">
        <f t="shared" si="35"/>
        <v/>
      </c>
      <c r="B2269" s="32"/>
      <c r="C2269" s="32"/>
      <c r="D2269" s="32" t="str">
        <f>IFERROR(IF(C2269="","",確認書!#REF!),"")</f>
        <v/>
      </c>
      <c r="E2269" s="5" t="str">
        <f>IFERROR(IF($F$5&gt;VLOOKUP('記入例（前回申請）'!D2269,最低賃金!$A$2:$G$49,7,FALSE),VLOOKUP('記入例（前回申請）'!D2269,最低賃金!$A$2:$G$49,6,FALSE),IF($F$5&gt;VLOOKUP('記入例（前回申請）'!D2269,最低賃金!$A$2:$G$49,5,FALSE),VLOOKUP('記入例（前回申請）'!D2269,最低賃金!$A$2:$G$49,4,FALSE),VLOOKUP('記入例（前回申請）'!D2269,最低賃金!$A$2:$G$49,2,FALSE))),"")</f>
        <v/>
      </c>
      <c r="F2269" s="32"/>
      <c r="G2269" s="33"/>
      <c r="H2269" s="53"/>
      <c r="I2269" s="28" t="str" cm="1">
        <f t="array" ref="I2269">IFERROR(_xlfn.IFS(COUNTBLANK(F2269:H2269)=3,"",G2269="","G列に金額を入力してください",F2269=3,G2269,H2269="","H列に労働時間を入力してください",F2269=1,ROUND(G2269/(H2269*24),0),F2269=2,ROUND(G2269/(H2269*24),0)),"")</f>
        <v/>
      </c>
      <c r="J2269" s="51" t="str" cm="1">
        <f t="array" ref="J2269">IFERROR(_xlfn.IFS(D2269="","",I2269&lt;E2269,"×（法定外です）",I2269&gt;=E2269,"〇"),"")</f>
        <v/>
      </c>
    </row>
    <row r="2270" spans="1:10" ht="14.25" customHeight="1" x14ac:dyDescent="0.4">
      <c r="A2270" s="51" t="str">
        <f t="shared" si="35"/>
        <v/>
      </c>
      <c r="B2270" s="32"/>
      <c r="C2270" s="32"/>
      <c r="D2270" s="32" t="str">
        <f>IFERROR(IF(C2270="","",確認書!#REF!),"")</f>
        <v/>
      </c>
      <c r="E2270" s="5" t="str">
        <f>IFERROR(IF($F$5&gt;VLOOKUP('記入例（前回申請）'!D2270,最低賃金!$A$2:$G$49,7,FALSE),VLOOKUP('記入例（前回申請）'!D2270,最低賃金!$A$2:$G$49,6,FALSE),IF($F$5&gt;VLOOKUP('記入例（前回申請）'!D2270,最低賃金!$A$2:$G$49,5,FALSE),VLOOKUP('記入例（前回申請）'!D2270,最低賃金!$A$2:$G$49,4,FALSE),VLOOKUP('記入例（前回申請）'!D2270,最低賃金!$A$2:$G$49,2,FALSE))),"")</f>
        <v/>
      </c>
      <c r="F2270" s="32"/>
      <c r="G2270" s="33"/>
      <c r="H2270" s="53"/>
      <c r="I2270" s="28" t="str" cm="1">
        <f t="array" ref="I2270">IFERROR(_xlfn.IFS(COUNTBLANK(F2270:H2270)=3,"",G2270="","G列に金額を入力してください",F2270=3,G2270,H2270="","H列に労働時間を入力してください",F2270=1,ROUND(G2270/(H2270*24),0),F2270=2,ROUND(G2270/(H2270*24),0)),"")</f>
        <v/>
      </c>
      <c r="J2270" s="51" t="str" cm="1">
        <f t="array" ref="J2270">IFERROR(_xlfn.IFS(D2270="","",I2270&lt;E2270,"×（法定外です）",I2270&gt;=E2270,"〇"),"")</f>
        <v/>
      </c>
    </row>
    <row r="2271" spans="1:10" ht="14.25" customHeight="1" x14ac:dyDescent="0.4">
      <c r="A2271" s="51" t="str">
        <f t="shared" si="35"/>
        <v/>
      </c>
      <c r="B2271" s="32"/>
      <c r="C2271" s="32"/>
      <c r="D2271" s="32" t="str">
        <f>IFERROR(IF(C2271="","",確認書!#REF!),"")</f>
        <v/>
      </c>
      <c r="E2271" s="5" t="str">
        <f>IFERROR(IF($F$5&gt;VLOOKUP('記入例（前回申請）'!D2271,最低賃金!$A$2:$G$49,7,FALSE),VLOOKUP('記入例（前回申請）'!D2271,最低賃金!$A$2:$G$49,6,FALSE),IF($F$5&gt;VLOOKUP('記入例（前回申請）'!D2271,最低賃金!$A$2:$G$49,5,FALSE),VLOOKUP('記入例（前回申請）'!D2271,最低賃金!$A$2:$G$49,4,FALSE),VLOOKUP('記入例（前回申請）'!D2271,最低賃金!$A$2:$G$49,2,FALSE))),"")</f>
        <v/>
      </c>
      <c r="F2271" s="32"/>
      <c r="G2271" s="33"/>
      <c r="H2271" s="53"/>
      <c r="I2271" s="28" t="str" cm="1">
        <f t="array" ref="I2271">IFERROR(_xlfn.IFS(COUNTBLANK(F2271:H2271)=3,"",G2271="","G列に金額を入力してください",F2271=3,G2271,H2271="","H列に労働時間を入力してください",F2271=1,ROUND(G2271/(H2271*24),0),F2271=2,ROUND(G2271/(H2271*24),0)),"")</f>
        <v/>
      </c>
      <c r="J2271" s="51" t="str" cm="1">
        <f t="array" ref="J2271">IFERROR(_xlfn.IFS(D2271="","",I2271&lt;E2271,"×（法定外です）",I2271&gt;=E2271,"〇"),"")</f>
        <v/>
      </c>
    </row>
    <row r="2272" spans="1:10" ht="14.25" customHeight="1" x14ac:dyDescent="0.4">
      <c r="A2272" s="51" t="str">
        <f t="shared" si="35"/>
        <v/>
      </c>
      <c r="B2272" s="32"/>
      <c r="C2272" s="32"/>
      <c r="D2272" s="32" t="str">
        <f>IFERROR(IF(C2272="","",確認書!#REF!),"")</f>
        <v/>
      </c>
      <c r="E2272" s="5" t="str">
        <f>IFERROR(IF($F$5&gt;VLOOKUP('記入例（前回申請）'!D2272,最低賃金!$A$2:$G$49,7,FALSE),VLOOKUP('記入例（前回申請）'!D2272,最低賃金!$A$2:$G$49,6,FALSE),IF($F$5&gt;VLOOKUP('記入例（前回申請）'!D2272,最低賃金!$A$2:$G$49,5,FALSE),VLOOKUP('記入例（前回申請）'!D2272,最低賃金!$A$2:$G$49,4,FALSE),VLOOKUP('記入例（前回申請）'!D2272,最低賃金!$A$2:$G$49,2,FALSE))),"")</f>
        <v/>
      </c>
      <c r="F2272" s="32"/>
      <c r="G2272" s="33"/>
      <c r="H2272" s="53"/>
      <c r="I2272" s="28" t="str" cm="1">
        <f t="array" ref="I2272">IFERROR(_xlfn.IFS(COUNTBLANK(F2272:H2272)=3,"",G2272="","G列に金額を入力してください",F2272=3,G2272,H2272="","H列に労働時間を入力してください",F2272=1,ROUND(G2272/(H2272*24),0),F2272=2,ROUND(G2272/(H2272*24),0)),"")</f>
        <v/>
      </c>
      <c r="J2272" s="51" t="str" cm="1">
        <f t="array" ref="J2272">IFERROR(_xlfn.IFS(D2272="","",I2272&lt;E2272,"×（法定外です）",I2272&gt;=E2272,"〇"),"")</f>
        <v/>
      </c>
    </row>
    <row r="2273" spans="1:10" ht="14.25" customHeight="1" x14ac:dyDescent="0.4">
      <c r="A2273" s="51" t="str">
        <f t="shared" si="35"/>
        <v/>
      </c>
      <c r="B2273" s="32"/>
      <c r="C2273" s="32"/>
      <c r="D2273" s="32" t="str">
        <f>IFERROR(IF(C2273="","",確認書!#REF!),"")</f>
        <v/>
      </c>
      <c r="E2273" s="5" t="str">
        <f>IFERROR(IF($F$5&gt;VLOOKUP('記入例（前回申請）'!D2273,最低賃金!$A$2:$G$49,7,FALSE),VLOOKUP('記入例（前回申請）'!D2273,最低賃金!$A$2:$G$49,6,FALSE),IF($F$5&gt;VLOOKUP('記入例（前回申請）'!D2273,最低賃金!$A$2:$G$49,5,FALSE),VLOOKUP('記入例（前回申請）'!D2273,最低賃金!$A$2:$G$49,4,FALSE),VLOOKUP('記入例（前回申請）'!D2273,最低賃金!$A$2:$G$49,2,FALSE))),"")</f>
        <v/>
      </c>
      <c r="F2273" s="32"/>
      <c r="G2273" s="33"/>
      <c r="H2273" s="53"/>
      <c r="I2273" s="28" t="str" cm="1">
        <f t="array" ref="I2273">IFERROR(_xlfn.IFS(COUNTBLANK(F2273:H2273)=3,"",G2273="","G列に金額を入力してください",F2273=3,G2273,H2273="","H列に労働時間を入力してください",F2273=1,ROUND(G2273/(H2273*24),0),F2273=2,ROUND(G2273/(H2273*24),0)),"")</f>
        <v/>
      </c>
      <c r="J2273" s="51" t="str" cm="1">
        <f t="array" ref="J2273">IFERROR(_xlfn.IFS(D2273="","",I2273&lt;E2273,"×（法定外です）",I2273&gt;=E2273,"〇"),"")</f>
        <v/>
      </c>
    </row>
    <row r="2274" spans="1:10" ht="14.25" customHeight="1" x14ac:dyDescent="0.4">
      <c r="A2274" s="51" t="str">
        <f t="shared" si="35"/>
        <v/>
      </c>
      <c r="B2274" s="32"/>
      <c r="C2274" s="32"/>
      <c r="D2274" s="32" t="str">
        <f>IFERROR(IF(C2274="","",確認書!#REF!),"")</f>
        <v/>
      </c>
      <c r="E2274" s="5" t="str">
        <f>IFERROR(IF($F$5&gt;VLOOKUP('記入例（前回申請）'!D2274,最低賃金!$A$2:$G$49,7,FALSE),VLOOKUP('記入例（前回申請）'!D2274,最低賃金!$A$2:$G$49,6,FALSE),IF($F$5&gt;VLOOKUP('記入例（前回申請）'!D2274,最低賃金!$A$2:$G$49,5,FALSE),VLOOKUP('記入例（前回申請）'!D2274,最低賃金!$A$2:$G$49,4,FALSE),VLOOKUP('記入例（前回申請）'!D2274,最低賃金!$A$2:$G$49,2,FALSE))),"")</f>
        <v/>
      </c>
      <c r="F2274" s="32"/>
      <c r="G2274" s="33"/>
      <c r="H2274" s="53"/>
      <c r="I2274" s="28" t="str" cm="1">
        <f t="array" ref="I2274">IFERROR(_xlfn.IFS(COUNTBLANK(F2274:H2274)=3,"",G2274="","G列に金額を入力してください",F2274=3,G2274,H2274="","H列に労働時間を入力してください",F2274=1,ROUND(G2274/(H2274*24),0),F2274=2,ROUND(G2274/(H2274*24),0)),"")</f>
        <v/>
      </c>
      <c r="J2274" s="51" t="str" cm="1">
        <f t="array" ref="J2274">IFERROR(_xlfn.IFS(D2274="","",I2274&lt;E2274,"×（法定外です）",I2274&gt;=E2274,"〇"),"")</f>
        <v/>
      </c>
    </row>
    <row r="2275" spans="1:10" ht="14.25" customHeight="1" x14ac:dyDescent="0.4">
      <c r="A2275" s="51" t="str">
        <f t="shared" si="35"/>
        <v/>
      </c>
      <c r="B2275" s="32"/>
      <c r="C2275" s="32"/>
      <c r="D2275" s="32" t="str">
        <f>IFERROR(IF(C2275="","",確認書!#REF!),"")</f>
        <v/>
      </c>
      <c r="E2275" s="5" t="str">
        <f>IFERROR(IF($F$5&gt;VLOOKUP('記入例（前回申請）'!D2275,最低賃金!$A$2:$G$49,7,FALSE),VLOOKUP('記入例（前回申請）'!D2275,最低賃金!$A$2:$G$49,6,FALSE),IF($F$5&gt;VLOOKUP('記入例（前回申請）'!D2275,最低賃金!$A$2:$G$49,5,FALSE),VLOOKUP('記入例（前回申請）'!D2275,最低賃金!$A$2:$G$49,4,FALSE),VLOOKUP('記入例（前回申請）'!D2275,最低賃金!$A$2:$G$49,2,FALSE))),"")</f>
        <v/>
      </c>
      <c r="F2275" s="32"/>
      <c r="G2275" s="33"/>
      <c r="H2275" s="53"/>
      <c r="I2275" s="28" t="str" cm="1">
        <f t="array" ref="I2275">IFERROR(_xlfn.IFS(COUNTBLANK(F2275:H2275)=3,"",G2275="","G列に金額を入力してください",F2275=3,G2275,H2275="","H列に労働時間を入力してください",F2275=1,ROUND(G2275/(H2275*24),0),F2275=2,ROUND(G2275/(H2275*24),0)),"")</f>
        <v/>
      </c>
      <c r="J2275" s="51" t="str" cm="1">
        <f t="array" ref="J2275">IFERROR(_xlfn.IFS(D2275="","",I2275&lt;E2275,"×（法定外です）",I2275&gt;=E2275,"〇"),"")</f>
        <v/>
      </c>
    </row>
    <row r="2276" spans="1:10" ht="14.25" customHeight="1" x14ac:dyDescent="0.4">
      <c r="A2276" s="51" t="str">
        <f t="shared" si="35"/>
        <v/>
      </c>
      <c r="B2276" s="32"/>
      <c r="C2276" s="32"/>
      <c r="D2276" s="32" t="str">
        <f>IFERROR(IF(C2276="","",確認書!#REF!),"")</f>
        <v/>
      </c>
      <c r="E2276" s="5" t="str">
        <f>IFERROR(IF($F$5&gt;VLOOKUP('記入例（前回申請）'!D2276,最低賃金!$A$2:$G$49,7,FALSE),VLOOKUP('記入例（前回申請）'!D2276,最低賃金!$A$2:$G$49,6,FALSE),IF($F$5&gt;VLOOKUP('記入例（前回申請）'!D2276,最低賃金!$A$2:$G$49,5,FALSE),VLOOKUP('記入例（前回申請）'!D2276,最低賃金!$A$2:$G$49,4,FALSE),VLOOKUP('記入例（前回申請）'!D2276,最低賃金!$A$2:$G$49,2,FALSE))),"")</f>
        <v/>
      </c>
      <c r="F2276" s="32"/>
      <c r="G2276" s="33"/>
      <c r="H2276" s="53"/>
      <c r="I2276" s="28" t="str" cm="1">
        <f t="array" ref="I2276">IFERROR(_xlfn.IFS(COUNTBLANK(F2276:H2276)=3,"",G2276="","G列に金額を入力してください",F2276=3,G2276,H2276="","H列に労働時間を入力してください",F2276=1,ROUND(G2276/(H2276*24),0),F2276=2,ROUND(G2276/(H2276*24),0)),"")</f>
        <v/>
      </c>
      <c r="J2276" s="51" t="str" cm="1">
        <f t="array" ref="J2276">IFERROR(_xlfn.IFS(D2276="","",I2276&lt;E2276,"×（法定外です）",I2276&gt;=E2276,"〇"),"")</f>
        <v/>
      </c>
    </row>
    <row r="2277" spans="1:10" ht="14.25" customHeight="1" x14ac:dyDescent="0.4">
      <c r="A2277" s="51" t="str">
        <f t="shared" si="35"/>
        <v/>
      </c>
      <c r="B2277" s="32"/>
      <c r="C2277" s="32"/>
      <c r="D2277" s="32" t="str">
        <f>IFERROR(IF(C2277="","",確認書!#REF!),"")</f>
        <v/>
      </c>
      <c r="E2277" s="5" t="str">
        <f>IFERROR(IF($F$5&gt;VLOOKUP('記入例（前回申請）'!D2277,最低賃金!$A$2:$G$49,7,FALSE),VLOOKUP('記入例（前回申請）'!D2277,最低賃金!$A$2:$G$49,6,FALSE),IF($F$5&gt;VLOOKUP('記入例（前回申請）'!D2277,最低賃金!$A$2:$G$49,5,FALSE),VLOOKUP('記入例（前回申請）'!D2277,最低賃金!$A$2:$G$49,4,FALSE),VLOOKUP('記入例（前回申請）'!D2277,最低賃金!$A$2:$G$49,2,FALSE))),"")</f>
        <v/>
      </c>
      <c r="F2277" s="32"/>
      <c r="G2277" s="33"/>
      <c r="H2277" s="53"/>
      <c r="I2277" s="28" t="str" cm="1">
        <f t="array" ref="I2277">IFERROR(_xlfn.IFS(COUNTBLANK(F2277:H2277)=3,"",G2277="","G列に金額を入力してください",F2277=3,G2277,H2277="","H列に労働時間を入力してください",F2277=1,ROUND(G2277/(H2277*24),0),F2277=2,ROUND(G2277/(H2277*24),0)),"")</f>
        <v/>
      </c>
      <c r="J2277" s="51" t="str" cm="1">
        <f t="array" ref="J2277">IFERROR(_xlfn.IFS(D2277="","",I2277&lt;E2277,"×（法定外です）",I2277&gt;=E2277,"〇"),"")</f>
        <v/>
      </c>
    </row>
    <row r="2278" spans="1:10" ht="14.25" customHeight="1" x14ac:dyDescent="0.4">
      <c r="A2278" s="51" t="str">
        <f t="shared" si="35"/>
        <v/>
      </c>
      <c r="B2278" s="32"/>
      <c r="C2278" s="32"/>
      <c r="D2278" s="32" t="str">
        <f>IFERROR(IF(C2278="","",確認書!#REF!),"")</f>
        <v/>
      </c>
      <c r="E2278" s="5" t="str">
        <f>IFERROR(IF($F$5&gt;VLOOKUP('記入例（前回申請）'!D2278,最低賃金!$A$2:$G$49,7,FALSE),VLOOKUP('記入例（前回申請）'!D2278,最低賃金!$A$2:$G$49,6,FALSE),IF($F$5&gt;VLOOKUP('記入例（前回申請）'!D2278,最低賃金!$A$2:$G$49,5,FALSE),VLOOKUP('記入例（前回申請）'!D2278,最低賃金!$A$2:$G$49,4,FALSE),VLOOKUP('記入例（前回申請）'!D2278,最低賃金!$A$2:$G$49,2,FALSE))),"")</f>
        <v/>
      </c>
      <c r="F2278" s="32"/>
      <c r="G2278" s="33"/>
      <c r="H2278" s="53"/>
      <c r="I2278" s="28" t="str" cm="1">
        <f t="array" ref="I2278">IFERROR(_xlfn.IFS(COUNTBLANK(F2278:H2278)=3,"",G2278="","G列に金額を入力してください",F2278=3,G2278,H2278="","H列に労働時間を入力してください",F2278=1,ROUND(G2278/(H2278*24),0),F2278=2,ROUND(G2278/(H2278*24),0)),"")</f>
        <v/>
      </c>
      <c r="J2278" s="51" t="str" cm="1">
        <f t="array" ref="J2278">IFERROR(_xlfn.IFS(D2278="","",I2278&lt;E2278,"×（法定外です）",I2278&gt;=E2278,"〇"),"")</f>
        <v/>
      </c>
    </row>
    <row r="2279" spans="1:10" ht="14.25" customHeight="1" x14ac:dyDescent="0.4">
      <c r="A2279" s="51" t="str">
        <f t="shared" si="35"/>
        <v/>
      </c>
      <c r="B2279" s="32"/>
      <c r="C2279" s="32"/>
      <c r="D2279" s="32" t="str">
        <f>IFERROR(IF(C2279="","",確認書!#REF!),"")</f>
        <v/>
      </c>
      <c r="E2279" s="5" t="str">
        <f>IFERROR(IF($F$5&gt;VLOOKUP('記入例（前回申請）'!D2279,最低賃金!$A$2:$G$49,7,FALSE),VLOOKUP('記入例（前回申請）'!D2279,最低賃金!$A$2:$G$49,6,FALSE),IF($F$5&gt;VLOOKUP('記入例（前回申請）'!D2279,最低賃金!$A$2:$G$49,5,FALSE),VLOOKUP('記入例（前回申請）'!D2279,最低賃金!$A$2:$G$49,4,FALSE),VLOOKUP('記入例（前回申請）'!D2279,最低賃金!$A$2:$G$49,2,FALSE))),"")</f>
        <v/>
      </c>
      <c r="F2279" s="32"/>
      <c r="G2279" s="33"/>
      <c r="H2279" s="53"/>
      <c r="I2279" s="28" t="str" cm="1">
        <f t="array" ref="I2279">IFERROR(_xlfn.IFS(COUNTBLANK(F2279:H2279)=3,"",G2279="","G列に金額を入力してください",F2279=3,G2279,H2279="","H列に労働時間を入力してください",F2279=1,ROUND(G2279/(H2279*24),0),F2279=2,ROUND(G2279/(H2279*24),0)),"")</f>
        <v/>
      </c>
      <c r="J2279" s="51" t="str" cm="1">
        <f t="array" ref="J2279">IFERROR(_xlfn.IFS(D2279="","",I2279&lt;E2279,"×（法定外です）",I2279&gt;=E2279,"〇"),"")</f>
        <v/>
      </c>
    </row>
    <row r="2280" spans="1:10" ht="14.25" customHeight="1" x14ac:dyDescent="0.4">
      <c r="A2280" s="51" t="str">
        <f t="shared" si="35"/>
        <v/>
      </c>
      <c r="B2280" s="32"/>
      <c r="C2280" s="32"/>
      <c r="D2280" s="32" t="str">
        <f>IFERROR(IF(C2280="","",確認書!#REF!),"")</f>
        <v/>
      </c>
      <c r="E2280" s="5" t="str">
        <f>IFERROR(IF($F$5&gt;VLOOKUP('記入例（前回申請）'!D2280,最低賃金!$A$2:$G$49,7,FALSE),VLOOKUP('記入例（前回申請）'!D2280,最低賃金!$A$2:$G$49,6,FALSE),IF($F$5&gt;VLOOKUP('記入例（前回申請）'!D2280,最低賃金!$A$2:$G$49,5,FALSE),VLOOKUP('記入例（前回申請）'!D2280,最低賃金!$A$2:$G$49,4,FALSE),VLOOKUP('記入例（前回申請）'!D2280,最低賃金!$A$2:$G$49,2,FALSE))),"")</f>
        <v/>
      </c>
      <c r="F2280" s="32"/>
      <c r="G2280" s="33"/>
      <c r="H2280" s="53"/>
      <c r="I2280" s="28" t="str" cm="1">
        <f t="array" ref="I2280">IFERROR(_xlfn.IFS(COUNTBLANK(F2280:H2280)=3,"",G2280="","G列に金額を入力してください",F2280=3,G2280,H2280="","H列に労働時間を入力してください",F2280=1,ROUND(G2280/(H2280*24),0),F2280=2,ROUND(G2280/(H2280*24),0)),"")</f>
        <v/>
      </c>
      <c r="J2280" s="51" t="str" cm="1">
        <f t="array" ref="J2280">IFERROR(_xlfn.IFS(D2280="","",I2280&lt;E2280,"×（法定外です）",I2280&gt;=E2280,"〇"),"")</f>
        <v/>
      </c>
    </row>
    <row r="2281" spans="1:10" ht="14.25" customHeight="1" x14ac:dyDescent="0.4">
      <c r="A2281" s="51" t="str">
        <f t="shared" si="35"/>
        <v/>
      </c>
      <c r="B2281" s="32"/>
      <c r="C2281" s="32"/>
      <c r="D2281" s="32" t="str">
        <f>IFERROR(IF(C2281="","",確認書!#REF!),"")</f>
        <v/>
      </c>
      <c r="E2281" s="5" t="str">
        <f>IFERROR(IF($F$5&gt;VLOOKUP('記入例（前回申請）'!D2281,最低賃金!$A$2:$G$49,7,FALSE),VLOOKUP('記入例（前回申請）'!D2281,最低賃金!$A$2:$G$49,6,FALSE),IF($F$5&gt;VLOOKUP('記入例（前回申請）'!D2281,最低賃金!$A$2:$G$49,5,FALSE),VLOOKUP('記入例（前回申請）'!D2281,最低賃金!$A$2:$G$49,4,FALSE),VLOOKUP('記入例（前回申請）'!D2281,最低賃金!$A$2:$G$49,2,FALSE))),"")</f>
        <v/>
      </c>
      <c r="F2281" s="32"/>
      <c r="G2281" s="33"/>
      <c r="H2281" s="53"/>
      <c r="I2281" s="28" t="str" cm="1">
        <f t="array" ref="I2281">IFERROR(_xlfn.IFS(COUNTBLANK(F2281:H2281)=3,"",G2281="","G列に金額を入力してください",F2281=3,G2281,H2281="","H列に労働時間を入力してください",F2281=1,ROUND(G2281/(H2281*24),0),F2281=2,ROUND(G2281/(H2281*24),0)),"")</f>
        <v/>
      </c>
      <c r="J2281" s="51" t="str" cm="1">
        <f t="array" ref="J2281">IFERROR(_xlfn.IFS(D2281="","",I2281&lt;E2281,"×（法定外です）",I2281&gt;=E2281,"〇"),"")</f>
        <v/>
      </c>
    </row>
    <row r="2282" spans="1:10" ht="14.25" customHeight="1" x14ac:dyDescent="0.4">
      <c r="A2282" s="51" t="str">
        <f t="shared" si="35"/>
        <v/>
      </c>
      <c r="B2282" s="32"/>
      <c r="C2282" s="32"/>
      <c r="D2282" s="32" t="str">
        <f>IFERROR(IF(C2282="","",確認書!#REF!),"")</f>
        <v/>
      </c>
      <c r="E2282" s="5" t="str">
        <f>IFERROR(IF($F$5&gt;VLOOKUP('記入例（前回申請）'!D2282,最低賃金!$A$2:$G$49,7,FALSE),VLOOKUP('記入例（前回申請）'!D2282,最低賃金!$A$2:$G$49,6,FALSE),IF($F$5&gt;VLOOKUP('記入例（前回申請）'!D2282,最低賃金!$A$2:$G$49,5,FALSE),VLOOKUP('記入例（前回申請）'!D2282,最低賃金!$A$2:$G$49,4,FALSE),VLOOKUP('記入例（前回申請）'!D2282,最低賃金!$A$2:$G$49,2,FALSE))),"")</f>
        <v/>
      </c>
      <c r="F2282" s="32"/>
      <c r="G2282" s="33"/>
      <c r="H2282" s="53"/>
      <c r="I2282" s="28" t="str" cm="1">
        <f t="array" ref="I2282">IFERROR(_xlfn.IFS(COUNTBLANK(F2282:H2282)=3,"",G2282="","G列に金額を入力してください",F2282=3,G2282,H2282="","H列に労働時間を入力してください",F2282=1,ROUND(G2282/(H2282*24),0),F2282=2,ROUND(G2282/(H2282*24),0)),"")</f>
        <v/>
      </c>
      <c r="J2282" s="51" t="str" cm="1">
        <f t="array" ref="J2282">IFERROR(_xlfn.IFS(D2282="","",I2282&lt;E2282,"×（法定外です）",I2282&gt;=E2282,"〇"),"")</f>
        <v/>
      </c>
    </row>
    <row r="2283" spans="1:10" ht="14.25" customHeight="1" x14ac:dyDescent="0.4">
      <c r="A2283" s="51" t="str">
        <f t="shared" si="35"/>
        <v/>
      </c>
      <c r="B2283" s="32"/>
      <c r="C2283" s="32"/>
      <c r="D2283" s="32" t="str">
        <f>IFERROR(IF(C2283="","",確認書!#REF!),"")</f>
        <v/>
      </c>
      <c r="E2283" s="5" t="str">
        <f>IFERROR(IF($F$5&gt;VLOOKUP('記入例（前回申請）'!D2283,最低賃金!$A$2:$G$49,7,FALSE),VLOOKUP('記入例（前回申請）'!D2283,最低賃金!$A$2:$G$49,6,FALSE),IF($F$5&gt;VLOOKUP('記入例（前回申請）'!D2283,最低賃金!$A$2:$G$49,5,FALSE),VLOOKUP('記入例（前回申請）'!D2283,最低賃金!$A$2:$G$49,4,FALSE),VLOOKUP('記入例（前回申請）'!D2283,最低賃金!$A$2:$G$49,2,FALSE))),"")</f>
        <v/>
      </c>
      <c r="F2283" s="32"/>
      <c r="G2283" s="33"/>
      <c r="H2283" s="53"/>
      <c r="I2283" s="28" t="str" cm="1">
        <f t="array" ref="I2283">IFERROR(_xlfn.IFS(COUNTBLANK(F2283:H2283)=3,"",G2283="","G列に金額を入力してください",F2283=3,G2283,H2283="","H列に労働時間を入力してください",F2283=1,ROUND(G2283/(H2283*24),0),F2283=2,ROUND(G2283/(H2283*24),0)),"")</f>
        <v/>
      </c>
      <c r="J2283" s="51" t="str" cm="1">
        <f t="array" ref="J2283">IFERROR(_xlfn.IFS(D2283="","",I2283&lt;E2283,"×（法定外です）",I2283&gt;=E2283,"〇"),"")</f>
        <v/>
      </c>
    </row>
    <row r="2284" spans="1:10" ht="14.25" customHeight="1" x14ac:dyDescent="0.4">
      <c r="A2284" s="51" t="str">
        <f t="shared" si="35"/>
        <v/>
      </c>
      <c r="B2284" s="32"/>
      <c r="C2284" s="32"/>
      <c r="D2284" s="32" t="str">
        <f>IFERROR(IF(C2284="","",確認書!#REF!),"")</f>
        <v/>
      </c>
      <c r="E2284" s="5" t="str">
        <f>IFERROR(IF($F$5&gt;VLOOKUP('記入例（前回申請）'!D2284,最低賃金!$A$2:$G$49,7,FALSE),VLOOKUP('記入例（前回申請）'!D2284,最低賃金!$A$2:$G$49,6,FALSE),IF($F$5&gt;VLOOKUP('記入例（前回申請）'!D2284,最低賃金!$A$2:$G$49,5,FALSE),VLOOKUP('記入例（前回申請）'!D2284,最低賃金!$A$2:$G$49,4,FALSE),VLOOKUP('記入例（前回申請）'!D2284,最低賃金!$A$2:$G$49,2,FALSE))),"")</f>
        <v/>
      </c>
      <c r="F2284" s="32"/>
      <c r="G2284" s="33"/>
      <c r="H2284" s="53"/>
      <c r="I2284" s="28" t="str" cm="1">
        <f t="array" ref="I2284">IFERROR(_xlfn.IFS(COUNTBLANK(F2284:H2284)=3,"",G2284="","G列に金額を入力してください",F2284=3,G2284,H2284="","H列に労働時間を入力してください",F2284=1,ROUND(G2284/(H2284*24),0),F2284=2,ROUND(G2284/(H2284*24),0)),"")</f>
        <v/>
      </c>
      <c r="J2284" s="51" t="str" cm="1">
        <f t="array" ref="J2284">IFERROR(_xlfn.IFS(D2284="","",I2284&lt;E2284,"×（法定外です）",I2284&gt;=E2284,"〇"),"")</f>
        <v/>
      </c>
    </row>
    <row r="2285" spans="1:10" ht="14.25" customHeight="1" x14ac:dyDescent="0.4">
      <c r="A2285" s="51" t="str">
        <f t="shared" si="35"/>
        <v/>
      </c>
      <c r="B2285" s="32"/>
      <c r="C2285" s="32"/>
      <c r="D2285" s="32" t="str">
        <f>IFERROR(IF(C2285="","",確認書!#REF!),"")</f>
        <v/>
      </c>
      <c r="E2285" s="5" t="str">
        <f>IFERROR(IF($F$5&gt;VLOOKUP('記入例（前回申請）'!D2285,最低賃金!$A$2:$G$49,7,FALSE),VLOOKUP('記入例（前回申請）'!D2285,最低賃金!$A$2:$G$49,6,FALSE),IF($F$5&gt;VLOOKUP('記入例（前回申請）'!D2285,最低賃金!$A$2:$G$49,5,FALSE),VLOOKUP('記入例（前回申請）'!D2285,最低賃金!$A$2:$G$49,4,FALSE),VLOOKUP('記入例（前回申請）'!D2285,最低賃金!$A$2:$G$49,2,FALSE))),"")</f>
        <v/>
      </c>
      <c r="F2285" s="32"/>
      <c r="G2285" s="33"/>
      <c r="H2285" s="53"/>
      <c r="I2285" s="28" t="str" cm="1">
        <f t="array" ref="I2285">IFERROR(_xlfn.IFS(COUNTBLANK(F2285:H2285)=3,"",G2285="","G列に金額を入力してください",F2285=3,G2285,H2285="","H列に労働時間を入力してください",F2285=1,ROUND(G2285/(H2285*24),0),F2285=2,ROUND(G2285/(H2285*24),0)),"")</f>
        <v/>
      </c>
      <c r="J2285" s="51" t="str" cm="1">
        <f t="array" ref="J2285">IFERROR(_xlfn.IFS(D2285="","",I2285&lt;E2285,"×（法定外です）",I2285&gt;=E2285,"〇"),"")</f>
        <v/>
      </c>
    </row>
    <row r="2286" spans="1:10" ht="14.25" customHeight="1" x14ac:dyDescent="0.4">
      <c r="A2286" s="51" t="str">
        <f t="shared" si="35"/>
        <v/>
      </c>
      <c r="B2286" s="32"/>
      <c r="C2286" s="32"/>
      <c r="D2286" s="32" t="str">
        <f>IFERROR(IF(C2286="","",確認書!#REF!),"")</f>
        <v/>
      </c>
      <c r="E2286" s="5" t="str">
        <f>IFERROR(IF($F$5&gt;VLOOKUP('記入例（前回申請）'!D2286,最低賃金!$A$2:$G$49,7,FALSE),VLOOKUP('記入例（前回申請）'!D2286,最低賃金!$A$2:$G$49,6,FALSE),IF($F$5&gt;VLOOKUP('記入例（前回申請）'!D2286,最低賃金!$A$2:$G$49,5,FALSE),VLOOKUP('記入例（前回申請）'!D2286,最低賃金!$A$2:$G$49,4,FALSE),VLOOKUP('記入例（前回申請）'!D2286,最低賃金!$A$2:$G$49,2,FALSE))),"")</f>
        <v/>
      </c>
      <c r="F2286" s="32"/>
      <c r="G2286" s="33"/>
      <c r="H2286" s="53"/>
      <c r="I2286" s="28" t="str" cm="1">
        <f t="array" ref="I2286">IFERROR(_xlfn.IFS(COUNTBLANK(F2286:H2286)=3,"",G2286="","G列に金額を入力してください",F2286=3,G2286,H2286="","H列に労働時間を入力してください",F2286=1,ROUND(G2286/(H2286*24),0),F2286=2,ROUND(G2286/(H2286*24),0)),"")</f>
        <v/>
      </c>
      <c r="J2286" s="51" t="str" cm="1">
        <f t="array" ref="J2286">IFERROR(_xlfn.IFS(D2286="","",I2286&lt;E2286,"×（法定外です）",I2286&gt;=E2286,"〇"),"")</f>
        <v/>
      </c>
    </row>
    <row r="2287" spans="1:10" ht="14.25" customHeight="1" x14ac:dyDescent="0.4">
      <c r="A2287" s="51" t="str">
        <f t="shared" si="35"/>
        <v/>
      </c>
      <c r="B2287" s="32"/>
      <c r="C2287" s="32"/>
      <c r="D2287" s="32" t="str">
        <f>IFERROR(IF(C2287="","",確認書!#REF!),"")</f>
        <v/>
      </c>
      <c r="E2287" s="5" t="str">
        <f>IFERROR(IF($F$5&gt;VLOOKUP('記入例（前回申請）'!D2287,最低賃金!$A$2:$G$49,7,FALSE),VLOOKUP('記入例（前回申請）'!D2287,最低賃金!$A$2:$G$49,6,FALSE),IF($F$5&gt;VLOOKUP('記入例（前回申請）'!D2287,最低賃金!$A$2:$G$49,5,FALSE),VLOOKUP('記入例（前回申請）'!D2287,最低賃金!$A$2:$G$49,4,FALSE),VLOOKUP('記入例（前回申請）'!D2287,最低賃金!$A$2:$G$49,2,FALSE))),"")</f>
        <v/>
      </c>
      <c r="F2287" s="32"/>
      <c r="G2287" s="33"/>
      <c r="H2287" s="53"/>
      <c r="I2287" s="28" t="str" cm="1">
        <f t="array" ref="I2287">IFERROR(_xlfn.IFS(COUNTBLANK(F2287:H2287)=3,"",G2287="","G列に金額を入力してください",F2287=3,G2287,H2287="","H列に労働時間を入力してください",F2287=1,ROUND(G2287/(H2287*24),0),F2287=2,ROUND(G2287/(H2287*24),0)),"")</f>
        <v/>
      </c>
      <c r="J2287" s="51" t="str" cm="1">
        <f t="array" ref="J2287">IFERROR(_xlfn.IFS(D2287="","",I2287&lt;E2287,"×（法定外です）",I2287&gt;=E2287,"〇"),"")</f>
        <v/>
      </c>
    </row>
    <row r="2288" spans="1:10" ht="14.25" customHeight="1" x14ac:dyDescent="0.4">
      <c r="A2288" s="51" t="str">
        <f t="shared" si="35"/>
        <v/>
      </c>
      <c r="B2288" s="32"/>
      <c r="C2288" s="32"/>
      <c r="D2288" s="32" t="str">
        <f>IFERROR(IF(C2288="","",確認書!#REF!),"")</f>
        <v/>
      </c>
      <c r="E2288" s="5" t="str">
        <f>IFERROR(IF($F$5&gt;VLOOKUP('記入例（前回申請）'!D2288,最低賃金!$A$2:$G$49,7,FALSE),VLOOKUP('記入例（前回申請）'!D2288,最低賃金!$A$2:$G$49,6,FALSE),IF($F$5&gt;VLOOKUP('記入例（前回申請）'!D2288,最低賃金!$A$2:$G$49,5,FALSE),VLOOKUP('記入例（前回申請）'!D2288,最低賃金!$A$2:$G$49,4,FALSE),VLOOKUP('記入例（前回申請）'!D2288,最低賃金!$A$2:$G$49,2,FALSE))),"")</f>
        <v/>
      </c>
      <c r="F2288" s="32"/>
      <c r="G2288" s="33"/>
      <c r="H2288" s="53"/>
      <c r="I2288" s="28" t="str" cm="1">
        <f t="array" ref="I2288">IFERROR(_xlfn.IFS(COUNTBLANK(F2288:H2288)=3,"",G2288="","G列に金額を入力してください",F2288=3,G2288,H2288="","H列に労働時間を入力してください",F2288=1,ROUND(G2288/(H2288*24),0),F2288=2,ROUND(G2288/(H2288*24),0)),"")</f>
        <v/>
      </c>
      <c r="J2288" s="51" t="str" cm="1">
        <f t="array" ref="J2288">IFERROR(_xlfn.IFS(D2288="","",I2288&lt;E2288,"×（法定外です）",I2288&gt;=E2288,"〇"),"")</f>
        <v/>
      </c>
    </row>
    <row r="2289" spans="1:10" ht="14.25" customHeight="1" x14ac:dyDescent="0.4">
      <c r="A2289" s="51" t="str">
        <f t="shared" si="35"/>
        <v/>
      </c>
      <c r="B2289" s="32"/>
      <c r="C2289" s="32"/>
      <c r="D2289" s="32" t="str">
        <f>IFERROR(IF(C2289="","",確認書!#REF!),"")</f>
        <v/>
      </c>
      <c r="E2289" s="5" t="str">
        <f>IFERROR(IF($F$5&gt;VLOOKUP('記入例（前回申請）'!D2289,最低賃金!$A$2:$G$49,7,FALSE),VLOOKUP('記入例（前回申請）'!D2289,最低賃金!$A$2:$G$49,6,FALSE),IF($F$5&gt;VLOOKUP('記入例（前回申請）'!D2289,最低賃金!$A$2:$G$49,5,FALSE),VLOOKUP('記入例（前回申請）'!D2289,最低賃金!$A$2:$G$49,4,FALSE),VLOOKUP('記入例（前回申請）'!D2289,最低賃金!$A$2:$G$49,2,FALSE))),"")</f>
        <v/>
      </c>
      <c r="F2289" s="32"/>
      <c r="G2289" s="33"/>
      <c r="H2289" s="53"/>
      <c r="I2289" s="28" t="str" cm="1">
        <f t="array" ref="I2289">IFERROR(_xlfn.IFS(COUNTBLANK(F2289:H2289)=3,"",G2289="","G列に金額を入力してください",F2289=3,G2289,H2289="","H列に労働時間を入力してください",F2289=1,ROUND(G2289/(H2289*24),0),F2289=2,ROUND(G2289/(H2289*24),0)),"")</f>
        <v/>
      </c>
      <c r="J2289" s="51" t="str" cm="1">
        <f t="array" ref="J2289">IFERROR(_xlfn.IFS(D2289="","",I2289&lt;E2289,"×（法定外です）",I2289&gt;=E2289,"〇"),"")</f>
        <v/>
      </c>
    </row>
    <row r="2290" spans="1:10" ht="14.25" customHeight="1" x14ac:dyDescent="0.4">
      <c r="A2290" s="51" t="str">
        <f t="shared" si="35"/>
        <v/>
      </c>
      <c r="B2290" s="32"/>
      <c r="C2290" s="32"/>
      <c r="D2290" s="32" t="str">
        <f>IFERROR(IF(C2290="","",確認書!#REF!),"")</f>
        <v/>
      </c>
      <c r="E2290" s="5" t="str">
        <f>IFERROR(IF($F$5&gt;VLOOKUP('記入例（前回申請）'!D2290,最低賃金!$A$2:$G$49,7,FALSE),VLOOKUP('記入例（前回申請）'!D2290,最低賃金!$A$2:$G$49,6,FALSE),IF($F$5&gt;VLOOKUP('記入例（前回申請）'!D2290,最低賃金!$A$2:$G$49,5,FALSE),VLOOKUP('記入例（前回申請）'!D2290,最低賃金!$A$2:$G$49,4,FALSE),VLOOKUP('記入例（前回申請）'!D2290,最低賃金!$A$2:$G$49,2,FALSE))),"")</f>
        <v/>
      </c>
      <c r="F2290" s="32"/>
      <c r="G2290" s="33"/>
      <c r="H2290" s="53"/>
      <c r="I2290" s="28" t="str" cm="1">
        <f t="array" ref="I2290">IFERROR(_xlfn.IFS(COUNTBLANK(F2290:H2290)=3,"",G2290="","G列に金額を入力してください",F2290=3,G2290,H2290="","H列に労働時間を入力してください",F2290=1,ROUND(G2290/(H2290*24),0),F2290=2,ROUND(G2290/(H2290*24),0)),"")</f>
        <v/>
      </c>
      <c r="J2290" s="51" t="str" cm="1">
        <f t="array" ref="J2290">IFERROR(_xlfn.IFS(D2290="","",I2290&lt;E2290,"×（法定外です）",I2290&gt;=E2290,"〇"),"")</f>
        <v/>
      </c>
    </row>
    <row r="2291" spans="1:10" ht="14.25" customHeight="1" x14ac:dyDescent="0.4">
      <c r="A2291" s="51" t="str">
        <f t="shared" si="35"/>
        <v/>
      </c>
      <c r="B2291" s="32"/>
      <c r="C2291" s="32"/>
      <c r="D2291" s="32" t="str">
        <f>IFERROR(IF(C2291="","",確認書!#REF!),"")</f>
        <v/>
      </c>
      <c r="E2291" s="5" t="str">
        <f>IFERROR(IF($F$5&gt;VLOOKUP('記入例（前回申請）'!D2291,最低賃金!$A$2:$G$49,7,FALSE),VLOOKUP('記入例（前回申請）'!D2291,最低賃金!$A$2:$G$49,6,FALSE),IF($F$5&gt;VLOOKUP('記入例（前回申請）'!D2291,最低賃金!$A$2:$G$49,5,FALSE),VLOOKUP('記入例（前回申請）'!D2291,最低賃金!$A$2:$G$49,4,FALSE),VLOOKUP('記入例（前回申請）'!D2291,最低賃金!$A$2:$G$49,2,FALSE))),"")</f>
        <v/>
      </c>
      <c r="F2291" s="32"/>
      <c r="G2291" s="33"/>
      <c r="H2291" s="53"/>
      <c r="I2291" s="28" t="str" cm="1">
        <f t="array" ref="I2291">IFERROR(_xlfn.IFS(COUNTBLANK(F2291:H2291)=3,"",G2291="","G列に金額を入力してください",F2291=3,G2291,H2291="","H列に労働時間を入力してください",F2291=1,ROUND(G2291/(H2291*24),0),F2291=2,ROUND(G2291/(H2291*24),0)),"")</f>
        <v/>
      </c>
      <c r="J2291" s="51" t="str" cm="1">
        <f t="array" ref="J2291">IFERROR(_xlfn.IFS(D2291="","",I2291&lt;E2291,"×（法定外です）",I2291&gt;=E2291,"〇"),"")</f>
        <v/>
      </c>
    </row>
    <row r="2292" spans="1:10" ht="14.25" customHeight="1" x14ac:dyDescent="0.4">
      <c r="A2292" s="51" t="str">
        <f t="shared" si="35"/>
        <v/>
      </c>
      <c r="B2292" s="32"/>
      <c r="C2292" s="32"/>
      <c r="D2292" s="32" t="str">
        <f>IFERROR(IF(C2292="","",確認書!#REF!),"")</f>
        <v/>
      </c>
      <c r="E2292" s="5" t="str">
        <f>IFERROR(IF($F$5&gt;VLOOKUP('記入例（前回申請）'!D2292,最低賃金!$A$2:$G$49,7,FALSE),VLOOKUP('記入例（前回申請）'!D2292,最低賃金!$A$2:$G$49,6,FALSE),IF($F$5&gt;VLOOKUP('記入例（前回申請）'!D2292,最低賃金!$A$2:$G$49,5,FALSE),VLOOKUP('記入例（前回申請）'!D2292,最低賃金!$A$2:$G$49,4,FALSE),VLOOKUP('記入例（前回申請）'!D2292,最低賃金!$A$2:$G$49,2,FALSE))),"")</f>
        <v/>
      </c>
      <c r="F2292" s="32"/>
      <c r="G2292" s="33"/>
      <c r="H2292" s="53"/>
      <c r="I2292" s="28" t="str" cm="1">
        <f t="array" ref="I2292">IFERROR(_xlfn.IFS(COUNTBLANK(F2292:H2292)=3,"",G2292="","G列に金額を入力してください",F2292=3,G2292,H2292="","H列に労働時間を入力してください",F2292=1,ROUND(G2292/(H2292*24),0),F2292=2,ROUND(G2292/(H2292*24),0)),"")</f>
        <v/>
      </c>
      <c r="J2292" s="51" t="str" cm="1">
        <f t="array" ref="J2292">IFERROR(_xlfn.IFS(D2292="","",I2292&lt;E2292,"×（法定外です）",I2292&gt;=E2292,"〇"),"")</f>
        <v/>
      </c>
    </row>
    <row r="2293" spans="1:10" ht="14.25" customHeight="1" x14ac:dyDescent="0.4">
      <c r="A2293" s="51" t="str">
        <f t="shared" si="35"/>
        <v/>
      </c>
      <c r="B2293" s="32"/>
      <c r="C2293" s="32"/>
      <c r="D2293" s="32" t="str">
        <f>IFERROR(IF(C2293="","",確認書!#REF!),"")</f>
        <v/>
      </c>
      <c r="E2293" s="5" t="str">
        <f>IFERROR(IF($F$5&gt;VLOOKUP('記入例（前回申請）'!D2293,最低賃金!$A$2:$G$49,7,FALSE),VLOOKUP('記入例（前回申請）'!D2293,最低賃金!$A$2:$G$49,6,FALSE),IF($F$5&gt;VLOOKUP('記入例（前回申請）'!D2293,最低賃金!$A$2:$G$49,5,FALSE),VLOOKUP('記入例（前回申請）'!D2293,最低賃金!$A$2:$G$49,4,FALSE),VLOOKUP('記入例（前回申請）'!D2293,最低賃金!$A$2:$G$49,2,FALSE))),"")</f>
        <v/>
      </c>
      <c r="F2293" s="32"/>
      <c r="G2293" s="33"/>
      <c r="H2293" s="53"/>
      <c r="I2293" s="28" t="str" cm="1">
        <f t="array" ref="I2293">IFERROR(_xlfn.IFS(COUNTBLANK(F2293:H2293)=3,"",G2293="","G列に金額を入力してください",F2293=3,G2293,H2293="","H列に労働時間を入力してください",F2293=1,ROUND(G2293/(H2293*24),0),F2293=2,ROUND(G2293/(H2293*24),0)),"")</f>
        <v/>
      </c>
      <c r="J2293" s="51" t="str" cm="1">
        <f t="array" ref="J2293">IFERROR(_xlfn.IFS(D2293="","",I2293&lt;E2293,"×（法定外です）",I2293&gt;=E2293,"〇"),"")</f>
        <v/>
      </c>
    </row>
    <row r="2294" spans="1:10" ht="14.25" customHeight="1" x14ac:dyDescent="0.4">
      <c r="A2294" s="51" t="str">
        <f t="shared" si="35"/>
        <v/>
      </c>
      <c r="B2294" s="32"/>
      <c r="C2294" s="32"/>
      <c r="D2294" s="32" t="str">
        <f>IFERROR(IF(C2294="","",確認書!#REF!),"")</f>
        <v/>
      </c>
      <c r="E2294" s="5" t="str">
        <f>IFERROR(IF($F$5&gt;VLOOKUP('記入例（前回申請）'!D2294,最低賃金!$A$2:$G$49,7,FALSE),VLOOKUP('記入例（前回申請）'!D2294,最低賃金!$A$2:$G$49,6,FALSE),IF($F$5&gt;VLOOKUP('記入例（前回申請）'!D2294,最低賃金!$A$2:$G$49,5,FALSE),VLOOKUP('記入例（前回申請）'!D2294,最低賃金!$A$2:$G$49,4,FALSE),VLOOKUP('記入例（前回申請）'!D2294,最低賃金!$A$2:$G$49,2,FALSE))),"")</f>
        <v/>
      </c>
      <c r="F2294" s="32"/>
      <c r="G2294" s="33"/>
      <c r="H2294" s="53"/>
      <c r="I2294" s="28" t="str" cm="1">
        <f t="array" ref="I2294">IFERROR(_xlfn.IFS(COUNTBLANK(F2294:H2294)=3,"",G2294="","G列に金額を入力してください",F2294=3,G2294,H2294="","H列に労働時間を入力してください",F2294=1,ROUND(G2294/(H2294*24),0),F2294=2,ROUND(G2294/(H2294*24),0)),"")</f>
        <v/>
      </c>
      <c r="J2294" s="51" t="str" cm="1">
        <f t="array" ref="J2294">IFERROR(_xlfn.IFS(D2294="","",I2294&lt;E2294,"×（法定外です）",I2294&gt;=E2294,"〇"),"")</f>
        <v/>
      </c>
    </row>
    <row r="2295" spans="1:10" ht="14.25" customHeight="1" x14ac:dyDescent="0.4">
      <c r="A2295" s="51" t="str">
        <f t="shared" si="35"/>
        <v/>
      </c>
      <c r="B2295" s="32"/>
      <c r="C2295" s="32"/>
      <c r="D2295" s="32" t="str">
        <f>IFERROR(IF(C2295="","",確認書!#REF!),"")</f>
        <v/>
      </c>
      <c r="E2295" s="5" t="str">
        <f>IFERROR(IF($F$5&gt;VLOOKUP('記入例（前回申請）'!D2295,最低賃金!$A$2:$G$49,7,FALSE),VLOOKUP('記入例（前回申請）'!D2295,最低賃金!$A$2:$G$49,6,FALSE),IF($F$5&gt;VLOOKUP('記入例（前回申請）'!D2295,最低賃金!$A$2:$G$49,5,FALSE),VLOOKUP('記入例（前回申請）'!D2295,最低賃金!$A$2:$G$49,4,FALSE),VLOOKUP('記入例（前回申請）'!D2295,最低賃金!$A$2:$G$49,2,FALSE))),"")</f>
        <v/>
      </c>
      <c r="F2295" s="32"/>
      <c r="G2295" s="33"/>
      <c r="H2295" s="53"/>
      <c r="I2295" s="28" t="str" cm="1">
        <f t="array" ref="I2295">IFERROR(_xlfn.IFS(COUNTBLANK(F2295:H2295)=3,"",G2295="","G列に金額を入力してください",F2295=3,G2295,H2295="","H列に労働時間を入力してください",F2295=1,ROUND(G2295/(H2295*24),0),F2295=2,ROUND(G2295/(H2295*24),0)),"")</f>
        <v/>
      </c>
      <c r="J2295" s="51" t="str" cm="1">
        <f t="array" ref="J2295">IFERROR(_xlfn.IFS(D2295="","",I2295&lt;E2295,"×（法定外です）",I2295&gt;=E2295,"〇"),"")</f>
        <v/>
      </c>
    </row>
    <row r="2296" spans="1:10" ht="14.25" customHeight="1" x14ac:dyDescent="0.4">
      <c r="A2296" s="51" t="str">
        <f t="shared" si="35"/>
        <v/>
      </c>
      <c r="B2296" s="32"/>
      <c r="C2296" s="32"/>
      <c r="D2296" s="32" t="str">
        <f>IFERROR(IF(C2296="","",確認書!#REF!),"")</f>
        <v/>
      </c>
      <c r="E2296" s="5" t="str">
        <f>IFERROR(IF($F$5&gt;VLOOKUP('記入例（前回申請）'!D2296,最低賃金!$A$2:$G$49,7,FALSE),VLOOKUP('記入例（前回申請）'!D2296,最低賃金!$A$2:$G$49,6,FALSE),IF($F$5&gt;VLOOKUP('記入例（前回申請）'!D2296,最低賃金!$A$2:$G$49,5,FALSE),VLOOKUP('記入例（前回申請）'!D2296,最低賃金!$A$2:$G$49,4,FALSE),VLOOKUP('記入例（前回申請）'!D2296,最低賃金!$A$2:$G$49,2,FALSE))),"")</f>
        <v/>
      </c>
      <c r="F2296" s="32"/>
      <c r="G2296" s="33"/>
      <c r="H2296" s="53"/>
      <c r="I2296" s="28" t="str" cm="1">
        <f t="array" ref="I2296">IFERROR(_xlfn.IFS(COUNTBLANK(F2296:H2296)=3,"",G2296="","G列に金額を入力してください",F2296=3,G2296,H2296="","H列に労働時間を入力してください",F2296=1,ROUND(G2296/(H2296*24),0),F2296=2,ROUND(G2296/(H2296*24),0)),"")</f>
        <v/>
      </c>
      <c r="J2296" s="51" t="str" cm="1">
        <f t="array" ref="J2296">IFERROR(_xlfn.IFS(D2296="","",I2296&lt;E2296,"×（法定外です）",I2296&gt;=E2296,"〇"),"")</f>
        <v/>
      </c>
    </row>
    <row r="2297" spans="1:10" ht="14.25" customHeight="1" x14ac:dyDescent="0.4">
      <c r="A2297" s="51" t="str">
        <f t="shared" si="35"/>
        <v/>
      </c>
      <c r="B2297" s="32"/>
      <c r="C2297" s="32"/>
      <c r="D2297" s="32" t="str">
        <f>IFERROR(IF(C2297="","",確認書!#REF!),"")</f>
        <v/>
      </c>
      <c r="E2297" s="5" t="str">
        <f>IFERROR(IF($F$5&gt;VLOOKUP('記入例（前回申請）'!D2297,最低賃金!$A$2:$G$49,7,FALSE),VLOOKUP('記入例（前回申請）'!D2297,最低賃金!$A$2:$G$49,6,FALSE),IF($F$5&gt;VLOOKUP('記入例（前回申請）'!D2297,最低賃金!$A$2:$G$49,5,FALSE),VLOOKUP('記入例（前回申請）'!D2297,最低賃金!$A$2:$G$49,4,FALSE),VLOOKUP('記入例（前回申請）'!D2297,最低賃金!$A$2:$G$49,2,FALSE))),"")</f>
        <v/>
      </c>
      <c r="F2297" s="32"/>
      <c r="G2297" s="33"/>
      <c r="H2297" s="53"/>
      <c r="I2297" s="28" t="str" cm="1">
        <f t="array" ref="I2297">IFERROR(_xlfn.IFS(COUNTBLANK(F2297:H2297)=3,"",G2297="","G列に金額を入力してください",F2297=3,G2297,H2297="","H列に労働時間を入力してください",F2297=1,ROUND(G2297/(H2297*24),0),F2297=2,ROUND(G2297/(H2297*24),0)),"")</f>
        <v/>
      </c>
      <c r="J2297" s="51" t="str" cm="1">
        <f t="array" ref="J2297">IFERROR(_xlfn.IFS(D2297="","",I2297&lt;E2297,"×（法定外です）",I2297&gt;=E2297,"〇"),"")</f>
        <v/>
      </c>
    </row>
    <row r="2298" spans="1:10" ht="14.25" customHeight="1" x14ac:dyDescent="0.4">
      <c r="A2298" s="51" t="str">
        <f t="shared" si="35"/>
        <v/>
      </c>
      <c r="B2298" s="32"/>
      <c r="C2298" s="32"/>
      <c r="D2298" s="32" t="str">
        <f>IFERROR(IF(C2298="","",確認書!#REF!),"")</f>
        <v/>
      </c>
      <c r="E2298" s="5" t="str">
        <f>IFERROR(IF($F$5&gt;VLOOKUP('記入例（前回申請）'!D2298,最低賃金!$A$2:$G$49,7,FALSE),VLOOKUP('記入例（前回申請）'!D2298,最低賃金!$A$2:$G$49,6,FALSE),IF($F$5&gt;VLOOKUP('記入例（前回申請）'!D2298,最低賃金!$A$2:$G$49,5,FALSE),VLOOKUP('記入例（前回申請）'!D2298,最低賃金!$A$2:$G$49,4,FALSE),VLOOKUP('記入例（前回申請）'!D2298,最低賃金!$A$2:$G$49,2,FALSE))),"")</f>
        <v/>
      </c>
      <c r="F2298" s="32"/>
      <c r="G2298" s="33"/>
      <c r="H2298" s="53"/>
      <c r="I2298" s="28" t="str" cm="1">
        <f t="array" ref="I2298">IFERROR(_xlfn.IFS(COUNTBLANK(F2298:H2298)=3,"",G2298="","G列に金額を入力してください",F2298=3,G2298,H2298="","H列に労働時間を入力してください",F2298=1,ROUND(G2298/(H2298*24),0),F2298=2,ROUND(G2298/(H2298*24),0)),"")</f>
        <v/>
      </c>
      <c r="J2298" s="51" t="str" cm="1">
        <f t="array" ref="J2298">IFERROR(_xlfn.IFS(D2298="","",I2298&lt;E2298,"×（法定外です）",I2298&gt;=E2298,"〇"),"")</f>
        <v/>
      </c>
    </row>
    <row r="2299" spans="1:10" ht="14.25" customHeight="1" x14ac:dyDescent="0.4">
      <c r="A2299" s="51" t="str">
        <f t="shared" si="35"/>
        <v/>
      </c>
      <c r="B2299" s="32"/>
      <c r="C2299" s="32"/>
      <c r="D2299" s="32" t="str">
        <f>IFERROR(IF(C2299="","",確認書!#REF!),"")</f>
        <v/>
      </c>
      <c r="E2299" s="5" t="str">
        <f>IFERROR(IF($F$5&gt;VLOOKUP('記入例（前回申請）'!D2299,最低賃金!$A$2:$G$49,7,FALSE),VLOOKUP('記入例（前回申請）'!D2299,最低賃金!$A$2:$G$49,6,FALSE),IF($F$5&gt;VLOOKUP('記入例（前回申請）'!D2299,最低賃金!$A$2:$G$49,5,FALSE),VLOOKUP('記入例（前回申請）'!D2299,最低賃金!$A$2:$G$49,4,FALSE),VLOOKUP('記入例（前回申請）'!D2299,最低賃金!$A$2:$G$49,2,FALSE))),"")</f>
        <v/>
      </c>
      <c r="F2299" s="32"/>
      <c r="G2299" s="33"/>
      <c r="H2299" s="53"/>
      <c r="I2299" s="28" t="str" cm="1">
        <f t="array" ref="I2299">IFERROR(_xlfn.IFS(COUNTBLANK(F2299:H2299)=3,"",G2299="","G列に金額を入力してください",F2299=3,G2299,H2299="","H列に労働時間を入力してください",F2299=1,ROUND(G2299/(H2299*24),0),F2299=2,ROUND(G2299/(H2299*24),0)),"")</f>
        <v/>
      </c>
      <c r="J2299" s="51" t="str" cm="1">
        <f t="array" ref="J2299">IFERROR(_xlfn.IFS(D2299="","",I2299&lt;E2299,"×（法定外です）",I2299&gt;=E2299,"〇"),"")</f>
        <v/>
      </c>
    </row>
    <row r="2300" spans="1:10" ht="14.25" customHeight="1" x14ac:dyDescent="0.4">
      <c r="A2300" s="51" t="str">
        <f t="shared" si="35"/>
        <v/>
      </c>
      <c r="B2300" s="32"/>
      <c r="C2300" s="32"/>
      <c r="D2300" s="32" t="str">
        <f>IFERROR(IF(C2300="","",確認書!#REF!),"")</f>
        <v/>
      </c>
      <c r="E2300" s="5" t="str">
        <f>IFERROR(IF($F$5&gt;VLOOKUP('記入例（前回申請）'!D2300,最低賃金!$A$2:$G$49,7,FALSE),VLOOKUP('記入例（前回申請）'!D2300,最低賃金!$A$2:$G$49,6,FALSE),IF($F$5&gt;VLOOKUP('記入例（前回申請）'!D2300,最低賃金!$A$2:$G$49,5,FALSE),VLOOKUP('記入例（前回申請）'!D2300,最低賃金!$A$2:$G$49,4,FALSE),VLOOKUP('記入例（前回申請）'!D2300,最低賃金!$A$2:$G$49,2,FALSE))),"")</f>
        <v/>
      </c>
      <c r="F2300" s="32"/>
      <c r="G2300" s="33"/>
      <c r="H2300" s="53"/>
      <c r="I2300" s="28" t="str" cm="1">
        <f t="array" ref="I2300">IFERROR(_xlfn.IFS(COUNTBLANK(F2300:H2300)=3,"",G2300="","G列に金額を入力してください",F2300=3,G2300,H2300="","H列に労働時間を入力してください",F2300=1,ROUND(G2300/(H2300*24),0),F2300=2,ROUND(G2300/(H2300*24),0)),"")</f>
        <v/>
      </c>
      <c r="J2300" s="51" t="str" cm="1">
        <f t="array" ref="J2300">IFERROR(_xlfn.IFS(D2300="","",I2300&lt;E2300,"×（法定外です）",I2300&gt;=E2300,"〇"),"")</f>
        <v/>
      </c>
    </row>
    <row r="2301" spans="1:10" ht="14.25" customHeight="1" x14ac:dyDescent="0.4">
      <c r="A2301" s="51" t="str">
        <f t="shared" si="35"/>
        <v/>
      </c>
      <c r="B2301" s="32"/>
      <c r="C2301" s="32"/>
      <c r="D2301" s="32" t="str">
        <f>IFERROR(IF(C2301="","",確認書!#REF!),"")</f>
        <v/>
      </c>
      <c r="E2301" s="5" t="str">
        <f>IFERROR(IF($F$5&gt;VLOOKUP('記入例（前回申請）'!D2301,最低賃金!$A$2:$G$49,7,FALSE),VLOOKUP('記入例（前回申請）'!D2301,最低賃金!$A$2:$G$49,6,FALSE),IF($F$5&gt;VLOOKUP('記入例（前回申請）'!D2301,最低賃金!$A$2:$G$49,5,FALSE),VLOOKUP('記入例（前回申請）'!D2301,最低賃金!$A$2:$G$49,4,FALSE),VLOOKUP('記入例（前回申請）'!D2301,最低賃金!$A$2:$G$49,2,FALSE))),"")</f>
        <v/>
      </c>
      <c r="F2301" s="32"/>
      <c r="G2301" s="33"/>
      <c r="H2301" s="53"/>
      <c r="I2301" s="28" t="str" cm="1">
        <f t="array" ref="I2301">IFERROR(_xlfn.IFS(COUNTBLANK(F2301:H2301)=3,"",G2301="","G列に金額を入力してください",F2301=3,G2301,H2301="","H列に労働時間を入力してください",F2301=1,ROUND(G2301/(H2301*24),0),F2301=2,ROUND(G2301/(H2301*24),0)),"")</f>
        <v/>
      </c>
      <c r="J2301" s="51" t="str" cm="1">
        <f t="array" ref="J2301">IFERROR(_xlfn.IFS(D2301="","",I2301&lt;E2301,"×（法定外です）",I2301&gt;=E2301,"〇"),"")</f>
        <v/>
      </c>
    </row>
    <row r="2302" spans="1:10" ht="14.25" customHeight="1" x14ac:dyDescent="0.4">
      <c r="A2302" s="51" t="str">
        <f t="shared" si="35"/>
        <v/>
      </c>
      <c r="B2302" s="32"/>
      <c r="C2302" s="32"/>
      <c r="D2302" s="32" t="str">
        <f>IFERROR(IF(C2302="","",確認書!#REF!),"")</f>
        <v/>
      </c>
      <c r="E2302" s="5" t="str">
        <f>IFERROR(IF($F$5&gt;VLOOKUP('記入例（前回申請）'!D2302,最低賃金!$A$2:$G$49,7,FALSE),VLOOKUP('記入例（前回申請）'!D2302,最低賃金!$A$2:$G$49,6,FALSE),IF($F$5&gt;VLOOKUP('記入例（前回申請）'!D2302,最低賃金!$A$2:$G$49,5,FALSE),VLOOKUP('記入例（前回申請）'!D2302,最低賃金!$A$2:$G$49,4,FALSE),VLOOKUP('記入例（前回申請）'!D2302,最低賃金!$A$2:$G$49,2,FALSE))),"")</f>
        <v/>
      </c>
      <c r="F2302" s="32"/>
      <c r="G2302" s="33"/>
      <c r="H2302" s="53"/>
      <c r="I2302" s="28" t="str" cm="1">
        <f t="array" ref="I2302">IFERROR(_xlfn.IFS(COUNTBLANK(F2302:H2302)=3,"",G2302="","G列に金額を入力してください",F2302=3,G2302,H2302="","H列に労働時間を入力してください",F2302=1,ROUND(G2302/(H2302*24),0),F2302=2,ROUND(G2302/(H2302*24),0)),"")</f>
        <v/>
      </c>
      <c r="J2302" s="51" t="str" cm="1">
        <f t="array" ref="J2302">IFERROR(_xlfn.IFS(D2302="","",I2302&lt;E2302,"×（法定外です）",I2302&gt;=E2302,"〇"),"")</f>
        <v/>
      </c>
    </row>
    <row r="2303" spans="1:10" ht="14.25" customHeight="1" x14ac:dyDescent="0.4">
      <c r="A2303" s="51" t="str">
        <f t="shared" si="35"/>
        <v/>
      </c>
      <c r="B2303" s="32"/>
      <c r="C2303" s="32"/>
      <c r="D2303" s="32" t="str">
        <f>IFERROR(IF(C2303="","",確認書!#REF!),"")</f>
        <v/>
      </c>
      <c r="E2303" s="5" t="str">
        <f>IFERROR(IF($F$5&gt;VLOOKUP('記入例（前回申請）'!D2303,最低賃金!$A$2:$G$49,7,FALSE),VLOOKUP('記入例（前回申請）'!D2303,最低賃金!$A$2:$G$49,6,FALSE),IF($F$5&gt;VLOOKUP('記入例（前回申請）'!D2303,最低賃金!$A$2:$G$49,5,FALSE),VLOOKUP('記入例（前回申請）'!D2303,最低賃金!$A$2:$G$49,4,FALSE),VLOOKUP('記入例（前回申請）'!D2303,最低賃金!$A$2:$G$49,2,FALSE))),"")</f>
        <v/>
      </c>
      <c r="F2303" s="32"/>
      <c r="G2303" s="33"/>
      <c r="H2303" s="53"/>
      <c r="I2303" s="28" t="str" cm="1">
        <f t="array" ref="I2303">IFERROR(_xlfn.IFS(COUNTBLANK(F2303:H2303)=3,"",G2303="","G列に金額を入力してください",F2303=3,G2303,H2303="","H列に労働時間を入力してください",F2303=1,ROUND(G2303/(H2303*24),0),F2303=2,ROUND(G2303/(H2303*24),0)),"")</f>
        <v/>
      </c>
      <c r="J2303" s="51" t="str" cm="1">
        <f t="array" ref="J2303">IFERROR(_xlfn.IFS(D2303="","",I2303&lt;E2303,"×（法定外です）",I2303&gt;=E2303,"〇"),"")</f>
        <v/>
      </c>
    </row>
    <row r="2304" spans="1:10" ht="14.25" customHeight="1" x14ac:dyDescent="0.4">
      <c r="A2304" s="51" t="str">
        <f t="shared" si="35"/>
        <v/>
      </c>
      <c r="B2304" s="32"/>
      <c r="C2304" s="32"/>
      <c r="D2304" s="32" t="str">
        <f>IFERROR(IF(C2304="","",確認書!#REF!),"")</f>
        <v/>
      </c>
      <c r="E2304" s="5" t="str">
        <f>IFERROR(IF($F$5&gt;VLOOKUP('記入例（前回申請）'!D2304,最低賃金!$A$2:$G$49,7,FALSE),VLOOKUP('記入例（前回申請）'!D2304,最低賃金!$A$2:$G$49,6,FALSE),IF($F$5&gt;VLOOKUP('記入例（前回申請）'!D2304,最低賃金!$A$2:$G$49,5,FALSE),VLOOKUP('記入例（前回申請）'!D2304,最低賃金!$A$2:$G$49,4,FALSE),VLOOKUP('記入例（前回申請）'!D2304,最低賃金!$A$2:$G$49,2,FALSE))),"")</f>
        <v/>
      </c>
      <c r="F2304" s="32"/>
      <c r="G2304" s="33"/>
      <c r="H2304" s="53"/>
      <c r="I2304" s="28" t="str" cm="1">
        <f t="array" ref="I2304">IFERROR(_xlfn.IFS(COUNTBLANK(F2304:H2304)=3,"",G2304="","G列に金額を入力してください",F2304=3,G2304,H2304="","H列に労働時間を入力してください",F2304=1,ROUND(G2304/(H2304*24),0),F2304=2,ROUND(G2304/(H2304*24),0)),"")</f>
        <v/>
      </c>
      <c r="J2304" s="51" t="str" cm="1">
        <f t="array" ref="J2304">IFERROR(_xlfn.IFS(D2304="","",I2304&lt;E2304,"×（法定外です）",I2304&gt;=E2304,"〇"),"")</f>
        <v/>
      </c>
    </row>
    <row r="2305" spans="1:10" ht="14.25" customHeight="1" x14ac:dyDescent="0.4">
      <c r="A2305" s="51" t="str">
        <f t="shared" si="35"/>
        <v/>
      </c>
      <c r="B2305" s="32"/>
      <c r="C2305" s="32"/>
      <c r="D2305" s="32" t="str">
        <f>IFERROR(IF(C2305="","",確認書!#REF!),"")</f>
        <v/>
      </c>
      <c r="E2305" s="5" t="str">
        <f>IFERROR(IF($F$5&gt;VLOOKUP('記入例（前回申請）'!D2305,最低賃金!$A$2:$G$49,7,FALSE),VLOOKUP('記入例（前回申請）'!D2305,最低賃金!$A$2:$G$49,6,FALSE),IF($F$5&gt;VLOOKUP('記入例（前回申請）'!D2305,最低賃金!$A$2:$G$49,5,FALSE),VLOOKUP('記入例（前回申請）'!D2305,最低賃金!$A$2:$G$49,4,FALSE),VLOOKUP('記入例（前回申請）'!D2305,最低賃金!$A$2:$G$49,2,FALSE))),"")</f>
        <v/>
      </c>
      <c r="F2305" s="32"/>
      <c r="G2305" s="33"/>
      <c r="H2305" s="53"/>
      <c r="I2305" s="28" t="str" cm="1">
        <f t="array" ref="I2305">IFERROR(_xlfn.IFS(COUNTBLANK(F2305:H2305)=3,"",G2305="","G列に金額を入力してください",F2305=3,G2305,H2305="","H列に労働時間を入力してください",F2305=1,ROUND(G2305/(H2305*24),0),F2305=2,ROUND(G2305/(H2305*24),0)),"")</f>
        <v/>
      </c>
      <c r="J2305" s="51" t="str" cm="1">
        <f t="array" ref="J2305">IFERROR(_xlfn.IFS(D2305="","",I2305&lt;E2305,"×（法定外です）",I2305&gt;=E2305,"〇"),"")</f>
        <v/>
      </c>
    </row>
    <row r="2306" spans="1:10" ht="14.25" customHeight="1" x14ac:dyDescent="0.4">
      <c r="A2306" s="51" t="str">
        <f t="shared" si="35"/>
        <v/>
      </c>
      <c r="B2306" s="32"/>
      <c r="C2306" s="32"/>
      <c r="D2306" s="32" t="str">
        <f>IFERROR(IF(C2306="","",確認書!#REF!),"")</f>
        <v/>
      </c>
      <c r="E2306" s="5" t="str">
        <f>IFERROR(IF($F$5&gt;VLOOKUP('記入例（前回申請）'!D2306,最低賃金!$A$2:$G$49,7,FALSE),VLOOKUP('記入例（前回申請）'!D2306,最低賃金!$A$2:$G$49,6,FALSE),IF($F$5&gt;VLOOKUP('記入例（前回申請）'!D2306,最低賃金!$A$2:$G$49,5,FALSE),VLOOKUP('記入例（前回申請）'!D2306,最低賃金!$A$2:$G$49,4,FALSE),VLOOKUP('記入例（前回申請）'!D2306,最低賃金!$A$2:$G$49,2,FALSE))),"")</f>
        <v/>
      </c>
      <c r="F2306" s="32"/>
      <c r="G2306" s="33"/>
      <c r="H2306" s="53"/>
      <c r="I2306" s="28" t="str" cm="1">
        <f t="array" ref="I2306">IFERROR(_xlfn.IFS(COUNTBLANK(F2306:H2306)=3,"",G2306="","G列に金額を入力してください",F2306=3,G2306,H2306="","H列に労働時間を入力してください",F2306=1,ROUND(G2306/(H2306*24),0),F2306=2,ROUND(G2306/(H2306*24),0)),"")</f>
        <v/>
      </c>
      <c r="J2306" s="51" t="str" cm="1">
        <f t="array" ref="J2306">IFERROR(_xlfn.IFS(D2306="","",I2306&lt;E2306,"×（法定外です）",I2306&gt;=E2306,"〇"),"")</f>
        <v/>
      </c>
    </row>
    <row r="2307" spans="1:10" ht="14.25" customHeight="1" x14ac:dyDescent="0.4">
      <c r="A2307" s="51" t="str">
        <f t="shared" si="35"/>
        <v/>
      </c>
      <c r="B2307" s="32"/>
      <c r="C2307" s="32"/>
      <c r="D2307" s="32" t="str">
        <f>IFERROR(IF(C2307="","",確認書!#REF!),"")</f>
        <v/>
      </c>
      <c r="E2307" s="5" t="str">
        <f>IFERROR(IF($F$5&gt;VLOOKUP('記入例（前回申請）'!D2307,最低賃金!$A$2:$G$49,7,FALSE),VLOOKUP('記入例（前回申請）'!D2307,最低賃金!$A$2:$G$49,6,FALSE),IF($F$5&gt;VLOOKUP('記入例（前回申請）'!D2307,最低賃金!$A$2:$G$49,5,FALSE),VLOOKUP('記入例（前回申請）'!D2307,最低賃金!$A$2:$G$49,4,FALSE),VLOOKUP('記入例（前回申請）'!D2307,最低賃金!$A$2:$G$49,2,FALSE))),"")</f>
        <v/>
      </c>
      <c r="F2307" s="32"/>
      <c r="G2307" s="33"/>
      <c r="H2307" s="53"/>
      <c r="I2307" s="28" t="str" cm="1">
        <f t="array" ref="I2307">IFERROR(_xlfn.IFS(COUNTBLANK(F2307:H2307)=3,"",G2307="","G列に金額を入力してください",F2307=3,G2307,H2307="","H列に労働時間を入力してください",F2307=1,ROUND(G2307/(H2307*24),0),F2307=2,ROUND(G2307/(H2307*24),0)),"")</f>
        <v/>
      </c>
      <c r="J2307" s="51" t="str" cm="1">
        <f t="array" ref="J2307">IFERROR(_xlfn.IFS(D2307="","",I2307&lt;E2307,"×（法定外です）",I2307&gt;=E2307,"〇"),"")</f>
        <v/>
      </c>
    </row>
    <row r="2308" spans="1:10" ht="14.25" customHeight="1" x14ac:dyDescent="0.4">
      <c r="A2308" s="51" t="str">
        <f t="shared" si="35"/>
        <v/>
      </c>
      <c r="B2308" s="32"/>
      <c r="C2308" s="32"/>
      <c r="D2308" s="32" t="str">
        <f>IFERROR(IF(C2308="","",確認書!#REF!),"")</f>
        <v/>
      </c>
      <c r="E2308" s="5" t="str">
        <f>IFERROR(IF($F$5&gt;VLOOKUP('記入例（前回申請）'!D2308,最低賃金!$A$2:$G$49,7,FALSE),VLOOKUP('記入例（前回申請）'!D2308,最低賃金!$A$2:$G$49,6,FALSE),IF($F$5&gt;VLOOKUP('記入例（前回申請）'!D2308,最低賃金!$A$2:$G$49,5,FALSE),VLOOKUP('記入例（前回申請）'!D2308,最低賃金!$A$2:$G$49,4,FALSE),VLOOKUP('記入例（前回申請）'!D2308,最低賃金!$A$2:$G$49,2,FALSE))),"")</f>
        <v/>
      </c>
      <c r="F2308" s="32"/>
      <c r="G2308" s="33"/>
      <c r="H2308" s="53"/>
      <c r="I2308" s="28" t="str" cm="1">
        <f t="array" ref="I2308">IFERROR(_xlfn.IFS(COUNTBLANK(F2308:H2308)=3,"",G2308="","G列に金額を入力してください",F2308=3,G2308,H2308="","H列に労働時間を入力してください",F2308=1,ROUND(G2308/(H2308*24),0),F2308=2,ROUND(G2308/(H2308*24),0)),"")</f>
        <v/>
      </c>
      <c r="J2308" s="51" t="str" cm="1">
        <f t="array" ref="J2308">IFERROR(_xlfn.IFS(D2308="","",I2308&lt;E2308,"×（法定外です）",I2308&gt;=E2308,"〇"),"")</f>
        <v/>
      </c>
    </row>
    <row r="2309" spans="1:10" ht="14.25" customHeight="1" x14ac:dyDescent="0.4">
      <c r="A2309" s="51" t="str">
        <f t="shared" si="35"/>
        <v/>
      </c>
      <c r="B2309" s="32"/>
      <c r="C2309" s="32"/>
      <c r="D2309" s="32" t="str">
        <f>IFERROR(IF(C2309="","",確認書!#REF!),"")</f>
        <v/>
      </c>
      <c r="E2309" s="5" t="str">
        <f>IFERROR(IF($F$5&gt;VLOOKUP('記入例（前回申請）'!D2309,最低賃金!$A$2:$G$49,7,FALSE),VLOOKUP('記入例（前回申請）'!D2309,最低賃金!$A$2:$G$49,6,FALSE),IF($F$5&gt;VLOOKUP('記入例（前回申請）'!D2309,最低賃金!$A$2:$G$49,5,FALSE),VLOOKUP('記入例（前回申請）'!D2309,最低賃金!$A$2:$G$49,4,FALSE),VLOOKUP('記入例（前回申請）'!D2309,最低賃金!$A$2:$G$49,2,FALSE))),"")</f>
        <v/>
      </c>
      <c r="F2309" s="32"/>
      <c r="G2309" s="33"/>
      <c r="H2309" s="53"/>
      <c r="I2309" s="28" t="str" cm="1">
        <f t="array" ref="I2309">IFERROR(_xlfn.IFS(COUNTBLANK(F2309:H2309)=3,"",G2309="","G列に金額を入力してください",F2309=3,G2309,H2309="","H列に労働時間を入力してください",F2309=1,ROUND(G2309/(H2309*24),0),F2309=2,ROUND(G2309/(H2309*24),0)),"")</f>
        <v/>
      </c>
      <c r="J2309" s="51" t="str" cm="1">
        <f t="array" ref="J2309">IFERROR(_xlfn.IFS(D2309="","",I2309&lt;E2309,"×（法定外です）",I2309&gt;=E2309,"〇"),"")</f>
        <v/>
      </c>
    </row>
    <row r="2310" spans="1:10" ht="14.25" customHeight="1" x14ac:dyDescent="0.4">
      <c r="A2310" s="51" t="str">
        <f t="shared" si="35"/>
        <v/>
      </c>
      <c r="B2310" s="32"/>
      <c r="C2310" s="32"/>
      <c r="D2310" s="32" t="str">
        <f>IFERROR(IF(C2310="","",確認書!#REF!),"")</f>
        <v/>
      </c>
      <c r="E2310" s="5" t="str">
        <f>IFERROR(IF($F$5&gt;VLOOKUP('記入例（前回申請）'!D2310,最低賃金!$A$2:$G$49,7,FALSE),VLOOKUP('記入例（前回申請）'!D2310,最低賃金!$A$2:$G$49,6,FALSE),IF($F$5&gt;VLOOKUP('記入例（前回申請）'!D2310,最低賃金!$A$2:$G$49,5,FALSE),VLOOKUP('記入例（前回申請）'!D2310,最低賃金!$A$2:$G$49,4,FALSE),VLOOKUP('記入例（前回申請）'!D2310,最低賃金!$A$2:$G$49,2,FALSE))),"")</f>
        <v/>
      </c>
      <c r="F2310" s="32"/>
      <c r="G2310" s="33"/>
      <c r="H2310" s="53"/>
      <c r="I2310" s="28" t="str" cm="1">
        <f t="array" ref="I2310">IFERROR(_xlfn.IFS(COUNTBLANK(F2310:H2310)=3,"",G2310="","G列に金額を入力してください",F2310=3,G2310,H2310="","H列に労働時間を入力してください",F2310=1,ROUND(G2310/(H2310*24),0),F2310=2,ROUND(G2310/(H2310*24),0)),"")</f>
        <v/>
      </c>
      <c r="J2310" s="51" t="str" cm="1">
        <f t="array" ref="J2310">IFERROR(_xlfn.IFS(D2310="","",I2310&lt;E2310,"×（法定外です）",I2310&gt;=E2310,"〇"),"")</f>
        <v/>
      </c>
    </row>
    <row r="2311" spans="1:10" ht="14.25" customHeight="1" x14ac:dyDescent="0.4">
      <c r="A2311" s="51" t="str">
        <f t="shared" si="35"/>
        <v/>
      </c>
      <c r="B2311" s="32"/>
      <c r="C2311" s="32"/>
      <c r="D2311" s="32" t="str">
        <f>IFERROR(IF(C2311="","",確認書!#REF!),"")</f>
        <v/>
      </c>
      <c r="E2311" s="5" t="str">
        <f>IFERROR(IF($F$5&gt;VLOOKUP('記入例（前回申請）'!D2311,最低賃金!$A$2:$G$49,7,FALSE),VLOOKUP('記入例（前回申請）'!D2311,最低賃金!$A$2:$G$49,6,FALSE),IF($F$5&gt;VLOOKUP('記入例（前回申請）'!D2311,最低賃金!$A$2:$G$49,5,FALSE),VLOOKUP('記入例（前回申請）'!D2311,最低賃金!$A$2:$G$49,4,FALSE),VLOOKUP('記入例（前回申請）'!D2311,最低賃金!$A$2:$G$49,2,FALSE))),"")</f>
        <v/>
      </c>
      <c r="F2311" s="32"/>
      <c r="G2311" s="33"/>
      <c r="H2311" s="53"/>
      <c r="I2311" s="28" t="str" cm="1">
        <f t="array" ref="I2311">IFERROR(_xlfn.IFS(COUNTBLANK(F2311:H2311)=3,"",G2311="","G列に金額を入力してください",F2311=3,G2311,H2311="","H列に労働時間を入力してください",F2311=1,ROUND(G2311/(H2311*24),0),F2311=2,ROUND(G2311/(H2311*24),0)),"")</f>
        <v/>
      </c>
      <c r="J2311" s="51" t="str" cm="1">
        <f t="array" ref="J2311">IFERROR(_xlfn.IFS(D2311="","",I2311&lt;E2311,"×（法定外です）",I2311&gt;=E2311,"〇"),"")</f>
        <v/>
      </c>
    </row>
    <row r="2312" spans="1:10" ht="14.25" customHeight="1" x14ac:dyDescent="0.4">
      <c r="A2312" s="51" t="str">
        <f t="shared" si="35"/>
        <v/>
      </c>
      <c r="B2312" s="32"/>
      <c r="C2312" s="32"/>
      <c r="D2312" s="32" t="str">
        <f>IFERROR(IF(C2312="","",確認書!#REF!),"")</f>
        <v/>
      </c>
      <c r="E2312" s="5" t="str">
        <f>IFERROR(IF($F$5&gt;VLOOKUP('記入例（前回申請）'!D2312,最低賃金!$A$2:$G$49,7,FALSE),VLOOKUP('記入例（前回申請）'!D2312,最低賃金!$A$2:$G$49,6,FALSE),IF($F$5&gt;VLOOKUP('記入例（前回申請）'!D2312,最低賃金!$A$2:$G$49,5,FALSE),VLOOKUP('記入例（前回申請）'!D2312,最低賃金!$A$2:$G$49,4,FALSE),VLOOKUP('記入例（前回申請）'!D2312,最低賃金!$A$2:$G$49,2,FALSE))),"")</f>
        <v/>
      </c>
      <c r="F2312" s="32"/>
      <c r="G2312" s="33"/>
      <c r="H2312" s="53"/>
      <c r="I2312" s="28" t="str" cm="1">
        <f t="array" ref="I2312">IFERROR(_xlfn.IFS(COUNTBLANK(F2312:H2312)=3,"",G2312="","G列に金額を入力してください",F2312=3,G2312,H2312="","H列に労働時間を入力してください",F2312=1,ROUND(G2312/(H2312*24),0),F2312=2,ROUND(G2312/(H2312*24),0)),"")</f>
        <v/>
      </c>
      <c r="J2312" s="51" t="str" cm="1">
        <f t="array" ref="J2312">IFERROR(_xlfn.IFS(D2312="","",I2312&lt;E2312,"×（法定外です）",I2312&gt;=E2312,"〇"),"")</f>
        <v/>
      </c>
    </row>
    <row r="2313" spans="1:10" ht="14.25" customHeight="1" x14ac:dyDescent="0.4">
      <c r="A2313" s="51" t="str">
        <f t="shared" si="35"/>
        <v/>
      </c>
      <c r="B2313" s="32"/>
      <c r="C2313" s="32"/>
      <c r="D2313" s="32" t="str">
        <f>IFERROR(IF(C2313="","",確認書!#REF!),"")</f>
        <v/>
      </c>
      <c r="E2313" s="5" t="str">
        <f>IFERROR(IF($F$5&gt;VLOOKUP('記入例（前回申請）'!D2313,最低賃金!$A$2:$G$49,7,FALSE),VLOOKUP('記入例（前回申請）'!D2313,最低賃金!$A$2:$G$49,6,FALSE),IF($F$5&gt;VLOOKUP('記入例（前回申請）'!D2313,最低賃金!$A$2:$G$49,5,FALSE),VLOOKUP('記入例（前回申請）'!D2313,最低賃金!$A$2:$G$49,4,FALSE),VLOOKUP('記入例（前回申請）'!D2313,最低賃金!$A$2:$G$49,2,FALSE))),"")</f>
        <v/>
      </c>
      <c r="F2313" s="32"/>
      <c r="G2313" s="33"/>
      <c r="H2313" s="53"/>
      <c r="I2313" s="28" t="str" cm="1">
        <f t="array" ref="I2313">IFERROR(_xlfn.IFS(COUNTBLANK(F2313:H2313)=3,"",G2313="","G列に金額を入力してください",F2313=3,G2313,H2313="","H列に労働時間を入力してください",F2313=1,ROUND(G2313/(H2313*24),0),F2313=2,ROUND(G2313/(H2313*24),0)),"")</f>
        <v/>
      </c>
      <c r="J2313" s="51" t="str" cm="1">
        <f t="array" ref="J2313">IFERROR(_xlfn.IFS(D2313="","",I2313&lt;E2313,"×（法定外です）",I2313&gt;=E2313,"〇"),"")</f>
        <v/>
      </c>
    </row>
    <row r="2314" spans="1:10" ht="14.25" customHeight="1" x14ac:dyDescent="0.4">
      <c r="A2314" s="51" t="str">
        <f t="shared" si="35"/>
        <v/>
      </c>
      <c r="B2314" s="32"/>
      <c r="C2314" s="32"/>
      <c r="D2314" s="32" t="str">
        <f>IFERROR(IF(C2314="","",確認書!#REF!),"")</f>
        <v/>
      </c>
      <c r="E2314" s="5" t="str">
        <f>IFERROR(IF($F$5&gt;VLOOKUP('記入例（前回申請）'!D2314,最低賃金!$A$2:$G$49,7,FALSE),VLOOKUP('記入例（前回申請）'!D2314,最低賃金!$A$2:$G$49,6,FALSE),IF($F$5&gt;VLOOKUP('記入例（前回申請）'!D2314,最低賃金!$A$2:$G$49,5,FALSE),VLOOKUP('記入例（前回申請）'!D2314,最低賃金!$A$2:$G$49,4,FALSE),VLOOKUP('記入例（前回申請）'!D2314,最低賃金!$A$2:$G$49,2,FALSE))),"")</f>
        <v/>
      </c>
      <c r="F2314" s="32"/>
      <c r="G2314" s="33"/>
      <c r="H2314" s="53"/>
      <c r="I2314" s="28" t="str" cm="1">
        <f t="array" ref="I2314">IFERROR(_xlfn.IFS(COUNTBLANK(F2314:H2314)=3,"",G2314="","G列に金額を入力してください",F2314=3,G2314,H2314="","H列に労働時間を入力してください",F2314=1,ROUND(G2314/(H2314*24),0),F2314=2,ROUND(G2314/(H2314*24),0)),"")</f>
        <v/>
      </c>
      <c r="J2314" s="51" t="str" cm="1">
        <f t="array" ref="J2314">IFERROR(_xlfn.IFS(D2314="","",I2314&lt;E2314,"×（法定外です）",I2314&gt;=E2314,"〇"),"")</f>
        <v/>
      </c>
    </row>
    <row r="2315" spans="1:10" ht="14.25" customHeight="1" x14ac:dyDescent="0.4">
      <c r="A2315" s="51" t="str">
        <f t="shared" si="35"/>
        <v/>
      </c>
      <c r="B2315" s="32"/>
      <c r="C2315" s="32"/>
      <c r="D2315" s="32" t="str">
        <f>IFERROR(IF(C2315="","",確認書!#REF!),"")</f>
        <v/>
      </c>
      <c r="E2315" s="5" t="str">
        <f>IFERROR(IF($F$5&gt;VLOOKUP('記入例（前回申請）'!D2315,最低賃金!$A$2:$G$49,7,FALSE),VLOOKUP('記入例（前回申請）'!D2315,最低賃金!$A$2:$G$49,6,FALSE),IF($F$5&gt;VLOOKUP('記入例（前回申請）'!D2315,最低賃金!$A$2:$G$49,5,FALSE),VLOOKUP('記入例（前回申請）'!D2315,最低賃金!$A$2:$G$49,4,FALSE),VLOOKUP('記入例（前回申請）'!D2315,最低賃金!$A$2:$G$49,2,FALSE))),"")</f>
        <v/>
      </c>
      <c r="F2315" s="32"/>
      <c r="G2315" s="33"/>
      <c r="H2315" s="53"/>
      <c r="I2315" s="28" t="str" cm="1">
        <f t="array" ref="I2315">IFERROR(_xlfn.IFS(COUNTBLANK(F2315:H2315)=3,"",G2315="","G列に金額を入力してください",F2315=3,G2315,H2315="","H列に労働時間を入力してください",F2315=1,ROUND(G2315/(H2315*24),0),F2315=2,ROUND(G2315/(H2315*24),0)),"")</f>
        <v/>
      </c>
      <c r="J2315" s="51" t="str" cm="1">
        <f t="array" ref="J2315">IFERROR(_xlfn.IFS(D2315="","",I2315&lt;E2315,"×（法定外です）",I2315&gt;=E2315,"〇"),"")</f>
        <v/>
      </c>
    </row>
    <row r="2316" spans="1:10" ht="14.25" customHeight="1" x14ac:dyDescent="0.4">
      <c r="A2316" s="51" t="str">
        <f t="shared" ref="A2316:A2379" si="36">IF(C2316="","",A2315+1)</f>
        <v/>
      </c>
      <c r="B2316" s="32"/>
      <c r="C2316" s="32"/>
      <c r="D2316" s="32" t="str">
        <f>IFERROR(IF(C2316="","",確認書!#REF!),"")</f>
        <v/>
      </c>
      <c r="E2316" s="5" t="str">
        <f>IFERROR(IF($F$5&gt;VLOOKUP('記入例（前回申請）'!D2316,最低賃金!$A$2:$G$49,7,FALSE),VLOOKUP('記入例（前回申請）'!D2316,最低賃金!$A$2:$G$49,6,FALSE),IF($F$5&gt;VLOOKUP('記入例（前回申請）'!D2316,最低賃金!$A$2:$G$49,5,FALSE),VLOOKUP('記入例（前回申請）'!D2316,最低賃金!$A$2:$G$49,4,FALSE),VLOOKUP('記入例（前回申請）'!D2316,最低賃金!$A$2:$G$49,2,FALSE))),"")</f>
        <v/>
      </c>
      <c r="F2316" s="32"/>
      <c r="G2316" s="33"/>
      <c r="H2316" s="53"/>
      <c r="I2316" s="28" t="str" cm="1">
        <f t="array" ref="I2316">IFERROR(_xlfn.IFS(COUNTBLANK(F2316:H2316)=3,"",G2316="","G列に金額を入力してください",F2316=3,G2316,H2316="","H列に労働時間を入力してください",F2316=1,ROUND(G2316/(H2316*24),0),F2316=2,ROUND(G2316/(H2316*24),0)),"")</f>
        <v/>
      </c>
      <c r="J2316" s="51" t="str" cm="1">
        <f t="array" ref="J2316">IFERROR(_xlfn.IFS(D2316="","",I2316&lt;E2316,"×（法定外です）",I2316&gt;=E2316,"〇"),"")</f>
        <v/>
      </c>
    </row>
    <row r="2317" spans="1:10" ht="14.25" customHeight="1" x14ac:dyDescent="0.4">
      <c r="A2317" s="51" t="str">
        <f t="shared" si="36"/>
        <v/>
      </c>
      <c r="B2317" s="32"/>
      <c r="C2317" s="32"/>
      <c r="D2317" s="32" t="str">
        <f>IFERROR(IF(C2317="","",確認書!#REF!),"")</f>
        <v/>
      </c>
      <c r="E2317" s="5" t="str">
        <f>IFERROR(IF($F$5&gt;VLOOKUP('記入例（前回申請）'!D2317,最低賃金!$A$2:$G$49,7,FALSE),VLOOKUP('記入例（前回申請）'!D2317,最低賃金!$A$2:$G$49,6,FALSE),IF($F$5&gt;VLOOKUP('記入例（前回申請）'!D2317,最低賃金!$A$2:$G$49,5,FALSE),VLOOKUP('記入例（前回申請）'!D2317,最低賃金!$A$2:$G$49,4,FALSE),VLOOKUP('記入例（前回申請）'!D2317,最低賃金!$A$2:$G$49,2,FALSE))),"")</f>
        <v/>
      </c>
      <c r="F2317" s="32"/>
      <c r="G2317" s="33"/>
      <c r="H2317" s="53"/>
      <c r="I2317" s="28" t="str" cm="1">
        <f t="array" ref="I2317">IFERROR(_xlfn.IFS(COUNTBLANK(F2317:H2317)=3,"",G2317="","G列に金額を入力してください",F2317=3,G2317,H2317="","H列に労働時間を入力してください",F2317=1,ROUND(G2317/(H2317*24),0),F2317=2,ROUND(G2317/(H2317*24),0)),"")</f>
        <v/>
      </c>
      <c r="J2317" s="51" t="str" cm="1">
        <f t="array" ref="J2317">IFERROR(_xlfn.IFS(D2317="","",I2317&lt;E2317,"×（法定外です）",I2317&gt;=E2317,"〇"),"")</f>
        <v/>
      </c>
    </row>
    <row r="2318" spans="1:10" ht="14.25" customHeight="1" x14ac:dyDescent="0.4">
      <c r="A2318" s="51" t="str">
        <f t="shared" si="36"/>
        <v/>
      </c>
      <c r="B2318" s="32"/>
      <c r="C2318" s="32"/>
      <c r="D2318" s="32" t="str">
        <f>IFERROR(IF(C2318="","",確認書!#REF!),"")</f>
        <v/>
      </c>
      <c r="E2318" s="5" t="str">
        <f>IFERROR(IF($F$5&gt;VLOOKUP('記入例（前回申請）'!D2318,最低賃金!$A$2:$G$49,7,FALSE),VLOOKUP('記入例（前回申請）'!D2318,最低賃金!$A$2:$G$49,6,FALSE),IF($F$5&gt;VLOOKUP('記入例（前回申請）'!D2318,最低賃金!$A$2:$G$49,5,FALSE),VLOOKUP('記入例（前回申請）'!D2318,最低賃金!$A$2:$G$49,4,FALSE),VLOOKUP('記入例（前回申請）'!D2318,最低賃金!$A$2:$G$49,2,FALSE))),"")</f>
        <v/>
      </c>
      <c r="F2318" s="32"/>
      <c r="G2318" s="33"/>
      <c r="H2318" s="53"/>
      <c r="I2318" s="28" t="str" cm="1">
        <f t="array" ref="I2318">IFERROR(_xlfn.IFS(COUNTBLANK(F2318:H2318)=3,"",G2318="","G列に金額を入力してください",F2318=3,G2318,H2318="","H列に労働時間を入力してください",F2318=1,ROUND(G2318/(H2318*24),0),F2318=2,ROUND(G2318/(H2318*24),0)),"")</f>
        <v/>
      </c>
      <c r="J2318" s="51" t="str" cm="1">
        <f t="array" ref="J2318">IFERROR(_xlfn.IFS(D2318="","",I2318&lt;E2318,"×（法定外です）",I2318&gt;=E2318,"〇"),"")</f>
        <v/>
      </c>
    </row>
    <row r="2319" spans="1:10" ht="14.25" customHeight="1" x14ac:dyDescent="0.4">
      <c r="A2319" s="51" t="str">
        <f t="shared" si="36"/>
        <v/>
      </c>
      <c r="B2319" s="32"/>
      <c r="C2319" s="32"/>
      <c r="D2319" s="32" t="str">
        <f>IFERROR(IF(C2319="","",確認書!#REF!),"")</f>
        <v/>
      </c>
      <c r="E2319" s="5" t="str">
        <f>IFERROR(IF($F$5&gt;VLOOKUP('記入例（前回申請）'!D2319,最低賃金!$A$2:$G$49,7,FALSE),VLOOKUP('記入例（前回申請）'!D2319,最低賃金!$A$2:$G$49,6,FALSE),IF($F$5&gt;VLOOKUP('記入例（前回申請）'!D2319,最低賃金!$A$2:$G$49,5,FALSE),VLOOKUP('記入例（前回申請）'!D2319,最低賃金!$A$2:$G$49,4,FALSE),VLOOKUP('記入例（前回申請）'!D2319,最低賃金!$A$2:$G$49,2,FALSE))),"")</f>
        <v/>
      </c>
      <c r="F2319" s="32"/>
      <c r="G2319" s="33"/>
      <c r="H2319" s="53"/>
      <c r="I2319" s="28" t="str" cm="1">
        <f t="array" ref="I2319">IFERROR(_xlfn.IFS(COUNTBLANK(F2319:H2319)=3,"",G2319="","G列に金額を入力してください",F2319=3,G2319,H2319="","H列に労働時間を入力してください",F2319=1,ROUND(G2319/(H2319*24),0),F2319=2,ROUND(G2319/(H2319*24),0)),"")</f>
        <v/>
      </c>
      <c r="J2319" s="51" t="str" cm="1">
        <f t="array" ref="J2319">IFERROR(_xlfn.IFS(D2319="","",I2319&lt;E2319,"×（法定外です）",I2319&gt;=E2319,"〇"),"")</f>
        <v/>
      </c>
    </row>
    <row r="2320" spans="1:10" ht="14.25" customHeight="1" x14ac:dyDescent="0.4">
      <c r="A2320" s="51" t="str">
        <f t="shared" si="36"/>
        <v/>
      </c>
      <c r="B2320" s="32"/>
      <c r="C2320" s="32"/>
      <c r="D2320" s="32" t="str">
        <f>IFERROR(IF(C2320="","",確認書!#REF!),"")</f>
        <v/>
      </c>
      <c r="E2320" s="5" t="str">
        <f>IFERROR(IF($F$5&gt;VLOOKUP('記入例（前回申請）'!D2320,最低賃金!$A$2:$G$49,7,FALSE),VLOOKUP('記入例（前回申請）'!D2320,最低賃金!$A$2:$G$49,6,FALSE),IF($F$5&gt;VLOOKUP('記入例（前回申請）'!D2320,最低賃金!$A$2:$G$49,5,FALSE),VLOOKUP('記入例（前回申請）'!D2320,最低賃金!$A$2:$G$49,4,FALSE),VLOOKUP('記入例（前回申請）'!D2320,最低賃金!$A$2:$G$49,2,FALSE))),"")</f>
        <v/>
      </c>
      <c r="F2320" s="32"/>
      <c r="G2320" s="33"/>
      <c r="H2320" s="53"/>
      <c r="I2320" s="28" t="str" cm="1">
        <f t="array" ref="I2320">IFERROR(_xlfn.IFS(COUNTBLANK(F2320:H2320)=3,"",G2320="","G列に金額を入力してください",F2320=3,G2320,H2320="","H列に労働時間を入力してください",F2320=1,ROUND(G2320/(H2320*24),0),F2320=2,ROUND(G2320/(H2320*24),0)),"")</f>
        <v/>
      </c>
      <c r="J2320" s="51" t="str" cm="1">
        <f t="array" ref="J2320">IFERROR(_xlfn.IFS(D2320="","",I2320&lt;E2320,"×（法定外です）",I2320&gt;=E2320,"〇"),"")</f>
        <v/>
      </c>
    </row>
    <row r="2321" spans="1:10" ht="14.25" customHeight="1" x14ac:dyDescent="0.4">
      <c r="A2321" s="51" t="str">
        <f t="shared" si="36"/>
        <v/>
      </c>
      <c r="B2321" s="32"/>
      <c r="C2321" s="32"/>
      <c r="D2321" s="32" t="str">
        <f>IFERROR(IF(C2321="","",確認書!#REF!),"")</f>
        <v/>
      </c>
      <c r="E2321" s="5" t="str">
        <f>IFERROR(IF($F$5&gt;VLOOKUP('記入例（前回申請）'!D2321,最低賃金!$A$2:$G$49,7,FALSE),VLOOKUP('記入例（前回申請）'!D2321,最低賃金!$A$2:$G$49,6,FALSE),IF($F$5&gt;VLOOKUP('記入例（前回申請）'!D2321,最低賃金!$A$2:$G$49,5,FALSE),VLOOKUP('記入例（前回申請）'!D2321,最低賃金!$A$2:$G$49,4,FALSE),VLOOKUP('記入例（前回申請）'!D2321,最低賃金!$A$2:$G$49,2,FALSE))),"")</f>
        <v/>
      </c>
      <c r="F2321" s="32"/>
      <c r="G2321" s="33"/>
      <c r="H2321" s="53"/>
      <c r="I2321" s="28" t="str" cm="1">
        <f t="array" ref="I2321">IFERROR(_xlfn.IFS(COUNTBLANK(F2321:H2321)=3,"",G2321="","G列に金額を入力してください",F2321=3,G2321,H2321="","H列に労働時間を入力してください",F2321=1,ROUND(G2321/(H2321*24),0),F2321=2,ROUND(G2321/(H2321*24),0)),"")</f>
        <v/>
      </c>
      <c r="J2321" s="51" t="str" cm="1">
        <f t="array" ref="J2321">IFERROR(_xlfn.IFS(D2321="","",I2321&lt;E2321,"×（法定外です）",I2321&gt;=E2321,"〇"),"")</f>
        <v/>
      </c>
    </row>
    <row r="2322" spans="1:10" ht="14.25" customHeight="1" x14ac:dyDescent="0.4">
      <c r="A2322" s="51" t="str">
        <f t="shared" si="36"/>
        <v/>
      </c>
      <c r="B2322" s="32"/>
      <c r="C2322" s="32"/>
      <c r="D2322" s="32" t="str">
        <f>IFERROR(IF(C2322="","",確認書!#REF!),"")</f>
        <v/>
      </c>
      <c r="E2322" s="5" t="str">
        <f>IFERROR(IF($F$5&gt;VLOOKUP('記入例（前回申請）'!D2322,最低賃金!$A$2:$G$49,7,FALSE),VLOOKUP('記入例（前回申請）'!D2322,最低賃金!$A$2:$G$49,6,FALSE),IF($F$5&gt;VLOOKUP('記入例（前回申請）'!D2322,最低賃金!$A$2:$G$49,5,FALSE),VLOOKUP('記入例（前回申請）'!D2322,最低賃金!$A$2:$G$49,4,FALSE),VLOOKUP('記入例（前回申請）'!D2322,最低賃金!$A$2:$G$49,2,FALSE))),"")</f>
        <v/>
      </c>
      <c r="F2322" s="32"/>
      <c r="G2322" s="33"/>
      <c r="H2322" s="53"/>
      <c r="I2322" s="28" t="str" cm="1">
        <f t="array" ref="I2322">IFERROR(_xlfn.IFS(COUNTBLANK(F2322:H2322)=3,"",G2322="","G列に金額を入力してください",F2322=3,G2322,H2322="","H列に労働時間を入力してください",F2322=1,ROUND(G2322/(H2322*24),0),F2322=2,ROUND(G2322/(H2322*24),0)),"")</f>
        <v/>
      </c>
      <c r="J2322" s="51" t="str" cm="1">
        <f t="array" ref="J2322">IFERROR(_xlfn.IFS(D2322="","",I2322&lt;E2322,"×（法定外です）",I2322&gt;=E2322,"〇"),"")</f>
        <v/>
      </c>
    </row>
    <row r="2323" spans="1:10" ht="14.25" customHeight="1" x14ac:dyDescent="0.4">
      <c r="A2323" s="51" t="str">
        <f t="shared" si="36"/>
        <v/>
      </c>
      <c r="B2323" s="32"/>
      <c r="C2323" s="32"/>
      <c r="D2323" s="32" t="str">
        <f>IFERROR(IF(C2323="","",確認書!#REF!),"")</f>
        <v/>
      </c>
      <c r="E2323" s="5" t="str">
        <f>IFERROR(IF($F$5&gt;VLOOKUP('記入例（前回申請）'!D2323,最低賃金!$A$2:$G$49,7,FALSE),VLOOKUP('記入例（前回申請）'!D2323,最低賃金!$A$2:$G$49,6,FALSE),IF($F$5&gt;VLOOKUP('記入例（前回申請）'!D2323,最低賃金!$A$2:$G$49,5,FALSE),VLOOKUP('記入例（前回申請）'!D2323,最低賃金!$A$2:$G$49,4,FALSE),VLOOKUP('記入例（前回申請）'!D2323,最低賃金!$A$2:$G$49,2,FALSE))),"")</f>
        <v/>
      </c>
      <c r="F2323" s="32"/>
      <c r="G2323" s="33"/>
      <c r="H2323" s="53"/>
      <c r="I2323" s="28" t="str" cm="1">
        <f t="array" ref="I2323">IFERROR(_xlfn.IFS(COUNTBLANK(F2323:H2323)=3,"",G2323="","G列に金額を入力してください",F2323=3,G2323,H2323="","H列に労働時間を入力してください",F2323=1,ROUND(G2323/(H2323*24),0),F2323=2,ROUND(G2323/(H2323*24),0)),"")</f>
        <v/>
      </c>
      <c r="J2323" s="51" t="str" cm="1">
        <f t="array" ref="J2323">IFERROR(_xlfn.IFS(D2323="","",I2323&lt;E2323,"×（法定外です）",I2323&gt;=E2323,"〇"),"")</f>
        <v/>
      </c>
    </row>
    <row r="2324" spans="1:10" ht="14.25" customHeight="1" x14ac:dyDescent="0.4">
      <c r="A2324" s="51" t="str">
        <f t="shared" si="36"/>
        <v/>
      </c>
      <c r="B2324" s="32"/>
      <c r="C2324" s="32"/>
      <c r="D2324" s="32" t="str">
        <f>IFERROR(IF(C2324="","",確認書!#REF!),"")</f>
        <v/>
      </c>
      <c r="E2324" s="5" t="str">
        <f>IFERROR(IF($F$5&gt;VLOOKUP('記入例（前回申請）'!D2324,最低賃金!$A$2:$G$49,7,FALSE),VLOOKUP('記入例（前回申請）'!D2324,最低賃金!$A$2:$G$49,6,FALSE),IF($F$5&gt;VLOOKUP('記入例（前回申請）'!D2324,最低賃金!$A$2:$G$49,5,FALSE),VLOOKUP('記入例（前回申請）'!D2324,最低賃金!$A$2:$G$49,4,FALSE),VLOOKUP('記入例（前回申請）'!D2324,最低賃金!$A$2:$G$49,2,FALSE))),"")</f>
        <v/>
      </c>
      <c r="F2324" s="32"/>
      <c r="G2324" s="33"/>
      <c r="H2324" s="53"/>
      <c r="I2324" s="28" t="str" cm="1">
        <f t="array" ref="I2324">IFERROR(_xlfn.IFS(COUNTBLANK(F2324:H2324)=3,"",G2324="","G列に金額を入力してください",F2324=3,G2324,H2324="","H列に労働時間を入力してください",F2324=1,ROUND(G2324/(H2324*24),0),F2324=2,ROUND(G2324/(H2324*24),0)),"")</f>
        <v/>
      </c>
      <c r="J2324" s="51" t="str" cm="1">
        <f t="array" ref="J2324">IFERROR(_xlfn.IFS(D2324="","",I2324&lt;E2324,"×（法定外です）",I2324&gt;=E2324,"〇"),"")</f>
        <v/>
      </c>
    </row>
    <row r="2325" spans="1:10" ht="14.25" customHeight="1" x14ac:dyDescent="0.4">
      <c r="A2325" s="51" t="str">
        <f t="shared" si="36"/>
        <v/>
      </c>
      <c r="B2325" s="32"/>
      <c r="C2325" s="32"/>
      <c r="D2325" s="32" t="str">
        <f>IFERROR(IF(C2325="","",確認書!#REF!),"")</f>
        <v/>
      </c>
      <c r="E2325" s="5" t="str">
        <f>IFERROR(IF($F$5&gt;VLOOKUP('記入例（前回申請）'!D2325,最低賃金!$A$2:$G$49,7,FALSE),VLOOKUP('記入例（前回申請）'!D2325,最低賃金!$A$2:$G$49,6,FALSE),IF($F$5&gt;VLOOKUP('記入例（前回申請）'!D2325,最低賃金!$A$2:$G$49,5,FALSE),VLOOKUP('記入例（前回申請）'!D2325,最低賃金!$A$2:$G$49,4,FALSE),VLOOKUP('記入例（前回申請）'!D2325,最低賃金!$A$2:$G$49,2,FALSE))),"")</f>
        <v/>
      </c>
      <c r="F2325" s="32"/>
      <c r="G2325" s="33"/>
      <c r="H2325" s="53"/>
      <c r="I2325" s="28" t="str" cm="1">
        <f t="array" ref="I2325">IFERROR(_xlfn.IFS(COUNTBLANK(F2325:H2325)=3,"",G2325="","G列に金額を入力してください",F2325=3,G2325,H2325="","H列に労働時間を入力してください",F2325=1,ROUND(G2325/(H2325*24),0),F2325=2,ROUND(G2325/(H2325*24),0)),"")</f>
        <v/>
      </c>
      <c r="J2325" s="51" t="str" cm="1">
        <f t="array" ref="J2325">IFERROR(_xlfn.IFS(D2325="","",I2325&lt;E2325,"×（法定外です）",I2325&gt;=E2325,"〇"),"")</f>
        <v/>
      </c>
    </row>
    <row r="2326" spans="1:10" ht="14.25" customHeight="1" x14ac:dyDescent="0.4">
      <c r="A2326" s="51" t="str">
        <f t="shared" si="36"/>
        <v/>
      </c>
      <c r="B2326" s="32"/>
      <c r="C2326" s="32"/>
      <c r="D2326" s="32" t="str">
        <f>IFERROR(IF(C2326="","",確認書!#REF!),"")</f>
        <v/>
      </c>
      <c r="E2326" s="5" t="str">
        <f>IFERROR(IF($F$5&gt;VLOOKUP('記入例（前回申請）'!D2326,最低賃金!$A$2:$G$49,7,FALSE),VLOOKUP('記入例（前回申請）'!D2326,最低賃金!$A$2:$G$49,6,FALSE),IF($F$5&gt;VLOOKUP('記入例（前回申請）'!D2326,最低賃金!$A$2:$G$49,5,FALSE),VLOOKUP('記入例（前回申請）'!D2326,最低賃金!$A$2:$G$49,4,FALSE),VLOOKUP('記入例（前回申請）'!D2326,最低賃金!$A$2:$G$49,2,FALSE))),"")</f>
        <v/>
      </c>
      <c r="F2326" s="32"/>
      <c r="G2326" s="33"/>
      <c r="H2326" s="53"/>
      <c r="I2326" s="28" t="str" cm="1">
        <f t="array" ref="I2326">IFERROR(_xlfn.IFS(COUNTBLANK(F2326:H2326)=3,"",G2326="","G列に金額を入力してください",F2326=3,G2326,H2326="","H列に労働時間を入力してください",F2326=1,ROUND(G2326/(H2326*24),0),F2326=2,ROUND(G2326/(H2326*24),0)),"")</f>
        <v/>
      </c>
      <c r="J2326" s="51" t="str" cm="1">
        <f t="array" ref="J2326">IFERROR(_xlfn.IFS(D2326="","",I2326&lt;E2326,"×（法定外です）",I2326&gt;=E2326,"〇"),"")</f>
        <v/>
      </c>
    </row>
    <row r="2327" spans="1:10" ht="14.25" customHeight="1" x14ac:dyDescent="0.4">
      <c r="A2327" s="51" t="str">
        <f t="shared" si="36"/>
        <v/>
      </c>
      <c r="B2327" s="32"/>
      <c r="C2327" s="32"/>
      <c r="D2327" s="32" t="str">
        <f>IFERROR(IF(C2327="","",確認書!#REF!),"")</f>
        <v/>
      </c>
      <c r="E2327" s="5" t="str">
        <f>IFERROR(IF($F$5&gt;VLOOKUP('記入例（前回申請）'!D2327,最低賃金!$A$2:$G$49,7,FALSE),VLOOKUP('記入例（前回申請）'!D2327,最低賃金!$A$2:$G$49,6,FALSE),IF($F$5&gt;VLOOKUP('記入例（前回申請）'!D2327,最低賃金!$A$2:$G$49,5,FALSE),VLOOKUP('記入例（前回申請）'!D2327,最低賃金!$A$2:$G$49,4,FALSE),VLOOKUP('記入例（前回申請）'!D2327,最低賃金!$A$2:$G$49,2,FALSE))),"")</f>
        <v/>
      </c>
      <c r="F2327" s="32"/>
      <c r="G2327" s="33"/>
      <c r="H2327" s="53"/>
      <c r="I2327" s="28" t="str" cm="1">
        <f t="array" ref="I2327">IFERROR(_xlfn.IFS(COUNTBLANK(F2327:H2327)=3,"",G2327="","G列に金額を入力してください",F2327=3,G2327,H2327="","H列に労働時間を入力してください",F2327=1,ROUND(G2327/(H2327*24),0),F2327=2,ROUND(G2327/(H2327*24),0)),"")</f>
        <v/>
      </c>
      <c r="J2327" s="51" t="str" cm="1">
        <f t="array" ref="J2327">IFERROR(_xlfn.IFS(D2327="","",I2327&lt;E2327,"×（法定外です）",I2327&gt;=E2327,"〇"),"")</f>
        <v/>
      </c>
    </row>
    <row r="2328" spans="1:10" ht="14.25" customHeight="1" x14ac:dyDescent="0.4">
      <c r="A2328" s="51" t="str">
        <f t="shared" si="36"/>
        <v/>
      </c>
      <c r="B2328" s="32"/>
      <c r="C2328" s="32"/>
      <c r="D2328" s="32" t="str">
        <f>IFERROR(IF(C2328="","",確認書!#REF!),"")</f>
        <v/>
      </c>
      <c r="E2328" s="5" t="str">
        <f>IFERROR(IF($F$5&gt;VLOOKUP('記入例（前回申請）'!D2328,最低賃金!$A$2:$G$49,7,FALSE),VLOOKUP('記入例（前回申請）'!D2328,最低賃金!$A$2:$G$49,6,FALSE),IF($F$5&gt;VLOOKUP('記入例（前回申請）'!D2328,最低賃金!$A$2:$G$49,5,FALSE),VLOOKUP('記入例（前回申請）'!D2328,最低賃金!$A$2:$G$49,4,FALSE),VLOOKUP('記入例（前回申請）'!D2328,最低賃金!$A$2:$G$49,2,FALSE))),"")</f>
        <v/>
      </c>
      <c r="F2328" s="32"/>
      <c r="G2328" s="33"/>
      <c r="H2328" s="53"/>
      <c r="I2328" s="28" t="str" cm="1">
        <f t="array" ref="I2328">IFERROR(_xlfn.IFS(COUNTBLANK(F2328:H2328)=3,"",G2328="","G列に金額を入力してください",F2328=3,G2328,H2328="","H列に労働時間を入力してください",F2328=1,ROUND(G2328/(H2328*24),0),F2328=2,ROUND(G2328/(H2328*24),0)),"")</f>
        <v/>
      </c>
      <c r="J2328" s="51" t="str" cm="1">
        <f t="array" ref="J2328">IFERROR(_xlfn.IFS(D2328="","",I2328&lt;E2328,"×（法定外です）",I2328&gt;=E2328,"〇"),"")</f>
        <v/>
      </c>
    </row>
    <row r="2329" spans="1:10" ht="14.25" customHeight="1" x14ac:dyDescent="0.4">
      <c r="A2329" s="51" t="str">
        <f t="shared" si="36"/>
        <v/>
      </c>
      <c r="B2329" s="32"/>
      <c r="C2329" s="32"/>
      <c r="D2329" s="32" t="str">
        <f>IFERROR(IF(C2329="","",確認書!#REF!),"")</f>
        <v/>
      </c>
      <c r="E2329" s="5" t="str">
        <f>IFERROR(IF($F$5&gt;VLOOKUP('記入例（前回申請）'!D2329,最低賃金!$A$2:$G$49,7,FALSE),VLOOKUP('記入例（前回申請）'!D2329,最低賃金!$A$2:$G$49,6,FALSE),IF($F$5&gt;VLOOKUP('記入例（前回申請）'!D2329,最低賃金!$A$2:$G$49,5,FALSE),VLOOKUP('記入例（前回申請）'!D2329,最低賃金!$A$2:$G$49,4,FALSE),VLOOKUP('記入例（前回申請）'!D2329,最低賃金!$A$2:$G$49,2,FALSE))),"")</f>
        <v/>
      </c>
      <c r="F2329" s="32"/>
      <c r="G2329" s="33"/>
      <c r="H2329" s="53"/>
      <c r="I2329" s="28" t="str" cm="1">
        <f t="array" ref="I2329">IFERROR(_xlfn.IFS(COUNTBLANK(F2329:H2329)=3,"",G2329="","G列に金額を入力してください",F2329=3,G2329,H2329="","H列に労働時間を入力してください",F2329=1,ROUND(G2329/(H2329*24),0),F2329=2,ROUND(G2329/(H2329*24),0)),"")</f>
        <v/>
      </c>
      <c r="J2329" s="51" t="str" cm="1">
        <f t="array" ref="J2329">IFERROR(_xlfn.IFS(D2329="","",I2329&lt;E2329,"×（法定外です）",I2329&gt;=E2329,"〇"),"")</f>
        <v/>
      </c>
    </row>
    <row r="2330" spans="1:10" ht="14.25" customHeight="1" x14ac:dyDescent="0.4">
      <c r="A2330" s="51" t="str">
        <f t="shared" si="36"/>
        <v/>
      </c>
      <c r="B2330" s="32"/>
      <c r="C2330" s="32"/>
      <c r="D2330" s="32" t="str">
        <f>IFERROR(IF(C2330="","",確認書!#REF!),"")</f>
        <v/>
      </c>
      <c r="E2330" s="5" t="str">
        <f>IFERROR(IF($F$5&gt;VLOOKUP('記入例（前回申請）'!D2330,最低賃金!$A$2:$G$49,7,FALSE),VLOOKUP('記入例（前回申請）'!D2330,最低賃金!$A$2:$G$49,6,FALSE),IF($F$5&gt;VLOOKUP('記入例（前回申請）'!D2330,最低賃金!$A$2:$G$49,5,FALSE),VLOOKUP('記入例（前回申請）'!D2330,最低賃金!$A$2:$G$49,4,FALSE),VLOOKUP('記入例（前回申請）'!D2330,最低賃金!$A$2:$G$49,2,FALSE))),"")</f>
        <v/>
      </c>
      <c r="F2330" s="32"/>
      <c r="G2330" s="33"/>
      <c r="H2330" s="53"/>
      <c r="I2330" s="28" t="str" cm="1">
        <f t="array" ref="I2330">IFERROR(_xlfn.IFS(COUNTBLANK(F2330:H2330)=3,"",G2330="","G列に金額を入力してください",F2330=3,G2330,H2330="","H列に労働時間を入力してください",F2330=1,ROUND(G2330/(H2330*24),0),F2330=2,ROUND(G2330/(H2330*24),0)),"")</f>
        <v/>
      </c>
      <c r="J2330" s="51" t="str" cm="1">
        <f t="array" ref="J2330">IFERROR(_xlfn.IFS(D2330="","",I2330&lt;E2330,"×（法定外です）",I2330&gt;=E2330,"〇"),"")</f>
        <v/>
      </c>
    </row>
    <row r="2331" spans="1:10" ht="14.25" customHeight="1" x14ac:dyDescent="0.4">
      <c r="A2331" s="51" t="str">
        <f t="shared" si="36"/>
        <v/>
      </c>
      <c r="B2331" s="32"/>
      <c r="C2331" s="32"/>
      <c r="D2331" s="32" t="str">
        <f>IFERROR(IF(C2331="","",確認書!#REF!),"")</f>
        <v/>
      </c>
      <c r="E2331" s="5" t="str">
        <f>IFERROR(IF($F$5&gt;VLOOKUP('記入例（前回申請）'!D2331,最低賃金!$A$2:$G$49,7,FALSE),VLOOKUP('記入例（前回申請）'!D2331,最低賃金!$A$2:$G$49,6,FALSE),IF($F$5&gt;VLOOKUP('記入例（前回申請）'!D2331,最低賃金!$A$2:$G$49,5,FALSE),VLOOKUP('記入例（前回申請）'!D2331,最低賃金!$A$2:$G$49,4,FALSE),VLOOKUP('記入例（前回申請）'!D2331,最低賃金!$A$2:$G$49,2,FALSE))),"")</f>
        <v/>
      </c>
      <c r="F2331" s="32"/>
      <c r="G2331" s="33"/>
      <c r="H2331" s="53"/>
      <c r="I2331" s="28" t="str" cm="1">
        <f t="array" ref="I2331">IFERROR(_xlfn.IFS(COUNTBLANK(F2331:H2331)=3,"",G2331="","G列に金額を入力してください",F2331=3,G2331,H2331="","H列に労働時間を入力してください",F2331=1,ROUND(G2331/(H2331*24),0),F2331=2,ROUND(G2331/(H2331*24),0)),"")</f>
        <v/>
      </c>
      <c r="J2331" s="51" t="str" cm="1">
        <f t="array" ref="J2331">IFERROR(_xlfn.IFS(D2331="","",I2331&lt;E2331,"×（法定外です）",I2331&gt;=E2331,"〇"),"")</f>
        <v/>
      </c>
    </row>
    <row r="2332" spans="1:10" ht="14.25" customHeight="1" x14ac:dyDescent="0.4">
      <c r="A2332" s="51" t="str">
        <f t="shared" si="36"/>
        <v/>
      </c>
      <c r="B2332" s="32"/>
      <c r="C2332" s="32"/>
      <c r="D2332" s="32" t="str">
        <f>IFERROR(IF(C2332="","",確認書!#REF!),"")</f>
        <v/>
      </c>
      <c r="E2332" s="5" t="str">
        <f>IFERROR(IF($F$5&gt;VLOOKUP('記入例（前回申請）'!D2332,最低賃金!$A$2:$G$49,7,FALSE),VLOOKUP('記入例（前回申請）'!D2332,最低賃金!$A$2:$G$49,6,FALSE),IF($F$5&gt;VLOOKUP('記入例（前回申請）'!D2332,最低賃金!$A$2:$G$49,5,FALSE),VLOOKUP('記入例（前回申請）'!D2332,最低賃金!$A$2:$G$49,4,FALSE),VLOOKUP('記入例（前回申請）'!D2332,最低賃金!$A$2:$G$49,2,FALSE))),"")</f>
        <v/>
      </c>
      <c r="F2332" s="32"/>
      <c r="G2332" s="33"/>
      <c r="H2332" s="53"/>
      <c r="I2332" s="28" t="str" cm="1">
        <f t="array" ref="I2332">IFERROR(_xlfn.IFS(COUNTBLANK(F2332:H2332)=3,"",G2332="","G列に金額を入力してください",F2332=3,G2332,H2332="","H列に労働時間を入力してください",F2332=1,ROUND(G2332/(H2332*24),0),F2332=2,ROUND(G2332/(H2332*24),0)),"")</f>
        <v/>
      </c>
      <c r="J2332" s="51" t="str" cm="1">
        <f t="array" ref="J2332">IFERROR(_xlfn.IFS(D2332="","",I2332&lt;E2332,"×（法定外です）",I2332&gt;=E2332,"〇"),"")</f>
        <v/>
      </c>
    </row>
    <row r="2333" spans="1:10" ht="14.25" customHeight="1" x14ac:dyDescent="0.4">
      <c r="A2333" s="51" t="str">
        <f t="shared" si="36"/>
        <v/>
      </c>
      <c r="B2333" s="32"/>
      <c r="C2333" s="32"/>
      <c r="D2333" s="32" t="str">
        <f>IFERROR(IF(C2333="","",確認書!#REF!),"")</f>
        <v/>
      </c>
      <c r="E2333" s="5" t="str">
        <f>IFERROR(IF($F$5&gt;VLOOKUP('記入例（前回申請）'!D2333,最低賃金!$A$2:$G$49,7,FALSE),VLOOKUP('記入例（前回申請）'!D2333,最低賃金!$A$2:$G$49,6,FALSE),IF($F$5&gt;VLOOKUP('記入例（前回申請）'!D2333,最低賃金!$A$2:$G$49,5,FALSE),VLOOKUP('記入例（前回申請）'!D2333,最低賃金!$A$2:$G$49,4,FALSE),VLOOKUP('記入例（前回申請）'!D2333,最低賃金!$A$2:$G$49,2,FALSE))),"")</f>
        <v/>
      </c>
      <c r="F2333" s="32"/>
      <c r="G2333" s="33"/>
      <c r="H2333" s="53"/>
      <c r="I2333" s="28" t="str" cm="1">
        <f t="array" ref="I2333">IFERROR(_xlfn.IFS(COUNTBLANK(F2333:H2333)=3,"",G2333="","G列に金額を入力してください",F2333=3,G2333,H2333="","H列に労働時間を入力してください",F2333=1,ROUND(G2333/(H2333*24),0),F2333=2,ROUND(G2333/(H2333*24),0)),"")</f>
        <v/>
      </c>
      <c r="J2333" s="51" t="str" cm="1">
        <f t="array" ref="J2333">IFERROR(_xlfn.IFS(D2333="","",I2333&lt;E2333,"×（法定外です）",I2333&gt;=E2333,"〇"),"")</f>
        <v/>
      </c>
    </row>
    <row r="2334" spans="1:10" ht="14.25" customHeight="1" x14ac:dyDescent="0.4">
      <c r="A2334" s="51" t="str">
        <f t="shared" si="36"/>
        <v/>
      </c>
      <c r="B2334" s="32"/>
      <c r="C2334" s="32"/>
      <c r="D2334" s="32" t="str">
        <f>IFERROR(IF(C2334="","",確認書!#REF!),"")</f>
        <v/>
      </c>
      <c r="E2334" s="5" t="str">
        <f>IFERROR(IF($F$5&gt;VLOOKUP('記入例（前回申請）'!D2334,最低賃金!$A$2:$G$49,7,FALSE),VLOOKUP('記入例（前回申請）'!D2334,最低賃金!$A$2:$G$49,6,FALSE),IF($F$5&gt;VLOOKUP('記入例（前回申請）'!D2334,最低賃金!$A$2:$G$49,5,FALSE),VLOOKUP('記入例（前回申請）'!D2334,最低賃金!$A$2:$G$49,4,FALSE),VLOOKUP('記入例（前回申請）'!D2334,最低賃金!$A$2:$G$49,2,FALSE))),"")</f>
        <v/>
      </c>
      <c r="F2334" s="32"/>
      <c r="G2334" s="33"/>
      <c r="H2334" s="53"/>
      <c r="I2334" s="28" t="str" cm="1">
        <f t="array" ref="I2334">IFERROR(_xlfn.IFS(COUNTBLANK(F2334:H2334)=3,"",G2334="","G列に金額を入力してください",F2334=3,G2334,H2334="","H列に労働時間を入力してください",F2334=1,ROUND(G2334/(H2334*24),0),F2334=2,ROUND(G2334/(H2334*24),0)),"")</f>
        <v/>
      </c>
      <c r="J2334" s="51" t="str" cm="1">
        <f t="array" ref="J2334">IFERROR(_xlfn.IFS(D2334="","",I2334&lt;E2334,"×（法定外です）",I2334&gt;=E2334,"〇"),"")</f>
        <v/>
      </c>
    </row>
    <row r="2335" spans="1:10" ht="14.25" customHeight="1" x14ac:dyDescent="0.4">
      <c r="A2335" s="51" t="str">
        <f t="shared" si="36"/>
        <v/>
      </c>
      <c r="B2335" s="32"/>
      <c r="C2335" s="32"/>
      <c r="D2335" s="32" t="str">
        <f>IFERROR(IF(C2335="","",確認書!#REF!),"")</f>
        <v/>
      </c>
      <c r="E2335" s="5" t="str">
        <f>IFERROR(IF($F$5&gt;VLOOKUP('記入例（前回申請）'!D2335,最低賃金!$A$2:$G$49,7,FALSE),VLOOKUP('記入例（前回申請）'!D2335,最低賃金!$A$2:$G$49,6,FALSE),IF($F$5&gt;VLOOKUP('記入例（前回申請）'!D2335,最低賃金!$A$2:$G$49,5,FALSE),VLOOKUP('記入例（前回申請）'!D2335,最低賃金!$A$2:$G$49,4,FALSE),VLOOKUP('記入例（前回申請）'!D2335,最低賃金!$A$2:$G$49,2,FALSE))),"")</f>
        <v/>
      </c>
      <c r="F2335" s="32"/>
      <c r="G2335" s="33"/>
      <c r="H2335" s="53"/>
      <c r="I2335" s="28" t="str" cm="1">
        <f t="array" ref="I2335">IFERROR(_xlfn.IFS(COUNTBLANK(F2335:H2335)=3,"",G2335="","G列に金額を入力してください",F2335=3,G2335,H2335="","H列に労働時間を入力してください",F2335=1,ROUND(G2335/(H2335*24),0),F2335=2,ROUND(G2335/(H2335*24),0)),"")</f>
        <v/>
      </c>
      <c r="J2335" s="51" t="str" cm="1">
        <f t="array" ref="J2335">IFERROR(_xlfn.IFS(D2335="","",I2335&lt;E2335,"×（法定外です）",I2335&gt;=E2335,"〇"),"")</f>
        <v/>
      </c>
    </row>
    <row r="2336" spans="1:10" ht="14.25" customHeight="1" x14ac:dyDescent="0.4">
      <c r="A2336" s="51" t="str">
        <f t="shared" si="36"/>
        <v/>
      </c>
      <c r="B2336" s="32"/>
      <c r="C2336" s="32"/>
      <c r="D2336" s="32" t="str">
        <f>IFERROR(IF(C2336="","",確認書!#REF!),"")</f>
        <v/>
      </c>
      <c r="E2336" s="5" t="str">
        <f>IFERROR(IF($F$5&gt;VLOOKUP('記入例（前回申請）'!D2336,最低賃金!$A$2:$G$49,7,FALSE),VLOOKUP('記入例（前回申請）'!D2336,最低賃金!$A$2:$G$49,6,FALSE),IF($F$5&gt;VLOOKUP('記入例（前回申請）'!D2336,最低賃金!$A$2:$G$49,5,FALSE),VLOOKUP('記入例（前回申請）'!D2336,最低賃金!$A$2:$G$49,4,FALSE),VLOOKUP('記入例（前回申請）'!D2336,最低賃金!$A$2:$G$49,2,FALSE))),"")</f>
        <v/>
      </c>
      <c r="F2336" s="32"/>
      <c r="G2336" s="33"/>
      <c r="H2336" s="53"/>
      <c r="I2336" s="28" t="str" cm="1">
        <f t="array" ref="I2336">IFERROR(_xlfn.IFS(COUNTBLANK(F2336:H2336)=3,"",G2336="","G列に金額を入力してください",F2336=3,G2336,H2336="","H列に労働時間を入力してください",F2336=1,ROUND(G2336/(H2336*24),0),F2336=2,ROUND(G2336/(H2336*24),0)),"")</f>
        <v/>
      </c>
      <c r="J2336" s="51" t="str" cm="1">
        <f t="array" ref="J2336">IFERROR(_xlfn.IFS(D2336="","",I2336&lt;E2336,"×（法定外です）",I2336&gt;=E2336,"〇"),"")</f>
        <v/>
      </c>
    </row>
    <row r="2337" spans="1:10" ht="14.25" customHeight="1" x14ac:dyDescent="0.4">
      <c r="A2337" s="51" t="str">
        <f t="shared" si="36"/>
        <v/>
      </c>
      <c r="B2337" s="32"/>
      <c r="C2337" s="32"/>
      <c r="D2337" s="32" t="str">
        <f>IFERROR(IF(C2337="","",確認書!#REF!),"")</f>
        <v/>
      </c>
      <c r="E2337" s="5" t="str">
        <f>IFERROR(IF($F$5&gt;VLOOKUP('記入例（前回申請）'!D2337,最低賃金!$A$2:$G$49,7,FALSE),VLOOKUP('記入例（前回申請）'!D2337,最低賃金!$A$2:$G$49,6,FALSE),IF($F$5&gt;VLOOKUP('記入例（前回申請）'!D2337,最低賃金!$A$2:$G$49,5,FALSE),VLOOKUP('記入例（前回申請）'!D2337,最低賃金!$A$2:$G$49,4,FALSE),VLOOKUP('記入例（前回申請）'!D2337,最低賃金!$A$2:$G$49,2,FALSE))),"")</f>
        <v/>
      </c>
      <c r="F2337" s="32"/>
      <c r="G2337" s="33"/>
      <c r="H2337" s="53"/>
      <c r="I2337" s="28" t="str" cm="1">
        <f t="array" ref="I2337">IFERROR(_xlfn.IFS(COUNTBLANK(F2337:H2337)=3,"",G2337="","G列に金額を入力してください",F2337=3,G2337,H2337="","H列に労働時間を入力してください",F2337=1,ROUND(G2337/(H2337*24),0),F2337=2,ROUND(G2337/(H2337*24),0)),"")</f>
        <v/>
      </c>
      <c r="J2337" s="51" t="str" cm="1">
        <f t="array" ref="J2337">IFERROR(_xlfn.IFS(D2337="","",I2337&lt;E2337,"×（法定外です）",I2337&gt;=E2337,"〇"),"")</f>
        <v/>
      </c>
    </row>
    <row r="2338" spans="1:10" ht="14.25" customHeight="1" x14ac:dyDescent="0.4">
      <c r="A2338" s="51" t="str">
        <f t="shared" si="36"/>
        <v/>
      </c>
      <c r="B2338" s="32"/>
      <c r="C2338" s="32"/>
      <c r="D2338" s="32" t="str">
        <f>IFERROR(IF(C2338="","",確認書!#REF!),"")</f>
        <v/>
      </c>
      <c r="E2338" s="5" t="str">
        <f>IFERROR(IF($F$5&gt;VLOOKUP('記入例（前回申請）'!D2338,最低賃金!$A$2:$G$49,7,FALSE),VLOOKUP('記入例（前回申請）'!D2338,最低賃金!$A$2:$G$49,6,FALSE),IF($F$5&gt;VLOOKUP('記入例（前回申請）'!D2338,最低賃金!$A$2:$G$49,5,FALSE),VLOOKUP('記入例（前回申請）'!D2338,最低賃金!$A$2:$G$49,4,FALSE),VLOOKUP('記入例（前回申請）'!D2338,最低賃金!$A$2:$G$49,2,FALSE))),"")</f>
        <v/>
      </c>
      <c r="F2338" s="32"/>
      <c r="G2338" s="33"/>
      <c r="H2338" s="53"/>
      <c r="I2338" s="28" t="str" cm="1">
        <f t="array" ref="I2338">IFERROR(_xlfn.IFS(COUNTBLANK(F2338:H2338)=3,"",G2338="","G列に金額を入力してください",F2338=3,G2338,H2338="","H列に労働時間を入力してください",F2338=1,ROUND(G2338/(H2338*24),0),F2338=2,ROUND(G2338/(H2338*24),0)),"")</f>
        <v/>
      </c>
      <c r="J2338" s="51" t="str" cm="1">
        <f t="array" ref="J2338">IFERROR(_xlfn.IFS(D2338="","",I2338&lt;E2338,"×（法定外です）",I2338&gt;=E2338,"〇"),"")</f>
        <v/>
      </c>
    </row>
    <row r="2339" spans="1:10" ht="14.25" customHeight="1" x14ac:dyDescent="0.4">
      <c r="A2339" s="51" t="str">
        <f t="shared" si="36"/>
        <v/>
      </c>
      <c r="B2339" s="32"/>
      <c r="C2339" s="32"/>
      <c r="D2339" s="32" t="str">
        <f>IFERROR(IF(C2339="","",確認書!#REF!),"")</f>
        <v/>
      </c>
      <c r="E2339" s="5" t="str">
        <f>IFERROR(IF($F$5&gt;VLOOKUP('記入例（前回申請）'!D2339,最低賃金!$A$2:$G$49,7,FALSE),VLOOKUP('記入例（前回申請）'!D2339,最低賃金!$A$2:$G$49,6,FALSE),IF($F$5&gt;VLOOKUP('記入例（前回申請）'!D2339,最低賃金!$A$2:$G$49,5,FALSE),VLOOKUP('記入例（前回申請）'!D2339,最低賃金!$A$2:$G$49,4,FALSE),VLOOKUP('記入例（前回申請）'!D2339,最低賃金!$A$2:$G$49,2,FALSE))),"")</f>
        <v/>
      </c>
      <c r="F2339" s="32"/>
      <c r="G2339" s="33"/>
      <c r="H2339" s="53"/>
      <c r="I2339" s="28" t="str" cm="1">
        <f t="array" ref="I2339">IFERROR(_xlfn.IFS(COUNTBLANK(F2339:H2339)=3,"",G2339="","G列に金額を入力してください",F2339=3,G2339,H2339="","H列に労働時間を入力してください",F2339=1,ROUND(G2339/(H2339*24),0),F2339=2,ROUND(G2339/(H2339*24),0)),"")</f>
        <v/>
      </c>
      <c r="J2339" s="51" t="str" cm="1">
        <f t="array" ref="J2339">IFERROR(_xlfn.IFS(D2339="","",I2339&lt;E2339,"×（法定外です）",I2339&gt;=E2339,"〇"),"")</f>
        <v/>
      </c>
    </row>
    <row r="2340" spans="1:10" ht="14.25" customHeight="1" x14ac:dyDescent="0.4">
      <c r="A2340" s="51" t="str">
        <f t="shared" si="36"/>
        <v/>
      </c>
      <c r="B2340" s="32"/>
      <c r="C2340" s="32"/>
      <c r="D2340" s="32" t="str">
        <f>IFERROR(IF(C2340="","",確認書!#REF!),"")</f>
        <v/>
      </c>
      <c r="E2340" s="5" t="str">
        <f>IFERROR(IF($F$5&gt;VLOOKUP('記入例（前回申請）'!D2340,最低賃金!$A$2:$G$49,7,FALSE),VLOOKUP('記入例（前回申請）'!D2340,最低賃金!$A$2:$G$49,6,FALSE),IF($F$5&gt;VLOOKUP('記入例（前回申請）'!D2340,最低賃金!$A$2:$G$49,5,FALSE),VLOOKUP('記入例（前回申請）'!D2340,最低賃金!$A$2:$G$49,4,FALSE),VLOOKUP('記入例（前回申請）'!D2340,最低賃金!$A$2:$G$49,2,FALSE))),"")</f>
        <v/>
      </c>
      <c r="F2340" s="32"/>
      <c r="G2340" s="33"/>
      <c r="H2340" s="53"/>
      <c r="I2340" s="28" t="str" cm="1">
        <f t="array" ref="I2340">IFERROR(_xlfn.IFS(COUNTBLANK(F2340:H2340)=3,"",G2340="","G列に金額を入力してください",F2340=3,G2340,H2340="","H列に労働時間を入力してください",F2340=1,ROUND(G2340/(H2340*24),0),F2340=2,ROUND(G2340/(H2340*24),0)),"")</f>
        <v/>
      </c>
      <c r="J2340" s="51" t="str" cm="1">
        <f t="array" ref="J2340">IFERROR(_xlfn.IFS(D2340="","",I2340&lt;E2340,"×（法定外です）",I2340&gt;=E2340,"〇"),"")</f>
        <v/>
      </c>
    </row>
    <row r="2341" spans="1:10" ht="14.25" customHeight="1" x14ac:dyDescent="0.4">
      <c r="A2341" s="51" t="str">
        <f t="shared" si="36"/>
        <v/>
      </c>
      <c r="B2341" s="32"/>
      <c r="C2341" s="32"/>
      <c r="D2341" s="32" t="str">
        <f>IFERROR(IF(C2341="","",確認書!#REF!),"")</f>
        <v/>
      </c>
      <c r="E2341" s="5" t="str">
        <f>IFERROR(IF($F$5&gt;VLOOKUP('記入例（前回申請）'!D2341,最低賃金!$A$2:$G$49,7,FALSE),VLOOKUP('記入例（前回申請）'!D2341,最低賃金!$A$2:$G$49,6,FALSE),IF($F$5&gt;VLOOKUP('記入例（前回申請）'!D2341,最低賃金!$A$2:$G$49,5,FALSE),VLOOKUP('記入例（前回申請）'!D2341,最低賃金!$A$2:$G$49,4,FALSE),VLOOKUP('記入例（前回申請）'!D2341,最低賃金!$A$2:$G$49,2,FALSE))),"")</f>
        <v/>
      </c>
      <c r="F2341" s="32"/>
      <c r="G2341" s="33"/>
      <c r="H2341" s="53"/>
      <c r="I2341" s="28" t="str" cm="1">
        <f t="array" ref="I2341">IFERROR(_xlfn.IFS(COUNTBLANK(F2341:H2341)=3,"",G2341="","G列に金額を入力してください",F2341=3,G2341,H2341="","H列に労働時間を入力してください",F2341=1,ROUND(G2341/(H2341*24),0),F2341=2,ROUND(G2341/(H2341*24),0)),"")</f>
        <v/>
      </c>
      <c r="J2341" s="51" t="str" cm="1">
        <f t="array" ref="J2341">IFERROR(_xlfn.IFS(D2341="","",I2341&lt;E2341,"×（法定外です）",I2341&gt;=E2341,"〇"),"")</f>
        <v/>
      </c>
    </row>
    <row r="2342" spans="1:10" ht="14.25" customHeight="1" x14ac:dyDescent="0.4">
      <c r="A2342" s="51" t="str">
        <f t="shared" si="36"/>
        <v/>
      </c>
      <c r="B2342" s="32"/>
      <c r="C2342" s="32"/>
      <c r="D2342" s="32" t="str">
        <f>IFERROR(IF(C2342="","",確認書!#REF!),"")</f>
        <v/>
      </c>
      <c r="E2342" s="5" t="str">
        <f>IFERROR(IF($F$5&gt;VLOOKUP('記入例（前回申請）'!D2342,最低賃金!$A$2:$G$49,7,FALSE),VLOOKUP('記入例（前回申請）'!D2342,最低賃金!$A$2:$G$49,6,FALSE),IF($F$5&gt;VLOOKUP('記入例（前回申請）'!D2342,最低賃金!$A$2:$G$49,5,FALSE),VLOOKUP('記入例（前回申請）'!D2342,最低賃金!$A$2:$G$49,4,FALSE),VLOOKUP('記入例（前回申請）'!D2342,最低賃金!$A$2:$G$49,2,FALSE))),"")</f>
        <v/>
      </c>
      <c r="F2342" s="32"/>
      <c r="G2342" s="33"/>
      <c r="H2342" s="53"/>
      <c r="I2342" s="28" t="str" cm="1">
        <f t="array" ref="I2342">IFERROR(_xlfn.IFS(COUNTBLANK(F2342:H2342)=3,"",G2342="","G列に金額を入力してください",F2342=3,G2342,H2342="","H列に労働時間を入力してください",F2342=1,ROUND(G2342/(H2342*24),0),F2342=2,ROUND(G2342/(H2342*24),0)),"")</f>
        <v/>
      </c>
      <c r="J2342" s="51" t="str" cm="1">
        <f t="array" ref="J2342">IFERROR(_xlfn.IFS(D2342="","",I2342&lt;E2342,"×（法定外です）",I2342&gt;=E2342,"〇"),"")</f>
        <v/>
      </c>
    </row>
    <row r="2343" spans="1:10" ht="14.25" customHeight="1" x14ac:dyDescent="0.4">
      <c r="A2343" s="51" t="str">
        <f t="shared" si="36"/>
        <v/>
      </c>
      <c r="B2343" s="32"/>
      <c r="C2343" s="32"/>
      <c r="D2343" s="32" t="str">
        <f>IFERROR(IF(C2343="","",確認書!#REF!),"")</f>
        <v/>
      </c>
      <c r="E2343" s="5" t="str">
        <f>IFERROR(IF($F$5&gt;VLOOKUP('記入例（前回申請）'!D2343,最低賃金!$A$2:$G$49,7,FALSE),VLOOKUP('記入例（前回申請）'!D2343,最低賃金!$A$2:$G$49,6,FALSE),IF($F$5&gt;VLOOKUP('記入例（前回申請）'!D2343,最低賃金!$A$2:$G$49,5,FALSE),VLOOKUP('記入例（前回申請）'!D2343,最低賃金!$A$2:$G$49,4,FALSE),VLOOKUP('記入例（前回申請）'!D2343,最低賃金!$A$2:$G$49,2,FALSE))),"")</f>
        <v/>
      </c>
      <c r="F2343" s="32"/>
      <c r="G2343" s="33"/>
      <c r="H2343" s="53"/>
      <c r="I2343" s="28" t="str" cm="1">
        <f t="array" ref="I2343">IFERROR(_xlfn.IFS(COUNTBLANK(F2343:H2343)=3,"",G2343="","G列に金額を入力してください",F2343=3,G2343,H2343="","H列に労働時間を入力してください",F2343=1,ROUND(G2343/(H2343*24),0),F2343=2,ROUND(G2343/(H2343*24),0)),"")</f>
        <v/>
      </c>
      <c r="J2343" s="51" t="str" cm="1">
        <f t="array" ref="J2343">IFERROR(_xlfn.IFS(D2343="","",I2343&lt;E2343,"×（法定外です）",I2343&gt;=E2343,"〇"),"")</f>
        <v/>
      </c>
    </row>
    <row r="2344" spans="1:10" ht="14.25" customHeight="1" x14ac:dyDescent="0.4">
      <c r="A2344" s="51" t="str">
        <f t="shared" si="36"/>
        <v/>
      </c>
      <c r="B2344" s="32"/>
      <c r="C2344" s="32"/>
      <c r="D2344" s="32" t="str">
        <f>IFERROR(IF(C2344="","",確認書!#REF!),"")</f>
        <v/>
      </c>
      <c r="E2344" s="5" t="str">
        <f>IFERROR(IF($F$5&gt;VLOOKUP('記入例（前回申請）'!D2344,最低賃金!$A$2:$G$49,7,FALSE),VLOOKUP('記入例（前回申請）'!D2344,最低賃金!$A$2:$G$49,6,FALSE),IF($F$5&gt;VLOOKUP('記入例（前回申請）'!D2344,最低賃金!$A$2:$G$49,5,FALSE),VLOOKUP('記入例（前回申請）'!D2344,最低賃金!$A$2:$G$49,4,FALSE),VLOOKUP('記入例（前回申請）'!D2344,最低賃金!$A$2:$G$49,2,FALSE))),"")</f>
        <v/>
      </c>
      <c r="F2344" s="32"/>
      <c r="G2344" s="33"/>
      <c r="H2344" s="53"/>
      <c r="I2344" s="28" t="str" cm="1">
        <f t="array" ref="I2344">IFERROR(_xlfn.IFS(COUNTBLANK(F2344:H2344)=3,"",G2344="","G列に金額を入力してください",F2344=3,G2344,H2344="","H列に労働時間を入力してください",F2344=1,ROUND(G2344/(H2344*24),0),F2344=2,ROUND(G2344/(H2344*24),0)),"")</f>
        <v/>
      </c>
      <c r="J2344" s="51" t="str" cm="1">
        <f t="array" ref="J2344">IFERROR(_xlfn.IFS(D2344="","",I2344&lt;E2344,"×（法定外です）",I2344&gt;=E2344,"〇"),"")</f>
        <v/>
      </c>
    </row>
    <row r="2345" spans="1:10" ht="14.25" customHeight="1" x14ac:dyDescent="0.4">
      <c r="A2345" s="51" t="str">
        <f t="shared" si="36"/>
        <v/>
      </c>
      <c r="B2345" s="32"/>
      <c r="C2345" s="32"/>
      <c r="D2345" s="32" t="str">
        <f>IFERROR(IF(C2345="","",確認書!#REF!),"")</f>
        <v/>
      </c>
      <c r="E2345" s="5" t="str">
        <f>IFERROR(IF($F$5&gt;VLOOKUP('記入例（前回申請）'!D2345,最低賃金!$A$2:$G$49,7,FALSE),VLOOKUP('記入例（前回申請）'!D2345,最低賃金!$A$2:$G$49,6,FALSE),IF($F$5&gt;VLOOKUP('記入例（前回申請）'!D2345,最低賃金!$A$2:$G$49,5,FALSE),VLOOKUP('記入例（前回申請）'!D2345,最低賃金!$A$2:$G$49,4,FALSE),VLOOKUP('記入例（前回申請）'!D2345,最低賃金!$A$2:$G$49,2,FALSE))),"")</f>
        <v/>
      </c>
      <c r="F2345" s="32"/>
      <c r="G2345" s="33"/>
      <c r="H2345" s="53"/>
      <c r="I2345" s="28" t="str" cm="1">
        <f t="array" ref="I2345">IFERROR(_xlfn.IFS(COUNTBLANK(F2345:H2345)=3,"",G2345="","G列に金額を入力してください",F2345=3,G2345,H2345="","H列に労働時間を入力してください",F2345=1,ROUND(G2345/(H2345*24),0),F2345=2,ROUND(G2345/(H2345*24),0)),"")</f>
        <v/>
      </c>
      <c r="J2345" s="51" t="str" cm="1">
        <f t="array" ref="J2345">IFERROR(_xlfn.IFS(D2345="","",I2345&lt;E2345,"×（法定外です）",I2345&gt;=E2345,"〇"),"")</f>
        <v/>
      </c>
    </row>
    <row r="2346" spans="1:10" ht="14.25" customHeight="1" x14ac:dyDescent="0.4">
      <c r="A2346" s="51" t="str">
        <f t="shared" si="36"/>
        <v/>
      </c>
      <c r="B2346" s="32"/>
      <c r="C2346" s="32"/>
      <c r="D2346" s="32" t="str">
        <f>IFERROR(IF(C2346="","",確認書!#REF!),"")</f>
        <v/>
      </c>
      <c r="E2346" s="5" t="str">
        <f>IFERROR(IF($F$5&gt;VLOOKUP('記入例（前回申請）'!D2346,最低賃金!$A$2:$G$49,7,FALSE),VLOOKUP('記入例（前回申請）'!D2346,最低賃金!$A$2:$G$49,6,FALSE),IF($F$5&gt;VLOOKUP('記入例（前回申請）'!D2346,最低賃金!$A$2:$G$49,5,FALSE),VLOOKUP('記入例（前回申請）'!D2346,最低賃金!$A$2:$G$49,4,FALSE),VLOOKUP('記入例（前回申請）'!D2346,最低賃金!$A$2:$G$49,2,FALSE))),"")</f>
        <v/>
      </c>
      <c r="F2346" s="32"/>
      <c r="G2346" s="33"/>
      <c r="H2346" s="53"/>
      <c r="I2346" s="28" t="str" cm="1">
        <f t="array" ref="I2346">IFERROR(_xlfn.IFS(COUNTBLANK(F2346:H2346)=3,"",G2346="","G列に金額を入力してください",F2346=3,G2346,H2346="","H列に労働時間を入力してください",F2346=1,ROUND(G2346/(H2346*24),0),F2346=2,ROUND(G2346/(H2346*24),0)),"")</f>
        <v/>
      </c>
      <c r="J2346" s="51" t="str" cm="1">
        <f t="array" ref="J2346">IFERROR(_xlfn.IFS(D2346="","",I2346&lt;E2346,"×（法定外です）",I2346&gt;=E2346,"〇"),"")</f>
        <v/>
      </c>
    </row>
    <row r="2347" spans="1:10" ht="14.25" customHeight="1" x14ac:dyDescent="0.4">
      <c r="A2347" s="51" t="str">
        <f t="shared" si="36"/>
        <v/>
      </c>
      <c r="B2347" s="32"/>
      <c r="C2347" s="32"/>
      <c r="D2347" s="32" t="str">
        <f>IFERROR(IF(C2347="","",確認書!#REF!),"")</f>
        <v/>
      </c>
      <c r="E2347" s="5" t="str">
        <f>IFERROR(IF($F$5&gt;VLOOKUP('記入例（前回申請）'!D2347,最低賃金!$A$2:$G$49,7,FALSE),VLOOKUP('記入例（前回申請）'!D2347,最低賃金!$A$2:$G$49,6,FALSE),IF($F$5&gt;VLOOKUP('記入例（前回申請）'!D2347,最低賃金!$A$2:$G$49,5,FALSE),VLOOKUP('記入例（前回申請）'!D2347,最低賃金!$A$2:$G$49,4,FALSE),VLOOKUP('記入例（前回申請）'!D2347,最低賃金!$A$2:$G$49,2,FALSE))),"")</f>
        <v/>
      </c>
      <c r="F2347" s="32"/>
      <c r="G2347" s="33"/>
      <c r="H2347" s="53"/>
      <c r="I2347" s="28" t="str" cm="1">
        <f t="array" ref="I2347">IFERROR(_xlfn.IFS(COUNTBLANK(F2347:H2347)=3,"",G2347="","G列に金額を入力してください",F2347=3,G2347,H2347="","H列に労働時間を入力してください",F2347=1,ROUND(G2347/(H2347*24),0),F2347=2,ROUND(G2347/(H2347*24),0)),"")</f>
        <v/>
      </c>
      <c r="J2347" s="51" t="str" cm="1">
        <f t="array" ref="J2347">IFERROR(_xlfn.IFS(D2347="","",I2347&lt;E2347,"×（法定外です）",I2347&gt;=E2347,"〇"),"")</f>
        <v/>
      </c>
    </row>
    <row r="2348" spans="1:10" ht="14.25" customHeight="1" x14ac:dyDescent="0.4">
      <c r="A2348" s="51" t="str">
        <f t="shared" si="36"/>
        <v/>
      </c>
      <c r="B2348" s="32"/>
      <c r="C2348" s="32"/>
      <c r="D2348" s="32" t="str">
        <f>IFERROR(IF(C2348="","",確認書!#REF!),"")</f>
        <v/>
      </c>
      <c r="E2348" s="5" t="str">
        <f>IFERROR(IF($F$5&gt;VLOOKUP('記入例（前回申請）'!D2348,最低賃金!$A$2:$G$49,7,FALSE),VLOOKUP('記入例（前回申請）'!D2348,最低賃金!$A$2:$G$49,6,FALSE),IF($F$5&gt;VLOOKUP('記入例（前回申請）'!D2348,最低賃金!$A$2:$G$49,5,FALSE),VLOOKUP('記入例（前回申請）'!D2348,最低賃金!$A$2:$G$49,4,FALSE),VLOOKUP('記入例（前回申請）'!D2348,最低賃金!$A$2:$G$49,2,FALSE))),"")</f>
        <v/>
      </c>
      <c r="F2348" s="32"/>
      <c r="G2348" s="33"/>
      <c r="H2348" s="53"/>
      <c r="I2348" s="28" t="str" cm="1">
        <f t="array" ref="I2348">IFERROR(_xlfn.IFS(COUNTBLANK(F2348:H2348)=3,"",G2348="","G列に金額を入力してください",F2348=3,G2348,H2348="","H列に労働時間を入力してください",F2348=1,ROUND(G2348/(H2348*24),0),F2348=2,ROUND(G2348/(H2348*24),0)),"")</f>
        <v/>
      </c>
      <c r="J2348" s="51" t="str" cm="1">
        <f t="array" ref="J2348">IFERROR(_xlfn.IFS(D2348="","",I2348&lt;E2348,"×（法定外です）",I2348&gt;=E2348,"〇"),"")</f>
        <v/>
      </c>
    </row>
    <row r="2349" spans="1:10" ht="14.25" customHeight="1" x14ac:dyDescent="0.4">
      <c r="A2349" s="51" t="str">
        <f t="shared" si="36"/>
        <v/>
      </c>
      <c r="B2349" s="32"/>
      <c r="C2349" s="32"/>
      <c r="D2349" s="32" t="str">
        <f>IFERROR(IF(C2349="","",確認書!#REF!),"")</f>
        <v/>
      </c>
      <c r="E2349" s="5" t="str">
        <f>IFERROR(IF($F$5&gt;VLOOKUP('記入例（前回申請）'!D2349,最低賃金!$A$2:$G$49,7,FALSE),VLOOKUP('記入例（前回申請）'!D2349,最低賃金!$A$2:$G$49,6,FALSE),IF($F$5&gt;VLOOKUP('記入例（前回申請）'!D2349,最低賃金!$A$2:$G$49,5,FALSE),VLOOKUP('記入例（前回申請）'!D2349,最低賃金!$A$2:$G$49,4,FALSE),VLOOKUP('記入例（前回申請）'!D2349,最低賃金!$A$2:$G$49,2,FALSE))),"")</f>
        <v/>
      </c>
      <c r="F2349" s="32"/>
      <c r="G2349" s="33"/>
      <c r="H2349" s="53"/>
      <c r="I2349" s="28" t="str" cm="1">
        <f t="array" ref="I2349">IFERROR(_xlfn.IFS(COUNTBLANK(F2349:H2349)=3,"",G2349="","G列に金額を入力してください",F2349=3,G2349,H2349="","H列に労働時間を入力してください",F2349=1,ROUND(G2349/(H2349*24),0),F2349=2,ROUND(G2349/(H2349*24),0)),"")</f>
        <v/>
      </c>
      <c r="J2349" s="51" t="str" cm="1">
        <f t="array" ref="J2349">IFERROR(_xlfn.IFS(D2349="","",I2349&lt;E2349,"×（法定外です）",I2349&gt;=E2349,"〇"),"")</f>
        <v/>
      </c>
    </row>
    <row r="2350" spans="1:10" ht="14.25" customHeight="1" x14ac:dyDescent="0.4">
      <c r="A2350" s="51" t="str">
        <f t="shared" si="36"/>
        <v/>
      </c>
      <c r="B2350" s="32"/>
      <c r="C2350" s="32"/>
      <c r="D2350" s="32" t="str">
        <f>IFERROR(IF(C2350="","",確認書!#REF!),"")</f>
        <v/>
      </c>
      <c r="E2350" s="5" t="str">
        <f>IFERROR(IF($F$5&gt;VLOOKUP('記入例（前回申請）'!D2350,最低賃金!$A$2:$G$49,7,FALSE),VLOOKUP('記入例（前回申請）'!D2350,最低賃金!$A$2:$G$49,6,FALSE),IF($F$5&gt;VLOOKUP('記入例（前回申請）'!D2350,最低賃金!$A$2:$G$49,5,FALSE),VLOOKUP('記入例（前回申請）'!D2350,最低賃金!$A$2:$G$49,4,FALSE),VLOOKUP('記入例（前回申請）'!D2350,最低賃金!$A$2:$G$49,2,FALSE))),"")</f>
        <v/>
      </c>
      <c r="F2350" s="32"/>
      <c r="G2350" s="33"/>
      <c r="H2350" s="53"/>
      <c r="I2350" s="28" t="str" cm="1">
        <f t="array" ref="I2350">IFERROR(_xlfn.IFS(COUNTBLANK(F2350:H2350)=3,"",G2350="","G列に金額を入力してください",F2350=3,G2350,H2350="","H列に労働時間を入力してください",F2350=1,ROUND(G2350/(H2350*24),0),F2350=2,ROUND(G2350/(H2350*24),0)),"")</f>
        <v/>
      </c>
      <c r="J2350" s="51" t="str" cm="1">
        <f t="array" ref="J2350">IFERROR(_xlfn.IFS(D2350="","",I2350&lt;E2350,"×（法定外です）",I2350&gt;=E2350,"〇"),"")</f>
        <v/>
      </c>
    </row>
    <row r="2351" spans="1:10" ht="14.25" customHeight="1" x14ac:dyDescent="0.4">
      <c r="A2351" s="51" t="str">
        <f t="shared" si="36"/>
        <v/>
      </c>
      <c r="B2351" s="32"/>
      <c r="C2351" s="32"/>
      <c r="D2351" s="32" t="str">
        <f>IFERROR(IF(C2351="","",確認書!#REF!),"")</f>
        <v/>
      </c>
      <c r="E2351" s="5" t="str">
        <f>IFERROR(IF($F$5&gt;VLOOKUP('記入例（前回申請）'!D2351,最低賃金!$A$2:$G$49,7,FALSE),VLOOKUP('記入例（前回申請）'!D2351,最低賃金!$A$2:$G$49,6,FALSE),IF($F$5&gt;VLOOKUP('記入例（前回申請）'!D2351,最低賃金!$A$2:$G$49,5,FALSE),VLOOKUP('記入例（前回申請）'!D2351,最低賃金!$A$2:$G$49,4,FALSE),VLOOKUP('記入例（前回申請）'!D2351,最低賃金!$A$2:$G$49,2,FALSE))),"")</f>
        <v/>
      </c>
      <c r="F2351" s="32"/>
      <c r="G2351" s="33"/>
      <c r="H2351" s="53"/>
      <c r="I2351" s="28" t="str" cm="1">
        <f t="array" ref="I2351">IFERROR(_xlfn.IFS(COUNTBLANK(F2351:H2351)=3,"",G2351="","G列に金額を入力してください",F2351=3,G2351,H2351="","H列に労働時間を入力してください",F2351=1,ROUND(G2351/(H2351*24),0),F2351=2,ROUND(G2351/(H2351*24),0)),"")</f>
        <v/>
      </c>
      <c r="J2351" s="51" t="str" cm="1">
        <f t="array" ref="J2351">IFERROR(_xlfn.IFS(D2351="","",I2351&lt;E2351,"×（法定外です）",I2351&gt;=E2351,"〇"),"")</f>
        <v/>
      </c>
    </row>
    <row r="2352" spans="1:10" ht="14.25" customHeight="1" x14ac:dyDescent="0.4">
      <c r="A2352" s="51" t="str">
        <f t="shared" si="36"/>
        <v/>
      </c>
      <c r="B2352" s="32"/>
      <c r="C2352" s="32"/>
      <c r="D2352" s="32" t="str">
        <f>IFERROR(IF(C2352="","",確認書!#REF!),"")</f>
        <v/>
      </c>
      <c r="E2352" s="5" t="str">
        <f>IFERROR(IF($F$5&gt;VLOOKUP('記入例（前回申請）'!D2352,最低賃金!$A$2:$G$49,7,FALSE),VLOOKUP('記入例（前回申請）'!D2352,最低賃金!$A$2:$G$49,6,FALSE),IF($F$5&gt;VLOOKUP('記入例（前回申請）'!D2352,最低賃金!$A$2:$G$49,5,FALSE),VLOOKUP('記入例（前回申請）'!D2352,最低賃金!$A$2:$G$49,4,FALSE),VLOOKUP('記入例（前回申請）'!D2352,最低賃金!$A$2:$G$49,2,FALSE))),"")</f>
        <v/>
      </c>
      <c r="F2352" s="32"/>
      <c r="G2352" s="33"/>
      <c r="H2352" s="53"/>
      <c r="I2352" s="28" t="str" cm="1">
        <f t="array" ref="I2352">IFERROR(_xlfn.IFS(COUNTBLANK(F2352:H2352)=3,"",G2352="","G列に金額を入力してください",F2352=3,G2352,H2352="","H列に労働時間を入力してください",F2352=1,ROUND(G2352/(H2352*24),0),F2352=2,ROUND(G2352/(H2352*24),0)),"")</f>
        <v/>
      </c>
      <c r="J2352" s="51" t="str" cm="1">
        <f t="array" ref="J2352">IFERROR(_xlfn.IFS(D2352="","",I2352&lt;E2352,"×（法定外です）",I2352&gt;=E2352,"〇"),"")</f>
        <v/>
      </c>
    </row>
    <row r="2353" spans="1:10" ht="14.25" customHeight="1" x14ac:dyDescent="0.4">
      <c r="A2353" s="51" t="str">
        <f t="shared" si="36"/>
        <v/>
      </c>
      <c r="B2353" s="32"/>
      <c r="C2353" s="32"/>
      <c r="D2353" s="32" t="str">
        <f>IFERROR(IF(C2353="","",確認書!#REF!),"")</f>
        <v/>
      </c>
      <c r="E2353" s="5" t="str">
        <f>IFERROR(IF($F$5&gt;VLOOKUP('記入例（前回申請）'!D2353,最低賃金!$A$2:$G$49,7,FALSE),VLOOKUP('記入例（前回申請）'!D2353,最低賃金!$A$2:$G$49,6,FALSE),IF($F$5&gt;VLOOKUP('記入例（前回申請）'!D2353,最低賃金!$A$2:$G$49,5,FALSE),VLOOKUP('記入例（前回申請）'!D2353,最低賃金!$A$2:$G$49,4,FALSE),VLOOKUP('記入例（前回申請）'!D2353,最低賃金!$A$2:$G$49,2,FALSE))),"")</f>
        <v/>
      </c>
      <c r="F2353" s="32"/>
      <c r="G2353" s="33"/>
      <c r="H2353" s="53"/>
      <c r="I2353" s="28" t="str" cm="1">
        <f t="array" ref="I2353">IFERROR(_xlfn.IFS(COUNTBLANK(F2353:H2353)=3,"",G2353="","G列に金額を入力してください",F2353=3,G2353,H2353="","H列に労働時間を入力してください",F2353=1,ROUND(G2353/(H2353*24),0),F2353=2,ROUND(G2353/(H2353*24),0)),"")</f>
        <v/>
      </c>
      <c r="J2353" s="51" t="str" cm="1">
        <f t="array" ref="J2353">IFERROR(_xlfn.IFS(D2353="","",I2353&lt;E2353,"×（法定外です）",I2353&gt;=E2353,"〇"),"")</f>
        <v/>
      </c>
    </row>
    <row r="2354" spans="1:10" ht="14.25" customHeight="1" x14ac:dyDescent="0.4">
      <c r="A2354" s="51" t="str">
        <f t="shared" si="36"/>
        <v/>
      </c>
      <c r="B2354" s="32"/>
      <c r="C2354" s="32"/>
      <c r="D2354" s="32" t="str">
        <f>IFERROR(IF(C2354="","",確認書!#REF!),"")</f>
        <v/>
      </c>
      <c r="E2354" s="5" t="str">
        <f>IFERROR(IF($F$5&gt;VLOOKUP('記入例（前回申請）'!D2354,最低賃金!$A$2:$G$49,7,FALSE),VLOOKUP('記入例（前回申請）'!D2354,最低賃金!$A$2:$G$49,6,FALSE),IF($F$5&gt;VLOOKUP('記入例（前回申請）'!D2354,最低賃金!$A$2:$G$49,5,FALSE),VLOOKUP('記入例（前回申請）'!D2354,最低賃金!$A$2:$G$49,4,FALSE),VLOOKUP('記入例（前回申請）'!D2354,最低賃金!$A$2:$G$49,2,FALSE))),"")</f>
        <v/>
      </c>
      <c r="F2354" s="32"/>
      <c r="G2354" s="33"/>
      <c r="H2354" s="53"/>
      <c r="I2354" s="28" t="str" cm="1">
        <f t="array" ref="I2354">IFERROR(_xlfn.IFS(COUNTBLANK(F2354:H2354)=3,"",G2354="","G列に金額を入力してください",F2354=3,G2354,H2354="","H列に労働時間を入力してください",F2354=1,ROUND(G2354/(H2354*24),0),F2354=2,ROUND(G2354/(H2354*24),0)),"")</f>
        <v/>
      </c>
      <c r="J2354" s="51" t="str" cm="1">
        <f t="array" ref="J2354">IFERROR(_xlfn.IFS(D2354="","",I2354&lt;E2354,"×（法定外です）",I2354&gt;=E2354,"〇"),"")</f>
        <v/>
      </c>
    </row>
    <row r="2355" spans="1:10" ht="14.25" customHeight="1" x14ac:dyDescent="0.4">
      <c r="A2355" s="51" t="str">
        <f t="shared" si="36"/>
        <v/>
      </c>
      <c r="B2355" s="32"/>
      <c r="C2355" s="32"/>
      <c r="D2355" s="32" t="str">
        <f>IFERROR(IF(C2355="","",確認書!#REF!),"")</f>
        <v/>
      </c>
      <c r="E2355" s="5" t="str">
        <f>IFERROR(IF($F$5&gt;VLOOKUP('記入例（前回申請）'!D2355,最低賃金!$A$2:$G$49,7,FALSE),VLOOKUP('記入例（前回申請）'!D2355,最低賃金!$A$2:$G$49,6,FALSE),IF($F$5&gt;VLOOKUP('記入例（前回申請）'!D2355,最低賃金!$A$2:$G$49,5,FALSE),VLOOKUP('記入例（前回申請）'!D2355,最低賃金!$A$2:$G$49,4,FALSE),VLOOKUP('記入例（前回申請）'!D2355,最低賃金!$A$2:$G$49,2,FALSE))),"")</f>
        <v/>
      </c>
      <c r="F2355" s="32"/>
      <c r="G2355" s="33"/>
      <c r="H2355" s="53"/>
      <c r="I2355" s="28" t="str" cm="1">
        <f t="array" ref="I2355">IFERROR(_xlfn.IFS(COUNTBLANK(F2355:H2355)=3,"",G2355="","G列に金額を入力してください",F2355=3,G2355,H2355="","H列に労働時間を入力してください",F2355=1,ROUND(G2355/(H2355*24),0),F2355=2,ROUND(G2355/(H2355*24),0)),"")</f>
        <v/>
      </c>
      <c r="J2355" s="51" t="str" cm="1">
        <f t="array" ref="J2355">IFERROR(_xlfn.IFS(D2355="","",I2355&lt;E2355,"×（法定外です）",I2355&gt;=E2355,"〇"),"")</f>
        <v/>
      </c>
    </row>
    <row r="2356" spans="1:10" ht="14.25" customHeight="1" x14ac:dyDescent="0.4">
      <c r="A2356" s="51" t="str">
        <f t="shared" si="36"/>
        <v/>
      </c>
      <c r="B2356" s="32"/>
      <c r="C2356" s="32"/>
      <c r="D2356" s="32" t="str">
        <f>IFERROR(IF(C2356="","",確認書!#REF!),"")</f>
        <v/>
      </c>
      <c r="E2356" s="5" t="str">
        <f>IFERROR(IF($F$5&gt;VLOOKUP('記入例（前回申請）'!D2356,最低賃金!$A$2:$G$49,7,FALSE),VLOOKUP('記入例（前回申請）'!D2356,最低賃金!$A$2:$G$49,6,FALSE),IF($F$5&gt;VLOOKUP('記入例（前回申請）'!D2356,最低賃金!$A$2:$G$49,5,FALSE),VLOOKUP('記入例（前回申請）'!D2356,最低賃金!$A$2:$G$49,4,FALSE),VLOOKUP('記入例（前回申請）'!D2356,最低賃金!$A$2:$G$49,2,FALSE))),"")</f>
        <v/>
      </c>
      <c r="F2356" s="32"/>
      <c r="G2356" s="33"/>
      <c r="H2356" s="53"/>
      <c r="I2356" s="28" t="str" cm="1">
        <f t="array" ref="I2356">IFERROR(_xlfn.IFS(COUNTBLANK(F2356:H2356)=3,"",G2356="","G列に金額を入力してください",F2356=3,G2356,H2356="","H列に労働時間を入力してください",F2356=1,ROUND(G2356/(H2356*24),0),F2356=2,ROUND(G2356/(H2356*24),0)),"")</f>
        <v/>
      </c>
      <c r="J2356" s="51" t="str" cm="1">
        <f t="array" ref="J2356">IFERROR(_xlfn.IFS(D2356="","",I2356&lt;E2356,"×（法定外です）",I2356&gt;=E2356,"〇"),"")</f>
        <v/>
      </c>
    </row>
    <row r="2357" spans="1:10" ht="14.25" customHeight="1" x14ac:dyDescent="0.4">
      <c r="A2357" s="51" t="str">
        <f t="shared" si="36"/>
        <v/>
      </c>
      <c r="B2357" s="32"/>
      <c r="C2357" s="32"/>
      <c r="D2357" s="32" t="str">
        <f>IFERROR(IF(C2357="","",確認書!#REF!),"")</f>
        <v/>
      </c>
      <c r="E2357" s="5" t="str">
        <f>IFERROR(IF($F$5&gt;VLOOKUP('記入例（前回申請）'!D2357,最低賃金!$A$2:$G$49,7,FALSE),VLOOKUP('記入例（前回申請）'!D2357,最低賃金!$A$2:$G$49,6,FALSE),IF($F$5&gt;VLOOKUP('記入例（前回申請）'!D2357,最低賃金!$A$2:$G$49,5,FALSE),VLOOKUP('記入例（前回申請）'!D2357,最低賃金!$A$2:$G$49,4,FALSE),VLOOKUP('記入例（前回申請）'!D2357,最低賃金!$A$2:$G$49,2,FALSE))),"")</f>
        <v/>
      </c>
      <c r="F2357" s="32"/>
      <c r="G2357" s="33"/>
      <c r="H2357" s="53"/>
      <c r="I2357" s="28" t="str" cm="1">
        <f t="array" ref="I2357">IFERROR(_xlfn.IFS(COUNTBLANK(F2357:H2357)=3,"",G2357="","G列に金額を入力してください",F2357=3,G2357,H2357="","H列に労働時間を入力してください",F2357=1,ROUND(G2357/(H2357*24),0),F2357=2,ROUND(G2357/(H2357*24),0)),"")</f>
        <v/>
      </c>
      <c r="J2357" s="51" t="str" cm="1">
        <f t="array" ref="J2357">IFERROR(_xlfn.IFS(D2357="","",I2357&lt;E2357,"×（法定外です）",I2357&gt;=E2357,"〇"),"")</f>
        <v/>
      </c>
    </row>
    <row r="2358" spans="1:10" ht="14.25" customHeight="1" x14ac:dyDescent="0.4">
      <c r="A2358" s="51" t="str">
        <f t="shared" si="36"/>
        <v/>
      </c>
      <c r="B2358" s="32"/>
      <c r="C2358" s="32"/>
      <c r="D2358" s="32" t="str">
        <f>IFERROR(IF(C2358="","",確認書!#REF!),"")</f>
        <v/>
      </c>
      <c r="E2358" s="5" t="str">
        <f>IFERROR(IF($F$5&gt;VLOOKUP('記入例（前回申請）'!D2358,最低賃金!$A$2:$G$49,7,FALSE),VLOOKUP('記入例（前回申請）'!D2358,最低賃金!$A$2:$G$49,6,FALSE),IF($F$5&gt;VLOOKUP('記入例（前回申請）'!D2358,最低賃金!$A$2:$G$49,5,FALSE),VLOOKUP('記入例（前回申請）'!D2358,最低賃金!$A$2:$G$49,4,FALSE),VLOOKUP('記入例（前回申請）'!D2358,最低賃金!$A$2:$G$49,2,FALSE))),"")</f>
        <v/>
      </c>
      <c r="F2358" s="32"/>
      <c r="G2358" s="33"/>
      <c r="H2358" s="53"/>
      <c r="I2358" s="28" t="str" cm="1">
        <f t="array" ref="I2358">IFERROR(_xlfn.IFS(COUNTBLANK(F2358:H2358)=3,"",G2358="","G列に金額を入力してください",F2358=3,G2358,H2358="","H列に労働時間を入力してください",F2358=1,ROUND(G2358/(H2358*24),0),F2358=2,ROUND(G2358/(H2358*24),0)),"")</f>
        <v/>
      </c>
      <c r="J2358" s="51" t="str" cm="1">
        <f t="array" ref="J2358">IFERROR(_xlfn.IFS(D2358="","",I2358&lt;E2358,"×（法定外です）",I2358&gt;=E2358,"〇"),"")</f>
        <v/>
      </c>
    </row>
    <row r="2359" spans="1:10" ht="14.25" customHeight="1" x14ac:dyDescent="0.4">
      <c r="A2359" s="51" t="str">
        <f t="shared" si="36"/>
        <v/>
      </c>
      <c r="B2359" s="32"/>
      <c r="C2359" s="32"/>
      <c r="D2359" s="32" t="str">
        <f>IFERROR(IF(C2359="","",確認書!#REF!),"")</f>
        <v/>
      </c>
      <c r="E2359" s="5" t="str">
        <f>IFERROR(IF($F$5&gt;VLOOKUP('記入例（前回申請）'!D2359,最低賃金!$A$2:$G$49,7,FALSE),VLOOKUP('記入例（前回申請）'!D2359,最低賃金!$A$2:$G$49,6,FALSE),IF($F$5&gt;VLOOKUP('記入例（前回申請）'!D2359,最低賃金!$A$2:$G$49,5,FALSE),VLOOKUP('記入例（前回申請）'!D2359,最低賃金!$A$2:$G$49,4,FALSE),VLOOKUP('記入例（前回申請）'!D2359,最低賃金!$A$2:$G$49,2,FALSE))),"")</f>
        <v/>
      </c>
      <c r="F2359" s="32"/>
      <c r="G2359" s="33"/>
      <c r="H2359" s="53"/>
      <c r="I2359" s="28" t="str" cm="1">
        <f t="array" ref="I2359">IFERROR(_xlfn.IFS(COUNTBLANK(F2359:H2359)=3,"",G2359="","G列に金額を入力してください",F2359=3,G2359,H2359="","H列に労働時間を入力してください",F2359=1,ROUND(G2359/(H2359*24),0),F2359=2,ROUND(G2359/(H2359*24),0)),"")</f>
        <v/>
      </c>
      <c r="J2359" s="51" t="str" cm="1">
        <f t="array" ref="J2359">IFERROR(_xlfn.IFS(D2359="","",I2359&lt;E2359,"×（法定外です）",I2359&gt;=E2359,"〇"),"")</f>
        <v/>
      </c>
    </row>
    <row r="2360" spans="1:10" ht="14.25" customHeight="1" x14ac:dyDescent="0.4">
      <c r="A2360" s="51" t="str">
        <f t="shared" si="36"/>
        <v/>
      </c>
      <c r="B2360" s="32"/>
      <c r="C2360" s="32"/>
      <c r="D2360" s="32" t="str">
        <f>IFERROR(IF(C2360="","",確認書!#REF!),"")</f>
        <v/>
      </c>
      <c r="E2360" s="5" t="str">
        <f>IFERROR(IF($F$5&gt;VLOOKUP('記入例（前回申請）'!D2360,最低賃金!$A$2:$G$49,7,FALSE),VLOOKUP('記入例（前回申請）'!D2360,最低賃金!$A$2:$G$49,6,FALSE),IF($F$5&gt;VLOOKUP('記入例（前回申請）'!D2360,最低賃金!$A$2:$G$49,5,FALSE),VLOOKUP('記入例（前回申請）'!D2360,最低賃金!$A$2:$G$49,4,FALSE),VLOOKUP('記入例（前回申請）'!D2360,最低賃金!$A$2:$G$49,2,FALSE))),"")</f>
        <v/>
      </c>
      <c r="F2360" s="32"/>
      <c r="G2360" s="33"/>
      <c r="H2360" s="53"/>
      <c r="I2360" s="28" t="str" cm="1">
        <f t="array" ref="I2360">IFERROR(_xlfn.IFS(COUNTBLANK(F2360:H2360)=3,"",G2360="","G列に金額を入力してください",F2360=3,G2360,H2360="","H列に労働時間を入力してください",F2360=1,ROUND(G2360/(H2360*24),0),F2360=2,ROUND(G2360/(H2360*24),0)),"")</f>
        <v/>
      </c>
      <c r="J2360" s="51" t="str" cm="1">
        <f t="array" ref="J2360">IFERROR(_xlfn.IFS(D2360="","",I2360&lt;E2360,"×（法定外です）",I2360&gt;=E2360,"〇"),"")</f>
        <v/>
      </c>
    </row>
    <row r="2361" spans="1:10" ht="14.25" customHeight="1" x14ac:dyDescent="0.4">
      <c r="A2361" s="51" t="str">
        <f t="shared" si="36"/>
        <v/>
      </c>
      <c r="B2361" s="32"/>
      <c r="C2361" s="32"/>
      <c r="D2361" s="32" t="str">
        <f>IFERROR(IF(C2361="","",確認書!#REF!),"")</f>
        <v/>
      </c>
      <c r="E2361" s="5" t="str">
        <f>IFERROR(IF($F$5&gt;VLOOKUP('記入例（前回申請）'!D2361,最低賃金!$A$2:$G$49,7,FALSE),VLOOKUP('記入例（前回申請）'!D2361,最低賃金!$A$2:$G$49,6,FALSE),IF($F$5&gt;VLOOKUP('記入例（前回申請）'!D2361,最低賃金!$A$2:$G$49,5,FALSE),VLOOKUP('記入例（前回申請）'!D2361,最低賃金!$A$2:$G$49,4,FALSE),VLOOKUP('記入例（前回申請）'!D2361,最低賃金!$A$2:$G$49,2,FALSE))),"")</f>
        <v/>
      </c>
      <c r="F2361" s="32"/>
      <c r="G2361" s="33"/>
      <c r="H2361" s="53"/>
      <c r="I2361" s="28" t="str" cm="1">
        <f t="array" ref="I2361">IFERROR(_xlfn.IFS(COUNTBLANK(F2361:H2361)=3,"",G2361="","G列に金額を入力してください",F2361=3,G2361,H2361="","H列に労働時間を入力してください",F2361=1,ROUND(G2361/(H2361*24),0),F2361=2,ROUND(G2361/(H2361*24),0)),"")</f>
        <v/>
      </c>
      <c r="J2361" s="51" t="str" cm="1">
        <f t="array" ref="J2361">IFERROR(_xlfn.IFS(D2361="","",I2361&lt;E2361,"×（法定外です）",I2361&gt;=E2361,"〇"),"")</f>
        <v/>
      </c>
    </row>
    <row r="2362" spans="1:10" ht="14.25" customHeight="1" x14ac:dyDescent="0.4">
      <c r="A2362" s="51" t="str">
        <f t="shared" si="36"/>
        <v/>
      </c>
      <c r="B2362" s="32"/>
      <c r="C2362" s="32"/>
      <c r="D2362" s="32" t="str">
        <f>IFERROR(IF(C2362="","",確認書!#REF!),"")</f>
        <v/>
      </c>
      <c r="E2362" s="5" t="str">
        <f>IFERROR(IF($F$5&gt;VLOOKUP('記入例（前回申請）'!D2362,最低賃金!$A$2:$G$49,7,FALSE),VLOOKUP('記入例（前回申請）'!D2362,最低賃金!$A$2:$G$49,6,FALSE),IF($F$5&gt;VLOOKUP('記入例（前回申請）'!D2362,最低賃金!$A$2:$G$49,5,FALSE),VLOOKUP('記入例（前回申請）'!D2362,最低賃金!$A$2:$G$49,4,FALSE),VLOOKUP('記入例（前回申請）'!D2362,最低賃金!$A$2:$G$49,2,FALSE))),"")</f>
        <v/>
      </c>
      <c r="F2362" s="32"/>
      <c r="G2362" s="33"/>
      <c r="H2362" s="53"/>
      <c r="I2362" s="28" t="str" cm="1">
        <f t="array" ref="I2362">IFERROR(_xlfn.IFS(COUNTBLANK(F2362:H2362)=3,"",G2362="","G列に金額を入力してください",F2362=3,G2362,H2362="","H列に労働時間を入力してください",F2362=1,ROUND(G2362/(H2362*24),0),F2362=2,ROUND(G2362/(H2362*24),0)),"")</f>
        <v/>
      </c>
      <c r="J2362" s="51" t="str" cm="1">
        <f t="array" ref="J2362">IFERROR(_xlfn.IFS(D2362="","",I2362&lt;E2362,"×（法定外です）",I2362&gt;=E2362,"〇"),"")</f>
        <v/>
      </c>
    </row>
    <row r="2363" spans="1:10" ht="14.25" customHeight="1" x14ac:dyDescent="0.4">
      <c r="A2363" s="51" t="str">
        <f t="shared" si="36"/>
        <v/>
      </c>
      <c r="B2363" s="32"/>
      <c r="C2363" s="32"/>
      <c r="D2363" s="32" t="str">
        <f>IFERROR(IF(C2363="","",確認書!#REF!),"")</f>
        <v/>
      </c>
      <c r="E2363" s="5" t="str">
        <f>IFERROR(IF($F$5&gt;VLOOKUP('記入例（前回申請）'!D2363,最低賃金!$A$2:$G$49,7,FALSE),VLOOKUP('記入例（前回申請）'!D2363,最低賃金!$A$2:$G$49,6,FALSE),IF($F$5&gt;VLOOKUP('記入例（前回申請）'!D2363,最低賃金!$A$2:$G$49,5,FALSE),VLOOKUP('記入例（前回申請）'!D2363,最低賃金!$A$2:$G$49,4,FALSE),VLOOKUP('記入例（前回申請）'!D2363,最低賃金!$A$2:$G$49,2,FALSE))),"")</f>
        <v/>
      </c>
      <c r="F2363" s="32"/>
      <c r="G2363" s="33"/>
      <c r="H2363" s="53"/>
      <c r="I2363" s="28" t="str" cm="1">
        <f t="array" ref="I2363">IFERROR(_xlfn.IFS(COUNTBLANK(F2363:H2363)=3,"",G2363="","G列に金額を入力してください",F2363=3,G2363,H2363="","H列に労働時間を入力してください",F2363=1,ROUND(G2363/(H2363*24),0),F2363=2,ROUND(G2363/(H2363*24),0)),"")</f>
        <v/>
      </c>
      <c r="J2363" s="51" t="str" cm="1">
        <f t="array" ref="J2363">IFERROR(_xlfn.IFS(D2363="","",I2363&lt;E2363,"×（法定外です）",I2363&gt;=E2363,"〇"),"")</f>
        <v/>
      </c>
    </row>
    <row r="2364" spans="1:10" ht="14.25" customHeight="1" x14ac:dyDescent="0.4">
      <c r="A2364" s="51" t="str">
        <f t="shared" si="36"/>
        <v/>
      </c>
      <c r="B2364" s="32"/>
      <c r="C2364" s="32"/>
      <c r="D2364" s="32" t="str">
        <f>IFERROR(IF(C2364="","",確認書!#REF!),"")</f>
        <v/>
      </c>
      <c r="E2364" s="5" t="str">
        <f>IFERROR(IF($F$5&gt;VLOOKUP('記入例（前回申請）'!D2364,最低賃金!$A$2:$G$49,7,FALSE),VLOOKUP('記入例（前回申請）'!D2364,最低賃金!$A$2:$G$49,6,FALSE),IF($F$5&gt;VLOOKUP('記入例（前回申請）'!D2364,最低賃金!$A$2:$G$49,5,FALSE),VLOOKUP('記入例（前回申請）'!D2364,最低賃金!$A$2:$G$49,4,FALSE),VLOOKUP('記入例（前回申請）'!D2364,最低賃金!$A$2:$G$49,2,FALSE))),"")</f>
        <v/>
      </c>
      <c r="F2364" s="32"/>
      <c r="G2364" s="33"/>
      <c r="H2364" s="53"/>
      <c r="I2364" s="28" t="str" cm="1">
        <f t="array" ref="I2364">IFERROR(_xlfn.IFS(COUNTBLANK(F2364:H2364)=3,"",G2364="","G列に金額を入力してください",F2364=3,G2364,H2364="","H列に労働時間を入力してください",F2364=1,ROUND(G2364/(H2364*24),0),F2364=2,ROUND(G2364/(H2364*24),0)),"")</f>
        <v/>
      </c>
      <c r="J2364" s="51" t="str" cm="1">
        <f t="array" ref="J2364">IFERROR(_xlfn.IFS(D2364="","",I2364&lt;E2364,"×（法定外です）",I2364&gt;=E2364,"〇"),"")</f>
        <v/>
      </c>
    </row>
    <row r="2365" spans="1:10" ht="14.25" customHeight="1" x14ac:dyDescent="0.4">
      <c r="A2365" s="51" t="str">
        <f t="shared" si="36"/>
        <v/>
      </c>
      <c r="B2365" s="32"/>
      <c r="C2365" s="32"/>
      <c r="D2365" s="32" t="str">
        <f>IFERROR(IF(C2365="","",確認書!#REF!),"")</f>
        <v/>
      </c>
      <c r="E2365" s="5" t="str">
        <f>IFERROR(IF($F$5&gt;VLOOKUP('記入例（前回申請）'!D2365,最低賃金!$A$2:$G$49,7,FALSE),VLOOKUP('記入例（前回申請）'!D2365,最低賃金!$A$2:$G$49,6,FALSE),IF($F$5&gt;VLOOKUP('記入例（前回申請）'!D2365,最低賃金!$A$2:$G$49,5,FALSE),VLOOKUP('記入例（前回申請）'!D2365,最低賃金!$A$2:$G$49,4,FALSE),VLOOKUP('記入例（前回申請）'!D2365,最低賃金!$A$2:$G$49,2,FALSE))),"")</f>
        <v/>
      </c>
      <c r="F2365" s="32"/>
      <c r="G2365" s="33"/>
      <c r="H2365" s="53"/>
      <c r="I2365" s="28" t="str" cm="1">
        <f t="array" ref="I2365">IFERROR(_xlfn.IFS(COUNTBLANK(F2365:H2365)=3,"",G2365="","G列に金額を入力してください",F2365=3,G2365,H2365="","H列に労働時間を入力してください",F2365=1,ROUND(G2365/(H2365*24),0),F2365=2,ROUND(G2365/(H2365*24),0)),"")</f>
        <v/>
      </c>
      <c r="J2365" s="51" t="str" cm="1">
        <f t="array" ref="J2365">IFERROR(_xlfn.IFS(D2365="","",I2365&lt;E2365,"×（法定外です）",I2365&gt;=E2365,"〇"),"")</f>
        <v/>
      </c>
    </row>
    <row r="2366" spans="1:10" ht="14.25" customHeight="1" x14ac:dyDescent="0.4">
      <c r="A2366" s="51" t="str">
        <f t="shared" si="36"/>
        <v/>
      </c>
      <c r="B2366" s="32"/>
      <c r="C2366" s="32"/>
      <c r="D2366" s="32" t="str">
        <f>IFERROR(IF(C2366="","",確認書!#REF!),"")</f>
        <v/>
      </c>
      <c r="E2366" s="5" t="str">
        <f>IFERROR(IF($F$5&gt;VLOOKUP('記入例（前回申請）'!D2366,最低賃金!$A$2:$G$49,7,FALSE),VLOOKUP('記入例（前回申請）'!D2366,最低賃金!$A$2:$G$49,6,FALSE),IF($F$5&gt;VLOOKUP('記入例（前回申請）'!D2366,最低賃金!$A$2:$G$49,5,FALSE),VLOOKUP('記入例（前回申請）'!D2366,最低賃金!$A$2:$G$49,4,FALSE),VLOOKUP('記入例（前回申請）'!D2366,最低賃金!$A$2:$G$49,2,FALSE))),"")</f>
        <v/>
      </c>
      <c r="F2366" s="32"/>
      <c r="G2366" s="33"/>
      <c r="H2366" s="53"/>
      <c r="I2366" s="28" t="str" cm="1">
        <f t="array" ref="I2366">IFERROR(_xlfn.IFS(COUNTBLANK(F2366:H2366)=3,"",G2366="","G列に金額を入力してください",F2366=3,G2366,H2366="","H列に労働時間を入力してください",F2366=1,ROUND(G2366/(H2366*24),0),F2366=2,ROUND(G2366/(H2366*24),0)),"")</f>
        <v/>
      </c>
      <c r="J2366" s="51" t="str" cm="1">
        <f t="array" ref="J2366">IFERROR(_xlfn.IFS(D2366="","",I2366&lt;E2366,"×（法定外です）",I2366&gt;=E2366,"〇"),"")</f>
        <v/>
      </c>
    </row>
    <row r="2367" spans="1:10" ht="14.25" customHeight="1" x14ac:dyDescent="0.4">
      <c r="A2367" s="51" t="str">
        <f t="shared" si="36"/>
        <v/>
      </c>
      <c r="B2367" s="32"/>
      <c r="C2367" s="32"/>
      <c r="D2367" s="32" t="str">
        <f>IFERROR(IF(C2367="","",確認書!#REF!),"")</f>
        <v/>
      </c>
      <c r="E2367" s="5" t="str">
        <f>IFERROR(IF($F$5&gt;VLOOKUP('記入例（前回申請）'!D2367,最低賃金!$A$2:$G$49,7,FALSE),VLOOKUP('記入例（前回申請）'!D2367,最低賃金!$A$2:$G$49,6,FALSE),IF($F$5&gt;VLOOKUP('記入例（前回申請）'!D2367,最低賃金!$A$2:$G$49,5,FALSE),VLOOKUP('記入例（前回申請）'!D2367,最低賃金!$A$2:$G$49,4,FALSE),VLOOKUP('記入例（前回申請）'!D2367,最低賃金!$A$2:$G$49,2,FALSE))),"")</f>
        <v/>
      </c>
      <c r="F2367" s="32"/>
      <c r="G2367" s="33"/>
      <c r="H2367" s="53"/>
      <c r="I2367" s="28" t="str" cm="1">
        <f t="array" ref="I2367">IFERROR(_xlfn.IFS(COUNTBLANK(F2367:H2367)=3,"",G2367="","G列に金額を入力してください",F2367=3,G2367,H2367="","H列に労働時間を入力してください",F2367=1,ROUND(G2367/(H2367*24),0),F2367=2,ROUND(G2367/(H2367*24),0)),"")</f>
        <v/>
      </c>
      <c r="J2367" s="51" t="str" cm="1">
        <f t="array" ref="J2367">IFERROR(_xlfn.IFS(D2367="","",I2367&lt;E2367,"×（法定外です）",I2367&gt;=E2367,"〇"),"")</f>
        <v/>
      </c>
    </row>
    <row r="2368" spans="1:10" ht="14.25" customHeight="1" x14ac:dyDescent="0.4">
      <c r="A2368" s="51" t="str">
        <f t="shared" si="36"/>
        <v/>
      </c>
      <c r="B2368" s="32"/>
      <c r="C2368" s="32"/>
      <c r="D2368" s="32" t="str">
        <f>IFERROR(IF(C2368="","",確認書!#REF!),"")</f>
        <v/>
      </c>
      <c r="E2368" s="5" t="str">
        <f>IFERROR(IF($F$5&gt;VLOOKUP('記入例（前回申請）'!D2368,最低賃金!$A$2:$G$49,7,FALSE),VLOOKUP('記入例（前回申請）'!D2368,最低賃金!$A$2:$G$49,6,FALSE),IF($F$5&gt;VLOOKUP('記入例（前回申請）'!D2368,最低賃金!$A$2:$G$49,5,FALSE),VLOOKUP('記入例（前回申請）'!D2368,最低賃金!$A$2:$G$49,4,FALSE),VLOOKUP('記入例（前回申請）'!D2368,最低賃金!$A$2:$G$49,2,FALSE))),"")</f>
        <v/>
      </c>
      <c r="F2368" s="32"/>
      <c r="G2368" s="33"/>
      <c r="H2368" s="53"/>
      <c r="I2368" s="28" t="str" cm="1">
        <f t="array" ref="I2368">IFERROR(_xlfn.IFS(COUNTBLANK(F2368:H2368)=3,"",G2368="","G列に金額を入力してください",F2368=3,G2368,H2368="","H列に労働時間を入力してください",F2368=1,ROUND(G2368/(H2368*24),0),F2368=2,ROUND(G2368/(H2368*24),0)),"")</f>
        <v/>
      </c>
      <c r="J2368" s="51" t="str" cm="1">
        <f t="array" ref="J2368">IFERROR(_xlfn.IFS(D2368="","",I2368&lt;E2368,"×（法定外です）",I2368&gt;=E2368,"〇"),"")</f>
        <v/>
      </c>
    </row>
    <row r="2369" spans="1:10" ht="14.25" customHeight="1" x14ac:dyDescent="0.4">
      <c r="A2369" s="51" t="str">
        <f t="shared" si="36"/>
        <v/>
      </c>
      <c r="B2369" s="32"/>
      <c r="C2369" s="32"/>
      <c r="D2369" s="32" t="str">
        <f>IFERROR(IF(C2369="","",確認書!#REF!),"")</f>
        <v/>
      </c>
      <c r="E2369" s="5" t="str">
        <f>IFERROR(IF($F$5&gt;VLOOKUP('記入例（前回申請）'!D2369,最低賃金!$A$2:$G$49,7,FALSE),VLOOKUP('記入例（前回申請）'!D2369,最低賃金!$A$2:$G$49,6,FALSE),IF($F$5&gt;VLOOKUP('記入例（前回申請）'!D2369,最低賃金!$A$2:$G$49,5,FALSE),VLOOKUP('記入例（前回申請）'!D2369,最低賃金!$A$2:$G$49,4,FALSE),VLOOKUP('記入例（前回申請）'!D2369,最低賃金!$A$2:$G$49,2,FALSE))),"")</f>
        <v/>
      </c>
      <c r="F2369" s="32"/>
      <c r="G2369" s="33"/>
      <c r="H2369" s="53"/>
      <c r="I2369" s="28" t="str" cm="1">
        <f t="array" ref="I2369">IFERROR(_xlfn.IFS(COUNTBLANK(F2369:H2369)=3,"",G2369="","G列に金額を入力してください",F2369=3,G2369,H2369="","H列に労働時間を入力してください",F2369=1,ROUND(G2369/(H2369*24),0),F2369=2,ROUND(G2369/(H2369*24),0)),"")</f>
        <v/>
      </c>
      <c r="J2369" s="51" t="str" cm="1">
        <f t="array" ref="J2369">IFERROR(_xlfn.IFS(D2369="","",I2369&lt;E2369,"×（法定外です）",I2369&gt;=E2369,"〇"),"")</f>
        <v/>
      </c>
    </row>
    <row r="2370" spans="1:10" ht="14.25" customHeight="1" x14ac:dyDescent="0.4">
      <c r="A2370" s="51" t="str">
        <f t="shared" si="36"/>
        <v/>
      </c>
      <c r="B2370" s="32"/>
      <c r="C2370" s="32"/>
      <c r="D2370" s="32" t="str">
        <f>IFERROR(IF(C2370="","",確認書!#REF!),"")</f>
        <v/>
      </c>
      <c r="E2370" s="5" t="str">
        <f>IFERROR(IF($F$5&gt;VLOOKUP('記入例（前回申請）'!D2370,最低賃金!$A$2:$G$49,7,FALSE),VLOOKUP('記入例（前回申請）'!D2370,最低賃金!$A$2:$G$49,6,FALSE),IF($F$5&gt;VLOOKUP('記入例（前回申請）'!D2370,最低賃金!$A$2:$G$49,5,FALSE),VLOOKUP('記入例（前回申請）'!D2370,最低賃金!$A$2:$G$49,4,FALSE),VLOOKUP('記入例（前回申請）'!D2370,最低賃金!$A$2:$G$49,2,FALSE))),"")</f>
        <v/>
      </c>
      <c r="F2370" s="32"/>
      <c r="G2370" s="33"/>
      <c r="H2370" s="53"/>
      <c r="I2370" s="28" t="str" cm="1">
        <f t="array" ref="I2370">IFERROR(_xlfn.IFS(COUNTBLANK(F2370:H2370)=3,"",G2370="","G列に金額を入力してください",F2370=3,G2370,H2370="","H列に労働時間を入力してください",F2370=1,ROUND(G2370/(H2370*24),0),F2370=2,ROUND(G2370/(H2370*24),0)),"")</f>
        <v/>
      </c>
      <c r="J2370" s="51" t="str" cm="1">
        <f t="array" ref="J2370">IFERROR(_xlfn.IFS(D2370="","",I2370&lt;E2370,"×（法定外です）",I2370&gt;=E2370,"〇"),"")</f>
        <v/>
      </c>
    </row>
    <row r="2371" spans="1:10" ht="14.25" customHeight="1" x14ac:dyDescent="0.4">
      <c r="A2371" s="51" t="str">
        <f t="shared" si="36"/>
        <v/>
      </c>
      <c r="B2371" s="32"/>
      <c r="C2371" s="32"/>
      <c r="D2371" s="32" t="str">
        <f>IFERROR(IF(C2371="","",確認書!#REF!),"")</f>
        <v/>
      </c>
      <c r="E2371" s="5" t="str">
        <f>IFERROR(IF($F$5&gt;VLOOKUP('記入例（前回申請）'!D2371,最低賃金!$A$2:$G$49,7,FALSE),VLOOKUP('記入例（前回申請）'!D2371,最低賃金!$A$2:$G$49,6,FALSE),IF($F$5&gt;VLOOKUP('記入例（前回申請）'!D2371,最低賃金!$A$2:$G$49,5,FALSE),VLOOKUP('記入例（前回申請）'!D2371,最低賃金!$A$2:$G$49,4,FALSE),VLOOKUP('記入例（前回申請）'!D2371,最低賃金!$A$2:$G$49,2,FALSE))),"")</f>
        <v/>
      </c>
      <c r="F2371" s="32"/>
      <c r="G2371" s="33"/>
      <c r="H2371" s="53"/>
      <c r="I2371" s="28" t="str" cm="1">
        <f t="array" ref="I2371">IFERROR(_xlfn.IFS(COUNTBLANK(F2371:H2371)=3,"",G2371="","G列に金額を入力してください",F2371=3,G2371,H2371="","H列に労働時間を入力してください",F2371=1,ROUND(G2371/(H2371*24),0),F2371=2,ROUND(G2371/(H2371*24),0)),"")</f>
        <v/>
      </c>
      <c r="J2371" s="51" t="str" cm="1">
        <f t="array" ref="J2371">IFERROR(_xlfn.IFS(D2371="","",I2371&lt;E2371,"×（法定外です）",I2371&gt;=E2371,"〇"),"")</f>
        <v/>
      </c>
    </row>
    <row r="2372" spans="1:10" ht="14.25" customHeight="1" x14ac:dyDescent="0.4">
      <c r="A2372" s="51" t="str">
        <f t="shared" si="36"/>
        <v/>
      </c>
      <c r="B2372" s="32"/>
      <c r="C2372" s="32"/>
      <c r="D2372" s="32" t="str">
        <f>IFERROR(IF(C2372="","",確認書!#REF!),"")</f>
        <v/>
      </c>
      <c r="E2372" s="5" t="str">
        <f>IFERROR(IF($F$5&gt;VLOOKUP('記入例（前回申請）'!D2372,最低賃金!$A$2:$G$49,7,FALSE),VLOOKUP('記入例（前回申請）'!D2372,最低賃金!$A$2:$G$49,6,FALSE),IF($F$5&gt;VLOOKUP('記入例（前回申請）'!D2372,最低賃金!$A$2:$G$49,5,FALSE),VLOOKUP('記入例（前回申請）'!D2372,最低賃金!$A$2:$G$49,4,FALSE),VLOOKUP('記入例（前回申請）'!D2372,最低賃金!$A$2:$G$49,2,FALSE))),"")</f>
        <v/>
      </c>
      <c r="F2372" s="32"/>
      <c r="G2372" s="33"/>
      <c r="H2372" s="53"/>
      <c r="I2372" s="28" t="str" cm="1">
        <f t="array" ref="I2372">IFERROR(_xlfn.IFS(COUNTBLANK(F2372:H2372)=3,"",G2372="","G列に金額を入力してください",F2372=3,G2372,H2372="","H列に労働時間を入力してください",F2372=1,ROUND(G2372/(H2372*24),0),F2372=2,ROUND(G2372/(H2372*24),0)),"")</f>
        <v/>
      </c>
      <c r="J2372" s="51" t="str" cm="1">
        <f t="array" ref="J2372">IFERROR(_xlfn.IFS(D2372="","",I2372&lt;E2372,"×（法定外です）",I2372&gt;=E2372,"〇"),"")</f>
        <v/>
      </c>
    </row>
    <row r="2373" spans="1:10" ht="14.25" customHeight="1" x14ac:dyDescent="0.4">
      <c r="A2373" s="51" t="str">
        <f t="shared" si="36"/>
        <v/>
      </c>
      <c r="B2373" s="32"/>
      <c r="C2373" s="32"/>
      <c r="D2373" s="32" t="str">
        <f>IFERROR(IF(C2373="","",確認書!#REF!),"")</f>
        <v/>
      </c>
      <c r="E2373" s="5" t="str">
        <f>IFERROR(IF($F$5&gt;VLOOKUP('記入例（前回申請）'!D2373,最低賃金!$A$2:$G$49,7,FALSE),VLOOKUP('記入例（前回申請）'!D2373,最低賃金!$A$2:$G$49,6,FALSE),IF($F$5&gt;VLOOKUP('記入例（前回申請）'!D2373,最低賃金!$A$2:$G$49,5,FALSE),VLOOKUP('記入例（前回申請）'!D2373,最低賃金!$A$2:$G$49,4,FALSE),VLOOKUP('記入例（前回申請）'!D2373,最低賃金!$A$2:$G$49,2,FALSE))),"")</f>
        <v/>
      </c>
      <c r="F2373" s="32"/>
      <c r="G2373" s="33"/>
      <c r="H2373" s="53"/>
      <c r="I2373" s="28" t="str" cm="1">
        <f t="array" ref="I2373">IFERROR(_xlfn.IFS(COUNTBLANK(F2373:H2373)=3,"",G2373="","G列に金額を入力してください",F2373=3,G2373,H2373="","H列に労働時間を入力してください",F2373=1,ROUND(G2373/(H2373*24),0),F2373=2,ROUND(G2373/(H2373*24),0)),"")</f>
        <v/>
      </c>
      <c r="J2373" s="51" t="str" cm="1">
        <f t="array" ref="J2373">IFERROR(_xlfn.IFS(D2373="","",I2373&lt;E2373,"×（法定外です）",I2373&gt;=E2373,"〇"),"")</f>
        <v/>
      </c>
    </row>
    <row r="2374" spans="1:10" ht="14.25" customHeight="1" x14ac:dyDescent="0.4">
      <c r="A2374" s="51" t="str">
        <f t="shared" si="36"/>
        <v/>
      </c>
      <c r="B2374" s="32"/>
      <c r="C2374" s="32"/>
      <c r="D2374" s="32" t="str">
        <f>IFERROR(IF(C2374="","",確認書!#REF!),"")</f>
        <v/>
      </c>
      <c r="E2374" s="5" t="str">
        <f>IFERROR(IF($F$5&gt;VLOOKUP('記入例（前回申請）'!D2374,最低賃金!$A$2:$G$49,7,FALSE),VLOOKUP('記入例（前回申請）'!D2374,最低賃金!$A$2:$G$49,6,FALSE),IF($F$5&gt;VLOOKUP('記入例（前回申請）'!D2374,最低賃金!$A$2:$G$49,5,FALSE),VLOOKUP('記入例（前回申請）'!D2374,最低賃金!$A$2:$G$49,4,FALSE),VLOOKUP('記入例（前回申請）'!D2374,最低賃金!$A$2:$G$49,2,FALSE))),"")</f>
        <v/>
      </c>
      <c r="F2374" s="32"/>
      <c r="G2374" s="33"/>
      <c r="H2374" s="53"/>
      <c r="I2374" s="28" t="str" cm="1">
        <f t="array" ref="I2374">IFERROR(_xlfn.IFS(COUNTBLANK(F2374:H2374)=3,"",G2374="","G列に金額を入力してください",F2374=3,G2374,H2374="","H列に労働時間を入力してください",F2374=1,ROUND(G2374/(H2374*24),0),F2374=2,ROUND(G2374/(H2374*24),0)),"")</f>
        <v/>
      </c>
      <c r="J2374" s="51" t="str" cm="1">
        <f t="array" ref="J2374">IFERROR(_xlfn.IFS(D2374="","",I2374&lt;E2374,"×（法定外です）",I2374&gt;=E2374,"〇"),"")</f>
        <v/>
      </c>
    </row>
    <row r="2375" spans="1:10" ht="14.25" customHeight="1" x14ac:dyDescent="0.4">
      <c r="A2375" s="51" t="str">
        <f t="shared" si="36"/>
        <v/>
      </c>
      <c r="B2375" s="32"/>
      <c r="C2375" s="32"/>
      <c r="D2375" s="32" t="str">
        <f>IFERROR(IF(C2375="","",確認書!#REF!),"")</f>
        <v/>
      </c>
      <c r="E2375" s="5" t="str">
        <f>IFERROR(IF($F$5&gt;VLOOKUP('記入例（前回申請）'!D2375,最低賃金!$A$2:$G$49,7,FALSE),VLOOKUP('記入例（前回申請）'!D2375,最低賃金!$A$2:$G$49,6,FALSE),IF($F$5&gt;VLOOKUP('記入例（前回申請）'!D2375,最低賃金!$A$2:$G$49,5,FALSE),VLOOKUP('記入例（前回申請）'!D2375,最低賃金!$A$2:$G$49,4,FALSE),VLOOKUP('記入例（前回申請）'!D2375,最低賃金!$A$2:$G$49,2,FALSE))),"")</f>
        <v/>
      </c>
      <c r="F2375" s="32"/>
      <c r="G2375" s="33"/>
      <c r="H2375" s="53"/>
      <c r="I2375" s="28" t="str" cm="1">
        <f t="array" ref="I2375">IFERROR(_xlfn.IFS(COUNTBLANK(F2375:H2375)=3,"",G2375="","G列に金額を入力してください",F2375=3,G2375,H2375="","H列に労働時間を入力してください",F2375=1,ROUND(G2375/(H2375*24),0),F2375=2,ROUND(G2375/(H2375*24),0)),"")</f>
        <v/>
      </c>
      <c r="J2375" s="51" t="str" cm="1">
        <f t="array" ref="J2375">IFERROR(_xlfn.IFS(D2375="","",I2375&lt;E2375,"×（法定外です）",I2375&gt;=E2375,"〇"),"")</f>
        <v/>
      </c>
    </row>
    <row r="2376" spans="1:10" ht="14.25" customHeight="1" x14ac:dyDescent="0.4">
      <c r="A2376" s="51" t="str">
        <f t="shared" si="36"/>
        <v/>
      </c>
      <c r="B2376" s="32"/>
      <c r="C2376" s="32"/>
      <c r="D2376" s="32" t="str">
        <f>IFERROR(IF(C2376="","",確認書!#REF!),"")</f>
        <v/>
      </c>
      <c r="E2376" s="5" t="str">
        <f>IFERROR(IF($F$5&gt;VLOOKUP('記入例（前回申請）'!D2376,最低賃金!$A$2:$G$49,7,FALSE),VLOOKUP('記入例（前回申請）'!D2376,最低賃金!$A$2:$G$49,6,FALSE),IF($F$5&gt;VLOOKUP('記入例（前回申請）'!D2376,最低賃金!$A$2:$G$49,5,FALSE),VLOOKUP('記入例（前回申請）'!D2376,最低賃金!$A$2:$G$49,4,FALSE),VLOOKUP('記入例（前回申請）'!D2376,最低賃金!$A$2:$G$49,2,FALSE))),"")</f>
        <v/>
      </c>
      <c r="F2376" s="32"/>
      <c r="G2376" s="33"/>
      <c r="H2376" s="53"/>
      <c r="I2376" s="28" t="str" cm="1">
        <f t="array" ref="I2376">IFERROR(_xlfn.IFS(COUNTBLANK(F2376:H2376)=3,"",G2376="","G列に金額を入力してください",F2376=3,G2376,H2376="","H列に労働時間を入力してください",F2376=1,ROUND(G2376/(H2376*24),0),F2376=2,ROUND(G2376/(H2376*24),0)),"")</f>
        <v/>
      </c>
      <c r="J2376" s="51" t="str" cm="1">
        <f t="array" ref="J2376">IFERROR(_xlfn.IFS(D2376="","",I2376&lt;E2376,"×（法定外です）",I2376&gt;=E2376,"〇"),"")</f>
        <v/>
      </c>
    </row>
    <row r="2377" spans="1:10" ht="14.25" customHeight="1" x14ac:dyDescent="0.4">
      <c r="A2377" s="51" t="str">
        <f t="shared" si="36"/>
        <v/>
      </c>
      <c r="B2377" s="32"/>
      <c r="C2377" s="32"/>
      <c r="D2377" s="32" t="str">
        <f>IFERROR(IF(C2377="","",確認書!#REF!),"")</f>
        <v/>
      </c>
      <c r="E2377" s="5" t="str">
        <f>IFERROR(IF($F$5&gt;VLOOKUP('記入例（前回申請）'!D2377,最低賃金!$A$2:$G$49,7,FALSE),VLOOKUP('記入例（前回申請）'!D2377,最低賃金!$A$2:$G$49,6,FALSE),IF($F$5&gt;VLOOKUP('記入例（前回申請）'!D2377,最低賃金!$A$2:$G$49,5,FALSE),VLOOKUP('記入例（前回申請）'!D2377,最低賃金!$A$2:$G$49,4,FALSE),VLOOKUP('記入例（前回申請）'!D2377,最低賃金!$A$2:$G$49,2,FALSE))),"")</f>
        <v/>
      </c>
      <c r="F2377" s="32"/>
      <c r="G2377" s="33"/>
      <c r="H2377" s="53"/>
      <c r="I2377" s="28" t="str" cm="1">
        <f t="array" ref="I2377">IFERROR(_xlfn.IFS(COUNTBLANK(F2377:H2377)=3,"",G2377="","G列に金額を入力してください",F2377=3,G2377,H2377="","H列に労働時間を入力してください",F2377=1,ROUND(G2377/(H2377*24),0),F2377=2,ROUND(G2377/(H2377*24),0)),"")</f>
        <v/>
      </c>
      <c r="J2377" s="51" t="str" cm="1">
        <f t="array" ref="J2377">IFERROR(_xlfn.IFS(D2377="","",I2377&lt;E2377,"×（法定外です）",I2377&gt;=E2377,"〇"),"")</f>
        <v/>
      </c>
    </row>
    <row r="2378" spans="1:10" ht="14.25" customHeight="1" x14ac:dyDescent="0.4">
      <c r="A2378" s="51" t="str">
        <f t="shared" si="36"/>
        <v/>
      </c>
      <c r="B2378" s="32"/>
      <c r="C2378" s="32"/>
      <c r="D2378" s="32" t="str">
        <f>IFERROR(IF(C2378="","",確認書!#REF!),"")</f>
        <v/>
      </c>
      <c r="E2378" s="5" t="str">
        <f>IFERROR(IF($F$5&gt;VLOOKUP('記入例（前回申請）'!D2378,最低賃金!$A$2:$G$49,7,FALSE),VLOOKUP('記入例（前回申請）'!D2378,最低賃金!$A$2:$G$49,6,FALSE),IF($F$5&gt;VLOOKUP('記入例（前回申請）'!D2378,最低賃金!$A$2:$G$49,5,FALSE),VLOOKUP('記入例（前回申請）'!D2378,最低賃金!$A$2:$G$49,4,FALSE),VLOOKUP('記入例（前回申請）'!D2378,最低賃金!$A$2:$G$49,2,FALSE))),"")</f>
        <v/>
      </c>
      <c r="F2378" s="32"/>
      <c r="G2378" s="33"/>
      <c r="H2378" s="53"/>
      <c r="I2378" s="28" t="str" cm="1">
        <f t="array" ref="I2378">IFERROR(_xlfn.IFS(COUNTBLANK(F2378:H2378)=3,"",G2378="","G列に金額を入力してください",F2378=3,G2378,H2378="","H列に労働時間を入力してください",F2378=1,ROUND(G2378/(H2378*24),0),F2378=2,ROUND(G2378/(H2378*24),0)),"")</f>
        <v/>
      </c>
      <c r="J2378" s="51" t="str" cm="1">
        <f t="array" ref="J2378">IFERROR(_xlfn.IFS(D2378="","",I2378&lt;E2378,"×（法定外です）",I2378&gt;=E2378,"〇"),"")</f>
        <v/>
      </c>
    </row>
    <row r="2379" spans="1:10" ht="14.25" customHeight="1" x14ac:dyDescent="0.4">
      <c r="A2379" s="51" t="str">
        <f t="shared" si="36"/>
        <v/>
      </c>
      <c r="B2379" s="32"/>
      <c r="C2379" s="32"/>
      <c r="D2379" s="32" t="str">
        <f>IFERROR(IF(C2379="","",確認書!#REF!),"")</f>
        <v/>
      </c>
      <c r="E2379" s="5" t="str">
        <f>IFERROR(IF($F$5&gt;VLOOKUP('記入例（前回申請）'!D2379,最低賃金!$A$2:$G$49,7,FALSE),VLOOKUP('記入例（前回申請）'!D2379,最低賃金!$A$2:$G$49,6,FALSE),IF($F$5&gt;VLOOKUP('記入例（前回申請）'!D2379,最低賃金!$A$2:$G$49,5,FALSE),VLOOKUP('記入例（前回申請）'!D2379,最低賃金!$A$2:$G$49,4,FALSE),VLOOKUP('記入例（前回申請）'!D2379,最低賃金!$A$2:$G$49,2,FALSE))),"")</f>
        <v/>
      </c>
      <c r="F2379" s="32"/>
      <c r="G2379" s="33"/>
      <c r="H2379" s="53"/>
      <c r="I2379" s="28" t="str" cm="1">
        <f t="array" ref="I2379">IFERROR(_xlfn.IFS(COUNTBLANK(F2379:H2379)=3,"",G2379="","G列に金額を入力してください",F2379=3,G2379,H2379="","H列に労働時間を入力してください",F2379=1,ROUND(G2379/(H2379*24),0),F2379=2,ROUND(G2379/(H2379*24),0)),"")</f>
        <v/>
      </c>
      <c r="J2379" s="51" t="str" cm="1">
        <f t="array" ref="J2379">IFERROR(_xlfn.IFS(D2379="","",I2379&lt;E2379,"×（法定外です）",I2379&gt;=E2379,"〇"),"")</f>
        <v/>
      </c>
    </row>
    <row r="2380" spans="1:10" ht="14.25" customHeight="1" x14ac:dyDescent="0.4">
      <c r="A2380" s="51" t="str">
        <f t="shared" ref="A2380:A2443" si="37">IF(C2380="","",A2379+1)</f>
        <v/>
      </c>
      <c r="B2380" s="32"/>
      <c r="C2380" s="32"/>
      <c r="D2380" s="32" t="str">
        <f>IFERROR(IF(C2380="","",確認書!#REF!),"")</f>
        <v/>
      </c>
      <c r="E2380" s="5" t="str">
        <f>IFERROR(IF($F$5&gt;VLOOKUP('記入例（前回申請）'!D2380,最低賃金!$A$2:$G$49,7,FALSE),VLOOKUP('記入例（前回申請）'!D2380,最低賃金!$A$2:$G$49,6,FALSE),IF($F$5&gt;VLOOKUP('記入例（前回申請）'!D2380,最低賃金!$A$2:$G$49,5,FALSE),VLOOKUP('記入例（前回申請）'!D2380,最低賃金!$A$2:$G$49,4,FALSE),VLOOKUP('記入例（前回申請）'!D2380,最低賃金!$A$2:$G$49,2,FALSE))),"")</f>
        <v/>
      </c>
      <c r="F2380" s="32"/>
      <c r="G2380" s="33"/>
      <c r="H2380" s="53"/>
      <c r="I2380" s="28" t="str" cm="1">
        <f t="array" ref="I2380">IFERROR(_xlfn.IFS(COUNTBLANK(F2380:H2380)=3,"",G2380="","G列に金額を入力してください",F2380=3,G2380,H2380="","H列に労働時間を入力してください",F2380=1,ROUND(G2380/(H2380*24),0),F2380=2,ROUND(G2380/(H2380*24),0)),"")</f>
        <v/>
      </c>
      <c r="J2380" s="51" t="str" cm="1">
        <f t="array" ref="J2380">IFERROR(_xlfn.IFS(D2380="","",I2380&lt;E2380,"×（法定外です）",I2380&gt;=E2380,"〇"),"")</f>
        <v/>
      </c>
    </row>
    <row r="2381" spans="1:10" ht="14.25" customHeight="1" x14ac:dyDescent="0.4">
      <c r="A2381" s="51" t="str">
        <f t="shared" si="37"/>
        <v/>
      </c>
      <c r="B2381" s="32"/>
      <c r="C2381" s="32"/>
      <c r="D2381" s="32" t="str">
        <f>IFERROR(IF(C2381="","",確認書!#REF!),"")</f>
        <v/>
      </c>
      <c r="E2381" s="5" t="str">
        <f>IFERROR(IF($F$5&gt;VLOOKUP('記入例（前回申請）'!D2381,最低賃金!$A$2:$G$49,7,FALSE),VLOOKUP('記入例（前回申請）'!D2381,最低賃金!$A$2:$G$49,6,FALSE),IF($F$5&gt;VLOOKUP('記入例（前回申請）'!D2381,最低賃金!$A$2:$G$49,5,FALSE),VLOOKUP('記入例（前回申請）'!D2381,最低賃金!$A$2:$G$49,4,FALSE),VLOOKUP('記入例（前回申請）'!D2381,最低賃金!$A$2:$G$49,2,FALSE))),"")</f>
        <v/>
      </c>
      <c r="F2381" s="32"/>
      <c r="G2381" s="33"/>
      <c r="H2381" s="53"/>
      <c r="I2381" s="28" t="str" cm="1">
        <f t="array" ref="I2381">IFERROR(_xlfn.IFS(COUNTBLANK(F2381:H2381)=3,"",G2381="","G列に金額を入力してください",F2381=3,G2381,H2381="","H列に労働時間を入力してください",F2381=1,ROUND(G2381/(H2381*24),0),F2381=2,ROUND(G2381/(H2381*24),0)),"")</f>
        <v/>
      </c>
      <c r="J2381" s="51" t="str" cm="1">
        <f t="array" ref="J2381">IFERROR(_xlfn.IFS(D2381="","",I2381&lt;E2381,"×（法定外です）",I2381&gt;=E2381,"〇"),"")</f>
        <v/>
      </c>
    </row>
    <row r="2382" spans="1:10" ht="14.25" customHeight="1" x14ac:dyDescent="0.4">
      <c r="A2382" s="51" t="str">
        <f t="shared" si="37"/>
        <v/>
      </c>
      <c r="B2382" s="32"/>
      <c r="C2382" s="32"/>
      <c r="D2382" s="32" t="str">
        <f>IFERROR(IF(C2382="","",確認書!#REF!),"")</f>
        <v/>
      </c>
      <c r="E2382" s="5" t="str">
        <f>IFERROR(IF($F$5&gt;VLOOKUP('記入例（前回申請）'!D2382,最低賃金!$A$2:$G$49,7,FALSE),VLOOKUP('記入例（前回申請）'!D2382,最低賃金!$A$2:$G$49,6,FALSE),IF($F$5&gt;VLOOKUP('記入例（前回申請）'!D2382,最低賃金!$A$2:$G$49,5,FALSE),VLOOKUP('記入例（前回申請）'!D2382,最低賃金!$A$2:$G$49,4,FALSE),VLOOKUP('記入例（前回申請）'!D2382,最低賃金!$A$2:$G$49,2,FALSE))),"")</f>
        <v/>
      </c>
      <c r="F2382" s="32"/>
      <c r="G2382" s="33"/>
      <c r="H2382" s="53"/>
      <c r="I2382" s="28" t="str" cm="1">
        <f t="array" ref="I2382">IFERROR(_xlfn.IFS(COUNTBLANK(F2382:H2382)=3,"",G2382="","G列に金額を入力してください",F2382=3,G2382,H2382="","H列に労働時間を入力してください",F2382=1,ROUND(G2382/(H2382*24),0),F2382=2,ROUND(G2382/(H2382*24),0)),"")</f>
        <v/>
      </c>
      <c r="J2382" s="51" t="str" cm="1">
        <f t="array" ref="J2382">IFERROR(_xlfn.IFS(D2382="","",I2382&lt;E2382,"×（法定外です）",I2382&gt;=E2382,"〇"),"")</f>
        <v/>
      </c>
    </row>
    <row r="2383" spans="1:10" ht="14.25" customHeight="1" x14ac:dyDescent="0.4">
      <c r="A2383" s="51" t="str">
        <f t="shared" si="37"/>
        <v/>
      </c>
      <c r="B2383" s="32"/>
      <c r="C2383" s="32"/>
      <c r="D2383" s="32" t="str">
        <f>IFERROR(IF(C2383="","",確認書!#REF!),"")</f>
        <v/>
      </c>
      <c r="E2383" s="5" t="str">
        <f>IFERROR(IF($F$5&gt;VLOOKUP('記入例（前回申請）'!D2383,最低賃金!$A$2:$G$49,7,FALSE),VLOOKUP('記入例（前回申請）'!D2383,最低賃金!$A$2:$G$49,6,FALSE),IF($F$5&gt;VLOOKUP('記入例（前回申請）'!D2383,最低賃金!$A$2:$G$49,5,FALSE),VLOOKUP('記入例（前回申請）'!D2383,最低賃金!$A$2:$G$49,4,FALSE),VLOOKUP('記入例（前回申請）'!D2383,最低賃金!$A$2:$G$49,2,FALSE))),"")</f>
        <v/>
      </c>
      <c r="F2383" s="32"/>
      <c r="G2383" s="33"/>
      <c r="H2383" s="53"/>
      <c r="I2383" s="28" t="str" cm="1">
        <f t="array" ref="I2383">IFERROR(_xlfn.IFS(COUNTBLANK(F2383:H2383)=3,"",G2383="","G列に金額を入力してください",F2383=3,G2383,H2383="","H列に労働時間を入力してください",F2383=1,ROUND(G2383/(H2383*24),0),F2383=2,ROUND(G2383/(H2383*24),0)),"")</f>
        <v/>
      </c>
      <c r="J2383" s="51" t="str" cm="1">
        <f t="array" ref="J2383">IFERROR(_xlfn.IFS(D2383="","",I2383&lt;E2383,"×（法定外です）",I2383&gt;=E2383,"〇"),"")</f>
        <v/>
      </c>
    </row>
    <row r="2384" spans="1:10" ht="14.25" customHeight="1" x14ac:dyDescent="0.4">
      <c r="A2384" s="51" t="str">
        <f t="shared" si="37"/>
        <v/>
      </c>
      <c r="B2384" s="32"/>
      <c r="C2384" s="32"/>
      <c r="D2384" s="32" t="str">
        <f>IFERROR(IF(C2384="","",確認書!#REF!),"")</f>
        <v/>
      </c>
      <c r="E2384" s="5" t="str">
        <f>IFERROR(IF($F$5&gt;VLOOKUP('記入例（前回申請）'!D2384,最低賃金!$A$2:$G$49,7,FALSE),VLOOKUP('記入例（前回申請）'!D2384,最低賃金!$A$2:$G$49,6,FALSE),IF($F$5&gt;VLOOKUP('記入例（前回申請）'!D2384,最低賃金!$A$2:$G$49,5,FALSE),VLOOKUP('記入例（前回申請）'!D2384,最低賃金!$A$2:$G$49,4,FALSE),VLOOKUP('記入例（前回申請）'!D2384,最低賃金!$A$2:$G$49,2,FALSE))),"")</f>
        <v/>
      </c>
      <c r="F2384" s="32"/>
      <c r="G2384" s="33"/>
      <c r="H2384" s="53"/>
      <c r="I2384" s="28" t="str" cm="1">
        <f t="array" ref="I2384">IFERROR(_xlfn.IFS(COUNTBLANK(F2384:H2384)=3,"",G2384="","G列に金額を入力してください",F2384=3,G2384,H2384="","H列に労働時間を入力してください",F2384=1,ROUND(G2384/(H2384*24),0),F2384=2,ROUND(G2384/(H2384*24),0)),"")</f>
        <v/>
      </c>
      <c r="J2384" s="51" t="str" cm="1">
        <f t="array" ref="J2384">IFERROR(_xlfn.IFS(D2384="","",I2384&lt;E2384,"×（法定外です）",I2384&gt;=E2384,"〇"),"")</f>
        <v/>
      </c>
    </row>
    <row r="2385" spans="1:10" ht="14.25" customHeight="1" x14ac:dyDescent="0.4">
      <c r="A2385" s="51" t="str">
        <f t="shared" si="37"/>
        <v/>
      </c>
      <c r="B2385" s="32"/>
      <c r="C2385" s="32"/>
      <c r="D2385" s="32" t="str">
        <f>IFERROR(IF(C2385="","",確認書!#REF!),"")</f>
        <v/>
      </c>
      <c r="E2385" s="5" t="str">
        <f>IFERROR(IF($F$5&gt;VLOOKUP('記入例（前回申請）'!D2385,最低賃金!$A$2:$G$49,7,FALSE),VLOOKUP('記入例（前回申請）'!D2385,最低賃金!$A$2:$G$49,6,FALSE),IF($F$5&gt;VLOOKUP('記入例（前回申請）'!D2385,最低賃金!$A$2:$G$49,5,FALSE),VLOOKUP('記入例（前回申請）'!D2385,最低賃金!$A$2:$G$49,4,FALSE),VLOOKUP('記入例（前回申請）'!D2385,最低賃金!$A$2:$G$49,2,FALSE))),"")</f>
        <v/>
      </c>
      <c r="F2385" s="32"/>
      <c r="G2385" s="33"/>
      <c r="H2385" s="53"/>
      <c r="I2385" s="28" t="str" cm="1">
        <f t="array" ref="I2385">IFERROR(_xlfn.IFS(COUNTBLANK(F2385:H2385)=3,"",G2385="","G列に金額を入力してください",F2385=3,G2385,H2385="","H列に労働時間を入力してください",F2385=1,ROUND(G2385/(H2385*24),0),F2385=2,ROUND(G2385/(H2385*24),0)),"")</f>
        <v/>
      </c>
      <c r="J2385" s="51" t="str" cm="1">
        <f t="array" ref="J2385">IFERROR(_xlfn.IFS(D2385="","",I2385&lt;E2385,"×（法定外です）",I2385&gt;=E2385,"〇"),"")</f>
        <v/>
      </c>
    </row>
    <row r="2386" spans="1:10" ht="14.25" customHeight="1" x14ac:dyDescent="0.4">
      <c r="A2386" s="51" t="str">
        <f t="shared" si="37"/>
        <v/>
      </c>
      <c r="B2386" s="32"/>
      <c r="C2386" s="32"/>
      <c r="D2386" s="32" t="str">
        <f>IFERROR(IF(C2386="","",確認書!#REF!),"")</f>
        <v/>
      </c>
      <c r="E2386" s="5" t="str">
        <f>IFERROR(IF($F$5&gt;VLOOKUP('記入例（前回申請）'!D2386,最低賃金!$A$2:$G$49,7,FALSE),VLOOKUP('記入例（前回申請）'!D2386,最低賃金!$A$2:$G$49,6,FALSE),IF($F$5&gt;VLOOKUP('記入例（前回申請）'!D2386,最低賃金!$A$2:$G$49,5,FALSE),VLOOKUP('記入例（前回申請）'!D2386,最低賃金!$A$2:$G$49,4,FALSE),VLOOKUP('記入例（前回申請）'!D2386,最低賃金!$A$2:$G$49,2,FALSE))),"")</f>
        <v/>
      </c>
      <c r="F2386" s="32"/>
      <c r="G2386" s="33"/>
      <c r="H2386" s="53"/>
      <c r="I2386" s="28" t="str" cm="1">
        <f t="array" ref="I2386">IFERROR(_xlfn.IFS(COUNTBLANK(F2386:H2386)=3,"",G2386="","G列に金額を入力してください",F2386=3,G2386,H2386="","H列に労働時間を入力してください",F2386=1,ROUND(G2386/(H2386*24),0),F2386=2,ROUND(G2386/(H2386*24),0)),"")</f>
        <v/>
      </c>
      <c r="J2386" s="51" t="str" cm="1">
        <f t="array" ref="J2386">IFERROR(_xlfn.IFS(D2386="","",I2386&lt;E2386,"×（法定外です）",I2386&gt;=E2386,"〇"),"")</f>
        <v/>
      </c>
    </row>
    <row r="2387" spans="1:10" ht="14.25" customHeight="1" x14ac:dyDescent="0.4">
      <c r="A2387" s="51" t="str">
        <f t="shared" si="37"/>
        <v/>
      </c>
      <c r="B2387" s="32"/>
      <c r="C2387" s="32"/>
      <c r="D2387" s="32" t="str">
        <f>IFERROR(IF(C2387="","",確認書!#REF!),"")</f>
        <v/>
      </c>
      <c r="E2387" s="5" t="str">
        <f>IFERROR(IF($F$5&gt;VLOOKUP('記入例（前回申請）'!D2387,最低賃金!$A$2:$G$49,7,FALSE),VLOOKUP('記入例（前回申請）'!D2387,最低賃金!$A$2:$G$49,6,FALSE),IF($F$5&gt;VLOOKUP('記入例（前回申請）'!D2387,最低賃金!$A$2:$G$49,5,FALSE),VLOOKUP('記入例（前回申請）'!D2387,最低賃金!$A$2:$G$49,4,FALSE),VLOOKUP('記入例（前回申請）'!D2387,最低賃金!$A$2:$G$49,2,FALSE))),"")</f>
        <v/>
      </c>
      <c r="F2387" s="32"/>
      <c r="G2387" s="33"/>
      <c r="H2387" s="53"/>
      <c r="I2387" s="28" t="str" cm="1">
        <f t="array" ref="I2387">IFERROR(_xlfn.IFS(COUNTBLANK(F2387:H2387)=3,"",G2387="","G列に金額を入力してください",F2387=3,G2387,H2387="","H列に労働時間を入力してください",F2387=1,ROUND(G2387/(H2387*24),0),F2387=2,ROUND(G2387/(H2387*24),0)),"")</f>
        <v/>
      </c>
      <c r="J2387" s="51" t="str" cm="1">
        <f t="array" ref="J2387">IFERROR(_xlfn.IFS(D2387="","",I2387&lt;E2387,"×（法定外です）",I2387&gt;=E2387,"〇"),"")</f>
        <v/>
      </c>
    </row>
    <row r="2388" spans="1:10" ht="14.25" customHeight="1" x14ac:dyDescent="0.4">
      <c r="A2388" s="51" t="str">
        <f t="shared" si="37"/>
        <v/>
      </c>
      <c r="B2388" s="32"/>
      <c r="C2388" s="32"/>
      <c r="D2388" s="32" t="str">
        <f>IFERROR(IF(C2388="","",確認書!#REF!),"")</f>
        <v/>
      </c>
      <c r="E2388" s="5" t="str">
        <f>IFERROR(IF($F$5&gt;VLOOKUP('記入例（前回申請）'!D2388,最低賃金!$A$2:$G$49,7,FALSE),VLOOKUP('記入例（前回申請）'!D2388,最低賃金!$A$2:$G$49,6,FALSE),IF($F$5&gt;VLOOKUP('記入例（前回申請）'!D2388,最低賃金!$A$2:$G$49,5,FALSE),VLOOKUP('記入例（前回申請）'!D2388,最低賃金!$A$2:$G$49,4,FALSE),VLOOKUP('記入例（前回申請）'!D2388,最低賃金!$A$2:$G$49,2,FALSE))),"")</f>
        <v/>
      </c>
      <c r="F2388" s="32"/>
      <c r="G2388" s="33"/>
      <c r="H2388" s="53"/>
      <c r="I2388" s="28" t="str" cm="1">
        <f t="array" ref="I2388">IFERROR(_xlfn.IFS(COUNTBLANK(F2388:H2388)=3,"",G2388="","G列に金額を入力してください",F2388=3,G2388,H2388="","H列に労働時間を入力してください",F2388=1,ROUND(G2388/(H2388*24),0),F2388=2,ROUND(G2388/(H2388*24),0)),"")</f>
        <v/>
      </c>
      <c r="J2388" s="51" t="str" cm="1">
        <f t="array" ref="J2388">IFERROR(_xlfn.IFS(D2388="","",I2388&lt;E2388,"×（法定外です）",I2388&gt;=E2388,"〇"),"")</f>
        <v/>
      </c>
    </row>
    <row r="2389" spans="1:10" ht="14.25" customHeight="1" x14ac:dyDescent="0.4">
      <c r="A2389" s="51" t="str">
        <f t="shared" si="37"/>
        <v/>
      </c>
      <c r="B2389" s="32"/>
      <c r="C2389" s="32"/>
      <c r="D2389" s="32" t="str">
        <f>IFERROR(IF(C2389="","",確認書!#REF!),"")</f>
        <v/>
      </c>
      <c r="E2389" s="5" t="str">
        <f>IFERROR(IF($F$5&gt;VLOOKUP('記入例（前回申請）'!D2389,最低賃金!$A$2:$G$49,7,FALSE),VLOOKUP('記入例（前回申請）'!D2389,最低賃金!$A$2:$G$49,6,FALSE),IF($F$5&gt;VLOOKUP('記入例（前回申請）'!D2389,最低賃金!$A$2:$G$49,5,FALSE),VLOOKUP('記入例（前回申請）'!D2389,最低賃金!$A$2:$G$49,4,FALSE),VLOOKUP('記入例（前回申請）'!D2389,最低賃金!$A$2:$G$49,2,FALSE))),"")</f>
        <v/>
      </c>
      <c r="F2389" s="32"/>
      <c r="G2389" s="33"/>
      <c r="H2389" s="53"/>
      <c r="I2389" s="28" t="str" cm="1">
        <f t="array" ref="I2389">IFERROR(_xlfn.IFS(COUNTBLANK(F2389:H2389)=3,"",G2389="","G列に金額を入力してください",F2389=3,G2389,H2389="","H列に労働時間を入力してください",F2389=1,ROUND(G2389/(H2389*24),0),F2389=2,ROUND(G2389/(H2389*24),0)),"")</f>
        <v/>
      </c>
      <c r="J2389" s="51" t="str" cm="1">
        <f t="array" ref="J2389">IFERROR(_xlfn.IFS(D2389="","",I2389&lt;E2389,"×（法定外です）",I2389&gt;=E2389,"〇"),"")</f>
        <v/>
      </c>
    </row>
    <row r="2390" spans="1:10" ht="14.25" customHeight="1" x14ac:dyDescent="0.4">
      <c r="A2390" s="51" t="str">
        <f t="shared" si="37"/>
        <v/>
      </c>
      <c r="B2390" s="32"/>
      <c r="C2390" s="32"/>
      <c r="D2390" s="32" t="str">
        <f>IFERROR(IF(C2390="","",確認書!#REF!),"")</f>
        <v/>
      </c>
      <c r="E2390" s="5" t="str">
        <f>IFERROR(IF($F$5&gt;VLOOKUP('記入例（前回申請）'!D2390,最低賃金!$A$2:$G$49,7,FALSE),VLOOKUP('記入例（前回申請）'!D2390,最低賃金!$A$2:$G$49,6,FALSE),IF($F$5&gt;VLOOKUP('記入例（前回申請）'!D2390,最低賃金!$A$2:$G$49,5,FALSE),VLOOKUP('記入例（前回申請）'!D2390,最低賃金!$A$2:$G$49,4,FALSE),VLOOKUP('記入例（前回申請）'!D2390,最低賃金!$A$2:$G$49,2,FALSE))),"")</f>
        <v/>
      </c>
      <c r="F2390" s="32"/>
      <c r="G2390" s="33"/>
      <c r="H2390" s="53"/>
      <c r="I2390" s="28" t="str" cm="1">
        <f t="array" ref="I2390">IFERROR(_xlfn.IFS(COUNTBLANK(F2390:H2390)=3,"",G2390="","G列に金額を入力してください",F2390=3,G2390,H2390="","H列に労働時間を入力してください",F2390=1,ROUND(G2390/(H2390*24),0),F2390=2,ROUND(G2390/(H2390*24),0)),"")</f>
        <v/>
      </c>
      <c r="J2390" s="51" t="str" cm="1">
        <f t="array" ref="J2390">IFERROR(_xlfn.IFS(D2390="","",I2390&lt;E2390,"×（法定外です）",I2390&gt;=E2390,"〇"),"")</f>
        <v/>
      </c>
    </row>
    <row r="2391" spans="1:10" ht="14.25" customHeight="1" x14ac:dyDescent="0.4">
      <c r="A2391" s="51" t="str">
        <f t="shared" si="37"/>
        <v/>
      </c>
      <c r="B2391" s="32"/>
      <c r="C2391" s="32"/>
      <c r="D2391" s="32" t="str">
        <f>IFERROR(IF(C2391="","",確認書!#REF!),"")</f>
        <v/>
      </c>
      <c r="E2391" s="5" t="str">
        <f>IFERROR(IF($F$5&gt;VLOOKUP('記入例（前回申請）'!D2391,最低賃金!$A$2:$G$49,7,FALSE),VLOOKUP('記入例（前回申請）'!D2391,最低賃金!$A$2:$G$49,6,FALSE),IF($F$5&gt;VLOOKUP('記入例（前回申請）'!D2391,最低賃金!$A$2:$G$49,5,FALSE),VLOOKUP('記入例（前回申請）'!D2391,最低賃金!$A$2:$G$49,4,FALSE),VLOOKUP('記入例（前回申請）'!D2391,最低賃金!$A$2:$G$49,2,FALSE))),"")</f>
        <v/>
      </c>
      <c r="F2391" s="32"/>
      <c r="G2391" s="33"/>
      <c r="H2391" s="53"/>
      <c r="I2391" s="28" t="str" cm="1">
        <f t="array" ref="I2391">IFERROR(_xlfn.IFS(COUNTBLANK(F2391:H2391)=3,"",G2391="","G列に金額を入力してください",F2391=3,G2391,H2391="","H列に労働時間を入力してください",F2391=1,ROUND(G2391/(H2391*24),0),F2391=2,ROUND(G2391/(H2391*24),0)),"")</f>
        <v/>
      </c>
      <c r="J2391" s="51" t="str" cm="1">
        <f t="array" ref="J2391">IFERROR(_xlfn.IFS(D2391="","",I2391&lt;E2391,"×（法定外です）",I2391&gt;=E2391,"〇"),"")</f>
        <v/>
      </c>
    </row>
    <row r="2392" spans="1:10" ht="14.25" customHeight="1" x14ac:dyDescent="0.4">
      <c r="A2392" s="51" t="str">
        <f t="shared" si="37"/>
        <v/>
      </c>
      <c r="B2392" s="32"/>
      <c r="C2392" s="32"/>
      <c r="D2392" s="32" t="str">
        <f>IFERROR(IF(C2392="","",確認書!#REF!),"")</f>
        <v/>
      </c>
      <c r="E2392" s="5" t="str">
        <f>IFERROR(IF($F$5&gt;VLOOKUP('記入例（前回申請）'!D2392,最低賃金!$A$2:$G$49,7,FALSE),VLOOKUP('記入例（前回申請）'!D2392,最低賃金!$A$2:$G$49,6,FALSE),IF($F$5&gt;VLOOKUP('記入例（前回申請）'!D2392,最低賃金!$A$2:$G$49,5,FALSE),VLOOKUP('記入例（前回申請）'!D2392,最低賃金!$A$2:$G$49,4,FALSE),VLOOKUP('記入例（前回申請）'!D2392,最低賃金!$A$2:$G$49,2,FALSE))),"")</f>
        <v/>
      </c>
      <c r="F2392" s="32"/>
      <c r="G2392" s="33"/>
      <c r="H2392" s="53"/>
      <c r="I2392" s="28" t="str" cm="1">
        <f t="array" ref="I2392">IFERROR(_xlfn.IFS(COUNTBLANK(F2392:H2392)=3,"",G2392="","G列に金額を入力してください",F2392=3,G2392,H2392="","H列に労働時間を入力してください",F2392=1,ROUND(G2392/(H2392*24),0),F2392=2,ROUND(G2392/(H2392*24),0)),"")</f>
        <v/>
      </c>
      <c r="J2392" s="51" t="str" cm="1">
        <f t="array" ref="J2392">IFERROR(_xlfn.IFS(D2392="","",I2392&lt;E2392,"×（法定外です）",I2392&gt;=E2392,"〇"),"")</f>
        <v/>
      </c>
    </row>
    <row r="2393" spans="1:10" ht="14.25" customHeight="1" x14ac:dyDescent="0.4">
      <c r="A2393" s="51" t="str">
        <f t="shared" si="37"/>
        <v/>
      </c>
      <c r="B2393" s="32"/>
      <c r="C2393" s="32"/>
      <c r="D2393" s="32" t="str">
        <f>IFERROR(IF(C2393="","",確認書!#REF!),"")</f>
        <v/>
      </c>
      <c r="E2393" s="5" t="str">
        <f>IFERROR(IF($F$5&gt;VLOOKUP('記入例（前回申請）'!D2393,最低賃金!$A$2:$G$49,7,FALSE),VLOOKUP('記入例（前回申請）'!D2393,最低賃金!$A$2:$G$49,6,FALSE),IF($F$5&gt;VLOOKUP('記入例（前回申請）'!D2393,最低賃金!$A$2:$G$49,5,FALSE),VLOOKUP('記入例（前回申請）'!D2393,最低賃金!$A$2:$G$49,4,FALSE),VLOOKUP('記入例（前回申請）'!D2393,最低賃金!$A$2:$G$49,2,FALSE))),"")</f>
        <v/>
      </c>
      <c r="F2393" s="32"/>
      <c r="G2393" s="33"/>
      <c r="H2393" s="53"/>
      <c r="I2393" s="28" t="str" cm="1">
        <f t="array" ref="I2393">IFERROR(_xlfn.IFS(COUNTBLANK(F2393:H2393)=3,"",G2393="","G列に金額を入力してください",F2393=3,G2393,H2393="","H列に労働時間を入力してください",F2393=1,ROUND(G2393/(H2393*24),0),F2393=2,ROUND(G2393/(H2393*24),0)),"")</f>
        <v/>
      </c>
      <c r="J2393" s="51" t="str" cm="1">
        <f t="array" ref="J2393">IFERROR(_xlfn.IFS(D2393="","",I2393&lt;E2393,"×（法定外です）",I2393&gt;=E2393,"〇"),"")</f>
        <v/>
      </c>
    </row>
    <row r="2394" spans="1:10" ht="14.25" customHeight="1" x14ac:dyDescent="0.4">
      <c r="A2394" s="51" t="str">
        <f t="shared" si="37"/>
        <v/>
      </c>
      <c r="B2394" s="32"/>
      <c r="C2394" s="32"/>
      <c r="D2394" s="32" t="str">
        <f>IFERROR(IF(C2394="","",確認書!#REF!),"")</f>
        <v/>
      </c>
      <c r="E2394" s="5" t="str">
        <f>IFERROR(IF($F$5&gt;VLOOKUP('記入例（前回申請）'!D2394,最低賃金!$A$2:$G$49,7,FALSE),VLOOKUP('記入例（前回申請）'!D2394,最低賃金!$A$2:$G$49,6,FALSE),IF($F$5&gt;VLOOKUP('記入例（前回申請）'!D2394,最低賃金!$A$2:$G$49,5,FALSE),VLOOKUP('記入例（前回申請）'!D2394,最低賃金!$A$2:$G$49,4,FALSE),VLOOKUP('記入例（前回申請）'!D2394,最低賃金!$A$2:$G$49,2,FALSE))),"")</f>
        <v/>
      </c>
      <c r="F2394" s="32"/>
      <c r="G2394" s="33"/>
      <c r="H2394" s="53"/>
      <c r="I2394" s="28" t="str" cm="1">
        <f t="array" ref="I2394">IFERROR(_xlfn.IFS(COUNTBLANK(F2394:H2394)=3,"",G2394="","G列に金額を入力してください",F2394=3,G2394,H2394="","H列に労働時間を入力してください",F2394=1,ROUND(G2394/(H2394*24),0),F2394=2,ROUND(G2394/(H2394*24),0)),"")</f>
        <v/>
      </c>
      <c r="J2394" s="51" t="str" cm="1">
        <f t="array" ref="J2394">IFERROR(_xlfn.IFS(D2394="","",I2394&lt;E2394,"×（法定外です）",I2394&gt;=E2394,"〇"),"")</f>
        <v/>
      </c>
    </row>
    <row r="2395" spans="1:10" ht="14.25" customHeight="1" x14ac:dyDescent="0.4">
      <c r="A2395" s="51" t="str">
        <f t="shared" si="37"/>
        <v/>
      </c>
      <c r="B2395" s="32"/>
      <c r="C2395" s="32"/>
      <c r="D2395" s="32" t="str">
        <f>IFERROR(IF(C2395="","",確認書!#REF!),"")</f>
        <v/>
      </c>
      <c r="E2395" s="5" t="str">
        <f>IFERROR(IF($F$5&gt;VLOOKUP('記入例（前回申請）'!D2395,最低賃金!$A$2:$G$49,7,FALSE),VLOOKUP('記入例（前回申請）'!D2395,最低賃金!$A$2:$G$49,6,FALSE),IF($F$5&gt;VLOOKUP('記入例（前回申請）'!D2395,最低賃金!$A$2:$G$49,5,FALSE),VLOOKUP('記入例（前回申請）'!D2395,最低賃金!$A$2:$G$49,4,FALSE),VLOOKUP('記入例（前回申請）'!D2395,最低賃金!$A$2:$G$49,2,FALSE))),"")</f>
        <v/>
      </c>
      <c r="F2395" s="32"/>
      <c r="G2395" s="33"/>
      <c r="H2395" s="53"/>
      <c r="I2395" s="28" t="str" cm="1">
        <f t="array" ref="I2395">IFERROR(_xlfn.IFS(COUNTBLANK(F2395:H2395)=3,"",G2395="","G列に金額を入力してください",F2395=3,G2395,H2395="","H列に労働時間を入力してください",F2395=1,ROUND(G2395/(H2395*24),0),F2395=2,ROUND(G2395/(H2395*24),0)),"")</f>
        <v/>
      </c>
      <c r="J2395" s="51" t="str" cm="1">
        <f t="array" ref="J2395">IFERROR(_xlfn.IFS(D2395="","",I2395&lt;E2395,"×（法定外です）",I2395&gt;=E2395,"〇"),"")</f>
        <v/>
      </c>
    </row>
    <row r="2396" spans="1:10" ht="14.25" customHeight="1" x14ac:dyDescent="0.4">
      <c r="A2396" s="51" t="str">
        <f t="shared" si="37"/>
        <v/>
      </c>
      <c r="B2396" s="32"/>
      <c r="C2396" s="32"/>
      <c r="D2396" s="32" t="str">
        <f>IFERROR(IF(C2396="","",確認書!#REF!),"")</f>
        <v/>
      </c>
      <c r="E2396" s="5" t="str">
        <f>IFERROR(IF($F$5&gt;VLOOKUP('記入例（前回申請）'!D2396,最低賃金!$A$2:$G$49,7,FALSE),VLOOKUP('記入例（前回申請）'!D2396,最低賃金!$A$2:$G$49,6,FALSE),IF($F$5&gt;VLOOKUP('記入例（前回申請）'!D2396,最低賃金!$A$2:$G$49,5,FALSE),VLOOKUP('記入例（前回申請）'!D2396,最低賃金!$A$2:$G$49,4,FALSE),VLOOKUP('記入例（前回申請）'!D2396,最低賃金!$A$2:$G$49,2,FALSE))),"")</f>
        <v/>
      </c>
      <c r="F2396" s="32"/>
      <c r="G2396" s="33"/>
      <c r="H2396" s="53"/>
      <c r="I2396" s="28" t="str" cm="1">
        <f t="array" ref="I2396">IFERROR(_xlfn.IFS(COUNTBLANK(F2396:H2396)=3,"",G2396="","G列に金額を入力してください",F2396=3,G2396,H2396="","H列に労働時間を入力してください",F2396=1,ROUND(G2396/(H2396*24),0),F2396=2,ROUND(G2396/(H2396*24),0)),"")</f>
        <v/>
      </c>
      <c r="J2396" s="51" t="str" cm="1">
        <f t="array" ref="J2396">IFERROR(_xlfn.IFS(D2396="","",I2396&lt;E2396,"×（法定外です）",I2396&gt;=E2396,"〇"),"")</f>
        <v/>
      </c>
    </row>
    <row r="2397" spans="1:10" ht="14.25" customHeight="1" x14ac:dyDescent="0.4">
      <c r="A2397" s="51" t="str">
        <f t="shared" si="37"/>
        <v/>
      </c>
      <c r="B2397" s="32"/>
      <c r="C2397" s="32"/>
      <c r="D2397" s="32" t="str">
        <f>IFERROR(IF(C2397="","",確認書!#REF!),"")</f>
        <v/>
      </c>
      <c r="E2397" s="5" t="str">
        <f>IFERROR(IF($F$5&gt;VLOOKUP('記入例（前回申請）'!D2397,最低賃金!$A$2:$G$49,7,FALSE),VLOOKUP('記入例（前回申請）'!D2397,最低賃金!$A$2:$G$49,6,FALSE),IF($F$5&gt;VLOOKUP('記入例（前回申請）'!D2397,最低賃金!$A$2:$G$49,5,FALSE),VLOOKUP('記入例（前回申請）'!D2397,最低賃金!$A$2:$G$49,4,FALSE),VLOOKUP('記入例（前回申請）'!D2397,最低賃金!$A$2:$G$49,2,FALSE))),"")</f>
        <v/>
      </c>
      <c r="F2397" s="32"/>
      <c r="G2397" s="33"/>
      <c r="H2397" s="53"/>
      <c r="I2397" s="28" t="str" cm="1">
        <f t="array" ref="I2397">IFERROR(_xlfn.IFS(COUNTBLANK(F2397:H2397)=3,"",G2397="","G列に金額を入力してください",F2397=3,G2397,H2397="","H列に労働時間を入力してください",F2397=1,ROUND(G2397/(H2397*24),0),F2397=2,ROUND(G2397/(H2397*24),0)),"")</f>
        <v/>
      </c>
      <c r="J2397" s="51" t="str" cm="1">
        <f t="array" ref="J2397">IFERROR(_xlfn.IFS(D2397="","",I2397&lt;E2397,"×（法定外です）",I2397&gt;=E2397,"〇"),"")</f>
        <v/>
      </c>
    </row>
    <row r="2398" spans="1:10" ht="14.25" customHeight="1" x14ac:dyDescent="0.4">
      <c r="A2398" s="51" t="str">
        <f t="shared" si="37"/>
        <v/>
      </c>
      <c r="B2398" s="32"/>
      <c r="C2398" s="32"/>
      <c r="D2398" s="32" t="str">
        <f>IFERROR(IF(C2398="","",確認書!#REF!),"")</f>
        <v/>
      </c>
      <c r="E2398" s="5" t="str">
        <f>IFERROR(IF($F$5&gt;VLOOKUP('記入例（前回申請）'!D2398,最低賃金!$A$2:$G$49,7,FALSE),VLOOKUP('記入例（前回申請）'!D2398,最低賃金!$A$2:$G$49,6,FALSE),IF($F$5&gt;VLOOKUP('記入例（前回申請）'!D2398,最低賃金!$A$2:$G$49,5,FALSE),VLOOKUP('記入例（前回申請）'!D2398,最低賃金!$A$2:$G$49,4,FALSE),VLOOKUP('記入例（前回申請）'!D2398,最低賃金!$A$2:$G$49,2,FALSE))),"")</f>
        <v/>
      </c>
      <c r="F2398" s="32"/>
      <c r="G2398" s="33"/>
      <c r="H2398" s="53"/>
      <c r="I2398" s="28" t="str" cm="1">
        <f t="array" ref="I2398">IFERROR(_xlfn.IFS(COUNTBLANK(F2398:H2398)=3,"",G2398="","G列に金額を入力してください",F2398=3,G2398,H2398="","H列に労働時間を入力してください",F2398=1,ROUND(G2398/(H2398*24),0),F2398=2,ROUND(G2398/(H2398*24),0)),"")</f>
        <v/>
      </c>
      <c r="J2398" s="51" t="str" cm="1">
        <f t="array" ref="J2398">IFERROR(_xlfn.IFS(D2398="","",I2398&lt;E2398,"×（法定外です）",I2398&gt;=E2398,"〇"),"")</f>
        <v/>
      </c>
    </row>
    <row r="2399" spans="1:10" ht="14.25" customHeight="1" x14ac:dyDescent="0.4">
      <c r="A2399" s="51" t="str">
        <f t="shared" si="37"/>
        <v/>
      </c>
      <c r="B2399" s="32"/>
      <c r="C2399" s="32"/>
      <c r="D2399" s="32" t="str">
        <f>IFERROR(IF(C2399="","",確認書!#REF!),"")</f>
        <v/>
      </c>
      <c r="E2399" s="5" t="str">
        <f>IFERROR(IF($F$5&gt;VLOOKUP('記入例（前回申請）'!D2399,最低賃金!$A$2:$G$49,7,FALSE),VLOOKUP('記入例（前回申請）'!D2399,最低賃金!$A$2:$G$49,6,FALSE),IF($F$5&gt;VLOOKUP('記入例（前回申請）'!D2399,最低賃金!$A$2:$G$49,5,FALSE),VLOOKUP('記入例（前回申請）'!D2399,最低賃金!$A$2:$G$49,4,FALSE),VLOOKUP('記入例（前回申請）'!D2399,最低賃金!$A$2:$G$49,2,FALSE))),"")</f>
        <v/>
      </c>
      <c r="F2399" s="32"/>
      <c r="G2399" s="33"/>
      <c r="H2399" s="53"/>
      <c r="I2399" s="28" t="str" cm="1">
        <f t="array" ref="I2399">IFERROR(_xlfn.IFS(COUNTBLANK(F2399:H2399)=3,"",G2399="","G列に金額を入力してください",F2399=3,G2399,H2399="","H列に労働時間を入力してください",F2399=1,ROUND(G2399/(H2399*24),0),F2399=2,ROUND(G2399/(H2399*24),0)),"")</f>
        <v/>
      </c>
      <c r="J2399" s="51" t="str" cm="1">
        <f t="array" ref="J2399">IFERROR(_xlfn.IFS(D2399="","",I2399&lt;E2399,"×（法定外です）",I2399&gt;=E2399,"〇"),"")</f>
        <v/>
      </c>
    </row>
    <row r="2400" spans="1:10" ht="14.25" customHeight="1" x14ac:dyDescent="0.4">
      <c r="A2400" s="51" t="str">
        <f t="shared" si="37"/>
        <v/>
      </c>
      <c r="B2400" s="32"/>
      <c r="C2400" s="32"/>
      <c r="D2400" s="32" t="str">
        <f>IFERROR(IF(C2400="","",確認書!#REF!),"")</f>
        <v/>
      </c>
      <c r="E2400" s="5" t="str">
        <f>IFERROR(IF($F$5&gt;VLOOKUP('記入例（前回申請）'!D2400,最低賃金!$A$2:$G$49,7,FALSE),VLOOKUP('記入例（前回申請）'!D2400,最低賃金!$A$2:$G$49,6,FALSE),IF($F$5&gt;VLOOKUP('記入例（前回申請）'!D2400,最低賃金!$A$2:$G$49,5,FALSE),VLOOKUP('記入例（前回申請）'!D2400,最低賃金!$A$2:$G$49,4,FALSE),VLOOKUP('記入例（前回申請）'!D2400,最低賃金!$A$2:$G$49,2,FALSE))),"")</f>
        <v/>
      </c>
      <c r="F2400" s="32"/>
      <c r="G2400" s="33"/>
      <c r="H2400" s="53"/>
      <c r="I2400" s="28" t="str" cm="1">
        <f t="array" ref="I2400">IFERROR(_xlfn.IFS(COUNTBLANK(F2400:H2400)=3,"",G2400="","G列に金額を入力してください",F2400=3,G2400,H2400="","H列に労働時間を入力してください",F2400=1,ROUND(G2400/(H2400*24),0),F2400=2,ROUND(G2400/(H2400*24),0)),"")</f>
        <v/>
      </c>
      <c r="J2400" s="51" t="str" cm="1">
        <f t="array" ref="J2400">IFERROR(_xlfn.IFS(D2400="","",I2400&lt;E2400,"×（法定外です）",I2400&gt;=E2400,"〇"),"")</f>
        <v/>
      </c>
    </row>
    <row r="2401" spans="1:10" ht="14.25" customHeight="1" x14ac:dyDescent="0.4">
      <c r="A2401" s="51" t="str">
        <f t="shared" si="37"/>
        <v/>
      </c>
      <c r="B2401" s="32"/>
      <c r="C2401" s="32"/>
      <c r="D2401" s="32" t="str">
        <f>IFERROR(IF(C2401="","",確認書!#REF!),"")</f>
        <v/>
      </c>
      <c r="E2401" s="5" t="str">
        <f>IFERROR(IF($F$5&gt;VLOOKUP('記入例（前回申請）'!D2401,最低賃金!$A$2:$G$49,7,FALSE),VLOOKUP('記入例（前回申請）'!D2401,最低賃金!$A$2:$G$49,6,FALSE),IF($F$5&gt;VLOOKUP('記入例（前回申請）'!D2401,最低賃金!$A$2:$G$49,5,FALSE),VLOOKUP('記入例（前回申請）'!D2401,最低賃金!$A$2:$G$49,4,FALSE),VLOOKUP('記入例（前回申請）'!D2401,最低賃金!$A$2:$G$49,2,FALSE))),"")</f>
        <v/>
      </c>
      <c r="F2401" s="32"/>
      <c r="G2401" s="33"/>
      <c r="H2401" s="53"/>
      <c r="I2401" s="28" t="str" cm="1">
        <f t="array" ref="I2401">IFERROR(_xlfn.IFS(COUNTBLANK(F2401:H2401)=3,"",G2401="","G列に金額を入力してください",F2401=3,G2401,H2401="","H列に労働時間を入力してください",F2401=1,ROUND(G2401/(H2401*24),0),F2401=2,ROUND(G2401/(H2401*24),0)),"")</f>
        <v/>
      </c>
      <c r="J2401" s="51" t="str" cm="1">
        <f t="array" ref="J2401">IFERROR(_xlfn.IFS(D2401="","",I2401&lt;E2401,"×（法定外です）",I2401&gt;=E2401,"〇"),"")</f>
        <v/>
      </c>
    </row>
    <row r="2402" spans="1:10" ht="14.25" customHeight="1" x14ac:dyDescent="0.4">
      <c r="A2402" s="51" t="str">
        <f t="shared" si="37"/>
        <v/>
      </c>
      <c r="B2402" s="32"/>
      <c r="C2402" s="32"/>
      <c r="D2402" s="32" t="str">
        <f>IFERROR(IF(C2402="","",確認書!#REF!),"")</f>
        <v/>
      </c>
      <c r="E2402" s="5" t="str">
        <f>IFERROR(IF($F$5&gt;VLOOKUP('記入例（前回申請）'!D2402,最低賃金!$A$2:$G$49,7,FALSE),VLOOKUP('記入例（前回申請）'!D2402,最低賃金!$A$2:$G$49,6,FALSE),IF($F$5&gt;VLOOKUP('記入例（前回申請）'!D2402,最低賃金!$A$2:$G$49,5,FALSE),VLOOKUP('記入例（前回申請）'!D2402,最低賃金!$A$2:$G$49,4,FALSE),VLOOKUP('記入例（前回申請）'!D2402,最低賃金!$A$2:$G$49,2,FALSE))),"")</f>
        <v/>
      </c>
      <c r="F2402" s="32"/>
      <c r="G2402" s="33"/>
      <c r="H2402" s="53"/>
      <c r="I2402" s="28" t="str" cm="1">
        <f t="array" ref="I2402">IFERROR(_xlfn.IFS(COUNTBLANK(F2402:H2402)=3,"",G2402="","G列に金額を入力してください",F2402=3,G2402,H2402="","H列に労働時間を入力してください",F2402=1,ROUND(G2402/(H2402*24),0),F2402=2,ROUND(G2402/(H2402*24),0)),"")</f>
        <v/>
      </c>
      <c r="J2402" s="51" t="str" cm="1">
        <f t="array" ref="J2402">IFERROR(_xlfn.IFS(D2402="","",I2402&lt;E2402,"×（法定外です）",I2402&gt;=E2402,"〇"),"")</f>
        <v/>
      </c>
    </row>
    <row r="2403" spans="1:10" ht="14.25" customHeight="1" x14ac:dyDescent="0.4">
      <c r="A2403" s="51" t="str">
        <f t="shared" si="37"/>
        <v/>
      </c>
      <c r="B2403" s="32"/>
      <c r="C2403" s="32"/>
      <c r="D2403" s="32" t="str">
        <f>IFERROR(IF(C2403="","",確認書!#REF!),"")</f>
        <v/>
      </c>
      <c r="E2403" s="5" t="str">
        <f>IFERROR(IF($F$5&gt;VLOOKUP('記入例（前回申請）'!D2403,最低賃金!$A$2:$G$49,7,FALSE),VLOOKUP('記入例（前回申請）'!D2403,最低賃金!$A$2:$G$49,6,FALSE),IF($F$5&gt;VLOOKUP('記入例（前回申請）'!D2403,最低賃金!$A$2:$G$49,5,FALSE),VLOOKUP('記入例（前回申請）'!D2403,最低賃金!$A$2:$G$49,4,FALSE),VLOOKUP('記入例（前回申請）'!D2403,最低賃金!$A$2:$G$49,2,FALSE))),"")</f>
        <v/>
      </c>
      <c r="F2403" s="32"/>
      <c r="G2403" s="33"/>
      <c r="H2403" s="53"/>
      <c r="I2403" s="28" t="str" cm="1">
        <f t="array" ref="I2403">IFERROR(_xlfn.IFS(COUNTBLANK(F2403:H2403)=3,"",G2403="","G列に金額を入力してください",F2403=3,G2403,H2403="","H列に労働時間を入力してください",F2403=1,ROUND(G2403/(H2403*24),0),F2403=2,ROUND(G2403/(H2403*24),0)),"")</f>
        <v/>
      </c>
      <c r="J2403" s="51" t="str" cm="1">
        <f t="array" ref="J2403">IFERROR(_xlfn.IFS(D2403="","",I2403&lt;E2403,"×（法定外です）",I2403&gt;=E2403,"〇"),"")</f>
        <v/>
      </c>
    </row>
    <row r="2404" spans="1:10" ht="14.25" customHeight="1" x14ac:dyDescent="0.4">
      <c r="A2404" s="51" t="str">
        <f t="shared" si="37"/>
        <v/>
      </c>
      <c r="B2404" s="32"/>
      <c r="C2404" s="32"/>
      <c r="D2404" s="32" t="str">
        <f>IFERROR(IF(C2404="","",確認書!#REF!),"")</f>
        <v/>
      </c>
      <c r="E2404" s="5" t="str">
        <f>IFERROR(IF($F$5&gt;VLOOKUP('記入例（前回申請）'!D2404,最低賃金!$A$2:$G$49,7,FALSE),VLOOKUP('記入例（前回申請）'!D2404,最低賃金!$A$2:$G$49,6,FALSE),IF($F$5&gt;VLOOKUP('記入例（前回申請）'!D2404,最低賃金!$A$2:$G$49,5,FALSE),VLOOKUP('記入例（前回申請）'!D2404,最低賃金!$A$2:$G$49,4,FALSE),VLOOKUP('記入例（前回申請）'!D2404,最低賃金!$A$2:$G$49,2,FALSE))),"")</f>
        <v/>
      </c>
      <c r="F2404" s="32"/>
      <c r="G2404" s="33"/>
      <c r="H2404" s="53"/>
      <c r="I2404" s="28" t="str" cm="1">
        <f t="array" ref="I2404">IFERROR(_xlfn.IFS(COUNTBLANK(F2404:H2404)=3,"",G2404="","G列に金額を入力してください",F2404=3,G2404,H2404="","H列に労働時間を入力してください",F2404=1,ROUND(G2404/(H2404*24),0),F2404=2,ROUND(G2404/(H2404*24),0)),"")</f>
        <v/>
      </c>
      <c r="J2404" s="51" t="str" cm="1">
        <f t="array" ref="J2404">IFERROR(_xlfn.IFS(D2404="","",I2404&lt;E2404,"×（法定外です）",I2404&gt;=E2404,"〇"),"")</f>
        <v/>
      </c>
    </row>
    <row r="2405" spans="1:10" ht="14.25" customHeight="1" x14ac:dyDescent="0.4">
      <c r="A2405" s="51" t="str">
        <f t="shared" si="37"/>
        <v/>
      </c>
      <c r="B2405" s="32"/>
      <c r="C2405" s="32"/>
      <c r="D2405" s="32" t="str">
        <f>IFERROR(IF(C2405="","",確認書!#REF!),"")</f>
        <v/>
      </c>
      <c r="E2405" s="5" t="str">
        <f>IFERROR(IF($F$5&gt;VLOOKUP('記入例（前回申請）'!D2405,最低賃金!$A$2:$G$49,7,FALSE),VLOOKUP('記入例（前回申請）'!D2405,最低賃金!$A$2:$G$49,6,FALSE),IF($F$5&gt;VLOOKUP('記入例（前回申請）'!D2405,最低賃金!$A$2:$G$49,5,FALSE),VLOOKUP('記入例（前回申請）'!D2405,最低賃金!$A$2:$G$49,4,FALSE),VLOOKUP('記入例（前回申請）'!D2405,最低賃金!$A$2:$G$49,2,FALSE))),"")</f>
        <v/>
      </c>
      <c r="F2405" s="32"/>
      <c r="G2405" s="33"/>
      <c r="H2405" s="53"/>
      <c r="I2405" s="28" t="str" cm="1">
        <f t="array" ref="I2405">IFERROR(_xlfn.IFS(COUNTBLANK(F2405:H2405)=3,"",G2405="","G列に金額を入力してください",F2405=3,G2405,H2405="","H列に労働時間を入力してください",F2405=1,ROUND(G2405/(H2405*24),0),F2405=2,ROUND(G2405/(H2405*24),0)),"")</f>
        <v/>
      </c>
      <c r="J2405" s="51" t="str" cm="1">
        <f t="array" ref="J2405">IFERROR(_xlfn.IFS(D2405="","",I2405&lt;E2405,"×（法定外です）",I2405&gt;=E2405,"〇"),"")</f>
        <v/>
      </c>
    </row>
    <row r="2406" spans="1:10" ht="14.25" customHeight="1" x14ac:dyDescent="0.4">
      <c r="A2406" s="51" t="str">
        <f t="shared" si="37"/>
        <v/>
      </c>
      <c r="B2406" s="32"/>
      <c r="C2406" s="32"/>
      <c r="D2406" s="32" t="str">
        <f>IFERROR(IF(C2406="","",確認書!#REF!),"")</f>
        <v/>
      </c>
      <c r="E2406" s="5" t="str">
        <f>IFERROR(IF($F$5&gt;VLOOKUP('記入例（前回申請）'!D2406,最低賃金!$A$2:$G$49,7,FALSE),VLOOKUP('記入例（前回申請）'!D2406,最低賃金!$A$2:$G$49,6,FALSE),IF($F$5&gt;VLOOKUP('記入例（前回申請）'!D2406,最低賃金!$A$2:$G$49,5,FALSE),VLOOKUP('記入例（前回申請）'!D2406,最低賃金!$A$2:$G$49,4,FALSE),VLOOKUP('記入例（前回申請）'!D2406,最低賃金!$A$2:$G$49,2,FALSE))),"")</f>
        <v/>
      </c>
      <c r="F2406" s="32"/>
      <c r="G2406" s="33"/>
      <c r="H2406" s="53"/>
      <c r="I2406" s="28" t="str" cm="1">
        <f t="array" ref="I2406">IFERROR(_xlfn.IFS(COUNTBLANK(F2406:H2406)=3,"",G2406="","G列に金額を入力してください",F2406=3,G2406,H2406="","H列に労働時間を入力してください",F2406=1,ROUND(G2406/(H2406*24),0),F2406=2,ROUND(G2406/(H2406*24),0)),"")</f>
        <v/>
      </c>
      <c r="J2406" s="51" t="str" cm="1">
        <f t="array" ref="J2406">IFERROR(_xlfn.IFS(D2406="","",I2406&lt;E2406,"×（法定外です）",I2406&gt;=E2406,"〇"),"")</f>
        <v/>
      </c>
    </row>
    <row r="2407" spans="1:10" ht="14.25" customHeight="1" x14ac:dyDescent="0.4">
      <c r="A2407" s="51" t="str">
        <f t="shared" si="37"/>
        <v/>
      </c>
      <c r="B2407" s="32"/>
      <c r="C2407" s="32"/>
      <c r="D2407" s="32" t="str">
        <f>IFERROR(IF(C2407="","",確認書!#REF!),"")</f>
        <v/>
      </c>
      <c r="E2407" s="5" t="str">
        <f>IFERROR(IF($F$5&gt;VLOOKUP('記入例（前回申請）'!D2407,最低賃金!$A$2:$G$49,7,FALSE),VLOOKUP('記入例（前回申請）'!D2407,最低賃金!$A$2:$G$49,6,FALSE),IF($F$5&gt;VLOOKUP('記入例（前回申請）'!D2407,最低賃金!$A$2:$G$49,5,FALSE),VLOOKUP('記入例（前回申請）'!D2407,最低賃金!$A$2:$G$49,4,FALSE),VLOOKUP('記入例（前回申請）'!D2407,最低賃金!$A$2:$G$49,2,FALSE))),"")</f>
        <v/>
      </c>
      <c r="F2407" s="32"/>
      <c r="G2407" s="33"/>
      <c r="H2407" s="53"/>
      <c r="I2407" s="28" t="str" cm="1">
        <f t="array" ref="I2407">IFERROR(_xlfn.IFS(COUNTBLANK(F2407:H2407)=3,"",G2407="","G列に金額を入力してください",F2407=3,G2407,H2407="","H列に労働時間を入力してください",F2407=1,ROUND(G2407/(H2407*24),0),F2407=2,ROUND(G2407/(H2407*24),0)),"")</f>
        <v/>
      </c>
      <c r="J2407" s="51" t="str" cm="1">
        <f t="array" ref="J2407">IFERROR(_xlfn.IFS(D2407="","",I2407&lt;E2407,"×（法定外です）",I2407&gt;=E2407,"〇"),"")</f>
        <v/>
      </c>
    </row>
    <row r="2408" spans="1:10" ht="14.25" customHeight="1" x14ac:dyDescent="0.4">
      <c r="A2408" s="51" t="str">
        <f t="shared" si="37"/>
        <v/>
      </c>
      <c r="B2408" s="32"/>
      <c r="C2408" s="32"/>
      <c r="D2408" s="32" t="str">
        <f>IFERROR(IF(C2408="","",確認書!#REF!),"")</f>
        <v/>
      </c>
      <c r="E2408" s="5" t="str">
        <f>IFERROR(IF($F$5&gt;VLOOKUP('記入例（前回申請）'!D2408,最低賃金!$A$2:$G$49,7,FALSE),VLOOKUP('記入例（前回申請）'!D2408,最低賃金!$A$2:$G$49,6,FALSE),IF($F$5&gt;VLOOKUP('記入例（前回申請）'!D2408,最低賃金!$A$2:$G$49,5,FALSE),VLOOKUP('記入例（前回申請）'!D2408,最低賃金!$A$2:$G$49,4,FALSE),VLOOKUP('記入例（前回申請）'!D2408,最低賃金!$A$2:$G$49,2,FALSE))),"")</f>
        <v/>
      </c>
      <c r="F2408" s="32"/>
      <c r="G2408" s="33"/>
      <c r="H2408" s="53"/>
      <c r="I2408" s="28" t="str" cm="1">
        <f t="array" ref="I2408">IFERROR(_xlfn.IFS(COUNTBLANK(F2408:H2408)=3,"",G2408="","G列に金額を入力してください",F2408=3,G2408,H2408="","H列に労働時間を入力してください",F2408=1,ROUND(G2408/(H2408*24),0),F2408=2,ROUND(G2408/(H2408*24),0)),"")</f>
        <v/>
      </c>
      <c r="J2408" s="51" t="str" cm="1">
        <f t="array" ref="J2408">IFERROR(_xlfn.IFS(D2408="","",I2408&lt;E2408,"×（法定外です）",I2408&gt;=E2408,"〇"),"")</f>
        <v/>
      </c>
    </row>
    <row r="2409" spans="1:10" ht="14.25" customHeight="1" x14ac:dyDescent="0.4">
      <c r="A2409" s="51" t="str">
        <f t="shared" si="37"/>
        <v/>
      </c>
      <c r="B2409" s="32"/>
      <c r="C2409" s="32"/>
      <c r="D2409" s="32" t="str">
        <f>IFERROR(IF(C2409="","",確認書!#REF!),"")</f>
        <v/>
      </c>
      <c r="E2409" s="5" t="str">
        <f>IFERROR(IF($F$5&gt;VLOOKUP('記入例（前回申請）'!D2409,最低賃金!$A$2:$G$49,7,FALSE),VLOOKUP('記入例（前回申請）'!D2409,最低賃金!$A$2:$G$49,6,FALSE),IF($F$5&gt;VLOOKUP('記入例（前回申請）'!D2409,最低賃金!$A$2:$G$49,5,FALSE),VLOOKUP('記入例（前回申請）'!D2409,最低賃金!$A$2:$G$49,4,FALSE),VLOOKUP('記入例（前回申請）'!D2409,最低賃金!$A$2:$G$49,2,FALSE))),"")</f>
        <v/>
      </c>
      <c r="F2409" s="32"/>
      <c r="G2409" s="33"/>
      <c r="H2409" s="53"/>
      <c r="I2409" s="28" t="str" cm="1">
        <f t="array" ref="I2409">IFERROR(_xlfn.IFS(COUNTBLANK(F2409:H2409)=3,"",G2409="","G列に金額を入力してください",F2409=3,G2409,H2409="","H列に労働時間を入力してください",F2409=1,ROUND(G2409/(H2409*24),0),F2409=2,ROUND(G2409/(H2409*24),0)),"")</f>
        <v/>
      </c>
      <c r="J2409" s="51" t="str" cm="1">
        <f t="array" ref="J2409">IFERROR(_xlfn.IFS(D2409="","",I2409&lt;E2409,"×（法定外です）",I2409&gt;=E2409,"〇"),"")</f>
        <v/>
      </c>
    </row>
    <row r="2410" spans="1:10" ht="14.25" customHeight="1" x14ac:dyDescent="0.4">
      <c r="A2410" s="51" t="str">
        <f t="shared" si="37"/>
        <v/>
      </c>
      <c r="B2410" s="32"/>
      <c r="C2410" s="32"/>
      <c r="D2410" s="32" t="str">
        <f>IFERROR(IF(C2410="","",確認書!#REF!),"")</f>
        <v/>
      </c>
      <c r="E2410" s="5" t="str">
        <f>IFERROR(IF($F$5&gt;VLOOKUP('記入例（前回申請）'!D2410,最低賃金!$A$2:$G$49,7,FALSE),VLOOKUP('記入例（前回申請）'!D2410,最低賃金!$A$2:$G$49,6,FALSE),IF($F$5&gt;VLOOKUP('記入例（前回申請）'!D2410,最低賃金!$A$2:$G$49,5,FALSE),VLOOKUP('記入例（前回申請）'!D2410,最低賃金!$A$2:$G$49,4,FALSE),VLOOKUP('記入例（前回申請）'!D2410,最低賃金!$A$2:$G$49,2,FALSE))),"")</f>
        <v/>
      </c>
      <c r="F2410" s="32"/>
      <c r="G2410" s="33"/>
      <c r="H2410" s="53"/>
      <c r="I2410" s="28" t="str" cm="1">
        <f t="array" ref="I2410">IFERROR(_xlfn.IFS(COUNTBLANK(F2410:H2410)=3,"",G2410="","G列に金額を入力してください",F2410=3,G2410,H2410="","H列に労働時間を入力してください",F2410=1,ROUND(G2410/(H2410*24),0),F2410=2,ROUND(G2410/(H2410*24),0)),"")</f>
        <v/>
      </c>
      <c r="J2410" s="51" t="str" cm="1">
        <f t="array" ref="J2410">IFERROR(_xlfn.IFS(D2410="","",I2410&lt;E2410,"×（法定外です）",I2410&gt;=E2410,"〇"),"")</f>
        <v/>
      </c>
    </row>
    <row r="2411" spans="1:10" ht="14.25" customHeight="1" x14ac:dyDescent="0.4">
      <c r="A2411" s="51" t="str">
        <f t="shared" si="37"/>
        <v/>
      </c>
      <c r="B2411" s="32"/>
      <c r="C2411" s="32"/>
      <c r="D2411" s="32" t="str">
        <f>IFERROR(IF(C2411="","",確認書!#REF!),"")</f>
        <v/>
      </c>
      <c r="E2411" s="5" t="str">
        <f>IFERROR(IF($F$5&gt;VLOOKUP('記入例（前回申請）'!D2411,最低賃金!$A$2:$G$49,7,FALSE),VLOOKUP('記入例（前回申請）'!D2411,最低賃金!$A$2:$G$49,6,FALSE),IF($F$5&gt;VLOOKUP('記入例（前回申請）'!D2411,最低賃金!$A$2:$G$49,5,FALSE),VLOOKUP('記入例（前回申請）'!D2411,最低賃金!$A$2:$G$49,4,FALSE),VLOOKUP('記入例（前回申請）'!D2411,最低賃金!$A$2:$G$49,2,FALSE))),"")</f>
        <v/>
      </c>
      <c r="F2411" s="32"/>
      <c r="G2411" s="33"/>
      <c r="H2411" s="53"/>
      <c r="I2411" s="28" t="str" cm="1">
        <f t="array" ref="I2411">IFERROR(_xlfn.IFS(COUNTBLANK(F2411:H2411)=3,"",G2411="","G列に金額を入力してください",F2411=3,G2411,H2411="","H列に労働時間を入力してください",F2411=1,ROUND(G2411/(H2411*24),0),F2411=2,ROUND(G2411/(H2411*24),0)),"")</f>
        <v/>
      </c>
      <c r="J2411" s="51" t="str" cm="1">
        <f t="array" ref="J2411">IFERROR(_xlfn.IFS(D2411="","",I2411&lt;E2411,"×（法定外です）",I2411&gt;=E2411,"〇"),"")</f>
        <v/>
      </c>
    </row>
    <row r="2412" spans="1:10" ht="14.25" customHeight="1" x14ac:dyDescent="0.4">
      <c r="A2412" s="51" t="str">
        <f t="shared" si="37"/>
        <v/>
      </c>
      <c r="B2412" s="32"/>
      <c r="C2412" s="32"/>
      <c r="D2412" s="32" t="str">
        <f>IFERROR(IF(C2412="","",確認書!#REF!),"")</f>
        <v/>
      </c>
      <c r="E2412" s="5" t="str">
        <f>IFERROR(IF($F$5&gt;VLOOKUP('記入例（前回申請）'!D2412,最低賃金!$A$2:$G$49,7,FALSE),VLOOKUP('記入例（前回申請）'!D2412,最低賃金!$A$2:$G$49,6,FALSE),IF($F$5&gt;VLOOKUP('記入例（前回申請）'!D2412,最低賃金!$A$2:$G$49,5,FALSE),VLOOKUP('記入例（前回申請）'!D2412,最低賃金!$A$2:$G$49,4,FALSE),VLOOKUP('記入例（前回申請）'!D2412,最低賃金!$A$2:$G$49,2,FALSE))),"")</f>
        <v/>
      </c>
      <c r="F2412" s="32"/>
      <c r="G2412" s="33"/>
      <c r="H2412" s="53"/>
      <c r="I2412" s="28" t="str" cm="1">
        <f t="array" ref="I2412">IFERROR(_xlfn.IFS(COUNTBLANK(F2412:H2412)=3,"",G2412="","G列に金額を入力してください",F2412=3,G2412,H2412="","H列に労働時間を入力してください",F2412=1,ROUND(G2412/(H2412*24),0),F2412=2,ROUND(G2412/(H2412*24),0)),"")</f>
        <v/>
      </c>
      <c r="J2412" s="51" t="str" cm="1">
        <f t="array" ref="J2412">IFERROR(_xlfn.IFS(D2412="","",I2412&lt;E2412,"×（法定外です）",I2412&gt;=E2412,"〇"),"")</f>
        <v/>
      </c>
    </row>
    <row r="2413" spans="1:10" ht="14.25" customHeight="1" x14ac:dyDescent="0.4">
      <c r="A2413" s="51" t="str">
        <f t="shared" si="37"/>
        <v/>
      </c>
      <c r="B2413" s="32"/>
      <c r="C2413" s="32"/>
      <c r="D2413" s="32" t="str">
        <f>IFERROR(IF(C2413="","",確認書!#REF!),"")</f>
        <v/>
      </c>
      <c r="E2413" s="5" t="str">
        <f>IFERROR(IF($F$5&gt;VLOOKUP('記入例（前回申請）'!D2413,最低賃金!$A$2:$G$49,7,FALSE),VLOOKUP('記入例（前回申請）'!D2413,最低賃金!$A$2:$G$49,6,FALSE),IF($F$5&gt;VLOOKUP('記入例（前回申請）'!D2413,最低賃金!$A$2:$G$49,5,FALSE),VLOOKUP('記入例（前回申請）'!D2413,最低賃金!$A$2:$G$49,4,FALSE),VLOOKUP('記入例（前回申請）'!D2413,最低賃金!$A$2:$G$49,2,FALSE))),"")</f>
        <v/>
      </c>
      <c r="F2413" s="32"/>
      <c r="G2413" s="33"/>
      <c r="H2413" s="53"/>
      <c r="I2413" s="28" t="str" cm="1">
        <f t="array" ref="I2413">IFERROR(_xlfn.IFS(COUNTBLANK(F2413:H2413)=3,"",G2413="","G列に金額を入力してください",F2413=3,G2413,H2413="","H列に労働時間を入力してください",F2413=1,ROUND(G2413/(H2413*24),0),F2413=2,ROUND(G2413/(H2413*24),0)),"")</f>
        <v/>
      </c>
      <c r="J2413" s="51" t="str" cm="1">
        <f t="array" ref="J2413">IFERROR(_xlfn.IFS(D2413="","",I2413&lt;E2413,"×（法定外です）",I2413&gt;=E2413,"〇"),"")</f>
        <v/>
      </c>
    </row>
    <row r="2414" spans="1:10" ht="14.25" customHeight="1" x14ac:dyDescent="0.4">
      <c r="A2414" s="51" t="str">
        <f t="shared" si="37"/>
        <v/>
      </c>
      <c r="B2414" s="32"/>
      <c r="C2414" s="32"/>
      <c r="D2414" s="32" t="str">
        <f>IFERROR(IF(C2414="","",確認書!#REF!),"")</f>
        <v/>
      </c>
      <c r="E2414" s="5" t="str">
        <f>IFERROR(IF($F$5&gt;VLOOKUP('記入例（前回申請）'!D2414,最低賃金!$A$2:$G$49,7,FALSE),VLOOKUP('記入例（前回申請）'!D2414,最低賃金!$A$2:$G$49,6,FALSE),IF($F$5&gt;VLOOKUP('記入例（前回申請）'!D2414,最低賃金!$A$2:$G$49,5,FALSE),VLOOKUP('記入例（前回申請）'!D2414,最低賃金!$A$2:$G$49,4,FALSE),VLOOKUP('記入例（前回申請）'!D2414,最低賃金!$A$2:$G$49,2,FALSE))),"")</f>
        <v/>
      </c>
      <c r="F2414" s="32"/>
      <c r="G2414" s="33"/>
      <c r="H2414" s="53"/>
      <c r="I2414" s="28" t="str" cm="1">
        <f t="array" ref="I2414">IFERROR(_xlfn.IFS(COUNTBLANK(F2414:H2414)=3,"",G2414="","G列に金額を入力してください",F2414=3,G2414,H2414="","H列に労働時間を入力してください",F2414=1,ROUND(G2414/(H2414*24),0),F2414=2,ROUND(G2414/(H2414*24),0)),"")</f>
        <v/>
      </c>
      <c r="J2414" s="51" t="str" cm="1">
        <f t="array" ref="J2414">IFERROR(_xlfn.IFS(D2414="","",I2414&lt;E2414,"×（法定外です）",I2414&gt;=E2414,"〇"),"")</f>
        <v/>
      </c>
    </row>
    <row r="2415" spans="1:10" ht="14.25" customHeight="1" x14ac:dyDescent="0.4">
      <c r="A2415" s="51" t="str">
        <f t="shared" si="37"/>
        <v/>
      </c>
      <c r="B2415" s="32"/>
      <c r="C2415" s="32"/>
      <c r="D2415" s="32" t="str">
        <f>IFERROR(IF(C2415="","",確認書!#REF!),"")</f>
        <v/>
      </c>
      <c r="E2415" s="5" t="str">
        <f>IFERROR(IF($F$5&gt;VLOOKUP('記入例（前回申請）'!D2415,最低賃金!$A$2:$G$49,7,FALSE),VLOOKUP('記入例（前回申請）'!D2415,最低賃金!$A$2:$G$49,6,FALSE),IF($F$5&gt;VLOOKUP('記入例（前回申請）'!D2415,最低賃金!$A$2:$G$49,5,FALSE),VLOOKUP('記入例（前回申請）'!D2415,最低賃金!$A$2:$G$49,4,FALSE),VLOOKUP('記入例（前回申請）'!D2415,最低賃金!$A$2:$G$49,2,FALSE))),"")</f>
        <v/>
      </c>
      <c r="F2415" s="32"/>
      <c r="G2415" s="33"/>
      <c r="H2415" s="53"/>
      <c r="I2415" s="28" t="str" cm="1">
        <f t="array" ref="I2415">IFERROR(_xlfn.IFS(COUNTBLANK(F2415:H2415)=3,"",G2415="","G列に金額を入力してください",F2415=3,G2415,H2415="","H列に労働時間を入力してください",F2415=1,ROUND(G2415/(H2415*24),0),F2415=2,ROUND(G2415/(H2415*24),0)),"")</f>
        <v/>
      </c>
      <c r="J2415" s="51" t="str" cm="1">
        <f t="array" ref="J2415">IFERROR(_xlfn.IFS(D2415="","",I2415&lt;E2415,"×（法定外です）",I2415&gt;=E2415,"〇"),"")</f>
        <v/>
      </c>
    </row>
    <row r="2416" spans="1:10" ht="14.25" customHeight="1" x14ac:dyDescent="0.4">
      <c r="A2416" s="51" t="str">
        <f t="shared" si="37"/>
        <v/>
      </c>
      <c r="B2416" s="32"/>
      <c r="C2416" s="32"/>
      <c r="D2416" s="32" t="str">
        <f>IFERROR(IF(C2416="","",確認書!#REF!),"")</f>
        <v/>
      </c>
      <c r="E2416" s="5" t="str">
        <f>IFERROR(IF($F$5&gt;VLOOKUP('記入例（前回申請）'!D2416,最低賃金!$A$2:$G$49,7,FALSE),VLOOKUP('記入例（前回申請）'!D2416,最低賃金!$A$2:$G$49,6,FALSE),IF($F$5&gt;VLOOKUP('記入例（前回申請）'!D2416,最低賃金!$A$2:$G$49,5,FALSE),VLOOKUP('記入例（前回申請）'!D2416,最低賃金!$A$2:$G$49,4,FALSE),VLOOKUP('記入例（前回申請）'!D2416,最低賃金!$A$2:$G$49,2,FALSE))),"")</f>
        <v/>
      </c>
      <c r="F2416" s="32"/>
      <c r="G2416" s="33"/>
      <c r="H2416" s="53"/>
      <c r="I2416" s="28" t="str" cm="1">
        <f t="array" ref="I2416">IFERROR(_xlfn.IFS(COUNTBLANK(F2416:H2416)=3,"",G2416="","G列に金額を入力してください",F2416=3,G2416,H2416="","H列に労働時間を入力してください",F2416=1,ROUND(G2416/(H2416*24),0),F2416=2,ROUND(G2416/(H2416*24),0)),"")</f>
        <v/>
      </c>
      <c r="J2416" s="51" t="str" cm="1">
        <f t="array" ref="J2416">IFERROR(_xlfn.IFS(D2416="","",I2416&lt;E2416,"×（法定外です）",I2416&gt;=E2416,"〇"),"")</f>
        <v/>
      </c>
    </row>
    <row r="2417" spans="1:10" ht="14.25" customHeight="1" x14ac:dyDescent="0.4">
      <c r="A2417" s="51" t="str">
        <f t="shared" si="37"/>
        <v/>
      </c>
      <c r="B2417" s="32"/>
      <c r="C2417" s="32"/>
      <c r="D2417" s="32" t="str">
        <f>IFERROR(IF(C2417="","",確認書!#REF!),"")</f>
        <v/>
      </c>
      <c r="E2417" s="5" t="str">
        <f>IFERROR(IF($F$5&gt;VLOOKUP('記入例（前回申請）'!D2417,最低賃金!$A$2:$G$49,7,FALSE),VLOOKUP('記入例（前回申請）'!D2417,最低賃金!$A$2:$G$49,6,FALSE),IF($F$5&gt;VLOOKUP('記入例（前回申請）'!D2417,最低賃金!$A$2:$G$49,5,FALSE),VLOOKUP('記入例（前回申請）'!D2417,最低賃金!$A$2:$G$49,4,FALSE),VLOOKUP('記入例（前回申請）'!D2417,最低賃金!$A$2:$G$49,2,FALSE))),"")</f>
        <v/>
      </c>
      <c r="F2417" s="32"/>
      <c r="G2417" s="33"/>
      <c r="H2417" s="53"/>
      <c r="I2417" s="28" t="str" cm="1">
        <f t="array" ref="I2417">IFERROR(_xlfn.IFS(COUNTBLANK(F2417:H2417)=3,"",G2417="","G列に金額を入力してください",F2417=3,G2417,H2417="","H列に労働時間を入力してください",F2417=1,ROUND(G2417/(H2417*24),0),F2417=2,ROUND(G2417/(H2417*24),0)),"")</f>
        <v/>
      </c>
      <c r="J2417" s="51" t="str" cm="1">
        <f t="array" ref="J2417">IFERROR(_xlfn.IFS(D2417="","",I2417&lt;E2417,"×（法定外です）",I2417&gt;=E2417,"〇"),"")</f>
        <v/>
      </c>
    </row>
    <row r="2418" spans="1:10" ht="14.25" customHeight="1" x14ac:dyDescent="0.4">
      <c r="A2418" s="51" t="str">
        <f t="shared" si="37"/>
        <v/>
      </c>
      <c r="B2418" s="32"/>
      <c r="C2418" s="32"/>
      <c r="D2418" s="32" t="str">
        <f>IFERROR(IF(C2418="","",確認書!#REF!),"")</f>
        <v/>
      </c>
      <c r="E2418" s="5" t="str">
        <f>IFERROR(IF($F$5&gt;VLOOKUP('記入例（前回申請）'!D2418,最低賃金!$A$2:$G$49,7,FALSE),VLOOKUP('記入例（前回申請）'!D2418,最低賃金!$A$2:$G$49,6,FALSE),IF($F$5&gt;VLOOKUP('記入例（前回申請）'!D2418,最低賃金!$A$2:$G$49,5,FALSE),VLOOKUP('記入例（前回申請）'!D2418,最低賃金!$A$2:$G$49,4,FALSE),VLOOKUP('記入例（前回申請）'!D2418,最低賃金!$A$2:$G$49,2,FALSE))),"")</f>
        <v/>
      </c>
      <c r="F2418" s="32"/>
      <c r="G2418" s="33"/>
      <c r="H2418" s="53"/>
      <c r="I2418" s="28" t="str" cm="1">
        <f t="array" ref="I2418">IFERROR(_xlfn.IFS(COUNTBLANK(F2418:H2418)=3,"",G2418="","G列に金額を入力してください",F2418=3,G2418,H2418="","H列に労働時間を入力してください",F2418=1,ROUND(G2418/(H2418*24),0),F2418=2,ROUND(G2418/(H2418*24),0)),"")</f>
        <v/>
      </c>
      <c r="J2418" s="51" t="str" cm="1">
        <f t="array" ref="J2418">IFERROR(_xlfn.IFS(D2418="","",I2418&lt;E2418,"×（法定外です）",I2418&gt;=E2418,"〇"),"")</f>
        <v/>
      </c>
    </row>
    <row r="2419" spans="1:10" ht="14.25" customHeight="1" x14ac:dyDescent="0.4">
      <c r="A2419" s="51" t="str">
        <f t="shared" si="37"/>
        <v/>
      </c>
      <c r="B2419" s="32"/>
      <c r="C2419" s="32"/>
      <c r="D2419" s="32" t="str">
        <f>IFERROR(IF(C2419="","",確認書!#REF!),"")</f>
        <v/>
      </c>
      <c r="E2419" s="5" t="str">
        <f>IFERROR(IF($F$5&gt;VLOOKUP('記入例（前回申請）'!D2419,最低賃金!$A$2:$G$49,7,FALSE),VLOOKUP('記入例（前回申請）'!D2419,最低賃金!$A$2:$G$49,6,FALSE),IF($F$5&gt;VLOOKUP('記入例（前回申請）'!D2419,最低賃金!$A$2:$G$49,5,FALSE),VLOOKUP('記入例（前回申請）'!D2419,最低賃金!$A$2:$G$49,4,FALSE),VLOOKUP('記入例（前回申請）'!D2419,最低賃金!$A$2:$G$49,2,FALSE))),"")</f>
        <v/>
      </c>
      <c r="F2419" s="32"/>
      <c r="G2419" s="33"/>
      <c r="H2419" s="53"/>
      <c r="I2419" s="28" t="str" cm="1">
        <f t="array" ref="I2419">IFERROR(_xlfn.IFS(COUNTBLANK(F2419:H2419)=3,"",G2419="","G列に金額を入力してください",F2419=3,G2419,H2419="","H列に労働時間を入力してください",F2419=1,ROUND(G2419/(H2419*24),0),F2419=2,ROUND(G2419/(H2419*24),0)),"")</f>
        <v/>
      </c>
      <c r="J2419" s="51" t="str" cm="1">
        <f t="array" ref="J2419">IFERROR(_xlfn.IFS(D2419="","",I2419&lt;E2419,"×（法定外です）",I2419&gt;=E2419,"〇"),"")</f>
        <v/>
      </c>
    </row>
    <row r="2420" spans="1:10" ht="14.25" customHeight="1" x14ac:dyDescent="0.4">
      <c r="A2420" s="51" t="str">
        <f t="shared" si="37"/>
        <v/>
      </c>
      <c r="B2420" s="32"/>
      <c r="C2420" s="32"/>
      <c r="D2420" s="32" t="str">
        <f>IFERROR(IF(C2420="","",確認書!#REF!),"")</f>
        <v/>
      </c>
      <c r="E2420" s="5" t="str">
        <f>IFERROR(IF($F$5&gt;VLOOKUP('記入例（前回申請）'!D2420,最低賃金!$A$2:$G$49,7,FALSE),VLOOKUP('記入例（前回申請）'!D2420,最低賃金!$A$2:$G$49,6,FALSE),IF($F$5&gt;VLOOKUP('記入例（前回申請）'!D2420,最低賃金!$A$2:$G$49,5,FALSE),VLOOKUP('記入例（前回申請）'!D2420,最低賃金!$A$2:$G$49,4,FALSE),VLOOKUP('記入例（前回申請）'!D2420,最低賃金!$A$2:$G$49,2,FALSE))),"")</f>
        <v/>
      </c>
      <c r="F2420" s="32"/>
      <c r="G2420" s="33"/>
      <c r="H2420" s="53"/>
      <c r="I2420" s="28" t="str" cm="1">
        <f t="array" ref="I2420">IFERROR(_xlfn.IFS(COUNTBLANK(F2420:H2420)=3,"",G2420="","G列に金額を入力してください",F2420=3,G2420,H2420="","H列に労働時間を入力してください",F2420=1,ROUND(G2420/(H2420*24),0),F2420=2,ROUND(G2420/(H2420*24),0)),"")</f>
        <v/>
      </c>
      <c r="J2420" s="51" t="str" cm="1">
        <f t="array" ref="J2420">IFERROR(_xlfn.IFS(D2420="","",I2420&lt;E2420,"×（法定外です）",I2420&gt;=E2420,"〇"),"")</f>
        <v/>
      </c>
    </row>
    <row r="2421" spans="1:10" ht="14.25" customHeight="1" x14ac:dyDescent="0.4">
      <c r="A2421" s="51" t="str">
        <f t="shared" si="37"/>
        <v/>
      </c>
      <c r="B2421" s="32"/>
      <c r="C2421" s="32"/>
      <c r="D2421" s="32" t="str">
        <f>IFERROR(IF(C2421="","",確認書!#REF!),"")</f>
        <v/>
      </c>
      <c r="E2421" s="5" t="str">
        <f>IFERROR(IF($F$5&gt;VLOOKUP('記入例（前回申請）'!D2421,最低賃金!$A$2:$G$49,7,FALSE),VLOOKUP('記入例（前回申請）'!D2421,最低賃金!$A$2:$G$49,6,FALSE),IF($F$5&gt;VLOOKUP('記入例（前回申請）'!D2421,最低賃金!$A$2:$G$49,5,FALSE),VLOOKUP('記入例（前回申請）'!D2421,最低賃金!$A$2:$G$49,4,FALSE),VLOOKUP('記入例（前回申請）'!D2421,最低賃金!$A$2:$G$49,2,FALSE))),"")</f>
        <v/>
      </c>
      <c r="F2421" s="32"/>
      <c r="G2421" s="33"/>
      <c r="H2421" s="53"/>
      <c r="I2421" s="28" t="str" cm="1">
        <f t="array" ref="I2421">IFERROR(_xlfn.IFS(COUNTBLANK(F2421:H2421)=3,"",G2421="","G列に金額を入力してください",F2421=3,G2421,H2421="","H列に労働時間を入力してください",F2421=1,ROUND(G2421/(H2421*24),0),F2421=2,ROUND(G2421/(H2421*24),0)),"")</f>
        <v/>
      </c>
      <c r="J2421" s="51" t="str" cm="1">
        <f t="array" ref="J2421">IFERROR(_xlfn.IFS(D2421="","",I2421&lt;E2421,"×（法定外です）",I2421&gt;=E2421,"〇"),"")</f>
        <v/>
      </c>
    </row>
    <row r="2422" spans="1:10" ht="14.25" customHeight="1" x14ac:dyDescent="0.4">
      <c r="A2422" s="51" t="str">
        <f t="shared" si="37"/>
        <v/>
      </c>
      <c r="B2422" s="32"/>
      <c r="C2422" s="32"/>
      <c r="D2422" s="32" t="str">
        <f>IFERROR(IF(C2422="","",確認書!#REF!),"")</f>
        <v/>
      </c>
      <c r="E2422" s="5" t="str">
        <f>IFERROR(IF($F$5&gt;VLOOKUP('記入例（前回申請）'!D2422,最低賃金!$A$2:$G$49,7,FALSE),VLOOKUP('記入例（前回申請）'!D2422,最低賃金!$A$2:$G$49,6,FALSE),IF($F$5&gt;VLOOKUP('記入例（前回申請）'!D2422,最低賃金!$A$2:$G$49,5,FALSE),VLOOKUP('記入例（前回申請）'!D2422,最低賃金!$A$2:$G$49,4,FALSE),VLOOKUP('記入例（前回申請）'!D2422,最低賃金!$A$2:$G$49,2,FALSE))),"")</f>
        <v/>
      </c>
      <c r="F2422" s="32"/>
      <c r="G2422" s="33"/>
      <c r="H2422" s="53"/>
      <c r="I2422" s="28" t="str" cm="1">
        <f t="array" ref="I2422">IFERROR(_xlfn.IFS(COUNTBLANK(F2422:H2422)=3,"",G2422="","G列に金額を入力してください",F2422=3,G2422,H2422="","H列に労働時間を入力してください",F2422=1,ROUND(G2422/(H2422*24),0),F2422=2,ROUND(G2422/(H2422*24),0)),"")</f>
        <v/>
      </c>
      <c r="J2422" s="51" t="str" cm="1">
        <f t="array" ref="J2422">IFERROR(_xlfn.IFS(D2422="","",I2422&lt;E2422,"×（法定外です）",I2422&gt;=E2422,"〇"),"")</f>
        <v/>
      </c>
    </row>
    <row r="2423" spans="1:10" ht="14.25" customHeight="1" x14ac:dyDescent="0.4">
      <c r="A2423" s="51" t="str">
        <f t="shared" si="37"/>
        <v/>
      </c>
      <c r="B2423" s="32"/>
      <c r="C2423" s="32"/>
      <c r="D2423" s="32" t="str">
        <f>IFERROR(IF(C2423="","",確認書!#REF!),"")</f>
        <v/>
      </c>
      <c r="E2423" s="5" t="str">
        <f>IFERROR(IF($F$5&gt;VLOOKUP('記入例（前回申請）'!D2423,最低賃金!$A$2:$G$49,7,FALSE),VLOOKUP('記入例（前回申請）'!D2423,最低賃金!$A$2:$G$49,6,FALSE),IF($F$5&gt;VLOOKUP('記入例（前回申請）'!D2423,最低賃金!$A$2:$G$49,5,FALSE),VLOOKUP('記入例（前回申請）'!D2423,最低賃金!$A$2:$G$49,4,FALSE),VLOOKUP('記入例（前回申請）'!D2423,最低賃金!$A$2:$G$49,2,FALSE))),"")</f>
        <v/>
      </c>
      <c r="F2423" s="32"/>
      <c r="G2423" s="33"/>
      <c r="H2423" s="53"/>
      <c r="I2423" s="28" t="str" cm="1">
        <f t="array" ref="I2423">IFERROR(_xlfn.IFS(COUNTBLANK(F2423:H2423)=3,"",G2423="","G列に金額を入力してください",F2423=3,G2423,H2423="","H列に労働時間を入力してください",F2423=1,ROUND(G2423/(H2423*24),0),F2423=2,ROUND(G2423/(H2423*24),0)),"")</f>
        <v/>
      </c>
      <c r="J2423" s="51" t="str" cm="1">
        <f t="array" ref="J2423">IFERROR(_xlfn.IFS(D2423="","",I2423&lt;E2423,"×（法定外です）",I2423&gt;=E2423,"〇"),"")</f>
        <v/>
      </c>
    </row>
    <row r="2424" spans="1:10" ht="14.25" customHeight="1" x14ac:dyDescent="0.4">
      <c r="A2424" s="51" t="str">
        <f t="shared" si="37"/>
        <v/>
      </c>
      <c r="B2424" s="32"/>
      <c r="C2424" s="32"/>
      <c r="D2424" s="32" t="str">
        <f>IFERROR(IF(C2424="","",確認書!#REF!),"")</f>
        <v/>
      </c>
      <c r="E2424" s="5" t="str">
        <f>IFERROR(IF($F$5&gt;VLOOKUP('記入例（前回申請）'!D2424,最低賃金!$A$2:$G$49,7,FALSE),VLOOKUP('記入例（前回申請）'!D2424,最低賃金!$A$2:$G$49,6,FALSE),IF($F$5&gt;VLOOKUP('記入例（前回申請）'!D2424,最低賃金!$A$2:$G$49,5,FALSE),VLOOKUP('記入例（前回申請）'!D2424,最低賃金!$A$2:$G$49,4,FALSE),VLOOKUP('記入例（前回申請）'!D2424,最低賃金!$A$2:$G$49,2,FALSE))),"")</f>
        <v/>
      </c>
      <c r="F2424" s="32"/>
      <c r="G2424" s="33"/>
      <c r="H2424" s="53"/>
      <c r="I2424" s="28" t="str" cm="1">
        <f t="array" ref="I2424">IFERROR(_xlfn.IFS(COUNTBLANK(F2424:H2424)=3,"",G2424="","G列に金額を入力してください",F2424=3,G2424,H2424="","H列に労働時間を入力してください",F2424=1,ROUND(G2424/(H2424*24),0),F2424=2,ROUND(G2424/(H2424*24),0)),"")</f>
        <v/>
      </c>
      <c r="J2424" s="51" t="str" cm="1">
        <f t="array" ref="J2424">IFERROR(_xlfn.IFS(D2424="","",I2424&lt;E2424,"×（法定外です）",I2424&gt;=E2424,"〇"),"")</f>
        <v/>
      </c>
    </row>
    <row r="2425" spans="1:10" ht="14.25" customHeight="1" x14ac:dyDescent="0.4">
      <c r="A2425" s="51" t="str">
        <f t="shared" si="37"/>
        <v/>
      </c>
      <c r="B2425" s="32"/>
      <c r="C2425" s="32"/>
      <c r="D2425" s="32" t="str">
        <f>IFERROR(IF(C2425="","",確認書!#REF!),"")</f>
        <v/>
      </c>
      <c r="E2425" s="5" t="str">
        <f>IFERROR(IF($F$5&gt;VLOOKUP('記入例（前回申請）'!D2425,最低賃金!$A$2:$G$49,7,FALSE),VLOOKUP('記入例（前回申請）'!D2425,最低賃金!$A$2:$G$49,6,FALSE),IF($F$5&gt;VLOOKUP('記入例（前回申請）'!D2425,最低賃金!$A$2:$G$49,5,FALSE),VLOOKUP('記入例（前回申請）'!D2425,最低賃金!$A$2:$G$49,4,FALSE),VLOOKUP('記入例（前回申請）'!D2425,最低賃金!$A$2:$G$49,2,FALSE))),"")</f>
        <v/>
      </c>
      <c r="F2425" s="32"/>
      <c r="G2425" s="33"/>
      <c r="H2425" s="53"/>
      <c r="I2425" s="28" t="str" cm="1">
        <f t="array" ref="I2425">IFERROR(_xlfn.IFS(COUNTBLANK(F2425:H2425)=3,"",G2425="","G列に金額を入力してください",F2425=3,G2425,H2425="","H列に労働時間を入力してください",F2425=1,ROUND(G2425/(H2425*24),0),F2425=2,ROUND(G2425/(H2425*24),0)),"")</f>
        <v/>
      </c>
      <c r="J2425" s="51" t="str" cm="1">
        <f t="array" ref="J2425">IFERROR(_xlfn.IFS(D2425="","",I2425&lt;E2425,"×（法定外です）",I2425&gt;=E2425,"〇"),"")</f>
        <v/>
      </c>
    </row>
    <row r="2426" spans="1:10" ht="14.25" customHeight="1" x14ac:dyDescent="0.4">
      <c r="A2426" s="51" t="str">
        <f t="shared" si="37"/>
        <v/>
      </c>
      <c r="B2426" s="32"/>
      <c r="C2426" s="32"/>
      <c r="D2426" s="32" t="str">
        <f>IFERROR(IF(C2426="","",確認書!#REF!),"")</f>
        <v/>
      </c>
      <c r="E2426" s="5" t="str">
        <f>IFERROR(IF($F$5&gt;VLOOKUP('記入例（前回申請）'!D2426,最低賃金!$A$2:$G$49,7,FALSE),VLOOKUP('記入例（前回申請）'!D2426,最低賃金!$A$2:$G$49,6,FALSE),IF($F$5&gt;VLOOKUP('記入例（前回申請）'!D2426,最低賃金!$A$2:$G$49,5,FALSE),VLOOKUP('記入例（前回申請）'!D2426,最低賃金!$A$2:$G$49,4,FALSE),VLOOKUP('記入例（前回申請）'!D2426,最低賃金!$A$2:$G$49,2,FALSE))),"")</f>
        <v/>
      </c>
      <c r="F2426" s="32"/>
      <c r="G2426" s="33"/>
      <c r="H2426" s="53"/>
      <c r="I2426" s="28" t="str" cm="1">
        <f t="array" ref="I2426">IFERROR(_xlfn.IFS(COUNTBLANK(F2426:H2426)=3,"",G2426="","G列に金額を入力してください",F2426=3,G2426,H2426="","H列に労働時間を入力してください",F2426=1,ROUND(G2426/(H2426*24),0),F2426=2,ROUND(G2426/(H2426*24),0)),"")</f>
        <v/>
      </c>
      <c r="J2426" s="51" t="str" cm="1">
        <f t="array" ref="J2426">IFERROR(_xlfn.IFS(D2426="","",I2426&lt;E2426,"×（法定外です）",I2426&gt;=E2426,"〇"),"")</f>
        <v/>
      </c>
    </row>
    <row r="2427" spans="1:10" ht="14.25" customHeight="1" x14ac:dyDescent="0.4">
      <c r="A2427" s="51" t="str">
        <f t="shared" si="37"/>
        <v/>
      </c>
      <c r="B2427" s="32"/>
      <c r="C2427" s="32"/>
      <c r="D2427" s="32" t="str">
        <f>IFERROR(IF(C2427="","",確認書!#REF!),"")</f>
        <v/>
      </c>
      <c r="E2427" s="5" t="str">
        <f>IFERROR(IF($F$5&gt;VLOOKUP('記入例（前回申請）'!D2427,最低賃金!$A$2:$G$49,7,FALSE),VLOOKUP('記入例（前回申請）'!D2427,最低賃金!$A$2:$G$49,6,FALSE),IF($F$5&gt;VLOOKUP('記入例（前回申請）'!D2427,最低賃金!$A$2:$G$49,5,FALSE),VLOOKUP('記入例（前回申請）'!D2427,最低賃金!$A$2:$G$49,4,FALSE),VLOOKUP('記入例（前回申請）'!D2427,最低賃金!$A$2:$G$49,2,FALSE))),"")</f>
        <v/>
      </c>
      <c r="F2427" s="32"/>
      <c r="G2427" s="33"/>
      <c r="H2427" s="53"/>
      <c r="I2427" s="28" t="str" cm="1">
        <f t="array" ref="I2427">IFERROR(_xlfn.IFS(COUNTBLANK(F2427:H2427)=3,"",G2427="","G列に金額を入力してください",F2427=3,G2427,H2427="","H列に労働時間を入力してください",F2427=1,ROUND(G2427/(H2427*24),0),F2427=2,ROUND(G2427/(H2427*24),0)),"")</f>
        <v/>
      </c>
      <c r="J2427" s="51" t="str" cm="1">
        <f t="array" ref="J2427">IFERROR(_xlfn.IFS(D2427="","",I2427&lt;E2427,"×（法定外です）",I2427&gt;=E2427,"〇"),"")</f>
        <v/>
      </c>
    </row>
    <row r="2428" spans="1:10" ht="14.25" customHeight="1" x14ac:dyDescent="0.4">
      <c r="A2428" s="51" t="str">
        <f t="shared" si="37"/>
        <v/>
      </c>
      <c r="B2428" s="32"/>
      <c r="C2428" s="32"/>
      <c r="D2428" s="32" t="str">
        <f>IFERROR(IF(C2428="","",確認書!#REF!),"")</f>
        <v/>
      </c>
      <c r="E2428" s="5" t="str">
        <f>IFERROR(IF($F$5&gt;VLOOKUP('記入例（前回申請）'!D2428,最低賃金!$A$2:$G$49,7,FALSE),VLOOKUP('記入例（前回申請）'!D2428,最低賃金!$A$2:$G$49,6,FALSE),IF($F$5&gt;VLOOKUP('記入例（前回申請）'!D2428,最低賃金!$A$2:$G$49,5,FALSE),VLOOKUP('記入例（前回申請）'!D2428,最低賃金!$A$2:$G$49,4,FALSE),VLOOKUP('記入例（前回申請）'!D2428,最低賃金!$A$2:$G$49,2,FALSE))),"")</f>
        <v/>
      </c>
      <c r="F2428" s="32"/>
      <c r="G2428" s="33"/>
      <c r="H2428" s="53"/>
      <c r="I2428" s="28" t="str" cm="1">
        <f t="array" ref="I2428">IFERROR(_xlfn.IFS(COUNTBLANK(F2428:H2428)=3,"",G2428="","G列に金額を入力してください",F2428=3,G2428,H2428="","H列に労働時間を入力してください",F2428=1,ROUND(G2428/(H2428*24),0),F2428=2,ROUND(G2428/(H2428*24),0)),"")</f>
        <v/>
      </c>
      <c r="J2428" s="51" t="str" cm="1">
        <f t="array" ref="J2428">IFERROR(_xlfn.IFS(D2428="","",I2428&lt;E2428,"×（法定外です）",I2428&gt;=E2428,"〇"),"")</f>
        <v/>
      </c>
    </row>
    <row r="2429" spans="1:10" ht="14.25" customHeight="1" x14ac:dyDescent="0.4">
      <c r="A2429" s="51" t="str">
        <f t="shared" si="37"/>
        <v/>
      </c>
      <c r="B2429" s="32"/>
      <c r="C2429" s="32"/>
      <c r="D2429" s="32" t="str">
        <f>IFERROR(IF(C2429="","",確認書!#REF!),"")</f>
        <v/>
      </c>
      <c r="E2429" s="5" t="str">
        <f>IFERROR(IF($F$5&gt;VLOOKUP('記入例（前回申請）'!D2429,最低賃金!$A$2:$G$49,7,FALSE),VLOOKUP('記入例（前回申請）'!D2429,最低賃金!$A$2:$G$49,6,FALSE),IF($F$5&gt;VLOOKUP('記入例（前回申請）'!D2429,最低賃金!$A$2:$G$49,5,FALSE),VLOOKUP('記入例（前回申請）'!D2429,最低賃金!$A$2:$G$49,4,FALSE),VLOOKUP('記入例（前回申請）'!D2429,最低賃金!$A$2:$G$49,2,FALSE))),"")</f>
        <v/>
      </c>
      <c r="F2429" s="32"/>
      <c r="G2429" s="33"/>
      <c r="H2429" s="53"/>
      <c r="I2429" s="28" t="str" cm="1">
        <f t="array" ref="I2429">IFERROR(_xlfn.IFS(COUNTBLANK(F2429:H2429)=3,"",G2429="","G列に金額を入力してください",F2429=3,G2429,H2429="","H列に労働時間を入力してください",F2429=1,ROUND(G2429/(H2429*24),0),F2429=2,ROUND(G2429/(H2429*24),0)),"")</f>
        <v/>
      </c>
      <c r="J2429" s="51" t="str" cm="1">
        <f t="array" ref="J2429">IFERROR(_xlfn.IFS(D2429="","",I2429&lt;E2429,"×（法定外です）",I2429&gt;=E2429,"〇"),"")</f>
        <v/>
      </c>
    </row>
    <row r="2430" spans="1:10" ht="14.25" customHeight="1" x14ac:dyDescent="0.4">
      <c r="A2430" s="51" t="str">
        <f t="shared" si="37"/>
        <v/>
      </c>
      <c r="B2430" s="32"/>
      <c r="C2430" s="32"/>
      <c r="D2430" s="32" t="str">
        <f>IFERROR(IF(C2430="","",確認書!#REF!),"")</f>
        <v/>
      </c>
      <c r="E2430" s="5" t="str">
        <f>IFERROR(IF($F$5&gt;VLOOKUP('記入例（前回申請）'!D2430,最低賃金!$A$2:$G$49,7,FALSE),VLOOKUP('記入例（前回申請）'!D2430,最低賃金!$A$2:$G$49,6,FALSE),IF($F$5&gt;VLOOKUP('記入例（前回申請）'!D2430,最低賃金!$A$2:$G$49,5,FALSE),VLOOKUP('記入例（前回申請）'!D2430,最低賃金!$A$2:$G$49,4,FALSE),VLOOKUP('記入例（前回申請）'!D2430,最低賃金!$A$2:$G$49,2,FALSE))),"")</f>
        <v/>
      </c>
      <c r="F2430" s="32"/>
      <c r="G2430" s="33"/>
      <c r="H2430" s="53"/>
      <c r="I2430" s="28" t="str" cm="1">
        <f t="array" ref="I2430">IFERROR(_xlfn.IFS(COUNTBLANK(F2430:H2430)=3,"",G2430="","G列に金額を入力してください",F2430=3,G2430,H2430="","H列に労働時間を入力してください",F2430=1,ROUND(G2430/(H2430*24),0),F2430=2,ROUND(G2430/(H2430*24),0)),"")</f>
        <v/>
      </c>
      <c r="J2430" s="51" t="str" cm="1">
        <f t="array" ref="J2430">IFERROR(_xlfn.IFS(D2430="","",I2430&lt;E2430,"×（法定外です）",I2430&gt;=E2430,"〇"),"")</f>
        <v/>
      </c>
    </row>
    <row r="2431" spans="1:10" ht="14.25" customHeight="1" x14ac:dyDescent="0.4">
      <c r="A2431" s="51" t="str">
        <f t="shared" si="37"/>
        <v/>
      </c>
      <c r="B2431" s="32"/>
      <c r="C2431" s="32"/>
      <c r="D2431" s="32" t="str">
        <f>IFERROR(IF(C2431="","",確認書!#REF!),"")</f>
        <v/>
      </c>
      <c r="E2431" s="5" t="str">
        <f>IFERROR(IF($F$5&gt;VLOOKUP('記入例（前回申請）'!D2431,最低賃金!$A$2:$G$49,7,FALSE),VLOOKUP('記入例（前回申請）'!D2431,最低賃金!$A$2:$G$49,6,FALSE),IF($F$5&gt;VLOOKUP('記入例（前回申請）'!D2431,最低賃金!$A$2:$G$49,5,FALSE),VLOOKUP('記入例（前回申請）'!D2431,最低賃金!$A$2:$G$49,4,FALSE),VLOOKUP('記入例（前回申請）'!D2431,最低賃金!$A$2:$G$49,2,FALSE))),"")</f>
        <v/>
      </c>
      <c r="F2431" s="32"/>
      <c r="G2431" s="33"/>
      <c r="H2431" s="53"/>
      <c r="I2431" s="28" t="str" cm="1">
        <f t="array" ref="I2431">IFERROR(_xlfn.IFS(COUNTBLANK(F2431:H2431)=3,"",G2431="","G列に金額を入力してください",F2431=3,G2431,H2431="","H列に労働時間を入力してください",F2431=1,ROUND(G2431/(H2431*24),0),F2431=2,ROUND(G2431/(H2431*24),0)),"")</f>
        <v/>
      </c>
      <c r="J2431" s="51" t="str" cm="1">
        <f t="array" ref="J2431">IFERROR(_xlfn.IFS(D2431="","",I2431&lt;E2431,"×（法定外です）",I2431&gt;=E2431,"〇"),"")</f>
        <v/>
      </c>
    </row>
    <row r="2432" spans="1:10" ht="14.25" customHeight="1" x14ac:dyDescent="0.4">
      <c r="A2432" s="51" t="str">
        <f t="shared" si="37"/>
        <v/>
      </c>
      <c r="B2432" s="32"/>
      <c r="C2432" s="32"/>
      <c r="D2432" s="32" t="str">
        <f>IFERROR(IF(C2432="","",確認書!#REF!),"")</f>
        <v/>
      </c>
      <c r="E2432" s="5" t="str">
        <f>IFERROR(IF($F$5&gt;VLOOKUP('記入例（前回申請）'!D2432,最低賃金!$A$2:$G$49,7,FALSE),VLOOKUP('記入例（前回申請）'!D2432,最低賃金!$A$2:$G$49,6,FALSE),IF($F$5&gt;VLOOKUP('記入例（前回申請）'!D2432,最低賃金!$A$2:$G$49,5,FALSE),VLOOKUP('記入例（前回申請）'!D2432,最低賃金!$A$2:$G$49,4,FALSE),VLOOKUP('記入例（前回申請）'!D2432,最低賃金!$A$2:$G$49,2,FALSE))),"")</f>
        <v/>
      </c>
      <c r="F2432" s="32"/>
      <c r="G2432" s="33"/>
      <c r="H2432" s="53"/>
      <c r="I2432" s="28" t="str" cm="1">
        <f t="array" ref="I2432">IFERROR(_xlfn.IFS(COUNTBLANK(F2432:H2432)=3,"",G2432="","G列に金額を入力してください",F2432=3,G2432,H2432="","H列に労働時間を入力してください",F2432=1,ROUND(G2432/(H2432*24),0),F2432=2,ROUND(G2432/(H2432*24),0)),"")</f>
        <v/>
      </c>
      <c r="J2432" s="51" t="str" cm="1">
        <f t="array" ref="J2432">IFERROR(_xlfn.IFS(D2432="","",I2432&lt;E2432,"×（法定外です）",I2432&gt;=E2432,"〇"),"")</f>
        <v/>
      </c>
    </row>
    <row r="2433" spans="1:10" ht="14.25" customHeight="1" x14ac:dyDescent="0.4">
      <c r="A2433" s="51" t="str">
        <f t="shared" si="37"/>
        <v/>
      </c>
      <c r="B2433" s="32"/>
      <c r="C2433" s="32"/>
      <c r="D2433" s="32" t="str">
        <f>IFERROR(IF(C2433="","",確認書!#REF!),"")</f>
        <v/>
      </c>
      <c r="E2433" s="5" t="str">
        <f>IFERROR(IF($F$5&gt;VLOOKUP('記入例（前回申請）'!D2433,最低賃金!$A$2:$G$49,7,FALSE),VLOOKUP('記入例（前回申請）'!D2433,最低賃金!$A$2:$G$49,6,FALSE),IF($F$5&gt;VLOOKUP('記入例（前回申請）'!D2433,最低賃金!$A$2:$G$49,5,FALSE),VLOOKUP('記入例（前回申請）'!D2433,最低賃金!$A$2:$G$49,4,FALSE),VLOOKUP('記入例（前回申請）'!D2433,最低賃金!$A$2:$G$49,2,FALSE))),"")</f>
        <v/>
      </c>
      <c r="F2433" s="32"/>
      <c r="G2433" s="33"/>
      <c r="H2433" s="53"/>
      <c r="I2433" s="28" t="str" cm="1">
        <f t="array" ref="I2433">IFERROR(_xlfn.IFS(COUNTBLANK(F2433:H2433)=3,"",G2433="","G列に金額を入力してください",F2433=3,G2433,H2433="","H列に労働時間を入力してください",F2433=1,ROUND(G2433/(H2433*24),0),F2433=2,ROUND(G2433/(H2433*24),0)),"")</f>
        <v/>
      </c>
      <c r="J2433" s="51" t="str" cm="1">
        <f t="array" ref="J2433">IFERROR(_xlfn.IFS(D2433="","",I2433&lt;E2433,"×（法定外です）",I2433&gt;=E2433,"〇"),"")</f>
        <v/>
      </c>
    </row>
    <row r="2434" spans="1:10" ht="14.25" customHeight="1" x14ac:dyDescent="0.4">
      <c r="A2434" s="51" t="str">
        <f t="shared" si="37"/>
        <v/>
      </c>
      <c r="B2434" s="32"/>
      <c r="C2434" s="32"/>
      <c r="D2434" s="32" t="str">
        <f>IFERROR(IF(C2434="","",確認書!#REF!),"")</f>
        <v/>
      </c>
      <c r="E2434" s="5" t="str">
        <f>IFERROR(IF($F$5&gt;VLOOKUP('記入例（前回申請）'!D2434,最低賃金!$A$2:$G$49,7,FALSE),VLOOKUP('記入例（前回申請）'!D2434,最低賃金!$A$2:$G$49,6,FALSE),IF($F$5&gt;VLOOKUP('記入例（前回申請）'!D2434,最低賃金!$A$2:$G$49,5,FALSE),VLOOKUP('記入例（前回申請）'!D2434,最低賃金!$A$2:$G$49,4,FALSE),VLOOKUP('記入例（前回申請）'!D2434,最低賃金!$A$2:$G$49,2,FALSE))),"")</f>
        <v/>
      </c>
      <c r="F2434" s="32"/>
      <c r="G2434" s="33"/>
      <c r="H2434" s="53"/>
      <c r="I2434" s="28" t="str" cm="1">
        <f t="array" ref="I2434">IFERROR(_xlfn.IFS(COUNTBLANK(F2434:H2434)=3,"",G2434="","G列に金額を入力してください",F2434=3,G2434,H2434="","H列に労働時間を入力してください",F2434=1,ROUND(G2434/(H2434*24),0),F2434=2,ROUND(G2434/(H2434*24),0)),"")</f>
        <v/>
      </c>
      <c r="J2434" s="51" t="str" cm="1">
        <f t="array" ref="J2434">IFERROR(_xlfn.IFS(D2434="","",I2434&lt;E2434,"×（法定外です）",I2434&gt;=E2434,"〇"),"")</f>
        <v/>
      </c>
    </row>
    <row r="2435" spans="1:10" ht="14.25" customHeight="1" x14ac:dyDescent="0.4">
      <c r="A2435" s="51" t="str">
        <f t="shared" si="37"/>
        <v/>
      </c>
      <c r="B2435" s="32"/>
      <c r="C2435" s="32"/>
      <c r="D2435" s="32" t="str">
        <f>IFERROR(IF(C2435="","",確認書!#REF!),"")</f>
        <v/>
      </c>
      <c r="E2435" s="5" t="str">
        <f>IFERROR(IF($F$5&gt;VLOOKUP('記入例（前回申請）'!D2435,最低賃金!$A$2:$G$49,7,FALSE),VLOOKUP('記入例（前回申請）'!D2435,最低賃金!$A$2:$G$49,6,FALSE),IF($F$5&gt;VLOOKUP('記入例（前回申請）'!D2435,最低賃金!$A$2:$G$49,5,FALSE),VLOOKUP('記入例（前回申請）'!D2435,最低賃金!$A$2:$G$49,4,FALSE),VLOOKUP('記入例（前回申請）'!D2435,最低賃金!$A$2:$G$49,2,FALSE))),"")</f>
        <v/>
      </c>
      <c r="F2435" s="32"/>
      <c r="G2435" s="33"/>
      <c r="H2435" s="53"/>
      <c r="I2435" s="28" t="str" cm="1">
        <f t="array" ref="I2435">IFERROR(_xlfn.IFS(COUNTBLANK(F2435:H2435)=3,"",G2435="","G列に金額を入力してください",F2435=3,G2435,H2435="","H列に労働時間を入力してください",F2435=1,ROUND(G2435/(H2435*24),0),F2435=2,ROUND(G2435/(H2435*24),0)),"")</f>
        <v/>
      </c>
      <c r="J2435" s="51" t="str" cm="1">
        <f t="array" ref="J2435">IFERROR(_xlfn.IFS(D2435="","",I2435&lt;E2435,"×（法定外です）",I2435&gt;=E2435,"〇"),"")</f>
        <v/>
      </c>
    </row>
    <row r="2436" spans="1:10" ht="14.25" customHeight="1" x14ac:dyDescent="0.4">
      <c r="A2436" s="51" t="str">
        <f t="shared" si="37"/>
        <v/>
      </c>
      <c r="B2436" s="32"/>
      <c r="C2436" s="32"/>
      <c r="D2436" s="32" t="str">
        <f>IFERROR(IF(C2436="","",確認書!#REF!),"")</f>
        <v/>
      </c>
      <c r="E2436" s="5" t="str">
        <f>IFERROR(IF($F$5&gt;VLOOKUP('記入例（前回申請）'!D2436,最低賃金!$A$2:$G$49,7,FALSE),VLOOKUP('記入例（前回申請）'!D2436,最低賃金!$A$2:$G$49,6,FALSE),IF($F$5&gt;VLOOKUP('記入例（前回申請）'!D2436,最低賃金!$A$2:$G$49,5,FALSE),VLOOKUP('記入例（前回申請）'!D2436,最低賃金!$A$2:$G$49,4,FALSE),VLOOKUP('記入例（前回申請）'!D2436,最低賃金!$A$2:$G$49,2,FALSE))),"")</f>
        <v/>
      </c>
      <c r="F2436" s="32"/>
      <c r="G2436" s="33"/>
      <c r="H2436" s="53"/>
      <c r="I2436" s="28" t="str" cm="1">
        <f t="array" ref="I2436">IFERROR(_xlfn.IFS(COUNTBLANK(F2436:H2436)=3,"",G2436="","G列に金額を入力してください",F2436=3,G2436,H2436="","H列に労働時間を入力してください",F2436=1,ROUND(G2436/(H2436*24),0),F2436=2,ROUND(G2436/(H2436*24),0)),"")</f>
        <v/>
      </c>
      <c r="J2436" s="51" t="str" cm="1">
        <f t="array" ref="J2436">IFERROR(_xlfn.IFS(D2436="","",I2436&lt;E2436,"×（法定外です）",I2436&gt;=E2436,"〇"),"")</f>
        <v/>
      </c>
    </row>
    <row r="2437" spans="1:10" ht="14.25" customHeight="1" x14ac:dyDescent="0.4">
      <c r="A2437" s="51" t="str">
        <f t="shared" si="37"/>
        <v/>
      </c>
      <c r="B2437" s="32"/>
      <c r="C2437" s="32"/>
      <c r="D2437" s="32" t="str">
        <f>IFERROR(IF(C2437="","",確認書!#REF!),"")</f>
        <v/>
      </c>
      <c r="E2437" s="5" t="str">
        <f>IFERROR(IF($F$5&gt;VLOOKUP('記入例（前回申請）'!D2437,最低賃金!$A$2:$G$49,7,FALSE),VLOOKUP('記入例（前回申請）'!D2437,最低賃金!$A$2:$G$49,6,FALSE),IF($F$5&gt;VLOOKUP('記入例（前回申請）'!D2437,最低賃金!$A$2:$G$49,5,FALSE),VLOOKUP('記入例（前回申請）'!D2437,最低賃金!$A$2:$G$49,4,FALSE),VLOOKUP('記入例（前回申請）'!D2437,最低賃金!$A$2:$G$49,2,FALSE))),"")</f>
        <v/>
      </c>
      <c r="F2437" s="32"/>
      <c r="G2437" s="33"/>
      <c r="H2437" s="53"/>
      <c r="I2437" s="28" t="str" cm="1">
        <f t="array" ref="I2437">IFERROR(_xlfn.IFS(COUNTBLANK(F2437:H2437)=3,"",G2437="","G列に金額を入力してください",F2437=3,G2437,H2437="","H列に労働時間を入力してください",F2437=1,ROUND(G2437/(H2437*24),0),F2437=2,ROUND(G2437/(H2437*24),0)),"")</f>
        <v/>
      </c>
      <c r="J2437" s="51" t="str" cm="1">
        <f t="array" ref="J2437">IFERROR(_xlfn.IFS(D2437="","",I2437&lt;E2437,"×（法定外です）",I2437&gt;=E2437,"〇"),"")</f>
        <v/>
      </c>
    </row>
    <row r="2438" spans="1:10" ht="14.25" customHeight="1" x14ac:dyDescent="0.4">
      <c r="A2438" s="51" t="str">
        <f t="shared" si="37"/>
        <v/>
      </c>
      <c r="B2438" s="32"/>
      <c r="C2438" s="32"/>
      <c r="D2438" s="32" t="str">
        <f>IFERROR(IF(C2438="","",確認書!#REF!),"")</f>
        <v/>
      </c>
      <c r="E2438" s="5" t="str">
        <f>IFERROR(IF($F$5&gt;VLOOKUP('記入例（前回申請）'!D2438,最低賃金!$A$2:$G$49,7,FALSE),VLOOKUP('記入例（前回申請）'!D2438,最低賃金!$A$2:$G$49,6,FALSE),IF($F$5&gt;VLOOKUP('記入例（前回申請）'!D2438,最低賃金!$A$2:$G$49,5,FALSE),VLOOKUP('記入例（前回申請）'!D2438,最低賃金!$A$2:$G$49,4,FALSE),VLOOKUP('記入例（前回申請）'!D2438,最低賃金!$A$2:$G$49,2,FALSE))),"")</f>
        <v/>
      </c>
      <c r="F2438" s="32"/>
      <c r="G2438" s="33"/>
      <c r="H2438" s="53"/>
      <c r="I2438" s="28" t="str" cm="1">
        <f t="array" ref="I2438">IFERROR(_xlfn.IFS(COUNTBLANK(F2438:H2438)=3,"",G2438="","G列に金額を入力してください",F2438=3,G2438,H2438="","H列に労働時間を入力してください",F2438=1,ROUND(G2438/(H2438*24),0),F2438=2,ROUND(G2438/(H2438*24),0)),"")</f>
        <v/>
      </c>
      <c r="J2438" s="51" t="str" cm="1">
        <f t="array" ref="J2438">IFERROR(_xlfn.IFS(D2438="","",I2438&lt;E2438,"×（法定外です）",I2438&gt;=E2438,"〇"),"")</f>
        <v/>
      </c>
    </row>
    <row r="2439" spans="1:10" ht="14.25" customHeight="1" x14ac:dyDescent="0.4">
      <c r="A2439" s="51" t="str">
        <f t="shared" si="37"/>
        <v/>
      </c>
      <c r="B2439" s="32"/>
      <c r="C2439" s="32"/>
      <c r="D2439" s="32" t="str">
        <f>IFERROR(IF(C2439="","",確認書!#REF!),"")</f>
        <v/>
      </c>
      <c r="E2439" s="5" t="str">
        <f>IFERROR(IF($F$5&gt;VLOOKUP('記入例（前回申請）'!D2439,最低賃金!$A$2:$G$49,7,FALSE),VLOOKUP('記入例（前回申請）'!D2439,最低賃金!$A$2:$G$49,6,FALSE),IF($F$5&gt;VLOOKUP('記入例（前回申請）'!D2439,最低賃金!$A$2:$G$49,5,FALSE),VLOOKUP('記入例（前回申請）'!D2439,最低賃金!$A$2:$G$49,4,FALSE),VLOOKUP('記入例（前回申請）'!D2439,最低賃金!$A$2:$G$49,2,FALSE))),"")</f>
        <v/>
      </c>
      <c r="F2439" s="32"/>
      <c r="G2439" s="33"/>
      <c r="H2439" s="53"/>
      <c r="I2439" s="28" t="str" cm="1">
        <f t="array" ref="I2439">IFERROR(_xlfn.IFS(COUNTBLANK(F2439:H2439)=3,"",G2439="","G列に金額を入力してください",F2439=3,G2439,H2439="","H列に労働時間を入力してください",F2439=1,ROUND(G2439/(H2439*24),0),F2439=2,ROUND(G2439/(H2439*24),0)),"")</f>
        <v/>
      </c>
      <c r="J2439" s="51" t="str" cm="1">
        <f t="array" ref="J2439">IFERROR(_xlfn.IFS(D2439="","",I2439&lt;E2439,"×（法定外です）",I2439&gt;=E2439,"〇"),"")</f>
        <v/>
      </c>
    </row>
    <row r="2440" spans="1:10" ht="14.25" customHeight="1" x14ac:dyDescent="0.4">
      <c r="A2440" s="51" t="str">
        <f t="shared" si="37"/>
        <v/>
      </c>
      <c r="B2440" s="32"/>
      <c r="C2440" s="32"/>
      <c r="D2440" s="32" t="str">
        <f>IFERROR(IF(C2440="","",確認書!#REF!),"")</f>
        <v/>
      </c>
      <c r="E2440" s="5" t="str">
        <f>IFERROR(IF($F$5&gt;VLOOKUP('記入例（前回申請）'!D2440,最低賃金!$A$2:$G$49,7,FALSE),VLOOKUP('記入例（前回申請）'!D2440,最低賃金!$A$2:$G$49,6,FALSE),IF($F$5&gt;VLOOKUP('記入例（前回申請）'!D2440,最低賃金!$A$2:$G$49,5,FALSE),VLOOKUP('記入例（前回申請）'!D2440,最低賃金!$A$2:$G$49,4,FALSE),VLOOKUP('記入例（前回申請）'!D2440,最低賃金!$A$2:$G$49,2,FALSE))),"")</f>
        <v/>
      </c>
      <c r="F2440" s="32"/>
      <c r="G2440" s="33"/>
      <c r="H2440" s="53"/>
      <c r="I2440" s="28" t="str" cm="1">
        <f t="array" ref="I2440">IFERROR(_xlfn.IFS(COUNTBLANK(F2440:H2440)=3,"",G2440="","G列に金額を入力してください",F2440=3,G2440,H2440="","H列に労働時間を入力してください",F2440=1,ROUND(G2440/(H2440*24),0),F2440=2,ROUND(G2440/(H2440*24),0)),"")</f>
        <v/>
      </c>
      <c r="J2440" s="51" t="str" cm="1">
        <f t="array" ref="J2440">IFERROR(_xlfn.IFS(D2440="","",I2440&lt;E2440,"×（法定外です）",I2440&gt;=E2440,"〇"),"")</f>
        <v/>
      </c>
    </row>
    <row r="2441" spans="1:10" ht="14.25" customHeight="1" x14ac:dyDescent="0.4">
      <c r="A2441" s="51" t="str">
        <f t="shared" si="37"/>
        <v/>
      </c>
      <c r="B2441" s="32"/>
      <c r="C2441" s="32"/>
      <c r="D2441" s="32" t="str">
        <f>IFERROR(IF(C2441="","",確認書!#REF!),"")</f>
        <v/>
      </c>
      <c r="E2441" s="5" t="str">
        <f>IFERROR(IF($F$5&gt;VLOOKUP('記入例（前回申請）'!D2441,最低賃金!$A$2:$G$49,7,FALSE),VLOOKUP('記入例（前回申請）'!D2441,最低賃金!$A$2:$G$49,6,FALSE),IF($F$5&gt;VLOOKUP('記入例（前回申請）'!D2441,最低賃金!$A$2:$G$49,5,FALSE),VLOOKUP('記入例（前回申請）'!D2441,最低賃金!$A$2:$G$49,4,FALSE),VLOOKUP('記入例（前回申請）'!D2441,最低賃金!$A$2:$G$49,2,FALSE))),"")</f>
        <v/>
      </c>
      <c r="F2441" s="32"/>
      <c r="G2441" s="33"/>
      <c r="H2441" s="53"/>
      <c r="I2441" s="28" t="str" cm="1">
        <f t="array" ref="I2441">IFERROR(_xlfn.IFS(COUNTBLANK(F2441:H2441)=3,"",G2441="","G列に金額を入力してください",F2441=3,G2441,H2441="","H列に労働時間を入力してください",F2441=1,ROUND(G2441/(H2441*24),0),F2441=2,ROUND(G2441/(H2441*24),0)),"")</f>
        <v/>
      </c>
      <c r="J2441" s="51" t="str" cm="1">
        <f t="array" ref="J2441">IFERROR(_xlfn.IFS(D2441="","",I2441&lt;E2441,"×（法定外です）",I2441&gt;=E2441,"〇"),"")</f>
        <v/>
      </c>
    </row>
    <row r="2442" spans="1:10" ht="14.25" customHeight="1" x14ac:dyDescent="0.4">
      <c r="A2442" s="51" t="str">
        <f t="shared" si="37"/>
        <v/>
      </c>
      <c r="B2442" s="32"/>
      <c r="C2442" s="32"/>
      <c r="D2442" s="32" t="str">
        <f>IFERROR(IF(C2442="","",確認書!#REF!),"")</f>
        <v/>
      </c>
      <c r="E2442" s="5" t="str">
        <f>IFERROR(IF($F$5&gt;VLOOKUP('記入例（前回申請）'!D2442,最低賃金!$A$2:$G$49,7,FALSE),VLOOKUP('記入例（前回申請）'!D2442,最低賃金!$A$2:$G$49,6,FALSE),IF($F$5&gt;VLOOKUP('記入例（前回申請）'!D2442,最低賃金!$A$2:$G$49,5,FALSE),VLOOKUP('記入例（前回申請）'!D2442,最低賃金!$A$2:$G$49,4,FALSE),VLOOKUP('記入例（前回申請）'!D2442,最低賃金!$A$2:$G$49,2,FALSE))),"")</f>
        <v/>
      </c>
      <c r="F2442" s="32"/>
      <c r="G2442" s="33"/>
      <c r="H2442" s="53"/>
      <c r="I2442" s="28" t="str" cm="1">
        <f t="array" ref="I2442">IFERROR(_xlfn.IFS(COUNTBLANK(F2442:H2442)=3,"",G2442="","G列に金額を入力してください",F2442=3,G2442,H2442="","H列に労働時間を入力してください",F2442=1,ROUND(G2442/(H2442*24),0),F2442=2,ROUND(G2442/(H2442*24),0)),"")</f>
        <v/>
      </c>
      <c r="J2442" s="51" t="str" cm="1">
        <f t="array" ref="J2442">IFERROR(_xlfn.IFS(D2442="","",I2442&lt;E2442,"×（法定外です）",I2442&gt;=E2442,"〇"),"")</f>
        <v/>
      </c>
    </row>
    <row r="2443" spans="1:10" ht="14.25" customHeight="1" x14ac:dyDescent="0.4">
      <c r="A2443" s="51" t="str">
        <f t="shared" si="37"/>
        <v/>
      </c>
      <c r="B2443" s="32"/>
      <c r="C2443" s="32"/>
      <c r="D2443" s="32" t="str">
        <f>IFERROR(IF(C2443="","",確認書!#REF!),"")</f>
        <v/>
      </c>
      <c r="E2443" s="5" t="str">
        <f>IFERROR(IF($F$5&gt;VLOOKUP('記入例（前回申請）'!D2443,最低賃金!$A$2:$G$49,7,FALSE),VLOOKUP('記入例（前回申請）'!D2443,最低賃金!$A$2:$G$49,6,FALSE),IF($F$5&gt;VLOOKUP('記入例（前回申請）'!D2443,最低賃金!$A$2:$G$49,5,FALSE),VLOOKUP('記入例（前回申請）'!D2443,最低賃金!$A$2:$G$49,4,FALSE),VLOOKUP('記入例（前回申請）'!D2443,最低賃金!$A$2:$G$49,2,FALSE))),"")</f>
        <v/>
      </c>
      <c r="F2443" s="32"/>
      <c r="G2443" s="33"/>
      <c r="H2443" s="53"/>
      <c r="I2443" s="28" t="str" cm="1">
        <f t="array" ref="I2443">IFERROR(_xlfn.IFS(COUNTBLANK(F2443:H2443)=3,"",G2443="","G列に金額を入力してください",F2443=3,G2443,H2443="","H列に労働時間を入力してください",F2443=1,ROUND(G2443/(H2443*24),0),F2443=2,ROUND(G2443/(H2443*24),0)),"")</f>
        <v/>
      </c>
      <c r="J2443" s="51" t="str" cm="1">
        <f t="array" ref="J2443">IFERROR(_xlfn.IFS(D2443="","",I2443&lt;E2443,"×（法定外です）",I2443&gt;=E2443,"〇"),"")</f>
        <v/>
      </c>
    </row>
    <row r="2444" spans="1:10" ht="14.25" customHeight="1" x14ac:dyDescent="0.4">
      <c r="A2444" s="51" t="str">
        <f t="shared" ref="A2444:A2507" si="38">IF(C2444="","",A2443+1)</f>
        <v/>
      </c>
      <c r="B2444" s="32"/>
      <c r="C2444" s="32"/>
      <c r="D2444" s="32" t="str">
        <f>IFERROR(IF(C2444="","",確認書!#REF!),"")</f>
        <v/>
      </c>
      <c r="E2444" s="5" t="str">
        <f>IFERROR(IF($F$5&gt;VLOOKUP('記入例（前回申請）'!D2444,最低賃金!$A$2:$G$49,7,FALSE),VLOOKUP('記入例（前回申請）'!D2444,最低賃金!$A$2:$G$49,6,FALSE),IF($F$5&gt;VLOOKUP('記入例（前回申請）'!D2444,最低賃金!$A$2:$G$49,5,FALSE),VLOOKUP('記入例（前回申請）'!D2444,最低賃金!$A$2:$G$49,4,FALSE),VLOOKUP('記入例（前回申請）'!D2444,最低賃金!$A$2:$G$49,2,FALSE))),"")</f>
        <v/>
      </c>
      <c r="F2444" s="32"/>
      <c r="G2444" s="33"/>
      <c r="H2444" s="53"/>
      <c r="I2444" s="28" t="str" cm="1">
        <f t="array" ref="I2444">IFERROR(_xlfn.IFS(COUNTBLANK(F2444:H2444)=3,"",G2444="","G列に金額を入力してください",F2444=3,G2444,H2444="","H列に労働時間を入力してください",F2444=1,ROUND(G2444/(H2444*24),0),F2444=2,ROUND(G2444/(H2444*24),0)),"")</f>
        <v/>
      </c>
      <c r="J2444" s="51" t="str" cm="1">
        <f t="array" ref="J2444">IFERROR(_xlfn.IFS(D2444="","",I2444&lt;E2444,"×（法定外です）",I2444&gt;=E2444,"〇"),"")</f>
        <v/>
      </c>
    </row>
    <row r="2445" spans="1:10" ht="14.25" customHeight="1" x14ac:dyDescent="0.4">
      <c r="A2445" s="51" t="str">
        <f t="shared" si="38"/>
        <v/>
      </c>
      <c r="B2445" s="32"/>
      <c r="C2445" s="32"/>
      <c r="D2445" s="32" t="str">
        <f>IFERROR(IF(C2445="","",確認書!#REF!),"")</f>
        <v/>
      </c>
      <c r="E2445" s="5" t="str">
        <f>IFERROR(IF($F$5&gt;VLOOKUP('記入例（前回申請）'!D2445,最低賃金!$A$2:$G$49,7,FALSE),VLOOKUP('記入例（前回申請）'!D2445,最低賃金!$A$2:$G$49,6,FALSE),IF($F$5&gt;VLOOKUP('記入例（前回申請）'!D2445,最低賃金!$A$2:$G$49,5,FALSE),VLOOKUP('記入例（前回申請）'!D2445,最低賃金!$A$2:$G$49,4,FALSE),VLOOKUP('記入例（前回申請）'!D2445,最低賃金!$A$2:$G$49,2,FALSE))),"")</f>
        <v/>
      </c>
      <c r="F2445" s="32"/>
      <c r="G2445" s="33"/>
      <c r="H2445" s="53"/>
      <c r="I2445" s="28" t="str" cm="1">
        <f t="array" ref="I2445">IFERROR(_xlfn.IFS(COUNTBLANK(F2445:H2445)=3,"",G2445="","G列に金額を入力してください",F2445=3,G2445,H2445="","H列に労働時間を入力してください",F2445=1,ROUND(G2445/(H2445*24),0),F2445=2,ROUND(G2445/(H2445*24),0)),"")</f>
        <v/>
      </c>
      <c r="J2445" s="51" t="str" cm="1">
        <f t="array" ref="J2445">IFERROR(_xlfn.IFS(D2445="","",I2445&lt;E2445,"×（法定外です）",I2445&gt;=E2445,"〇"),"")</f>
        <v/>
      </c>
    </row>
    <row r="2446" spans="1:10" ht="14.25" customHeight="1" x14ac:dyDescent="0.4">
      <c r="A2446" s="51" t="str">
        <f t="shared" si="38"/>
        <v/>
      </c>
      <c r="B2446" s="32"/>
      <c r="C2446" s="32"/>
      <c r="D2446" s="32" t="str">
        <f>IFERROR(IF(C2446="","",確認書!#REF!),"")</f>
        <v/>
      </c>
      <c r="E2446" s="5" t="str">
        <f>IFERROR(IF($F$5&gt;VLOOKUP('記入例（前回申請）'!D2446,最低賃金!$A$2:$G$49,7,FALSE),VLOOKUP('記入例（前回申請）'!D2446,最低賃金!$A$2:$G$49,6,FALSE),IF($F$5&gt;VLOOKUP('記入例（前回申請）'!D2446,最低賃金!$A$2:$G$49,5,FALSE),VLOOKUP('記入例（前回申請）'!D2446,最低賃金!$A$2:$G$49,4,FALSE),VLOOKUP('記入例（前回申請）'!D2446,最低賃金!$A$2:$G$49,2,FALSE))),"")</f>
        <v/>
      </c>
      <c r="F2446" s="32"/>
      <c r="G2446" s="33"/>
      <c r="H2446" s="53"/>
      <c r="I2446" s="28" t="str" cm="1">
        <f t="array" ref="I2446">IFERROR(_xlfn.IFS(COUNTBLANK(F2446:H2446)=3,"",G2446="","G列に金額を入力してください",F2446=3,G2446,H2446="","H列に労働時間を入力してください",F2446=1,ROUND(G2446/(H2446*24),0),F2446=2,ROUND(G2446/(H2446*24),0)),"")</f>
        <v/>
      </c>
      <c r="J2446" s="51" t="str" cm="1">
        <f t="array" ref="J2446">IFERROR(_xlfn.IFS(D2446="","",I2446&lt;E2446,"×（法定外です）",I2446&gt;=E2446,"〇"),"")</f>
        <v/>
      </c>
    </row>
    <row r="2447" spans="1:10" ht="14.25" customHeight="1" x14ac:dyDescent="0.4">
      <c r="A2447" s="51" t="str">
        <f t="shared" si="38"/>
        <v/>
      </c>
      <c r="B2447" s="32"/>
      <c r="C2447" s="32"/>
      <c r="D2447" s="32" t="str">
        <f>IFERROR(IF(C2447="","",確認書!#REF!),"")</f>
        <v/>
      </c>
      <c r="E2447" s="5" t="str">
        <f>IFERROR(IF($F$5&gt;VLOOKUP('記入例（前回申請）'!D2447,最低賃金!$A$2:$G$49,7,FALSE),VLOOKUP('記入例（前回申請）'!D2447,最低賃金!$A$2:$G$49,6,FALSE),IF($F$5&gt;VLOOKUP('記入例（前回申請）'!D2447,最低賃金!$A$2:$G$49,5,FALSE),VLOOKUP('記入例（前回申請）'!D2447,最低賃金!$A$2:$G$49,4,FALSE),VLOOKUP('記入例（前回申請）'!D2447,最低賃金!$A$2:$G$49,2,FALSE))),"")</f>
        <v/>
      </c>
      <c r="F2447" s="32"/>
      <c r="G2447" s="33"/>
      <c r="H2447" s="53"/>
      <c r="I2447" s="28" t="str" cm="1">
        <f t="array" ref="I2447">IFERROR(_xlfn.IFS(COUNTBLANK(F2447:H2447)=3,"",G2447="","G列に金額を入力してください",F2447=3,G2447,H2447="","H列に労働時間を入力してください",F2447=1,ROUND(G2447/(H2447*24),0),F2447=2,ROUND(G2447/(H2447*24),0)),"")</f>
        <v/>
      </c>
      <c r="J2447" s="51" t="str" cm="1">
        <f t="array" ref="J2447">IFERROR(_xlfn.IFS(D2447="","",I2447&lt;E2447,"×（法定外です）",I2447&gt;=E2447,"〇"),"")</f>
        <v/>
      </c>
    </row>
    <row r="2448" spans="1:10" ht="14.25" customHeight="1" x14ac:dyDescent="0.4">
      <c r="A2448" s="51" t="str">
        <f t="shared" si="38"/>
        <v/>
      </c>
      <c r="B2448" s="32"/>
      <c r="C2448" s="32"/>
      <c r="D2448" s="32" t="str">
        <f>IFERROR(IF(C2448="","",確認書!#REF!),"")</f>
        <v/>
      </c>
      <c r="E2448" s="5" t="str">
        <f>IFERROR(IF($F$5&gt;VLOOKUP('記入例（前回申請）'!D2448,最低賃金!$A$2:$G$49,7,FALSE),VLOOKUP('記入例（前回申請）'!D2448,最低賃金!$A$2:$G$49,6,FALSE),IF($F$5&gt;VLOOKUP('記入例（前回申請）'!D2448,最低賃金!$A$2:$G$49,5,FALSE),VLOOKUP('記入例（前回申請）'!D2448,最低賃金!$A$2:$G$49,4,FALSE),VLOOKUP('記入例（前回申請）'!D2448,最低賃金!$A$2:$G$49,2,FALSE))),"")</f>
        <v/>
      </c>
      <c r="F2448" s="32"/>
      <c r="G2448" s="33"/>
      <c r="H2448" s="53"/>
      <c r="I2448" s="28" t="str" cm="1">
        <f t="array" ref="I2448">IFERROR(_xlfn.IFS(COUNTBLANK(F2448:H2448)=3,"",G2448="","G列に金額を入力してください",F2448=3,G2448,H2448="","H列に労働時間を入力してください",F2448=1,ROUND(G2448/(H2448*24),0),F2448=2,ROUND(G2448/(H2448*24),0)),"")</f>
        <v/>
      </c>
      <c r="J2448" s="51" t="str" cm="1">
        <f t="array" ref="J2448">IFERROR(_xlfn.IFS(D2448="","",I2448&lt;E2448,"×（法定外です）",I2448&gt;=E2448,"〇"),"")</f>
        <v/>
      </c>
    </row>
    <row r="2449" spans="1:10" ht="14.25" customHeight="1" x14ac:dyDescent="0.4">
      <c r="A2449" s="51" t="str">
        <f t="shared" si="38"/>
        <v/>
      </c>
      <c r="B2449" s="32"/>
      <c r="C2449" s="32"/>
      <c r="D2449" s="32" t="str">
        <f>IFERROR(IF(C2449="","",確認書!#REF!),"")</f>
        <v/>
      </c>
      <c r="E2449" s="5" t="str">
        <f>IFERROR(IF($F$5&gt;VLOOKUP('記入例（前回申請）'!D2449,最低賃金!$A$2:$G$49,7,FALSE),VLOOKUP('記入例（前回申請）'!D2449,最低賃金!$A$2:$G$49,6,FALSE),IF($F$5&gt;VLOOKUP('記入例（前回申請）'!D2449,最低賃金!$A$2:$G$49,5,FALSE),VLOOKUP('記入例（前回申請）'!D2449,最低賃金!$A$2:$G$49,4,FALSE),VLOOKUP('記入例（前回申請）'!D2449,最低賃金!$A$2:$G$49,2,FALSE))),"")</f>
        <v/>
      </c>
      <c r="F2449" s="32"/>
      <c r="G2449" s="33"/>
      <c r="H2449" s="53"/>
      <c r="I2449" s="28" t="str" cm="1">
        <f t="array" ref="I2449">IFERROR(_xlfn.IFS(COUNTBLANK(F2449:H2449)=3,"",G2449="","G列に金額を入力してください",F2449=3,G2449,H2449="","H列に労働時間を入力してください",F2449=1,ROUND(G2449/(H2449*24),0),F2449=2,ROUND(G2449/(H2449*24),0)),"")</f>
        <v/>
      </c>
      <c r="J2449" s="51" t="str" cm="1">
        <f t="array" ref="J2449">IFERROR(_xlfn.IFS(D2449="","",I2449&lt;E2449,"×（法定外です）",I2449&gt;=E2449,"〇"),"")</f>
        <v/>
      </c>
    </row>
    <row r="2450" spans="1:10" ht="14.25" customHeight="1" x14ac:dyDescent="0.4">
      <c r="A2450" s="51" t="str">
        <f t="shared" si="38"/>
        <v/>
      </c>
      <c r="B2450" s="32"/>
      <c r="C2450" s="32"/>
      <c r="D2450" s="32" t="str">
        <f>IFERROR(IF(C2450="","",確認書!#REF!),"")</f>
        <v/>
      </c>
      <c r="E2450" s="5" t="str">
        <f>IFERROR(IF($F$5&gt;VLOOKUP('記入例（前回申請）'!D2450,最低賃金!$A$2:$G$49,7,FALSE),VLOOKUP('記入例（前回申請）'!D2450,最低賃金!$A$2:$G$49,6,FALSE),IF($F$5&gt;VLOOKUP('記入例（前回申請）'!D2450,最低賃金!$A$2:$G$49,5,FALSE),VLOOKUP('記入例（前回申請）'!D2450,最低賃金!$A$2:$G$49,4,FALSE),VLOOKUP('記入例（前回申請）'!D2450,最低賃金!$A$2:$G$49,2,FALSE))),"")</f>
        <v/>
      </c>
      <c r="F2450" s="32"/>
      <c r="G2450" s="33"/>
      <c r="H2450" s="53"/>
      <c r="I2450" s="28" t="str" cm="1">
        <f t="array" ref="I2450">IFERROR(_xlfn.IFS(COUNTBLANK(F2450:H2450)=3,"",G2450="","G列に金額を入力してください",F2450=3,G2450,H2450="","H列に労働時間を入力してください",F2450=1,ROUND(G2450/(H2450*24),0),F2450=2,ROUND(G2450/(H2450*24),0)),"")</f>
        <v/>
      </c>
      <c r="J2450" s="51" t="str" cm="1">
        <f t="array" ref="J2450">IFERROR(_xlfn.IFS(D2450="","",I2450&lt;E2450,"×（法定外です）",I2450&gt;=E2450,"〇"),"")</f>
        <v/>
      </c>
    </row>
    <row r="2451" spans="1:10" ht="14.25" customHeight="1" x14ac:dyDescent="0.4">
      <c r="A2451" s="51" t="str">
        <f t="shared" si="38"/>
        <v/>
      </c>
      <c r="B2451" s="32"/>
      <c r="C2451" s="32"/>
      <c r="D2451" s="32" t="str">
        <f>IFERROR(IF(C2451="","",確認書!#REF!),"")</f>
        <v/>
      </c>
      <c r="E2451" s="5" t="str">
        <f>IFERROR(IF($F$5&gt;VLOOKUP('記入例（前回申請）'!D2451,最低賃金!$A$2:$G$49,7,FALSE),VLOOKUP('記入例（前回申請）'!D2451,最低賃金!$A$2:$G$49,6,FALSE),IF($F$5&gt;VLOOKUP('記入例（前回申請）'!D2451,最低賃金!$A$2:$G$49,5,FALSE),VLOOKUP('記入例（前回申請）'!D2451,最低賃金!$A$2:$G$49,4,FALSE),VLOOKUP('記入例（前回申請）'!D2451,最低賃金!$A$2:$G$49,2,FALSE))),"")</f>
        <v/>
      </c>
      <c r="F2451" s="32"/>
      <c r="G2451" s="33"/>
      <c r="H2451" s="53"/>
      <c r="I2451" s="28" t="str" cm="1">
        <f t="array" ref="I2451">IFERROR(_xlfn.IFS(COUNTBLANK(F2451:H2451)=3,"",G2451="","G列に金額を入力してください",F2451=3,G2451,H2451="","H列に労働時間を入力してください",F2451=1,ROUND(G2451/(H2451*24),0),F2451=2,ROUND(G2451/(H2451*24),0)),"")</f>
        <v/>
      </c>
      <c r="J2451" s="51" t="str" cm="1">
        <f t="array" ref="J2451">IFERROR(_xlfn.IFS(D2451="","",I2451&lt;E2451,"×（法定外です）",I2451&gt;=E2451,"〇"),"")</f>
        <v/>
      </c>
    </row>
    <row r="2452" spans="1:10" ht="14.25" customHeight="1" x14ac:dyDescent="0.4">
      <c r="A2452" s="51" t="str">
        <f t="shared" si="38"/>
        <v/>
      </c>
      <c r="B2452" s="32"/>
      <c r="C2452" s="32"/>
      <c r="D2452" s="32" t="str">
        <f>IFERROR(IF(C2452="","",確認書!#REF!),"")</f>
        <v/>
      </c>
      <c r="E2452" s="5" t="str">
        <f>IFERROR(IF($F$5&gt;VLOOKUP('記入例（前回申請）'!D2452,最低賃金!$A$2:$G$49,7,FALSE),VLOOKUP('記入例（前回申請）'!D2452,最低賃金!$A$2:$G$49,6,FALSE),IF($F$5&gt;VLOOKUP('記入例（前回申請）'!D2452,最低賃金!$A$2:$G$49,5,FALSE),VLOOKUP('記入例（前回申請）'!D2452,最低賃金!$A$2:$G$49,4,FALSE),VLOOKUP('記入例（前回申請）'!D2452,最低賃金!$A$2:$G$49,2,FALSE))),"")</f>
        <v/>
      </c>
      <c r="F2452" s="32"/>
      <c r="G2452" s="33"/>
      <c r="H2452" s="53"/>
      <c r="I2452" s="28" t="str" cm="1">
        <f t="array" ref="I2452">IFERROR(_xlfn.IFS(COUNTBLANK(F2452:H2452)=3,"",G2452="","G列に金額を入力してください",F2452=3,G2452,H2452="","H列に労働時間を入力してください",F2452=1,ROUND(G2452/(H2452*24),0),F2452=2,ROUND(G2452/(H2452*24),0)),"")</f>
        <v/>
      </c>
      <c r="J2452" s="51" t="str" cm="1">
        <f t="array" ref="J2452">IFERROR(_xlfn.IFS(D2452="","",I2452&lt;E2452,"×（法定外です）",I2452&gt;=E2452,"〇"),"")</f>
        <v/>
      </c>
    </row>
    <row r="2453" spans="1:10" ht="14.25" customHeight="1" x14ac:dyDescent="0.4">
      <c r="A2453" s="51" t="str">
        <f t="shared" si="38"/>
        <v/>
      </c>
      <c r="B2453" s="32"/>
      <c r="C2453" s="32"/>
      <c r="D2453" s="32" t="str">
        <f>IFERROR(IF(C2453="","",確認書!#REF!),"")</f>
        <v/>
      </c>
      <c r="E2453" s="5" t="str">
        <f>IFERROR(IF($F$5&gt;VLOOKUP('記入例（前回申請）'!D2453,最低賃金!$A$2:$G$49,7,FALSE),VLOOKUP('記入例（前回申請）'!D2453,最低賃金!$A$2:$G$49,6,FALSE),IF($F$5&gt;VLOOKUP('記入例（前回申請）'!D2453,最低賃金!$A$2:$G$49,5,FALSE),VLOOKUP('記入例（前回申請）'!D2453,最低賃金!$A$2:$G$49,4,FALSE),VLOOKUP('記入例（前回申請）'!D2453,最低賃金!$A$2:$G$49,2,FALSE))),"")</f>
        <v/>
      </c>
      <c r="F2453" s="32"/>
      <c r="G2453" s="33"/>
      <c r="H2453" s="53"/>
      <c r="I2453" s="28" t="str" cm="1">
        <f t="array" ref="I2453">IFERROR(_xlfn.IFS(COUNTBLANK(F2453:H2453)=3,"",G2453="","G列に金額を入力してください",F2453=3,G2453,H2453="","H列に労働時間を入力してください",F2453=1,ROUND(G2453/(H2453*24),0),F2453=2,ROUND(G2453/(H2453*24),0)),"")</f>
        <v/>
      </c>
      <c r="J2453" s="51" t="str" cm="1">
        <f t="array" ref="J2453">IFERROR(_xlfn.IFS(D2453="","",I2453&lt;E2453,"×（法定外です）",I2453&gt;=E2453,"〇"),"")</f>
        <v/>
      </c>
    </row>
    <row r="2454" spans="1:10" ht="14.25" customHeight="1" x14ac:dyDescent="0.4">
      <c r="A2454" s="51" t="str">
        <f t="shared" si="38"/>
        <v/>
      </c>
      <c r="B2454" s="32"/>
      <c r="C2454" s="32"/>
      <c r="D2454" s="32" t="str">
        <f>IFERROR(IF(C2454="","",確認書!#REF!),"")</f>
        <v/>
      </c>
      <c r="E2454" s="5" t="str">
        <f>IFERROR(IF($F$5&gt;VLOOKUP('記入例（前回申請）'!D2454,最低賃金!$A$2:$G$49,7,FALSE),VLOOKUP('記入例（前回申請）'!D2454,最低賃金!$A$2:$G$49,6,FALSE),IF($F$5&gt;VLOOKUP('記入例（前回申請）'!D2454,最低賃金!$A$2:$G$49,5,FALSE),VLOOKUP('記入例（前回申請）'!D2454,最低賃金!$A$2:$G$49,4,FALSE),VLOOKUP('記入例（前回申請）'!D2454,最低賃金!$A$2:$G$49,2,FALSE))),"")</f>
        <v/>
      </c>
      <c r="F2454" s="32"/>
      <c r="G2454" s="33"/>
      <c r="H2454" s="53"/>
      <c r="I2454" s="28" t="str" cm="1">
        <f t="array" ref="I2454">IFERROR(_xlfn.IFS(COUNTBLANK(F2454:H2454)=3,"",G2454="","G列に金額を入力してください",F2454=3,G2454,H2454="","H列に労働時間を入力してください",F2454=1,ROUND(G2454/(H2454*24),0),F2454=2,ROUND(G2454/(H2454*24),0)),"")</f>
        <v/>
      </c>
      <c r="J2454" s="51" t="str" cm="1">
        <f t="array" ref="J2454">IFERROR(_xlfn.IFS(D2454="","",I2454&lt;E2454,"×（法定外です）",I2454&gt;=E2454,"〇"),"")</f>
        <v/>
      </c>
    </row>
    <row r="2455" spans="1:10" ht="14.25" customHeight="1" x14ac:dyDescent="0.4">
      <c r="A2455" s="51" t="str">
        <f t="shared" si="38"/>
        <v/>
      </c>
      <c r="B2455" s="32"/>
      <c r="C2455" s="32"/>
      <c r="D2455" s="32" t="str">
        <f>IFERROR(IF(C2455="","",確認書!#REF!),"")</f>
        <v/>
      </c>
      <c r="E2455" s="5" t="str">
        <f>IFERROR(IF($F$5&gt;VLOOKUP('記入例（前回申請）'!D2455,最低賃金!$A$2:$G$49,7,FALSE),VLOOKUP('記入例（前回申請）'!D2455,最低賃金!$A$2:$G$49,6,FALSE),IF($F$5&gt;VLOOKUP('記入例（前回申請）'!D2455,最低賃金!$A$2:$G$49,5,FALSE),VLOOKUP('記入例（前回申請）'!D2455,最低賃金!$A$2:$G$49,4,FALSE),VLOOKUP('記入例（前回申請）'!D2455,最低賃金!$A$2:$G$49,2,FALSE))),"")</f>
        <v/>
      </c>
      <c r="F2455" s="32"/>
      <c r="G2455" s="33"/>
      <c r="H2455" s="53"/>
      <c r="I2455" s="28" t="str" cm="1">
        <f t="array" ref="I2455">IFERROR(_xlfn.IFS(COUNTBLANK(F2455:H2455)=3,"",G2455="","G列に金額を入力してください",F2455=3,G2455,H2455="","H列に労働時間を入力してください",F2455=1,ROUND(G2455/(H2455*24),0),F2455=2,ROUND(G2455/(H2455*24),0)),"")</f>
        <v/>
      </c>
      <c r="J2455" s="51" t="str" cm="1">
        <f t="array" ref="J2455">IFERROR(_xlfn.IFS(D2455="","",I2455&lt;E2455,"×（法定外です）",I2455&gt;=E2455,"〇"),"")</f>
        <v/>
      </c>
    </row>
    <row r="2456" spans="1:10" ht="14.25" customHeight="1" x14ac:dyDescent="0.4">
      <c r="A2456" s="51" t="str">
        <f t="shared" si="38"/>
        <v/>
      </c>
      <c r="B2456" s="32"/>
      <c r="C2456" s="32"/>
      <c r="D2456" s="32" t="str">
        <f>IFERROR(IF(C2456="","",確認書!#REF!),"")</f>
        <v/>
      </c>
      <c r="E2456" s="5" t="str">
        <f>IFERROR(IF($F$5&gt;VLOOKUP('記入例（前回申請）'!D2456,最低賃金!$A$2:$G$49,7,FALSE),VLOOKUP('記入例（前回申請）'!D2456,最低賃金!$A$2:$G$49,6,FALSE),IF($F$5&gt;VLOOKUP('記入例（前回申請）'!D2456,最低賃金!$A$2:$G$49,5,FALSE),VLOOKUP('記入例（前回申請）'!D2456,最低賃金!$A$2:$G$49,4,FALSE),VLOOKUP('記入例（前回申請）'!D2456,最低賃金!$A$2:$G$49,2,FALSE))),"")</f>
        <v/>
      </c>
      <c r="F2456" s="32"/>
      <c r="G2456" s="33"/>
      <c r="H2456" s="53"/>
      <c r="I2456" s="28" t="str" cm="1">
        <f t="array" ref="I2456">IFERROR(_xlfn.IFS(COUNTBLANK(F2456:H2456)=3,"",G2456="","G列に金額を入力してください",F2456=3,G2456,H2456="","H列に労働時間を入力してください",F2456=1,ROUND(G2456/(H2456*24),0),F2456=2,ROUND(G2456/(H2456*24),0)),"")</f>
        <v/>
      </c>
      <c r="J2456" s="51" t="str" cm="1">
        <f t="array" ref="J2456">IFERROR(_xlfn.IFS(D2456="","",I2456&lt;E2456,"×（法定外です）",I2456&gt;=E2456,"〇"),"")</f>
        <v/>
      </c>
    </row>
    <row r="2457" spans="1:10" ht="14.25" customHeight="1" x14ac:dyDescent="0.4">
      <c r="A2457" s="51" t="str">
        <f t="shared" si="38"/>
        <v/>
      </c>
      <c r="B2457" s="32"/>
      <c r="C2457" s="32"/>
      <c r="D2457" s="32" t="str">
        <f>IFERROR(IF(C2457="","",確認書!#REF!),"")</f>
        <v/>
      </c>
      <c r="E2457" s="5" t="str">
        <f>IFERROR(IF($F$5&gt;VLOOKUP('記入例（前回申請）'!D2457,最低賃金!$A$2:$G$49,7,FALSE),VLOOKUP('記入例（前回申請）'!D2457,最低賃金!$A$2:$G$49,6,FALSE),IF($F$5&gt;VLOOKUP('記入例（前回申請）'!D2457,最低賃金!$A$2:$G$49,5,FALSE),VLOOKUP('記入例（前回申請）'!D2457,最低賃金!$A$2:$G$49,4,FALSE),VLOOKUP('記入例（前回申請）'!D2457,最低賃金!$A$2:$G$49,2,FALSE))),"")</f>
        <v/>
      </c>
      <c r="F2457" s="32"/>
      <c r="G2457" s="33"/>
      <c r="H2457" s="53"/>
      <c r="I2457" s="28" t="str" cm="1">
        <f t="array" ref="I2457">IFERROR(_xlfn.IFS(COUNTBLANK(F2457:H2457)=3,"",G2457="","G列に金額を入力してください",F2457=3,G2457,H2457="","H列に労働時間を入力してください",F2457=1,ROUND(G2457/(H2457*24),0),F2457=2,ROUND(G2457/(H2457*24),0)),"")</f>
        <v/>
      </c>
      <c r="J2457" s="51" t="str" cm="1">
        <f t="array" ref="J2457">IFERROR(_xlfn.IFS(D2457="","",I2457&lt;E2457,"×（法定外です）",I2457&gt;=E2457,"〇"),"")</f>
        <v/>
      </c>
    </row>
    <row r="2458" spans="1:10" ht="14.25" customHeight="1" x14ac:dyDescent="0.4">
      <c r="A2458" s="51" t="str">
        <f t="shared" si="38"/>
        <v/>
      </c>
      <c r="B2458" s="32"/>
      <c r="C2458" s="32"/>
      <c r="D2458" s="32" t="str">
        <f>IFERROR(IF(C2458="","",確認書!#REF!),"")</f>
        <v/>
      </c>
      <c r="E2458" s="5" t="str">
        <f>IFERROR(IF($F$5&gt;VLOOKUP('記入例（前回申請）'!D2458,最低賃金!$A$2:$G$49,7,FALSE),VLOOKUP('記入例（前回申請）'!D2458,最低賃金!$A$2:$G$49,6,FALSE),IF($F$5&gt;VLOOKUP('記入例（前回申請）'!D2458,最低賃金!$A$2:$G$49,5,FALSE),VLOOKUP('記入例（前回申請）'!D2458,最低賃金!$A$2:$G$49,4,FALSE),VLOOKUP('記入例（前回申請）'!D2458,最低賃金!$A$2:$G$49,2,FALSE))),"")</f>
        <v/>
      </c>
      <c r="F2458" s="32"/>
      <c r="G2458" s="33"/>
      <c r="H2458" s="53"/>
      <c r="I2458" s="28" t="str" cm="1">
        <f t="array" ref="I2458">IFERROR(_xlfn.IFS(COUNTBLANK(F2458:H2458)=3,"",G2458="","G列に金額を入力してください",F2458=3,G2458,H2458="","H列に労働時間を入力してください",F2458=1,ROUND(G2458/(H2458*24),0),F2458=2,ROUND(G2458/(H2458*24),0)),"")</f>
        <v/>
      </c>
      <c r="J2458" s="51" t="str" cm="1">
        <f t="array" ref="J2458">IFERROR(_xlfn.IFS(D2458="","",I2458&lt;E2458,"×（法定外です）",I2458&gt;=E2458,"〇"),"")</f>
        <v/>
      </c>
    </row>
    <row r="2459" spans="1:10" ht="14.25" customHeight="1" x14ac:dyDescent="0.4">
      <c r="A2459" s="51" t="str">
        <f t="shared" si="38"/>
        <v/>
      </c>
      <c r="B2459" s="32"/>
      <c r="C2459" s="32"/>
      <c r="D2459" s="32" t="str">
        <f>IFERROR(IF(C2459="","",確認書!#REF!),"")</f>
        <v/>
      </c>
      <c r="E2459" s="5" t="str">
        <f>IFERROR(IF($F$5&gt;VLOOKUP('記入例（前回申請）'!D2459,最低賃金!$A$2:$G$49,7,FALSE),VLOOKUP('記入例（前回申請）'!D2459,最低賃金!$A$2:$G$49,6,FALSE),IF($F$5&gt;VLOOKUP('記入例（前回申請）'!D2459,最低賃金!$A$2:$G$49,5,FALSE),VLOOKUP('記入例（前回申請）'!D2459,最低賃金!$A$2:$G$49,4,FALSE),VLOOKUP('記入例（前回申請）'!D2459,最低賃金!$A$2:$G$49,2,FALSE))),"")</f>
        <v/>
      </c>
      <c r="F2459" s="32"/>
      <c r="G2459" s="33"/>
      <c r="H2459" s="53"/>
      <c r="I2459" s="28" t="str" cm="1">
        <f t="array" ref="I2459">IFERROR(_xlfn.IFS(COUNTBLANK(F2459:H2459)=3,"",G2459="","G列に金額を入力してください",F2459=3,G2459,H2459="","H列に労働時間を入力してください",F2459=1,ROUND(G2459/(H2459*24),0),F2459=2,ROUND(G2459/(H2459*24),0)),"")</f>
        <v/>
      </c>
      <c r="J2459" s="51" t="str" cm="1">
        <f t="array" ref="J2459">IFERROR(_xlfn.IFS(D2459="","",I2459&lt;E2459,"×（法定外です）",I2459&gt;=E2459,"〇"),"")</f>
        <v/>
      </c>
    </row>
    <row r="2460" spans="1:10" ht="14.25" customHeight="1" x14ac:dyDescent="0.4">
      <c r="A2460" s="51" t="str">
        <f t="shared" si="38"/>
        <v/>
      </c>
      <c r="B2460" s="32"/>
      <c r="C2460" s="32"/>
      <c r="D2460" s="32" t="str">
        <f>IFERROR(IF(C2460="","",確認書!#REF!),"")</f>
        <v/>
      </c>
      <c r="E2460" s="5" t="str">
        <f>IFERROR(IF($F$5&gt;VLOOKUP('記入例（前回申請）'!D2460,最低賃金!$A$2:$G$49,7,FALSE),VLOOKUP('記入例（前回申請）'!D2460,最低賃金!$A$2:$G$49,6,FALSE),IF($F$5&gt;VLOOKUP('記入例（前回申請）'!D2460,最低賃金!$A$2:$G$49,5,FALSE),VLOOKUP('記入例（前回申請）'!D2460,最低賃金!$A$2:$G$49,4,FALSE),VLOOKUP('記入例（前回申請）'!D2460,最低賃金!$A$2:$G$49,2,FALSE))),"")</f>
        <v/>
      </c>
      <c r="F2460" s="32"/>
      <c r="G2460" s="33"/>
      <c r="H2460" s="53"/>
      <c r="I2460" s="28" t="str" cm="1">
        <f t="array" ref="I2460">IFERROR(_xlfn.IFS(COUNTBLANK(F2460:H2460)=3,"",G2460="","G列に金額を入力してください",F2460=3,G2460,H2460="","H列に労働時間を入力してください",F2460=1,ROUND(G2460/(H2460*24),0),F2460=2,ROUND(G2460/(H2460*24),0)),"")</f>
        <v/>
      </c>
      <c r="J2460" s="51" t="str" cm="1">
        <f t="array" ref="J2460">IFERROR(_xlfn.IFS(D2460="","",I2460&lt;E2460,"×（法定外です）",I2460&gt;=E2460,"〇"),"")</f>
        <v/>
      </c>
    </row>
    <row r="2461" spans="1:10" ht="14.25" customHeight="1" x14ac:dyDescent="0.4">
      <c r="A2461" s="51" t="str">
        <f t="shared" si="38"/>
        <v/>
      </c>
      <c r="B2461" s="32"/>
      <c r="C2461" s="32"/>
      <c r="D2461" s="32" t="str">
        <f>IFERROR(IF(C2461="","",確認書!#REF!),"")</f>
        <v/>
      </c>
      <c r="E2461" s="5" t="str">
        <f>IFERROR(IF($F$5&gt;VLOOKUP('記入例（前回申請）'!D2461,最低賃金!$A$2:$G$49,7,FALSE),VLOOKUP('記入例（前回申請）'!D2461,最低賃金!$A$2:$G$49,6,FALSE),IF($F$5&gt;VLOOKUP('記入例（前回申請）'!D2461,最低賃金!$A$2:$G$49,5,FALSE),VLOOKUP('記入例（前回申請）'!D2461,最低賃金!$A$2:$G$49,4,FALSE),VLOOKUP('記入例（前回申請）'!D2461,最低賃金!$A$2:$G$49,2,FALSE))),"")</f>
        <v/>
      </c>
      <c r="F2461" s="32"/>
      <c r="G2461" s="33"/>
      <c r="H2461" s="53"/>
      <c r="I2461" s="28" t="str" cm="1">
        <f t="array" ref="I2461">IFERROR(_xlfn.IFS(COUNTBLANK(F2461:H2461)=3,"",G2461="","G列に金額を入力してください",F2461=3,G2461,H2461="","H列に労働時間を入力してください",F2461=1,ROUND(G2461/(H2461*24),0),F2461=2,ROUND(G2461/(H2461*24),0)),"")</f>
        <v/>
      </c>
      <c r="J2461" s="51" t="str" cm="1">
        <f t="array" ref="J2461">IFERROR(_xlfn.IFS(D2461="","",I2461&lt;E2461,"×（法定外です）",I2461&gt;=E2461,"〇"),"")</f>
        <v/>
      </c>
    </row>
    <row r="2462" spans="1:10" ht="14.25" customHeight="1" x14ac:dyDescent="0.4">
      <c r="A2462" s="51" t="str">
        <f t="shared" si="38"/>
        <v/>
      </c>
      <c r="B2462" s="32"/>
      <c r="C2462" s="32"/>
      <c r="D2462" s="32" t="str">
        <f>IFERROR(IF(C2462="","",確認書!#REF!),"")</f>
        <v/>
      </c>
      <c r="E2462" s="5" t="str">
        <f>IFERROR(IF($F$5&gt;VLOOKUP('記入例（前回申請）'!D2462,最低賃金!$A$2:$G$49,7,FALSE),VLOOKUP('記入例（前回申請）'!D2462,最低賃金!$A$2:$G$49,6,FALSE),IF($F$5&gt;VLOOKUP('記入例（前回申請）'!D2462,最低賃金!$A$2:$G$49,5,FALSE),VLOOKUP('記入例（前回申請）'!D2462,最低賃金!$A$2:$G$49,4,FALSE),VLOOKUP('記入例（前回申請）'!D2462,最低賃金!$A$2:$G$49,2,FALSE))),"")</f>
        <v/>
      </c>
      <c r="F2462" s="32"/>
      <c r="G2462" s="33"/>
      <c r="H2462" s="53"/>
      <c r="I2462" s="28" t="str" cm="1">
        <f t="array" ref="I2462">IFERROR(_xlfn.IFS(COUNTBLANK(F2462:H2462)=3,"",G2462="","G列に金額を入力してください",F2462=3,G2462,H2462="","H列に労働時間を入力してください",F2462=1,ROUND(G2462/(H2462*24),0),F2462=2,ROUND(G2462/(H2462*24),0)),"")</f>
        <v/>
      </c>
      <c r="J2462" s="51" t="str" cm="1">
        <f t="array" ref="J2462">IFERROR(_xlfn.IFS(D2462="","",I2462&lt;E2462,"×（法定外です）",I2462&gt;=E2462,"〇"),"")</f>
        <v/>
      </c>
    </row>
    <row r="2463" spans="1:10" ht="14.25" customHeight="1" x14ac:dyDescent="0.4">
      <c r="A2463" s="51" t="str">
        <f t="shared" si="38"/>
        <v/>
      </c>
      <c r="B2463" s="32"/>
      <c r="C2463" s="32"/>
      <c r="D2463" s="32" t="str">
        <f>IFERROR(IF(C2463="","",確認書!#REF!),"")</f>
        <v/>
      </c>
      <c r="E2463" s="5" t="str">
        <f>IFERROR(IF($F$5&gt;VLOOKUP('記入例（前回申請）'!D2463,最低賃金!$A$2:$G$49,7,FALSE),VLOOKUP('記入例（前回申請）'!D2463,最低賃金!$A$2:$G$49,6,FALSE),IF($F$5&gt;VLOOKUP('記入例（前回申請）'!D2463,最低賃金!$A$2:$G$49,5,FALSE),VLOOKUP('記入例（前回申請）'!D2463,最低賃金!$A$2:$G$49,4,FALSE),VLOOKUP('記入例（前回申請）'!D2463,最低賃金!$A$2:$G$49,2,FALSE))),"")</f>
        <v/>
      </c>
      <c r="F2463" s="32"/>
      <c r="G2463" s="33"/>
      <c r="H2463" s="53"/>
      <c r="I2463" s="28" t="str" cm="1">
        <f t="array" ref="I2463">IFERROR(_xlfn.IFS(COUNTBLANK(F2463:H2463)=3,"",G2463="","G列に金額を入力してください",F2463=3,G2463,H2463="","H列に労働時間を入力してください",F2463=1,ROUND(G2463/(H2463*24),0),F2463=2,ROUND(G2463/(H2463*24),0)),"")</f>
        <v/>
      </c>
      <c r="J2463" s="51" t="str" cm="1">
        <f t="array" ref="J2463">IFERROR(_xlfn.IFS(D2463="","",I2463&lt;E2463,"×（法定外です）",I2463&gt;=E2463,"〇"),"")</f>
        <v/>
      </c>
    </row>
    <row r="2464" spans="1:10" ht="14.25" customHeight="1" x14ac:dyDescent="0.4">
      <c r="A2464" s="51" t="str">
        <f t="shared" si="38"/>
        <v/>
      </c>
      <c r="B2464" s="32"/>
      <c r="C2464" s="32"/>
      <c r="D2464" s="32" t="str">
        <f>IFERROR(IF(C2464="","",確認書!#REF!),"")</f>
        <v/>
      </c>
      <c r="E2464" s="5" t="str">
        <f>IFERROR(IF($F$5&gt;VLOOKUP('記入例（前回申請）'!D2464,最低賃金!$A$2:$G$49,7,FALSE),VLOOKUP('記入例（前回申請）'!D2464,最低賃金!$A$2:$G$49,6,FALSE),IF($F$5&gt;VLOOKUP('記入例（前回申請）'!D2464,最低賃金!$A$2:$G$49,5,FALSE),VLOOKUP('記入例（前回申請）'!D2464,最低賃金!$A$2:$G$49,4,FALSE),VLOOKUP('記入例（前回申請）'!D2464,最低賃金!$A$2:$G$49,2,FALSE))),"")</f>
        <v/>
      </c>
      <c r="F2464" s="32"/>
      <c r="G2464" s="33"/>
      <c r="H2464" s="53"/>
      <c r="I2464" s="28" t="str" cm="1">
        <f t="array" ref="I2464">IFERROR(_xlfn.IFS(COUNTBLANK(F2464:H2464)=3,"",G2464="","G列に金額を入力してください",F2464=3,G2464,H2464="","H列に労働時間を入力してください",F2464=1,ROUND(G2464/(H2464*24),0),F2464=2,ROUND(G2464/(H2464*24),0)),"")</f>
        <v/>
      </c>
      <c r="J2464" s="51" t="str" cm="1">
        <f t="array" ref="J2464">IFERROR(_xlfn.IFS(D2464="","",I2464&lt;E2464,"×（法定外です）",I2464&gt;=E2464,"〇"),"")</f>
        <v/>
      </c>
    </row>
    <row r="2465" spans="1:10" ht="14.25" customHeight="1" x14ac:dyDescent="0.4">
      <c r="A2465" s="51" t="str">
        <f t="shared" si="38"/>
        <v/>
      </c>
      <c r="B2465" s="32"/>
      <c r="C2465" s="32"/>
      <c r="D2465" s="32" t="str">
        <f>IFERROR(IF(C2465="","",確認書!#REF!),"")</f>
        <v/>
      </c>
      <c r="E2465" s="5" t="str">
        <f>IFERROR(IF($F$5&gt;VLOOKUP('記入例（前回申請）'!D2465,最低賃金!$A$2:$G$49,7,FALSE),VLOOKUP('記入例（前回申請）'!D2465,最低賃金!$A$2:$G$49,6,FALSE),IF($F$5&gt;VLOOKUP('記入例（前回申請）'!D2465,最低賃金!$A$2:$G$49,5,FALSE),VLOOKUP('記入例（前回申請）'!D2465,最低賃金!$A$2:$G$49,4,FALSE),VLOOKUP('記入例（前回申請）'!D2465,最低賃金!$A$2:$G$49,2,FALSE))),"")</f>
        <v/>
      </c>
      <c r="F2465" s="32"/>
      <c r="G2465" s="33"/>
      <c r="H2465" s="53"/>
      <c r="I2465" s="28" t="str" cm="1">
        <f t="array" ref="I2465">IFERROR(_xlfn.IFS(COUNTBLANK(F2465:H2465)=3,"",G2465="","G列に金額を入力してください",F2465=3,G2465,H2465="","H列に労働時間を入力してください",F2465=1,ROUND(G2465/(H2465*24),0),F2465=2,ROUND(G2465/(H2465*24),0)),"")</f>
        <v/>
      </c>
      <c r="J2465" s="51" t="str" cm="1">
        <f t="array" ref="J2465">IFERROR(_xlfn.IFS(D2465="","",I2465&lt;E2465,"×（法定外です）",I2465&gt;=E2465,"〇"),"")</f>
        <v/>
      </c>
    </row>
    <row r="2466" spans="1:10" ht="14.25" customHeight="1" x14ac:dyDescent="0.4">
      <c r="A2466" s="51" t="str">
        <f t="shared" si="38"/>
        <v/>
      </c>
      <c r="B2466" s="32"/>
      <c r="C2466" s="32"/>
      <c r="D2466" s="32" t="str">
        <f>IFERROR(IF(C2466="","",確認書!#REF!),"")</f>
        <v/>
      </c>
      <c r="E2466" s="5" t="str">
        <f>IFERROR(IF($F$5&gt;VLOOKUP('記入例（前回申請）'!D2466,最低賃金!$A$2:$G$49,7,FALSE),VLOOKUP('記入例（前回申請）'!D2466,最低賃金!$A$2:$G$49,6,FALSE),IF($F$5&gt;VLOOKUP('記入例（前回申請）'!D2466,最低賃金!$A$2:$G$49,5,FALSE),VLOOKUP('記入例（前回申請）'!D2466,最低賃金!$A$2:$G$49,4,FALSE),VLOOKUP('記入例（前回申請）'!D2466,最低賃金!$A$2:$G$49,2,FALSE))),"")</f>
        <v/>
      </c>
      <c r="F2466" s="32"/>
      <c r="G2466" s="33"/>
      <c r="H2466" s="53"/>
      <c r="I2466" s="28" t="str" cm="1">
        <f t="array" ref="I2466">IFERROR(_xlfn.IFS(COUNTBLANK(F2466:H2466)=3,"",G2466="","G列に金額を入力してください",F2466=3,G2466,H2466="","H列に労働時間を入力してください",F2466=1,ROUND(G2466/(H2466*24),0),F2466=2,ROUND(G2466/(H2466*24),0)),"")</f>
        <v/>
      </c>
      <c r="J2466" s="51" t="str" cm="1">
        <f t="array" ref="J2466">IFERROR(_xlfn.IFS(D2466="","",I2466&lt;E2466,"×（法定外です）",I2466&gt;=E2466,"〇"),"")</f>
        <v/>
      </c>
    </row>
    <row r="2467" spans="1:10" ht="14.25" customHeight="1" x14ac:dyDescent="0.4">
      <c r="A2467" s="51" t="str">
        <f t="shared" si="38"/>
        <v/>
      </c>
      <c r="B2467" s="32"/>
      <c r="C2467" s="32"/>
      <c r="D2467" s="32" t="str">
        <f>IFERROR(IF(C2467="","",確認書!#REF!),"")</f>
        <v/>
      </c>
      <c r="E2467" s="5" t="str">
        <f>IFERROR(IF($F$5&gt;VLOOKUP('記入例（前回申請）'!D2467,最低賃金!$A$2:$G$49,7,FALSE),VLOOKUP('記入例（前回申請）'!D2467,最低賃金!$A$2:$G$49,6,FALSE),IF($F$5&gt;VLOOKUP('記入例（前回申請）'!D2467,最低賃金!$A$2:$G$49,5,FALSE),VLOOKUP('記入例（前回申請）'!D2467,最低賃金!$A$2:$G$49,4,FALSE),VLOOKUP('記入例（前回申請）'!D2467,最低賃金!$A$2:$G$49,2,FALSE))),"")</f>
        <v/>
      </c>
      <c r="F2467" s="32"/>
      <c r="G2467" s="33"/>
      <c r="H2467" s="53"/>
      <c r="I2467" s="28" t="str" cm="1">
        <f t="array" ref="I2467">IFERROR(_xlfn.IFS(COUNTBLANK(F2467:H2467)=3,"",G2467="","G列に金額を入力してください",F2467=3,G2467,H2467="","H列に労働時間を入力してください",F2467=1,ROUND(G2467/(H2467*24),0),F2467=2,ROUND(G2467/(H2467*24),0)),"")</f>
        <v/>
      </c>
      <c r="J2467" s="51" t="str" cm="1">
        <f t="array" ref="J2467">IFERROR(_xlfn.IFS(D2467="","",I2467&lt;E2467,"×（法定外です）",I2467&gt;=E2467,"〇"),"")</f>
        <v/>
      </c>
    </row>
    <row r="2468" spans="1:10" ht="14.25" customHeight="1" x14ac:dyDescent="0.4">
      <c r="A2468" s="51" t="str">
        <f t="shared" si="38"/>
        <v/>
      </c>
      <c r="B2468" s="32"/>
      <c r="C2468" s="32"/>
      <c r="D2468" s="32" t="str">
        <f>IFERROR(IF(C2468="","",確認書!#REF!),"")</f>
        <v/>
      </c>
      <c r="E2468" s="5" t="str">
        <f>IFERROR(IF($F$5&gt;VLOOKUP('記入例（前回申請）'!D2468,最低賃金!$A$2:$G$49,7,FALSE),VLOOKUP('記入例（前回申請）'!D2468,最低賃金!$A$2:$G$49,6,FALSE),IF($F$5&gt;VLOOKUP('記入例（前回申請）'!D2468,最低賃金!$A$2:$G$49,5,FALSE),VLOOKUP('記入例（前回申請）'!D2468,最低賃金!$A$2:$G$49,4,FALSE),VLOOKUP('記入例（前回申請）'!D2468,最低賃金!$A$2:$G$49,2,FALSE))),"")</f>
        <v/>
      </c>
      <c r="F2468" s="32"/>
      <c r="G2468" s="33"/>
      <c r="H2468" s="53"/>
      <c r="I2468" s="28" t="str" cm="1">
        <f t="array" ref="I2468">IFERROR(_xlfn.IFS(COUNTBLANK(F2468:H2468)=3,"",G2468="","G列に金額を入力してください",F2468=3,G2468,H2468="","H列に労働時間を入力してください",F2468=1,ROUND(G2468/(H2468*24),0),F2468=2,ROUND(G2468/(H2468*24),0)),"")</f>
        <v/>
      </c>
      <c r="J2468" s="51" t="str" cm="1">
        <f t="array" ref="J2468">IFERROR(_xlfn.IFS(D2468="","",I2468&lt;E2468,"×（法定外です）",I2468&gt;=E2468,"〇"),"")</f>
        <v/>
      </c>
    </row>
    <row r="2469" spans="1:10" ht="14.25" customHeight="1" x14ac:dyDescent="0.4">
      <c r="A2469" s="51" t="str">
        <f t="shared" si="38"/>
        <v/>
      </c>
      <c r="B2469" s="32"/>
      <c r="C2469" s="32"/>
      <c r="D2469" s="32" t="str">
        <f>IFERROR(IF(C2469="","",確認書!#REF!),"")</f>
        <v/>
      </c>
      <c r="E2469" s="5" t="str">
        <f>IFERROR(IF($F$5&gt;VLOOKUP('記入例（前回申請）'!D2469,最低賃金!$A$2:$G$49,7,FALSE),VLOOKUP('記入例（前回申請）'!D2469,最低賃金!$A$2:$G$49,6,FALSE),IF($F$5&gt;VLOOKUP('記入例（前回申請）'!D2469,最低賃金!$A$2:$G$49,5,FALSE),VLOOKUP('記入例（前回申請）'!D2469,最低賃金!$A$2:$G$49,4,FALSE),VLOOKUP('記入例（前回申請）'!D2469,最低賃金!$A$2:$G$49,2,FALSE))),"")</f>
        <v/>
      </c>
      <c r="F2469" s="32"/>
      <c r="G2469" s="33"/>
      <c r="H2469" s="53"/>
      <c r="I2469" s="28" t="str" cm="1">
        <f t="array" ref="I2469">IFERROR(_xlfn.IFS(COUNTBLANK(F2469:H2469)=3,"",G2469="","G列に金額を入力してください",F2469=3,G2469,H2469="","H列に労働時間を入力してください",F2469=1,ROUND(G2469/(H2469*24),0),F2469=2,ROUND(G2469/(H2469*24),0)),"")</f>
        <v/>
      </c>
      <c r="J2469" s="51" t="str" cm="1">
        <f t="array" ref="J2469">IFERROR(_xlfn.IFS(D2469="","",I2469&lt;E2469,"×（法定外です）",I2469&gt;=E2469,"〇"),"")</f>
        <v/>
      </c>
    </row>
    <row r="2470" spans="1:10" ht="14.25" customHeight="1" x14ac:dyDescent="0.4">
      <c r="A2470" s="51" t="str">
        <f t="shared" si="38"/>
        <v/>
      </c>
      <c r="B2470" s="32"/>
      <c r="C2470" s="32"/>
      <c r="D2470" s="32" t="str">
        <f>IFERROR(IF(C2470="","",確認書!#REF!),"")</f>
        <v/>
      </c>
      <c r="E2470" s="5" t="str">
        <f>IFERROR(IF($F$5&gt;VLOOKUP('記入例（前回申請）'!D2470,最低賃金!$A$2:$G$49,7,FALSE),VLOOKUP('記入例（前回申請）'!D2470,最低賃金!$A$2:$G$49,6,FALSE),IF($F$5&gt;VLOOKUP('記入例（前回申請）'!D2470,最低賃金!$A$2:$G$49,5,FALSE),VLOOKUP('記入例（前回申請）'!D2470,最低賃金!$A$2:$G$49,4,FALSE),VLOOKUP('記入例（前回申請）'!D2470,最低賃金!$A$2:$G$49,2,FALSE))),"")</f>
        <v/>
      </c>
      <c r="F2470" s="32"/>
      <c r="G2470" s="33"/>
      <c r="H2470" s="53"/>
      <c r="I2470" s="28" t="str" cm="1">
        <f t="array" ref="I2470">IFERROR(_xlfn.IFS(COUNTBLANK(F2470:H2470)=3,"",G2470="","G列に金額を入力してください",F2470=3,G2470,H2470="","H列に労働時間を入力してください",F2470=1,ROUND(G2470/(H2470*24),0),F2470=2,ROUND(G2470/(H2470*24),0)),"")</f>
        <v/>
      </c>
      <c r="J2470" s="51" t="str" cm="1">
        <f t="array" ref="J2470">IFERROR(_xlfn.IFS(D2470="","",I2470&lt;E2470,"×（法定外です）",I2470&gt;=E2470,"〇"),"")</f>
        <v/>
      </c>
    </row>
    <row r="2471" spans="1:10" ht="14.25" customHeight="1" x14ac:dyDescent="0.4">
      <c r="A2471" s="51" t="str">
        <f t="shared" si="38"/>
        <v/>
      </c>
      <c r="B2471" s="32"/>
      <c r="C2471" s="32"/>
      <c r="D2471" s="32" t="str">
        <f>IFERROR(IF(C2471="","",確認書!#REF!),"")</f>
        <v/>
      </c>
      <c r="E2471" s="5" t="str">
        <f>IFERROR(IF($F$5&gt;VLOOKUP('記入例（前回申請）'!D2471,最低賃金!$A$2:$G$49,7,FALSE),VLOOKUP('記入例（前回申請）'!D2471,最低賃金!$A$2:$G$49,6,FALSE),IF($F$5&gt;VLOOKUP('記入例（前回申請）'!D2471,最低賃金!$A$2:$G$49,5,FALSE),VLOOKUP('記入例（前回申請）'!D2471,最低賃金!$A$2:$G$49,4,FALSE),VLOOKUP('記入例（前回申請）'!D2471,最低賃金!$A$2:$G$49,2,FALSE))),"")</f>
        <v/>
      </c>
      <c r="F2471" s="32"/>
      <c r="G2471" s="33"/>
      <c r="H2471" s="53"/>
      <c r="I2471" s="28" t="str" cm="1">
        <f t="array" ref="I2471">IFERROR(_xlfn.IFS(COUNTBLANK(F2471:H2471)=3,"",G2471="","G列に金額を入力してください",F2471=3,G2471,H2471="","H列に労働時間を入力してください",F2471=1,ROUND(G2471/(H2471*24),0),F2471=2,ROUND(G2471/(H2471*24),0)),"")</f>
        <v/>
      </c>
      <c r="J2471" s="51" t="str" cm="1">
        <f t="array" ref="J2471">IFERROR(_xlfn.IFS(D2471="","",I2471&lt;E2471,"×（法定外です）",I2471&gt;=E2471,"〇"),"")</f>
        <v/>
      </c>
    </row>
    <row r="2472" spans="1:10" ht="14.25" customHeight="1" x14ac:dyDescent="0.4">
      <c r="A2472" s="51" t="str">
        <f t="shared" si="38"/>
        <v/>
      </c>
      <c r="B2472" s="32"/>
      <c r="C2472" s="32"/>
      <c r="D2472" s="32" t="str">
        <f>IFERROR(IF(C2472="","",確認書!#REF!),"")</f>
        <v/>
      </c>
      <c r="E2472" s="5" t="str">
        <f>IFERROR(IF($F$5&gt;VLOOKUP('記入例（前回申請）'!D2472,最低賃金!$A$2:$G$49,7,FALSE),VLOOKUP('記入例（前回申請）'!D2472,最低賃金!$A$2:$G$49,6,FALSE),IF($F$5&gt;VLOOKUP('記入例（前回申請）'!D2472,最低賃金!$A$2:$G$49,5,FALSE),VLOOKUP('記入例（前回申請）'!D2472,最低賃金!$A$2:$G$49,4,FALSE),VLOOKUP('記入例（前回申請）'!D2472,最低賃金!$A$2:$G$49,2,FALSE))),"")</f>
        <v/>
      </c>
      <c r="F2472" s="32"/>
      <c r="G2472" s="33"/>
      <c r="H2472" s="53"/>
      <c r="I2472" s="28" t="str" cm="1">
        <f t="array" ref="I2472">IFERROR(_xlfn.IFS(COUNTBLANK(F2472:H2472)=3,"",G2472="","G列に金額を入力してください",F2472=3,G2472,H2472="","H列に労働時間を入力してください",F2472=1,ROUND(G2472/(H2472*24),0),F2472=2,ROUND(G2472/(H2472*24),0)),"")</f>
        <v/>
      </c>
      <c r="J2472" s="51" t="str" cm="1">
        <f t="array" ref="J2472">IFERROR(_xlfn.IFS(D2472="","",I2472&lt;E2472,"×（法定外です）",I2472&gt;=E2472,"〇"),"")</f>
        <v/>
      </c>
    </row>
    <row r="2473" spans="1:10" ht="14.25" customHeight="1" x14ac:dyDescent="0.4">
      <c r="A2473" s="51" t="str">
        <f t="shared" si="38"/>
        <v/>
      </c>
      <c r="B2473" s="32"/>
      <c r="C2473" s="32"/>
      <c r="D2473" s="32" t="str">
        <f>IFERROR(IF(C2473="","",確認書!#REF!),"")</f>
        <v/>
      </c>
      <c r="E2473" s="5" t="str">
        <f>IFERROR(IF($F$5&gt;VLOOKUP('記入例（前回申請）'!D2473,最低賃金!$A$2:$G$49,7,FALSE),VLOOKUP('記入例（前回申請）'!D2473,最低賃金!$A$2:$G$49,6,FALSE),IF($F$5&gt;VLOOKUP('記入例（前回申請）'!D2473,最低賃金!$A$2:$G$49,5,FALSE),VLOOKUP('記入例（前回申請）'!D2473,最低賃金!$A$2:$G$49,4,FALSE),VLOOKUP('記入例（前回申請）'!D2473,最低賃金!$A$2:$G$49,2,FALSE))),"")</f>
        <v/>
      </c>
      <c r="F2473" s="32"/>
      <c r="G2473" s="33"/>
      <c r="H2473" s="53"/>
      <c r="I2473" s="28" t="str" cm="1">
        <f t="array" ref="I2473">IFERROR(_xlfn.IFS(COUNTBLANK(F2473:H2473)=3,"",G2473="","G列に金額を入力してください",F2473=3,G2473,H2473="","H列に労働時間を入力してください",F2473=1,ROUND(G2473/(H2473*24),0),F2473=2,ROUND(G2473/(H2473*24),0)),"")</f>
        <v/>
      </c>
      <c r="J2473" s="51" t="str" cm="1">
        <f t="array" ref="J2473">IFERROR(_xlfn.IFS(D2473="","",I2473&lt;E2473,"×（法定外です）",I2473&gt;=E2473,"〇"),"")</f>
        <v/>
      </c>
    </row>
    <row r="2474" spans="1:10" ht="14.25" customHeight="1" x14ac:dyDescent="0.4">
      <c r="A2474" s="51" t="str">
        <f t="shared" si="38"/>
        <v/>
      </c>
      <c r="B2474" s="32"/>
      <c r="C2474" s="32"/>
      <c r="D2474" s="32" t="str">
        <f>IFERROR(IF(C2474="","",確認書!#REF!),"")</f>
        <v/>
      </c>
      <c r="E2474" s="5" t="str">
        <f>IFERROR(IF($F$5&gt;VLOOKUP('記入例（前回申請）'!D2474,最低賃金!$A$2:$G$49,7,FALSE),VLOOKUP('記入例（前回申請）'!D2474,最低賃金!$A$2:$G$49,6,FALSE),IF($F$5&gt;VLOOKUP('記入例（前回申請）'!D2474,最低賃金!$A$2:$G$49,5,FALSE),VLOOKUP('記入例（前回申請）'!D2474,最低賃金!$A$2:$G$49,4,FALSE),VLOOKUP('記入例（前回申請）'!D2474,最低賃金!$A$2:$G$49,2,FALSE))),"")</f>
        <v/>
      </c>
      <c r="F2474" s="32"/>
      <c r="G2474" s="33"/>
      <c r="H2474" s="53"/>
      <c r="I2474" s="28" t="str" cm="1">
        <f t="array" ref="I2474">IFERROR(_xlfn.IFS(COUNTBLANK(F2474:H2474)=3,"",G2474="","G列に金額を入力してください",F2474=3,G2474,H2474="","H列に労働時間を入力してください",F2474=1,ROUND(G2474/(H2474*24),0),F2474=2,ROUND(G2474/(H2474*24),0)),"")</f>
        <v/>
      </c>
      <c r="J2474" s="51" t="str" cm="1">
        <f t="array" ref="J2474">IFERROR(_xlfn.IFS(D2474="","",I2474&lt;E2474,"×（法定外です）",I2474&gt;=E2474,"〇"),"")</f>
        <v/>
      </c>
    </row>
    <row r="2475" spans="1:10" ht="14.25" customHeight="1" x14ac:dyDescent="0.4">
      <c r="A2475" s="51" t="str">
        <f t="shared" si="38"/>
        <v/>
      </c>
      <c r="B2475" s="32"/>
      <c r="C2475" s="32"/>
      <c r="D2475" s="32" t="str">
        <f>IFERROR(IF(C2475="","",確認書!#REF!),"")</f>
        <v/>
      </c>
      <c r="E2475" s="5" t="str">
        <f>IFERROR(IF($F$5&gt;VLOOKUP('記入例（前回申請）'!D2475,最低賃金!$A$2:$G$49,7,FALSE),VLOOKUP('記入例（前回申請）'!D2475,最低賃金!$A$2:$G$49,6,FALSE),IF($F$5&gt;VLOOKUP('記入例（前回申請）'!D2475,最低賃金!$A$2:$G$49,5,FALSE),VLOOKUP('記入例（前回申請）'!D2475,最低賃金!$A$2:$G$49,4,FALSE),VLOOKUP('記入例（前回申請）'!D2475,最低賃金!$A$2:$G$49,2,FALSE))),"")</f>
        <v/>
      </c>
      <c r="F2475" s="32"/>
      <c r="G2475" s="33"/>
      <c r="H2475" s="53"/>
      <c r="I2475" s="28" t="str" cm="1">
        <f t="array" ref="I2475">IFERROR(_xlfn.IFS(COUNTBLANK(F2475:H2475)=3,"",G2475="","G列に金額を入力してください",F2475=3,G2475,H2475="","H列に労働時間を入力してください",F2475=1,ROUND(G2475/(H2475*24),0),F2475=2,ROUND(G2475/(H2475*24),0)),"")</f>
        <v/>
      </c>
      <c r="J2475" s="51" t="str" cm="1">
        <f t="array" ref="J2475">IFERROR(_xlfn.IFS(D2475="","",I2475&lt;E2475,"×（法定外です）",I2475&gt;=E2475,"〇"),"")</f>
        <v/>
      </c>
    </row>
    <row r="2476" spans="1:10" ht="14.25" customHeight="1" x14ac:dyDescent="0.4">
      <c r="A2476" s="51" t="str">
        <f t="shared" si="38"/>
        <v/>
      </c>
      <c r="B2476" s="32"/>
      <c r="C2476" s="32"/>
      <c r="D2476" s="32" t="str">
        <f>IFERROR(IF(C2476="","",確認書!#REF!),"")</f>
        <v/>
      </c>
      <c r="E2476" s="5" t="str">
        <f>IFERROR(IF($F$5&gt;VLOOKUP('記入例（前回申請）'!D2476,最低賃金!$A$2:$G$49,7,FALSE),VLOOKUP('記入例（前回申請）'!D2476,最低賃金!$A$2:$G$49,6,FALSE),IF($F$5&gt;VLOOKUP('記入例（前回申請）'!D2476,最低賃金!$A$2:$G$49,5,FALSE),VLOOKUP('記入例（前回申請）'!D2476,最低賃金!$A$2:$G$49,4,FALSE),VLOOKUP('記入例（前回申請）'!D2476,最低賃金!$A$2:$G$49,2,FALSE))),"")</f>
        <v/>
      </c>
      <c r="F2476" s="32"/>
      <c r="G2476" s="33"/>
      <c r="H2476" s="53"/>
      <c r="I2476" s="28" t="str" cm="1">
        <f t="array" ref="I2476">IFERROR(_xlfn.IFS(COUNTBLANK(F2476:H2476)=3,"",G2476="","G列に金額を入力してください",F2476=3,G2476,H2476="","H列に労働時間を入力してください",F2476=1,ROUND(G2476/(H2476*24),0),F2476=2,ROUND(G2476/(H2476*24),0)),"")</f>
        <v/>
      </c>
      <c r="J2476" s="51" t="str" cm="1">
        <f t="array" ref="J2476">IFERROR(_xlfn.IFS(D2476="","",I2476&lt;E2476,"×（法定外です）",I2476&gt;=E2476,"〇"),"")</f>
        <v/>
      </c>
    </row>
    <row r="2477" spans="1:10" ht="14.25" customHeight="1" x14ac:dyDescent="0.4">
      <c r="A2477" s="51" t="str">
        <f t="shared" si="38"/>
        <v/>
      </c>
      <c r="B2477" s="32"/>
      <c r="C2477" s="32"/>
      <c r="D2477" s="32" t="str">
        <f>IFERROR(IF(C2477="","",確認書!#REF!),"")</f>
        <v/>
      </c>
      <c r="E2477" s="5" t="str">
        <f>IFERROR(IF($F$5&gt;VLOOKUP('記入例（前回申請）'!D2477,最低賃金!$A$2:$G$49,7,FALSE),VLOOKUP('記入例（前回申請）'!D2477,最低賃金!$A$2:$G$49,6,FALSE),IF($F$5&gt;VLOOKUP('記入例（前回申請）'!D2477,最低賃金!$A$2:$G$49,5,FALSE),VLOOKUP('記入例（前回申請）'!D2477,最低賃金!$A$2:$G$49,4,FALSE),VLOOKUP('記入例（前回申請）'!D2477,最低賃金!$A$2:$G$49,2,FALSE))),"")</f>
        <v/>
      </c>
      <c r="F2477" s="32"/>
      <c r="G2477" s="33"/>
      <c r="H2477" s="53"/>
      <c r="I2477" s="28" t="str" cm="1">
        <f t="array" ref="I2477">IFERROR(_xlfn.IFS(COUNTBLANK(F2477:H2477)=3,"",G2477="","G列に金額を入力してください",F2477=3,G2477,H2477="","H列に労働時間を入力してください",F2477=1,ROUND(G2477/(H2477*24),0),F2477=2,ROUND(G2477/(H2477*24),0)),"")</f>
        <v/>
      </c>
      <c r="J2477" s="51" t="str" cm="1">
        <f t="array" ref="J2477">IFERROR(_xlfn.IFS(D2477="","",I2477&lt;E2477,"×（法定外です）",I2477&gt;=E2477,"〇"),"")</f>
        <v/>
      </c>
    </row>
    <row r="2478" spans="1:10" ht="14.25" customHeight="1" x14ac:dyDescent="0.4">
      <c r="A2478" s="51" t="str">
        <f t="shared" si="38"/>
        <v/>
      </c>
      <c r="B2478" s="32"/>
      <c r="C2478" s="32"/>
      <c r="D2478" s="32" t="str">
        <f>IFERROR(IF(C2478="","",確認書!#REF!),"")</f>
        <v/>
      </c>
      <c r="E2478" s="5" t="str">
        <f>IFERROR(IF($F$5&gt;VLOOKUP('記入例（前回申請）'!D2478,最低賃金!$A$2:$G$49,7,FALSE),VLOOKUP('記入例（前回申請）'!D2478,最低賃金!$A$2:$G$49,6,FALSE),IF($F$5&gt;VLOOKUP('記入例（前回申請）'!D2478,最低賃金!$A$2:$G$49,5,FALSE),VLOOKUP('記入例（前回申請）'!D2478,最低賃金!$A$2:$G$49,4,FALSE),VLOOKUP('記入例（前回申請）'!D2478,最低賃金!$A$2:$G$49,2,FALSE))),"")</f>
        <v/>
      </c>
      <c r="F2478" s="32"/>
      <c r="G2478" s="33"/>
      <c r="H2478" s="53"/>
      <c r="I2478" s="28" t="str" cm="1">
        <f t="array" ref="I2478">IFERROR(_xlfn.IFS(COUNTBLANK(F2478:H2478)=3,"",G2478="","G列に金額を入力してください",F2478=3,G2478,H2478="","H列に労働時間を入力してください",F2478=1,ROUND(G2478/(H2478*24),0),F2478=2,ROUND(G2478/(H2478*24),0)),"")</f>
        <v/>
      </c>
      <c r="J2478" s="51" t="str" cm="1">
        <f t="array" ref="J2478">IFERROR(_xlfn.IFS(D2478="","",I2478&lt;E2478,"×（法定外です）",I2478&gt;=E2478,"〇"),"")</f>
        <v/>
      </c>
    </row>
    <row r="2479" spans="1:10" ht="14.25" customHeight="1" x14ac:dyDescent="0.4">
      <c r="A2479" s="51" t="str">
        <f t="shared" si="38"/>
        <v/>
      </c>
      <c r="B2479" s="32"/>
      <c r="C2479" s="32"/>
      <c r="D2479" s="32" t="str">
        <f>IFERROR(IF(C2479="","",確認書!#REF!),"")</f>
        <v/>
      </c>
      <c r="E2479" s="5" t="str">
        <f>IFERROR(IF($F$5&gt;VLOOKUP('記入例（前回申請）'!D2479,最低賃金!$A$2:$G$49,7,FALSE),VLOOKUP('記入例（前回申請）'!D2479,最低賃金!$A$2:$G$49,6,FALSE),IF($F$5&gt;VLOOKUP('記入例（前回申請）'!D2479,最低賃金!$A$2:$G$49,5,FALSE),VLOOKUP('記入例（前回申請）'!D2479,最低賃金!$A$2:$G$49,4,FALSE),VLOOKUP('記入例（前回申請）'!D2479,最低賃金!$A$2:$G$49,2,FALSE))),"")</f>
        <v/>
      </c>
      <c r="F2479" s="32"/>
      <c r="G2479" s="33"/>
      <c r="H2479" s="53"/>
      <c r="I2479" s="28" t="str" cm="1">
        <f t="array" ref="I2479">IFERROR(_xlfn.IFS(COUNTBLANK(F2479:H2479)=3,"",G2479="","G列に金額を入力してください",F2479=3,G2479,H2479="","H列に労働時間を入力してください",F2479=1,ROUND(G2479/(H2479*24),0),F2479=2,ROUND(G2479/(H2479*24),0)),"")</f>
        <v/>
      </c>
      <c r="J2479" s="51" t="str" cm="1">
        <f t="array" ref="J2479">IFERROR(_xlfn.IFS(D2479="","",I2479&lt;E2479,"×（法定外です）",I2479&gt;=E2479,"〇"),"")</f>
        <v/>
      </c>
    </row>
    <row r="2480" spans="1:10" ht="14.25" customHeight="1" x14ac:dyDescent="0.4">
      <c r="A2480" s="51" t="str">
        <f t="shared" si="38"/>
        <v/>
      </c>
      <c r="B2480" s="32"/>
      <c r="C2480" s="32"/>
      <c r="D2480" s="32" t="str">
        <f>IFERROR(IF(C2480="","",確認書!#REF!),"")</f>
        <v/>
      </c>
      <c r="E2480" s="5" t="str">
        <f>IFERROR(IF($F$5&gt;VLOOKUP('記入例（前回申請）'!D2480,最低賃金!$A$2:$G$49,7,FALSE),VLOOKUP('記入例（前回申請）'!D2480,最低賃金!$A$2:$G$49,6,FALSE),IF($F$5&gt;VLOOKUP('記入例（前回申請）'!D2480,最低賃金!$A$2:$G$49,5,FALSE),VLOOKUP('記入例（前回申請）'!D2480,最低賃金!$A$2:$G$49,4,FALSE),VLOOKUP('記入例（前回申請）'!D2480,最低賃金!$A$2:$G$49,2,FALSE))),"")</f>
        <v/>
      </c>
      <c r="F2480" s="32"/>
      <c r="G2480" s="33"/>
      <c r="H2480" s="53"/>
      <c r="I2480" s="28" t="str" cm="1">
        <f t="array" ref="I2480">IFERROR(_xlfn.IFS(COUNTBLANK(F2480:H2480)=3,"",G2480="","G列に金額を入力してください",F2480=3,G2480,H2480="","H列に労働時間を入力してください",F2480=1,ROUND(G2480/(H2480*24),0),F2480=2,ROUND(G2480/(H2480*24),0)),"")</f>
        <v/>
      </c>
      <c r="J2480" s="51" t="str" cm="1">
        <f t="array" ref="J2480">IFERROR(_xlfn.IFS(D2480="","",I2480&lt;E2480,"×（法定外です）",I2480&gt;=E2480,"〇"),"")</f>
        <v/>
      </c>
    </row>
    <row r="2481" spans="1:10" ht="14.25" customHeight="1" x14ac:dyDescent="0.4">
      <c r="A2481" s="51" t="str">
        <f t="shared" si="38"/>
        <v/>
      </c>
      <c r="B2481" s="32"/>
      <c r="C2481" s="32"/>
      <c r="D2481" s="32" t="str">
        <f>IFERROR(IF(C2481="","",確認書!#REF!),"")</f>
        <v/>
      </c>
      <c r="E2481" s="5" t="str">
        <f>IFERROR(IF($F$5&gt;VLOOKUP('記入例（前回申請）'!D2481,最低賃金!$A$2:$G$49,7,FALSE),VLOOKUP('記入例（前回申請）'!D2481,最低賃金!$A$2:$G$49,6,FALSE),IF($F$5&gt;VLOOKUP('記入例（前回申請）'!D2481,最低賃金!$A$2:$G$49,5,FALSE),VLOOKUP('記入例（前回申請）'!D2481,最低賃金!$A$2:$G$49,4,FALSE),VLOOKUP('記入例（前回申請）'!D2481,最低賃金!$A$2:$G$49,2,FALSE))),"")</f>
        <v/>
      </c>
      <c r="F2481" s="32"/>
      <c r="G2481" s="33"/>
      <c r="H2481" s="53"/>
      <c r="I2481" s="28" t="str" cm="1">
        <f t="array" ref="I2481">IFERROR(_xlfn.IFS(COUNTBLANK(F2481:H2481)=3,"",G2481="","G列に金額を入力してください",F2481=3,G2481,H2481="","H列に労働時間を入力してください",F2481=1,ROUND(G2481/(H2481*24),0),F2481=2,ROUND(G2481/(H2481*24),0)),"")</f>
        <v/>
      </c>
      <c r="J2481" s="51" t="str" cm="1">
        <f t="array" ref="J2481">IFERROR(_xlfn.IFS(D2481="","",I2481&lt;E2481,"×（法定外です）",I2481&gt;=E2481,"〇"),"")</f>
        <v/>
      </c>
    </row>
    <row r="2482" spans="1:10" ht="14.25" customHeight="1" x14ac:dyDescent="0.4">
      <c r="A2482" s="51" t="str">
        <f t="shared" si="38"/>
        <v/>
      </c>
      <c r="B2482" s="32"/>
      <c r="C2482" s="32"/>
      <c r="D2482" s="32" t="str">
        <f>IFERROR(IF(C2482="","",確認書!#REF!),"")</f>
        <v/>
      </c>
      <c r="E2482" s="5" t="str">
        <f>IFERROR(IF($F$5&gt;VLOOKUP('記入例（前回申請）'!D2482,最低賃金!$A$2:$G$49,7,FALSE),VLOOKUP('記入例（前回申請）'!D2482,最低賃金!$A$2:$G$49,6,FALSE),IF($F$5&gt;VLOOKUP('記入例（前回申請）'!D2482,最低賃金!$A$2:$G$49,5,FALSE),VLOOKUP('記入例（前回申請）'!D2482,最低賃金!$A$2:$G$49,4,FALSE),VLOOKUP('記入例（前回申請）'!D2482,最低賃金!$A$2:$G$49,2,FALSE))),"")</f>
        <v/>
      </c>
      <c r="F2482" s="32"/>
      <c r="G2482" s="33"/>
      <c r="H2482" s="53"/>
      <c r="I2482" s="28" t="str" cm="1">
        <f t="array" ref="I2482">IFERROR(_xlfn.IFS(COUNTBLANK(F2482:H2482)=3,"",G2482="","G列に金額を入力してください",F2482=3,G2482,H2482="","H列に労働時間を入力してください",F2482=1,ROUND(G2482/(H2482*24),0),F2482=2,ROUND(G2482/(H2482*24),0)),"")</f>
        <v/>
      </c>
      <c r="J2482" s="51" t="str" cm="1">
        <f t="array" ref="J2482">IFERROR(_xlfn.IFS(D2482="","",I2482&lt;E2482,"×（法定外です）",I2482&gt;=E2482,"〇"),"")</f>
        <v/>
      </c>
    </row>
    <row r="2483" spans="1:10" ht="14.25" customHeight="1" x14ac:dyDescent="0.4">
      <c r="A2483" s="51" t="str">
        <f t="shared" si="38"/>
        <v/>
      </c>
      <c r="B2483" s="32"/>
      <c r="C2483" s="32"/>
      <c r="D2483" s="32" t="str">
        <f>IFERROR(IF(C2483="","",確認書!#REF!),"")</f>
        <v/>
      </c>
      <c r="E2483" s="5" t="str">
        <f>IFERROR(IF($F$5&gt;VLOOKUP('記入例（前回申請）'!D2483,最低賃金!$A$2:$G$49,7,FALSE),VLOOKUP('記入例（前回申請）'!D2483,最低賃金!$A$2:$G$49,6,FALSE),IF($F$5&gt;VLOOKUP('記入例（前回申請）'!D2483,最低賃金!$A$2:$G$49,5,FALSE),VLOOKUP('記入例（前回申請）'!D2483,最低賃金!$A$2:$G$49,4,FALSE),VLOOKUP('記入例（前回申請）'!D2483,最低賃金!$A$2:$G$49,2,FALSE))),"")</f>
        <v/>
      </c>
      <c r="F2483" s="32"/>
      <c r="G2483" s="33"/>
      <c r="H2483" s="53"/>
      <c r="I2483" s="28" t="str" cm="1">
        <f t="array" ref="I2483">IFERROR(_xlfn.IFS(COUNTBLANK(F2483:H2483)=3,"",G2483="","G列に金額を入力してください",F2483=3,G2483,H2483="","H列に労働時間を入力してください",F2483=1,ROUND(G2483/(H2483*24),0),F2483=2,ROUND(G2483/(H2483*24),0)),"")</f>
        <v/>
      </c>
      <c r="J2483" s="51" t="str" cm="1">
        <f t="array" ref="J2483">IFERROR(_xlfn.IFS(D2483="","",I2483&lt;E2483,"×（法定外です）",I2483&gt;=E2483,"〇"),"")</f>
        <v/>
      </c>
    </row>
    <row r="2484" spans="1:10" ht="14.25" customHeight="1" x14ac:dyDescent="0.4">
      <c r="A2484" s="51" t="str">
        <f t="shared" si="38"/>
        <v/>
      </c>
      <c r="B2484" s="32"/>
      <c r="C2484" s="32"/>
      <c r="D2484" s="32" t="str">
        <f>IFERROR(IF(C2484="","",確認書!#REF!),"")</f>
        <v/>
      </c>
      <c r="E2484" s="5" t="str">
        <f>IFERROR(IF($F$5&gt;VLOOKUP('記入例（前回申請）'!D2484,最低賃金!$A$2:$G$49,7,FALSE),VLOOKUP('記入例（前回申請）'!D2484,最低賃金!$A$2:$G$49,6,FALSE),IF($F$5&gt;VLOOKUP('記入例（前回申請）'!D2484,最低賃金!$A$2:$G$49,5,FALSE),VLOOKUP('記入例（前回申請）'!D2484,最低賃金!$A$2:$G$49,4,FALSE),VLOOKUP('記入例（前回申請）'!D2484,最低賃金!$A$2:$G$49,2,FALSE))),"")</f>
        <v/>
      </c>
      <c r="F2484" s="32"/>
      <c r="G2484" s="33"/>
      <c r="H2484" s="53"/>
      <c r="I2484" s="28" t="str" cm="1">
        <f t="array" ref="I2484">IFERROR(_xlfn.IFS(COUNTBLANK(F2484:H2484)=3,"",G2484="","G列に金額を入力してください",F2484=3,G2484,H2484="","H列に労働時間を入力してください",F2484=1,ROUND(G2484/(H2484*24),0),F2484=2,ROUND(G2484/(H2484*24),0)),"")</f>
        <v/>
      </c>
      <c r="J2484" s="51" t="str" cm="1">
        <f t="array" ref="J2484">IFERROR(_xlfn.IFS(D2484="","",I2484&lt;E2484,"×（法定外です）",I2484&gt;=E2484,"〇"),"")</f>
        <v/>
      </c>
    </row>
    <row r="2485" spans="1:10" ht="14.25" customHeight="1" x14ac:dyDescent="0.4">
      <c r="A2485" s="51" t="str">
        <f t="shared" si="38"/>
        <v/>
      </c>
      <c r="B2485" s="32"/>
      <c r="C2485" s="32"/>
      <c r="D2485" s="32" t="str">
        <f>IFERROR(IF(C2485="","",確認書!#REF!),"")</f>
        <v/>
      </c>
      <c r="E2485" s="5" t="str">
        <f>IFERROR(IF($F$5&gt;VLOOKUP('記入例（前回申請）'!D2485,最低賃金!$A$2:$G$49,7,FALSE),VLOOKUP('記入例（前回申請）'!D2485,最低賃金!$A$2:$G$49,6,FALSE),IF($F$5&gt;VLOOKUP('記入例（前回申請）'!D2485,最低賃金!$A$2:$G$49,5,FALSE),VLOOKUP('記入例（前回申請）'!D2485,最低賃金!$A$2:$G$49,4,FALSE),VLOOKUP('記入例（前回申請）'!D2485,最低賃金!$A$2:$G$49,2,FALSE))),"")</f>
        <v/>
      </c>
      <c r="F2485" s="32"/>
      <c r="G2485" s="33"/>
      <c r="H2485" s="53"/>
      <c r="I2485" s="28" t="str" cm="1">
        <f t="array" ref="I2485">IFERROR(_xlfn.IFS(COUNTBLANK(F2485:H2485)=3,"",G2485="","G列に金額を入力してください",F2485=3,G2485,H2485="","H列に労働時間を入力してください",F2485=1,ROUND(G2485/(H2485*24),0),F2485=2,ROUND(G2485/(H2485*24),0)),"")</f>
        <v/>
      </c>
      <c r="J2485" s="51" t="str" cm="1">
        <f t="array" ref="J2485">IFERROR(_xlfn.IFS(D2485="","",I2485&lt;E2485,"×（法定外です）",I2485&gt;=E2485,"〇"),"")</f>
        <v/>
      </c>
    </row>
    <row r="2486" spans="1:10" ht="14.25" customHeight="1" x14ac:dyDescent="0.4">
      <c r="A2486" s="51" t="str">
        <f t="shared" si="38"/>
        <v/>
      </c>
      <c r="B2486" s="32"/>
      <c r="C2486" s="32"/>
      <c r="D2486" s="32" t="str">
        <f>IFERROR(IF(C2486="","",確認書!#REF!),"")</f>
        <v/>
      </c>
      <c r="E2486" s="5" t="str">
        <f>IFERROR(IF($F$5&gt;VLOOKUP('記入例（前回申請）'!D2486,最低賃金!$A$2:$G$49,7,FALSE),VLOOKUP('記入例（前回申請）'!D2486,最低賃金!$A$2:$G$49,6,FALSE),IF($F$5&gt;VLOOKUP('記入例（前回申請）'!D2486,最低賃金!$A$2:$G$49,5,FALSE),VLOOKUP('記入例（前回申請）'!D2486,最低賃金!$A$2:$G$49,4,FALSE),VLOOKUP('記入例（前回申請）'!D2486,最低賃金!$A$2:$G$49,2,FALSE))),"")</f>
        <v/>
      </c>
      <c r="F2486" s="32"/>
      <c r="G2486" s="33"/>
      <c r="H2486" s="53"/>
      <c r="I2486" s="28" t="str" cm="1">
        <f t="array" ref="I2486">IFERROR(_xlfn.IFS(COUNTBLANK(F2486:H2486)=3,"",G2486="","G列に金額を入力してください",F2486=3,G2486,H2486="","H列に労働時間を入力してください",F2486=1,ROUND(G2486/(H2486*24),0),F2486=2,ROUND(G2486/(H2486*24),0)),"")</f>
        <v/>
      </c>
      <c r="J2486" s="51" t="str" cm="1">
        <f t="array" ref="J2486">IFERROR(_xlfn.IFS(D2486="","",I2486&lt;E2486,"×（法定外です）",I2486&gt;=E2486,"〇"),"")</f>
        <v/>
      </c>
    </row>
    <row r="2487" spans="1:10" ht="14.25" customHeight="1" x14ac:dyDescent="0.4">
      <c r="A2487" s="51" t="str">
        <f t="shared" si="38"/>
        <v/>
      </c>
      <c r="B2487" s="32"/>
      <c r="C2487" s="32"/>
      <c r="D2487" s="32" t="str">
        <f>IFERROR(IF(C2487="","",確認書!#REF!),"")</f>
        <v/>
      </c>
      <c r="E2487" s="5" t="str">
        <f>IFERROR(IF($F$5&gt;VLOOKUP('記入例（前回申請）'!D2487,最低賃金!$A$2:$G$49,7,FALSE),VLOOKUP('記入例（前回申請）'!D2487,最低賃金!$A$2:$G$49,6,FALSE),IF($F$5&gt;VLOOKUP('記入例（前回申請）'!D2487,最低賃金!$A$2:$G$49,5,FALSE),VLOOKUP('記入例（前回申請）'!D2487,最低賃金!$A$2:$G$49,4,FALSE),VLOOKUP('記入例（前回申請）'!D2487,最低賃金!$A$2:$G$49,2,FALSE))),"")</f>
        <v/>
      </c>
      <c r="F2487" s="32"/>
      <c r="G2487" s="33"/>
      <c r="H2487" s="53"/>
      <c r="I2487" s="28" t="str" cm="1">
        <f t="array" ref="I2487">IFERROR(_xlfn.IFS(COUNTBLANK(F2487:H2487)=3,"",G2487="","G列に金額を入力してください",F2487=3,G2487,H2487="","H列に労働時間を入力してください",F2487=1,ROUND(G2487/(H2487*24),0),F2487=2,ROUND(G2487/(H2487*24),0)),"")</f>
        <v/>
      </c>
      <c r="J2487" s="51" t="str" cm="1">
        <f t="array" ref="J2487">IFERROR(_xlfn.IFS(D2487="","",I2487&lt;E2487,"×（法定外です）",I2487&gt;=E2487,"〇"),"")</f>
        <v/>
      </c>
    </row>
    <row r="2488" spans="1:10" ht="14.25" customHeight="1" x14ac:dyDescent="0.4">
      <c r="A2488" s="51" t="str">
        <f t="shared" si="38"/>
        <v/>
      </c>
      <c r="B2488" s="32"/>
      <c r="C2488" s="32"/>
      <c r="D2488" s="32" t="str">
        <f>IFERROR(IF(C2488="","",確認書!#REF!),"")</f>
        <v/>
      </c>
      <c r="E2488" s="5" t="str">
        <f>IFERROR(IF($F$5&gt;VLOOKUP('記入例（前回申請）'!D2488,最低賃金!$A$2:$G$49,7,FALSE),VLOOKUP('記入例（前回申請）'!D2488,最低賃金!$A$2:$G$49,6,FALSE),IF($F$5&gt;VLOOKUP('記入例（前回申請）'!D2488,最低賃金!$A$2:$G$49,5,FALSE),VLOOKUP('記入例（前回申請）'!D2488,最低賃金!$A$2:$G$49,4,FALSE),VLOOKUP('記入例（前回申請）'!D2488,最低賃金!$A$2:$G$49,2,FALSE))),"")</f>
        <v/>
      </c>
      <c r="F2488" s="32"/>
      <c r="G2488" s="33"/>
      <c r="H2488" s="53"/>
      <c r="I2488" s="28" t="str" cm="1">
        <f t="array" ref="I2488">IFERROR(_xlfn.IFS(COUNTBLANK(F2488:H2488)=3,"",G2488="","G列に金額を入力してください",F2488=3,G2488,H2488="","H列に労働時間を入力してください",F2488=1,ROUND(G2488/(H2488*24),0),F2488=2,ROUND(G2488/(H2488*24),0)),"")</f>
        <v/>
      </c>
      <c r="J2488" s="51" t="str" cm="1">
        <f t="array" ref="J2488">IFERROR(_xlfn.IFS(D2488="","",I2488&lt;E2488,"×（法定外です）",I2488&gt;=E2488,"〇"),"")</f>
        <v/>
      </c>
    </row>
    <row r="2489" spans="1:10" ht="14.25" customHeight="1" x14ac:dyDescent="0.4">
      <c r="A2489" s="51" t="str">
        <f t="shared" si="38"/>
        <v/>
      </c>
      <c r="B2489" s="32"/>
      <c r="C2489" s="32"/>
      <c r="D2489" s="32" t="str">
        <f>IFERROR(IF(C2489="","",確認書!#REF!),"")</f>
        <v/>
      </c>
      <c r="E2489" s="5" t="str">
        <f>IFERROR(IF($F$5&gt;VLOOKUP('記入例（前回申請）'!D2489,最低賃金!$A$2:$G$49,7,FALSE),VLOOKUP('記入例（前回申請）'!D2489,最低賃金!$A$2:$G$49,6,FALSE),IF($F$5&gt;VLOOKUP('記入例（前回申請）'!D2489,最低賃金!$A$2:$G$49,5,FALSE),VLOOKUP('記入例（前回申請）'!D2489,最低賃金!$A$2:$G$49,4,FALSE),VLOOKUP('記入例（前回申請）'!D2489,最低賃金!$A$2:$G$49,2,FALSE))),"")</f>
        <v/>
      </c>
      <c r="F2489" s="32"/>
      <c r="G2489" s="33"/>
      <c r="H2489" s="53"/>
      <c r="I2489" s="28" t="str" cm="1">
        <f t="array" ref="I2489">IFERROR(_xlfn.IFS(COUNTBLANK(F2489:H2489)=3,"",G2489="","G列に金額を入力してください",F2489=3,G2489,H2489="","H列に労働時間を入力してください",F2489=1,ROUND(G2489/(H2489*24),0),F2489=2,ROUND(G2489/(H2489*24),0)),"")</f>
        <v/>
      </c>
      <c r="J2489" s="51" t="str" cm="1">
        <f t="array" ref="J2489">IFERROR(_xlfn.IFS(D2489="","",I2489&lt;E2489,"×（法定外です）",I2489&gt;=E2489,"〇"),"")</f>
        <v/>
      </c>
    </row>
    <row r="2490" spans="1:10" ht="14.25" customHeight="1" x14ac:dyDescent="0.4">
      <c r="A2490" s="51" t="str">
        <f t="shared" si="38"/>
        <v/>
      </c>
      <c r="B2490" s="32"/>
      <c r="C2490" s="32"/>
      <c r="D2490" s="32" t="str">
        <f>IFERROR(IF(C2490="","",確認書!#REF!),"")</f>
        <v/>
      </c>
      <c r="E2490" s="5" t="str">
        <f>IFERROR(IF($F$5&gt;VLOOKUP('記入例（前回申請）'!D2490,最低賃金!$A$2:$G$49,7,FALSE),VLOOKUP('記入例（前回申請）'!D2490,最低賃金!$A$2:$G$49,6,FALSE),IF($F$5&gt;VLOOKUP('記入例（前回申請）'!D2490,最低賃金!$A$2:$G$49,5,FALSE),VLOOKUP('記入例（前回申請）'!D2490,最低賃金!$A$2:$G$49,4,FALSE),VLOOKUP('記入例（前回申請）'!D2490,最低賃金!$A$2:$G$49,2,FALSE))),"")</f>
        <v/>
      </c>
      <c r="F2490" s="32"/>
      <c r="G2490" s="33"/>
      <c r="H2490" s="53"/>
      <c r="I2490" s="28" t="str" cm="1">
        <f t="array" ref="I2490">IFERROR(_xlfn.IFS(COUNTBLANK(F2490:H2490)=3,"",G2490="","G列に金額を入力してください",F2490=3,G2490,H2490="","H列に労働時間を入力してください",F2490=1,ROUND(G2490/(H2490*24),0),F2490=2,ROUND(G2490/(H2490*24),0)),"")</f>
        <v/>
      </c>
      <c r="J2490" s="51" t="str" cm="1">
        <f t="array" ref="J2490">IFERROR(_xlfn.IFS(D2490="","",I2490&lt;E2490,"×（法定外です）",I2490&gt;=E2490,"〇"),"")</f>
        <v/>
      </c>
    </row>
    <row r="2491" spans="1:10" ht="14.25" customHeight="1" x14ac:dyDescent="0.4">
      <c r="A2491" s="51" t="str">
        <f t="shared" si="38"/>
        <v/>
      </c>
      <c r="B2491" s="32"/>
      <c r="C2491" s="32"/>
      <c r="D2491" s="32" t="str">
        <f>IFERROR(IF(C2491="","",確認書!#REF!),"")</f>
        <v/>
      </c>
      <c r="E2491" s="5" t="str">
        <f>IFERROR(IF($F$5&gt;VLOOKUP('記入例（前回申請）'!D2491,最低賃金!$A$2:$G$49,7,FALSE),VLOOKUP('記入例（前回申請）'!D2491,最低賃金!$A$2:$G$49,6,FALSE),IF($F$5&gt;VLOOKUP('記入例（前回申請）'!D2491,最低賃金!$A$2:$G$49,5,FALSE),VLOOKUP('記入例（前回申請）'!D2491,最低賃金!$A$2:$G$49,4,FALSE),VLOOKUP('記入例（前回申請）'!D2491,最低賃金!$A$2:$G$49,2,FALSE))),"")</f>
        <v/>
      </c>
      <c r="F2491" s="32"/>
      <c r="G2491" s="33"/>
      <c r="H2491" s="53"/>
      <c r="I2491" s="28" t="str" cm="1">
        <f t="array" ref="I2491">IFERROR(_xlfn.IFS(COUNTBLANK(F2491:H2491)=3,"",G2491="","G列に金額を入力してください",F2491=3,G2491,H2491="","H列に労働時間を入力してください",F2491=1,ROUND(G2491/(H2491*24),0),F2491=2,ROUND(G2491/(H2491*24),0)),"")</f>
        <v/>
      </c>
      <c r="J2491" s="51" t="str" cm="1">
        <f t="array" ref="J2491">IFERROR(_xlfn.IFS(D2491="","",I2491&lt;E2491,"×（法定外です）",I2491&gt;=E2491,"〇"),"")</f>
        <v/>
      </c>
    </row>
    <row r="2492" spans="1:10" ht="14.25" customHeight="1" x14ac:dyDescent="0.4">
      <c r="A2492" s="51" t="str">
        <f t="shared" si="38"/>
        <v/>
      </c>
      <c r="B2492" s="32"/>
      <c r="C2492" s="32"/>
      <c r="D2492" s="32" t="str">
        <f>IFERROR(IF(C2492="","",確認書!#REF!),"")</f>
        <v/>
      </c>
      <c r="E2492" s="5" t="str">
        <f>IFERROR(IF($F$5&gt;VLOOKUP('記入例（前回申請）'!D2492,最低賃金!$A$2:$G$49,7,FALSE),VLOOKUP('記入例（前回申請）'!D2492,最低賃金!$A$2:$G$49,6,FALSE),IF($F$5&gt;VLOOKUP('記入例（前回申請）'!D2492,最低賃金!$A$2:$G$49,5,FALSE),VLOOKUP('記入例（前回申請）'!D2492,最低賃金!$A$2:$G$49,4,FALSE),VLOOKUP('記入例（前回申請）'!D2492,最低賃金!$A$2:$G$49,2,FALSE))),"")</f>
        <v/>
      </c>
      <c r="F2492" s="32"/>
      <c r="G2492" s="33"/>
      <c r="H2492" s="53"/>
      <c r="I2492" s="28" t="str" cm="1">
        <f t="array" ref="I2492">IFERROR(_xlfn.IFS(COUNTBLANK(F2492:H2492)=3,"",G2492="","G列に金額を入力してください",F2492=3,G2492,H2492="","H列に労働時間を入力してください",F2492=1,ROUND(G2492/(H2492*24),0),F2492=2,ROUND(G2492/(H2492*24),0)),"")</f>
        <v/>
      </c>
      <c r="J2492" s="51" t="str" cm="1">
        <f t="array" ref="J2492">IFERROR(_xlfn.IFS(D2492="","",I2492&lt;E2492,"×（法定外です）",I2492&gt;=E2492,"〇"),"")</f>
        <v/>
      </c>
    </row>
    <row r="2493" spans="1:10" ht="14.25" customHeight="1" x14ac:dyDescent="0.4">
      <c r="A2493" s="51" t="str">
        <f t="shared" si="38"/>
        <v/>
      </c>
      <c r="B2493" s="32"/>
      <c r="C2493" s="32"/>
      <c r="D2493" s="32" t="str">
        <f>IFERROR(IF(C2493="","",確認書!#REF!),"")</f>
        <v/>
      </c>
      <c r="E2493" s="5" t="str">
        <f>IFERROR(IF($F$5&gt;VLOOKUP('記入例（前回申請）'!D2493,最低賃金!$A$2:$G$49,7,FALSE),VLOOKUP('記入例（前回申請）'!D2493,最低賃金!$A$2:$G$49,6,FALSE),IF($F$5&gt;VLOOKUP('記入例（前回申請）'!D2493,最低賃金!$A$2:$G$49,5,FALSE),VLOOKUP('記入例（前回申請）'!D2493,最低賃金!$A$2:$G$49,4,FALSE),VLOOKUP('記入例（前回申請）'!D2493,最低賃金!$A$2:$G$49,2,FALSE))),"")</f>
        <v/>
      </c>
      <c r="F2493" s="32"/>
      <c r="G2493" s="33"/>
      <c r="H2493" s="53"/>
      <c r="I2493" s="28" t="str" cm="1">
        <f t="array" ref="I2493">IFERROR(_xlfn.IFS(COUNTBLANK(F2493:H2493)=3,"",G2493="","G列に金額を入力してください",F2493=3,G2493,H2493="","H列に労働時間を入力してください",F2493=1,ROUND(G2493/(H2493*24),0),F2493=2,ROUND(G2493/(H2493*24),0)),"")</f>
        <v/>
      </c>
      <c r="J2493" s="51" t="str" cm="1">
        <f t="array" ref="J2493">IFERROR(_xlfn.IFS(D2493="","",I2493&lt;E2493,"×（法定外です）",I2493&gt;=E2493,"〇"),"")</f>
        <v/>
      </c>
    </row>
    <row r="2494" spans="1:10" ht="14.25" customHeight="1" x14ac:dyDescent="0.4">
      <c r="A2494" s="51" t="str">
        <f t="shared" si="38"/>
        <v/>
      </c>
      <c r="B2494" s="32"/>
      <c r="C2494" s="32"/>
      <c r="D2494" s="32" t="str">
        <f>IFERROR(IF(C2494="","",確認書!#REF!),"")</f>
        <v/>
      </c>
      <c r="E2494" s="5" t="str">
        <f>IFERROR(IF($F$5&gt;VLOOKUP('記入例（前回申請）'!D2494,最低賃金!$A$2:$G$49,7,FALSE),VLOOKUP('記入例（前回申請）'!D2494,最低賃金!$A$2:$G$49,6,FALSE),IF($F$5&gt;VLOOKUP('記入例（前回申請）'!D2494,最低賃金!$A$2:$G$49,5,FALSE),VLOOKUP('記入例（前回申請）'!D2494,最低賃金!$A$2:$G$49,4,FALSE),VLOOKUP('記入例（前回申請）'!D2494,最低賃金!$A$2:$G$49,2,FALSE))),"")</f>
        <v/>
      </c>
      <c r="F2494" s="32"/>
      <c r="G2494" s="33"/>
      <c r="H2494" s="53"/>
      <c r="I2494" s="28" t="str" cm="1">
        <f t="array" ref="I2494">IFERROR(_xlfn.IFS(COUNTBLANK(F2494:H2494)=3,"",G2494="","G列に金額を入力してください",F2494=3,G2494,H2494="","H列に労働時間を入力してください",F2494=1,ROUND(G2494/(H2494*24),0),F2494=2,ROUND(G2494/(H2494*24),0)),"")</f>
        <v/>
      </c>
      <c r="J2494" s="51" t="str" cm="1">
        <f t="array" ref="J2494">IFERROR(_xlfn.IFS(D2494="","",I2494&lt;E2494,"×（法定外です）",I2494&gt;=E2494,"〇"),"")</f>
        <v/>
      </c>
    </row>
    <row r="2495" spans="1:10" ht="14.25" customHeight="1" x14ac:dyDescent="0.4">
      <c r="A2495" s="51" t="str">
        <f t="shared" si="38"/>
        <v/>
      </c>
      <c r="B2495" s="32"/>
      <c r="C2495" s="32"/>
      <c r="D2495" s="32" t="str">
        <f>IFERROR(IF(C2495="","",確認書!#REF!),"")</f>
        <v/>
      </c>
      <c r="E2495" s="5" t="str">
        <f>IFERROR(IF($F$5&gt;VLOOKUP('記入例（前回申請）'!D2495,最低賃金!$A$2:$G$49,7,FALSE),VLOOKUP('記入例（前回申請）'!D2495,最低賃金!$A$2:$G$49,6,FALSE),IF($F$5&gt;VLOOKUP('記入例（前回申請）'!D2495,最低賃金!$A$2:$G$49,5,FALSE),VLOOKUP('記入例（前回申請）'!D2495,最低賃金!$A$2:$G$49,4,FALSE),VLOOKUP('記入例（前回申請）'!D2495,最低賃金!$A$2:$G$49,2,FALSE))),"")</f>
        <v/>
      </c>
      <c r="F2495" s="32"/>
      <c r="G2495" s="33"/>
      <c r="H2495" s="53"/>
      <c r="I2495" s="28" t="str" cm="1">
        <f t="array" ref="I2495">IFERROR(_xlfn.IFS(COUNTBLANK(F2495:H2495)=3,"",G2495="","G列に金額を入力してください",F2495=3,G2495,H2495="","H列に労働時間を入力してください",F2495=1,ROUND(G2495/(H2495*24),0),F2495=2,ROUND(G2495/(H2495*24),0)),"")</f>
        <v/>
      </c>
      <c r="J2495" s="51" t="str" cm="1">
        <f t="array" ref="J2495">IFERROR(_xlfn.IFS(D2495="","",I2495&lt;E2495,"×（法定外です）",I2495&gt;=E2495,"〇"),"")</f>
        <v/>
      </c>
    </row>
    <row r="2496" spans="1:10" ht="14.25" customHeight="1" x14ac:dyDescent="0.4">
      <c r="A2496" s="51" t="str">
        <f t="shared" si="38"/>
        <v/>
      </c>
      <c r="B2496" s="32"/>
      <c r="C2496" s="32"/>
      <c r="D2496" s="32" t="str">
        <f>IFERROR(IF(C2496="","",確認書!#REF!),"")</f>
        <v/>
      </c>
      <c r="E2496" s="5" t="str">
        <f>IFERROR(IF($F$5&gt;VLOOKUP('記入例（前回申請）'!D2496,最低賃金!$A$2:$G$49,7,FALSE),VLOOKUP('記入例（前回申請）'!D2496,最低賃金!$A$2:$G$49,6,FALSE),IF($F$5&gt;VLOOKUP('記入例（前回申請）'!D2496,最低賃金!$A$2:$G$49,5,FALSE),VLOOKUP('記入例（前回申請）'!D2496,最低賃金!$A$2:$G$49,4,FALSE),VLOOKUP('記入例（前回申請）'!D2496,最低賃金!$A$2:$G$49,2,FALSE))),"")</f>
        <v/>
      </c>
      <c r="F2496" s="32"/>
      <c r="G2496" s="33"/>
      <c r="H2496" s="53"/>
      <c r="I2496" s="28" t="str" cm="1">
        <f t="array" ref="I2496">IFERROR(_xlfn.IFS(COUNTBLANK(F2496:H2496)=3,"",G2496="","G列に金額を入力してください",F2496=3,G2496,H2496="","H列に労働時間を入力してください",F2496=1,ROUND(G2496/(H2496*24),0),F2496=2,ROUND(G2496/(H2496*24),0)),"")</f>
        <v/>
      </c>
      <c r="J2496" s="51" t="str" cm="1">
        <f t="array" ref="J2496">IFERROR(_xlfn.IFS(D2496="","",I2496&lt;E2496,"×（法定外です）",I2496&gt;=E2496,"〇"),"")</f>
        <v/>
      </c>
    </row>
    <row r="2497" spans="1:10" ht="14.25" customHeight="1" x14ac:dyDescent="0.4">
      <c r="A2497" s="51" t="str">
        <f t="shared" si="38"/>
        <v/>
      </c>
      <c r="B2497" s="32"/>
      <c r="C2497" s="32"/>
      <c r="D2497" s="32" t="str">
        <f>IFERROR(IF(C2497="","",確認書!#REF!),"")</f>
        <v/>
      </c>
      <c r="E2497" s="5" t="str">
        <f>IFERROR(IF($F$5&gt;VLOOKUP('記入例（前回申請）'!D2497,最低賃金!$A$2:$G$49,7,FALSE),VLOOKUP('記入例（前回申請）'!D2497,最低賃金!$A$2:$G$49,6,FALSE),IF($F$5&gt;VLOOKUP('記入例（前回申請）'!D2497,最低賃金!$A$2:$G$49,5,FALSE),VLOOKUP('記入例（前回申請）'!D2497,最低賃金!$A$2:$G$49,4,FALSE),VLOOKUP('記入例（前回申請）'!D2497,最低賃金!$A$2:$G$49,2,FALSE))),"")</f>
        <v/>
      </c>
      <c r="F2497" s="32"/>
      <c r="G2497" s="33"/>
      <c r="H2497" s="53"/>
      <c r="I2497" s="28" t="str" cm="1">
        <f t="array" ref="I2497">IFERROR(_xlfn.IFS(COUNTBLANK(F2497:H2497)=3,"",G2497="","G列に金額を入力してください",F2497=3,G2497,H2497="","H列に労働時間を入力してください",F2497=1,ROUND(G2497/(H2497*24),0),F2497=2,ROUND(G2497/(H2497*24),0)),"")</f>
        <v/>
      </c>
      <c r="J2497" s="51" t="str" cm="1">
        <f t="array" ref="J2497">IFERROR(_xlfn.IFS(D2497="","",I2497&lt;E2497,"×（法定外です）",I2497&gt;=E2497,"〇"),"")</f>
        <v/>
      </c>
    </row>
    <row r="2498" spans="1:10" ht="14.25" customHeight="1" x14ac:dyDescent="0.4">
      <c r="A2498" s="51" t="str">
        <f t="shared" si="38"/>
        <v/>
      </c>
      <c r="B2498" s="32"/>
      <c r="C2498" s="32"/>
      <c r="D2498" s="32" t="str">
        <f>IFERROR(IF(C2498="","",確認書!#REF!),"")</f>
        <v/>
      </c>
      <c r="E2498" s="5" t="str">
        <f>IFERROR(IF($F$5&gt;VLOOKUP('記入例（前回申請）'!D2498,最低賃金!$A$2:$G$49,7,FALSE),VLOOKUP('記入例（前回申請）'!D2498,最低賃金!$A$2:$G$49,6,FALSE),IF($F$5&gt;VLOOKUP('記入例（前回申請）'!D2498,最低賃金!$A$2:$G$49,5,FALSE),VLOOKUP('記入例（前回申請）'!D2498,最低賃金!$A$2:$G$49,4,FALSE),VLOOKUP('記入例（前回申請）'!D2498,最低賃金!$A$2:$G$49,2,FALSE))),"")</f>
        <v/>
      </c>
      <c r="F2498" s="32"/>
      <c r="G2498" s="33"/>
      <c r="H2498" s="53"/>
      <c r="I2498" s="28" t="str" cm="1">
        <f t="array" ref="I2498">IFERROR(_xlfn.IFS(COUNTBLANK(F2498:H2498)=3,"",G2498="","G列に金額を入力してください",F2498=3,G2498,H2498="","H列に労働時間を入力してください",F2498=1,ROUND(G2498/(H2498*24),0),F2498=2,ROUND(G2498/(H2498*24),0)),"")</f>
        <v/>
      </c>
      <c r="J2498" s="51" t="str" cm="1">
        <f t="array" ref="J2498">IFERROR(_xlfn.IFS(D2498="","",I2498&lt;E2498,"×（法定外です）",I2498&gt;=E2498,"〇"),"")</f>
        <v/>
      </c>
    </row>
    <row r="2499" spans="1:10" ht="14.25" customHeight="1" x14ac:dyDescent="0.4">
      <c r="A2499" s="51" t="str">
        <f t="shared" si="38"/>
        <v/>
      </c>
      <c r="B2499" s="32"/>
      <c r="C2499" s="32"/>
      <c r="D2499" s="32" t="str">
        <f>IFERROR(IF(C2499="","",確認書!#REF!),"")</f>
        <v/>
      </c>
      <c r="E2499" s="5" t="str">
        <f>IFERROR(IF($F$5&gt;VLOOKUP('記入例（前回申請）'!D2499,最低賃金!$A$2:$G$49,7,FALSE),VLOOKUP('記入例（前回申請）'!D2499,最低賃金!$A$2:$G$49,6,FALSE),IF($F$5&gt;VLOOKUP('記入例（前回申請）'!D2499,最低賃金!$A$2:$G$49,5,FALSE),VLOOKUP('記入例（前回申請）'!D2499,最低賃金!$A$2:$G$49,4,FALSE),VLOOKUP('記入例（前回申請）'!D2499,最低賃金!$A$2:$G$49,2,FALSE))),"")</f>
        <v/>
      </c>
      <c r="F2499" s="32"/>
      <c r="G2499" s="33"/>
      <c r="H2499" s="53"/>
      <c r="I2499" s="28" t="str" cm="1">
        <f t="array" ref="I2499">IFERROR(_xlfn.IFS(COUNTBLANK(F2499:H2499)=3,"",G2499="","G列に金額を入力してください",F2499=3,G2499,H2499="","H列に労働時間を入力してください",F2499=1,ROUND(G2499/(H2499*24),0),F2499=2,ROUND(G2499/(H2499*24),0)),"")</f>
        <v/>
      </c>
      <c r="J2499" s="51" t="str" cm="1">
        <f t="array" ref="J2499">IFERROR(_xlfn.IFS(D2499="","",I2499&lt;E2499,"×（法定外です）",I2499&gt;=E2499,"〇"),"")</f>
        <v/>
      </c>
    </row>
    <row r="2500" spans="1:10" ht="14.25" customHeight="1" x14ac:dyDescent="0.4">
      <c r="A2500" s="51" t="str">
        <f t="shared" si="38"/>
        <v/>
      </c>
      <c r="B2500" s="32"/>
      <c r="C2500" s="32"/>
      <c r="D2500" s="32" t="str">
        <f>IFERROR(IF(C2500="","",確認書!#REF!),"")</f>
        <v/>
      </c>
      <c r="E2500" s="5" t="str">
        <f>IFERROR(IF($F$5&gt;VLOOKUP('記入例（前回申請）'!D2500,最低賃金!$A$2:$G$49,7,FALSE),VLOOKUP('記入例（前回申請）'!D2500,最低賃金!$A$2:$G$49,6,FALSE),IF($F$5&gt;VLOOKUP('記入例（前回申請）'!D2500,最低賃金!$A$2:$G$49,5,FALSE),VLOOKUP('記入例（前回申請）'!D2500,最低賃金!$A$2:$G$49,4,FALSE),VLOOKUP('記入例（前回申請）'!D2500,最低賃金!$A$2:$G$49,2,FALSE))),"")</f>
        <v/>
      </c>
      <c r="F2500" s="32"/>
      <c r="G2500" s="33"/>
      <c r="H2500" s="53"/>
      <c r="I2500" s="28" t="str" cm="1">
        <f t="array" ref="I2500">IFERROR(_xlfn.IFS(COUNTBLANK(F2500:H2500)=3,"",G2500="","G列に金額を入力してください",F2500=3,G2500,H2500="","H列に労働時間を入力してください",F2500=1,ROUND(G2500/(H2500*24),0),F2500=2,ROUND(G2500/(H2500*24),0)),"")</f>
        <v/>
      </c>
      <c r="J2500" s="51" t="str" cm="1">
        <f t="array" ref="J2500">IFERROR(_xlfn.IFS(D2500="","",I2500&lt;E2500,"×（法定外です）",I2500&gt;=E2500,"〇"),"")</f>
        <v/>
      </c>
    </row>
    <row r="2501" spans="1:10" ht="14.25" customHeight="1" x14ac:dyDescent="0.4">
      <c r="A2501" s="51" t="str">
        <f t="shared" si="38"/>
        <v/>
      </c>
      <c r="B2501" s="32"/>
      <c r="C2501" s="32"/>
      <c r="D2501" s="32" t="str">
        <f>IFERROR(IF(C2501="","",確認書!#REF!),"")</f>
        <v/>
      </c>
      <c r="E2501" s="5" t="str">
        <f>IFERROR(IF($F$5&gt;VLOOKUP('記入例（前回申請）'!D2501,最低賃金!$A$2:$G$49,7,FALSE),VLOOKUP('記入例（前回申請）'!D2501,最低賃金!$A$2:$G$49,6,FALSE),IF($F$5&gt;VLOOKUP('記入例（前回申請）'!D2501,最低賃金!$A$2:$G$49,5,FALSE),VLOOKUP('記入例（前回申請）'!D2501,最低賃金!$A$2:$G$49,4,FALSE),VLOOKUP('記入例（前回申請）'!D2501,最低賃金!$A$2:$G$49,2,FALSE))),"")</f>
        <v/>
      </c>
      <c r="F2501" s="32"/>
      <c r="G2501" s="33"/>
      <c r="H2501" s="53"/>
      <c r="I2501" s="28" t="str" cm="1">
        <f t="array" ref="I2501">IFERROR(_xlfn.IFS(COUNTBLANK(F2501:H2501)=3,"",G2501="","G列に金額を入力してください",F2501=3,G2501,H2501="","H列に労働時間を入力してください",F2501=1,ROUND(G2501/(H2501*24),0),F2501=2,ROUND(G2501/(H2501*24),0)),"")</f>
        <v/>
      </c>
      <c r="J2501" s="51" t="str" cm="1">
        <f t="array" ref="J2501">IFERROR(_xlfn.IFS(D2501="","",I2501&lt;E2501,"×（法定外です）",I2501&gt;=E2501,"〇"),"")</f>
        <v/>
      </c>
    </row>
    <row r="2502" spans="1:10" ht="14.25" customHeight="1" x14ac:dyDescent="0.4">
      <c r="A2502" s="51" t="str">
        <f t="shared" si="38"/>
        <v/>
      </c>
      <c r="B2502" s="32"/>
      <c r="C2502" s="32"/>
      <c r="D2502" s="32" t="str">
        <f>IFERROR(IF(C2502="","",確認書!#REF!),"")</f>
        <v/>
      </c>
      <c r="E2502" s="5" t="str">
        <f>IFERROR(IF($F$5&gt;VLOOKUP('記入例（前回申請）'!D2502,最低賃金!$A$2:$G$49,7,FALSE),VLOOKUP('記入例（前回申請）'!D2502,最低賃金!$A$2:$G$49,6,FALSE),IF($F$5&gt;VLOOKUP('記入例（前回申請）'!D2502,最低賃金!$A$2:$G$49,5,FALSE),VLOOKUP('記入例（前回申請）'!D2502,最低賃金!$A$2:$G$49,4,FALSE),VLOOKUP('記入例（前回申請）'!D2502,最低賃金!$A$2:$G$49,2,FALSE))),"")</f>
        <v/>
      </c>
      <c r="F2502" s="32"/>
      <c r="G2502" s="33"/>
      <c r="H2502" s="53"/>
      <c r="I2502" s="28" t="str" cm="1">
        <f t="array" ref="I2502">IFERROR(_xlfn.IFS(COUNTBLANK(F2502:H2502)=3,"",G2502="","G列に金額を入力してください",F2502=3,G2502,H2502="","H列に労働時間を入力してください",F2502=1,ROUND(G2502/(H2502*24),0),F2502=2,ROUND(G2502/(H2502*24),0)),"")</f>
        <v/>
      </c>
      <c r="J2502" s="51" t="str" cm="1">
        <f t="array" ref="J2502">IFERROR(_xlfn.IFS(D2502="","",I2502&lt;E2502,"×（法定外です）",I2502&gt;=E2502,"〇"),"")</f>
        <v/>
      </c>
    </row>
    <row r="2503" spans="1:10" ht="14.25" customHeight="1" x14ac:dyDescent="0.4">
      <c r="A2503" s="51" t="str">
        <f t="shared" si="38"/>
        <v/>
      </c>
      <c r="B2503" s="32"/>
      <c r="C2503" s="32"/>
      <c r="D2503" s="32" t="str">
        <f>IFERROR(IF(C2503="","",確認書!#REF!),"")</f>
        <v/>
      </c>
      <c r="E2503" s="5" t="str">
        <f>IFERROR(IF($F$5&gt;VLOOKUP('記入例（前回申請）'!D2503,最低賃金!$A$2:$G$49,7,FALSE),VLOOKUP('記入例（前回申請）'!D2503,最低賃金!$A$2:$G$49,6,FALSE),IF($F$5&gt;VLOOKUP('記入例（前回申請）'!D2503,最低賃金!$A$2:$G$49,5,FALSE),VLOOKUP('記入例（前回申請）'!D2503,最低賃金!$A$2:$G$49,4,FALSE),VLOOKUP('記入例（前回申請）'!D2503,最低賃金!$A$2:$G$49,2,FALSE))),"")</f>
        <v/>
      </c>
      <c r="F2503" s="32"/>
      <c r="G2503" s="33"/>
      <c r="H2503" s="53"/>
      <c r="I2503" s="28" t="str" cm="1">
        <f t="array" ref="I2503">IFERROR(_xlfn.IFS(COUNTBLANK(F2503:H2503)=3,"",G2503="","G列に金額を入力してください",F2503=3,G2503,H2503="","H列に労働時間を入力してください",F2503=1,ROUND(G2503/(H2503*24),0),F2503=2,ROUND(G2503/(H2503*24),0)),"")</f>
        <v/>
      </c>
      <c r="J2503" s="51" t="str" cm="1">
        <f t="array" ref="J2503">IFERROR(_xlfn.IFS(D2503="","",I2503&lt;E2503,"×（法定外です）",I2503&gt;=E2503,"〇"),"")</f>
        <v/>
      </c>
    </row>
    <row r="2504" spans="1:10" ht="14.25" customHeight="1" x14ac:dyDescent="0.4">
      <c r="A2504" s="51" t="str">
        <f t="shared" si="38"/>
        <v/>
      </c>
      <c r="B2504" s="32"/>
      <c r="C2504" s="32"/>
      <c r="D2504" s="32" t="str">
        <f>IFERROR(IF(C2504="","",確認書!#REF!),"")</f>
        <v/>
      </c>
      <c r="E2504" s="5" t="str">
        <f>IFERROR(IF($F$5&gt;VLOOKUP('記入例（前回申請）'!D2504,最低賃金!$A$2:$G$49,7,FALSE),VLOOKUP('記入例（前回申請）'!D2504,最低賃金!$A$2:$G$49,6,FALSE),IF($F$5&gt;VLOOKUP('記入例（前回申請）'!D2504,最低賃金!$A$2:$G$49,5,FALSE),VLOOKUP('記入例（前回申請）'!D2504,最低賃金!$A$2:$G$49,4,FALSE),VLOOKUP('記入例（前回申請）'!D2504,最低賃金!$A$2:$G$49,2,FALSE))),"")</f>
        <v/>
      </c>
      <c r="F2504" s="32"/>
      <c r="G2504" s="33"/>
      <c r="H2504" s="53"/>
      <c r="I2504" s="28" t="str" cm="1">
        <f t="array" ref="I2504">IFERROR(_xlfn.IFS(COUNTBLANK(F2504:H2504)=3,"",G2504="","G列に金額を入力してください",F2504=3,G2504,H2504="","H列に労働時間を入力してください",F2504=1,ROUND(G2504/(H2504*24),0),F2504=2,ROUND(G2504/(H2504*24),0)),"")</f>
        <v/>
      </c>
      <c r="J2504" s="51" t="str" cm="1">
        <f t="array" ref="J2504">IFERROR(_xlfn.IFS(D2504="","",I2504&lt;E2504,"×（法定外です）",I2504&gt;=E2504,"〇"),"")</f>
        <v/>
      </c>
    </row>
    <row r="2505" spans="1:10" ht="14.25" customHeight="1" x14ac:dyDescent="0.4">
      <c r="A2505" s="51" t="str">
        <f t="shared" si="38"/>
        <v/>
      </c>
      <c r="B2505" s="32"/>
      <c r="C2505" s="32"/>
      <c r="D2505" s="32" t="str">
        <f>IFERROR(IF(C2505="","",確認書!#REF!),"")</f>
        <v/>
      </c>
      <c r="E2505" s="5" t="str">
        <f>IFERROR(IF($F$5&gt;VLOOKUP('記入例（前回申請）'!D2505,最低賃金!$A$2:$G$49,7,FALSE),VLOOKUP('記入例（前回申請）'!D2505,最低賃金!$A$2:$G$49,6,FALSE),IF($F$5&gt;VLOOKUP('記入例（前回申請）'!D2505,最低賃金!$A$2:$G$49,5,FALSE),VLOOKUP('記入例（前回申請）'!D2505,最低賃金!$A$2:$G$49,4,FALSE),VLOOKUP('記入例（前回申請）'!D2505,最低賃金!$A$2:$G$49,2,FALSE))),"")</f>
        <v/>
      </c>
      <c r="F2505" s="32"/>
      <c r="G2505" s="33"/>
      <c r="H2505" s="53"/>
      <c r="I2505" s="28" t="str" cm="1">
        <f t="array" ref="I2505">IFERROR(_xlfn.IFS(COUNTBLANK(F2505:H2505)=3,"",G2505="","G列に金額を入力してください",F2505=3,G2505,H2505="","H列に労働時間を入力してください",F2505=1,ROUND(G2505/(H2505*24),0),F2505=2,ROUND(G2505/(H2505*24),0)),"")</f>
        <v/>
      </c>
      <c r="J2505" s="51" t="str" cm="1">
        <f t="array" ref="J2505">IFERROR(_xlfn.IFS(D2505="","",I2505&lt;E2505,"×（法定外です）",I2505&gt;=E2505,"〇"),"")</f>
        <v/>
      </c>
    </row>
    <row r="2506" spans="1:10" ht="14.25" customHeight="1" x14ac:dyDescent="0.4">
      <c r="A2506" s="51" t="str">
        <f t="shared" si="38"/>
        <v/>
      </c>
      <c r="B2506" s="32"/>
      <c r="C2506" s="32"/>
      <c r="D2506" s="32" t="str">
        <f>IFERROR(IF(C2506="","",確認書!#REF!),"")</f>
        <v/>
      </c>
      <c r="E2506" s="5" t="str">
        <f>IFERROR(IF($F$5&gt;VLOOKUP('記入例（前回申請）'!D2506,最低賃金!$A$2:$G$49,7,FALSE),VLOOKUP('記入例（前回申請）'!D2506,最低賃金!$A$2:$G$49,6,FALSE),IF($F$5&gt;VLOOKUP('記入例（前回申請）'!D2506,最低賃金!$A$2:$G$49,5,FALSE),VLOOKUP('記入例（前回申請）'!D2506,最低賃金!$A$2:$G$49,4,FALSE),VLOOKUP('記入例（前回申請）'!D2506,最低賃金!$A$2:$G$49,2,FALSE))),"")</f>
        <v/>
      </c>
      <c r="F2506" s="32"/>
      <c r="G2506" s="33"/>
      <c r="H2506" s="53"/>
      <c r="I2506" s="28" t="str" cm="1">
        <f t="array" ref="I2506">IFERROR(_xlfn.IFS(COUNTBLANK(F2506:H2506)=3,"",G2506="","G列に金額を入力してください",F2506=3,G2506,H2506="","H列に労働時間を入力してください",F2506=1,ROUND(G2506/(H2506*24),0),F2506=2,ROUND(G2506/(H2506*24),0)),"")</f>
        <v/>
      </c>
      <c r="J2506" s="51" t="str" cm="1">
        <f t="array" ref="J2506">IFERROR(_xlfn.IFS(D2506="","",I2506&lt;E2506,"×（法定外です）",I2506&gt;=E2506,"〇"),"")</f>
        <v/>
      </c>
    </row>
    <row r="2507" spans="1:10" ht="14.25" customHeight="1" x14ac:dyDescent="0.4">
      <c r="A2507" s="51" t="str">
        <f t="shared" si="38"/>
        <v/>
      </c>
      <c r="B2507" s="32"/>
      <c r="C2507" s="32"/>
      <c r="D2507" s="32" t="str">
        <f>IFERROR(IF(C2507="","",確認書!#REF!),"")</f>
        <v/>
      </c>
      <c r="E2507" s="5" t="str">
        <f>IFERROR(IF($F$5&gt;VLOOKUP('記入例（前回申請）'!D2507,最低賃金!$A$2:$G$49,7,FALSE),VLOOKUP('記入例（前回申請）'!D2507,最低賃金!$A$2:$G$49,6,FALSE),IF($F$5&gt;VLOOKUP('記入例（前回申請）'!D2507,最低賃金!$A$2:$G$49,5,FALSE),VLOOKUP('記入例（前回申請）'!D2507,最低賃金!$A$2:$G$49,4,FALSE),VLOOKUP('記入例（前回申請）'!D2507,最低賃金!$A$2:$G$49,2,FALSE))),"")</f>
        <v/>
      </c>
      <c r="F2507" s="32"/>
      <c r="G2507" s="33"/>
      <c r="H2507" s="53"/>
      <c r="I2507" s="28" t="str" cm="1">
        <f t="array" ref="I2507">IFERROR(_xlfn.IFS(COUNTBLANK(F2507:H2507)=3,"",G2507="","G列に金額を入力してください",F2507=3,G2507,H2507="","H列に労働時間を入力してください",F2507=1,ROUND(G2507/(H2507*24),0),F2507=2,ROUND(G2507/(H2507*24),0)),"")</f>
        <v/>
      </c>
      <c r="J2507" s="51" t="str" cm="1">
        <f t="array" ref="J2507">IFERROR(_xlfn.IFS(D2507="","",I2507&lt;E2507,"×（法定外です）",I2507&gt;=E2507,"〇"),"")</f>
        <v/>
      </c>
    </row>
    <row r="2508" spans="1:10" ht="14.25" customHeight="1" x14ac:dyDescent="0.4">
      <c r="A2508" s="51" t="str">
        <f t="shared" ref="A2508:A2571" si="39">IF(C2508="","",A2507+1)</f>
        <v/>
      </c>
      <c r="B2508" s="32"/>
      <c r="C2508" s="32"/>
      <c r="D2508" s="32" t="str">
        <f>IFERROR(IF(C2508="","",確認書!#REF!),"")</f>
        <v/>
      </c>
      <c r="E2508" s="5" t="str">
        <f>IFERROR(IF($F$5&gt;VLOOKUP('記入例（前回申請）'!D2508,最低賃金!$A$2:$G$49,7,FALSE),VLOOKUP('記入例（前回申請）'!D2508,最低賃金!$A$2:$G$49,6,FALSE),IF($F$5&gt;VLOOKUP('記入例（前回申請）'!D2508,最低賃金!$A$2:$G$49,5,FALSE),VLOOKUP('記入例（前回申請）'!D2508,最低賃金!$A$2:$G$49,4,FALSE),VLOOKUP('記入例（前回申請）'!D2508,最低賃金!$A$2:$G$49,2,FALSE))),"")</f>
        <v/>
      </c>
      <c r="F2508" s="32"/>
      <c r="G2508" s="33"/>
      <c r="H2508" s="53"/>
      <c r="I2508" s="28" t="str" cm="1">
        <f t="array" ref="I2508">IFERROR(_xlfn.IFS(COUNTBLANK(F2508:H2508)=3,"",G2508="","G列に金額を入力してください",F2508=3,G2508,H2508="","H列に労働時間を入力してください",F2508=1,ROUND(G2508/(H2508*24),0),F2508=2,ROUND(G2508/(H2508*24),0)),"")</f>
        <v/>
      </c>
      <c r="J2508" s="51" t="str" cm="1">
        <f t="array" ref="J2508">IFERROR(_xlfn.IFS(D2508="","",I2508&lt;E2508,"×（法定外です）",I2508&gt;=E2508,"〇"),"")</f>
        <v/>
      </c>
    </row>
    <row r="2509" spans="1:10" ht="14.25" customHeight="1" x14ac:dyDescent="0.4">
      <c r="A2509" s="51" t="str">
        <f t="shared" si="39"/>
        <v/>
      </c>
      <c r="B2509" s="32"/>
      <c r="C2509" s="32"/>
      <c r="D2509" s="32" t="str">
        <f>IFERROR(IF(C2509="","",確認書!#REF!),"")</f>
        <v/>
      </c>
      <c r="E2509" s="5" t="str">
        <f>IFERROR(IF($F$5&gt;VLOOKUP('記入例（前回申請）'!D2509,最低賃金!$A$2:$G$49,7,FALSE),VLOOKUP('記入例（前回申請）'!D2509,最低賃金!$A$2:$G$49,6,FALSE),IF($F$5&gt;VLOOKUP('記入例（前回申請）'!D2509,最低賃金!$A$2:$G$49,5,FALSE),VLOOKUP('記入例（前回申請）'!D2509,最低賃金!$A$2:$G$49,4,FALSE),VLOOKUP('記入例（前回申請）'!D2509,最低賃金!$A$2:$G$49,2,FALSE))),"")</f>
        <v/>
      </c>
      <c r="F2509" s="32"/>
      <c r="G2509" s="33"/>
      <c r="H2509" s="53"/>
      <c r="I2509" s="28" t="str" cm="1">
        <f t="array" ref="I2509">IFERROR(_xlfn.IFS(COUNTBLANK(F2509:H2509)=3,"",G2509="","G列に金額を入力してください",F2509=3,G2509,H2509="","H列に労働時間を入力してください",F2509=1,ROUND(G2509/(H2509*24),0),F2509=2,ROUND(G2509/(H2509*24),0)),"")</f>
        <v/>
      </c>
      <c r="J2509" s="51" t="str" cm="1">
        <f t="array" ref="J2509">IFERROR(_xlfn.IFS(D2509="","",I2509&lt;E2509,"×（法定外です）",I2509&gt;=E2509,"〇"),"")</f>
        <v/>
      </c>
    </row>
    <row r="2510" spans="1:10" ht="14.25" customHeight="1" x14ac:dyDescent="0.4">
      <c r="A2510" s="51" t="str">
        <f t="shared" si="39"/>
        <v/>
      </c>
      <c r="B2510" s="32"/>
      <c r="C2510" s="32"/>
      <c r="D2510" s="32" t="str">
        <f>IFERROR(IF(C2510="","",確認書!#REF!),"")</f>
        <v/>
      </c>
      <c r="E2510" s="5" t="str">
        <f>IFERROR(IF($F$5&gt;VLOOKUP('記入例（前回申請）'!D2510,最低賃金!$A$2:$G$49,7,FALSE),VLOOKUP('記入例（前回申請）'!D2510,最低賃金!$A$2:$G$49,6,FALSE),IF($F$5&gt;VLOOKUP('記入例（前回申請）'!D2510,最低賃金!$A$2:$G$49,5,FALSE),VLOOKUP('記入例（前回申請）'!D2510,最低賃金!$A$2:$G$49,4,FALSE),VLOOKUP('記入例（前回申請）'!D2510,最低賃金!$A$2:$G$49,2,FALSE))),"")</f>
        <v/>
      </c>
      <c r="F2510" s="32"/>
      <c r="G2510" s="33"/>
      <c r="H2510" s="53"/>
      <c r="I2510" s="28" t="str" cm="1">
        <f t="array" ref="I2510">IFERROR(_xlfn.IFS(COUNTBLANK(F2510:H2510)=3,"",G2510="","G列に金額を入力してください",F2510=3,G2510,H2510="","H列に労働時間を入力してください",F2510=1,ROUND(G2510/(H2510*24),0),F2510=2,ROUND(G2510/(H2510*24),0)),"")</f>
        <v/>
      </c>
      <c r="J2510" s="51" t="str" cm="1">
        <f t="array" ref="J2510">IFERROR(_xlfn.IFS(D2510="","",I2510&lt;E2510,"×（法定外です）",I2510&gt;=E2510,"〇"),"")</f>
        <v/>
      </c>
    </row>
    <row r="2511" spans="1:10" ht="14.25" customHeight="1" x14ac:dyDescent="0.4">
      <c r="A2511" s="51" t="str">
        <f t="shared" si="39"/>
        <v/>
      </c>
      <c r="B2511" s="32"/>
      <c r="C2511" s="32"/>
      <c r="D2511" s="32" t="str">
        <f>IFERROR(IF(C2511="","",確認書!#REF!),"")</f>
        <v/>
      </c>
      <c r="E2511" s="5" t="str">
        <f>IFERROR(IF($F$5&gt;VLOOKUP('記入例（前回申請）'!D2511,最低賃金!$A$2:$G$49,7,FALSE),VLOOKUP('記入例（前回申請）'!D2511,最低賃金!$A$2:$G$49,6,FALSE),IF($F$5&gt;VLOOKUP('記入例（前回申請）'!D2511,最低賃金!$A$2:$G$49,5,FALSE),VLOOKUP('記入例（前回申請）'!D2511,最低賃金!$A$2:$G$49,4,FALSE),VLOOKUP('記入例（前回申請）'!D2511,最低賃金!$A$2:$G$49,2,FALSE))),"")</f>
        <v/>
      </c>
      <c r="F2511" s="32"/>
      <c r="G2511" s="33"/>
      <c r="H2511" s="53"/>
      <c r="I2511" s="28" t="str" cm="1">
        <f t="array" ref="I2511">IFERROR(_xlfn.IFS(COUNTBLANK(F2511:H2511)=3,"",G2511="","G列に金額を入力してください",F2511=3,G2511,H2511="","H列に労働時間を入力してください",F2511=1,ROUND(G2511/(H2511*24),0),F2511=2,ROUND(G2511/(H2511*24),0)),"")</f>
        <v/>
      </c>
      <c r="J2511" s="51" t="str" cm="1">
        <f t="array" ref="J2511">IFERROR(_xlfn.IFS(D2511="","",I2511&lt;E2511,"×（法定外です）",I2511&gt;=E2511,"〇"),"")</f>
        <v/>
      </c>
    </row>
    <row r="2512" spans="1:10" ht="14.25" customHeight="1" x14ac:dyDescent="0.4">
      <c r="A2512" s="51" t="str">
        <f t="shared" si="39"/>
        <v/>
      </c>
      <c r="B2512" s="32"/>
      <c r="C2512" s="32"/>
      <c r="D2512" s="32" t="str">
        <f>IFERROR(IF(C2512="","",確認書!#REF!),"")</f>
        <v/>
      </c>
      <c r="E2512" s="5" t="str">
        <f>IFERROR(IF($F$5&gt;VLOOKUP('記入例（前回申請）'!D2512,最低賃金!$A$2:$G$49,7,FALSE),VLOOKUP('記入例（前回申請）'!D2512,最低賃金!$A$2:$G$49,6,FALSE),IF($F$5&gt;VLOOKUP('記入例（前回申請）'!D2512,最低賃金!$A$2:$G$49,5,FALSE),VLOOKUP('記入例（前回申請）'!D2512,最低賃金!$A$2:$G$49,4,FALSE),VLOOKUP('記入例（前回申請）'!D2512,最低賃金!$A$2:$G$49,2,FALSE))),"")</f>
        <v/>
      </c>
      <c r="F2512" s="32"/>
      <c r="G2512" s="33"/>
      <c r="H2512" s="53"/>
      <c r="I2512" s="28" t="str" cm="1">
        <f t="array" ref="I2512">IFERROR(_xlfn.IFS(COUNTBLANK(F2512:H2512)=3,"",G2512="","G列に金額を入力してください",F2512=3,G2512,H2512="","H列に労働時間を入力してください",F2512=1,ROUND(G2512/(H2512*24),0),F2512=2,ROUND(G2512/(H2512*24),0)),"")</f>
        <v/>
      </c>
      <c r="J2512" s="51" t="str" cm="1">
        <f t="array" ref="J2512">IFERROR(_xlfn.IFS(D2512="","",I2512&lt;E2512,"×（法定外です）",I2512&gt;=E2512,"〇"),"")</f>
        <v/>
      </c>
    </row>
    <row r="2513" spans="1:10" ht="14.25" customHeight="1" x14ac:dyDescent="0.4">
      <c r="A2513" s="51" t="str">
        <f t="shared" si="39"/>
        <v/>
      </c>
      <c r="B2513" s="32"/>
      <c r="C2513" s="32"/>
      <c r="D2513" s="32" t="str">
        <f>IFERROR(IF(C2513="","",確認書!#REF!),"")</f>
        <v/>
      </c>
      <c r="E2513" s="5" t="str">
        <f>IFERROR(IF($F$5&gt;VLOOKUP('記入例（前回申請）'!D2513,最低賃金!$A$2:$G$49,7,FALSE),VLOOKUP('記入例（前回申請）'!D2513,最低賃金!$A$2:$G$49,6,FALSE),IF($F$5&gt;VLOOKUP('記入例（前回申請）'!D2513,最低賃金!$A$2:$G$49,5,FALSE),VLOOKUP('記入例（前回申請）'!D2513,最低賃金!$A$2:$G$49,4,FALSE),VLOOKUP('記入例（前回申請）'!D2513,最低賃金!$A$2:$G$49,2,FALSE))),"")</f>
        <v/>
      </c>
      <c r="F2513" s="32"/>
      <c r="G2513" s="33"/>
      <c r="H2513" s="53"/>
      <c r="I2513" s="28" t="str" cm="1">
        <f t="array" ref="I2513">IFERROR(_xlfn.IFS(COUNTBLANK(F2513:H2513)=3,"",G2513="","G列に金額を入力してください",F2513=3,G2513,H2513="","H列に労働時間を入力してください",F2513=1,ROUND(G2513/(H2513*24),0),F2513=2,ROUND(G2513/(H2513*24),0)),"")</f>
        <v/>
      </c>
      <c r="J2513" s="51" t="str" cm="1">
        <f t="array" ref="J2513">IFERROR(_xlfn.IFS(D2513="","",I2513&lt;E2513,"×（法定外です）",I2513&gt;=E2513,"〇"),"")</f>
        <v/>
      </c>
    </row>
    <row r="2514" spans="1:10" ht="14.25" customHeight="1" x14ac:dyDescent="0.4">
      <c r="A2514" s="51" t="str">
        <f t="shared" si="39"/>
        <v/>
      </c>
      <c r="B2514" s="32"/>
      <c r="C2514" s="32"/>
      <c r="D2514" s="32" t="str">
        <f>IFERROR(IF(C2514="","",確認書!#REF!),"")</f>
        <v/>
      </c>
      <c r="E2514" s="5" t="str">
        <f>IFERROR(IF($F$5&gt;VLOOKUP('記入例（前回申請）'!D2514,最低賃金!$A$2:$G$49,7,FALSE),VLOOKUP('記入例（前回申請）'!D2514,最低賃金!$A$2:$G$49,6,FALSE),IF($F$5&gt;VLOOKUP('記入例（前回申請）'!D2514,最低賃金!$A$2:$G$49,5,FALSE),VLOOKUP('記入例（前回申請）'!D2514,最低賃金!$A$2:$G$49,4,FALSE),VLOOKUP('記入例（前回申請）'!D2514,最低賃金!$A$2:$G$49,2,FALSE))),"")</f>
        <v/>
      </c>
      <c r="F2514" s="32"/>
      <c r="G2514" s="33"/>
      <c r="H2514" s="53"/>
      <c r="I2514" s="28" t="str" cm="1">
        <f t="array" ref="I2514">IFERROR(_xlfn.IFS(COUNTBLANK(F2514:H2514)=3,"",G2514="","G列に金額を入力してください",F2514=3,G2514,H2514="","H列に労働時間を入力してください",F2514=1,ROUND(G2514/(H2514*24),0),F2514=2,ROUND(G2514/(H2514*24),0)),"")</f>
        <v/>
      </c>
      <c r="J2514" s="51" t="str" cm="1">
        <f t="array" ref="J2514">IFERROR(_xlfn.IFS(D2514="","",I2514&lt;E2514,"×（法定外です）",I2514&gt;=E2514,"〇"),"")</f>
        <v/>
      </c>
    </row>
    <row r="2515" spans="1:10" ht="14.25" customHeight="1" x14ac:dyDescent="0.4">
      <c r="A2515" s="51" t="str">
        <f t="shared" si="39"/>
        <v/>
      </c>
      <c r="B2515" s="32"/>
      <c r="C2515" s="32"/>
      <c r="D2515" s="32" t="str">
        <f>IFERROR(IF(C2515="","",確認書!#REF!),"")</f>
        <v/>
      </c>
      <c r="E2515" s="5" t="str">
        <f>IFERROR(IF($F$5&gt;VLOOKUP('記入例（前回申請）'!D2515,最低賃金!$A$2:$G$49,7,FALSE),VLOOKUP('記入例（前回申請）'!D2515,最低賃金!$A$2:$G$49,6,FALSE),IF($F$5&gt;VLOOKUP('記入例（前回申請）'!D2515,最低賃金!$A$2:$G$49,5,FALSE),VLOOKUP('記入例（前回申請）'!D2515,最低賃金!$A$2:$G$49,4,FALSE),VLOOKUP('記入例（前回申請）'!D2515,最低賃金!$A$2:$G$49,2,FALSE))),"")</f>
        <v/>
      </c>
      <c r="F2515" s="32"/>
      <c r="G2515" s="33"/>
      <c r="H2515" s="53"/>
      <c r="I2515" s="28" t="str" cm="1">
        <f t="array" ref="I2515">IFERROR(_xlfn.IFS(COUNTBLANK(F2515:H2515)=3,"",G2515="","G列に金額を入力してください",F2515=3,G2515,H2515="","H列に労働時間を入力してください",F2515=1,ROUND(G2515/(H2515*24),0),F2515=2,ROUND(G2515/(H2515*24),0)),"")</f>
        <v/>
      </c>
      <c r="J2515" s="51" t="str" cm="1">
        <f t="array" ref="J2515">IFERROR(_xlfn.IFS(D2515="","",I2515&lt;E2515,"×（法定外です）",I2515&gt;=E2515,"〇"),"")</f>
        <v/>
      </c>
    </row>
    <row r="2516" spans="1:10" ht="14.25" customHeight="1" x14ac:dyDescent="0.4">
      <c r="A2516" s="51" t="str">
        <f t="shared" si="39"/>
        <v/>
      </c>
      <c r="B2516" s="32"/>
      <c r="C2516" s="32"/>
      <c r="D2516" s="32" t="str">
        <f>IFERROR(IF(C2516="","",確認書!#REF!),"")</f>
        <v/>
      </c>
      <c r="E2516" s="5" t="str">
        <f>IFERROR(IF($F$5&gt;VLOOKUP('記入例（前回申請）'!D2516,最低賃金!$A$2:$G$49,7,FALSE),VLOOKUP('記入例（前回申請）'!D2516,最低賃金!$A$2:$G$49,6,FALSE),IF($F$5&gt;VLOOKUP('記入例（前回申請）'!D2516,最低賃金!$A$2:$G$49,5,FALSE),VLOOKUP('記入例（前回申請）'!D2516,最低賃金!$A$2:$G$49,4,FALSE),VLOOKUP('記入例（前回申請）'!D2516,最低賃金!$A$2:$G$49,2,FALSE))),"")</f>
        <v/>
      </c>
      <c r="F2516" s="32"/>
      <c r="G2516" s="33"/>
      <c r="H2516" s="53"/>
      <c r="I2516" s="28" t="str" cm="1">
        <f t="array" ref="I2516">IFERROR(_xlfn.IFS(COUNTBLANK(F2516:H2516)=3,"",G2516="","G列に金額を入力してください",F2516=3,G2516,H2516="","H列に労働時間を入力してください",F2516=1,ROUND(G2516/(H2516*24),0),F2516=2,ROUND(G2516/(H2516*24),0)),"")</f>
        <v/>
      </c>
      <c r="J2516" s="51" t="str" cm="1">
        <f t="array" ref="J2516">IFERROR(_xlfn.IFS(D2516="","",I2516&lt;E2516,"×（法定外です）",I2516&gt;=E2516,"〇"),"")</f>
        <v/>
      </c>
    </row>
    <row r="2517" spans="1:10" ht="14.25" customHeight="1" x14ac:dyDescent="0.4">
      <c r="A2517" s="51" t="str">
        <f t="shared" si="39"/>
        <v/>
      </c>
      <c r="B2517" s="32"/>
      <c r="C2517" s="32"/>
      <c r="D2517" s="32" t="str">
        <f>IFERROR(IF(C2517="","",確認書!#REF!),"")</f>
        <v/>
      </c>
      <c r="E2517" s="5" t="str">
        <f>IFERROR(IF($F$5&gt;VLOOKUP('記入例（前回申請）'!D2517,最低賃金!$A$2:$G$49,7,FALSE),VLOOKUP('記入例（前回申請）'!D2517,最低賃金!$A$2:$G$49,6,FALSE),IF($F$5&gt;VLOOKUP('記入例（前回申請）'!D2517,最低賃金!$A$2:$G$49,5,FALSE),VLOOKUP('記入例（前回申請）'!D2517,最低賃金!$A$2:$G$49,4,FALSE),VLOOKUP('記入例（前回申請）'!D2517,最低賃金!$A$2:$G$49,2,FALSE))),"")</f>
        <v/>
      </c>
      <c r="F2517" s="32"/>
      <c r="G2517" s="33"/>
      <c r="H2517" s="53"/>
      <c r="I2517" s="28" t="str" cm="1">
        <f t="array" ref="I2517">IFERROR(_xlfn.IFS(COUNTBLANK(F2517:H2517)=3,"",G2517="","G列に金額を入力してください",F2517=3,G2517,H2517="","H列に労働時間を入力してください",F2517=1,ROUND(G2517/(H2517*24),0),F2517=2,ROUND(G2517/(H2517*24),0)),"")</f>
        <v/>
      </c>
      <c r="J2517" s="51" t="str" cm="1">
        <f t="array" ref="J2517">IFERROR(_xlfn.IFS(D2517="","",I2517&lt;E2517,"×（法定外です）",I2517&gt;=E2517,"〇"),"")</f>
        <v/>
      </c>
    </row>
    <row r="2518" spans="1:10" ht="14.25" customHeight="1" x14ac:dyDescent="0.4">
      <c r="A2518" s="51" t="str">
        <f t="shared" si="39"/>
        <v/>
      </c>
      <c r="B2518" s="32"/>
      <c r="C2518" s="32"/>
      <c r="D2518" s="32" t="str">
        <f>IFERROR(IF(C2518="","",確認書!#REF!),"")</f>
        <v/>
      </c>
      <c r="E2518" s="5" t="str">
        <f>IFERROR(IF($F$5&gt;VLOOKUP('記入例（前回申請）'!D2518,最低賃金!$A$2:$G$49,7,FALSE),VLOOKUP('記入例（前回申請）'!D2518,最低賃金!$A$2:$G$49,6,FALSE),IF($F$5&gt;VLOOKUP('記入例（前回申請）'!D2518,最低賃金!$A$2:$G$49,5,FALSE),VLOOKUP('記入例（前回申請）'!D2518,最低賃金!$A$2:$G$49,4,FALSE),VLOOKUP('記入例（前回申請）'!D2518,最低賃金!$A$2:$G$49,2,FALSE))),"")</f>
        <v/>
      </c>
      <c r="F2518" s="32"/>
      <c r="G2518" s="33"/>
      <c r="H2518" s="53"/>
      <c r="I2518" s="28" t="str" cm="1">
        <f t="array" ref="I2518">IFERROR(_xlfn.IFS(COUNTBLANK(F2518:H2518)=3,"",G2518="","G列に金額を入力してください",F2518=3,G2518,H2518="","H列に労働時間を入力してください",F2518=1,ROUND(G2518/(H2518*24),0),F2518=2,ROUND(G2518/(H2518*24),0)),"")</f>
        <v/>
      </c>
      <c r="J2518" s="51" t="str" cm="1">
        <f t="array" ref="J2518">IFERROR(_xlfn.IFS(D2518="","",I2518&lt;E2518,"×（法定外です）",I2518&gt;=E2518,"〇"),"")</f>
        <v/>
      </c>
    </row>
    <row r="2519" spans="1:10" ht="14.25" customHeight="1" x14ac:dyDescent="0.4">
      <c r="A2519" s="51" t="str">
        <f t="shared" si="39"/>
        <v/>
      </c>
      <c r="B2519" s="32"/>
      <c r="C2519" s="32"/>
      <c r="D2519" s="32" t="str">
        <f>IFERROR(IF(C2519="","",確認書!#REF!),"")</f>
        <v/>
      </c>
      <c r="E2519" s="5" t="str">
        <f>IFERROR(IF($F$5&gt;VLOOKUP('記入例（前回申請）'!D2519,最低賃金!$A$2:$G$49,7,FALSE),VLOOKUP('記入例（前回申請）'!D2519,最低賃金!$A$2:$G$49,6,FALSE),IF($F$5&gt;VLOOKUP('記入例（前回申請）'!D2519,最低賃金!$A$2:$G$49,5,FALSE),VLOOKUP('記入例（前回申請）'!D2519,最低賃金!$A$2:$G$49,4,FALSE),VLOOKUP('記入例（前回申請）'!D2519,最低賃金!$A$2:$G$49,2,FALSE))),"")</f>
        <v/>
      </c>
      <c r="F2519" s="32"/>
      <c r="G2519" s="33"/>
      <c r="H2519" s="53"/>
      <c r="I2519" s="28" t="str" cm="1">
        <f t="array" ref="I2519">IFERROR(_xlfn.IFS(COUNTBLANK(F2519:H2519)=3,"",G2519="","G列に金額を入力してください",F2519=3,G2519,H2519="","H列に労働時間を入力してください",F2519=1,ROUND(G2519/(H2519*24),0),F2519=2,ROUND(G2519/(H2519*24),0)),"")</f>
        <v/>
      </c>
      <c r="J2519" s="51" t="str" cm="1">
        <f t="array" ref="J2519">IFERROR(_xlfn.IFS(D2519="","",I2519&lt;E2519,"×（法定外です）",I2519&gt;=E2519,"〇"),"")</f>
        <v/>
      </c>
    </row>
    <row r="2520" spans="1:10" ht="14.25" customHeight="1" x14ac:dyDescent="0.4">
      <c r="A2520" s="51" t="str">
        <f t="shared" si="39"/>
        <v/>
      </c>
      <c r="B2520" s="32"/>
      <c r="C2520" s="32"/>
      <c r="D2520" s="32" t="str">
        <f>IFERROR(IF(C2520="","",確認書!#REF!),"")</f>
        <v/>
      </c>
      <c r="E2520" s="5" t="str">
        <f>IFERROR(IF($F$5&gt;VLOOKUP('記入例（前回申請）'!D2520,最低賃金!$A$2:$G$49,7,FALSE),VLOOKUP('記入例（前回申請）'!D2520,最低賃金!$A$2:$G$49,6,FALSE),IF($F$5&gt;VLOOKUP('記入例（前回申請）'!D2520,最低賃金!$A$2:$G$49,5,FALSE),VLOOKUP('記入例（前回申請）'!D2520,最低賃金!$A$2:$G$49,4,FALSE),VLOOKUP('記入例（前回申請）'!D2520,最低賃金!$A$2:$G$49,2,FALSE))),"")</f>
        <v/>
      </c>
      <c r="F2520" s="32"/>
      <c r="G2520" s="33"/>
      <c r="H2520" s="53"/>
      <c r="I2520" s="28" t="str" cm="1">
        <f t="array" ref="I2520">IFERROR(_xlfn.IFS(COUNTBLANK(F2520:H2520)=3,"",G2520="","G列に金額を入力してください",F2520=3,G2520,H2520="","H列に労働時間を入力してください",F2520=1,ROUND(G2520/(H2520*24),0),F2520=2,ROUND(G2520/(H2520*24),0)),"")</f>
        <v/>
      </c>
      <c r="J2520" s="51" t="str" cm="1">
        <f t="array" ref="J2520">IFERROR(_xlfn.IFS(D2520="","",I2520&lt;E2520,"×（法定外です）",I2520&gt;=E2520,"〇"),"")</f>
        <v/>
      </c>
    </row>
    <row r="2521" spans="1:10" ht="14.25" customHeight="1" x14ac:dyDescent="0.4">
      <c r="A2521" s="51" t="str">
        <f t="shared" si="39"/>
        <v/>
      </c>
      <c r="B2521" s="32"/>
      <c r="C2521" s="32"/>
      <c r="D2521" s="32" t="str">
        <f>IFERROR(IF(C2521="","",確認書!#REF!),"")</f>
        <v/>
      </c>
      <c r="E2521" s="5" t="str">
        <f>IFERROR(IF($F$5&gt;VLOOKUP('記入例（前回申請）'!D2521,最低賃金!$A$2:$G$49,7,FALSE),VLOOKUP('記入例（前回申請）'!D2521,最低賃金!$A$2:$G$49,6,FALSE),IF($F$5&gt;VLOOKUP('記入例（前回申請）'!D2521,最低賃金!$A$2:$G$49,5,FALSE),VLOOKUP('記入例（前回申請）'!D2521,最低賃金!$A$2:$G$49,4,FALSE),VLOOKUP('記入例（前回申請）'!D2521,最低賃金!$A$2:$G$49,2,FALSE))),"")</f>
        <v/>
      </c>
      <c r="F2521" s="32"/>
      <c r="G2521" s="33"/>
      <c r="H2521" s="53"/>
      <c r="I2521" s="28" t="str" cm="1">
        <f t="array" ref="I2521">IFERROR(_xlfn.IFS(COUNTBLANK(F2521:H2521)=3,"",G2521="","G列に金額を入力してください",F2521=3,G2521,H2521="","H列に労働時間を入力してください",F2521=1,ROUND(G2521/(H2521*24),0),F2521=2,ROUND(G2521/(H2521*24),0)),"")</f>
        <v/>
      </c>
      <c r="J2521" s="51" t="str" cm="1">
        <f t="array" ref="J2521">IFERROR(_xlfn.IFS(D2521="","",I2521&lt;E2521,"×（法定外です）",I2521&gt;=E2521,"〇"),"")</f>
        <v/>
      </c>
    </row>
    <row r="2522" spans="1:10" ht="14.25" customHeight="1" x14ac:dyDescent="0.4">
      <c r="A2522" s="51" t="str">
        <f t="shared" si="39"/>
        <v/>
      </c>
      <c r="B2522" s="32"/>
      <c r="C2522" s="32"/>
      <c r="D2522" s="32" t="str">
        <f>IFERROR(IF(C2522="","",確認書!#REF!),"")</f>
        <v/>
      </c>
      <c r="E2522" s="5" t="str">
        <f>IFERROR(IF($F$5&gt;VLOOKUP('記入例（前回申請）'!D2522,最低賃金!$A$2:$G$49,7,FALSE),VLOOKUP('記入例（前回申請）'!D2522,最低賃金!$A$2:$G$49,6,FALSE),IF($F$5&gt;VLOOKUP('記入例（前回申請）'!D2522,最低賃金!$A$2:$G$49,5,FALSE),VLOOKUP('記入例（前回申請）'!D2522,最低賃金!$A$2:$G$49,4,FALSE),VLOOKUP('記入例（前回申請）'!D2522,最低賃金!$A$2:$G$49,2,FALSE))),"")</f>
        <v/>
      </c>
      <c r="F2522" s="32"/>
      <c r="G2522" s="33"/>
      <c r="H2522" s="53"/>
      <c r="I2522" s="28" t="str" cm="1">
        <f t="array" ref="I2522">IFERROR(_xlfn.IFS(COUNTBLANK(F2522:H2522)=3,"",G2522="","G列に金額を入力してください",F2522=3,G2522,H2522="","H列に労働時間を入力してください",F2522=1,ROUND(G2522/(H2522*24),0),F2522=2,ROUND(G2522/(H2522*24),0)),"")</f>
        <v/>
      </c>
      <c r="J2522" s="51" t="str" cm="1">
        <f t="array" ref="J2522">IFERROR(_xlfn.IFS(D2522="","",I2522&lt;E2522,"×（法定外です）",I2522&gt;=E2522,"〇"),"")</f>
        <v/>
      </c>
    </row>
    <row r="2523" spans="1:10" ht="14.25" customHeight="1" x14ac:dyDescent="0.4">
      <c r="A2523" s="51" t="str">
        <f t="shared" si="39"/>
        <v/>
      </c>
      <c r="B2523" s="32"/>
      <c r="C2523" s="32"/>
      <c r="D2523" s="32" t="str">
        <f>IFERROR(IF(C2523="","",確認書!#REF!),"")</f>
        <v/>
      </c>
      <c r="E2523" s="5" t="str">
        <f>IFERROR(IF($F$5&gt;VLOOKUP('記入例（前回申請）'!D2523,最低賃金!$A$2:$G$49,7,FALSE),VLOOKUP('記入例（前回申請）'!D2523,最低賃金!$A$2:$G$49,6,FALSE),IF($F$5&gt;VLOOKUP('記入例（前回申請）'!D2523,最低賃金!$A$2:$G$49,5,FALSE),VLOOKUP('記入例（前回申請）'!D2523,最低賃金!$A$2:$G$49,4,FALSE),VLOOKUP('記入例（前回申請）'!D2523,最低賃金!$A$2:$G$49,2,FALSE))),"")</f>
        <v/>
      </c>
      <c r="F2523" s="32"/>
      <c r="G2523" s="33"/>
      <c r="H2523" s="53"/>
      <c r="I2523" s="28" t="str" cm="1">
        <f t="array" ref="I2523">IFERROR(_xlfn.IFS(COUNTBLANK(F2523:H2523)=3,"",G2523="","G列に金額を入力してください",F2523=3,G2523,H2523="","H列に労働時間を入力してください",F2523=1,ROUND(G2523/(H2523*24),0),F2523=2,ROUND(G2523/(H2523*24),0)),"")</f>
        <v/>
      </c>
      <c r="J2523" s="51" t="str" cm="1">
        <f t="array" ref="J2523">IFERROR(_xlfn.IFS(D2523="","",I2523&lt;E2523,"×（法定外です）",I2523&gt;=E2523,"〇"),"")</f>
        <v/>
      </c>
    </row>
    <row r="2524" spans="1:10" ht="14.25" customHeight="1" x14ac:dyDescent="0.4">
      <c r="A2524" s="51" t="str">
        <f t="shared" si="39"/>
        <v/>
      </c>
      <c r="B2524" s="32"/>
      <c r="C2524" s="32"/>
      <c r="D2524" s="32" t="str">
        <f>IFERROR(IF(C2524="","",確認書!#REF!),"")</f>
        <v/>
      </c>
      <c r="E2524" s="5" t="str">
        <f>IFERROR(IF($F$5&gt;VLOOKUP('記入例（前回申請）'!D2524,最低賃金!$A$2:$G$49,7,FALSE),VLOOKUP('記入例（前回申請）'!D2524,最低賃金!$A$2:$G$49,6,FALSE),IF($F$5&gt;VLOOKUP('記入例（前回申請）'!D2524,最低賃金!$A$2:$G$49,5,FALSE),VLOOKUP('記入例（前回申請）'!D2524,最低賃金!$A$2:$G$49,4,FALSE),VLOOKUP('記入例（前回申請）'!D2524,最低賃金!$A$2:$G$49,2,FALSE))),"")</f>
        <v/>
      </c>
      <c r="F2524" s="32"/>
      <c r="G2524" s="33"/>
      <c r="H2524" s="53"/>
      <c r="I2524" s="28" t="str" cm="1">
        <f t="array" ref="I2524">IFERROR(_xlfn.IFS(COUNTBLANK(F2524:H2524)=3,"",G2524="","G列に金額を入力してください",F2524=3,G2524,H2524="","H列に労働時間を入力してください",F2524=1,ROUND(G2524/(H2524*24),0),F2524=2,ROUND(G2524/(H2524*24),0)),"")</f>
        <v/>
      </c>
      <c r="J2524" s="51" t="str" cm="1">
        <f t="array" ref="J2524">IFERROR(_xlfn.IFS(D2524="","",I2524&lt;E2524,"×（法定外です）",I2524&gt;=E2524,"〇"),"")</f>
        <v/>
      </c>
    </row>
    <row r="2525" spans="1:10" ht="14.25" customHeight="1" x14ac:dyDescent="0.4">
      <c r="A2525" s="51" t="str">
        <f t="shared" si="39"/>
        <v/>
      </c>
      <c r="B2525" s="32"/>
      <c r="C2525" s="32"/>
      <c r="D2525" s="32" t="str">
        <f>IFERROR(IF(C2525="","",確認書!#REF!),"")</f>
        <v/>
      </c>
      <c r="E2525" s="5" t="str">
        <f>IFERROR(IF($F$5&gt;VLOOKUP('記入例（前回申請）'!D2525,最低賃金!$A$2:$G$49,7,FALSE),VLOOKUP('記入例（前回申請）'!D2525,最低賃金!$A$2:$G$49,6,FALSE),IF($F$5&gt;VLOOKUP('記入例（前回申請）'!D2525,最低賃金!$A$2:$G$49,5,FALSE),VLOOKUP('記入例（前回申請）'!D2525,最低賃金!$A$2:$G$49,4,FALSE),VLOOKUP('記入例（前回申請）'!D2525,最低賃金!$A$2:$G$49,2,FALSE))),"")</f>
        <v/>
      </c>
      <c r="F2525" s="32"/>
      <c r="G2525" s="33"/>
      <c r="H2525" s="53"/>
      <c r="I2525" s="28" t="str" cm="1">
        <f t="array" ref="I2525">IFERROR(_xlfn.IFS(COUNTBLANK(F2525:H2525)=3,"",G2525="","G列に金額を入力してください",F2525=3,G2525,H2525="","H列に労働時間を入力してください",F2525=1,ROUND(G2525/(H2525*24),0),F2525=2,ROUND(G2525/(H2525*24),0)),"")</f>
        <v/>
      </c>
      <c r="J2525" s="51" t="str" cm="1">
        <f t="array" ref="J2525">IFERROR(_xlfn.IFS(D2525="","",I2525&lt;E2525,"×（法定外です）",I2525&gt;=E2525,"〇"),"")</f>
        <v/>
      </c>
    </row>
    <row r="2526" spans="1:10" ht="14.25" customHeight="1" x14ac:dyDescent="0.4">
      <c r="A2526" s="51" t="str">
        <f t="shared" si="39"/>
        <v/>
      </c>
      <c r="B2526" s="32"/>
      <c r="C2526" s="32"/>
      <c r="D2526" s="32" t="str">
        <f>IFERROR(IF(C2526="","",確認書!#REF!),"")</f>
        <v/>
      </c>
      <c r="E2526" s="5" t="str">
        <f>IFERROR(IF($F$5&gt;VLOOKUP('記入例（前回申請）'!D2526,最低賃金!$A$2:$G$49,7,FALSE),VLOOKUP('記入例（前回申請）'!D2526,最低賃金!$A$2:$G$49,6,FALSE),IF($F$5&gt;VLOOKUP('記入例（前回申請）'!D2526,最低賃金!$A$2:$G$49,5,FALSE),VLOOKUP('記入例（前回申請）'!D2526,最低賃金!$A$2:$G$49,4,FALSE),VLOOKUP('記入例（前回申請）'!D2526,最低賃金!$A$2:$G$49,2,FALSE))),"")</f>
        <v/>
      </c>
      <c r="F2526" s="32"/>
      <c r="G2526" s="33"/>
      <c r="H2526" s="53"/>
      <c r="I2526" s="28" t="str" cm="1">
        <f t="array" ref="I2526">IFERROR(_xlfn.IFS(COUNTBLANK(F2526:H2526)=3,"",G2526="","G列に金額を入力してください",F2526=3,G2526,H2526="","H列に労働時間を入力してください",F2526=1,ROUND(G2526/(H2526*24),0),F2526=2,ROUND(G2526/(H2526*24),0)),"")</f>
        <v/>
      </c>
      <c r="J2526" s="51" t="str" cm="1">
        <f t="array" ref="J2526">IFERROR(_xlfn.IFS(D2526="","",I2526&lt;E2526,"×（法定外です）",I2526&gt;=E2526,"〇"),"")</f>
        <v/>
      </c>
    </row>
    <row r="2527" spans="1:10" ht="14.25" customHeight="1" x14ac:dyDescent="0.4">
      <c r="A2527" s="51" t="str">
        <f t="shared" si="39"/>
        <v/>
      </c>
      <c r="B2527" s="32"/>
      <c r="C2527" s="32"/>
      <c r="D2527" s="32" t="str">
        <f>IFERROR(IF(C2527="","",確認書!#REF!),"")</f>
        <v/>
      </c>
      <c r="E2527" s="5" t="str">
        <f>IFERROR(IF($F$5&gt;VLOOKUP('記入例（前回申請）'!D2527,最低賃金!$A$2:$G$49,7,FALSE),VLOOKUP('記入例（前回申請）'!D2527,最低賃金!$A$2:$G$49,6,FALSE),IF($F$5&gt;VLOOKUP('記入例（前回申請）'!D2527,最低賃金!$A$2:$G$49,5,FALSE),VLOOKUP('記入例（前回申請）'!D2527,最低賃金!$A$2:$G$49,4,FALSE),VLOOKUP('記入例（前回申請）'!D2527,最低賃金!$A$2:$G$49,2,FALSE))),"")</f>
        <v/>
      </c>
      <c r="F2527" s="32"/>
      <c r="G2527" s="33"/>
      <c r="H2527" s="53"/>
      <c r="I2527" s="28" t="str" cm="1">
        <f t="array" ref="I2527">IFERROR(_xlfn.IFS(COUNTBLANK(F2527:H2527)=3,"",G2527="","G列に金額を入力してください",F2527=3,G2527,H2527="","H列に労働時間を入力してください",F2527=1,ROUND(G2527/(H2527*24),0),F2527=2,ROUND(G2527/(H2527*24),0)),"")</f>
        <v/>
      </c>
      <c r="J2527" s="51" t="str" cm="1">
        <f t="array" ref="J2527">IFERROR(_xlfn.IFS(D2527="","",I2527&lt;E2527,"×（法定外です）",I2527&gt;=E2527,"〇"),"")</f>
        <v/>
      </c>
    </row>
    <row r="2528" spans="1:10" ht="14.25" customHeight="1" x14ac:dyDescent="0.4">
      <c r="A2528" s="51" t="str">
        <f t="shared" si="39"/>
        <v/>
      </c>
      <c r="B2528" s="32"/>
      <c r="C2528" s="32"/>
      <c r="D2528" s="32" t="str">
        <f>IFERROR(IF(C2528="","",確認書!#REF!),"")</f>
        <v/>
      </c>
      <c r="E2528" s="5" t="str">
        <f>IFERROR(IF($F$5&gt;VLOOKUP('記入例（前回申請）'!D2528,最低賃金!$A$2:$G$49,7,FALSE),VLOOKUP('記入例（前回申請）'!D2528,最低賃金!$A$2:$G$49,6,FALSE),IF($F$5&gt;VLOOKUP('記入例（前回申請）'!D2528,最低賃金!$A$2:$G$49,5,FALSE),VLOOKUP('記入例（前回申請）'!D2528,最低賃金!$A$2:$G$49,4,FALSE),VLOOKUP('記入例（前回申請）'!D2528,最低賃金!$A$2:$G$49,2,FALSE))),"")</f>
        <v/>
      </c>
      <c r="F2528" s="32"/>
      <c r="G2528" s="33"/>
      <c r="H2528" s="53"/>
      <c r="I2528" s="28" t="str" cm="1">
        <f t="array" ref="I2528">IFERROR(_xlfn.IFS(COUNTBLANK(F2528:H2528)=3,"",G2528="","G列に金額を入力してください",F2528=3,G2528,H2528="","H列に労働時間を入力してください",F2528=1,ROUND(G2528/(H2528*24),0),F2528=2,ROUND(G2528/(H2528*24),0)),"")</f>
        <v/>
      </c>
      <c r="J2528" s="51" t="str" cm="1">
        <f t="array" ref="J2528">IFERROR(_xlfn.IFS(D2528="","",I2528&lt;E2528,"×（法定外です）",I2528&gt;=E2528,"〇"),"")</f>
        <v/>
      </c>
    </row>
    <row r="2529" spans="1:10" ht="14.25" customHeight="1" x14ac:dyDescent="0.4">
      <c r="A2529" s="51" t="str">
        <f t="shared" si="39"/>
        <v/>
      </c>
      <c r="B2529" s="32"/>
      <c r="C2529" s="32"/>
      <c r="D2529" s="32" t="str">
        <f>IFERROR(IF(C2529="","",確認書!#REF!),"")</f>
        <v/>
      </c>
      <c r="E2529" s="5" t="str">
        <f>IFERROR(IF($F$5&gt;VLOOKUP('記入例（前回申請）'!D2529,最低賃金!$A$2:$G$49,7,FALSE),VLOOKUP('記入例（前回申請）'!D2529,最低賃金!$A$2:$G$49,6,FALSE),IF($F$5&gt;VLOOKUP('記入例（前回申請）'!D2529,最低賃金!$A$2:$G$49,5,FALSE),VLOOKUP('記入例（前回申請）'!D2529,最低賃金!$A$2:$G$49,4,FALSE),VLOOKUP('記入例（前回申請）'!D2529,最低賃金!$A$2:$G$49,2,FALSE))),"")</f>
        <v/>
      </c>
      <c r="F2529" s="32"/>
      <c r="G2529" s="33"/>
      <c r="H2529" s="53"/>
      <c r="I2529" s="28" t="str" cm="1">
        <f t="array" ref="I2529">IFERROR(_xlfn.IFS(COUNTBLANK(F2529:H2529)=3,"",G2529="","G列に金額を入力してください",F2529=3,G2529,H2529="","H列に労働時間を入力してください",F2529=1,ROUND(G2529/(H2529*24),0),F2529=2,ROUND(G2529/(H2529*24),0)),"")</f>
        <v/>
      </c>
      <c r="J2529" s="51" t="str" cm="1">
        <f t="array" ref="J2529">IFERROR(_xlfn.IFS(D2529="","",I2529&lt;E2529,"×（法定外です）",I2529&gt;=E2529,"〇"),"")</f>
        <v/>
      </c>
    </row>
    <row r="2530" spans="1:10" ht="14.25" customHeight="1" x14ac:dyDescent="0.4">
      <c r="A2530" s="51" t="str">
        <f t="shared" si="39"/>
        <v/>
      </c>
      <c r="B2530" s="32"/>
      <c r="C2530" s="32"/>
      <c r="D2530" s="32" t="str">
        <f>IFERROR(IF(C2530="","",確認書!#REF!),"")</f>
        <v/>
      </c>
      <c r="E2530" s="5" t="str">
        <f>IFERROR(IF($F$5&gt;VLOOKUP('記入例（前回申請）'!D2530,最低賃金!$A$2:$G$49,7,FALSE),VLOOKUP('記入例（前回申請）'!D2530,最低賃金!$A$2:$G$49,6,FALSE),IF($F$5&gt;VLOOKUP('記入例（前回申請）'!D2530,最低賃金!$A$2:$G$49,5,FALSE),VLOOKUP('記入例（前回申請）'!D2530,最低賃金!$A$2:$G$49,4,FALSE),VLOOKUP('記入例（前回申請）'!D2530,最低賃金!$A$2:$G$49,2,FALSE))),"")</f>
        <v/>
      </c>
      <c r="F2530" s="32"/>
      <c r="G2530" s="33"/>
      <c r="H2530" s="53"/>
      <c r="I2530" s="28" t="str" cm="1">
        <f t="array" ref="I2530">IFERROR(_xlfn.IFS(COUNTBLANK(F2530:H2530)=3,"",G2530="","G列に金額を入力してください",F2530=3,G2530,H2530="","H列に労働時間を入力してください",F2530=1,ROUND(G2530/(H2530*24),0),F2530=2,ROUND(G2530/(H2530*24),0)),"")</f>
        <v/>
      </c>
      <c r="J2530" s="51" t="str" cm="1">
        <f t="array" ref="J2530">IFERROR(_xlfn.IFS(D2530="","",I2530&lt;E2530,"×（法定外です）",I2530&gt;=E2530,"〇"),"")</f>
        <v/>
      </c>
    </row>
    <row r="2531" spans="1:10" ht="14.25" customHeight="1" x14ac:dyDescent="0.4">
      <c r="A2531" s="51" t="str">
        <f t="shared" si="39"/>
        <v/>
      </c>
      <c r="B2531" s="32"/>
      <c r="C2531" s="32"/>
      <c r="D2531" s="32" t="str">
        <f>IFERROR(IF(C2531="","",確認書!#REF!),"")</f>
        <v/>
      </c>
      <c r="E2531" s="5" t="str">
        <f>IFERROR(IF($F$5&gt;VLOOKUP('記入例（前回申請）'!D2531,最低賃金!$A$2:$G$49,7,FALSE),VLOOKUP('記入例（前回申請）'!D2531,最低賃金!$A$2:$G$49,6,FALSE),IF($F$5&gt;VLOOKUP('記入例（前回申請）'!D2531,最低賃金!$A$2:$G$49,5,FALSE),VLOOKUP('記入例（前回申請）'!D2531,最低賃金!$A$2:$G$49,4,FALSE),VLOOKUP('記入例（前回申請）'!D2531,最低賃金!$A$2:$G$49,2,FALSE))),"")</f>
        <v/>
      </c>
      <c r="F2531" s="32"/>
      <c r="G2531" s="33"/>
      <c r="H2531" s="53"/>
      <c r="I2531" s="28" t="str" cm="1">
        <f t="array" ref="I2531">IFERROR(_xlfn.IFS(COUNTBLANK(F2531:H2531)=3,"",G2531="","G列に金額を入力してください",F2531=3,G2531,H2531="","H列に労働時間を入力してください",F2531=1,ROUND(G2531/(H2531*24),0),F2531=2,ROUND(G2531/(H2531*24),0)),"")</f>
        <v/>
      </c>
      <c r="J2531" s="51" t="str" cm="1">
        <f t="array" ref="J2531">IFERROR(_xlfn.IFS(D2531="","",I2531&lt;E2531,"×（法定外です）",I2531&gt;=E2531,"〇"),"")</f>
        <v/>
      </c>
    </row>
    <row r="2532" spans="1:10" ht="14.25" customHeight="1" x14ac:dyDescent="0.4">
      <c r="A2532" s="51" t="str">
        <f t="shared" si="39"/>
        <v/>
      </c>
      <c r="B2532" s="32"/>
      <c r="C2532" s="32"/>
      <c r="D2532" s="32" t="str">
        <f>IFERROR(IF(C2532="","",確認書!#REF!),"")</f>
        <v/>
      </c>
      <c r="E2532" s="5" t="str">
        <f>IFERROR(IF($F$5&gt;VLOOKUP('記入例（前回申請）'!D2532,最低賃金!$A$2:$G$49,7,FALSE),VLOOKUP('記入例（前回申請）'!D2532,最低賃金!$A$2:$G$49,6,FALSE),IF($F$5&gt;VLOOKUP('記入例（前回申請）'!D2532,最低賃金!$A$2:$G$49,5,FALSE),VLOOKUP('記入例（前回申請）'!D2532,最低賃金!$A$2:$G$49,4,FALSE),VLOOKUP('記入例（前回申請）'!D2532,最低賃金!$A$2:$G$49,2,FALSE))),"")</f>
        <v/>
      </c>
      <c r="F2532" s="32"/>
      <c r="G2532" s="33"/>
      <c r="H2532" s="53"/>
      <c r="I2532" s="28" t="str" cm="1">
        <f t="array" ref="I2532">IFERROR(_xlfn.IFS(COUNTBLANK(F2532:H2532)=3,"",G2532="","G列に金額を入力してください",F2532=3,G2532,H2532="","H列に労働時間を入力してください",F2532=1,ROUND(G2532/(H2532*24),0),F2532=2,ROUND(G2532/(H2532*24),0)),"")</f>
        <v/>
      </c>
      <c r="J2532" s="51" t="str" cm="1">
        <f t="array" ref="J2532">IFERROR(_xlfn.IFS(D2532="","",I2532&lt;E2532,"×（法定外です）",I2532&gt;=E2532,"〇"),"")</f>
        <v/>
      </c>
    </row>
    <row r="2533" spans="1:10" ht="14.25" customHeight="1" x14ac:dyDescent="0.4">
      <c r="A2533" s="51" t="str">
        <f t="shared" si="39"/>
        <v/>
      </c>
      <c r="B2533" s="32"/>
      <c r="C2533" s="32"/>
      <c r="D2533" s="32" t="str">
        <f>IFERROR(IF(C2533="","",確認書!#REF!),"")</f>
        <v/>
      </c>
      <c r="E2533" s="5" t="str">
        <f>IFERROR(IF($F$5&gt;VLOOKUP('記入例（前回申請）'!D2533,最低賃金!$A$2:$G$49,7,FALSE),VLOOKUP('記入例（前回申請）'!D2533,最低賃金!$A$2:$G$49,6,FALSE),IF($F$5&gt;VLOOKUP('記入例（前回申請）'!D2533,最低賃金!$A$2:$G$49,5,FALSE),VLOOKUP('記入例（前回申請）'!D2533,最低賃金!$A$2:$G$49,4,FALSE),VLOOKUP('記入例（前回申請）'!D2533,最低賃金!$A$2:$G$49,2,FALSE))),"")</f>
        <v/>
      </c>
      <c r="F2533" s="32"/>
      <c r="G2533" s="33"/>
      <c r="H2533" s="53"/>
      <c r="I2533" s="28" t="str" cm="1">
        <f t="array" ref="I2533">IFERROR(_xlfn.IFS(COUNTBLANK(F2533:H2533)=3,"",G2533="","G列に金額を入力してください",F2533=3,G2533,H2533="","H列に労働時間を入力してください",F2533=1,ROUND(G2533/(H2533*24),0),F2533=2,ROUND(G2533/(H2533*24),0)),"")</f>
        <v/>
      </c>
      <c r="J2533" s="51" t="str" cm="1">
        <f t="array" ref="J2533">IFERROR(_xlfn.IFS(D2533="","",I2533&lt;E2533,"×（法定外です）",I2533&gt;=E2533,"〇"),"")</f>
        <v/>
      </c>
    </row>
    <row r="2534" spans="1:10" ht="14.25" customHeight="1" x14ac:dyDescent="0.4">
      <c r="A2534" s="51" t="str">
        <f t="shared" si="39"/>
        <v/>
      </c>
      <c r="B2534" s="32"/>
      <c r="C2534" s="32"/>
      <c r="D2534" s="32" t="str">
        <f>IFERROR(IF(C2534="","",確認書!#REF!),"")</f>
        <v/>
      </c>
      <c r="E2534" s="5" t="str">
        <f>IFERROR(IF($F$5&gt;VLOOKUP('記入例（前回申請）'!D2534,最低賃金!$A$2:$G$49,7,FALSE),VLOOKUP('記入例（前回申請）'!D2534,最低賃金!$A$2:$G$49,6,FALSE),IF($F$5&gt;VLOOKUP('記入例（前回申請）'!D2534,最低賃金!$A$2:$G$49,5,FALSE),VLOOKUP('記入例（前回申請）'!D2534,最低賃金!$A$2:$G$49,4,FALSE),VLOOKUP('記入例（前回申請）'!D2534,最低賃金!$A$2:$G$49,2,FALSE))),"")</f>
        <v/>
      </c>
      <c r="F2534" s="32"/>
      <c r="G2534" s="33"/>
      <c r="H2534" s="53"/>
      <c r="I2534" s="28" t="str" cm="1">
        <f t="array" ref="I2534">IFERROR(_xlfn.IFS(COUNTBLANK(F2534:H2534)=3,"",G2534="","G列に金額を入力してください",F2534=3,G2534,H2534="","H列に労働時間を入力してください",F2534=1,ROUND(G2534/(H2534*24),0),F2534=2,ROUND(G2534/(H2534*24),0)),"")</f>
        <v/>
      </c>
      <c r="J2534" s="51" t="str" cm="1">
        <f t="array" ref="J2534">IFERROR(_xlfn.IFS(D2534="","",I2534&lt;E2534,"×（法定外です）",I2534&gt;=E2534,"〇"),"")</f>
        <v/>
      </c>
    </row>
    <row r="2535" spans="1:10" ht="14.25" customHeight="1" x14ac:dyDescent="0.4">
      <c r="A2535" s="51" t="str">
        <f t="shared" si="39"/>
        <v/>
      </c>
      <c r="B2535" s="32"/>
      <c r="C2535" s="32"/>
      <c r="D2535" s="32" t="str">
        <f>IFERROR(IF(C2535="","",確認書!#REF!),"")</f>
        <v/>
      </c>
      <c r="E2535" s="5" t="str">
        <f>IFERROR(IF($F$5&gt;VLOOKUP('記入例（前回申請）'!D2535,最低賃金!$A$2:$G$49,7,FALSE),VLOOKUP('記入例（前回申請）'!D2535,最低賃金!$A$2:$G$49,6,FALSE),IF($F$5&gt;VLOOKUP('記入例（前回申請）'!D2535,最低賃金!$A$2:$G$49,5,FALSE),VLOOKUP('記入例（前回申請）'!D2535,最低賃金!$A$2:$G$49,4,FALSE),VLOOKUP('記入例（前回申請）'!D2535,最低賃金!$A$2:$G$49,2,FALSE))),"")</f>
        <v/>
      </c>
      <c r="F2535" s="32"/>
      <c r="G2535" s="33"/>
      <c r="H2535" s="53"/>
      <c r="I2535" s="28" t="str" cm="1">
        <f t="array" ref="I2535">IFERROR(_xlfn.IFS(COUNTBLANK(F2535:H2535)=3,"",G2535="","G列に金額を入力してください",F2535=3,G2535,H2535="","H列に労働時間を入力してください",F2535=1,ROUND(G2535/(H2535*24),0),F2535=2,ROUND(G2535/(H2535*24),0)),"")</f>
        <v/>
      </c>
      <c r="J2535" s="51" t="str" cm="1">
        <f t="array" ref="J2535">IFERROR(_xlfn.IFS(D2535="","",I2535&lt;E2535,"×（法定外です）",I2535&gt;=E2535,"〇"),"")</f>
        <v/>
      </c>
    </row>
    <row r="2536" spans="1:10" ht="14.25" customHeight="1" x14ac:dyDescent="0.4">
      <c r="A2536" s="51" t="str">
        <f t="shared" si="39"/>
        <v/>
      </c>
      <c r="B2536" s="32"/>
      <c r="C2536" s="32"/>
      <c r="D2536" s="32" t="str">
        <f>IFERROR(IF(C2536="","",確認書!#REF!),"")</f>
        <v/>
      </c>
      <c r="E2536" s="5" t="str">
        <f>IFERROR(IF($F$5&gt;VLOOKUP('記入例（前回申請）'!D2536,最低賃金!$A$2:$G$49,7,FALSE),VLOOKUP('記入例（前回申請）'!D2536,最低賃金!$A$2:$G$49,6,FALSE),IF($F$5&gt;VLOOKUP('記入例（前回申請）'!D2536,最低賃金!$A$2:$G$49,5,FALSE),VLOOKUP('記入例（前回申請）'!D2536,最低賃金!$A$2:$G$49,4,FALSE),VLOOKUP('記入例（前回申請）'!D2536,最低賃金!$A$2:$G$49,2,FALSE))),"")</f>
        <v/>
      </c>
      <c r="F2536" s="32"/>
      <c r="G2536" s="33"/>
      <c r="H2536" s="53"/>
      <c r="I2536" s="28" t="str" cm="1">
        <f t="array" ref="I2536">IFERROR(_xlfn.IFS(COUNTBLANK(F2536:H2536)=3,"",G2536="","G列に金額を入力してください",F2536=3,G2536,H2536="","H列に労働時間を入力してください",F2536=1,ROUND(G2536/(H2536*24),0),F2536=2,ROUND(G2536/(H2536*24),0)),"")</f>
        <v/>
      </c>
      <c r="J2536" s="51" t="str" cm="1">
        <f t="array" ref="J2536">IFERROR(_xlfn.IFS(D2536="","",I2536&lt;E2536,"×（法定外です）",I2536&gt;=E2536,"〇"),"")</f>
        <v/>
      </c>
    </row>
    <row r="2537" spans="1:10" ht="14.25" customHeight="1" x14ac:dyDescent="0.4">
      <c r="A2537" s="51" t="str">
        <f t="shared" si="39"/>
        <v/>
      </c>
      <c r="B2537" s="32"/>
      <c r="C2537" s="32"/>
      <c r="D2537" s="32" t="str">
        <f>IFERROR(IF(C2537="","",確認書!#REF!),"")</f>
        <v/>
      </c>
      <c r="E2537" s="5" t="str">
        <f>IFERROR(IF($F$5&gt;VLOOKUP('記入例（前回申請）'!D2537,最低賃金!$A$2:$G$49,7,FALSE),VLOOKUP('記入例（前回申請）'!D2537,最低賃金!$A$2:$G$49,6,FALSE),IF($F$5&gt;VLOOKUP('記入例（前回申請）'!D2537,最低賃金!$A$2:$G$49,5,FALSE),VLOOKUP('記入例（前回申請）'!D2537,最低賃金!$A$2:$G$49,4,FALSE),VLOOKUP('記入例（前回申請）'!D2537,最低賃金!$A$2:$G$49,2,FALSE))),"")</f>
        <v/>
      </c>
      <c r="F2537" s="32"/>
      <c r="G2537" s="33"/>
      <c r="H2537" s="53"/>
      <c r="I2537" s="28" t="str" cm="1">
        <f t="array" ref="I2537">IFERROR(_xlfn.IFS(COUNTBLANK(F2537:H2537)=3,"",G2537="","G列に金額を入力してください",F2537=3,G2537,H2537="","H列に労働時間を入力してください",F2537=1,ROUND(G2537/(H2537*24),0),F2537=2,ROUND(G2537/(H2537*24),0)),"")</f>
        <v/>
      </c>
      <c r="J2537" s="51" t="str" cm="1">
        <f t="array" ref="J2537">IFERROR(_xlfn.IFS(D2537="","",I2537&lt;E2537,"×（法定外です）",I2537&gt;=E2537,"〇"),"")</f>
        <v/>
      </c>
    </row>
    <row r="2538" spans="1:10" ht="14.25" customHeight="1" x14ac:dyDescent="0.4">
      <c r="A2538" s="51" t="str">
        <f t="shared" si="39"/>
        <v/>
      </c>
      <c r="B2538" s="32"/>
      <c r="C2538" s="32"/>
      <c r="D2538" s="32" t="str">
        <f>IFERROR(IF(C2538="","",確認書!#REF!),"")</f>
        <v/>
      </c>
      <c r="E2538" s="5" t="str">
        <f>IFERROR(IF($F$5&gt;VLOOKUP('記入例（前回申請）'!D2538,最低賃金!$A$2:$G$49,7,FALSE),VLOOKUP('記入例（前回申請）'!D2538,最低賃金!$A$2:$G$49,6,FALSE),IF($F$5&gt;VLOOKUP('記入例（前回申請）'!D2538,最低賃金!$A$2:$G$49,5,FALSE),VLOOKUP('記入例（前回申請）'!D2538,最低賃金!$A$2:$G$49,4,FALSE),VLOOKUP('記入例（前回申請）'!D2538,最低賃金!$A$2:$G$49,2,FALSE))),"")</f>
        <v/>
      </c>
      <c r="F2538" s="32"/>
      <c r="G2538" s="33"/>
      <c r="H2538" s="53"/>
      <c r="I2538" s="28" t="str" cm="1">
        <f t="array" ref="I2538">IFERROR(_xlfn.IFS(COUNTBLANK(F2538:H2538)=3,"",G2538="","G列に金額を入力してください",F2538=3,G2538,H2538="","H列に労働時間を入力してください",F2538=1,ROUND(G2538/(H2538*24),0),F2538=2,ROUND(G2538/(H2538*24),0)),"")</f>
        <v/>
      </c>
      <c r="J2538" s="51" t="str" cm="1">
        <f t="array" ref="J2538">IFERROR(_xlfn.IFS(D2538="","",I2538&lt;E2538,"×（法定外です）",I2538&gt;=E2538,"〇"),"")</f>
        <v/>
      </c>
    </row>
    <row r="2539" spans="1:10" ht="14.25" customHeight="1" x14ac:dyDescent="0.4">
      <c r="A2539" s="51" t="str">
        <f t="shared" si="39"/>
        <v/>
      </c>
      <c r="B2539" s="32"/>
      <c r="C2539" s="32"/>
      <c r="D2539" s="32" t="str">
        <f>IFERROR(IF(C2539="","",確認書!#REF!),"")</f>
        <v/>
      </c>
      <c r="E2539" s="5" t="str">
        <f>IFERROR(IF($F$5&gt;VLOOKUP('記入例（前回申請）'!D2539,最低賃金!$A$2:$G$49,7,FALSE),VLOOKUP('記入例（前回申請）'!D2539,最低賃金!$A$2:$G$49,6,FALSE),IF($F$5&gt;VLOOKUP('記入例（前回申請）'!D2539,最低賃金!$A$2:$G$49,5,FALSE),VLOOKUP('記入例（前回申請）'!D2539,最低賃金!$A$2:$G$49,4,FALSE),VLOOKUP('記入例（前回申請）'!D2539,最低賃金!$A$2:$G$49,2,FALSE))),"")</f>
        <v/>
      </c>
      <c r="F2539" s="32"/>
      <c r="G2539" s="33"/>
      <c r="H2539" s="53"/>
      <c r="I2539" s="28" t="str" cm="1">
        <f t="array" ref="I2539">IFERROR(_xlfn.IFS(COUNTBLANK(F2539:H2539)=3,"",G2539="","G列に金額を入力してください",F2539=3,G2539,H2539="","H列に労働時間を入力してください",F2539=1,ROUND(G2539/(H2539*24),0),F2539=2,ROUND(G2539/(H2539*24),0)),"")</f>
        <v/>
      </c>
      <c r="J2539" s="51" t="str" cm="1">
        <f t="array" ref="J2539">IFERROR(_xlfn.IFS(D2539="","",I2539&lt;E2539,"×（法定外です）",I2539&gt;=E2539,"〇"),"")</f>
        <v/>
      </c>
    </row>
    <row r="2540" spans="1:10" ht="14.25" customHeight="1" x14ac:dyDescent="0.4">
      <c r="A2540" s="51" t="str">
        <f t="shared" si="39"/>
        <v/>
      </c>
      <c r="B2540" s="32"/>
      <c r="C2540" s="32"/>
      <c r="D2540" s="32" t="str">
        <f>IFERROR(IF(C2540="","",確認書!#REF!),"")</f>
        <v/>
      </c>
      <c r="E2540" s="5" t="str">
        <f>IFERROR(IF($F$5&gt;VLOOKUP('記入例（前回申請）'!D2540,最低賃金!$A$2:$G$49,7,FALSE),VLOOKUP('記入例（前回申請）'!D2540,最低賃金!$A$2:$G$49,6,FALSE),IF($F$5&gt;VLOOKUP('記入例（前回申請）'!D2540,最低賃金!$A$2:$G$49,5,FALSE),VLOOKUP('記入例（前回申請）'!D2540,最低賃金!$A$2:$G$49,4,FALSE),VLOOKUP('記入例（前回申請）'!D2540,最低賃金!$A$2:$G$49,2,FALSE))),"")</f>
        <v/>
      </c>
      <c r="F2540" s="32"/>
      <c r="G2540" s="33"/>
      <c r="H2540" s="53"/>
      <c r="I2540" s="28" t="str" cm="1">
        <f t="array" ref="I2540">IFERROR(_xlfn.IFS(COUNTBLANK(F2540:H2540)=3,"",G2540="","G列に金額を入力してください",F2540=3,G2540,H2540="","H列に労働時間を入力してください",F2540=1,ROUND(G2540/(H2540*24),0),F2540=2,ROUND(G2540/(H2540*24),0)),"")</f>
        <v/>
      </c>
      <c r="J2540" s="51" t="str" cm="1">
        <f t="array" ref="J2540">IFERROR(_xlfn.IFS(D2540="","",I2540&lt;E2540,"×（法定外です）",I2540&gt;=E2540,"〇"),"")</f>
        <v/>
      </c>
    </row>
    <row r="2541" spans="1:10" ht="14.25" customHeight="1" x14ac:dyDescent="0.4">
      <c r="A2541" s="51" t="str">
        <f t="shared" si="39"/>
        <v/>
      </c>
      <c r="B2541" s="32"/>
      <c r="C2541" s="32"/>
      <c r="D2541" s="32" t="str">
        <f>IFERROR(IF(C2541="","",確認書!#REF!),"")</f>
        <v/>
      </c>
      <c r="E2541" s="5" t="str">
        <f>IFERROR(IF($F$5&gt;VLOOKUP('記入例（前回申請）'!D2541,最低賃金!$A$2:$G$49,7,FALSE),VLOOKUP('記入例（前回申請）'!D2541,最低賃金!$A$2:$G$49,6,FALSE),IF($F$5&gt;VLOOKUP('記入例（前回申請）'!D2541,最低賃金!$A$2:$G$49,5,FALSE),VLOOKUP('記入例（前回申請）'!D2541,最低賃金!$A$2:$G$49,4,FALSE),VLOOKUP('記入例（前回申請）'!D2541,最低賃金!$A$2:$G$49,2,FALSE))),"")</f>
        <v/>
      </c>
      <c r="F2541" s="32"/>
      <c r="G2541" s="33"/>
      <c r="H2541" s="53"/>
      <c r="I2541" s="28" t="str" cm="1">
        <f t="array" ref="I2541">IFERROR(_xlfn.IFS(COUNTBLANK(F2541:H2541)=3,"",G2541="","G列に金額を入力してください",F2541=3,G2541,H2541="","H列に労働時間を入力してください",F2541=1,ROUND(G2541/(H2541*24),0),F2541=2,ROUND(G2541/(H2541*24),0)),"")</f>
        <v/>
      </c>
      <c r="J2541" s="51" t="str" cm="1">
        <f t="array" ref="J2541">IFERROR(_xlfn.IFS(D2541="","",I2541&lt;E2541,"×（法定外です）",I2541&gt;=E2541,"〇"),"")</f>
        <v/>
      </c>
    </row>
    <row r="2542" spans="1:10" ht="14.25" customHeight="1" x14ac:dyDescent="0.4">
      <c r="A2542" s="51" t="str">
        <f t="shared" si="39"/>
        <v/>
      </c>
      <c r="B2542" s="32"/>
      <c r="C2542" s="32"/>
      <c r="D2542" s="32" t="str">
        <f>IFERROR(IF(C2542="","",確認書!#REF!),"")</f>
        <v/>
      </c>
      <c r="E2542" s="5" t="str">
        <f>IFERROR(IF($F$5&gt;VLOOKUP('記入例（前回申請）'!D2542,最低賃金!$A$2:$G$49,7,FALSE),VLOOKUP('記入例（前回申請）'!D2542,最低賃金!$A$2:$G$49,6,FALSE),IF($F$5&gt;VLOOKUP('記入例（前回申請）'!D2542,最低賃金!$A$2:$G$49,5,FALSE),VLOOKUP('記入例（前回申請）'!D2542,最低賃金!$A$2:$G$49,4,FALSE),VLOOKUP('記入例（前回申請）'!D2542,最低賃金!$A$2:$G$49,2,FALSE))),"")</f>
        <v/>
      </c>
      <c r="F2542" s="32"/>
      <c r="G2542" s="33"/>
      <c r="H2542" s="53"/>
      <c r="I2542" s="28" t="str" cm="1">
        <f t="array" ref="I2542">IFERROR(_xlfn.IFS(COUNTBLANK(F2542:H2542)=3,"",G2542="","G列に金額を入力してください",F2542=3,G2542,H2542="","H列に労働時間を入力してください",F2542=1,ROUND(G2542/(H2542*24),0),F2542=2,ROUND(G2542/(H2542*24),0)),"")</f>
        <v/>
      </c>
      <c r="J2542" s="51" t="str" cm="1">
        <f t="array" ref="J2542">IFERROR(_xlfn.IFS(D2542="","",I2542&lt;E2542,"×（法定外です）",I2542&gt;=E2542,"〇"),"")</f>
        <v/>
      </c>
    </row>
    <row r="2543" spans="1:10" ht="14.25" customHeight="1" x14ac:dyDescent="0.4">
      <c r="A2543" s="51" t="str">
        <f t="shared" si="39"/>
        <v/>
      </c>
      <c r="B2543" s="32"/>
      <c r="C2543" s="32"/>
      <c r="D2543" s="32" t="str">
        <f>IFERROR(IF(C2543="","",確認書!#REF!),"")</f>
        <v/>
      </c>
      <c r="E2543" s="5" t="str">
        <f>IFERROR(IF($F$5&gt;VLOOKUP('記入例（前回申請）'!D2543,最低賃金!$A$2:$G$49,7,FALSE),VLOOKUP('記入例（前回申請）'!D2543,最低賃金!$A$2:$G$49,6,FALSE),IF($F$5&gt;VLOOKUP('記入例（前回申請）'!D2543,最低賃金!$A$2:$G$49,5,FALSE),VLOOKUP('記入例（前回申請）'!D2543,最低賃金!$A$2:$G$49,4,FALSE),VLOOKUP('記入例（前回申請）'!D2543,最低賃金!$A$2:$G$49,2,FALSE))),"")</f>
        <v/>
      </c>
      <c r="F2543" s="32"/>
      <c r="G2543" s="33"/>
      <c r="H2543" s="53"/>
      <c r="I2543" s="28" t="str" cm="1">
        <f t="array" ref="I2543">IFERROR(_xlfn.IFS(COUNTBLANK(F2543:H2543)=3,"",G2543="","G列に金額を入力してください",F2543=3,G2543,H2543="","H列に労働時間を入力してください",F2543=1,ROUND(G2543/(H2543*24),0),F2543=2,ROUND(G2543/(H2543*24),0)),"")</f>
        <v/>
      </c>
      <c r="J2543" s="51" t="str" cm="1">
        <f t="array" ref="J2543">IFERROR(_xlfn.IFS(D2543="","",I2543&lt;E2543,"×（法定外です）",I2543&gt;=E2543,"〇"),"")</f>
        <v/>
      </c>
    </row>
    <row r="2544" spans="1:10" ht="14.25" customHeight="1" x14ac:dyDescent="0.4">
      <c r="A2544" s="51" t="str">
        <f t="shared" si="39"/>
        <v/>
      </c>
      <c r="B2544" s="32"/>
      <c r="C2544" s="32"/>
      <c r="D2544" s="32" t="str">
        <f>IFERROR(IF(C2544="","",確認書!#REF!),"")</f>
        <v/>
      </c>
      <c r="E2544" s="5" t="str">
        <f>IFERROR(IF($F$5&gt;VLOOKUP('記入例（前回申請）'!D2544,最低賃金!$A$2:$G$49,7,FALSE),VLOOKUP('記入例（前回申請）'!D2544,最低賃金!$A$2:$G$49,6,FALSE),IF($F$5&gt;VLOOKUP('記入例（前回申請）'!D2544,最低賃金!$A$2:$G$49,5,FALSE),VLOOKUP('記入例（前回申請）'!D2544,最低賃金!$A$2:$G$49,4,FALSE),VLOOKUP('記入例（前回申請）'!D2544,最低賃金!$A$2:$G$49,2,FALSE))),"")</f>
        <v/>
      </c>
      <c r="F2544" s="32"/>
      <c r="G2544" s="33"/>
      <c r="H2544" s="53"/>
      <c r="I2544" s="28" t="str" cm="1">
        <f t="array" ref="I2544">IFERROR(_xlfn.IFS(COUNTBLANK(F2544:H2544)=3,"",G2544="","G列に金額を入力してください",F2544=3,G2544,H2544="","H列に労働時間を入力してください",F2544=1,ROUND(G2544/(H2544*24),0),F2544=2,ROUND(G2544/(H2544*24),0)),"")</f>
        <v/>
      </c>
      <c r="J2544" s="51" t="str" cm="1">
        <f t="array" ref="J2544">IFERROR(_xlfn.IFS(D2544="","",I2544&lt;E2544,"×（法定外です）",I2544&gt;=E2544,"〇"),"")</f>
        <v/>
      </c>
    </row>
    <row r="2545" spans="1:10" ht="14.25" customHeight="1" x14ac:dyDescent="0.4">
      <c r="A2545" s="51" t="str">
        <f t="shared" si="39"/>
        <v/>
      </c>
      <c r="B2545" s="32"/>
      <c r="C2545" s="32"/>
      <c r="D2545" s="32" t="str">
        <f>IFERROR(IF(C2545="","",確認書!#REF!),"")</f>
        <v/>
      </c>
      <c r="E2545" s="5" t="str">
        <f>IFERROR(IF($F$5&gt;VLOOKUP('記入例（前回申請）'!D2545,最低賃金!$A$2:$G$49,7,FALSE),VLOOKUP('記入例（前回申請）'!D2545,最低賃金!$A$2:$G$49,6,FALSE),IF($F$5&gt;VLOOKUP('記入例（前回申請）'!D2545,最低賃金!$A$2:$G$49,5,FALSE),VLOOKUP('記入例（前回申請）'!D2545,最低賃金!$A$2:$G$49,4,FALSE),VLOOKUP('記入例（前回申請）'!D2545,最低賃金!$A$2:$G$49,2,FALSE))),"")</f>
        <v/>
      </c>
      <c r="F2545" s="32"/>
      <c r="G2545" s="33"/>
      <c r="H2545" s="53"/>
      <c r="I2545" s="28" t="str" cm="1">
        <f t="array" ref="I2545">IFERROR(_xlfn.IFS(COUNTBLANK(F2545:H2545)=3,"",G2545="","G列に金額を入力してください",F2545=3,G2545,H2545="","H列に労働時間を入力してください",F2545=1,ROUND(G2545/(H2545*24),0),F2545=2,ROUND(G2545/(H2545*24),0)),"")</f>
        <v/>
      </c>
      <c r="J2545" s="51" t="str" cm="1">
        <f t="array" ref="J2545">IFERROR(_xlfn.IFS(D2545="","",I2545&lt;E2545,"×（法定外です）",I2545&gt;=E2545,"〇"),"")</f>
        <v/>
      </c>
    </row>
    <row r="2546" spans="1:10" ht="14.25" customHeight="1" x14ac:dyDescent="0.4">
      <c r="A2546" s="51" t="str">
        <f t="shared" si="39"/>
        <v/>
      </c>
      <c r="B2546" s="32"/>
      <c r="C2546" s="32"/>
      <c r="D2546" s="32" t="str">
        <f>IFERROR(IF(C2546="","",確認書!#REF!),"")</f>
        <v/>
      </c>
      <c r="E2546" s="5" t="str">
        <f>IFERROR(IF($F$5&gt;VLOOKUP('記入例（前回申請）'!D2546,最低賃金!$A$2:$G$49,7,FALSE),VLOOKUP('記入例（前回申請）'!D2546,最低賃金!$A$2:$G$49,6,FALSE),IF($F$5&gt;VLOOKUP('記入例（前回申請）'!D2546,最低賃金!$A$2:$G$49,5,FALSE),VLOOKUP('記入例（前回申請）'!D2546,最低賃金!$A$2:$G$49,4,FALSE),VLOOKUP('記入例（前回申請）'!D2546,最低賃金!$A$2:$G$49,2,FALSE))),"")</f>
        <v/>
      </c>
      <c r="F2546" s="32"/>
      <c r="G2546" s="33"/>
      <c r="H2546" s="53"/>
      <c r="I2546" s="28" t="str" cm="1">
        <f t="array" ref="I2546">IFERROR(_xlfn.IFS(COUNTBLANK(F2546:H2546)=3,"",G2546="","G列に金額を入力してください",F2546=3,G2546,H2546="","H列に労働時間を入力してください",F2546=1,ROUND(G2546/(H2546*24),0),F2546=2,ROUND(G2546/(H2546*24),0)),"")</f>
        <v/>
      </c>
      <c r="J2546" s="51" t="str" cm="1">
        <f t="array" ref="J2546">IFERROR(_xlfn.IFS(D2546="","",I2546&lt;E2546,"×（法定外です）",I2546&gt;=E2546,"〇"),"")</f>
        <v/>
      </c>
    </row>
    <row r="2547" spans="1:10" ht="14.25" customHeight="1" x14ac:dyDescent="0.4">
      <c r="A2547" s="51" t="str">
        <f t="shared" si="39"/>
        <v/>
      </c>
      <c r="B2547" s="32"/>
      <c r="C2547" s="32"/>
      <c r="D2547" s="32" t="str">
        <f>IFERROR(IF(C2547="","",確認書!#REF!),"")</f>
        <v/>
      </c>
      <c r="E2547" s="5" t="str">
        <f>IFERROR(IF($F$5&gt;VLOOKUP('記入例（前回申請）'!D2547,最低賃金!$A$2:$G$49,7,FALSE),VLOOKUP('記入例（前回申請）'!D2547,最低賃金!$A$2:$G$49,6,FALSE),IF($F$5&gt;VLOOKUP('記入例（前回申請）'!D2547,最低賃金!$A$2:$G$49,5,FALSE),VLOOKUP('記入例（前回申請）'!D2547,最低賃金!$A$2:$G$49,4,FALSE),VLOOKUP('記入例（前回申請）'!D2547,最低賃金!$A$2:$G$49,2,FALSE))),"")</f>
        <v/>
      </c>
      <c r="F2547" s="32"/>
      <c r="G2547" s="33"/>
      <c r="H2547" s="53"/>
      <c r="I2547" s="28" t="str" cm="1">
        <f t="array" ref="I2547">IFERROR(_xlfn.IFS(COUNTBLANK(F2547:H2547)=3,"",G2547="","G列に金額を入力してください",F2547=3,G2547,H2547="","H列に労働時間を入力してください",F2547=1,ROUND(G2547/(H2547*24),0),F2547=2,ROUND(G2547/(H2547*24),0)),"")</f>
        <v/>
      </c>
      <c r="J2547" s="51" t="str" cm="1">
        <f t="array" ref="J2547">IFERROR(_xlfn.IFS(D2547="","",I2547&lt;E2547,"×（法定外です）",I2547&gt;=E2547,"〇"),"")</f>
        <v/>
      </c>
    </row>
    <row r="2548" spans="1:10" ht="14.25" customHeight="1" x14ac:dyDescent="0.4">
      <c r="A2548" s="51" t="str">
        <f t="shared" si="39"/>
        <v/>
      </c>
      <c r="B2548" s="32"/>
      <c r="C2548" s="32"/>
      <c r="D2548" s="32" t="str">
        <f>IFERROR(IF(C2548="","",確認書!#REF!),"")</f>
        <v/>
      </c>
      <c r="E2548" s="5" t="str">
        <f>IFERROR(IF($F$5&gt;VLOOKUP('記入例（前回申請）'!D2548,最低賃金!$A$2:$G$49,7,FALSE),VLOOKUP('記入例（前回申請）'!D2548,最低賃金!$A$2:$G$49,6,FALSE),IF($F$5&gt;VLOOKUP('記入例（前回申請）'!D2548,最低賃金!$A$2:$G$49,5,FALSE),VLOOKUP('記入例（前回申請）'!D2548,最低賃金!$A$2:$G$49,4,FALSE),VLOOKUP('記入例（前回申請）'!D2548,最低賃金!$A$2:$G$49,2,FALSE))),"")</f>
        <v/>
      </c>
      <c r="F2548" s="32"/>
      <c r="G2548" s="33"/>
      <c r="H2548" s="53"/>
      <c r="I2548" s="28" t="str" cm="1">
        <f t="array" ref="I2548">IFERROR(_xlfn.IFS(COUNTBLANK(F2548:H2548)=3,"",G2548="","G列に金額を入力してください",F2548=3,G2548,H2548="","H列に労働時間を入力してください",F2548=1,ROUND(G2548/(H2548*24),0),F2548=2,ROUND(G2548/(H2548*24),0)),"")</f>
        <v/>
      </c>
      <c r="J2548" s="51" t="str" cm="1">
        <f t="array" ref="J2548">IFERROR(_xlfn.IFS(D2548="","",I2548&lt;E2548,"×（法定外です）",I2548&gt;=E2548,"〇"),"")</f>
        <v/>
      </c>
    </row>
    <row r="2549" spans="1:10" ht="14.25" customHeight="1" x14ac:dyDescent="0.4">
      <c r="A2549" s="51" t="str">
        <f t="shared" si="39"/>
        <v/>
      </c>
      <c r="B2549" s="32"/>
      <c r="C2549" s="32"/>
      <c r="D2549" s="32" t="str">
        <f>IFERROR(IF(C2549="","",確認書!#REF!),"")</f>
        <v/>
      </c>
      <c r="E2549" s="5" t="str">
        <f>IFERROR(IF($F$5&gt;VLOOKUP('記入例（前回申請）'!D2549,最低賃金!$A$2:$G$49,7,FALSE),VLOOKUP('記入例（前回申請）'!D2549,最低賃金!$A$2:$G$49,6,FALSE),IF($F$5&gt;VLOOKUP('記入例（前回申請）'!D2549,最低賃金!$A$2:$G$49,5,FALSE),VLOOKUP('記入例（前回申請）'!D2549,最低賃金!$A$2:$G$49,4,FALSE),VLOOKUP('記入例（前回申請）'!D2549,最低賃金!$A$2:$G$49,2,FALSE))),"")</f>
        <v/>
      </c>
      <c r="F2549" s="32"/>
      <c r="G2549" s="33"/>
      <c r="H2549" s="53"/>
      <c r="I2549" s="28" t="str" cm="1">
        <f t="array" ref="I2549">IFERROR(_xlfn.IFS(COUNTBLANK(F2549:H2549)=3,"",G2549="","G列に金額を入力してください",F2549=3,G2549,H2549="","H列に労働時間を入力してください",F2549=1,ROUND(G2549/(H2549*24),0),F2549=2,ROUND(G2549/(H2549*24),0)),"")</f>
        <v/>
      </c>
      <c r="J2549" s="51" t="str" cm="1">
        <f t="array" ref="J2549">IFERROR(_xlfn.IFS(D2549="","",I2549&lt;E2549,"×（法定外です）",I2549&gt;=E2549,"〇"),"")</f>
        <v/>
      </c>
    </row>
    <row r="2550" spans="1:10" ht="14.25" customHeight="1" x14ac:dyDescent="0.4">
      <c r="A2550" s="51" t="str">
        <f t="shared" si="39"/>
        <v/>
      </c>
      <c r="B2550" s="32"/>
      <c r="C2550" s="32"/>
      <c r="D2550" s="32" t="str">
        <f>IFERROR(IF(C2550="","",確認書!#REF!),"")</f>
        <v/>
      </c>
      <c r="E2550" s="5" t="str">
        <f>IFERROR(IF($F$5&gt;VLOOKUP('記入例（前回申請）'!D2550,最低賃金!$A$2:$G$49,7,FALSE),VLOOKUP('記入例（前回申請）'!D2550,最低賃金!$A$2:$G$49,6,FALSE),IF($F$5&gt;VLOOKUP('記入例（前回申請）'!D2550,最低賃金!$A$2:$G$49,5,FALSE),VLOOKUP('記入例（前回申請）'!D2550,最低賃金!$A$2:$G$49,4,FALSE),VLOOKUP('記入例（前回申請）'!D2550,最低賃金!$A$2:$G$49,2,FALSE))),"")</f>
        <v/>
      </c>
      <c r="F2550" s="32"/>
      <c r="G2550" s="33"/>
      <c r="H2550" s="53"/>
      <c r="I2550" s="28" t="str" cm="1">
        <f t="array" ref="I2550">IFERROR(_xlfn.IFS(COUNTBLANK(F2550:H2550)=3,"",G2550="","G列に金額を入力してください",F2550=3,G2550,H2550="","H列に労働時間を入力してください",F2550=1,ROUND(G2550/(H2550*24),0),F2550=2,ROUND(G2550/(H2550*24),0)),"")</f>
        <v/>
      </c>
      <c r="J2550" s="51" t="str" cm="1">
        <f t="array" ref="J2550">IFERROR(_xlfn.IFS(D2550="","",I2550&lt;E2550,"×（法定外です）",I2550&gt;=E2550,"〇"),"")</f>
        <v/>
      </c>
    </row>
    <row r="2551" spans="1:10" ht="14.25" customHeight="1" x14ac:dyDescent="0.4">
      <c r="A2551" s="51" t="str">
        <f t="shared" si="39"/>
        <v/>
      </c>
      <c r="B2551" s="32"/>
      <c r="C2551" s="32"/>
      <c r="D2551" s="32" t="str">
        <f>IFERROR(IF(C2551="","",確認書!#REF!),"")</f>
        <v/>
      </c>
      <c r="E2551" s="5" t="str">
        <f>IFERROR(IF($F$5&gt;VLOOKUP('記入例（前回申請）'!D2551,最低賃金!$A$2:$G$49,7,FALSE),VLOOKUP('記入例（前回申請）'!D2551,最低賃金!$A$2:$G$49,6,FALSE),IF($F$5&gt;VLOOKUP('記入例（前回申請）'!D2551,最低賃金!$A$2:$G$49,5,FALSE),VLOOKUP('記入例（前回申請）'!D2551,最低賃金!$A$2:$G$49,4,FALSE),VLOOKUP('記入例（前回申請）'!D2551,最低賃金!$A$2:$G$49,2,FALSE))),"")</f>
        <v/>
      </c>
      <c r="F2551" s="32"/>
      <c r="G2551" s="33"/>
      <c r="H2551" s="53"/>
      <c r="I2551" s="28" t="str" cm="1">
        <f t="array" ref="I2551">IFERROR(_xlfn.IFS(COUNTBLANK(F2551:H2551)=3,"",G2551="","G列に金額を入力してください",F2551=3,G2551,H2551="","H列に労働時間を入力してください",F2551=1,ROUND(G2551/(H2551*24),0),F2551=2,ROUND(G2551/(H2551*24),0)),"")</f>
        <v/>
      </c>
      <c r="J2551" s="51" t="str" cm="1">
        <f t="array" ref="J2551">IFERROR(_xlfn.IFS(D2551="","",I2551&lt;E2551,"×（法定外です）",I2551&gt;=E2551,"〇"),"")</f>
        <v/>
      </c>
    </row>
    <row r="2552" spans="1:10" ht="14.25" customHeight="1" x14ac:dyDescent="0.4">
      <c r="A2552" s="51" t="str">
        <f t="shared" si="39"/>
        <v/>
      </c>
      <c r="B2552" s="32"/>
      <c r="C2552" s="32"/>
      <c r="D2552" s="32" t="str">
        <f>IFERROR(IF(C2552="","",確認書!#REF!),"")</f>
        <v/>
      </c>
      <c r="E2552" s="5" t="str">
        <f>IFERROR(IF($F$5&gt;VLOOKUP('記入例（前回申請）'!D2552,最低賃金!$A$2:$G$49,7,FALSE),VLOOKUP('記入例（前回申請）'!D2552,最低賃金!$A$2:$G$49,6,FALSE),IF($F$5&gt;VLOOKUP('記入例（前回申請）'!D2552,最低賃金!$A$2:$G$49,5,FALSE),VLOOKUP('記入例（前回申請）'!D2552,最低賃金!$A$2:$G$49,4,FALSE),VLOOKUP('記入例（前回申請）'!D2552,最低賃金!$A$2:$G$49,2,FALSE))),"")</f>
        <v/>
      </c>
      <c r="F2552" s="32"/>
      <c r="G2552" s="33"/>
      <c r="H2552" s="53"/>
      <c r="I2552" s="28" t="str" cm="1">
        <f t="array" ref="I2552">IFERROR(_xlfn.IFS(COUNTBLANK(F2552:H2552)=3,"",G2552="","G列に金額を入力してください",F2552=3,G2552,H2552="","H列に労働時間を入力してください",F2552=1,ROUND(G2552/(H2552*24),0),F2552=2,ROUND(G2552/(H2552*24),0)),"")</f>
        <v/>
      </c>
      <c r="J2552" s="51" t="str" cm="1">
        <f t="array" ref="J2552">IFERROR(_xlfn.IFS(D2552="","",I2552&lt;E2552,"×（法定外です）",I2552&gt;=E2552,"〇"),"")</f>
        <v/>
      </c>
    </row>
    <row r="2553" spans="1:10" ht="14.25" customHeight="1" x14ac:dyDescent="0.4">
      <c r="A2553" s="51" t="str">
        <f t="shared" si="39"/>
        <v/>
      </c>
      <c r="B2553" s="32"/>
      <c r="C2553" s="32"/>
      <c r="D2553" s="32" t="str">
        <f>IFERROR(IF(C2553="","",確認書!#REF!),"")</f>
        <v/>
      </c>
      <c r="E2553" s="5" t="str">
        <f>IFERROR(IF($F$5&gt;VLOOKUP('記入例（前回申請）'!D2553,最低賃金!$A$2:$G$49,7,FALSE),VLOOKUP('記入例（前回申請）'!D2553,最低賃金!$A$2:$G$49,6,FALSE),IF($F$5&gt;VLOOKUP('記入例（前回申請）'!D2553,最低賃金!$A$2:$G$49,5,FALSE),VLOOKUP('記入例（前回申請）'!D2553,最低賃金!$A$2:$G$49,4,FALSE),VLOOKUP('記入例（前回申請）'!D2553,最低賃金!$A$2:$G$49,2,FALSE))),"")</f>
        <v/>
      </c>
      <c r="F2553" s="32"/>
      <c r="G2553" s="33"/>
      <c r="H2553" s="53"/>
      <c r="I2553" s="28" t="str" cm="1">
        <f t="array" ref="I2553">IFERROR(_xlfn.IFS(COUNTBLANK(F2553:H2553)=3,"",G2553="","G列に金額を入力してください",F2553=3,G2553,H2553="","H列に労働時間を入力してください",F2553=1,ROUND(G2553/(H2553*24),0),F2553=2,ROUND(G2553/(H2553*24),0)),"")</f>
        <v/>
      </c>
      <c r="J2553" s="51" t="str" cm="1">
        <f t="array" ref="J2553">IFERROR(_xlfn.IFS(D2553="","",I2553&lt;E2553,"×（法定外です）",I2553&gt;=E2553,"〇"),"")</f>
        <v/>
      </c>
    </row>
    <row r="2554" spans="1:10" ht="14.25" customHeight="1" x14ac:dyDescent="0.4">
      <c r="A2554" s="51" t="str">
        <f t="shared" si="39"/>
        <v/>
      </c>
      <c r="B2554" s="32"/>
      <c r="C2554" s="32"/>
      <c r="D2554" s="32" t="str">
        <f>IFERROR(IF(C2554="","",確認書!#REF!),"")</f>
        <v/>
      </c>
      <c r="E2554" s="5" t="str">
        <f>IFERROR(IF($F$5&gt;VLOOKUP('記入例（前回申請）'!D2554,最低賃金!$A$2:$G$49,7,FALSE),VLOOKUP('記入例（前回申請）'!D2554,最低賃金!$A$2:$G$49,6,FALSE),IF($F$5&gt;VLOOKUP('記入例（前回申請）'!D2554,最低賃金!$A$2:$G$49,5,FALSE),VLOOKUP('記入例（前回申請）'!D2554,最低賃金!$A$2:$G$49,4,FALSE),VLOOKUP('記入例（前回申請）'!D2554,最低賃金!$A$2:$G$49,2,FALSE))),"")</f>
        <v/>
      </c>
      <c r="F2554" s="32"/>
      <c r="G2554" s="33"/>
      <c r="H2554" s="53"/>
      <c r="I2554" s="28" t="str" cm="1">
        <f t="array" ref="I2554">IFERROR(_xlfn.IFS(COUNTBLANK(F2554:H2554)=3,"",G2554="","G列に金額を入力してください",F2554=3,G2554,H2554="","H列に労働時間を入力してください",F2554=1,ROUND(G2554/(H2554*24),0),F2554=2,ROUND(G2554/(H2554*24),0)),"")</f>
        <v/>
      </c>
      <c r="J2554" s="51" t="str" cm="1">
        <f t="array" ref="J2554">IFERROR(_xlfn.IFS(D2554="","",I2554&lt;E2554,"×（法定外です）",I2554&gt;=E2554,"〇"),"")</f>
        <v/>
      </c>
    </row>
    <row r="2555" spans="1:10" ht="14.25" customHeight="1" x14ac:dyDescent="0.4">
      <c r="A2555" s="51" t="str">
        <f t="shared" si="39"/>
        <v/>
      </c>
      <c r="B2555" s="32"/>
      <c r="C2555" s="32"/>
      <c r="D2555" s="32" t="str">
        <f>IFERROR(IF(C2555="","",確認書!#REF!),"")</f>
        <v/>
      </c>
      <c r="E2555" s="5" t="str">
        <f>IFERROR(IF($F$5&gt;VLOOKUP('記入例（前回申請）'!D2555,最低賃金!$A$2:$G$49,7,FALSE),VLOOKUP('記入例（前回申請）'!D2555,最低賃金!$A$2:$G$49,6,FALSE),IF($F$5&gt;VLOOKUP('記入例（前回申請）'!D2555,最低賃金!$A$2:$G$49,5,FALSE),VLOOKUP('記入例（前回申請）'!D2555,最低賃金!$A$2:$G$49,4,FALSE),VLOOKUP('記入例（前回申請）'!D2555,最低賃金!$A$2:$G$49,2,FALSE))),"")</f>
        <v/>
      </c>
      <c r="F2555" s="32"/>
      <c r="G2555" s="33"/>
      <c r="H2555" s="53"/>
      <c r="I2555" s="28" t="str" cm="1">
        <f t="array" ref="I2555">IFERROR(_xlfn.IFS(COUNTBLANK(F2555:H2555)=3,"",G2555="","G列に金額を入力してください",F2555=3,G2555,H2555="","H列に労働時間を入力してください",F2555=1,ROUND(G2555/(H2555*24),0),F2555=2,ROUND(G2555/(H2555*24),0)),"")</f>
        <v/>
      </c>
      <c r="J2555" s="51" t="str" cm="1">
        <f t="array" ref="J2555">IFERROR(_xlfn.IFS(D2555="","",I2555&lt;E2555,"×（法定外です）",I2555&gt;=E2555,"〇"),"")</f>
        <v/>
      </c>
    </row>
    <row r="2556" spans="1:10" ht="14.25" customHeight="1" x14ac:dyDescent="0.4">
      <c r="A2556" s="51" t="str">
        <f t="shared" si="39"/>
        <v/>
      </c>
      <c r="B2556" s="32"/>
      <c r="C2556" s="32"/>
      <c r="D2556" s="32" t="str">
        <f>IFERROR(IF(C2556="","",確認書!#REF!),"")</f>
        <v/>
      </c>
      <c r="E2556" s="5" t="str">
        <f>IFERROR(IF($F$5&gt;VLOOKUP('記入例（前回申請）'!D2556,最低賃金!$A$2:$G$49,7,FALSE),VLOOKUP('記入例（前回申請）'!D2556,最低賃金!$A$2:$G$49,6,FALSE),IF($F$5&gt;VLOOKUP('記入例（前回申請）'!D2556,最低賃金!$A$2:$G$49,5,FALSE),VLOOKUP('記入例（前回申請）'!D2556,最低賃金!$A$2:$G$49,4,FALSE),VLOOKUP('記入例（前回申請）'!D2556,最低賃金!$A$2:$G$49,2,FALSE))),"")</f>
        <v/>
      </c>
      <c r="F2556" s="32"/>
      <c r="G2556" s="33"/>
      <c r="H2556" s="53"/>
      <c r="I2556" s="28" t="str" cm="1">
        <f t="array" ref="I2556">IFERROR(_xlfn.IFS(COUNTBLANK(F2556:H2556)=3,"",G2556="","G列に金額を入力してください",F2556=3,G2556,H2556="","H列に労働時間を入力してください",F2556=1,ROUND(G2556/(H2556*24),0),F2556=2,ROUND(G2556/(H2556*24),0)),"")</f>
        <v/>
      </c>
      <c r="J2556" s="51" t="str" cm="1">
        <f t="array" ref="J2556">IFERROR(_xlfn.IFS(D2556="","",I2556&lt;E2556,"×（法定外です）",I2556&gt;=E2556,"〇"),"")</f>
        <v/>
      </c>
    </row>
    <row r="2557" spans="1:10" ht="14.25" customHeight="1" x14ac:dyDescent="0.4">
      <c r="A2557" s="51" t="str">
        <f t="shared" si="39"/>
        <v/>
      </c>
      <c r="B2557" s="32"/>
      <c r="C2557" s="32"/>
      <c r="D2557" s="32" t="str">
        <f>IFERROR(IF(C2557="","",確認書!#REF!),"")</f>
        <v/>
      </c>
      <c r="E2557" s="5" t="str">
        <f>IFERROR(IF($F$5&gt;VLOOKUP('記入例（前回申請）'!D2557,最低賃金!$A$2:$G$49,7,FALSE),VLOOKUP('記入例（前回申請）'!D2557,最低賃金!$A$2:$G$49,6,FALSE),IF($F$5&gt;VLOOKUP('記入例（前回申請）'!D2557,最低賃金!$A$2:$G$49,5,FALSE),VLOOKUP('記入例（前回申請）'!D2557,最低賃金!$A$2:$G$49,4,FALSE),VLOOKUP('記入例（前回申請）'!D2557,最低賃金!$A$2:$G$49,2,FALSE))),"")</f>
        <v/>
      </c>
      <c r="F2557" s="32"/>
      <c r="G2557" s="33"/>
      <c r="H2557" s="53"/>
      <c r="I2557" s="28" t="str" cm="1">
        <f t="array" ref="I2557">IFERROR(_xlfn.IFS(COUNTBLANK(F2557:H2557)=3,"",G2557="","G列に金額を入力してください",F2557=3,G2557,H2557="","H列に労働時間を入力してください",F2557=1,ROUND(G2557/(H2557*24),0),F2557=2,ROUND(G2557/(H2557*24),0)),"")</f>
        <v/>
      </c>
      <c r="J2557" s="51" t="str" cm="1">
        <f t="array" ref="J2557">IFERROR(_xlfn.IFS(D2557="","",I2557&lt;E2557,"×（法定外です）",I2557&gt;=E2557,"〇"),"")</f>
        <v/>
      </c>
    </row>
    <row r="2558" spans="1:10" ht="14.25" customHeight="1" x14ac:dyDescent="0.4">
      <c r="A2558" s="51" t="str">
        <f t="shared" si="39"/>
        <v/>
      </c>
      <c r="B2558" s="32"/>
      <c r="C2558" s="32"/>
      <c r="D2558" s="32" t="str">
        <f>IFERROR(IF(C2558="","",確認書!#REF!),"")</f>
        <v/>
      </c>
      <c r="E2558" s="5" t="str">
        <f>IFERROR(IF($F$5&gt;VLOOKUP('記入例（前回申請）'!D2558,最低賃金!$A$2:$G$49,7,FALSE),VLOOKUP('記入例（前回申請）'!D2558,最低賃金!$A$2:$G$49,6,FALSE),IF($F$5&gt;VLOOKUP('記入例（前回申請）'!D2558,最低賃金!$A$2:$G$49,5,FALSE),VLOOKUP('記入例（前回申請）'!D2558,最低賃金!$A$2:$G$49,4,FALSE),VLOOKUP('記入例（前回申請）'!D2558,最低賃金!$A$2:$G$49,2,FALSE))),"")</f>
        <v/>
      </c>
      <c r="F2558" s="32"/>
      <c r="G2558" s="33"/>
      <c r="H2558" s="53"/>
      <c r="I2558" s="28" t="str" cm="1">
        <f t="array" ref="I2558">IFERROR(_xlfn.IFS(COUNTBLANK(F2558:H2558)=3,"",G2558="","G列に金額を入力してください",F2558=3,G2558,H2558="","H列に労働時間を入力してください",F2558=1,ROUND(G2558/(H2558*24),0),F2558=2,ROUND(G2558/(H2558*24),0)),"")</f>
        <v/>
      </c>
      <c r="J2558" s="51" t="str" cm="1">
        <f t="array" ref="J2558">IFERROR(_xlfn.IFS(D2558="","",I2558&lt;E2558,"×（法定外です）",I2558&gt;=E2558,"〇"),"")</f>
        <v/>
      </c>
    </row>
    <row r="2559" spans="1:10" ht="14.25" customHeight="1" x14ac:dyDescent="0.4">
      <c r="A2559" s="51" t="str">
        <f t="shared" si="39"/>
        <v/>
      </c>
      <c r="B2559" s="32"/>
      <c r="C2559" s="32"/>
      <c r="D2559" s="32" t="str">
        <f>IFERROR(IF(C2559="","",確認書!#REF!),"")</f>
        <v/>
      </c>
      <c r="E2559" s="5" t="str">
        <f>IFERROR(IF($F$5&gt;VLOOKUP('記入例（前回申請）'!D2559,最低賃金!$A$2:$G$49,7,FALSE),VLOOKUP('記入例（前回申請）'!D2559,最低賃金!$A$2:$G$49,6,FALSE),IF($F$5&gt;VLOOKUP('記入例（前回申請）'!D2559,最低賃金!$A$2:$G$49,5,FALSE),VLOOKUP('記入例（前回申請）'!D2559,最低賃金!$A$2:$G$49,4,FALSE),VLOOKUP('記入例（前回申請）'!D2559,最低賃金!$A$2:$G$49,2,FALSE))),"")</f>
        <v/>
      </c>
      <c r="F2559" s="32"/>
      <c r="G2559" s="33"/>
      <c r="H2559" s="53"/>
      <c r="I2559" s="28" t="str" cm="1">
        <f t="array" ref="I2559">IFERROR(_xlfn.IFS(COUNTBLANK(F2559:H2559)=3,"",G2559="","G列に金額を入力してください",F2559=3,G2559,H2559="","H列に労働時間を入力してください",F2559=1,ROUND(G2559/(H2559*24),0),F2559=2,ROUND(G2559/(H2559*24),0)),"")</f>
        <v/>
      </c>
      <c r="J2559" s="51" t="str" cm="1">
        <f t="array" ref="J2559">IFERROR(_xlfn.IFS(D2559="","",I2559&lt;E2559,"×（法定外です）",I2559&gt;=E2559,"〇"),"")</f>
        <v/>
      </c>
    </row>
    <row r="2560" spans="1:10" ht="14.25" customHeight="1" x14ac:dyDescent="0.4">
      <c r="A2560" s="51" t="str">
        <f t="shared" si="39"/>
        <v/>
      </c>
      <c r="B2560" s="32"/>
      <c r="C2560" s="32"/>
      <c r="D2560" s="32" t="str">
        <f>IFERROR(IF(C2560="","",確認書!#REF!),"")</f>
        <v/>
      </c>
      <c r="E2560" s="5" t="str">
        <f>IFERROR(IF($F$5&gt;VLOOKUP('記入例（前回申請）'!D2560,最低賃金!$A$2:$G$49,7,FALSE),VLOOKUP('記入例（前回申請）'!D2560,最低賃金!$A$2:$G$49,6,FALSE),IF($F$5&gt;VLOOKUP('記入例（前回申請）'!D2560,最低賃金!$A$2:$G$49,5,FALSE),VLOOKUP('記入例（前回申請）'!D2560,最低賃金!$A$2:$G$49,4,FALSE),VLOOKUP('記入例（前回申請）'!D2560,最低賃金!$A$2:$G$49,2,FALSE))),"")</f>
        <v/>
      </c>
      <c r="F2560" s="32"/>
      <c r="G2560" s="33"/>
      <c r="H2560" s="53"/>
      <c r="I2560" s="28" t="str" cm="1">
        <f t="array" ref="I2560">IFERROR(_xlfn.IFS(COUNTBLANK(F2560:H2560)=3,"",G2560="","G列に金額を入力してください",F2560=3,G2560,H2560="","H列に労働時間を入力してください",F2560=1,ROUND(G2560/(H2560*24),0),F2560=2,ROUND(G2560/(H2560*24),0)),"")</f>
        <v/>
      </c>
      <c r="J2560" s="51" t="str" cm="1">
        <f t="array" ref="J2560">IFERROR(_xlfn.IFS(D2560="","",I2560&lt;E2560,"×（法定外です）",I2560&gt;=E2560,"〇"),"")</f>
        <v/>
      </c>
    </row>
    <row r="2561" spans="1:10" ht="14.25" customHeight="1" x14ac:dyDescent="0.4">
      <c r="A2561" s="51" t="str">
        <f t="shared" si="39"/>
        <v/>
      </c>
      <c r="B2561" s="32"/>
      <c r="C2561" s="32"/>
      <c r="D2561" s="32" t="str">
        <f>IFERROR(IF(C2561="","",確認書!#REF!),"")</f>
        <v/>
      </c>
      <c r="E2561" s="5" t="str">
        <f>IFERROR(IF($F$5&gt;VLOOKUP('記入例（前回申請）'!D2561,最低賃金!$A$2:$G$49,7,FALSE),VLOOKUP('記入例（前回申請）'!D2561,最低賃金!$A$2:$G$49,6,FALSE),IF($F$5&gt;VLOOKUP('記入例（前回申請）'!D2561,最低賃金!$A$2:$G$49,5,FALSE),VLOOKUP('記入例（前回申請）'!D2561,最低賃金!$A$2:$G$49,4,FALSE),VLOOKUP('記入例（前回申請）'!D2561,最低賃金!$A$2:$G$49,2,FALSE))),"")</f>
        <v/>
      </c>
      <c r="F2561" s="32"/>
      <c r="G2561" s="33"/>
      <c r="H2561" s="53"/>
      <c r="I2561" s="28" t="str" cm="1">
        <f t="array" ref="I2561">IFERROR(_xlfn.IFS(COUNTBLANK(F2561:H2561)=3,"",G2561="","G列に金額を入力してください",F2561=3,G2561,H2561="","H列に労働時間を入力してください",F2561=1,ROUND(G2561/(H2561*24),0),F2561=2,ROUND(G2561/(H2561*24),0)),"")</f>
        <v/>
      </c>
      <c r="J2561" s="51" t="str" cm="1">
        <f t="array" ref="J2561">IFERROR(_xlfn.IFS(D2561="","",I2561&lt;E2561,"×（法定外です）",I2561&gt;=E2561,"〇"),"")</f>
        <v/>
      </c>
    </row>
    <row r="2562" spans="1:10" ht="14.25" customHeight="1" x14ac:dyDescent="0.4">
      <c r="A2562" s="51" t="str">
        <f t="shared" si="39"/>
        <v/>
      </c>
      <c r="B2562" s="32"/>
      <c r="C2562" s="32"/>
      <c r="D2562" s="32" t="str">
        <f>IFERROR(IF(C2562="","",確認書!#REF!),"")</f>
        <v/>
      </c>
      <c r="E2562" s="5" t="str">
        <f>IFERROR(IF($F$5&gt;VLOOKUP('記入例（前回申請）'!D2562,最低賃金!$A$2:$G$49,7,FALSE),VLOOKUP('記入例（前回申請）'!D2562,最低賃金!$A$2:$G$49,6,FALSE),IF($F$5&gt;VLOOKUP('記入例（前回申請）'!D2562,最低賃金!$A$2:$G$49,5,FALSE),VLOOKUP('記入例（前回申請）'!D2562,最低賃金!$A$2:$G$49,4,FALSE),VLOOKUP('記入例（前回申請）'!D2562,最低賃金!$A$2:$G$49,2,FALSE))),"")</f>
        <v/>
      </c>
      <c r="F2562" s="32"/>
      <c r="G2562" s="33"/>
      <c r="H2562" s="53"/>
      <c r="I2562" s="28" t="str" cm="1">
        <f t="array" ref="I2562">IFERROR(_xlfn.IFS(COUNTBLANK(F2562:H2562)=3,"",G2562="","G列に金額を入力してください",F2562=3,G2562,H2562="","H列に労働時間を入力してください",F2562=1,ROUND(G2562/(H2562*24),0),F2562=2,ROUND(G2562/(H2562*24),0)),"")</f>
        <v/>
      </c>
      <c r="J2562" s="51" t="str" cm="1">
        <f t="array" ref="J2562">IFERROR(_xlfn.IFS(D2562="","",I2562&lt;E2562,"×（法定外です）",I2562&gt;=E2562,"〇"),"")</f>
        <v/>
      </c>
    </row>
    <row r="2563" spans="1:10" ht="14.25" customHeight="1" x14ac:dyDescent="0.4">
      <c r="A2563" s="51" t="str">
        <f t="shared" si="39"/>
        <v/>
      </c>
      <c r="B2563" s="32"/>
      <c r="C2563" s="32"/>
      <c r="D2563" s="32" t="str">
        <f>IFERROR(IF(C2563="","",確認書!#REF!),"")</f>
        <v/>
      </c>
      <c r="E2563" s="5" t="str">
        <f>IFERROR(IF($F$5&gt;VLOOKUP('記入例（前回申請）'!D2563,最低賃金!$A$2:$G$49,7,FALSE),VLOOKUP('記入例（前回申請）'!D2563,最低賃金!$A$2:$G$49,6,FALSE),IF($F$5&gt;VLOOKUP('記入例（前回申請）'!D2563,最低賃金!$A$2:$G$49,5,FALSE),VLOOKUP('記入例（前回申請）'!D2563,最低賃金!$A$2:$G$49,4,FALSE),VLOOKUP('記入例（前回申請）'!D2563,最低賃金!$A$2:$G$49,2,FALSE))),"")</f>
        <v/>
      </c>
      <c r="F2563" s="32"/>
      <c r="G2563" s="33"/>
      <c r="H2563" s="53"/>
      <c r="I2563" s="28" t="str" cm="1">
        <f t="array" ref="I2563">IFERROR(_xlfn.IFS(COUNTBLANK(F2563:H2563)=3,"",G2563="","G列に金額を入力してください",F2563=3,G2563,H2563="","H列に労働時間を入力してください",F2563=1,ROUND(G2563/(H2563*24),0),F2563=2,ROUND(G2563/(H2563*24),0)),"")</f>
        <v/>
      </c>
      <c r="J2563" s="51" t="str" cm="1">
        <f t="array" ref="J2563">IFERROR(_xlfn.IFS(D2563="","",I2563&lt;E2563,"×（法定外です）",I2563&gt;=E2563,"〇"),"")</f>
        <v/>
      </c>
    </row>
    <row r="2564" spans="1:10" ht="14.25" customHeight="1" x14ac:dyDescent="0.4">
      <c r="A2564" s="51" t="str">
        <f t="shared" si="39"/>
        <v/>
      </c>
      <c r="B2564" s="32"/>
      <c r="C2564" s="32"/>
      <c r="D2564" s="32" t="str">
        <f>IFERROR(IF(C2564="","",確認書!#REF!),"")</f>
        <v/>
      </c>
      <c r="E2564" s="5" t="str">
        <f>IFERROR(IF($F$5&gt;VLOOKUP('記入例（前回申請）'!D2564,最低賃金!$A$2:$G$49,7,FALSE),VLOOKUP('記入例（前回申請）'!D2564,最低賃金!$A$2:$G$49,6,FALSE),IF($F$5&gt;VLOOKUP('記入例（前回申請）'!D2564,最低賃金!$A$2:$G$49,5,FALSE),VLOOKUP('記入例（前回申請）'!D2564,最低賃金!$A$2:$G$49,4,FALSE),VLOOKUP('記入例（前回申請）'!D2564,最低賃金!$A$2:$G$49,2,FALSE))),"")</f>
        <v/>
      </c>
      <c r="F2564" s="32"/>
      <c r="G2564" s="33"/>
      <c r="H2564" s="53"/>
      <c r="I2564" s="28" t="str" cm="1">
        <f t="array" ref="I2564">IFERROR(_xlfn.IFS(COUNTBLANK(F2564:H2564)=3,"",G2564="","G列に金額を入力してください",F2564=3,G2564,H2564="","H列に労働時間を入力してください",F2564=1,ROUND(G2564/(H2564*24),0),F2564=2,ROUND(G2564/(H2564*24),0)),"")</f>
        <v/>
      </c>
      <c r="J2564" s="51" t="str" cm="1">
        <f t="array" ref="J2564">IFERROR(_xlfn.IFS(D2564="","",I2564&lt;E2564,"×（法定外です）",I2564&gt;=E2564,"〇"),"")</f>
        <v/>
      </c>
    </row>
    <row r="2565" spans="1:10" ht="14.25" customHeight="1" x14ac:dyDescent="0.4">
      <c r="A2565" s="51" t="str">
        <f t="shared" si="39"/>
        <v/>
      </c>
      <c r="B2565" s="32"/>
      <c r="C2565" s="32"/>
      <c r="D2565" s="32" t="str">
        <f>IFERROR(IF(C2565="","",確認書!#REF!),"")</f>
        <v/>
      </c>
      <c r="E2565" s="5" t="str">
        <f>IFERROR(IF($F$5&gt;VLOOKUP('記入例（前回申請）'!D2565,最低賃金!$A$2:$G$49,7,FALSE),VLOOKUP('記入例（前回申請）'!D2565,最低賃金!$A$2:$G$49,6,FALSE),IF($F$5&gt;VLOOKUP('記入例（前回申請）'!D2565,最低賃金!$A$2:$G$49,5,FALSE),VLOOKUP('記入例（前回申請）'!D2565,最低賃金!$A$2:$G$49,4,FALSE),VLOOKUP('記入例（前回申請）'!D2565,最低賃金!$A$2:$G$49,2,FALSE))),"")</f>
        <v/>
      </c>
      <c r="F2565" s="32"/>
      <c r="G2565" s="33"/>
      <c r="H2565" s="53"/>
      <c r="I2565" s="28" t="str" cm="1">
        <f t="array" ref="I2565">IFERROR(_xlfn.IFS(COUNTBLANK(F2565:H2565)=3,"",G2565="","G列に金額を入力してください",F2565=3,G2565,H2565="","H列に労働時間を入力してください",F2565=1,ROUND(G2565/(H2565*24),0),F2565=2,ROUND(G2565/(H2565*24),0)),"")</f>
        <v/>
      </c>
      <c r="J2565" s="51" t="str" cm="1">
        <f t="array" ref="J2565">IFERROR(_xlfn.IFS(D2565="","",I2565&lt;E2565,"×（法定外です）",I2565&gt;=E2565,"〇"),"")</f>
        <v/>
      </c>
    </row>
    <row r="2566" spans="1:10" ht="14.25" customHeight="1" x14ac:dyDescent="0.4">
      <c r="A2566" s="51" t="str">
        <f t="shared" si="39"/>
        <v/>
      </c>
      <c r="B2566" s="32"/>
      <c r="C2566" s="32"/>
      <c r="D2566" s="32" t="str">
        <f>IFERROR(IF(C2566="","",確認書!#REF!),"")</f>
        <v/>
      </c>
      <c r="E2566" s="5" t="str">
        <f>IFERROR(IF($F$5&gt;VLOOKUP('記入例（前回申請）'!D2566,最低賃金!$A$2:$G$49,7,FALSE),VLOOKUP('記入例（前回申請）'!D2566,最低賃金!$A$2:$G$49,6,FALSE),IF($F$5&gt;VLOOKUP('記入例（前回申請）'!D2566,最低賃金!$A$2:$G$49,5,FALSE),VLOOKUP('記入例（前回申請）'!D2566,最低賃金!$A$2:$G$49,4,FALSE),VLOOKUP('記入例（前回申請）'!D2566,最低賃金!$A$2:$G$49,2,FALSE))),"")</f>
        <v/>
      </c>
      <c r="F2566" s="32"/>
      <c r="G2566" s="33"/>
      <c r="H2566" s="53"/>
      <c r="I2566" s="28" t="str" cm="1">
        <f t="array" ref="I2566">IFERROR(_xlfn.IFS(COUNTBLANK(F2566:H2566)=3,"",G2566="","G列に金額を入力してください",F2566=3,G2566,H2566="","H列に労働時間を入力してください",F2566=1,ROUND(G2566/(H2566*24),0),F2566=2,ROUND(G2566/(H2566*24),0)),"")</f>
        <v/>
      </c>
      <c r="J2566" s="51" t="str" cm="1">
        <f t="array" ref="J2566">IFERROR(_xlfn.IFS(D2566="","",I2566&lt;E2566,"×（法定外です）",I2566&gt;=E2566,"〇"),"")</f>
        <v/>
      </c>
    </row>
    <row r="2567" spans="1:10" ht="14.25" customHeight="1" x14ac:dyDescent="0.4">
      <c r="A2567" s="51" t="str">
        <f t="shared" si="39"/>
        <v/>
      </c>
      <c r="B2567" s="32"/>
      <c r="C2567" s="32"/>
      <c r="D2567" s="32" t="str">
        <f>IFERROR(IF(C2567="","",確認書!#REF!),"")</f>
        <v/>
      </c>
      <c r="E2567" s="5" t="str">
        <f>IFERROR(IF($F$5&gt;VLOOKUP('記入例（前回申請）'!D2567,最低賃金!$A$2:$G$49,7,FALSE),VLOOKUP('記入例（前回申請）'!D2567,最低賃金!$A$2:$G$49,6,FALSE),IF($F$5&gt;VLOOKUP('記入例（前回申請）'!D2567,最低賃金!$A$2:$G$49,5,FALSE),VLOOKUP('記入例（前回申請）'!D2567,最低賃金!$A$2:$G$49,4,FALSE),VLOOKUP('記入例（前回申請）'!D2567,最低賃金!$A$2:$G$49,2,FALSE))),"")</f>
        <v/>
      </c>
      <c r="F2567" s="32"/>
      <c r="G2567" s="33"/>
      <c r="H2567" s="53"/>
      <c r="I2567" s="28" t="str" cm="1">
        <f t="array" ref="I2567">IFERROR(_xlfn.IFS(COUNTBLANK(F2567:H2567)=3,"",G2567="","G列に金額を入力してください",F2567=3,G2567,H2567="","H列に労働時間を入力してください",F2567=1,ROUND(G2567/(H2567*24),0),F2567=2,ROUND(G2567/(H2567*24),0)),"")</f>
        <v/>
      </c>
      <c r="J2567" s="51" t="str" cm="1">
        <f t="array" ref="J2567">IFERROR(_xlfn.IFS(D2567="","",I2567&lt;E2567,"×（法定外です）",I2567&gt;=E2567,"〇"),"")</f>
        <v/>
      </c>
    </row>
    <row r="2568" spans="1:10" ht="14.25" customHeight="1" x14ac:dyDescent="0.4">
      <c r="A2568" s="51" t="str">
        <f t="shared" si="39"/>
        <v/>
      </c>
      <c r="B2568" s="32"/>
      <c r="C2568" s="32"/>
      <c r="D2568" s="32" t="str">
        <f>IFERROR(IF(C2568="","",確認書!#REF!),"")</f>
        <v/>
      </c>
      <c r="E2568" s="5" t="str">
        <f>IFERROR(IF($F$5&gt;VLOOKUP('記入例（前回申請）'!D2568,最低賃金!$A$2:$G$49,7,FALSE),VLOOKUP('記入例（前回申請）'!D2568,最低賃金!$A$2:$G$49,6,FALSE),IF($F$5&gt;VLOOKUP('記入例（前回申請）'!D2568,最低賃金!$A$2:$G$49,5,FALSE),VLOOKUP('記入例（前回申請）'!D2568,最低賃金!$A$2:$G$49,4,FALSE),VLOOKUP('記入例（前回申請）'!D2568,最低賃金!$A$2:$G$49,2,FALSE))),"")</f>
        <v/>
      </c>
      <c r="F2568" s="32"/>
      <c r="G2568" s="33"/>
      <c r="H2568" s="53"/>
      <c r="I2568" s="28" t="str" cm="1">
        <f t="array" ref="I2568">IFERROR(_xlfn.IFS(COUNTBLANK(F2568:H2568)=3,"",G2568="","G列に金額を入力してください",F2568=3,G2568,H2568="","H列に労働時間を入力してください",F2568=1,ROUND(G2568/(H2568*24),0),F2568=2,ROUND(G2568/(H2568*24),0)),"")</f>
        <v/>
      </c>
      <c r="J2568" s="51" t="str" cm="1">
        <f t="array" ref="J2568">IFERROR(_xlfn.IFS(D2568="","",I2568&lt;E2568,"×（法定外です）",I2568&gt;=E2568,"〇"),"")</f>
        <v/>
      </c>
    </row>
    <row r="2569" spans="1:10" ht="14.25" customHeight="1" x14ac:dyDescent="0.4">
      <c r="A2569" s="51" t="str">
        <f t="shared" si="39"/>
        <v/>
      </c>
      <c r="B2569" s="32"/>
      <c r="C2569" s="32"/>
      <c r="D2569" s="32" t="str">
        <f>IFERROR(IF(C2569="","",確認書!#REF!),"")</f>
        <v/>
      </c>
      <c r="E2569" s="5" t="str">
        <f>IFERROR(IF($F$5&gt;VLOOKUP('記入例（前回申請）'!D2569,最低賃金!$A$2:$G$49,7,FALSE),VLOOKUP('記入例（前回申請）'!D2569,最低賃金!$A$2:$G$49,6,FALSE),IF($F$5&gt;VLOOKUP('記入例（前回申請）'!D2569,最低賃金!$A$2:$G$49,5,FALSE),VLOOKUP('記入例（前回申請）'!D2569,最低賃金!$A$2:$G$49,4,FALSE),VLOOKUP('記入例（前回申請）'!D2569,最低賃金!$A$2:$G$49,2,FALSE))),"")</f>
        <v/>
      </c>
      <c r="F2569" s="32"/>
      <c r="G2569" s="33"/>
      <c r="H2569" s="53"/>
      <c r="I2569" s="28" t="str" cm="1">
        <f t="array" ref="I2569">IFERROR(_xlfn.IFS(COUNTBLANK(F2569:H2569)=3,"",G2569="","G列に金額を入力してください",F2569=3,G2569,H2569="","H列に労働時間を入力してください",F2569=1,ROUND(G2569/(H2569*24),0),F2569=2,ROUND(G2569/(H2569*24),0)),"")</f>
        <v/>
      </c>
      <c r="J2569" s="51" t="str" cm="1">
        <f t="array" ref="J2569">IFERROR(_xlfn.IFS(D2569="","",I2569&lt;E2569,"×（法定外です）",I2569&gt;=E2569,"〇"),"")</f>
        <v/>
      </c>
    </row>
    <row r="2570" spans="1:10" ht="14.25" customHeight="1" x14ac:dyDescent="0.4">
      <c r="A2570" s="51" t="str">
        <f t="shared" si="39"/>
        <v/>
      </c>
      <c r="B2570" s="32"/>
      <c r="C2570" s="32"/>
      <c r="D2570" s="32" t="str">
        <f>IFERROR(IF(C2570="","",確認書!#REF!),"")</f>
        <v/>
      </c>
      <c r="E2570" s="5" t="str">
        <f>IFERROR(IF($F$5&gt;VLOOKUP('記入例（前回申請）'!D2570,最低賃金!$A$2:$G$49,7,FALSE),VLOOKUP('記入例（前回申請）'!D2570,最低賃金!$A$2:$G$49,6,FALSE),IF($F$5&gt;VLOOKUP('記入例（前回申請）'!D2570,最低賃金!$A$2:$G$49,5,FALSE),VLOOKUP('記入例（前回申請）'!D2570,最低賃金!$A$2:$G$49,4,FALSE),VLOOKUP('記入例（前回申請）'!D2570,最低賃金!$A$2:$G$49,2,FALSE))),"")</f>
        <v/>
      </c>
      <c r="F2570" s="32"/>
      <c r="G2570" s="33"/>
      <c r="H2570" s="53"/>
      <c r="I2570" s="28" t="str" cm="1">
        <f t="array" ref="I2570">IFERROR(_xlfn.IFS(COUNTBLANK(F2570:H2570)=3,"",G2570="","G列に金額を入力してください",F2570=3,G2570,H2570="","H列に労働時間を入力してください",F2570=1,ROUND(G2570/(H2570*24),0),F2570=2,ROUND(G2570/(H2570*24),0)),"")</f>
        <v/>
      </c>
      <c r="J2570" s="51" t="str" cm="1">
        <f t="array" ref="J2570">IFERROR(_xlfn.IFS(D2570="","",I2570&lt;E2570,"×（法定外です）",I2570&gt;=E2570,"〇"),"")</f>
        <v/>
      </c>
    </row>
    <row r="2571" spans="1:10" ht="14.25" customHeight="1" x14ac:dyDescent="0.4">
      <c r="A2571" s="51" t="str">
        <f t="shared" si="39"/>
        <v/>
      </c>
      <c r="B2571" s="32"/>
      <c r="C2571" s="32"/>
      <c r="D2571" s="32" t="str">
        <f>IFERROR(IF(C2571="","",確認書!#REF!),"")</f>
        <v/>
      </c>
      <c r="E2571" s="5" t="str">
        <f>IFERROR(IF($F$5&gt;VLOOKUP('記入例（前回申請）'!D2571,最低賃金!$A$2:$G$49,7,FALSE),VLOOKUP('記入例（前回申請）'!D2571,最低賃金!$A$2:$G$49,6,FALSE),IF($F$5&gt;VLOOKUP('記入例（前回申請）'!D2571,最低賃金!$A$2:$G$49,5,FALSE),VLOOKUP('記入例（前回申請）'!D2571,最低賃金!$A$2:$G$49,4,FALSE),VLOOKUP('記入例（前回申請）'!D2571,最低賃金!$A$2:$G$49,2,FALSE))),"")</f>
        <v/>
      </c>
      <c r="F2571" s="32"/>
      <c r="G2571" s="33"/>
      <c r="H2571" s="53"/>
      <c r="I2571" s="28" t="str" cm="1">
        <f t="array" ref="I2571">IFERROR(_xlfn.IFS(COUNTBLANK(F2571:H2571)=3,"",G2571="","G列に金額を入力してください",F2571=3,G2571,H2571="","H列に労働時間を入力してください",F2571=1,ROUND(G2571/(H2571*24),0),F2571=2,ROUND(G2571/(H2571*24),0)),"")</f>
        <v/>
      </c>
      <c r="J2571" s="51" t="str" cm="1">
        <f t="array" ref="J2571">IFERROR(_xlfn.IFS(D2571="","",I2571&lt;E2571,"×（法定外です）",I2571&gt;=E2571,"〇"),"")</f>
        <v/>
      </c>
    </row>
    <row r="2572" spans="1:10" ht="14.25" customHeight="1" x14ac:dyDescent="0.4">
      <c r="A2572" s="51" t="str">
        <f t="shared" ref="A2572:A2635" si="40">IF(C2572="","",A2571+1)</f>
        <v/>
      </c>
      <c r="B2572" s="32"/>
      <c r="C2572" s="32"/>
      <c r="D2572" s="32" t="str">
        <f>IFERROR(IF(C2572="","",確認書!#REF!),"")</f>
        <v/>
      </c>
      <c r="E2572" s="5" t="str">
        <f>IFERROR(IF($F$5&gt;VLOOKUP('記入例（前回申請）'!D2572,最低賃金!$A$2:$G$49,7,FALSE),VLOOKUP('記入例（前回申請）'!D2572,最低賃金!$A$2:$G$49,6,FALSE),IF($F$5&gt;VLOOKUP('記入例（前回申請）'!D2572,最低賃金!$A$2:$G$49,5,FALSE),VLOOKUP('記入例（前回申請）'!D2572,最低賃金!$A$2:$G$49,4,FALSE),VLOOKUP('記入例（前回申請）'!D2572,最低賃金!$A$2:$G$49,2,FALSE))),"")</f>
        <v/>
      </c>
      <c r="F2572" s="32"/>
      <c r="G2572" s="33"/>
      <c r="H2572" s="53"/>
      <c r="I2572" s="28" t="str" cm="1">
        <f t="array" ref="I2572">IFERROR(_xlfn.IFS(COUNTBLANK(F2572:H2572)=3,"",G2572="","G列に金額を入力してください",F2572=3,G2572,H2572="","H列に労働時間を入力してください",F2572=1,ROUND(G2572/(H2572*24),0),F2572=2,ROUND(G2572/(H2572*24),0)),"")</f>
        <v/>
      </c>
      <c r="J2572" s="51" t="str" cm="1">
        <f t="array" ref="J2572">IFERROR(_xlfn.IFS(D2572="","",I2572&lt;E2572,"×（法定外です）",I2572&gt;=E2572,"〇"),"")</f>
        <v/>
      </c>
    </row>
    <row r="2573" spans="1:10" ht="14.25" customHeight="1" x14ac:dyDescent="0.4">
      <c r="A2573" s="51" t="str">
        <f t="shared" si="40"/>
        <v/>
      </c>
      <c r="B2573" s="32"/>
      <c r="C2573" s="32"/>
      <c r="D2573" s="32" t="str">
        <f>IFERROR(IF(C2573="","",確認書!#REF!),"")</f>
        <v/>
      </c>
      <c r="E2573" s="5" t="str">
        <f>IFERROR(IF($F$5&gt;VLOOKUP('記入例（前回申請）'!D2573,最低賃金!$A$2:$G$49,7,FALSE),VLOOKUP('記入例（前回申請）'!D2573,最低賃金!$A$2:$G$49,6,FALSE),IF($F$5&gt;VLOOKUP('記入例（前回申請）'!D2573,最低賃金!$A$2:$G$49,5,FALSE),VLOOKUP('記入例（前回申請）'!D2573,最低賃金!$A$2:$G$49,4,FALSE),VLOOKUP('記入例（前回申請）'!D2573,最低賃金!$A$2:$G$49,2,FALSE))),"")</f>
        <v/>
      </c>
      <c r="F2573" s="32"/>
      <c r="G2573" s="33"/>
      <c r="H2573" s="53"/>
      <c r="I2573" s="28" t="str" cm="1">
        <f t="array" ref="I2573">IFERROR(_xlfn.IFS(COUNTBLANK(F2573:H2573)=3,"",G2573="","G列に金額を入力してください",F2573=3,G2573,H2573="","H列に労働時間を入力してください",F2573=1,ROUND(G2573/(H2573*24),0),F2573=2,ROUND(G2573/(H2573*24),0)),"")</f>
        <v/>
      </c>
      <c r="J2573" s="51" t="str" cm="1">
        <f t="array" ref="J2573">IFERROR(_xlfn.IFS(D2573="","",I2573&lt;E2573,"×（法定外です）",I2573&gt;=E2573,"〇"),"")</f>
        <v/>
      </c>
    </row>
    <row r="2574" spans="1:10" ht="14.25" customHeight="1" x14ac:dyDescent="0.4">
      <c r="A2574" s="51" t="str">
        <f t="shared" si="40"/>
        <v/>
      </c>
      <c r="B2574" s="32"/>
      <c r="C2574" s="32"/>
      <c r="D2574" s="32" t="str">
        <f>IFERROR(IF(C2574="","",確認書!#REF!),"")</f>
        <v/>
      </c>
      <c r="E2574" s="5" t="str">
        <f>IFERROR(IF($F$5&gt;VLOOKUP('記入例（前回申請）'!D2574,最低賃金!$A$2:$G$49,7,FALSE),VLOOKUP('記入例（前回申請）'!D2574,最低賃金!$A$2:$G$49,6,FALSE),IF($F$5&gt;VLOOKUP('記入例（前回申請）'!D2574,最低賃金!$A$2:$G$49,5,FALSE),VLOOKUP('記入例（前回申請）'!D2574,最低賃金!$A$2:$G$49,4,FALSE),VLOOKUP('記入例（前回申請）'!D2574,最低賃金!$A$2:$G$49,2,FALSE))),"")</f>
        <v/>
      </c>
      <c r="F2574" s="32"/>
      <c r="G2574" s="33"/>
      <c r="H2574" s="53"/>
      <c r="I2574" s="28" t="str" cm="1">
        <f t="array" ref="I2574">IFERROR(_xlfn.IFS(COUNTBLANK(F2574:H2574)=3,"",G2574="","G列に金額を入力してください",F2574=3,G2574,H2574="","H列に労働時間を入力してください",F2574=1,ROUND(G2574/(H2574*24),0),F2574=2,ROUND(G2574/(H2574*24),0)),"")</f>
        <v/>
      </c>
      <c r="J2574" s="51" t="str" cm="1">
        <f t="array" ref="J2574">IFERROR(_xlfn.IFS(D2574="","",I2574&lt;E2574,"×（法定外です）",I2574&gt;=E2574,"〇"),"")</f>
        <v/>
      </c>
    </row>
    <row r="2575" spans="1:10" ht="14.25" customHeight="1" x14ac:dyDescent="0.4">
      <c r="A2575" s="51" t="str">
        <f t="shared" si="40"/>
        <v/>
      </c>
      <c r="B2575" s="32"/>
      <c r="C2575" s="32"/>
      <c r="D2575" s="32" t="str">
        <f>IFERROR(IF(C2575="","",確認書!#REF!),"")</f>
        <v/>
      </c>
      <c r="E2575" s="5" t="str">
        <f>IFERROR(IF($F$5&gt;VLOOKUP('記入例（前回申請）'!D2575,最低賃金!$A$2:$G$49,7,FALSE),VLOOKUP('記入例（前回申請）'!D2575,最低賃金!$A$2:$G$49,6,FALSE),IF($F$5&gt;VLOOKUP('記入例（前回申請）'!D2575,最低賃金!$A$2:$G$49,5,FALSE),VLOOKUP('記入例（前回申請）'!D2575,最低賃金!$A$2:$G$49,4,FALSE),VLOOKUP('記入例（前回申請）'!D2575,最低賃金!$A$2:$G$49,2,FALSE))),"")</f>
        <v/>
      </c>
      <c r="F2575" s="32"/>
      <c r="G2575" s="33"/>
      <c r="H2575" s="53"/>
      <c r="I2575" s="28" t="str" cm="1">
        <f t="array" ref="I2575">IFERROR(_xlfn.IFS(COUNTBLANK(F2575:H2575)=3,"",G2575="","G列に金額を入力してください",F2575=3,G2575,H2575="","H列に労働時間を入力してください",F2575=1,ROUND(G2575/(H2575*24),0),F2575=2,ROUND(G2575/(H2575*24),0)),"")</f>
        <v/>
      </c>
      <c r="J2575" s="51" t="str" cm="1">
        <f t="array" ref="J2575">IFERROR(_xlfn.IFS(D2575="","",I2575&lt;E2575,"×（法定外です）",I2575&gt;=E2575,"〇"),"")</f>
        <v/>
      </c>
    </row>
    <row r="2576" spans="1:10" ht="14.25" customHeight="1" x14ac:dyDescent="0.4">
      <c r="A2576" s="51" t="str">
        <f t="shared" si="40"/>
        <v/>
      </c>
      <c r="B2576" s="32"/>
      <c r="C2576" s="32"/>
      <c r="D2576" s="32" t="str">
        <f>IFERROR(IF(C2576="","",確認書!#REF!),"")</f>
        <v/>
      </c>
      <c r="E2576" s="5" t="str">
        <f>IFERROR(IF($F$5&gt;VLOOKUP('記入例（前回申請）'!D2576,最低賃金!$A$2:$G$49,7,FALSE),VLOOKUP('記入例（前回申請）'!D2576,最低賃金!$A$2:$G$49,6,FALSE),IF($F$5&gt;VLOOKUP('記入例（前回申請）'!D2576,最低賃金!$A$2:$G$49,5,FALSE),VLOOKUP('記入例（前回申請）'!D2576,最低賃金!$A$2:$G$49,4,FALSE),VLOOKUP('記入例（前回申請）'!D2576,最低賃金!$A$2:$G$49,2,FALSE))),"")</f>
        <v/>
      </c>
      <c r="F2576" s="32"/>
      <c r="G2576" s="33"/>
      <c r="H2576" s="53"/>
      <c r="I2576" s="28" t="str" cm="1">
        <f t="array" ref="I2576">IFERROR(_xlfn.IFS(COUNTBLANK(F2576:H2576)=3,"",G2576="","G列に金額を入力してください",F2576=3,G2576,H2576="","H列に労働時間を入力してください",F2576=1,ROUND(G2576/(H2576*24),0),F2576=2,ROUND(G2576/(H2576*24),0)),"")</f>
        <v/>
      </c>
      <c r="J2576" s="51" t="str" cm="1">
        <f t="array" ref="J2576">IFERROR(_xlfn.IFS(D2576="","",I2576&lt;E2576,"×（法定外です）",I2576&gt;=E2576,"〇"),"")</f>
        <v/>
      </c>
    </row>
    <row r="2577" spans="1:10" ht="14.25" customHeight="1" x14ac:dyDescent="0.4">
      <c r="A2577" s="51" t="str">
        <f t="shared" si="40"/>
        <v/>
      </c>
      <c r="B2577" s="32"/>
      <c r="C2577" s="32"/>
      <c r="D2577" s="32" t="str">
        <f>IFERROR(IF(C2577="","",確認書!#REF!),"")</f>
        <v/>
      </c>
      <c r="E2577" s="5" t="str">
        <f>IFERROR(IF($F$5&gt;VLOOKUP('記入例（前回申請）'!D2577,最低賃金!$A$2:$G$49,7,FALSE),VLOOKUP('記入例（前回申請）'!D2577,最低賃金!$A$2:$G$49,6,FALSE),IF($F$5&gt;VLOOKUP('記入例（前回申請）'!D2577,最低賃金!$A$2:$G$49,5,FALSE),VLOOKUP('記入例（前回申請）'!D2577,最低賃金!$A$2:$G$49,4,FALSE),VLOOKUP('記入例（前回申請）'!D2577,最低賃金!$A$2:$G$49,2,FALSE))),"")</f>
        <v/>
      </c>
      <c r="F2577" s="32"/>
      <c r="G2577" s="33"/>
      <c r="H2577" s="53"/>
      <c r="I2577" s="28" t="str" cm="1">
        <f t="array" ref="I2577">IFERROR(_xlfn.IFS(COUNTBLANK(F2577:H2577)=3,"",G2577="","G列に金額を入力してください",F2577=3,G2577,H2577="","H列に労働時間を入力してください",F2577=1,ROUND(G2577/(H2577*24),0),F2577=2,ROUND(G2577/(H2577*24),0)),"")</f>
        <v/>
      </c>
      <c r="J2577" s="51" t="str" cm="1">
        <f t="array" ref="J2577">IFERROR(_xlfn.IFS(D2577="","",I2577&lt;E2577,"×（法定外です）",I2577&gt;=E2577,"〇"),"")</f>
        <v/>
      </c>
    </row>
    <row r="2578" spans="1:10" ht="14.25" customHeight="1" x14ac:dyDescent="0.4">
      <c r="A2578" s="51" t="str">
        <f t="shared" si="40"/>
        <v/>
      </c>
      <c r="B2578" s="32"/>
      <c r="C2578" s="32"/>
      <c r="D2578" s="32" t="str">
        <f>IFERROR(IF(C2578="","",確認書!#REF!),"")</f>
        <v/>
      </c>
      <c r="E2578" s="5" t="str">
        <f>IFERROR(IF($F$5&gt;VLOOKUP('記入例（前回申請）'!D2578,最低賃金!$A$2:$G$49,7,FALSE),VLOOKUP('記入例（前回申請）'!D2578,最低賃金!$A$2:$G$49,6,FALSE),IF($F$5&gt;VLOOKUP('記入例（前回申請）'!D2578,最低賃金!$A$2:$G$49,5,FALSE),VLOOKUP('記入例（前回申請）'!D2578,最低賃金!$A$2:$G$49,4,FALSE),VLOOKUP('記入例（前回申請）'!D2578,最低賃金!$A$2:$G$49,2,FALSE))),"")</f>
        <v/>
      </c>
      <c r="F2578" s="32"/>
      <c r="G2578" s="33"/>
      <c r="H2578" s="53"/>
      <c r="I2578" s="28" t="str" cm="1">
        <f t="array" ref="I2578">IFERROR(_xlfn.IFS(COUNTBLANK(F2578:H2578)=3,"",G2578="","G列に金額を入力してください",F2578=3,G2578,H2578="","H列に労働時間を入力してください",F2578=1,ROUND(G2578/(H2578*24),0),F2578=2,ROUND(G2578/(H2578*24),0)),"")</f>
        <v/>
      </c>
      <c r="J2578" s="51" t="str" cm="1">
        <f t="array" ref="J2578">IFERROR(_xlfn.IFS(D2578="","",I2578&lt;E2578,"×（法定外です）",I2578&gt;=E2578,"〇"),"")</f>
        <v/>
      </c>
    </row>
    <row r="2579" spans="1:10" ht="14.25" customHeight="1" x14ac:dyDescent="0.4">
      <c r="A2579" s="51" t="str">
        <f t="shared" si="40"/>
        <v/>
      </c>
      <c r="B2579" s="32"/>
      <c r="C2579" s="32"/>
      <c r="D2579" s="32" t="str">
        <f>IFERROR(IF(C2579="","",確認書!#REF!),"")</f>
        <v/>
      </c>
      <c r="E2579" s="5" t="str">
        <f>IFERROR(IF($F$5&gt;VLOOKUP('記入例（前回申請）'!D2579,最低賃金!$A$2:$G$49,7,FALSE),VLOOKUP('記入例（前回申請）'!D2579,最低賃金!$A$2:$G$49,6,FALSE),IF($F$5&gt;VLOOKUP('記入例（前回申請）'!D2579,最低賃金!$A$2:$G$49,5,FALSE),VLOOKUP('記入例（前回申請）'!D2579,最低賃金!$A$2:$G$49,4,FALSE),VLOOKUP('記入例（前回申請）'!D2579,最低賃金!$A$2:$G$49,2,FALSE))),"")</f>
        <v/>
      </c>
      <c r="F2579" s="32"/>
      <c r="G2579" s="33"/>
      <c r="H2579" s="53"/>
      <c r="I2579" s="28" t="str" cm="1">
        <f t="array" ref="I2579">IFERROR(_xlfn.IFS(COUNTBLANK(F2579:H2579)=3,"",G2579="","G列に金額を入力してください",F2579=3,G2579,H2579="","H列に労働時間を入力してください",F2579=1,ROUND(G2579/(H2579*24),0),F2579=2,ROUND(G2579/(H2579*24),0)),"")</f>
        <v/>
      </c>
      <c r="J2579" s="51" t="str" cm="1">
        <f t="array" ref="J2579">IFERROR(_xlfn.IFS(D2579="","",I2579&lt;E2579,"×（法定外です）",I2579&gt;=E2579,"〇"),"")</f>
        <v/>
      </c>
    </row>
    <row r="2580" spans="1:10" ht="14.25" customHeight="1" x14ac:dyDescent="0.4">
      <c r="A2580" s="51" t="str">
        <f t="shared" si="40"/>
        <v/>
      </c>
      <c r="B2580" s="32"/>
      <c r="C2580" s="32"/>
      <c r="D2580" s="32" t="str">
        <f>IFERROR(IF(C2580="","",確認書!#REF!),"")</f>
        <v/>
      </c>
      <c r="E2580" s="5" t="str">
        <f>IFERROR(IF($F$5&gt;VLOOKUP('記入例（前回申請）'!D2580,最低賃金!$A$2:$G$49,7,FALSE),VLOOKUP('記入例（前回申請）'!D2580,最低賃金!$A$2:$G$49,6,FALSE),IF($F$5&gt;VLOOKUP('記入例（前回申請）'!D2580,最低賃金!$A$2:$G$49,5,FALSE),VLOOKUP('記入例（前回申請）'!D2580,最低賃金!$A$2:$G$49,4,FALSE),VLOOKUP('記入例（前回申請）'!D2580,最低賃金!$A$2:$G$49,2,FALSE))),"")</f>
        <v/>
      </c>
      <c r="F2580" s="32"/>
      <c r="G2580" s="33"/>
      <c r="H2580" s="53"/>
      <c r="I2580" s="28" t="str" cm="1">
        <f t="array" ref="I2580">IFERROR(_xlfn.IFS(COUNTBLANK(F2580:H2580)=3,"",G2580="","G列に金額を入力してください",F2580=3,G2580,H2580="","H列に労働時間を入力してください",F2580=1,ROUND(G2580/(H2580*24),0),F2580=2,ROUND(G2580/(H2580*24),0)),"")</f>
        <v/>
      </c>
      <c r="J2580" s="51" t="str" cm="1">
        <f t="array" ref="J2580">IFERROR(_xlfn.IFS(D2580="","",I2580&lt;E2580,"×（法定外です）",I2580&gt;=E2580,"〇"),"")</f>
        <v/>
      </c>
    </row>
    <row r="2581" spans="1:10" ht="14.25" customHeight="1" x14ac:dyDescent="0.4">
      <c r="A2581" s="51" t="str">
        <f t="shared" si="40"/>
        <v/>
      </c>
      <c r="B2581" s="32"/>
      <c r="C2581" s="32"/>
      <c r="D2581" s="32" t="str">
        <f>IFERROR(IF(C2581="","",確認書!#REF!),"")</f>
        <v/>
      </c>
      <c r="E2581" s="5" t="str">
        <f>IFERROR(IF($F$5&gt;VLOOKUP('記入例（前回申請）'!D2581,最低賃金!$A$2:$G$49,7,FALSE),VLOOKUP('記入例（前回申請）'!D2581,最低賃金!$A$2:$G$49,6,FALSE),IF($F$5&gt;VLOOKUP('記入例（前回申請）'!D2581,最低賃金!$A$2:$G$49,5,FALSE),VLOOKUP('記入例（前回申請）'!D2581,最低賃金!$A$2:$G$49,4,FALSE),VLOOKUP('記入例（前回申請）'!D2581,最低賃金!$A$2:$G$49,2,FALSE))),"")</f>
        <v/>
      </c>
      <c r="F2581" s="32"/>
      <c r="G2581" s="33"/>
      <c r="H2581" s="53"/>
      <c r="I2581" s="28" t="str" cm="1">
        <f t="array" ref="I2581">IFERROR(_xlfn.IFS(COUNTBLANK(F2581:H2581)=3,"",G2581="","G列に金額を入力してください",F2581=3,G2581,H2581="","H列に労働時間を入力してください",F2581=1,ROUND(G2581/(H2581*24),0),F2581=2,ROUND(G2581/(H2581*24),0)),"")</f>
        <v/>
      </c>
      <c r="J2581" s="51" t="str" cm="1">
        <f t="array" ref="J2581">IFERROR(_xlfn.IFS(D2581="","",I2581&lt;E2581,"×（法定外です）",I2581&gt;=E2581,"〇"),"")</f>
        <v/>
      </c>
    </row>
    <row r="2582" spans="1:10" ht="14.25" customHeight="1" x14ac:dyDescent="0.4">
      <c r="A2582" s="51" t="str">
        <f t="shared" si="40"/>
        <v/>
      </c>
      <c r="B2582" s="32"/>
      <c r="C2582" s="32"/>
      <c r="D2582" s="32" t="str">
        <f>IFERROR(IF(C2582="","",確認書!#REF!),"")</f>
        <v/>
      </c>
      <c r="E2582" s="5" t="str">
        <f>IFERROR(IF($F$5&gt;VLOOKUP('記入例（前回申請）'!D2582,最低賃金!$A$2:$G$49,7,FALSE),VLOOKUP('記入例（前回申請）'!D2582,最低賃金!$A$2:$G$49,6,FALSE),IF($F$5&gt;VLOOKUP('記入例（前回申請）'!D2582,最低賃金!$A$2:$G$49,5,FALSE),VLOOKUP('記入例（前回申請）'!D2582,最低賃金!$A$2:$G$49,4,FALSE),VLOOKUP('記入例（前回申請）'!D2582,最低賃金!$A$2:$G$49,2,FALSE))),"")</f>
        <v/>
      </c>
      <c r="F2582" s="32"/>
      <c r="G2582" s="33"/>
      <c r="H2582" s="53"/>
      <c r="I2582" s="28" t="str" cm="1">
        <f t="array" ref="I2582">IFERROR(_xlfn.IFS(COUNTBLANK(F2582:H2582)=3,"",G2582="","G列に金額を入力してください",F2582=3,G2582,H2582="","H列に労働時間を入力してください",F2582=1,ROUND(G2582/(H2582*24),0),F2582=2,ROUND(G2582/(H2582*24),0)),"")</f>
        <v/>
      </c>
      <c r="J2582" s="51" t="str" cm="1">
        <f t="array" ref="J2582">IFERROR(_xlfn.IFS(D2582="","",I2582&lt;E2582,"×（法定外です）",I2582&gt;=E2582,"〇"),"")</f>
        <v/>
      </c>
    </row>
    <row r="2583" spans="1:10" ht="14.25" customHeight="1" x14ac:dyDescent="0.4">
      <c r="A2583" s="51" t="str">
        <f t="shared" si="40"/>
        <v/>
      </c>
      <c r="B2583" s="32"/>
      <c r="C2583" s="32"/>
      <c r="D2583" s="32" t="str">
        <f>IFERROR(IF(C2583="","",確認書!#REF!),"")</f>
        <v/>
      </c>
      <c r="E2583" s="5" t="str">
        <f>IFERROR(IF($F$5&gt;VLOOKUP('記入例（前回申請）'!D2583,最低賃金!$A$2:$G$49,7,FALSE),VLOOKUP('記入例（前回申請）'!D2583,最低賃金!$A$2:$G$49,6,FALSE),IF($F$5&gt;VLOOKUP('記入例（前回申請）'!D2583,最低賃金!$A$2:$G$49,5,FALSE),VLOOKUP('記入例（前回申請）'!D2583,最低賃金!$A$2:$G$49,4,FALSE),VLOOKUP('記入例（前回申請）'!D2583,最低賃金!$A$2:$G$49,2,FALSE))),"")</f>
        <v/>
      </c>
      <c r="F2583" s="32"/>
      <c r="G2583" s="33"/>
      <c r="H2583" s="53"/>
      <c r="I2583" s="28" t="str" cm="1">
        <f t="array" ref="I2583">IFERROR(_xlfn.IFS(COUNTBLANK(F2583:H2583)=3,"",G2583="","G列に金額を入力してください",F2583=3,G2583,H2583="","H列に労働時間を入力してください",F2583=1,ROUND(G2583/(H2583*24),0),F2583=2,ROUND(G2583/(H2583*24),0)),"")</f>
        <v/>
      </c>
      <c r="J2583" s="51" t="str" cm="1">
        <f t="array" ref="J2583">IFERROR(_xlfn.IFS(D2583="","",I2583&lt;E2583,"×（法定外です）",I2583&gt;=E2583,"〇"),"")</f>
        <v/>
      </c>
    </row>
    <row r="2584" spans="1:10" ht="14.25" customHeight="1" x14ac:dyDescent="0.4">
      <c r="A2584" s="51" t="str">
        <f t="shared" si="40"/>
        <v/>
      </c>
      <c r="B2584" s="32"/>
      <c r="C2584" s="32"/>
      <c r="D2584" s="32" t="str">
        <f>IFERROR(IF(C2584="","",確認書!#REF!),"")</f>
        <v/>
      </c>
      <c r="E2584" s="5" t="str">
        <f>IFERROR(IF($F$5&gt;VLOOKUP('記入例（前回申請）'!D2584,最低賃金!$A$2:$G$49,7,FALSE),VLOOKUP('記入例（前回申請）'!D2584,最低賃金!$A$2:$G$49,6,FALSE),IF($F$5&gt;VLOOKUP('記入例（前回申請）'!D2584,最低賃金!$A$2:$G$49,5,FALSE),VLOOKUP('記入例（前回申請）'!D2584,最低賃金!$A$2:$G$49,4,FALSE),VLOOKUP('記入例（前回申請）'!D2584,最低賃金!$A$2:$G$49,2,FALSE))),"")</f>
        <v/>
      </c>
      <c r="F2584" s="32"/>
      <c r="G2584" s="33"/>
      <c r="H2584" s="53"/>
      <c r="I2584" s="28" t="str" cm="1">
        <f t="array" ref="I2584">IFERROR(_xlfn.IFS(COUNTBLANK(F2584:H2584)=3,"",G2584="","G列に金額を入力してください",F2584=3,G2584,H2584="","H列に労働時間を入力してください",F2584=1,ROUND(G2584/(H2584*24),0),F2584=2,ROUND(G2584/(H2584*24),0)),"")</f>
        <v/>
      </c>
      <c r="J2584" s="51" t="str" cm="1">
        <f t="array" ref="J2584">IFERROR(_xlfn.IFS(D2584="","",I2584&lt;E2584,"×（法定外です）",I2584&gt;=E2584,"〇"),"")</f>
        <v/>
      </c>
    </row>
    <row r="2585" spans="1:10" ht="14.25" customHeight="1" x14ac:dyDescent="0.4">
      <c r="A2585" s="51" t="str">
        <f t="shared" si="40"/>
        <v/>
      </c>
      <c r="B2585" s="32"/>
      <c r="C2585" s="32"/>
      <c r="D2585" s="32" t="str">
        <f>IFERROR(IF(C2585="","",確認書!#REF!),"")</f>
        <v/>
      </c>
      <c r="E2585" s="5" t="str">
        <f>IFERROR(IF($F$5&gt;VLOOKUP('記入例（前回申請）'!D2585,最低賃金!$A$2:$G$49,7,FALSE),VLOOKUP('記入例（前回申請）'!D2585,最低賃金!$A$2:$G$49,6,FALSE),IF($F$5&gt;VLOOKUP('記入例（前回申請）'!D2585,最低賃金!$A$2:$G$49,5,FALSE),VLOOKUP('記入例（前回申請）'!D2585,最低賃金!$A$2:$G$49,4,FALSE),VLOOKUP('記入例（前回申請）'!D2585,最低賃金!$A$2:$G$49,2,FALSE))),"")</f>
        <v/>
      </c>
      <c r="F2585" s="32"/>
      <c r="G2585" s="33"/>
      <c r="H2585" s="53"/>
      <c r="I2585" s="28" t="str" cm="1">
        <f t="array" ref="I2585">IFERROR(_xlfn.IFS(COUNTBLANK(F2585:H2585)=3,"",G2585="","G列に金額を入力してください",F2585=3,G2585,H2585="","H列に労働時間を入力してください",F2585=1,ROUND(G2585/(H2585*24),0),F2585=2,ROUND(G2585/(H2585*24),0)),"")</f>
        <v/>
      </c>
      <c r="J2585" s="51" t="str" cm="1">
        <f t="array" ref="J2585">IFERROR(_xlfn.IFS(D2585="","",I2585&lt;E2585,"×（法定外です）",I2585&gt;=E2585,"〇"),"")</f>
        <v/>
      </c>
    </row>
    <row r="2586" spans="1:10" ht="14.25" customHeight="1" x14ac:dyDescent="0.4">
      <c r="A2586" s="51" t="str">
        <f t="shared" si="40"/>
        <v/>
      </c>
      <c r="B2586" s="32"/>
      <c r="C2586" s="32"/>
      <c r="D2586" s="32" t="str">
        <f>IFERROR(IF(C2586="","",確認書!#REF!),"")</f>
        <v/>
      </c>
      <c r="E2586" s="5" t="str">
        <f>IFERROR(IF($F$5&gt;VLOOKUP('記入例（前回申請）'!D2586,最低賃金!$A$2:$G$49,7,FALSE),VLOOKUP('記入例（前回申請）'!D2586,最低賃金!$A$2:$G$49,6,FALSE),IF($F$5&gt;VLOOKUP('記入例（前回申請）'!D2586,最低賃金!$A$2:$G$49,5,FALSE),VLOOKUP('記入例（前回申請）'!D2586,最低賃金!$A$2:$G$49,4,FALSE),VLOOKUP('記入例（前回申請）'!D2586,最低賃金!$A$2:$G$49,2,FALSE))),"")</f>
        <v/>
      </c>
      <c r="F2586" s="32"/>
      <c r="G2586" s="33"/>
      <c r="H2586" s="53"/>
      <c r="I2586" s="28" t="str" cm="1">
        <f t="array" ref="I2586">IFERROR(_xlfn.IFS(COUNTBLANK(F2586:H2586)=3,"",G2586="","G列に金額を入力してください",F2586=3,G2586,H2586="","H列に労働時間を入力してください",F2586=1,ROUND(G2586/(H2586*24),0),F2586=2,ROUND(G2586/(H2586*24),0)),"")</f>
        <v/>
      </c>
      <c r="J2586" s="51" t="str" cm="1">
        <f t="array" ref="J2586">IFERROR(_xlfn.IFS(D2586="","",I2586&lt;E2586,"×（法定外です）",I2586&gt;=E2586,"〇"),"")</f>
        <v/>
      </c>
    </row>
    <row r="2587" spans="1:10" ht="14.25" customHeight="1" x14ac:dyDescent="0.4">
      <c r="A2587" s="51" t="str">
        <f t="shared" si="40"/>
        <v/>
      </c>
      <c r="B2587" s="32"/>
      <c r="C2587" s="32"/>
      <c r="D2587" s="32" t="str">
        <f>IFERROR(IF(C2587="","",確認書!#REF!),"")</f>
        <v/>
      </c>
      <c r="E2587" s="5" t="str">
        <f>IFERROR(IF($F$5&gt;VLOOKUP('記入例（前回申請）'!D2587,最低賃金!$A$2:$G$49,7,FALSE),VLOOKUP('記入例（前回申請）'!D2587,最低賃金!$A$2:$G$49,6,FALSE),IF($F$5&gt;VLOOKUP('記入例（前回申請）'!D2587,最低賃金!$A$2:$G$49,5,FALSE),VLOOKUP('記入例（前回申請）'!D2587,最低賃金!$A$2:$G$49,4,FALSE),VLOOKUP('記入例（前回申請）'!D2587,最低賃金!$A$2:$G$49,2,FALSE))),"")</f>
        <v/>
      </c>
      <c r="F2587" s="32"/>
      <c r="G2587" s="33"/>
      <c r="H2587" s="53"/>
      <c r="I2587" s="28" t="str" cm="1">
        <f t="array" ref="I2587">IFERROR(_xlfn.IFS(COUNTBLANK(F2587:H2587)=3,"",G2587="","G列に金額を入力してください",F2587=3,G2587,H2587="","H列に労働時間を入力してください",F2587=1,ROUND(G2587/(H2587*24),0),F2587=2,ROUND(G2587/(H2587*24),0)),"")</f>
        <v/>
      </c>
      <c r="J2587" s="51" t="str" cm="1">
        <f t="array" ref="J2587">IFERROR(_xlfn.IFS(D2587="","",I2587&lt;E2587,"×（法定外です）",I2587&gt;=E2587,"〇"),"")</f>
        <v/>
      </c>
    </row>
    <row r="2588" spans="1:10" ht="14.25" customHeight="1" x14ac:dyDescent="0.4">
      <c r="A2588" s="51" t="str">
        <f t="shared" si="40"/>
        <v/>
      </c>
      <c r="B2588" s="32"/>
      <c r="C2588" s="32"/>
      <c r="D2588" s="32" t="str">
        <f>IFERROR(IF(C2588="","",確認書!#REF!),"")</f>
        <v/>
      </c>
      <c r="E2588" s="5" t="str">
        <f>IFERROR(IF($F$5&gt;VLOOKUP('記入例（前回申請）'!D2588,最低賃金!$A$2:$G$49,7,FALSE),VLOOKUP('記入例（前回申請）'!D2588,最低賃金!$A$2:$G$49,6,FALSE),IF($F$5&gt;VLOOKUP('記入例（前回申請）'!D2588,最低賃金!$A$2:$G$49,5,FALSE),VLOOKUP('記入例（前回申請）'!D2588,最低賃金!$A$2:$G$49,4,FALSE),VLOOKUP('記入例（前回申請）'!D2588,最低賃金!$A$2:$G$49,2,FALSE))),"")</f>
        <v/>
      </c>
      <c r="F2588" s="32"/>
      <c r="G2588" s="33"/>
      <c r="H2588" s="53"/>
      <c r="I2588" s="28" t="str" cm="1">
        <f t="array" ref="I2588">IFERROR(_xlfn.IFS(COUNTBLANK(F2588:H2588)=3,"",G2588="","G列に金額を入力してください",F2588=3,G2588,H2588="","H列に労働時間を入力してください",F2588=1,ROUND(G2588/(H2588*24),0),F2588=2,ROUND(G2588/(H2588*24),0)),"")</f>
        <v/>
      </c>
      <c r="J2588" s="51" t="str" cm="1">
        <f t="array" ref="J2588">IFERROR(_xlfn.IFS(D2588="","",I2588&lt;E2588,"×（法定外です）",I2588&gt;=E2588,"〇"),"")</f>
        <v/>
      </c>
    </row>
    <row r="2589" spans="1:10" ht="14.25" customHeight="1" x14ac:dyDescent="0.4">
      <c r="A2589" s="51" t="str">
        <f t="shared" si="40"/>
        <v/>
      </c>
      <c r="B2589" s="32"/>
      <c r="C2589" s="32"/>
      <c r="D2589" s="32" t="str">
        <f>IFERROR(IF(C2589="","",確認書!#REF!),"")</f>
        <v/>
      </c>
      <c r="E2589" s="5" t="str">
        <f>IFERROR(IF($F$5&gt;VLOOKUP('記入例（前回申請）'!D2589,最低賃金!$A$2:$G$49,7,FALSE),VLOOKUP('記入例（前回申請）'!D2589,最低賃金!$A$2:$G$49,6,FALSE),IF($F$5&gt;VLOOKUP('記入例（前回申請）'!D2589,最低賃金!$A$2:$G$49,5,FALSE),VLOOKUP('記入例（前回申請）'!D2589,最低賃金!$A$2:$G$49,4,FALSE),VLOOKUP('記入例（前回申請）'!D2589,最低賃金!$A$2:$G$49,2,FALSE))),"")</f>
        <v/>
      </c>
      <c r="F2589" s="32"/>
      <c r="G2589" s="33"/>
      <c r="H2589" s="53"/>
      <c r="I2589" s="28" t="str" cm="1">
        <f t="array" ref="I2589">IFERROR(_xlfn.IFS(COUNTBLANK(F2589:H2589)=3,"",G2589="","G列に金額を入力してください",F2589=3,G2589,H2589="","H列に労働時間を入力してください",F2589=1,ROUND(G2589/(H2589*24),0),F2589=2,ROUND(G2589/(H2589*24),0)),"")</f>
        <v/>
      </c>
      <c r="J2589" s="51" t="str" cm="1">
        <f t="array" ref="J2589">IFERROR(_xlfn.IFS(D2589="","",I2589&lt;E2589,"×（法定外です）",I2589&gt;=E2589,"〇"),"")</f>
        <v/>
      </c>
    </row>
    <row r="2590" spans="1:10" ht="14.25" customHeight="1" x14ac:dyDescent="0.4">
      <c r="A2590" s="51" t="str">
        <f t="shared" si="40"/>
        <v/>
      </c>
      <c r="B2590" s="32"/>
      <c r="C2590" s="32"/>
      <c r="D2590" s="32" t="str">
        <f>IFERROR(IF(C2590="","",確認書!#REF!),"")</f>
        <v/>
      </c>
      <c r="E2590" s="5" t="str">
        <f>IFERROR(IF($F$5&gt;VLOOKUP('記入例（前回申請）'!D2590,最低賃金!$A$2:$G$49,7,FALSE),VLOOKUP('記入例（前回申請）'!D2590,最低賃金!$A$2:$G$49,6,FALSE),IF($F$5&gt;VLOOKUP('記入例（前回申請）'!D2590,最低賃金!$A$2:$G$49,5,FALSE),VLOOKUP('記入例（前回申請）'!D2590,最低賃金!$A$2:$G$49,4,FALSE),VLOOKUP('記入例（前回申請）'!D2590,最低賃金!$A$2:$G$49,2,FALSE))),"")</f>
        <v/>
      </c>
      <c r="F2590" s="32"/>
      <c r="G2590" s="33"/>
      <c r="H2590" s="53"/>
      <c r="I2590" s="28" t="str" cm="1">
        <f t="array" ref="I2590">IFERROR(_xlfn.IFS(COUNTBLANK(F2590:H2590)=3,"",G2590="","G列に金額を入力してください",F2590=3,G2590,H2590="","H列に労働時間を入力してください",F2590=1,ROUND(G2590/(H2590*24),0),F2590=2,ROUND(G2590/(H2590*24),0)),"")</f>
        <v/>
      </c>
      <c r="J2590" s="51" t="str" cm="1">
        <f t="array" ref="J2590">IFERROR(_xlfn.IFS(D2590="","",I2590&lt;E2590,"×（法定外です）",I2590&gt;=E2590,"〇"),"")</f>
        <v/>
      </c>
    </row>
    <row r="2591" spans="1:10" ht="14.25" customHeight="1" x14ac:dyDescent="0.4">
      <c r="A2591" s="51" t="str">
        <f t="shared" si="40"/>
        <v/>
      </c>
      <c r="B2591" s="32"/>
      <c r="C2591" s="32"/>
      <c r="D2591" s="32" t="str">
        <f>IFERROR(IF(C2591="","",確認書!#REF!),"")</f>
        <v/>
      </c>
      <c r="E2591" s="5" t="str">
        <f>IFERROR(IF($F$5&gt;VLOOKUP('記入例（前回申請）'!D2591,最低賃金!$A$2:$G$49,7,FALSE),VLOOKUP('記入例（前回申請）'!D2591,最低賃金!$A$2:$G$49,6,FALSE),IF($F$5&gt;VLOOKUP('記入例（前回申請）'!D2591,最低賃金!$A$2:$G$49,5,FALSE),VLOOKUP('記入例（前回申請）'!D2591,最低賃金!$A$2:$G$49,4,FALSE),VLOOKUP('記入例（前回申請）'!D2591,最低賃金!$A$2:$G$49,2,FALSE))),"")</f>
        <v/>
      </c>
      <c r="F2591" s="32"/>
      <c r="G2591" s="33"/>
      <c r="H2591" s="53"/>
      <c r="I2591" s="28" t="str" cm="1">
        <f t="array" ref="I2591">IFERROR(_xlfn.IFS(COUNTBLANK(F2591:H2591)=3,"",G2591="","G列に金額を入力してください",F2591=3,G2591,H2591="","H列に労働時間を入力してください",F2591=1,ROUND(G2591/(H2591*24),0),F2591=2,ROUND(G2591/(H2591*24),0)),"")</f>
        <v/>
      </c>
      <c r="J2591" s="51" t="str" cm="1">
        <f t="array" ref="J2591">IFERROR(_xlfn.IFS(D2591="","",I2591&lt;E2591,"×（法定外です）",I2591&gt;=E2591,"〇"),"")</f>
        <v/>
      </c>
    </row>
    <row r="2592" spans="1:10" ht="14.25" customHeight="1" x14ac:dyDescent="0.4">
      <c r="A2592" s="51" t="str">
        <f t="shared" si="40"/>
        <v/>
      </c>
      <c r="B2592" s="32"/>
      <c r="C2592" s="32"/>
      <c r="D2592" s="32" t="str">
        <f>IFERROR(IF(C2592="","",確認書!#REF!),"")</f>
        <v/>
      </c>
      <c r="E2592" s="5" t="str">
        <f>IFERROR(IF($F$5&gt;VLOOKUP('記入例（前回申請）'!D2592,最低賃金!$A$2:$G$49,7,FALSE),VLOOKUP('記入例（前回申請）'!D2592,最低賃金!$A$2:$G$49,6,FALSE),IF($F$5&gt;VLOOKUP('記入例（前回申請）'!D2592,最低賃金!$A$2:$G$49,5,FALSE),VLOOKUP('記入例（前回申請）'!D2592,最低賃金!$A$2:$G$49,4,FALSE),VLOOKUP('記入例（前回申請）'!D2592,最低賃金!$A$2:$G$49,2,FALSE))),"")</f>
        <v/>
      </c>
      <c r="F2592" s="32"/>
      <c r="G2592" s="33"/>
      <c r="H2592" s="53"/>
      <c r="I2592" s="28" t="str" cm="1">
        <f t="array" ref="I2592">IFERROR(_xlfn.IFS(COUNTBLANK(F2592:H2592)=3,"",G2592="","G列に金額を入力してください",F2592=3,G2592,H2592="","H列に労働時間を入力してください",F2592=1,ROUND(G2592/(H2592*24),0),F2592=2,ROUND(G2592/(H2592*24),0)),"")</f>
        <v/>
      </c>
      <c r="J2592" s="51" t="str" cm="1">
        <f t="array" ref="J2592">IFERROR(_xlfn.IFS(D2592="","",I2592&lt;E2592,"×（法定外です）",I2592&gt;=E2592,"〇"),"")</f>
        <v/>
      </c>
    </row>
    <row r="2593" spans="1:10" ht="14.25" customHeight="1" x14ac:dyDescent="0.4">
      <c r="A2593" s="51" t="str">
        <f t="shared" si="40"/>
        <v/>
      </c>
      <c r="B2593" s="32"/>
      <c r="C2593" s="32"/>
      <c r="D2593" s="32" t="str">
        <f>IFERROR(IF(C2593="","",確認書!#REF!),"")</f>
        <v/>
      </c>
      <c r="E2593" s="5" t="str">
        <f>IFERROR(IF($F$5&gt;VLOOKUP('記入例（前回申請）'!D2593,最低賃金!$A$2:$G$49,7,FALSE),VLOOKUP('記入例（前回申請）'!D2593,最低賃金!$A$2:$G$49,6,FALSE),IF($F$5&gt;VLOOKUP('記入例（前回申請）'!D2593,最低賃金!$A$2:$G$49,5,FALSE),VLOOKUP('記入例（前回申請）'!D2593,最低賃金!$A$2:$G$49,4,FALSE),VLOOKUP('記入例（前回申請）'!D2593,最低賃金!$A$2:$G$49,2,FALSE))),"")</f>
        <v/>
      </c>
      <c r="F2593" s="32"/>
      <c r="G2593" s="33"/>
      <c r="H2593" s="53"/>
      <c r="I2593" s="28" t="str" cm="1">
        <f t="array" ref="I2593">IFERROR(_xlfn.IFS(COUNTBLANK(F2593:H2593)=3,"",G2593="","G列に金額を入力してください",F2593=3,G2593,H2593="","H列に労働時間を入力してください",F2593=1,ROUND(G2593/(H2593*24),0),F2593=2,ROUND(G2593/(H2593*24),0)),"")</f>
        <v/>
      </c>
      <c r="J2593" s="51" t="str" cm="1">
        <f t="array" ref="J2593">IFERROR(_xlfn.IFS(D2593="","",I2593&lt;E2593,"×（法定外です）",I2593&gt;=E2593,"〇"),"")</f>
        <v/>
      </c>
    </row>
    <row r="2594" spans="1:10" ht="14.25" customHeight="1" x14ac:dyDescent="0.4">
      <c r="A2594" s="51" t="str">
        <f t="shared" si="40"/>
        <v/>
      </c>
      <c r="B2594" s="32"/>
      <c r="C2594" s="32"/>
      <c r="D2594" s="32" t="str">
        <f>IFERROR(IF(C2594="","",確認書!#REF!),"")</f>
        <v/>
      </c>
      <c r="E2594" s="5" t="str">
        <f>IFERROR(IF($F$5&gt;VLOOKUP('記入例（前回申請）'!D2594,最低賃金!$A$2:$G$49,7,FALSE),VLOOKUP('記入例（前回申請）'!D2594,最低賃金!$A$2:$G$49,6,FALSE),IF($F$5&gt;VLOOKUP('記入例（前回申請）'!D2594,最低賃金!$A$2:$G$49,5,FALSE),VLOOKUP('記入例（前回申請）'!D2594,最低賃金!$A$2:$G$49,4,FALSE),VLOOKUP('記入例（前回申請）'!D2594,最低賃金!$A$2:$G$49,2,FALSE))),"")</f>
        <v/>
      </c>
      <c r="F2594" s="32"/>
      <c r="G2594" s="33"/>
      <c r="H2594" s="53"/>
      <c r="I2594" s="28" t="str" cm="1">
        <f t="array" ref="I2594">IFERROR(_xlfn.IFS(COUNTBLANK(F2594:H2594)=3,"",G2594="","G列に金額を入力してください",F2594=3,G2594,H2594="","H列に労働時間を入力してください",F2594=1,ROUND(G2594/(H2594*24),0),F2594=2,ROUND(G2594/(H2594*24),0)),"")</f>
        <v/>
      </c>
      <c r="J2594" s="51" t="str" cm="1">
        <f t="array" ref="J2594">IFERROR(_xlfn.IFS(D2594="","",I2594&lt;E2594,"×（法定外です）",I2594&gt;=E2594,"〇"),"")</f>
        <v/>
      </c>
    </row>
    <row r="2595" spans="1:10" ht="14.25" customHeight="1" x14ac:dyDescent="0.4">
      <c r="A2595" s="51" t="str">
        <f t="shared" si="40"/>
        <v/>
      </c>
      <c r="B2595" s="32"/>
      <c r="C2595" s="32"/>
      <c r="D2595" s="32" t="str">
        <f>IFERROR(IF(C2595="","",確認書!#REF!),"")</f>
        <v/>
      </c>
      <c r="E2595" s="5" t="str">
        <f>IFERROR(IF($F$5&gt;VLOOKUP('記入例（前回申請）'!D2595,最低賃金!$A$2:$G$49,7,FALSE),VLOOKUP('記入例（前回申請）'!D2595,最低賃金!$A$2:$G$49,6,FALSE),IF($F$5&gt;VLOOKUP('記入例（前回申請）'!D2595,最低賃金!$A$2:$G$49,5,FALSE),VLOOKUP('記入例（前回申請）'!D2595,最低賃金!$A$2:$G$49,4,FALSE),VLOOKUP('記入例（前回申請）'!D2595,最低賃金!$A$2:$G$49,2,FALSE))),"")</f>
        <v/>
      </c>
      <c r="F2595" s="32"/>
      <c r="G2595" s="33"/>
      <c r="H2595" s="53"/>
      <c r="I2595" s="28" t="str" cm="1">
        <f t="array" ref="I2595">IFERROR(_xlfn.IFS(COUNTBLANK(F2595:H2595)=3,"",G2595="","G列に金額を入力してください",F2595=3,G2595,H2595="","H列に労働時間を入力してください",F2595=1,ROUND(G2595/(H2595*24),0),F2595=2,ROUND(G2595/(H2595*24),0)),"")</f>
        <v/>
      </c>
      <c r="J2595" s="51" t="str" cm="1">
        <f t="array" ref="J2595">IFERROR(_xlfn.IFS(D2595="","",I2595&lt;E2595,"×（法定外です）",I2595&gt;=E2595,"〇"),"")</f>
        <v/>
      </c>
    </row>
    <row r="2596" spans="1:10" ht="14.25" customHeight="1" x14ac:dyDescent="0.4">
      <c r="A2596" s="51" t="str">
        <f t="shared" si="40"/>
        <v/>
      </c>
      <c r="B2596" s="32"/>
      <c r="C2596" s="32"/>
      <c r="D2596" s="32" t="str">
        <f>IFERROR(IF(C2596="","",確認書!#REF!),"")</f>
        <v/>
      </c>
      <c r="E2596" s="5" t="str">
        <f>IFERROR(IF($F$5&gt;VLOOKUP('記入例（前回申請）'!D2596,最低賃金!$A$2:$G$49,7,FALSE),VLOOKUP('記入例（前回申請）'!D2596,最低賃金!$A$2:$G$49,6,FALSE),IF($F$5&gt;VLOOKUP('記入例（前回申請）'!D2596,最低賃金!$A$2:$G$49,5,FALSE),VLOOKUP('記入例（前回申請）'!D2596,最低賃金!$A$2:$G$49,4,FALSE),VLOOKUP('記入例（前回申請）'!D2596,最低賃金!$A$2:$G$49,2,FALSE))),"")</f>
        <v/>
      </c>
      <c r="F2596" s="32"/>
      <c r="G2596" s="33"/>
      <c r="H2596" s="53"/>
      <c r="I2596" s="28" t="str" cm="1">
        <f t="array" ref="I2596">IFERROR(_xlfn.IFS(COUNTBLANK(F2596:H2596)=3,"",G2596="","G列に金額を入力してください",F2596=3,G2596,H2596="","H列に労働時間を入力してください",F2596=1,ROUND(G2596/(H2596*24),0),F2596=2,ROUND(G2596/(H2596*24),0)),"")</f>
        <v/>
      </c>
      <c r="J2596" s="51" t="str" cm="1">
        <f t="array" ref="J2596">IFERROR(_xlfn.IFS(D2596="","",I2596&lt;E2596,"×（法定外です）",I2596&gt;=E2596,"〇"),"")</f>
        <v/>
      </c>
    </row>
    <row r="2597" spans="1:10" ht="14.25" customHeight="1" x14ac:dyDescent="0.4">
      <c r="A2597" s="51" t="str">
        <f t="shared" si="40"/>
        <v/>
      </c>
      <c r="B2597" s="32"/>
      <c r="C2597" s="32"/>
      <c r="D2597" s="32" t="str">
        <f>IFERROR(IF(C2597="","",確認書!#REF!),"")</f>
        <v/>
      </c>
      <c r="E2597" s="5" t="str">
        <f>IFERROR(IF($F$5&gt;VLOOKUP('記入例（前回申請）'!D2597,最低賃金!$A$2:$G$49,7,FALSE),VLOOKUP('記入例（前回申請）'!D2597,最低賃金!$A$2:$G$49,6,FALSE),IF($F$5&gt;VLOOKUP('記入例（前回申請）'!D2597,最低賃金!$A$2:$G$49,5,FALSE),VLOOKUP('記入例（前回申請）'!D2597,最低賃金!$A$2:$G$49,4,FALSE),VLOOKUP('記入例（前回申請）'!D2597,最低賃金!$A$2:$G$49,2,FALSE))),"")</f>
        <v/>
      </c>
      <c r="F2597" s="32"/>
      <c r="G2597" s="33"/>
      <c r="H2597" s="53"/>
      <c r="I2597" s="28" t="str" cm="1">
        <f t="array" ref="I2597">IFERROR(_xlfn.IFS(COUNTBLANK(F2597:H2597)=3,"",G2597="","G列に金額を入力してください",F2597=3,G2597,H2597="","H列に労働時間を入力してください",F2597=1,ROUND(G2597/(H2597*24),0),F2597=2,ROUND(G2597/(H2597*24),0)),"")</f>
        <v/>
      </c>
      <c r="J2597" s="51" t="str" cm="1">
        <f t="array" ref="J2597">IFERROR(_xlfn.IFS(D2597="","",I2597&lt;E2597,"×（法定外です）",I2597&gt;=E2597,"〇"),"")</f>
        <v/>
      </c>
    </row>
    <row r="2598" spans="1:10" ht="14.25" customHeight="1" x14ac:dyDescent="0.4">
      <c r="A2598" s="51" t="str">
        <f t="shared" si="40"/>
        <v/>
      </c>
      <c r="B2598" s="32"/>
      <c r="C2598" s="32"/>
      <c r="D2598" s="32" t="str">
        <f>IFERROR(IF(C2598="","",確認書!#REF!),"")</f>
        <v/>
      </c>
      <c r="E2598" s="5" t="str">
        <f>IFERROR(IF($F$5&gt;VLOOKUP('記入例（前回申請）'!D2598,最低賃金!$A$2:$G$49,7,FALSE),VLOOKUP('記入例（前回申請）'!D2598,最低賃金!$A$2:$G$49,6,FALSE),IF($F$5&gt;VLOOKUP('記入例（前回申請）'!D2598,最低賃金!$A$2:$G$49,5,FALSE),VLOOKUP('記入例（前回申請）'!D2598,最低賃金!$A$2:$G$49,4,FALSE),VLOOKUP('記入例（前回申請）'!D2598,最低賃金!$A$2:$G$49,2,FALSE))),"")</f>
        <v/>
      </c>
      <c r="F2598" s="32"/>
      <c r="G2598" s="33"/>
      <c r="H2598" s="53"/>
      <c r="I2598" s="28" t="str" cm="1">
        <f t="array" ref="I2598">IFERROR(_xlfn.IFS(COUNTBLANK(F2598:H2598)=3,"",G2598="","G列に金額を入力してください",F2598=3,G2598,H2598="","H列に労働時間を入力してください",F2598=1,ROUND(G2598/(H2598*24),0),F2598=2,ROUND(G2598/(H2598*24),0)),"")</f>
        <v/>
      </c>
      <c r="J2598" s="51" t="str" cm="1">
        <f t="array" ref="J2598">IFERROR(_xlfn.IFS(D2598="","",I2598&lt;E2598,"×（法定外です）",I2598&gt;=E2598,"〇"),"")</f>
        <v/>
      </c>
    </row>
    <row r="2599" spans="1:10" ht="14.25" customHeight="1" x14ac:dyDescent="0.4">
      <c r="A2599" s="51" t="str">
        <f t="shared" si="40"/>
        <v/>
      </c>
      <c r="B2599" s="32"/>
      <c r="C2599" s="32"/>
      <c r="D2599" s="32" t="str">
        <f>IFERROR(IF(C2599="","",確認書!#REF!),"")</f>
        <v/>
      </c>
      <c r="E2599" s="5" t="str">
        <f>IFERROR(IF($F$5&gt;VLOOKUP('記入例（前回申請）'!D2599,最低賃金!$A$2:$G$49,7,FALSE),VLOOKUP('記入例（前回申請）'!D2599,最低賃金!$A$2:$G$49,6,FALSE),IF($F$5&gt;VLOOKUP('記入例（前回申請）'!D2599,最低賃金!$A$2:$G$49,5,FALSE),VLOOKUP('記入例（前回申請）'!D2599,最低賃金!$A$2:$G$49,4,FALSE),VLOOKUP('記入例（前回申請）'!D2599,最低賃金!$A$2:$G$49,2,FALSE))),"")</f>
        <v/>
      </c>
      <c r="F2599" s="32"/>
      <c r="G2599" s="33"/>
      <c r="H2599" s="53"/>
      <c r="I2599" s="28" t="str" cm="1">
        <f t="array" ref="I2599">IFERROR(_xlfn.IFS(COUNTBLANK(F2599:H2599)=3,"",G2599="","G列に金額を入力してください",F2599=3,G2599,H2599="","H列に労働時間を入力してください",F2599=1,ROUND(G2599/(H2599*24),0),F2599=2,ROUND(G2599/(H2599*24),0)),"")</f>
        <v/>
      </c>
      <c r="J2599" s="51" t="str" cm="1">
        <f t="array" ref="J2599">IFERROR(_xlfn.IFS(D2599="","",I2599&lt;E2599,"×（法定外です）",I2599&gt;=E2599,"〇"),"")</f>
        <v/>
      </c>
    </row>
    <row r="2600" spans="1:10" ht="14.25" customHeight="1" x14ac:dyDescent="0.4">
      <c r="A2600" s="51" t="str">
        <f t="shared" si="40"/>
        <v/>
      </c>
      <c r="B2600" s="32"/>
      <c r="C2600" s="32"/>
      <c r="D2600" s="32" t="str">
        <f>IFERROR(IF(C2600="","",確認書!#REF!),"")</f>
        <v/>
      </c>
      <c r="E2600" s="5" t="str">
        <f>IFERROR(IF($F$5&gt;VLOOKUP('記入例（前回申請）'!D2600,最低賃金!$A$2:$G$49,7,FALSE),VLOOKUP('記入例（前回申請）'!D2600,最低賃金!$A$2:$G$49,6,FALSE),IF($F$5&gt;VLOOKUP('記入例（前回申請）'!D2600,最低賃金!$A$2:$G$49,5,FALSE),VLOOKUP('記入例（前回申請）'!D2600,最低賃金!$A$2:$G$49,4,FALSE),VLOOKUP('記入例（前回申請）'!D2600,最低賃金!$A$2:$G$49,2,FALSE))),"")</f>
        <v/>
      </c>
      <c r="F2600" s="32"/>
      <c r="G2600" s="33"/>
      <c r="H2600" s="53"/>
      <c r="I2600" s="28" t="str" cm="1">
        <f t="array" ref="I2600">IFERROR(_xlfn.IFS(COUNTBLANK(F2600:H2600)=3,"",G2600="","G列に金額を入力してください",F2600=3,G2600,H2600="","H列に労働時間を入力してください",F2600=1,ROUND(G2600/(H2600*24),0),F2600=2,ROUND(G2600/(H2600*24),0)),"")</f>
        <v/>
      </c>
      <c r="J2600" s="51" t="str" cm="1">
        <f t="array" ref="J2600">IFERROR(_xlfn.IFS(D2600="","",I2600&lt;E2600,"×（法定外です）",I2600&gt;=E2600,"〇"),"")</f>
        <v/>
      </c>
    </row>
    <row r="2601" spans="1:10" ht="14.25" customHeight="1" x14ac:dyDescent="0.4">
      <c r="A2601" s="51" t="str">
        <f t="shared" si="40"/>
        <v/>
      </c>
      <c r="B2601" s="32"/>
      <c r="C2601" s="32"/>
      <c r="D2601" s="32" t="str">
        <f>IFERROR(IF(C2601="","",確認書!#REF!),"")</f>
        <v/>
      </c>
      <c r="E2601" s="5" t="str">
        <f>IFERROR(IF($F$5&gt;VLOOKUP('記入例（前回申請）'!D2601,最低賃金!$A$2:$G$49,7,FALSE),VLOOKUP('記入例（前回申請）'!D2601,最低賃金!$A$2:$G$49,6,FALSE),IF($F$5&gt;VLOOKUP('記入例（前回申請）'!D2601,最低賃金!$A$2:$G$49,5,FALSE),VLOOKUP('記入例（前回申請）'!D2601,最低賃金!$A$2:$G$49,4,FALSE),VLOOKUP('記入例（前回申請）'!D2601,最低賃金!$A$2:$G$49,2,FALSE))),"")</f>
        <v/>
      </c>
      <c r="F2601" s="32"/>
      <c r="G2601" s="33"/>
      <c r="H2601" s="53"/>
      <c r="I2601" s="28" t="str" cm="1">
        <f t="array" ref="I2601">IFERROR(_xlfn.IFS(COUNTBLANK(F2601:H2601)=3,"",G2601="","G列に金額を入力してください",F2601=3,G2601,H2601="","H列に労働時間を入力してください",F2601=1,ROUND(G2601/(H2601*24),0),F2601=2,ROUND(G2601/(H2601*24),0)),"")</f>
        <v/>
      </c>
      <c r="J2601" s="51" t="str" cm="1">
        <f t="array" ref="J2601">IFERROR(_xlfn.IFS(D2601="","",I2601&lt;E2601,"×（法定外です）",I2601&gt;=E2601,"〇"),"")</f>
        <v/>
      </c>
    </row>
    <row r="2602" spans="1:10" ht="14.25" customHeight="1" x14ac:dyDescent="0.4">
      <c r="A2602" s="51" t="str">
        <f t="shared" si="40"/>
        <v/>
      </c>
      <c r="B2602" s="32"/>
      <c r="C2602" s="32"/>
      <c r="D2602" s="32" t="str">
        <f>IFERROR(IF(C2602="","",確認書!#REF!),"")</f>
        <v/>
      </c>
      <c r="E2602" s="5" t="str">
        <f>IFERROR(IF($F$5&gt;VLOOKUP('記入例（前回申請）'!D2602,最低賃金!$A$2:$G$49,7,FALSE),VLOOKUP('記入例（前回申請）'!D2602,最低賃金!$A$2:$G$49,6,FALSE),IF($F$5&gt;VLOOKUP('記入例（前回申請）'!D2602,最低賃金!$A$2:$G$49,5,FALSE),VLOOKUP('記入例（前回申請）'!D2602,最低賃金!$A$2:$G$49,4,FALSE),VLOOKUP('記入例（前回申請）'!D2602,最低賃金!$A$2:$G$49,2,FALSE))),"")</f>
        <v/>
      </c>
      <c r="F2602" s="32"/>
      <c r="G2602" s="33"/>
      <c r="H2602" s="53"/>
      <c r="I2602" s="28" t="str" cm="1">
        <f t="array" ref="I2602">IFERROR(_xlfn.IFS(COUNTBLANK(F2602:H2602)=3,"",G2602="","G列に金額を入力してください",F2602=3,G2602,H2602="","H列に労働時間を入力してください",F2602=1,ROUND(G2602/(H2602*24),0),F2602=2,ROUND(G2602/(H2602*24),0)),"")</f>
        <v/>
      </c>
      <c r="J2602" s="51" t="str" cm="1">
        <f t="array" ref="J2602">IFERROR(_xlfn.IFS(D2602="","",I2602&lt;E2602,"×（法定外です）",I2602&gt;=E2602,"〇"),"")</f>
        <v/>
      </c>
    </row>
    <row r="2603" spans="1:10" ht="14.25" customHeight="1" x14ac:dyDescent="0.4">
      <c r="A2603" s="51" t="str">
        <f t="shared" si="40"/>
        <v/>
      </c>
      <c r="B2603" s="32"/>
      <c r="C2603" s="32"/>
      <c r="D2603" s="32" t="str">
        <f>IFERROR(IF(C2603="","",確認書!#REF!),"")</f>
        <v/>
      </c>
      <c r="E2603" s="5" t="str">
        <f>IFERROR(IF($F$5&gt;VLOOKUP('記入例（前回申請）'!D2603,最低賃金!$A$2:$G$49,7,FALSE),VLOOKUP('記入例（前回申請）'!D2603,最低賃金!$A$2:$G$49,6,FALSE),IF($F$5&gt;VLOOKUP('記入例（前回申請）'!D2603,最低賃金!$A$2:$G$49,5,FALSE),VLOOKUP('記入例（前回申請）'!D2603,最低賃金!$A$2:$G$49,4,FALSE),VLOOKUP('記入例（前回申請）'!D2603,最低賃金!$A$2:$G$49,2,FALSE))),"")</f>
        <v/>
      </c>
      <c r="F2603" s="32"/>
      <c r="G2603" s="33"/>
      <c r="H2603" s="53"/>
      <c r="I2603" s="28" t="str" cm="1">
        <f t="array" ref="I2603">IFERROR(_xlfn.IFS(COUNTBLANK(F2603:H2603)=3,"",G2603="","G列に金額を入力してください",F2603=3,G2603,H2603="","H列に労働時間を入力してください",F2603=1,ROUND(G2603/(H2603*24),0),F2603=2,ROUND(G2603/(H2603*24),0)),"")</f>
        <v/>
      </c>
      <c r="J2603" s="51" t="str" cm="1">
        <f t="array" ref="J2603">IFERROR(_xlfn.IFS(D2603="","",I2603&lt;E2603,"×（法定外です）",I2603&gt;=E2603,"〇"),"")</f>
        <v/>
      </c>
    </row>
    <row r="2604" spans="1:10" ht="14.25" customHeight="1" x14ac:dyDescent="0.4">
      <c r="A2604" s="51" t="str">
        <f t="shared" si="40"/>
        <v/>
      </c>
      <c r="B2604" s="32"/>
      <c r="C2604" s="32"/>
      <c r="D2604" s="32" t="str">
        <f>IFERROR(IF(C2604="","",確認書!#REF!),"")</f>
        <v/>
      </c>
      <c r="E2604" s="5" t="str">
        <f>IFERROR(IF($F$5&gt;VLOOKUP('記入例（前回申請）'!D2604,最低賃金!$A$2:$G$49,7,FALSE),VLOOKUP('記入例（前回申請）'!D2604,最低賃金!$A$2:$G$49,6,FALSE),IF($F$5&gt;VLOOKUP('記入例（前回申請）'!D2604,最低賃金!$A$2:$G$49,5,FALSE),VLOOKUP('記入例（前回申請）'!D2604,最低賃金!$A$2:$G$49,4,FALSE),VLOOKUP('記入例（前回申請）'!D2604,最低賃金!$A$2:$G$49,2,FALSE))),"")</f>
        <v/>
      </c>
      <c r="F2604" s="32"/>
      <c r="G2604" s="33"/>
      <c r="H2604" s="53"/>
      <c r="I2604" s="28" t="str" cm="1">
        <f t="array" ref="I2604">IFERROR(_xlfn.IFS(COUNTBLANK(F2604:H2604)=3,"",G2604="","G列に金額を入力してください",F2604=3,G2604,H2604="","H列に労働時間を入力してください",F2604=1,ROUND(G2604/(H2604*24),0),F2604=2,ROUND(G2604/(H2604*24),0)),"")</f>
        <v/>
      </c>
      <c r="J2604" s="51" t="str" cm="1">
        <f t="array" ref="J2604">IFERROR(_xlfn.IFS(D2604="","",I2604&lt;E2604,"×（法定外です）",I2604&gt;=E2604,"〇"),"")</f>
        <v/>
      </c>
    </row>
    <row r="2605" spans="1:10" ht="14.25" customHeight="1" x14ac:dyDescent="0.4">
      <c r="A2605" s="51" t="str">
        <f t="shared" si="40"/>
        <v/>
      </c>
      <c r="B2605" s="32"/>
      <c r="C2605" s="32"/>
      <c r="D2605" s="32" t="str">
        <f>IFERROR(IF(C2605="","",確認書!#REF!),"")</f>
        <v/>
      </c>
      <c r="E2605" s="5" t="str">
        <f>IFERROR(IF($F$5&gt;VLOOKUP('記入例（前回申請）'!D2605,最低賃金!$A$2:$G$49,7,FALSE),VLOOKUP('記入例（前回申請）'!D2605,最低賃金!$A$2:$G$49,6,FALSE),IF($F$5&gt;VLOOKUP('記入例（前回申請）'!D2605,最低賃金!$A$2:$G$49,5,FALSE),VLOOKUP('記入例（前回申請）'!D2605,最低賃金!$A$2:$G$49,4,FALSE),VLOOKUP('記入例（前回申請）'!D2605,最低賃金!$A$2:$G$49,2,FALSE))),"")</f>
        <v/>
      </c>
      <c r="F2605" s="32"/>
      <c r="G2605" s="33"/>
      <c r="H2605" s="53"/>
      <c r="I2605" s="28" t="str" cm="1">
        <f t="array" ref="I2605">IFERROR(_xlfn.IFS(COUNTBLANK(F2605:H2605)=3,"",G2605="","G列に金額を入力してください",F2605=3,G2605,H2605="","H列に労働時間を入力してください",F2605=1,ROUND(G2605/(H2605*24),0),F2605=2,ROUND(G2605/(H2605*24),0)),"")</f>
        <v/>
      </c>
      <c r="J2605" s="51" t="str" cm="1">
        <f t="array" ref="J2605">IFERROR(_xlfn.IFS(D2605="","",I2605&lt;E2605,"×（法定外です）",I2605&gt;=E2605,"〇"),"")</f>
        <v/>
      </c>
    </row>
    <row r="2606" spans="1:10" ht="14.25" customHeight="1" x14ac:dyDescent="0.4">
      <c r="A2606" s="51" t="str">
        <f t="shared" si="40"/>
        <v/>
      </c>
      <c r="B2606" s="32"/>
      <c r="C2606" s="32"/>
      <c r="D2606" s="32" t="str">
        <f>IFERROR(IF(C2606="","",確認書!#REF!),"")</f>
        <v/>
      </c>
      <c r="E2606" s="5" t="str">
        <f>IFERROR(IF($F$5&gt;VLOOKUP('記入例（前回申請）'!D2606,最低賃金!$A$2:$G$49,7,FALSE),VLOOKUP('記入例（前回申請）'!D2606,最低賃金!$A$2:$G$49,6,FALSE),IF($F$5&gt;VLOOKUP('記入例（前回申請）'!D2606,最低賃金!$A$2:$G$49,5,FALSE),VLOOKUP('記入例（前回申請）'!D2606,最低賃金!$A$2:$G$49,4,FALSE),VLOOKUP('記入例（前回申請）'!D2606,最低賃金!$A$2:$G$49,2,FALSE))),"")</f>
        <v/>
      </c>
      <c r="F2606" s="32"/>
      <c r="G2606" s="33"/>
      <c r="H2606" s="53"/>
      <c r="I2606" s="28" t="str" cm="1">
        <f t="array" ref="I2606">IFERROR(_xlfn.IFS(COUNTBLANK(F2606:H2606)=3,"",G2606="","G列に金額を入力してください",F2606=3,G2606,H2606="","H列に労働時間を入力してください",F2606=1,ROUND(G2606/(H2606*24),0),F2606=2,ROUND(G2606/(H2606*24),0)),"")</f>
        <v/>
      </c>
      <c r="J2606" s="51" t="str" cm="1">
        <f t="array" ref="J2606">IFERROR(_xlfn.IFS(D2606="","",I2606&lt;E2606,"×（法定外です）",I2606&gt;=E2606,"〇"),"")</f>
        <v/>
      </c>
    </row>
    <row r="2607" spans="1:10" ht="14.25" customHeight="1" x14ac:dyDescent="0.4">
      <c r="A2607" s="51" t="str">
        <f t="shared" si="40"/>
        <v/>
      </c>
      <c r="B2607" s="32"/>
      <c r="C2607" s="32"/>
      <c r="D2607" s="32" t="str">
        <f>IFERROR(IF(C2607="","",確認書!#REF!),"")</f>
        <v/>
      </c>
      <c r="E2607" s="5" t="str">
        <f>IFERROR(IF($F$5&gt;VLOOKUP('記入例（前回申請）'!D2607,最低賃金!$A$2:$G$49,7,FALSE),VLOOKUP('記入例（前回申請）'!D2607,最低賃金!$A$2:$G$49,6,FALSE),IF($F$5&gt;VLOOKUP('記入例（前回申請）'!D2607,最低賃金!$A$2:$G$49,5,FALSE),VLOOKUP('記入例（前回申請）'!D2607,最低賃金!$A$2:$G$49,4,FALSE),VLOOKUP('記入例（前回申請）'!D2607,最低賃金!$A$2:$G$49,2,FALSE))),"")</f>
        <v/>
      </c>
      <c r="F2607" s="32"/>
      <c r="G2607" s="33"/>
      <c r="H2607" s="53"/>
      <c r="I2607" s="28" t="str" cm="1">
        <f t="array" ref="I2607">IFERROR(_xlfn.IFS(COUNTBLANK(F2607:H2607)=3,"",G2607="","G列に金額を入力してください",F2607=3,G2607,H2607="","H列に労働時間を入力してください",F2607=1,ROUND(G2607/(H2607*24),0),F2607=2,ROUND(G2607/(H2607*24),0)),"")</f>
        <v/>
      </c>
      <c r="J2607" s="51" t="str" cm="1">
        <f t="array" ref="J2607">IFERROR(_xlfn.IFS(D2607="","",I2607&lt;E2607,"×（法定外です）",I2607&gt;=E2607,"〇"),"")</f>
        <v/>
      </c>
    </row>
    <row r="2608" spans="1:10" ht="14.25" customHeight="1" x14ac:dyDescent="0.4">
      <c r="A2608" s="51" t="str">
        <f t="shared" si="40"/>
        <v/>
      </c>
      <c r="B2608" s="32"/>
      <c r="C2608" s="32"/>
      <c r="D2608" s="32" t="str">
        <f>IFERROR(IF(C2608="","",確認書!#REF!),"")</f>
        <v/>
      </c>
      <c r="E2608" s="5" t="str">
        <f>IFERROR(IF($F$5&gt;VLOOKUP('記入例（前回申請）'!D2608,最低賃金!$A$2:$G$49,7,FALSE),VLOOKUP('記入例（前回申請）'!D2608,最低賃金!$A$2:$G$49,6,FALSE),IF($F$5&gt;VLOOKUP('記入例（前回申請）'!D2608,最低賃金!$A$2:$G$49,5,FALSE),VLOOKUP('記入例（前回申請）'!D2608,最低賃金!$A$2:$G$49,4,FALSE),VLOOKUP('記入例（前回申請）'!D2608,最低賃金!$A$2:$G$49,2,FALSE))),"")</f>
        <v/>
      </c>
      <c r="F2608" s="32"/>
      <c r="G2608" s="33"/>
      <c r="H2608" s="53"/>
      <c r="I2608" s="28" t="str" cm="1">
        <f t="array" ref="I2608">IFERROR(_xlfn.IFS(COUNTBLANK(F2608:H2608)=3,"",G2608="","G列に金額を入力してください",F2608=3,G2608,H2608="","H列に労働時間を入力してください",F2608=1,ROUND(G2608/(H2608*24),0),F2608=2,ROUND(G2608/(H2608*24),0)),"")</f>
        <v/>
      </c>
      <c r="J2608" s="51" t="str" cm="1">
        <f t="array" ref="J2608">IFERROR(_xlfn.IFS(D2608="","",I2608&lt;E2608,"×（法定外です）",I2608&gt;=E2608,"〇"),"")</f>
        <v/>
      </c>
    </row>
    <row r="2609" spans="1:10" ht="14.25" customHeight="1" x14ac:dyDescent="0.4">
      <c r="A2609" s="51" t="str">
        <f t="shared" si="40"/>
        <v/>
      </c>
      <c r="B2609" s="32"/>
      <c r="C2609" s="32"/>
      <c r="D2609" s="32" t="str">
        <f>IFERROR(IF(C2609="","",確認書!#REF!),"")</f>
        <v/>
      </c>
      <c r="E2609" s="5" t="str">
        <f>IFERROR(IF($F$5&gt;VLOOKUP('記入例（前回申請）'!D2609,最低賃金!$A$2:$G$49,7,FALSE),VLOOKUP('記入例（前回申請）'!D2609,最低賃金!$A$2:$G$49,6,FALSE),IF($F$5&gt;VLOOKUP('記入例（前回申請）'!D2609,最低賃金!$A$2:$G$49,5,FALSE),VLOOKUP('記入例（前回申請）'!D2609,最低賃金!$A$2:$G$49,4,FALSE),VLOOKUP('記入例（前回申請）'!D2609,最低賃金!$A$2:$G$49,2,FALSE))),"")</f>
        <v/>
      </c>
      <c r="F2609" s="32"/>
      <c r="G2609" s="33"/>
      <c r="H2609" s="53"/>
      <c r="I2609" s="28" t="str" cm="1">
        <f t="array" ref="I2609">IFERROR(_xlfn.IFS(COUNTBLANK(F2609:H2609)=3,"",G2609="","G列に金額を入力してください",F2609=3,G2609,H2609="","H列に労働時間を入力してください",F2609=1,ROUND(G2609/(H2609*24),0),F2609=2,ROUND(G2609/(H2609*24),0)),"")</f>
        <v/>
      </c>
      <c r="J2609" s="51" t="str" cm="1">
        <f t="array" ref="J2609">IFERROR(_xlfn.IFS(D2609="","",I2609&lt;E2609,"×（法定外です）",I2609&gt;=E2609,"〇"),"")</f>
        <v/>
      </c>
    </row>
    <row r="2610" spans="1:10" ht="14.25" customHeight="1" x14ac:dyDescent="0.4">
      <c r="A2610" s="51" t="str">
        <f t="shared" si="40"/>
        <v/>
      </c>
      <c r="B2610" s="32"/>
      <c r="C2610" s="32"/>
      <c r="D2610" s="32" t="str">
        <f>IFERROR(IF(C2610="","",確認書!#REF!),"")</f>
        <v/>
      </c>
      <c r="E2610" s="5" t="str">
        <f>IFERROR(IF($F$5&gt;VLOOKUP('記入例（前回申請）'!D2610,最低賃金!$A$2:$G$49,7,FALSE),VLOOKUP('記入例（前回申請）'!D2610,最低賃金!$A$2:$G$49,6,FALSE),IF($F$5&gt;VLOOKUP('記入例（前回申請）'!D2610,最低賃金!$A$2:$G$49,5,FALSE),VLOOKUP('記入例（前回申請）'!D2610,最低賃金!$A$2:$G$49,4,FALSE),VLOOKUP('記入例（前回申請）'!D2610,最低賃金!$A$2:$G$49,2,FALSE))),"")</f>
        <v/>
      </c>
      <c r="F2610" s="32"/>
      <c r="G2610" s="33"/>
      <c r="H2610" s="53"/>
      <c r="I2610" s="28" t="str" cm="1">
        <f t="array" ref="I2610">IFERROR(_xlfn.IFS(COUNTBLANK(F2610:H2610)=3,"",G2610="","G列に金額を入力してください",F2610=3,G2610,H2610="","H列に労働時間を入力してください",F2610=1,ROUND(G2610/(H2610*24),0),F2610=2,ROUND(G2610/(H2610*24),0)),"")</f>
        <v/>
      </c>
      <c r="J2610" s="51" t="str" cm="1">
        <f t="array" ref="J2610">IFERROR(_xlfn.IFS(D2610="","",I2610&lt;E2610,"×（法定外です）",I2610&gt;=E2610,"〇"),"")</f>
        <v/>
      </c>
    </row>
    <row r="2611" spans="1:10" ht="14.25" customHeight="1" x14ac:dyDescent="0.4">
      <c r="A2611" s="51" t="str">
        <f t="shared" si="40"/>
        <v/>
      </c>
      <c r="B2611" s="32"/>
      <c r="C2611" s="32"/>
      <c r="D2611" s="32" t="str">
        <f>IFERROR(IF(C2611="","",確認書!#REF!),"")</f>
        <v/>
      </c>
      <c r="E2611" s="5" t="str">
        <f>IFERROR(IF($F$5&gt;VLOOKUP('記入例（前回申請）'!D2611,最低賃金!$A$2:$G$49,7,FALSE),VLOOKUP('記入例（前回申請）'!D2611,最低賃金!$A$2:$G$49,6,FALSE),IF($F$5&gt;VLOOKUP('記入例（前回申請）'!D2611,最低賃金!$A$2:$G$49,5,FALSE),VLOOKUP('記入例（前回申請）'!D2611,最低賃金!$A$2:$G$49,4,FALSE),VLOOKUP('記入例（前回申請）'!D2611,最低賃金!$A$2:$G$49,2,FALSE))),"")</f>
        <v/>
      </c>
      <c r="F2611" s="32"/>
      <c r="G2611" s="33"/>
      <c r="H2611" s="53"/>
      <c r="I2611" s="28" t="str" cm="1">
        <f t="array" ref="I2611">IFERROR(_xlfn.IFS(COUNTBLANK(F2611:H2611)=3,"",G2611="","G列に金額を入力してください",F2611=3,G2611,H2611="","H列に労働時間を入力してください",F2611=1,ROUND(G2611/(H2611*24),0),F2611=2,ROUND(G2611/(H2611*24),0)),"")</f>
        <v/>
      </c>
      <c r="J2611" s="51" t="str" cm="1">
        <f t="array" ref="J2611">IFERROR(_xlfn.IFS(D2611="","",I2611&lt;E2611,"×（法定外です）",I2611&gt;=E2611,"〇"),"")</f>
        <v/>
      </c>
    </row>
    <row r="2612" spans="1:10" ht="14.25" customHeight="1" x14ac:dyDescent="0.4">
      <c r="A2612" s="51" t="str">
        <f t="shared" si="40"/>
        <v/>
      </c>
      <c r="B2612" s="32"/>
      <c r="C2612" s="32"/>
      <c r="D2612" s="32" t="str">
        <f>IFERROR(IF(C2612="","",確認書!#REF!),"")</f>
        <v/>
      </c>
      <c r="E2612" s="5" t="str">
        <f>IFERROR(IF($F$5&gt;VLOOKUP('記入例（前回申請）'!D2612,最低賃金!$A$2:$G$49,7,FALSE),VLOOKUP('記入例（前回申請）'!D2612,最低賃金!$A$2:$G$49,6,FALSE),IF($F$5&gt;VLOOKUP('記入例（前回申請）'!D2612,最低賃金!$A$2:$G$49,5,FALSE),VLOOKUP('記入例（前回申請）'!D2612,最低賃金!$A$2:$G$49,4,FALSE),VLOOKUP('記入例（前回申請）'!D2612,最低賃金!$A$2:$G$49,2,FALSE))),"")</f>
        <v/>
      </c>
      <c r="F2612" s="32"/>
      <c r="G2612" s="33"/>
      <c r="H2612" s="53"/>
      <c r="I2612" s="28" t="str" cm="1">
        <f t="array" ref="I2612">IFERROR(_xlfn.IFS(COUNTBLANK(F2612:H2612)=3,"",G2612="","G列に金額を入力してください",F2612=3,G2612,H2612="","H列に労働時間を入力してください",F2612=1,ROUND(G2612/(H2612*24),0),F2612=2,ROUND(G2612/(H2612*24),0)),"")</f>
        <v/>
      </c>
      <c r="J2612" s="51" t="str" cm="1">
        <f t="array" ref="J2612">IFERROR(_xlfn.IFS(D2612="","",I2612&lt;E2612,"×（法定外です）",I2612&gt;=E2612,"〇"),"")</f>
        <v/>
      </c>
    </row>
    <row r="2613" spans="1:10" ht="14.25" customHeight="1" x14ac:dyDescent="0.4">
      <c r="A2613" s="51" t="str">
        <f t="shared" si="40"/>
        <v/>
      </c>
      <c r="B2613" s="32"/>
      <c r="C2613" s="32"/>
      <c r="D2613" s="32" t="str">
        <f>IFERROR(IF(C2613="","",確認書!#REF!),"")</f>
        <v/>
      </c>
      <c r="E2613" s="5" t="str">
        <f>IFERROR(IF($F$5&gt;VLOOKUP('記入例（前回申請）'!D2613,最低賃金!$A$2:$G$49,7,FALSE),VLOOKUP('記入例（前回申請）'!D2613,最低賃金!$A$2:$G$49,6,FALSE),IF($F$5&gt;VLOOKUP('記入例（前回申請）'!D2613,最低賃金!$A$2:$G$49,5,FALSE),VLOOKUP('記入例（前回申請）'!D2613,最低賃金!$A$2:$G$49,4,FALSE),VLOOKUP('記入例（前回申請）'!D2613,最低賃金!$A$2:$G$49,2,FALSE))),"")</f>
        <v/>
      </c>
      <c r="F2613" s="32"/>
      <c r="G2613" s="33"/>
      <c r="H2613" s="53"/>
      <c r="I2613" s="28" t="str" cm="1">
        <f t="array" ref="I2613">IFERROR(_xlfn.IFS(COUNTBLANK(F2613:H2613)=3,"",G2613="","G列に金額を入力してください",F2613=3,G2613,H2613="","H列に労働時間を入力してください",F2613=1,ROUND(G2613/(H2613*24),0),F2613=2,ROUND(G2613/(H2613*24),0)),"")</f>
        <v/>
      </c>
      <c r="J2613" s="51" t="str" cm="1">
        <f t="array" ref="J2613">IFERROR(_xlfn.IFS(D2613="","",I2613&lt;E2613,"×（法定外です）",I2613&gt;=E2613,"〇"),"")</f>
        <v/>
      </c>
    </row>
    <row r="2614" spans="1:10" ht="14.25" customHeight="1" x14ac:dyDescent="0.4">
      <c r="A2614" s="51" t="str">
        <f t="shared" si="40"/>
        <v/>
      </c>
      <c r="B2614" s="32"/>
      <c r="C2614" s="32"/>
      <c r="D2614" s="32" t="str">
        <f>IFERROR(IF(C2614="","",確認書!#REF!),"")</f>
        <v/>
      </c>
      <c r="E2614" s="5" t="str">
        <f>IFERROR(IF($F$5&gt;VLOOKUP('記入例（前回申請）'!D2614,最低賃金!$A$2:$G$49,7,FALSE),VLOOKUP('記入例（前回申請）'!D2614,最低賃金!$A$2:$G$49,6,FALSE),IF($F$5&gt;VLOOKUP('記入例（前回申請）'!D2614,最低賃金!$A$2:$G$49,5,FALSE),VLOOKUP('記入例（前回申請）'!D2614,最低賃金!$A$2:$G$49,4,FALSE),VLOOKUP('記入例（前回申請）'!D2614,最低賃金!$A$2:$G$49,2,FALSE))),"")</f>
        <v/>
      </c>
      <c r="F2614" s="32"/>
      <c r="G2614" s="33"/>
      <c r="H2614" s="53"/>
      <c r="I2614" s="28" t="str" cm="1">
        <f t="array" ref="I2614">IFERROR(_xlfn.IFS(COUNTBLANK(F2614:H2614)=3,"",G2614="","G列に金額を入力してください",F2614=3,G2614,H2614="","H列に労働時間を入力してください",F2614=1,ROUND(G2614/(H2614*24),0),F2614=2,ROUND(G2614/(H2614*24),0)),"")</f>
        <v/>
      </c>
      <c r="J2614" s="51" t="str" cm="1">
        <f t="array" ref="J2614">IFERROR(_xlfn.IFS(D2614="","",I2614&lt;E2614,"×（法定外です）",I2614&gt;=E2614,"〇"),"")</f>
        <v/>
      </c>
    </row>
    <row r="2615" spans="1:10" ht="14.25" customHeight="1" x14ac:dyDescent="0.4">
      <c r="A2615" s="51" t="str">
        <f t="shared" si="40"/>
        <v/>
      </c>
      <c r="B2615" s="32"/>
      <c r="C2615" s="32"/>
      <c r="D2615" s="32" t="str">
        <f>IFERROR(IF(C2615="","",確認書!#REF!),"")</f>
        <v/>
      </c>
      <c r="E2615" s="5" t="str">
        <f>IFERROR(IF($F$5&gt;VLOOKUP('記入例（前回申請）'!D2615,最低賃金!$A$2:$G$49,7,FALSE),VLOOKUP('記入例（前回申請）'!D2615,最低賃金!$A$2:$G$49,6,FALSE),IF($F$5&gt;VLOOKUP('記入例（前回申請）'!D2615,最低賃金!$A$2:$G$49,5,FALSE),VLOOKUP('記入例（前回申請）'!D2615,最低賃金!$A$2:$G$49,4,FALSE),VLOOKUP('記入例（前回申請）'!D2615,最低賃金!$A$2:$G$49,2,FALSE))),"")</f>
        <v/>
      </c>
      <c r="F2615" s="32"/>
      <c r="G2615" s="33"/>
      <c r="H2615" s="53"/>
      <c r="I2615" s="28" t="str" cm="1">
        <f t="array" ref="I2615">IFERROR(_xlfn.IFS(COUNTBLANK(F2615:H2615)=3,"",G2615="","G列に金額を入力してください",F2615=3,G2615,H2615="","H列に労働時間を入力してください",F2615=1,ROUND(G2615/(H2615*24),0),F2615=2,ROUND(G2615/(H2615*24),0)),"")</f>
        <v/>
      </c>
      <c r="J2615" s="51" t="str" cm="1">
        <f t="array" ref="J2615">IFERROR(_xlfn.IFS(D2615="","",I2615&lt;E2615,"×（法定外です）",I2615&gt;=E2615,"〇"),"")</f>
        <v/>
      </c>
    </row>
    <row r="2616" spans="1:10" ht="14.25" customHeight="1" x14ac:dyDescent="0.4">
      <c r="A2616" s="51" t="str">
        <f t="shared" si="40"/>
        <v/>
      </c>
      <c r="B2616" s="32"/>
      <c r="C2616" s="32"/>
      <c r="D2616" s="32" t="str">
        <f>IFERROR(IF(C2616="","",確認書!#REF!),"")</f>
        <v/>
      </c>
      <c r="E2616" s="5" t="str">
        <f>IFERROR(IF($F$5&gt;VLOOKUP('記入例（前回申請）'!D2616,最低賃金!$A$2:$G$49,7,FALSE),VLOOKUP('記入例（前回申請）'!D2616,最低賃金!$A$2:$G$49,6,FALSE),IF($F$5&gt;VLOOKUP('記入例（前回申請）'!D2616,最低賃金!$A$2:$G$49,5,FALSE),VLOOKUP('記入例（前回申請）'!D2616,最低賃金!$A$2:$G$49,4,FALSE),VLOOKUP('記入例（前回申請）'!D2616,最低賃金!$A$2:$G$49,2,FALSE))),"")</f>
        <v/>
      </c>
      <c r="F2616" s="32"/>
      <c r="G2616" s="33"/>
      <c r="H2616" s="53"/>
      <c r="I2616" s="28" t="str" cm="1">
        <f t="array" ref="I2616">IFERROR(_xlfn.IFS(COUNTBLANK(F2616:H2616)=3,"",G2616="","G列に金額を入力してください",F2616=3,G2616,H2616="","H列に労働時間を入力してください",F2616=1,ROUND(G2616/(H2616*24),0),F2616=2,ROUND(G2616/(H2616*24),0)),"")</f>
        <v/>
      </c>
      <c r="J2616" s="51" t="str" cm="1">
        <f t="array" ref="J2616">IFERROR(_xlfn.IFS(D2616="","",I2616&lt;E2616,"×（法定外です）",I2616&gt;=E2616,"〇"),"")</f>
        <v/>
      </c>
    </row>
    <row r="2617" spans="1:10" ht="14.25" customHeight="1" x14ac:dyDescent="0.4">
      <c r="A2617" s="51" t="str">
        <f t="shared" si="40"/>
        <v/>
      </c>
      <c r="B2617" s="32"/>
      <c r="C2617" s="32"/>
      <c r="D2617" s="32" t="str">
        <f>IFERROR(IF(C2617="","",確認書!#REF!),"")</f>
        <v/>
      </c>
      <c r="E2617" s="5" t="str">
        <f>IFERROR(IF($F$5&gt;VLOOKUP('記入例（前回申請）'!D2617,最低賃金!$A$2:$G$49,7,FALSE),VLOOKUP('記入例（前回申請）'!D2617,最低賃金!$A$2:$G$49,6,FALSE),IF($F$5&gt;VLOOKUP('記入例（前回申請）'!D2617,最低賃金!$A$2:$G$49,5,FALSE),VLOOKUP('記入例（前回申請）'!D2617,最低賃金!$A$2:$G$49,4,FALSE),VLOOKUP('記入例（前回申請）'!D2617,最低賃金!$A$2:$G$49,2,FALSE))),"")</f>
        <v/>
      </c>
      <c r="F2617" s="32"/>
      <c r="G2617" s="33"/>
      <c r="H2617" s="53"/>
      <c r="I2617" s="28" t="str" cm="1">
        <f t="array" ref="I2617">IFERROR(_xlfn.IFS(COUNTBLANK(F2617:H2617)=3,"",G2617="","G列に金額を入力してください",F2617=3,G2617,H2617="","H列に労働時間を入力してください",F2617=1,ROUND(G2617/(H2617*24),0),F2617=2,ROUND(G2617/(H2617*24),0)),"")</f>
        <v/>
      </c>
      <c r="J2617" s="51" t="str" cm="1">
        <f t="array" ref="J2617">IFERROR(_xlfn.IFS(D2617="","",I2617&lt;E2617,"×（法定外です）",I2617&gt;=E2617,"〇"),"")</f>
        <v/>
      </c>
    </row>
    <row r="2618" spans="1:10" ht="14.25" customHeight="1" x14ac:dyDescent="0.4">
      <c r="A2618" s="51" t="str">
        <f t="shared" si="40"/>
        <v/>
      </c>
      <c r="B2618" s="32"/>
      <c r="C2618" s="32"/>
      <c r="D2618" s="32" t="str">
        <f>IFERROR(IF(C2618="","",確認書!#REF!),"")</f>
        <v/>
      </c>
      <c r="E2618" s="5" t="str">
        <f>IFERROR(IF($F$5&gt;VLOOKUP('記入例（前回申請）'!D2618,最低賃金!$A$2:$G$49,7,FALSE),VLOOKUP('記入例（前回申請）'!D2618,最低賃金!$A$2:$G$49,6,FALSE),IF($F$5&gt;VLOOKUP('記入例（前回申請）'!D2618,最低賃金!$A$2:$G$49,5,FALSE),VLOOKUP('記入例（前回申請）'!D2618,最低賃金!$A$2:$G$49,4,FALSE),VLOOKUP('記入例（前回申請）'!D2618,最低賃金!$A$2:$G$49,2,FALSE))),"")</f>
        <v/>
      </c>
      <c r="F2618" s="32"/>
      <c r="G2618" s="33"/>
      <c r="H2618" s="53"/>
      <c r="I2618" s="28" t="str" cm="1">
        <f t="array" ref="I2618">IFERROR(_xlfn.IFS(COUNTBLANK(F2618:H2618)=3,"",G2618="","G列に金額を入力してください",F2618=3,G2618,H2618="","H列に労働時間を入力してください",F2618=1,ROUND(G2618/(H2618*24),0),F2618=2,ROUND(G2618/(H2618*24),0)),"")</f>
        <v/>
      </c>
      <c r="J2618" s="51" t="str" cm="1">
        <f t="array" ref="J2618">IFERROR(_xlfn.IFS(D2618="","",I2618&lt;E2618,"×（法定外です）",I2618&gt;=E2618,"〇"),"")</f>
        <v/>
      </c>
    </row>
    <row r="2619" spans="1:10" ht="14.25" customHeight="1" x14ac:dyDescent="0.4">
      <c r="A2619" s="51" t="str">
        <f t="shared" si="40"/>
        <v/>
      </c>
      <c r="B2619" s="32"/>
      <c r="C2619" s="32"/>
      <c r="D2619" s="32" t="str">
        <f>IFERROR(IF(C2619="","",確認書!#REF!),"")</f>
        <v/>
      </c>
      <c r="E2619" s="5" t="str">
        <f>IFERROR(IF($F$5&gt;VLOOKUP('記入例（前回申請）'!D2619,最低賃金!$A$2:$G$49,7,FALSE),VLOOKUP('記入例（前回申請）'!D2619,最低賃金!$A$2:$G$49,6,FALSE),IF($F$5&gt;VLOOKUP('記入例（前回申請）'!D2619,最低賃金!$A$2:$G$49,5,FALSE),VLOOKUP('記入例（前回申請）'!D2619,最低賃金!$A$2:$G$49,4,FALSE),VLOOKUP('記入例（前回申請）'!D2619,最低賃金!$A$2:$G$49,2,FALSE))),"")</f>
        <v/>
      </c>
      <c r="F2619" s="32"/>
      <c r="G2619" s="33"/>
      <c r="H2619" s="53"/>
      <c r="I2619" s="28" t="str" cm="1">
        <f t="array" ref="I2619">IFERROR(_xlfn.IFS(COUNTBLANK(F2619:H2619)=3,"",G2619="","G列に金額を入力してください",F2619=3,G2619,H2619="","H列に労働時間を入力してください",F2619=1,ROUND(G2619/(H2619*24),0),F2619=2,ROUND(G2619/(H2619*24),0)),"")</f>
        <v/>
      </c>
      <c r="J2619" s="51" t="str" cm="1">
        <f t="array" ref="J2619">IFERROR(_xlfn.IFS(D2619="","",I2619&lt;E2619,"×（法定外です）",I2619&gt;=E2619,"〇"),"")</f>
        <v/>
      </c>
    </row>
    <row r="2620" spans="1:10" ht="14.25" customHeight="1" x14ac:dyDescent="0.4">
      <c r="A2620" s="51" t="str">
        <f t="shared" si="40"/>
        <v/>
      </c>
      <c r="B2620" s="32"/>
      <c r="C2620" s="32"/>
      <c r="D2620" s="32" t="str">
        <f>IFERROR(IF(C2620="","",確認書!#REF!),"")</f>
        <v/>
      </c>
      <c r="E2620" s="5" t="str">
        <f>IFERROR(IF($F$5&gt;VLOOKUP('記入例（前回申請）'!D2620,最低賃金!$A$2:$G$49,7,FALSE),VLOOKUP('記入例（前回申請）'!D2620,最低賃金!$A$2:$G$49,6,FALSE),IF($F$5&gt;VLOOKUP('記入例（前回申請）'!D2620,最低賃金!$A$2:$G$49,5,FALSE),VLOOKUP('記入例（前回申請）'!D2620,最低賃金!$A$2:$G$49,4,FALSE),VLOOKUP('記入例（前回申請）'!D2620,最低賃金!$A$2:$G$49,2,FALSE))),"")</f>
        <v/>
      </c>
      <c r="F2620" s="32"/>
      <c r="G2620" s="33"/>
      <c r="H2620" s="53"/>
      <c r="I2620" s="28" t="str" cm="1">
        <f t="array" ref="I2620">IFERROR(_xlfn.IFS(COUNTBLANK(F2620:H2620)=3,"",G2620="","G列に金額を入力してください",F2620=3,G2620,H2620="","H列に労働時間を入力してください",F2620=1,ROUND(G2620/(H2620*24),0),F2620=2,ROUND(G2620/(H2620*24),0)),"")</f>
        <v/>
      </c>
      <c r="J2620" s="51" t="str" cm="1">
        <f t="array" ref="J2620">IFERROR(_xlfn.IFS(D2620="","",I2620&lt;E2620,"×（法定外です）",I2620&gt;=E2620,"〇"),"")</f>
        <v/>
      </c>
    </row>
    <row r="2621" spans="1:10" ht="14.25" customHeight="1" x14ac:dyDescent="0.4">
      <c r="A2621" s="51" t="str">
        <f t="shared" si="40"/>
        <v/>
      </c>
      <c r="B2621" s="32"/>
      <c r="C2621" s="32"/>
      <c r="D2621" s="32" t="str">
        <f>IFERROR(IF(C2621="","",確認書!#REF!),"")</f>
        <v/>
      </c>
      <c r="E2621" s="5" t="str">
        <f>IFERROR(IF($F$5&gt;VLOOKUP('記入例（前回申請）'!D2621,最低賃金!$A$2:$G$49,7,FALSE),VLOOKUP('記入例（前回申請）'!D2621,最低賃金!$A$2:$G$49,6,FALSE),IF($F$5&gt;VLOOKUP('記入例（前回申請）'!D2621,最低賃金!$A$2:$G$49,5,FALSE),VLOOKUP('記入例（前回申請）'!D2621,最低賃金!$A$2:$G$49,4,FALSE),VLOOKUP('記入例（前回申請）'!D2621,最低賃金!$A$2:$G$49,2,FALSE))),"")</f>
        <v/>
      </c>
      <c r="F2621" s="32"/>
      <c r="G2621" s="33"/>
      <c r="H2621" s="53"/>
      <c r="I2621" s="28" t="str" cm="1">
        <f t="array" ref="I2621">IFERROR(_xlfn.IFS(COUNTBLANK(F2621:H2621)=3,"",G2621="","G列に金額を入力してください",F2621=3,G2621,H2621="","H列に労働時間を入力してください",F2621=1,ROUND(G2621/(H2621*24),0),F2621=2,ROUND(G2621/(H2621*24),0)),"")</f>
        <v/>
      </c>
      <c r="J2621" s="51" t="str" cm="1">
        <f t="array" ref="J2621">IFERROR(_xlfn.IFS(D2621="","",I2621&lt;E2621,"×（法定外です）",I2621&gt;=E2621,"〇"),"")</f>
        <v/>
      </c>
    </row>
    <row r="2622" spans="1:10" ht="14.25" customHeight="1" x14ac:dyDescent="0.4">
      <c r="A2622" s="51" t="str">
        <f t="shared" si="40"/>
        <v/>
      </c>
      <c r="B2622" s="32"/>
      <c r="C2622" s="32"/>
      <c r="D2622" s="32" t="str">
        <f>IFERROR(IF(C2622="","",確認書!#REF!),"")</f>
        <v/>
      </c>
      <c r="E2622" s="5" t="str">
        <f>IFERROR(IF($F$5&gt;VLOOKUP('記入例（前回申請）'!D2622,最低賃金!$A$2:$G$49,7,FALSE),VLOOKUP('記入例（前回申請）'!D2622,最低賃金!$A$2:$G$49,6,FALSE),IF($F$5&gt;VLOOKUP('記入例（前回申請）'!D2622,最低賃金!$A$2:$G$49,5,FALSE),VLOOKUP('記入例（前回申請）'!D2622,最低賃金!$A$2:$G$49,4,FALSE),VLOOKUP('記入例（前回申請）'!D2622,最低賃金!$A$2:$G$49,2,FALSE))),"")</f>
        <v/>
      </c>
      <c r="F2622" s="32"/>
      <c r="G2622" s="33"/>
      <c r="H2622" s="53"/>
      <c r="I2622" s="28" t="str" cm="1">
        <f t="array" ref="I2622">IFERROR(_xlfn.IFS(COUNTBLANK(F2622:H2622)=3,"",G2622="","G列に金額を入力してください",F2622=3,G2622,H2622="","H列に労働時間を入力してください",F2622=1,ROUND(G2622/(H2622*24),0),F2622=2,ROUND(G2622/(H2622*24),0)),"")</f>
        <v/>
      </c>
      <c r="J2622" s="51" t="str" cm="1">
        <f t="array" ref="J2622">IFERROR(_xlfn.IFS(D2622="","",I2622&lt;E2622,"×（法定外です）",I2622&gt;=E2622,"〇"),"")</f>
        <v/>
      </c>
    </row>
    <row r="2623" spans="1:10" ht="14.25" customHeight="1" x14ac:dyDescent="0.4">
      <c r="A2623" s="51" t="str">
        <f t="shared" si="40"/>
        <v/>
      </c>
      <c r="B2623" s="32"/>
      <c r="C2623" s="32"/>
      <c r="D2623" s="32" t="str">
        <f>IFERROR(IF(C2623="","",確認書!#REF!),"")</f>
        <v/>
      </c>
      <c r="E2623" s="5" t="str">
        <f>IFERROR(IF($F$5&gt;VLOOKUP('記入例（前回申請）'!D2623,最低賃金!$A$2:$G$49,7,FALSE),VLOOKUP('記入例（前回申請）'!D2623,最低賃金!$A$2:$G$49,6,FALSE),IF($F$5&gt;VLOOKUP('記入例（前回申請）'!D2623,最低賃金!$A$2:$G$49,5,FALSE),VLOOKUP('記入例（前回申請）'!D2623,最低賃金!$A$2:$G$49,4,FALSE),VLOOKUP('記入例（前回申請）'!D2623,最低賃金!$A$2:$G$49,2,FALSE))),"")</f>
        <v/>
      </c>
      <c r="F2623" s="32"/>
      <c r="G2623" s="33"/>
      <c r="H2623" s="53"/>
      <c r="I2623" s="28" t="str" cm="1">
        <f t="array" ref="I2623">IFERROR(_xlfn.IFS(COUNTBLANK(F2623:H2623)=3,"",G2623="","G列に金額を入力してください",F2623=3,G2623,H2623="","H列に労働時間を入力してください",F2623=1,ROUND(G2623/(H2623*24),0),F2623=2,ROUND(G2623/(H2623*24),0)),"")</f>
        <v/>
      </c>
      <c r="J2623" s="51" t="str" cm="1">
        <f t="array" ref="J2623">IFERROR(_xlfn.IFS(D2623="","",I2623&lt;E2623,"×（法定外です）",I2623&gt;=E2623,"〇"),"")</f>
        <v/>
      </c>
    </row>
    <row r="2624" spans="1:10" ht="14.25" customHeight="1" x14ac:dyDescent="0.4">
      <c r="A2624" s="51" t="str">
        <f t="shared" si="40"/>
        <v/>
      </c>
      <c r="B2624" s="32"/>
      <c r="C2624" s="32"/>
      <c r="D2624" s="32" t="str">
        <f>IFERROR(IF(C2624="","",確認書!#REF!),"")</f>
        <v/>
      </c>
      <c r="E2624" s="5" t="str">
        <f>IFERROR(IF($F$5&gt;VLOOKUP('記入例（前回申請）'!D2624,最低賃金!$A$2:$G$49,7,FALSE),VLOOKUP('記入例（前回申請）'!D2624,最低賃金!$A$2:$G$49,6,FALSE),IF($F$5&gt;VLOOKUP('記入例（前回申請）'!D2624,最低賃金!$A$2:$G$49,5,FALSE),VLOOKUP('記入例（前回申請）'!D2624,最低賃金!$A$2:$G$49,4,FALSE),VLOOKUP('記入例（前回申請）'!D2624,最低賃金!$A$2:$G$49,2,FALSE))),"")</f>
        <v/>
      </c>
      <c r="F2624" s="32"/>
      <c r="G2624" s="33"/>
      <c r="H2624" s="53"/>
      <c r="I2624" s="28" t="str" cm="1">
        <f t="array" ref="I2624">IFERROR(_xlfn.IFS(COUNTBLANK(F2624:H2624)=3,"",G2624="","G列に金額を入力してください",F2624=3,G2624,H2624="","H列に労働時間を入力してください",F2624=1,ROUND(G2624/(H2624*24),0),F2624=2,ROUND(G2624/(H2624*24),0)),"")</f>
        <v/>
      </c>
      <c r="J2624" s="51" t="str" cm="1">
        <f t="array" ref="J2624">IFERROR(_xlfn.IFS(D2624="","",I2624&lt;E2624,"×（法定外です）",I2624&gt;=E2624,"〇"),"")</f>
        <v/>
      </c>
    </row>
    <row r="2625" spans="1:10" ht="14.25" customHeight="1" x14ac:dyDescent="0.4">
      <c r="A2625" s="51" t="str">
        <f t="shared" si="40"/>
        <v/>
      </c>
      <c r="B2625" s="32"/>
      <c r="C2625" s="32"/>
      <c r="D2625" s="32" t="str">
        <f>IFERROR(IF(C2625="","",確認書!#REF!),"")</f>
        <v/>
      </c>
      <c r="E2625" s="5" t="str">
        <f>IFERROR(IF($F$5&gt;VLOOKUP('記入例（前回申請）'!D2625,最低賃金!$A$2:$G$49,7,FALSE),VLOOKUP('記入例（前回申請）'!D2625,最低賃金!$A$2:$G$49,6,FALSE),IF($F$5&gt;VLOOKUP('記入例（前回申請）'!D2625,最低賃金!$A$2:$G$49,5,FALSE),VLOOKUP('記入例（前回申請）'!D2625,最低賃金!$A$2:$G$49,4,FALSE),VLOOKUP('記入例（前回申請）'!D2625,最低賃金!$A$2:$G$49,2,FALSE))),"")</f>
        <v/>
      </c>
      <c r="F2625" s="32"/>
      <c r="G2625" s="33"/>
      <c r="H2625" s="53"/>
      <c r="I2625" s="28" t="str" cm="1">
        <f t="array" ref="I2625">IFERROR(_xlfn.IFS(COUNTBLANK(F2625:H2625)=3,"",G2625="","G列に金額を入力してください",F2625=3,G2625,H2625="","H列に労働時間を入力してください",F2625=1,ROUND(G2625/(H2625*24),0),F2625=2,ROUND(G2625/(H2625*24),0)),"")</f>
        <v/>
      </c>
      <c r="J2625" s="51" t="str" cm="1">
        <f t="array" ref="J2625">IFERROR(_xlfn.IFS(D2625="","",I2625&lt;E2625,"×（法定外です）",I2625&gt;=E2625,"〇"),"")</f>
        <v/>
      </c>
    </row>
    <row r="2626" spans="1:10" ht="14.25" customHeight="1" x14ac:dyDescent="0.4">
      <c r="A2626" s="51" t="str">
        <f t="shared" si="40"/>
        <v/>
      </c>
      <c r="B2626" s="32"/>
      <c r="C2626" s="32"/>
      <c r="D2626" s="32" t="str">
        <f>IFERROR(IF(C2626="","",確認書!#REF!),"")</f>
        <v/>
      </c>
      <c r="E2626" s="5" t="str">
        <f>IFERROR(IF($F$5&gt;VLOOKUP('記入例（前回申請）'!D2626,最低賃金!$A$2:$G$49,7,FALSE),VLOOKUP('記入例（前回申請）'!D2626,最低賃金!$A$2:$G$49,6,FALSE),IF($F$5&gt;VLOOKUP('記入例（前回申請）'!D2626,最低賃金!$A$2:$G$49,5,FALSE),VLOOKUP('記入例（前回申請）'!D2626,最低賃金!$A$2:$G$49,4,FALSE),VLOOKUP('記入例（前回申請）'!D2626,最低賃金!$A$2:$G$49,2,FALSE))),"")</f>
        <v/>
      </c>
      <c r="F2626" s="32"/>
      <c r="G2626" s="33"/>
      <c r="H2626" s="53"/>
      <c r="I2626" s="28" t="str" cm="1">
        <f t="array" ref="I2626">IFERROR(_xlfn.IFS(COUNTBLANK(F2626:H2626)=3,"",G2626="","G列に金額を入力してください",F2626=3,G2626,H2626="","H列に労働時間を入力してください",F2626=1,ROUND(G2626/(H2626*24),0),F2626=2,ROUND(G2626/(H2626*24),0)),"")</f>
        <v/>
      </c>
      <c r="J2626" s="51" t="str" cm="1">
        <f t="array" ref="J2626">IFERROR(_xlfn.IFS(D2626="","",I2626&lt;E2626,"×（法定外です）",I2626&gt;=E2626,"〇"),"")</f>
        <v/>
      </c>
    </row>
    <row r="2627" spans="1:10" ht="14.25" customHeight="1" x14ac:dyDescent="0.4">
      <c r="A2627" s="51" t="str">
        <f t="shared" si="40"/>
        <v/>
      </c>
      <c r="B2627" s="32"/>
      <c r="C2627" s="32"/>
      <c r="D2627" s="32" t="str">
        <f>IFERROR(IF(C2627="","",確認書!#REF!),"")</f>
        <v/>
      </c>
      <c r="E2627" s="5" t="str">
        <f>IFERROR(IF($F$5&gt;VLOOKUP('記入例（前回申請）'!D2627,最低賃金!$A$2:$G$49,7,FALSE),VLOOKUP('記入例（前回申請）'!D2627,最低賃金!$A$2:$G$49,6,FALSE),IF($F$5&gt;VLOOKUP('記入例（前回申請）'!D2627,最低賃金!$A$2:$G$49,5,FALSE),VLOOKUP('記入例（前回申請）'!D2627,最低賃金!$A$2:$G$49,4,FALSE),VLOOKUP('記入例（前回申請）'!D2627,最低賃金!$A$2:$G$49,2,FALSE))),"")</f>
        <v/>
      </c>
      <c r="F2627" s="32"/>
      <c r="G2627" s="33"/>
      <c r="H2627" s="53"/>
      <c r="I2627" s="28" t="str" cm="1">
        <f t="array" ref="I2627">IFERROR(_xlfn.IFS(COUNTBLANK(F2627:H2627)=3,"",G2627="","G列に金額を入力してください",F2627=3,G2627,H2627="","H列に労働時間を入力してください",F2627=1,ROUND(G2627/(H2627*24),0),F2627=2,ROUND(G2627/(H2627*24),0)),"")</f>
        <v/>
      </c>
      <c r="J2627" s="51" t="str" cm="1">
        <f t="array" ref="J2627">IFERROR(_xlfn.IFS(D2627="","",I2627&lt;E2627,"×（法定外です）",I2627&gt;=E2627,"〇"),"")</f>
        <v/>
      </c>
    </row>
    <row r="2628" spans="1:10" ht="14.25" customHeight="1" x14ac:dyDescent="0.4">
      <c r="A2628" s="51" t="str">
        <f t="shared" si="40"/>
        <v/>
      </c>
      <c r="B2628" s="32"/>
      <c r="C2628" s="32"/>
      <c r="D2628" s="32" t="str">
        <f>IFERROR(IF(C2628="","",確認書!#REF!),"")</f>
        <v/>
      </c>
      <c r="E2628" s="5" t="str">
        <f>IFERROR(IF($F$5&gt;VLOOKUP('記入例（前回申請）'!D2628,最低賃金!$A$2:$G$49,7,FALSE),VLOOKUP('記入例（前回申請）'!D2628,最低賃金!$A$2:$G$49,6,FALSE),IF($F$5&gt;VLOOKUP('記入例（前回申請）'!D2628,最低賃金!$A$2:$G$49,5,FALSE),VLOOKUP('記入例（前回申請）'!D2628,最低賃金!$A$2:$G$49,4,FALSE),VLOOKUP('記入例（前回申請）'!D2628,最低賃金!$A$2:$G$49,2,FALSE))),"")</f>
        <v/>
      </c>
      <c r="F2628" s="32"/>
      <c r="G2628" s="33"/>
      <c r="H2628" s="53"/>
      <c r="I2628" s="28" t="str" cm="1">
        <f t="array" ref="I2628">IFERROR(_xlfn.IFS(COUNTBLANK(F2628:H2628)=3,"",G2628="","G列に金額を入力してください",F2628=3,G2628,H2628="","H列に労働時間を入力してください",F2628=1,ROUND(G2628/(H2628*24),0),F2628=2,ROUND(G2628/(H2628*24),0)),"")</f>
        <v/>
      </c>
      <c r="J2628" s="51" t="str" cm="1">
        <f t="array" ref="J2628">IFERROR(_xlfn.IFS(D2628="","",I2628&lt;E2628,"×（法定外です）",I2628&gt;=E2628,"〇"),"")</f>
        <v/>
      </c>
    </row>
    <row r="2629" spans="1:10" ht="14.25" customHeight="1" x14ac:dyDescent="0.4">
      <c r="A2629" s="51" t="str">
        <f t="shared" si="40"/>
        <v/>
      </c>
      <c r="B2629" s="32"/>
      <c r="C2629" s="32"/>
      <c r="D2629" s="32" t="str">
        <f>IFERROR(IF(C2629="","",確認書!#REF!),"")</f>
        <v/>
      </c>
      <c r="E2629" s="5" t="str">
        <f>IFERROR(IF($F$5&gt;VLOOKUP('記入例（前回申請）'!D2629,最低賃金!$A$2:$G$49,7,FALSE),VLOOKUP('記入例（前回申請）'!D2629,最低賃金!$A$2:$G$49,6,FALSE),IF($F$5&gt;VLOOKUP('記入例（前回申請）'!D2629,最低賃金!$A$2:$G$49,5,FALSE),VLOOKUP('記入例（前回申請）'!D2629,最低賃金!$A$2:$G$49,4,FALSE),VLOOKUP('記入例（前回申請）'!D2629,最低賃金!$A$2:$G$49,2,FALSE))),"")</f>
        <v/>
      </c>
      <c r="F2629" s="32"/>
      <c r="G2629" s="33"/>
      <c r="H2629" s="53"/>
      <c r="I2629" s="28" t="str" cm="1">
        <f t="array" ref="I2629">IFERROR(_xlfn.IFS(COUNTBLANK(F2629:H2629)=3,"",G2629="","G列に金額を入力してください",F2629=3,G2629,H2629="","H列に労働時間を入力してください",F2629=1,ROUND(G2629/(H2629*24),0),F2629=2,ROUND(G2629/(H2629*24),0)),"")</f>
        <v/>
      </c>
      <c r="J2629" s="51" t="str" cm="1">
        <f t="array" ref="J2629">IFERROR(_xlfn.IFS(D2629="","",I2629&lt;E2629,"×（法定外です）",I2629&gt;=E2629,"〇"),"")</f>
        <v/>
      </c>
    </row>
    <row r="2630" spans="1:10" ht="14.25" customHeight="1" x14ac:dyDescent="0.4">
      <c r="A2630" s="51" t="str">
        <f t="shared" si="40"/>
        <v/>
      </c>
      <c r="B2630" s="32"/>
      <c r="C2630" s="32"/>
      <c r="D2630" s="32" t="str">
        <f>IFERROR(IF(C2630="","",確認書!#REF!),"")</f>
        <v/>
      </c>
      <c r="E2630" s="5" t="str">
        <f>IFERROR(IF($F$5&gt;VLOOKUP('記入例（前回申請）'!D2630,最低賃金!$A$2:$G$49,7,FALSE),VLOOKUP('記入例（前回申請）'!D2630,最低賃金!$A$2:$G$49,6,FALSE),IF($F$5&gt;VLOOKUP('記入例（前回申請）'!D2630,最低賃金!$A$2:$G$49,5,FALSE),VLOOKUP('記入例（前回申請）'!D2630,最低賃金!$A$2:$G$49,4,FALSE),VLOOKUP('記入例（前回申請）'!D2630,最低賃金!$A$2:$G$49,2,FALSE))),"")</f>
        <v/>
      </c>
      <c r="F2630" s="32"/>
      <c r="G2630" s="33"/>
      <c r="H2630" s="53"/>
      <c r="I2630" s="28" t="str" cm="1">
        <f t="array" ref="I2630">IFERROR(_xlfn.IFS(COUNTBLANK(F2630:H2630)=3,"",G2630="","G列に金額を入力してください",F2630=3,G2630,H2630="","H列に労働時間を入力してください",F2630=1,ROUND(G2630/(H2630*24),0),F2630=2,ROUND(G2630/(H2630*24),0)),"")</f>
        <v/>
      </c>
      <c r="J2630" s="51" t="str" cm="1">
        <f t="array" ref="J2630">IFERROR(_xlfn.IFS(D2630="","",I2630&lt;E2630,"×（法定外です）",I2630&gt;=E2630,"〇"),"")</f>
        <v/>
      </c>
    </row>
    <row r="2631" spans="1:10" ht="14.25" customHeight="1" x14ac:dyDescent="0.4">
      <c r="A2631" s="51" t="str">
        <f t="shared" si="40"/>
        <v/>
      </c>
      <c r="B2631" s="32"/>
      <c r="C2631" s="32"/>
      <c r="D2631" s="32" t="str">
        <f>IFERROR(IF(C2631="","",確認書!#REF!),"")</f>
        <v/>
      </c>
      <c r="E2631" s="5" t="str">
        <f>IFERROR(IF($F$5&gt;VLOOKUP('記入例（前回申請）'!D2631,最低賃金!$A$2:$G$49,7,FALSE),VLOOKUP('記入例（前回申請）'!D2631,最低賃金!$A$2:$G$49,6,FALSE),IF($F$5&gt;VLOOKUP('記入例（前回申請）'!D2631,最低賃金!$A$2:$G$49,5,FALSE),VLOOKUP('記入例（前回申請）'!D2631,最低賃金!$A$2:$G$49,4,FALSE),VLOOKUP('記入例（前回申請）'!D2631,最低賃金!$A$2:$G$49,2,FALSE))),"")</f>
        <v/>
      </c>
      <c r="F2631" s="32"/>
      <c r="G2631" s="33"/>
      <c r="H2631" s="53"/>
      <c r="I2631" s="28" t="str" cm="1">
        <f t="array" ref="I2631">IFERROR(_xlfn.IFS(COUNTBLANK(F2631:H2631)=3,"",G2631="","G列に金額を入力してください",F2631=3,G2631,H2631="","H列に労働時間を入力してください",F2631=1,ROUND(G2631/(H2631*24),0),F2631=2,ROUND(G2631/(H2631*24),0)),"")</f>
        <v/>
      </c>
      <c r="J2631" s="51" t="str" cm="1">
        <f t="array" ref="J2631">IFERROR(_xlfn.IFS(D2631="","",I2631&lt;E2631,"×（法定外です）",I2631&gt;=E2631,"〇"),"")</f>
        <v/>
      </c>
    </row>
    <row r="2632" spans="1:10" ht="14.25" customHeight="1" x14ac:dyDescent="0.4">
      <c r="A2632" s="51" t="str">
        <f t="shared" si="40"/>
        <v/>
      </c>
      <c r="B2632" s="32"/>
      <c r="C2632" s="32"/>
      <c r="D2632" s="32" t="str">
        <f>IFERROR(IF(C2632="","",確認書!#REF!),"")</f>
        <v/>
      </c>
      <c r="E2632" s="5" t="str">
        <f>IFERROR(IF($F$5&gt;VLOOKUP('記入例（前回申請）'!D2632,最低賃金!$A$2:$G$49,7,FALSE),VLOOKUP('記入例（前回申請）'!D2632,最低賃金!$A$2:$G$49,6,FALSE),IF($F$5&gt;VLOOKUP('記入例（前回申請）'!D2632,最低賃金!$A$2:$G$49,5,FALSE),VLOOKUP('記入例（前回申請）'!D2632,最低賃金!$A$2:$G$49,4,FALSE),VLOOKUP('記入例（前回申請）'!D2632,最低賃金!$A$2:$G$49,2,FALSE))),"")</f>
        <v/>
      </c>
      <c r="F2632" s="32"/>
      <c r="G2632" s="33"/>
      <c r="H2632" s="53"/>
      <c r="I2632" s="28" t="str" cm="1">
        <f t="array" ref="I2632">IFERROR(_xlfn.IFS(COUNTBLANK(F2632:H2632)=3,"",G2632="","G列に金額を入力してください",F2632=3,G2632,H2632="","H列に労働時間を入力してください",F2632=1,ROUND(G2632/(H2632*24),0),F2632=2,ROUND(G2632/(H2632*24),0)),"")</f>
        <v/>
      </c>
      <c r="J2632" s="51" t="str" cm="1">
        <f t="array" ref="J2632">IFERROR(_xlfn.IFS(D2632="","",I2632&lt;E2632,"×（法定外です）",I2632&gt;=E2632,"〇"),"")</f>
        <v/>
      </c>
    </row>
    <row r="2633" spans="1:10" ht="14.25" customHeight="1" x14ac:dyDescent="0.4">
      <c r="A2633" s="51" t="str">
        <f t="shared" si="40"/>
        <v/>
      </c>
      <c r="B2633" s="32"/>
      <c r="C2633" s="32"/>
      <c r="D2633" s="32" t="str">
        <f>IFERROR(IF(C2633="","",確認書!#REF!),"")</f>
        <v/>
      </c>
      <c r="E2633" s="5" t="str">
        <f>IFERROR(IF($F$5&gt;VLOOKUP('記入例（前回申請）'!D2633,最低賃金!$A$2:$G$49,7,FALSE),VLOOKUP('記入例（前回申請）'!D2633,最低賃金!$A$2:$G$49,6,FALSE),IF($F$5&gt;VLOOKUP('記入例（前回申請）'!D2633,最低賃金!$A$2:$G$49,5,FALSE),VLOOKUP('記入例（前回申請）'!D2633,最低賃金!$A$2:$G$49,4,FALSE),VLOOKUP('記入例（前回申請）'!D2633,最低賃金!$A$2:$G$49,2,FALSE))),"")</f>
        <v/>
      </c>
      <c r="F2633" s="32"/>
      <c r="G2633" s="33"/>
      <c r="H2633" s="53"/>
      <c r="I2633" s="28" t="str" cm="1">
        <f t="array" ref="I2633">IFERROR(_xlfn.IFS(COUNTBLANK(F2633:H2633)=3,"",G2633="","G列に金額を入力してください",F2633=3,G2633,H2633="","H列に労働時間を入力してください",F2633=1,ROUND(G2633/(H2633*24),0),F2633=2,ROUND(G2633/(H2633*24),0)),"")</f>
        <v/>
      </c>
      <c r="J2633" s="51" t="str" cm="1">
        <f t="array" ref="J2633">IFERROR(_xlfn.IFS(D2633="","",I2633&lt;E2633,"×（法定外です）",I2633&gt;=E2633,"〇"),"")</f>
        <v/>
      </c>
    </row>
    <row r="2634" spans="1:10" ht="14.25" customHeight="1" x14ac:dyDescent="0.4">
      <c r="A2634" s="51" t="str">
        <f t="shared" si="40"/>
        <v/>
      </c>
      <c r="B2634" s="32"/>
      <c r="C2634" s="32"/>
      <c r="D2634" s="32" t="str">
        <f>IFERROR(IF(C2634="","",確認書!#REF!),"")</f>
        <v/>
      </c>
      <c r="E2634" s="5" t="str">
        <f>IFERROR(IF($F$5&gt;VLOOKUP('記入例（前回申請）'!D2634,最低賃金!$A$2:$G$49,7,FALSE),VLOOKUP('記入例（前回申請）'!D2634,最低賃金!$A$2:$G$49,6,FALSE),IF($F$5&gt;VLOOKUP('記入例（前回申請）'!D2634,最低賃金!$A$2:$G$49,5,FALSE),VLOOKUP('記入例（前回申請）'!D2634,最低賃金!$A$2:$G$49,4,FALSE),VLOOKUP('記入例（前回申請）'!D2634,最低賃金!$A$2:$G$49,2,FALSE))),"")</f>
        <v/>
      </c>
      <c r="F2634" s="32"/>
      <c r="G2634" s="33"/>
      <c r="H2634" s="53"/>
      <c r="I2634" s="28" t="str" cm="1">
        <f t="array" ref="I2634">IFERROR(_xlfn.IFS(COUNTBLANK(F2634:H2634)=3,"",G2634="","G列に金額を入力してください",F2634=3,G2634,H2634="","H列に労働時間を入力してください",F2634=1,ROUND(G2634/(H2634*24),0),F2634=2,ROUND(G2634/(H2634*24),0)),"")</f>
        <v/>
      </c>
      <c r="J2634" s="51" t="str" cm="1">
        <f t="array" ref="J2634">IFERROR(_xlfn.IFS(D2634="","",I2634&lt;E2634,"×（法定外です）",I2634&gt;=E2634,"〇"),"")</f>
        <v/>
      </c>
    </row>
    <row r="2635" spans="1:10" ht="14.25" customHeight="1" x14ac:dyDescent="0.4">
      <c r="A2635" s="51" t="str">
        <f t="shared" si="40"/>
        <v/>
      </c>
      <c r="B2635" s="32"/>
      <c r="C2635" s="32"/>
      <c r="D2635" s="32" t="str">
        <f>IFERROR(IF(C2635="","",確認書!#REF!),"")</f>
        <v/>
      </c>
      <c r="E2635" s="5" t="str">
        <f>IFERROR(IF($F$5&gt;VLOOKUP('記入例（前回申請）'!D2635,最低賃金!$A$2:$G$49,7,FALSE),VLOOKUP('記入例（前回申請）'!D2635,最低賃金!$A$2:$G$49,6,FALSE),IF($F$5&gt;VLOOKUP('記入例（前回申請）'!D2635,最低賃金!$A$2:$G$49,5,FALSE),VLOOKUP('記入例（前回申請）'!D2635,最低賃金!$A$2:$G$49,4,FALSE),VLOOKUP('記入例（前回申請）'!D2635,最低賃金!$A$2:$G$49,2,FALSE))),"")</f>
        <v/>
      </c>
      <c r="F2635" s="32"/>
      <c r="G2635" s="33"/>
      <c r="H2635" s="53"/>
      <c r="I2635" s="28" t="str" cm="1">
        <f t="array" ref="I2635">IFERROR(_xlfn.IFS(COUNTBLANK(F2635:H2635)=3,"",G2635="","G列に金額を入力してください",F2635=3,G2635,H2635="","H列に労働時間を入力してください",F2635=1,ROUND(G2635/(H2635*24),0),F2635=2,ROUND(G2635/(H2635*24),0)),"")</f>
        <v/>
      </c>
      <c r="J2635" s="51" t="str" cm="1">
        <f t="array" ref="J2635">IFERROR(_xlfn.IFS(D2635="","",I2635&lt;E2635,"×（法定外です）",I2635&gt;=E2635,"〇"),"")</f>
        <v/>
      </c>
    </row>
    <row r="2636" spans="1:10" ht="14.25" customHeight="1" x14ac:dyDescent="0.4">
      <c r="A2636" s="51" t="str">
        <f t="shared" ref="A2636:A2699" si="41">IF(C2636="","",A2635+1)</f>
        <v/>
      </c>
      <c r="B2636" s="32"/>
      <c r="C2636" s="32"/>
      <c r="D2636" s="32" t="str">
        <f>IFERROR(IF(C2636="","",確認書!#REF!),"")</f>
        <v/>
      </c>
      <c r="E2636" s="5" t="str">
        <f>IFERROR(IF($F$5&gt;VLOOKUP('記入例（前回申請）'!D2636,最低賃金!$A$2:$G$49,7,FALSE),VLOOKUP('記入例（前回申請）'!D2636,最低賃金!$A$2:$G$49,6,FALSE),IF($F$5&gt;VLOOKUP('記入例（前回申請）'!D2636,最低賃金!$A$2:$G$49,5,FALSE),VLOOKUP('記入例（前回申請）'!D2636,最低賃金!$A$2:$G$49,4,FALSE),VLOOKUP('記入例（前回申請）'!D2636,最低賃金!$A$2:$G$49,2,FALSE))),"")</f>
        <v/>
      </c>
      <c r="F2636" s="32"/>
      <c r="G2636" s="33"/>
      <c r="H2636" s="53"/>
      <c r="I2636" s="28" t="str" cm="1">
        <f t="array" ref="I2636">IFERROR(_xlfn.IFS(COUNTBLANK(F2636:H2636)=3,"",G2636="","G列に金額を入力してください",F2636=3,G2636,H2636="","H列に労働時間を入力してください",F2636=1,ROUND(G2636/(H2636*24),0),F2636=2,ROUND(G2636/(H2636*24),0)),"")</f>
        <v/>
      </c>
      <c r="J2636" s="51" t="str" cm="1">
        <f t="array" ref="J2636">IFERROR(_xlfn.IFS(D2636="","",I2636&lt;E2636,"×（法定外です）",I2636&gt;=E2636,"〇"),"")</f>
        <v/>
      </c>
    </row>
    <row r="2637" spans="1:10" ht="14.25" customHeight="1" x14ac:dyDescent="0.4">
      <c r="A2637" s="51" t="str">
        <f t="shared" si="41"/>
        <v/>
      </c>
      <c r="B2637" s="32"/>
      <c r="C2637" s="32"/>
      <c r="D2637" s="32" t="str">
        <f>IFERROR(IF(C2637="","",確認書!#REF!),"")</f>
        <v/>
      </c>
      <c r="E2637" s="5" t="str">
        <f>IFERROR(IF($F$5&gt;VLOOKUP('記入例（前回申請）'!D2637,最低賃金!$A$2:$G$49,7,FALSE),VLOOKUP('記入例（前回申請）'!D2637,最低賃金!$A$2:$G$49,6,FALSE),IF($F$5&gt;VLOOKUP('記入例（前回申請）'!D2637,最低賃金!$A$2:$G$49,5,FALSE),VLOOKUP('記入例（前回申請）'!D2637,最低賃金!$A$2:$G$49,4,FALSE),VLOOKUP('記入例（前回申請）'!D2637,最低賃金!$A$2:$G$49,2,FALSE))),"")</f>
        <v/>
      </c>
      <c r="F2637" s="32"/>
      <c r="G2637" s="33"/>
      <c r="H2637" s="53"/>
      <c r="I2637" s="28" t="str" cm="1">
        <f t="array" ref="I2637">IFERROR(_xlfn.IFS(COUNTBLANK(F2637:H2637)=3,"",G2637="","G列に金額を入力してください",F2637=3,G2637,H2637="","H列に労働時間を入力してください",F2637=1,ROUND(G2637/(H2637*24),0),F2637=2,ROUND(G2637/(H2637*24),0)),"")</f>
        <v/>
      </c>
      <c r="J2637" s="51" t="str" cm="1">
        <f t="array" ref="J2637">IFERROR(_xlfn.IFS(D2637="","",I2637&lt;E2637,"×（法定外です）",I2637&gt;=E2637,"〇"),"")</f>
        <v/>
      </c>
    </row>
    <row r="2638" spans="1:10" ht="14.25" customHeight="1" x14ac:dyDescent="0.4">
      <c r="A2638" s="51" t="str">
        <f t="shared" si="41"/>
        <v/>
      </c>
      <c r="B2638" s="32"/>
      <c r="C2638" s="32"/>
      <c r="D2638" s="32" t="str">
        <f>IFERROR(IF(C2638="","",確認書!#REF!),"")</f>
        <v/>
      </c>
      <c r="E2638" s="5" t="str">
        <f>IFERROR(IF($F$5&gt;VLOOKUP('記入例（前回申請）'!D2638,最低賃金!$A$2:$G$49,7,FALSE),VLOOKUP('記入例（前回申請）'!D2638,最低賃金!$A$2:$G$49,6,FALSE),IF($F$5&gt;VLOOKUP('記入例（前回申請）'!D2638,最低賃金!$A$2:$G$49,5,FALSE),VLOOKUP('記入例（前回申請）'!D2638,最低賃金!$A$2:$G$49,4,FALSE),VLOOKUP('記入例（前回申請）'!D2638,最低賃金!$A$2:$G$49,2,FALSE))),"")</f>
        <v/>
      </c>
      <c r="F2638" s="32"/>
      <c r="G2638" s="33"/>
      <c r="H2638" s="53"/>
      <c r="I2638" s="28" t="str" cm="1">
        <f t="array" ref="I2638">IFERROR(_xlfn.IFS(COUNTBLANK(F2638:H2638)=3,"",G2638="","G列に金額を入力してください",F2638=3,G2638,H2638="","H列に労働時間を入力してください",F2638=1,ROUND(G2638/(H2638*24),0),F2638=2,ROUND(G2638/(H2638*24),0)),"")</f>
        <v/>
      </c>
      <c r="J2638" s="51" t="str" cm="1">
        <f t="array" ref="J2638">IFERROR(_xlfn.IFS(D2638="","",I2638&lt;E2638,"×（法定外です）",I2638&gt;=E2638,"〇"),"")</f>
        <v/>
      </c>
    </row>
    <row r="2639" spans="1:10" ht="14.25" customHeight="1" x14ac:dyDescent="0.4">
      <c r="A2639" s="51" t="str">
        <f t="shared" si="41"/>
        <v/>
      </c>
      <c r="B2639" s="32"/>
      <c r="C2639" s="32"/>
      <c r="D2639" s="32" t="str">
        <f>IFERROR(IF(C2639="","",確認書!#REF!),"")</f>
        <v/>
      </c>
      <c r="E2639" s="5" t="str">
        <f>IFERROR(IF($F$5&gt;VLOOKUP('記入例（前回申請）'!D2639,最低賃金!$A$2:$G$49,7,FALSE),VLOOKUP('記入例（前回申請）'!D2639,最低賃金!$A$2:$G$49,6,FALSE),IF($F$5&gt;VLOOKUP('記入例（前回申請）'!D2639,最低賃金!$A$2:$G$49,5,FALSE),VLOOKUP('記入例（前回申請）'!D2639,最低賃金!$A$2:$G$49,4,FALSE),VLOOKUP('記入例（前回申請）'!D2639,最低賃金!$A$2:$G$49,2,FALSE))),"")</f>
        <v/>
      </c>
      <c r="F2639" s="32"/>
      <c r="G2639" s="33"/>
      <c r="H2639" s="53"/>
      <c r="I2639" s="28" t="str" cm="1">
        <f t="array" ref="I2639">IFERROR(_xlfn.IFS(COUNTBLANK(F2639:H2639)=3,"",G2639="","G列に金額を入力してください",F2639=3,G2639,H2639="","H列に労働時間を入力してください",F2639=1,ROUND(G2639/(H2639*24),0),F2639=2,ROUND(G2639/(H2639*24),0)),"")</f>
        <v/>
      </c>
      <c r="J2639" s="51" t="str" cm="1">
        <f t="array" ref="J2639">IFERROR(_xlfn.IFS(D2639="","",I2639&lt;E2639,"×（法定外です）",I2639&gt;=E2639,"〇"),"")</f>
        <v/>
      </c>
    </row>
    <row r="2640" spans="1:10" ht="14.25" customHeight="1" x14ac:dyDescent="0.4">
      <c r="A2640" s="51" t="str">
        <f t="shared" si="41"/>
        <v/>
      </c>
      <c r="B2640" s="32"/>
      <c r="C2640" s="32"/>
      <c r="D2640" s="32" t="str">
        <f>IFERROR(IF(C2640="","",確認書!#REF!),"")</f>
        <v/>
      </c>
      <c r="E2640" s="5" t="str">
        <f>IFERROR(IF($F$5&gt;VLOOKUP('記入例（前回申請）'!D2640,最低賃金!$A$2:$G$49,7,FALSE),VLOOKUP('記入例（前回申請）'!D2640,最低賃金!$A$2:$G$49,6,FALSE),IF($F$5&gt;VLOOKUP('記入例（前回申請）'!D2640,最低賃金!$A$2:$G$49,5,FALSE),VLOOKUP('記入例（前回申請）'!D2640,最低賃金!$A$2:$G$49,4,FALSE),VLOOKUP('記入例（前回申請）'!D2640,最低賃金!$A$2:$G$49,2,FALSE))),"")</f>
        <v/>
      </c>
      <c r="F2640" s="32"/>
      <c r="G2640" s="33"/>
      <c r="H2640" s="53"/>
      <c r="I2640" s="28" t="str" cm="1">
        <f t="array" ref="I2640">IFERROR(_xlfn.IFS(COUNTBLANK(F2640:H2640)=3,"",G2640="","G列に金額を入力してください",F2640=3,G2640,H2640="","H列に労働時間を入力してください",F2640=1,ROUND(G2640/(H2640*24),0),F2640=2,ROUND(G2640/(H2640*24),0)),"")</f>
        <v/>
      </c>
      <c r="J2640" s="51" t="str" cm="1">
        <f t="array" ref="J2640">IFERROR(_xlfn.IFS(D2640="","",I2640&lt;E2640,"×（法定外です）",I2640&gt;=E2640,"〇"),"")</f>
        <v/>
      </c>
    </row>
    <row r="2641" spans="1:10" ht="14.25" customHeight="1" x14ac:dyDescent="0.4">
      <c r="A2641" s="51" t="str">
        <f t="shared" si="41"/>
        <v/>
      </c>
      <c r="B2641" s="32"/>
      <c r="C2641" s="32"/>
      <c r="D2641" s="32" t="str">
        <f>IFERROR(IF(C2641="","",確認書!#REF!),"")</f>
        <v/>
      </c>
      <c r="E2641" s="5" t="str">
        <f>IFERROR(IF($F$5&gt;VLOOKUP('記入例（前回申請）'!D2641,最低賃金!$A$2:$G$49,7,FALSE),VLOOKUP('記入例（前回申請）'!D2641,最低賃金!$A$2:$G$49,6,FALSE),IF($F$5&gt;VLOOKUP('記入例（前回申請）'!D2641,最低賃金!$A$2:$G$49,5,FALSE),VLOOKUP('記入例（前回申請）'!D2641,最低賃金!$A$2:$G$49,4,FALSE),VLOOKUP('記入例（前回申請）'!D2641,最低賃金!$A$2:$G$49,2,FALSE))),"")</f>
        <v/>
      </c>
      <c r="F2641" s="32"/>
      <c r="G2641" s="33"/>
      <c r="H2641" s="53"/>
      <c r="I2641" s="28" t="str" cm="1">
        <f t="array" ref="I2641">IFERROR(_xlfn.IFS(COUNTBLANK(F2641:H2641)=3,"",G2641="","G列に金額を入力してください",F2641=3,G2641,H2641="","H列に労働時間を入力してください",F2641=1,ROUND(G2641/(H2641*24),0),F2641=2,ROUND(G2641/(H2641*24),0)),"")</f>
        <v/>
      </c>
      <c r="J2641" s="51" t="str" cm="1">
        <f t="array" ref="J2641">IFERROR(_xlfn.IFS(D2641="","",I2641&lt;E2641,"×（法定外です）",I2641&gt;=E2641,"〇"),"")</f>
        <v/>
      </c>
    </row>
    <row r="2642" spans="1:10" ht="14.25" customHeight="1" x14ac:dyDescent="0.4">
      <c r="A2642" s="51" t="str">
        <f t="shared" si="41"/>
        <v/>
      </c>
      <c r="B2642" s="32"/>
      <c r="C2642" s="32"/>
      <c r="D2642" s="32" t="str">
        <f>IFERROR(IF(C2642="","",確認書!#REF!),"")</f>
        <v/>
      </c>
      <c r="E2642" s="5" t="str">
        <f>IFERROR(IF($F$5&gt;VLOOKUP('記入例（前回申請）'!D2642,最低賃金!$A$2:$G$49,7,FALSE),VLOOKUP('記入例（前回申請）'!D2642,最低賃金!$A$2:$G$49,6,FALSE),IF($F$5&gt;VLOOKUP('記入例（前回申請）'!D2642,最低賃金!$A$2:$G$49,5,FALSE),VLOOKUP('記入例（前回申請）'!D2642,最低賃金!$A$2:$G$49,4,FALSE),VLOOKUP('記入例（前回申請）'!D2642,最低賃金!$A$2:$G$49,2,FALSE))),"")</f>
        <v/>
      </c>
      <c r="F2642" s="32"/>
      <c r="G2642" s="33"/>
      <c r="H2642" s="53"/>
      <c r="I2642" s="28" t="str" cm="1">
        <f t="array" ref="I2642">IFERROR(_xlfn.IFS(COUNTBLANK(F2642:H2642)=3,"",G2642="","G列に金額を入力してください",F2642=3,G2642,H2642="","H列に労働時間を入力してください",F2642=1,ROUND(G2642/(H2642*24),0),F2642=2,ROUND(G2642/(H2642*24),0)),"")</f>
        <v/>
      </c>
      <c r="J2642" s="51" t="str" cm="1">
        <f t="array" ref="J2642">IFERROR(_xlfn.IFS(D2642="","",I2642&lt;E2642,"×（法定外です）",I2642&gt;=E2642,"〇"),"")</f>
        <v/>
      </c>
    </row>
    <row r="2643" spans="1:10" ht="14.25" customHeight="1" x14ac:dyDescent="0.4">
      <c r="A2643" s="51" t="str">
        <f t="shared" si="41"/>
        <v/>
      </c>
      <c r="B2643" s="32"/>
      <c r="C2643" s="32"/>
      <c r="D2643" s="32" t="str">
        <f>IFERROR(IF(C2643="","",確認書!#REF!),"")</f>
        <v/>
      </c>
      <c r="E2643" s="5" t="str">
        <f>IFERROR(IF($F$5&gt;VLOOKUP('記入例（前回申請）'!D2643,最低賃金!$A$2:$G$49,7,FALSE),VLOOKUP('記入例（前回申請）'!D2643,最低賃金!$A$2:$G$49,6,FALSE),IF($F$5&gt;VLOOKUP('記入例（前回申請）'!D2643,最低賃金!$A$2:$G$49,5,FALSE),VLOOKUP('記入例（前回申請）'!D2643,最低賃金!$A$2:$G$49,4,FALSE),VLOOKUP('記入例（前回申請）'!D2643,最低賃金!$A$2:$G$49,2,FALSE))),"")</f>
        <v/>
      </c>
      <c r="F2643" s="32"/>
      <c r="G2643" s="33"/>
      <c r="H2643" s="53"/>
      <c r="I2643" s="28" t="str" cm="1">
        <f t="array" ref="I2643">IFERROR(_xlfn.IFS(COUNTBLANK(F2643:H2643)=3,"",G2643="","G列に金額を入力してください",F2643=3,G2643,H2643="","H列に労働時間を入力してください",F2643=1,ROUND(G2643/(H2643*24),0),F2643=2,ROUND(G2643/(H2643*24),0)),"")</f>
        <v/>
      </c>
      <c r="J2643" s="51" t="str" cm="1">
        <f t="array" ref="J2643">IFERROR(_xlfn.IFS(D2643="","",I2643&lt;E2643,"×（法定外です）",I2643&gt;=E2643,"〇"),"")</f>
        <v/>
      </c>
    </row>
    <row r="2644" spans="1:10" ht="14.25" customHeight="1" x14ac:dyDescent="0.4">
      <c r="A2644" s="51" t="str">
        <f t="shared" si="41"/>
        <v/>
      </c>
      <c r="B2644" s="32"/>
      <c r="C2644" s="32"/>
      <c r="D2644" s="32" t="str">
        <f>IFERROR(IF(C2644="","",確認書!#REF!),"")</f>
        <v/>
      </c>
      <c r="E2644" s="5" t="str">
        <f>IFERROR(IF($F$5&gt;VLOOKUP('記入例（前回申請）'!D2644,最低賃金!$A$2:$G$49,7,FALSE),VLOOKUP('記入例（前回申請）'!D2644,最低賃金!$A$2:$G$49,6,FALSE),IF($F$5&gt;VLOOKUP('記入例（前回申請）'!D2644,最低賃金!$A$2:$G$49,5,FALSE),VLOOKUP('記入例（前回申請）'!D2644,最低賃金!$A$2:$G$49,4,FALSE),VLOOKUP('記入例（前回申請）'!D2644,最低賃金!$A$2:$G$49,2,FALSE))),"")</f>
        <v/>
      </c>
      <c r="F2644" s="32"/>
      <c r="G2644" s="33"/>
      <c r="H2644" s="53"/>
      <c r="I2644" s="28" t="str" cm="1">
        <f t="array" ref="I2644">IFERROR(_xlfn.IFS(COUNTBLANK(F2644:H2644)=3,"",G2644="","G列に金額を入力してください",F2644=3,G2644,H2644="","H列に労働時間を入力してください",F2644=1,ROUND(G2644/(H2644*24),0),F2644=2,ROUND(G2644/(H2644*24),0)),"")</f>
        <v/>
      </c>
      <c r="J2644" s="51" t="str" cm="1">
        <f t="array" ref="J2644">IFERROR(_xlfn.IFS(D2644="","",I2644&lt;E2644,"×（法定外です）",I2644&gt;=E2644,"〇"),"")</f>
        <v/>
      </c>
    </row>
    <row r="2645" spans="1:10" ht="14.25" customHeight="1" x14ac:dyDescent="0.4">
      <c r="A2645" s="51" t="str">
        <f t="shared" si="41"/>
        <v/>
      </c>
      <c r="B2645" s="32"/>
      <c r="C2645" s="32"/>
      <c r="D2645" s="32" t="str">
        <f>IFERROR(IF(C2645="","",確認書!#REF!),"")</f>
        <v/>
      </c>
      <c r="E2645" s="5" t="str">
        <f>IFERROR(IF($F$5&gt;VLOOKUP('記入例（前回申請）'!D2645,最低賃金!$A$2:$G$49,7,FALSE),VLOOKUP('記入例（前回申請）'!D2645,最低賃金!$A$2:$G$49,6,FALSE),IF($F$5&gt;VLOOKUP('記入例（前回申請）'!D2645,最低賃金!$A$2:$G$49,5,FALSE),VLOOKUP('記入例（前回申請）'!D2645,最低賃金!$A$2:$G$49,4,FALSE),VLOOKUP('記入例（前回申請）'!D2645,最低賃金!$A$2:$G$49,2,FALSE))),"")</f>
        <v/>
      </c>
      <c r="F2645" s="32"/>
      <c r="G2645" s="33"/>
      <c r="H2645" s="53"/>
      <c r="I2645" s="28" t="str" cm="1">
        <f t="array" ref="I2645">IFERROR(_xlfn.IFS(COUNTBLANK(F2645:H2645)=3,"",G2645="","G列に金額を入力してください",F2645=3,G2645,H2645="","H列に労働時間を入力してください",F2645=1,ROUND(G2645/(H2645*24),0),F2645=2,ROUND(G2645/(H2645*24),0)),"")</f>
        <v/>
      </c>
      <c r="J2645" s="51" t="str" cm="1">
        <f t="array" ref="J2645">IFERROR(_xlfn.IFS(D2645="","",I2645&lt;E2645,"×（法定外です）",I2645&gt;=E2645,"〇"),"")</f>
        <v/>
      </c>
    </row>
    <row r="2646" spans="1:10" ht="14.25" customHeight="1" x14ac:dyDescent="0.4">
      <c r="A2646" s="51" t="str">
        <f t="shared" si="41"/>
        <v/>
      </c>
      <c r="B2646" s="32"/>
      <c r="C2646" s="32"/>
      <c r="D2646" s="32" t="str">
        <f>IFERROR(IF(C2646="","",確認書!#REF!),"")</f>
        <v/>
      </c>
      <c r="E2646" s="5" t="str">
        <f>IFERROR(IF($F$5&gt;VLOOKUP('記入例（前回申請）'!D2646,最低賃金!$A$2:$G$49,7,FALSE),VLOOKUP('記入例（前回申請）'!D2646,最低賃金!$A$2:$G$49,6,FALSE),IF($F$5&gt;VLOOKUP('記入例（前回申請）'!D2646,最低賃金!$A$2:$G$49,5,FALSE),VLOOKUP('記入例（前回申請）'!D2646,最低賃金!$A$2:$G$49,4,FALSE),VLOOKUP('記入例（前回申請）'!D2646,最低賃金!$A$2:$G$49,2,FALSE))),"")</f>
        <v/>
      </c>
      <c r="F2646" s="32"/>
      <c r="G2646" s="33"/>
      <c r="H2646" s="53"/>
      <c r="I2646" s="28" t="str" cm="1">
        <f t="array" ref="I2646">IFERROR(_xlfn.IFS(COUNTBLANK(F2646:H2646)=3,"",G2646="","G列に金額を入力してください",F2646=3,G2646,H2646="","H列に労働時間を入力してください",F2646=1,ROUND(G2646/(H2646*24),0),F2646=2,ROUND(G2646/(H2646*24),0)),"")</f>
        <v/>
      </c>
      <c r="J2646" s="51" t="str" cm="1">
        <f t="array" ref="J2646">IFERROR(_xlfn.IFS(D2646="","",I2646&lt;E2646,"×（法定外です）",I2646&gt;=E2646,"〇"),"")</f>
        <v/>
      </c>
    </row>
    <row r="2647" spans="1:10" ht="14.25" customHeight="1" x14ac:dyDescent="0.4">
      <c r="A2647" s="51" t="str">
        <f t="shared" si="41"/>
        <v/>
      </c>
      <c r="B2647" s="32"/>
      <c r="C2647" s="32"/>
      <c r="D2647" s="32" t="str">
        <f>IFERROR(IF(C2647="","",確認書!#REF!),"")</f>
        <v/>
      </c>
      <c r="E2647" s="5" t="str">
        <f>IFERROR(IF($F$5&gt;VLOOKUP('記入例（前回申請）'!D2647,最低賃金!$A$2:$G$49,7,FALSE),VLOOKUP('記入例（前回申請）'!D2647,最低賃金!$A$2:$G$49,6,FALSE),IF($F$5&gt;VLOOKUP('記入例（前回申請）'!D2647,最低賃金!$A$2:$G$49,5,FALSE),VLOOKUP('記入例（前回申請）'!D2647,最低賃金!$A$2:$G$49,4,FALSE),VLOOKUP('記入例（前回申請）'!D2647,最低賃金!$A$2:$G$49,2,FALSE))),"")</f>
        <v/>
      </c>
      <c r="F2647" s="32"/>
      <c r="G2647" s="33"/>
      <c r="H2647" s="53"/>
      <c r="I2647" s="28" t="str" cm="1">
        <f t="array" ref="I2647">IFERROR(_xlfn.IFS(COUNTBLANK(F2647:H2647)=3,"",G2647="","G列に金額を入力してください",F2647=3,G2647,H2647="","H列に労働時間を入力してください",F2647=1,ROUND(G2647/(H2647*24),0),F2647=2,ROUND(G2647/(H2647*24),0)),"")</f>
        <v/>
      </c>
      <c r="J2647" s="51" t="str" cm="1">
        <f t="array" ref="J2647">IFERROR(_xlfn.IFS(D2647="","",I2647&lt;E2647,"×（法定外です）",I2647&gt;=E2647,"〇"),"")</f>
        <v/>
      </c>
    </row>
    <row r="2648" spans="1:10" ht="14.25" customHeight="1" x14ac:dyDescent="0.4">
      <c r="A2648" s="51" t="str">
        <f t="shared" si="41"/>
        <v/>
      </c>
      <c r="B2648" s="32"/>
      <c r="C2648" s="32"/>
      <c r="D2648" s="32" t="str">
        <f>IFERROR(IF(C2648="","",確認書!#REF!),"")</f>
        <v/>
      </c>
      <c r="E2648" s="5" t="str">
        <f>IFERROR(IF($F$5&gt;VLOOKUP('記入例（前回申請）'!D2648,最低賃金!$A$2:$G$49,7,FALSE),VLOOKUP('記入例（前回申請）'!D2648,最低賃金!$A$2:$G$49,6,FALSE),IF($F$5&gt;VLOOKUP('記入例（前回申請）'!D2648,最低賃金!$A$2:$G$49,5,FALSE),VLOOKUP('記入例（前回申請）'!D2648,最低賃金!$A$2:$G$49,4,FALSE),VLOOKUP('記入例（前回申請）'!D2648,最低賃金!$A$2:$G$49,2,FALSE))),"")</f>
        <v/>
      </c>
      <c r="F2648" s="32"/>
      <c r="G2648" s="33"/>
      <c r="H2648" s="53"/>
      <c r="I2648" s="28" t="str" cm="1">
        <f t="array" ref="I2648">IFERROR(_xlfn.IFS(COUNTBLANK(F2648:H2648)=3,"",G2648="","G列に金額を入力してください",F2648=3,G2648,H2648="","H列に労働時間を入力してください",F2648=1,ROUND(G2648/(H2648*24),0),F2648=2,ROUND(G2648/(H2648*24),0)),"")</f>
        <v/>
      </c>
      <c r="J2648" s="51" t="str" cm="1">
        <f t="array" ref="J2648">IFERROR(_xlfn.IFS(D2648="","",I2648&lt;E2648,"×（法定外です）",I2648&gt;=E2648,"〇"),"")</f>
        <v/>
      </c>
    </row>
    <row r="2649" spans="1:10" ht="14.25" customHeight="1" x14ac:dyDescent="0.4">
      <c r="A2649" s="51" t="str">
        <f t="shared" si="41"/>
        <v/>
      </c>
      <c r="B2649" s="32"/>
      <c r="C2649" s="32"/>
      <c r="D2649" s="32" t="str">
        <f>IFERROR(IF(C2649="","",確認書!#REF!),"")</f>
        <v/>
      </c>
      <c r="E2649" s="5" t="str">
        <f>IFERROR(IF($F$5&gt;VLOOKUP('記入例（前回申請）'!D2649,最低賃金!$A$2:$G$49,7,FALSE),VLOOKUP('記入例（前回申請）'!D2649,最低賃金!$A$2:$G$49,6,FALSE),IF($F$5&gt;VLOOKUP('記入例（前回申請）'!D2649,最低賃金!$A$2:$G$49,5,FALSE),VLOOKUP('記入例（前回申請）'!D2649,最低賃金!$A$2:$G$49,4,FALSE),VLOOKUP('記入例（前回申請）'!D2649,最低賃金!$A$2:$G$49,2,FALSE))),"")</f>
        <v/>
      </c>
      <c r="F2649" s="32"/>
      <c r="G2649" s="33"/>
      <c r="H2649" s="53"/>
      <c r="I2649" s="28" t="str" cm="1">
        <f t="array" ref="I2649">IFERROR(_xlfn.IFS(COUNTBLANK(F2649:H2649)=3,"",G2649="","G列に金額を入力してください",F2649=3,G2649,H2649="","H列に労働時間を入力してください",F2649=1,ROUND(G2649/(H2649*24),0),F2649=2,ROUND(G2649/(H2649*24),0)),"")</f>
        <v/>
      </c>
      <c r="J2649" s="51" t="str" cm="1">
        <f t="array" ref="J2649">IFERROR(_xlfn.IFS(D2649="","",I2649&lt;E2649,"×（法定外です）",I2649&gt;=E2649,"〇"),"")</f>
        <v/>
      </c>
    </row>
    <row r="2650" spans="1:10" ht="14.25" customHeight="1" x14ac:dyDescent="0.4">
      <c r="A2650" s="51" t="str">
        <f t="shared" si="41"/>
        <v/>
      </c>
      <c r="B2650" s="32"/>
      <c r="C2650" s="32"/>
      <c r="D2650" s="32" t="str">
        <f>IFERROR(IF(C2650="","",確認書!#REF!),"")</f>
        <v/>
      </c>
      <c r="E2650" s="5" t="str">
        <f>IFERROR(IF($F$5&gt;VLOOKUP('記入例（前回申請）'!D2650,最低賃金!$A$2:$G$49,7,FALSE),VLOOKUP('記入例（前回申請）'!D2650,最低賃金!$A$2:$G$49,6,FALSE),IF($F$5&gt;VLOOKUP('記入例（前回申請）'!D2650,最低賃金!$A$2:$G$49,5,FALSE),VLOOKUP('記入例（前回申請）'!D2650,最低賃金!$A$2:$G$49,4,FALSE),VLOOKUP('記入例（前回申請）'!D2650,最低賃金!$A$2:$G$49,2,FALSE))),"")</f>
        <v/>
      </c>
      <c r="F2650" s="32"/>
      <c r="G2650" s="33"/>
      <c r="H2650" s="53"/>
      <c r="I2650" s="28" t="str" cm="1">
        <f t="array" ref="I2650">IFERROR(_xlfn.IFS(COUNTBLANK(F2650:H2650)=3,"",G2650="","G列に金額を入力してください",F2650=3,G2650,H2650="","H列に労働時間を入力してください",F2650=1,ROUND(G2650/(H2650*24),0),F2650=2,ROUND(G2650/(H2650*24),0)),"")</f>
        <v/>
      </c>
      <c r="J2650" s="51" t="str" cm="1">
        <f t="array" ref="J2650">IFERROR(_xlfn.IFS(D2650="","",I2650&lt;E2650,"×（法定外です）",I2650&gt;=E2650,"〇"),"")</f>
        <v/>
      </c>
    </row>
    <row r="2651" spans="1:10" ht="14.25" customHeight="1" x14ac:dyDescent="0.4">
      <c r="A2651" s="51" t="str">
        <f t="shared" si="41"/>
        <v/>
      </c>
      <c r="B2651" s="32"/>
      <c r="C2651" s="32"/>
      <c r="D2651" s="32" t="str">
        <f>IFERROR(IF(C2651="","",確認書!#REF!),"")</f>
        <v/>
      </c>
      <c r="E2651" s="5" t="str">
        <f>IFERROR(IF($F$5&gt;VLOOKUP('記入例（前回申請）'!D2651,最低賃金!$A$2:$G$49,7,FALSE),VLOOKUP('記入例（前回申請）'!D2651,最低賃金!$A$2:$G$49,6,FALSE),IF($F$5&gt;VLOOKUP('記入例（前回申請）'!D2651,最低賃金!$A$2:$G$49,5,FALSE),VLOOKUP('記入例（前回申請）'!D2651,最低賃金!$A$2:$G$49,4,FALSE),VLOOKUP('記入例（前回申請）'!D2651,最低賃金!$A$2:$G$49,2,FALSE))),"")</f>
        <v/>
      </c>
      <c r="F2651" s="32"/>
      <c r="G2651" s="33"/>
      <c r="H2651" s="53"/>
      <c r="I2651" s="28" t="str" cm="1">
        <f t="array" ref="I2651">IFERROR(_xlfn.IFS(COUNTBLANK(F2651:H2651)=3,"",G2651="","G列に金額を入力してください",F2651=3,G2651,H2651="","H列に労働時間を入力してください",F2651=1,ROUND(G2651/(H2651*24),0),F2651=2,ROUND(G2651/(H2651*24),0)),"")</f>
        <v/>
      </c>
      <c r="J2651" s="51" t="str" cm="1">
        <f t="array" ref="J2651">IFERROR(_xlfn.IFS(D2651="","",I2651&lt;E2651,"×（法定外です）",I2651&gt;=E2651,"〇"),"")</f>
        <v/>
      </c>
    </row>
    <row r="2652" spans="1:10" ht="14.25" customHeight="1" x14ac:dyDescent="0.4">
      <c r="A2652" s="51" t="str">
        <f t="shared" si="41"/>
        <v/>
      </c>
      <c r="B2652" s="32"/>
      <c r="C2652" s="32"/>
      <c r="D2652" s="32" t="str">
        <f>IFERROR(IF(C2652="","",確認書!#REF!),"")</f>
        <v/>
      </c>
      <c r="E2652" s="5" t="str">
        <f>IFERROR(IF($F$5&gt;VLOOKUP('記入例（前回申請）'!D2652,最低賃金!$A$2:$G$49,7,FALSE),VLOOKUP('記入例（前回申請）'!D2652,最低賃金!$A$2:$G$49,6,FALSE),IF($F$5&gt;VLOOKUP('記入例（前回申請）'!D2652,最低賃金!$A$2:$G$49,5,FALSE),VLOOKUP('記入例（前回申請）'!D2652,最低賃金!$A$2:$G$49,4,FALSE),VLOOKUP('記入例（前回申請）'!D2652,最低賃金!$A$2:$G$49,2,FALSE))),"")</f>
        <v/>
      </c>
      <c r="F2652" s="32"/>
      <c r="G2652" s="33"/>
      <c r="H2652" s="53"/>
      <c r="I2652" s="28" t="str" cm="1">
        <f t="array" ref="I2652">IFERROR(_xlfn.IFS(COUNTBLANK(F2652:H2652)=3,"",G2652="","G列に金額を入力してください",F2652=3,G2652,H2652="","H列に労働時間を入力してください",F2652=1,ROUND(G2652/(H2652*24),0),F2652=2,ROUND(G2652/(H2652*24),0)),"")</f>
        <v/>
      </c>
      <c r="J2652" s="51" t="str" cm="1">
        <f t="array" ref="J2652">IFERROR(_xlfn.IFS(D2652="","",I2652&lt;E2652,"×（法定外です）",I2652&gt;=E2652,"〇"),"")</f>
        <v/>
      </c>
    </row>
    <row r="2653" spans="1:10" ht="14.25" customHeight="1" x14ac:dyDescent="0.4">
      <c r="A2653" s="51" t="str">
        <f t="shared" si="41"/>
        <v/>
      </c>
      <c r="B2653" s="32"/>
      <c r="C2653" s="32"/>
      <c r="D2653" s="32" t="str">
        <f>IFERROR(IF(C2653="","",確認書!#REF!),"")</f>
        <v/>
      </c>
      <c r="E2653" s="5" t="str">
        <f>IFERROR(IF($F$5&gt;VLOOKUP('記入例（前回申請）'!D2653,最低賃金!$A$2:$G$49,7,FALSE),VLOOKUP('記入例（前回申請）'!D2653,最低賃金!$A$2:$G$49,6,FALSE),IF($F$5&gt;VLOOKUP('記入例（前回申請）'!D2653,最低賃金!$A$2:$G$49,5,FALSE),VLOOKUP('記入例（前回申請）'!D2653,最低賃金!$A$2:$G$49,4,FALSE),VLOOKUP('記入例（前回申請）'!D2653,最低賃金!$A$2:$G$49,2,FALSE))),"")</f>
        <v/>
      </c>
      <c r="F2653" s="32"/>
      <c r="G2653" s="33"/>
      <c r="H2653" s="53"/>
      <c r="I2653" s="28" t="str" cm="1">
        <f t="array" ref="I2653">IFERROR(_xlfn.IFS(COUNTBLANK(F2653:H2653)=3,"",G2653="","G列に金額を入力してください",F2653=3,G2653,H2653="","H列に労働時間を入力してください",F2653=1,ROUND(G2653/(H2653*24),0),F2653=2,ROUND(G2653/(H2653*24),0)),"")</f>
        <v/>
      </c>
      <c r="J2653" s="51" t="str" cm="1">
        <f t="array" ref="J2653">IFERROR(_xlfn.IFS(D2653="","",I2653&lt;E2653,"×（法定外です）",I2653&gt;=E2653,"〇"),"")</f>
        <v/>
      </c>
    </row>
    <row r="2654" spans="1:10" ht="14.25" customHeight="1" x14ac:dyDescent="0.4">
      <c r="A2654" s="51" t="str">
        <f t="shared" si="41"/>
        <v/>
      </c>
      <c r="B2654" s="32"/>
      <c r="C2654" s="32"/>
      <c r="D2654" s="32" t="str">
        <f>IFERROR(IF(C2654="","",確認書!#REF!),"")</f>
        <v/>
      </c>
      <c r="E2654" s="5" t="str">
        <f>IFERROR(IF($F$5&gt;VLOOKUP('記入例（前回申請）'!D2654,最低賃金!$A$2:$G$49,7,FALSE),VLOOKUP('記入例（前回申請）'!D2654,最低賃金!$A$2:$G$49,6,FALSE),IF($F$5&gt;VLOOKUP('記入例（前回申請）'!D2654,最低賃金!$A$2:$G$49,5,FALSE),VLOOKUP('記入例（前回申請）'!D2654,最低賃金!$A$2:$G$49,4,FALSE),VLOOKUP('記入例（前回申請）'!D2654,最低賃金!$A$2:$G$49,2,FALSE))),"")</f>
        <v/>
      </c>
      <c r="F2654" s="32"/>
      <c r="G2654" s="33"/>
      <c r="H2654" s="53"/>
      <c r="I2654" s="28" t="str" cm="1">
        <f t="array" ref="I2654">IFERROR(_xlfn.IFS(COUNTBLANK(F2654:H2654)=3,"",G2654="","G列に金額を入力してください",F2654=3,G2654,H2654="","H列に労働時間を入力してください",F2654=1,ROUND(G2654/(H2654*24),0),F2654=2,ROUND(G2654/(H2654*24),0)),"")</f>
        <v/>
      </c>
      <c r="J2654" s="51" t="str" cm="1">
        <f t="array" ref="J2654">IFERROR(_xlfn.IFS(D2654="","",I2654&lt;E2654,"×（法定外です）",I2654&gt;=E2654,"〇"),"")</f>
        <v/>
      </c>
    </row>
    <row r="2655" spans="1:10" ht="14.25" customHeight="1" x14ac:dyDescent="0.4">
      <c r="A2655" s="51" t="str">
        <f t="shared" si="41"/>
        <v/>
      </c>
      <c r="B2655" s="32"/>
      <c r="C2655" s="32"/>
      <c r="D2655" s="32" t="str">
        <f>IFERROR(IF(C2655="","",確認書!#REF!),"")</f>
        <v/>
      </c>
      <c r="E2655" s="5" t="str">
        <f>IFERROR(IF($F$5&gt;VLOOKUP('記入例（前回申請）'!D2655,最低賃金!$A$2:$G$49,7,FALSE),VLOOKUP('記入例（前回申請）'!D2655,最低賃金!$A$2:$G$49,6,FALSE),IF($F$5&gt;VLOOKUP('記入例（前回申請）'!D2655,最低賃金!$A$2:$G$49,5,FALSE),VLOOKUP('記入例（前回申請）'!D2655,最低賃金!$A$2:$G$49,4,FALSE),VLOOKUP('記入例（前回申請）'!D2655,最低賃金!$A$2:$G$49,2,FALSE))),"")</f>
        <v/>
      </c>
      <c r="F2655" s="32"/>
      <c r="G2655" s="33"/>
      <c r="H2655" s="53"/>
      <c r="I2655" s="28" t="str" cm="1">
        <f t="array" ref="I2655">IFERROR(_xlfn.IFS(COUNTBLANK(F2655:H2655)=3,"",G2655="","G列に金額を入力してください",F2655=3,G2655,H2655="","H列に労働時間を入力してください",F2655=1,ROUND(G2655/(H2655*24),0),F2655=2,ROUND(G2655/(H2655*24),0)),"")</f>
        <v/>
      </c>
      <c r="J2655" s="51" t="str" cm="1">
        <f t="array" ref="J2655">IFERROR(_xlfn.IFS(D2655="","",I2655&lt;E2655,"×（法定外です）",I2655&gt;=E2655,"〇"),"")</f>
        <v/>
      </c>
    </row>
    <row r="2656" spans="1:10" ht="14.25" customHeight="1" x14ac:dyDescent="0.4">
      <c r="A2656" s="51" t="str">
        <f t="shared" si="41"/>
        <v/>
      </c>
      <c r="B2656" s="32"/>
      <c r="C2656" s="32"/>
      <c r="D2656" s="32" t="str">
        <f>IFERROR(IF(C2656="","",確認書!#REF!),"")</f>
        <v/>
      </c>
      <c r="E2656" s="5" t="str">
        <f>IFERROR(IF($F$5&gt;VLOOKUP('記入例（前回申請）'!D2656,最低賃金!$A$2:$G$49,7,FALSE),VLOOKUP('記入例（前回申請）'!D2656,最低賃金!$A$2:$G$49,6,FALSE),IF($F$5&gt;VLOOKUP('記入例（前回申請）'!D2656,最低賃金!$A$2:$G$49,5,FALSE),VLOOKUP('記入例（前回申請）'!D2656,最低賃金!$A$2:$G$49,4,FALSE),VLOOKUP('記入例（前回申請）'!D2656,最低賃金!$A$2:$G$49,2,FALSE))),"")</f>
        <v/>
      </c>
      <c r="F2656" s="32"/>
      <c r="G2656" s="33"/>
      <c r="H2656" s="53"/>
      <c r="I2656" s="28" t="str" cm="1">
        <f t="array" ref="I2656">IFERROR(_xlfn.IFS(COUNTBLANK(F2656:H2656)=3,"",G2656="","G列に金額を入力してください",F2656=3,G2656,H2656="","H列に労働時間を入力してください",F2656=1,ROUND(G2656/(H2656*24),0),F2656=2,ROUND(G2656/(H2656*24),0)),"")</f>
        <v/>
      </c>
      <c r="J2656" s="51" t="str" cm="1">
        <f t="array" ref="J2656">IFERROR(_xlfn.IFS(D2656="","",I2656&lt;E2656,"×（法定外です）",I2656&gt;=E2656,"〇"),"")</f>
        <v/>
      </c>
    </row>
    <row r="2657" spans="1:10" ht="14.25" customHeight="1" x14ac:dyDescent="0.4">
      <c r="A2657" s="51" t="str">
        <f t="shared" si="41"/>
        <v/>
      </c>
      <c r="B2657" s="32"/>
      <c r="C2657" s="32"/>
      <c r="D2657" s="32" t="str">
        <f>IFERROR(IF(C2657="","",確認書!#REF!),"")</f>
        <v/>
      </c>
      <c r="E2657" s="5" t="str">
        <f>IFERROR(IF($F$5&gt;VLOOKUP('記入例（前回申請）'!D2657,最低賃金!$A$2:$G$49,7,FALSE),VLOOKUP('記入例（前回申請）'!D2657,最低賃金!$A$2:$G$49,6,FALSE),IF($F$5&gt;VLOOKUP('記入例（前回申請）'!D2657,最低賃金!$A$2:$G$49,5,FALSE),VLOOKUP('記入例（前回申請）'!D2657,最低賃金!$A$2:$G$49,4,FALSE),VLOOKUP('記入例（前回申請）'!D2657,最低賃金!$A$2:$G$49,2,FALSE))),"")</f>
        <v/>
      </c>
      <c r="F2657" s="32"/>
      <c r="G2657" s="33"/>
      <c r="H2657" s="53"/>
      <c r="I2657" s="28" t="str" cm="1">
        <f t="array" ref="I2657">IFERROR(_xlfn.IFS(COUNTBLANK(F2657:H2657)=3,"",G2657="","G列に金額を入力してください",F2657=3,G2657,H2657="","H列に労働時間を入力してください",F2657=1,ROUND(G2657/(H2657*24),0),F2657=2,ROUND(G2657/(H2657*24),0)),"")</f>
        <v/>
      </c>
      <c r="J2657" s="51" t="str" cm="1">
        <f t="array" ref="J2657">IFERROR(_xlfn.IFS(D2657="","",I2657&lt;E2657,"×（法定外です）",I2657&gt;=E2657,"〇"),"")</f>
        <v/>
      </c>
    </row>
    <row r="2658" spans="1:10" ht="14.25" customHeight="1" x14ac:dyDescent="0.4">
      <c r="A2658" s="51" t="str">
        <f t="shared" si="41"/>
        <v/>
      </c>
      <c r="B2658" s="32"/>
      <c r="C2658" s="32"/>
      <c r="D2658" s="32" t="str">
        <f>IFERROR(IF(C2658="","",確認書!#REF!),"")</f>
        <v/>
      </c>
      <c r="E2658" s="5" t="str">
        <f>IFERROR(IF($F$5&gt;VLOOKUP('記入例（前回申請）'!D2658,最低賃金!$A$2:$G$49,7,FALSE),VLOOKUP('記入例（前回申請）'!D2658,最低賃金!$A$2:$G$49,6,FALSE),IF($F$5&gt;VLOOKUP('記入例（前回申請）'!D2658,最低賃金!$A$2:$G$49,5,FALSE),VLOOKUP('記入例（前回申請）'!D2658,最低賃金!$A$2:$G$49,4,FALSE),VLOOKUP('記入例（前回申請）'!D2658,最低賃金!$A$2:$G$49,2,FALSE))),"")</f>
        <v/>
      </c>
      <c r="F2658" s="32"/>
      <c r="G2658" s="33"/>
      <c r="H2658" s="53"/>
      <c r="I2658" s="28" t="str" cm="1">
        <f t="array" ref="I2658">IFERROR(_xlfn.IFS(COUNTBLANK(F2658:H2658)=3,"",G2658="","G列に金額を入力してください",F2658=3,G2658,H2658="","H列に労働時間を入力してください",F2658=1,ROUND(G2658/(H2658*24),0),F2658=2,ROUND(G2658/(H2658*24),0)),"")</f>
        <v/>
      </c>
      <c r="J2658" s="51" t="str" cm="1">
        <f t="array" ref="J2658">IFERROR(_xlfn.IFS(D2658="","",I2658&lt;E2658,"×（法定外です）",I2658&gt;=E2658,"〇"),"")</f>
        <v/>
      </c>
    </row>
    <row r="2659" spans="1:10" ht="14.25" customHeight="1" x14ac:dyDescent="0.4">
      <c r="A2659" s="51" t="str">
        <f t="shared" si="41"/>
        <v/>
      </c>
      <c r="B2659" s="32"/>
      <c r="C2659" s="32"/>
      <c r="D2659" s="32" t="str">
        <f>IFERROR(IF(C2659="","",確認書!#REF!),"")</f>
        <v/>
      </c>
      <c r="E2659" s="5" t="str">
        <f>IFERROR(IF($F$5&gt;VLOOKUP('記入例（前回申請）'!D2659,最低賃金!$A$2:$G$49,7,FALSE),VLOOKUP('記入例（前回申請）'!D2659,最低賃金!$A$2:$G$49,6,FALSE),IF($F$5&gt;VLOOKUP('記入例（前回申請）'!D2659,最低賃金!$A$2:$G$49,5,FALSE),VLOOKUP('記入例（前回申請）'!D2659,最低賃金!$A$2:$G$49,4,FALSE),VLOOKUP('記入例（前回申請）'!D2659,最低賃金!$A$2:$G$49,2,FALSE))),"")</f>
        <v/>
      </c>
      <c r="F2659" s="32"/>
      <c r="G2659" s="33"/>
      <c r="H2659" s="53"/>
      <c r="I2659" s="28" t="str" cm="1">
        <f t="array" ref="I2659">IFERROR(_xlfn.IFS(COUNTBLANK(F2659:H2659)=3,"",G2659="","G列に金額を入力してください",F2659=3,G2659,H2659="","H列に労働時間を入力してください",F2659=1,ROUND(G2659/(H2659*24),0),F2659=2,ROUND(G2659/(H2659*24),0)),"")</f>
        <v/>
      </c>
      <c r="J2659" s="51" t="str" cm="1">
        <f t="array" ref="J2659">IFERROR(_xlfn.IFS(D2659="","",I2659&lt;E2659,"×（法定外です）",I2659&gt;=E2659,"〇"),"")</f>
        <v/>
      </c>
    </row>
    <row r="2660" spans="1:10" ht="14.25" customHeight="1" x14ac:dyDescent="0.4">
      <c r="A2660" s="51" t="str">
        <f t="shared" si="41"/>
        <v/>
      </c>
      <c r="B2660" s="32"/>
      <c r="C2660" s="32"/>
      <c r="D2660" s="32" t="str">
        <f>IFERROR(IF(C2660="","",確認書!#REF!),"")</f>
        <v/>
      </c>
      <c r="E2660" s="5" t="str">
        <f>IFERROR(IF($F$5&gt;VLOOKUP('記入例（前回申請）'!D2660,最低賃金!$A$2:$G$49,7,FALSE),VLOOKUP('記入例（前回申請）'!D2660,最低賃金!$A$2:$G$49,6,FALSE),IF($F$5&gt;VLOOKUP('記入例（前回申請）'!D2660,最低賃金!$A$2:$G$49,5,FALSE),VLOOKUP('記入例（前回申請）'!D2660,最低賃金!$A$2:$G$49,4,FALSE),VLOOKUP('記入例（前回申請）'!D2660,最低賃金!$A$2:$G$49,2,FALSE))),"")</f>
        <v/>
      </c>
      <c r="F2660" s="32"/>
      <c r="G2660" s="33"/>
      <c r="H2660" s="53"/>
      <c r="I2660" s="28" t="str" cm="1">
        <f t="array" ref="I2660">IFERROR(_xlfn.IFS(COUNTBLANK(F2660:H2660)=3,"",G2660="","G列に金額を入力してください",F2660=3,G2660,H2660="","H列に労働時間を入力してください",F2660=1,ROUND(G2660/(H2660*24),0),F2660=2,ROUND(G2660/(H2660*24),0)),"")</f>
        <v/>
      </c>
      <c r="J2660" s="51" t="str" cm="1">
        <f t="array" ref="J2660">IFERROR(_xlfn.IFS(D2660="","",I2660&lt;E2660,"×（法定外です）",I2660&gt;=E2660,"〇"),"")</f>
        <v/>
      </c>
    </row>
    <row r="2661" spans="1:10" ht="14.25" customHeight="1" x14ac:dyDescent="0.4">
      <c r="A2661" s="51" t="str">
        <f t="shared" si="41"/>
        <v/>
      </c>
      <c r="B2661" s="32"/>
      <c r="C2661" s="32"/>
      <c r="D2661" s="32" t="str">
        <f>IFERROR(IF(C2661="","",確認書!#REF!),"")</f>
        <v/>
      </c>
      <c r="E2661" s="5" t="str">
        <f>IFERROR(IF($F$5&gt;VLOOKUP('記入例（前回申請）'!D2661,最低賃金!$A$2:$G$49,7,FALSE),VLOOKUP('記入例（前回申請）'!D2661,最低賃金!$A$2:$G$49,6,FALSE),IF($F$5&gt;VLOOKUP('記入例（前回申請）'!D2661,最低賃金!$A$2:$G$49,5,FALSE),VLOOKUP('記入例（前回申請）'!D2661,最低賃金!$A$2:$G$49,4,FALSE),VLOOKUP('記入例（前回申請）'!D2661,最低賃金!$A$2:$G$49,2,FALSE))),"")</f>
        <v/>
      </c>
      <c r="F2661" s="32"/>
      <c r="G2661" s="33"/>
      <c r="H2661" s="53"/>
      <c r="I2661" s="28" t="str" cm="1">
        <f t="array" ref="I2661">IFERROR(_xlfn.IFS(COUNTBLANK(F2661:H2661)=3,"",G2661="","G列に金額を入力してください",F2661=3,G2661,H2661="","H列に労働時間を入力してください",F2661=1,ROUND(G2661/(H2661*24),0),F2661=2,ROUND(G2661/(H2661*24),0)),"")</f>
        <v/>
      </c>
      <c r="J2661" s="51" t="str" cm="1">
        <f t="array" ref="J2661">IFERROR(_xlfn.IFS(D2661="","",I2661&lt;E2661,"×（法定外です）",I2661&gt;=E2661,"〇"),"")</f>
        <v/>
      </c>
    </row>
    <row r="2662" spans="1:10" ht="14.25" customHeight="1" x14ac:dyDescent="0.4">
      <c r="A2662" s="51" t="str">
        <f t="shared" si="41"/>
        <v/>
      </c>
      <c r="B2662" s="32"/>
      <c r="C2662" s="32"/>
      <c r="D2662" s="32" t="str">
        <f>IFERROR(IF(C2662="","",確認書!#REF!),"")</f>
        <v/>
      </c>
      <c r="E2662" s="5" t="str">
        <f>IFERROR(IF($F$5&gt;VLOOKUP('記入例（前回申請）'!D2662,最低賃金!$A$2:$G$49,7,FALSE),VLOOKUP('記入例（前回申請）'!D2662,最低賃金!$A$2:$G$49,6,FALSE),IF($F$5&gt;VLOOKUP('記入例（前回申請）'!D2662,最低賃金!$A$2:$G$49,5,FALSE),VLOOKUP('記入例（前回申請）'!D2662,最低賃金!$A$2:$G$49,4,FALSE),VLOOKUP('記入例（前回申請）'!D2662,最低賃金!$A$2:$G$49,2,FALSE))),"")</f>
        <v/>
      </c>
      <c r="F2662" s="32"/>
      <c r="G2662" s="33"/>
      <c r="H2662" s="53"/>
      <c r="I2662" s="28" t="str" cm="1">
        <f t="array" ref="I2662">IFERROR(_xlfn.IFS(COUNTBLANK(F2662:H2662)=3,"",G2662="","G列に金額を入力してください",F2662=3,G2662,H2662="","H列に労働時間を入力してください",F2662=1,ROUND(G2662/(H2662*24),0),F2662=2,ROUND(G2662/(H2662*24),0)),"")</f>
        <v/>
      </c>
      <c r="J2662" s="51" t="str" cm="1">
        <f t="array" ref="J2662">IFERROR(_xlfn.IFS(D2662="","",I2662&lt;E2662,"×（法定外です）",I2662&gt;=E2662,"〇"),"")</f>
        <v/>
      </c>
    </row>
    <row r="2663" spans="1:10" ht="14.25" customHeight="1" x14ac:dyDescent="0.4">
      <c r="A2663" s="51" t="str">
        <f t="shared" si="41"/>
        <v/>
      </c>
      <c r="B2663" s="32"/>
      <c r="C2663" s="32"/>
      <c r="D2663" s="32" t="str">
        <f>IFERROR(IF(C2663="","",確認書!#REF!),"")</f>
        <v/>
      </c>
      <c r="E2663" s="5" t="str">
        <f>IFERROR(IF($F$5&gt;VLOOKUP('記入例（前回申請）'!D2663,最低賃金!$A$2:$G$49,7,FALSE),VLOOKUP('記入例（前回申請）'!D2663,最低賃金!$A$2:$G$49,6,FALSE),IF($F$5&gt;VLOOKUP('記入例（前回申請）'!D2663,最低賃金!$A$2:$G$49,5,FALSE),VLOOKUP('記入例（前回申請）'!D2663,最低賃金!$A$2:$G$49,4,FALSE),VLOOKUP('記入例（前回申請）'!D2663,最低賃金!$A$2:$G$49,2,FALSE))),"")</f>
        <v/>
      </c>
      <c r="F2663" s="32"/>
      <c r="G2663" s="33"/>
      <c r="H2663" s="53"/>
      <c r="I2663" s="28" t="str" cm="1">
        <f t="array" ref="I2663">IFERROR(_xlfn.IFS(COUNTBLANK(F2663:H2663)=3,"",G2663="","G列に金額を入力してください",F2663=3,G2663,H2663="","H列に労働時間を入力してください",F2663=1,ROUND(G2663/(H2663*24),0),F2663=2,ROUND(G2663/(H2663*24),0)),"")</f>
        <v/>
      </c>
      <c r="J2663" s="51" t="str" cm="1">
        <f t="array" ref="J2663">IFERROR(_xlfn.IFS(D2663="","",I2663&lt;E2663,"×（法定外です）",I2663&gt;=E2663,"〇"),"")</f>
        <v/>
      </c>
    </row>
    <row r="2664" spans="1:10" ht="14.25" customHeight="1" x14ac:dyDescent="0.4">
      <c r="A2664" s="51" t="str">
        <f t="shared" si="41"/>
        <v/>
      </c>
      <c r="B2664" s="32"/>
      <c r="C2664" s="32"/>
      <c r="D2664" s="32" t="str">
        <f>IFERROR(IF(C2664="","",確認書!#REF!),"")</f>
        <v/>
      </c>
      <c r="E2664" s="5" t="str">
        <f>IFERROR(IF($F$5&gt;VLOOKUP('記入例（前回申請）'!D2664,最低賃金!$A$2:$G$49,7,FALSE),VLOOKUP('記入例（前回申請）'!D2664,最低賃金!$A$2:$G$49,6,FALSE),IF($F$5&gt;VLOOKUP('記入例（前回申請）'!D2664,最低賃金!$A$2:$G$49,5,FALSE),VLOOKUP('記入例（前回申請）'!D2664,最低賃金!$A$2:$G$49,4,FALSE),VLOOKUP('記入例（前回申請）'!D2664,最低賃金!$A$2:$G$49,2,FALSE))),"")</f>
        <v/>
      </c>
      <c r="F2664" s="32"/>
      <c r="G2664" s="33"/>
      <c r="H2664" s="53"/>
      <c r="I2664" s="28" t="str" cm="1">
        <f t="array" ref="I2664">IFERROR(_xlfn.IFS(COUNTBLANK(F2664:H2664)=3,"",G2664="","G列に金額を入力してください",F2664=3,G2664,H2664="","H列に労働時間を入力してください",F2664=1,ROUND(G2664/(H2664*24),0),F2664=2,ROUND(G2664/(H2664*24),0)),"")</f>
        <v/>
      </c>
      <c r="J2664" s="51" t="str" cm="1">
        <f t="array" ref="J2664">IFERROR(_xlfn.IFS(D2664="","",I2664&lt;E2664,"×（法定外です）",I2664&gt;=E2664,"〇"),"")</f>
        <v/>
      </c>
    </row>
    <row r="2665" spans="1:10" ht="14.25" customHeight="1" x14ac:dyDescent="0.4">
      <c r="A2665" s="51" t="str">
        <f t="shared" si="41"/>
        <v/>
      </c>
      <c r="B2665" s="32"/>
      <c r="C2665" s="32"/>
      <c r="D2665" s="32" t="str">
        <f>IFERROR(IF(C2665="","",確認書!#REF!),"")</f>
        <v/>
      </c>
      <c r="E2665" s="5" t="str">
        <f>IFERROR(IF($F$5&gt;VLOOKUP('記入例（前回申請）'!D2665,最低賃金!$A$2:$G$49,7,FALSE),VLOOKUP('記入例（前回申請）'!D2665,最低賃金!$A$2:$G$49,6,FALSE),IF($F$5&gt;VLOOKUP('記入例（前回申請）'!D2665,最低賃金!$A$2:$G$49,5,FALSE),VLOOKUP('記入例（前回申請）'!D2665,最低賃金!$A$2:$G$49,4,FALSE),VLOOKUP('記入例（前回申請）'!D2665,最低賃金!$A$2:$G$49,2,FALSE))),"")</f>
        <v/>
      </c>
      <c r="F2665" s="32"/>
      <c r="G2665" s="33"/>
      <c r="H2665" s="53"/>
      <c r="I2665" s="28" t="str" cm="1">
        <f t="array" ref="I2665">IFERROR(_xlfn.IFS(COUNTBLANK(F2665:H2665)=3,"",G2665="","G列に金額を入力してください",F2665=3,G2665,H2665="","H列に労働時間を入力してください",F2665=1,ROUND(G2665/(H2665*24),0),F2665=2,ROUND(G2665/(H2665*24),0)),"")</f>
        <v/>
      </c>
      <c r="J2665" s="51" t="str" cm="1">
        <f t="array" ref="J2665">IFERROR(_xlfn.IFS(D2665="","",I2665&lt;E2665,"×（法定外です）",I2665&gt;=E2665,"〇"),"")</f>
        <v/>
      </c>
    </row>
    <row r="2666" spans="1:10" ht="14.25" customHeight="1" x14ac:dyDescent="0.4">
      <c r="A2666" s="51" t="str">
        <f t="shared" si="41"/>
        <v/>
      </c>
      <c r="B2666" s="32"/>
      <c r="C2666" s="32"/>
      <c r="D2666" s="32" t="str">
        <f>IFERROR(IF(C2666="","",確認書!#REF!),"")</f>
        <v/>
      </c>
      <c r="E2666" s="5" t="str">
        <f>IFERROR(IF($F$5&gt;VLOOKUP('記入例（前回申請）'!D2666,最低賃金!$A$2:$G$49,7,FALSE),VLOOKUP('記入例（前回申請）'!D2666,最低賃金!$A$2:$G$49,6,FALSE),IF($F$5&gt;VLOOKUP('記入例（前回申請）'!D2666,最低賃金!$A$2:$G$49,5,FALSE),VLOOKUP('記入例（前回申請）'!D2666,最低賃金!$A$2:$G$49,4,FALSE),VLOOKUP('記入例（前回申請）'!D2666,最低賃金!$A$2:$G$49,2,FALSE))),"")</f>
        <v/>
      </c>
      <c r="F2666" s="32"/>
      <c r="G2666" s="33"/>
      <c r="H2666" s="53"/>
      <c r="I2666" s="28" t="str" cm="1">
        <f t="array" ref="I2666">IFERROR(_xlfn.IFS(COUNTBLANK(F2666:H2666)=3,"",G2666="","G列に金額を入力してください",F2666=3,G2666,H2666="","H列に労働時間を入力してください",F2666=1,ROUND(G2666/(H2666*24),0),F2666=2,ROUND(G2666/(H2666*24),0)),"")</f>
        <v/>
      </c>
      <c r="J2666" s="51" t="str" cm="1">
        <f t="array" ref="J2666">IFERROR(_xlfn.IFS(D2666="","",I2666&lt;E2666,"×（法定外です）",I2666&gt;=E2666,"〇"),"")</f>
        <v/>
      </c>
    </row>
    <row r="2667" spans="1:10" ht="14.25" customHeight="1" x14ac:dyDescent="0.4">
      <c r="A2667" s="51" t="str">
        <f t="shared" si="41"/>
        <v/>
      </c>
      <c r="B2667" s="32"/>
      <c r="C2667" s="32"/>
      <c r="D2667" s="32" t="str">
        <f>IFERROR(IF(C2667="","",確認書!#REF!),"")</f>
        <v/>
      </c>
      <c r="E2667" s="5" t="str">
        <f>IFERROR(IF($F$5&gt;VLOOKUP('記入例（前回申請）'!D2667,最低賃金!$A$2:$G$49,7,FALSE),VLOOKUP('記入例（前回申請）'!D2667,最低賃金!$A$2:$G$49,6,FALSE),IF($F$5&gt;VLOOKUP('記入例（前回申請）'!D2667,最低賃金!$A$2:$G$49,5,FALSE),VLOOKUP('記入例（前回申請）'!D2667,最低賃金!$A$2:$G$49,4,FALSE),VLOOKUP('記入例（前回申請）'!D2667,最低賃金!$A$2:$G$49,2,FALSE))),"")</f>
        <v/>
      </c>
      <c r="F2667" s="32"/>
      <c r="G2667" s="33"/>
      <c r="H2667" s="53"/>
      <c r="I2667" s="28" t="str" cm="1">
        <f t="array" ref="I2667">IFERROR(_xlfn.IFS(COUNTBLANK(F2667:H2667)=3,"",G2667="","G列に金額を入力してください",F2667=3,G2667,H2667="","H列に労働時間を入力してください",F2667=1,ROUND(G2667/(H2667*24),0),F2667=2,ROUND(G2667/(H2667*24),0)),"")</f>
        <v/>
      </c>
      <c r="J2667" s="51" t="str" cm="1">
        <f t="array" ref="J2667">IFERROR(_xlfn.IFS(D2667="","",I2667&lt;E2667,"×（法定外です）",I2667&gt;=E2667,"〇"),"")</f>
        <v/>
      </c>
    </row>
    <row r="2668" spans="1:10" ht="14.25" customHeight="1" x14ac:dyDescent="0.4">
      <c r="A2668" s="51" t="str">
        <f t="shared" si="41"/>
        <v/>
      </c>
      <c r="B2668" s="32"/>
      <c r="C2668" s="32"/>
      <c r="D2668" s="32" t="str">
        <f>IFERROR(IF(C2668="","",確認書!#REF!),"")</f>
        <v/>
      </c>
      <c r="E2668" s="5" t="str">
        <f>IFERROR(IF($F$5&gt;VLOOKUP('記入例（前回申請）'!D2668,最低賃金!$A$2:$G$49,7,FALSE),VLOOKUP('記入例（前回申請）'!D2668,最低賃金!$A$2:$G$49,6,FALSE),IF($F$5&gt;VLOOKUP('記入例（前回申請）'!D2668,最低賃金!$A$2:$G$49,5,FALSE),VLOOKUP('記入例（前回申請）'!D2668,最低賃金!$A$2:$G$49,4,FALSE),VLOOKUP('記入例（前回申請）'!D2668,最低賃金!$A$2:$G$49,2,FALSE))),"")</f>
        <v/>
      </c>
      <c r="F2668" s="32"/>
      <c r="G2668" s="33"/>
      <c r="H2668" s="53"/>
      <c r="I2668" s="28" t="str" cm="1">
        <f t="array" ref="I2668">IFERROR(_xlfn.IFS(COUNTBLANK(F2668:H2668)=3,"",G2668="","G列に金額を入力してください",F2668=3,G2668,H2668="","H列に労働時間を入力してください",F2668=1,ROUND(G2668/(H2668*24),0),F2668=2,ROUND(G2668/(H2668*24),0)),"")</f>
        <v/>
      </c>
      <c r="J2668" s="51" t="str" cm="1">
        <f t="array" ref="J2668">IFERROR(_xlfn.IFS(D2668="","",I2668&lt;E2668,"×（法定外です）",I2668&gt;=E2668,"〇"),"")</f>
        <v/>
      </c>
    </row>
    <row r="2669" spans="1:10" ht="14.25" customHeight="1" x14ac:dyDescent="0.4">
      <c r="A2669" s="51" t="str">
        <f t="shared" si="41"/>
        <v/>
      </c>
      <c r="B2669" s="32"/>
      <c r="C2669" s="32"/>
      <c r="D2669" s="32" t="str">
        <f>IFERROR(IF(C2669="","",確認書!#REF!),"")</f>
        <v/>
      </c>
      <c r="E2669" s="5" t="str">
        <f>IFERROR(IF($F$5&gt;VLOOKUP('記入例（前回申請）'!D2669,最低賃金!$A$2:$G$49,7,FALSE),VLOOKUP('記入例（前回申請）'!D2669,最低賃金!$A$2:$G$49,6,FALSE),IF($F$5&gt;VLOOKUP('記入例（前回申請）'!D2669,最低賃金!$A$2:$G$49,5,FALSE),VLOOKUP('記入例（前回申請）'!D2669,最低賃金!$A$2:$G$49,4,FALSE),VLOOKUP('記入例（前回申請）'!D2669,最低賃金!$A$2:$G$49,2,FALSE))),"")</f>
        <v/>
      </c>
      <c r="F2669" s="32"/>
      <c r="G2669" s="33"/>
      <c r="H2669" s="53"/>
      <c r="I2669" s="28" t="str" cm="1">
        <f t="array" ref="I2669">IFERROR(_xlfn.IFS(COUNTBLANK(F2669:H2669)=3,"",G2669="","G列に金額を入力してください",F2669=3,G2669,H2669="","H列に労働時間を入力してください",F2669=1,ROUND(G2669/(H2669*24),0),F2669=2,ROUND(G2669/(H2669*24),0)),"")</f>
        <v/>
      </c>
      <c r="J2669" s="51" t="str" cm="1">
        <f t="array" ref="J2669">IFERROR(_xlfn.IFS(D2669="","",I2669&lt;E2669,"×（法定外です）",I2669&gt;=E2669,"〇"),"")</f>
        <v/>
      </c>
    </row>
    <row r="2670" spans="1:10" ht="14.25" customHeight="1" x14ac:dyDescent="0.4">
      <c r="A2670" s="51" t="str">
        <f t="shared" si="41"/>
        <v/>
      </c>
      <c r="B2670" s="32"/>
      <c r="C2670" s="32"/>
      <c r="D2670" s="32" t="str">
        <f>IFERROR(IF(C2670="","",確認書!#REF!),"")</f>
        <v/>
      </c>
      <c r="E2670" s="5" t="str">
        <f>IFERROR(IF($F$5&gt;VLOOKUP('記入例（前回申請）'!D2670,最低賃金!$A$2:$G$49,7,FALSE),VLOOKUP('記入例（前回申請）'!D2670,最低賃金!$A$2:$G$49,6,FALSE),IF($F$5&gt;VLOOKUP('記入例（前回申請）'!D2670,最低賃金!$A$2:$G$49,5,FALSE),VLOOKUP('記入例（前回申請）'!D2670,最低賃金!$A$2:$G$49,4,FALSE),VLOOKUP('記入例（前回申請）'!D2670,最低賃金!$A$2:$G$49,2,FALSE))),"")</f>
        <v/>
      </c>
      <c r="F2670" s="32"/>
      <c r="G2670" s="33"/>
      <c r="H2670" s="53"/>
      <c r="I2670" s="28" t="str" cm="1">
        <f t="array" ref="I2670">IFERROR(_xlfn.IFS(COUNTBLANK(F2670:H2670)=3,"",G2670="","G列に金額を入力してください",F2670=3,G2670,H2670="","H列に労働時間を入力してください",F2670=1,ROUND(G2670/(H2670*24),0),F2670=2,ROUND(G2670/(H2670*24),0)),"")</f>
        <v/>
      </c>
      <c r="J2670" s="51" t="str" cm="1">
        <f t="array" ref="J2670">IFERROR(_xlfn.IFS(D2670="","",I2670&lt;E2670,"×（法定外です）",I2670&gt;=E2670,"〇"),"")</f>
        <v/>
      </c>
    </row>
    <row r="2671" spans="1:10" ht="14.25" customHeight="1" x14ac:dyDescent="0.4">
      <c r="A2671" s="51" t="str">
        <f t="shared" si="41"/>
        <v/>
      </c>
      <c r="B2671" s="32"/>
      <c r="C2671" s="32"/>
      <c r="D2671" s="32" t="str">
        <f>IFERROR(IF(C2671="","",確認書!#REF!),"")</f>
        <v/>
      </c>
      <c r="E2671" s="5" t="str">
        <f>IFERROR(IF($F$5&gt;VLOOKUP('記入例（前回申請）'!D2671,最低賃金!$A$2:$G$49,7,FALSE),VLOOKUP('記入例（前回申請）'!D2671,最低賃金!$A$2:$G$49,6,FALSE),IF($F$5&gt;VLOOKUP('記入例（前回申請）'!D2671,最低賃金!$A$2:$G$49,5,FALSE),VLOOKUP('記入例（前回申請）'!D2671,最低賃金!$A$2:$G$49,4,FALSE),VLOOKUP('記入例（前回申請）'!D2671,最低賃金!$A$2:$G$49,2,FALSE))),"")</f>
        <v/>
      </c>
      <c r="F2671" s="32"/>
      <c r="G2671" s="33"/>
      <c r="H2671" s="53"/>
      <c r="I2671" s="28" t="str" cm="1">
        <f t="array" ref="I2671">IFERROR(_xlfn.IFS(COUNTBLANK(F2671:H2671)=3,"",G2671="","G列に金額を入力してください",F2671=3,G2671,H2671="","H列に労働時間を入力してください",F2671=1,ROUND(G2671/(H2671*24),0),F2671=2,ROUND(G2671/(H2671*24),0)),"")</f>
        <v/>
      </c>
      <c r="J2671" s="51" t="str" cm="1">
        <f t="array" ref="J2671">IFERROR(_xlfn.IFS(D2671="","",I2671&lt;E2671,"×（法定外です）",I2671&gt;=E2671,"〇"),"")</f>
        <v/>
      </c>
    </row>
    <row r="2672" spans="1:10" ht="14.25" customHeight="1" x14ac:dyDescent="0.4">
      <c r="A2672" s="51" t="str">
        <f t="shared" si="41"/>
        <v/>
      </c>
      <c r="B2672" s="32"/>
      <c r="C2672" s="32"/>
      <c r="D2672" s="32" t="str">
        <f>IFERROR(IF(C2672="","",確認書!#REF!),"")</f>
        <v/>
      </c>
      <c r="E2672" s="5" t="str">
        <f>IFERROR(IF($F$5&gt;VLOOKUP('記入例（前回申請）'!D2672,最低賃金!$A$2:$G$49,7,FALSE),VLOOKUP('記入例（前回申請）'!D2672,最低賃金!$A$2:$G$49,6,FALSE),IF($F$5&gt;VLOOKUP('記入例（前回申請）'!D2672,最低賃金!$A$2:$G$49,5,FALSE),VLOOKUP('記入例（前回申請）'!D2672,最低賃金!$A$2:$G$49,4,FALSE),VLOOKUP('記入例（前回申請）'!D2672,最低賃金!$A$2:$G$49,2,FALSE))),"")</f>
        <v/>
      </c>
      <c r="F2672" s="32"/>
      <c r="G2672" s="33"/>
      <c r="H2672" s="53"/>
      <c r="I2672" s="28" t="str" cm="1">
        <f t="array" ref="I2672">IFERROR(_xlfn.IFS(COUNTBLANK(F2672:H2672)=3,"",G2672="","G列に金額を入力してください",F2672=3,G2672,H2672="","H列に労働時間を入力してください",F2672=1,ROUND(G2672/(H2672*24),0),F2672=2,ROUND(G2672/(H2672*24),0)),"")</f>
        <v/>
      </c>
      <c r="J2672" s="51" t="str" cm="1">
        <f t="array" ref="J2672">IFERROR(_xlfn.IFS(D2672="","",I2672&lt;E2672,"×（法定外です）",I2672&gt;=E2672,"〇"),"")</f>
        <v/>
      </c>
    </row>
    <row r="2673" spans="1:10" ht="14.25" customHeight="1" x14ac:dyDescent="0.4">
      <c r="A2673" s="51" t="str">
        <f t="shared" si="41"/>
        <v/>
      </c>
      <c r="B2673" s="32"/>
      <c r="C2673" s="32"/>
      <c r="D2673" s="32" t="str">
        <f>IFERROR(IF(C2673="","",確認書!#REF!),"")</f>
        <v/>
      </c>
      <c r="E2673" s="5" t="str">
        <f>IFERROR(IF($F$5&gt;VLOOKUP('記入例（前回申請）'!D2673,最低賃金!$A$2:$G$49,7,FALSE),VLOOKUP('記入例（前回申請）'!D2673,最低賃金!$A$2:$G$49,6,FALSE),IF($F$5&gt;VLOOKUP('記入例（前回申請）'!D2673,最低賃金!$A$2:$G$49,5,FALSE),VLOOKUP('記入例（前回申請）'!D2673,最低賃金!$A$2:$G$49,4,FALSE),VLOOKUP('記入例（前回申請）'!D2673,最低賃金!$A$2:$G$49,2,FALSE))),"")</f>
        <v/>
      </c>
      <c r="F2673" s="32"/>
      <c r="G2673" s="33"/>
      <c r="H2673" s="53"/>
      <c r="I2673" s="28" t="str" cm="1">
        <f t="array" ref="I2673">IFERROR(_xlfn.IFS(COUNTBLANK(F2673:H2673)=3,"",G2673="","G列に金額を入力してください",F2673=3,G2673,H2673="","H列に労働時間を入力してください",F2673=1,ROUND(G2673/(H2673*24),0),F2673=2,ROUND(G2673/(H2673*24),0)),"")</f>
        <v/>
      </c>
      <c r="J2673" s="51" t="str" cm="1">
        <f t="array" ref="J2673">IFERROR(_xlfn.IFS(D2673="","",I2673&lt;E2673,"×（法定外です）",I2673&gt;=E2673,"〇"),"")</f>
        <v/>
      </c>
    </row>
    <row r="2674" spans="1:10" ht="14.25" customHeight="1" x14ac:dyDescent="0.4">
      <c r="A2674" s="51" t="str">
        <f t="shared" si="41"/>
        <v/>
      </c>
      <c r="B2674" s="32"/>
      <c r="C2674" s="32"/>
      <c r="D2674" s="32" t="str">
        <f>IFERROR(IF(C2674="","",確認書!#REF!),"")</f>
        <v/>
      </c>
      <c r="E2674" s="5" t="str">
        <f>IFERROR(IF($F$5&gt;VLOOKUP('記入例（前回申請）'!D2674,最低賃金!$A$2:$G$49,7,FALSE),VLOOKUP('記入例（前回申請）'!D2674,最低賃金!$A$2:$G$49,6,FALSE),IF($F$5&gt;VLOOKUP('記入例（前回申請）'!D2674,最低賃金!$A$2:$G$49,5,FALSE),VLOOKUP('記入例（前回申請）'!D2674,最低賃金!$A$2:$G$49,4,FALSE),VLOOKUP('記入例（前回申請）'!D2674,最低賃金!$A$2:$G$49,2,FALSE))),"")</f>
        <v/>
      </c>
      <c r="F2674" s="32"/>
      <c r="G2674" s="33"/>
      <c r="H2674" s="53"/>
      <c r="I2674" s="28" t="str" cm="1">
        <f t="array" ref="I2674">IFERROR(_xlfn.IFS(COUNTBLANK(F2674:H2674)=3,"",G2674="","G列に金額を入力してください",F2674=3,G2674,H2674="","H列に労働時間を入力してください",F2674=1,ROUND(G2674/(H2674*24),0),F2674=2,ROUND(G2674/(H2674*24),0)),"")</f>
        <v/>
      </c>
      <c r="J2674" s="51" t="str" cm="1">
        <f t="array" ref="J2674">IFERROR(_xlfn.IFS(D2674="","",I2674&lt;E2674,"×（法定外です）",I2674&gt;=E2674,"〇"),"")</f>
        <v/>
      </c>
    </row>
    <row r="2675" spans="1:10" ht="14.25" customHeight="1" x14ac:dyDescent="0.4">
      <c r="A2675" s="51" t="str">
        <f t="shared" si="41"/>
        <v/>
      </c>
      <c r="B2675" s="32"/>
      <c r="C2675" s="32"/>
      <c r="D2675" s="32" t="str">
        <f>IFERROR(IF(C2675="","",確認書!#REF!),"")</f>
        <v/>
      </c>
      <c r="E2675" s="5" t="str">
        <f>IFERROR(IF($F$5&gt;VLOOKUP('記入例（前回申請）'!D2675,最低賃金!$A$2:$G$49,7,FALSE),VLOOKUP('記入例（前回申請）'!D2675,最低賃金!$A$2:$G$49,6,FALSE),IF($F$5&gt;VLOOKUP('記入例（前回申請）'!D2675,最低賃金!$A$2:$G$49,5,FALSE),VLOOKUP('記入例（前回申請）'!D2675,最低賃金!$A$2:$G$49,4,FALSE),VLOOKUP('記入例（前回申請）'!D2675,最低賃金!$A$2:$G$49,2,FALSE))),"")</f>
        <v/>
      </c>
      <c r="F2675" s="32"/>
      <c r="G2675" s="33"/>
      <c r="H2675" s="53"/>
      <c r="I2675" s="28" t="str" cm="1">
        <f t="array" ref="I2675">IFERROR(_xlfn.IFS(COUNTBLANK(F2675:H2675)=3,"",G2675="","G列に金額を入力してください",F2675=3,G2675,H2675="","H列に労働時間を入力してください",F2675=1,ROUND(G2675/(H2675*24),0),F2675=2,ROUND(G2675/(H2675*24),0)),"")</f>
        <v/>
      </c>
      <c r="J2675" s="51" t="str" cm="1">
        <f t="array" ref="J2675">IFERROR(_xlfn.IFS(D2675="","",I2675&lt;E2675,"×（法定外です）",I2675&gt;=E2675,"〇"),"")</f>
        <v/>
      </c>
    </row>
    <row r="2676" spans="1:10" ht="14.25" customHeight="1" x14ac:dyDescent="0.4">
      <c r="A2676" s="51" t="str">
        <f t="shared" si="41"/>
        <v/>
      </c>
      <c r="B2676" s="32"/>
      <c r="C2676" s="32"/>
      <c r="D2676" s="32" t="str">
        <f>IFERROR(IF(C2676="","",確認書!#REF!),"")</f>
        <v/>
      </c>
      <c r="E2676" s="5" t="str">
        <f>IFERROR(IF($F$5&gt;VLOOKUP('記入例（前回申請）'!D2676,最低賃金!$A$2:$G$49,7,FALSE),VLOOKUP('記入例（前回申請）'!D2676,最低賃金!$A$2:$G$49,6,FALSE),IF($F$5&gt;VLOOKUP('記入例（前回申請）'!D2676,最低賃金!$A$2:$G$49,5,FALSE),VLOOKUP('記入例（前回申請）'!D2676,最低賃金!$A$2:$G$49,4,FALSE),VLOOKUP('記入例（前回申請）'!D2676,最低賃金!$A$2:$G$49,2,FALSE))),"")</f>
        <v/>
      </c>
      <c r="F2676" s="32"/>
      <c r="G2676" s="33"/>
      <c r="H2676" s="53"/>
      <c r="I2676" s="28" t="str" cm="1">
        <f t="array" ref="I2676">IFERROR(_xlfn.IFS(COUNTBLANK(F2676:H2676)=3,"",G2676="","G列に金額を入力してください",F2676=3,G2676,H2676="","H列に労働時間を入力してください",F2676=1,ROUND(G2676/(H2676*24),0),F2676=2,ROUND(G2676/(H2676*24),0)),"")</f>
        <v/>
      </c>
      <c r="J2676" s="51" t="str" cm="1">
        <f t="array" ref="J2676">IFERROR(_xlfn.IFS(D2676="","",I2676&lt;E2676,"×（法定外です）",I2676&gt;=E2676,"〇"),"")</f>
        <v/>
      </c>
    </row>
    <row r="2677" spans="1:10" ht="14.25" customHeight="1" x14ac:dyDescent="0.4">
      <c r="A2677" s="51" t="str">
        <f t="shared" si="41"/>
        <v/>
      </c>
      <c r="B2677" s="32"/>
      <c r="C2677" s="32"/>
      <c r="D2677" s="32" t="str">
        <f>IFERROR(IF(C2677="","",確認書!#REF!),"")</f>
        <v/>
      </c>
      <c r="E2677" s="5" t="str">
        <f>IFERROR(IF($F$5&gt;VLOOKUP('記入例（前回申請）'!D2677,最低賃金!$A$2:$G$49,7,FALSE),VLOOKUP('記入例（前回申請）'!D2677,最低賃金!$A$2:$G$49,6,FALSE),IF($F$5&gt;VLOOKUP('記入例（前回申請）'!D2677,最低賃金!$A$2:$G$49,5,FALSE),VLOOKUP('記入例（前回申請）'!D2677,最低賃金!$A$2:$G$49,4,FALSE),VLOOKUP('記入例（前回申請）'!D2677,最低賃金!$A$2:$G$49,2,FALSE))),"")</f>
        <v/>
      </c>
      <c r="F2677" s="32"/>
      <c r="G2677" s="33"/>
      <c r="H2677" s="53"/>
      <c r="I2677" s="28" t="str" cm="1">
        <f t="array" ref="I2677">IFERROR(_xlfn.IFS(COUNTBLANK(F2677:H2677)=3,"",G2677="","G列に金額を入力してください",F2677=3,G2677,H2677="","H列に労働時間を入力してください",F2677=1,ROUND(G2677/(H2677*24),0),F2677=2,ROUND(G2677/(H2677*24),0)),"")</f>
        <v/>
      </c>
      <c r="J2677" s="51" t="str" cm="1">
        <f t="array" ref="J2677">IFERROR(_xlfn.IFS(D2677="","",I2677&lt;E2677,"×（法定外です）",I2677&gt;=E2677,"〇"),"")</f>
        <v/>
      </c>
    </row>
    <row r="2678" spans="1:10" ht="14.25" customHeight="1" x14ac:dyDescent="0.4">
      <c r="A2678" s="51" t="str">
        <f t="shared" si="41"/>
        <v/>
      </c>
      <c r="B2678" s="32"/>
      <c r="C2678" s="32"/>
      <c r="D2678" s="32" t="str">
        <f>IFERROR(IF(C2678="","",確認書!#REF!),"")</f>
        <v/>
      </c>
      <c r="E2678" s="5" t="str">
        <f>IFERROR(IF($F$5&gt;VLOOKUP('記入例（前回申請）'!D2678,最低賃金!$A$2:$G$49,7,FALSE),VLOOKUP('記入例（前回申請）'!D2678,最低賃金!$A$2:$G$49,6,FALSE),IF($F$5&gt;VLOOKUP('記入例（前回申請）'!D2678,最低賃金!$A$2:$G$49,5,FALSE),VLOOKUP('記入例（前回申請）'!D2678,最低賃金!$A$2:$G$49,4,FALSE),VLOOKUP('記入例（前回申請）'!D2678,最低賃金!$A$2:$G$49,2,FALSE))),"")</f>
        <v/>
      </c>
      <c r="F2678" s="32"/>
      <c r="G2678" s="33"/>
      <c r="H2678" s="53"/>
      <c r="I2678" s="28" t="str" cm="1">
        <f t="array" ref="I2678">IFERROR(_xlfn.IFS(COUNTBLANK(F2678:H2678)=3,"",G2678="","G列に金額を入力してください",F2678=3,G2678,H2678="","H列に労働時間を入力してください",F2678=1,ROUND(G2678/(H2678*24),0),F2678=2,ROUND(G2678/(H2678*24),0)),"")</f>
        <v/>
      </c>
      <c r="J2678" s="51" t="str" cm="1">
        <f t="array" ref="J2678">IFERROR(_xlfn.IFS(D2678="","",I2678&lt;E2678,"×（法定外です）",I2678&gt;=E2678,"〇"),"")</f>
        <v/>
      </c>
    </row>
    <row r="2679" spans="1:10" ht="14.25" customHeight="1" x14ac:dyDescent="0.4">
      <c r="A2679" s="51" t="str">
        <f t="shared" si="41"/>
        <v/>
      </c>
      <c r="B2679" s="32"/>
      <c r="C2679" s="32"/>
      <c r="D2679" s="32" t="str">
        <f>IFERROR(IF(C2679="","",確認書!#REF!),"")</f>
        <v/>
      </c>
      <c r="E2679" s="5" t="str">
        <f>IFERROR(IF($F$5&gt;VLOOKUP('記入例（前回申請）'!D2679,最低賃金!$A$2:$G$49,7,FALSE),VLOOKUP('記入例（前回申請）'!D2679,最低賃金!$A$2:$G$49,6,FALSE),IF($F$5&gt;VLOOKUP('記入例（前回申請）'!D2679,最低賃金!$A$2:$G$49,5,FALSE),VLOOKUP('記入例（前回申請）'!D2679,最低賃金!$A$2:$G$49,4,FALSE),VLOOKUP('記入例（前回申請）'!D2679,最低賃金!$A$2:$G$49,2,FALSE))),"")</f>
        <v/>
      </c>
      <c r="F2679" s="32"/>
      <c r="G2679" s="33"/>
      <c r="H2679" s="53"/>
      <c r="I2679" s="28" t="str" cm="1">
        <f t="array" ref="I2679">IFERROR(_xlfn.IFS(COUNTBLANK(F2679:H2679)=3,"",G2679="","G列に金額を入力してください",F2679=3,G2679,H2679="","H列に労働時間を入力してください",F2679=1,ROUND(G2679/(H2679*24),0),F2679=2,ROUND(G2679/(H2679*24),0)),"")</f>
        <v/>
      </c>
      <c r="J2679" s="51" t="str" cm="1">
        <f t="array" ref="J2679">IFERROR(_xlfn.IFS(D2679="","",I2679&lt;E2679,"×（法定外です）",I2679&gt;=E2679,"〇"),"")</f>
        <v/>
      </c>
    </row>
    <row r="2680" spans="1:10" ht="14.25" customHeight="1" x14ac:dyDescent="0.4">
      <c r="A2680" s="51" t="str">
        <f t="shared" si="41"/>
        <v/>
      </c>
      <c r="B2680" s="32"/>
      <c r="C2680" s="32"/>
      <c r="D2680" s="32" t="str">
        <f>IFERROR(IF(C2680="","",確認書!#REF!),"")</f>
        <v/>
      </c>
      <c r="E2680" s="5" t="str">
        <f>IFERROR(IF($F$5&gt;VLOOKUP('記入例（前回申請）'!D2680,最低賃金!$A$2:$G$49,7,FALSE),VLOOKUP('記入例（前回申請）'!D2680,最低賃金!$A$2:$G$49,6,FALSE),IF($F$5&gt;VLOOKUP('記入例（前回申請）'!D2680,最低賃金!$A$2:$G$49,5,FALSE),VLOOKUP('記入例（前回申請）'!D2680,最低賃金!$A$2:$G$49,4,FALSE),VLOOKUP('記入例（前回申請）'!D2680,最低賃金!$A$2:$G$49,2,FALSE))),"")</f>
        <v/>
      </c>
      <c r="F2680" s="32"/>
      <c r="G2680" s="33"/>
      <c r="H2680" s="53"/>
      <c r="I2680" s="28" t="str" cm="1">
        <f t="array" ref="I2680">IFERROR(_xlfn.IFS(COUNTBLANK(F2680:H2680)=3,"",G2680="","G列に金額を入力してください",F2680=3,G2680,H2680="","H列に労働時間を入力してください",F2680=1,ROUND(G2680/(H2680*24),0),F2680=2,ROUND(G2680/(H2680*24),0)),"")</f>
        <v/>
      </c>
      <c r="J2680" s="51" t="str" cm="1">
        <f t="array" ref="J2680">IFERROR(_xlfn.IFS(D2680="","",I2680&lt;E2680,"×（法定外です）",I2680&gt;=E2680,"〇"),"")</f>
        <v/>
      </c>
    </row>
    <row r="2681" spans="1:10" ht="14.25" customHeight="1" x14ac:dyDescent="0.4">
      <c r="A2681" s="51" t="str">
        <f t="shared" si="41"/>
        <v/>
      </c>
      <c r="B2681" s="32"/>
      <c r="C2681" s="32"/>
      <c r="D2681" s="32" t="str">
        <f>IFERROR(IF(C2681="","",確認書!#REF!),"")</f>
        <v/>
      </c>
      <c r="E2681" s="5" t="str">
        <f>IFERROR(IF($F$5&gt;VLOOKUP('記入例（前回申請）'!D2681,最低賃金!$A$2:$G$49,7,FALSE),VLOOKUP('記入例（前回申請）'!D2681,最低賃金!$A$2:$G$49,6,FALSE),IF($F$5&gt;VLOOKUP('記入例（前回申請）'!D2681,最低賃金!$A$2:$G$49,5,FALSE),VLOOKUP('記入例（前回申請）'!D2681,最低賃金!$A$2:$G$49,4,FALSE),VLOOKUP('記入例（前回申請）'!D2681,最低賃金!$A$2:$G$49,2,FALSE))),"")</f>
        <v/>
      </c>
      <c r="F2681" s="32"/>
      <c r="G2681" s="33"/>
      <c r="H2681" s="53"/>
      <c r="I2681" s="28" t="str" cm="1">
        <f t="array" ref="I2681">IFERROR(_xlfn.IFS(COUNTBLANK(F2681:H2681)=3,"",G2681="","G列に金額を入力してください",F2681=3,G2681,H2681="","H列に労働時間を入力してください",F2681=1,ROUND(G2681/(H2681*24),0),F2681=2,ROUND(G2681/(H2681*24),0)),"")</f>
        <v/>
      </c>
      <c r="J2681" s="51" t="str" cm="1">
        <f t="array" ref="J2681">IFERROR(_xlfn.IFS(D2681="","",I2681&lt;E2681,"×（法定外です）",I2681&gt;=E2681,"〇"),"")</f>
        <v/>
      </c>
    </row>
    <row r="2682" spans="1:10" ht="14.25" customHeight="1" x14ac:dyDescent="0.4">
      <c r="A2682" s="51" t="str">
        <f t="shared" si="41"/>
        <v/>
      </c>
      <c r="B2682" s="32"/>
      <c r="C2682" s="32"/>
      <c r="D2682" s="32" t="str">
        <f>IFERROR(IF(C2682="","",確認書!#REF!),"")</f>
        <v/>
      </c>
      <c r="E2682" s="5" t="str">
        <f>IFERROR(IF($F$5&gt;VLOOKUP('記入例（前回申請）'!D2682,最低賃金!$A$2:$G$49,7,FALSE),VLOOKUP('記入例（前回申請）'!D2682,最低賃金!$A$2:$G$49,6,FALSE),IF($F$5&gt;VLOOKUP('記入例（前回申請）'!D2682,最低賃金!$A$2:$G$49,5,FALSE),VLOOKUP('記入例（前回申請）'!D2682,最低賃金!$A$2:$G$49,4,FALSE),VLOOKUP('記入例（前回申請）'!D2682,最低賃金!$A$2:$G$49,2,FALSE))),"")</f>
        <v/>
      </c>
      <c r="F2682" s="32"/>
      <c r="G2682" s="33"/>
      <c r="H2682" s="53"/>
      <c r="I2682" s="28" t="str" cm="1">
        <f t="array" ref="I2682">IFERROR(_xlfn.IFS(COUNTBLANK(F2682:H2682)=3,"",G2682="","G列に金額を入力してください",F2682=3,G2682,H2682="","H列に労働時間を入力してください",F2682=1,ROUND(G2682/(H2682*24),0),F2682=2,ROUND(G2682/(H2682*24),0)),"")</f>
        <v/>
      </c>
      <c r="J2682" s="51" t="str" cm="1">
        <f t="array" ref="J2682">IFERROR(_xlfn.IFS(D2682="","",I2682&lt;E2682,"×（法定外です）",I2682&gt;=E2682,"〇"),"")</f>
        <v/>
      </c>
    </row>
    <row r="2683" spans="1:10" ht="14.25" customHeight="1" x14ac:dyDescent="0.4">
      <c r="A2683" s="51" t="str">
        <f t="shared" si="41"/>
        <v/>
      </c>
      <c r="B2683" s="32"/>
      <c r="C2683" s="32"/>
      <c r="D2683" s="32" t="str">
        <f>IFERROR(IF(C2683="","",確認書!#REF!),"")</f>
        <v/>
      </c>
      <c r="E2683" s="5" t="str">
        <f>IFERROR(IF($F$5&gt;VLOOKUP('記入例（前回申請）'!D2683,最低賃金!$A$2:$G$49,7,FALSE),VLOOKUP('記入例（前回申請）'!D2683,最低賃金!$A$2:$G$49,6,FALSE),IF($F$5&gt;VLOOKUP('記入例（前回申請）'!D2683,最低賃金!$A$2:$G$49,5,FALSE),VLOOKUP('記入例（前回申請）'!D2683,最低賃金!$A$2:$G$49,4,FALSE),VLOOKUP('記入例（前回申請）'!D2683,最低賃金!$A$2:$G$49,2,FALSE))),"")</f>
        <v/>
      </c>
      <c r="F2683" s="32"/>
      <c r="G2683" s="33"/>
      <c r="H2683" s="53"/>
      <c r="I2683" s="28" t="str" cm="1">
        <f t="array" ref="I2683">IFERROR(_xlfn.IFS(COUNTBLANK(F2683:H2683)=3,"",G2683="","G列に金額を入力してください",F2683=3,G2683,H2683="","H列に労働時間を入力してください",F2683=1,ROUND(G2683/(H2683*24),0),F2683=2,ROUND(G2683/(H2683*24),0)),"")</f>
        <v/>
      </c>
      <c r="J2683" s="51" t="str" cm="1">
        <f t="array" ref="J2683">IFERROR(_xlfn.IFS(D2683="","",I2683&lt;E2683,"×（法定外です）",I2683&gt;=E2683,"〇"),"")</f>
        <v/>
      </c>
    </row>
    <row r="2684" spans="1:10" ht="14.25" customHeight="1" x14ac:dyDescent="0.4">
      <c r="A2684" s="51" t="str">
        <f t="shared" si="41"/>
        <v/>
      </c>
      <c r="B2684" s="32"/>
      <c r="C2684" s="32"/>
      <c r="D2684" s="32" t="str">
        <f>IFERROR(IF(C2684="","",確認書!#REF!),"")</f>
        <v/>
      </c>
      <c r="E2684" s="5" t="str">
        <f>IFERROR(IF($F$5&gt;VLOOKUP('記入例（前回申請）'!D2684,最低賃金!$A$2:$G$49,7,FALSE),VLOOKUP('記入例（前回申請）'!D2684,最低賃金!$A$2:$G$49,6,FALSE),IF($F$5&gt;VLOOKUP('記入例（前回申請）'!D2684,最低賃金!$A$2:$G$49,5,FALSE),VLOOKUP('記入例（前回申請）'!D2684,最低賃金!$A$2:$G$49,4,FALSE),VLOOKUP('記入例（前回申請）'!D2684,最低賃金!$A$2:$G$49,2,FALSE))),"")</f>
        <v/>
      </c>
      <c r="F2684" s="32"/>
      <c r="G2684" s="33"/>
      <c r="H2684" s="53"/>
      <c r="I2684" s="28" t="str" cm="1">
        <f t="array" ref="I2684">IFERROR(_xlfn.IFS(COUNTBLANK(F2684:H2684)=3,"",G2684="","G列に金額を入力してください",F2684=3,G2684,H2684="","H列に労働時間を入力してください",F2684=1,ROUND(G2684/(H2684*24),0),F2684=2,ROUND(G2684/(H2684*24),0)),"")</f>
        <v/>
      </c>
      <c r="J2684" s="51" t="str" cm="1">
        <f t="array" ref="J2684">IFERROR(_xlfn.IFS(D2684="","",I2684&lt;E2684,"×（法定外です）",I2684&gt;=E2684,"〇"),"")</f>
        <v/>
      </c>
    </row>
    <row r="2685" spans="1:10" ht="14.25" customHeight="1" x14ac:dyDescent="0.4">
      <c r="A2685" s="51" t="str">
        <f t="shared" si="41"/>
        <v/>
      </c>
      <c r="B2685" s="32"/>
      <c r="C2685" s="32"/>
      <c r="D2685" s="32" t="str">
        <f>IFERROR(IF(C2685="","",確認書!#REF!),"")</f>
        <v/>
      </c>
      <c r="E2685" s="5" t="str">
        <f>IFERROR(IF($F$5&gt;VLOOKUP('記入例（前回申請）'!D2685,最低賃金!$A$2:$G$49,7,FALSE),VLOOKUP('記入例（前回申請）'!D2685,最低賃金!$A$2:$G$49,6,FALSE),IF($F$5&gt;VLOOKUP('記入例（前回申請）'!D2685,最低賃金!$A$2:$G$49,5,FALSE),VLOOKUP('記入例（前回申請）'!D2685,最低賃金!$A$2:$G$49,4,FALSE),VLOOKUP('記入例（前回申請）'!D2685,最低賃金!$A$2:$G$49,2,FALSE))),"")</f>
        <v/>
      </c>
      <c r="F2685" s="32"/>
      <c r="G2685" s="33"/>
      <c r="H2685" s="53"/>
      <c r="I2685" s="28" t="str" cm="1">
        <f t="array" ref="I2685">IFERROR(_xlfn.IFS(COUNTBLANK(F2685:H2685)=3,"",G2685="","G列に金額を入力してください",F2685=3,G2685,H2685="","H列に労働時間を入力してください",F2685=1,ROUND(G2685/(H2685*24),0),F2685=2,ROUND(G2685/(H2685*24),0)),"")</f>
        <v/>
      </c>
      <c r="J2685" s="51" t="str" cm="1">
        <f t="array" ref="J2685">IFERROR(_xlfn.IFS(D2685="","",I2685&lt;E2685,"×（法定外です）",I2685&gt;=E2685,"〇"),"")</f>
        <v/>
      </c>
    </row>
    <row r="2686" spans="1:10" ht="14.25" customHeight="1" x14ac:dyDescent="0.4">
      <c r="A2686" s="51" t="str">
        <f t="shared" si="41"/>
        <v/>
      </c>
      <c r="B2686" s="32"/>
      <c r="C2686" s="32"/>
      <c r="D2686" s="32" t="str">
        <f>IFERROR(IF(C2686="","",確認書!#REF!),"")</f>
        <v/>
      </c>
      <c r="E2686" s="5" t="str">
        <f>IFERROR(IF($F$5&gt;VLOOKUP('記入例（前回申請）'!D2686,最低賃金!$A$2:$G$49,7,FALSE),VLOOKUP('記入例（前回申請）'!D2686,最低賃金!$A$2:$G$49,6,FALSE),IF($F$5&gt;VLOOKUP('記入例（前回申請）'!D2686,最低賃金!$A$2:$G$49,5,FALSE),VLOOKUP('記入例（前回申請）'!D2686,最低賃金!$A$2:$G$49,4,FALSE),VLOOKUP('記入例（前回申請）'!D2686,最低賃金!$A$2:$G$49,2,FALSE))),"")</f>
        <v/>
      </c>
      <c r="F2686" s="32"/>
      <c r="G2686" s="33"/>
      <c r="H2686" s="53"/>
      <c r="I2686" s="28" t="str" cm="1">
        <f t="array" ref="I2686">IFERROR(_xlfn.IFS(COUNTBLANK(F2686:H2686)=3,"",G2686="","G列に金額を入力してください",F2686=3,G2686,H2686="","H列に労働時間を入力してください",F2686=1,ROUND(G2686/(H2686*24),0),F2686=2,ROUND(G2686/(H2686*24),0)),"")</f>
        <v/>
      </c>
      <c r="J2686" s="51" t="str" cm="1">
        <f t="array" ref="J2686">IFERROR(_xlfn.IFS(D2686="","",I2686&lt;E2686,"×（法定外です）",I2686&gt;=E2686,"〇"),"")</f>
        <v/>
      </c>
    </row>
    <row r="2687" spans="1:10" ht="14.25" customHeight="1" x14ac:dyDescent="0.4">
      <c r="A2687" s="51" t="str">
        <f t="shared" si="41"/>
        <v/>
      </c>
      <c r="B2687" s="32"/>
      <c r="C2687" s="32"/>
      <c r="D2687" s="32" t="str">
        <f>IFERROR(IF(C2687="","",確認書!#REF!),"")</f>
        <v/>
      </c>
      <c r="E2687" s="5" t="str">
        <f>IFERROR(IF($F$5&gt;VLOOKUP('記入例（前回申請）'!D2687,最低賃金!$A$2:$G$49,7,FALSE),VLOOKUP('記入例（前回申請）'!D2687,最低賃金!$A$2:$G$49,6,FALSE),IF($F$5&gt;VLOOKUP('記入例（前回申請）'!D2687,最低賃金!$A$2:$G$49,5,FALSE),VLOOKUP('記入例（前回申請）'!D2687,最低賃金!$A$2:$G$49,4,FALSE),VLOOKUP('記入例（前回申請）'!D2687,最低賃金!$A$2:$G$49,2,FALSE))),"")</f>
        <v/>
      </c>
      <c r="F2687" s="32"/>
      <c r="G2687" s="33"/>
      <c r="H2687" s="53"/>
      <c r="I2687" s="28" t="str" cm="1">
        <f t="array" ref="I2687">IFERROR(_xlfn.IFS(COUNTBLANK(F2687:H2687)=3,"",G2687="","G列に金額を入力してください",F2687=3,G2687,H2687="","H列に労働時間を入力してください",F2687=1,ROUND(G2687/(H2687*24),0),F2687=2,ROUND(G2687/(H2687*24),0)),"")</f>
        <v/>
      </c>
      <c r="J2687" s="51" t="str" cm="1">
        <f t="array" ref="J2687">IFERROR(_xlfn.IFS(D2687="","",I2687&lt;E2687,"×（法定外です）",I2687&gt;=E2687,"〇"),"")</f>
        <v/>
      </c>
    </row>
    <row r="2688" spans="1:10" ht="14.25" customHeight="1" x14ac:dyDescent="0.4">
      <c r="A2688" s="51" t="str">
        <f t="shared" si="41"/>
        <v/>
      </c>
      <c r="B2688" s="32"/>
      <c r="C2688" s="32"/>
      <c r="D2688" s="32" t="str">
        <f>IFERROR(IF(C2688="","",確認書!#REF!),"")</f>
        <v/>
      </c>
      <c r="E2688" s="5" t="str">
        <f>IFERROR(IF($F$5&gt;VLOOKUP('記入例（前回申請）'!D2688,最低賃金!$A$2:$G$49,7,FALSE),VLOOKUP('記入例（前回申請）'!D2688,最低賃金!$A$2:$G$49,6,FALSE),IF($F$5&gt;VLOOKUP('記入例（前回申請）'!D2688,最低賃金!$A$2:$G$49,5,FALSE),VLOOKUP('記入例（前回申請）'!D2688,最低賃金!$A$2:$G$49,4,FALSE),VLOOKUP('記入例（前回申請）'!D2688,最低賃金!$A$2:$G$49,2,FALSE))),"")</f>
        <v/>
      </c>
      <c r="F2688" s="32"/>
      <c r="G2688" s="33"/>
      <c r="H2688" s="53"/>
      <c r="I2688" s="28" t="str" cm="1">
        <f t="array" ref="I2688">IFERROR(_xlfn.IFS(COUNTBLANK(F2688:H2688)=3,"",G2688="","G列に金額を入力してください",F2688=3,G2688,H2688="","H列に労働時間を入力してください",F2688=1,ROUND(G2688/(H2688*24),0),F2688=2,ROUND(G2688/(H2688*24),0)),"")</f>
        <v/>
      </c>
      <c r="J2688" s="51" t="str" cm="1">
        <f t="array" ref="J2688">IFERROR(_xlfn.IFS(D2688="","",I2688&lt;E2688,"×（法定外です）",I2688&gt;=E2688,"〇"),"")</f>
        <v/>
      </c>
    </row>
    <row r="2689" spans="1:10" ht="14.25" customHeight="1" x14ac:dyDescent="0.4">
      <c r="A2689" s="51" t="str">
        <f t="shared" si="41"/>
        <v/>
      </c>
      <c r="B2689" s="32"/>
      <c r="C2689" s="32"/>
      <c r="D2689" s="32" t="str">
        <f>IFERROR(IF(C2689="","",確認書!#REF!),"")</f>
        <v/>
      </c>
      <c r="E2689" s="5" t="str">
        <f>IFERROR(IF($F$5&gt;VLOOKUP('記入例（前回申請）'!D2689,最低賃金!$A$2:$G$49,7,FALSE),VLOOKUP('記入例（前回申請）'!D2689,最低賃金!$A$2:$G$49,6,FALSE),IF($F$5&gt;VLOOKUP('記入例（前回申請）'!D2689,最低賃金!$A$2:$G$49,5,FALSE),VLOOKUP('記入例（前回申請）'!D2689,最低賃金!$A$2:$G$49,4,FALSE),VLOOKUP('記入例（前回申請）'!D2689,最低賃金!$A$2:$G$49,2,FALSE))),"")</f>
        <v/>
      </c>
      <c r="F2689" s="32"/>
      <c r="G2689" s="33"/>
      <c r="H2689" s="53"/>
      <c r="I2689" s="28" t="str" cm="1">
        <f t="array" ref="I2689">IFERROR(_xlfn.IFS(COUNTBLANK(F2689:H2689)=3,"",G2689="","G列に金額を入力してください",F2689=3,G2689,H2689="","H列に労働時間を入力してください",F2689=1,ROUND(G2689/(H2689*24),0),F2689=2,ROUND(G2689/(H2689*24),0)),"")</f>
        <v/>
      </c>
      <c r="J2689" s="51" t="str" cm="1">
        <f t="array" ref="J2689">IFERROR(_xlfn.IFS(D2689="","",I2689&lt;E2689,"×（法定外です）",I2689&gt;=E2689,"〇"),"")</f>
        <v/>
      </c>
    </row>
    <row r="2690" spans="1:10" ht="14.25" customHeight="1" x14ac:dyDescent="0.4">
      <c r="A2690" s="51" t="str">
        <f t="shared" si="41"/>
        <v/>
      </c>
      <c r="B2690" s="32"/>
      <c r="C2690" s="32"/>
      <c r="D2690" s="32" t="str">
        <f>IFERROR(IF(C2690="","",確認書!#REF!),"")</f>
        <v/>
      </c>
      <c r="E2690" s="5" t="str">
        <f>IFERROR(IF($F$5&gt;VLOOKUP('記入例（前回申請）'!D2690,最低賃金!$A$2:$G$49,7,FALSE),VLOOKUP('記入例（前回申請）'!D2690,最低賃金!$A$2:$G$49,6,FALSE),IF($F$5&gt;VLOOKUP('記入例（前回申請）'!D2690,最低賃金!$A$2:$G$49,5,FALSE),VLOOKUP('記入例（前回申請）'!D2690,最低賃金!$A$2:$G$49,4,FALSE),VLOOKUP('記入例（前回申請）'!D2690,最低賃金!$A$2:$G$49,2,FALSE))),"")</f>
        <v/>
      </c>
      <c r="F2690" s="32"/>
      <c r="G2690" s="33"/>
      <c r="H2690" s="53"/>
      <c r="I2690" s="28" t="str" cm="1">
        <f t="array" ref="I2690">IFERROR(_xlfn.IFS(COUNTBLANK(F2690:H2690)=3,"",G2690="","G列に金額を入力してください",F2690=3,G2690,H2690="","H列に労働時間を入力してください",F2690=1,ROUND(G2690/(H2690*24),0),F2690=2,ROUND(G2690/(H2690*24),0)),"")</f>
        <v/>
      </c>
      <c r="J2690" s="51" t="str" cm="1">
        <f t="array" ref="J2690">IFERROR(_xlfn.IFS(D2690="","",I2690&lt;E2690,"×（法定外です）",I2690&gt;=E2690,"〇"),"")</f>
        <v/>
      </c>
    </row>
    <row r="2691" spans="1:10" ht="14.25" customHeight="1" x14ac:dyDescent="0.4">
      <c r="A2691" s="51" t="str">
        <f t="shared" si="41"/>
        <v/>
      </c>
      <c r="B2691" s="32"/>
      <c r="C2691" s="32"/>
      <c r="D2691" s="32" t="str">
        <f>IFERROR(IF(C2691="","",確認書!#REF!),"")</f>
        <v/>
      </c>
      <c r="E2691" s="5" t="str">
        <f>IFERROR(IF($F$5&gt;VLOOKUP('記入例（前回申請）'!D2691,最低賃金!$A$2:$G$49,7,FALSE),VLOOKUP('記入例（前回申請）'!D2691,最低賃金!$A$2:$G$49,6,FALSE),IF($F$5&gt;VLOOKUP('記入例（前回申請）'!D2691,最低賃金!$A$2:$G$49,5,FALSE),VLOOKUP('記入例（前回申請）'!D2691,最低賃金!$A$2:$G$49,4,FALSE),VLOOKUP('記入例（前回申請）'!D2691,最低賃金!$A$2:$G$49,2,FALSE))),"")</f>
        <v/>
      </c>
      <c r="F2691" s="32"/>
      <c r="G2691" s="33"/>
      <c r="H2691" s="53"/>
      <c r="I2691" s="28" t="str" cm="1">
        <f t="array" ref="I2691">IFERROR(_xlfn.IFS(COUNTBLANK(F2691:H2691)=3,"",G2691="","G列に金額を入力してください",F2691=3,G2691,H2691="","H列に労働時間を入力してください",F2691=1,ROUND(G2691/(H2691*24),0),F2691=2,ROUND(G2691/(H2691*24),0)),"")</f>
        <v/>
      </c>
      <c r="J2691" s="51" t="str" cm="1">
        <f t="array" ref="J2691">IFERROR(_xlfn.IFS(D2691="","",I2691&lt;E2691,"×（法定外です）",I2691&gt;=E2691,"〇"),"")</f>
        <v/>
      </c>
    </row>
    <row r="2692" spans="1:10" ht="14.25" customHeight="1" x14ac:dyDescent="0.4">
      <c r="A2692" s="51" t="str">
        <f t="shared" si="41"/>
        <v/>
      </c>
      <c r="B2692" s="32"/>
      <c r="C2692" s="32"/>
      <c r="D2692" s="32" t="str">
        <f>IFERROR(IF(C2692="","",確認書!#REF!),"")</f>
        <v/>
      </c>
      <c r="E2692" s="5" t="str">
        <f>IFERROR(IF($F$5&gt;VLOOKUP('記入例（前回申請）'!D2692,最低賃金!$A$2:$G$49,7,FALSE),VLOOKUP('記入例（前回申請）'!D2692,最低賃金!$A$2:$G$49,6,FALSE),IF($F$5&gt;VLOOKUP('記入例（前回申請）'!D2692,最低賃金!$A$2:$G$49,5,FALSE),VLOOKUP('記入例（前回申請）'!D2692,最低賃金!$A$2:$G$49,4,FALSE),VLOOKUP('記入例（前回申請）'!D2692,最低賃金!$A$2:$G$49,2,FALSE))),"")</f>
        <v/>
      </c>
      <c r="F2692" s="32"/>
      <c r="G2692" s="33"/>
      <c r="H2692" s="53"/>
      <c r="I2692" s="28" t="str" cm="1">
        <f t="array" ref="I2692">IFERROR(_xlfn.IFS(COUNTBLANK(F2692:H2692)=3,"",G2692="","G列に金額を入力してください",F2692=3,G2692,H2692="","H列に労働時間を入力してください",F2692=1,ROUND(G2692/(H2692*24),0),F2692=2,ROUND(G2692/(H2692*24),0)),"")</f>
        <v/>
      </c>
      <c r="J2692" s="51" t="str" cm="1">
        <f t="array" ref="J2692">IFERROR(_xlfn.IFS(D2692="","",I2692&lt;E2692,"×（法定外です）",I2692&gt;=E2692,"〇"),"")</f>
        <v/>
      </c>
    </row>
    <row r="2693" spans="1:10" ht="14.25" customHeight="1" x14ac:dyDescent="0.4">
      <c r="A2693" s="51" t="str">
        <f t="shared" si="41"/>
        <v/>
      </c>
      <c r="B2693" s="32"/>
      <c r="C2693" s="32"/>
      <c r="D2693" s="32" t="str">
        <f>IFERROR(IF(C2693="","",確認書!#REF!),"")</f>
        <v/>
      </c>
      <c r="E2693" s="5" t="str">
        <f>IFERROR(IF($F$5&gt;VLOOKUP('記入例（前回申請）'!D2693,最低賃金!$A$2:$G$49,7,FALSE),VLOOKUP('記入例（前回申請）'!D2693,最低賃金!$A$2:$G$49,6,FALSE),IF($F$5&gt;VLOOKUP('記入例（前回申請）'!D2693,最低賃金!$A$2:$G$49,5,FALSE),VLOOKUP('記入例（前回申請）'!D2693,最低賃金!$A$2:$G$49,4,FALSE),VLOOKUP('記入例（前回申請）'!D2693,最低賃金!$A$2:$G$49,2,FALSE))),"")</f>
        <v/>
      </c>
      <c r="F2693" s="32"/>
      <c r="G2693" s="33"/>
      <c r="H2693" s="53"/>
      <c r="I2693" s="28" t="str" cm="1">
        <f t="array" ref="I2693">IFERROR(_xlfn.IFS(COUNTBLANK(F2693:H2693)=3,"",G2693="","G列に金額を入力してください",F2693=3,G2693,H2693="","H列に労働時間を入力してください",F2693=1,ROUND(G2693/(H2693*24),0),F2693=2,ROUND(G2693/(H2693*24),0)),"")</f>
        <v/>
      </c>
      <c r="J2693" s="51" t="str" cm="1">
        <f t="array" ref="J2693">IFERROR(_xlfn.IFS(D2693="","",I2693&lt;E2693,"×（法定外です）",I2693&gt;=E2693,"〇"),"")</f>
        <v/>
      </c>
    </row>
    <row r="2694" spans="1:10" ht="14.25" customHeight="1" x14ac:dyDescent="0.4">
      <c r="A2694" s="51" t="str">
        <f t="shared" si="41"/>
        <v/>
      </c>
      <c r="B2694" s="32"/>
      <c r="C2694" s="32"/>
      <c r="D2694" s="32" t="str">
        <f>IFERROR(IF(C2694="","",確認書!#REF!),"")</f>
        <v/>
      </c>
      <c r="E2694" s="5" t="str">
        <f>IFERROR(IF($F$5&gt;VLOOKUP('記入例（前回申請）'!D2694,最低賃金!$A$2:$G$49,7,FALSE),VLOOKUP('記入例（前回申請）'!D2694,最低賃金!$A$2:$G$49,6,FALSE),IF($F$5&gt;VLOOKUP('記入例（前回申請）'!D2694,最低賃金!$A$2:$G$49,5,FALSE),VLOOKUP('記入例（前回申請）'!D2694,最低賃金!$A$2:$G$49,4,FALSE),VLOOKUP('記入例（前回申請）'!D2694,最低賃金!$A$2:$G$49,2,FALSE))),"")</f>
        <v/>
      </c>
      <c r="F2694" s="32"/>
      <c r="G2694" s="33"/>
      <c r="H2694" s="53"/>
      <c r="I2694" s="28" t="str" cm="1">
        <f t="array" ref="I2694">IFERROR(_xlfn.IFS(COUNTBLANK(F2694:H2694)=3,"",G2694="","G列に金額を入力してください",F2694=3,G2694,H2694="","H列に労働時間を入力してください",F2694=1,ROUND(G2694/(H2694*24),0),F2694=2,ROUND(G2694/(H2694*24),0)),"")</f>
        <v/>
      </c>
      <c r="J2694" s="51" t="str" cm="1">
        <f t="array" ref="J2694">IFERROR(_xlfn.IFS(D2694="","",I2694&lt;E2694,"×（法定外です）",I2694&gt;=E2694,"〇"),"")</f>
        <v/>
      </c>
    </row>
    <row r="2695" spans="1:10" ht="14.25" customHeight="1" x14ac:dyDescent="0.4">
      <c r="A2695" s="51" t="str">
        <f t="shared" si="41"/>
        <v/>
      </c>
      <c r="B2695" s="32"/>
      <c r="C2695" s="32"/>
      <c r="D2695" s="32" t="str">
        <f>IFERROR(IF(C2695="","",確認書!#REF!),"")</f>
        <v/>
      </c>
      <c r="E2695" s="5" t="str">
        <f>IFERROR(IF($F$5&gt;VLOOKUP('記入例（前回申請）'!D2695,最低賃金!$A$2:$G$49,7,FALSE),VLOOKUP('記入例（前回申請）'!D2695,最低賃金!$A$2:$G$49,6,FALSE),IF($F$5&gt;VLOOKUP('記入例（前回申請）'!D2695,最低賃金!$A$2:$G$49,5,FALSE),VLOOKUP('記入例（前回申請）'!D2695,最低賃金!$A$2:$G$49,4,FALSE),VLOOKUP('記入例（前回申請）'!D2695,最低賃金!$A$2:$G$49,2,FALSE))),"")</f>
        <v/>
      </c>
      <c r="F2695" s="32"/>
      <c r="G2695" s="33"/>
      <c r="H2695" s="53"/>
      <c r="I2695" s="28" t="str" cm="1">
        <f t="array" ref="I2695">IFERROR(_xlfn.IFS(COUNTBLANK(F2695:H2695)=3,"",G2695="","G列に金額を入力してください",F2695=3,G2695,H2695="","H列に労働時間を入力してください",F2695=1,ROUND(G2695/(H2695*24),0),F2695=2,ROUND(G2695/(H2695*24),0)),"")</f>
        <v/>
      </c>
      <c r="J2695" s="51" t="str" cm="1">
        <f t="array" ref="J2695">IFERROR(_xlfn.IFS(D2695="","",I2695&lt;E2695,"×（法定外です）",I2695&gt;=E2695,"〇"),"")</f>
        <v/>
      </c>
    </row>
    <row r="2696" spans="1:10" ht="14.25" customHeight="1" x14ac:dyDescent="0.4">
      <c r="A2696" s="51" t="str">
        <f t="shared" si="41"/>
        <v/>
      </c>
      <c r="B2696" s="32"/>
      <c r="C2696" s="32"/>
      <c r="D2696" s="32" t="str">
        <f>IFERROR(IF(C2696="","",確認書!#REF!),"")</f>
        <v/>
      </c>
      <c r="E2696" s="5" t="str">
        <f>IFERROR(IF($F$5&gt;VLOOKUP('記入例（前回申請）'!D2696,最低賃金!$A$2:$G$49,7,FALSE),VLOOKUP('記入例（前回申請）'!D2696,最低賃金!$A$2:$G$49,6,FALSE),IF($F$5&gt;VLOOKUP('記入例（前回申請）'!D2696,最低賃金!$A$2:$G$49,5,FALSE),VLOOKUP('記入例（前回申請）'!D2696,最低賃金!$A$2:$G$49,4,FALSE),VLOOKUP('記入例（前回申請）'!D2696,最低賃金!$A$2:$G$49,2,FALSE))),"")</f>
        <v/>
      </c>
      <c r="F2696" s="32"/>
      <c r="G2696" s="33"/>
      <c r="H2696" s="53"/>
      <c r="I2696" s="28" t="str" cm="1">
        <f t="array" ref="I2696">IFERROR(_xlfn.IFS(COUNTBLANK(F2696:H2696)=3,"",G2696="","G列に金額を入力してください",F2696=3,G2696,H2696="","H列に労働時間を入力してください",F2696=1,ROUND(G2696/(H2696*24),0),F2696=2,ROUND(G2696/(H2696*24),0)),"")</f>
        <v/>
      </c>
      <c r="J2696" s="51" t="str" cm="1">
        <f t="array" ref="J2696">IFERROR(_xlfn.IFS(D2696="","",I2696&lt;E2696,"×（法定外です）",I2696&gt;=E2696,"〇"),"")</f>
        <v/>
      </c>
    </row>
    <row r="2697" spans="1:10" ht="14.25" customHeight="1" x14ac:dyDescent="0.4">
      <c r="A2697" s="51" t="str">
        <f t="shared" si="41"/>
        <v/>
      </c>
      <c r="B2697" s="32"/>
      <c r="C2697" s="32"/>
      <c r="D2697" s="32" t="str">
        <f>IFERROR(IF(C2697="","",確認書!#REF!),"")</f>
        <v/>
      </c>
      <c r="E2697" s="5" t="str">
        <f>IFERROR(IF($F$5&gt;VLOOKUP('記入例（前回申請）'!D2697,最低賃金!$A$2:$G$49,7,FALSE),VLOOKUP('記入例（前回申請）'!D2697,最低賃金!$A$2:$G$49,6,FALSE),IF($F$5&gt;VLOOKUP('記入例（前回申請）'!D2697,最低賃金!$A$2:$G$49,5,FALSE),VLOOKUP('記入例（前回申請）'!D2697,最低賃金!$A$2:$G$49,4,FALSE),VLOOKUP('記入例（前回申請）'!D2697,最低賃金!$A$2:$G$49,2,FALSE))),"")</f>
        <v/>
      </c>
      <c r="F2697" s="32"/>
      <c r="G2697" s="33"/>
      <c r="H2697" s="53"/>
      <c r="I2697" s="28" t="str" cm="1">
        <f t="array" ref="I2697">IFERROR(_xlfn.IFS(COUNTBLANK(F2697:H2697)=3,"",G2697="","G列に金額を入力してください",F2697=3,G2697,H2697="","H列に労働時間を入力してください",F2697=1,ROUND(G2697/(H2697*24),0),F2697=2,ROUND(G2697/(H2697*24),0)),"")</f>
        <v/>
      </c>
      <c r="J2697" s="51" t="str" cm="1">
        <f t="array" ref="J2697">IFERROR(_xlfn.IFS(D2697="","",I2697&lt;E2697,"×（法定外です）",I2697&gt;=E2697,"〇"),"")</f>
        <v/>
      </c>
    </row>
    <row r="2698" spans="1:10" ht="14.25" customHeight="1" x14ac:dyDescent="0.4">
      <c r="A2698" s="51" t="str">
        <f t="shared" si="41"/>
        <v/>
      </c>
      <c r="B2698" s="32"/>
      <c r="C2698" s="32"/>
      <c r="D2698" s="32" t="str">
        <f>IFERROR(IF(C2698="","",確認書!#REF!),"")</f>
        <v/>
      </c>
      <c r="E2698" s="5" t="str">
        <f>IFERROR(IF($F$5&gt;VLOOKUP('記入例（前回申請）'!D2698,最低賃金!$A$2:$G$49,7,FALSE),VLOOKUP('記入例（前回申請）'!D2698,最低賃金!$A$2:$G$49,6,FALSE),IF($F$5&gt;VLOOKUP('記入例（前回申請）'!D2698,最低賃金!$A$2:$G$49,5,FALSE),VLOOKUP('記入例（前回申請）'!D2698,最低賃金!$A$2:$G$49,4,FALSE),VLOOKUP('記入例（前回申請）'!D2698,最低賃金!$A$2:$G$49,2,FALSE))),"")</f>
        <v/>
      </c>
      <c r="F2698" s="32"/>
      <c r="G2698" s="33"/>
      <c r="H2698" s="53"/>
      <c r="I2698" s="28" t="str" cm="1">
        <f t="array" ref="I2698">IFERROR(_xlfn.IFS(COUNTBLANK(F2698:H2698)=3,"",G2698="","G列に金額を入力してください",F2698=3,G2698,H2698="","H列に労働時間を入力してください",F2698=1,ROUND(G2698/(H2698*24),0),F2698=2,ROUND(G2698/(H2698*24),0)),"")</f>
        <v/>
      </c>
      <c r="J2698" s="51" t="str" cm="1">
        <f t="array" ref="J2698">IFERROR(_xlfn.IFS(D2698="","",I2698&lt;E2698,"×（法定外です）",I2698&gt;=E2698,"〇"),"")</f>
        <v/>
      </c>
    </row>
    <row r="2699" spans="1:10" ht="14.25" customHeight="1" x14ac:dyDescent="0.4">
      <c r="A2699" s="51" t="str">
        <f t="shared" si="41"/>
        <v/>
      </c>
      <c r="B2699" s="32"/>
      <c r="C2699" s="32"/>
      <c r="D2699" s="32" t="str">
        <f>IFERROR(IF(C2699="","",確認書!#REF!),"")</f>
        <v/>
      </c>
      <c r="E2699" s="5" t="str">
        <f>IFERROR(IF($F$5&gt;VLOOKUP('記入例（前回申請）'!D2699,最低賃金!$A$2:$G$49,7,FALSE),VLOOKUP('記入例（前回申請）'!D2699,最低賃金!$A$2:$G$49,6,FALSE),IF($F$5&gt;VLOOKUP('記入例（前回申請）'!D2699,最低賃金!$A$2:$G$49,5,FALSE),VLOOKUP('記入例（前回申請）'!D2699,最低賃金!$A$2:$G$49,4,FALSE),VLOOKUP('記入例（前回申請）'!D2699,最低賃金!$A$2:$G$49,2,FALSE))),"")</f>
        <v/>
      </c>
      <c r="F2699" s="32"/>
      <c r="G2699" s="33"/>
      <c r="H2699" s="53"/>
      <c r="I2699" s="28" t="str" cm="1">
        <f t="array" ref="I2699">IFERROR(_xlfn.IFS(COUNTBLANK(F2699:H2699)=3,"",G2699="","G列に金額を入力してください",F2699=3,G2699,H2699="","H列に労働時間を入力してください",F2699=1,ROUND(G2699/(H2699*24),0),F2699=2,ROUND(G2699/(H2699*24),0)),"")</f>
        <v/>
      </c>
      <c r="J2699" s="51" t="str" cm="1">
        <f t="array" ref="J2699">IFERROR(_xlfn.IFS(D2699="","",I2699&lt;E2699,"×（法定外です）",I2699&gt;=E2699,"〇"),"")</f>
        <v/>
      </c>
    </row>
    <row r="2700" spans="1:10" ht="14.25" customHeight="1" x14ac:dyDescent="0.4">
      <c r="A2700" s="51" t="str">
        <f t="shared" ref="A2700:A2763" si="42">IF(C2700="","",A2699+1)</f>
        <v/>
      </c>
      <c r="B2700" s="32"/>
      <c r="C2700" s="32"/>
      <c r="D2700" s="32" t="str">
        <f>IFERROR(IF(C2700="","",確認書!#REF!),"")</f>
        <v/>
      </c>
      <c r="E2700" s="5" t="str">
        <f>IFERROR(IF($F$5&gt;VLOOKUP('記入例（前回申請）'!D2700,最低賃金!$A$2:$G$49,7,FALSE),VLOOKUP('記入例（前回申請）'!D2700,最低賃金!$A$2:$G$49,6,FALSE),IF($F$5&gt;VLOOKUP('記入例（前回申請）'!D2700,最低賃金!$A$2:$G$49,5,FALSE),VLOOKUP('記入例（前回申請）'!D2700,最低賃金!$A$2:$G$49,4,FALSE),VLOOKUP('記入例（前回申請）'!D2700,最低賃金!$A$2:$G$49,2,FALSE))),"")</f>
        <v/>
      </c>
      <c r="F2700" s="32"/>
      <c r="G2700" s="33"/>
      <c r="H2700" s="53"/>
      <c r="I2700" s="28" t="str" cm="1">
        <f t="array" ref="I2700">IFERROR(_xlfn.IFS(COUNTBLANK(F2700:H2700)=3,"",G2700="","G列に金額を入力してください",F2700=3,G2700,H2700="","H列に労働時間を入力してください",F2700=1,ROUND(G2700/(H2700*24),0),F2700=2,ROUND(G2700/(H2700*24),0)),"")</f>
        <v/>
      </c>
      <c r="J2700" s="51" t="str" cm="1">
        <f t="array" ref="J2700">IFERROR(_xlfn.IFS(D2700="","",I2700&lt;E2700,"×（法定外です）",I2700&gt;=E2700,"〇"),"")</f>
        <v/>
      </c>
    </row>
    <row r="2701" spans="1:10" ht="14.25" customHeight="1" x14ac:dyDescent="0.4">
      <c r="A2701" s="51" t="str">
        <f t="shared" si="42"/>
        <v/>
      </c>
      <c r="B2701" s="32"/>
      <c r="C2701" s="32"/>
      <c r="D2701" s="32" t="str">
        <f>IFERROR(IF(C2701="","",確認書!#REF!),"")</f>
        <v/>
      </c>
      <c r="E2701" s="5" t="str">
        <f>IFERROR(IF($F$5&gt;VLOOKUP('記入例（前回申請）'!D2701,最低賃金!$A$2:$G$49,7,FALSE),VLOOKUP('記入例（前回申請）'!D2701,最低賃金!$A$2:$G$49,6,FALSE),IF($F$5&gt;VLOOKUP('記入例（前回申請）'!D2701,最低賃金!$A$2:$G$49,5,FALSE),VLOOKUP('記入例（前回申請）'!D2701,最低賃金!$A$2:$G$49,4,FALSE),VLOOKUP('記入例（前回申請）'!D2701,最低賃金!$A$2:$G$49,2,FALSE))),"")</f>
        <v/>
      </c>
      <c r="F2701" s="32"/>
      <c r="G2701" s="33"/>
      <c r="H2701" s="53"/>
      <c r="I2701" s="28" t="str" cm="1">
        <f t="array" ref="I2701">IFERROR(_xlfn.IFS(COUNTBLANK(F2701:H2701)=3,"",G2701="","G列に金額を入力してください",F2701=3,G2701,H2701="","H列に労働時間を入力してください",F2701=1,ROUND(G2701/(H2701*24),0),F2701=2,ROUND(G2701/(H2701*24),0)),"")</f>
        <v/>
      </c>
      <c r="J2701" s="51" t="str" cm="1">
        <f t="array" ref="J2701">IFERROR(_xlfn.IFS(D2701="","",I2701&lt;E2701,"×（法定外です）",I2701&gt;=E2701,"〇"),"")</f>
        <v/>
      </c>
    </row>
    <row r="2702" spans="1:10" ht="14.25" customHeight="1" x14ac:dyDescent="0.4">
      <c r="A2702" s="51" t="str">
        <f t="shared" si="42"/>
        <v/>
      </c>
      <c r="B2702" s="32"/>
      <c r="C2702" s="32"/>
      <c r="D2702" s="32" t="str">
        <f>IFERROR(IF(C2702="","",確認書!#REF!),"")</f>
        <v/>
      </c>
      <c r="E2702" s="5" t="str">
        <f>IFERROR(IF($F$5&gt;VLOOKUP('記入例（前回申請）'!D2702,最低賃金!$A$2:$G$49,7,FALSE),VLOOKUP('記入例（前回申請）'!D2702,最低賃金!$A$2:$G$49,6,FALSE),IF($F$5&gt;VLOOKUP('記入例（前回申請）'!D2702,最低賃金!$A$2:$G$49,5,FALSE),VLOOKUP('記入例（前回申請）'!D2702,最低賃金!$A$2:$G$49,4,FALSE),VLOOKUP('記入例（前回申請）'!D2702,最低賃金!$A$2:$G$49,2,FALSE))),"")</f>
        <v/>
      </c>
      <c r="F2702" s="32"/>
      <c r="G2702" s="33"/>
      <c r="H2702" s="53"/>
      <c r="I2702" s="28" t="str" cm="1">
        <f t="array" ref="I2702">IFERROR(_xlfn.IFS(COUNTBLANK(F2702:H2702)=3,"",G2702="","G列に金額を入力してください",F2702=3,G2702,H2702="","H列に労働時間を入力してください",F2702=1,ROUND(G2702/(H2702*24),0),F2702=2,ROUND(G2702/(H2702*24),0)),"")</f>
        <v/>
      </c>
      <c r="J2702" s="51" t="str" cm="1">
        <f t="array" ref="J2702">IFERROR(_xlfn.IFS(D2702="","",I2702&lt;E2702,"×（法定外です）",I2702&gt;=E2702,"〇"),"")</f>
        <v/>
      </c>
    </row>
    <row r="2703" spans="1:10" ht="14.25" customHeight="1" x14ac:dyDescent="0.4">
      <c r="A2703" s="51" t="str">
        <f t="shared" si="42"/>
        <v/>
      </c>
      <c r="B2703" s="32"/>
      <c r="C2703" s="32"/>
      <c r="D2703" s="32" t="str">
        <f>IFERROR(IF(C2703="","",確認書!#REF!),"")</f>
        <v/>
      </c>
      <c r="E2703" s="5" t="str">
        <f>IFERROR(IF($F$5&gt;VLOOKUP('記入例（前回申請）'!D2703,最低賃金!$A$2:$G$49,7,FALSE),VLOOKUP('記入例（前回申請）'!D2703,最低賃金!$A$2:$G$49,6,FALSE),IF($F$5&gt;VLOOKUP('記入例（前回申請）'!D2703,最低賃金!$A$2:$G$49,5,FALSE),VLOOKUP('記入例（前回申請）'!D2703,最低賃金!$A$2:$G$49,4,FALSE),VLOOKUP('記入例（前回申請）'!D2703,最低賃金!$A$2:$G$49,2,FALSE))),"")</f>
        <v/>
      </c>
      <c r="F2703" s="32"/>
      <c r="G2703" s="33"/>
      <c r="H2703" s="53"/>
      <c r="I2703" s="28" t="str" cm="1">
        <f t="array" ref="I2703">IFERROR(_xlfn.IFS(COUNTBLANK(F2703:H2703)=3,"",G2703="","G列に金額を入力してください",F2703=3,G2703,H2703="","H列に労働時間を入力してください",F2703=1,ROUND(G2703/(H2703*24),0),F2703=2,ROUND(G2703/(H2703*24),0)),"")</f>
        <v/>
      </c>
      <c r="J2703" s="51" t="str" cm="1">
        <f t="array" ref="J2703">IFERROR(_xlfn.IFS(D2703="","",I2703&lt;E2703,"×（法定外です）",I2703&gt;=E2703,"〇"),"")</f>
        <v/>
      </c>
    </row>
    <row r="2704" spans="1:10" ht="14.25" customHeight="1" x14ac:dyDescent="0.4">
      <c r="A2704" s="51" t="str">
        <f t="shared" si="42"/>
        <v/>
      </c>
      <c r="B2704" s="32"/>
      <c r="C2704" s="32"/>
      <c r="D2704" s="32" t="str">
        <f>IFERROR(IF(C2704="","",確認書!#REF!),"")</f>
        <v/>
      </c>
      <c r="E2704" s="5" t="str">
        <f>IFERROR(IF($F$5&gt;VLOOKUP('記入例（前回申請）'!D2704,最低賃金!$A$2:$G$49,7,FALSE),VLOOKUP('記入例（前回申請）'!D2704,最低賃金!$A$2:$G$49,6,FALSE),IF($F$5&gt;VLOOKUP('記入例（前回申請）'!D2704,最低賃金!$A$2:$G$49,5,FALSE),VLOOKUP('記入例（前回申請）'!D2704,最低賃金!$A$2:$G$49,4,FALSE),VLOOKUP('記入例（前回申請）'!D2704,最低賃金!$A$2:$G$49,2,FALSE))),"")</f>
        <v/>
      </c>
      <c r="F2704" s="32"/>
      <c r="G2704" s="33"/>
      <c r="H2704" s="53"/>
      <c r="I2704" s="28" t="str" cm="1">
        <f t="array" ref="I2704">IFERROR(_xlfn.IFS(COUNTBLANK(F2704:H2704)=3,"",G2704="","G列に金額を入力してください",F2704=3,G2704,H2704="","H列に労働時間を入力してください",F2704=1,ROUND(G2704/(H2704*24),0),F2704=2,ROUND(G2704/(H2704*24),0)),"")</f>
        <v/>
      </c>
      <c r="J2704" s="51" t="str" cm="1">
        <f t="array" ref="J2704">IFERROR(_xlfn.IFS(D2704="","",I2704&lt;E2704,"×（法定外です）",I2704&gt;=E2704,"〇"),"")</f>
        <v/>
      </c>
    </row>
    <row r="2705" spans="1:10" ht="14.25" customHeight="1" x14ac:dyDescent="0.4">
      <c r="A2705" s="51" t="str">
        <f t="shared" si="42"/>
        <v/>
      </c>
      <c r="B2705" s="32"/>
      <c r="C2705" s="32"/>
      <c r="D2705" s="32" t="str">
        <f>IFERROR(IF(C2705="","",確認書!#REF!),"")</f>
        <v/>
      </c>
      <c r="E2705" s="5" t="str">
        <f>IFERROR(IF($F$5&gt;VLOOKUP('記入例（前回申請）'!D2705,最低賃金!$A$2:$G$49,7,FALSE),VLOOKUP('記入例（前回申請）'!D2705,最低賃金!$A$2:$G$49,6,FALSE),IF($F$5&gt;VLOOKUP('記入例（前回申請）'!D2705,最低賃金!$A$2:$G$49,5,FALSE),VLOOKUP('記入例（前回申請）'!D2705,最低賃金!$A$2:$G$49,4,FALSE),VLOOKUP('記入例（前回申請）'!D2705,最低賃金!$A$2:$G$49,2,FALSE))),"")</f>
        <v/>
      </c>
      <c r="F2705" s="32"/>
      <c r="G2705" s="33"/>
      <c r="H2705" s="53"/>
      <c r="I2705" s="28" t="str" cm="1">
        <f t="array" ref="I2705">IFERROR(_xlfn.IFS(COUNTBLANK(F2705:H2705)=3,"",G2705="","G列に金額を入力してください",F2705=3,G2705,H2705="","H列に労働時間を入力してください",F2705=1,ROUND(G2705/(H2705*24),0),F2705=2,ROUND(G2705/(H2705*24),0)),"")</f>
        <v/>
      </c>
      <c r="J2705" s="51" t="str" cm="1">
        <f t="array" ref="J2705">IFERROR(_xlfn.IFS(D2705="","",I2705&lt;E2705,"×（法定外です）",I2705&gt;=E2705,"〇"),"")</f>
        <v/>
      </c>
    </row>
    <row r="2706" spans="1:10" ht="14.25" customHeight="1" x14ac:dyDescent="0.4">
      <c r="A2706" s="51" t="str">
        <f t="shared" si="42"/>
        <v/>
      </c>
      <c r="B2706" s="32"/>
      <c r="C2706" s="32"/>
      <c r="D2706" s="32" t="str">
        <f>IFERROR(IF(C2706="","",確認書!#REF!),"")</f>
        <v/>
      </c>
      <c r="E2706" s="5" t="str">
        <f>IFERROR(IF($F$5&gt;VLOOKUP('記入例（前回申請）'!D2706,最低賃金!$A$2:$G$49,7,FALSE),VLOOKUP('記入例（前回申請）'!D2706,最低賃金!$A$2:$G$49,6,FALSE),IF($F$5&gt;VLOOKUP('記入例（前回申請）'!D2706,最低賃金!$A$2:$G$49,5,FALSE),VLOOKUP('記入例（前回申請）'!D2706,最低賃金!$A$2:$G$49,4,FALSE),VLOOKUP('記入例（前回申請）'!D2706,最低賃金!$A$2:$G$49,2,FALSE))),"")</f>
        <v/>
      </c>
      <c r="F2706" s="32"/>
      <c r="G2706" s="33"/>
      <c r="H2706" s="53"/>
      <c r="I2706" s="28" t="str" cm="1">
        <f t="array" ref="I2706">IFERROR(_xlfn.IFS(COUNTBLANK(F2706:H2706)=3,"",G2706="","G列に金額を入力してください",F2706=3,G2706,H2706="","H列に労働時間を入力してください",F2706=1,ROUND(G2706/(H2706*24),0),F2706=2,ROUND(G2706/(H2706*24),0)),"")</f>
        <v/>
      </c>
      <c r="J2706" s="51" t="str" cm="1">
        <f t="array" ref="J2706">IFERROR(_xlfn.IFS(D2706="","",I2706&lt;E2706,"×（法定外です）",I2706&gt;=E2706,"〇"),"")</f>
        <v/>
      </c>
    </row>
    <row r="2707" spans="1:10" ht="14.25" customHeight="1" x14ac:dyDescent="0.4">
      <c r="A2707" s="51" t="str">
        <f t="shared" si="42"/>
        <v/>
      </c>
      <c r="B2707" s="32"/>
      <c r="C2707" s="32"/>
      <c r="D2707" s="32" t="str">
        <f>IFERROR(IF(C2707="","",確認書!#REF!),"")</f>
        <v/>
      </c>
      <c r="E2707" s="5" t="str">
        <f>IFERROR(IF($F$5&gt;VLOOKUP('記入例（前回申請）'!D2707,最低賃金!$A$2:$G$49,7,FALSE),VLOOKUP('記入例（前回申請）'!D2707,最低賃金!$A$2:$G$49,6,FALSE),IF($F$5&gt;VLOOKUP('記入例（前回申請）'!D2707,最低賃金!$A$2:$G$49,5,FALSE),VLOOKUP('記入例（前回申請）'!D2707,最低賃金!$A$2:$G$49,4,FALSE),VLOOKUP('記入例（前回申請）'!D2707,最低賃金!$A$2:$G$49,2,FALSE))),"")</f>
        <v/>
      </c>
      <c r="F2707" s="32"/>
      <c r="G2707" s="33"/>
      <c r="H2707" s="53"/>
      <c r="I2707" s="28" t="str" cm="1">
        <f t="array" ref="I2707">IFERROR(_xlfn.IFS(COUNTBLANK(F2707:H2707)=3,"",G2707="","G列に金額を入力してください",F2707=3,G2707,H2707="","H列に労働時間を入力してください",F2707=1,ROUND(G2707/(H2707*24),0),F2707=2,ROUND(G2707/(H2707*24),0)),"")</f>
        <v/>
      </c>
      <c r="J2707" s="51" t="str" cm="1">
        <f t="array" ref="J2707">IFERROR(_xlfn.IFS(D2707="","",I2707&lt;E2707,"×（法定外です）",I2707&gt;=E2707,"〇"),"")</f>
        <v/>
      </c>
    </row>
    <row r="2708" spans="1:10" ht="14.25" customHeight="1" x14ac:dyDescent="0.4">
      <c r="A2708" s="51" t="str">
        <f t="shared" si="42"/>
        <v/>
      </c>
      <c r="B2708" s="32"/>
      <c r="C2708" s="32"/>
      <c r="D2708" s="32" t="str">
        <f>IFERROR(IF(C2708="","",確認書!#REF!),"")</f>
        <v/>
      </c>
      <c r="E2708" s="5" t="str">
        <f>IFERROR(IF($F$5&gt;VLOOKUP('記入例（前回申請）'!D2708,最低賃金!$A$2:$G$49,7,FALSE),VLOOKUP('記入例（前回申請）'!D2708,最低賃金!$A$2:$G$49,6,FALSE),IF($F$5&gt;VLOOKUP('記入例（前回申請）'!D2708,最低賃金!$A$2:$G$49,5,FALSE),VLOOKUP('記入例（前回申請）'!D2708,最低賃金!$A$2:$G$49,4,FALSE),VLOOKUP('記入例（前回申請）'!D2708,最低賃金!$A$2:$G$49,2,FALSE))),"")</f>
        <v/>
      </c>
      <c r="F2708" s="32"/>
      <c r="G2708" s="33"/>
      <c r="H2708" s="53"/>
      <c r="I2708" s="28" t="str" cm="1">
        <f t="array" ref="I2708">IFERROR(_xlfn.IFS(COUNTBLANK(F2708:H2708)=3,"",G2708="","G列に金額を入力してください",F2708=3,G2708,H2708="","H列に労働時間を入力してください",F2708=1,ROUND(G2708/(H2708*24),0),F2708=2,ROUND(G2708/(H2708*24),0)),"")</f>
        <v/>
      </c>
      <c r="J2708" s="51" t="str" cm="1">
        <f t="array" ref="J2708">IFERROR(_xlfn.IFS(D2708="","",I2708&lt;E2708,"×（法定外です）",I2708&gt;=E2708,"〇"),"")</f>
        <v/>
      </c>
    </row>
    <row r="2709" spans="1:10" ht="14.25" customHeight="1" x14ac:dyDescent="0.4">
      <c r="A2709" s="51" t="str">
        <f t="shared" si="42"/>
        <v/>
      </c>
      <c r="B2709" s="32"/>
      <c r="C2709" s="32"/>
      <c r="D2709" s="32" t="str">
        <f>IFERROR(IF(C2709="","",確認書!#REF!),"")</f>
        <v/>
      </c>
      <c r="E2709" s="5" t="str">
        <f>IFERROR(IF($F$5&gt;VLOOKUP('記入例（前回申請）'!D2709,最低賃金!$A$2:$G$49,7,FALSE),VLOOKUP('記入例（前回申請）'!D2709,最低賃金!$A$2:$G$49,6,FALSE),IF($F$5&gt;VLOOKUP('記入例（前回申請）'!D2709,最低賃金!$A$2:$G$49,5,FALSE),VLOOKUP('記入例（前回申請）'!D2709,最低賃金!$A$2:$G$49,4,FALSE),VLOOKUP('記入例（前回申請）'!D2709,最低賃金!$A$2:$G$49,2,FALSE))),"")</f>
        <v/>
      </c>
      <c r="F2709" s="32"/>
      <c r="G2709" s="33"/>
      <c r="H2709" s="53"/>
      <c r="I2709" s="28" t="str" cm="1">
        <f t="array" ref="I2709">IFERROR(_xlfn.IFS(COUNTBLANK(F2709:H2709)=3,"",G2709="","G列に金額を入力してください",F2709=3,G2709,H2709="","H列に労働時間を入力してください",F2709=1,ROUND(G2709/(H2709*24),0),F2709=2,ROUND(G2709/(H2709*24),0)),"")</f>
        <v/>
      </c>
      <c r="J2709" s="51" t="str" cm="1">
        <f t="array" ref="J2709">IFERROR(_xlfn.IFS(D2709="","",I2709&lt;E2709,"×（法定外です）",I2709&gt;=E2709,"〇"),"")</f>
        <v/>
      </c>
    </row>
    <row r="2710" spans="1:10" ht="14.25" customHeight="1" x14ac:dyDescent="0.4">
      <c r="A2710" s="51" t="str">
        <f t="shared" si="42"/>
        <v/>
      </c>
      <c r="B2710" s="32"/>
      <c r="C2710" s="32"/>
      <c r="D2710" s="32" t="str">
        <f>IFERROR(IF(C2710="","",確認書!#REF!),"")</f>
        <v/>
      </c>
      <c r="E2710" s="5" t="str">
        <f>IFERROR(IF($F$5&gt;VLOOKUP('記入例（前回申請）'!D2710,最低賃金!$A$2:$G$49,7,FALSE),VLOOKUP('記入例（前回申請）'!D2710,最低賃金!$A$2:$G$49,6,FALSE),IF($F$5&gt;VLOOKUP('記入例（前回申請）'!D2710,最低賃金!$A$2:$G$49,5,FALSE),VLOOKUP('記入例（前回申請）'!D2710,最低賃金!$A$2:$G$49,4,FALSE),VLOOKUP('記入例（前回申請）'!D2710,最低賃金!$A$2:$G$49,2,FALSE))),"")</f>
        <v/>
      </c>
      <c r="F2710" s="32"/>
      <c r="G2710" s="33"/>
      <c r="H2710" s="53"/>
      <c r="I2710" s="28" t="str" cm="1">
        <f t="array" ref="I2710">IFERROR(_xlfn.IFS(COUNTBLANK(F2710:H2710)=3,"",G2710="","G列に金額を入力してください",F2710=3,G2710,H2710="","H列に労働時間を入力してください",F2710=1,ROUND(G2710/(H2710*24),0),F2710=2,ROUND(G2710/(H2710*24),0)),"")</f>
        <v/>
      </c>
      <c r="J2710" s="51" t="str" cm="1">
        <f t="array" ref="J2710">IFERROR(_xlfn.IFS(D2710="","",I2710&lt;E2710,"×（法定外です）",I2710&gt;=E2710,"〇"),"")</f>
        <v/>
      </c>
    </row>
    <row r="2711" spans="1:10" ht="14.25" customHeight="1" x14ac:dyDescent="0.4">
      <c r="A2711" s="51" t="str">
        <f t="shared" si="42"/>
        <v/>
      </c>
      <c r="B2711" s="32"/>
      <c r="C2711" s="32"/>
      <c r="D2711" s="32" t="str">
        <f>IFERROR(IF(C2711="","",確認書!#REF!),"")</f>
        <v/>
      </c>
      <c r="E2711" s="5" t="str">
        <f>IFERROR(IF($F$5&gt;VLOOKUP('記入例（前回申請）'!D2711,最低賃金!$A$2:$G$49,7,FALSE),VLOOKUP('記入例（前回申請）'!D2711,最低賃金!$A$2:$G$49,6,FALSE),IF($F$5&gt;VLOOKUP('記入例（前回申請）'!D2711,最低賃金!$A$2:$G$49,5,FALSE),VLOOKUP('記入例（前回申請）'!D2711,最低賃金!$A$2:$G$49,4,FALSE),VLOOKUP('記入例（前回申請）'!D2711,最低賃金!$A$2:$G$49,2,FALSE))),"")</f>
        <v/>
      </c>
      <c r="F2711" s="32"/>
      <c r="G2711" s="33"/>
      <c r="H2711" s="53"/>
      <c r="I2711" s="28" t="str" cm="1">
        <f t="array" ref="I2711">IFERROR(_xlfn.IFS(COUNTBLANK(F2711:H2711)=3,"",G2711="","G列に金額を入力してください",F2711=3,G2711,H2711="","H列に労働時間を入力してください",F2711=1,ROUND(G2711/(H2711*24),0),F2711=2,ROUND(G2711/(H2711*24),0)),"")</f>
        <v/>
      </c>
      <c r="J2711" s="51" t="str" cm="1">
        <f t="array" ref="J2711">IFERROR(_xlfn.IFS(D2711="","",I2711&lt;E2711,"×（法定外です）",I2711&gt;=E2711,"〇"),"")</f>
        <v/>
      </c>
    </row>
    <row r="2712" spans="1:10" ht="14.25" customHeight="1" x14ac:dyDescent="0.4">
      <c r="A2712" s="51" t="str">
        <f t="shared" si="42"/>
        <v/>
      </c>
      <c r="B2712" s="32"/>
      <c r="C2712" s="32"/>
      <c r="D2712" s="32" t="str">
        <f>IFERROR(IF(C2712="","",確認書!#REF!),"")</f>
        <v/>
      </c>
      <c r="E2712" s="5" t="str">
        <f>IFERROR(IF($F$5&gt;VLOOKUP('記入例（前回申請）'!D2712,最低賃金!$A$2:$G$49,7,FALSE),VLOOKUP('記入例（前回申請）'!D2712,最低賃金!$A$2:$G$49,6,FALSE),IF($F$5&gt;VLOOKUP('記入例（前回申請）'!D2712,最低賃金!$A$2:$G$49,5,FALSE),VLOOKUP('記入例（前回申請）'!D2712,最低賃金!$A$2:$G$49,4,FALSE),VLOOKUP('記入例（前回申請）'!D2712,最低賃金!$A$2:$G$49,2,FALSE))),"")</f>
        <v/>
      </c>
      <c r="F2712" s="32"/>
      <c r="G2712" s="33"/>
      <c r="H2712" s="53"/>
      <c r="I2712" s="28" t="str" cm="1">
        <f t="array" ref="I2712">IFERROR(_xlfn.IFS(COUNTBLANK(F2712:H2712)=3,"",G2712="","G列に金額を入力してください",F2712=3,G2712,H2712="","H列に労働時間を入力してください",F2712=1,ROUND(G2712/(H2712*24),0),F2712=2,ROUND(G2712/(H2712*24),0)),"")</f>
        <v/>
      </c>
      <c r="J2712" s="51" t="str" cm="1">
        <f t="array" ref="J2712">IFERROR(_xlfn.IFS(D2712="","",I2712&lt;E2712,"×（法定外です）",I2712&gt;=E2712,"〇"),"")</f>
        <v/>
      </c>
    </row>
    <row r="2713" spans="1:10" ht="14.25" customHeight="1" x14ac:dyDescent="0.4">
      <c r="A2713" s="51" t="str">
        <f t="shared" si="42"/>
        <v/>
      </c>
      <c r="B2713" s="32"/>
      <c r="C2713" s="32"/>
      <c r="D2713" s="32" t="str">
        <f>IFERROR(IF(C2713="","",確認書!#REF!),"")</f>
        <v/>
      </c>
      <c r="E2713" s="5" t="str">
        <f>IFERROR(IF($F$5&gt;VLOOKUP('記入例（前回申請）'!D2713,最低賃金!$A$2:$G$49,7,FALSE),VLOOKUP('記入例（前回申請）'!D2713,最低賃金!$A$2:$G$49,6,FALSE),IF($F$5&gt;VLOOKUP('記入例（前回申請）'!D2713,最低賃金!$A$2:$G$49,5,FALSE),VLOOKUP('記入例（前回申請）'!D2713,最低賃金!$A$2:$G$49,4,FALSE),VLOOKUP('記入例（前回申請）'!D2713,最低賃金!$A$2:$G$49,2,FALSE))),"")</f>
        <v/>
      </c>
      <c r="F2713" s="32"/>
      <c r="G2713" s="33"/>
      <c r="H2713" s="53"/>
      <c r="I2713" s="28" t="str" cm="1">
        <f t="array" ref="I2713">IFERROR(_xlfn.IFS(COUNTBLANK(F2713:H2713)=3,"",G2713="","G列に金額を入力してください",F2713=3,G2713,H2713="","H列に労働時間を入力してください",F2713=1,ROUND(G2713/(H2713*24),0),F2713=2,ROUND(G2713/(H2713*24),0)),"")</f>
        <v/>
      </c>
      <c r="J2713" s="51" t="str" cm="1">
        <f t="array" ref="J2713">IFERROR(_xlfn.IFS(D2713="","",I2713&lt;E2713,"×（法定外です）",I2713&gt;=E2713,"〇"),"")</f>
        <v/>
      </c>
    </row>
    <row r="2714" spans="1:10" ht="14.25" customHeight="1" x14ac:dyDescent="0.4">
      <c r="A2714" s="51" t="str">
        <f t="shared" si="42"/>
        <v/>
      </c>
      <c r="B2714" s="32"/>
      <c r="C2714" s="32"/>
      <c r="D2714" s="32" t="str">
        <f>IFERROR(IF(C2714="","",確認書!#REF!),"")</f>
        <v/>
      </c>
      <c r="E2714" s="5" t="str">
        <f>IFERROR(IF($F$5&gt;VLOOKUP('記入例（前回申請）'!D2714,最低賃金!$A$2:$G$49,7,FALSE),VLOOKUP('記入例（前回申請）'!D2714,最低賃金!$A$2:$G$49,6,FALSE),IF($F$5&gt;VLOOKUP('記入例（前回申請）'!D2714,最低賃金!$A$2:$G$49,5,FALSE),VLOOKUP('記入例（前回申請）'!D2714,最低賃金!$A$2:$G$49,4,FALSE),VLOOKUP('記入例（前回申請）'!D2714,最低賃金!$A$2:$G$49,2,FALSE))),"")</f>
        <v/>
      </c>
      <c r="F2714" s="32"/>
      <c r="G2714" s="33"/>
      <c r="H2714" s="53"/>
      <c r="I2714" s="28" t="str" cm="1">
        <f t="array" ref="I2714">IFERROR(_xlfn.IFS(COUNTBLANK(F2714:H2714)=3,"",G2714="","G列に金額を入力してください",F2714=3,G2714,H2714="","H列に労働時間を入力してください",F2714=1,ROUND(G2714/(H2714*24),0),F2714=2,ROUND(G2714/(H2714*24),0)),"")</f>
        <v/>
      </c>
      <c r="J2714" s="51" t="str" cm="1">
        <f t="array" ref="J2714">IFERROR(_xlfn.IFS(D2714="","",I2714&lt;E2714,"×（法定外です）",I2714&gt;=E2714,"〇"),"")</f>
        <v/>
      </c>
    </row>
    <row r="2715" spans="1:10" ht="14.25" customHeight="1" x14ac:dyDescent="0.4">
      <c r="A2715" s="51" t="str">
        <f t="shared" si="42"/>
        <v/>
      </c>
      <c r="B2715" s="32"/>
      <c r="C2715" s="32"/>
      <c r="D2715" s="32" t="str">
        <f>IFERROR(IF(C2715="","",確認書!#REF!),"")</f>
        <v/>
      </c>
      <c r="E2715" s="5" t="str">
        <f>IFERROR(IF($F$5&gt;VLOOKUP('記入例（前回申請）'!D2715,最低賃金!$A$2:$G$49,7,FALSE),VLOOKUP('記入例（前回申請）'!D2715,最低賃金!$A$2:$G$49,6,FALSE),IF($F$5&gt;VLOOKUP('記入例（前回申請）'!D2715,最低賃金!$A$2:$G$49,5,FALSE),VLOOKUP('記入例（前回申請）'!D2715,最低賃金!$A$2:$G$49,4,FALSE),VLOOKUP('記入例（前回申請）'!D2715,最低賃金!$A$2:$G$49,2,FALSE))),"")</f>
        <v/>
      </c>
      <c r="F2715" s="32"/>
      <c r="G2715" s="33"/>
      <c r="H2715" s="53"/>
      <c r="I2715" s="28" t="str" cm="1">
        <f t="array" ref="I2715">IFERROR(_xlfn.IFS(COUNTBLANK(F2715:H2715)=3,"",G2715="","G列に金額を入力してください",F2715=3,G2715,H2715="","H列に労働時間を入力してください",F2715=1,ROUND(G2715/(H2715*24),0),F2715=2,ROUND(G2715/(H2715*24),0)),"")</f>
        <v/>
      </c>
      <c r="J2715" s="51" t="str" cm="1">
        <f t="array" ref="J2715">IFERROR(_xlfn.IFS(D2715="","",I2715&lt;E2715,"×（法定外です）",I2715&gt;=E2715,"〇"),"")</f>
        <v/>
      </c>
    </row>
    <row r="2716" spans="1:10" ht="14.25" customHeight="1" x14ac:dyDescent="0.4">
      <c r="A2716" s="51" t="str">
        <f t="shared" si="42"/>
        <v/>
      </c>
      <c r="B2716" s="32"/>
      <c r="C2716" s="32"/>
      <c r="D2716" s="32" t="str">
        <f>IFERROR(IF(C2716="","",確認書!#REF!),"")</f>
        <v/>
      </c>
      <c r="E2716" s="5" t="str">
        <f>IFERROR(IF($F$5&gt;VLOOKUP('記入例（前回申請）'!D2716,最低賃金!$A$2:$G$49,7,FALSE),VLOOKUP('記入例（前回申請）'!D2716,最低賃金!$A$2:$G$49,6,FALSE),IF($F$5&gt;VLOOKUP('記入例（前回申請）'!D2716,最低賃金!$A$2:$G$49,5,FALSE),VLOOKUP('記入例（前回申請）'!D2716,最低賃金!$A$2:$G$49,4,FALSE),VLOOKUP('記入例（前回申請）'!D2716,最低賃金!$A$2:$G$49,2,FALSE))),"")</f>
        <v/>
      </c>
      <c r="F2716" s="32"/>
      <c r="G2716" s="33"/>
      <c r="H2716" s="53"/>
      <c r="I2716" s="28" t="str" cm="1">
        <f t="array" ref="I2716">IFERROR(_xlfn.IFS(COUNTBLANK(F2716:H2716)=3,"",G2716="","G列に金額を入力してください",F2716=3,G2716,H2716="","H列に労働時間を入力してください",F2716=1,ROUND(G2716/(H2716*24),0),F2716=2,ROUND(G2716/(H2716*24),0)),"")</f>
        <v/>
      </c>
      <c r="J2716" s="51" t="str" cm="1">
        <f t="array" ref="J2716">IFERROR(_xlfn.IFS(D2716="","",I2716&lt;E2716,"×（法定外です）",I2716&gt;=E2716,"〇"),"")</f>
        <v/>
      </c>
    </row>
    <row r="2717" spans="1:10" ht="14.25" customHeight="1" x14ac:dyDescent="0.4">
      <c r="A2717" s="51" t="str">
        <f t="shared" si="42"/>
        <v/>
      </c>
      <c r="B2717" s="32"/>
      <c r="C2717" s="32"/>
      <c r="D2717" s="32" t="str">
        <f>IFERROR(IF(C2717="","",確認書!#REF!),"")</f>
        <v/>
      </c>
      <c r="E2717" s="5" t="str">
        <f>IFERROR(IF($F$5&gt;VLOOKUP('記入例（前回申請）'!D2717,最低賃金!$A$2:$G$49,7,FALSE),VLOOKUP('記入例（前回申請）'!D2717,最低賃金!$A$2:$G$49,6,FALSE),IF($F$5&gt;VLOOKUP('記入例（前回申請）'!D2717,最低賃金!$A$2:$G$49,5,FALSE),VLOOKUP('記入例（前回申請）'!D2717,最低賃金!$A$2:$G$49,4,FALSE),VLOOKUP('記入例（前回申請）'!D2717,最低賃金!$A$2:$G$49,2,FALSE))),"")</f>
        <v/>
      </c>
      <c r="F2717" s="32"/>
      <c r="G2717" s="33"/>
      <c r="H2717" s="53"/>
      <c r="I2717" s="28" t="str" cm="1">
        <f t="array" ref="I2717">IFERROR(_xlfn.IFS(COUNTBLANK(F2717:H2717)=3,"",G2717="","G列に金額を入力してください",F2717=3,G2717,H2717="","H列に労働時間を入力してください",F2717=1,ROUND(G2717/(H2717*24),0),F2717=2,ROUND(G2717/(H2717*24),0)),"")</f>
        <v/>
      </c>
      <c r="J2717" s="51" t="str" cm="1">
        <f t="array" ref="J2717">IFERROR(_xlfn.IFS(D2717="","",I2717&lt;E2717,"×（法定外です）",I2717&gt;=E2717,"〇"),"")</f>
        <v/>
      </c>
    </row>
    <row r="2718" spans="1:10" ht="14.25" customHeight="1" x14ac:dyDescent="0.4">
      <c r="A2718" s="51" t="str">
        <f t="shared" si="42"/>
        <v/>
      </c>
      <c r="B2718" s="32"/>
      <c r="C2718" s="32"/>
      <c r="D2718" s="32" t="str">
        <f>IFERROR(IF(C2718="","",確認書!#REF!),"")</f>
        <v/>
      </c>
      <c r="E2718" s="5" t="str">
        <f>IFERROR(IF($F$5&gt;VLOOKUP('記入例（前回申請）'!D2718,最低賃金!$A$2:$G$49,7,FALSE),VLOOKUP('記入例（前回申請）'!D2718,最低賃金!$A$2:$G$49,6,FALSE),IF($F$5&gt;VLOOKUP('記入例（前回申請）'!D2718,最低賃金!$A$2:$G$49,5,FALSE),VLOOKUP('記入例（前回申請）'!D2718,最低賃金!$A$2:$G$49,4,FALSE),VLOOKUP('記入例（前回申請）'!D2718,最低賃金!$A$2:$G$49,2,FALSE))),"")</f>
        <v/>
      </c>
      <c r="F2718" s="32"/>
      <c r="G2718" s="33"/>
      <c r="H2718" s="53"/>
      <c r="I2718" s="28" t="str" cm="1">
        <f t="array" ref="I2718">IFERROR(_xlfn.IFS(COUNTBLANK(F2718:H2718)=3,"",G2718="","G列に金額を入力してください",F2718=3,G2718,H2718="","H列に労働時間を入力してください",F2718=1,ROUND(G2718/(H2718*24),0),F2718=2,ROUND(G2718/(H2718*24),0)),"")</f>
        <v/>
      </c>
      <c r="J2718" s="51" t="str" cm="1">
        <f t="array" ref="J2718">IFERROR(_xlfn.IFS(D2718="","",I2718&lt;E2718,"×（法定外です）",I2718&gt;=E2718,"〇"),"")</f>
        <v/>
      </c>
    </row>
    <row r="2719" spans="1:10" ht="14.25" customHeight="1" x14ac:dyDescent="0.4">
      <c r="A2719" s="51" t="str">
        <f t="shared" si="42"/>
        <v/>
      </c>
      <c r="B2719" s="32"/>
      <c r="C2719" s="32"/>
      <c r="D2719" s="32" t="str">
        <f>IFERROR(IF(C2719="","",確認書!#REF!),"")</f>
        <v/>
      </c>
      <c r="E2719" s="5" t="str">
        <f>IFERROR(IF($F$5&gt;VLOOKUP('記入例（前回申請）'!D2719,最低賃金!$A$2:$G$49,7,FALSE),VLOOKUP('記入例（前回申請）'!D2719,最低賃金!$A$2:$G$49,6,FALSE),IF($F$5&gt;VLOOKUP('記入例（前回申請）'!D2719,最低賃金!$A$2:$G$49,5,FALSE),VLOOKUP('記入例（前回申請）'!D2719,最低賃金!$A$2:$G$49,4,FALSE),VLOOKUP('記入例（前回申請）'!D2719,最低賃金!$A$2:$G$49,2,FALSE))),"")</f>
        <v/>
      </c>
      <c r="F2719" s="32"/>
      <c r="G2719" s="33"/>
      <c r="H2719" s="53"/>
      <c r="I2719" s="28" t="str" cm="1">
        <f t="array" ref="I2719">IFERROR(_xlfn.IFS(COUNTBLANK(F2719:H2719)=3,"",G2719="","G列に金額を入力してください",F2719=3,G2719,H2719="","H列に労働時間を入力してください",F2719=1,ROUND(G2719/(H2719*24),0),F2719=2,ROUND(G2719/(H2719*24),0)),"")</f>
        <v/>
      </c>
      <c r="J2719" s="51" t="str" cm="1">
        <f t="array" ref="J2719">IFERROR(_xlfn.IFS(D2719="","",I2719&lt;E2719,"×（法定外です）",I2719&gt;=E2719,"〇"),"")</f>
        <v/>
      </c>
    </row>
    <row r="2720" spans="1:10" ht="14.25" customHeight="1" x14ac:dyDescent="0.4">
      <c r="A2720" s="51" t="str">
        <f t="shared" si="42"/>
        <v/>
      </c>
      <c r="B2720" s="32"/>
      <c r="C2720" s="32"/>
      <c r="D2720" s="32" t="str">
        <f>IFERROR(IF(C2720="","",確認書!#REF!),"")</f>
        <v/>
      </c>
      <c r="E2720" s="5" t="str">
        <f>IFERROR(IF($F$5&gt;VLOOKUP('記入例（前回申請）'!D2720,最低賃金!$A$2:$G$49,7,FALSE),VLOOKUP('記入例（前回申請）'!D2720,最低賃金!$A$2:$G$49,6,FALSE),IF($F$5&gt;VLOOKUP('記入例（前回申請）'!D2720,最低賃金!$A$2:$G$49,5,FALSE),VLOOKUP('記入例（前回申請）'!D2720,最低賃金!$A$2:$G$49,4,FALSE),VLOOKUP('記入例（前回申請）'!D2720,最低賃金!$A$2:$G$49,2,FALSE))),"")</f>
        <v/>
      </c>
      <c r="F2720" s="32"/>
      <c r="G2720" s="33"/>
      <c r="H2720" s="53"/>
      <c r="I2720" s="28" t="str" cm="1">
        <f t="array" ref="I2720">IFERROR(_xlfn.IFS(COUNTBLANK(F2720:H2720)=3,"",G2720="","G列に金額を入力してください",F2720=3,G2720,H2720="","H列に労働時間を入力してください",F2720=1,ROUND(G2720/(H2720*24),0),F2720=2,ROUND(G2720/(H2720*24),0)),"")</f>
        <v/>
      </c>
      <c r="J2720" s="51" t="str" cm="1">
        <f t="array" ref="J2720">IFERROR(_xlfn.IFS(D2720="","",I2720&lt;E2720,"×（法定外です）",I2720&gt;=E2720,"〇"),"")</f>
        <v/>
      </c>
    </row>
    <row r="2721" spans="1:10" ht="14.25" customHeight="1" x14ac:dyDescent="0.4">
      <c r="A2721" s="51" t="str">
        <f t="shared" si="42"/>
        <v/>
      </c>
      <c r="B2721" s="32"/>
      <c r="C2721" s="32"/>
      <c r="D2721" s="32" t="str">
        <f>IFERROR(IF(C2721="","",確認書!#REF!),"")</f>
        <v/>
      </c>
      <c r="E2721" s="5" t="str">
        <f>IFERROR(IF($F$5&gt;VLOOKUP('記入例（前回申請）'!D2721,最低賃金!$A$2:$G$49,7,FALSE),VLOOKUP('記入例（前回申請）'!D2721,最低賃金!$A$2:$G$49,6,FALSE),IF($F$5&gt;VLOOKUP('記入例（前回申請）'!D2721,最低賃金!$A$2:$G$49,5,FALSE),VLOOKUP('記入例（前回申請）'!D2721,最低賃金!$A$2:$G$49,4,FALSE),VLOOKUP('記入例（前回申請）'!D2721,最低賃金!$A$2:$G$49,2,FALSE))),"")</f>
        <v/>
      </c>
      <c r="F2721" s="32"/>
      <c r="G2721" s="33"/>
      <c r="H2721" s="53"/>
      <c r="I2721" s="28" t="str" cm="1">
        <f t="array" ref="I2721">IFERROR(_xlfn.IFS(COUNTBLANK(F2721:H2721)=3,"",G2721="","G列に金額を入力してください",F2721=3,G2721,H2721="","H列に労働時間を入力してください",F2721=1,ROUND(G2721/(H2721*24),0),F2721=2,ROUND(G2721/(H2721*24),0)),"")</f>
        <v/>
      </c>
      <c r="J2721" s="51" t="str" cm="1">
        <f t="array" ref="J2721">IFERROR(_xlfn.IFS(D2721="","",I2721&lt;E2721,"×（法定外です）",I2721&gt;=E2721,"〇"),"")</f>
        <v/>
      </c>
    </row>
    <row r="2722" spans="1:10" ht="14.25" customHeight="1" x14ac:dyDescent="0.4">
      <c r="A2722" s="51" t="str">
        <f t="shared" si="42"/>
        <v/>
      </c>
      <c r="B2722" s="32"/>
      <c r="C2722" s="32"/>
      <c r="D2722" s="32" t="str">
        <f>IFERROR(IF(C2722="","",確認書!#REF!),"")</f>
        <v/>
      </c>
      <c r="E2722" s="5" t="str">
        <f>IFERROR(IF($F$5&gt;VLOOKUP('記入例（前回申請）'!D2722,最低賃金!$A$2:$G$49,7,FALSE),VLOOKUP('記入例（前回申請）'!D2722,最低賃金!$A$2:$G$49,6,FALSE),IF($F$5&gt;VLOOKUP('記入例（前回申請）'!D2722,最低賃金!$A$2:$G$49,5,FALSE),VLOOKUP('記入例（前回申請）'!D2722,最低賃金!$A$2:$G$49,4,FALSE),VLOOKUP('記入例（前回申請）'!D2722,最低賃金!$A$2:$G$49,2,FALSE))),"")</f>
        <v/>
      </c>
      <c r="F2722" s="32"/>
      <c r="G2722" s="33"/>
      <c r="H2722" s="53"/>
      <c r="I2722" s="28" t="str" cm="1">
        <f t="array" ref="I2722">IFERROR(_xlfn.IFS(COUNTBLANK(F2722:H2722)=3,"",G2722="","G列に金額を入力してください",F2722=3,G2722,H2722="","H列に労働時間を入力してください",F2722=1,ROUND(G2722/(H2722*24),0),F2722=2,ROUND(G2722/(H2722*24),0)),"")</f>
        <v/>
      </c>
      <c r="J2722" s="51" t="str" cm="1">
        <f t="array" ref="J2722">IFERROR(_xlfn.IFS(D2722="","",I2722&lt;E2722,"×（法定外です）",I2722&gt;=E2722,"〇"),"")</f>
        <v/>
      </c>
    </row>
    <row r="2723" spans="1:10" ht="14.25" customHeight="1" x14ac:dyDescent="0.4">
      <c r="A2723" s="51" t="str">
        <f t="shared" si="42"/>
        <v/>
      </c>
      <c r="B2723" s="32"/>
      <c r="C2723" s="32"/>
      <c r="D2723" s="32" t="str">
        <f>IFERROR(IF(C2723="","",確認書!#REF!),"")</f>
        <v/>
      </c>
      <c r="E2723" s="5" t="str">
        <f>IFERROR(IF($F$5&gt;VLOOKUP('記入例（前回申請）'!D2723,最低賃金!$A$2:$G$49,7,FALSE),VLOOKUP('記入例（前回申請）'!D2723,最低賃金!$A$2:$G$49,6,FALSE),IF($F$5&gt;VLOOKUP('記入例（前回申請）'!D2723,最低賃金!$A$2:$G$49,5,FALSE),VLOOKUP('記入例（前回申請）'!D2723,最低賃金!$A$2:$G$49,4,FALSE),VLOOKUP('記入例（前回申請）'!D2723,最低賃金!$A$2:$G$49,2,FALSE))),"")</f>
        <v/>
      </c>
      <c r="F2723" s="32"/>
      <c r="G2723" s="33"/>
      <c r="H2723" s="53"/>
      <c r="I2723" s="28" t="str" cm="1">
        <f t="array" ref="I2723">IFERROR(_xlfn.IFS(COUNTBLANK(F2723:H2723)=3,"",G2723="","G列に金額を入力してください",F2723=3,G2723,H2723="","H列に労働時間を入力してください",F2723=1,ROUND(G2723/(H2723*24),0),F2723=2,ROUND(G2723/(H2723*24),0)),"")</f>
        <v/>
      </c>
      <c r="J2723" s="51" t="str" cm="1">
        <f t="array" ref="J2723">IFERROR(_xlfn.IFS(D2723="","",I2723&lt;E2723,"×（法定外です）",I2723&gt;=E2723,"〇"),"")</f>
        <v/>
      </c>
    </row>
    <row r="2724" spans="1:10" ht="14.25" customHeight="1" x14ac:dyDescent="0.4">
      <c r="A2724" s="51" t="str">
        <f t="shared" si="42"/>
        <v/>
      </c>
      <c r="B2724" s="32"/>
      <c r="C2724" s="32"/>
      <c r="D2724" s="32" t="str">
        <f>IFERROR(IF(C2724="","",確認書!#REF!),"")</f>
        <v/>
      </c>
      <c r="E2724" s="5" t="str">
        <f>IFERROR(IF($F$5&gt;VLOOKUP('記入例（前回申請）'!D2724,最低賃金!$A$2:$G$49,7,FALSE),VLOOKUP('記入例（前回申請）'!D2724,最低賃金!$A$2:$G$49,6,FALSE),IF($F$5&gt;VLOOKUP('記入例（前回申請）'!D2724,最低賃金!$A$2:$G$49,5,FALSE),VLOOKUP('記入例（前回申請）'!D2724,最低賃金!$A$2:$G$49,4,FALSE),VLOOKUP('記入例（前回申請）'!D2724,最低賃金!$A$2:$G$49,2,FALSE))),"")</f>
        <v/>
      </c>
      <c r="F2724" s="32"/>
      <c r="G2724" s="33"/>
      <c r="H2724" s="53"/>
      <c r="I2724" s="28" t="str" cm="1">
        <f t="array" ref="I2724">IFERROR(_xlfn.IFS(COUNTBLANK(F2724:H2724)=3,"",G2724="","G列に金額を入力してください",F2724=3,G2724,H2724="","H列に労働時間を入力してください",F2724=1,ROUND(G2724/(H2724*24),0),F2724=2,ROUND(G2724/(H2724*24),0)),"")</f>
        <v/>
      </c>
      <c r="J2724" s="51" t="str" cm="1">
        <f t="array" ref="J2724">IFERROR(_xlfn.IFS(D2724="","",I2724&lt;E2724,"×（法定外です）",I2724&gt;=E2724,"〇"),"")</f>
        <v/>
      </c>
    </row>
    <row r="2725" spans="1:10" ht="14.25" customHeight="1" x14ac:dyDescent="0.4">
      <c r="A2725" s="51" t="str">
        <f t="shared" si="42"/>
        <v/>
      </c>
      <c r="B2725" s="32"/>
      <c r="C2725" s="32"/>
      <c r="D2725" s="32" t="str">
        <f>IFERROR(IF(C2725="","",確認書!#REF!),"")</f>
        <v/>
      </c>
      <c r="E2725" s="5" t="str">
        <f>IFERROR(IF($F$5&gt;VLOOKUP('記入例（前回申請）'!D2725,最低賃金!$A$2:$G$49,7,FALSE),VLOOKUP('記入例（前回申請）'!D2725,最低賃金!$A$2:$G$49,6,FALSE),IF($F$5&gt;VLOOKUP('記入例（前回申請）'!D2725,最低賃金!$A$2:$G$49,5,FALSE),VLOOKUP('記入例（前回申請）'!D2725,最低賃金!$A$2:$G$49,4,FALSE),VLOOKUP('記入例（前回申請）'!D2725,最低賃金!$A$2:$G$49,2,FALSE))),"")</f>
        <v/>
      </c>
      <c r="F2725" s="32"/>
      <c r="G2725" s="33"/>
      <c r="H2725" s="53"/>
      <c r="I2725" s="28" t="str" cm="1">
        <f t="array" ref="I2725">IFERROR(_xlfn.IFS(COUNTBLANK(F2725:H2725)=3,"",G2725="","G列に金額を入力してください",F2725=3,G2725,H2725="","H列に労働時間を入力してください",F2725=1,ROUND(G2725/(H2725*24),0),F2725=2,ROUND(G2725/(H2725*24),0)),"")</f>
        <v/>
      </c>
      <c r="J2725" s="51" t="str" cm="1">
        <f t="array" ref="J2725">IFERROR(_xlfn.IFS(D2725="","",I2725&lt;E2725,"×（法定外です）",I2725&gt;=E2725,"〇"),"")</f>
        <v/>
      </c>
    </row>
    <row r="2726" spans="1:10" ht="14.25" customHeight="1" x14ac:dyDescent="0.4">
      <c r="A2726" s="51" t="str">
        <f t="shared" si="42"/>
        <v/>
      </c>
      <c r="B2726" s="32"/>
      <c r="C2726" s="32"/>
      <c r="D2726" s="32" t="str">
        <f>IFERROR(IF(C2726="","",確認書!#REF!),"")</f>
        <v/>
      </c>
      <c r="E2726" s="5" t="str">
        <f>IFERROR(IF($F$5&gt;VLOOKUP('記入例（前回申請）'!D2726,最低賃金!$A$2:$G$49,7,FALSE),VLOOKUP('記入例（前回申請）'!D2726,最低賃金!$A$2:$G$49,6,FALSE),IF($F$5&gt;VLOOKUP('記入例（前回申請）'!D2726,最低賃金!$A$2:$G$49,5,FALSE),VLOOKUP('記入例（前回申請）'!D2726,最低賃金!$A$2:$G$49,4,FALSE),VLOOKUP('記入例（前回申請）'!D2726,最低賃金!$A$2:$G$49,2,FALSE))),"")</f>
        <v/>
      </c>
      <c r="F2726" s="32"/>
      <c r="G2726" s="33"/>
      <c r="H2726" s="53"/>
      <c r="I2726" s="28" t="str" cm="1">
        <f t="array" ref="I2726">IFERROR(_xlfn.IFS(COUNTBLANK(F2726:H2726)=3,"",G2726="","G列に金額を入力してください",F2726=3,G2726,H2726="","H列に労働時間を入力してください",F2726=1,ROUND(G2726/(H2726*24),0),F2726=2,ROUND(G2726/(H2726*24),0)),"")</f>
        <v/>
      </c>
      <c r="J2726" s="51" t="str" cm="1">
        <f t="array" ref="J2726">IFERROR(_xlfn.IFS(D2726="","",I2726&lt;E2726,"×（法定外です）",I2726&gt;=E2726,"〇"),"")</f>
        <v/>
      </c>
    </row>
    <row r="2727" spans="1:10" ht="14.25" customHeight="1" x14ac:dyDescent="0.4">
      <c r="A2727" s="51" t="str">
        <f t="shared" si="42"/>
        <v/>
      </c>
      <c r="B2727" s="32"/>
      <c r="C2727" s="32"/>
      <c r="D2727" s="32" t="str">
        <f>IFERROR(IF(C2727="","",確認書!#REF!),"")</f>
        <v/>
      </c>
      <c r="E2727" s="5" t="str">
        <f>IFERROR(IF($F$5&gt;VLOOKUP('記入例（前回申請）'!D2727,最低賃金!$A$2:$G$49,7,FALSE),VLOOKUP('記入例（前回申請）'!D2727,最低賃金!$A$2:$G$49,6,FALSE),IF($F$5&gt;VLOOKUP('記入例（前回申請）'!D2727,最低賃金!$A$2:$G$49,5,FALSE),VLOOKUP('記入例（前回申請）'!D2727,最低賃金!$A$2:$G$49,4,FALSE),VLOOKUP('記入例（前回申請）'!D2727,最低賃金!$A$2:$G$49,2,FALSE))),"")</f>
        <v/>
      </c>
      <c r="F2727" s="32"/>
      <c r="G2727" s="33"/>
      <c r="H2727" s="53"/>
      <c r="I2727" s="28" t="str" cm="1">
        <f t="array" ref="I2727">IFERROR(_xlfn.IFS(COUNTBLANK(F2727:H2727)=3,"",G2727="","G列に金額を入力してください",F2727=3,G2727,H2727="","H列に労働時間を入力してください",F2727=1,ROUND(G2727/(H2727*24),0),F2727=2,ROUND(G2727/(H2727*24),0)),"")</f>
        <v/>
      </c>
      <c r="J2727" s="51" t="str" cm="1">
        <f t="array" ref="J2727">IFERROR(_xlfn.IFS(D2727="","",I2727&lt;E2727,"×（法定外です）",I2727&gt;=E2727,"〇"),"")</f>
        <v/>
      </c>
    </row>
    <row r="2728" spans="1:10" ht="14.25" customHeight="1" x14ac:dyDescent="0.4">
      <c r="A2728" s="51" t="str">
        <f t="shared" si="42"/>
        <v/>
      </c>
      <c r="B2728" s="32"/>
      <c r="C2728" s="32"/>
      <c r="D2728" s="32" t="str">
        <f>IFERROR(IF(C2728="","",確認書!#REF!),"")</f>
        <v/>
      </c>
      <c r="E2728" s="5" t="str">
        <f>IFERROR(IF($F$5&gt;VLOOKUP('記入例（前回申請）'!D2728,最低賃金!$A$2:$G$49,7,FALSE),VLOOKUP('記入例（前回申請）'!D2728,最低賃金!$A$2:$G$49,6,FALSE),IF($F$5&gt;VLOOKUP('記入例（前回申請）'!D2728,最低賃金!$A$2:$G$49,5,FALSE),VLOOKUP('記入例（前回申請）'!D2728,最低賃金!$A$2:$G$49,4,FALSE),VLOOKUP('記入例（前回申請）'!D2728,最低賃金!$A$2:$G$49,2,FALSE))),"")</f>
        <v/>
      </c>
      <c r="F2728" s="32"/>
      <c r="G2728" s="33"/>
      <c r="H2728" s="53"/>
      <c r="I2728" s="28" t="str" cm="1">
        <f t="array" ref="I2728">IFERROR(_xlfn.IFS(COUNTBLANK(F2728:H2728)=3,"",G2728="","G列に金額を入力してください",F2728=3,G2728,H2728="","H列に労働時間を入力してください",F2728=1,ROUND(G2728/(H2728*24),0),F2728=2,ROUND(G2728/(H2728*24),0)),"")</f>
        <v/>
      </c>
      <c r="J2728" s="51" t="str" cm="1">
        <f t="array" ref="J2728">IFERROR(_xlfn.IFS(D2728="","",I2728&lt;E2728,"×（法定外です）",I2728&gt;=E2728,"〇"),"")</f>
        <v/>
      </c>
    </row>
    <row r="2729" spans="1:10" ht="14.25" customHeight="1" x14ac:dyDescent="0.4">
      <c r="A2729" s="51" t="str">
        <f t="shared" si="42"/>
        <v/>
      </c>
      <c r="B2729" s="32"/>
      <c r="C2729" s="32"/>
      <c r="D2729" s="32" t="str">
        <f>IFERROR(IF(C2729="","",確認書!#REF!),"")</f>
        <v/>
      </c>
      <c r="E2729" s="5" t="str">
        <f>IFERROR(IF($F$5&gt;VLOOKUP('記入例（前回申請）'!D2729,最低賃金!$A$2:$G$49,7,FALSE),VLOOKUP('記入例（前回申請）'!D2729,最低賃金!$A$2:$G$49,6,FALSE),IF($F$5&gt;VLOOKUP('記入例（前回申請）'!D2729,最低賃金!$A$2:$G$49,5,FALSE),VLOOKUP('記入例（前回申請）'!D2729,最低賃金!$A$2:$G$49,4,FALSE),VLOOKUP('記入例（前回申請）'!D2729,最低賃金!$A$2:$G$49,2,FALSE))),"")</f>
        <v/>
      </c>
      <c r="F2729" s="32"/>
      <c r="G2729" s="33"/>
      <c r="H2729" s="53"/>
      <c r="I2729" s="28" t="str" cm="1">
        <f t="array" ref="I2729">IFERROR(_xlfn.IFS(COUNTBLANK(F2729:H2729)=3,"",G2729="","G列に金額を入力してください",F2729=3,G2729,H2729="","H列に労働時間を入力してください",F2729=1,ROUND(G2729/(H2729*24),0),F2729=2,ROUND(G2729/(H2729*24),0)),"")</f>
        <v/>
      </c>
      <c r="J2729" s="51" t="str" cm="1">
        <f t="array" ref="J2729">IFERROR(_xlfn.IFS(D2729="","",I2729&lt;E2729,"×（法定外です）",I2729&gt;=E2729,"〇"),"")</f>
        <v/>
      </c>
    </row>
    <row r="2730" spans="1:10" ht="14.25" customHeight="1" x14ac:dyDescent="0.4">
      <c r="A2730" s="51" t="str">
        <f t="shared" si="42"/>
        <v/>
      </c>
      <c r="B2730" s="32"/>
      <c r="C2730" s="32"/>
      <c r="D2730" s="32" t="str">
        <f>IFERROR(IF(C2730="","",確認書!#REF!),"")</f>
        <v/>
      </c>
      <c r="E2730" s="5" t="str">
        <f>IFERROR(IF($F$5&gt;VLOOKUP('記入例（前回申請）'!D2730,最低賃金!$A$2:$G$49,7,FALSE),VLOOKUP('記入例（前回申請）'!D2730,最低賃金!$A$2:$G$49,6,FALSE),IF($F$5&gt;VLOOKUP('記入例（前回申請）'!D2730,最低賃金!$A$2:$G$49,5,FALSE),VLOOKUP('記入例（前回申請）'!D2730,最低賃金!$A$2:$G$49,4,FALSE),VLOOKUP('記入例（前回申請）'!D2730,最低賃金!$A$2:$G$49,2,FALSE))),"")</f>
        <v/>
      </c>
      <c r="F2730" s="32"/>
      <c r="G2730" s="33"/>
      <c r="H2730" s="53"/>
      <c r="I2730" s="28" t="str" cm="1">
        <f t="array" ref="I2730">IFERROR(_xlfn.IFS(COUNTBLANK(F2730:H2730)=3,"",G2730="","G列に金額を入力してください",F2730=3,G2730,H2730="","H列に労働時間を入力してください",F2730=1,ROUND(G2730/(H2730*24),0),F2730=2,ROUND(G2730/(H2730*24),0)),"")</f>
        <v/>
      </c>
      <c r="J2730" s="51" t="str" cm="1">
        <f t="array" ref="J2730">IFERROR(_xlfn.IFS(D2730="","",I2730&lt;E2730,"×（法定外です）",I2730&gt;=E2730,"〇"),"")</f>
        <v/>
      </c>
    </row>
    <row r="2731" spans="1:10" ht="14.25" customHeight="1" x14ac:dyDescent="0.4">
      <c r="A2731" s="51" t="str">
        <f t="shared" si="42"/>
        <v/>
      </c>
      <c r="B2731" s="32"/>
      <c r="C2731" s="32"/>
      <c r="D2731" s="32" t="str">
        <f>IFERROR(IF(C2731="","",確認書!#REF!),"")</f>
        <v/>
      </c>
      <c r="E2731" s="5" t="str">
        <f>IFERROR(IF($F$5&gt;VLOOKUP('記入例（前回申請）'!D2731,最低賃金!$A$2:$G$49,7,FALSE),VLOOKUP('記入例（前回申請）'!D2731,最低賃金!$A$2:$G$49,6,FALSE),IF($F$5&gt;VLOOKUP('記入例（前回申請）'!D2731,最低賃金!$A$2:$G$49,5,FALSE),VLOOKUP('記入例（前回申請）'!D2731,最低賃金!$A$2:$G$49,4,FALSE),VLOOKUP('記入例（前回申請）'!D2731,最低賃金!$A$2:$G$49,2,FALSE))),"")</f>
        <v/>
      </c>
      <c r="F2731" s="32"/>
      <c r="G2731" s="33"/>
      <c r="H2731" s="53"/>
      <c r="I2731" s="28" t="str" cm="1">
        <f t="array" ref="I2731">IFERROR(_xlfn.IFS(COUNTBLANK(F2731:H2731)=3,"",G2731="","G列に金額を入力してください",F2731=3,G2731,H2731="","H列に労働時間を入力してください",F2731=1,ROUND(G2731/(H2731*24),0),F2731=2,ROUND(G2731/(H2731*24),0)),"")</f>
        <v/>
      </c>
      <c r="J2731" s="51" t="str" cm="1">
        <f t="array" ref="J2731">IFERROR(_xlfn.IFS(D2731="","",I2731&lt;E2731,"×（法定外です）",I2731&gt;=E2731,"〇"),"")</f>
        <v/>
      </c>
    </row>
    <row r="2732" spans="1:10" ht="14.25" customHeight="1" x14ac:dyDescent="0.4">
      <c r="A2732" s="51" t="str">
        <f t="shared" si="42"/>
        <v/>
      </c>
      <c r="B2732" s="32"/>
      <c r="C2732" s="32"/>
      <c r="D2732" s="32" t="str">
        <f>IFERROR(IF(C2732="","",確認書!#REF!),"")</f>
        <v/>
      </c>
      <c r="E2732" s="5" t="str">
        <f>IFERROR(IF($F$5&gt;VLOOKUP('記入例（前回申請）'!D2732,最低賃金!$A$2:$G$49,7,FALSE),VLOOKUP('記入例（前回申請）'!D2732,最低賃金!$A$2:$G$49,6,FALSE),IF($F$5&gt;VLOOKUP('記入例（前回申請）'!D2732,最低賃金!$A$2:$G$49,5,FALSE),VLOOKUP('記入例（前回申請）'!D2732,最低賃金!$A$2:$G$49,4,FALSE),VLOOKUP('記入例（前回申請）'!D2732,最低賃金!$A$2:$G$49,2,FALSE))),"")</f>
        <v/>
      </c>
      <c r="F2732" s="32"/>
      <c r="G2732" s="33"/>
      <c r="H2732" s="53"/>
      <c r="I2732" s="28" t="str" cm="1">
        <f t="array" ref="I2732">IFERROR(_xlfn.IFS(COUNTBLANK(F2732:H2732)=3,"",G2732="","G列に金額を入力してください",F2732=3,G2732,H2732="","H列に労働時間を入力してください",F2732=1,ROUND(G2732/(H2732*24),0),F2732=2,ROUND(G2732/(H2732*24),0)),"")</f>
        <v/>
      </c>
      <c r="J2732" s="51" t="str" cm="1">
        <f t="array" ref="J2732">IFERROR(_xlfn.IFS(D2732="","",I2732&lt;E2732,"×（法定外です）",I2732&gt;=E2732,"〇"),"")</f>
        <v/>
      </c>
    </row>
    <row r="2733" spans="1:10" ht="14.25" customHeight="1" x14ac:dyDescent="0.4">
      <c r="A2733" s="51" t="str">
        <f t="shared" si="42"/>
        <v/>
      </c>
      <c r="B2733" s="32"/>
      <c r="C2733" s="32"/>
      <c r="D2733" s="32" t="str">
        <f>IFERROR(IF(C2733="","",確認書!#REF!),"")</f>
        <v/>
      </c>
      <c r="E2733" s="5" t="str">
        <f>IFERROR(IF($F$5&gt;VLOOKUP('記入例（前回申請）'!D2733,最低賃金!$A$2:$G$49,7,FALSE),VLOOKUP('記入例（前回申請）'!D2733,最低賃金!$A$2:$G$49,6,FALSE),IF($F$5&gt;VLOOKUP('記入例（前回申請）'!D2733,最低賃金!$A$2:$G$49,5,FALSE),VLOOKUP('記入例（前回申請）'!D2733,最低賃金!$A$2:$G$49,4,FALSE),VLOOKUP('記入例（前回申請）'!D2733,最低賃金!$A$2:$G$49,2,FALSE))),"")</f>
        <v/>
      </c>
      <c r="F2733" s="32"/>
      <c r="G2733" s="33"/>
      <c r="H2733" s="53"/>
      <c r="I2733" s="28" t="str" cm="1">
        <f t="array" ref="I2733">IFERROR(_xlfn.IFS(COUNTBLANK(F2733:H2733)=3,"",G2733="","G列に金額を入力してください",F2733=3,G2733,H2733="","H列に労働時間を入力してください",F2733=1,ROUND(G2733/(H2733*24),0),F2733=2,ROUND(G2733/(H2733*24),0)),"")</f>
        <v/>
      </c>
      <c r="J2733" s="51" t="str" cm="1">
        <f t="array" ref="J2733">IFERROR(_xlfn.IFS(D2733="","",I2733&lt;E2733,"×（法定外です）",I2733&gt;=E2733,"〇"),"")</f>
        <v/>
      </c>
    </row>
    <row r="2734" spans="1:10" ht="14.25" customHeight="1" x14ac:dyDescent="0.4">
      <c r="A2734" s="51" t="str">
        <f t="shared" si="42"/>
        <v/>
      </c>
      <c r="B2734" s="32"/>
      <c r="C2734" s="32"/>
      <c r="D2734" s="32" t="str">
        <f>IFERROR(IF(C2734="","",確認書!#REF!),"")</f>
        <v/>
      </c>
      <c r="E2734" s="5" t="str">
        <f>IFERROR(IF($F$5&gt;VLOOKUP('記入例（前回申請）'!D2734,最低賃金!$A$2:$G$49,7,FALSE),VLOOKUP('記入例（前回申請）'!D2734,最低賃金!$A$2:$G$49,6,FALSE),IF($F$5&gt;VLOOKUP('記入例（前回申請）'!D2734,最低賃金!$A$2:$G$49,5,FALSE),VLOOKUP('記入例（前回申請）'!D2734,最低賃金!$A$2:$G$49,4,FALSE),VLOOKUP('記入例（前回申請）'!D2734,最低賃金!$A$2:$G$49,2,FALSE))),"")</f>
        <v/>
      </c>
      <c r="F2734" s="32"/>
      <c r="G2734" s="33"/>
      <c r="H2734" s="53"/>
      <c r="I2734" s="28" t="str" cm="1">
        <f t="array" ref="I2734">IFERROR(_xlfn.IFS(COUNTBLANK(F2734:H2734)=3,"",G2734="","G列に金額を入力してください",F2734=3,G2734,H2734="","H列に労働時間を入力してください",F2734=1,ROUND(G2734/(H2734*24),0),F2734=2,ROUND(G2734/(H2734*24),0)),"")</f>
        <v/>
      </c>
      <c r="J2734" s="51" t="str" cm="1">
        <f t="array" ref="J2734">IFERROR(_xlfn.IFS(D2734="","",I2734&lt;E2734,"×（法定外です）",I2734&gt;=E2734,"〇"),"")</f>
        <v/>
      </c>
    </row>
    <row r="2735" spans="1:10" ht="14.25" customHeight="1" x14ac:dyDescent="0.4">
      <c r="A2735" s="51" t="str">
        <f t="shared" si="42"/>
        <v/>
      </c>
      <c r="B2735" s="32"/>
      <c r="C2735" s="32"/>
      <c r="D2735" s="32" t="str">
        <f>IFERROR(IF(C2735="","",確認書!#REF!),"")</f>
        <v/>
      </c>
      <c r="E2735" s="5" t="str">
        <f>IFERROR(IF($F$5&gt;VLOOKUP('記入例（前回申請）'!D2735,最低賃金!$A$2:$G$49,7,FALSE),VLOOKUP('記入例（前回申請）'!D2735,最低賃金!$A$2:$G$49,6,FALSE),IF($F$5&gt;VLOOKUP('記入例（前回申請）'!D2735,最低賃金!$A$2:$G$49,5,FALSE),VLOOKUP('記入例（前回申請）'!D2735,最低賃金!$A$2:$G$49,4,FALSE),VLOOKUP('記入例（前回申請）'!D2735,最低賃金!$A$2:$G$49,2,FALSE))),"")</f>
        <v/>
      </c>
      <c r="F2735" s="32"/>
      <c r="G2735" s="33"/>
      <c r="H2735" s="53"/>
      <c r="I2735" s="28" t="str" cm="1">
        <f t="array" ref="I2735">IFERROR(_xlfn.IFS(COUNTBLANK(F2735:H2735)=3,"",G2735="","G列に金額を入力してください",F2735=3,G2735,H2735="","H列に労働時間を入力してください",F2735=1,ROUND(G2735/(H2735*24),0),F2735=2,ROUND(G2735/(H2735*24),0)),"")</f>
        <v/>
      </c>
      <c r="J2735" s="51" t="str" cm="1">
        <f t="array" ref="J2735">IFERROR(_xlfn.IFS(D2735="","",I2735&lt;E2735,"×（法定外です）",I2735&gt;=E2735,"〇"),"")</f>
        <v/>
      </c>
    </row>
    <row r="2736" spans="1:10" ht="14.25" customHeight="1" x14ac:dyDescent="0.4">
      <c r="A2736" s="51" t="str">
        <f t="shared" si="42"/>
        <v/>
      </c>
      <c r="B2736" s="32"/>
      <c r="C2736" s="32"/>
      <c r="D2736" s="32" t="str">
        <f>IFERROR(IF(C2736="","",確認書!#REF!),"")</f>
        <v/>
      </c>
      <c r="E2736" s="5" t="str">
        <f>IFERROR(IF($F$5&gt;VLOOKUP('記入例（前回申請）'!D2736,最低賃金!$A$2:$G$49,7,FALSE),VLOOKUP('記入例（前回申請）'!D2736,最低賃金!$A$2:$G$49,6,FALSE),IF($F$5&gt;VLOOKUP('記入例（前回申請）'!D2736,最低賃金!$A$2:$G$49,5,FALSE),VLOOKUP('記入例（前回申請）'!D2736,最低賃金!$A$2:$G$49,4,FALSE),VLOOKUP('記入例（前回申請）'!D2736,最低賃金!$A$2:$G$49,2,FALSE))),"")</f>
        <v/>
      </c>
      <c r="F2736" s="32"/>
      <c r="G2736" s="33"/>
      <c r="H2736" s="53"/>
      <c r="I2736" s="28" t="str" cm="1">
        <f t="array" ref="I2736">IFERROR(_xlfn.IFS(COUNTBLANK(F2736:H2736)=3,"",G2736="","G列に金額を入力してください",F2736=3,G2736,H2736="","H列に労働時間を入力してください",F2736=1,ROUND(G2736/(H2736*24),0),F2736=2,ROUND(G2736/(H2736*24),0)),"")</f>
        <v/>
      </c>
      <c r="J2736" s="51" t="str" cm="1">
        <f t="array" ref="J2736">IFERROR(_xlfn.IFS(D2736="","",I2736&lt;E2736,"×（法定外です）",I2736&gt;=E2736,"〇"),"")</f>
        <v/>
      </c>
    </row>
    <row r="2737" spans="1:10" ht="14.25" customHeight="1" x14ac:dyDescent="0.4">
      <c r="A2737" s="51" t="str">
        <f t="shared" si="42"/>
        <v/>
      </c>
      <c r="B2737" s="32"/>
      <c r="C2737" s="32"/>
      <c r="D2737" s="32" t="str">
        <f>IFERROR(IF(C2737="","",確認書!#REF!),"")</f>
        <v/>
      </c>
      <c r="E2737" s="5" t="str">
        <f>IFERROR(IF($F$5&gt;VLOOKUP('記入例（前回申請）'!D2737,最低賃金!$A$2:$G$49,7,FALSE),VLOOKUP('記入例（前回申請）'!D2737,最低賃金!$A$2:$G$49,6,FALSE),IF($F$5&gt;VLOOKUP('記入例（前回申請）'!D2737,最低賃金!$A$2:$G$49,5,FALSE),VLOOKUP('記入例（前回申請）'!D2737,最低賃金!$A$2:$G$49,4,FALSE),VLOOKUP('記入例（前回申請）'!D2737,最低賃金!$A$2:$G$49,2,FALSE))),"")</f>
        <v/>
      </c>
      <c r="F2737" s="32"/>
      <c r="G2737" s="33"/>
      <c r="H2737" s="53"/>
      <c r="I2737" s="28" t="str" cm="1">
        <f t="array" ref="I2737">IFERROR(_xlfn.IFS(COUNTBLANK(F2737:H2737)=3,"",G2737="","G列に金額を入力してください",F2737=3,G2737,H2737="","H列に労働時間を入力してください",F2737=1,ROUND(G2737/(H2737*24),0),F2737=2,ROUND(G2737/(H2737*24),0)),"")</f>
        <v/>
      </c>
      <c r="J2737" s="51" t="str" cm="1">
        <f t="array" ref="J2737">IFERROR(_xlfn.IFS(D2737="","",I2737&lt;E2737,"×（法定外です）",I2737&gt;=E2737,"〇"),"")</f>
        <v/>
      </c>
    </row>
    <row r="2738" spans="1:10" ht="14.25" customHeight="1" x14ac:dyDescent="0.4">
      <c r="A2738" s="51" t="str">
        <f t="shared" si="42"/>
        <v/>
      </c>
      <c r="B2738" s="32"/>
      <c r="C2738" s="32"/>
      <c r="D2738" s="32" t="str">
        <f>IFERROR(IF(C2738="","",確認書!#REF!),"")</f>
        <v/>
      </c>
      <c r="E2738" s="5" t="str">
        <f>IFERROR(IF($F$5&gt;VLOOKUP('記入例（前回申請）'!D2738,最低賃金!$A$2:$G$49,7,FALSE),VLOOKUP('記入例（前回申請）'!D2738,最低賃金!$A$2:$G$49,6,FALSE),IF($F$5&gt;VLOOKUP('記入例（前回申請）'!D2738,最低賃金!$A$2:$G$49,5,FALSE),VLOOKUP('記入例（前回申請）'!D2738,最低賃金!$A$2:$G$49,4,FALSE),VLOOKUP('記入例（前回申請）'!D2738,最低賃金!$A$2:$G$49,2,FALSE))),"")</f>
        <v/>
      </c>
      <c r="F2738" s="32"/>
      <c r="G2738" s="33"/>
      <c r="H2738" s="53"/>
      <c r="I2738" s="28" t="str" cm="1">
        <f t="array" ref="I2738">IFERROR(_xlfn.IFS(COUNTBLANK(F2738:H2738)=3,"",G2738="","G列に金額を入力してください",F2738=3,G2738,H2738="","H列に労働時間を入力してください",F2738=1,ROUND(G2738/(H2738*24),0),F2738=2,ROUND(G2738/(H2738*24),0)),"")</f>
        <v/>
      </c>
      <c r="J2738" s="51" t="str" cm="1">
        <f t="array" ref="J2738">IFERROR(_xlfn.IFS(D2738="","",I2738&lt;E2738,"×（法定外です）",I2738&gt;=E2738,"〇"),"")</f>
        <v/>
      </c>
    </row>
    <row r="2739" spans="1:10" ht="14.25" customHeight="1" x14ac:dyDescent="0.4">
      <c r="A2739" s="51" t="str">
        <f t="shared" si="42"/>
        <v/>
      </c>
      <c r="B2739" s="32"/>
      <c r="C2739" s="32"/>
      <c r="D2739" s="32" t="str">
        <f>IFERROR(IF(C2739="","",確認書!#REF!),"")</f>
        <v/>
      </c>
      <c r="E2739" s="5" t="str">
        <f>IFERROR(IF($F$5&gt;VLOOKUP('記入例（前回申請）'!D2739,最低賃金!$A$2:$G$49,7,FALSE),VLOOKUP('記入例（前回申請）'!D2739,最低賃金!$A$2:$G$49,6,FALSE),IF($F$5&gt;VLOOKUP('記入例（前回申請）'!D2739,最低賃金!$A$2:$G$49,5,FALSE),VLOOKUP('記入例（前回申請）'!D2739,最低賃金!$A$2:$G$49,4,FALSE),VLOOKUP('記入例（前回申請）'!D2739,最低賃金!$A$2:$G$49,2,FALSE))),"")</f>
        <v/>
      </c>
      <c r="F2739" s="32"/>
      <c r="G2739" s="33"/>
      <c r="H2739" s="53"/>
      <c r="I2739" s="28" t="str" cm="1">
        <f t="array" ref="I2739">IFERROR(_xlfn.IFS(COUNTBLANK(F2739:H2739)=3,"",G2739="","G列に金額を入力してください",F2739=3,G2739,H2739="","H列に労働時間を入力してください",F2739=1,ROUND(G2739/(H2739*24),0),F2739=2,ROUND(G2739/(H2739*24),0)),"")</f>
        <v/>
      </c>
      <c r="J2739" s="51" t="str" cm="1">
        <f t="array" ref="J2739">IFERROR(_xlfn.IFS(D2739="","",I2739&lt;E2739,"×（法定外です）",I2739&gt;=E2739,"〇"),"")</f>
        <v/>
      </c>
    </row>
    <row r="2740" spans="1:10" ht="14.25" customHeight="1" x14ac:dyDescent="0.4">
      <c r="A2740" s="51" t="str">
        <f t="shared" si="42"/>
        <v/>
      </c>
      <c r="B2740" s="32"/>
      <c r="C2740" s="32"/>
      <c r="D2740" s="32" t="str">
        <f>IFERROR(IF(C2740="","",確認書!#REF!),"")</f>
        <v/>
      </c>
      <c r="E2740" s="5" t="str">
        <f>IFERROR(IF($F$5&gt;VLOOKUP('記入例（前回申請）'!D2740,最低賃金!$A$2:$G$49,7,FALSE),VLOOKUP('記入例（前回申請）'!D2740,最低賃金!$A$2:$G$49,6,FALSE),IF($F$5&gt;VLOOKUP('記入例（前回申請）'!D2740,最低賃金!$A$2:$G$49,5,FALSE),VLOOKUP('記入例（前回申請）'!D2740,最低賃金!$A$2:$G$49,4,FALSE),VLOOKUP('記入例（前回申請）'!D2740,最低賃金!$A$2:$G$49,2,FALSE))),"")</f>
        <v/>
      </c>
      <c r="F2740" s="32"/>
      <c r="G2740" s="33"/>
      <c r="H2740" s="53"/>
      <c r="I2740" s="28" t="str" cm="1">
        <f t="array" ref="I2740">IFERROR(_xlfn.IFS(COUNTBLANK(F2740:H2740)=3,"",G2740="","G列に金額を入力してください",F2740=3,G2740,H2740="","H列に労働時間を入力してください",F2740=1,ROUND(G2740/(H2740*24),0),F2740=2,ROUND(G2740/(H2740*24),0)),"")</f>
        <v/>
      </c>
      <c r="J2740" s="51" t="str" cm="1">
        <f t="array" ref="J2740">IFERROR(_xlfn.IFS(D2740="","",I2740&lt;E2740,"×（法定外です）",I2740&gt;=E2740,"〇"),"")</f>
        <v/>
      </c>
    </row>
    <row r="2741" spans="1:10" ht="14.25" customHeight="1" x14ac:dyDescent="0.4">
      <c r="A2741" s="51" t="str">
        <f t="shared" si="42"/>
        <v/>
      </c>
      <c r="B2741" s="32"/>
      <c r="C2741" s="32"/>
      <c r="D2741" s="32" t="str">
        <f>IFERROR(IF(C2741="","",確認書!#REF!),"")</f>
        <v/>
      </c>
      <c r="E2741" s="5" t="str">
        <f>IFERROR(IF($F$5&gt;VLOOKUP('記入例（前回申請）'!D2741,最低賃金!$A$2:$G$49,7,FALSE),VLOOKUP('記入例（前回申請）'!D2741,最低賃金!$A$2:$G$49,6,FALSE),IF($F$5&gt;VLOOKUP('記入例（前回申請）'!D2741,最低賃金!$A$2:$G$49,5,FALSE),VLOOKUP('記入例（前回申請）'!D2741,最低賃金!$A$2:$G$49,4,FALSE),VLOOKUP('記入例（前回申請）'!D2741,最低賃金!$A$2:$G$49,2,FALSE))),"")</f>
        <v/>
      </c>
      <c r="F2741" s="32"/>
      <c r="G2741" s="33"/>
      <c r="H2741" s="53"/>
      <c r="I2741" s="28" t="str" cm="1">
        <f t="array" ref="I2741">IFERROR(_xlfn.IFS(COUNTBLANK(F2741:H2741)=3,"",G2741="","G列に金額を入力してください",F2741=3,G2741,H2741="","H列に労働時間を入力してください",F2741=1,ROUND(G2741/(H2741*24),0),F2741=2,ROUND(G2741/(H2741*24),0)),"")</f>
        <v/>
      </c>
      <c r="J2741" s="51" t="str" cm="1">
        <f t="array" ref="J2741">IFERROR(_xlfn.IFS(D2741="","",I2741&lt;E2741,"×（法定外です）",I2741&gt;=E2741,"〇"),"")</f>
        <v/>
      </c>
    </row>
    <row r="2742" spans="1:10" ht="14.25" customHeight="1" x14ac:dyDescent="0.4">
      <c r="A2742" s="51" t="str">
        <f t="shared" si="42"/>
        <v/>
      </c>
      <c r="B2742" s="32"/>
      <c r="C2742" s="32"/>
      <c r="D2742" s="32" t="str">
        <f>IFERROR(IF(C2742="","",確認書!#REF!),"")</f>
        <v/>
      </c>
      <c r="E2742" s="5" t="str">
        <f>IFERROR(IF($F$5&gt;VLOOKUP('記入例（前回申請）'!D2742,最低賃金!$A$2:$G$49,7,FALSE),VLOOKUP('記入例（前回申請）'!D2742,最低賃金!$A$2:$G$49,6,FALSE),IF($F$5&gt;VLOOKUP('記入例（前回申請）'!D2742,最低賃金!$A$2:$G$49,5,FALSE),VLOOKUP('記入例（前回申請）'!D2742,最低賃金!$A$2:$G$49,4,FALSE),VLOOKUP('記入例（前回申請）'!D2742,最低賃金!$A$2:$G$49,2,FALSE))),"")</f>
        <v/>
      </c>
      <c r="F2742" s="32"/>
      <c r="G2742" s="33"/>
      <c r="H2742" s="53"/>
      <c r="I2742" s="28" t="str" cm="1">
        <f t="array" ref="I2742">IFERROR(_xlfn.IFS(COUNTBLANK(F2742:H2742)=3,"",G2742="","G列に金額を入力してください",F2742=3,G2742,H2742="","H列に労働時間を入力してください",F2742=1,ROUND(G2742/(H2742*24),0),F2742=2,ROUND(G2742/(H2742*24),0)),"")</f>
        <v/>
      </c>
      <c r="J2742" s="51" t="str" cm="1">
        <f t="array" ref="J2742">IFERROR(_xlfn.IFS(D2742="","",I2742&lt;E2742,"×（法定外です）",I2742&gt;=E2742,"〇"),"")</f>
        <v/>
      </c>
    </row>
    <row r="2743" spans="1:10" ht="14.25" customHeight="1" x14ac:dyDescent="0.4">
      <c r="A2743" s="51" t="str">
        <f t="shared" si="42"/>
        <v/>
      </c>
      <c r="B2743" s="32"/>
      <c r="C2743" s="32"/>
      <c r="D2743" s="32" t="str">
        <f>IFERROR(IF(C2743="","",確認書!#REF!),"")</f>
        <v/>
      </c>
      <c r="E2743" s="5" t="str">
        <f>IFERROR(IF($F$5&gt;VLOOKUP('記入例（前回申請）'!D2743,最低賃金!$A$2:$G$49,7,FALSE),VLOOKUP('記入例（前回申請）'!D2743,最低賃金!$A$2:$G$49,6,FALSE),IF($F$5&gt;VLOOKUP('記入例（前回申請）'!D2743,最低賃金!$A$2:$G$49,5,FALSE),VLOOKUP('記入例（前回申請）'!D2743,最低賃金!$A$2:$G$49,4,FALSE),VLOOKUP('記入例（前回申請）'!D2743,最低賃金!$A$2:$G$49,2,FALSE))),"")</f>
        <v/>
      </c>
      <c r="F2743" s="32"/>
      <c r="G2743" s="33"/>
      <c r="H2743" s="53"/>
      <c r="I2743" s="28" t="str" cm="1">
        <f t="array" ref="I2743">IFERROR(_xlfn.IFS(COUNTBLANK(F2743:H2743)=3,"",G2743="","G列に金額を入力してください",F2743=3,G2743,H2743="","H列に労働時間を入力してください",F2743=1,ROUND(G2743/(H2743*24),0),F2743=2,ROUND(G2743/(H2743*24),0)),"")</f>
        <v/>
      </c>
      <c r="J2743" s="51" t="str" cm="1">
        <f t="array" ref="J2743">IFERROR(_xlfn.IFS(D2743="","",I2743&lt;E2743,"×（法定外です）",I2743&gt;=E2743,"〇"),"")</f>
        <v/>
      </c>
    </row>
    <row r="2744" spans="1:10" ht="14.25" customHeight="1" x14ac:dyDescent="0.4">
      <c r="A2744" s="51" t="str">
        <f t="shared" si="42"/>
        <v/>
      </c>
      <c r="B2744" s="32"/>
      <c r="C2744" s="32"/>
      <c r="D2744" s="32" t="str">
        <f>IFERROR(IF(C2744="","",確認書!#REF!),"")</f>
        <v/>
      </c>
      <c r="E2744" s="5" t="str">
        <f>IFERROR(IF($F$5&gt;VLOOKUP('記入例（前回申請）'!D2744,最低賃金!$A$2:$G$49,7,FALSE),VLOOKUP('記入例（前回申請）'!D2744,最低賃金!$A$2:$G$49,6,FALSE),IF($F$5&gt;VLOOKUP('記入例（前回申請）'!D2744,最低賃金!$A$2:$G$49,5,FALSE),VLOOKUP('記入例（前回申請）'!D2744,最低賃金!$A$2:$G$49,4,FALSE),VLOOKUP('記入例（前回申請）'!D2744,最低賃金!$A$2:$G$49,2,FALSE))),"")</f>
        <v/>
      </c>
      <c r="F2744" s="32"/>
      <c r="G2744" s="33"/>
      <c r="H2744" s="53"/>
      <c r="I2744" s="28" t="str" cm="1">
        <f t="array" ref="I2744">IFERROR(_xlfn.IFS(COUNTBLANK(F2744:H2744)=3,"",G2744="","G列に金額を入力してください",F2744=3,G2744,H2744="","H列に労働時間を入力してください",F2744=1,ROUND(G2744/(H2744*24),0),F2744=2,ROUND(G2744/(H2744*24),0)),"")</f>
        <v/>
      </c>
      <c r="J2744" s="51" t="str" cm="1">
        <f t="array" ref="J2744">IFERROR(_xlfn.IFS(D2744="","",I2744&lt;E2744,"×（法定外です）",I2744&gt;=E2744,"〇"),"")</f>
        <v/>
      </c>
    </row>
    <row r="2745" spans="1:10" ht="14.25" customHeight="1" x14ac:dyDescent="0.4">
      <c r="A2745" s="51" t="str">
        <f t="shared" si="42"/>
        <v/>
      </c>
      <c r="B2745" s="32"/>
      <c r="C2745" s="32"/>
      <c r="D2745" s="32" t="str">
        <f>IFERROR(IF(C2745="","",確認書!#REF!),"")</f>
        <v/>
      </c>
      <c r="E2745" s="5" t="str">
        <f>IFERROR(IF($F$5&gt;VLOOKUP('記入例（前回申請）'!D2745,最低賃金!$A$2:$G$49,7,FALSE),VLOOKUP('記入例（前回申請）'!D2745,最低賃金!$A$2:$G$49,6,FALSE),IF($F$5&gt;VLOOKUP('記入例（前回申請）'!D2745,最低賃金!$A$2:$G$49,5,FALSE),VLOOKUP('記入例（前回申請）'!D2745,最低賃金!$A$2:$G$49,4,FALSE),VLOOKUP('記入例（前回申請）'!D2745,最低賃金!$A$2:$G$49,2,FALSE))),"")</f>
        <v/>
      </c>
      <c r="F2745" s="32"/>
      <c r="G2745" s="33"/>
      <c r="H2745" s="53"/>
      <c r="I2745" s="28" t="str" cm="1">
        <f t="array" ref="I2745">IFERROR(_xlfn.IFS(COUNTBLANK(F2745:H2745)=3,"",G2745="","G列に金額を入力してください",F2745=3,G2745,H2745="","H列に労働時間を入力してください",F2745=1,ROUND(G2745/(H2745*24),0),F2745=2,ROUND(G2745/(H2745*24),0)),"")</f>
        <v/>
      </c>
      <c r="J2745" s="51" t="str" cm="1">
        <f t="array" ref="J2745">IFERROR(_xlfn.IFS(D2745="","",I2745&lt;E2745,"×（法定外です）",I2745&gt;=E2745,"〇"),"")</f>
        <v/>
      </c>
    </row>
    <row r="2746" spans="1:10" ht="14.25" customHeight="1" x14ac:dyDescent="0.4">
      <c r="A2746" s="51" t="str">
        <f t="shared" si="42"/>
        <v/>
      </c>
      <c r="B2746" s="32"/>
      <c r="C2746" s="32"/>
      <c r="D2746" s="32" t="str">
        <f>IFERROR(IF(C2746="","",確認書!#REF!),"")</f>
        <v/>
      </c>
      <c r="E2746" s="5" t="str">
        <f>IFERROR(IF($F$5&gt;VLOOKUP('記入例（前回申請）'!D2746,最低賃金!$A$2:$G$49,7,FALSE),VLOOKUP('記入例（前回申請）'!D2746,最低賃金!$A$2:$G$49,6,FALSE),IF($F$5&gt;VLOOKUP('記入例（前回申請）'!D2746,最低賃金!$A$2:$G$49,5,FALSE),VLOOKUP('記入例（前回申請）'!D2746,最低賃金!$A$2:$G$49,4,FALSE),VLOOKUP('記入例（前回申請）'!D2746,最低賃金!$A$2:$G$49,2,FALSE))),"")</f>
        <v/>
      </c>
      <c r="F2746" s="32"/>
      <c r="G2746" s="33"/>
      <c r="H2746" s="53"/>
      <c r="I2746" s="28" t="str" cm="1">
        <f t="array" ref="I2746">IFERROR(_xlfn.IFS(COUNTBLANK(F2746:H2746)=3,"",G2746="","G列に金額を入力してください",F2746=3,G2746,H2746="","H列に労働時間を入力してください",F2746=1,ROUND(G2746/(H2746*24),0),F2746=2,ROUND(G2746/(H2746*24),0)),"")</f>
        <v/>
      </c>
      <c r="J2746" s="51" t="str" cm="1">
        <f t="array" ref="J2746">IFERROR(_xlfn.IFS(D2746="","",I2746&lt;E2746,"×（法定外です）",I2746&gt;=E2746,"〇"),"")</f>
        <v/>
      </c>
    </row>
    <row r="2747" spans="1:10" ht="14.25" customHeight="1" x14ac:dyDescent="0.4">
      <c r="A2747" s="51" t="str">
        <f t="shared" si="42"/>
        <v/>
      </c>
      <c r="B2747" s="32"/>
      <c r="C2747" s="32"/>
      <c r="D2747" s="32" t="str">
        <f>IFERROR(IF(C2747="","",確認書!#REF!),"")</f>
        <v/>
      </c>
      <c r="E2747" s="5" t="str">
        <f>IFERROR(IF($F$5&gt;VLOOKUP('記入例（前回申請）'!D2747,最低賃金!$A$2:$G$49,7,FALSE),VLOOKUP('記入例（前回申請）'!D2747,最低賃金!$A$2:$G$49,6,FALSE),IF($F$5&gt;VLOOKUP('記入例（前回申請）'!D2747,最低賃金!$A$2:$G$49,5,FALSE),VLOOKUP('記入例（前回申請）'!D2747,最低賃金!$A$2:$G$49,4,FALSE),VLOOKUP('記入例（前回申請）'!D2747,最低賃金!$A$2:$G$49,2,FALSE))),"")</f>
        <v/>
      </c>
      <c r="F2747" s="32"/>
      <c r="G2747" s="33"/>
      <c r="H2747" s="53"/>
      <c r="I2747" s="28" t="str" cm="1">
        <f t="array" ref="I2747">IFERROR(_xlfn.IFS(COUNTBLANK(F2747:H2747)=3,"",G2747="","G列に金額を入力してください",F2747=3,G2747,H2747="","H列に労働時間を入力してください",F2747=1,ROUND(G2747/(H2747*24),0),F2747=2,ROUND(G2747/(H2747*24),0)),"")</f>
        <v/>
      </c>
      <c r="J2747" s="51" t="str" cm="1">
        <f t="array" ref="J2747">IFERROR(_xlfn.IFS(D2747="","",I2747&lt;E2747,"×（法定外です）",I2747&gt;=E2747,"〇"),"")</f>
        <v/>
      </c>
    </row>
    <row r="2748" spans="1:10" ht="14.25" customHeight="1" x14ac:dyDescent="0.4">
      <c r="A2748" s="51" t="str">
        <f t="shared" si="42"/>
        <v/>
      </c>
      <c r="B2748" s="32"/>
      <c r="C2748" s="32"/>
      <c r="D2748" s="32" t="str">
        <f>IFERROR(IF(C2748="","",確認書!#REF!),"")</f>
        <v/>
      </c>
      <c r="E2748" s="5" t="str">
        <f>IFERROR(IF($F$5&gt;VLOOKUP('記入例（前回申請）'!D2748,最低賃金!$A$2:$G$49,7,FALSE),VLOOKUP('記入例（前回申請）'!D2748,最低賃金!$A$2:$G$49,6,FALSE),IF($F$5&gt;VLOOKUP('記入例（前回申請）'!D2748,最低賃金!$A$2:$G$49,5,FALSE),VLOOKUP('記入例（前回申請）'!D2748,最低賃金!$A$2:$G$49,4,FALSE),VLOOKUP('記入例（前回申請）'!D2748,最低賃金!$A$2:$G$49,2,FALSE))),"")</f>
        <v/>
      </c>
      <c r="F2748" s="32"/>
      <c r="G2748" s="33"/>
      <c r="H2748" s="53"/>
      <c r="I2748" s="28" t="str" cm="1">
        <f t="array" ref="I2748">IFERROR(_xlfn.IFS(COUNTBLANK(F2748:H2748)=3,"",G2748="","G列に金額を入力してください",F2748=3,G2748,H2748="","H列に労働時間を入力してください",F2748=1,ROUND(G2748/(H2748*24),0),F2748=2,ROUND(G2748/(H2748*24),0)),"")</f>
        <v/>
      </c>
      <c r="J2748" s="51" t="str" cm="1">
        <f t="array" ref="J2748">IFERROR(_xlfn.IFS(D2748="","",I2748&lt;E2748,"×（法定外です）",I2748&gt;=E2748,"〇"),"")</f>
        <v/>
      </c>
    </row>
    <row r="2749" spans="1:10" ht="14.25" customHeight="1" x14ac:dyDescent="0.4">
      <c r="A2749" s="51" t="str">
        <f t="shared" si="42"/>
        <v/>
      </c>
      <c r="B2749" s="32"/>
      <c r="C2749" s="32"/>
      <c r="D2749" s="32" t="str">
        <f>IFERROR(IF(C2749="","",確認書!#REF!),"")</f>
        <v/>
      </c>
      <c r="E2749" s="5" t="str">
        <f>IFERROR(IF($F$5&gt;VLOOKUP('記入例（前回申請）'!D2749,最低賃金!$A$2:$G$49,7,FALSE),VLOOKUP('記入例（前回申請）'!D2749,最低賃金!$A$2:$G$49,6,FALSE),IF($F$5&gt;VLOOKUP('記入例（前回申請）'!D2749,最低賃金!$A$2:$G$49,5,FALSE),VLOOKUP('記入例（前回申請）'!D2749,最低賃金!$A$2:$G$49,4,FALSE),VLOOKUP('記入例（前回申請）'!D2749,最低賃金!$A$2:$G$49,2,FALSE))),"")</f>
        <v/>
      </c>
      <c r="F2749" s="32"/>
      <c r="G2749" s="33"/>
      <c r="H2749" s="53"/>
      <c r="I2749" s="28" t="str" cm="1">
        <f t="array" ref="I2749">IFERROR(_xlfn.IFS(COUNTBLANK(F2749:H2749)=3,"",G2749="","G列に金額を入力してください",F2749=3,G2749,H2749="","H列に労働時間を入力してください",F2749=1,ROUND(G2749/(H2749*24),0),F2749=2,ROUND(G2749/(H2749*24),0)),"")</f>
        <v/>
      </c>
      <c r="J2749" s="51" t="str" cm="1">
        <f t="array" ref="J2749">IFERROR(_xlfn.IFS(D2749="","",I2749&lt;E2749,"×（法定外です）",I2749&gt;=E2749,"〇"),"")</f>
        <v/>
      </c>
    </row>
    <row r="2750" spans="1:10" ht="14.25" customHeight="1" x14ac:dyDescent="0.4">
      <c r="A2750" s="51" t="str">
        <f t="shared" si="42"/>
        <v/>
      </c>
      <c r="B2750" s="32"/>
      <c r="C2750" s="32"/>
      <c r="D2750" s="32" t="str">
        <f>IFERROR(IF(C2750="","",確認書!#REF!),"")</f>
        <v/>
      </c>
      <c r="E2750" s="5" t="str">
        <f>IFERROR(IF($F$5&gt;VLOOKUP('記入例（前回申請）'!D2750,最低賃金!$A$2:$G$49,7,FALSE),VLOOKUP('記入例（前回申請）'!D2750,最低賃金!$A$2:$G$49,6,FALSE),IF($F$5&gt;VLOOKUP('記入例（前回申請）'!D2750,最低賃金!$A$2:$G$49,5,FALSE),VLOOKUP('記入例（前回申請）'!D2750,最低賃金!$A$2:$G$49,4,FALSE),VLOOKUP('記入例（前回申請）'!D2750,最低賃金!$A$2:$G$49,2,FALSE))),"")</f>
        <v/>
      </c>
      <c r="F2750" s="32"/>
      <c r="G2750" s="33"/>
      <c r="H2750" s="53"/>
      <c r="I2750" s="28" t="str" cm="1">
        <f t="array" ref="I2750">IFERROR(_xlfn.IFS(COUNTBLANK(F2750:H2750)=3,"",G2750="","G列に金額を入力してください",F2750=3,G2750,H2750="","H列に労働時間を入力してください",F2750=1,ROUND(G2750/(H2750*24),0),F2750=2,ROUND(G2750/(H2750*24),0)),"")</f>
        <v/>
      </c>
      <c r="J2750" s="51" t="str" cm="1">
        <f t="array" ref="J2750">IFERROR(_xlfn.IFS(D2750="","",I2750&lt;E2750,"×（法定外です）",I2750&gt;=E2750,"〇"),"")</f>
        <v/>
      </c>
    </row>
    <row r="2751" spans="1:10" ht="14.25" customHeight="1" x14ac:dyDescent="0.4">
      <c r="A2751" s="51" t="str">
        <f t="shared" si="42"/>
        <v/>
      </c>
      <c r="B2751" s="32"/>
      <c r="C2751" s="32"/>
      <c r="D2751" s="32" t="str">
        <f>IFERROR(IF(C2751="","",確認書!#REF!),"")</f>
        <v/>
      </c>
      <c r="E2751" s="5" t="str">
        <f>IFERROR(IF($F$5&gt;VLOOKUP('記入例（前回申請）'!D2751,最低賃金!$A$2:$G$49,7,FALSE),VLOOKUP('記入例（前回申請）'!D2751,最低賃金!$A$2:$G$49,6,FALSE),IF($F$5&gt;VLOOKUP('記入例（前回申請）'!D2751,最低賃金!$A$2:$G$49,5,FALSE),VLOOKUP('記入例（前回申請）'!D2751,最低賃金!$A$2:$G$49,4,FALSE),VLOOKUP('記入例（前回申請）'!D2751,最低賃金!$A$2:$G$49,2,FALSE))),"")</f>
        <v/>
      </c>
      <c r="F2751" s="32"/>
      <c r="G2751" s="33"/>
      <c r="H2751" s="53"/>
      <c r="I2751" s="28" t="str" cm="1">
        <f t="array" ref="I2751">IFERROR(_xlfn.IFS(COUNTBLANK(F2751:H2751)=3,"",G2751="","G列に金額を入力してください",F2751=3,G2751,H2751="","H列に労働時間を入力してください",F2751=1,ROUND(G2751/(H2751*24),0),F2751=2,ROUND(G2751/(H2751*24),0)),"")</f>
        <v/>
      </c>
      <c r="J2751" s="51" t="str" cm="1">
        <f t="array" ref="J2751">IFERROR(_xlfn.IFS(D2751="","",I2751&lt;E2751,"×（法定外です）",I2751&gt;=E2751,"〇"),"")</f>
        <v/>
      </c>
    </row>
    <row r="2752" spans="1:10" ht="14.25" customHeight="1" x14ac:dyDescent="0.4">
      <c r="A2752" s="51" t="str">
        <f t="shared" si="42"/>
        <v/>
      </c>
      <c r="B2752" s="32"/>
      <c r="C2752" s="32"/>
      <c r="D2752" s="32" t="str">
        <f>IFERROR(IF(C2752="","",確認書!#REF!),"")</f>
        <v/>
      </c>
      <c r="E2752" s="5" t="str">
        <f>IFERROR(IF($F$5&gt;VLOOKUP('記入例（前回申請）'!D2752,最低賃金!$A$2:$G$49,7,FALSE),VLOOKUP('記入例（前回申請）'!D2752,最低賃金!$A$2:$G$49,6,FALSE),IF($F$5&gt;VLOOKUP('記入例（前回申請）'!D2752,最低賃金!$A$2:$G$49,5,FALSE),VLOOKUP('記入例（前回申請）'!D2752,最低賃金!$A$2:$G$49,4,FALSE),VLOOKUP('記入例（前回申請）'!D2752,最低賃金!$A$2:$G$49,2,FALSE))),"")</f>
        <v/>
      </c>
      <c r="F2752" s="32"/>
      <c r="G2752" s="33"/>
      <c r="H2752" s="53"/>
      <c r="I2752" s="28" t="str" cm="1">
        <f t="array" ref="I2752">IFERROR(_xlfn.IFS(COUNTBLANK(F2752:H2752)=3,"",G2752="","G列に金額を入力してください",F2752=3,G2752,H2752="","H列に労働時間を入力してください",F2752=1,ROUND(G2752/(H2752*24),0),F2752=2,ROUND(G2752/(H2752*24),0)),"")</f>
        <v/>
      </c>
      <c r="J2752" s="51" t="str" cm="1">
        <f t="array" ref="J2752">IFERROR(_xlfn.IFS(D2752="","",I2752&lt;E2752,"×（法定外です）",I2752&gt;=E2752,"〇"),"")</f>
        <v/>
      </c>
    </row>
    <row r="2753" spans="1:10" ht="14.25" customHeight="1" x14ac:dyDescent="0.4">
      <c r="A2753" s="51" t="str">
        <f t="shared" si="42"/>
        <v/>
      </c>
      <c r="B2753" s="32"/>
      <c r="C2753" s="32"/>
      <c r="D2753" s="32" t="str">
        <f>IFERROR(IF(C2753="","",確認書!#REF!),"")</f>
        <v/>
      </c>
      <c r="E2753" s="5" t="str">
        <f>IFERROR(IF($F$5&gt;VLOOKUP('記入例（前回申請）'!D2753,最低賃金!$A$2:$G$49,7,FALSE),VLOOKUP('記入例（前回申請）'!D2753,最低賃金!$A$2:$G$49,6,FALSE),IF($F$5&gt;VLOOKUP('記入例（前回申請）'!D2753,最低賃金!$A$2:$G$49,5,FALSE),VLOOKUP('記入例（前回申請）'!D2753,最低賃金!$A$2:$G$49,4,FALSE),VLOOKUP('記入例（前回申請）'!D2753,最低賃金!$A$2:$G$49,2,FALSE))),"")</f>
        <v/>
      </c>
      <c r="F2753" s="32"/>
      <c r="G2753" s="33"/>
      <c r="H2753" s="53"/>
      <c r="I2753" s="28" t="str" cm="1">
        <f t="array" ref="I2753">IFERROR(_xlfn.IFS(COUNTBLANK(F2753:H2753)=3,"",G2753="","G列に金額を入力してください",F2753=3,G2753,H2753="","H列に労働時間を入力してください",F2753=1,ROUND(G2753/(H2753*24),0),F2753=2,ROUND(G2753/(H2753*24),0)),"")</f>
        <v/>
      </c>
      <c r="J2753" s="51" t="str" cm="1">
        <f t="array" ref="J2753">IFERROR(_xlfn.IFS(D2753="","",I2753&lt;E2753,"×（法定外です）",I2753&gt;=E2753,"〇"),"")</f>
        <v/>
      </c>
    </row>
    <row r="2754" spans="1:10" ht="14.25" customHeight="1" x14ac:dyDescent="0.4">
      <c r="A2754" s="51" t="str">
        <f t="shared" si="42"/>
        <v/>
      </c>
      <c r="B2754" s="32"/>
      <c r="C2754" s="32"/>
      <c r="D2754" s="32" t="str">
        <f>IFERROR(IF(C2754="","",確認書!#REF!),"")</f>
        <v/>
      </c>
      <c r="E2754" s="5" t="str">
        <f>IFERROR(IF($F$5&gt;VLOOKUP('記入例（前回申請）'!D2754,最低賃金!$A$2:$G$49,7,FALSE),VLOOKUP('記入例（前回申請）'!D2754,最低賃金!$A$2:$G$49,6,FALSE),IF($F$5&gt;VLOOKUP('記入例（前回申請）'!D2754,最低賃金!$A$2:$G$49,5,FALSE),VLOOKUP('記入例（前回申請）'!D2754,最低賃金!$A$2:$G$49,4,FALSE),VLOOKUP('記入例（前回申請）'!D2754,最低賃金!$A$2:$G$49,2,FALSE))),"")</f>
        <v/>
      </c>
      <c r="F2754" s="32"/>
      <c r="G2754" s="33"/>
      <c r="H2754" s="53"/>
      <c r="I2754" s="28" t="str" cm="1">
        <f t="array" ref="I2754">IFERROR(_xlfn.IFS(COUNTBLANK(F2754:H2754)=3,"",G2754="","G列に金額を入力してください",F2754=3,G2754,H2754="","H列に労働時間を入力してください",F2754=1,ROUND(G2754/(H2754*24),0),F2754=2,ROUND(G2754/(H2754*24),0)),"")</f>
        <v/>
      </c>
      <c r="J2754" s="51" t="str" cm="1">
        <f t="array" ref="J2754">IFERROR(_xlfn.IFS(D2754="","",I2754&lt;E2754,"×（法定外です）",I2754&gt;=E2754,"〇"),"")</f>
        <v/>
      </c>
    </row>
    <row r="2755" spans="1:10" ht="14.25" customHeight="1" x14ac:dyDescent="0.4">
      <c r="A2755" s="51" t="str">
        <f t="shared" si="42"/>
        <v/>
      </c>
      <c r="B2755" s="32"/>
      <c r="C2755" s="32"/>
      <c r="D2755" s="32" t="str">
        <f>IFERROR(IF(C2755="","",確認書!#REF!),"")</f>
        <v/>
      </c>
      <c r="E2755" s="5" t="str">
        <f>IFERROR(IF($F$5&gt;VLOOKUP('記入例（前回申請）'!D2755,最低賃金!$A$2:$G$49,7,FALSE),VLOOKUP('記入例（前回申請）'!D2755,最低賃金!$A$2:$G$49,6,FALSE),IF($F$5&gt;VLOOKUP('記入例（前回申請）'!D2755,最低賃金!$A$2:$G$49,5,FALSE),VLOOKUP('記入例（前回申請）'!D2755,最低賃金!$A$2:$G$49,4,FALSE),VLOOKUP('記入例（前回申請）'!D2755,最低賃金!$A$2:$G$49,2,FALSE))),"")</f>
        <v/>
      </c>
      <c r="F2755" s="32"/>
      <c r="G2755" s="33"/>
      <c r="H2755" s="53"/>
      <c r="I2755" s="28" t="str" cm="1">
        <f t="array" ref="I2755">IFERROR(_xlfn.IFS(COUNTBLANK(F2755:H2755)=3,"",G2755="","G列に金額を入力してください",F2755=3,G2755,H2755="","H列に労働時間を入力してください",F2755=1,ROUND(G2755/(H2755*24),0),F2755=2,ROUND(G2755/(H2755*24),0)),"")</f>
        <v/>
      </c>
      <c r="J2755" s="51" t="str" cm="1">
        <f t="array" ref="J2755">IFERROR(_xlfn.IFS(D2755="","",I2755&lt;E2755,"×（法定外です）",I2755&gt;=E2755,"〇"),"")</f>
        <v/>
      </c>
    </row>
    <row r="2756" spans="1:10" ht="14.25" customHeight="1" x14ac:dyDescent="0.4">
      <c r="A2756" s="51" t="str">
        <f t="shared" si="42"/>
        <v/>
      </c>
      <c r="B2756" s="32"/>
      <c r="C2756" s="32"/>
      <c r="D2756" s="32" t="str">
        <f>IFERROR(IF(C2756="","",確認書!#REF!),"")</f>
        <v/>
      </c>
      <c r="E2756" s="5" t="str">
        <f>IFERROR(IF($F$5&gt;VLOOKUP('記入例（前回申請）'!D2756,最低賃金!$A$2:$G$49,7,FALSE),VLOOKUP('記入例（前回申請）'!D2756,最低賃金!$A$2:$G$49,6,FALSE),IF($F$5&gt;VLOOKUP('記入例（前回申請）'!D2756,最低賃金!$A$2:$G$49,5,FALSE),VLOOKUP('記入例（前回申請）'!D2756,最低賃金!$A$2:$G$49,4,FALSE),VLOOKUP('記入例（前回申請）'!D2756,最低賃金!$A$2:$G$49,2,FALSE))),"")</f>
        <v/>
      </c>
      <c r="F2756" s="32"/>
      <c r="G2756" s="33"/>
      <c r="H2756" s="53"/>
      <c r="I2756" s="28" t="str" cm="1">
        <f t="array" ref="I2756">IFERROR(_xlfn.IFS(COUNTBLANK(F2756:H2756)=3,"",G2756="","G列に金額を入力してください",F2756=3,G2756,H2756="","H列に労働時間を入力してください",F2756=1,ROUND(G2756/(H2756*24),0),F2756=2,ROUND(G2756/(H2756*24),0)),"")</f>
        <v/>
      </c>
      <c r="J2756" s="51" t="str" cm="1">
        <f t="array" ref="J2756">IFERROR(_xlfn.IFS(D2756="","",I2756&lt;E2756,"×（法定外です）",I2756&gt;=E2756,"〇"),"")</f>
        <v/>
      </c>
    </row>
    <row r="2757" spans="1:10" ht="14.25" customHeight="1" x14ac:dyDescent="0.4">
      <c r="A2757" s="51" t="str">
        <f t="shared" si="42"/>
        <v/>
      </c>
      <c r="B2757" s="32"/>
      <c r="C2757" s="32"/>
      <c r="D2757" s="32" t="str">
        <f>IFERROR(IF(C2757="","",確認書!#REF!),"")</f>
        <v/>
      </c>
      <c r="E2757" s="5" t="str">
        <f>IFERROR(IF($F$5&gt;VLOOKUP('記入例（前回申請）'!D2757,最低賃金!$A$2:$G$49,7,FALSE),VLOOKUP('記入例（前回申請）'!D2757,最低賃金!$A$2:$G$49,6,FALSE),IF($F$5&gt;VLOOKUP('記入例（前回申請）'!D2757,最低賃金!$A$2:$G$49,5,FALSE),VLOOKUP('記入例（前回申請）'!D2757,最低賃金!$A$2:$G$49,4,FALSE),VLOOKUP('記入例（前回申請）'!D2757,最低賃金!$A$2:$G$49,2,FALSE))),"")</f>
        <v/>
      </c>
      <c r="F2757" s="32"/>
      <c r="G2757" s="33"/>
      <c r="H2757" s="53"/>
      <c r="I2757" s="28" t="str" cm="1">
        <f t="array" ref="I2757">IFERROR(_xlfn.IFS(COUNTBLANK(F2757:H2757)=3,"",G2757="","G列に金額を入力してください",F2757=3,G2757,H2757="","H列に労働時間を入力してください",F2757=1,ROUND(G2757/(H2757*24),0),F2757=2,ROUND(G2757/(H2757*24),0)),"")</f>
        <v/>
      </c>
      <c r="J2757" s="51" t="str" cm="1">
        <f t="array" ref="J2757">IFERROR(_xlfn.IFS(D2757="","",I2757&lt;E2757,"×（法定外です）",I2757&gt;=E2757,"〇"),"")</f>
        <v/>
      </c>
    </row>
    <row r="2758" spans="1:10" ht="14.25" customHeight="1" x14ac:dyDescent="0.4">
      <c r="A2758" s="51" t="str">
        <f t="shared" si="42"/>
        <v/>
      </c>
      <c r="B2758" s="32"/>
      <c r="C2758" s="32"/>
      <c r="D2758" s="32" t="str">
        <f>IFERROR(IF(C2758="","",確認書!#REF!),"")</f>
        <v/>
      </c>
      <c r="E2758" s="5" t="str">
        <f>IFERROR(IF($F$5&gt;VLOOKUP('記入例（前回申請）'!D2758,最低賃金!$A$2:$G$49,7,FALSE),VLOOKUP('記入例（前回申請）'!D2758,最低賃金!$A$2:$G$49,6,FALSE),IF($F$5&gt;VLOOKUP('記入例（前回申請）'!D2758,最低賃金!$A$2:$G$49,5,FALSE),VLOOKUP('記入例（前回申請）'!D2758,最低賃金!$A$2:$G$49,4,FALSE),VLOOKUP('記入例（前回申請）'!D2758,最低賃金!$A$2:$G$49,2,FALSE))),"")</f>
        <v/>
      </c>
      <c r="F2758" s="32"/>
      <c r="G2758" s="33"/>
      <c r="H2758" s="53"/>
      <c r="I2758" s="28" t="str" cm="1">
        <f t="array" ref="I2758">IFERROR(_xlfn.IFS(COUNTBLANK(F2758:H2758)=3,"",G2758="","G列に金額を入力してください",F2758=3,G2758,H2758="","H列に労働時間を入力してください",F2758=1,ROUND(G2758/(H2758*24),0),F2758=2,ROUND(G2758/(H2758*24),0)),"")</f>
        <v/>
      </c>
      <c r="J2758" s="51" t="str" cm="1">
        <f t="array" ref="J2758">IFERROR(_xlfn.IFS(D2758="","",I2758&lt;E2758,"×（法定外です）",I2758&gt;=E2758,"〇"),"")</f>
        <v/>
      </c>
    </row>
    <row r="2759" spans="1:10" ht="14.25" customHeight="1" x14ac:dyDescent="0.4">
      <c r="A2759" s="51" t="str">
        <f t="shared" si="42"/>
        <v/>
      </c>
      <c r="B2759" s="32"/>
      <c r="C2759" s="32"/>
      <c r="D2759" s="32" t="str">
        <f>IFERROR(IF(C2759="","",確認書!#REF!),"")</f>
        <v/>
      </c>
      <c r="E2759" s="5" t="str">
        <f>IFERROR(IF($F$5&gt;VLOOKUP('記入例（前回申請）'!D2759,最低賃金!$A$2:$G$49,7,FALSE),VLOOKUP('記入例（前回申請）'!D2759,最低賃金!$A$2:$G$49,6,FALSE),IF($F$5&gt;VLOOKUP('記入例（前回申請）'!D2759,最低賃金!$A$2:$G$49,5,FALSE),VLOOKUP('記入例（前回申請）'!D2759,最低賃金!$A$2:$G$49,4,FALSE),VLOOKUP('記入例（前回申請）'!D2759,最低賃金!$A$2:$G$49,2,FALSE))),"")</f>
        <v/>
      </c>
      <c r="F2759" s="32"/>
      <c r="G2759" s="33"/>
      <c r="H2759" s="53"/>
      <c r="I2759" s="28" t="str" cm="1">
        <f t="array" ref="I2759">IFERROR(_xlfn.IFS(COUNTBLANK(F2759:H2759)=3,"",G2759="","G列に金額を入力してください",F2759=3,G2759,H2759="","H列に労働時間を入力してください",F2759=1,ROUND(G2759/(H2759*24),0),F2759=2,ROUND(G2759/(H2759*24),0)),"")</f>
        <v/>
      </c>
      <c r="J2759" s="51" t="str" cm="1">
        <f t="array" ref="J2759">IFERROR(_xlfn.IFS(D2759="","",I2759&lt;E2759,"×（法定外です）",I2759&gt;=E2759,"〇"),"")</f>
        <v/>
      </c>
    </row>
    <row r="2760" spans="1:10" ht="14.25" customHeight="1" x14ac:dyDescent="0.4">
      <c r="A2760" s="51" t="str">
        <f t="shared" si="42"/>
        <v/>
      </c>
      <c r="B2760" s="32"/>
      <c r="C2760" s="32"/>
      <c r="D2760" s="32" t="str">
        <f>IFERROR(IF(C2760="","",確認書!#REF!),"")</f>
        <v/>
      </c>
      <c r="E2760" s="5" t="str">
        <f>IFERROR(IF($F$5&gt;VLOOKUP('記入例（前回申請）'!D2760,最低賃金!$A$2:$G$49,7,FALSE),VLOOKUP('記入例（前回申請）'!D2760,最低賃金!$A$2:$G$49,6,FALSE),IF($F$5&gt;VLOOKUP('記入例（前回申請）'!D2760,最低賃金!$A$2:$G$49,5,FALSE),VLOOKUP('記入例（前回申請）'!D2760,最低賃金!$A$2:$G$49,4,FALSE),VLOOKUP('記入例（前回申請）'!D2760,最低賃金!$A$2:$G$49,2,FALSE))),"")</f>
        <v/>
      </c>
      <c r="F2760" s="32"/>
      <c r="G2760" s="33"/>
      <c r="H2760" s="53"/>
      <c r="I2760" s="28" t="str" cm="1">
        <f t="array" ref="I2760">IFERROR(_xlfn.IFS(COUNTBLANK(F2760:H2760)=3,"",G2760="","G列に金額を入力してください",F2760=3,G2760,H2760="","H列に労働時間を入力してください",F2760=1,ROUND(G2760/(H2760*24),0),F2760=2,ROUND(G2760/(H2760*24),0)),"")</f>
        <v/>
      </c>
      <c r="J2760" s="51" t="str" cm="1">
        <f t="array" ref="J2760">IFERROR(_xlfn.IFS(D2760="","",I2760&lt;E2760,"×（法定外です）",I2760&gt;=E2760,"〇"),"")</f>
        <v/>
      </c>
    </row>
    <row r="2761" spans="1:10" ht="14.25" customHeight="1" x14ac:dyDescent="0.4">
      <c r="A2761" s="51" t="str">
        <f t="shared" si="42"/>
        <v/>
      </c>
      <c r="B2761" s="32"/>
      <c r="C2761" s="32"/>
      <c r="D2761" s="32" t="str">
        <f>IFERROR(IF(C2761="","",確認書!#REF!),"")</f>
        <v/>
      </c>
      <c r="E2761" s="5" t="str">
        <f>IFERROR(IF($F$5&gt;VLOOKUP('記入例（前回申請）'!D2761,最低賃金!$A$2:$G$49,7,FALSE),VLOOKUP('記入例（前回申請）'!D2761,最低賃金!$A$2:$G$49,6,FALSE),IF($F$5&gt;VLOOKUP('記入例（前回申請）'!D2761,最低賃金!$A$2:$G$49,5,FALSE),VLOOKUP('記入例（前回申請）'!D2761,最低賃金!$A$2:$G$49,4,FALSE),VLOOKUP('記入例（前回申請）'!D2761,最低賃金!$A$2:$G$49,2,FALSE))),"")</f>
        <v/>
      </c>
      <c r="F2761" s="32"/>
      <c r="G2761" s="33"/>
      <c r="H2761" s="53"/>
      <c r="I2761" s="28" t="str" cm="1">
        <f t="array" ref="I2761">IFERROR(_xlfn.IFS(COUNTBLANK(F2761:H2761)=3,"",G2761="","G列に金額を入力してください",F2761=3,G2761,H2761="","H列に労働時間を入力してください",F2761=1,ROUND(G2761/(H2761*24),0),F2761=2,ROUND(G2761/(H2761*24),0)),"")</f>
        <v/>
      </c>
      <c r="J2761" s="51" t="str" cm="1">
        <f t="array" ref="J2761">IFERROR(_xlfn.IFS(D2761="","",I2761&lt;E2761,"×（法定外です）",I2761&gt;=E2761,"〇"),"")</f>
        <v/>
      </c>
    </row>
    <row r="2762" spans="1:10" ht="14.25" customHeight="1" x14ac:dyDescent="0.4">
      <c r="A2762" s="51" t="str">
        <f t="shared" si="42"/>
        <v/>
      </c>
      <c r="B2762" s="32"/>
      <c r="C2762" s="32"/>
      <c r="D2762" s="32" t="str">
        <f>IFERROR(IF(C2762="","",確認書!#REF!),"")</f>
        <v/>
      </c>
      <c r="E2762" s="5" t="str">
        <f>IFERROR(IF($F$5&gt;VLOOKUP('記入例（前回申請）'!D2762,最低賃金!$A$2:$G$49,7,FALSE),VLOOKUP('記入例（前回申請）'!D2762,最低賃金!$A$2:$G$49,6,FALSE),IF($F$5&gt;VLOOKUP('記入例（前回申請）'!D2762,最低賃金!$A$2:$G$49,5,FALSE),VLOOKUP('記入例（前回申請）'!D2762,最低賃金!$A$2:$G$49,4,FALSE),VLOOKUP('記入例（前回申請）'!D2762,最低賃金!$A$2:$G$49,2,FALSE))),"")</f>
        <v/>
      </c>
      <c r="F2762" s="32"/>
      <c r="G2762" s="33"/>
      <c r="H2762" s="53"/>
      <c r="I2762" s="28" t="str" cm="1">
        <f t="array" ref="I2762">IFERROR(_xlfn.IFS(COUNTBLANK(F2762:H2762)=3,"",G2762="","G列に金額を入力してください",F2762=3,G2762,H2762="","H列に労働時間を入力してください",F2762=1,ROUND(G2762/(H2762*24),0),F2762=2,ROUND(G2762/(H2762*24),0)),"")</f>
        <v/>
      </c>
      <c r="J2762" s="51" t="str" cm="1">
        <f t="array" ref="J2762">IFERROR(_xlfn.IFS(D2762="","",I2762&lt;E2762,"×（法定外です）",I2762&gt;=E2762,"〇"),"")</f>
        <v/>
      </c>
    </row>
    <row r="2763" spans="1:10" ht="14.25" customHeight="1" x14ac:dyDescent="0.4">
      <c r="A2763" s="51" t="str">
        <f t="shared" si="42"/>
        <v/>
      </c>
      <c r="B2763" s="32"/>
      <c r="C2763" s="32"/>
      <c r="D2763" s="32" t="str">
        <f>IFERROR(IF(C2763="","",確認書!#REF!),"")</f>
        <v/>
      </c>
      <c r="E2763" s="5" t="str">
        <f>IFERROR(IF($F$5&gt;VLOOKUP('記入例（前回申請）'!D2763,最低賃金!$A$2:$G$49,7,FALSE),VLOOKUP('記入例（前回申請）'!D2763,最低賃金!$A$2:$G$49,6,FALSE),IF($F$5&gt;VLOOKUP('記入例（前回申請）'!D2763,最低賃金!$A$2:$G$49,5,FALSE),VLOOKUP('記入例（前回申請）'!D2763,最低賃金!$A$2:$G$49,4,FALSE),VLOOKUP('記入例（前回申請）'!D2763,最低賃金!$A$2:$G$49,2,FALSE))),"")</f>
        <v/>
      </c>
      <c r="F2763" s="32"/>
      <c r="G2763" s="33"/>
      <c r="H2763" s="53"/>
      <c r="I2763" s="28" t="str" cm="1">
        <f t="array" ref="I2763">IFERROR(_xlfn.IFS(COUNTBLANK(F2763:H2763)=3,"",G2763="","G列に金額を入力してください",F2763=3,G2763,H2763="","H列に労働時間を入力してください",F2763=1,ROUND(G2763/(H2763*24),0),F2763=2,ROUND(G2763/(H2763*24),0)),"")</f>
        <v/>
      </c>
      <c r="J2763" s="51" t="str" cm="1">
        <f t="array" ref="J2763">IFERROR(_xlfn.IFS(D2763="","",I2763&lt;E2763,"×（法定外です）",I2763&gt;=E2763,"〇"),"")</f>
        <v/>
      </c>
    </row>
    <row r="2764" spans="1:10" ht="14.25" customHeight="1" x14ac:dyDescent="0.4">
      <c r="A2764" s="51" t="str">
        <f t="shared" ref="A2764:A2827" si="43">IF(C2764="","",A2763+1)</f>
        <v/>
      </c>
      <c r="B2764" s="32"/>
      <c r="C2764" s="32"/>
      <c r="D2764" s="32" t="str">
        <f>IFERROR(IF(C2764="","",確認書!#REF!),"")</f>
        <v/>
      </c>
      <c r="E2764" s="5" t="str">
        <f>IFERROR(IF($F$5&gt;VLOOKUP('記入例（前回申請）'!D2764,最低賃金!$A$2:$G$49,7,FALSE),VLOOKUP('記入例（前回申請）'!D2764,最低賃金!$A$2:$G$49,6,FALSE),IF($F$5&gt;VLOOKUP('記入例（前回申請）'!D2764,最低賃金!$A$2:$G$49,5,FALSE),VLOOKUP('記入例（前回申請）'!D2764,最低賃金!$A$2:$G$49,4,FALSE),VLOOKUP('記入例（前回申請）'!D2764,最低賃金!$A$2:$G$49,2,FALSE))),"")</f>
        <v/>
      </c>
      <c r="F2764" s="32"/>
      <c r="G2764" s="33"/>
      <c r="H2764" s="53"/>
      <c r="I2764" s="28" t="str" cm="1">
        <f t="array" ref="I2764">IFERROR(_xlfn.IFS(COUNTBLANK(F2764:H2764)=3,"",G2764="","G列に金額を入力してください",F2764=3,G2764,H2764="","H列に労働時間を入力してください",F2764=1,ROUND(G2764/(H2764*24),0),F2764=2,ROUND(G2764/(H2764*24),0)),"")</f>
        <v/>
      </c>
      <c r="J2764" s="51" t="str" cm="1">
        <f t="array" ref="J2764">IFERROR(_xlfn.IFS(D2764="","",I2764&lt;E2764,"×（法定外です）",I2764&gt;=E2764,"〇"),"")</f>
        <v/>
      </c>
    </row>
    <row r="2765" spans="1:10" ht="14.25" customHeight="1" x14ac:dyDescent="0.4">
      <c r="A2765" s="51" t="str">
        <f t="shared" si="43"/>
        <v/>
      </c>
      <c r="B2765" s="32"/>
      <c r="C2765" s="32"/>
      <c r="D2765" s="32" t="str">
        <f>IFERROR(IF(C2765="","",確認書!#REF!),"")</f>
        <v/>
      </c>
      <c r="E2765" s="5" t="str">
        <f>IFERROR(IF($F$5&gt;VLOOKUP('記入例（前回申請）'!D2765,最低賃金!$A$2:$G$49,7,FALSE),VLOOKUP('記入例（前回申請）'!D2765,最低賃金!$A$2:$G$49,6,FALSE),IF($F$5&gt;VLOOKUP('記入例（前回申請）'!D2765,最低賃金!$A$2:$G$49,5,FALSE),VLOOKUP('記入例（前回申請）'!D2765,最低賃金!$A$2:$G$49,4,FALSE),VLOOKUP('記入例（前回申請）'!D2765,最低賃金!$A$2:$G$49,2,FALSE))),"")</f>
        <v/>
      </c>
      <c r="F2765" s="32"/>
      <c r="G2765" s="33"/>
      <c r="H2765" s="53"/>
      <c r="I2765" s="28" t="str" cm="1">
        <f t="array" ref="I2765">IFERROR(_xlfn.IFS(COUNTBLANK(F2765:H2765)=3,"",G2765="","G列に金額を入力してください",F2765=3,G2765,H2765="","H列に労働時間を入力してください",F2765=1,ROUND(G2765/(H2765*24),0),F2765=2,ROUND(G2765/(H2765*24),0)),"")</f>
        <v/>
      </c>
      <c r="J2765" s="51" t="str" cm="1">
        <f t="array" ref="J2765">IFERROR(_xlfn.IFS(D2765="","",I2765&lt;E2765,"×（法定外です）",I2765&gt;=E2765,"〇"),"")</f>
        <v/>
      </c>
    </row>
    <row r="2766" spans="1:10" ht="14.25" customHeight="1" x14ac:dyDescent="0.4">
      <c r="A2766" s="51" t="str">
        <f t="shared" si="43"/>
        <v/>
      </c>
      <c r="B2766" s="32"/>
      <c r="C2766" s="32"/>
      <c r="D2766" s="32" t="str">
        <f>IFERROR(IF(C2766="","",確認書!#REF!),"")</f>
        <v/>
      </c>
      <c r="E2766" s="5" t="str">
        <f>IFERROR(IF($F$5&gt;VLOOKUP('記入例（前回申請）'!D2766,最低賃金!$A$2:$G$49,7,FALSE),VLOOKUP('記入例（前回申請）'!D2766,最低賃金!$A$2:$G$49,6,FALSE),IF($F$5&gt;VLOOKUP('記入例（前回申請）'!D2766,最低賃金!$A$2:$G$49,5,FALSE),VLOOKUP('記入例（前回申請）'!D2766,最低賃金!$A$2:$G$49,4,FALSE),VLOOKUP('記入例（前回申請）'!D2766,最低賃金!$A$2:$G$49,2,FALSE))),"")</f>
        <v/>
      </c>
      <c r="F2766" s="32"/>
      <c r="G2766" s="33"/>
      <c r="H2766" s="53"/>
      <c r="I2766" s="28" t="str" cm="1">
        <f t="array" ref="I2766">IFERROR(_xlfn.IFS(COUNTBLANK(F2766:H2766)=3,"",G2766="","G列に金額を入力してください",F2766=3,G2766,H2766="","H列に労働時間を入力してください",F2766=1,ROUND(G2766/(H2766*24),0),F2766=2,ROUND(G2766/(H2766*24),0)),"")</f>
        <v/>
      </c>
      <c r="J2766" s="51" t="str" cm="1">
        <f t="array" ref="J2766">IFERROR(_xlfn.IFS(D2766="","",I2766&lt;E2766,"×（法定外です）",I2766&gt;=E2766,"〇"),"")</f>
        <v/>
      </c>
    </row>
    <row r="2767" spans="1:10" ht="14.25" customHeight="1" x14ac:dyDescent="0.4">
      <c r="A2767" s="51" t="str">
        <f t="shared" si="43"/>
        <v/>
      </c>
      <c r="B2767" s="32"/>
      <c r="C2767" s="32"/>
      <c r="D2767" s="32" t="str">
        <f>IFERROR(IF(C2767="","",確認書!#REF!),"")</f>
        <v/>
      </c>
      <c r="E2767" s="5" t="str">
        <f>IFERROR(IF($F$5&gt;VLOOKUP('記入例（前回申請）'!D2767,最低賃金!$A$2:$G$49,7,FALSE),VLOOKUP('記入例（前回申請）'!D2767,最低賃金!$A$2:$G$49,6,FALSE),IF($F$5&gt;VLOOKUP('記入例（前回申請）'!D2767,最低賃金!$A$2:$G$49,5,FALSE),VLOOKUP('記入例（前回申請）'!D2767,最低賃金!$A$2:$G$49,4,FALSE),VLOOKUP('記入例（前回申請）'!D2767,最低賃金!$A$2:$G$49,2,FALSE))),"")</f>
        <v/>
      </c>
      <c r="F2767" s="32"/>
      <c r="G2767" s="33"/>
      <c r="H2767" s="53"/>
      <c r="I2767" s="28" t="str" cm="1">
        <f t="array" ref="I2767">IFERROR(_xlfn.IFS(COUNTBLANK(F2767:H2767)=3,"",G2767="","G列に金額を入力してください",F2767=3,G2767,H2767="","H列に労働時間を入力してください",F2767=1,ROUND(G2767/(H2767*24),0),F2767=2,ROUND(G2767/(H2767*24),0)),"")</f>
        <v/>
      </c>
      <c r="J2767" s="51" t="str" cm="1">
        <f t="array" ref="J2767">IFERROR(_xlfn.IFS(D2767="","",I2767&lt;E2767,"×（法定外です）",I2767&gt;=E2767,"〇"),"")</f>
        <v/>
      </c>
    </row>
    <row r="2768" spans="1:10" ht="14.25" customHeight="1" x14ac:dyDescent="0.4">
      <c r="A2768" s="51" t="str">
        <f t="shared" si="43"/>
        <v/>
      </c>
      <c r="B2768" s="32"/>
      <c r="C2768" s="32"/>
      <c r="D2768" s="32" t="str">
        <f>IFERROR(IF(C2768="","",確認書!#REF!),"")</f>
        <v/>
      </c>
      <c r="E2768" s="5" t="str">
        <f>IFERROR(IF($F$5&gt;VLOOKUP('記入例（前回申請）'!D2768,最低賃金!$A$2:$G$49,7,FALSE),VLOOKUP('記入例（前回申請）'!D2768,最低賃金!$A$2:$G$49,6,FALSE),IF($F$5&gt;VLOOKUP('記入例（前回申請）'!D2768,最低賃金!$A$2:$G$49,5,FALSE),VLOOKUP('記入例（前回申請）'!D2768,最低賃金!$A$2:$G$49,4,FALSE),VLOOKUP('記入例（前回申請）'!D2768,最低賃金!$A$2:$G$49,2,FALSE))),"")</f>
        <v/>
      </c>
      <c r="F2768" s="32"/>
      <c r="G2768" s="33"/>
      <c r="H2768" s="53"/>
      <c r="I2768" s="28" t="str" cm="1">
        <f t="array" ref="I2768">IFERROR(_xlfn.IFS(COUNTBLANK(F2768:H2768)=3,"",G2768="","G列に金額を入力してください",F2768=3,G2768,H2768="","H列に労働時間を入力してください",F2768=1,ROUND(G2768/(H2768*24),0),F2768=2,ROUND(G2768/(H2768*24),0)),"")</f>
        <v/>
      </c>
      <c r="J2768" s="51" t="str" cm="1">
        <f t="array" ref="J2768">IFERROR(_xlfn.IFS(D2768="","",I2768&lt;E2768,"×（法定外です）",I2768&gt;=E2768,"〇"),"")</f>
        <v/>
      </c>
    </row>
    <row r="2769" spans="1:10" ht="14.25" customHeight="1" x14ac:dyDescent="0.4">
      <c r="A2769" s="51" t="str">
        <f t="shared" si="43"/>
        <v/>
      </c>
      <c r="B2769" s="32"/>
      <c r="C2769" s="32"/>
      <c r="D2769" s="32" t="str">
        <f>IFERROR(IF(C2769="","",確認書!#REF!),"")</f>
        <v/>
      </c>
      <c r="E2769" s="5" t="str">
        <f>IFERROR(IF($F$5&gt;VLOOKUP('記入例（前回申請）'!D2769,最低賃金!$A$2:$G$49,7,FALSE),VLOOKUP('記入例（前回申請）'!D2769,最低賃金!$A$2:$G$49,6,FALSE),IF($F$5&gt;VLOOKUP('記入例（前回申請）'!D2769,最低賃金!$A$2:$G$49,5,FALSE),VLOOKUP('記入例（前回申請）'!D2769,最低賃金!$A$2:$G$49,4,FALSE),VLOOKUP('記入例（前回申請）'!D2769,最低賃金!$A$2:$G$49,2,FALSE))),"")</f>
        <v/>
      </c>
      <c r="F2769" s="32"/>
      <c r="G2769" s="33"/>
      <c r="H2769" s="53"/>
      <c r="I2769" s="28" t="str" cm="1">
        <f t="array" ref="I2769">IFERROR(_xlfn.IFS(COUNTBLANK(F2769:H2769)=3,"",G2769="","G列に金額を入力してください",F2769=3,G2769,H2769="","H列に労働時間を入力してください",F2769=1,ROUND(G2769/(H2769*24),0),F2769=2,ROUND(G2769/(H2769*24),0)),"")</f>
        <v/>
      </c>
      <c r="J2769" s="51" t="str" cm="1">
        <f t="array" ref="J2769">IFERROR(_xlfn.IFS(D2769="","",I2769&lt;E2769,"×（法定外です）",I2769&gt;=E2769,"〇"),"")</f>
        <v/>
      </c>
    </row>
    <row r="2770" spans="1:10" ht="14.25" customHeight="1" x14ac:dyDescent="0.4">
      <c r="A2770" s="51" t="str">
        <f t="shared" si="43"/>
        <v/>
      </c>
      <c r="B2770" s="32"/>
      <c r="C2770" s="32"/>
      <c r="D2770" s="32" t="str">
        <f>IFERROR(IF(C2770="","",確認書!#REF!),"")</f>
        <v/>
      </c>
      <c r="E2770" s="5" t="str">
        <f>IFERROR(IF($F$5&gt;VLOOKUP('記入例（前回申請）'!D2770,最低賃金!$A$2:$G$49,7,FALSE),VLOOKUP('記入例（前回申請）'!D2770,最低賃金!$A$2:$G$49,6,FALSE),IF($F$5&gt;VLOOKUP('記入例（前回申請）'!D2770,最低賃金!$A$2:$G$49,5,FALSE),VLOOKUP('記入例（前回申請）'!D2770,最低賃金!$A$2:$G$49,4,FALSE),VLOOKUP('記入例（前回申請）'!D2770,最低賃金!$A$2:$G$49,2,FALSE))),"")</f>
        <v/>
      </c>
      <c r="F2770" s="32"/>
      <c r="G2770" s="33"/>
      <c r="H2770" s="53"/>
      <c r="I2770" s="28" t="str" cm="1">
        <f t="array" ref="I2770">IFERROR(_xlfn.IFS(COUNTBLANK(F2770:H2770)=3,"",G2770="","G列に金額を入力してください",F2770=3,G2770,H2770="","H列に労働時間を入力してください",F2770=1,ROUND(G2770/(H2770*24),0),F2770=2,ROUND(G2770/(H2770*24),0)),"")</f>
        <v/>
      </c>
      <c r="J2770" s="51" t="str" cm="1">
        <f t="array" ref="J2770">IFERROR(_xlfn.IFS(D2770="","",I2770&lt;E2770,"×（法定外です）",I2770&gt;=E2770,"〇"),"")</f>
        <v/>
      </c>
    </row>
    <row r="2771" spans="1:10" ht="14.25" customHeight="1" x14ac:dyDescent="0.4">
      <c r="A2771" s="51" t="str">
        <f t="shared" si="43"/>
        <v/>
      </c>
      <c r="B2771" s="32"/>
      <c r="C2771" s="32"/>
      <c r="D2771" s="32" t="str">
        <f>IFERROR(IF(C2771="","",確認書!#REF!),"")</f>
        <v/>
      </c>
      <c r="E2771" s="5" t="str">
        <f>IFERROR(IF($F$5&gt;VLOOKUP('記入例（前回申請）'!D2771,最低賃金!$A$2:$G$49,7,FALSE),VLOOKUP('記入例（前回申請）'!D2771,最低賃金!$A$2:$G$49,6,FALSE),IF($F$5&gt;VLOOKUP('記入例（前回申請）'!D2771,最低賃金!$A$2:$G$49,5,FALSE),VLOOKUP('記入例（前回申請）'!D2771,最低賃金!$A$2:$G$49,4,FALSE),VLOOKUP('記入例（前回申請）'!D2771,最低賃金!$A$2:$G$49,2,FALSE))),"")</f>
        <v/>
      </c>
      <c r="F2771" s="32"/>
      <c r="G2771" s="33"/>
      <c r="H2771" s="53"/>
      <c r="I2771" s="28" t="str" cm="1">
        <f t="array" ref="I2771">IFERROR(_xlfn.IFS(COUNTBLANK(F2771:H2771)=3,"",G2771="","G列に金額を入力してください",F2771=3,G2771,H2771="","H列に労働時間を入力してください",F2771=1,ROUND(G2771/(H2771*24),0),F2771=2,ROUND(G2771/(H2771*24),0)),"")</f>
        <v/>
      </c>
      <c r="J2771" s="51" t="str" cm="1">
        <f t="array" ref="J2771">IFERROR(_xlfn.IFS(D2771="","",I2771&lt;E2771,"×（法定外です）",I2771&gt;=E2771,"〇"),"")</f>
        <v/>
      </c>
    </row>
    <row r="2772" spans="1:10" ht="14.25" customHeight="1" x14ac:dyDescent="0.4">
      <c r="A2772" s="51" t="str">
        <f t="shared" si="43"/>
        <v/>
      </c>
      <c r="B2772" s="32"/>
      <c r="C2772" s="32"/>
      <c r="D2772" s="32" t="str">
        <f>IFERROR(IF(C2772="","",確認書!#REF!),"")</f>
        <v/>
      </c>
      <c r="E2772" s="5" t="str">
        <f>IFERROR(IF($F$5&gt;VLOOKUP('記入例（前回申請）'!D2772,最低賃金!$A$2:$G$49,7,FALSE),VLOOKUP('記入例（前回申請）'!D2772,最低賃金!$A$2:$G$49,6,FALSE),IF($F$5&gt;VLOOKUP('記入例（前回申請）'!D2772,最低賃金!$A$2:$G$49,5,FALSE),VLOOKUP('記入例（前回申請）'!D2772,最低賃金!$A$2:$G$49,4,FALSE),VLOOKUP('記入例（前回申請）'!D2772,最低賃金!$A$2:$G$49,2,FALSE))),"")</f>
        <v/>
      </c>
      <c r="F2772" s="32"/>
      <c r="G2772" s="33"/>
      <c r="H2772" s="53"/>
      <c r="I2772" s="28" t="str" cm="1">
        <f t="array" ref="I2772">IFERROR(_xlfn.IFS(COUNTBLANK(F2772:H2772)=3,"",G2772="","G列に金額を入力してください",F2772=3,G2772,H2772="","H列に労働時間を入力してください",F2772=1,ROUND(G2772/(H2772*24),0),F2772=2,ROUND(G2772/(H2772*24),0)),"")</f>
        <v/>
      </c>
      <c r="J2772" s="51" t="str" cm="1">
        <f t="array" ref="J2772">IFERROR(_xlfn.IFS(D2772="","",I2772&lt;E2772,"×（法定外です）",I2772&gt;=E2772,"〇"),"")</f>
        <v/>
      </c>
    </row>
    <row r="2773" spans="1:10" ht="14.25" customHeight="1" x14ac:dyDescent="0.4">
      <c r="A2773" s="51" t="str">
        <f t="shared" si="43"/>
        <v/>
      </c>
      <c r="B2773" s="32"/>
      <c r="C2773" s="32"/>
      <c r="D2773" s="32" t="str">
        <f>IFERROR(IF(C2773="","",確認書!#REF!),"")</f>
        <v/>
      </c>
      <c r="E2773" s="5" t="str">
        <f>IFERROR(IF($F$5&gt;VLOOKUP('記入例（前回申請）'!D2773,最低賃金!$A$2:$G$49,7,FALSE),VLOOKUP('記入例（前回申請）'!D2773,最低賃金!$A$2:$G$49,6,FALSE),IF($F$5&gt;VLOOKUP('記入例（前回申請）'!D2773,最低賃金!$A$2:$G$49,5,FALSE),VLOOKUP('記入例（前回申請）'!D2773,最低賃金!$A$2:$G$49,4,FALSE),VLOOKUP('記入例（前回申請）'!D2773,最低賃金!$A$2:$G$49,2,FALSE))),"")</f>
        <v/>
      </c>
      <c r="F2773" s="32"/>
      <c r="G2773" s="33"/>
      <c r="H2773" s="53"/>
      <c r="I2773" s="28" t="str" cm="1">
        <f t="array" ref="I2773">IFERROR(_xlfn.IFS(COUNTBLANK(F2773:H2773)=3,"",G2773="","G列に金額を入力してください",F2773=3,G2773,H2773="","H列に労働時間を入力してください",F2773=1,ROUND(G2773/(H2773*24),0),F2773=2,ROUND(G2773/(H2773*24),0)),"")</f>
        <v/>
      </c>
      <c r="J2773" s="51" t="str" cm="1">
        <f t="array" ref="J2773">IFERROR(_xlfn.IFS(D2773="","",I2773&lt;E2773,"×（法定外です）",I2773&gt;=E2773,"〇"),"")</f>
        <v/>
      </c>
    </row>
    <row r="2774" spans="1:10" ht="14.25" customHeight="1" x14ac:dyDescent="0.4">
      <c r="A2774" s="51" t="str">
        <f t="shared" si="43"/>
        <v/>
      </c>
      <c r="B2774" s="32"/>
      <c r="C2774" s="32"/>
      <c r="D2774" s="32" t="str">
        <f>IFERROR(IF(C2774="","",確認書!#REF!),"")</f>
        <v/>
      </c>
      <c r="E2774" s="5" t="str">
        <f>IFERROR(IF($F$5&gt;VLOOKUP('記入例（前回申請）'!D2774,最低賃金!$A$2:$G$49,7,FALSE),VLOOKUP('記入例（前回申請）'!D2774,最低賃金!$A$2:$G$49,6,FALSE),IF($F$5&gt;VLOOKUP('記入例（前回申請）'!D2774,最低賃金!$A$2:$G$49,5,FALSE),VLOOKUP('記入例（前回申請）'!D2774,最低賃金!$A$2:$G$49,4,FALSE),VLOOKUP('記入例（前回申請）'!D2774,最低賃金!$A$2:$G$49,2,FALSE))),"")</f>
        <v/>
      </c>
      <c r="F2774" s="32"/>
      <c r="G2774" s="33"/>
      <c r="H2774" s="53"/>
      <c r="I2774" s="28" t="str" cm="1">
        <f t="array" ref="I2774">IFERROR(_xlfn.IFS(COUNTBLANK(F2774:H2774)=3,"",G2774="","G列に金額を入力してください",F2774=3,G2774,H2774="","H列に労働時間を入力してください",F2774=1,ROUND(G2774/(H2774*24),0),F2774=2,ROUND(G2774/(H2774*24),0)),"")</f>
        <v/>
      </c>
      <c r="J2774" s="51" t="str" cm="1">
        <f t="array" ref="J2774">IFERROR(_xlfn.IFS(D2774="","",I2774&lt;E2774,"×（法定外です）",I2774&gt;=E2774,"〇"),"")</f>
        <v/>
      </c>
    </row>
    <row r="2775" spans="1:10" ht="14.25" customHeight="1" x14ac:dyDescent="0.4">
      <c r="A2775" s="51" t="str">
        <f t="shared" si="43"/>
        <v/>
      </c>
      <c r="B2775" s="32"/>
      <c r="C2775" s="32"/>
      <c r="D2775" s="32" t="str">
        <f>IFERROR(IF(C2775="","",確認書!#REF!),"")</f>
        <v/>
      </c>
      <c r="E2775" s="5" t="str">
        <f>IFERROR(IF($F$5&gt;VLOOKUP('記入例（前回申請）'!D2775,最低賃金!$A$2:$G$49,7,FALSE),VLOOKUP('記入例（前回申請）'!D2775,最低賃金!$A$2:$G$49,6,FALSE),IF($F$5&gt;VLOOKUP('記入例（前回申請）'!D2775,最低賃金!$A$2:$G$49,5,FALSE),VLOOKUP('記入例（前回申請）'!D2775,最低賃金!$A$2:$G$49,4,FALSE),VLOOKUP('記入例（前回申請）'!D2775,最低賃金!$A$2:$G$49,2,FALSE))),"")</f>
        <v/>
      </c>
      <c r="F2775" s="32"/>
      <c r="G2775" s="33"/>
      <c r="H2775" s="53"/>
      <c r="I2775" s="28" t="str" cm="1">
        <f t="array" ref="I2775">IFERROR(_xlfn.IFS(COUNTBLANK(F2775:H2775)=3,"",G2775="","G列に金額を入力してください",F2775=3,G2775,H2775="","H列に労働時間を入力してください",F2775=1,ROUND(G2775/(H2775*24),0),F2775=2,ROUND(G2775/(H2775*24),0)),"")</f>
        <v/>
      </c>
      <c r="J2775" s="51" t="str" cm="1">
        <f t="array" ref="J2775">IFERROR(_xlfn.IFS(D2775="","",I2775&lt;E2775,"×（法定外です）",I2775&gt;=E2775,"〇"),"")</f>
        <v/>
      </c>
    </row>
    <row r="2776" spans="1:10" ht="14.25" customHeight="1" x14ac:dyDescent="0.4">
      <c r="A2776" s="51" t="str">
        <f t="shared" si="43"/>
        <v/>
      </c>
      <c r="B2776" s="32"/>
      <c r="C2776" s="32"/>
      <c r="D2776" s="32" t="str">
        <f>IFERROR(IF(C2776="","",確認書!#REF!),"")</f>
        <v/>
      </c>
      <c r="E2776" s="5" t="str">
        <f>IFERROR(IF($F$5&gt;VLOOKUP('記入例（前回申請）'!D2776,最低賃金!$A$2:$G$49,7,FALSE),VLOOKUP('記入例（前回申請）'!D2776,最低賃金!$A$2:$G$49,6,FALSE),IF($F$5&gt;VLOOKUP('記入例（前回申請）'!D2776,最低賃金!$A$2:$G$49,5,FALSE),VLOOKUP('記入例（前回申請）'!D2776,最低賃金!$A$2:$G$49,4,FALSE),VLOOKUP('記入例（前回申請）'!D2776,最低賃金!$A$2:$G$49,2,FALSE))),"")</f>
        <v/>
      </c>
      <c r="F2776" s="32"/>
      <c r="G2776" s="33"/>
      <c r="H2776" s="53"/>
      <c r="I2776" s="28" t="str" cm="1">
        <f t="array" ref="I2776">IFERROR(_xlfn.IFS(COUNTBLANK(F2776:H2776)=3,"",G2776="","G列に金額を入力してください",F2776=3,G2776,H2776="","H列に労働時間を入力してください",F2776=1,ROUND(G2776/(H2776*24),0),F2776=2,ROUND(G2776/(H2776*24),0)),"")</f>
        <v/>
      </c>
      <c r="J2776" s="51" t="str" cm="1">
        <f t="array" ref="J2776">IFERROR(_xlfn.IFS(D2776="","",I2776&lt;E2776,"×（法定外です）",I2776&gt;=E2776,"〇"),"")</f>
        <v/>
      </c>
    </row>
    <row r="2777" spans="1:10" ht="14.25" customHeight="1" x14ac:dyDescent="0.4">
      <c r="A2777" s="51" t="str">
        <f t="shared" si="43"/>
        <v/>
      </c>
      <c r="B2777" s="32"/>
      <c r="C2777" s="32"/>
      <c r="D2777" s="32" t="str">
        <f>IFERROR(IF(C2777="","",確認書!#REF!),"")</f>
        <v/>
      </c>
      <c r="E2777" s="5" t="str">
        <f>IFERROR(IF($F$5&gt;VLOOKUP('記入例（前回申請）'!D2777,最低賃金!$A$2:$G$49,7,FALSE),VLOOKUP('記入例（前回申請）'!D2777,最低賃金!$A$2:$G$49,6,FALSE),IF($F$5&gt;VLOOKUP('記入例（前回申請）'!D2777,最低賃金!$A$2:$G$49,5,FALSE),VLOOKUP('記入例（前回申請）'!D2777,最低賃金!$A$2:$G$49,4,FALSE),VLOOKUP('記入例（前回申請）'!D2777,最低賃金!$A$2:$G$49,2,FALSE))),"")</f>
        <v/>
      </c>
      <c r="F2777" s="32"/>
      <c r="G2777" s="33"/>
      <c r="H2777" s="53"/>
      <c r="I2777" s="28" t="str" cm="1">
        <f t="array" ref="I2777">IFERROR(_xlfn.IFS(COUNTBLANK(F2777:H2777)=3,"",G2777="","G列に金額を入力してください",F2777=3,G2777,H2777="","H列に労働時間を入力してください",F2777=1,ROUND(G2777/(H2777*24),0),F2777=2,ROUND(G2777/(H2777*24),0)),"")</f>
        <v/>
      </c>
      <c r="J2777" s="51" t="str" cm="1">
        <f t="array" ref="J2777">IFERROR(_xlfn.IFS(D2777="","",I2777&lt;E2777,"×（法定外です）",I2777&gt;=E2777,"〇"),"")</f>
        <v/>
      </c>
    </row>
    <row r="2778" spans="1:10" ht="14.25" customHeight="1" x14ac:dyDescent="0.4">
      <c r="A2778" s="51" t="str">
        <f t="shared" si="43"/>
        <v/>
      </c>
      <c r="B2778" s="32"/>
      <c r="C2778" s="32"/>
      <c r="D2778" s="32" t="str">
        <f>IFERROR(IF(C2778="","",確認書!#REF!),"")</f>
        <v/>
      </c>
      <c r="E2778" s="5" t="str">
        <f>IFERROR(IF($F$5&gt;VLOOKUP('記入例（前回申請）'!D2778,最低賃金!$A$2:$G$49,7,FALSE),VLOOKUP('記入例（前回申請）'!D2778,最低賃金!$A$2:$G$49,6,FALSE),IF($F$5&gt;VLOOKUP('記入例（前回申請）'!D2778,最低賃金!$A$2:$G$49,5,FALSE),VLOOKUP('記入例（前回申請）'!D2778,最低賃金!$A$2:$G$49,4,FALSE),VLOOKUP('記入例（前回申請）'!D2778,最低賃金!$A$2:$G$49,2,FALSE))),"")</f>
        <v/>
      </c>
      <c r="F2778" s="32"/>
      <c r="G2778" s="33"/>
      <c r="H2778" s="53"/>
      <c r="I2778" s="28" t="str" cm="1">
        <f t="array" ref="I2778">IFERROR(_xlfn.IFS(COUNTBLANK(F2778:H2778)=3,"",G2778="","G列に金額を入力してください",F2778=3,G2778,H2778="","H列に労働時間を入力してください",F2778=1,ROUND(G2778/(H2778*24),0),F2778=2,ROUND(G2778/(H2778*24),0)),"")</f>
        <v/>
      </c>
      <c r="J2778" s="51" t="str" cm="1">
        <f t="array" ref="J2778">IFERROR(_xlfn.IFS(D2778="","",I2778&lt;E2778,"×（法定外です）",I2778&gt;=E2778,"〇"),"")</f>
        <v/>
      </c>
    </row>
    <row r="2779" spans="1:10" ht="14.25" customHeight="1" x14ac:dyDescent="0.4">
      <c r="A2779" s="51" t="str">
        <f t="shared" si="43"/>
        <v/>
      </c>
      <c r="B2779" s="32"/>
      <c r="C2779" s="32"/>
      <c r="D2779" s="32" t="str">
        <f>IFERROR(IF(C2779="","",確認書!#REF!),"")</f>
        <v/>
      </c>
      <c r="E2779" s="5" t="str">
        <f>IFERROR(IF($F$5&gt;VLOOKUP('記入例（前回申請）'!D2779,最低賃金!$A$2:$G$49,7,FALSE),VLOOKUP('記入例（前回申請）'!D2779,最低賃金!$A$2:$G$49,6,FALSE),IF($F$5&gt;VLOOKUP('記入例（前回申請）'!D2779,最低賃金!$A$2:$G$49,5,FALSE),VLOOKUP('記入例（前回申請）'!D2779,最低賃金!$A$2:$G$49,4,FALSE),VLOOKUP('記入例（前回申請）'!D2779,最低賃金!$A$2:$G$49,2,FALSE))),"")</f>
        <v/>
      </c>
      <c r="F2779" s="32"/>
      <c r="G2779" s="33"/>
      <c r="H2779" s="53"/>
      <c r="I2779" s="28" t="str" cm="1">
        <f t="array" ref="I2779">IFERROR(_xlfn.IFS(COUNTBLANK(F2779:H2779)=3,"",G2779="","G列に金額を入力してください",F2779=3,G2779,H2779="","H列に労働時間を入力してください",F2779=1,ROUND(G2779/(H2779*24),0),F2779=2,ROUND(G2779/(H2779*24),0)),"")</f>
        <v/>
      </c>
      <c r="J2779" s="51" t="str" cm="1">
        <f t="array" ref="J2779">IFERROR(_xlfn.IFS(D2779="","",I2779&lt;E2779,"×（法定外です）",I2779&gt;=E2779,"〇"),"")</f>
        <v/>
      </c>
    </row>
    <row r="2780" spans="1:10" ht="14.25" customHeight="1" x14ac:dyDescent="0.4">
      <c r="A2780" s="51" t="str">
        <f t="shared" si="43"/>
        <v/>
      </c>
      <c r="B2780" s="32"/>
      <c r="C2780" s="32"/>
      <c r="D2780" s="32" t="str">
        <f>IFERROR(IF(C2780="","",確認書!#REF!),"")</f>
        <v/>
      </c>
      <c r="E2780" s="5" t="str">
        <f>IFERROR(IF($F$5&gt;VLOOKUP('記入例（前回申請）'!D2780,最低賃金!$A$2:$G$49,7,FALSE),VLOOKUP('記入例（前回申請）'!D2780,最低賃金!$A$2:$G$49,6,FALSE),IF($F$5&gt;VLOOKUP('記入例（前回申請）'!D2780,最低賃金!$A$2:$G$49,5,FALSE),VLOOKUP('記入例（前回申請）'!D2780,最低賃金!$A$2:$G$49,4,FALSE),VLOOKUP('記入例（前回申請）'!D2780,最低賃金!$A$2:$G$49,2,FALSE))),"")</f>
        <v/>
      </c>
      <c r="F2780" s="32"/>
      <c r="G2780" s="33"/>
      <c r="H2780" s="53"/>
      <c r="I2780" s="28" t="str" cm="1">
        <f t="array" ref="I2780">IFERROR(_xlfn.IFS(COUNTBLANK(F2780:H2780)=3,"",G2780="","G列に金額を入力してください",F2780=3,G2780,H2780="","H列に労働時間を入力してください",F2780=1,ROUND(G2780/(H2780*24),0),F2780=2,ROUND(G2780/(H2780*24),0)),"")</f>
        <v/>
      </c>
      <c r="J2780" s="51" t="str" cm="1">
        <f t="array" ref="J2780">IFERROR(_xlfn.IFS(D2780="","",I2780&lt;E2780,"×（法定外です）",I2780&gt;=E2780,"〇"),"")</f>
        <v/>
      </c>
    </row>
    <row r="2781" spans="1:10" ht="14.25" customHeight="1" x14ac:dyDescent="0.4">
      <c r="A2781" s="51" t="str">
        <f t="shared" si="43"/>
        <v/>
      </c>
      <c r="B2781" s="32"/>
      <c r="C2781" s="32"/>
      <c r="D2781" s="32" t="str">
        <f>IFERROR(IF(C2781="","",確認書!#REF!),"")</f>
        <v/>
      </c>
      <c r="E2781" s="5" t="str">
        <f>IFERROR(IF($F$5&gt;VLOOKUP('記入例（前回申請）'!D2781,最低賃金!$A$2:$G$49,7,FALSE),VLOOKUP('記入例（前回申請）'!D2781,最低賃金!$A$2:$G$49,6,FALSE),IF($F$5&gt;VLOOKUP('記入例（前回申請）'!D2781,最低賃金!$A$2:$G$49,5,FALSE),VLOOKUP('記入例（前回申請）'!D2781,最低賃金!$A$2:$G$49,4,FALSE),VLOOKUP('記入例（前回申請）'!D2781,最低賃金!$A$2:$G$49,2,FALSE))),"")</f>
        <v/>
      </c>
      <c r="F2781" s="32"/>
      <c r="G2781" s="33"/>
      <c r="H2781" s="53"/>
      <c r="I2781" s="28" t="str" cm="1">
        <f t="array" ref="I2781">IFERROR(_xlfn.IFS(COUNTBLANK(F2781:H2781)=3,"",G2781="","G列に金額を入力してください",F2781=3,G2781,H2781="","H列に労働時間を入力してください",F2781=1,ROUND(G2781/(H2781*24),0),F2781=2,ROUND(G2781/(H2781*24),0)),"")</f>
        <v/>
      </c>
      <c r="J2781" s="51" t="str" cm="1">
        <f t="array" ref="J2781">IFERROR(_xlfn.IFS(D2781="","",I2781&lt;E2781,"×（法定外です）",I2781&gt;=E2781,"〇"),"")</f>
        <v/>
      </c>
    </row>
    <row r="2782" spans="1:10" ht="14.25" customHeight="1" x14ac:dyDescent="0.4">
      <c r="A2782" s="51" t="str">
        <f t="shared" si="43"/>
        <v/>
      </c>
      <c r="B2782" s="32"/>
      <c r="C2782" s="32"/>
      <c r="D2782" s="32" t="str">
        <f>IFERROR(IF(C2782="","",確認書!#REF!),"")</f>
        <v/>
      </c>
      <c r="E2782" s="5" t="str">
        <f>IFERROR(IF($F$5&gt;VLOOKUP('記入例（前回申請）'!D2782,最低賃金!$A$2:$G$49,7,FALSE),VLOOKUP('記入例（前回申請）'!D2782,最低賃金!$A$2:$G$49,6,FALSE),IF($F$5&gt;VLOOKUP('記入例（前回申請）'!D2782,最低賃金!$A$2:$G$49,5,FALSE),VLOOKUP('記入例（前回申請）'!D2782,最低賃金!$A$2:$G$49,4,FALSE),VLOOKUP('記入例（前回申請）'!D2782,最低賃金!$A$2:$G$49,2,FALSE))),"")</f>
        <v/>
      </c>
      <c r="F2782" s="32"/>
      <c r="G2782" s="33"/>
      <c r="H2782" s="53"/>
      <c r="I2782" s="28" t="str" cm="1">
        <f t="array" ref="I2782">IFERROR(_xlfn.IFS(COUNTBLANK(F2782:H2782)=3,"",G2782="","G列に金額を入力してください",F2782=3,G2782,H2782="","H列に労働時間を入力してください",F2782=1,ROUND(G2782/(H2782*24),0),F2782=2,ROUND(G2782/(H2782*24),0)),"")</f>
        <v/>
      </c>
      <c r="J2782" s="51" t="str" cm="1">
        <f t="array" ref="J2782">IFERROR(_xlfn.IFS(D2782="","",I2782&lt;E2782,"×（法定外です）",I2782&gt;=E2782,"〇"),"")</f>
        <v/>
      </c>
    </row>
    <row r="2783" spans="1:10" ht="14.25" customHeight="1" x14ac:dyDescent="0.4">
      <c r="A2783" s="51" t="str">
        <f t="shared" si="43"/>
        <v/>
      </c>
      <c r="B2783" s="32"/>
      <c r="C2783" s="32"/>
      <c r="D2783" s="32" t="str">
        <f>IFERROR(IF(C2783="","",確認書!#REF!),"")</f>
        <v/>
      </c>
      <c r="E2783" s="5" t="str">
        <f>IFERROR(IF($F$5&gt;VLOOKUP('記入例（前回申請）'!D2783,最低賃金!$A$2:$G$49,7,FALSE),VLOOKUP('記入例（前回申請）'!D2783,最低賃金!$A$2:$G$49,6,FALSE),IF($F$5&gt;VLOOKUP('記入例（前回申請）'!D2783,最低賃金!$A$2:$G$49,5,FALSE),VLOOKUP('記入例（前回申請）'!D2783,最低賃金!$A$2:$G$49,4,FALSE),VLOOKUP('記入例（前回申請）'!D2783,最低賃金!$A$2:$G$49,2,FALSE))),"")</f>
        <v/>
      </c>
      <c r="F2783" s="32"/>
      <c r="G2783" s="33"/>
      <c r="H2783" s="53"/>
      <c r="I2783" s="28" t="str" cm="1">
        <f t="array" ref="I2783">IFERROR(_xlfn.IFS(COUNTBLANK(F2783:H2783)=3,"",G2783="","G列に金額を入力してください",F2783=3,G2783,H2783="","H列に労働時間を入力してください",F2783=1,ROUND(G2783/(H2783*24),0),F2783=2,ROUND(G2783/(H2783*24),0)),"")</f>
        <v/>
      </c>
      <c r="J2783" s="51" t="str" cm="1">
        <f t="array" ref="J2783">IFERROR(_xlfn.IFS(D2783="","",I2783&lt;E2783,"×（法定外です）",I2783&gt;=E2783,"〇"),"")</f>
        <v/>
      </c>
    </row>
    <row r="2784" spans="1:10" ht="14.25" customHeight="1" x14ac:dyDescent="0.4">
      <c r="A2784" s="51" t="str">
        <f t="shared" si="43"/>
        <v/>
      </c>
      <c r="B2784" s="32"/>
      <c r="C2784" s="32"/>
      <c r="D2784" s="32" t="str">
        <f>IFERROR(IF(C2784="","",確認書!#REF!),"")</f>
        <v/>
      </c>
      <c r="E2784" s="5" t="str">
        <f>IFERROR(IF($F$5&gt;VLOOKUP('記入例（前回申請）'!D2784,最低賃金!$A$2:$G$49,7,FALSE),VLOOKUP('記入例（前回申請）'!D2784,最低賃金!$A$2:$G$49,6,FALSE),IF($F$5&gt;VLOOKUP('記入例（前回申請）'!D2784,最低賃金!$A$2:$G$49,5,FALSE),VLOOKUP('記入例（前回申請）'!D2784,最低賃金!$A$2:$G$49,4,FALSE),VLOOKUP('記入例（前回申請）'!D2784,最低賃金!$A$2:$G$49,2,FALSE))),"")</f>
        <v/>
      </c>
      <c r="F2784" s="32"/>
      <c r="G2784" s="33"/>
      <c r="H2784" s="53"/>
      <c r="I2784" s="28" t="str" cm="1">
        <f t="array" ref="I2784">IFERROR(_xlfn.IFS(COUNTBLANK(F2784:H2784)=3,"",G2784="","G列に金額を入力してください",F2784=3,G2784,H2784="","H列に労働時間を入力してください",F2784=1,ROUND(G2784/(H2784*24),0),F2784=2,ROUND(G2784/(H2784*24),0)),"")</f>
        <v/>
      </c>
      <c r="J2784" s="51" t="str" cm="1">
        <f t="array" ref="J2784">IFERROR(_xlfn.IFS(D2784="","",I2784&lt;E2784,"×（法定外です）",I2784&gt;=E2784,"〇"),"")</f>
        <v/>
      </c>
    </row>
    <row r="2785" spans="1:10" ht="14.25" customHeight="1" x14ac:dyDescent="0.4">
      <c r="A2785" s="51" t="str">
        <f t="shared" si="43"/>
        <v/>
      </c>
      <c r="B2785" s="32"/>
      <c r="C2785" s="32"/>
      <c r="D2785" s="32" t="str">
        <f>IFERROR(IF(C2785="","",確認書!#REF!),"")</f>
        <v/>
      </c>
      <c r="E2785" s="5" t="str">
        <f>IFERROR(IF($F$5&gt;VLOOKUP('記入例（前回申請）'!D2785,最低賃金!$A$2:$G$49,7,FALSE),VLOOKUP('記入例（前回申請）'!D2785,最低賃金!$A$2:$G$49,6,FALSE),IF($F$5&gt;VLOOKUP('記入例（前回申請）'!D2785,最低賃金!$A$2:$G$49,5,FALSE),VLOOKUP('記入例（前回申請）'!D2785,最低賃金!$A$2:$G$49,4,FALSE),VLOOKUP('記入例（前回申請）'!D2785,最低賃金!$A$2:$G$49,2,FALSE))),"")</f>
        <v/>
      </c>
      <c r="F2785" s="32"/>
      <c r="G2785" s="33"/>
      <c r="H2785" s="53"/>
      <c r="I2785" s="28" t="str" cm="1">
        <f t="array" ref="I2785">IFERROR(_xlfn.IFS(COUNTBLANK(F2785:H2785)=3,"",G2785="","G列に金額を入力してください",F2785=3,G2785,H2785="","H列に労働時間を入力してください",F2785=1,ROUND(G2785/(H2785*24),0),F2785=2,ROUND(G2785/(H2785*24),0)),"")</f>
        <v/>
      </c>
      <c r="J2785" s="51" t="str" cm="1">
        <f t="array" ref="J2785">IFERROR(_xlfn.IFS(D2785="","",I2785&lt;E2785,"×（法定外です）",I2785&gt;=E2785,"〇"),"")</f>
        <v/>
      </c>
    </row>
    <row r="2786" spans="1:10" ht="14.25" customHeight="1" x14ac:dyDescent="0.4">
      <c r="A2786" s="51" t="str">
        <f t="shared" si="43"/>
        <v/>
      </c>
      <c r="B2786" s="32"/>
      <c r="C2786" s="32"/>
      <c r="D2786" s="32" t="str">
        <f>IFERROR(IF(C2786="","",確認書!#REF!),"")</f>
        <v/>
      </c>
      <c r="E2786" s="5" t="str">
        <f>IFERROR(IF($F$5&gt;VLOOKUP('記入例（前回申請）'!D2786,最低賃金!$A$2:$G$49,7,FALSE),VLOOKUP('記入例（前回申請）'!D2786,最低賃金!$A$2:$G$49,6,FALSE),IF($F$5&gt;VLOOKUP('記入例（前回申請）'!D2786,最低賃金!$A$2:$G$49,5,FALSE),VLOOKUP('記入例（前回申請）'!D2786,最低賃金!$A$2:$G$49,4,FALSE),VLOOKUP('記入例（前回申請）'!D2786,最低賃金!$A$2:$G$49,2,FALSE))),"")</f>
        <v/>
      </c>
      <c r="F2786" s="32"/>
      <c r="G2786" s="33"/>
      <c r="H2786" s="53"/>
      <c r="I2786" s="28" t="str" cm="1">
        <f t="array" ref="I2786">IFERROR(_xlfn.IFS(COUNTBLANK(F2786:H2786)=3,"",G2786="","G列に金額を入力してください",F2786=3,G2786,H2786="","H列に労働時間を入力してください",F2786=1,ROUND(G2786/(H2786*24),0),F2786=2,ROUND(G2786/(H2786*24),0)),"")</f>
        <v/>
      </c>
      <c r="J2786" s="51" t="str" cm="1">
        <f t="array" ref="J2786">IFERROR(_xlfn.IFS(D2786="","",I2786&lt;E2786,"×（法定外です）",I2786&gt;=E2786,"〇"),"")</f>
        <v/>
      </c>
    </row>
    <row r="2787" spans="1:10" ht="14.25" customHeight="1" x14ac:dyDescent="0.4">
      <c r="A2787" s="51" t="str">
        <f t="shared" si="43"/>
        <v/>
      </c>
      <c r="B2787" s="32"/>
      <c r="C2787" s="32"/>
      <c r="D2787" s="32" t="str">
        <f>IFERROR(IF(C2787="","",確認書!#REF!),"")</f>
        <v/>
      </c>
      <c r="E2787" s="5" t="str">
        <f>IFERROR(IF($F$5&gt;VLOOKUP('記入例（前回申請）'!D2787,最低賃金!$A$2:$G$49,7,FALSE),VLOOKUP('記入例（前回申請）'!D2787,最低賃金!$A$2:$G$49,6,FALSE),IF($F$5&gt;VLOOKUP('記入例（前回申請）'!D2787,最低賃金!$A$2:$G$49,5,FALSE),VLOOKUP('記入例（前回申請）'!D2787,最低賃金!$A$2:$G$49,4,FALSE),VLOOKUP('記入例（前回申請）'!D2787,最低賃金!$A$2:$G$49,2,FALSE))),"")</f>
        <v/>
      </c>
      <c r="F2787" s="32"/>
      <c r="G2787" s="33"/>
      <c r="H2787" s="53"/>
      <c r="I2787" s="28" t="str" cm="1">
        <f t="array" ref="I2787">IFERROR(_xlfn.IFS(COUNTBLANK(F2787:H2787)=3,"",G2787="","G列に金額を入力してください",F2787=3,G2787,H2787="","H列に労働時間を入力してください",F2787=1,ROUND(G2787/(H2787*24),0),F2787=2,ROUND(G2787/(H2787*24),0)),"")</f>
        <v/>
      </c>
      <c r="J2787" s="51" t="str" cm="1">
        <f t="array" ref="J2787">IFERROR(_xlfn.IFS(D2787="","",I2787&lt;E2787,"×（法定外です）",I2787&gt;=E2787,"〇"),"")</f>
        <v/>
      </c>
    </row>
    <row r="2788" spans="1:10" ht="14.25" customHeight="1" x14ac:dyDescent="0.4">
      <c r="A2788" s="51" t="str">
        <f t="shared" si="43"/>
        <v/>
      </c>
      <c r="B2788" s="32"/>
      <c r="C2788" s="32"/>
      <c r="D2788" s="32" t="str">
        <f>IFERROR(IF(C2788="","",確認書!#REF!),"")</f>
        <v/>
      </c>
      <c r="E2788" s="5" t="str">
        <f>IFERROR(IF($F$5&gt;VLOOKUP('記入例（前回申請）'!D2788,最低賃金!$A$2:$G$49,7,FALSE),VLOOKUP('記入例（前回申請）'!D2788,最低賃金!$A$2:$G$49,6,FALSE),IF($F$5&gt;VLOOKUP('記入例（前回申請）'!D2788,最低賃金!$A$2:$G$49,5,FALSE),VLOOKUP('記入例（前回申請）'!D2788,最低賃金!$A$2:$G$49,4,FALSE),VLOOKUP('記入例（前回申請）'!D2788,最低賃金!$A$2:$G$49,2,FALSE))),"")</f>
        <v/>
      </c>
      <c r="F2788" s="32"/>
      <c r="G2788" s="33"/>
      <c r="H2788" s="53"/>
      <c r="I2788" s="28" t="str" cm="1">
        <f t="array" ref="I2788">IFERROR(_xlfn.IFS(COUNTBLANK(F2788:H2788)=3,"",G2788="","G列に金額を入力してください",F2788=3,G2788,H2788="","H列に労働時間を入力してください",F2788=1,ROUND(G2788/(H2788*24),0),F2788=2,ROUND(G2788/(H2788*24),0)),"")</f>
        <v/>
      </c>
      <c r="J2788" s="51" t="str" cm="1">
        <f t="array" ref="J2788">IFERROR(_xlfn.IFS(D2788="","",I2788&lt;E2788,"×（法定外です）",I2788&gt;=E2788,"〇"),"")</f>
        <v/>
      </c>
    </row>
    <row r="2789" spans="1:10" ht="14.25" customHeight="1" x14ac:dyDescent="0.4">
      <c r="A2789" s="51" t="str">
        <f t="shared" si="43"/>
        <v/>
      </c>
      <c r="B2789" s="32"/>
      <c r="C2789" s="32"/>
      <c r="D2789" s="32" t="str">
        <f>IFERROR(IF(C2789="","",確認書!#REF!),"")</f>
        <v/>
      </c>
      <c r="E2789" s="5" t="str">
        <f>IFERROR(IF($F$5&gt;VLOOKUP('記入例（前回申請）'!D2789,最低賃金!$A$2:$G$49,7,FALSE),VLOOKUP('記入例（前回申請）'!D2789,最低賃金!$A$2:$G$49,6,FALSE),IF($F$5&gt;VLOOKUP('記入例（前回申請）'!D2789,最低賃金!$A$2:$G$49,5,FALSE),VLOOKUP('記入例（前回申請）'!D2789,最低賃金!$A$2:$G$49,4,FALSE),VLOOKUP('記入例（前回申請）'!D2789,最低賃金!$A$2:$G$49,2,FALSE))),"")</f>
        <v/>
      </c>
      <c r="F2789" s="32"/>
      <c r="G2789" s="33"/>
      <c r="H2789" s="53"/>
      <c r="I2789" s="28" t="str" cm="1">
        <f t="array" ref="I2789">IFERROR(_xlfn.IFS(COUNTBLANK(F2789:H2789)=3,"",G2789="","G列に金額を入力してください",F2789=3,G2789,H2789="","H列に労働時間を入力してください",F2789=1,ROUND(G2789/(H2789*24),0),F2789=2,ROUND(G2789/(H2789*24),0)),"")</f>
        <v/>
      </c>
      <c r="J2789" s="51" t="str" cm="1">
        <f t="array" ref="J2789">IFERROR(_xlfn.IFS(D2789="","",I2789&lt;E2789,"×（法定外です）",I2789&gt;=E2789,"〇"),"")</f>
        <v/>
      </c>
    </row>
    <row r="2790" spans="1:10" ht="14.25" customHeight="1" x14ac:dyDescent="0.4">
      <c r="A2790" s="51" t="str">
        <f t="shared" si="43"/>
        <v/>
      </c>
      <c r="B2790" s="32"/>
      <c r="C2790" s="32"/>
      <c r="D2790" s="32" t="str">
        <f>IFERROR(IF(C2790="","",確認書!#REF!),"")</f>
        <v/>
      </c>
      <c r="E2790" s="5" t="str">
        <f>IFERROR(IF($F$5&gt;VLOOKUP('記入例（前回申請）'!D2790,最低賃金!$A$2:$G$49,7,FALSE),VLOOKUP('記入例（前回申請）'!D2790,最低賃金!$A$2:$G$49,6,FALSE),IF($F$5&gt;VLOOKUP('記入例（前回申請）'!D2790,最低賃金!$A$2:$G$49,5,FALSE),VLOOKUP('記入例（前回申請）'!D2790,最低賃金!$A$2:$G$49,4,FALSE),VLOOKUP('記入例（前回申請）'!D2790,最低賃金!$A$2:$G$49,2,FALSE))),"")</f>
        <v/>
      </c>
      <c r="F2790" s="32"/>
      <c r="G2790" s="33"/>
      <c r="H2790" s="53"/>
      <c r="I2790" s="28" t="str" cm="1">
        <f t="array" ref="I2790">IFERROR(_xlfn.IFS(COUNTBLANK(F2790:H2790)=3,"",G2790="","G列に金額を入力してください",F2790=3,G2790,H2790="","H列に労働時間を入力してください",F2790=1,ROUND(G2790/(H2790*24),0),F2790=2,ROUND(G2790/(H2790*24),0)),"")</f>
        <v/>
      </c>
      <c r="J2790" s="51" t="str" cm="1">
        <f t="array" ref="J2790">IFERROR(_xlfn.IFS(D2790="","",I2790&lt;E2790,"×（法定外です）",I2790&gt;=E2790,"〇"),"")</f>
        <v/>
      </c>
    </row>
    <row r="2791" spans="1:10" ht="14.25" customHeight="1" x14ac:dyDescent="0.4">
      <c r="A2791" s="51" t="str">
        <f t="shared" si="43"/>
        <v/>
      </c>
      <c r="B2791" s="32"/>
      <c r="C2791" s="32"/>
      <c r="D2791" s="32" t="str">
        <f>IFERROR(IF(C2791="","",確認書!#REF!),"")</f>
        <v/>
      </c>
      <c r="E2791" s="5" t="str">
        <f>IFERROR(IF($F$5&gt;VLOOKUP('記入例（前回申請）'!D2791,最低賃金!$A$2:$G$49,7,FALSE),VLOOKUP('記入例（前回申請）'!D2791,最低賃金!$A$2:$G$49,6,FALSE),IF($F$5&gt;VLOOKUP('記入例（前回申請）'!D2791,最低賃金!$A$2:$G$49,5,FALSE),VLOOKUP('記入例（前回申請）'!D2791,最低賃金!$A$2:$G$49,4,FALSE),VLOOKUP('記入例（前回申請）'!D2791,最低賃金!$A$2:$G$49,2,FALSE))),"")</f>
        <v/>
      </c>
      <c r="F2791" s="32"/>
      <c r="G2791" s="33"/>
      <c r="H2791" s="53"/>
      <c r="I2791" s="28" t="str" cm="1">
        <f t="array" ref="I2791">IFERROR(_xlfn.IFS(COUNTBLANK(F2791:H2791)=3,"",G2791="","G列に金額を入力してください",F2791=3,G2791,H2791="","H列に労働時間を入力してください",F2791=1,ROUND(G2791/(H2791*24),0),F2791=2,ROUND(G2791/(H2791*24),0)),"")</f>
        <v/>
      </c>
      <c r="J2791" s="51" t="str" cm="1">
        <f t="array" ref="J2791">IFERROR(_xlfn.IFS(D2791="","",I2791&lt;E2791,"×（法定外です）",I2791&gt;=E2791,"〇"),"")</f>
        <v/>
      </c>
    </row>
    <row r="2792" spans="1:10" ht="14.25" customHeight="1" x14ac:dyDescent="0.4">
      <c r="A2792" s="51" t="str">
        <f t="shared" si="43"/>
        <v/>
      </c>
      <c r="B2792" s="32"/>
      <c r="C2792" s="32"/>
      <c r="D2792" s="32" t="str">
        <f>IFERROR(IF(C2792="","",確認書!#REF!),"")</f>
        <v/>
      </c>
      <c r="E2792" s="5" t="str">
        <f>IFERROR(IF($F$5&gt;VLOOKUP('記入例（前回申請）'!D2792,最低賃金!$A$2:$G$49,7,FALSE),VLOOKUP('記入例（前回申請）'!D2792,最低賃金!$A$2:$G$49,6,FALSE),IF($F$5&gt;VLOOKUP('記入例（前回申請）'!D2792,最低賃金!$A$2:$G$49,5,FALSE),VLOOKUP('記入例（前回申請）'!D2792,最低賃金!$A$2:$G$49,4,FALSE),VLOOKUP('記入例（前回申請）'!D2792,最低賃金!$A$2:$G$49,2,FALSE))),"")</f>
        <v/>
      </c>
      <c r="F2792" s="32"/>
      <c r="G2792" s="33"/>
      <c r="H2792" s="53"/>
      <c r="I2792" s="28" t="str" cm="1">
        <f t="array" ref="I2792">IFERROR(_xlfn.IFS(COUNTBLANK(F2792:H2792)=3,"",G2792="","G列に金額を入力してください",F2792=3,G2792,H2792="","H列に労働時間を入力してください",F2792=1,ROUND(G2792/(H2792*24),0),F2792=2,ROUND(G2792/(H2792*24),0)),"")</f>
        <v/>
      </c>
      <c r="J2792" s="51" t="str" cm="1">
        <f t="array" ref="J2792">IFERROR(_xlfn.IFS(D2792="","",I2792&lt;E2792,"×（法定外です）",I2792&gt;=E2792,"〇"),"")</f>
        <v/>
      </c>
    </row>
    <row r="2793" spans="1:10" ht="14.25" customHeight="1" x14ac:dyDescent="0.4">
      <c r="A2793" s="51" t="str">
        <f t="shared" si="43"/>
        <v/>
      </c>
      <c r="B2793" s="32"/>
      <c r="C2793" s="32"/>
      <c r="D2793" s="32" t="str">
        <f>IFERROR(IF(C2793="","",確認書!#REF!),"")</f>
        <v/>
      </c>
      <c r="E2793" s="5" t="str">
        <f>IFERROR(IF($F$5&gt;VLOOKUP('記入例（前回申請）'!D2793,最低賃金!$A$2:$G$49,7,FALSE),VLOOKUP('記入例（前回申請）'!D2793,最低賃金!$A$2:$G$49,6,FALSE),IF($F$5&gt;VLOOKUP('記入例（前回申請）'!D2793,最低賃金!$A$2:$G$49,5,FALSE),VLOOKUP('記入例（前回申請）'!D2793,最低賃金!$A$2:$G$49,4,FALSE),VLOOKUP('記入例（前回申請）'!D2793,最低賃金!$A$2:$G$49,2,FALSE))),"")</f>
        <v/>
      </c>
      <c r="F2793" s="32"/>
      <c r="G2793" s="33"/>
      <c r="H2793" s="53"/>
      <c r="I2793" s="28" t="str" cm="1">
        <f t="array" ref="I2793">IFERROR(_xlfn.IFS(COUNTBLANK(F2793:H2793)=3,"",G2793="","G列に金額を入力してください",F2793=3,G2793,H2793="","H列に労働時間を入力してください",F2793=1,ROUND(G2793/(H2793*24),0),F2793=2,ROUND(G2793/(H2793*24),0)),"")</f>
        <v/>
      </c>
      <c r="J2793" s="51" t="str" cm="1">
        <f t="array" ref="J2793">IFERROR(_xlfn.IFS(D2793="","",I2793&lt;E2793,"×（法定外です）",I2793&gt;=E2793,"〇"),"")</f>
        <v/>
      </c>
    </row>
    <row r="2794" spans="1:10" ht="14.25" customHeight="1" x14ac:dyDescent="0.4">
      <c r="A2794" s="51" t="str">
        <f t="shared" si="43"/>
        <v/>
      </c>
      <c r="B2794" s="32"/>
      <c r="C2794" s="32"/>
      <c r="D2794" s="32" t="str">
        <f>IFERROR(IF(C2794="","",確認書!#REF!),"")</f>
        <v/>
      </c>
      <c r="E2794" s="5" t="str">
        <f>IFERROR(IF($F$5&gt;VLOOKUP('記入例（前回申請）'!D2794,最低賃金!$A$2:$G$49,7,FALSE),VLOOKUP('記入例（前回申請）'!D2794,最低賃金!$A$2:$G$49,6,FALSE),IF($F$5&gt;VLOOKUP('記入例（前回申請）'!D2794,最低賃金!$A$2:$G$49,5,FALSE),VLOOKUP('記入例（前回申請）'!D2794,最低賃金!$A$2:$G$49,4,FALSE),VLOOKUP('記入例（前回申請）'!D2794,最低賃金!$A$2:$G$49,2,FALSE))),"")</f>
        <v/>
      </c>
      <c r="F2794" s="32"/>
      <c r="G2794" s="33"/>
      <c r="H2794" s="53"/>
      <c r="I2794" s="28" t="str" cm="1">
        <f t="array" ref="I2794">IFERROR(_xlfn.IFS(COUNTBLANK(F2794:H2794)=3,"",G2794="","G列に金額を入力してください",F2794=3,G2794,H2794="","H列に労働時間を入力してください",F2794=1,ROUND(G2794/(H2794*24),0),F2794=2,ROUND(G2794/(H2794*24),0)),"")</f>
        <v/>
      </c>
      <c r="J2794" s="51" t="str" cm="1">
        <f t="array" ref="J2794">IFERROR(_xlfn.IFS(D2794="","",I2794&lt;E2794,"×（法定外です）",I2794&gt;=E2794,"〇"),"")</f>
        <v/>
      </c>
    </row>
    <row r="2795" spans="1:10" ht="14.25" customHeight="1" x14ac:dyDescent="0.4">
      <c r="A2795" s="51" t="str">
        <f t="shared" si="43"/>
        <v/>
      </c>
      <c r="B2795" s="32"/>
      <c r="C2795" s="32"/>
      <c r="D2795" s="32" t="str">
        <f>IFERROR(IF(C2795="","",確認書!#REF!),"")</f>
        <v/>
      </c>
      <c r="E2795" s="5" t="str">
        <f>IFERROR(IF($F$5&gt;VLOOKUP('記入例（前回申請）'!D2795,最低賃金!$A$2:$G$49,7,FALSE),VLOOKUP('記入例（前回申請）'!D2795,最低賃金!$A$2:$G$49,6,FALSE),IF($F$5&gt;VLOOKUP('記入例（前回申請）'!D2795,最低賃金!$A$2:$G$49,5,FALSE),VLOOKUP('記入例（前回申請）'!D2795,最低賃金!$A$2:$G$49,4,FALSE),VLOOKUP('記入例（前回申請）'!D2795,最低賃金!$A$2:$G$49,2,FALSE))),"")</f>
        <v/>
      </c>
      <c r="F2795" s="32"/>
      <c r="G2795" s="33"/>
      <c r="H2795" s="53"/>
      <c r="I2795" s="28" t="str" cm="1">
        <f t="array" ref="I2795">IFERROR(_xlfn.IFS(COUNTBLANK(F2795:H2795)=3,"",G2795="","G列に金額を入力してください",F2795=3,G2795,H2795="","H列に労働時間を入力してください",F2795=1,ROUND(G2795/(H2795*24),0),F2795=2,ROUND(G2795/(H2795*24),0)),"")</f>
        <v/>
      </c>
      <c r="J2795" s="51" t="str" cm="1">
        <f t="array" ref="J2795">IFERROR(_xlfn.IFS(D2795="","",I2795&lt;E2795,"×（法定外です）",I2795&gt;=E2795,"〇"),"")</f>
        <v/>
      </c>
    </row>
    <row r="2796" spans="1:10" ht="14.25" customHeight="1" x14ac:dyDescent="0.4">
      <c r="A2796" s="51" t="str">
        <f t="shared" si="43"/>
        <v/>
      </c>
      <c r="B2796" s="32"/>
      <c r="C2796" s="32"/>
      <c r="D2796" s="32" t="str">
        <f>IFERROR(IF(C2796="","",確認書!#REF!),"")</f>
        <v/>
      </c>
      <c r="E2796" s="5" t="str">
        <f>IFERROR(IF($F$5&gt;VLOOKUP('記入例（前回申請）'!D2796,最低賃金!$A$2:$G$49,7,FALSE),VLOOKUP('記入例（前回申請）'!D2796,最低賃金!$A$2:$G$49,6,FALSE),IF($F$5&gt;VLOOKUP('記入例（前回申請）'!D2796,最低賃金!$A$2:$G$49,5,FALSE),VLOOKUP('記入例（前回申請）'!D2796,最低賃金!$A$2:$G$49,4,FALSE),VLOOKUP('記入例（前回申請）'!D2796,最低賃金!$A$2:$G$49,2,FALSE))),"")</f>
        <v/>
      </c>
      <c r="F2796" s="32"/>
      <c r="G2796" s="33"/>
      <c r="H2796" s="53"/>
      <c r="I2796" s="28" t="str" cm="1">
        <f t="array" ref="I2796">IFERROR(_xlfn.IFS(COUNTBLANK(F2796:H2796)=3,"",G2796="","G列に金額を入力してください",F2796=3,G2796,H2796="","H列に労働時間を入力してください",F2796=1,ROUND(G2796/(H2796*24),0),F2796=2,ROUND(G2796/(H2796*24),0)),"")</f>
        <v/>
      </c>
      <c r="J2796" s="51" t="str" cm="1">
        <f t="array" ref="J2796">IFERROR(_xlfn.IFS(D2796="","",I2796&lt;E2796,"×（法定外です）",I2796&gt;=E2796,"〇"),"")</f>
        <v/>
      </c>
    </row>
    <row r="2797" spans="1:10" ht="14.25" customHeight="1" x14ac:dyDescent="0.4">
      <c r="A2797" s="51" t="str">
        <f t="shared" si="43"/>
        <v/>
      </c>
      <c r="B2797" s="32"/>
      <c r="C2797" s="32"/>
      <c r="D2797" s="32" t="str">
        <f>IFERROR(IF(C2797="","",確認書!#REF!),"")</f>
        <v/>
      </c>
      <c r="E2797" s="5" t="str">
        <f>IFERROR(IF($F$5&gt;VLOOKUP('記入例（前回申請）'!D2797,最低賃金!$A$2:$G$49,7,FALSE),VLOOKUP('記入例（前回申請）'!D2797,最低賃金!$A$2:$G$49,6,FALSE),IF($F$5&gt;VLOOKUP('記入例（前回申請）'!D2797,最低賃金!$A$2:$G$49,5,FALSE),VLOOKUP('記入例（前回申請）'!D2797,最低賃金!$A$2:$G$49,4,FALSE),VLOOKUP('記入例（前回申請）'!D2797,最低賃金!$A$2:$G$49,2,FALSE))),"")</f>
        <v/>
      </c>
      <c r="F2797" s="32"/>
      <c r="G2797" s="33"/>
      <c r="H2797" s="53"/>
      <c r="I2797" s="28" t="str" cm="1">
        <f t="array" ref="I2797">IFERROR(_xlfn.IFS(COUNTBLANK(F2797:H2797)=3,"",G2797="","G列に金額を入力してください",F2797=3,G2797,H2797="","H列に労働時間を入力してください",F2797=1,ROUND(G2797/(H2797*24),0),F2797=2,ROUND(G2797/(H2797*24),0)),"")</f>
        <v/>
      </c>
      <c r="J2797" s="51" t="str" cm="1">
        <f t="array" ref="J2797">IFERROR(_xlfn.IFS(D2797="","",I2797&lt;E2797,"×（法定外です）",I2797&gt;=E2797,"〇"),"")</f>
        <v/>
      </c>
    </row>
    <row r="2798" spans="1:10" ht="14.25" customHeight="1" x14ac:dyDescent="0.4">
      <c r="A2798" s="51" t="str">
        <f t="shared" si="43"/>
        <v/>
      </c>
      <c r="B2798" s="32"/>
      <c r="C2798" s="32"/>
      <c r="D2798" s="32" t="str">
        <f>IFERROR(IF(C2798="","",確認書!#REF!),"")</f>
        <v/>
      </c>
      <c r="E2798" s="5" t="str">
        <f>IFERROR(IF($F$5&gt;VLOOKUP('記入例（前回申請）'!D2798,最低賃金!$A$2:$G$49,7,FALSE),VLOOKUP('記入例（前回申請）'!D2798,最低賃金!$A$2:$G$49,6,FALSE),IF($F$5&gt;VLOOKUP('記入例（前回申請）'!D2798,最低賃金!$A$2:$G$49,5,FALSE),VLOOKUP('記入例（前回申請）'!D2798,最低賃金!$A$2:$G$49,4,FALSE),VLOOKUP('記入例（前回申請）'!D2798,最低賃金!$A$2:$G$49,2,FALSE))),"")</f>
        <v/>
      </c>
      <c r="F2798" s="32"/>
      <c r="G2798" s="33"/>
      <c r="H2798" s="53"/>
      <c r="I2798" s="28" t="str" cm="1">
        <f t="array" ref="I2798">IFERROR(_xlfn.IFS(COUNTBLANK(F2798:H2798)=3,"",G2798="","G列に金額を入力してください",F2798=3,G2798,H2798="","H列に労働時間を入力してください",F2798=1,ROUND(G2798/(H2798*24),0),F2798=2,ROUND(G2798/(H2798*24),0)),"")</f>
        <v/>
      </c>
      <c r="J2798" s="51" t="str" cm="1">
        <f t="array" ref="J2798">IFERROR(_xlfn.IFS(D2798="","",I2798&lt;E2798,"×（法定外です）",I2798&gt;=E2798,"〇"),"")</f>
        <v/>
      </c>
    </row>
    <row r="2799" spans="1:10" ht="14.25" customHeight="1" x14ac:dyDescent="0.4">
      <c r="A2799" s="51" t="str">
        <f t="shared" si="43"/>
        <v/>
      </c>
      <c r="B2799" s="32"/>
      <c r="C2799" s="32"/>
      <c r="D2799" s="32" t="str">
        <f>IFERROR(IF(C2799="","",確認書!#REF!),"")</f>
        <v/>
      </c>
      <c r="E2799" s="5" t="str">
        <f>IFERROR(IF($F$5&gt;VLOOKUP('記入例（前回申請）'!D2799,最低賃金!$A$2:$G$49,7,FALSE),VLOOKUP('記入例（前回申請）'!D2799,最低賃金!$A$2:$G$49,6,FALSE),IF($F$5&gt;VLOOKUP('記入例（前回申請）'!D2799,最低賃金!$A$2:$G$49,5,FALSE),VLOOKUP('記入例（前回申請）'!D2799,最低賃金!$A$2:$G$49,4,FALSE),VLOOKUP('記入例（前回申請）'!D2799,最低賃金!$A$2:$G$49,2,FALSE))),"")</f>
        <v/>
      </c>
      <c r="F2799" s="32"/>
      <c r="G2799" s="33"/>
      <c r="H2799" s="53"/>
      <c r="I2799" s="28" t="str" cm="1">
        <f t="array" ref="I2799">IFERROR(_xlfn.IFS(COUNTBLANK(F2799:H2799)=3,"",G2799="","G列に金額を入力してください",F2799=3,G2799,H2799="","H列に労働時間を入力してください",F2799=1,ROUND(G2799/(H2799*24),0),F2799=2,ROUND(G2799/(H2799*24),0)),"")</f>
        <v/>
      </c>
      <c r="J2799" s="51" t="str" cm="1">
        <f t="array" ref="J2799">IFERROR(_xlfn.IFS(D2799="","",I2799&lt;E2799,"×（法定外です）",I2799&gt;=E2799,"〇"),"")</f>
        <v/>
      </c>
    </row>
    <row r="2800" spans="1:10" ht="14.25" customHeight="1" x14ac:dyDescent="0.4">
      <c r="A2800" s="51" t="str">
        <f t="shared" si="43"/>
        <v/>
      </c>
      <c r="B2800" s="32"/>
      <c r="C2800" s="32"/>
      <c r="D2800" s="32" t="str">
        <f>IFERROR(IF(C2800="","",確認書!#REF!),"")</f>
        <v/>
      </c>
      <c r="E2800" s="5" t="str">
        <f>IFERROR(IF($F$5&gt;VLOOKUP('記入例（前回申請）'!D2800,最低賃金!$A$2:$G$49,7,FALSE),VLOOKUP('記入例（前回申請）'!D2800,最低賃金!$A$2:$G$49,6,FALSE),IF($F$5&gt;VLOOKUP('記入例（前回申請）'!D2800,最低賃金!$A$2:$G$49,5,FALSE),VLOOKUP('記入例（前回申請）'!D2800,最低賃金!$A$2:$G$49,4,FALSE),VLOOKUP('記入例（前回申請）'!D2800,最低賃金!$A$2:$G$49,2,FALSE))),"")</f>
        <v/>
      </c>
      <c r="F2800" s="32"/>
      <c r="G2800" s="33"/>
      <c r="H2800" s="53"/>
      <c r="I2800" s="28" t="str" cm="1">
        <f t="array" ref="I2800">IFERROR(_xlfn.IFS(COUNTBLANK(F2800:H2800)=3,"",G2800="","G列に金額を入力してください",F2800=3,G2800,H2800="","H列に労働時間を入力してください",F2800=1,ROUND(G2800/(H2800*24),0),F2800=2,ROUND(G2800/(H2800*24),0)),"")</f>
        <v/>
      </c>
      <c r="J2800" s="51" t="str" cm="1">
        <f t="array" ref="J2800">IFERROR(_xlfn.IFS(D2800="","",I2800&lt;E2800,"×（法定外です）",I2800&gt;=E2800,"〇"),"")</f>
        <v/>
      </c>
    </row>
    <row r="2801" spans="1:10" ht="14.25" customHeight="1" x14ac:dyDescent="0.4">
      <c r="A2801" s="51" t="str">
        <f t="shared" si="43"/>
        <v/>
      </c>
      <c r="B2801" s="32"/>
      <c r="C2801" s="32"/>
      <c r="D2801" s="32" t="str">
        <f>IFERROR(IF(C2801="","",確認書!#REF!),"")</f>
        <v/>
      </c>
      <c r="E2801" s="5" t="str">
        <f>IFERROR(IF($F$5&gt;VLOOKUP('記入例（前回申請）'!D2801,最低賃金!$A$2:$G$49,7,FALSE),VLOOKUP('記入例（前回申請）'!D2801,最低賃金!$A$2:$G$49,6,FALSE),IF($F$5&gt;VLOOKUP('記入例（前回申請）'!D2801,最低賃金!$A$2:$G$49,5,FALSE),VLOOKUP('記入例（前回申請）'!D2801,最低賃金!$A$2:$G$49,4,FALSE),VLOOKUP('記入例（前回申請）'!D2801,最低賃金!$A$2:$G$49,2,FALSE))),"")</f>
        <v/>
      </c>
      <c r="F2801" s="32"/>
      <c r="G2801" s="33"/>
      <c r="H2801" s="53"/>
      <c r="I2801" s="28" t="str" cm="1">
        <f t="array" ref="I2801">IFERROR(_xlfn.IFS(COUNTBLANK(F2801:H2801)=3,"",G2801="","G列に金額を入力してください",F2801=3,G2801,H2801="","H列に労働時間を入力してください",F2801=1,ROUND(G2801/(H2801*24),0),F2801=2,ROUND(G2801/(H2801*24),0)),"")</f>
        <v/>
      </c>
      <c r="J2801" s="51" t="str" cm="1">
        <f t="array" ref="J2801">IFERROR(_xlfn.IFS(D2801="","",I2801&lt;E2801,"×（法定外です）",I2801&gt;=E2801,"〇"),"")</f>
        <v/>
      </c>
    </row>
    <row r="2802" spans="1:10" ht="14.25" customHeight="1" x14ac:dyDescent="0.4">
      <c r="A2802" s="51" t="str">
        <f t="shared" si="43"/>
        <v/>
      </c>
      <c r="B2802" s="32"/>
      <c r="C2802" s="32"/>
      <c r="D2802" s="32" t="str">
        <f>IFERROR(IF(C2802="","",確認書!#REF!),"")</f>
        <v/>
      </c>
      <c r="E2802" s="5" t="str">
        <f>IFERROR(IF($F$5&gt;VLOOKUP('記入例（前回申請）'!D2802,最低賃金!$A$2:$G$49,7,FALSE),VLOOKUP('記入例（前回申請）'!D2802,最低賃金!$A$2:$G$49,6,FALSE),IF($F$5&gt;VLOOKUP('記入例（前回申請）'!D2802,最低賃金!$A$2:$G$49,5,FALSE),VLOOKUP('記入例（前回申請）'!D2802,最低賃金!$A$2:$G$49,4,FALSE),VLOOKUP('記入例（前回申請）'!D2802,最低賃金!$A$2:$G$49,2,FALSE))),"")</f>
        <v/>
      </c>
      <c r="F2802" s="32"/>
      <c r="G2802" s="33"/>
      <c r="H2802" s="53"/>
      <c r="I2802" s="28" t="str" cm="1">
        <f t="array" ref="I2802">IFERROR(_xlfn.IFS(COUNTBLANK(F2802:H2802)=3,"",G2802="","G列に金額を入力してください",F2802=3,G2802,H2802="","H列に労働時間を入力してください",F2802=1,ROUND(G2802/(H2802*24),0),F2802=2,ROUND(G2802/(H2802*24),0)),"")</f>
        <v/>
      </c>
      <c r="J2802" s="51" t="str" cm="1">
        <f t="array" ref="J2802">IFERROR(_xlfn.IFS(D2802="","",I2802&lt;E2802,"×（法定外です）",I2802&gt;=E2802,"〇"),"")</f>
        <v/>
      </c>
    </row>
    <row r="2803" spans="1:10" ht="14.25" customHeight="1" x14ac:dyDescent="0.4">
      <c r="A2803" s="51" t="str">
        <f t="shared" si="43"/>
        <v/>
      </c>
      <c r="B2803" s="32"/>
      <c r="C2803" s="32"/>
      <c r="D2803" s="32" t="str">
        <f>IFERROR(IF(C2803="","",確認書!#REF!),"")</f>
        <v/>
      </c>
      <c r="E2803" s="5" t="str">
        <f>IFERROR(IF($F$5&gt;VLOOKUP('記入例（前回申請）'!D2803,最低賃金!$A$2:$G$49,7,FALSE),VLOOKUP('記入例（前回申請）'!D2803,最低賃金!$A$2:$G$49,6,FALSE),IF($F$5&gt;VLOOKUP('記入例（前回申請）'!D2803,最低賃金!$A$2:$G$49,5,FALSE),VLOOKUP('記入例（前回申請）'!D2803,最低賃金!$A$2:$G$49,4,FALSE),VLOOKUP('記入例（前回申請）'!D2803,最低賃金!$A$2:$G$49,2,FALSE))),"")</f>
        <v/>
      </c>
      <c r="F2803" s="32"/>
      <c r="G2803" s="33"/>
      <c r="H2803" s="53"/>
      <c r="I2803" s="28" t="str" cm="1">
        <f t="array" ref="I2803">IFERROR(_xlfn.IFS(COUNTBLANK(F2803:H2803)=3,"",G2803="","G列に金額を入力してください",F2803=3,G2803,H2803="","H列に労働時間を入力してください",F2803=1,ROUND(G2803/(H2803*24),0),F2803=2,ROUND(G2803/(H2803*24),0)),"")</f>
        <v/>
      </c>
      <c r="J2803" s="51" t="str" cm="1">
        <f t="array" ref="J2803">IFERROR(_xlfn.IFS(D2803="","",I2803&lt;E2803,"×（法定外です）",I2803&gt;=E2803,"〇"),"")</f>
        <v/>
      </c>
    </row>
    <row r="2804" spans="1:10" ht="14.25" customHeight="1" x14ac:dyDescent="0.4">
      <c r="A2804" s="51" t="str">
        <f t="shared" si="43"/>
        <v/>
      </c>
      <c r="B2804" s="32"/>
      <c r="C2804" s="32"/>
      <c r="D2804" s="32" t="str">
        <f>IFERROR(IF(C2804="","",確認書!#REF!),"")</f>
        <v/>
      </c>
      <c r="E2804" s="5" t="str">
        <f>IFERROR(IF($F$5&gt;VLOOKUP('記入例（前回申請）'!D2804,最低賃金!$A$2:$G$49,7,FALSE),VLOOKUP('記入例（前回申請）'!D2804,最低賃金!$A$2:$G$49,6,FALSE),IF($F$5&gt;VLOOKUP('記入例（前回申請）'!D2804,最低賃金!$A$2:$G$49,5,FALSE),VLOOKUP('記入例（前回申請）'!D2804,最低賃金!$A$2:$G$49,4,FALSE),VLOOKUP('記入例（前回申請）'!D2804,最低賃金!$A$2:$G$49,2,FALSE))),"")</f>
        <v/>
      </c>
      <c r="F2804" s="32"/>
      <c r="G2804" s="33"/>
      <c r="H2804" s="53"/>
      <c r="I2804" s="28" t="str" cm="1">
        <f t="array" ref="I2804">IFERROR(_xlfn.IFS(COUNTBLANK(F2804:H2804)=3,"",G2804="","G列に金額を入力してください",F2804=3,G2804,H2804="","H列に労働時間を入力してください",F2804=1,ROUND(G2804/(H2804*24),0),F2804=2,ROUND(G2804/(H2804*24),0)),"")</f>
        <v/>
      </c>
      <c r="J2804" s="51" t="str" cm="1">
        <f t="array" ref="J2804">IFERROR(_xlfn.IFS(D2804="","",I2804&lt;E2804,"×（法定外です）",I2804&gt;=E2804,"〇"),"")</f>
        <v/>
      </c>
    </row>
    <row r="2805" spans="1:10" ht="14.25" customHeight="1" x14ac:dyDescent="0.4">
      <c r="A2805" s="51" t="str">
        <f t="shared" si="43"/>
        <v/>
      </c>
      <c r="B2805" s="32"/>
      <c r="C2805" s="32"/>
      <c r="D2805" s="32" t="str">
        <f>IFERROR(IF(C2805="","",確認書!#REF!),"")</f>
        <v/>
      </c>
      <c r="E2805" s="5" t="str">
        <f>IFERROR(IF($F$5&gt;VLOOKUP('記入例（前回申請）'!D2805,最低賃金!$A$2:$G$49,7,FALSE),VLOOKUP('記入例（前回申請）'!D2805,最低賃金!$A$2:$G$49,6,FALSE),IF($F$5&gt;VLOOKUP('記入例（前回申請）'!D2805,最低賃金!$A$2:$G$49,5,FALSE),VLOOKUP('記入例（前回申請）'!D2805,最低賃金!$A$2:$G$49,4,FALSE),VLOOKUP('記入例（前回申請）'!D2805,最低賃金!$A$2:$G$49,2,FALSE))),"")</f>
        <v/>
      </c>
      <c r="F2805" s="32"/>
      <c r="G2805" s="33"/>
      <c r="H2805" s="53"/>
      <c r="I2805" s="28" t="str" cm="1">
        <f t="array" ref="I2805">IFERROR(_xlfn.IFS(COUNTBLANK(F2805:H2805)=3,"",G2805="","G列に金額を入力してください",F2805=3,G2805,H2805="","H列に労働時間を入力してください",F2805=1,ROUND(G2805/(H2805*24),0),F2805=2,ROUND(G2805/(H2805*24),0)),"")</f>
        <v/>
      </c>
      <c r="J2805" s="51" t="str" cm="1">
        <f t="array" ref="J2805">IFERROR(_xlfn.IFS(D2805="","",I2805&lt;E2805,"×（法定外です）",I2805&gt;=E2805,"〇"),"")</f>
        <v/>
      </c>
    </row>
    <row r="2806" spans="1:10" ht="14.25" customHeight="1" x14ac:dyDescent="0.4">
      <c r="A2806" s="51" t="str">
        <f t="shared" si="43"/>
        <v/>
      </c>
      <c r="B2806" s="32"/>
      <c r="C2806" s="32"/>
      <c r="D2806" s="32" t="str">
        <f>IFERROR(IF(C2806="","",確認書!#REF!),"")</f>
        <v/>
      </c>
      <c r="E2806" s="5" t="str">
        <f>IFERROR(IF($F$5&gt;VLOOKUP('記入例（前回申請）'!D2806,最低賃金!$A$2:$G$49,7,FALSE),VLOOKUP('記入例（前回申請）'!D2806,最低賃金!$A$2:$G$49,6,FALSE),IF($F$5&gt;VLOOKUP('記入例（前回申請）'!D2806,最低賃金!$A$2:$G$49,5,FALSE),VLOOKUP('記入例（前回申請）'!D2806,最低賃金!$A$2:$G$49,4,FALSE),VLOOKUP('記入例（前回申請）'!D2806,最低賃金!$A$2:$G$49,2,FALSE))),"")</f>
        <v/>
      </c>
      <c r="F2806" s="32"/>
      <c r="G2806" s="33"/>
      <c r="H2806" s="53"/>
      <c r="I2806" s="28" t="str" cm="1">
        <f t="array" ref="I2806">IFERROR(_xlfn.IFS(COUNTBLANK(F2806:H2806)=3,"",G2806="","G列に金額を入力してください",F2806=3,G2806,H2806="","H列に労働時間を入力してください",F2806=1,ROUND(G2806/(H2806*24),0),F2806=2,ROUND(G2806/(H2806*24),0)),"")</f>
        <v/>
      </c>
      <c r="J2806" s="51" t="str" cm="1">
        <f t="array" ref="J2806">IFERROR(_xlfn.IFS(D2806="","",I2806&lt;E2806,"×（法定外です）",I2806&gt;=E2806,"〇"),"")</f>
        <v/>
      </c>
    </row>
    <row r="2807" spans="1:10" ht="14.25" customHeight="1" x14ac:dyDescent="0.4">
      <c r="A2807" s="51" t="str">
        <f t="shared" si="43"/>
        <v/>
      </c>
      <c r="B2807" s="32"/>
      <c r="C2807" s="32"/>
      <c r="D2807" s="32" t="str">
        <f>IFERROR(IF(C2807="","",確認書!#REF!),"")</f>
        <v/>
      </c>
      <c r="E2807" s="5" t="str">
        <f>IFERROR(IF($F$5&gt;VLOOKUP('記入例（前回申請）'!D2807,最低賃金!$A$2:$G$49,7,FALSE),VLOOKUP('記入例（前回申請）'!D2807,最低賃金!$A$2:$G$49,6,FALSE),IF($F$5&gt;VLOOKUP('記入例（前回申請）'!D2807,最低賃金!$A$2:$G$49,5,FALSE),VLOOKUP('記入例（前回申請）'!D2807,最低賃金!$A$2:$G$49,4,FALSE),VLOOKUP('記入例（前回申請）'!D2807,最低賃金!$A$2:$G$49,2,FALSE))),"")</f>
        <v/>
      </c>
      <c r="F2807" s="32"/>
      <c r="G2807" s="33"/>
      <c r="H2807" s="53"/>
      <c r="I2807" s="28" t="str" cm="1">
        <f t="array" ref="I2807">IFERROR(_xlfn.IFS(COUNTBLANK(F2807:H2807)=3,"",G2807="","G列に金額を入力してください",F2807=3,G2807,H2807="","H列に労働時間を入力してください",F2807=1,ROUND(G2807/(H2807*24),0),F2807=2,ROUND(G2807/(H2807*24),0)),"")</f>
        <v/>
      </c>
      <c r="J2807" s="51" t="str" cm="1">
        <f t="array" ref="J2807">IFERROR(_xlfn.IFS(D2807="","",I2807&lt;E2807,"×（法定外です）",I2807&gt;=E2807,"〇"),"")</f>
        <v/>
      </c>
    </row>
    <row r="2808" spans="1:10" ht="14.25" customHeight="1" x14ac:dyDescent="0.4">
      <c r="A2808" s="51" t="str">
        <f t="shared" si="43"/>
        <v/>
      </c>
      <c r="B2808" s="32"/>
      <c r="C2808" s="32"/>
      <c r="D2808" s="32" t="str">
        <f>IFERROR(IF(C2808="","",確認書!#REF!),"")</f>
        <v/>
      </c>
      <c r="E2808" s="5" t="str">
        <f>IFERROR(IF($F$5&gt;VLOOKUP('記入例（前回申請）'!D2808,最低賃金!$A$2:$G$49,7,FALSE),VLOOKUP('記入例（前回申請）'!D2808,最低賃金!$A$2:$G$49,6,FALSE),IF($F$5&gt;VLOOKUP('記入例（前回申請）'!D2808,最低賃金!$A$2:$G$49,5,FALSE),VLOOKUP('記入例（前回申請）'!D2808,最低賃金!$A$2:$G$49,4,FALSE),VLOOKUP('記入例（前回申請）'!D2808,最低賃金!$A$2:$G$49,2,FALSE))),"")</f>
        <v/>
      </c>
      <c r="F2808" s="32"/>
      <c r="G2808" s="33"/>
      <c r="H2808" s="53"/>
      <c r="I2808" s="28" t="str" cm="1">
        <f t="array" ref="I2808">IFERROR(_xlfn.IFS(COUNTBLANK(F2808:H2808)=3,"",G2808="","G列に金額を入力してください",F2808=3,G2808,H2808="","H列に労働時間を入力してください",F2808=1,ROUND(G2808/(H2808*24),0),F2808=2,ROUND(G2808/(H2808*24),0)),"")</f>
        <v/>
      </c>
      <c r="J2808" s="51" t="str" cm="1">
        <f t="array" ref="J2808">IFERROR(_xlfn.IFS(D2808="","",I2808&lt;E2808,"×（法定外です）",I2808&gt;=E2808,"〇"),"")</f>
        <v/>
      </c>
    </row>
    <row r="2809" spans="1:10" ht="14.25" customHeight="1" x14ac:dyDescent="0.4">
      <c r="A2809" s="51" t="str">
        <f t="shared" si="43"/>
        <v/>
      </c>
      <c r="B2809" s="32"/>
      <c r="C2809" s="32"/>
      <c r="D2809" s="32" t="str">
        <f>IFERROR(IF(C2809="","",確認書!#REF!),"")</f>
        <v/>
      </c>
      <c r="E2809" s="5" t="str">
        <f>IFERROR(IF($F$5&gt;VLOOKUP('記入例（前回申請）'!D2809,最低賃金!$A$2:$G$49,7,FALSE),VLOOKUP('記入例（前回申請）'!D2809,最低賃金!$A$2:$G$49,6,FALSE),IF($F$5&gt;VLOOKUP('記入例（前回申請）'!D2809,最低賃金!$A$2:$G$49,5,FALSE),VLOOKUP('記入例（前回申請）'!D2809,最低賃金!$A$2:$G$49,4,FALSE),VLOOKUP('記入例（前回申請）'!D2809,最低賃金!$A$2:$G$49,2,FALSE))),"")</f>
        <v/>
      </c>
      <c r="F2809" s="32"/>
      <c r="G2809" s="33"/>
      <c r="H2809" s="53"/>
      <c r="I2809" s="28" t="str" cm="1">
        <f t="array" ref="I2809">IFERROR(_xlfn.IFS(COUNTBLANK(F2809:H2809)=3,"",G2809="","G列に金額を入力してください",F2809=3,G2809,H2809="","H列に労働時間を入力してください",F2809=1,ROUND(G2809/(H2809*24),0),F2809=2,ROUND(G2809/(H2809*24),0)),"")</f>
        <v/>
      </c>
      <c r="J2809" s="51" t="str" cm="1">
        <f t="array" ref="J2809">IFERROR(_xlfn.IFS(D2809="","",I2809&lt;E2809,"×（法定外です）",I2809&gt;=E2809,"〇"),"")</f>
        <v/>
      </c>
    </row>
    <row r="2810" spans="1:10" ht="14.25" customHeight="1" x14ac:dyDescent="0.4">
      <c r="A2810" s="51" t="str">
        <f t="shared" si="43"/>
        <v/>
      </c>
      <c r="B2810" s="32"/>
      <c r="C2810" s="32"/>
      <c r="D2810" s="32" t="str">
        <f>IFERROR(IF(C2810="","",確認書!#REF!),"")</f>
        <v/>
      </c>
      <c r="E2810" s="5" t="str">
        <f>IFERROR(IF($F$5&gt;VLOOKUP('記入例（前回申請）'!D2810,最低賃金!$A$2:$G$49,7,FALSE),VLOOKUP('記入例（前回申請）'!D2810,最低賃金!$A$2:$G$49,6,FALSE),IF($F$5&gt;VLOOKUP('記入例（前回申請）'!D2810,最低賃金!$A$2:$G$49,5,FALSE),VLOOKUP('記入例（前回申請）'!D2810,最低賃金!$A$2:$G$49,4,FALSE),VLOOKUP('記入例（前回申請）'!D2810,最低賃金!$A$2:$G$49,2,FALSE))),"")</f>
        <v/>
      </c>
      <c r="F2810" s="32"/>
      <c r="G2810" s="33"/>
      <c r="H2810" s="53"/>
      <c r="I2810" s="28" t="str" cm="1">
        <f t="array" ref="I2810">IFERROR(_xlfn.IFS(COUNTBLANK(F2810:H2810)=3,"",G2810="","G列に金額を入力してください",F2810=3,G2810,H2810="","H列に労働時間を入力してください",F2810=1,ROUND(G2810/(H2810*24),0),F2810=2,ROUND(G2810/(H2810*24),0)),"")</f>
        <v/>
      </c>
      <c r="J2810" s="51" t="str" cm="1">
        <f t="array" ref="J2810">IFERROR(_xlfn.IFS(D2810="","",I2810&lt;E2810,"×（法定外です）",I2810&gt;=E2810,"〇"),"")</f>
        <v/>
      </c>
    </row>
    <row r="2811" spans="1:10" ht="14.25" customHeight="1" x14ac:dyDescent="0.4">
      <c r="A2811" s="51" t="str">
        <f t="shared" si="43"/>
        <v/>
      </c>
      <c r="B2811" s="32"/>
      <c r="C2811" s="32"/>
      <c r="D2811" s="32" t="str">
        <f>IFERROR(IF(C2811="","",確認書!#REF!),"")</f>
        <v/>
      </c>
      <c r="E2811" s="5" t="str">
        <f>IFERROR(IF($F$5&gt;VLOOKUP('記入例（前回申請）'!D2811,最低賃金!$A$2:$G$49,7,FALSE),VLOOKUP('記入例（前回申請）'!D2811,最低賃金!$A$2:$G$49,6,FALSE),IF($F$5&gt;VLOOKUP('記入例（前回申請）'!D2811,最低賃金!$A$2:$G$49,5,FALSE),VLOOKUP('記入例（前回申請）'!D2811,最低賃金!$A$2:$G$49,4,FALSE),VLOOKUP('記入例（前回申請）'!D2811,最低賃金!$A$2:$G$49,2,FALSE))),"")</f>
        <v/>
      </c>
      <c r="F2811" s="32"/>
      <c r="G2811" s="33"/>
      <c r="H2811" s="53"/>
      <c r="I2811" s="28" t="str" cm="1">
        <f t="array" ref="I2811">IFERROR(_xlfn.IFS(COUNTBLANK(F2811:H2811)=3,"",G2811="","G列に金額を入力してください",F2811=3,G2811,H2811="","H列に労働時間を入力してください",F2811=1,ROUND(G2811/(H2811*24),0),F2811=2,ROUND(G2811/(H2811*24),0)),"")</f>
        <v/>
      </c>
      <c r="J2811" s="51" t="str" cm="1">
        <f t="array" ref="J2811">IFERROR(_xlfn.IFS(D2811="","",I2811&lt;E2811,"×（法定外です）",I2811&gt;=E2811,"〇"),"")</f>
        <v/>
      </c>
    </row>
    <row r="2812" spans="1:10" ht="14.25" customHeight="1" x14ac:dyDescent="0.4">
      <c r="A2812" s="51" t="str">
        <f t="shared" si="43"/>
        <v/>
      </c>
      <c r="B2812" s="32"/>
      <c r="C2812" s="32"/>
      <c r="D2812" s="32" t="str">
        <f>IFERROR(IF(C2812="","",確認書!#REF!),"")</f>
        <v/>
      </c>
      <c r="E2812" s="5" t="str">
        <f>IFERROR(IF($F$5&gt;VLOOKUP('記入例（前回申請）'!D2812,最低賃金!$A$2:$G$49,7,FALSE),VLOOKUP('記入例（前回申請）'!D2812,最低賃金!$A$2:$G$49,6,FALSE),IF($F$5&gt;VLOOKUP('記入例（前回申請）'!D2812,最低賃金!$A$2:$G$49,5,FALSE),VLOOKUP('記入例（前回申請）'!D2812,最低賃金!$A$2:$G$49,4,FALSE),VLOOKUP('記入例（前回申請）'!D2812,最低賃金!$A$2:$G$49,2,FALSE))),"")</f>
        <v/>
      </c>
      <c r="F2812" s="32"/>
      <c r="G2812" s="33"/>
      <c r="H2812" s="53"/>
      <c r="I2812" s="28" t="str" cm="1">
        <f t="array" ref="I2812">IFERROR(_xlfn.IFS(COUNTBLANK(F2812:H2812)=3,"",G2812="","G列に金額を入力してください",F2812=3,G2812,H2812="","H列に労働時間を入力してください",F2812=1,ROUND(G2812/(H2812*24),0),F2812=2,ROUND(G2812/(H2812*24),0)),"")</f>
        <v/>
      </c>
      <c r="J2812" s="51" t="str" cm="1">
        <f t="array" ref="J2812">IFERROR(_xlfn.IFS(D2812="","",I2812&lt;E2812,"×（法定外です）",I2812&gt;=E2812,"〇"),"")</f>
        <v/>
      </c>
    </row>
    <row r="2813" spans="1:10" ht="14.25" customHeight="1" x14ac:dyDescent="0.4">
      <c r="A2813" s="51" t="str">
        <f t="shared" si="43"/>
        <v/>
      </c>
      <c r="B2813" s="32"/>
      <c r="C2813" s="32"/>
      <c r="D2813" s="32" t="str">
        <f>IFERROR(IF(C2813="","",確認書!#REF!),"")</f>
        <v/>
      </c>
      <c r="E2813" s="5" t="str">
        <f>IFERROR(IF($F$5&gt;VLOOKUP('記入例（前回申請）'!D2813,最低賃金!$A$2:$G$49,7,FALSE),VLOOKUP('記入例（前回申請）'!D2813,最低賃金!$A$2:$G$49,6,FALSE),IF($F$5&gt;VLOOKUP('記入例（前回申請）'!D2813,最低賃金!$A$2:$G$49,5,FALSE),VLOOKUP('記入例（前回申請）'!D2813,最低賃金!$A$2:$G$49,4,FALSE),VLOOKUP('記入例（前回申請）'!D2813,最低賃金!$A$2:$G$49,2,FALSE))),"")</f>
        <v/>
      </c>
      <c r="F2813" s="32"/>
      <c r="G2813" s="33"/>
      <c r="H2813" s="53"/>
      <c r="I2813" s="28" t="str" cm="1">
        <f t="array" ref="I2813">IFERROR(_xlfn.IFS(COUNTBLANK(F2813:H2813)=3,"",G2813="","G列に金額を入力してください",F2813=3,G2813,H2813="","H列に労働時間を入力してください",F2813=1,ROUND(G2813/(H2813*24),0),F2813=2,ROUND(G2813/(H2813*24),0)),"")</f>
        <v/>
      </c>
      <c r="J2813" s="51" t="str" cm="1">
        <f t="array" ref="J2813">IFERROR(_xlfn.IFS(D2813="","",I2813&lt;E2813,"×（法定外です）",I2813&gt;=E2813,"〇"),"")</f>
        <v/>
      </c>
    </row>
    <row r="2814" spans="1:10" ht="14.25" customHeight="1" x14ac:dyDescent="0.4">
      <c r="A2814" s="51" t="str">
        <f t="shared" si="43"/>
        <v/>
      </c>
      <c r="B2814" s="32"/>
      <c r="C2814" s="32"/>
      <c r="D2814" s="32" t="str">
        <f>IFERROR(IF(C2814="","",確認書!#REF!),"")</f>
        <v/>
      </c>
      <c r="E2814" s="5" t="str">
        <f>IFERROR(IF($F$5&gt;VLOOKUP('記入例（前回申請）'!D2814,最低賃金!$A$2:$G$49,7,FALSE),VLOOKUP('記入例（前回申請）'!D2814,最低賃金!$A$2:$G$49,6,FALSE),IF($F$5&gt;VLOOKUP('記入例（前回申請）'!D2814,最低賃金!$A$2:$G$49,5,FALSE),VLOOKUP('記入例（前回申請）'!D2814,最低賃金!$A$2:$G$49,4,FALSE),VLOOKUP('記入例（前回申請）'!D2814,最低賃金!$A$2:$G$49,2,FALSE))),"")</f>
        <v/>
      </c>
      <c r="F2814" s="32"/>
      <c r="G2814" s="33"/>
      <c r="H2814" s="53"/>
      <c r="I2814" s="28" t="str" cm="1">
        <f t="array" ref="I2814">IFERROR(_xlfn.IFS(COUNTBLANK(F2814:H2814)=3,"",G2814="","G列に金額を入力してください",F2814=3,G2814,H2814="","H列に労働時間を入力してください",F2814=1,ROUND(G2814/(H2814*24),0),F2814=2,ROUND(G2814/(H2814*24),0)),"")</f>
        <v/>
      </c>
      <c r="J2814" s="51" t="str" cm="1">
        <f t="array" ref="J2814">IFERROR(_xlfn.IFS(D2814="","",I2814&lt;E2814,"×（法定外です）",I2814&gt;=E2814,"〇"),"")</f>
        <v/>
      </c>
    </row>
    <row r="2815" spans="1:10" ht="14.25" customHeight="1" x14ac:dyDescent="0.4">
      <c r="A2815" s="51" t="str">
        <f t="shared" si="43"/>
        <v/>
      </c>
      <c r="B2815" s="32"/>
      <c r="C2815" s="32"/>
      <c r="D2815" s="32" t="str">
        <f>IFERROR(IF(C2815="","",確認書!#REF!),"")</f>
        <v/>
      </c>
      <c r="E2815" s="5" t="str">
        <f>IFERROR(IF($F$5&gt;VLOOKUP('記入例（前回申請）'!D2815,最低賃金!$A$2:$G$49,7,FALSE),VLOOKUP('記入例（前回申請）'!D2815,最低賃金!$A$2:$G$49,6,FALSE),IF($F$5&gt;VLOOKUP('記入例（前回申請）'!D2815,最低賃金!$A$2:$G$49,5,FALSE),VLOOKUP('記入例（前回申請）'!D2815,最低賃金!$A$2:$G$49,4,FALSE),VLOOKUP('記入例（前回申請）'!D2815,最低賃金!$A$2:$G$49,2,FALSE))),"")</f>
        <v/>
      </c>
      <c r="F2815" s="32"/>
      <c r="G2815" s="33"/>
      <c r="H2815" s="53"/>
      <c r="I2815" s="28" t="str" cm="1">
        <f t="array" ref="I2815">IFERROR(_xlfn.IFS(COUNTBLANK(F2815:H2815)=3,"",G2815="","G列に金額を入力してください",F2815=3,G2815,H2815="","H列に労働時間を入力してください",F2815=1,ROUND(G2815/(H2815*24),0),F2815=2,ROUND(G2815/(H2815*24),0)),"")</f>
        <v/>
      </c>
      <c r="J2815" s="51" t="str" cm="1">
        <f t="array" ref="J2815">IFERROR(_xlfn.IFS(D2815="","",I2815&lt;E2815,"×（法定外です）",I2815&gt;=E2815,"〇"),"")</f>
        <v/>
      </c>
    </row>
    <row r="2816" spans="1:10" ht="14.25" customHeight="1" x14ac:dyDescent="0.4">
      <c r="A2816" s="51" t="str">
        <f t="shared" si="43"/>
        <v/>
      </c>
      <c r="B2816" s="32"/>
      <c r="C2816" s="32"/>
      <c r="D2816" s="32" t="str">
        <f>IFERROR(IF(C2816="","",確認書!#REF!),"")</f>
        <v/>
      </c>
      <c r="E2816" s="5" t="str">
        <f>IFERROR(IF($F$5&gt;VLOOKUP('記入例（前回申請）'!D2816,最低賃金!$A$2:$G$49,7,FALSE),VLOOKUP('記入例（前回申請）'!D2816,最低賃金!$A$2:$G$49,6,FALSE),IF($F$5&gt;VLOOKUP('記入例（前回申請）'!D2816,最低賃金!$A$2:$G$49,5,FALSE),VLOOKUP('記入例（前回申請）'!D2816,最低賃金!$A$2:$G$49,4,FALSE),VLOOKUP('記入例（前回申請）'!D2816,最低賃金!$A$2:$G$49,2,FALSE))),"")</f>
        <v/>
      </c>
      <c r="F2816" s="32"/>
      <c r="G2816" s="33"/>
      <c r="H2816" s="53"/>
      <c r="I2816" s="28" t="str" cm="1">
        <f t="array" ref="I2816">IFERROR(_xlfn.IFS(COUNTBLANK(F2816:H2816)=3,"",G2816="","G列に金額を入力してください",F2816=3,G2816,H2816="","H列に労働時間を入力してください",F2816=1,ROUND(G2816/(H2816*24),0),F2816=2,ROUND(G2816/(H2816*24),0)),"")</f>
        <v/>
      </c>
      <c r="J2816" s="51" t="str" cm="1">
        <f t="array" ref="J2816">IFERROR(_xlfn.IFS(D2816="","",I2816&lt;E2816,"×（法定外です）",I2816&gt;=E2816,"〇"),"")</f>
        <v/>
      </c>
    </row>
    <row r="2817" spans="1:10" ht="14.25" customHeight="1" x14ac:dyDescent="0.4">
      <c r="A2817" s="51" t="str">
        <f t="shared" si="43"/>
        <v/>
      </c>
      <c r="B2817" s="32"/>
      <c r="C2817" s="32"/>
      <c r="D2817" s="32" t="str">
        <f>IFERROR(IF(C2817="","",確認書!#REF!),"")</f>
        <v/>
      </c>
      <c r="E2817" s="5" t="str">
        <f>IFERROR(IF($F$5&gt;VLOOKUP('記入例（前回申請）'!D2817,最低賃金!$A$2:$G$49,7,FALSE),VLOOKUP('記入例（前回申請）'!D2817,最低賃金!$A$2:$G$49,6,FALSE),IF($F$5&gt;VLOOKUP('記入例（前回申請）'!D2817,最低賃金!$A$2:$G$49,5,FALSE),VLOOKUP('記入例（前回申請）'!D2817,最低賃金!$A$2:$G$49,4,FALSE),VLOOKUP('記入例（前回申請）'!D2817,最低賃金!$A$2:$G$49,2,FALSE))),"")</f>
        <v/>
      </c>
      <c r="F2817" s="32"/>
      <c r="G2817" s="33"/>
      <c r="H2817" s="53"/>
      <c r="I2817" s="28" t="str" cm="1">
        <f t="array" ref="I2817">IFERROR(_xlfn.IFS(COUNTBLANK(F2817:H2817)=3,"",G2817="","G列に金額を入力してください",F2817=3,G2817,H2817="","H列に労働時間を入力してください",F2817=1,ROUND(G2817/(H2817*24),0),F2817=2,ROUND(G2817/(H2817*24),0)),"")</f>
        <v/>
      </c>
      <c r="J2817" s="51" t="str" cm="1">
        <f t="array" ref="J2817">IFERROR(_xlfn.IFS(D2817="","",I2817&lt;E2817,"×（法定外です）",I2817&gt;=E2817,"〇"),"")</f>
        <v/>
      </c>
    </row>
    <row r="2818" spans="1:10" ht="14.25" customHeight="1" x14ac:dyDescent="0.4">
      <c r="A2818" s="51" t="str">
        <f t="shared" si="43"/>
        <v/>
      </c>
      <c r="B2818" s="32"/>
      <c r="C2818" s="32"/>
      <c r="D2818" s="32" t="str">
        <f>IFERROR(IF(C2818="","",確認書!#REF!),"")</f>
        <v/>
      </c>
      <c r="E2818" s="5" t="str">
        <f>IFERROR(IF($F$5&gt;VLOOKUP('記入例（前回申請）'!D2818,最低賃金!$A$2:$G$49,7,FALSE),VLOOKUP('記入例（前回申請）'!D2818,最低賃金!$A$2:$G$49,6,FALSE),IF($F$5&gt;VLOOKUP('記入例（前回申請）'!D2818,最低賃金!$A$2:$G$49,5,FALSE),VLOOKUP('記入例（前回申請）'!D2818,最低賃金!$A$2:$G$49,4,FALSE),VLOOKUP('記入例（前回申請）'!D2818,最低賃金!$A$2:$G$49,2,FALSE))),"")</f>
        <v/>
      </c>
      <c r="F2818" s="32"/>
      <c r="G2818" s="33"/>
      <c r="H2818" s="53"/>
      <c r="I2818" s="28" t="str" cm="1">
        <f t="array" ref="I2818">IFERROR(_xlfn.IFS(COUNTBLANK(F2818:H2818)=3,"",G2818="","G列に金額を入力してください",F2818=3,G2818,H2818="","H列に労働時間を入力してください",F2818=1,ROUND(G2818/(H2818*24),0),F2818=2,ROUND(G2818/(H2818*24),0)),"")</f>
        <v/>
      </c>
      <c r="J2818" s="51" t="str" cm="1">
        <f t="array" ref="J2818">IFERROR(_xlfn.IFS(D2818="","",I2818&lt;E2818,"×（法定外です）",I2818&gt;=E2818,"〇"),"")</f>
        <v/>
      </c>
    </row>
    <row r="2819" spans="1:10" ht="14.25" customHeight="1" x14ac:dyDescent="0.4">
      <c r="A2819" s="51" t="str">
        <f t="shared" si="43"/>
        <v/>
      </c>
      <c r="B2819" s="32"/>
      <c r="C2819" s="32"/>
      <c r="D2819" s="32" t="str">
        <f>IFERROR(IF(C2819="","",確認書!#REF!),"")</f>
        <v/>
      </c>
      <c r="E2819" s="5" t="str">
        <f>IFERROR(IF($F$5&gt;VLOOKUP('記入例（前回申請）'!D2819,最低賃金!$A$2:$G$49,7,FALSE),VLOOKUP('記入例（前回申請）'!D2819,最低賃金!$A$2:$G$49,6,FALSE),IF($F$5&gt;VLOOKUP('記入例（前回申請）'!D2819,最低賃金!$A$2:$G$49,5,FALSE),VLOOKUP('記入例（前回申請）'!D2819,最低賃金!$A$2:$G$49,4,FALSE),VLOOKUP('記入例（前回申請）'!D2819,最低賃金!$A$2:$G$49,2,FALSE))),"")</f>
        <v/>
      </c>
      <c r="F2819" s="32"/>
      <c r="G2819" s="33"/>
      <c r="H2819" s="53"/>
      <c r="I2819" s="28" t="str" cm="1">
        <f t="array" ref="I2819">IFERROR(_xlfn.IFS(COUNTBLANK(F2819:H2819)=3,"",G2819="","G列に金額を入力してください",F2819=3,G2819,H2819="","H列に労働時間を入力してください",F2819=1,ROUND(G2819/(H2819*24),0),F2819=2,ROUND(G2819/(H2819*24),0)),"")</f>
        <v/>
      </c>
      <c r="J2819" s="51" t="str" cm="1">
        <f t="array" ref="J2819">IFERROR(_xlfn.IFS(D2819="","",I2819&lt;E2819,"×（法定外です）",I2819&gt;=E2819,"〇"),"")</f>
        <v/>
      </c>
    </row>
    <row r="2820" spans="1:10" ht="14.25" customHeight="1" x14ac:dyDescent="0.4">
      <c r="A2820" s="51" t="str">
        <f t="shared" si="43"/>
        <v/>
      </c>
      <c r="B2820" s="32"/>
      <c r="C2820" s="32"/>
      <c r="D2820" s="32" t="str">
        <f>IFERROR(IF(C2820="","",確認書!#REF!),"")</f>
        <v/>
      </c>
      <c r="E2820" s="5" t="str">
        <f>IFERROR(IF($F$5&gt;VLOOKUP('記入例（前回申請）'!D2820,最低賃金!$A$2:$G$49,7,FALSE),VLOOKUP('記入例（前回申請）'!D2820,最低賃金!$A$2:$G$49,6,FALSE),IF($F$5&gt;VLOOKUP('記入例（前回申請）'!D2820,最低賃金!$A$2:$G$49,5,FALSE),VLOOKUP('記入例（前回申請）'!D2820,最低賃金!$A$2:$G$49,4,FALSE),VLOOKUP('記入例（前回申請）'!D2820,最低賃金!$A$2:$G$49,2,FALSE))),"")</f>
        <v/>
      </c>
      <c r="F2820" s="32"/>
      <c r="G2820" s="33"/>
      <c r="H2820" s="53"/>
      <c r="I2820" s="28" t="str" cm="1">
        <f t="array" ref="I2820">IFERROR(_xlfn.IFS(COUNTBLANK(F2820:H2820)=3,"",G2820="","G列に金額を入力してください",F2820=3,G2820,H2820="","H列に労働時間を入力してください",F2820=1,ROUND(G2820/(H2820*24),0),F2820=2,ROUND(G2820/(H2820*24),0)),"")</f>
        <v/>
      </c>
      <c r="J2820" s="51" t="str" cm="1">
        <f t="array" ref="J2820">IFERROR(_xlfn.IFS(D2820="","",I2820&lt;E2820,"×（法定外です）",I2820&gt;=E2820,"〇"),"")</f>
        <v/>
      </c>
    </row>
    <row r="2821" spans="1:10" ht="14.25" customHeight="1" x14ac:dyDescent="0.4">
      <c r="A2821" s="51" t="str">
        <f t="shared" si="43"/>
        <v/>
      </c>
      <c r="B2821" s="32"/>
      <c r="C2821" s="32"/>
      <c r="D2821" s="32" t="str">
        <f>IFERROR(IF(C2821="","",確認書!#REF!),"")</f>
        <v/>
      </c>
      <c r="E2821" s="5" t="str">
        <f>IFERROR(IF($F$5&gt;VLOOKUP('記入例（前回申請）'!D2821,最低賃金!$A$2:$G$49,7,FALSE),VLOOKUP('記入例（前回申請）'!D2821,最低賃金!$A$2:$G$49,6,FALSE),IF($F$5&gt;VLOOKUP('記入例（前回申請）'!D2821,最低賃金!$A$2:$G$49,5,FALSE),VLOOKUP('記入例（前回申請）'!D2821,最低賃金!$A$2:$G$49,4,FALSE),VLOOKUP('記入例（前回申請）'!D2821,最低賃金!$A$2:$G$49,2,FALSE))),"")</f>
        <v/>
      </c>
      <c r="F2821" s="32"/>
      <c r="G2821" s="33"/>
      <c r="H2821" s="53"/>
      <c r="I2821" s="28" t="str" cm="1">
        <f t="array" ref="I2821">IFERROR(_xlfn.IFS(COUNTBLANK(F2821:H2821)=3,"",G2821="","G列に金額を入力してください",F2821=3,G2821,H2821="","H列に労働時間を入力してください",F2821=1,ROUND(G2821/(H2821*24),0),F2821=2,ROUND(G2821/(H2821*24),0)),"")</f>
        <v/>
      </c>
      <c r="J2821" s="51" t="str" cm="1">
        <f t="array" ref="J2821">IFERROR(_xlfn.IFS(D2821="","",I2821&lt;E2821,"×（法定外です）",I2821&gt;=E2821,"〇"),"")</f>
        <v/>
      </c>
    </row>
    <row r="2822" spans="1:10" ht="14.25" customHeight="1" x14ac:dyDescent="0.4">
      <c r="A2822" s="51" t="str">
        <f t="shared" si="43"/>
        <v/>
      </c>
      <c r="B2822" s="32"/>
      <c r="C2822" s="32"/>
      <c r="D2822" s="32" t="str">
        <f>IFERROR(IF(C2822="","",確認書!#REF!),"")</f>
        <v/>
      </c>
      <c r="E2822" s="5" t="str">
        <f>IFERROR(IF($F$5&gt;VLOOKUP('記入例（前回申請）'!D2822,最低賃金!$A$2:$G$49,7,FALSE),VLOOKUP('記入例（前回申請）'!D2822,最低賃金!$A$2:$G$49,6,FALSE),IF($F$5&gt;VLOOKUP('記入例（前回申請）'!D2822,最低賃金!$A$2:$G$49,5,FALSE),VLOOKUP('記入例（前回申請）'!D2822,最低賃金!$A$2:$G$49,4,FALSE),VLOOKUP('記入例（前回申請）'!D2822,最低賃金!$A$2:$G$49,2,FALSE))),"")</f>
        <v/>
      </c>
      <c r="F2822" s="32"/>
      <c r="G2822" s="33"/>
      <c r="H2822" s="53"/>
      <c r="I2822" s="28" t="str" cm="1">
        <f t="array" ref="I2822">IFERROR(_xlfn.IFS(COUNTBLANK(F2822:H2822)=3,"",G2822="","G列に金額を入力してください",F2822=3,G2822,H2822="","H列に労働時間を入力してください",F2822=1,ROUND(G2822/(H2822*24),0),F2822=2,ROUND(G2822/(H2822*24),0)),"")</f>
        <v/>
      </c>
      <c r="J2822" s="51" t="str" cm="1">
        <f t="array" ref="J2822">IFERROR(_xlfn.IFS(D2822="","",I2822&lt;E2822,"×（法定外です）",I2822&gt;=E2822,"〇"),"")</f>
        <v/>
      </c>
    </row>
    <row r="2823" spans="1:10" ht="14.25" customHeight="1" x14ac:dyDescent="0.4">
      <c r="A2823" s="51" t="str">
        <f t="shared" si="43"/>
        <v/>
      </c>
      <c r="B2823" s="32"/>
      <c r="C2823" s="32"/>
      <c r="D2823" s="32" t="str">
        <f>IFERROR(IF(C2823="","",確認書!#REF!),"")</f>
        <v/>
      </c>
      <c r="E2823" s="5" t="str">
        <f>IFERROR(IF($F$5&gt;VLOOKUP('記入例（前回申請）'!D2823,最低賃金!$A$2:$G$49,7,FALSE),VLOOKUP('記入例（前回申請）'!D2823,最低賃金!$A$2:$G$49,6,FALSE),IF($F$5&gt;VLOOKUP('記入例（前回申請）'!D2823,最低賃金!$A$2:$G$49,5,FALSE),VLOOKUP('記入例（前回申請）'!D2823,最低賃金!$A$2:$G$49,4,FALSE),VLOOKUP('記入例（前回申請）'!D2823,最低賃金!$A$2:$G$49,2,FALSE))),"")</f>
        <v/>
      </c>
      <c r="F2823" s="32"/>
      <c r="G2823" s="33"/>
      <c r="H2823" s="53"/>
      <c r="I2823" s="28" t="str" cm="1">
        <f t="array" ref="I2823">IFERROR(_xlfn.IFS(COUNTBLANK(F2823:H2823)=3,"",G2823="","G列に金額を入力してください",F2823=3,G2823,H2823="","H列に労働時間を入力してください",F2823=1,ROUND(G2823/(H2823*24),0),F2823=2,ROUND(G2823/(H2823*24),0)),"")</f>
        <v/>
      </c>
      <c r="J2823" s="51" t="str" cm="1">
        <f t="array" ref="J2823">IFERROR(_xlfn.IFS(D2823="","",I2823&lt;E2823,"×（法定外です）",I2823&gt;=E2823,"〇"),"")</f>
        <v/>
      </c>
    </row>
    <row r="2824" spans="1:10" ht="14.25" customHeight="1" x14ac:dyDescent="0.4">
      <c r="A2824" s="51" t="str">
        <f t="shared" si="43"/>
        <v/>
      </c>
      <c r="B2824" s="32"/>
      <c r="C2824" s="32"/>
      <c r="D2824" s="32" t="str">
        <f>IFERROR(IF(C2824="","",確認書!#REF!),"")</f>
        <v/>
      </c>
      <c r="E2824" s="5" t="str">
        <f>IFERROR(IF($F$5&gt;VLOOKUP('記入例（前回申請）'!D2824,最低賃金!$A$2:$G$49,7,FALSE),VLOOKUP('記入例（前回申請）'!D2824,最低賃金!$A$2:$G$49,6,FALSE),IF($F$5&gt;VLOOKUP('記入例（前回申請）'!D2824,最低賃金!$A$2:$G$49,5,FALSE),VLOOKUP('記入例（前回申請）'!D2824,最低賃金!$A$2:$G$49,4,FALSE),VLOOKUP('記入例（前回申請）'!D2824,最低賃金!$A$2:$G$49,2,FALSE))),"")</f>
        <v/>
      </c>
      <c r="F2824" s="32"/>
      <c r="G2824" s="33"/>
      <c r="H2824" s="53"/>
      <c r="I2824" s="28" t="str" cm="1">
        <f t="array" ref="I2824">IFERROR(_xlfn.IFS(COUNTBLANK(F2824:H2824)=3,"",G2824="","G列に金額を入力してください",F2824=3,G2824,H2824="","H列に労働時間を入力してください",F2824=1,ROUND(G2824/(H2824*24),0),F2824=2,ROUND(G2824/(H2824*24),0)),"")</f>
        <v/>
      </c>
      <c r="J2824" s="51" t="str" cm="1">
        <f t="array" ref="J2824">IFERROR(_xlfn.IFS(D2824="","",I2824&lt;E2824,"×（法定外です）",I2824&gt;=E2824,"〇"),"")</f>
        <v/>
      </c>
    </row>
    <row r="2825" spans="1:10" ht="14.25" customHeight="1" x14ac:dyDescent="0.4">
      <c r="A2825" s="51" t="str">
        <f t="shared" si="43"/>
        <v/>
      </c>
      <c r="B2825" s="32"/>
      <c r="C2825" s="32"/>
      <c r="D2825" s="32" t="str">
        <f>IFERROR(IF(C2825="","",確認書!#REF!),"")</f>
        <v/>
      </c>
      <c r="E2825" s="5" t="str">
        <f>IFERROR(IF($F$5&gt;VLOOKUP('記入例（前回申請）'!D2825,最低賃金!$A$2:$G$49,7,FALSE),VLOOKUP('記入例（前回申請）'!D2825,最低賃金!$A$2:$G$49,6,FALSE),IF($F$5&gt;VLOOKUP('記入例（前回申請）'!D2825,最低賃金!$A$2:$G$49,5,FALSE),VLOOKUP('記入例（前回申請）'!D2825,最低賃金!$A$2:$G$49,4,FALSE),VLOOKUP('記入例（前回申請）'!D2825,最低賃金!$A$2:$G$49,2,FALSE))),"")</f>
        <v/>
      </c>
      <c r="F2825" s="32"/>
      <c r="G2825" s="33"/>
      <c r="H2825" s="53"/>
      <c r="I2825" s="28" t="str" cm="1">
        <f t="array" ref="I2825">IFERROR(_xlfn.IFS(COUNTBLANK(F2825:H2825)=3,"",G2825="","G列に金額を入力してください",F2825=3,G2825,H2825="","H列に労働時間を入力してください",F2825=1,ROUND(G2825/(H2825*24),0),F2825=2,ROUND(G2825/(H2825*24),0)),"")</f>
        <v/>
      </c>
      <c r="J2825" s="51" t="str" cm="1">
        <f t="array" ref="J2825">IFERROR(_xlfn.IFS(D2825="","",I2825&lt;E2825,"×（法定外です）",I2825&gt;=E2825,"〇"),"")</f>
        <v/>
      </c>
    </row>
    <row r="2826" spans="1:10" ht="14.25" customHeight="1" x14ac:dyDescent="0.4">
      <c r="A2826" s="51" t="str">
        <f t="shared" si="43"/>
        <v/>
      </c>
      <c r="B2826" s="32"/>
      <c r="C2826" s="32"/>
      <c r="D2826" s="32" t="str">
        <f>IFERROR(IF(C2826="","",確認書!#REF!),"")</f>
        <v/>
      </c>
      <c r="E2826" s="5" t="str">
        <f>IFERROR(IF($F$5&gt;VLOOKUP('記入例（前回申請）'!D2826,最低賃金!$A$2:$G$49,7,FALSE),VLOOKUP('記入例（前回申請）'!D2826,最低賃金!$A$2:$G$49,6,FALSE),IF($F$5&gt;VLOOKUP('記入例（前回申請）'!D2826,最低賃金!$A$2:$G$49,5,FALSE),VLOOKUP('記入例（前回申請）'!D2826,最低賃金!$A$2:$G$49,4,FALSE),VLOOKUP('記入例（前回申請）'!D2826,最低賃金!$A$2:$G$49,2,FALSE))),"")</f>
        <v/>
      </c>
      <c r="F2826" s="32"/>
      <c r="G2826" s="33"/>
      <c r="H2826" s="53"/>
      <c r="I2826" s="28" t="str" cm="1">
        <f t="array" ref="I2826">IFERROR(_xlfn.IFS(COUNTBLANK(F2826:H2826)=3,"",G2826="","G列に金額を入力してください",F2826=3,G2826,H2826="","H列に労働時間を入力してください",F2826=1,ROUND(G2826/(H2826*24),0),F2826=2,ROUND(G2826/(H2826*24),0)),"")</f>
        <v/>
      </c>
      <c r="J2826" s="51" t="str" cm="1">
        <f t="array" ref="J2826">IFERROR(_xlfn.IFS(D2826="","",I2826&lt;E2826,"×（法定外です）",I2826&gt;=E2826,"〇"),"")</f>
        <v/>
      </c>
    </row>
    <row r="2827" spans="1:10" ht="14.25" customHeight="1" x14ac:dyDescent="0.4">
      <c r="A2827" s="51" t="str">
        <f t="shared" si="43"/>
        <v/>
      </c>
      <c r="B2827" s="32"/>
      <c r="C2827" s="32"/>
      <c r="D2827" s="32" t="str">
        <f>IFERROR(IF(C2827="","",確認書!#REF!),"")</f>
        <v/>
      </c>
      <c r="E2827" s="5" t="str">
        <f>IFERROR(IF($F$5&gt;VLOOKUP('記入例（前回申請）'!D2827,最低賃金!$A$2:$G$49,7,FALSE),VLOOKUP('記入例（前回申請）'!D2827,最低賃金!$A$2:$G$49,6,FALSE),IF($F$5&gt;VLOOKUP('記入例（前回申請）'!D2827,最低賃金!$A$2:$G$49,5,FALSE),VLOOKUP('記入例（前回申請）'!D2827,最低賃金!$A$2:$G$49,4,FALSE),VLOOKUP('記入例（前回申請）'!D2827,最低賃金!$A$2:$G$49,2,FALSE))),"")</f>
        <v/>
      </c>
      <c r="F2827" s="32"/>
      <c r="G2827" s="33"/>
      <c r="H2827" s="53"/>
      <c r="I2827" s="28" t="str" cm="1">
        <f t="array" ref="I2827">IFERROR(_xlfn.IFS(COUNTBLANK(F2827:H2827)=3,"",G2827="","G列に金額を入力してください",F2827=3,G2827,H2827="","H列に労働時間を入力してください",F2827=1,ROUND(G2827/(H2827*24),0),F2827=2,ROUND(G2827/(H2827*24),0)),"")</f>
        <v/>
      </c>
      <c r="J2827" s="51" t="str" cm="1">
        <f t="array" ref="J2827">IFERROR(_xlfn.IFS(D2827="","",I2827&lt;E2827,"×（法定外です）",I2827&gt;=E2827,"〇"),"")</f>
        <v/>
      </c>
    </row>
    <row r="2828" spans="1:10" ht="14.25" customHeight="1" x14ac:dyDescent="0.4">
      <c r="A2828" s="51" t="str">
        <f t="shared" ref="A2828:A2891" si="44">IF(C2828="","",A2827+1)</f>
        <v/>
      </c>
      <c r="B2828" s="32"/>
      <c r="C2828" s="32"/>
      <c r="D2828" s="32" t="str">
        <f>IFERROR(IF(C2828="","",確認書!#REF!),"")</f>
        <v/>
      </c>
      <c r="E2828" s="5" t="str">
        <f>IFERROR(IF($F$5&gt;VLOOKUP('記入例（前回申請）'!D2828,最低賃金!$A$2:$G$49,7,FALSE),VLOOKUP('記入例（前回申請）'!D2828,最低賃金!$A$2:$G$49,6,FALSE),IF($F$5&gt;VLOOKUP('記入例（前回申請）'!D2828,最低賃金!$A$2:$G$49,5,FALSE),VLOOKUP('記入例（前回申請）'!D2828,最低賃金!$A$2:$G$49,4,FALSE),VLOOKUP('記入例（前回申請）'!D2828,最低賃金!$A$2:$G$49,2,FALSE))),"")</f>
        <v/>
      </c>
      <c r="F2828" s="32"/>
      <c r="G2828" s="33"/>
      <c r="H2828" s="53"/>
      <c r="I2828" s="28" t="str" cm="1">
        <f t="array" ref="I2828">IFERROR(_xlfn.IFS(COUNTBLANK(F2828:H2828)=3,"",G2828="","G列に金額を入力してください",F2828=3,G2828,H2828="","H列に労働時間を入力してください",F2828=1,ROUND(G2828/(H2828*24),0),F2828=2,ROUND(G2828/(H2828*24),0)),"")</f>
        <v/>
      </c>
      <c r="J2828" s="51" t="str" cm="1">
        <f t="array" ref="J2828">IFERROR(_xlfn.IFS(D2828="","",I2828&lt;E2828,"×（法定外です）",I2828&gt;=E2828,"〇"),"")</f>
        <v/>
      </c>
    </row>
    <row r="2829" spans="1:10" ht="14.25" customHeight="1" x14ac:dyDescent="0.4">
      <c r="A2829" s="51" t="str">
        <f t="shared" si="44"/>
        <v/>
      </c>
      <c r="B2829" s="32"/>
      <c r="C2829" s="32"/>
      <c r="D2829" s="32" t="str">
        <f>IFERROR(IF(C2829="","",確認書!#REF!),"")</f>
        <v/>
      </c>
      <c r="E2829" s="5" t="str">
        <f>IFERROR(IF($F$5&gt;VLOOKUP('記入例（前回申請）'!D2829,最低賃金!$A$2:$G$49,7,FALSE),VLOOKUP('記入例（前回申請）'!D2829,最低賃金!$A$2:$G$49,6,FALSE),IF($F$5&gt;VLOOKUP('記入例（前回申請）'!D2829,最低賃金!$A$2:$G$49,5,FALSE),VLOOKUP('記入例（前回申請）'!D2829,最低賃金!$A$2:$G$49,4,FALSE),VLOOKUP('記入例（前回申請）'!D2829,最低賃金!$A$2:$G$49,2,FALSE))),"")</f>
        <v/>
      </c>
      <c r="F2829" s="32"/>
      <c r="G2829" s="33"/>
      <c r="H2829" s="53"/>
      <c r="I2829" s="28" t="str" cm="1">
        <f t="array" ref="I2829">IFERROR(_xlfn.IFS(COUNTBLANK(F2829:H2829)=3,"",G2829="","G列に金額を入力してください",F2829=3,G2829,H2829="","H列に労働時間を入力してください",F2829=1,ROUND(G2829/(H2829*24),0),F2829=2,ROUND(G2829/(H2829*24),0)),"")</f>
        <v/>
      </c>
      <c r="J2829" s="51" t="str" cm="1">
        <f t="array" ref="J2829">IFERROR(_xlfn.IFS(D2829="","",I2829&lt;E2829,"×（法定外です）",I2829&gt;=E2829,"〇"),"")</f>
        <v/>
      </c>
    </row>
    <row r="2830" spans="1:10" ht="14.25" customHeight="1" x14ac:dyDescent="0.4">
      <c r="A2830" s="51" t="str">
        <f t="shared" si="44"/>
        <v/>
      </c>
      <c r="B2830" s="32"/>
      <c r="C2830" s="32"/>
      <c r="D2830" s="32" t="str">
        <f>IFERROR(IF(C2830="","",確認書!#REF!),"")</f>
        <v/>
      </c>
      <c r="E2830" s="5" t="str">
        <f>IFERROR(IF($F$5&gt;VLOOKUP('記入例（前回申請）'!D2830,最低賃金!$A$2:$G$49,7,FALSE),VLOOKUP('記入例（前回申請）'!D2830,最低賃金!$A$2:$G$49,6,FALSE),IF($F$5&gt;VLOOKUP('記入例（前回申請）'!D2830,最低賃金!$A$2:$G$49,5,FALSE),VLOOKUP('記入例（前回申請）'!D2830,最低賃金!$A$2:$G$49,4,FALSE),VLOOKUP('記入例（前回申請）'!D2830,最低賃金!$A$2:$G$49,2,FALSE))),"")</f>
        <v/>
      </c>
      <c r="F2830" s="32"/>
      <c r="G2830" s="33"/>
      <c r="H2830" s="53"/>
      <c r="I2830" s="28" t="str" cm="1">
        <f t="array" ref="I2830">IFERROR(_xlfn.IFS(COUNTBLANK(F2830:H2830)=3,"",G2830="","G列に金額を入力してください",F2830=3,G2830,H2830="","H列に労働時間を入力してください",F2830=1,ROUND(G2830/(H2830*24),0),F2830=2,ROUND(G2830/(H2830*24),0)),"")</f>
        <v/>
      </c>
      <c r="J2830" s="51" t="str" cm="1">
        <f t="array" ref="J2830">IFERROR(_xlfn.IFS(D2830="","",I2830&lt;E2830,"×（法定外です）",I2830&gt;=E2830,"〇"),"")</f>
        <v/>
      </c>
    </row>
    <row r="2831" spans="1:10" ht="14.25" customHeight="1" x14ac:dyDescent="0.4">
      <c r="A2831" s="51" t="str">
        <f t="shared" si="44"/>
        <v/>
      </c>
      <c r="B2831" s="32"/>
      <c r="C2831" s="32"/>
      <c r="D2831" s="32" t="str">
        <f>IFERROR(IF(C2831="","",確認書!#REF!),"")</f>
        <v/>
      </c>
      <c r="E2831" s="5" t="str">
        <f>IFERROR(IF($F$5&gt;VLOOKUP('記入例（前回申請）'!D2831,最低賃金!$A$2:$G$49,7,FALSE),VLOOKUP('記入例（前回申請）'!D2831,最低賃金!$A$2:$G$49,6,FALSE),IF($F$5&gt;VLOOKUP('記入例（前回申請）'!D2831,最低賃金!$A$2:$G$49,5,FALSE),VLOOKUP('記入例（前回申請）'!D2831,最低賃金!$A$2:$G$49,4,FALSE),VLOOKUP('記入例（前回申請）'!D2831,最低賃金!$A$2:$G$49,2,FALSE))),"")</f>
        <v/>
      </c>
      <c r="F2831" s="32"/>
      <c r="G2831" s="33"/>
      <c r="H2831" s="53"/>
      <c r="I2831" s="28" t="str" cm="1">
        <f t="array" ref="I2831">IFERROR(_xlfn.IFS(COUNTBLANK(F2831:H2831)=3,"",G2831="","G列に金額を入力してください",F2831=3,G2831,H2831="","H列に労働時間を入力してください",F2831=1,ROUND(G2831/(H2831*24),0),F2831=2,ROUND(G2831/(H2831*24),0)),"")</f>
        <v/>
      </c>
      <c r="J2831" s="51" t="str" cm="1">
        <f t="array" ref="J2831">IFERROR(_xlfn.IFS(D2831="","",I2831&lt;E2831,"×（法定外です）",I2831&gt;=E2831,"〇"),"")</f>
        <v/>
      </c>
    </row>
    <row r="2832" spans="1:10" ht="14.25" customHeight="1" x14ac:dyDescent="0.4">
      <c r="A2832" s="51" t="str">
        <f t="shared" si="44"/>
        <v/>
      </c>
      <c r="B2832" s="32"/>
      <c r="C2832" s="32"/>
      <c r="D2832" s="32" t="str">
        <f>IFERROR(IF(C2832="","",確認書!#REF!),"")</f>
        <v/>
      </c>
      <c r="E2832" s="5" t="str">
        <f>IFERROR(IF($F$5&gt;VLOOKUP('記入例（前回申請）'!D2832,最低賃金!$A$2:$G$49,7,FALSE),VLOOKUP('記入例（前回申請）'!D2832,最低賃金!$A$2:$G$49,6,FALSE),IF($F$5&gt;VLOOKUP('記入例（前回申請）'!D2832,最低賃金!$A$2:$G$49,5,FALSE),VLOOKUP('記入例（前回申請）'!D2832,最低賃金!$A$2:$G$49,4,FALSE),VLOOKUP('記入例（前回申請）'!D2832,最低賃金!$A$2:$G$49,2,FALSE))),"")</f>
        <v/>
      </c>
      <c r="F2832" s="32"/>
      <c r="G2832" s="33"/>
      <c r="H2832" s="53"/>
      <c r="I2832" s="28" t="str" cm="1">
        <f t="array" ref="I2832">IFERROR(_xlfn.IFS(COUNTBLANK(F2832:H2832)=3,"",G2832="","G列に金額を入力してください",F2832=3,G2832,H2832="","H列に労働時間を入力してください",F2832=1,ROUND(G2832/(H2832*24),0),F2832=2,ROUND(G2832/(H2832*24),0)),"")</f>
        <v/>
      </c>
      <c r="J2832" s="51" t="str" cm="1">
        <f t="array" ref="J2832">IFERROR(_xlfn.IFS(D2832="","",I2832&lt;E2832,"×（法定外です）",I2832&gt;=E2832,"〇"),"")</f>
        <v/>
      </c>
    </row>
    <row r="2833" spans="1:10" ht="14.25" customHeight="1" x14ac:dyDescent="0.4">
      <c r="A2833" s="51" t="str">
        <f t="shared" si="44"/>
        <v/>
      </c>
      <c r="B2833" s="32"/>
      <c r="C2833" s="32"/>
      <c r="D2833" s="32" t="str">
        <f>IFERROR(IF(C2833="","",確認書!#REF!),"")</f>
        <v/>
      </c>
      <c r="E2833" s="5" t="str">
        <f>IFERROR(IF($F$5&gt;VLOOKUP('記入例（前回申請）'!D2833,最低賃金!$A$2:$G$49,7,FALSE),VLOOKUP('記入例（前回申請）'!D2833,最低賃金!$A$2:$G$49,6,FALSE),IF($F$5&gt;VLOOKUP('記入例（前回申請）'!D2833,最低賃金!$A$2:$G$49,5,FALSE),VLOOKUP('記入例（前回申請）'!D2833,最低賃金!$A$2:$G$49,4,FALSE),VLOOKUP('記入例（前回申請）'!D2833,最低賃金!$A$2:$G$49,2,FALSE))),"")</f>
        <v/>
      </c>
      <c r="F2833" s="32"/>
      <c r="G2833" s="33"/>
      <c r="H2833" s="53"/>
      <c r="I2833" s="28" t="str" cm="1">
        <f t="array" ref="I2833">IFERROR(_xlfn.IFS(COUNTBLANK(F2833:H2833)=3,"",G2833="","G列に金額を入力してください",F2833=3,G2833,H2833="","H列に労働時間を入力してください",F2833=1,ROUND(G2833/(H2833*24),0),F2833=2,ROUND(G2833/(H2833*24),0)),"")</f>
        <v/>
      </c>
      <c r="J2833" s="51" t="str" cm="1">
        <f t="array" ref="J2833">IFERROR(_xlfn.IFS(D2833="","",I2833&lt;E2833,"×（法定外です）",I2833&gt;=E2833,"〇"),"")</f>
        <v/>
      </c>
    </row>
    <row r="2834" spans="1:10" ht="14.25" customHeight="1" x14ac:dyDescent="0.4">
      <c r="A2834" s="51" t="str">
        <f t="shared" si="44"/>
        <v/>
      </c>
      <c r="B2834" s="32"/>
      <c r="C2834" s="32"/>
      <c r="D2834" s="32" t="str">
        <f>IFERROR(IF(C2834="","",確認書!#REF!),"")</f>
        <v/>
      </c>
      <c r="E2834" s="5" t="str">
        <f>IFERROR(IF($F$5&gt;VLOOKUP('記入例（前回申請）'!D2834,最低賃金!$A$2:$G$49,7,FALSE),VLOOKUP('記入例（前回申請）'!D2834,最低賃金!$A$2:$G$49,6,FALSE),IF($F$5&gt;VLOOKUP('記入例（前回申請）'!D2834,最低賃金!$A$2:$G$49,5,FALSE),VLOOKUP('記入例（前回申請）'!D2834,最低賃金!$A$2:$G$49,4,FALSE),VLOOKUP('記入例（前回申請）'!D2834,最低賃金!$A$2:$G$49,2,FALSE))),"")</f>
        <v/>
      </c>
      <c r="F2834" s="32"/>
      <c r="G2834" s="33"/>
      <c r="H2834" s="53"/>
      <c r="I2834" s="28" t="str" cm="1">
        <f t="array" ref="I2834">IFERROR(_xlfn.IFS(COUNTBLANK(F2834:H2834)=3,"",G2834="","G列に金額を入力してください",F2834=3,G2834,H2834="","H列に労働時間を入力してください",F2834=1,ROUND(G2834/(H2834*24),0),F2834=2,ROUND(G2834/(H2834*24),0)),"")</f>
        <v/>
      </c>
      <c r="J2834" s="51" t="str" cm="1">
        <f t="array" ref="J2834">IFERROR(_xlfn.IFS(D2834="","",I2834&lt;E2834,"×（法定外です）",I2834&gt;=E2834,"〇"),"")</f>
        <v/>
      </c>
    </row>
    <row r="2835" spans="1:10" ht="14.25" customHeight="1" x14ac:dyDescent="0.4">
      <c r="A2835" s="51" t="str">
        <f t="shared" si="44"/>
        <v/>
      </c>
      <c r="B2835" s="32"/>
      <c r="C2835" s="32"/>
      <c r="D2835" s="32" t="str">
        <f>IFERROR(IF(C2835="","",確認書!#REF!),"")</f>
        <v/>
      </c>
      <c r="E2835" s="5" t="str">
        <f>IFERROR(IF($F$5&gt;VLOOKUP('記入例（前回申請）'!D2835,最低賃金!$A$2:$G$49,7,FALSE),VLOOKUP('記入例（前回申請）'!D2835,最低賃金!$A$2:$G$49,6,FALSE),IF($F$5&gt;VLOOKUP('記入例（前回申請）'!D2835,最低賃金!$A$2:$G$49,5,FALSE),VLOOKUP('記入例（前回申請）'!D2835,最低賃金!$A$2:$G$49,4,FALSE),VLOOKUP('記入例（前回申請）'!D2835,最低賃金!$A$2:$G$49,2,FALSE))),"")</f>
        <v/>
      </c>
      <c r="F2835" s="32"/>
      <c r="G2835" s="33"/>
      <c r="H2835" s="53"/>
      <c r="I2835" s="28" t="str" cm="1">
        <f t="array" ref="I2835">IFERROR(_xlfn.IFS(COUNTBLANK(F2835:H2835)=3,"",G2835="","G列に金額を入力してください",F2835=3,G2835,H2835="","H列に労働時間を入力してください",F2835=1,ROUND(G2835/(H2835*24),0),F2835=2,ROUND(G2835/(H2835*24),0)),"")</f>
        <v/>
      </c>
      <c r="J2835" s="51" t="str" cm="1">
        <f t="array" ref="J2835">IFERROR(_xlfn.IFS(D2835="","",I2835&lt;E2835,"×（法定外です）",I2835&gt;=E2835,"〇"),"")</f>
        <v/>
      </c>
    </row>
    <row r="2836" spans="1:10" ht="14.25" customHeight="1" x14ac:dyDescent="0.4">
      <c r="A2836" s="51" t="str">
        <f t="shared" si="44"/>
        <v/>
      </c>
      <c r="B2836" s="32"/>
      <c r="C2836" s="32"/>
      <c r="D2836" s="32" t="str">
        <f>IFERROR(IF(C2836="","",確認書!#REF!),"")</f>
        <v/>
      </c>
      <c r="E2836" s="5" t="str">
        <f>IFERROR(IF($F$5&gt;VLOOKUP('記入例（前回申請）'!D2836,最低賃金!$A$2:$G$49,7,FALSE),VLOOKUP('記入例（前回申請）'!D2836,最低賃金!$A$2:$G$49,6,FALSE),IF($F$5&gt;VLOOKUP('記入例（前回申請）'!D2836,最低賃金!$A$2:$G$49,5,FALSE),VLOOKUP('記入例（前回申請）'!D2836,最低賃金!$A$2:$G$49,4,FALSE),VLOOKUP('記入例（前回申請）'!D2836,最低賃金!$A$2:$G$49,2,FALSE))),"")</f>
        <v/>
      </c>
      <c r="F2836" s="32"/>
      <c r="G2836" s="33"/>
      <c r="H2836" s="53"/>
      <c r="I2836" s="28" t="str" cm="1">
        <f t="array" ref="I2836">IFERROR(_xlfn.IFS(COUNTBLANK(F2836:H2836)=3,"",G2836="","G列に金額を入力してください",F2836=3,G2836,H2836="","H列に労働時間を入力してください",F2836=1,ROUND(G2836/(H2836*24),0),F2836=2,ROUND(G2836/(H2836*24),0)),"")</f>
        <v/>
      </c>
      <c r="J2836" s="51" t="str" cm="1">
        <f t="array" ref="J2836">IFERROR(_xlfn.IFS(D2836="","",I2836&lt;E2836,"×（法定外です）",I2836&gt;=E2836,"〇"),"")</f>
        <v/>
      </c>
    </row>
    <row r="2837" spans="1:10" ht="14.25" customHeight="1" x14ac:dyDescent="0.4">
      <c r="A2837" s="51" t="str">
        <f t="shared" si="44"/>
        <v/>
      </c>
      <c r="B2837" s="32"/>
      <c r="C2837" s="32"/>
      <c r="D2837" s="32" t="str">
        <f>IFERROR(IF(C2837="","",確認書!#REF!),"")</f>
        <v/>
      </c>
      <c r="E2837" s="5" t="str">
        <f>IFERROR(IF($F$5&gt;VLOOKUP('記入例（前回申請）'!D2837,最低賃金!$A$2:$G$49,7,FALSE),VLOOKUP('記入例（前回申請）'!D2837,最低賃金!$A$2:$G$49,6,FALSE),IF($F$5&gt;VLOOKUP('記入例（前回申請）'!D2837,最低賃金!$A$2:$G$49,5,FALSE),VLOOKUP('記入例（前回申請）'!D2837,最低賃金!$A$2:$G$49,4,FALSE),VLOOKUP('記入例（前回申請）'!D2837,最低賃金!$A$2:$G$49,2,FALSE))),"")</f>
        <v/>
      </c>
      <c r="F2837" s="32"/>
      <c r="G2837" s="33"/>
      <c r="H2837" s="53"/>
      <c r="I2837" s="28" t="str" cm="1">
        <f t="array" ref="I2837">IFERROR(_xlfn.IFS(COUNTBLANK(F2837:H2837)=3,"",G2837="","G列に金額を入力してください",F2837=3,G2837,H2837="","H列に労働時間を入力してください",F2837=1,ROUND(G2837/(H2837*24),0),F2837=2,ROUND(G2837/(H2837*24),0)),"")</f>
        <v/>
      </c>
      <c r="J2837" s="51" t="str" cm="1">
        <f t="array" ref="J2837">IFERROR(_xlfn.IFS(D2837="","",I2837&lt;E2837,"×（法定外です）",I2837&gt;=E2837,"〇"),"")</f>
        <v/>
      </c>
    </row>
    <row r="2838" spans="1:10" ht="14.25" customHeight="1" x14ac:dyDescent="0.4">
      <c r="A2838" s="51" t="str">
        <f t="shared" si="44"/>
        <v/>
      </c>
      <c r="B2838" s="32"/>
      <c r="C2838" s="32"/>
      <c r="D2838" s="32" t="str">
        <f>IFERROR(IF(C2838="","",確認書!#REF!),"")</f>
        <v/>
      </c>
      <c r="E2838" s="5" t="str">
        <f>IFERROR(IF($F$5&gt;VLOOKUP('記入例（前回申請）'!D2838,最低賃金!$A$2:$G$49,7,FALSE),VLOOKUP('記入例（前回申請）'!D2838,最低賃金!$A$2:$G$49,6,FALSE),IF($F$5&gt;VLOOKUP('記入例（前回申請）'!D2838,最低賃金!$A$2:$G$49,5,FALSE),VLOOKUP('記入例（前回申請）'!D2838,最低賃金!$A$2:$G$49,4,FALSE),VLOOKUP('記入例（前回申請）'!D2838,最低賃金!$A$2:$G$49,2,FALSE))),"")</f>
        <v/>
      </c>
      <c r="F2838" s="32"/>
      <c r="G2838" s="33"/>
      <c r="H2838" s="53"/>
      <c r="I2838" s="28" t="str" cm="1">
        <f t="array" ref="I2838">IFERROR(_xlfn.IFS(COUNTBLANK(F2838:H2838)=3,"",G2838="","G列に金額を入力してください",F2838=3,G2838,H2838="","H列に労働時間を入力してください",F2838=1,ROUND(G2838/(H2838*24),0),F2838=2,ROUND(G2838/(H2838*24),0)),"")</f>
        <v/>
      </c>
      <c r="J2838" s="51" t="str" cm="1">
        <f t="array" ref="J2838">IFERROR(_xlfn.IFS(D2838="","",I2838&lt;E2838,"×（法定外です）",I2838&gt;=E2838,"〇"),"")</f>
        <v/>
      </c>
    </row>
    <row r="2839" spans="1:10" ht="14.25" customHeight="1" x14ac:dyDescent="0.4">
      <c r="A2839" s="51" t="str">
        <f t="shared" si="44"/>
        <v/>
      </c>
      <c r="B2839" s="32"/>
      <c r="C2839" s="32"/>
      <c r="D2839" s="32" t="str">
        <f>IFERROR(IF(C2839="","",確認書!#REF!),"")</f>
        <v/>
      </c>
      <c r="E2839" s="5" t="str">
        <f>IFERROR(IF($F$5&gt;VLOOKUP('記入例（前回申請）'!D2839,最低賃金!$A$2:$G$49,7,FALSE),VLOOKUP('記入例（前回申請）'!D2839,最低賃金!$A$2:$G$49,6,FALSE),IF($F$5&gt;VLOOKUP('記入例（前回申請）'!D2839,最低賃金!$A$2:$G$49,5,FALSE),VLOOKUP('記入例（前回申請）'!D2839,最低賃金!$A$2:$G$49,4,FALSE),VLOOKUP('記入例（前回申請）'!D2839,最低賃金!$A$2:$G$49,2,FALSE))),"")</f>
        <v/>
      </c>
      <c r="F2839" s="32"/>
      <c r="G2839" s="33"/>
      <c r="H2839" s="53"/>
      <c r="I2839" s="28" t="str" cm="1">
        <f t="array" ref="I2839">IFERROR(_xlfn.IFS(COUNTBLANK(F2839:H2839)=3,"",G2839="","G列に金額を入力してください",F2839=3,G2839,H2839="","H列に労働時間を入力してください",F2839=1,ROUND(G2839/(H2839*24),0),F2839=2,ROUND(G2839/(H2839*24),0)),"")</f>
        <v/>
      </c>
      <c r="J2839" s="51" t="str" cm="1">
        <f t="array" ref="J2839">IFERROR(_xlfn.IFS(D2839="","",I2839&lt;E2839,"×（法定外です）",I2839&gt;=E2839,"〇"),"")</f>
        <v/>
      </c>
    </row>
    <row r="2840" spans="1:10" ht="14.25" customHeight="1" x14ac:dyDescent="0.4">
      <c r="A2840" s="51" t="str">
        <f t="shared" si="44"/>
        <v/>
      </c>
      <c r="B2840" s="32"/>
      <c r="C2840" s="32"/>
      <c r="D2840" s="32" t="str">
        <f>IFERROR(IF(C2840="","",確認書!#REF!),"")</f>
        <v/>
      </c>
      <c r="E2840" s="5" t="str">
        <f>IFERROR(IF($F$5&gt;VLOOKUP('記入例（前回申請）'!D2840,最低賃金!$A$2:$G$49,7,FALSE),VLOOKUP('記入例（前回申請）'!D2840,最低賃金!$A$2:$G$49,6,FALSE),IF($F$5&gt;VLOOKUP('記入例（前回申請）'!D2840,最低賃金!$A$2:$G$49,5,FALSE),VLOOKUP('記入例（前回申請）'!D2840,最低賃金!$A$2:$G$49,4,FALSE),VLOOKUP('記入例（前回申請）'!D2840,最低賃金!$A$2:$G$49,2,FALSE))),"")</f>
        <v/>
      </c>
      <c r="F2840" s="32"/>
      <c r="G2840" s="33"/>
      <c r="H2840" s="53"/>
      <c r="I2840" s="28" t="str" cm="1">
        <f t="array" ref="I2840">IFERROR(_xlfn.IFS(COUNTBLANK(F2840:H2840)=3,"",G2840="","G列に金額を入力してください",F2840=3,G2840,H2840="","H列に労働時間を入力してください",F2840=1,ROUND(G2840/(H2840*24),0),F2840=2,ROUND(G2840/(H2840*24),0)),"")</f>
        <v/>
      </c>
      <c r="J2840" s="51" t="str" cm="1">
        <f t="array" ref="J2840">IFERROR(_xlfn.IFS(D2840="","",I2840&lt;E2840,"×（法定外です）",I2840&gt;=E2840,"〇"),"")</f>
        <v/>
      </c>
    </row>
    <row r="2841" spans="1:10" ht="14.25" customHeight="1" x14ac:dyDescent="0.4">
      <c r="A2841" s="51" t="str">
        <f t="shared" si="44"/>
        <v/>
      </c>
      <c r="B2841" s="32"/>
      <c r="C2841" s="32"/>
      <c r="D2841" s="32" t="str">
        <f>IFERROR(IF(C2841="","",確認書!#REF!),"")</f>
        <v/>
      </c>
      <c r="E2841" s="5" t="str">
        <f>IFERROR(IF($F$5&gt;VLOOKUP('記入例（前回申請）'!D2841,最低賃金!$A$2:$G$49,7,FALSE),VLOOKUP('記入例（前回申請）'!D2841,最低賃金!$A$2:$G$49,6,FALSE),IF($F$5&gt;VLOOKUP('記入例（前回申請）'!D2841,最低賃金!$A$2:$G$49,5,FALSE),VLOOKUP('記入例（前回申請）'!D2841,最低賃金!$A$2:$G$49,4,FALSE),VLOOKUP('記入例（前回申請）'!D2841,最低賃金!$A$2:$G$49,2,FALSE))),"")</f>
        <v/>
      </c>
      <c r="F2841" s="32"/>
      <c r="G2841" s="33"/>
      <c r="H2841" s="53"/>
      <c r="I2841" s="28" t="str" cm="1">
        <f t="array" ref="I2841">IFERROR(_xlfn.IFS(COUNTBLANK(F2841:H2841)=3,"",G2841="","G列に金額を入力してください",F2841=3,G2841,H2841="","H列に労働時間を入力してください",F2841=1,ROUND(G2841/(H2841*24),0),F2841=2,ROUND(G2841/(H2841*24),0)),"")</f>
        <v/>
      </c>
      <c r="J2841" s="51" t="str" cm="1">
        <f t="array" ref="J2841">IFERROR(_xlfn.IFS(D2841="","",I2841&lt;E2841,"×（法定外です）",I2841&gt;=E2841,"〇"),"")</f>
        <v/>
      </c>
    </row>
    <row r="2842" spans="1:10" ht="14.25" customHeight="1" x14ac:dyDescent="0.4">
      <c r="A2842" s="51" t="str">
        <f t="shared" si="44"/>
        <v/>
      </c>
      <c r="B2842" s="32"/>
      <c r="C2842" s="32"/>
      <c r="D2842" s="32" t="str">
        <f>IFERROR(IF(C2842="","",確認書!#REF!),"")</f>
        <v/>
      </c>
      <c r="E2842" s="5" t="str">
        <f>IFERROR(IF($F$5&gt;VLOOKUP('記入例（前回申請）'!D2842,最低賃金!$A$2:$G$49,7,FALSE),VLOOKUP('記入例（前回申請）'!D2842,最低賃金!$A$2:$G$49,6,FALSE),IF($F$5&gt;VLOOKUP('記入例（前回申請）'!D2842,最低賃金!$A$2:$G$49,5,FALSE),VLOOKUP('記入例（前回申請）'!D2842,最低賃金!$A$2:$G$49,4,FALSE),VLOOKUP('記入例（前回申請）'!D2842,最低賃金!$A$2:$G$49,2,FALSE))),"")</f>
        <v/>
      </c>
      <c r="F2842" s="32"/>
      <c r="G2842" s="33"/>
      <c r="H2842" s="53"/>
      <c r="I2842" s="28" t="str" cm="1">
        <f t="array" ref="I2842">IFERROR(_xlfn.IFS(COUNTBLANK(F2842:H2842)=3,"",G2842="","G列に金額を入力してください",F2842=3,G2842,H2842="","H列に労働時間を入力してください",F2842=1,ROUND(G2842/(H2842*24),0),F2842=2,ROUND(G2842/(H2842*24),0)),"")</f>
        <v/>
      </c>
      <c r="J2842" s="51" t="str" cm="1">
        <f t="array" ref="J2842">IFERROR(_xlfn.IFS(D2842="","",I2842&lt;E2842,"×（法定外です）",I2842&gt;=E2842,"〇"),"")</f>
        <v/>
      </c>
    </row>
    <row r="2843" spans="1:10" ht="14.25" customHeight="1" x14ac:dyDescent="0.4">
      <c r="A2843" s="51" t="str">
        <f t="shared" si="44"/>
        <v/>
      </c>
      <c r="B2843" s="32"/>
      <c r="C2843" s="32"/>
      <c r="D2843" s="32" t="str">
        <f>IFERROR(IF(C2843="","",確認書!#REF!),"")</f>
        <v/>
      </c>
      <c r="E2843" s="5" t="str">
        <f>IFERROR(IF($F$5&gt;VLOOKUP('記入例（前回申請）'!D2843,最低賃金!$A$2:$G$49,7,FALSE),VLOOKUP('記入例（前回申請）'!D2843,最低賃金!$A$2:$G$49,6,FALSE),IF($F$5&gt;VLOOKUP('記入例（前回申請）'!D2843,最低賃金!$A$2:$G$49,5,FALSE),VLOOKUP('記入例（前回申請）'!D2843,最低賃金!$A$2:$G$49,4,FALSE),VLOOKUP('記入例（前回申請）'!D2843,最低賃金!$A$2:$G$49,2,FALSE))),"")</f>
        <v/>
      </c>
      <c r="F2843" s="32"/>
      <c r="G2843" s="33"/>
      <c r="H2843" s="53"/>
      <c r="I2843" s="28" t="str" cm="1">
        <f t="array" ref="I2843">IFERROR(_xlfn.IFS(COUNTBLANK(F2843:H2843)=3,"",G2843="","G列に金額を入力してください",F2843=3,G2843,H2843="","H列に労働時間を入力してください",F2843=1,ROUND(G2843/(H2843*24),0),F2843=2,ROUND(G2843/(H2843*24),0)),"")</f>
        <v/>
      </c>
      <c r="J2843" s="51" t="str" cm="1">
        <f t="array" ref="J2843">IFERROR(_xlfn.IFS(D2843="","",I2843&lt;E2843,"×（法定外です）",I2843&gt;=E2843,"〇"),"")</f>
        <v/>
      </c>
    </row>
    <row r="2844" spans="1:10" ht="14.25" customHeight="1" x14ac:dyDescent="0.4">
      <c r="A2844" s="51" t="str">
        <f t="shared" si="44"/>
        <v/>
      </c>
      <c r="B2844" s="32"/>
      <c r="C2844" s="32"/>
      <c r="D2844" s="32" t="str">
        <f>IFERROR(IF(C2844="","",確認書!#REF!),"")</f>
        <v/>
      </c>
      <c r="E2844" s="5" t="str">
        <f>IFERROR(IF($F$5&gt;VLOOKUP('記入例（前回申請）'!D2844,最低賃金!$A$2:$G$49,7,FALSE),VLOOKUP('記入例（前回申請）'!D2844,最低賃金!$A$2:$G$49,6,FALSE),IF($F$5&gt;VLOOKUP('記入例（前回申請）'!D2844,最低賃金!$A$2:$G$49,5,FALSE),VLOOKUP('記入例（前回申請）'!D2844,最低賃金!$A$2:$G$49,4,FALSE),VLOOKUP('記入例（前回申請）'!D2844,最低賃金!$A$2:$G$49,2,FALSE))),"")</f>
        <v/>
      </c>
      <c r="F2844" s="32"/>
      <c r="G2844" s="33"/>
      <c r="H2844" s="53"/>
      <c r="I2844" s="28" t="str" cm="1">
        <f t="array" ref="I2844">IFERROR(_xlfn.IFS(COUNTBLANK(F2844:H2844)=3,"",G2844="","G列に金額を入力してください",F2844=3,G2844,H2844="","H列に労働時間を入力してください",F2844=1,ROUND(G2844/(H2844*24),0),F2844=2,ROUND(G2844/(H2844*24),0)),"")</f>
        <v/>
      </c>
      <c r="J2844" s="51" t="str" cm="1">
        <f t="array" ref="J2844">IFERROR(_xlfn.IFS(D2844="","",I2844&lt;E2844,"×（法定外です）",I2844&gt;=E2844,"〇"),"")</f>
        <v/>
      </c>
    </row>
    <row r="2845" spans="1:10" ht="14.25" customHeight="1" x14ac:dyDescent="0.4">
      <c r="A2845" s="51" t="str">
        <f t="shared" si="44"/>
        <v/>
      </c>
      <c r="B2845" s="32"/>
      <c r="C2845" s="32"/>
      <c r="D2845" s="32" t="str">
        <f>IFERROR(IF(C2845="","",確認書!#REF!),"")</f>
        <v/>
      </c>
      <c r="E2845" s="5" t="str">
        <f>IFERROR(IF($F$5&gt;VLOOKUP('記入例（前回申請）'!D2845,最低賃金!$A$2:$G$49,7,FALSE),VLOOKUP('記入例（前回申請）'!D2845,最低賃金!$A$2:$G$49,6,FALSE),IF($F$5&gt;VLOOKUP('記入例（前回申請）'!D2845,最低賃金!$A$2:$G$49,5,FALSE),VLOOKUP('記入例（前回申請）'!D2845,最低賃金!$A$2:$G$49,4,FALSE),VLOOKUP('記入例（前回申請）'!D2845,最低賃金!$A$2:$G$49,2,FALSE))),"")</f>
        <v/>
      </c>
      <c r="F2845" s="32"/>
      <c r="G2845" s="33"/>
      <c r="H2845" s="53"/>
      <c r="I2845" s="28" t="str" cm="1">
        <f t="array" ref="I2845">IFERROR(_xlfn.IFS(COUNTBLANK(F2845:H2845)=3,"",G2845="","G列に金額を入力してください",F2845=3,G2845,H2845="","H列に労働時間を入力してください",F2845=1,ROUND(G2845/(H2845*24),0),F2845=2,ROUND(G2845/(H2845*24),0)),"")</f>
        <v/>
      </c>
      <c r="J2845" s="51" t="str" cm="1">
        <f t="array" ref="J2845">IFERROR(_xlfn.IFS(D2845="","",I2845&lt;E2845,"×（法定外です）",I2845&gt;=E2845,"〇"),"")</f>
        <v/>
      </c>
    </row>
    <row r="2846" spans="1:10" ht="14.25" customHeight="1" x14ac:dyDescent="0.4">
      <c r="A2846" s="51" t="str">
        <f t="shared" si="44"/>
        <v/>
      </c>
      <c r="B2846" s="32"/>
      <c r="C2846" s="32"/>
      <c r="D2846" s="32" t="str">
        <f>IFERROR(IF(C2846="","",確認書!#REF!),"")</f>
        <v/>
      </c>
      <c r="E2846" s="5" t="str">
        <f>IFERROR(IF($F$5&gt;VLOOKUP('記入例（前回申請）'!D2846,最低賃金!$A$2:$G$49,7,FALSE),VLOOKUP('記入例（前回申請）'!D2846,最低賃金!$A$2:$G$49,6,FALSE),IF($F$5&gt;VLOOKUP('記入例（前回申請）'!D2846,最低賃金!$A$2:$G$49,5,FALSE),VLOOKUP('記入例（前回申請）'!D2846,最低賃金!$A$2:$G$49,4,FALSE),VLOOKUP('記入例（前回申請）'!D2846,最低賃金!$A$2:$G$49,2,FALSE))),"")</f>
        <v/>
      </c>
      <c r="F2846" s="32"/>
      <c r="G2846" s="33"/>
      <c r="H2846" s="53"/>
      <c r="I2846" s="28" t="str" cm="1">
        <f t="array" ref="I2846">IFERROR(_xlfn.IFS(COUNTBLANK(F2846:H2846)=3,"",G2846="","G列に金額を入力してください",F2846=3,G2846,H2846="","H列に労働時間を入力してください",F2846=1,ROUND(G2846/(H2846*24),0),F2846=2,ROUND(G2846/(H2846*24),0)),"")</f>
        <v/>
      </c>
      <c r="J2846" s="51" t="str" cm="1">
        <f t="array" ref="J2846">IFERROR(_xlfn.IFS(D2846="","",I2846&lt;E2846,"×（法定外です）",I2846&gt;=E2846,"〇"),"")</f>
        <v/>
      </c>
    </row>
    <row r="2847" spans="1:10" ht="14.25" customHeight="1" x14ac:dyDescent="0.4">
      <c r="A2847" s="51" t="str">
        <f t="shared" si="44"/>
        <v/>
      </c>
      <c r="B2847" s="32"/>
      <c r="C2847" s="32"/>
      <c r="D2847" s="32" t="str">
        <f>IFERROR(IF(C2847="","",確認書!#REF!),"")</f>
        <v/>
      </c>
      <c r="E2847" s="5" t="str">
        <f>IFERROR(IF($F$5&gt;VLOOKUP('記入例（前回申請）'!D2847,最低賃金!$A$2:$G$49,7,FALSE),VLOOKUP('記入例（前回申請）'!D2847,最低賃金!$A$2:$G$49,6,FALSE),IF($F$5&gt;VLOOKUP('記入例（前回申請）'!D2847,最低賃金!$A$2:$G$49,5,FALSE),VLOOKUP('記入例（前回申請）'!D2847,最低賃金!$A$2:$G$49,4,FALSE),VLOOKUP('記入例（前回申請）'!D2847,最低賃金!$A$2:$G$49,2,FALSE))),"")</f>
        <v/>
      </c>
      <c r="F2847" s="32"/>
      <c r="G2847" s="33"/>
      <c r="H2847" s="53"/>
      <c r="I2847" s="28" t="str" cm="1">
        <f t="array" ref="I2847">IFERROR(_xlfn.IFS(COUNTBLANK(F2847:H2847)=3,"",G2847="","G列に金額を入力してください",F2847=3,G2847,H2847="","H列に労働時間を入力してください",F2847=1,ROUND(G2847/(H2847*24),0),F2847=2,ROUND(G2847/(H2847*24),0)),"")</f>
        <v/>
      </c>
      <c r="J2847" s="51" t="str" cm="1">
        <f t="array" ref="J2847">IFERROR(_xlfn.IFS(D2847="","",I2847&lt;E2847,"×（法定外です）",I2847&gt;=E2847,"〇"),"")</f>
        <v/>
      </c>
    </row>
    <row r="2848" spans="1:10" ht="14.25" customHeight="1" x14ac:dyDescent="0.4">
      <c r="A2848" s="51" t="str">
        <f t="shared" si="44"/>
        <v/>
      </c>
      <c r="B2848" s="32"/>
      <c r="C2848" s="32"/>
      <c r="D2848" s="32" t="str">
        <f>IFERROR(IF(C2848="","",確認書!#REF!),"")</f>
        <v/>
      </c>
      <c r="E2848" s="5" t="str">
        <f>IFERROR(IF($F$5&gt;VLOOKUP('記入例（前回申請）'!D2848,最低賃金!$A$2:$G$49,7,FALSE),VLOOKUP('記入例（前回申請）'!D2848,最低賃金!$A$2:$G$49,6,FALSE),IF($F$5&gt;VLOOKUP('記入例（前回申請）'!D2848,最低賃金!$A$2:$G$49,5,FALSE),VLOOKUP('記入例（前回申請）'!D2848,最低賃金!$A$2:$G$49,4,FALSE),VLOOKUP('記入例（前回申請）'!D2848,最低賃金!$A$2:$G$49,2,FALSE))),"")</f>
        <v/>
      </c>
      <c r="F2848" s="32"/>
      <c r="G2848" s="33"/>
      <c r="H2848" s="53"/>
      <c r="I2848" s="28" t="str" cm="1">
        <f t="array" ref="I2848">IFERROR(_xlfn.IFS(COUNTBLANK(F2848:H2848)=3,"",G2848="","G列に金額を入力してください",F2848=3,G2848,H2848="","H列に労働時間を入力してください",F2848=1,ROUND(G2848/(H2848*24),0),F2848=2,ROUND(G2848/(H2848*24),0)),"")</f>
        <v/>
      </c>
      <c r="J2848" s="51" t="str" cm="1">
        <f t="array" ref="J2848">IFERROR(_xlfn.IFS(D2848="","",I2848&lt;E2848,"×（法定外です）",I2848&gt;=E2848,"〇"),"")</f>
        <v/>
      </c>
    </row>
    <row r="2849" spans="1:10" ht="14.25" customHeight="1" x14ac:dyDescent="0.4">
      <c r="A2849" s="51" t="str">
        <f t="shared" si="44"/>
        <v/>
      </c>
      <c r="B2849" s="32"/>
      <c r="C2849" s="32"/>
      <c r="D2849" s="32" t="str">
        <f>IFERROR(IF(C2849="","",確認書!#REF!),"")</f>
        <v/>
      </c>
      <c r="E2849" s="5" t="str">
        <f>IFERROR(IF($F$5&gt;VLOOKUP('記入例（前回申請）'!D2849,最低賃金!$A$2:$G$49,7,FALSE),VLOOKUP('記入例（前回申請）'!D2849,最低賃金!$A$2:$G$49,6,FALSE),IF($F$5&gt;VLOOKUP('記入例（前回申請）'!D2849,最低賃金!$A$2:$G$49,5,FALSE),VLOOKUP('記入例（前回申請）'!D2849,最低賃金!$A$2:$G$49,4,FALSE),VLOOKUP('記入例（前回申請）'!D2849,最低賃金!$A$2:$G$49,2,FALSE))),"")</f>
        <v/>
      </c>
      <c r="F2849" s="32"/>
      <c r="G2849" s="33"/>
      <c r="H2849" s="53"/>
      <c r="I2849" s="28" t="str" cm="1">
        <f t="array" ref="I2849">IFERROR(_xlfn.IFS(COUNTBLANK(F2849:H2849)=3,"",G2849="","G列に金額を入力してください",F2849=3,G2849,H2849="","H列に労働時間を入力してください",F2849=1,ROUND(G2849/(H2849*24),0),F2849=2,ROUND(G2849/(H2849*24),0)),"")</f>
        <v/>
      </c>
      <c r="J2849" s="51" t="str" cm="1">
        <f t="array" ref="J2849">IFERROR(_xlfn.IFS(D2849="","",I2849&lt;E2849,"×（法定外です）",I2849&gt;=E2849,"〇"),"")</f>
        <v/>
      </c>
    </row>
    <row r="2850" spans="1:10" ht="14.25" customHeight="1" x14ac:dyDescent="0.4">
      <c r="A2850" s="51" t="str">
        <f t="shared" si="44"/>
        <v/>
      </c>
      <c r="B2850" s="32"/>
      <c r="C2850" s="32"/>
      <c r="D2850" s="32" t="str">
        <f>IFERROR(IF(C2850="","",確認書!#REF!),"")</f>
        <v/>
      </c>
      <c r="E2850" s="5" t="str">
        <f>IFERROR(IF($F$5&gt;VLOOKUP('記入例（前回申請）'!D2850,最低賃金!$A$2:$G$49,7,FALSE),VLOOKUP('記入例（前回申請）'!D2850,最低賃金!$A$2:$G$49,6,FALSE),IF($F$5&gt;VLOOKUP('記入例（前回申請）'!D2850,最低賃金!$A$2:$G$49,5,FALSE),VLOOKUP('記入例（前回申請）'!D2850,最低賃金!$A$2:$G$49,4,FALSE),VLOOKUP('記入例（前回申請）'!D2850,最低賃金!$A$2:$G$49,2,FALSE))),"")</f>
        <v/>
      </c>
      <c r="F2850" s="32"/>
      <c r="G2850" s="33"/>
      <c r="H2850" s="53"/>
      <c r="I2850" s="28" t="str" cm="1">
        <f t="array" ref="I2850">IFERROR(_xlfn.IFS(COUNTBLANK(F2850:H2850)=3,"",G2850="","G列に金額を入力してください",F2850=3,G2850,H2850="","H列に労働時間を入力してください",F2850=1,ROUND(G2850/(H2850*24),0),F2850=2,ROUND(G2850/(H2850*24),0)),"")</f>
        <v/>
      </c>
      <c r="J2850" s="51" t="str" cm="1">
        <f t="array" ref="J2850">IFERROR(_xlfn.IFS(D2850="","",I2850&lt;E2850,"×（法定外です）",I2850&gt;=E2850,"〇"),"")</f>
        <v/>
      </c>
    </row>
    <row r="2851" spans="1:10" ht="14.25" customHeight="1" x14ac:dyDescent="0.4">
      <c r="A2851" s="51" t="str">
        <f t="shared" si="44"/>
        <v/>
      </c>
      <c r="B2851" s="32"/>
      <c r="C2851" s="32"/>
      <c r="D2851" s="32" t="str">
        <f>IFERROR(IF(C2851="","",確認書!#REF!),"")</f>
        <v/>
      </c>
      <c r="E2851" s="5" t="str">
        <f>IFERROR(IF($F$5&gt;VLOOKUP('記入例（前回申請）'!D2851,最低賃金!$A$2:$G$49,7,FALSE),VLOOKUP('記入例（前回申請）'!D2851,最低賃金!$A$2:$G$49,6,FALSE),IF($F$5&gt;VLOOKUP('記入例（前回申請）'!D2851,最低賃金!$A$2:$G$49,5,FALSE),VLOOKUP('記入例（前回申請）'!D2851,最低賃金!$A$2:$G$49,4,FALSE),VLOOKUP('記入例（前回申請）'!D2851,最低賃金!$A$2:$G$49,2,FALSE))),"")</f>
        <v/>
      </c>
      <c r="F2851" s="32"/>
      <c r="G2851" s="33"/>
      <c r="H2851" s="53"/>
      <c r="I2851" s="28" t="str" cm="1">
        <f t="array" ref="I2851">IFERROR(_xlfn.IFS(COUNTBLANK(F2851:H2851)=3,"",G2851="","G列に金額を入力してください",F2851=3,G2851,H2851="","H列に労働時間を入力してください",F2851=1,ROUND(G2851/(H2851*24),0),F2851=2,ROUND(G2851/(H2851*24),0)),"")</f>
        <v/>
      </c>
      <c r="J2851" s="51" t="str" cm="1">
        <f t="array" ref="J2851">IFERROR(_xlfn.IFS(D2851="","",I2851&lt;E2851,"×（法定外です）",I2851&gt;=E2851,"〇"),"")</f>
        <v/>
      </c>
    </row>
    <row r="2852" spans="1:10" ht="14.25" customHeight="1" x14ac:dyDescent="0.4">
      <c r="A2852" s="51" t="str">
        <f t="shared" si="44"/>
        <v/>
      </c>
      <c r="B2852" s="32"/>
      <c r="C2852" s="32"/>
      <c r="D2852" s="32" t="str">
        <f>IFERROR(IF(C2852="","",確認書!#REF!),"")</f>
        <v/>
      </c>
      <c r="E2852" s="5" t="str">
        <f>IFERROR(IF($F$5&gt;VLOOKUP('記入例（前回申請）'!D2852,最低賃金!$A$2:$G$49,7,FALSE),VLOOKUP('記入例（前回申請）'!D2852,最低賃金!$A$2:$G$49,6,FALSE),IF($F$5&gt;VLOOKUP('記入例（前回申請）'!D2852,最低賃金!$A$2:$G$49,5,FALSE),VLOOKUP('記入例（前回申請）'!D2852,最低賃金!$A$2:$G$49,4,FALSE),VLOOKUP('記入例（前回申請）'!D2852,最低賃金!$A$2:$G$49,2,FALSE))),"")</f>
        <v/>
      </c>
      <c r="F2852" s="32"/>
      <c r="G2852" s="33"/>
      <c r="H2852" s="53"/>
      <c r="I2852" s="28" t="str" cm="1">
        <f t="array" ref="I2852">IFERROR(_xlfn.IFS(COUNTBLANK(F2852:H2852)=3,"",G2852="","G列に金額を入力してください",F2852=3,G2852,H2852="","H列に労働時間を入力してください",F2852=1,ROUND(G2852/(H2852*24),0),F2852=2,ROUND(G2852/(H2852*24),0)),"")</f>
        <v/>
      </c>
      <c r="J2852" s="51" t="str" cm="1">
        <f t="array" ref="J2852">IFERROR(_xlfn.IFS(D2852="","",I2852&lt;E2852,"×（法定外です）",I2852&gt;=E2852,"〇"),"")</f>
        <v/>
      </c>
    </row>
    <row r="2853" spans="1:10" ht="14.25" customHeight="1" x14ac:dyDescent="0.4">
      <c r="A2853" s="51" t="str">
        <f t="shared" si="44"/>
        <v/>
      </c>
      <c r="B2853" s="32"/>
      <c r="C2853" s="32"/>
      <c r="D2853" s="32" t="str">
        <f>IFERROR(IF(C2853="","",確認書!#REF!),"")</f>
        <v/>
      </c>
      <c r="E2853" s="5" t="str">
        <f>IFERROR(IF($F$5&gt;VLOOKUP('記入例（前回申請）'!D2853,最低賃金!$A$2:$G$49,7,FALSE),VLOOKUP('記入例（前回申請）'!D2853,最低賃金!$A$2:$G$49,6,FALSE),IF($F$5&gt;VLOOKUP('記入例（前回申請）'!D2853,最低賃金!$A$2:$G$49,5,FALSE),VLOOKUP('記入例（前回申請）'!D2853,最低賃金!$A$2:$G$49,4,FALSE),VLOOKUP('記入例（前回申請）'!D2853,最低賃金!$A$2:$G$49,2,FALSE))),"")</f>
        <v/>
      </c>
      <c r="F2853" s="32"/>
      <c r="G2853" s="33"/>
      <c r="H2853" s="53"/>
      <c r="I2853" s="28" t="str" cm="1">
        <f t="array" ref="I2853">IFERROR(_xlfn.IFS(COUNTBLANK(F2853:H2853)=3,"",G2853="","G列に金額を入力してください",F2853=3,G2853,H2853="","H列に労働時間を入力してください",F2853=1,ROUND(G2853/(H2853*24),0),F2853=2,ROUND(G2853/(H2853*24),0)),"")</f>
        <v/>
      </c>
      <c r="J2853" s="51" t="str" cm="1">
        <f t="array" ref="J2853">IFERROR(_xlfn.IFS(D2853="","",I2853&lt;E2853,"×（法定外です）",I2853&gt;=E2853,"〇"),"")</f>
        <v/>
      </c>
    </row>
    <row r="2854" spans="1:10" ht="14.25" customHeight="1" x14ac:dyDescent="0.4">
      <c r="A2854" s="51" t="str">
        <f t="shared" si="44"/>
        <v/>
      </c>
      <c r="B2854" s="32"/>
      <c r="C2854" s="32"/>
      <c r="D2854" s="32" t="str">
        <f>IFERROR(IF(C2854="","",確認書!#REF!),"")</f>
        <v/>
      </c>
      <c r="E2854" s="5" t="str">
        <f>IFERROR(IF($F$5&gt;VLOOKUP('記入例（前回申請）'!D2854,最低賃金!$A$2:$G$49,7,FALSE),VLOOKUP('記入例（前回申請）'!D2854,最低賃金!$A$2:$G$49,6,FALSE),IF($F$5&gt;VLOOKUP('記入例（前回申請）'!D2854,最低賃金!$A$2:$G$49,5,FALSE),VLOOKUP('記入例（前回申請）'!D2854,最低賃金!$A$2:$G$49,4,FALSE),VLOOKUP('記入例（前回申請）'!D2854,最低賃金!$A$2:$G$49,2,FALSE))),"")</f>
        <v/>
      </c>
      <c r="F2854" s="32"/>
      <c r="G2854" s="33"/>
      <c r="H2854" s="53"/>
      <c r="I2854" s="28" t="str" cm="1">
        <f t="array" ref="I2854">IFERROR(_xlfn.IFS(COUNTBLANK(F2854:H2854)=3,"",G2854="","G列に金額を入力してください",F2854=3,G2854,H2854="","H列に労働時間を入力してください",F2854=1,ROUND(G2854/(H2854*24),0),F2854=2,ROUND(G2854/(H2854*24),0)),"")</f>
        <v/>
      </c>
      <c r="J2854" s="51" t="str" cm="1">
        <f t="array" ref="J2854">IFERROR(_xlfn.IFS(D2854="","",I2854&lt;E2854,"×（法定外です）",I2854&gt;=E2854,"〇"),"")</f>
        <v/>
      </c>
    </row>
    <row r="2855" spans="1:10" ht="14.25" customHeight="1" x14ac:dyDescent="0.4">
      <c r="A2855" s="51" t="str">
        <f t="shared" si="44"/>
        <v/>
      </c>
      <c r="B2855" s="32"/>
      <c r="C2855" s="32"/>
      <c r="D2855" s="32" t="str">
        <f>IFERROR(IF(C2855="","",確認書!#REF!),"")</f>
        <v/>
      </c>
      <c r="E2855" s="5" t="str">
        <f>IFERROR(IF($F$5&gt;VLOOKUP('記入例（前回申請）'!D2855,最低賃金!$A$2:$G$49,7,FALSE),VLOOKUP('記入例（前回申請）'!D2855,最低賃金!$A$2:$G$49,6,FALSE),IF($F$5&gt;VLOOKUP('記入例（前回申請）'!D2855,最低賃金!$A$2:$G$49,5,FALSE),VLOOKUP('記入例（前回申請）'!D2855,最低賃金!$A$2:$G$49,4,FALSE),VLOOKUP('記入例（前回申請）'!D2855,最低賃金!$A$2:$G$49,2,FALSE))),"")</f>
        <v/>
      </c>
      <c r="F2855" s="32"/>
      <c r="G2855" s="33"/>
      <c r="H2855" s="53"/>
      <c r="I2855" s="28" t="str" cm="1">
        <f t="array" ref="I2855">IFERROR(_xlfn.IFS(COUNTBLANK(F2855:H2855)=3,"",G2855="","G列に金額を入力してください",F2855=3,G2855,H2855="","H列に労働時間を入力してください",F2855=1,ROUND(G2855/(H2855*24),0),F2855=2,ROUND(G2855/(H2855*24),0)),"")</f>
        <v/>
      </c>
      <c r="J2855" s="51" t="str" cm="1">
        <f t="array" ref="J2855">IFERROR(_xlfn.IFS(D2855="","",I2855&lt;E2855,"×（法定外です）",I2855&gt;=E2855,"〇"),"")</f>
        <v/>
      </c>
    </row>
    <row r="2856" spans="1:10" ht="14.25" customHeight="1" x14ac:dyDescent="0.4">
      <c r="A2856" s="51" t="str">
        <f t="shared" si="44"/>
        <v/>
      </c>
      <c r="B2856" s="32"/>
      <c r="C2856" s="32"/>
      <c r="D2856" s="32" t="str">
        <f>IFERROR(IF(C2856="","",確認書!#REF!),"")</f>
        <v/>
      </c>
      <c r="E2856" s="5" t="str">
        <f>IFERROR(IF($F$5&gt;VLOOKUP('記入例（前回申請）'!D2856,最低賃金!$A$2:$G$49,7,FALSE),VLOOKUP('記入例（前回申請）'!D2856,最低賃金!$A$2:$G$49,6,FALSE),IF($F$5&gt;VLOOKUP('記入例（前回申請）'!D2856,最低賃金!$A$2:$G$49,5,FALSE),VLOOKUP('記入例（前回申請）'!D2856,最低賃金!$A$2:$G$49,4,FALSE),VLOOKUP('記入例（前回申請）'!D2856,最低賃金!$A$2:$G$49,2,FALSE))),"")</f>
        <v/>
      </c>
      <c r="F2856" s="32"/>
      <c r="G2856" s="33"/>
      <c r="H2856" s="53"/>
      <c r="I2856" s="28" t="str" cm="1">
        <f t="array" ref="I2856">IFERROR(_xlfn.IFS(COUNTBLANK(F2856:H2856)=3,"",G2856="","G列に金額を入力してください",F2856=3,G2856,H2856="","H列に労働時間を入力してください",F2856=1,ROUND(G2856/(H2856*24),0),F2856=2,ROUND(G2856/(H2856*24),0)),"")</f>
        <v/>
      </c>
      <c r="J2856" s="51" t="str" cm="1">
        <f t="array" ref="J2856">IFERROR(_xlfn.IFS(D2856="","",I2856&lt;E2856,"×（法定外です）",I2856&gt;=E2856,"〇"),"")</f>
        <v/>
      </c>
    </row>
    <row r="2857" spans="1:10" ht="14.25" customHeight="1" x14ac:dyDescent="0.4">
      <c r="A2857" s="51" t="str">
        <f t="shared" si="44"/>
        <v/>
      </c>
      <c r="B2857" s="32"/>
      <c r="C2857" s="32"/>
      <c r="D2857" s="32" t="str">
        <f>IFERROR(IF(C2857="","",確認書!#REF!),"")</f>
        <v/>
      </c>
      <c r="E2857" s="5" t="str">
        <f>IFERROR(IF($F$5&gt;VLOOKUP('記入例（前回申請）'!D2857,最低賃金!$A$2:$G$49,7,FALSE),VLOOKUP('記入例（前回申請）'!D2857,最低賃金!$A$2:$G$49,6,FALSE),IF($F$5&gt;VLOOKUP('記入例（前回申請）'!D2857,最低賃金!$A$2:$G$49,5,FALSE),VLOOKUP('記入例（前回申請）'!D2857,最低賃金!$A$2:$G$49,4,FALSE),VLOOKUP('記入例（前回申請）'!D2857,最低賃金!$A$2:$G$49,2,FALSE))),"")</f>
        <v/>
      </c>
      <c r="F2857" s="32"/>
      <c r="G2857" s="33"/>
      <c r="H2857" s="53"/>
      <c r="I2857" s="28" t="str" cm="1">
        <f t="array" ref="I2857">IFERROR(_xlfn.IFS(COUNTBLANK(F2857:H2857)=3,"",G2857="","G列に金額を入力してください",F2857=3,G2857,H2857="","H列に労働時間を入力してください",F2857=1,ROUND(G2857/(H2857*24),0),F2857=2,ROUND(G2857/(H2857*24),0)),"")</f>
        <v/>
      </c>
      <c r="J2857" s="51" t="str" cm="1">
        <f t="array" ref="J2857">IFERROR(_xlfn.IFS(D2857="","",I2857&lt;E2857,"×（法定外です）",I2857&gt;=E2857,"〇"),"")</f>
        <v/>
      </c>
    </row>
    <row r="2858" spans="1:10" ht="14.25" customHeight="1" x14ac:dyDescent="0.4">
      <c r="A2858" s="51" t="str">
        <f t="shared" si="44"/>
        <v/>
      </c>
      <c r="B2858" s="32"/>
      <c r="C2858" s="32"/>
      <c r="D2858" s="32" t="str">
        <f>IFERROR(IF(C2858="","",確認書!#REF!),"")</f>
        <v/>
      </c>
      <c r="E2858" s="5" t="str">
        <f>IFERROR(IF($F$5&gt;VLOOKUP('記入例（前回申請）'!D2858,最低賃金!$A$2:$G$49,7,FALSE),VLOOKUP('記入例（前回申請）'!D2858,最低賃金!$A$2:$G$49,6,FALSE),IF($F$5&gt;VLOOKUP('記入例（前回申請）'!D2858,最低賃金!$A$2:$G$49,5,FALSE),VLOOKUP('記入例（前回申請）'!D2858,最低賃金!$A$2:$G$49,4,FALSE),VLOOKUP('記入例（前回申請）'!D2858,最低賃金!$A$2:$G$49,2,FALSE))),"")</f>
        <v/>
      </c>
      <c r="F2858" s="32"/>
      <c r="G2858" s="33"/>
      <c r="H2858" s="53"/>
      <c r="I2858" s="28" t="str" cm="1">
        <f t="array" ref="I2858">IFERROR(_xlfn.IFS(COUNTBLANK(F2858:H2858)=3,"",G2858="","G列に金額を入力してください",F2858=3,G2858,H2858="","H列に労働時間を入力してください",F2858=1,ROUND(G2858/(H2858*24),0),F2858=2,ROUND(G2858/(H2858*24),0)),"")</f>
        <v/>
      </c>
      <c r="J2858" s="51" t="str" cm="1">
        <f t="array" ref="J2858">IFERROR(_xlfn.IFS(D2858="","",I2858&lt;E2858,"×（法定外です）",I2858&gt;=E2858,"〇"),"")</f>
        <v/>
      </c>
    </row>
    <row r="2859" spans="1:10" ht="14.25" customHeight="1" x14ac:dyDescent="0.4">
      <c r="A2859" s="51" t="str">
        <f t="shared" si="44"/>
        <v/>
      </c>
      <c r="B2859" s="32"/>
      <c r="C2859" s="32"/>
      <c r="D2859" s="32" t="str">
        <f>IFERROR(IF(C2859="","",確認書!#REF!),"")</f>
        <v/>
      </c>
      <c r="E2859" s="5" t="str">
        <f>IFERROR(IF($F$5&gt;VLOOKUP('記入例（前回申請）'!D2859,最低賃金!$A$2:$G$49,7,FALSE),VLOOKUP('記入例（前回申請）'!D2859,最低賃金!$A$2:$G$49,6,FALSE),IF($F$5&gt;VLOOKUP('記入例（前回申請）'!D2859,最低賃金!$A$2:$G$49,5,FALSE),VLOOKUP('記入例（前回申請）'!D2859,最低賃金!$A$2:$G$49,4,FALSE),VLOOKUP('記入例（前回申請）'!D2859,最低賃金!$A$2:$G$49,2,FALSE))),"")</f>
        <v/>
      </c>
      <c r="F2859" s="32"/>
      <c r="G2859" s="33"/>
      <c r="H2859" s="53"/>
      <c r="I2859" s="28" t="str" cm="1">
        <f t="array" ref="I2859">IFERROR(_xlfn.IFS(COUNTBLANK(F2859:H2859)=3,"",G2859="","G列に金額を入力してください",F2859=3,G2859,H2859="","H列に労働時間を入力してください",F2859=1,ROUND(G2859/(H2859*24),0),F2859=2,ROUND(G2859/(H2859*24),0)),"")</f>
        <v/>
      </c>
      <c r="J2859" s="51" t="str" cm="1">
        <f t="array" ref="J2859">IFERROR(_xlfn.IFS(D2859="","",I2859&lt;E2859,"×（法定外です）",I2859&gt;=E2859,"〇"),"")</f>
        <v/>
      </c>
    </row>
    <row r="2860" spans="1:10" ht="14.25" customHeight="1" x14ac:dyDescent="0.4">
      <c r="A2860" s="51" t="str">
        <f t="shared" si="44"/>
        <v/>
      </c>
      <c r="B2860" s="32"/>
      <c r="C2860" s="32"/>
      <c r="D2860" s="32" t="str">
        <f>IFERROR(IF(C2860="","",確認書!#REF!),"")</f>
        <v/>
      </c>
      <c r="E2860" s="5" t="str">
        <f>IFERROR(IF($F$5&gt;VLOOKUP('記入例（前回申請）'!D2860,最低賃金!$A$2:$G$49,7,FALSE),VLOOKUP('記入例（前回申請）'!D2860,最低賃金!$A$2:$G$49,6,FALSE),IF($F$5&gt;VLOOKUP('記入例（前回申請）'!D2860,最低賃金!$A$2:$G$49,5,FALSE),VLOOKUP('記入例（前回申請）'!D2860,最低賃金!$A$2:$G$49,4,FALSE),VLOOKUP('記入例（前回申請）'!D2860,最低賃金!$A$2:$G$49,2,FALSE))),"")</f>
        <v/>
      </c>
      <c r="F2860" s="32"/>
      <c r="G2860" s="33"/>
      <c r="H2860" s="53"/>
      <c r="I2860" s="28" t="str" cm="1">
        <f t="array" ref="I2860">IFERROR(_xlfn.IFS(COUNTBLANK(F2860:H2860)=3,"",G2860="","G列に金額を入力してください",F2860=3,G2860,H2860="","H列に労働時間を入力してください",F2860=1,ROUND(G2860/(H2860*24),0),F2860=2,ROUND(G2860/(H2860*24),0)),"")</f>
        <v/>
      </c>
      <c r="J2860" s="51" t="str" cm="1">
        <f t="array" ref="J2860">IFERROR(_xlfn.IFS(D2860="","",I2860&lt;E2860,"×（法定外です）",I2860&gt;=E2860,"〇"),"")</f>
        <v/>
      </c>
    </row>
    <row r="2861" spans="1:10" ht="14.25" customHeight="1" x14ac:dyDescent="0.4">
      <c r="A2861" s="51" t="str">
        <f t="shared" si="44"/>
        <v/>
      </c>
      <c r="B2861" s="32"/>
      <c r="C2861" s="32"/>
      <c r="D2861" s="32" t="str">
        <f>IFERROR(IF(C2861="","",確認書!#REF!),"")</f>
        <v/>
      </c>
      <c r="E2861" s="5" t="str">
        <f>IFERROR(IF($F$5&gt;VLOOKUP('記入例（前回申請）'!D2861,最低賃金!$A$2:$G$49,7,FALSE),VLOOKUP('記入例（前回申請）'!D2861,最低賃金!$A$2:$G$49,6,FALSE),IF($F$5&gt;VLOOKUP('記入例（前回申請）'!D2861,最低賃金!$A$2:$G$49,5,FALSE),VLOOKUP('記入例（前回申請）'!D2861,最低賃金!$A$2:$G$49,4,FALSE),VLOOKUP('記入例（前回申請）'!D2861,最低賃金!$A$2:$G$49,2,FALSE))),"")</f>
        <v/>
      </c>
      <c r="F2861" s="32"/>
      <c r="G2861" s="33"/>
      <c r="H2861" s="53"/>
      <c r="I2861" s="28" t="str" cm="1">
        <f t="array" ref="I2861">IFERROR(_xlfn.IFS(COUNTBLANK(F2861:H2861)=3,"",G2861="","G列に金額を入力してください",F2861=3,G2861,H2861="","H列に労働時間を入力してください",F2861=1,ROUND(G2861/(H2861*24),0),F2861=2,ROUND(G2861/(H2861*24),0)),"")</f>
        <v/>
      </c>
      <c r="J2861" s="51" t="str" cm="1">
        <f t="array" ref="J2861">IFERROR(_xlfn.IFS(D2861="","",I2861&lt;E2861,"×（法定外です）",I2861&gt;=E2861,"〇"),"")</f>
        <v/>
      </c>
    </row>
    <row r="2862" spans="1:10" ht="14.25" customHeight="1" x14ac:dyDescent="0.4">
      <c r="A2862" s="51" t="str">
        <f t="shared" si="44"/>
        <v/>
      </c>
      <c r="B2862" s="32"/>
      <c r="C2862" s="32"/>
      <c r="D2862" s="32" t="str">
        <f>IFERROR(IF(C2862="","",確認書!#REF!),"")</f>
        <v/>
      </c>
      <c r="E2862" s="5" t="str">
        <f>IFERROR(IF($F$5&gt;VLOOKUP('記入例（前回申請）'!D2862,最低賃金!$A$2:$G$49,7,FALSE),VLOOKUP('記入例（前回申請）'!D2862,最低賃金!$A$2:$G$49,6,FALSE),IF($F$5&gt;VLOOKUP('記入例（前回申請）'!D2862,最低賃金!$A$2:$G$49,5,FALSE),VLOOKUP('記入例（前回申請）'!D2862,最低賃金!$A$2:$G$49,4,FALSE),VLOOKUP('記入例（前回申請）'!D2862,最低賃金!$A$2:$G$49,2,FALSE))),"")</f>
        <v/>
      </c>
      <c r="F2862" s="32"/>
      <c r="G2862" s="33"/>
      <c r="H2862" s="53"/>
      <c r="I2862" s="28" t="str" cm="1">
        <f t="array" ref="I2862">IFERROR(_xlfn.IFS(COUNTBLANK(F2862:H2862)=3,"",G2862="","G列に金額を入力してください",F2862=3,G2862,H2862="","H列に労働時間を入力してください",F2862=1,ROUND(G2862/(H2862*24),0),F2862=2,ROUND(G2862/(H2862*24),0)),"")</f>
        <v/>
      </c>
      <c r="J2862" s="51" t="str" cm="1">
        <f t="array" ref="J2862">IFERROR(_xlfn.IFS(D2862="","",I2862&lt;E2862,"×（法定外です）",I2862&gt;=E2862,"〇"),"")</f>
        <v/>
      </c>
    </row>
    <row r="2863" spans="1:10" ht="14.25" customHeight="1" x14ac:dyDescent="0.4">
      <c r="A2863" s="51" t="str">
        <f t="shared" si="44"/>
        <v/>
      </c>
      <c r="B2863" s="32"/>
      <c r="C2863" s="32"/>
      <c r="D2863" s="32" t="str">
        <f>IFERROR(IF(C2863="","",確認書!#REF!),"")</f>
        <v/>
      </c>
      <c r="E2863" s="5" t="str">
        <f>IFERROR(IF($F$5&gt;VLOOKUP('記入例（前回申請）'!D2863,最低賃金!$A$2:$G$49,7,FALSE),VLOOKUP('記入例（前回申請）'!D2863,最低賃金!$A$2:$G$49,6,FALSE),IF($F$5&gt;VLOOKUP('記入例（前回申請）'!D2863,最低賃金!$A$2:$G$49,5,FALSE),VLOOKUP('記入例（前回申請）'!D2863,最低賃金!$A$2:$G$49,4,FALSE),VLOOKUP('記入例（前回申請）'!D2863,最低賃金!$A$2:$G$49,2,FALSE))),"")</f>
        <v/>
      </c>
      <c r="F2863" s="32"/>
      <c r="G2863" s="33"/>
      <c r="H2863" s="53"/>
      <c r="I2863" s="28" t="str" cm="1">
        <f t="array" ref="I2863">IFERROR(_xlfn.IFS(COUNTBLANK(F2863:H2863)=3,"",G2863="","G列に金額を入力してください",F2863=3,G2863,H2863="","H列に労働時間を入力してください",F2863=1,ROUND(G2863/(H2863*24),0),F2863=2,ROUND(G2863/(H2863*24),0)),"")</f>
        <v/>
      </c>
      <c r="J2863" s="51" t="str" cm="1">
        <f t="array" ref="J2863">IFERROR(_xlfn.IFS(D2863="","",I2863&lt;E2863,"×（法定外です）",I2863&gt;=E2863,"〇"),"")</f>
        <v/>
      </c>
    </row>
    <row r="2864" spans="1:10" ht="14.25" customHeight="1" x14ac:dyDescent="0.4">
      <c r="A2864" s="51" t="str">
        <f t="shared" si="44"/>
        <v/>
      </c>
      <c r="B2864" s="32"/>
      <c r="C2864" s="32"/>
      <c r="D2864" s="32" t="str">
        <f>IFERROR(IF(C2864="","",確認書!#REF!),"")</f>
        <v/>
      </c>
      <c r="E2864" s="5" t="str">
        <f>IFERROR(IF($F$5&gt;VLOOKUP('記入例（前回申請）'!D2864,最低賃金!$A$2:$G$49,7,FALSE),VLOOKUP('記入例（前回申請）'!D2864,最低賃金!$A$2:$G$49,6,FALSE),IF($F$5&gt;VLOOKUP('記入例（前回申請）'!D2864,最低賃金!$A$2:$G$49,5,FALSE),VLOOKUP('記入例（前回申請）'!D2864,最低賃金!$A$2:$G$49,4,FALSE),VLOOKUP('記入例（前回申請）'!D2864,最低賃金!$A$2:$G$49,2,FALSE))),"")</f>
        <v/>
      </c>
      <c r="F2864" s="32"/>
      <c r="G2864" s="33"/>
      <c r="H2864" s="53"/>
      <c r="I2864" s="28" t="str" cm="1">
        <f t="array" ref="I2864">IFERROR(_xlfn.IFS(COUNTBLANK(F2864:H2864)=3,"",G2864="","G列に金額を入力してください",F2864=3,G2864,H2864="","H列に労働時間を入力してください",F2864=1,ROUND(G2864/(H2864*24),0),F2864=2,ROUND(G2864/(H2864*24),0)),"")</f>
        <v/>
      </c>
      <c r="J2864" s="51" t="str" cm="1">
        <f t="array" ref="J2864">IFERROR(_xlfn.IFS(D2864="","",I2864&lt;E2864,"×（法定外です）",I2864&gt;=E2864,"〇"),"")</f>
        <v/>
      </c>
    </row>
    <row r="2865" spans="1:10" ht="14.25" customHeight="1" x14ac:dyDescent="0.4">
      <c r="A2865" s="51" t="str">
        <f t="shared" si="44"/>
        <v/>
      </c>
      <c r="B2865" s="32"/>
      <c r="C2865" s="32"/>
      <c r="D2865" s="32" t="str">
        <f>IFERROR(IF(C2865="","",確認書!#REF!),"")</f>
        <v/>
      </c>
      <c r="E2865" s="5" t="str">
        <f>IFERROR(IF($F$5&gt;VLOOKUP('記入例（前回申請）'!D2865,最低賃金!$A$2:$G$49,7,FALSE),VLOOKUP('記入例（前回申請）'!D2865,最低賃金!$A$2:$G$49,6,FALSE),IF($F$5&gt;VLOOKUP('記入例（前回申請）'!D2865,最低賃金!$A$2:$G$49,5,FALSE),VLOOKUP('記入例（前回申請）'!D2865,最低賃金!$A$2:$G$49,4,FALSE),VLOOKUP('記入例（前回申請）'!D2865,最低賃金!$A$2:$G$49,2,FALSE))),"")</f>
        <v/>
      </c>
      <c r="F2865" s="32"/>
      <c r="G2865" s="33"/>
      <c r="H2865" s="53"/>
      <c r="I2865" s="28" t="str" cm="1">
        <f t="array" ref="I2865">IFERROR(_xlfn.IFS(COUNTBLANK(F2865:H2865)=3,"",G2865="","G列に金額を入力してください",F2865=3,G2865,H2865="","H列に労働時間を入力してください",F2865=1,ROUND(G2865/(H2865*24),0),F2865=2,ROUND(G2865/(H2865*24),0)),"")</f>
        <v/>
      </c>
      <c r="J2865" s="51" t="str" cm="1">
        <f t="array" ref="J2865">IFERROR(_xlfn.IFS(D2865="","",I2865&lt;E2865,"×（法定外です）",I2865&gt;=E2865,"〇"),"")</f>
        <v/>
      </c>
    </row>
    <row r="2866" spans="1:10" ht="14.25" customHeight="1" x14ac:dyDescent="0.4">
      <c r="A2866" s="51" t="str">
        <f t="shared" si="44"/>
        <v/>
      </c>
      <c r="B2866" s="32"/>
      <c r="C2866" s="32"/>
      <c r="D2866" s="32" t="str">
        <f>IFERROR(IF(C2866="","",確認書!#REF!),"")</f>
        <v/>
      </c>
      <c r="E2866" s="5" t="str">
        <f>IFERROR(IF($F$5&gt;VLOOKUP('記入例（前回申請）'!D2866,最低賃金!$A$2:$G$49,7,FALSE),VLOOKUP('記入例（前回申請）'!D2866,最低賃金!$A$2:$G$49,6,FALSE),IF($F$5&gt;VLOOKUP('記入例（前回申請）'!D2866,最低賃金!$A$2:$G$49,5,FALSE),VLOOKUP('記入例（前回申請）'!D2866,最低賃金!$A$2:$G$49,4,FALSE),VLOOKUP('記入例（前回申請）'!D2866,最低賃金!$A$2:$G$49,2,FALSE))),"")</f>
        <v/>
      </c>
      <c r="F2866" s="32"/>
      <c r="G2866" s="33"/>
      <c r="H2866" s="53"/>
      <c r="I2866" s="28" t="str" cm="1">
        <f t="array" ref="I2866">IFERROR(_xlfn.IFS(COUNTBLANK(F2866:H2866)=3,"",G2866="","G列に金額を入力してください",F2866=3,G2866,H2866="","H列に労働時間を入力してください",F2866=1,ROUND(G2866/(H2866*24),0),F2866=2,ROUND(G2866/(H2866*24),0)),"")</f>
        <v/>
      </c>
      <c r="J2866" s="51" t="str" cm="1">
        <f t="array" ref="J2866">IFERROR(_xlfn.IFS(D2866="","",I2866&lt;E2866,"×（法定外です）",I2866&gt;=E2866,"〇"),"")</f>
        <v/>
      </c>
    </row>
    <row r="2867" spans="1:10" ht="14.25" customHeight="1" x14ac:dyDescent="0.4">
      <c r="A2867" s="51" t="str">
        <f t="shared" si="44"/>
        <v/>
      </c>
      <c r="B2867" s="32"/>
      <c r="C2867" s="32"/>
      <c r="D2867" s="32" t="str">
        <f>IFERROR(IF(C2867="","",確認書!#REF!),"")</f>
        <v/>
      </c>
      <c r="E2867" s="5" t="str">
        <f>IFERROR(IF($F$5&gt;VLOOKUP('記入例（前回申請）'!D2867,最低賃金!$A$2:$G$49,7,FALSE),VLOOKUP('記入例（前回申請）'!D2867,最低賃金!$A$2:$G$49,6,FALSE),IF($F$5&gt;VLOOKUP('記入例（前回申請）'!D2867,最低賃金!$A$2:$G$49,5,FALSE),VLOOKUP('記入例（前回申請）'!D2867,最低賃金!$A$2:$G$49,4,FALSE),VLOOKUP('記入例（前回申請）'!D2867,最低賃金!$A$2:$G$49,2,FALSE))),"")</f>
        <v/>
      </c>
      <c r="F2867" s="32"/>
      <c r="G2867" s="33"/>
      <c r="H2867" s="53"/>
      <c r="I2867" s="28" t="str" cm="1">
        <f t="array" ref="I2867">IFERROR(_xlfn.IFS(COUNTBLANK(F2867:H2867)=3,"",G2867="","G列に金額を入力してください",F2867=3,G2867,H2867="","H列に労働時間を入力してください",F2867=1,ROUND(G2867/(H2867*24),0),F2867=2,ROUND(G2867/(H2867*24),0)),"")</f>
        <v/>
      </c>
      <c r="J2867" s="51" t="str" cm="1">
        <f t="array" ref="J2867">IFERROR(_xlfn.IFS(D2867="","",I2867&lt;E2867,"×（法定外です）",I2867&gt;=E2867,"〇"),"")</f>
        <v/>
      </c>
    </row>
    <row r="2868" spans="1:10" ht="14.25" customHeight="1" x14ac:dyDescent="0.4">
      <c r="A2868" s="51" t="str">
        <f t="shared" si="44"/>
        <v/>
      </c>
      <c r="B2868" s="32"/>
      <c r="C2868" s="32"/>
      <c r="D2868" s="32" t="str">
        <f>IFERROR(IF(C2868="","",確認書!#REF!),"")</f>
        <v/>
      </c>
      <c r="E2868" s="5" t="str">
        <f>IFERROR(IF($F$5&gt;VLOOKUP('記入例（前回申請）'!D2868,最低賃金!$A$2:$G$49,7,FALSE),VLOOKUP('記入例（前回申請）'!D2868,最低賃金!$A$2:$G$49,6,FALSE),IF($F$5&gt;VLOOKUP('記入例（前回申請）'!D2868,最低賃金!$A$2:$G$49,5,FALSE),VLOOKUP('記入例（前回申請）'!D2868,最低賃金!$A$2:$G$49,4,FALSE),VLOOKUP('記入例（前回申請）'!D2868,最低賃金!$A$2:$G$49,2,FALSE))),"")</f>
        <v/>
      </c>
      <c r="F2868" s="32"/>
      <c r="G2868" s="33"/>
      <c r="H2868" s="53"/>
      <c r="I2868" s="28" t="str" cm="1">
        <f t="array" ref="I2868">IFERROR(_xlfn.IFS(COUNTBLANK(F2868:H2868)=3,"",G2868="","G列に金額を入力してください",F2868=3,G2868,H2868="","H列に労働時間を入力してください",F2868=1,ROUND(G2868/(H2868*24),0),F2868=2,ROUND(G2868/(H2868*24),0)),"")</f>
        <v/>
      </c>
      <c r="J2868" s="51" t="str" cm="1">
        <f t="array" ref="J2868">IFERROR(_xlfn.IFS(D2868="","",I2868&lt;E2868,"×（法定外です）",I2868&gt;=E2868,"〇"),"")</f>
        <v/>
      </c>
    </row>
    <row r="2869" spans="1:10" ht="14.25" customHeight="1" x14ac:dyDescent="0.4">
      <c r="A2869" s="51" t="str">
        <f t="shared" si="44"/>
        <v/>
      </c>
      <c r="B2869" s="32"/>
      <c r="C2869" s="32"/>
      <c r="D2869" s="32" t="str">
        <f>IFERROR(IF(C2869="","",確認書!#REF!),"")</f>
        <v/>
      </c>
      <c r="E2869" s="5" t="str">
        <f>IFERROR(IF($F$5&gt;VLOOKUP('記入例（前回申請）'!D2869,最低賃金!$A$2:$G$49,7,FALSE),VLOOKUP('記入例（前回申請）'!D2869,最低賃金!$A$2:$G$49,6,FALSE),IF($F$5&gt;VLOOKUP('記入例（前回申請）'!D2869,最低賃金!$A$2:$G$49,5,FALSE),VLOOKUP('記入例（前回申請）'!D2869,最低賃金!$A$2:$G$49,4,FALSE),VLOOKUP('記入例（前回申請）'!D2869,最低賃金!$A$2:$G$49,2,FALSE))),"")</f>
        <v/>
      </c>
      <c r="F2869" s="32"/>
      <c r="G2869" s="33"/>
      <c r="H2869" s="53"/>
      <c r="I2869" s="28" t="str" cm="1">
        <f t="array" ref="I2869">IFERROR(_xlfn.IFS(COUNTBLANK(F2869:H2869)=3,"",G2869="","G列に金額を入力してください",F2869=3,G2869,H2869="","H列に労働時間を入力してください",F2869=1,ROUND(G2869/(H2869*24),0),F2869=2,ROUND(G2869/(H2869*24),0)),"")</f>
        <v/>
      </c>
      <c r="J2869" s="51" t="str" cm="1">
        <f t="array" ref="J2869">IFERROR(_xlfn.IFS(D2869="","",I2869&lt;E2869,"×（法定外です）",I2869&gt;=E2869,"〇"),"")</f>
        <v/>
      </c>
    </row>
    <row r="2870" spans="1:10" ht="14.25" customHeight="1" x14ac:dyDescent="0.4">
      <c r="A2870" s="51" t="str">
        <f t="shared" si="44"/>
        <v/>
      </c>
      <c r="B2870" s="32"/>
      <c r="C2870" s="32"/>
      <c r="D2870" s="32" t="str">
        <f>IFERROR(IF(C2870="","",確認書!#REF!),"")</f>
        <v/>
      </c>
      <c r="E2870" s="5" t="str">
        <f>IFERROR(IF($F$5&gt;VLOOKUP('記入例（前回申請）'!D2870,最低賃金!$A$2:$G$49,7,FALSE),VLOOKUP('記入例（前回申請）'!D2870,最低賃金!$A$2:$G$49,6,FALSE),IF($F$5&gt;VLOOKUP('記入例（前回申請）'!D2870,最低賃金!$A$2:$G$49,5,FALSE),VLOOKUP('記入例（前回申請）'!D2870,最低賃金!$A$2:$G$49,4,FALSE),VLOOKUP('記入例（前回申請）'!D2870,最低賃金!$A$2:$G$49,2,FALSE))),"")</f>
        <v/>
      </c>
      <c r="F2870" s="32"/>
      <c r="G2870" s="33"/>
      <c r="H2870" s="53"/>
      <c r="I2870" s="28" t="str" cm="1">
        <f t="array" ref="I2870">IFERROR(_xlfn.IFS(COUNTBLANK(F2870:H2870)=3,"",G2870="","G列に金額を入力してください",F2870=3,G2870,H2870="","H列に労働時間を入力してください",F2870=1,ROUND(G2870/(H2870*24),0),F2870=2,ROUND(G2870/(H2870*24),0)),"")</f>
        <v/>
      </c>
      <c r="J2870" s="51" t="str" cm="1">
        <f t="array" ref="J2870">IFERROR(_xlfn.IFS(D2870="","",I2870&lt;E2870,"×（法定外です）",I2870&gt;=E2870,"〇"),"")</f>
        <v/>
      </c>
    </row>
    <row r="2871" spans="1:10" ht="14.25" customHeight="1" x14ac:dyDescent="0.4">
      <c r="A2871" s="51" t="str">
        <f t="shared" si="44"/>
        <v/>
      </c>
      <c r="B2871" s="32"/>
      <c r="C2871" s="32"/>
      <c r="D2871" s="32" t="str">
        <f>IFERROR(IF(C2871="","",確認書!#REF!),"")</f>
        <v/>
      </c>
      <c r="E2871" s="5" t="str">
        <f>IFERROR(IF($F$5&gt;VLOOKUP('記入例（前回申請）'!D2871,最低賃金!$A$2:$G$49,7,FALSE),VLOOKUP('記入例（前回申請）'!D2871,最低賃金!$A$2:$G$49,6,FALSE),IF($F$5&gt;VLOOKUP('記入例（前回申請）'!D2871,最低賃金!$A$2:$G$49,5,FALSE),VLOOKUP('記入例（前回申請）'!D2871,最低賃金!$A$2:$G$49,4,FALSE),VLOOKUP('記入例（前回申請）'!D2871,最低賃金!$A$2:$G$49,2,FALSE))),"")</f>
        <v/>
      </c>
      <c r="F2871" s="32"/>
      <c r="G2871" s="33"/>
      <c r="H2871" s="53"/>
      <c r="I2871" s="28" t="str" cm="1">
        <f t="array" ref="I2871">IFERROR(_xlfn.IFS(COUNTBLANK(F2871:H2871)=3,"",G2871="","G列に金額を入力してください",F2871=3,G2871,H2871="","H列に労働時間を入力してください",F2871=1,ROUND(G2871/(H2871*24),0),F2871=2,ROUND(G2871/(H2871*24),0)),"")</f>
        <v/>
      </c>
      <c r="J2871" s="51" t="str" cm="1">
        <f t="array" ref="J2871">IFERROR(_xlfn.IFS(D2871="","",I2871&lt;E2871,"×（法定外です）",I2871&gt;=E2871,"〇"),"")</f>
        <v/>
      </c>
    </row>
    <row r="2872" spans="1:10" ht="14.25" customHeight="1" x14ac:dyDescent="0.4">
      <c r="A2872" s="51" t="str">
        <f t="shared" si="44"/>
        <v/>
      </c>
      <c r="B2872" s="32"/>
      <c r="C2872" s="32"/>
      <c r="D2872" s="32" t="str">
        <f>IFERROR(IF(C2872="","",確認書!#REF!),"")</f>
        <v/>
      </c>
      <c r="E2872" s="5" t="str">
        <f>IFERROR(IF($F$5&gt;VLOOKUP('記入例（前回申請）'!D2872,最低賃金!$A$2:$G$49,7,FALSE),VLOOKUP('記入例（前回申請）'!D2872,最低賃金!$A$2:$G$49,6,FALSE),IF($F$5&gt;VLOOKUP('記入例（前回申請）'!D2872,最低賃金!$A$2:$G$49,5,FALSE),VLOOKUP('記入例（前回申請）'!D2872,最低賃金!$A$2:$G$49,4,FALSE),VLOOKUP('記入例（前回申請）'!D2872,最低賃金!$A$2:$G$49,2,FALSE))),"")</f>
        <v/>
      </c>
      <c r="F2872" s="32"/>
      <c r="G2872" s="33"/>
      <c r="H2872" s="53"/>
      <c r="I2872" s="28" t="str" cm="1">
        <f t="array" ref="I2872">IFERROR(_xlfn.IFS(COUNTBLANK(F2872:H2872)=3,"",G2872="","G列に金額を入力してください",F2872=3,G2872,H2872="","H列に労働時間を入力してください",F2872=1,ROUND(G2872/(H2872*24),0),F2872=2,ROUND(G2872/(H2872*24),0)),"")</f>
        <v/>
      </c>
      <c r="J2872" s="51" t="str" cm="1">
        <f t="array" ref="J2872">IFERROR(_xlfn.IFS(D2872="","",I2872&lt;E2872,"×（法定外です）",I2872&gt;=E2872,"〇"),"")</f>
        <v/>
      </c>
    </row>
    <row r="2873" spans="1:10" ht="14.25" customHeight="1" x14ac:dyDescent="0.4">
      <c r="A2873" s="51" t="str">
        <f t="shared" si="44"/>
        <v/>
      </c>
      <c r="B2873" s="32"/>
      <c r="C2873" s="32"/>
      <c r="D2873" s="32" t="str">
        <f>IFERROR(IF(C2873="","",確認書!#REF!),"")</f>
        <v/>
      </c>
      <c r="E2873" s="5" t="str">
        <f>IFERROR(IF($F$5&gt;VLOOKUP('記入例（前回申請）'!D2873,最低賃金!$A$2:$G$49,7,FALSE),VLOOKUP('記入例（前回申請）'!D2873,最低賃金!$A$2:$G$49,6,FALSE),IF($F$5&gt;VLOOKUP('記入例（前回申請）'!D2873,最低賃金!$A$2:$G$49,5,FALSE),VLOOKUP('記入例（前回申請）'!D2873,最低賃金!$A$2:$G$49,4,FALSE),VLOOKUP('記入例（前回申請）'!D2873,最低賃金!$A$2:$G$49,2,FALSE))),"")</f>
        <v/>
      </c>
      <c r="F2873" s="32"/>
      <c r="G2873" s="33"/>
      <c r="H2873" s="53"/>
      <c r="I2873" s="28" t="str" cm="1">
        <f t="array" ref="I2873">IFERROR(_xlfn.IFS(COUNTBLANK(F2873:H2873)=3,"",G2873="","G列に金額を入力してください",F2873=3,G2873,H2873="","H列に労働時間を入力してください",F2873=1,ROUND(G2873/(H2873*24),0),F2873=2,ROUND(G2873/(H2873*24),0)),"")</f>
        <v/>
      </c>
      <c r="J2873" s="51" t="str" cm="1">
        <f t="array" ref="J2873">IFERROR(_xlfn.IFS(D2873="","",I2873&lt;E2873,"×（法定外です）",I2873&gt;=E2873,"〇"),"")</f>
        <v/>
      </c>
    </row>
    <row r="2874" spans="1:10" ht="14.25" customHeight="1" x14ac:dyDescent="0.4">
      <c r="A2874" s="51" t="str">
        <f t="shared" si="44"/>
        <v/>
      </c>
      <c r="B2874" s="32"/>
      <c r="C2874" s="32"/>
      <c r="D2874" s="32" t="str">
        <f>IFERROR(IF(C2874="","",確認書!#REF!),"")</f>
        <v/>
      </c>
      <c r="E2874" s="5" t="str">
        <f>IFERROR(IF($F$5&gt;VLOOKUP('記入例（前回申請）'!D2874,最低賃金!$A$2:$G$49,7,FALSE),VLOOKUP('記入例（前回申請）'!D2874,最低賃金!$A$2:$G$49,6,FALSE),IF($F$5&gt;VLOOKUP('記入例（前回申請）'!D2874,最低賃金!$A$2:$G$49,5,FALSE),VLOOKUP('記入例（前回申請）'!D2874,最低賃金!$A$2:$G$49,4,FALSE),VLOOKUP('記入例（前回申請）'!D2874,最低賃金!$A$2:$G$49,2,FALSE))),"")</f>
        <v/>
      </c>
      <c r="F2874" s="32"/>
      <c r="G2874" s="33"/>
      <c r="H2874" s="53"/>
      <c r="I2874" s="28" t="str" cm="1">
        <f t="array" ref="I2874">IFERROR(_xlfn.IFS(COUNTBLANK(F2874:H2874)=3,"",G2874="","G列に金額を入力してください",F2874=3,G2874,H2874="","H列に労働時間を入力してください",F2874=1,ROUND(G2874/(H2874*24),0),F2874=2,ROUND(G2874/(H2874*24),0)),"")</f>
        <v/>
      </c>
      <c r="J2874" s="51" t="str" cm="1">
        <f t="array" ref="J2874">IFERROR(_xlfn.IFS(D2874="","",I2874&lt;E2874,"×（法定外です）",I2874&gt;=E2874,"〇"),"")</f>
        <v/>
      </c>
    </row>
    <row r="2875" spans="1:10" ht="14.25" customHeight="1" x14ac:dyDescent="0.4">
      <c r="A2875" s="51" t="str">
        <f t="shared" si="44"/>
        <v/>
      </c>
      <c r="B2875" s="32"/>
      <c r="C2875" s="32"/>
      <c r="D2875" s="32" t="str">
        <f>IFERROR(IF(C2875="","",確認書!#REF!),"")</f>
        <v/>
      </c>
      <c r="E2875" s="5" t="str">
        <f>IFERROR(IF($F$5&gt;VLOOKUP('記入例（前回申請）'!D2875,最低賃金!$A$2:$G$49,7,FALSE),VLOOKUP('記入例（前回申請）'!D2875,最低賃金!$A$2:$G$49,6,FALSE),IF($F$5&gt;VLOOKUP('記入例（前回申請）'!D2875,最低賃金!$A$2:$G$49,5,FALSE),VLOOKUP('記入例（前回申請）'!D2875,最低賃金!$A$2:$G$49,4,FALSE),VLOOKUP('記入例（前回申請）'!D2875,最低賃金!$A$2:$G$49,2,FALSE))),"")</f>
        <v/>
      </c>
      <c r="F2875" s="32"/>
      <c r="G2875" s="33"/>
      <c r="H2875" s="53"/>
      <c r="I2875" s="28" t="str" cm="1">
        <f t="array" ref="I2875">IFERROR(_xlfn.IFS(COUNTBLANK(F2875:H2875)=3,"",G2875="","G列に金額を入力してください",F2875=3,G2875,H2875="","H列に労働時間を入力してください",F2875=1,ROUND(G2875/(H2875*24),0),F2875=2,ROUND(G2875/(H2875*24),0)),"")</f>
        <v/>
      </c>
      <c r="J2875" s="51" t="str" cm="1">
        <f t="array" ref="J2875">IFERROR(_xlfn.IFS(D2875="","",I2875&lt;E2875,"×（法定外です）",I2875&gt;=E2875,"〇"),"")</f>
        <v/>
      </c>
    </row>
    <row r="2876" spans="1:10" ht="14.25" customHeight="1" x14ac:dyDescent="0.4">
      <c r="A2876" s="51" t="str">
        <f t="shared" si="44"/>
        <v/>
      </c>
      <c r="B2876" s="32"/>
      <c r="C2876" s="32"/>
      <c r="D2876" s="32" t="str">
        <f>IFERROR(IF(C2876="","",確認書!#REF!),"")</f>
        <v/>
      </c>
      <c r="E2876" s="5" t="str">
        <f>IFERROR(IF($F$5&gt;VLOOKUP('記入例（前回申請）'!D2876,最低賃金!$A$2:$G$49,7,FALSE),VLOOKUP('記入例（前回申請）'!D2876,最低賃金!$A$2:$G$49,6,FALSE),IF($F$5&gt;VLOOKUP('記入例（前回申請）'!D2876,最低賃金!$A$2:$G$49,5,FALSE),VLOOKUP('記入例（前回申請）'!D2876,最低賃金!$A$2:$G$49,4,FALSE),VLOOKUP('記入例（前回申請）'!D2876,最低賃金!$A$2:$G$49,2,FALSE))),"")</f>
        <v/>
      </c>
      <c r="F2876" s="32"/>
      <c r="G2876" s="33"/>
      <c r="H2876" s="53"/>
      <c r="I2876" s="28" t="str" cm="1">
        <f t="array" ref="I2876">IFERROR(_xlfn.IFS(COUNTBLANK(F2876:H2876)=3,"",G2876="","G列に金額を入力してください",F2876=3,G2876,H2876="","H列に労働時間を入力してください",F2876=1,ROUND(G2876/(H2876*24),0),F2876=2,ROUND(G2876/(H2876*24),0)),"")</f>
        <v/>
      </c>
      <c r="J2876" s="51" t="str" cm="1">
        <f t="array" ref="J2876">IFERROR(_xlfn.IFS(D2876="","",I2876&lt;E2876,"×（法定外です）",I2876&gt;=E2876,"〇"),"")</f>
        <v/>
      </c>
    </row>
    <row r="2877" spans="1:10" ht="14.25" customHeight="1" x14ac:dyDescent="0.4">
      <c r="A2877" s="51" t="str">
        <f t="shared" si="44"/>
        <v/>
      </c>
      <c r="B2877" s="32"/>
      <c r="C2877" s="32"/>
      <c r="D2877" s="32" t="str">
        <f>IFERROR(IF(C2877="","",確認書!#REF!),"")</f>
        <v/>
      </c>
      <c r="E2877" s="5" t="str">
        <f>IFERROR(IF($F$5&gt;VLOOKUP('記入例（前回申請）'!D2877,最低賃金!$A$2:$G$49,7,FALSE),VLOOKUP('記入例（前回申請）'!D2877,最低賃金!$A$2:$G$49,6,FALSE),IF($F$5&gt;VLOOKUP('記入例（前回申請）'!D2877,最低賃金!$A$2:$G$49,5,FALSE),VLOOKUP('記入例（前回申請）'!D2877,最低賃金!$A$2:$G$49,4,FALSE),VLOOKUP('記入例（前回申請）'!D2877,最低賃金!$A$2:$G$49,2,FALSE))),"")</f>
        <v/>
      </c>
      <c r="F2877" s="32"/>
      <c r="G2877" s="33"/>
      <c r="H2877" s="53"/>
      <c r="I2877" s="28" t="str" cm="1">
        <f t="array" ref="I2877">IFERROR(_xlfn.IFS(COUNTBLANK(F2877:H2877)=3,"",G2877="","G列に金額を入力してください",F2877=3,G2877,H2877="","H列に労働時間を入力してください",F2877=1,ROUND(G2877/(H2877*24),0),F2877=2,ROUND(G2877/(H2877*24),0)),"")</f>
        <v/>
      </c>
      <c r="J2877" s="51" t="str" cm="1">
        <f t="array" ref="J2877">IFERROR(_xlfn.IFS(D2877="","",I2877&lt;E2877,"×（法定外です）",I2877&gt;=E2877,"〇"),"")</f>
        <v/>
      </c>
    </row>
    <row r="2878" spans="1:10" ht="14.25" customHeight="1" x14ac:dyDescent="0.4">
      <c r="A2878" s="51" t="str">
        <f t="shared" si="44"/>
        <v/>
      </c>
      <c r="B2878" s="32"/>
      <c r="C2878" s="32"/>
      <c r="D2878" s="32" t="str">
        <f>IFERROR(IF(C2878="","",確認書!#REF!),"")</f>
        <v/>
      </c>
      <c r="E2878" s="5" t="str">
        <f>IFERROR(IF($F$5&gt;VLOOKUP('記入例（前回申請）'!D2878,最低賃金!$A$2:$G$49,7,FALSE),VLOOKUP('記入例（前回申請）'!D2878,最低賃金!$A$2:$G$49,6,FALSE),IF($F$5&gt;VLOOKUP('記入例（前回申請）'!D2878,最低賃金!$A$2:$G$49,5,FALSE),VLOOKUP('記入例（前回申請）'!D2878,最低賃金!$A$2:$G$49,4,FALSE),VLOOKUP('記入例（前回申請）'!D2878,最低賃金!$A$2:$G$49,2,FALSE))),"")</f>
        <v/>
      </c>
      <c r="F2878" s="32"/>
      <c r="G2878" s="33"/>
      <c r="H2878" s="53"/>
      <c r="I2878" s="28" t="str" cm="1">
        <f t="array" ref="I2878">IFERROR(_xlfn.IFS(COUNTBLANK(F2878:H2878)=3,"",G2878="","G列に金額を入力してください",F2878=3,G2878,H2878="","H列に労働時間を入力してください",F2878=1,ROUND(G2878/(H2878*24),0),F2878=2,ROUND(G2878/(H2878*24),0)),"")</f>
        <v/>
      </c>
      <c r="J2878" s="51" t="str" cm="1">
        <f t="array" ref="J2878">IFERROR(_xlfn.IFS(D2878="","",I2878&lt;E2878,"×（法定外です）",I2878&gt;=E2878,"〇"),"")</f>
        <v/>
      </c>
    </row>
    <row r="2879" spans="1:10" ht="14.25" customHeight="1" x14ac:dyDescent="0.4">
      <c r="A2879" s="51" t="str">
        <f t="shared" si="44"/>
        <v/>
      </c>
      <c r="B2879" s="32"/>
      <c r="C2879" s="32"/>
      <c r="D2879" s="32" t="str">
        <f>IFERROR(IF(C2879="","",確認書!#REF!),"")</f>
        <v/>
      </c>
      <c r="E2879" s="5" t="str">
        <f>IFERROR(IF($F$5&gt;VLOOKUP('記入例（前回申請）'!D2879,最低賃金!$A$2:$G$49,7,FALSE),VLOOKUP('記入例（前回申請）'!D2879,最低賃金!$A$2:$G$49,6,FALSE),IF($F$5&gt;VLOOKUP('記入例（前回申請）'!D2879,最低賃金!$A$2:$G$49,5,FALSE),VLOOKUP('記入例（前回申請）'!D2879,最低賃金!$A$2:$G$49,4,FALSE),VLOOKUP('記入例（前回申請）'!D2879,最低賃金!$A$2:$G$49,2,FALSE))),"")</f>
        <v/>
      </c>
      <c r="F2879" s="32"/>
      <c r="G2879" s="33"/>
      <c r="H2879" s="53"/>
      <c r="I2879" s="28" t="str" cm="1">
        <f t="array" ref="I2879">IFERROR(_xlfn.IFS(COUNTBLANK(F2879:H2879)=3,"",G2879="","G列に金額を入力してください",F2879=3,G2879,H2879="","H列に労働時間を入力してください",F2879=1,ROUND(G2879/(H2879*24),0),F2879=2,ROUND(G2879/(H2879*24),0)),"")</f>
        <v/>
      </c>
      <c r="J2879" s="51" t="str" cm="1">
        <f t="array" ref="J2879">IFERROR(_xlfn.IFS(D2879="","",I2879&lt;E2879,"×（法定外です）",I2879&gt;=E2879,"〇"),"")</f>
        <v/>
      </c>
    </row>
    <row r="2880" spans="1:10" ht="14.25" customHeight="1" x14ac:dyDescent="0.4">
      <c r="A2880" s="51" t="str">
        <f t="shared" si="44"/>
        <v/>
      </c>
      <c r="B2880" s="32"/>
      <c r="C2880" s="32"/>
      <c r="D2880" s="32" t="str">
        <f>IFERROR(IF(C2880="","",確認書!#REF!),"")</f>
        <v/>
      </c>
      <c r="E2880" s="5" t="str">
        <f>IFERROR(IF($F$5&gt;VLOOKUP('記入例（前回申請）'!D2880,最低賃金!$A$2:$G$49,7,FALSE),VLOOKUP('記入例（前回申請）'!D2880,最低賃金!$A$2:$G$49,6,FALSE),IF($F$5&gt;VLOOKUP('記入例（前回申請）'!D2880,最低賃金!$A$2:$G$49,5,FALSE),VLOOKUP('記入例（前回申請）'!D2880,最低賃金!$A$2:$G$49,4,FALSE),VLOOKUP('記入例（前回申請）'!D2880,最低賃金!$A$2:$G$49,2,FALSE))),"")</f>
        <v/>
      </c>
      <c r="F2880" s="32"/>
      <c r="G2880" s="33"/>
      <c r="H2880" s="53"/>
      <c r="I2880" s="28" t="str" cm="1">
        <f t="array" ref="I2880">IFERROR(_xlfn.IFS(COUNTBLANK(F2880:H2880)=3,"",G2880="","G列に金額を入力してください",F2880=3,G2880,H2880="","H列に労働時間を入力してください",F2880=1,ROUND(G2880/(H2880*24),0),F2880=2,ROUND(G2880/(H2880*24),0)),"")</f>
        <v/>
      </c>
      <c r="J2880" s="51" t="str" cm="1">
        <f t="array" ref="J2880">IFERROR(_xlfn.IFS(D2880="","",I2880&lt;E2880,"×（法定外です）",I2880&gt;=E2880,"〇"),"")</f>
        <v/>
      </c>
    </row>
    <row r="2881" spans="1:10" ht="14.25" customHeight="1" x14ac:dyDescent="0.4">
      <c r="A2881" s="51" t="str">
        <f t="shared" si="44"/>
        <v/>
      </c>
      <c r="B2881" s="32"/>
      <c r="C2881" s="32"/>
      <c r="D2881" s="32" t="str">
        <f>IFERROR(IF(C2881="","",確認書!#REF!),"")</f>
        <v/>
      </c>
      <c r="E2881" s="5" t="str">
        <f>IFERROR(IF($F$5&gt;VLOOKUP('記入例（前回申請）'!D2881,最低賃金!$A$2:$G$49,7,FALSE),VLOOKUP('記入例（前回申請）'!D2881,最低賃金!$A$2:$G$49,6,FALSE),IF($F$5&gt;VLOOKUP('記入例（前回申請）'!D2881,最低賃金!$A$2:$G$49,5,FALSE),VLOOKUP('記入例（前回申請）'!D2881,最低賃金!$A$2:$G$49,4,FALSE),VLOOKUP('記入例（前回申請）'!D2881,最低賃金!$A$2:$G$49,2,FALSE))),"")</f>
        <v/>
      </c>
      <c r="F2881" s="32"/>
      <c r="G2881" s="33"/>
      <c r="H2881" s="53"/>
      <c r="I2881" s="28" t="str" cm="1">
        <f t="array" ref="I2881">IFERROR(_xlfn.IFS(COUNTBLANK(F2881:H2881)=3,"",G2881="","G列に金額を入力してください",F2881=3,G2881,H2881="","H列に労働時間を入力してください",F2881=1,ROUND(G2881/(H2881*24),0),F2881=2,ROUND(G2881/(H2881*24),0)),"")</f>
        <v/>
      </c>
      <c r="J2881" s="51" t="str" cm="1">
        <f t="array" ref="J2881">IFERROR(_xlfn.IFS(D2881="","",I2881&lt;E2881,"×（法定外です）",I2881&gt;=E2881,"〇"),"")</f>
        <v/>
      </c>
    </row>
    <row r="2882" spans="1:10" ht="14.25" customHeight="1" x14ac:dyDescent="0.4">
      <c r="A2882" s="51" t="str">
        <f t="shared" si="44"/>
        <v/>
      </c>
      <c r="B2882" s="32"/>
      <c r="C2882" s="32"/>
      <c r="D2882" s="32" t="str">
        <f>IFERROR(IF(C2882="","",確認書!#REF!),"")</f>
        <v/>
      </c>
      <c r="E2882" s="5" t="str">
        <f>IFERROR(IF($F$5&gt;VLOOKUP('記入例（前回申請）'!D2882,最低賃金!$A$2:$G$49,7,FALSE),VLOOKUP('記入例（前回申請）'!D2882,最低賃金!$A$2:$G$49,6,FALSE),IF($F$5&gt;VLOOKUP('記入例（前回申請）'!D2882,最低賃金!$A$2:$G$49,5,FALSE),VLOOKUP('記入例（前回申請）'!D2882,最低賃金!$A$2:$G$49,4,FALSE),VLOOKUP('記入例（前回申請）'!D2882,最低賃金!$A$2:$G$49,2,FALSE))),"")</f>
        <v/>
      </c>
      <c r="F2882" s="32"/>
      <c r="G2882" s="33"/>
      <c r="H2882" s="53"/>
      <c r="I2882" s="28" t="str" cm="1">
        <f t="array" ref="I2882">IFERROR(_xlfn.IFS(COUNTBLANK(F2882:H2882)=3,"",G2882="","G列に金額を入力してください",F2882=3,G2882,H2882="","H列に労働時間を入力してください",F2882=1,ROUND(G2882/(H2882*24),0),F2882=2,ROUND(G2882/(H2882*24),0)),"")</f>
        <v/>
      </c>
      <c r="J2882" s="51" t="str" cm="1">
        <f t="array" ref="J2882">IFERROR(_xlfn.IFS(D2882="","",I2882&lt;E2882,"×（法定外です）",I2882&gt;=E2882,"〇"),"")</f>
        <v/>
      </c>
    </row>
    <row r="2883" spans="1:10" ht="14.25" customHeight="1" x14ac:dyDescent="0.4">
      <c r="A2883" s="51" t="str">
        <f t="shared" si="44"/>
        <v/>
      </c>
      <c r="B2883" s="32"/>
      <c r="C2883" s="32"/>
      <c r="D2883" s="32" t="str">
        <f>IFERROR(IF(C2883="","",確認書!#REF!),"")</f>
        <v/>
      </c>
      <c r="E2883" s="5" t="str">
        <f>IFERROR(IF($F$5&gt;VLOOKUP('記入例（前回申請）'!D2883,最低賃金!$A$2:$G$49,7,FALSE),VLOOKUP('記入例（前回申請）'!D2883,最低賃金!$A$2:$G$49,6,FALSE),IF($F$5&gt;VLOOKUP('記入例（前回申請）'!D2883,最低賃金!$A$2:$G$49,5,FALSE),VLOOKUP('記入例（前回申請）'!D2883,最低賃金!$A$2:$G$49,4,FALSE),VLOOKUP('記入例（前回申請）'!D2883,最低賃金!$A$2:$G$49,2,FALSE))),"")</f>
        <v/>
      </c>
      <c r="F2883" s="32"/>
      <c r="G2883" s="33"/>
      <c r="H2883" s="53"/>
      <c r="I2883" s="28" t="str" cm="1">
        <f t="array" ref="I2883">IFERROR(_xlfn.IFS(COUNTBLANK(F2883:H2883)=3,"",G2883="","G列に金額を入力してください",F2883=3,G2883,H2883="","H列に労働時間を入力してください",F2883=1,ROUND(G2883/(H2883*24),0),F2883=2,ROUND(G2883/(H2883*24),0)),"")</f>
        <v/>
      </c>
      <c r="J2883" s="51" t="str" cm="1">
        <f t="array" ref="J2883">IFERROR(_xlfn.IFS(D2883="","",I2883&lt;E2883,"×（法定外です）",I2883&gt;=E2883,"〇"),"")</f>
        <v/>
      </c>
    </row>
    <row r="2884" spans="1:10" ht="14.25" customHeight="1" x14ac:dyDescent="0.4">
      <c r="A2884" s="51" t="str">
        <f t="shared" si="44"/>
        <v/>
      </c>
      <c r="B2884" s="32"/>
      <c r="C2884" s="32"/>
      <c r="D2884" s="32" t="str">
        <f>IFERROR(IF(C2884="","",確認書!#REF!),"")</f>
        <v/>
      </c>
      <c r="E2884" s="5" t="str">
        <f>IFERROR(IF($F$5&gt;VLOOKUP('記入例（前回申請）'!D2884,最低賃金!$A$2:$G$49,7,FALSE),VLOOKUP('記入例（前回申請）'!D2884,最低賃金!$A$2:$G$49,6,FALSE),IF($F$5&gt;VLOOKUP('記入例（前回申請）'!D2884,最低賃金!$A$2:$G$49,5,FALSE),VLOOKUP('記入例（前回申請）'!D2884,最低賃金!$A$2:$G$49,4,FALSE),VLOOKUP('記入例（前回申請）'!D2884,最低賃金!$A$2:$G$49,2,FALSE))),"")</f>
        <v/>
      </c>
      <c r="F2884" s="32"/>
      <c r="G2884" s="33"/>
      <c r="H2884" s="53"/>
      <c r="I2884" s="28" t="str" cm="1">
        <f t="array" ref="I2884">IFERROR(_xlfn.IFS(COUNTBLANK(F2884:H2884)=3,"",G2884="","G列に金額を入力してください",F2884=3,G2884,H2884="","H列に労働時間を入力してください",F2884=1,ROUND(G2884/(H2884*24),0),F2884=2,ROUND(G2884/(H2884*24),0)),"")</f>
        <v/>
      </c>
      <c r="J2884" s="51" t="str" cm="1">
        <f t="array" ref="J2884">IFERROR(_xlfn.IFS(D2884="","",I2884&lt;E2884,"×（法定外です）",I2884&gt;=E2884,"〇"),"")</f>
        <v/>
      </c>
    </row>
    <row r="2885" spans="1:10" ht="14.25" customHeight="1" x14ac:dyDescent="0.4">
      <c r="A2885" s="51" t="str">
        <f t="shared" si="44"/>
        <v/>
      </c>
      <c r="B2885" s="32"/>
      <c r="C2885" s="32"/>
      <c r="D2885" s="32" t="str">
        <f>IFERROR(IF(C2885="","",確認書!#REF!),"")</f>
        <v/>
      </c>
      <c r="E2885" s="5" t="str">
        <f>IFERROR(IF($F$5&gt;VLOOKUP('記入例（前回申請）'!D2885,最低賃金!$A$2:$G$49,7,FALSE),VLOOKUP('記入例（前回申請）'!D2885,最低賃金!$A$2:$G$49,6,FALSE),IF($F$5&gt;VLOOKUP('記入例（前回申請）'!D2885,最低賃金!$A$2:$G$49,5,FALSE),VLOOKUP('記入例（前回申請）'!D2885,最低賃金!$A$2:$G$49,4,FALSE),VLOOKUP('記入例（前回申請）'!D2885,最低賃金!$A$2:$G$49,2,FALSE))),"")</f>
        <v/>
      </c>
      <c r="F2885" s="32"/>
      <c r="G2885" s="33"/>
      <c r="H2885" s="53"/>
      <c r="I2885" s="28" t="str" cm="1">
        <f t="array" ref="I2885">IFERROR(_xlfn.IFS(COUNTBLANK(F2885:H2885)=3,"",G2885="","G列に金額を入力してください",F2885=3,G2885,H2885="","H列に労働時間を入力してください",F2885=1,ROUND(G2885/(H2885*24),0),F2885=2,ROUND(G2885/(H2885*24),0)),"")</f>
        <v/>
      </c>
      <c r="J2885" s="51" t="str" cm="1">
        <f t="array" ref="J2885">IFERROR(_xlfn.IFS(D2885="","",I2885&lt;E2885,"×（法定外です）",I2885&gt;=E2885,"〇"),"")</f>
        <v/>
      </c>
    </row>
    <row r="2886" spans="1:10" ht="14.25" customHeight="1" x14ac:dyDescent="0.4">
      <c r="A2886" s="51" t="str">
        <f t="shared" si="44"/>
        <v/>
      </c>
      <c r="B2886" s="32"/>
      <c r="C2886" s="32"/>
      <c r="D2886" s="32" t="str">
        <f>IFERROR(IF(C2886="","",確認書!#REF!),"")</f>
        <v/>
      </c>
      <c r="E2886" s="5" t="str">
        <f>IFERROR(IF($F$5&gt;VLOOKUP('記入例（前回申請）'!D2886,最低賃金!$A$2:$G$49,7,FALSE),VLOOKUP('記入例（前回申請）'!D2886,最低賃金!$A$2:$G$49,6,FALSE),IF($F$5&gt;VLOOKUP('記入例（前回申請）'!D2886,最低賃金!$A$2:$G$49,5,FALSE),VLOOKUP('記入例（前回申請）'!D2886,最低賃金!$A$2:$G$49,4,FALSE),VLOOKUP('記入例（前回申請）'!D2886,最低賃金!$A$2:$G$49,2,FALSE))),"")</f>
        <v/>
      </c>
      <c r="F2886" s="32"/>
      <c r="G2886" s="33"/>
      <c r="H2886" s="53"/>
      <c r="I2886" s="28" t="str" cm="1">
        <f t="array" ref="I2886">IFERROR(_xlfn.IFS(COUNTBLANK(F2886:H2886)=3,"",G2886="","G列に金額を入力してください",F2886=3,G2886,H2886="","H列に労働時間を入力してください",F2886=1,ROUND(G2886/(H2886*24),0),F2886=2,ROUND(G2886/(H2886*24),0)),"")</f>
        <v/>
      </c>
      <c r="J2886" s="51" t="str" cm="1">
        <f t="array" ref="J2886">IFERROR(_xlfn.IFS(D2886="","",I2886&lt;E2886,"×（法定外です）",I2886&gt;=E2886,"〇"),"")</f>
        <v/>
      </c>
    </row>
    <row r="2887" spans="1:10" ht="14.25" customHeight="1" x14ac:dyDescent="0.4">
      <c r="A2887" s="51" t="str">
        <f t="shared" si="44"/>
        <v/>
      </c>
      <c r="B2887" s="32"/>
      <c r="C2887" s="32"/>
      <c r="D2887" s="32" t="str">
        <f>IFERROR(IF(C2887="","",確認書!#REF!),"")</f>
        <v/>
      </c>
      <c r="E2887" s="5" t="str">
        <f>IFERROR(IF($F$5&gt;VLOOKUP('記入例（前回申請）'!D2887,最低賃金!$A$2:$G$49,7,FALSE),VLOOKUP('記入例（前回申請）'!D2887,最低賃金!$A$2:$G$49,6,FALSE),IF($F$5&gt;VLOOKUP('記入例（前回申請）'!D2887,最低賃金!$A$2:$G$49,5,FALSE),VLOOKUP('記入例（前回申請）'!D2887,最低賃金!$A$2:$G$49,4,FALSE),VLOOKUP('記入例（前回申請）'!D2887,最低賃金!$A$2:$G$49,2,FALSE))),"")</f>
        <v/>
      </c>
      <c r="F2887" s="32"/>
      <c r="G2887" s="33"/>
      <c r="H2887" s="53"/>
      <c r="I2887" s="28" t="str" cm="1">
        <f t="array" ref="I2887">IFERROR(_xlfn.IFS(COUNTBLANK(F2887:H2887)=3,"",G2887="","G列に金額を入力してください",F2887=3,G2887,H2887="","H列に労働時間を入力してください",F2887=1,ROUND(G2887/(H2887*24),0),F2887=2,ROUND(G2887/(H2887*24),0)),"")</f>
        <v/>
      </c>
      <c r="J2887" s="51" t="str" cm="1">
        <f t="array" ref="J2887">IFERROR(_xlfn.IFS(D2887="","",I2887&lt;E2887,"×（法定外です）",I2887&gt;=E2887,"〇"),"")</f>
        <v/>
      </c>
    </row>
    <row r="2888" spans="1:10" ht="14.25" customHeight="1" x14ac:dyDescent="0.4">
      <c r="A2888" s="51" t="str">
        <f t="shared" si="44"/>
        <v/>
      </c>
      <c r="B2888" s="32"/>
      <c r="C2888" s="32"/>
      <c r="D2888" s="32" t="str">
        <f>IFERROR(IF(C2888="","",確認書!#REF!),"")</f>
        <v/>
      </c>
      <c r="E2888" s="5" t="str">
        <f>IFERROR(IF($F$5&gt;VLOOKUP('記入例（前回申請）'!D2888,最低賃金!$A$2:$G$49,7,FALSE),VLOOKUP('記入例（前回申請）'!D2888,最低賃金!$A$2:$G$49,6,FALSE),IF($F$5&gt;VLOOKUP('記入例（前回申請）'!D2888,最低賃金!$A$2:$G$49,5,FALSE),VLOOKUP('記入例（前回申請）'!D2888,最低賃金!$A$2:$G$49,4,FALSE),VLOOKUP('記入例（前回申請）'!D2888,最低賃金!$A$2:$G$49,2,FALSE))),"")</f>
        <v/>
      </c>
      <c r="F2888" s="32"/>
      <c r="G2888" s="33"/>
      <c r="H2888" s="53"/>
      <c r="I2888" s="28" t="str" cm="1">
        <f t="array" ref="I2888">IFERROR(_xlfn.IFS(COUNTBLANK(F2888:H2888)=3,"",G2888="","G列に金額を入力してください",F2888=3,G2888,H2888="","H列に労働時間を入力してください",F2888=1,ROUND(G2888/(H2888*24),0),F2888=2,ROUND(G2888/(H2888*24),0)),"")</f>
        <v/>
      </c>
      <c r="J2888" s="51" t="str" cm="1">
        <f t="array" ref="J2888">IFERROR(_xlfn.IFS(D2888="","",I2888&lt;E2888,"×（法定外です）",I2888&gt;=E2888,"〇"),"")</f>
        <v/>
      </c>
    </row>
    <row r="2889" spans="1:10" ht="14.25" customHeight="1" x14ac:dyDescent="0.4">
      <c r="A2889" s="51" t="str">
        <f t="shared" si="44"/>
        <v/>
      </c>
      <c r="B2889" s="32"/>
      <c r="C2889" s="32"/>
      <c r="D2889" s="32" t="str">
        <f>IFERROR(IF(C2889="","",確認書!#REF!),"")</f>
        <v/>
      </c>
      <c r="E2889" s="5" t="str">
        <f>IFERROR(IF($F$5&gt;VLOOKUP('記入例（前回申請）'!D2889,最低賃金!$A$2:$G$49,7,FALSE),VLOOKUP('記入例（前回申請）'!D2889,最低賃金!$A$2:$G$49,6,FALSE),IF($F$5&gt;VLOOKUP('記入例（前回申請）'!D2889,最低賃金!$A$2:$G$49,5,FALSE),VLOOKUP('記入例（前回申請）'!D2889,最低賃金!$A$2:$G$49,4,FALSE),VLOOKUP('記入例（前回申請）'!D2889,最低賃金!$A$2:$G$49,2,FALSE))),"")</f>
        <v/>
      </c>
      <c r="F2889" s="32"/>
      <c r="G2889" s="33"/>
      <c r="H2889" s="53"/>
      <c r="I2889" s="28" t="str" cm="1">
        <f t="array" ref="I2889">IFERROR(_xlfn.IFS(COUNTBLANK(F2889:H2889)=3,"",G2889="","G列に金額を入力してください",F2889=3,G2889,H2889="","H列に労働時間を入力してください",F2889=1,ROUND(G2889/(H2889*24),0),F2889=2,ROUND(G2889/(H2889*24),0)),"")</f>
        <v/>
      </c>
      <c r="J2889" s="51" t="str" cm="1">
        <f t="array" ref="J2889">IFERROR(_xlfn.IFS(D2889="","",I2889&lt;E2889,"×（法定外です）",I2889&gt;=E2889,"〇"),"")</f>
        <v/>
      </c>
    </row>
    <row r="2890" spans="1:10" ht="14.25" customHeight="1" x14ac:dyDescent="0.4">
      <c r="A2890" s="51" t="str">
        <f t="shared" si="44"/>
        <v/>
      </c>
      <c r="B2890" s="32"/>
      <c r="C2890" s="32"/>
      <c r="D2890" s="32" t="str">
        <f>IFERROR(IF(C2890="","",確認書!#REF!),"")</f>
        <v/>
      </c>
      <c r="E2890" s="5" t="str">
        <f>IFERROR(IF($F$5&gt;VLOOKUP('記入例（前回申請）'!D2890,最低賃金!$A$2:$G$49,7,FALSE),VLOOKUP('記入例（前回申請）'!D2890,最低賃金!$A$2:$G$49,6,FALSE),IF($F$5&gt;VLOOKUP('記入例（前回申請）'!D2890,最低賃金!$A$2:$G$49,5,FALSE),VLOOKUP('記入例（前回申請）'!D2890,最低賃金!$A$2:$G$49,4,FALSE),VLOOKUP('記入例（前回申請）'!D2890,最低賃金!$A$2:$G$49,2,FALSE))),"")</f>
        <v/>
      </c>
      <c r="F2890" s="32"/>
      <c r="G2890" s="33"/>
      <c r="H2890" s="53"/>
      <c r="I2890" s="28" t="str" cm="1">
        <f t="array" ref="I2890">IFERROR(_xlfn.IFS(COUNTBLANK(F2890:H2890)=3,"",G2890="","G列に金額を入力してください",F2890=3,G2890,H2890="","H列に労働時間を入力してください",F2890=1,ROUND(G2890/(H2890*24),0),F2890=2,ROUND(G2890/(H2890*24),0)),"")</f>
        <v/>
      </c>
      <c r="J2890" s="51" t="str" cm="1">
        <f t="array" ref="J2890">IFERROR(_xlfn.IFS(D2890="","",I2890&lt;E2890,"×（法定外です）",I2890&gt;=E2890,"〇"),"")</f>
        <v/>
      </c>
    </row>
    <row r="2891" spans="1:10" ht="14.25" customHeight="1" x14ac:dyDescent="0.4">
      <c r="A2891" s="51" t="str">
        <f t="shared" si="44"/>
        <v/>
      </c>
      <c r="B2891" s="32"/>
      <c r="C2891" s="32"/>
      <c r="D2891" s="32" t="str">
        <f>IFERROR(IF(C2891="","",確認書!#REF!),"")</f>
        <v/>
      </c>
      <c r="E2891" s="5" t="str">
        <f>IFERROR(IF($F$5&gt;VLOOKUP('記入例（前回申請）'!D2891,最低賃金!$A$2:$G$49,7,FALSE),VLOOKUP('記入例（前回申請）'!D2891,最低賃金!$A$2:$G$49,6,FALSE),IF($F$5&gt;VLOOKUP('記入例（前回申請）'!D2891,最低賃金!$A$2:$G$49,5,FALSE),VLOOKUP('記入例（前回申請）'!D2891,最低賃金!$A$2:$G$49,4,FALSE),VLOOKUP('記入例（前回申請）'!D2891,最低賃金!$A$2:$G$49,2,FALSE))),"")</f>
        <v/>
      </c>
      <c r="F2891" s="32"/>
      <c r="G2891" s="33"/>
      <c r="H2891" s="53"/>
      <c r="I2891" s="28" t="str" cm="1">
        <f t="array" ref="I2891">IFERROR(_xlfn.IFS(COUNTBLANK(F2891:H2891)=3,"",G2891="","G列に金額を入力してください",F2891=3,G2891,H2891="","H列に労働時間を入力してください",F2891=1,ROUND(G2891/(H2891*24),0),F2891=2,ROUND(G2891/(H2891*24),0)),"")</f>
        <v/>
      </c>
      <c r="J2891" s="51" t="str" cm="1">
        <f t="array" ref="J2891">IFERROR(_xlfn.IFS(D2891="","",I2891&lt;E2891,"×（法定外です）",I2891&gt;=E2891,"〇"),"")</f>
        <v/>
      </c>
    </row>
    <row r="2892" spans="1:10" ht="14.25" customHeight="1" x14ac:dyDescent="0.4">
      <c r="A2892" s="51" t="str">
        <f t="shared" ref="A2892:A2955" si="45">IF(C2892="","",A2891+1)</f>
        <v/>
      </c>
      <c r="B2892" s="32"/>
      <c r="C2892" s="32"/>
      <c r="D2892" s="32" t="str">
        <f>IFERROR(IF(C2892="","",確認書!#REF!),"")</f>
        <v/>
      </c>
      <c r="E2892" s="5" t="str">
        <f>IFERROR(IF($F$5&gt;VLOOKUP('記入例（前回申請）'!D2892,最低賃金!$A$2:$G$49,7,FALSE),VLOOKUP('記入例（前回申請）'!D2892,最低賃金!$A$2:$G$49,6,FALSE),IF($F$5&gt;VLOOKUP('記入例（前回申請）'!D2892,最低賃金!$A$2:$G$49,5,FALSE),VLOOKUP('記入例（前回申請）'!D2892,最低賃金!$A$2:$G$49,4,FALSE),VLOOKUP('記入例（前回申請）'!D2892,最低賃金!$A$2:$G$49,2,FALSE))),"")</f>
        <v/>
      </c>
      <c r="F2892" s="32"/>
      <c r="G2892" s="33"/>
      <c r="H2892" s="53"/>
      <c r="I2892" s="28" t="str" cm="1">
        <f t="array" ref="I2892">IFERROR(_xlfn.IFS(COUNTBLANK(F2892:H2892)=3,"",G2892="","G列に金額を入力してください",F2892=3,G2892,H2892="","H列に労働時間を入力してください",F2892=1,ROUND(G2892/(H2892*24),0),F2892=2,ROUND(G2892/(H2892*24),0)),"")</f>
        <v/>
      </c>
      <c r="J2892" s="51" t="str" cm="1">
        <f t="array" ref="J2892">IFERROR(_xlfn.IFS(D2892="","",I2892&lt;E2892,"×（法定外です）",I2892&gt;=E2892,"〇"),"")</f>
        <v/>
      </c>
    </row>
    <row r="2893" spans="1:10" ht="14.25" customHeight="1" x14ac:dyDescent="0.4">
      <c r="A2893" s="51" t="str">
        <f t="shared" si="45"/>
        <v/>
      </c>
      <c r="B2893" s="32"/>
      <c r="C2893" s="32"/>
      <c r="D2893" s="32" t="str">
        <f>IFERROR(IF(C2893="","",確認書!#REF!),"")</f>
        <v/>
      </c>
      <c r="E2893" s="5" t="str">
        <f>IFERROR(IF($F$5&gt;VLOOKUP('記入例（前回申請）'!D2893,最低賃金!$A$2:$G$49,7,FALSE),VLOOKUP('記入例（前回申請）'!D2893,最低賃金!$A$2:$G$49,6,FALSE),IF($F$5&gt;VLOOKUP('記入例（前回申請）'!D2893,最低賃金!$A$2:$G$49,5,FALSE),VLOOKUP('記入例（前回申請）'!D2893,最低賃金!$A$2:$G$49,4,FALSE),VLOOKUP('記入例（前回申請）'!D2893,最低賃金!$A$2:$G$49,2,FALSE))),"")</f>
        <v/>
      </c>
      <c r="F2893" s="32"/>
      <c r="G2893" s="33"/>
      <c r="H2893" s="53"/>
      <c r="I2893" s="28" t="str" cm="1">
        <f t="array" ref="I2893">IFERROR(_xlfn.IFS(COUNTBLANK(F2893:H2893)=3,"",G2893="","G列に金額を入力してください",F2893=3,G2893,H2893="","H列に労働時間を入力してください",F2893=1,ROUND(G2893/(H2893*24),0),F2893=2,ROUND(G2893/(H2893*24),0)),"")</f>
        <v/>
      </c>
      <c r="J2893" s="51" t="str" cm="1">
        <f t="array" ref="J2893">IFERROR(_xlfn.IFS(D2893="","",I2893&lt;E2893,"×（法定外です）",I2893&gt;=E2893,"〇"),"")</f>
        <v/>
      </c>
    </row>
    <row r="2894" spans="1:10" ht="14.25" customHeight="1" x14ac:dyDescent="0.4">
      <c r="A2894" s="51" t="str">
        <f t="shared" si="45"/>
        <v/>
      </c>
      <c r="B2894" s="32"/>
      <c r="C2894" s="32"/>
      <c r="D2894" s="32" t="str">
        <f>IFERROR(IF(C2894="","",確認書!#REF!),"")</f>
        <v/>
      </c>
      <c r="E2894" s="5" t="str">
        <f>IFERROR(IF($F$5&gt;VLOOKUP('記入例（前回申請）'!D2894,最低賃金!$A$2:$G$49,7,FALSE),VLOOKUP('記入例（前回申請）'!D2894,最低賃金!$A$2:$G$49,6,FALSE),IF($F$5&gt;VLOOKUP('記入例（前回申請）'!D2894,最低賃金!$A$2:$G$49,5,FALSE),VLOOKUP('記入例（前回申請）'!D2894,最低賃金!$A$2:$G$49,4,FALSE),VLOOKUP('記入例（前回申請）'!D2894,最低賃金!$A$2:$G$49,2,FALSE))),"")</f>
        <v/>
      </c>
      <c r="F2894" s="32"/>
      <c r="G2894" s="33"/>
      <c r="H2894" s="53"/>
      <c r="I2894" s="28" t="str" cm="1">
        <f t="array" ref="I2894">IFERROR(_xlfn.IFS(COUNTBLANK(F2894:H2894)=3,"",G2894="","G列に金額を入力してください",F2894=3,G2894,H2894="","H列に労働時間を入力してください",F2894=1,ROUND(G2894/(H2894*24),0),F2894=2,ROUND(G2894/(H2894*24),0)),"")</f>
        <v/>
      </c>
      <c r="J2894" s="51" t="str" cm="1">
        <f t="array" ref="J2894">IFERROR(_xlfn.IFS(D2894="","",I2894&lt;E2894,"×（法定外です）",I2894&gt;=E2894,"〇"),"")</f>
        <v/>
      </c>
    </row>
    <row r="2895" spans="1:10" ht="14.25" customHeight="1" x14ac:dyDescent="0.4">
      <c r="A2895" s="51" t="str">
        <f t="shared" si="45"/>
        <v/>
      </c>
      <c r="B2895" s="32"/>
      <c r="C2895" s="32"/>
      <c r="D2895" s="32" t="str">
        <f>IFERROR(IF(C2895="","",確認書!#REF!),"")</f>
        <v/>
      </c>
      <c r="E2895" s="5" t="str">
        <f>IFERROR(IF($F$5&gt;VLOOKUP('記入例（前回申請）'!D2895,最低賃金!$A$2:$G$49,7,FALSE),VLOOKUP('記入例（前回申請）'!D2895,最低賃金!$A$2:$G$49,6,FALSE),IF($F$5&gt;VLOOKUP('記入例（前回申請）'!D2895,最低賃金!$A$2:$G$49,5,FALSE),VLOOKUP('記入例（前回申請）'!D2895,最低賃金!$A$2:$G$49,4,FALSE),VLOOKUP('記入例（前回申請）'!D2895,最低賃金!$A$2:$G$49,2,FALSE))),"")</f>
        <v/>
      </c>
      <c r="F2895" s="32"/>
      <c r="G2895" s="33"/>
      <c r="H2895" s="53"/>
      <c r="I2895" s="28" t="str" cm="1">
        <f t="array" ref="I2895">IFERROR(_xlfn.IFS(COUNTBLANK(F2895:H2895)=3,"",G2895="","G列に金額を入力してください",F2895=3,G2895,H2895="","H列に労働時間を入力してください",F2895=1,ROUND(G2895/(H2895*24),0),F2895=2,ROUND(G2895/(H2895*24),0)),"")</f>
        <v/>
      </c>
      <c r="J2895" s="51" t="str" cm="1">
        <f t="array" ref="J2895">IFERROR(_xlfn.IFS(D2895="","",I2895&lt;E2895,"×（法定外です）",I2895&gt;=E2895,"〇"),"")</f>
        <v/>
      </c>
    </row>
    <row r="2896" spans="1:10" ht="14.25" customHeight="1" x14ac:dyDescent="0.4">
      <c r="A2896" s="51" t="str">
        <f t="shared" si="45"/>
        <v/>
      </c>
      <c r="B2896" s="32"/>
      <c r="C2896" s="32"/>
      <c r="D2896" s="32" t="str">
        <f>IFERROR(IF(C2896="","",確認書!#REF!),"")</f>
        <v/>
      </c>
      <c r="E2896" s="5" t="str">
        <f>IFERROR(IF($F$5&gt;VLOOKUP('記入例（前回申請）'!D2896,最低賃金!$A$2:$G$49,7,FALSE),VLOOKUP('記入例（前回申請）'!D2896,最低賃金!$A$2:$G$49,6,FALSE),IF($F$5&gt;VLOOKUP('記入例（前回申請）'!D2896,最低賃金!$A$2:$G$49,5,FALSE),VLOOKUP('記入例（前回申請）'!D2896,最低賃金!$A$2:$G$49,4,FALSE),VLOOKUP('記入例（前回申請）'!D2896,最低賃金!$A$2:$G$49,2,FALSE))),"")</f>
        <v/>
      </c>
      <c r="F2896" s="32"/>
      <c r="G2896" s="33"/>
      <c r="H2896" s="53"/>
      <c r="I2896" s="28" t="str" cm="1">
        <f t="array" ref="I2896">IFERROR(_xlfn.IFS(COUNTBLANK(F2896:H2896)=3,"",G2896="","G列に金額を入力してください",F2896=3,G2896,H2896="","H列に労働時間を入力してください",F2896=1,ROUND(G2896/(H2896*24),0),F2896=2,ROUND(G2896/(H2896*24),0)),"")</f>
        <v/>
      </c>
      <c r="J2896" s="51" t="str" cm="1">
        <f t="array" ref="J2896">IFERROR(_xlfn.IFS(D2896="","",I2896&lt;E2896,"×（法定外です）",I2896&gt;=E2896,"〇"),"")</f>
        <v/>
      </c>
    </row>
    <row r="2897" spans="1:10" ht="14.25" customHeight="1" x14ac:dyDescent="0.4">
      <c r="A2897" s="51" t="str">
        <f t="shared" si="45"/>
        <v/>
      </c>
      <c r="B2897" s="32"/>
      <c r="C2897" s="32"/>
      <c r="D2897" s="32" t="str">
        <f>IFERROR(IF(C2897="","",確認書!#REF!),"")</f>
        <v/>
      </c>
      <c r="E2897" s="5" t="str">
        <f>IFERROR(IF($F$5&gt;VLOOKUP('記入例（前回申請）'!D2897,最低賃金!$A$2:$G$49,7,FALSE),VLOOKUP('記入例（前回申請）'!D2897,最低賃金!$A$2:$G$49,6,FALSE),IF($F$5&gt;VLOOKUP('記入例（前回申請）'!D2897,最低賃金!$A$2:$G$49,5,FALSE),VLOOKUP('記入例（前回申請）'!D2897,最低賃金!$A$2:$G$49,4,FALSE),VLOOKUP('記入例（前回申請）'!D2897,最低賃金!$A$2:$G$49,2,FALSE))),"")</f>
        <v/>
      </c>
      <c r="F2897" s="32"/>
      <c r="G2897" s="33"/>
      <c r="H2897" s="53"/>
      <c r="I2897" s="28" t="str" cm="1">
        <f t="array" ref="I2897">IFERROR(_xlfn.IFS(COUNTBLANK(F2897:H2897)=3,"",G2897="","G列に金額を入力してください",F2897=3,G2897,H2897="","H列に労働時間を入力してください",F2897=1,ROUND(G2897/(H2897*24),0),F2897=2,ROUND(G2897/(H2897*24),0)),"")</f>
        <v/>
      </c>
      <c r="J2897" s="51" t="str" cm="1">
        <f t="array" ref="J2897">IFERROR(_xlfn.IFS(D2897="","",I2897&lt;E2897,"×（法定外です）",I2897&gt;=E2897,"〇"),"")</f>
        <v/>
      </c>
    </row>
    <row r="2898" spans="1:10" ht="14.25" customHeight="1" x14ac:dyDescent="0.4">
      <c r="A2898" s="51" t="str">
        <f t="shared" si="45"/>
        <v/>
      </c>
      <c r="B2898" s="32"/>
      <c r="C2898" s="32"/>
      <c r="D2898" s="32" t="str">
        <f>IFERROR(IF(C2898="","",確認書!#REF!),"")</f>
        <v/>
      </c>
      <c r="E2898" s="5" t="str">
        <f>IFERROR(IF($F$5&gt;VLOOKUP('記入例（前回申請）'!D2898,最低賃金!$A$2:$G$49,7,FALSE),VLOOKUP('記入例（前回申請）'!D2898,最低賃金!$A$2:$G$49,6,FALSE),IF($F$5&gt;VLOOKUP('記入例（前回申請）'!D2898,最低賃金!$A$2:$G$49,5,FALSE),VLOOKUP('記入例（前回申請）'!D2898,最低賃金!$A$2:$G$49,4,FALSE),VLOOKUP('記入例（前回申請）'!D2898,最低賃金!$A$2:$G$49,2,FALSE))),"")</f>
        <v/>
      </c>
      <c r="F2898" s="32"/>
      <c r="G2898" s="33"/>
      <c r="H2898" s="53"/>
      <c r="I2898" s="28" t="str" cm="1">
        <f t="array" ref="I2898">IFERROR(_xlfn.IFS(COUNTBLANK(F2898:H2898)=3,"",G2898="","G列に金額を入力してください",F2898=3,G2898,H2898="","H列に労働時間を入力してください",F2898=1,ROUND(G2898/(H2898*24),0),F2898=2,ROUND(G2898/(H2898*24),0)),"")</f>
        <v/>
      </c>
      <c r="J2898" s="51" t="str" cm="1">
        <f t="array" ref="J2898">IFERROR(_xlfn.IFS(D2898="","",I2898&lt;E2898,"×（法定外です）",I2898&gt;=E2898,"〇"),"")</f>
        <v/>
      </c>
    </row>
    <row r="2899" spans="1:10" ht="14.25" customHeight="1" x14ac:dyDescent="0.4">
      <c r="A2899" s="51" t="str">
        <f t="shared" si="45"/>
        <v/>
      </c>
      <c r="B2899" s="32"/>
      <c r="C2899" s="32"/>
      <c r="D2899" s="32" t="str">
        <f>IFERROR(IF(C2899="","",確認書!#REF!),"")</f>
        <v/>
      </c>
      <c r="E2899" s="5" t="str">
        <f>IFERROR(IF($F$5&gt;VLOOKUP('記入例（前回申請）'!D2899,最低賃金!$A$2:$G$49,7,FALSE),VLOOKUP('記入例（前回申請）'!D2899,最低賃金!$A$2:$G$49,6,FALSE),IF($F$5&gt;VLOOKUP('記入例（前回申請）'!D2899,最低賃金!$A$2:$G$49,5,FALSE),VLOOKUP('記入例（前回申請）'!D2899,最低賃金!$A$2:$G$49,4,FALSE),VLOOKUP('記入例（前回申請）'!D2899,最低賃金!$A$2:$G$49,2,FALSE))),"")</f>
        <v/>
      </c>
      <c r="F2899" s="32"/>
      <c r="G2899" s="33"/>
      <c r="H2899" s="53"/>
      <c r="I2899" s="28" t="str" cm="1">
        <f t="array" ref="I2899">IFERROR(_xlfn.IFS(COUNTBLANK(F2899:H2899)=3,"",G2899="","G列に金額を入力してください",F2899=3,G2899,H2899="","H列に労働時間を入力してください",F2899=1,ROUND(G2899/(H2899*24),0),F2899=2,ROUND(G2899/(H2899*24),0)),"")</f>
        <v/>
      </c>
      <c r="J2899" s="51" t="str" cm="1">
        <f t="array" ref="J2899">IFERROR(_xlfn.IFS(D2899="","",I2899&lt;E2899,"×（法定外です）",I2899&gt;=E2899,"〇"),"")</f>
        <v/>
      </c>
    </row>
    <row r="2900" spans="1:10" ht="14.25" customHeight="1" x14ac:dyDescent="0.4">
      <c r="A2900" s="51" t="str">
        <f t="shared" si="45"/>
        <v/>
      </c>
      <c r="B2900" s="32"/>
      <c r="C2900" s="32"/>
      <c r="D2900" s="32" t="str">
        <f>IFERROR(IF(C2900="","",確認書!#REF!),"")</f>
        <v/>
      </c>
      <c r="E2900" s="5" t="str">
        <f>IFERROR(IF($F$5&gt;VLOOKUP('記入例（前回申請）'!D2900,最低賃金!$A$2:$G$49,7,FALSE),VLOOKUP('記入例（前回申請）'!D2900,最低賃金!$A$2:$G$49,6,FALSE),IF($F$5&gt;VLOOKUP('記入例（前回申請）'!D2900,最低賃金!$A$2:$G$49,5,FALSE),VLOOKUP('記入例（前回申請）'!D2900,最低賃金!$A$2:$G$49,4,FALSE),VLOOKUP('記入例（前回申請）'!D2900,最低賃金!$A$2:$G$49,2,FALSE))),"")</f>
        <v/>
      </c>
      <c r="F2900" s="32"/>
      <c r="G2900" s="33"/>
      <c r="H2900" s="53"/>
      <c r="I2900" s="28" t="str" cm="1">
        <f t="array" ref="I2900">IFERROR(_xlfn.IFS(COUNTBLANK(F2900:H2900)=3,"",G2900="","G列に金額を入力してください",F2900=3,G2900,H2900="","H列に労働時間を入力してください",F2900=1,ROUND(G2900/(H2900*24),0),F2900=2,ROUND(G2900/(H2900*24),0)),"")</f>
        <v/>
      </c>
      <c r="J2900" s="51" t="str" cm="1">
        <f t="array" ref="J2900">IFERROR(_xlfn.IFS(D2900="","",I2900&lt;E2900,"×（法定外です）",I2900&gt;=E2900,"〇"),"")</f>
        <v/>
      </c>
    </row>
    <row r="2901" spans="1:10" ht="14.25" customHeight="1" x14ac:dyDescent="0.4">
      <c r="A2901" s="51" t="str">
        <f t="shared" si="45"/>
        <v/>
      </c>
      <c r="B2901" s="32"/>
      <c r="C2901" s="32"/>
      <c r="D2901" s="32" t="str">
        <f>IFERROR(IF(C2901="","",確認書!#REF!),"")</f>
        <v/>
      </c>
      <c r="E2901" s="5" t="str">
        <f>IFERROR(IF($F$5&gt;VLOOKUP('記入例（前回申請）'!D2901,最低賃金!$A$2:$G$49,7,FALSE),VLOOKUP('記入例（前回申請）'!D2901,最低賃金!$A$2:$G$49,6,FALSE),IF($F$5&gt;VLOOKUP('記入例（前回申請）'!D2901,最低賃金!$A$2:$G$49,5,FALSE),VLOOKUP('記入例（前回申請）'!D2901,最低賃金!$A$2:$G$49,4,FALSE),VLOOKUP('記入例（前回申請）'!D2901,最低賃金!$A$2:$G$49,2,FALSE))),"")</f>
        <v/>
      </c>
      <c r="F2901" s="32"/>
      <c r="G2901" s="33"/>
      <c r="H2901" s="53"/>
      <c r="I2901" s="28" t="str" cm="1">
        <f t="array" ref="I2901">IFERROR(_xlfn.IFS(COUNTBLANK(F2901:H2901)=3,"",G2901="","G列に金額を入力してください",F2901=3,G2901,H2901="","H列に労働時間を入力してください",F2901=1,ROUND(G2901/(H2901*24),0),F2901=2,ROUND(G2901/(H2901*24),0)),"")</f>
        <v/>
      </c>
      <c r="J2901" s="51" t="str" cm="1">
        <f t="array" ref="J2901">IFERROR(_xlfn.IFS(D2901="","",I2901&lt;E2901,"×（法定外です）",I2901&gt;=E2901,"〇"),"")</f>
        <v/>
      </c>
    </row>
    <row r="2902" spans="1:10" ht="14.25" customHeight="1" x14ac:dyDescent="0.4">
      <c r="A2902" s="51" t="str">
        <f t="shared" si="45"/>
        <v/>
      </c>
      <c r="B2902" s="32"/>
      <c r="C2902" s="32"/>
      <c r="D2902" s="32" t="str">
        <f>IFERROR(IF(C2902="","",確認書!#REF!),"")</f>
        <v/>
      </c>
      <c r="E2902" s="5" t="str">
        <f>IFERROR(IF($F$5&gt;VLOOKUP('記入例（前回申請）'!D2902,最低賃金!$A$2:$G$49,7,FALSE),VLOOKUP('記入例（前回申請）'!D2902,最低賃金!$A$2:$G$49,6,FALSE),IF($F$5&gt;VLOOKUP('記入例（前回申請）'!D2902,最低賃金!$A$2:$G$49,5,FALSE),VLOOKUP('記入例（前回申請）'!D2902,最低賃金!$A$2:$G$49,4,FALSE),VLOOKUP('記入例（前回申請）'!D2902,最低賃金!$A$2:$G$49,2,FALSE))),"")</f>
        <v/>
      </c>
      <c r="F2902" s="32"/>
      <c r="G2902" s="33"/>
      <c r="H2902" s="53"/>
      <c r="I2902" s="28" t="str" cm="1">
        <f t="array" ref="I2902">IFERROR(_xlfn.IFS(COUNTBLANK(F2902:H2902)=3,"",G2902="","G列に金額を入力してください",F2902=3,G2902,H2902="","H列に労働時間を入力してください",F2902=1,ROUND(G2902/(H2902*24),0),F2902=2,ROUND(G2902/(H2902*24),0)),"")</f>
        <v/>
      </c>
      <c r="J2902" s="51" t="str" cm="1">
        <f t="array" ref="J2902">IFERROR(_xlfn.IFS(D2902="","",I2902&lt;E2902,"×（法定外です）",I2902&gt;=E2902,"〇"),"")</f>
        <v/>
      </c>
    </row>
    <row r="2903" spans="1:10" ht="14.25" customHeight="1" x14ac:dyDescent="0.4">
      <c r="A2903" s="51" t="str">
        <f t="shared" si="45"/>
        <v/>
      </c>
      <c r="B2903" s="32"/>
      <c r="C2903" s="32"/>
      <c r="D2903" s="32" t="str">
        <f>IFERROR(IF(C2903="","",確認書!#REF!),"")</f>
        <v/>
      </c>
      <c r="E2903" s="5" t="str">
        <f>IFERROR(IF($F$5&gt;VLOOKUP('記入例（前回申請）'!D2903,最低賃金!$A$2:$G$49,7,FALSE),VLOOKUP('記入例（前回申請）'!D2903,最低賃金!$A$2:$G$49,6,FALSE),IF($F$5&gt;VLOOKUP('記入例（前回申請）'!D2903,最低賃金!$A$2:$G$49,5,FALSE),VLOOKUP('記入例（前回申請）'!D2903,最低賃金!$A$2:$G$49,4,FALSE),VLOOKUP('記入例（前回申請）'!D2903,最低賃金!$A$2:$G$49,2,FALSE))),"")</f>
        <v/>
      </c>
      <c r="F2903" s="32"/>
      <c r="G2903" s="33"/>
      <c r="H2903" s="53"/>
      <c r="I2903" s="28" t="str" cm="1">
        <f t="array" ref="I2903">IFERROR(_xlfn.IFS(COUNTBLANK(F2903:H2903)=3,"",G2903="","G列に金額を入力してください",F2903=3,G2903,H2903="","H列に労働時間を入力してください",F2903=1,ROUND(G2903/(H2903*24),0),F2903=2,ROUND(G2903/(H2903*24),0)),"")</f>
        <v/>
      </c>
      <c r="J2903" s="51" t="str" cm="1">
        <f t="array" ref="J2903">IFERROR(_xlfn.IFS(D2903="","",I2903&lt;E2903,"×（法定外です）",I2903&gt;=E2903,"〇"),"")</f>
        <v/>
      </c>
    </row>
    <row r="2904" spans="1:10" ht="14.25" customHeight="1" x14ac:dyDescent="0.4">
      <c r="A2904" s="51" t="str">
        <f t="shared" si="45"/>
        <v/>
      </c>
      <c r="B2904" s="32"/>
      <c r="C2904" s="32"/>
      <c r="D2904" s="32" t="str">
        <f>IFERROR(IF(C2904="","",確認書!#REF!),"")</f>
        <v/>
      </c>
      <c r="E2904" s="5" t="str">
        <f>IFERROR(IF($F$5&gt;VLOOKUP('記入例（前回申請）'!D2904,最低賃金!$A$2:$G$49,7,FALSE),VLOOKUP('記入例（前回申請）'!D2904,最低賃金!$A$2:$G$49,6,FALSE),IF($F$5&gt;VLOOKUP('記入例（前回申請）'!D2904,最低賃金!$A$2:$G$49,5,FALSE),VLOOKUP('記入例（前回申請）'!D2904,最低賃金!$A$2:$G$49,4,FALSE),VLOOKUP('記入例（前回申請）'!D2904,最低賃金!$A$2:$G$49,2,FALSE))),"")</f>
        <v/>
      </c>
      <c r="F2904" s="32"/>
      <c r="G2904" s="33"/>
      <c r="H2904" s="53"/>
      <c r="I2904" s="28" t="str" cm="1">
        <f t="array" ref="I2904">IFERROR(_xlfn.IFS(COUNTBLANK(F2904:H2904)=3,"",G2904="","G列に金額を入力してください",F2904=3,G2904,H2904="","H列に労働時間を入力してください",F2904=1,ROUND(G2904/(H2904*24),0),F2904=2,ROUND(G2904/(H2904*24),0)),"")</f>
        <v/>
      </c>
      <c r="J2904" s="51" t="str" cm="1">
        <f t="array" ref="J2904">IFERROR(_xlfn.IFS(D2904="","",I2904&lt;E2904,"×（法定外です）",I2904&gt;=E2904,"〇"),"")</f>
        <v/>
      </c>
    </row>
    <row r="2905" spans="1:10" ht="14.25" customHeight="1" x14ac:dyDescent="0.4">
      <c r="A2905" s="51" t="str">
        <f t="shared" si="45"/>
        <v/>
      </c>
      <c r="B2905" s="32"/>
      <c r="C2905" s="32"/>
      <c r="D2905" s="32" t="str">
        <f>IFERROR(IF(C2905="","",確認書!#REF!),"")</f>
        <v/>
      </c>
      <c r="E2905" s="5" t="str">
        <f>IFERROR(IF($F$5&gt;VLOOKUP('記入例（前回申請）'!D2905,最低賃金!$A$2:$G$49,7,FALSE),VLOOKUP('記入例（前回申請）'!D2905,最低賃金!$A$2:$G$49,6,FALSE),IF($F$5&gt;VLOOKUP('記入例（前回申請）'!D2905,最低賃金!$A$2:$G$49,5,FALSE),VLOOKUP('記入例（前回申請）'!D2905,最低賃金!$A$2:$G$49,4,FALSE),VLOOKUP('記入例（前回申請）'!D2905,最低賃金!$A$2:$G$49,2,FALSE))),"")</f>
        <v/>
      </c>
      <c r="F2905" s="32"/>
      <c r="G2905" s="33"/>
      <c r="H2905" s="53"/>
      <c r="I2905" s="28" t="str" cm="1">
        <f t="array" ref="I2905">IFERROR(_xlfn.IFS(COUNTBLANK(F2905:H2905)=3,"",G2905="","G列に金額を入力してください",F2905=3,G2905,H2905="","H列に労働時間を入力してください",F2905=1,ROUND(G2905/(H2905*24),0),F2905=2,ROUND(G2905/(H2905*24),0)),"")</f>
        <v/>
      </c>
      <c r="J2905" s="51" t="str" cm="1">
        <f t="array" ref="J2905">IFERROR(_xlfn.IFS(D2905="","",I2905&lt;E2905,"×（法定外です）",I2905&gt;=E2905,"〇"),"")</f>
        <v/>
      </c>
    </row>
    <row r="2906" spans="1:10" ht="14.25" customHeight="1" x14ac:dyDescent="0.4">
      <c r="A2906" s="51" t="str">
        <f t="shared" si="45"/>
        <v/>
      </c>
      <c r="B2906" s="32"/>
      <c r="C2906" s="32"/>
      <c r="D2906" s="32" t="str">
        <f>IFERROR(IF(C2906="","",確認書!#REF!),"")</f>
        <v/>
      </c>
      <c r="E2906" s="5" t="str">
        <f>IFERROR(IF($F$5&gt;VLOOKUP('記入例（前回申請）'!D2906,最低賃金!$A$2:$G$49,7,FALSE),VLOOKUP('記入例（前回申請）'!D2906,最低賃金!$A$2:$G$49,6,FALSE),IF($F$5&gt;VLOOKUP('記入例（前回申請）'!D2906,最低賃金!$A$2:$G$49,5,FALSE),VLOOKUP('記入例（前回申請）'!D2906,最低賃金!$A$2:$G$49,4,FALSE),VLOOKUP('記入例（前回申請）'!D2906,最低賃金!$A$2:$G$49,2,FALSE))),"")</f>
        <v/>
      </c>
      <c r="F2906" s="32"/>
      <c r="G2906" s="33"/>
      <c r="H2906" s="53"/>
      <c r="I2906" s="28" t="str" cm="1">
        <f t="array" ref="I2906">IFERROR(_xlfn.IFS(COUNTBLANK(F2906:H2906)=3,"",G2906="","G列に金額を入力してください",F2906=3,G2906,H2906="","H列に労働時間を入力してください",F2906=1,ROUND(G2906/(H2906*24),0),F2906=2,ROUND(G2906/(H2906*24),0)),"")</f>
        <v/>
      </c>
      <c r="J2906" s="51" t="str" cm="1">
        <f t="array" ref="J2906">IFERROR(_xlfn.IFS(D2906="","",I2906&lt;E2906,"×（法定外です）",I2906&gt;=E2906,"〇"),"")</f>
        <v/>
      </c>
    </row>
    <row r="2907" spans="1:10" ht="14.25" customHeight="1" x14ac:dyDescent="0.4">
      <c r="A2907" s="51" t="str">
        <f t="shared" si="45"/>
        <v/>
      </c>
      <c r="B2907" s="32"/>
      <c r="C2907" s="32"/>
      <c r="D2907" s="32" t="str">
        <f>IFERROR(IF(C2907="","",確認書!#REF!),"")</f>
        <v/>
      </c>
      <c r="E2907" s="5" t="str">
        <f>IFERROR(IF($F$5&gt;VLOOKUP('記入例（前回申請）'!D2907,最低賃金!$A$2:$G$49,7,FALSE),VLOOKUP('記入例（前回申請）'!D2907,最低賃金!$A$2:$G$49,6,FALSE),IF($F$5&gt;VLOOKUP('記入例（前回申請）'!D2907,最低賃金!$A$2:$G$49,5,FALSE),VLOOKUP('記入例（前回申請）'!D2907,最低賃金!$A$2:$G$49,4,FALSE),VLOOKUP('記入例（前回申請）'!D2907,最低賃金!$A$2:$G$49,2,FALSE))),"")</f>
        <v/>
      </c>
      <c r="F2907" s="32"/>
      <c r="G2907" s="33"/>
      <c r="H2907" s="53"/>
      <c r="I2907" s="28" t="str" cm="1">
        <f t="array" ref="I2907">IFERROR(_xlfn.IFS(COUNTBLANK(F2907:H2907)=3,"",G2907="","G列に金額を入力してください",F2907=3,G2907,H2907="","H列に労働時間を入力してください",F2907=1,ROUND(G2907/(H2907*24),0),F2907=2,ROUND(G2907/(H2907*24),0)),"")</f>
        <v/>
      </c>
      <c r="J2907" s="51" t="str" cm="1">
        <f t="array" ref="J2907">IFERROR(_xlfn.IFS(D2907="","",I2907&lt;E2907,"×（法定外です）",I2907&gt;=E2907,"〇"),"")</f>
        <v/>
      </c>
    </row>
    <row r="2908" spans="1:10" ht="14.25" customHeight="1" x14ac:dyDescent="0.4">
      <c r="A2908" s="51" t="str">
        <f t="shared" si="45"/>
        <v/>
      </c>
      <c r="B2908" s="32"/>
      <c r="C2908" s="32"/>
      <c r="D2908" s="32" t="str">
        <f>IFERROR(IF(C2908="","",確認書!#REF!),"")</f>
        <v/>
      </c>
      <c r="E2908" s="5" t="str">
        <f>IFERROR(IF($F$5&gt;VLOOKUP('記入例（前回申請）'!D2908,最低賃金!$A$2:$G$49,7,FALSE),VLOOKUP('記入例（前回申請）'!D2908,最低賃金!$A$2:$G$49,6,FALSE),IF($F$5&gt;VLOOKUP('記入例（前回申請）'!D2908,最低賃金!$A$2:$G$49,5,FALSE),VLOOKUP('記入例（前回申請）'!D2908,最低賃金!$A$2:$G$49,4,FALSE),VLOOKUP('記入例（前回申請）'!D2908,最低賃金!$A$2:$G$49,2,FALSE))),"")</f>
        <v/>
      </c>
      <c r="F2908" s="32"/>
      <c r="G2908" s="33"/>
      <c r="H2908" s="53"/>
      <c r="I2908" s="28" t="str" cm="1">
        <f t="array" ref="I2908">IFERROR(_xlfn.IFS(COUNTBLANK(F2908:H2908)=3,"",G2908="","G列に金額を入力してください",F2908=3,G2908,H2908="","H列に労働時間を入力してください",F2908=1,ROUND(G2908/(H2908*24),0),F2908=2,ROUND(G2908/(H2908*24),0)),"")</f>
        <v/>
      </c>
      <c r="J2908" s="51" t="str" cm="1">
        <f t="array" ref="J2908">IFERROR(_xlfn.IFS(D2908="","",I2908&lt;E2908,"×（法定外です）",I2908&gt;=E2908,"〇"),"")</f>
        <v/>
      </c>
    </row>
    <row r="2909" spans="1:10" ht="14.25" customHeight="1" x14ac:dyDescent="0.4">
      <c r="A2909" s="51" t="str">
        <f t="shared" si="45"/>
        <v/>
      </c>
      <c r="B2909" s="32"/>
      <c r="C2909" s="32"/>
      <c r="D2909" s="32" t="str">
        <f>IFERROR(IF(C2909="","",確認書!#REF!),"")</f>
        <v/>
      </c>
      <c r="E2909" s="5" t="str">
        <f>IFERROR(IF($F$5&gt;VLOOKUP('記入例（前回申請）'!D2909,最低賃金!$A$2:$G$49,7,FALSE),VLOOKUP('記入例（前回申請）'!D2909,最低賃金!$A$2:$G$49,6,FALSE),IF($F$5&gt;VLOOKUP('記入例（前回申請）'!D2909,最低賃金!$A$2:$G$49,5,FALSE),VLOOKUP('記入例（前回申請）'!D2909,最低賃金!$A$2:$G$49,4,FALSE),VLOOKUP('記入例（前回申請）'!D2909,最低賃金!$A$2:$G$49,2,FALSE))),"")</f>
        <v/>
      </c>
      <c r="F2909" s="32"/>
      <c r="G2909" s="33"/>
      <c r="H2909" s="53"/>
      <c r="I2909" s="28" t="str" cm="1">
        <f t="array" ref="I2909">IFERROR(_xlfn.IFS(COUNTBLANK(F2909:H2909)=3,"",G2909="","G列に金額を入力してください",F2909=3,G2909,H2909="","H列に労働時間を入力してください",F2909=1,ROUND(G2909/(H2909*24),0),F2909=2,ROUND(G2909/(H2909*24),0)),"")</f>
        <v/>
      </c>
      <c r="J2909" s="51" t="str" cm="1">
        <f t="array" ref="J2909">IFERROR(_xlfn.IFS(D2909="","",I2909&lt;E2909,"×（法定外です）",I2909&gt;=E2909,"〇"),"")</f>
        <v/>
      </c>
    </row>
    <row r="2910" spans="1:10" ht="14.25" customHeight="1" x14ac:dyDescent="0.4">
      <c r="A2910" s="51" t="str">
        <f t="shared" si="45"/>
        <v/>
      </c>
      <c r="B2910" s="32"/>
      <c r="C2910" s="32"/>
      <c r="D2910" s="32" t="str">
        <f>IFERROR(IF(C2910="","",確認書!#REF!),"")</f>
        <v/>
      </c>
      <c r="E2910" s="5" t="str">
        <f>IFERROR(IF($F$5&gt;VLOOKUP('記入例（前回申請）'!D2910,最低賃金!$A$2:$G$49,7,FALSE),VLOOKUP('記入例（前回申請）'!D2910,最低賃金!$A$2:$G$49,6,FALSE),IF($F$5&gt;VLOOKUP('記入例（前回申請）'!D2910,最低賃金!$A$2:$G$49,5,FALSE),VLOOKUP('記入例（前回申請）'!D2910,最低賃金!$A$2:$G$49,4,FALSE),VLOOKUP('記入例（前回申請）'!D2910,最低賃金!$A$2:$G$49,2,FALSE))),"")</f>
        <v/>
      </c>
      <c r="F2910" s="32"/>
      <c r="G2910" s="33"/>
      <c r="H2910" s="53"/>
      <c r="I2910" s="28" t="str" cm="1">
        <f t="array" ref="I2910">IFERROR(_xlfn.IFS(COUNTBLANK(F2910:H2910)=3,"",G2910="","G列に金額を入力してください",F2910=3,G2910,H2910="","H列に労働時間を入力してください",F2910=1,ROUND(G2910/(H2910*24),0),F2910=2,ROUND(G2910/(H2910*24),0)),"")</f>
        <v/>
      </c>
      <c r="J2910" s="51" t="str" cm="1">
        <f t="array" ref="J2910">IFERROR(_xlfn.IFS(D2910="","",I2910&lt;E2910,"×（法定外です）",I2910&gt;=E2910,"〇"),"")</f>
        <v/>
      </c>
    </row>
    <row r="2911" spans="1:10" ht="14.25" customHeight="1" x14ac:dyDescent="0.4">
      <c r="A2911" s="51" t="str">
        <f t="shared" si="45"/>
        <v/>
      </c>
      <c r="B2911" s="32"/>
      <c r="C2911" s="32"/>
      <c r="D2911" s="32" t="str">
        <f>IFERROR(IF(C2911="","",確認書!#REF!),"")</f>
        <v/>
      </c>
      <c r="E2911" s="5" t="str">
        <f>IFERROR(IF($F$5&gt;VLOOKUP('記入例（前回申請）'!D2911,最低賃金!$A$2:$G$49,7,FALSE),VLOOKUP('記入例（前回申請）'!D2911,最低賃金!$A$2:$G$49,6,FALSE),IF($F$5&gt;VLOOKUP('記入例（前回申請）'!D2911,最低賃金!$A$2:$G$49,5,FALSE),VLOOKUP('記入例（前回申請）'!D2911,最低賃金!$A$2:$G$49,4,FALSE),VLOOKUP('記入例（前回申請）'!D2911,最低賃金!$A$2:$G$49,2,FALSE))),"")</f>
        <v/>
      </c>
      <c r="F2911" s="32"/>
      <c r="G2911" s="33"/>
      <c r="H2911" s="53"/>
      <c r="I2911" s="28" t="str" cm="1">
        <f t="array" ref="I2911">IFERROR(_xlfn.IFS(COUNTBLANK(F2911:H2911)=3,"",G2911="","G列に金額を入力してください",F2911=3,G2911,H2911="","H列に労働時間を入力してください",F2911=1,ROUND(G2911/(H2911*24),0),F2911=2,ROUND(G2911/(H2911*24),0)),"")</f>
        <v/>
      </c>
      <c r="J2911" s="51" t="str" cm="1">
        <f t="array" ref="J2911">IFERROR(_xlfn.IFS(D2911="","",I2911&lt;E2911,"×（法定外です）",I2911&gt;=E2911,"〇"),"")</f>
        <v/>
      </c>
    </row>
    <row r="2912" spans="1:10" ht="14.25" customHeight="1" x14ac:dyDescent="0.4">
      <c r="A2912" s="51" t="str">
        <f t="shared" si="45"/>
        <v/>
      </c>
      <c r="B2912" s="32"/>
      <c r="C2912" s="32"/>
      <c r="D2912" s="32" t="str">
        <f>IFERROR(IF(C2912="","",確認書!#REF!),"")</f>
        <v/>
      </c>
      <c r="E2912" s="5" t="str">
        <f>IFERROR(IF($F$5&gt;VLOOKUP('記入例（前回申請）'!D2912,最低賃金!$A$2:$G$49,7,FALSE),VLOOKUP('記入例（前回申請）'!D2912,最低賃金!$A$2:$G$49,6,FALSE),IF($F$5&gt;VLOOKUP('記入例（前回申請）'!D2912,最低賃金!$A$2:$G$49,5,FALSE),VLOOKUP('記入例（前回申請）'!D2912,最低賃金!$A$2:$G$49,4,FALSE),VLOOKUP('記入例（前回申請）'!D2912,最低賃金!$A$2:$G$49,2,FALSE))),"")</f>
        <v/>
      </c>
      <c r="F2912" s="32"/>
      <c r="G2912" s="33"/>
      <c r="H2912" s="53"/>
      <c r="I2912" s="28" t="str" cm="1">
        <f t="array" ref="I2912">IFERROR(_xlfn.IFS(COUNTBLANK(F2912:H2912)=3,"",G2912="","G列に金額を入力してください",F2912=3,G2912,H2912="","H列に労働時間を入力してください",F2912=1,ROUND(G2912/(H2912*24),0),F2912=2,ROUND(G2912/(H2912*24),0)),"")</f>
        <v/>
      </c>
      <c r="J2912" s="51" t="str" cm="1">
        <f t="array" ref="J2912">IFERROR(_xlfn.IFS(D2912="","",I2912&lt;E2912,"×（法定外です）",I2912&gt;=E2912,"〇"),"")</f>
        <v/>
      </c>
    </row>
    <row r="2913" spans="1:10" ht="14.25" customHeight="1" x14ac:dyDescent="0.4">
      <c r="A2913" s="51" t="str">
        <f t="shared" si="45"/>
        <v/>
      </c>
      <c r="B2913" s="32"/>
      <c r="C2913" s="32"/>
      <c r="D2913" s="32" t="str">
        <f>IFERROR(IF(C2913="","",確認書!#REF!),"")</f>
        <v/>
      </c>
      <c r="E2913" s="5" t="str">
        <f>IFERROR(IF($F$5&gt;VLOOKUP('記入例（前回申請）'!D2913,最低賃金!$A$2:$G$49,7,FALSE),VLOOKUP('記入例（前回申請）'!D2913,最低賃金!$A$2:$G$49,6,FALSE),IF($F$5&gt;VLOOKUP('記入例（前回申請）'!D2913,最低賃金!$A$2:$G$49,5,FALSE),VLOOKUP('記入例（前回申請）'!D2913,最低賃金!$A$2:$G$49,4,FALSE),VLOOKUP('記入例（前回申請）'!D2913,最低賃金!$A$2:$G$49,2,FALSE))),"")</f>
        <v/>
      </c>
      <c r="F2913" s="32"/>
      <c r="G2913" s="33"/>
      <c r="H2913" s="53"/>
      <c r="I2913" s="28" t="str" cm="1">
        <f t="array" ref="I2913">IFERROR(_xlfn.IFS(COUNTBLANK(F2913:H2913)=3,"",G2913="","G列に金額を入力してください",F2913=3,G2913,H2913="","H列に労働時間を入力してください",F2913=1,ROUND(G2913/(H2913*24),0),F2913=2,ROUND(G2913/(H2913*24),0)),"")</f>
        <v/>
      </c>
      <c r="J2913" s="51" t="str" cm="1">
        <f t="array" ref="J2913">IFERROR(_xlfn.IFS(D2913="","",I2913&lt;E2913,"×（法定外です）",I2913&gt;=E2913,"〇"),"")</f>
        <v/>
      </c>
    </row>
    <row r="2914" spans="1:10" ht="14.25" customHeight="1" x14ac:dyDescent="0.4">
      <c r="A2914" s="51" t="str">
        <f t="shared" si="45"/>
        <v/>
      </c>
      <c r="B2914" s="32"/>
      <c r="C2914" s="32"/>
      <c r="D2914" s="32" t="str">
        <f>IFERROR(IF(C2914="","",確認書!#REF!),"")</f>
        <v/>
      </c>
      <c r="E2914" s="5" t="str">
        <f>IFERROR(IF($F$5&gt;VLOOKUP('記入例（前回申請）'!D2914,最低賃金!$A$2:$G$49,7,FALSE),VLOOKUP('記入例（前回申請）'!D2914,最低賃金!$A$2:$G$49,6,FALSE),IF($F$5&gt;VLOOKUP('記入例（前回申請）'!D2914,最低賃金!$A$2:$G$49,5,FALSE),VLOOKUP('記入例（前回申請）'!D2914,最低賃金!$A$2:$G$49,4,FALSE),VLOOKUP('記入例（前回申請）'!D2914,最低賃金!$A$2:$G$49,2,FALSE))),"")</f>
        <v/>
      </c>
      <c r="F2914" s="32"/>
      <c r="G2914" s="33"/>
      <c r="H2914" s="53"/>
      <c r="I2914" s="28" t="str" cm="1">
        <f t="array" ref="I2914">IFERROR(_xlfn.IFS(COUNTBLANK(F2914:H2914)=3,"",G2914="","G列に金額を入力してください",F2914=3,G2914,H2914="","H列に労働時間を入力してください",F2914=1,ROUND(G2914/(H2914*24),0),F2914=2,ROUND(G2914/(H2914*24),0)),"")</f>
        <v/>
      </c>
      <c r="J2914" s="51" t="str" cm="1">
        <f t="array" ref="J2914">IFERROR(_xlfn.IFS(D2914="","",I2914&lt;E2914,"×（法定外です）",I2914&gt;=E2914,"〇"),"")</f>
        <v/>
      </c>
    </row>
    <row r="2915" spans="1:10" ht="14.25" customHeight="1" x14ac:dyDescent="0.4">
      <c r="A2915" s="51" t="str">
        <f t="shared" si="45"/>
        <v/>
      </c>
      <c r="B2915" s="32"/>
      <c r="C2915" s="32"/>
      <c r="D2915" s="32" t="str">
        <f>IFERROR(IF(C2915="","",確認書!#REF!),"")</f>
        <v/>
      </c>
      <c r="E2915" s="5" t="str">
        <f>IFERROR(IF($F$5&gt;VLOOKUP('記入例（前回申請）'!D2915,最低賃金!$A$2:$G$49,7,FALSE),VLOOKUP('記入例（前回申請）'!D2915,最低賃金!$A$2:$G$49,6,FALSE),IF($F$5&gt;VLOOKUP('記入例（前回申請）'!D2915,最低賃金!$A$2:$G$49,5,FALSE),VLOOKUP('記入例（前回申請）'!D2915,最低賃金!$A$2:$G$49,4,FALSE),VLOOKUP('記入例（前回申請）'!D2915,最低賃金!$A$2:$G$49,2,FALSE))),"")</f>
        <v/>
      </c>
      <c r="F2915" s="32"/>
      <c r="G2915" s="33"/>
      <c r="H2915" s="53"/>
      <c r="I2915" s="28" t="str" cm="1">
        <f t="array" ref="I2915">IFERROR(_xlfn.IFS(COUNTBLANK(F2915:H2915)=3,"",G2915="","G列に金額を入力してください",F2915=3,G2915,H2915="","H列に労働時間を入力してください",F2915=1,ROUND(G2915/(H2915*24),0),F2915=2,ROUND(G2915/(H2915*24),0)),"")</f>
        <v/>
      </c>
      <c r="J2915" s="51" t="str" cm="1">
        <f t="array" ref="J2915">IFERROR(_xlfn.IFS(D2915="","",I2915&lt;E2915,"×（法定外です）",I2915&gt;=E2915,"〇"),"")</f>
        <v/>
      </c>
    </row>
    <row r="2916" spans="1:10" ht="14.25" customHeight="1" x14ac:dyDescent="0.4">
      <c r="A2916" s="51" t="str">
        <f t="shared" si="45"/>
        <v/>
      </c>
      <c r="B2916" s="32"/>
      <c r="C2916" s="32"/>
      <c r="D2916" s="32" t="str">
        <f>IFERROR(IF(C2916="","",確認書!#REF!),"")</f>
        <v/>
      </c>
      <c r="E2916" s="5" t="str">
        <f>IFERROR(IF($F$5&gt;VLOOKUP('記入例（前回申請）'!D2916,最低賃金!$A$2:$G$49,7,FALSE),VLOOKUP('記入例（前回申請）'!D2916,最低賃金!$A$2:$G$49,6,FALSE),IF($F$5&gt;VLOOKUP('記入例（前回申請）'!D2916,最低賃金!$A$2:$G$49,5,FALSE),VLOOKUP('記入例（前回申請）'!D2916,最低賃金!$A$2:$G$49,4,FALSE),VLOOKUP('記入例（前回申請）'!D2916,最低賃金!$A$2:$G$49,2,FALSE))),"")</f>
        <v/>
      </c>
      <c r="F2916" s="32"/>
      <c r="G2916" s="33"/>
      <c r="H2916" s="53"/>
      <c r="I2916" s="28" t="str" cm="1">
        <f t="array" ref="I2916">IFERROR(_xlfn.IFS(COUNTBLANK(F2916:H2916)=3,"",G2916="","G列に金額を入力してください",F2916=3,G2916,H2916="","H列に労働時間を入力してください",F2916=1,ROUND(G2916/(H2916*24),0),F2916=2,ROUND(G2916/(H2916*24),0)),"")</f>
        <v/>
      </c>
      <c r="J2916" s="51" t="str" cm="1">
        <f t="array" ref="J2916">IFERROR(_xlfn.IFS(D2916="","",I2916&lt;E2916,"×（法定外です）",I2916&gt;=E2916,"〇"),"")</f>
        <v/>
      </c>
    </row>
    <row r="2917" spans="1:10" ht="14.25" customHeight="1" x14ac:dyDescent="0.4">
      <c r="A2917" s="51" t="str">
        <f t="shared" si="45"/>
        <v/>
      </c>
      <c r="B2917" s="32"/>
      <c r="C2917" s="32"/>
      <c r="D2917" s="32" t="str">
        <f>IFERROR(IF(C2917="","",確認書!#REF!),"")</f>
        <v/>
      </c>
      <c r="E2917" s="5" t="str">
        <f>IFERROR(IF($F$5&gt;VLOOKUP('記入例（前回申請）'!D2917,最低賃金!$A$2:$G$49,7,FALSE),VLOOKUP('記入例（前回申請）'!D2917,最低賃金!$A$2:$G$49,6,FALSE),IF($F$5&gt;VLOOKUP('記入例（前回申請）'!D2917,最低賃金!$A$2:$G$49,5,FALSE),VLOOKUP('記入例（前回申請）'!D2917,最低賃金!$A$2:$G$49,4,FALSE),VLOOKUP('記入例（前回申請）'!D2917,最低賃金!$A$2:$G$49,2,FALSE))),"")</f>
        <v/>
      </c>
      <c r="F2917" s="32"/>
      <c r="G2917" s="33"/>
      <c r="H2917" s="53"/>
      <c r="I2917" s="28" t="str" cm="1">
        <f t="array" ref="I2917">IFERROR(_xlfn.IFS(COUNTBLANK(F2917:H2917)=3,"",G2917="","G列に金額を入力してください",F2917=3,G2917,H2917="","H列に労働時間を入力してください",F2917=1,ROUND(G2917/(H2917*24),0),F2917=2,ROUND(G2917/(H2917*24),0)),"")</f>
        <v/>
      </c>
      <c r="J2917" s="51" t="str" cm="1">
        <f t="array" ref="J2917">IFERROR(_xlfn.IFS(D2917="","",I2917&lt;E2917,"×（法定外です）",I2917&gt;=E2917,"〇"),"")</f>
        <v/>
      </c>
    </row>
    <row r="2918" spans="1:10" ht="14.25" customHeight="1" x14ac:dyDescent="0.4">
      <c r="A2918" s="51" t="str">
        <f t="shared" si="45"/>
        <v/>
      </c>
      <c r="B2918" s="32"/>
      <c r="C2918" s="32"/>
      <c r="D2918" s="32" t="str">
        <f>IFERROR(IF(C2918="","",確認書!#REF!),"")</f>
        <v/>
      </c>
      <c r="E2918" s="5" t="str">
        <f>IFERROR(IF($F$5&gt;VLOOKUP('記入例（前回申請）'!D2918,最低賃金!$A$2:$G$49,7,FALSE),VLOOKUP('記入例（前回申請）'!D2918,最低賃金!$A$2:$G$49,6,FALSE),IF($F$5&gt;VLOOKUP('記入例（前回申請）'!D2918,最低賃金!$A$2:$G$49,5,FALSE),VLOOKUP('記入例（前回申請）'!D2918,最低賃金!$A$2:$G$49,4,FALSE),VLOOKUP('記入例（前回申請）'!D2918,最低賃金!$A$2:$G$49,2,FALSE))),"")</f>
        <v/>
      </c>
      <c r="F2918" s="32"/>
      <c r="G2918" s="33"/>
      <c r="H2918" s="53"/>
      <c r="I2918" s="28" t="str" cm="1">
        <f t="array" ref="I2918">IFERROR(_xlfn.IFS(COUNTBLANK(F2918:H2918)=3,"",G2918="","G列に金額を入力してください",F2918=3,G2918,H2918="","H列に労働時間を入力してください",F2918=1,ROUND(G2918/(H2918*24),0),F2918=2,ROUND(G2918/(H2918*24),0)),"")</f>
        <v/>
      </c>
      <c r="J2918" s="51" t="str" cm="1">
        <f t="array" ref="J2918">IFERROR(_xlfn.IFS(D2918="","",I2918&lt;E2918,"×（法定外です）",I2918&gt;=E2918,"〇"),"")</f>
        <v/>
      </c>
    </row>
    <row r="2919" spans="1:10" ht="14.25" customHeight="1" x14ac:dyDescent="0.4">
      <c r="A2919" s="51" t="str">
        <f t="shared" si="45"/>
        <v/>
      </c>
      <c r="B2919" s="32"/>
      <c r="C2919" s="32"/>
      <c r="D2919" s="32" t="str">
        <f>IFERROR(IF(C2919="","",確認書!#REF!),"")</f>
        <v/>
      </c>
      <c r="E2919" s="5" t="str">
        <f>IFERROR(IF($F$5&gt;VLOOKUP('記入例（前回申請）'!D2919,最低賃金!$A$2:$G$49,7,FALSE),VLOOKUP('記入例（前回申請）'!D2919,最低賃金!$A$2:$G$49,6,FALSE),IF($F$5&gt;VLOOKUP('記入例（前回申請）'!D2919,最低賃金!$A$2:$G$49,5,FALSE),VLOOKUP('記入例（前回申請）'!D2919,最低賃金!$A$2:$G$49,4,FALSE),VLOOKUP('記入例（前回申請）'!D2919,最低賃金!$A$2:$G$49,2,FALSE))),"")</f>
        <v/>
      </c>
      <c r="F2919" s="32"/>
      <c r="G2919" s="33"/>
      <c r="H2919" s="53"/>
      <c r="I2919" s="28" t="str" cm="1">
        <f t="array" ref="I2919">IFERROR(_xlfn.IFS(COUNTBLANK(F2919:H2919)=3,"",G2919="","G列に金額を入力してください",F2919=3,G2919,H2919="","H列に労働時間を入力してください",F2919=1,ROUND(G2919/(H2919*24),0),F2919=2,ROUND(G2919/(H2919*24),0)),"")</f>
        <v/>
      </c>
      <c r="J2919" s="51" t="str" cm="1">
        <f t="array" ref="J2919">IFERROR(_xlfn.IFS(D2919="","",I2919&lt;E2919,"×（法定外です）",I2919&gt;=E2919,"〇"),"")</f>
        <v/>
      </c>
    </row>
    <row r="2920" spans="1:10" ht="14.25" customHeight="1" x14ac:dyDescent="0.4">
      <c r="A2920" s="51" t="str">
        <f t="shared" si="45"/>
        <v/>
      </c>
      <c r="B2920" s="32"/>
      <c r="C2920" s="32"/>
      <c r="D2920" s="32" t="str">
        <f>IFERROR(IF(C2920="","",確認書!#REF!),"")</f>
        <v/>
      </c>
      <c r="E2920" s="5" t="str">
        <f>IFERROR(IF($F$5&gt;VLOOKUP('記入例（前回申請）'!D2920,最低賃金!$A$2:$G$49,7,FALSE),VLOOKUP('記入例（前回申請）'!D2920,最低賃金!$A$2:$G$49,6,FALSE),IF($F$5&gt;VLOOKUP('記入例（前回申請）'!D2920,最低賃金!$A$2:$G$49,5,FALSE),VLOOKUP('記入例（前回申請）'!D2920,最低賃金!$A$2:$G$49,4,FALSE),VLOOKUP('記入例（前回申請）'!D2920,最低賃金!$A$2:$G$49,2,FALSE))),"")</f>
        <v/>
      </c>
      <c r="F2920" s="32"/>
      <c r="G2920" s="33"/>
      <c r="H2920" s="53"/>
      <c r="I2920" s="28" t="str" cm="1">
        <f t="array" ref="I2920">IFERROR(_xlfn.IFS(COUNTBLANK(F2920:H2920)=3,"",G2920="","G列に金額を入力してください",F2920=3,G2920,H2920="","H列に労働時間を入力してください",F2920=1,ROUND(G2920/(H2920*24),0),F2920=2,ROUND(G2920/(H2920*24),0)),"")</f>
        <v/>
      </c>
      <c r="J2920" s="51" t="str" cm="1">
        <f t="array" ref="J2920">IFERROR(_xlfn.IFS(D2920="","",I2920&lt;E2920,"×（法定外です）",I2920&gt;=E2920,"〇"),"")</f>
        <v/>
      </c>
    </row>
    <row r="2921" spans="1:10" ht="14.25" customHeight="1" x14ac:dyDescent="0.4">
      <c r="A2921" s="51" t="str">
        <f t="shared" si="45"/>
        <v/>
      </c>
      <c r="B2921" s="32"/>
      <c r="C2921" s="32"/>
      <c r="D2921" s="32" t="str">
        <f>IFERROR(IF(C2921="","",確認書!#REF!),"")</f>
        <v/>
      </c>
      <c r="E2921" s="5" t="str">
        <f>IFERROR(IF($F$5&gt;VLOOKUP('記入例（前回申請）'!D2921,最低賃金!$A$2:$G$49,7,FALSE),VLOOKUP('記入例（前回申請）'!D2921,最低賃金!$A$2:$G$49,6,FALSE),IF($F$5&gt;VLOOKUP('記入例（前回申請）'!D2921,最低賃金!$A$2:$G$49,5,FALSE),VLOOKUP('記入例（前回申請）'!D2921,最低賃金!$A$2:$G$49,4,FALSE),VLOOKUP('記入例（前回申請）'!D2921,最低賃金!$A$2:$G$49,2,FALSE))),"")</f>
        <v/>
      </c>
      <c r="F2921" s="32"/>
      <c r="G2921" s="33"/>
      <c r="H2921" s="53"/>
      <c r="I2921" s="28" t="str" cm="1">
        <f t="array" ref="I2921">IFERROR(_xlfn.IFS(COUNTBLANK(F2921:H2921)=3,"",G2921="","G列に金額を入力してください",F2921=3,G2921,H2921="","H列に労働時間を入力してください",F2921=1,ROUND(G2921/(H2921*24),0),F2921=2,ROUND(G2921/(H2921*24),0)),"")</f>
        <v/>
      </c>
      <c r="J2921" s="51" t="str" cm="1">
        <f t="array" ref="J2921">IFERROR(_xlfn.IFS(D2921="","",I2921&lt;E2921,"×（法定外です）",I2921&gt;=E2921,"〇"),"")</f>
        <v/>
      </c>
    </row>
    <row r="2922" spans="1:10" ht="14.25" customHeight="1" x14ac:dyDescent="0.4">
      <c r="A2922" s="51" t="str">
        <f t="shared" si="45"/>
        <v/>
      </c>
      <c r="B2922" s="32"/>
      <c r="C2922" s="32"/>
      <c r="D2922" s="32" t="str">
        <f>IFERROR(IF(C2922="","",確認書!#REF!),"")</f>
        <v/>
      </c>
      <c r="E2922" s="5" t="str">
        <f>IFERROR(IF($F$5&gt;VLOOKUP('記入例（前回申請）'!D2922,最低賃金!$A$2:$G$49,7,FALSE),VLOOKUP('記入例（前回申請）'!D2922,最低賃金!$A$2:$G$49,6,FALSE),IF($F$5&gt;VLOOKUP('記入例（前回申請）'!D2922,最低賃金!$A$2:$G$49,5,FALSE),VLOOKUP('記入例（前回申請）'!D2922,最低賃金!$A$2:$G$49,4,FALSE),VLOOKUP('記入例（前回申請）'!D2922,最低賃金!$A$2:$G$49,2,FALSE))),"")</f>
        <v/>
      </c>
      <c r="F2922" s="32"/>
      <c r="G2922" s="33"/>
      <c r="H2922" s="53"/>
      <c r="I2922" s="28" t="str" cm="1">
        <f t="array" ref="I2922">IFERROR(_xlfn.IFS(COUNTBLANK(F2922:H2922)=3,"",G2922="","G列に金額を入力してください",F2922=3,G2922,H2922="","H列に労働時間を入力してください",F2922=1,ROUND(G2922/(H2922*24),0),F2922=2,ROUND(G2922/(H2922*24),0)),"")</f>
        <v/>
      </c>
      <c r="J2922" s="51" t="str" cm="1">
        <f t="array" ref="J2922">IFERROR(_xlfn.IFS(D2922="","",I2922&lt;E2922,"×（法定外です）",I2922&gt;=E2922,"〇"),"")</f>
        <v/>
      </c>
    </row>
    <row r="2923" spans="1:10" ht="14.25" customHeight="1" x14ac:dyDescent="0.4">
      <c r="A2923" s="51" t="str">
        <f t="shared" si="45"/>
        <v/>
      </c>
      <c r="B2923" s="32"/>
      <c r="C2923" s="32"/>
      <c r="D2923" s="32" t="str">
        <f>IFERROR(IF(C2923="","",確認書!#REF!),"")</f>
        <v/>
      </c>
      <c r="E2923" s="5" t="str">
        <f>IFERROR(IF($F$5&gt;VLOOKUP('記入例（前回申請）'!D2923,最低賃金!$A$2:$G$49,7,FALSE),VLOOKUP('記入例（前回申請）'!D2923,最低賃金!$A$2:$G$49,6,FALSE),IF($F$5&gt;VLOOKUP('記入例（前回申請）'!D2923,最低賃金!$A$2:$G$49,5,FALSE),VLOOKUP('記入例（前回申請）'!D2923,最低賃金!$A$2:$G$49,4,FALSE),VLOOKUP('記入例（前回申請）'!D2923,最低賃金!$A$2:$G$49,2,FALSE))),"")</f>
        <v/>
      </c>
      <c r="F2923" s="32"/>
      <c r="G2923" s="33"/>
      <c r="H2923" s="53"/>
      <c r="I2923" s="28" t="str" cm="1">
        <f t="array" ref="I2923">IFERROR(_xlfn.IFS(COUNTBLANK(F2923:H2923)=3,"",G2923="","G列に金額を入力してください",F2923=3,G2923,H2923="","H列に労働時間を入力してください",F2923=1,ROUND(G2923/(H2923*24),0),F2923=2,ROUND(G2923/(H2923*24),0)),"")</f>
        <v/>
      </c>
      <c r="J2923" s="51" t="str" cm="1">
        <f t="array" ref="J2923">IFERROR(_xlfn.IFS(D2923="","",I2923&lt;E2923,"×（法定外です）",I2923&gt;=E2923,"〇"),"")</f>
        <v/>
      </c>
    </row>
    <row r="2924" spans="1:10" ht="14.25" customHeight="1" x14ac:dyDescent="0.4">
      <c r="A2924" s="51" t="str">
        <f t="shared" si="45"/>
        <v/>
      </c>
      <c r="B2924" s="32"/>
      <c r="C2924" s="32"/>
      <c r="D2924" s="32" t="str">
        <f>IFERROR(IF(C2924="","",確認書!#REF!),"")</f>
        <v/>
      </c>
      <c r="E2924" s="5" t="str">
        <f>IFERROR(IF($F$5&gt;VLOOKUP('記入例（前回申請）'!D2924,最低賃金!$A$2:$G$49,7,FALSE),VLOOKUP('記入例（前回申請）'!D2924,最低賃金!$A$2:$G$49,6,FALSE),IF($F$5&gt;VLOOKUP('記入例（前回申請）'!D2924,最低賃金!$A$2:$G$49,5,FALSE),VLOOKUP('記入例（前回申請）'!D2924,最低賃金!$A$2:$G$49,4,FALSE),VLOOKUP('記入例（前回申請）'!D2924,最低賃金!$A$2:$G$49,2,FALSE))),"")</f>
        <v/>
      </c>
      <c r="F2924" s="32"/>
      <c r="G2924" s="33"/>
      <c r="H2924" s="53"/>
      <c r="I2924" s="28" t="str" cm="1">
        <f t="array" ref="I2924">IFERROR(_xlfn.IFS(COUNTBLANK(F2924:H2924)=3,"",G2924="","G列に金額を入力してください",F2924=3,G2924,H2924="","H列に労働時間を入力してください",F2924=1,ROUND(G2924/(H2924*24),0),F2924=2,ROUND(G2924/(H2924*24),0)),"")</f>
        <v/>
      </c>
      <c r="J2924" s="51" t="str" cm="1">
        <f t="array" ref="J2924">IFERROR(_xlfn.IFS(D2924="","",I2924&lt;E2924,"×（法定外です）",I2924&gt;=E2924,"〇"),"")</f>
        <v/>
      </c>
    </row>
    <row r="2925" spans="1:10" ht="14.25" customHeight="1" x14ac:dyDescent="0.4">
      <c r="A2925" s="51" t="str">
        <f t="shared" si="45"/>
        <v/>
      </c>
      <c r="B2925" s="32"/>
      <c r="C2925" s="32"/>
      <c r="D2925" s="32" t="str">
        <f>IFERROR(IF(C2925="","",確認書!#REF!),"")</f>
        <v/>
      </c>
      <c r="E2925" s="5" t="str">
        <f>IFERROR(IF($F$5&gt;VLOOKUP('記入例（前回申請）'!D2925,最低賃金!$A$2:$G$49,7,FALSE),VLOOKUP('記入例（前回申請）'!D2925,最低賃金!$A$2:$G$49,6,FALSE),IF($F$5&gt;VLOOKUP('記入例（前回申請）'!D2925,最低賃金!$A$2:$G$49,5,FALSE),VLOOKUP('記入例（前回申請）'!D2925,最低賃金!$A$2:$G$49,4,FALSE),VLOOKUP('記入例（前回申請）'!D2925,最低賃金!$A$2:$G$49,2,FALSE))),"")</f>
        <v/>
      </c>
      <c r="F2925" s="32"/>
      <c r="G2925" s="33"/>
      <c r="H2925" s="53"/>
      <c r="I2925" s="28" t="str" cm="1">
        <f t="array" ref="I2925">IFERROR(_xlfn.IFS(COUNTBLANK(F2925:H2925)=3,"",G2925="","G列に金額を入力してください",F2925=3,G2925,H2925="","H列に労働時間を入力してください",F2925=1,ROUND(G2925/(H2925*24),0),F2925=2,ROUND(G2925/(H2925*24),0)),"")</f>
        <v/>
      </c>
      <c r="J2925" s="51" t="str" cm="1">
        <f t="array" ref="J2925">IFERROR(_xlfn.IFS(D2925="","",I2925&lt;E2925,"×（法定外です）",I2925&gt;=E2925,"〇"),"")</f>
        <v/>
      </c>
    </row>
    <row r="2926" spans="1:10" ht="14.25" customHeight="1" x14ac:dyDescent="0.4">
      <c r="A2926" s="51" t="str">
        <f t="shared" si="45"/>
        <v/>
      </c>
      <c r="B2926" s="32"/>
      <c r="C2926" s="32"/>
      <c r="D2926" s="32" t="str">
        <f>IFERROR(IF(C2926="","",確認書!#REF!),"")</f>
        <v/>
      </c>
      <c r="E2926" s="5" t="str">
        <f>IFERROR(IF($F$5&gt;VLOOKUP('記入例（前回申請）'!D2926,最低賃金!$A$2:$G$49,7,FALSE),VLOOKUP('記入例（前回申請）'!D2926,最低賃金!$A$2:$G$49,6,FALSE),IF($F$5&gt;VLOOKUP('記入例（前回申請）'!D2926,最低賃金!$A$2:$G$49,5,FALSE),VLOOKUP('記入例（前回申請）'!D2926,最低賃金!$A$2:$G$49,4,FALSE),VLOOKUP('記入例（前回申請）'!D2926,最低賃金!$A$2:$G$49,2,FALSE))),"")</f>
        <v/>
      </c>
      <c r="F2926" s="32"/>
      <c r="G2926" s="33"/>
      <c r="H2926" s="53"/>
      <c r="I2926" s="28" t="str" cm="1">
        <f t="array" ref="I2926">IFERROR(_xlfn.IFS(COUNTBLANK(F2926:H2926)=3,"",G2926="","G列に金額を入力してください",F2926=3,G2926,H2926="","H列に労働時間を入力してください",F2926=1,ROUND(G2926/(H2926*24),0),F2926=2,ROUND(G2926/(H2926*24),0)),"")</f>
        <v/>
      </c>
      <c r="J2926" s="51" t="str" cm="1">
        <f t="array" ref="J2926">IFERROR(_xlfn.IFS(D2926="","",I2926&lt;E2926,"×（法定外です）",I2926&gt;=E2926,"〇"),"")</f>
        <v/>
      </c>
    </row>
    <row r="2927" spans="1:10" ht="14.25" customHeight="1" x14ac:dyDescent="0.4">
      <c r="A2927" s="51" t="str">
        <f t="shared" si="45"/>
        <v/>
      </c>
      <c r="B2927" s="32"/>
      <c r="C2927" s="32"/>
      <c r="D2927" s="32" t="str">
        <f>IFERROR(IF(C2927="","",確認書!#REF!),"")</f>
        <v/>
      </c>
      <c r="E2927" s="5" t="str">
        <f>IFERROR(IF($F$5&gt;VLOOKUP('記入例（前回申請）'!D2927,最低賃金!$A$2:$G$49,7,FALSE),VLOOKUP('記入例（前回申請）'!D2927,最低賃金!$A$2:$G$49,6,FALSE),IF($F$5&gt;VLOOKUP('記入例（前回申請）'!D2927,最低賃金!$A$2:$G$49,5,FALSE),VLOOKUP('記入例（前回申請）'!D2927,最低賃金!$A$2:$G$49,4,FALSE),VLOOKUP('記入例（前回申請）'!D2927,最低賃金!$A$2:$G$49,2,FALSE))),"")</f>
        <v/>
      </c>
      <c r="F2927" s="32"/>
      <c r="G2927" s="33"/>
      <c r="H2927" s="53"/>
      <c r="I2927" s="28" t="str" cm="1">
        <f t="array" ref="I2927">IFERROR(_xlfn.IFS(COUNTBLANK(F2927:H2927)=3,"",G2927="","G列に金額を入力してください",F2927=3,G2927,H2927="","H列に労働時間を入力してください",F2927=1,ROUND(G2927/(H2927*24),0),F2927=2,ROUND(G2927/(H2927*24),0)),"")</f>
        <v/>
      </c>
      <c r="J2927" s="51" t="str" cm="1">
        <f t="array" ref="J2927">IFERROR(_xlfn.IFS(D2927="","",I2927&lt;E2927,"×（法定外です）",I2927&gt;=E2927,"〇"),"")</f>
        <v/>
      </c>
    </row>
    <row r="2928" spans="1:10" ht="14.25" customHeight="1" x14ac:dyDescent="0.4">
      <c r="A2928" s="51" t="str">
        <f t="shared" si="45"/>
        <v/>
      </c>
      <c r="B2928" s="32"/>
      <c r="C2928" s="32"/>
      <c r="D2928" s="32" t="str">
        <f>IFERROR(IF(C2928="","",確認書!#REF!),"")</f>
        <v/>
      </c>
      <c r="E2928" s="5" t="str">
        <f>IFERROR(IF($F$5&gt;VLOOKUP('記入例（前回申請）'!D2928,最低賃金!$A$2:$G$49,7,FALSE),VLOOKUP('記入例（前回申請）'!D2928,最低賃金!$A$2:$G$49,6,FALSE),IF($F$5&gt;VLOOKUP('記入例（前回申請）'!D2928,最低賃金!$A$2:$G$49,5,FALSE),VLOOKUP('記入例（前回申請）'!D2928,最低賃金!$A$2:$G$49,4,FALSE),VLOOKUP('記入例（前回申請）'!D2928,最低賃金!$A$2:$G$49,2,FALSE))),"")</f>
        <v/>
      </c>
      <c r="F2928" s="32"/>
      <c r="G2928" s="33"/>
      <c r="H2928" s="53"/>
      <c r="I2928" s="28" t="str" cm="1">
        <f t="array" ref="I2928">IFERROR(_xlfn.IFS(COUNTBLANK(F2928:H2928)=3,"",G2928="","G列に金額を入力してください",F2928=3,G2928,H2928="","H列に労働時間を入力してください",F2928=1,ROUND(G2928/(H2928*24),0),F2928=2,ROUND(G2928/(H2928*24),0)),"")</f>
        <v/>
      </c>
      <c r="J2928" s="51" t="str" cm="1">
        <f t="array" ref="J2928">IFERROR(_xlfn.IFS(D2928="","",I2928&lt;E2928,"×（法定外です）",I2928&gt;=E2928,"〇"),"")</f>
        <v/>
      </c>
    </row>
    <row r="2929" spans="1:10" ht="14.25" customHeight="1" x14ac:dyDescent="0.4">
      <c r="A2929" s="51" t="str">
        <f t="shared" si="45"/>
        <v/>
      </c>
      <c r="B2929" s="32"/>
      <c r="C2929" s="32"/>
      <c r="D2929" s="32" t="str">
        <f>IFERROR(IF(C2929="","",確認書!#REF!),"")</f>
        <v/>
      </c>
      <c r="E2929" s="5" t="str">
        <f>IFERROR(IF($F$5&gt;VLOOKUP('記入例（前回申請）'!D2929,最低賃金!$A$2:$G$49,7,FALSE),VLOOKUP('記入例（前回申請）'!D2929,最低賃金!$A$2:$G$49,6,FALSE),IF($F$5&gt;VLOOKUP('記入例（前回申請）'!D2929,最低賃金!$A$2:$G$49,5,FALSE),VLOOKUP('記入例（前回申請）'!D2929,最低賃金!$A$2:$G$49,4,FALSE),VLOOKUP('記入例（前回申請）'!D2929,最低賃金!$A$2:$G$49,2,FALSE))),"")</f>
        <v/>
      </c>
      <c r="F2929" s="32"/>
      <c r="G2929" s="33"/>
      <c r="H2929" s="53"/>
      <c r="I2929" s="28" t="str" cm="1">
        <f t="array" ref="I2929">IFERROR(_xlfn.IFS(COUNTBLANK(F2929:H2929)=3,"",G2929="","G列に金額を入力してください",F2929=3,G2929,H2929="","H列に労働時間を入力してください",F2929=1,ROUND(G2929/(H2929*24),0),F2929=2,ROUND(G2929/(H2929*24),0)),"")</f>
        <v/>
      </c>
      <c r="J2929" s="51" t="str" cm="1">
        <f t="array" ref="J2929">IFERROR(_xlfn.IFS(D2929="","",I2929&lt;E2929,"×（法定外です）",I2929&gt;=E2929,"〇"),"")</f>
        <v/>
      </c>
    </row>
    <row r="2930" spans="1:10" ht="14.25" customHeight="1" x14ac:dyDescent="0.4">
      <c r="A2930" s="51" t="str">
        <f t="shared" si="45"/>
        <v/>
      </c>
      <c r="B2930" s="32"/>
      <c r="C2930" s="32"/>
      <c r="D2930" s="32" t="str">
        <f>IFERROR(IF(C2930="","",確認書!#REF!),"")</f>
        <v/>
      </c>
      <c r="E2930" s="5" t="str">
        <f>IFERROR(IF($F$5&gt;VLOOKUP('記入例（前回申請）'!D2930,最低賃金!$A$2:$G$49,7,FALSE),VLOOKUP('記入例（前回申請）'!D2930,最低賃金!$A$2:$G$49,6,FALSE),IF($F$5&gt;VLOOKUP('記入例（前回申請）'!D2930,最低賃金!$A$2:$G$49,5,FALSE),VLOOKUP('記入例（前回申請）'!D2930,最低賃金!$A$2:$G$49,4,FALSE),VLOOKUP('記入例（前回申請）'!D2930,最低賃金!$A$2:$G$49,2,FALSE))),"")</f>
        <v/>
      </c>
      <c r="F2930" s="32"/>
      <c r="G2930" s="33"/>
      <c r="H2930" s="53"/>
      <c r="I2930" s="28" t="str" cm="1">
        <f t="array" ref="I2930">IFERROR(_xlfn.IFS(COUNTBLANK(F2930:H2930)=3,"",G2930="","G列に金額を入力してください",F2930=3,G2930,H2930="","H列に労働時間を入力してください",F2930=1,ROUND(G2930/(H2930*24),0),F2930=2,ROUND(G2930/(H2930*24),0)),"")</f>
        <v/>
      </c>
      <c r="J2930" s="51" t="str" cm="1">
        <f t="array" ref="J2930">IFERROR(_xlfn.IFS(D2930="","",I2930&lt;E2930,"×（法定外です）",I2930&gt;=E2930,"〇"),"")</f>
        <v/>
      </c>
    </row>
    <row r="2931" spans="1:10" ht="14.25" customHeight="1" x14ac:dyDescent="0.4">
      <c r="A2931" s="51" t="str">
        <f t="shared" si="45"/>
        <v/>
      </c>
      <c r="B2931" s="32"/>
      <c r="C2931" s="32"/>
      <c r="D2931" s="32" t="str">
        <f>IFERROR(IF(C2931="","",確認書!#REF!),"")</f>
        <v/>
      </c>
      <c r="E2931" s="5" t="str">
        <f>IFERROR(IF($F$5&gt;VLOOKUP('記入例（前回申請）'!D2931,最低賃金!$A$2:$G$49,7,FALSE),VLOOKUP('記入例（前回申請）'!D2931,最低賃金!$A$2:$G$49,6,FALSE),IF($F$5&gt;VLOOKUP('記入例（前回申請）'!D2931,最低賃金!$A$2:$G$49,5,FALSE),VLOOKUP('記入例（前回申請）'!D2931,最低賃金!$A$2:$G$49,4,FALSE),VLOOKUP('記入例（前回申請）'!D2931,最低賃金!$A$2:$G$49,2,FALSE))),"")</f>
        <v/>
      </c>
      <c r="F2931" s="32"/>
      <c r="G2931" s="33"/>
      <c r="H2931" s="53"/>
      <c r="I2931" s="28" t="str" cm="1">
        <f t="array" ref="I2931">IFERROR(_xlfn.IFS(COUNTBLANK(F2931:H2931)=3,"",G2931="","G列に金額を入力してください",F2931=3,G2931,H2931="","H列に労働時間を入力してください",F2931=1,ROUND(G2931/(H2931*24),0),F2931=2,ROUND(G2931/(H2931*24),0)),"")</f>
        <v/>
      </c>
      <c r="J2931" s="51" t="str" cm="1">
        <f t="array" ref="J2931">IFERROR(_xlfn.IFS(D2931="","",I2931&lt;E2931,"×（法定外です）",I2931&gt;=E2931,"〇"),"")</f>
        <v/>
      </c>
    </row>
    <row r="2932" spans="1:10" ht="14.25" customHeight="1" x14ac:dyDescent="0.4">
      <c r="A2932" s="51" t="str">
        <f t="shared" si="45"/>
        <v/>
      </c>
      <c r="B2932" s="32"/>
      <c r="C2932" s="32"/>
      <c r="D2932" s="32" t="str">
        <f>IFERROR(IF(C2932="","",確認書!#REF!),"")</f>
        <v/>
      </c>
      <c r="E2932" s="5" t="str">
        <f>IFERROR(IF($F$5&gt;VLOOKUP('記入例（前回申請）'!D2932,最低賃金!$A$2:$G$49,7,FALSE),VLOOKUP('記入例（前回申請）'!D2932,最低賃金!$A$2:$G$49,6,FALSE),IF($F$5&gt;VLOOKUP('記入例（前回申請）'!D2932,最低賃金!$A$2:$G$49,5,FALSE),VLOOKUP('記入例（前回申請）'!D2932,最低賃金!$A$2:$G$49,4,FALSE),VLOOKUP('記入例（前回申請）'!D2932,最低賃金!$A$2:$G$49,2,FALSE))),"")</f>
        <v/>
      </c>
      <c r="F2932" s="32"/>
      <c r="G2932" s="33"/>
      <c r="H2932" s="53"/>
      <c r="I2932" s="28" t="str" cm="1">
        <f t="array" ref="I2932">IFERROR(_xlfn.IFS(COUNTBLANK(F2932:H2932)=3,"",G2932="","G列に金額を入力してください",F2932=3,G2932,H2932="","H列に労働時間を入力してください",F2932=1,ROUND(G2932/(H2932*24),0),F2932=2,ROUND(G2932/(H2932*24),0)),"")</f>
        <v/>
      </c>
      <c r="J2932" s="51" t="str" cm="1">
        <f t="array" ref="J2932">IFERROR(_xlfn.IFS(D2932="","",I2932&lt;E2932,"×（法定外です）",I2932&gt;=E2932,"〇"),"")</f>
        <v/>
      </c>
    </row>
    <row r="2933" spans="1:10" ht="14.25" customHeight="1" x14ac:dyDescent="0.4">
      <c r="A2933" s="51" t="str">
        <f t="shared" si="45"/>
        <v/>
      </c>
      <c r="B2933" s="32"/>
      <c r="C2933" s="32"/>
      <c r="D2933" s="32" t="str">
        <f>IFERROR(IF(C2933="","",確認書!#REF!),"")</f>
        <v/>
      </c>
      <c r="E2933" s="5" t="str">
        <f>IFERROR(IF($F$5&gt;VLOOKUP('記入例（前回申請）'!D2933,最低賃金!$A$2:$G$49,7,FALSE),VLOOKUP('記入例（前回申請）'!D2933,最低賃金!$A$2:$G$49,6,FALSE),IF($F$5&gt;VLOOKUP('記入例（前回申請）'!D2933,最低賃金!$A$2:$G$49,5,FALSE),VLOOKUP('記入例（前回申請）'!D2933,最低賃金!$A$2:$G$49,4,FALSE),VLOOKUP('記入例（前回申請）'!D2933,最低賃金!$A$2:$G$49,2,FALSE))),"")</f>
        <v/>
      </c>
      <c r="F2933" s="32"/>
      <c r="G2933" s="33"/>
      <c r="H2933" s="53"/>
      <c r="I2933" s="28" t="str" cm="1">
        <f t="array" ref="I2933">IFERROR(_xlfn.IFS(COUNTBLANK(F2933:H2933)=3,"",G2933="","G列に金額を入力してください",F2933=3,G2933,H2933="","H列に労働時間を入力してください",F2933=1,ROUND(G2933/(H2933*24),0),F2933=2,ROUND(G2933/(H2933*24),0)),"")</f>
        <v/>
      </c>
      <c r="J2933" s="51" t="str" cm="1">
        <f t="array" ref="J2933">IFERROR(_xlfn.IFS(D2933="","",I2933&lt;E2933,"×（法定外です）",I2933&gt;=E2933,"〇"),"")</f>
        <v/>
      </c>
    </row>
    <row r="2934" spans="1:10" ht="14.25" customHeight="1" x14ac:dyDescent="0.4">
      <c r="A2934" s="51" t="str">
        <f t="shared" si="45"/>
        <v/>
      </c>
      <c r="B2934" s="32"/>
      <c r="C2934" s="32"/>
      <c r="D2934" s="32" t="str">
        <f>IFERROR(IF(C2934="","",確認書!#REF!),"")</f>
        <v/>
      </c>
      <c r="E2934" s="5" t="str">
        <f>IFERROR(IF($F$5&gt;VLOOKUP('記入例（前回申請）'!D2934,最低賃金!$A$2:$G$49,7,FALSE),VLOOKUP('記入例（前回申請）'!D2934,最低賃金!$A$2:$G$49,6,FALSE),IF($F$5&gt;VLOOKUP('記入例（前回申請）'!D2934,最低賃金!$A$2:$G$49,5,FALSE),VLOOKUP('記入例（前回申請）'!D2934,最低賃金!$A$2:$G$49,4,FALSE),VLOOKUP('記入例（前回申請）'!D2934,最低賃金!$A$2:$G$49,2,FALSE))),"")</f>
        <v/>
      </c>
      <c r="F2934" s="32"/>
      <c r="G2934" s="33"/>
      <c r="H2934" s="53"/>
      <c r="I2934" s="28" t="str" cm="1">
        <f t="array" ref="I2934">IFERROR(_xlfn.IFS(COUNTBLANK(F2934:H2934)=3,"",G2934="","G列に金額を入力してください",F2934=3,G2934,H2934="","H列に労働時間を入力してください",F2934=1,ROUND(G2934/(H2934*24),0),F2934=2,ROUND(G2934/(H2934*24),0)),"")</f>
        <v/>
      </c>
      <c r="J2934" s="51" t="str" cm="1">
        <f t="array" ref="J2934">IFERROR(_xlfn.IFS(D2934="","",I2934&lt;E2934,"×（法定外です）",I2934&gt;=E2934,"〇"),"")</f>
        <v/>
      </c>
    </row>
    <row r="2935" spans="1:10" ht="14.25" customHeight="1" x14ac:dyDescent="0.4">
      <c r="A2935" s="51" t="str">
        <f t="shared" si="45"/>
        <v/>
      </c>
      <c r="B2935" s="32"/>
      <c r="C2935" s="32"/>
      <c r="D2935" s="32" t="str">
        <f>IFERROR(IF(C2935="","",確認書!#REF!),"")</f>
        <v/>
      </c>
      <c r="E2935" s="5" t="str">
        <f>IFERROR(IF($F$5&gt;VLOOKUP('記入例（前回申請）'!D2935,最低賃金!$A$2:$G$49,7,FALSE),VLOOKUP('記入例（前回申請）'!D2935,最低賃金!$A$2:$G$49,6,FALSE),IF($F$5&gt;VLOOKUP('記入例（前回申請）'!D2935,最低賃金!$A$2:$G$49,5,FALSE),VLOOKUP('記入例（前回申請）'!D2935,最低賃金!$A$2:$G$49,4,FALSE),VLOOKUP('記入例（前回申請）'!D2935,最低賃金!$A$2:$G$49,2,FALSE))),"")</f>
        <v/>
      </c>
      <c r="F2935" s="32"/>
      <c r="G2935" s="33"/>
      <c r="H2935" s="53"/>
      <c r="I2935" s="28" t="str" cm="1">
        <f t="array" ref="I2935">IFERROR(_xlfn.IFS(COUNTBLANK(F2935:H2935)=3,"",G2935="","G列に金額を入力してください",F2935=3,G2935,H2935="","H列に労働時間を入力してください",F2935=1,ROUND(G2935/(H2935*24),0),F2935=2,ROUND(G2935/(H2935*24),0)),"")</f>
        <v/>
      </c>
      <c r="J2935" s="51" t="str" cm="1">
        <f t="array" ref="J2935">IFERROR(_xlfn.IFS(D2935="","",I2935&lt;E2935,"×（法定外です）",I2935&gt;=E2935,"〇"),"")</f>
        <v/>
      </c>
    </row>
    <row r="2936" spans="1:10" ht="14.25" customHeight="1" x14ac:dyDescent="0.4">
      <c r="A2936" s="51" t="str">
        <f t="shared" si="45"/>
        <v/>
      </c>
      <c r="B2936" s="32"/>
      <c r="C2936" s="32"/>
      <c r="D2936" s="32" t="str">
        <f>IFERROR(IF(C2936="","",確認書!#REF!),"")</f>
        <v/>
      </c>
      <c r="E2936" s="5" t="str">
        <f>IFERROR(IF($F$5&gt;VLOOKUP('記入例（前回申請）'!D2936,最低賃金!$A$2:$G$49,7,FALSE),VLOOKUP('記入例（前回申請）'!D2936,最低賃金!$A$2:$G$49,6,FALSE),IF($F$5&gt;VLOOKUP('記入例（前回申請）'!D2936,最低賃金!$A$2:$G$49,5,FALSE),VLOOKUP('記入例（前回申請）'!D2936,最低賃金!$A$2:$G$49,4,FALSE),VLOOKUP('記入例（前回申請）'!D2936,最低賃金!$A$2:$G$49,2,FALSE))),"")</f>
        <v/>
      </c>
      <c r="F2936" s="32"/>
      <c r="G2936" s="33"/>
      <c r="H2936" s="53"/>
      <c r="I2936" s="28" t="str" cm="1">
        <f t="array" ref="I2936">IFERROR(_xlfn.IFS(COUNTBLANK(F2936:H2936)=3,"",G2936="","G列に金額を入力してください",F2936=3,G2936,H2936="","H列に労働時間を入力してください",F2936=1,ROUND(G2936/(H2936*24),0),F2936=2,ROUND(G2936/(H2936*24),0)),"")</f>
        <v/>
      </c>
      <c r="J2936" s="51" t="str" cm="1">
        <f t="array" ref="J2936">IFERROR(_xlfn.IFS(D2936="","",I2936&lt;E2936,"×（法定外です）",I2936&gt;=E2936,"〇"),"")</f>
        <v/>
      </c>
    </row>
    <row r="2937" spans="1:10" ht="14.25" customHeight="1" x14ac:dyDescent="0.4">
      <c r="A2937" s="51" t="str">
        <f t="shared" si="45"/>
        <v/>
      </c>
      <c r="B2937" s="32"/>
      <c r="C2937" s="32"/>
      <c r="D2937" s="32" t="str">
        <f>IFERROR(IF(C2937="","",確認書!#REF!),"")</f>
        <v/>
      </c>
      <c r="E2937" s="5" t="str">
        <f>IFERROR(IF($F$5&gt;VLOOKUP('記入例（前回申請）'!D2937,最低賃金!$A$2:$G$49,7,FALSE),VLOOKUP('記入例（前回申請）'!D2937,最低賃金!$A$2:$G$49,6,FALSE),IF($F$5&gt;VLOOKUP('記入例（前回申請）'!D2937,最低賃金!$A$2:$G$49,5,FALSE),VLOOKUP('記入例（前回申請）'!D2937,最低賃金!$A$2:$G$49,4,FALSE),VLOOKUP('記入例（前回申請）'!D2937,最低賃金!$A$2:$G$49,2,FALSE))),"")</f>
        <v/>
      </c>
      <c r="F2937" s="32"/>
      <c r="G2937" s="33"/>
      <c r="H2937" s="53"/>
      <c r="I2937" s="28" t="str" cm="1">
        <f t="array" ref="I2937">IFERROR(_xlfn.IFS(COUNTBLANK(F2937:H2937)=3,"",G2937="","G列に金額を入力してください",F2937=3,G2937,H2937="","H列に労働時間を入力してください",F2937=1,ROUND(G2937/(H2937*24),0),F2937=2,ROUND(G2937/(H2937*24),0)),"")</f>
        <v/>
      </c>
      <c r="J2937" s="51" t="str" cm="1">
        <f t="array" ref="J2937">IFERROR(_xlfn.IFS(D2937="","",I2937&lt;E2937,"×（法定外です）",I2937&gt;=E2937,"〇"),"")</f>
        <v/>
      </c>
    </row>
    <row r="2938" spans="1:10" ht="14.25" customHeight="1" x14ac:dyDescent="0.4">
      <c r="A2938" s="51" t="str">
        <f t="shared" si="45"/>
        <v/>
      </c>
      <c r="B2938" s="32"/>
      <c r="C2938" s="32"/>
      <c r="D2938" s="32" t="str">
        <f>IFERROR(IF(C2938="","",確認書!#REF!),"")</f>
        <v/>
      </c>
      <c r="E2938" s="5" t="str">
        <f>IFERROR(IF($F$5&gt;VLOOKUP('記入例（前回申請）'!D2938,最低賃金!$A$2:$G$49,7,FALSE),VLOOKUP('記入例（前回申請）'!D2938,最低賃金!$A$2:$G$49,6,FALSE),IF($F$5&gt;VLOOKUP('記入例（前回申請）'!D2938,最低賃金!$A$2:$G$49,5,FALSE),VLOOKUP('記入例（前回申請）'!D2938,最低賃金!$A$2:$G$49,4,FALSE),VLOOKUP('記入例（前回申請）'!D2938,最低賃金!$A$2:$G$49,2,FALSE))),"")</f>
        <v/>
      </c>
      <c r="F2938" s="32"/>
      <c r="G2938" s="33"/>
      <c r="H2938" s="53"/>
      <c r="I2938" s="28" t="str" cm="1">
        <f t="array" ref="I2938">IFERROR(_xlfn.IFS(COUNTBLANK(F2938:H2938)=3,"",G2938="","G列に金額を入力してください",F2938=3,G2938,H2938="","H列に労働時間を入力してください",F2938=1,ROUND(G2938/(H2938*24),0),F2938=2,ROUND(G2938/(H2938*24),0)),"")</f>
        <v/>
      </c>
      <c r="J2938" s="51" t="str" cm="1">
        <f t="array" ref="J2938">IFERROR(_xlfn.IFS(D2938="","",I2938&lt;E2938,"×（法定外です）",I2938&gt;=E2938,"〇"),"")</f>
        <v/>
      </c>
    </row>
    <row r="2939" spans="1:10" ht="14.25" customHeight="1" x14ac:dyDescent="0.4">
      <c r="A2939" s="51" t="str">
        <f t="shared" si="45"/>
        <v/>
      </c>
      <c r="B2939" s="32"/>
      <c r="C2939" s="32"/>
      <c r="D2939" s="32" t="str">
        <f>IFERROR(IF(C2939="","",確認書!#REF!),"")</f>
        <v/>
      </c>
      <c r="E2939" s="5" t="str">
        <f>IFERROR(IF($F$5&gt;VLOOKUP('記入例（前回申請）'!D2939,最低賃金!$A$2:$G$49,7,FALSE),VLOOKUP('記入例（前回申請）'!D2939,最低賃金!$A$2:$G$49,6,FALSE),IF($F$5&gt;VLOOKUP('記入例（前回申請）'!D2939,最低賃金!$A$2:$G$49,5,FALSE),VLOOKUP('記入例（前回申請）'!D2939,最低賃金!$A$2:$G$49,4,FALSE),VLOOKUP('記入例（前回申請）'!D2939,最低賃金!$A$2:$G$49,2,FALSE))),"")</f>
        <v/>
      </c>
      <c r="F2939" s="32"/>
      <c r="G2939" s="33"/>
      <c r="H2939" s="53"/>
      <c r="I2939" s="28" t="str" cm="1">
        <f t="array" ref="I2939">IFERROR(_xlfn.IFS(COUNTBLANK(F2939:H2939)=3,"",G2939="","G列に金額を入力してください",F2939=3,G2939,H2939="","H列に労働時間を入力してください",F2939=1,ROUND(G2939/(H2939*24),0),F2939=2,ROUND(G2939/(H2939*24),0)),"")</f>
        <v/>
      </c>
      <c r="J2939" s="51" t="str" cm="1">
        <f t="array" ref="J2939">IFERROR(_xlfn.IFS(D2939="","",I2939&lt;E2939,"×（法定外です）",I2939&gt;=E2939,"〇"),"")</f>
        <v/>
      </c>
    </row>
    <row r="2940" spans="1:10" ht="14.25" customHeight="1" x14ac:dyDescent="0.4">
      <c r="A2940" s="51" t="str">
        <f t="shared" si="45"/>
        <v/>
      </c>
      <c r="B2940" s="32"/>
      <c r="C2940" s="32"/>
      <c r="D2940" s="32" t="str">
        <f>IFERROR(IF(C2940="","",確認書!#REF!),"")</f>
        <v/>
      </c>
      <c r="E2940" s="5" t="str">
        <f>IFERROR(IF($F$5&gt;VLOOKUP('記入例（前回申請）'!D2940,最低賃金!$A$2:$G$49,7,FALSE),VLOOKUP('記入例（前回申請）'!D2940,最低賃金!$A$2:$G$49,6,FALSE),IF($F$5&gt;VLOOKUP('記入例（前回申請）'!D2940,最低賃金!$A$2:$G$49,5,FALSE),VLOOKUP('記入例（前回申請）'!D2940,最低賃金!$A$2:$G$49,4,FALSE),VLOOKUP('記入例（前回申請）'!D2940,最低賃金!$A$2:$G$49,2,FALSE))),"")</f>
        <v/>
      </c>
      <c r="F2940" s="32"/>
      <c r="G2940" s="33"/>
      <c r="H2940" s="53"/>
      <c r="I2940" s="28" t="str" cm="1">
        <f t="array" ref="I2940">IFERROR(_xlfn.IFS(COUNTBLANK(F2940:H2940)=3,"",G2940="","G列に金額を入力してください",F2940=3,G2940,H2940="","H列に労働時間を入力してください",F2940=1,ROUND(G2940/(H2940*24),0),F2940=2,ROUND(G2940/(H2940*24),0)),"")</f>
        <v/>
      </c>
      <c r="J2940" s="51" t="str" cm="1">
        <f t="array" ref="J2940">IFERROR(_xlfn.IFS(D2940="","",I2940&lt;E2940,"×（法定外です）",I2940&gt;=E2940,"〇"),"")</f>
        <v/>
      </c>
    </row>
    <row r="2941" spans="1:10" ht="14.25" customHeight="1" x14ac:dyDescent="0.4">
      <c r="A2941" s="51" t="str">
        <f t="shared" si="45"/>
        <v/>
      </c>
      <c r="B2941" s="32"/>
      <c r="C2941" s="32"/>
      <c r="D2941" s="32" t="str">
        <f>IFERROR(IF(C2941="","",確認書!#REF!),"")</f>
        <v/>
      </c>
      <c r="E2941" s="5" t="str">
        <f>IFERROR(IF($F$5&gt;VLOOKUP('記入例（前回申請）'!D2941,最低賃金!$A$2:$G$49,7,FALSE),VLOOKUP('記入例（前回申請）'!D2941,最低賃金!$A$2:$G$49,6,FALSE),IF($F$5&gt;VLOOKUP('記入例（前回申請）'!D2941,最低賃金!$A$2:$G$49,5,FALSE),VLOOKUP('記入例（前回申請）'!D2941,最低賃金!$A$2:$G$49,4,FALSE),VLOOKUP('記入例（前回申請）'!D2941,最低賃金!$A$2:$G$49,2,FALSE))),"")</f>
        <v/>
      </c>
      <c r="F2941" s="32"/>
      <c r="G2941" s="33"/>
      <c r="H2941" s="53"/>
      <c r="I2941" s="28" t="str" cm="1">
        <f t="array" ref="I2941">IFERROR(_xlfn.IFS(COUNTBLANK(F2941:H2941)=3,"",G2941="","G列に金額を入力してください",F2941=3,G2941,H2941="","H列に労働時間を入力してください",F2941=1,ROUND(G2941/(H2941*24),0),F2941=2,ROUND(G2941/(H2941*24),0)),"")</f>
        <v/>
      </c>
      <c r="J2941" s="51" t="str" cm="1">
        <f t="array" ref="J2941">IFERROR(_xlfn.IFS(D2941="","",I2941&lt;E2941,"×（法定外です）",I2941&gt;=E2941,"〇"),"")</f>
        <v/>
      </c>
    </row>
    <row r="2942" spans="1:10" ht="14.25" customHeight="1" x14ac:dyDescent="0.4">
      <c r="A2942" s="51" t="str">
        <f t="shared" si="45"/>
        <v/>
      </c>
      <c r="B2942" s="32"/>
      <c r="C2942" s="32"/>
      <c r="D2942" s="32" t="str">
        <f>IFERROR(IF(C2942="","",確認書!#REF!),"")</f>
        <v/>
      </c>
      <c r="E2942" s="5" t="str">
        <f>IFERROR(IF($F$5&gt;VLOOKUP('記入例（前回申請）'!D2942,最低賃金!$A$2:$G$49,7,FALSE),VLOOKUP('記入例（前回申請）'!D2942,最低賃金!$A$2:$G$49,6,FALSE),IF($F$5&gt;VLOOKUP('記入例（前回申請）'!D2942,最低賃金!$A$2:$G$49,5,FALSE),VLOOKUP('記入例（前回申請）'!D2942,最低賃金!$A$2:$G$49,4,FALSE),VLOOKUP('記入例（前回申請）'!D2942,最低賃金!$A$2:$G$49,2,FALSE))),"")</f>
        <v/>
      </c>
      <c r="F2942" s="32"/>
      <c r="G2942" s="33"/>
      <c r="H2942" s="53"/>
      <c r="I2942" s="28" t="str" cm="1">
        <f t="array" ref="I2942">IFERROR(_xlfn.IFS(COUNTBLANK(F2942:H2942)=3,"",G2942="","G列に金額を入力してください",F2942=3,G2942,H2942="","H列に労働時間を入力してください",F2942=1,ROUND(G2942/(H2942*24),0),F2942=2,ROUND(G2942/(H2942*24),0)),"")</f>
        <v/>
      </c>
      <c r="J2942" s="51" t="str" cm="1">
        <f t="array" ref="J2942">IFERROR(_xlfn.IFS(D2942="","",I2942&lt;E2942,"×（法定外です）",I2942&gt;=E2942,"〇"),"")</f>
        <v/>
      </c>
    </row>
    <row r="2943" spans="1:10" ht="14.25" customHeight="1" x14ac:dyDescent="0.4">
      <c r="A2943" s="51" t="str">
        <f t="shared" si="45"/>
        <v/>
      </c>
      <c r="B2943" s="32"/>
      <c r="C2943" s="32"/>
      <c r="D2943" s="32" t="str">
        <f>IFERROR(IF(C2943="","",確認書!#REF!),"")</f>
        <v/>
      </c>
      <c r="E2943" s="5" t="str">
        <f>IFERROR(IF($F$5&gt;VLOOKUP('記入例（前回申請）'!D2943,最低賃金!$A$2:$G$49,7,FALSE),VLOOKUP('記入例（前回申請）'!D2943,最低賃金!$A$2:$G$49,6,FALSE),IF($F$5&gt;VLOOKUP('記入例（前回申請）'!D2943,最低賃金!$A$2:$G$49,5,FALSE),VLOOKUP('記入例（前回申請）'!D2943,最低賃金!$A$2:$G$49,4,FALSE),VLOOKUP('記入例（前回申請）'!D2943,最低賃金!$A$2:$G$49,2,FALSE))),"")</f>
        <v/>
      </c>
      <c r="F2943" s="32"/>
      <c r="G2943" s="33"/>
      <c r="H2943" s="53"/>
      <c r="I2943" s="28" t="str" cm="1">
        <f t="array" ref="I2943">IFERROR(_xlfn.IFS(COUNTBLANK(F2943:H2943)=3,"",G2943="","G列に金額を入力してください",F2943=3,G2943,H2943="","H列に労働時間を入力してください",F2943=1,ROUND(G2943/(H2943*24),0),F2943=2,ROUND(G2943/(H2943*24),0)),"")</f>
        <v/>
      </c>
      <c r="J2943" s="51" t="str" cm="1">
        <f t="array" ref="J2943">IFERROR(_xlfn.IFS(D2943="","",I2943&lt;E2943,"×（法定外です）",I2943&gt;=E2943,"〇"),"")</f>
        <v/>
      </c>
    </row>
    <row r="2944" spans="1:10" ht="14.25" customHeight="1" x14ac:dyDescent="0.4">
      <c r="A2944" s="51" t="str">
        <f t="shared" si="45"/>
        <v/>
      </c>
      <c r="B2944" s="32"/>
      <c r="C2944" s="32"/>
      <c r="D2944" s="32" t="str">
        <f>IFERROR(IF(C2944="","",確認書!#REF!),"")</f>
        <v/>
      </c>
      <c r="E2944" s="5" t="str">
        <f>IFERROR(IF($F$5&gt;VLOOKUP('記入例（前回申請）'!D2944,最低賃金!$A$2:$G$49,7,FALSE),VLOOKUP('記入例（前回申請）'!D2944,最低賃金!$A$2:$G$49,6,FALSE),IF($F$5&gt;VLOOKUP('記入例（前回申請）'!D2944,最低賃金!$A$2:$G$49,5,FALSE),VLOOKUP('記入例（前回申請）'!D2944,最低賃金!$A$2:$G$49,4,FALSE),VLOOKUP('記入例（前回申請）'!D2944,最低賃金!$A$2:$G$49,2,FALSE))),"")</f>
        <v/>
      </c>
      <c r="F2944" s="32"/>
      <c r="G2944" s="33"/>
      <c r="H2944" s="53"/>
      <c r="I2944" s="28" t="str" cm="1">
        <f t="array" ref="I2944">IFERROR(_xlfn.IFS(COUNTBLANK(F2944:H2944)=3,"",G2944="","G列に金額を入力してください",F2944=3,G2944,H2944="","H列に労働時間を入力してください",F2944=1,ROUND(G2944/(H2944*24),0),F2944=2,ROUND(G2944/(H2944*24),0)),"")</f>
        <v/>
      </c>
      <c r="J2944" s="51" t="str" cm="1">
        <f t="array" ref="J2944">IFERROR(_xlfn.IFS(D2944="","",I2944&lt;E2944,"×（法定外です）",I2944&gt;=E2944,"〇"),"")</f>
        <v/>
      </c>
    </row>
    <row r="2945" spans="1:10" ht="14.25" customHeight="1" x14ac:dyDescent="0.4">
      <c r="A2945" s="51" t="str">
        <f t="shared" si="45"/>
        <v/>
      </c>
      <c r="B2945" s="32"/>
      <c r="C2945" s="32"/>
      <c r="D2945" s="32" t="str">
        <f>IFERROR(IF(C2945="","",確認書!#REF!),"")</f>
        <v/>
      </c>
      <c r="E2945" s="5" t="str">
        <f>IFERROR(IF($F$5&gt;VLOOKUP('記入例（前回申請）'!D2945,最低賃金!$A$2:$G$49,7,FALSE),VLOOKUP('記入例（前回申請）'!D2945,最低賃金!$A$2:$G$49,6,FALSE),IF($F$5&gt;VLOOKUP('記入例（前回申請）'!D2945,最低賃金!$A$2:$G$49,5,FALSE),VLOOKUP('記入例（前回申請）'!D2945,最低賃金!$A$2:$G$49,4,FALSE),VLOOKUP('記入例（前回申請）'!D2945,最低賃金!$A$2:$G$49,2,FALSE))),"")</f>
        <v/>
      </c>
      <c r="F2945" s="32"/>
      <c r="G2945" s="33"/>
      <c r="H2945" s="53"/>
      <c r="I2945" s="28" t="str" cm="1">
        <f t="array" ref="I2945">IFERROR(_xlfn.IFS(COUNTBLANK(F2945:H2945)=3,"",G2945="","G列に金額を入力してください",F2945=3,G2945,H2945="","H列に労働時間を入力してください",F2945=1,ROUND(G2945/(H2945*24),0),F2945=2,ROUND(G2945/(H2945*24),0)),"")</f>
        <v/>
      </c>
      <c r="J2945" s="51" t="str" cm="1">
        <f t="array" ref="J2945">IFERROR(_xlfn.IFS(D2945="","",I2945&lt;E2945,"×（法定外です）",I2945&gt;=E2945,"〇"),"")</f>
        <v/>
      </c>
    </row>
    <row r="2946" spans="1:10" ht="14.25" customHeight="1" x14ac:dyDescent="0.4">
      <c r="A2946" s="51" t="str">
        <f t="shared" si="45"/>
        <v/>
      </c>
      <c r="B2946" s="32"/>
      <c r="C2946" s="32"/>
      <c r="D2946" s="32" t="str">
        <f>IFERROR(IF(C2946="","",確認書!#REF!),"")</f>
        <v/>
      </c>
      <c r="E2946" s="5" t="str">
        <f>IFERROR(IF($F$5&gt;VLOOKUP('記入例（前回申請）'!D2946,最低賃金!$A$2:$G$49,7,FALSE),VLOOKUP('記入例（前回申請）'!D2946,最低賃金!$A$2:$G$49,6,FALSE),IF($F$5&gt;VLOOKUP('記入例（前回申請）'!D2946,最低賃金!$A$2:$G$49,5,FALSE),VLOOKUP('記入例（前回申請）'!D2946,最低賃金!$A$2:$G$49,4,FALSE),VLOOKUP('記入例（前回申請）'!D2946,最低賃金!$A$2:$G$49,2,FALSE))),"")</f>
        <v/>
      </c>
      <c r="F2946" s="32"/>
      <c r="G2946" s="33"/>
      <c r="H2946" s="53"/>
      <c r="I2946" s="28" t="str" cm="1">
        <f t="array" ref="I2946">IFERROR(_xlfn.IFS(COUNTBLANK(F2946:H2946)=3,"",G2946="","G列に金額を入力してください",F2946=3,G2946,H2946="","H列に労働時間を入力してください",F2946=1,ROUND(G2946/(H2946*24),0),F2946=2,ROUND(G2946/(H2946*24),0)),"")</f>
        <v/>
      </c>
      <c r="J2946" s="51" t="str" cm="1">
        <f t="array" ref="J2946">IFERROR(_xlfn.IFS(D2946="","",I2946&lt;E2946,"×（法定外です）",I2946&gt;=E2946,"〇"),"")</f>
        <v/>
      </c>
    </row>
    <row r="2947" spans="1:10" ht="14.25" customHeight="1" x14ac:dyDescent="0.4">
      <c r="A2947" s="51" t="str">
        <f t="shared" si="45"/>
        <v/>
      </c>
      <c r="B2947" s="32"/>
      <c r="C2947" s="32"/>
      <c r="D2947" s="32" t="str">
        <f>IFERROR(IF(C2947="","",確認書!#REF!),"")</f>
        <v/>
      </c>
      <c r="E2947" s="5" t="str">
        <f>IFERROR(IF($F$5&gt;VLOOKUP('記入例（前回申請）'!D2947,最低賃金!$A$2:$G$49,7,FALSE),VLOOKUP('記入例（前回申請）'!D2947,最低賃金!$A$2:$G$49,6,FALSE),IF($F$5&gt;VLOOKUP('記入例（前回申請）'!D2947,最低賃金!$A$2:$G$49,5,FALSE),VLOOKUP('記入例（前回申請）'!D2947,最低賃金!$A$2:$G$49,4,FALSE),VLOOKUP('記入例（前回申請）'!D2947,最低賃金!$A$2:$G$49,2,FALSE))),"")</f>
        <v/>
      </c>
      <c r="F2947" s="32"/>
      <c r="G2947" s="33"/>
      <c r="H2947" s="53"/>
      <c r="I2947" s="28" t="str" cm="1">
        <f t="array" ref="I2947">IFERROR(_xlfn.IFS(COUNTBLANK(F2947:H2947)=3,"",G2947="","G列に金額を入力してください",F2947=3,G2947,H2947="","H列に労働時間を入力してください",F2947=1,ROUND(G2947/(H2947*24),0),F2947=2,ROUND(G2947/(H2947*24),0)),"")</f>
        <v/>
      </c>
      <c r="J2947" s="51" t="str" cm="1">
        <f t="array" ref="J2947">IFERROR(_xlfn.IFS(D2947="","",I2947&lt;E2947,"×（法定外です）",I2947&gt;=E2947,"〇"),"")</f>
        <v/>
      </c>
    </row>
    <row r="2948" spans="1:10" ht="14.25" customHeight="1" x14ac:dyDescent="0.4">
      <c r="A2948" s="51" t="str">
        <f t="shared" si="45"/>
        <v/>
      </c>
      <c r="B2948" s="32"/>
      <c r="C2948" s="32"/>
      <c r="D2948" s="32" t="str">
        <f>IFERROR(IF(C2948="","",確認書!#REF!),"")</f>
        <v/>
      </c>
      <c r="E2948" s="5" t="str">
        <f>IFERROR(IF($F$5&gt;VLOOKUP('記入例（前回申請）'!D2948,最低賃金!$A$2:$G$49,7,FALSE),VLOOKUP('記入例（前回申請）'!D2948,最低賃金!$A$2:$G$49,6,FALSE),IF($F$5&gt;VLOOKUP('記入例（前回申請）'!D2948,最低賃金!$A$2:$G$49,5,FALSE),VLOOKUP('記入例（前回申請）'!D2948,最低賃金!$A$2:$G$49,4,FALSE),VLOOKUP('記入例（前回申請）'!D2948,最低賃金!$A$2:$G$49,2,FALSE))),"")</f>
        <v/>
      </c>
      <c r="F2948" s="32"/>
      <c r="G2948" s="33"/>
      <c r="H2948" s="53"/>
      <c r="I2948" s="28" t="str" cm="1">
        <f t="array" ref="I2948">IFERROR(_xlfn.IFS(COUNTBLANK(F2948:H2948)=3,"",G2948="","G列に金額を入力してください",F2948=3,G2948,H2948="","H列に労働時間を入力してください",F2948=1,ROUND(G2948/(H2948*24),0),F2948=2,ROUND(G2948/(H2948*24),0)),"")</f>
        <v/>
      </c>
      <c r="J2948" s="51" t="str" cm="1">
        <f t="array" ref="J2948">IFERROR(_xlfn.IFS(D2948="","",I2948&lt;E2948,"×（法定外です）",I2948&gt;=E2948,"〇"),"")</f>
        <v/>
      </c>
    </row>
    <row r="2949" spans="1:10" ht="14.25" customHeight="1" x14ac:dyDescent="0.4">
      <c r="A2949" s="51" t="str">
        <f t="shared" si="45"/>
        <v/>
      </c>
      <c r="B2949" s="32"/>
      <c r="C2949" s="32"/>
      <c r="D2949" s="32" t="str">
        <f>IFERROR(IF(C2949="","",確認書!#REF!),"")</f>
        <v/>
      </c>
      <c r="E2949" s="5" t="str">
        <f>IFERROR(IF($F$5&gt;VLOOKUP('記入例（前回申請）'!D2949,最低賃金!$A$2:$G$49,7,FALSE),VLOOKUP('記入例（前回申請）'!D2949,最低賃金!$A$2:$G$49,6,FALSE),IF($F$5&gt;VLOOKUP('記入例（前回申請）'!D2949,最低賃金!$A$2:$G$49,5,FALSE),VLOOKUP('記入例（前回申請）'!D2949,最低賃金!$A$2:$G$49,4,FALSE),VLOOKUP('記入例（前回申請）'!D2949,最低賃金!$A$2:$G$49,2,FALSE))),"")</f>
        <v/>
      </c>
      <c r="F2949" s="32"/>
      <c r="G2949" s="33"/>
      <c r="H2949" s="53"/>
      <c r="I2949" s="28" t="str" cm="1">
        <f t="array" ref="I2949">IFERROR(_xlfn.IFS(COUNTBLANK(F2949:H2949)=3,"",G2949="","G列に金額を入力してください",F2949=3,G2949,H2949="","H列に労働時間を入力してください",F2949=1,ROUND(G2949/(H2949*24),0),F2949=2,ROUND(G2949/(H2949*24),0)),"")</f>
        <v/>
      </c>
      <c r="J2949" s="51" t="str" cm="1">
        <f t="array" ref="J2949">IFERROR(_xlfn.IFS(D2949="","",I2949&lt;E2949,"×（法定外です）",I2949&gt;=E2949,"〇"),"")</f>
        <v/>
      </c>
    </row>
    <row r="2950" spans="1:10" ht="14.25" customHeight="1" x14ac:dyDescent="0.4">
      <c r="A2950" s="51" t="str">
        <f t="shared" si="45"/>
        <v/>
      </c>
      <c r="B2950" s="32"/>
      <c r="C2950" s="32"/>
      <c r="D2950" s="32" t="str">
        <f>IFERROR(IF(C2950="","",確認書!#REF!),"")</f>
        <v/>
      </c>
      <c r="E2950" s="5" t="str">
        <f>IFERROR(IF($F$5&gt;VLOOKUP('記入例（前回申請）'!D2950,最低賃金!$A$2:$G$49,7,FALSE),VLOOKUP('記入例（前回申請）'!D2950,最低賃金!$A$2:$G$49,6,FALSE),IF($F$5&gt;VLOOKUP('記入例（前回申請）'!D2950,最低賃金!$A$2:$G$49,5,FALSE),VLOOKUP('記入例（前回申請）'!D2950,最低賃金!$A$2:$G$49,4,FALSE),VLOOKUP('記入例（前回申請）'!D2950,最低賃金!$A$2:$G$49,2,FALSE))),"")</f>
        <v/>
      </c>
      <c r="F2950" s="32"/>
      <c r="G2950" s="33"/>
      <c r="H2950" s="53"/>
      <c r="I2950" s="28" t="str" cm="1">
        <f t="array" ref="I2950">IFERROR(_xlfn.IFS(COUNTBLANK(F2950:H2950)=3,"",G2950="","G列に金額を入力してください",F2950=3,G2950,H2950="","H列に労働時間を入力してください",F2950=1,ROUND(G2950/(H2950*24),0),F2950=2,ROUND(G2950/(H2950*24),0)),"")</f>
        <v/>
      </c>
      <c r="J2950" s="51" t="str" cm="1">
        <f t="array" ref="J2950">IFERROR(_xlfn.IFS(D2950="","",I2950&lt;E2950,"×（法定外です）",I2950&gt;=E2950,"〇"),"")</f>
        <v/>
      </c>
    </row>
    <row r="2951" spans="1:10" ht="14.25" customHeight="1" x14ac:dyDescent="0.4">
      <c r="A2951" s="51" t="str">
        <f t="shared" si="45"/>
        <v/>
      </c>
      <c r="B2951" s="32"/>
      <c r="C2951" s="32"/>
      <c r="D2951" s="32" t="str">
        <f>IFERROR(IF(C2951="","",確認書!#REF!),"")</f>
        <v/>
      </c>
      <c r="E2951" s="5" t="str">
        <f>IFERROR(IF($F$5&gt;VLOOKUP('記入例（前回申請）'!D2951,最低賃金!$A$2:$G$49,7,FALSE),VLOOKUP('記入例（前回申請）'!D2951,最低賃金!$A$2:$G$49,6,FALSE),IF($F$5&gt;VLOOKUP('記入例（前回申請）'!D2951,最低賃金!$A$2:$G$49,5,FALSE),VLOOKUP('記入例（前回申請）'!D2951,最低賃金!$A$2:$G$49,4,FALSE),VLOOKUP('記入例（前回申請）'!D2951,最低賃金!$A$2:$G$49,2,FALSE))),"")</f>
        <v/>
      </c>
      <c r="F2951" s="32"/>
      <c r="G2951" s="33"/>
      <c r="H2951" s="53"/>
      <c r="I2951" s="28" t="str" cm="1">
        <f t="array" ref="I2951">IFERROR(_xlfn.IFS(COUNTBLANK(F2951:H2951)=3,"",G2951="","G列に金額を入力してください",F2951=3,G2951,H2951="","H列に労働時間を入力してください",F2951=1,ROUND(G2951/(H2951*24),0),F2951=2,ROUND(G2951/(H2951*24),0)),"")</f>
        <v/>
      </c>
      <c r="J2951" s="51" t="str" cm="1">
        <f t="array" ref="J2951">IFERROR(_xlfn.IFS(D2951="","",I2951&lt;E2951,"×（法定外です）",I2951&gt;=E2951,"〇"),"")</f>
        <v/>
      </c>
    </row>
    <row r="2952" spans="1:10" ht="14.25" customHeight="1" x14ac:dyDescent="0.4">
      <c r="A2952" s="51" t="str">
        <f t="shared" si="45"/>
        <v/>
      </c>
      <c r="B2952" s="32"/>
      <c r="C2952" s="32"/>
      <c r="D2952" s="32" t="str">
        <f>IFERROR(IF(C2952="","",確認書!#REF!),"")</f>
        <v/>
      </c>
      <c r="E2952" s="5" t="str">
        <f>IFERROR(IF($F$5&gt;VLOOKUP('記入例（前回申請）'!D2952,最低賃金!$A$2:$G$49,7,FALSE),VLOOKUP('記入例（前回申請）'!D2952,最低賃金!$A$2:$G$49,6,FALSE),IF($F$5&gt;VLOOKUP('記入例（前回申請）'!D2952,最低賃金!$A$2:$G$49,5,FALSE),VLOOKUP('記入例（前回申請）'!D2952,最低賃金!$A$2:$G$49,4,FALSE),VLOOKUP('記入例（前回申請）'!D2952,最低賃金!$A$2:$G$49,2,FALSE))),"")</f>
        <v/>
      </c>
      <c r="F2952" s="32"/>
      <c r="G2952" s="33"/>
      <c r="H2952" s="53"/>
      <c r="I2952" s="28" t="str" cm="1">
        <f t="array" ref="I2952">IFERROR(_xlfn.IFS(COUNTBLANK(F2952:H2952)=3,"",G2952="","G列に金額を入力してください",F2952=3,G2952,H2952="","H列に労働時間を入力してください",F2952=1,ROUND(G2952/(H2952*24),0),F2952=2,ROUND(G2952/(H2952*24),0)),"")</f>
        <v/>
      </c>
      <c r="J2952" s="51" t="str" cm="1">
        <f t="array" ref="J2952">IFERROR(_xlfn.IFS(D2952="","",I2952&lt;E2952,"×（法定外です）",I2952&gt;=E2952,"〇"),"")</f>
        <v/>
      </c>
    </row>
    <row r="2953" spans="1:10" ht="14.25" customHeight="1" x14ac:dyDescent="0.4">
      <c r="A2953" s="51" t="str">
        <f t="shared" si="45"/>
        <v/>
      </c>
      <c r="B2953" s="32"/>
      <c r="C2953" s="32"/>
      <c r="D2953" s="32" t="str">
        <f>IFERROR(IF(C2953="","",確認書!#REF!),"")</f>
        <v/>
      </c>
      <c r="E2953" s="5" t="str">
        <f>IFERROR(IF($F$5&gt;VLOOKUP('記入例（前回申請）'!D2953,最低賃金!$A$2:$G$49,7,FALSE),VLOOKUP('記入例（前回申請）'!D2953,最低賃金!$A$2:$G$49,6,FALSE),IF($F$5&gt;VLOOKUP('記入例（前回申請）'!D2953,最低賃金!$A$2:$G$49,5,FALSE),VLOOKUP('記入例（前回申請）'!D2953,最低賃金!$A$2:$G$49,4,FALSE),VLOOKUP('記入例（前回申請）'!D2953,最低賃金!$A$2:$G$49,2,FALSE))),"")</f>
        <v/>
      </c>
      <c r="F2953" s="32"/>
      <c r="G2953" s="33"/>
      <c r="H2953" s="53"/>
      <c r="I2953" s="28" t="str" cm="1">
        <f t="array" ref="I2953">IFERROR(_xlfn.IFS(COUNTBLANK(F2953:H2953)=3,"",G2953="","G列に金額を入力してください",F2953=3,G2953,H2953="","H列に労働時間を入力してください",F2953=1,ROUND(G2953/(H2953*24),0),F2953=2,ROUND(G2953/(H2953*24),0)),"")</f>
        <v/>
      </c>
      <c r="J2953" s="51" t="str" cm="1">
        <f t="array" ref="J2953">IFERROR(_xlfn.IFS(D2953="","",I2953&lt;E2953,"×（法定外です）",I2953&gt;=E2953,"〇"),"")</f>
        <v/>
      </c>
    </row>
    <row r="2954" spans="1:10" ht="14.25" customHeight="1" x14ac:dyDescent="0.4">
      <c r="A2954" s="51" t="str">
        <f t="shared" si="45"/>
        <v/>
      </c>
      <c r="B2954" s="32"/>
      <c r="C2954" s="32"/>
      <c r="D2954" s="32" t="str">
        <f>IFERROR(IF(C2954="","",確認書!#REF!),"")</f>
        <v/>
      </c>
      <c r="E2954" s="5" t="str">
        <f>IFERROR(IF($F$5&gt;VLOOKUP('記入例（前回申請）'!D2954,最低賃金!$A$2:$G$49,7,FALSE),VLOOKUP('記入例（前回申請）'!D2954,最低賃金!$A$2:$G$49,6,FALSE),IF($F$5&gt;VLOOKUP('記入例（前回申請）'!D2954,最低賃金!$A$2:$G$49,5,FALSE),VLOOKUP('記入例（前回申請）'!D2954,最低賃金!$A$2:$G$49,4,FALSE),VLOOKUP('記入例（前回申請）'!D2954,最低賃金!$A$2:$G$49,2,FALSE))),"")</f>
        <v/>
      </c>
      <c r="F2954" s="32"/>
      <c r="G2954" s="33"/>
      <c r="H2954" s="53"/>
      <c r="I2954" s="28" t="str" cm="1">
        <f t="array" ref="I2954">IFERROR(_xlfn.IFS(COUNTBLANK(F2954:H2954)=3,"",G2954="","G列に金額を入力してください",F2954=3,G2954,H2954="","H列に労働時間を入力してください",F2954=1,ROUND(G2954/(H2954*24),0),F2954=2,ROUND(G2954/(H2954*24),0)),"")</f>
        <v/>
      </c>
      <c r="J2954" s="51" t="str" cm="1">
        <f t="array" ref="J2954">IFERROR(_xlfn.IFS(D2954="","",I2954&lt;E2954,"×（法定外です）",I2954&gt;=E2954,"〇"),"")</f>
        <v/>
      </c>
    </row>
    <row r="2955" spans="1:10" ht="14.25" customHeight="1" x14ac:dyDescent="0.4">
      <c r="A2955" s="51" t="str">
        <f t="shared" si="45"/>
        <v/>
      </c>
      <c r="B2955" s="32"/>
      <c r="C2955" s="32"/>
      <c r="D2955" s="32" t="str">
        <f>IFERROR(IF(C2955="","",確認書!#REF!),"")</f>
        <v/>
      </c>
      <c r="E2955" s="5" t="str">
        <f>IFERROR(IF($F$5&gt;VLOOKUP('記入例（前回申請）'!D2955,最低賃金!$A$2:$G$49,7,FALSE),VLOOKUP('記入例（前回申請）'!D2955,最低賃金!$A$2:$G$49,6,FALSE),IF($F$5&gt;VLOOKUP('記入例（前回申請）'!D2955,最低賃金!$A$2:$G$49,5,FALSE),VLOOKUP('記入例（前回申請）'!D2955,最低賃金!$A$2:$G$49,4,FALSE),VLOOKUP('記入例（前回申請）'!D2955,最低賃金!$A$2:$G$49,2,FALSE))),"")</f>
        <v/>
      </c>
      <c r="F2955" s="32"/>
      <c r="G2955" s="33"/>
      <c r="H2955" s="53"/>
      <c r="I2955" s="28" t="str" cm="1">
        <f t="array" ref="I2955">IFERROR(_xlfn.IFS(COUNTBLANK(F2955:H2955)=3,"",G2955="","G列に金額を入力してください",F2955=3,G2955,H2955="","H列に労働時間を入力してください",F2955=1,ROUND(G2955/(H2955*24),0),F2955=2,ROUND(G2955/(H2955*24),0)),"")</f>
        <v/>
      </c>
      <c r="J2955" s="51" t="str" cm="1">
        <f t="array" ref="J2955">IFERROR(_xlfn.IFS(D2955="","",I2955&lt;E2955,"×（法定外です）",I2955&gt;=E2955,"〇"),"")</f>
        <v/>
      </c>
    </row>
    <row r="2956" spans="1:10" ht="14.25" customHeight="1" x14ac:dyDescent="0.4">
      <c r="A2956" s="51" t="str">
        <f t="shared" ref="A2956:A3009" si="46">IF(C2956="","",A2955+1)</f>
        <v/>
      </c>
      <c r="B2956" s="32"/>
      <c r="C2956" s="32"/>
      <c r="D2956" s="32" t="str">
        <f>IFERROR(IF(C2956="","",確認書!#REF!),"")</f>
        <v/>
      </c>
      <c r="E2956" s="5" t="str">
        <f>IFERROR(IF($F$5&gt;VLOOKUP('記入例（前回申請）'!D2956,最低賃金!$A$2:$G$49,7,FALSE),VLOOKUP('記入例（前回申請）'!D2956,最低賃金!$A$2:$G$49,6,FALSE),IF($F$5&gt;VLOOKUP('記入例（前回申請）'!D2956,最低賃金!$A$2:$G$49,5,FALSE),VLOOKUP('記入例（前回申請）'!D2956,最低賃金!$A$2:$G$49,4,FALSE),VLOOKUP('記入例（前回申請）'!D2956,最低賃金!$A$2:$G$49,2,FALSE))),"")</f>
        <v/>
      </c>
      <c r="F2956" s="32"/>
      <c r="G2956" s="33"/>
      <c r="H2956" s="53"/>
      <c r="I2956" s="28" t="str" cm="1">
        <f t="array" ref="I2956">IFERROR(_xlfn.IFS(COUNTBLANK(F2956:H2956)=3,"",G2956="","G列に金額を入力してください",F2956=3,G2956,H2956="","H列に労働時間を入力してください",F2956=1,ROUND(G2956/(H2956*24),0),F2956=2,ROUND(G2956/(H2956*24),0)),"")</f>
        <v/>
      </c>
      <c r="J2956" s="51" t="str" cm="1">
        <f t="array" ref="J2956">IFERROR(_xlfn.IFS(D2956="","",I2956&lt;E2956,"×（法定外です）",I2956&gt;=E2956,"〇"),"")</f>
        <v/>
      </c>
    </row>
    <row r="2957" spans="1:10" ht="14.25" customHeight="1" x14ac:dyDescent="0.4">
      <c r="A2957" s="51" t="str">
        <f t="shared" si="46"/>
        <v/>
      </c>
      <c r="B2957" s="32"/>
      <c r="C2957" s="32"/>
      <c r="D2957" s="32" t="str">
        <f>IFERROR(IF(C2957="","",確認書!#REF!),"")</f>
        <v/>
      </c>
      <c r="E2957" s="5" t="str">
        <f>IFERROR(IF($F$5&gt;VLOOKUP('記入例（前回申請）'!D2957,最低賃金!$A$2:$G$49,7,FALSE),VLOOKUP('記入例（前回申請）'!D2957,最低賃金!$A$2:$G$49,6,FALSE),IF($F$5&gt;VLOOKUP('記入例（前回申請）'!D2957,最低賃金!$A$2:$G$49,5,FALSE),VLOOKUP('記入例（前回申請）'!D2957,最低賃金!$A$2:$G$49,4,FALSE),VLOOKUP('記入例（前回申請）'!D2957,最低賃金!$A$2:$G$49,2,FALSE))),"")</f>
        <v/>
      </c>
      <c r="F2957" s="32"/>
      <c r="G2957" s="33"/>
      <c r="H2957" s="53"/>
      <c r="I2957" s="28" t="str" cm="1">
        <f t="array" ref="I2957">IFERROR(_xlfn.IFS(COUNTBLANK(F2957:H2957)=3,"",G2957="","G列に金額を入力してください",F2957=3,G2957,H2957="","H列に労働時間を入力してください",F2957=1,ROUND(G2957/(H2957*24),0),F2957=2,ROUND(G2957/(H2957*24),0)),"")</f>
        <v/>
      </c>
      <c r="J2957" s="51" t="str" cm="1">
        <f t="array" ref="J2957">IFERROR(_xlfn.IFS(D2957="","",I2957&lt;E2957,"×（法定外です）",I2957&gt;=E2957,"〇"),"")</f>
        <v/>
      </c>
    </row>
    <row r="2958" spans="1:10" ht="14.25" customHeight="1" x14ac:dyDescent="0.4">
      <c r="A2958" s="51" t="str">
        <f t="shared" si="46"/>
        <v/>
      </c>
      <c r="B2958" s="32"/>
      <c r="C2958" s="32"/>
      <c r="D2958" s="32" t="str">
        <f>IFERROR(IF(C2958="","",確認書!#REF!),"")</f>
        <v/>
      </c>
      <c r="E2958" s="5" t="str">
        <f>IFERROR(IF($F$5&gt;VLOOKUP('記入例（前回申請）'!D2958,最低賃金!$A$2:$G$49,7,FALSE),VLOOKUP('記入例（前回申請）'!D2958,最低賃金!$A$2:$G$49,6,FALSE),IF($F$5&gt;VLOOKUP('記入例（前回申請）'!D2958,最低賃金!$A$2:$G$49,5,FALSE),VLOOKUP('記入例（前回申請）'!D2958,最低賃金!$A$2:$G$49,4,FALSE),VLOOKUP('記入例（前回申請）'!D2958,最低賃金!$A$2:$G$49,2,FALSE))),"")</f>
        <v/>
      </c>
      <c r="F2958" s="32"/>
      <c r="G2958" s="33"/>
      <c r="H2958" s="53"/>
      <c r="I2958" s="28" t="str" cm="1">
        <f t="array" ref="I2958">IFERROR(_xlfn.IFS(COUNTBLANK(F2958:H2958)=3,"",G2958="","G列に金額を入力してください",F2958=3,G2958,H2958="","H列に労働時間を入力してください",F2958=1,ROUND(G2958/(H2958*24),0),F2958=2,ROUND(G2958/(H2958*24),0)),"")</f>
        <v/>
      </c>
      <c r="J2958" s="51" t="str" cm="1">
        <f t="array" ref="J2958">IFERROR(_xlfn.IFS(D2958="","",I2958&lt;E2958,"×（法定外です）",I2958&gt;=E2958,"〇"),"")</f>
        <v/>
      </c>
    </row>
    <row r="2959" spans="1:10" ht="14.25" customHeight="1" x14ac:dyDescent="0.4">
      <c r="A2959" s="51" t="str">
        <f t="shared" si="46"/>
        <v/>
      </c>
      <c r="B2959" s="32"/>
      <c r="C2959" s="32"/>
      <c r="D2959" s="32" t="str">
        <f>IFERROR(IF(C2959="","",確認書!#REF!),"")</f>
        <v/>
      </c>
      <c r="E2959" s="5" t="str">
        <f>IFERROR(IF($F$5&gt;VLOOKUP('記入例（前回申請）'!D2959,最低賃金!$A$2:$G$49,7,FALSE),VLOOKUP('記入例（前回申請）'!D2959,最低賃金!$A$2:$G$49,6,FALSE),IF($F$5&gt;VLOOKUP('記入例（前回申請）'!D2959,最低賃金!$A$2:$G$49,5,FALSE),VLOOKUP('記入例（前回申請）'!D2959,最低賃金!$A$2:$G$49,4,FALSE),VLOOKUP('記入例（前回申請）'!D2959,最低賃金!$A$2:$G$49,2,FALSE))),"")</f>
        <v/>
      </c>
      <c r="F2959" s="32"/>
      <c r="G2959" s="33"/>
      <c r="H2959" s="53"/>
      <c r="I2959" s="28" t="str" cm="1">
        <f t="array" ref="I2959">IFERROR(_xlfn.IFS(COUNTBLANK(F2959:H2959)=3,"",G2959="","G列に金額を入力してください",F2959=3,G2959,H2959="","H列に労働時間を入力してください",F2959=1,ROUND(G2959/(H2959*24),0),F2959=2,ROUND(G2959/(H2959*24),0)),"")</f>
        <v/>
      </c>
      <c r="J2959" s="51" t="str" cm="1">
        <f t="array" ref="J2959">IFERROR(_xlfn.IFS(D2959="","",I2959&lt;E2959,"×（法定外です）",I2959&gt;=E2959,"〇"),"")</f>
        <v/>
      </c>
    </row>
    <row r="2960" spans="1:10" ht="14.25" customHeight="1" x14ac:dyDescent="0.4">
      <c r="A2960" s="51" t="str">
        <f t="shared" si="46"/>
        <v/>
      </c>
      <c r="B2960" s="32"/>
      <c r="C2960" s="32"/>
      <c r="D2960" s="32" t="str">
        <f>IFERROR(IF(C2960="","",確認書!#REF!),"")</f>
        <v/>
      </c>
      <c r="E2960" s="5" t="str">
        <f>IFERROR(IF($F$5&gt;VLOOKUP('記入例（前回申請）'!D2960,最低賃金!$A$2:$G$49,7,FALSE),VLOOKUP('記入例（前回申請）'!D2960,最低賃金!$A$2:$G$49,6,FALSE),IF($F$5&gt;VLOOKUP('記入例（前回申請）'!D2960,最低賃金!$A$2:$G$49,5,FALSE),VLOOKUP('記入例（前回申請）'!D2960,最低賃金!$A$2:$G$49,4,FALSE),VLOOKUP('記入例（前回申請）'!D2960,最低賃金!$A$2:$G$49,2,FALSE))),"")</f>
        <v/>
      </c>
      <c r="F2960" s="32"/>
      <c r="G2960" s="33"/>
      <c r="H2960" s="53"/>
      <c r="I2960" s="28" t="str" cm="1">
        <f t="array" ref="I2960">IFERROR(_xlfn.IFS(COUNTBLANK(F2960:H2960)=3,"",G2960="","G列に金額を入力してください",F2960=3,G2960,H2960="","H列に労働時間を入力してください",F2960=1,ROUND(G2960/(H2960*24),0),F2960=2,ROUND(G2960/(H2960*24),0)),"")</f>
        <v/>
      </c>
      <c r="J2960" s="51" t="str" cm="1">
        <f t="array" ref="J2960">IFERROR(_xlfn.IFS(D2960="","",I2960&lt;E2960,"×（法定外です）",I2960&gt;=E2960,"〇"),"")</f>
        <v/>
      </c>
    </row>
    <row r="2961" spans="1:10" ht="14.25" customHeight="1" x14ac:dyDescent="0.4">
      <c r="A2961" s="51" t="str">
        <f t="shared" si="46"/>
        <v/>
      </c>
      <c r="B2961" s="32"/>
      <c r="C2961" s="32"/>
      <c r="D2961" s="32" t="str">
        <f>IFERROR(IF(C2961="","",確認書!#REF!),"")</f>
        <v/>
      </c>
      <c r="E2961" s="5" t="str">
        <f>IFERROR(IF($F$5&gt;VLOOKUP('記入例（前回申請）'!D2961,最低賃金!$A$2:$G$49,7,FALSE),VLOOKUP('記入例（前回申請）'!D2961,最低賃金!$A$2:$G$49,6,FALSE),IF($F$5&gt;VLOOKUP('記入例（前回申請）'!D2961,最低賃金!$A$2:$G$49,5,FALSE),VLOOKUP('記入例（前回申請）'!D2961,最低賃金!$A$2:$G$49,4,FALSE),VLOOKUP('記入例（前回申請）'!D2961,最低賃金!$A$2:$G$49,2,FALSE))),"")</f>
        <v/>
      </c>
      <c r="F2961" s="32"/>
      <c r="G2961" s="33"/>
      <c r="H2961" s="53"/>
      <c r="I2961" s="28" t="str" cm="1">
        <f t="array" ref="I2961">IFERROR(_xlfn.IFS(COUNTBLANK(F2961:H2961)=3,"",G2961="","G列に金額を入力してください",F2961=3,G2961,H2961="","H列に労働時間を入力してください",F2961=1,ROUND(G2961/(H2961*24),0),F2961=2,ROUND(G2961/(H2961*24),0)),"")</f>
        <v/>
      </c>
      <c r="J2961" s="51" t="str" cm="1">
        <f t="array" ref="J2961">IFERROR(_xlfn.IFS(D2961="","",I2961&lt;E2961,"×（法定外です）",I2961&gt;=E2961,"〇"),"")</f>
        <v/>
      </c>
    </row>
    <row r="2962" spans="1:10" ht="14.25" customHeight="1" x14ac:dyDescent="0.4">
      <c r="A2962" s="51" t="str">
        <f t="shared" si="46"/>
        <v/>
      </c>
      <c r="B2962" s="32"/>
      <c r="C2962" s="32"/>
      <c r="D2962" s="32" t="str">
        <f>IFERROR(IF(C2962="","",確認書!#REF!),"")</f>
        <v/>
      </c>
      <c r="E2962" s="5" t="str">
        <f>IFERROR(IF($F$5&gt;VLOOKUP('記入例（前回申請）'!D2962,最低賃金!$A$2:$G$49,7,FALSE),VLOOKUP('記入例（前回申請）'!D2962,最低賃金!$A$2:$G$49,6,FALSE),IF($F$5&gt;VLOOKUP('記入例（前回申請）'!D2962,最低賃金!$A$2:$G$49,5,FALSE),VLOOKUP('記入例（前回申請）'!D2962,最低賃金!$A$2:$G$49,4,FALSE),VLOOKUP('記入例（前回申請）'!D2962,最低賃金!$A$2:$G$49,2,FALSE))),"")</f>
        <v/>
      </c>
      <c r="F2962" s="32"/>
      <c r="G2962" s="33"/>
      <c r="H2962" s="53"/>
      <c r="I2962" s="28" t="str" cm="1">
        <f t="array" ref="I2962">IFERROR(_xlfn.IFS(COUNTBLANK(F2962:H2962)=3,"",G2962="","G列に金額を入力してください",F2962=3,G2962,H2962="","H列に労働時間を入力してください",F2962=1,ROUND(G2962/(H2962*24),0),F2962=2,ROUND(G2962/(H2962*24),0)),"")</f>
        <v/>
      </c>
      <c r="J2962" s="51" t="str" cm="1">
        <f t="array" ref="J2962">IFERROR(_xlfn.IFS(D2962="","",I2962&lt;E2962,"×（法定外です）",I2962&gt;=E2962,"〇"),"")</f>
        <v/>
      </c>
    </row>
    <row r="2963" spans="1:10" ht="14.25" customHeight="1" x14ac:dyDescent="0.4">
      <c r="A2963" s="51" t="str">
        <f t="shared" si="46"/>
        <v/>
      </c>
      <c r="B2963" s="32"/>
      <c r="C2963" s="32"/>
      <c r="D2963" s="32" t="str">
        <f>IFERROR(IF(C2963="","",確認書!#REF!),"")</f>
        <v/>
      </c>
      <c r="E2963" s="5" t="str">
        <f>IFERROR(IF($F$5&gt;VLOOKUP('記入例（前回申請）'!D2963,最低賃金!$A$2:$G$49,7,FALSE),VLOOKUP('記入例（前回申請）'!D2963,最低賃金!$A$2:$G$49,6,FALSE),IF($F$5&gt;VLOOKUP('記入例（前回申請）'!D2963,最低賃金!$A$2:$G$49,5,FALSE),VLOOKUP('記入例（前回申請）'!D2963,最低賃金!$A$2:$G$49,4,FALSE),VLOOKUP('記入例（前回申請）'!D2963,最低賃金!$A$2:$G$49,2,FALSE))),"")</f>
        <v/>
      </c>
      <c r="F2963" s="32"/>
      <c r="G2963" s="33"/>
      <c r="H2963" s="53"/>
      <c r="I2963" s="28" t="str" cm="1">
        <f t="array" ref="I2963">IFERROR(_xlfn.IFS(COUNTBLANK(F2963:H2963)=3,"",G2963="","G列に金額を入力してください",F2963=3,G2963,H2963="","H列に労働時間を入力してください",F2963=1,ROUND(G2963/(H2963*24),0),F2963=2,ROUND(G2963/(H2963*24),0)),"")</f>
        <v/>
      </c>
      <c r="J2963" s="51" t="str" cm="1">
        <f t="array" ref="J2963">IFERROR(_xlfn.IFS(D2963="","",I2963&lt;E2963,"×（法定外です）",I2963&gt;=E2963,"〇"),"")</f>
        <v/>
      </c>
    </row>
    <row r="2964" spans="1:10" ht="14.25" customHeight="1" x14ac:dyDescent="0.4">
      <c r="A2964" s="51" t="str">
        <f t="shared" si="46"/>
        <v/>
      </c>
      <c r="B2964" s="32"/>
      <c r="C2964" s="32"/>
      <c r="D2964" s="32" t="str">
        <f>IFERROR(IF(C2964="","",確認書!#REF!),"")</f>
        <v/>
      </c>
      <c r="E2964" s="5" t="str">
        <f>IFERROR(IF($F$5&gt;VLOOKUP('記入例（前回申請）'!D2964,最低賃金!$A$2:$G$49,7,FALSE),VLOOKUP('記入例（前回申請）'!D2964,最低賃金!$A$2:$G$49,6,FALSE),IF($F$5&gt;VLOOKUP('記入例（前回申請）'!D2964,最低賃金!$A$2:$G$49,5,FALSE),VLOOKUP('記入例（前回申請）'!D2964,最低賃金!$A$2:$G$49,4,FALSE),VLOOKUP('記入例（前回申請）'!D2964,最低賃金!$A$2:$G$49,2,FALSE))),"")</f>
        <v/>
      </c>
      <c r="F2964" s="32"/>
      <c r="G2964" s="33"/>
      <c r="H2964" s="53"/>
      <c r="I2964" s="28" t="str" cm="1">
        <f t="array" ref="I2964">IFERROR(_xlfn.IFS(COUNTBLANK(F2964:H2964)=3,"",G2964="","G列に金額を入力してください",F2964=3,G2964,H2964="","H列に労働時間を入力してください",F2964=1,ROUND(G2964/(H2964*24),0),F2964=2,ROUND(G2964/(H2964*24),0)),"")</f>
        <v/>
      </c>
      <c r="J2964" s="51" t="str" cm="1">
        <f t="array" ref="J2964">IFERROR(_xlfn.IFS(D2964="","",I2964&lt;E2964,"×（法定外です）",I2964&gt;=E2964,"〇"),"")</f>
        <v/>
      </c>
    </row>
    <row r="2965" spans="1:10" ht="14.25" customHeight="1" x14ac:dyDescent="0.4">
      <c r="A2965" s="51" t="str">
        <f t="shared" si="46"/>
        <v/>
      </c>
      <c r="B2965" s="32"/>
      <c r="C2965" s="32"/>
      <c r="D2965" s="32" t="str">
        <f>IFERROR(IF(C2965="","",確認書!#REF!),"")</f>
        <v/>
      </c>
      <c r="E2965" s="5" t="str">
        <f>IFERROR(IF($F$5&gt;VLOOKUP('記入例（前回申請）'!D2965,最低賃金!$A$2:$G$49,7,FALSE),VLOOKUP('記入例（前回申請）'!D2965,最低賃金!$A$2:$G$49,6,FALSE),IF($F$5&gt;VLOOKUP('記入例（前回申請）'!D2965,最低賃金!$A$2:$G$49,5,FALSE),VLOOKUP('記入例（前回申請）'!D2965,最低賃金!$A$2:$G$49,4,FALSE),VLOOKUP('記入例（前回申請）'!D2965,最低賃金!$A$2:$G$49,2,FALSE))),"")</f>
        <v/>
      </c>
      <c r="F2965" s="32"/>
      <c r="G2965" s="33"/>
      <c r="H2965" s="53"/>
      <c r="I2965" s="28" t="str" cm="1">
        <f t="array" ref="I2965">IFERROR(_xlfn.IFS(COUNTBLANK(F2965:H2965)=3,"",G2965="","G列に金額を入力してください",F2965=3,G2965,H2965="","H列に労働時間を入力してください",F2965=1,ROUND(G2965/(H2965*24),0),F2965=2,ROUND(G2965/(H2965*24),0)),"")</f>
        <v/>
      </c>
      <c r="J2965" s="51" t="str" cm="1">
        <f t="array" ref="J2965">IFERROR(_xlfn.IFS(D2965="","",I2965&lt;E2965,"×（法定外です）",I2965&gt;=E2965,"〇"),"")</f>
        <v/>
      </c>
    </row>
    <row r="2966" spans="1:10" ht="14.25" customHeight="1" x14ac:dyDescent="0.4">
      <c r="A2966" s="51" t="str">
        <f t="shared" si="46"/>
        <v/>
      </c>
      <c r="B2966" s="32"/>
      <c r="C2966" s="32"/>
      <c r="D2966" s="32" t="str">
        <f>IFERROR(IF(C2966="","",確認書!#REF!),"")</f>
        <v/>
      </c>
      <c r="E2966" s="5" t="str">
        <f>IFERROR(IF($F$5&gt;VLOOKUP('記入例（前回申請）'!D2966,最低賃金!$A$2:$G$49,7,FALSE),VLOOKUP('記入例（前回申請）'!D2966,最低賃金!$A$2:$G$49,6,FALSE),IF($F$5&gt;VLOOKUP('記入例（前回申請）'!D2966,最低賃金!$A$2:$G$49,5,FALSE),VLOOKUP('記入例（前回申請）'!D2966,最低賃金!$A$2:$G$49,4,FALSE),VLOOKUP('記入例（前回申請）'!D2966,最低賃金!$A$2:$G$49,2,FALSE))),"")</f>
        <v/>
      </c>
      <c r="F2966" s="32"/>
      <c r="G2966" s="33"/>
      <c r="H2966" s="53"/>
      <c r="I2966" s="28" t="str" cm="1">
        <f t="array" ref="I2966">IFERROR(_xlfn.IFS(COUNTBLANK(F2966:H2966)=3,"",G2966="","G列に金額を入力してください",F2966=3,G2966,H2966="","H列に労働時間を入力してください",F2966=1,ROUND(G2966/(H2966*24),0),F2966=2,ROUND(G2966/(H2966*24),0)),"")</f>
        <v/>
      </c>
      <c r="J2966" s="51" t="str" cm="1">
        <f t="array" ref="J2966">IFERROR(_xlfn.IFS(D2966="","",I2966&lt;E2966,"×（法定外です）",I2966&gt;=E2966,"〇"),"")</f>
        <v/>
      </c>
    </row>
    <row r="2967" spans="1:10" ht="14.25" customHeight="1" x14ac:dyDescent="0.4">
      <c r="A2967" s="51" t="str">
        <f t="shared" si="46"/>
        <v/>
      </c>
      <c r="B2967" s="32"/>
      <c r="C2967" s="32"/>
      <c r="D2967" s="32" t="str">
        <f>IFERROR(IF(C2967="","",確認書!#REF!),"")</f>
        <v/>
      </c>
      <c r="E2967" s="5" t="str">
        <f>IFERROR(IF($F$5&gt;VLOOKUP('記入例（前回申請）'!D2967,最低賃金!$A$2:$G$49,7,FALSE),VLOOKUP('記入例（前回申請）'!D2967,最低賃金!$A$2:$G$49,6,FALSE),IF($F$5&gt;VLOOKUP('記入例（前回申請）'!D2967,最低賃金!$A$2:$G$49,5,FALSE),VLOOKUP('記入例（前回申請）'!D2967,最低賃金!$A$2:$G$49,4,FALSE),VLOOKUP('記入例（前回申請）'!D2967,最低賃金!$A$2:$G$49,2,FALSE))),"")</f>
        <v/>
      </c>
      <c r="F2967" s="32"/>
      <c r="G2967" s="33"/>
      <c r="H2967" s="53"/>
      <c r="I2967" s="28" t="str" cm="1">
        <f t="array" ref="I2967">IFERROR(_xlfn.IFS(COUNTBLANK(F2967:H2967)=3,"",G2967="","G列に金額を入力してください",F2967=3,G2967,H2967="","H列に労働時間を入力してください",F2967=1,ROUND(G2967/(H2967*24),0),F2967=2,ROUND(G2967/(H2967*24),0)),"")</f>
        <v/>
      </c>
      <c r="J2967" s="51" t="str" cm="1">
        <f t="array" ref="J2967">IFERROR(_xlfn.IFS(D2967="","",I2967&lt;E2967,"×（法定外です）",I2967&gt;=E2967,"〇"),"")</f>
        <v/>
      </c>
    </row>
    <row r="2968" spans="1:10" ht="14.25" customHeight="1" x14ac:dyDescent="0.4">
      <c r="A2968" s="51" t="str">
        <f t="shared" si="46"/>
        <v/>
      </c>
      <c r="B2968" s="32"/>
      <c r="C2968" s="32"/>
      <c r="D2968" s="32" t="str">
        <f>IFERROR(IF(C2968="","",確認書!#REF!),"")</f>
        <v/>
      </c>
      <c r="E2968" s="5" t="str">
        <f>IFERROR(IF($F$5&gt;VLOOKUP('記入例（前回申請）'!D2968,最低賃金!$A$2:$G$49,7,FALSE),VLOOKUP('記入例（前回申請）'!D2968,最低賃金!$A$2:$G$49,6,FALSE),IF($F$5&gt;VLOOKUP('記入例（前回申請）'!D2968,最低賃金!$A$2:$G$49,5,FALSE),VLOOKUP('記入例（前回申請）'!D2968,最低賃金!$A$2:$G$49,4,FALSE),VLOOKUP('記入例（前回申請）'!D2968,最低賃金!$A$2:$G$49,2,FALSE))),"")</f>
        <v/>
      </c>
      <c r="F2968" s="32"/>
      <c r="G2968" s="33"/>
      <c r="H2968" s="53"/>
      <c r="I2968" s="28" t="str" cm="1">
        <f t="array" ref="I2968">IFERROR(_xlfn.IFS(COUNTBLANK(F2968:H2968)=3,"",G2968="","G列に金額を入力してください",F2968=3,G2968,H2968="","H列に労働時間を入力してください",F2968=1,ROUND(G2968/(H2968*24),0),F2968=2,ROUND(G2968/(H2968*24),0)),"")</f>
        <v/>
      </c>
      <c r="J2968" s="51" t="str" cm="1">
        <f t="array" ref="J2968">IFERROR(_xlfn.IFS(D2968="","",I2968&lt;E2968,"×（法定外です）",I2968&gt;=E2968,"〇"),"")</f>
        <v/>
      </c>
    </row>
    <row r="2969" spans="1:10" ht="14.25" customHeight="1" x14ac:dyDescent="0.4">
      <c r="A2969" s="51" t="str">
        <f t="shared" si="46"/>
        <v/>
      </c>
      <c r="B2969" s="32"/>
      <c r="C2969" s="32"/>
      <c r="D2969" s="32" t="str">
        <f>IFERROR(IF(C2969="","",確認書!#REF!),"")</f>
        <v/>
      </c>
      <c r="E2969" s="5" t="str">
        <f>IFERROR(IF($F$5&gt;VLOOKUP('記入例（前回申請）'!D2969,最低賃金!$A$2:$G$49,7,FALSE),VLOOKUP('記入例（前回申請）'!D2969,最低賃金!$A$2:$G$49,6,FALSE),IF($F$5&gt;VLOOKUP('記入例（前回申請）'!D2969,最低賃金!$A$2:$G$49,5,FALSE),VLOOKUP('記入例（前回申請）'!D2969,最低賃金!$A$2:$G$49,4,FALSE),VLOOKUP('記入例（前回申請）'!D2969,最低賃金!$A$2:$G$49,2,FALSE))),"")</f>
        <v/>
      </c>
      <c r="F2969" s="32"/>
      <c r="G2969" s="33"/>
      <c r="H2969" s="53"/>
      <c r="I2969" s="28" t="str" cm="1">
        <f t="array" ref="I2969">IFERROR(_xlfn.IFS(COUNTBLANK(F2969:H2969)=3,"",G2969="","G列に金額を入力してください",F2969=3,G2969,H2969="","H列に労働時間を入力してください",F2969=1,ROUND(G2969/(H2969*24),0),F2969=2,ROUND(G2969/(H2969*24),0)),"")</f>
        <v/>
      </c>
      <c r="J2969" s="51" t="str" cm="1">
        <f t="array" ref="J2969">IFERROR(_xlfn.IFS(D2969="","",I2969&lt;E2969,"×（法定外です）",I2969&gt;=E2969,"〇"),"")</f>
        <v/>
      </c>
    </row>
    <row r="2970" spans="1:10" ht="14.25" customHeight="1" x14ac:dyDescent="0.4">
      <c r="A2970" s="51" t="str">
        <f t="shared" si="46"/>
        <v/>
      </c>
      <c r="B2970" s="32"/>
      <c r="C2970" s="32"/>
      <c r="D2970" s="32" t="str">
        <f>IFERROR(IF(C2970="","",確認書!#REF!),"")</f>
        <v/>
      </c>
      <c r="E2970" s="5" t="str">
        <f>IFERROR(IF($F$5&gt;VLOOKUP('記入例（前回申請）'!D2970,最低賃金!$A$2:$G$49,7,FALSE),VLOOKUP('記入例（前回申請）'!D2970,最低賃金!$A$2:$G$49,6,FALSE),IF($F$5&gt;VLOOKUP('記入例（前回申請）'!D2970,最低賃金!$A$2:$G$49,5,FALSE),VLOOKUP('記入例（前回申請）'!D2970,最低賃金!$A$2:$G$49,4,FALSE),VLOOKUP('記入例（前回申請）'!D2970,最低賃金!$A$2:$G$49,2,FALSE))),"")</f>
        <v/>
      </c>
      <c r="F2970" s="32"/>
      <c r="G2970" s="33"/>
      <c r="H2970" s="53"/>
      <c r="I2970" s="28" t="str" cm="1">
        <f t="array" ref="I2970">IFERROR(_xlfn.IFS(COUNTBLANK(F2970:H2970)=3,"",G2970="","G列に金額を入力してください",F2970=3,G2970,H2970="","H列に労働時間を入力してください",F2970=1,ROUND(G2970/(H2970*24),0),F2970=2,ROUND(G2970/(H2970*24),0)),"")</f>
        <v/>
      </c>
      <c r="J2970" s="51" t="str" cm="1">
        <f t="array" ref="J2970">IFERROR(_xlfn.IFS(D2970="","",I2970&lt;E2970,"×（法定外です）",I2970&gt;=E2970,"〇"),"")</f>
        <v/>
      </c>
    </row>
    <row r="2971" spans="1:10" ht="14.25" customHeight="1" x14ac:dyDescent="0.4">
      <c r="A2971" s="51" t="str">
        <f t="shared" si="46"/>
        <v/>
      </c>
      <c r="B2971" s="32"/>
      <c r="C2971" s="32"/>
      <c r="D2971" s="32" t="str">
        <f>IFERROR(IF(C2971="","",確認書!#REF!),"")</f>
        <v/>
      </c>
      <c r="E2971" s="5" t="str">
        <f>IFERROR(IF($F$5&gt;VLOOKUP('記入例（前回申請）'!D2971,最低賃金!$A$2:$G$49,7,FALSE),VLOOKUP('記入例（前回申請）'!D2971,最低賃金!$A$2:$G$49,6,FALSE),IF($F$5&gt;VLOOKUP('記入例（前回申請）'!D2971,最低賃金!$A$2:$G$49,5,FALSE),VLOOKUP('記入例（前回申請）'!D2971,最低賃金!$A$2:$G$49,4,FALSE),VLOOKUP('記入例（前回申請）'!D2971,最低賃金!$A$2:$G$49,2,FALSE))),"")</f>
        <v/>
      </c>
      <c r="F2971" s="32"/>
      <c r="G2971" s="33"/>
      <c r="H2971" s="53"/>
      <c r="I2971" s="28" t="str" cm="1">
        <f t="array" ref="I2971">IFERROR(_xlfn.IFS(COUNTBLANK(F2971:H2971)=3,"",G2971="","G列に金額を入力してください",F2971=3,G2971,H2971="","H列に労働時間を入力してください",F2971=1,ROUND(G2971/(H2971*24),0),F2971=2,ROUND(G2971/(H2971*24),0)),"")</f>
        <v/>
      </c>
      <c r="J2971" s="51" t="str" cm="1">
        <f t="array" ref="J2971">IFERROR(_xlfn.IFS(D2971="","",I2971&lt;E2971,"×（法定外です）",I2971&gt;=E2971,"〇"),"")</f>
        <v/>
      </c>
    </row>
    <row r="2972" spans="1:10" ht="14.25" customHeight="1" x14ac:dyDescent="0.4">
      <c r="A2972" s="51" t="str">
        <f t="shared" si="46"/>
        <v/>
      </c>
      <c r="B2972" s="32"/>
      <c r="C2972" s="32"/>
      <c r="D2972" s="32" t="str">
        <f>IFERROR(IF(C2972="","",確認書!#REF!),"")</f>
        <v/>
      </c>
      <c r="E2972" s="5" t="str">
        <f>IFERROR(IF($F$5&gt;VLOOKUP('記入例（前回申請）'!D2972,最低賃金!$A$2:$G$49,7,FALSE),VLOOKUP('記入例（前回申請）'!D2972,最低賃金!$A$2:$G$49,6,FALSE),IF($F$5&gt;VLOOKUP('記入例（前回申請）'!D2972,最低賃金!$A$2:$G$49,5,FALSE),VLOOKUP('記入例（前回申請）'!D2972,最低賃金!$A$2:$G$49,4,FALSE),VLOOKUP('記入例（前回申請）'!D2972,最低賃金!$A$2:$G$49,2,FALSE))),"")</f>
        <v/>
      </c>
      <c r="F2972" s="32"/>
      <c r="G2972" s="33"/>
      <c r="H2972" s="53"/>
      <c r="I2972" s="28" t="str" cm="1">
        <f t="array" ref="I2972">IFERROR(_xlfn.IFS(COUNTBLANK(F2972:H2972)=3,"",G2972="","G列に金額を入力してください",F2972=3,G2972,H2972="","H列に労働時間を入力してください",F2972=1,ROUND(G2972/(H2972*24),0),F2972=2,ROUND(G2972/(H2972*24),0)),"")</f>
        <v/>
      </c>
      <c r="J2972" s="51" t="str" cm="1">
        <f t="array" ref="J2972">IFERROR(_xlfn.IFS(D2972="","",I2972&lt;E2972,"×（法定外です）",I2972&gt;=E2972,"〇"),"")</f>
        <v/>
      </c>
    </row>
    <row r="2973" spans="1:10" ht="14.25" customHeight="1" x14ac:dyDescent="0.4">
      <c r="A2973" s="51" t="str">
        <f t="shared" si="46"/>
        <v/>
      </c>
      <c r="B2973" s="32"/>
      <c r="C2973" s="32"/>
      <c r="D2973" s="32" t="str">
        <f>IFERROR(IF(C2973="","",確認書!#REF!),"")</f>
        <v/>
      </c>
      <c r="E2973" s="5" t="str">
        <f>IFERROR(IF($F$5&gt;VLOOKUP('記入例（前回申請）'!D2973,最低賃金!$A$2:$G$49,7,FALSE),VLOOKUP('記入例（前回申請）'!D2973,最低賃金!$A$2:$G$49,6,FALSE),IF($F$5&gt;VLOOKUP('記入例（前回申請）'!D2973,最低賃金!$A$2:$G$49,5,FALSE),VLOOKUP('記入例（前回申請）'!D2973,最低賃金!$A$2:$G$49,4,FALSE),VLOOKUP('記入例（前回申請）'!D2973,最低賃金!$A$2:$G$49,2,FALSE))),"")</f>
        <v/>
      </c>
      <c r="F2973" s="32"/>
      <c r="G2973" s="33"/>
      <c r="H2973" s="53"/>
      <c r="I2973" s="28" t="str" cm="1">
        <f t="array" ref="I2973">IFERROR(_xlfn.IFS(COUNTBLANK(F2973:H2973)=3,"",G2973="","G列に金額を入力してください",F2973=3,G2973,H2973="","H列に労働時間を入力してください",F2973=1,ROUND(G2973/(H2973*24),0),F2973=2,ROUND(G2973/(H2973*24),0)),"")</f>
        <v/>
      </c>
      <c r="J2973" s="51" t="str" cm="1">
        <f t="array" ref="J2973">IFERROR(_xlfn.IFS(D2973="","",I2973&lt;E2973,"×（法定外です）",I2973&gt;=E2973,"〇"),"")</f>
        <v/>
      </c>
    </row>
    <row r="2974" spans="1:10" ht="14.25" customHeight="1" x14ac:dyDescent="0.4">
      <c r="A2974" s="51" t="str">
        <f t="shared" si="46"/>
        <v/>
      </c>
      <c r="B2974" s="32"/>
      <c r="C2974" s="32"/>
      <c r="D2974" s="32" t="str">
        <f>IFERROR(IF(C2974="","",確認書!#REF!),"")</f>
        <v/>
      </c>
      <c r="E2974" s="5" t="str">
        <f>IFERROR(IF($F$5&gt;VLOOKUP('記入例（前回申請）'!D2974,最低賃金!$A$2:$G$49,7,FALSE),VLOOKUP('記入例（前回申請）'!D2974,最低賃金!$A$2:$G$49,6,FALSE),IF($F$5&gt;VLOOKUP('記入例（前回申請）'!D2974,最低賃金!$A$2:$G$49,5,FALSE),VLOOKUP('記入例（前回申請）'!D2974,最低賃金!$A$2:$G$49,4,FALSE),VLOOKUP('記入例（前回申請）'!D2974,最低賃金!$A$2:$G$49,2,FALSE))),"")</f>
        <v/>
      </c>
      <c r="F2974" s="32"/>
      <c r="G2974" s="33"/>
      <c r="H2974" s="53"/>
      <c r="I2974" s="28" t="str" cm="1">
        <f t="array" ref="I2974">IFERROR(_xlfn.IFS(COUNTBLANK(F2974:H2974)=3,"",G2974="","G列に金額を入力してください",F2974=3,G2974,H2974="","H列に労働時間を入力してください",F2974=1,ROUND(G2974/(H2974*24),0),F2974=2,ROUND(G2974/(H2974*24),0)),"")</f>
        <v/>
      </c>
      <c r="J2974" s="51" t="str" cm="1">
        <f t="array" ref="J2974">IFERROR(_xlfn.IFS(D2974="","",I2974&lt;E2974,"×（法定外です）",I2974&gt;=E2974,"〇"),"")</f>
        <v/>
      </c>
    </row>
    <row r="2975" spans="1:10" ht="14.25" customHeight="1" x14ac:dyDescent="0.4">
      <c r="A2975" s="51" t="str">
        <f t="shared" si="46"/>
        <v/>
      </c>
      <c r="B2975" s="32"/>
      <c r="C2975" s="32"/>
      <c r="D2975" s="32" t="str">
        <f>IFERROR(IF(C2975="","",確認書!#REF!),"")</f>
        <v/>
      </c>
      <c r="E2975" s="5" t="str">
        <f>IFERROR(IF($F$5&gt;VLOOKUP('記入例（前回申請）'!D2975,最低賃金!$A$2:$G$49,7,FALSE),VLOOKUP('記入例（前回申請）'!D2975,最低賃金!$A$2:$G$49,6,FALSE),IF($F$5&gt;VLOOKUP('記入例（前回申請）'!D2975,最低賃金!$A$2:$G$49,5,FALSE),VLOOKUP('記入例（前回申請）'!D2975,最低賃金!$A$2:$G$49,4,FALSE),VLOOKUP('記入例（前回申請）'!D2975,最低賃金!$A$2:$G$49,2,FALSE))),"")</f>
        <v/>
      </c>
      <c r="F2975" s="32"/>
      <c r="G2975" s="33"/>
      <c r="H2975" s="53"/>
      <c r="I2975" s="28" t="str" cm="1">
        <f t="array" ref="I2975">IFERROR(_xlfn.IFS(COUNTBLANK(F2975:H2975)=3,"",G2975="","G列に金額を入力してください",F2975=3,G2975,H2975="","H列に労働時間を入力してください",F2975=1,ROUND(G2975/(H2975*24),0),F2975=2,ROUND(G2975/(H2975*24),0)),"")</f>
        <v/>
      </c>
      <c r="J2975" s="51" t="str" cm="1">
        <f t="array" ref="J2975">IFERROR(_xlfn.IFS(D2975="","",I2975&lt;E2975,"×（法定外です）",I2975&gt;=E2975,"〇"),"")</f>
        <v/>
      </c>
    </row>
    <row r="2976" spans="1:10" ht="14.25" customHeight="1" x14ac:dyDescent="0.4">
      <c r="A2976" s="51" t="str">
        <f t="shared" si="46"/>
        <v/>
      </c>
      <c r="B2976" s="32"/>
      <c r="C2976" s="32"/>
      <c r="D2976" s="32" t="str">
        <f>IFERROR(IF(C2976="","",確認書!#REF!),"")</f>
        <v/>
      </c>
      <c r="E2976" s="5" t="str">
        <f>IFERROR(IF($F$5&gt;VLOOKUP('記入例（前回申請）'!D2976,最低賃金!$A$2:$G$49,7,FALSE),VLOOKUP('記入例（前回申請）'!D2976,最低賃金!$A$2:$G$49,6,FALSE),IF($F$5&gt;VLOOKUP('記入例（前回申請）'!D2976,最低賃金!$A$2:$G$49,5,FALSE),VLOOKUP('記入例（前回申請）'!D2976,最低賃金!$A$2:$G$49,4,FALSE),VLOOKUP('記入例（前回申請）'!D2976,最低賃金!$A$2:$G$49,2,FALSE))),"")</f>
        <v/>
      </c>
      <c r="F2976" s="32"/>
      <c r="G2976" s="33"/>
      <c r="H2976" s="53"/>
      <c r="I2976" s="28" t="str" cm="1">
        <f t="array" ref="I2976">IFERROR(_xlfn.IFS(COUNTBLANK(F2976:H2976)=3,"",G2976="","G列に金額を入力してください",F2976=3,G2976,H2976="","H列に労働時間を入力してください",F2976=1,ROUND(G2976/(H2976*24),0),F2976=2,ROUND(G2976/(H2976*24),0)),"")</f>
        <v/>
      </c>
      <c r="J2976" s="51" t="str" cm="1">
        <f t="array" ref="J2976">IFERROR(_xlfn.IFS(D2976="","",I2976&lt;E2976,"×（法定外です）",I2976&gt;=E2976,"〇"),"")</f>
        <v/>
      </c>
    </row>
    <row r="2977" spans="1:10" ht="14.25" customHeight="1" x14ac:dyDescent="0.4">
      <c r="A2977" s="51" t="str">
        <f t="shared" si="46"/>
        <v/>
      </c>
      <c r="B2977" s="32"/>
      <c r="C2977" s="32"/>
      <c r="D2977" s="32" t="str">
        <f>IFERROR(IF(C2977="","",確認書!#REF!),"")</f>
        <v/>
      </c>
      <c r="E2977" s="5" t="str">
        <f>IFERROR(IF($F$5&gt;VLOOKUP('記入例（前回申請）'!D2977,最低賃金!$A$2:$G$49,7,FALSE),VLOOKUP('記入例（前回申請）'!D2977,最低賃金!$A$2:$G$49,6,FALSE),IF($F$5&gt;VLOOKUP('記入例（前回申請）'!D2977,最低賃金!$A$2:$G$49,5,FALSE),VLOOKUP('記入例（前回申請）'!D2977,最低賃金!$A$2:$G$49,4,FALSE),VLOOKUP('記入例（前回申請）'!D2977,最低賃金!$A$2:$G$49,2,FALSE))),"")</f>
        <v/>
      </c>
      <c r="F2977" s="32"/>
      <c r="G2977" s="33"/>
      <c r="H2977" s="53"/>
      <c r="I2977" s="28" t="str" cm="1">
        <f t="array" ref="I2977">IFERROR(_xlfn.IFS(COUNTBLANK(F2977:H2977)=3,"",G2977="","G列に金額を入力してください",F2977=3,G2977,H2977="","H列に労働時間を入力してください",F2977=1,ROUND(G2977/(H2977*24),0),F2977=2,ROUND(G2977/(H2977*24),0)),"")</f>
        <v/>
      </c>
      <c r="J2977" s="51" t="str" cm="1">
        <f t="array" ref="J2977">IFERROR(_xlfn.IFS(D2977="","",I2977&lt;E2977,"×（法定外です）",I2977&gt;=E2977,"〇"),"")</f>
        <v/>
      </c>
    </row>
    <row r="2978" spans="1:10" ht="14.25" customHeight="1" x14ac:dyDescent="0.4">
      <c r="A2978" s="51" t="str">
        <f t="shared" si="46"/>
        <v/>
      </c>
      <c r="B2978" s="32"/>
      <c r="C2978" s="32"/>
      <c r="D2978" s="32" t="str">
        <f>IFERROR(IF(C2978="","",確認書!#REF!),"")</f>
        <v/>
      </c>
      <c r="E2978" s="5" t="str">
        <f>IFERROR(IF($F$5&gt;VLOOKUP('記入例（前回申請）'!D2978,最低賃金!$A$2:$G$49,7,FALSE),VLOOKUP('記入例（前回申請）'!D2978,最低賃金!$A$2:$G$49,6,FALSE),IF($F$5&gt;VLOOKUP('記入例（前回申請）'!D2978,最低賃金!$A$2:$G$49,5,FALSE),VLOOKUP('記入例（前回申請）'!D2978,最低賃金!$A$2:$G$49,4,FALSE),VLOOKUP('記入例（前回申請）'!D2978,最低賃金!$A$2:$G$49,2,FALSE))),"")</f>
        <v/>
      </c>
      <c r="F2978" s="32"/>
      <c r="G2978" s="33"/>
      <c r="H2978" s="53"/>
      <c r="I2978" s="28" t="str" cm="1">
        <f t="array" ref="I2978">IFERROR(_xlfn.IFS(COUNTBLANK(F2978:H2978)=3,"",G2978="","G列に金額を入力してください",F2978=3,G2978,H2978="","H列に労働時間を入力してください",F2978=1,ROUND(G2978/(H2978*24),0),F2978=2,ROUND(G2978/(H2978*24),0)),"")</f>
        <v/>
      </c>
      <c r="J2978" s="51" t="str" cm="1">
        <f t="array" ref="J2978">IFERROR(_xlfn.IFS(D2978="","",I2978&lt;E2978,"×（法定外です）",I2978&gt;=E2978,"〇"),"")</f>
        <v/>
      </c>
    </row>
    <row r="2979" spans="1:10" ht="14.25" customHeight="1" x14ac:dyDescent="0.4">
      <c r="A2979" s="51" t="str">
        <f t="shared" si="46"/>
        <v/>
      </c>
      <c r="B2979" s="32"/>
      <c r="C2979" s="32"/>
      <c r="D2979" s="32" t="str">
        <f>IFERROR(IF(C2979="","",確認書!#REF!),"")</f>
        <v/>
      </c>
      <c r="E2979" s="5" t="str">
        <f>IFERROR(IF($F$5&gt;VLOOKUP('記入例（前回申請）'!D2979,最低賃金!$A$2:$G$49,7,FALSE),VLOOKUP('記入例（前回申請）'!D2979,最低賃金!$A$2:$G$49,6,FALSE),IF($F$5&gt;VLOOKUP('記入例（前回申請）'!D2979,最低賃金!$A$2:$G$49,5,FALSE),VLOOKUP('記入例（前回申請）'!D2979,最低賃金!$A$2:$G$49,4,FALSE),VLOOKUP('記入例（前回申請）'!D2979,最低賃金!$A$2:$G$49,2,FALSE))),"")</f>
        <v/>
      </c>
      <c r="F2979" s="32"/>
      <c r="G2979" s="33"/>
      <c r="H2979" s="53"/>
      <c r="I2979" s="28" t="str" cm="1">
        <f t="array" ref="I2979">IFERROR(_xlfn.IFS(COUNTBLANK(F2979:H2979)=3,"",G2979="","G列に金額を入力してください",F2979=3,G2979,H2979="","H列に労働時間を入力してください",F2979=1,ROUND(G2979/(H2979*24),0),F2979=2,ROUND(G2979/(H2979*24),0)),"")</f>
        <v/>
      </c>
      <c r="J2979" s="51" t="str" cm="1">
        <f t="array" ref="J2979">IFERROR(_xlfn.IFS(D2979="","",I2979&lt;E2979,"×（法定外です）",I2979&gt;=E2979,"〇"),"")</f>
        <v/>
      </c>
    </row>
    <row r="2980" spans="1:10" ht="14.25" customHeight="1" x14ac:dyDescent="0.4">
      <c r="A2980" s="51" t="str">
        <f t="shared" si="46"/>
        <v/>
      </c>
      <c r="B2980" s="32"/>
      <c r="C2980" s="32"/>
      <c r="D2980" s="32" t="str">
        <f>IFERROR(IF(C2980="","",確認書!#REF!),"")</f>
        <v/>
      </c>
      <c r="E2980" s="5" t="str">
        <f>IFERROR(IF($F$5&gt;VLOOKUP('記入例（前回申請）'!D2980,最低賃金!$A$2:$G$49,7,FALSE),VLOOKUP('記入例（前回申請）'!D2980,最低賃金!$A$2:$G$49,6,FALSE),IF($F$5&gt;VLOOKUP('記入例（前回申請）'!D2980,最低賃金!$A$2:$G$49,5,FALSE),VLOOKUP('記入例（前回申請）'!D2980,最低賃金!$A$2:$G$49,4,FALSE),VLOOKUP('記入例（前回申請）'!D2980,最低賃金!$A$2:$G$49,2,FALSE))),"")</f>
        <v/>
      </c>
      <c r="F2980" s="32"/>
      <c r="G2980" s="33"/>
      <c r="H2980" s="53"/>
      <c r="I2980" s="28" t="str" cm="1">
        <f t="array" ref="I2980">IFERROR(_xlfn.IFS(COUNTBLANK(F2980:H2980)=3,"",G2980="","G列に金額を入力してください",F2980=3,G2980,H2980="","H列に労働時間を入力してください",F2980=1,ROUND(G2980/(H2980*24),0),F2980=2,ROUND(G2980/(H2980*24),0)),"")</f>
        <v/>
      </c>
      <c r="J2980" s="51" t="str" cm="1">
        <f t="array" ref="J2980">IFERROR(_xlfn.IFS(D2980="","",I2980&lt;E2980,"×（法定外です）",I2980&gt;=E2980,"〇"),"")</f>
        <v/>
      </c>
    </row>
    <row r="2981" spans="1:10" ht="14.25" customHeight="1" x14ac:dyDescent="0.4">
      <c r="A2981" s="51" t="str">
        <f t="shared" si="46"/>
        <v/>
      </c>
      <c r="B2981" s="32"/>
      <c r="C2981" s="32"/>
      <c r="D2981" s="32" t="str">
        <f>IFERROR(IF(C2981="","",確認書!#REF!),"")</f>
        <v/>
      </c>
      <c r="E2981" s="5" t="str">
        <f>IFERROR(IF($F$5&gt;VLOOKUP('記入例（前回申請）'!D2981,最低賃金!$A$2:$G$49,7,FALSE),VLOOKUP('記入例（前回申請）'!D2981,最低賃金!$A$2:$G$49,6,FALSE),IF($F$5&gt;VLOOKUP('記入例（前回申請）'!D2981,最低賃金!$A$2:$G$49,5,FALSE),VLOOKUP('記入例（前回申請）'!D2981,最低賃金!$A$2:$G$49,4,FALSE),VLOOKUP('記入例（前回申請）'!D2981,最低賃金!$A$2:$G$49,2,FALSE))),"")</f>
        <v/>
      </c>
      <c r="F2981" s="32"/>
      <c r="G2981" s="33"/>
      <c r="H2981" s="53"/>
      <c r="I2981" s="28" t="str" cm="1">
        <f t="array" ref="I2981">IFERROR(_xlfn.IFS(COUNTBLANK(F2981:H2981)=3,"",G2981="","G列に金額を入力してください",F2981=3,G2981,H2981="","H列に労働時間を入力してください",F2981=1,ROUND(G2981/(H2981*24),0),F2981=2,ROUND(G2981/(H2981*24),0)),"")</f>
        <v/>
      </c>
      <c r="J2981" s="51" t="str" cm="1">
        <f t="array" ref="J2981">IFERROR(_xlfn.IFS(D2981="","",I2981&lt;E2981,"×（法定外です）",I2981&gt;=E2981,"〇"),"")</f>
        <v/>
      </c>
    </row>
    <row r="2982" spans="1:10" ht="14.25" customHeight="1" x14ac:dyDescent="0.4">
      <c r="A2982" s="51" t="str">
        <f t="shared" si="46"/>
        <v/>
      </c>
      <c r="B2982" s="32"/>
      <c r="C2982" s="32"/>
      <c r="D2982" s="32" t="str">
        <f>IFERROR(IF(C2982="","",確認書!#REF!),"")</f>
        <v/>
      </c>
      <c r="E2982" s="5" t="str">
        <f>IFERROR(IF($F$5&gt;VLOOKUP('記入例（前回申請）'!D2982,最低賃金!$A$2:$G$49,7,FALSE),VLOOKUP('記入例（前回申請）'!D2982,最低賃金!$A$2:$G$49,6,FALSE),IF($F$5&gt;VLOOKUP('記入例（前回申請）'!D2982,最低賃金!$A$2:$G$49,5,FALSE),VLOOKUP('記入例（前回申請）'!D2982,最低賃金!$A$2:$G$49,4,FALSE),VLOOKUP('記入例（前回申請）'!D2982,最低賃金!$A$2:$G$49,2,FALSE))),"")</f>
        <v/>
      </c>
      <c r="F2982" s="32"/>
      <c r="G2982" s="33"/>
      <c r="H2982" s="53"/>
      <c r="I2982" s="28" t="str" cm="1">
        <f t="array" ref="I2982">IFERROR(_xlfn.IFS(COUNTBLANK(F2982:H2982)=3,"",G2982="","G列に金額を入力してください",F2982=3,G2982,H2982="","H列に労働時間を入力してください",F2982=1,ROUND(G2982/(H2982*24),0),F2982=2,ROUND(G2982/(H2982*24),0)),"")</f>
        <v/>
      </c>
      <c r="J2982" s="51" t="str" cm="1">
        <f t="array" ref="J2982">IFERROR(_xlfn.IFS(D2982="","",I2982&lt;E2982,"×（法定外です）",I2982&gt;=E2982,"〇"),"")</f>
        <v/>
      </c>
    </row>
    <row r="2983" spans="1:10" ht="14.25" customHeight="1" x14ac:dyDescent="0.4">
      <c r="A2983" s="51" t="str">
        <f t="shared" si="46"/>
        <v/>
      </c>
      <c r="B2983" s="32"/>
      <c r="C2983" s="32"/>
      <c r="D2983" s="32" t="str">
        <f>IFERROR(IF(C2983="","",確認書!#REF!),"")</f>
        <v/>
      </c>
      <c r="E2983" s="5" t="str">
        <f>IFERROR(IF($F$5&gt;VLOOKUP('記入例（前回申請）'!D2983,最低賃金!$A$2:$G$49,7,FALSE),VLOOKUP('記入例（前回申請）'!D2983,最低賃金!$A$2:$G$49,6,FALSE),IF($F$5&gt;VLOOKUP('記入例（前回申請）'!D2983,最低賃金!$A$2:$G$49,5,FALSE),VLOOKUP('記入例（前回申請）'!D2983,最低賃金!$A$2:$G$49,4,FALSE),VLOOKUP('記入例（前回申請）'!D2983,最低賃金!$A$2:$G$49,2,FALSE))),"")</f>
        <v/>
      </c>
      <c r="F2983" s="32"/>
      <c r="G2983" s="33"/>
      <c r="H2983" s="53"/>
      <c r="I2983" s="28" t="str" cm="1">
        <f t="array" ref="I2983">IFERROR(_xlfn.IFS(COUNTBLANK(F2983:H2983)=3,"",G2983="","G列に金額を入力してください",F2983=3,G2983,H2983="","H列に労働時間を入力してください",F2983=1,ROUND(G2983/(H2983*24),0),F2983=2,ROUND(G2983/(H2983*24),0)),"")</f>
        <v/>
      </c>
      <c r="J2983" s="51" t="str" cm="1">
        <f t="array" ref="J2983">IFERROR(_xlfn.IFS(D2983="","",I2983&lt;E2983,"×（法定外です）",I2983&gt;=E2983,"〇"),"")</f>
        <v/>
      </c>
    </row>
    <row r="2984" spans="1:10" ht="14.25" customHeight="1" x14ac:dyDescent="0.4">
      <c r="A2984" s="51" t="str">
        <f t="shared" si="46"/>
        <v/>
      </c>
      <c r="B2984" s="32"/>
      <c r="C2984" s="32"/>
      <c r="D2984" s="32" t="str">
        <f>IFERROR(IF(C2984="","",確認書!#REF!),"")</f>
        <v/>
      </c>
      <c r="E2984" s="5" t="str">
        <f>IFERROR(IF($F$5&gt;VLOOKUP('記入例（前回申請）'!D2984,最低賃金!$A$2:$G$49,7,FALSE),VLOOKUP('記入例（前回申請）'!D2984,最低賃金!$A$2:$G$49,6,FALSE),IF($F$5&gt;VLOOKUP('記入例（前回申請）'!D2984,最低賃金!$A$2:$G$49,5,FALSE),VLOOKUP('記入例（前回申請）'!D2984,最低賃金!$A$2:$G$49,4,FALSE),VLOOKUP('記入例（前回申請）'!D2984,最低賃金!$A$2:$G$49,2,FALSE))),"")</f>
        <v/>
      </c>
      <c r="F2984" s="32"/>
      <c r="G2984" s="33"/>
      <c r="H2984" s="53"/>
      <c r="I2984" s="28" t="str" cm="1">
        <f t="array" ref="I2984">IFERROR(_xlfn.IFS(COUNTBLANK(F2984:H2984)=3,"",G2984="","G列に金額を入力してください",F2984=3,G2984,H2984="","H列に労働時間を入力してください",F2984=1,ROUND(G2984/(H2984*24),0),F2984=2,ROUND(G2984/(H2984*24),0)),"")</f>
        <v/>
      </c>
      <c r="J2984" s="51" t="str" cm="1">
        <f t="array" ref="J2984">IFERROR(_xlfn.IFS(D2984="","",I2984&lt;E2984,"×（法定外です）",I2984&gt;=E2984,"〇"),"")</f>
        <v/>
      </c>
    </row>
    <row r="2985" spans="1:10" ht="14.25" customHeight="1" x14ac:dyDescent="0.4">
      <c r="A2985" s="51" t="str">
        <f t="shared" si="46"/>
        <v/>
      </c>
      <c r="B2985" s="32"/>
      <c r="C2985" s="32"/>
      <c r="D2985" s="32" t="str">
        <f>IFERROR(IF(C2985="","",確認書!#REF!),"")</f>
        <v/>
      </c>
      <c r="E2985" s="5" t="str">
        <f>IFERROR(IF($F$5&gt;VLOOKUP('記入例（前回申請）'!D2985,最低賃金!$A$2:$G$49,7,FALSE),VLOOKUP('記入例（前回申請）'!D2985,最低賃金!$A$2:$G$49,6,FALSE),IF($F$5&gt;VLOOKUP('記入例（前回申請）'!D2985,最低賃金!$A$2:$G$49,5,FALSE),VLOOKUP('記入例（前回申請）'!D2985,最低賃金!$A$2:$G$49,4,FALSE),VLOOKUP('記入例（前回申請）'!D2985,最低賃金!$A$2:$G$49,2,FALSE))),"")</f>
        <v/>
      </c>
      <c r="F2985" s="32"/>
      <c r="G2985" s="33"/>
      <c r="H2985" s="53"/>
      <c r="I2985" s="28" t="str" cm="1">
        <f t="array" ref="I2985">IFERROR(_xlfn.IFS(COUNTBLANK(F2985:H2985)=3,"",G2985="","G列に金額を入力してください",F2985=3,G2985,H2985="","H列に労働時間を入力してください",F2985=1,ROUND(G2985/(H2985*24),0),F2985=2,ROUND(G2985/(H2985*24),0)),"")</f>
        <v/>
      </c>
      <c r="J2985" s="51" t="str" cm="1">
        <f t="array" ref="J2985">IFERROR(_xlfn.IFS(D2985="","",I2985&lt;E2985,"×（法定外です）",I2985&gt;=E2985,"〇"),"")</f>
        <v/>
      </c>
    </row>
    <row r="2986" spans="1:10" ht="14.25" customHeight="1" x14ac:dyDescent="0.4">
      <c r="A2986" s="51" t="str">
        <f t="shared" si="46"/>
        <v/>
      </c>
      <c r="B2986" s="32"/>
      <c r="C2986" s="32"/>
      <c r="D2986" s="32" t="str">
        <f>IFERROR(IF(C2986="","",確認書!#REF!),"")</f>
        <v/>
      </c>
      <c r="E2986" s="5" t="str">
        <f>IFERROR(IF($F$5&gt;VLOOKUP('記入例（前回申請）'!D2986,最低賃金!$A$2:$G$49,7,FALSE),VLOOKUP('記入例（前回申請）'!D2986,最低賃金!$A$2:$G$49,6,FALSE),IF($F$5&gt;VLOOKUP('記入例（前回申請）'!D2986,最低賃金!$A$2:$G$49,5,FALSE),VLOOKUP('記入例（前回申請）'!D2986,最低賃金!$A$2:$G$49,4,FALSE),VLOOKUP('記入例（前回申請）'!D2986,最低賃金!$A$2:$G$49,2,FALSE))),"")</f>
        <v/>
      </c>
      <c r="F2986" s="32"/>
      <c r="G2986" s="33"/>
      <c r="H2986" s="53"/>
      <c r="I2986" s="28" t="str" cm="1">
        <f t="array" ref="I2986">IFERROR(_xlfn.IFS(COUNTBLANK(F2986:H2986)=3,"",G2986="","G列に金額を入力してください",F2986=3,G2986,H2986="","H列に労働時間を入力してください",F2986=1,ROUND(G2986/(H2986*24),0),F2986=2,ROUND(G2986/(H2986*24),0)),"")</f>
        <v/>
      </c>
      <c r="J2986" s="51" t="str" cm="1">
        <f t="array" ref="J2986">IFERROR(_xlfn.IFS(D2986="","",I2986&lt;E2986,"×（法定外です）",I2986&gt;=E2986,"〇"),"")</f>
        <v/>
      </c>
    </row>
    <row r="2987" spans="1:10" ht="14.25" customHeight="1" x14ac:dyDescent="0.4">
      <c r="A2987" s="51" t="str">
        <f t="shared" si="46"/>
        <v/>
      </c>
      <c r="B2987" s="32"/>
      <c r="C2987" s="32"/>
      <c r="D2987" s="32" t="str">
        <f>IFERROR(IF(C2987="","",確認書!#REF!),"")</f>
        <v/>
      </c>
      <c r="E2987" s="5" t="str">
        <f>IFERROR(IF($F$5&gt;VLOOKUP('記入例（前回申請）'!D2987,最低賃金!$A$2:$G$49,7,FALSE),VLOOKUP('記入例（前回申請）'!D2987,最低賃金!$A$2:$G$49,6,FALSE),IF($F$5&gt;VLOOKUP('記入例（前回申請）'!D2987,最低賃金!$A$2:$G$49,5,FALSE),VLOOKUP('記入例（前回申請）'!D2987,最低賃金!$A$2:$G$49,4,FALSE),VLOOKUP('記入例（前回申請）'!D2987,最低賃金!$A$2:$G$49,2,FALSE))),"")</f>
        <v/>
      </c>
      <c r="F2987" s="32"/>
      <c r="G2987" s="33"/>
      <c r="H2987" s="53"/>
      <c r="I2987" s="28" t="str" cm="1">
        <f t="array" ref="I2987">IFERROR(_xlfn.IFS(COUNTBLANK(F2987:H2987)=3,"",G2987="","G列に金額を入力してください",F2987=3,G2987,H2987="","H列に労働時間を入力してください",F2987=1,ROUND(G2987/(H2987*24),0),F2987=2,ROUND(G2987/(H2987*24),0)),"")</f>
        <v/>
      </c>
      <c r="J2987" s="51" t="str" cm="1">
        <f t="array" ref="J2987">IFERROR(_xlfn.IFS(D2987="","",I2987&lt;E2987,"×（法定外です）",I2987&gt;=E2987,"〇"),"")</f>
        <v/>
      </c>
    </row>
    <row r="2988" spans="1:10" ht="14.25" customHeight="1" x14ac:dyDescent="0.4">
      <c r="A2988" s="51" t="str">
        <f t="shared" si="46"/>
        <v/>
      </c>
      <c r="B2988" s="32"/>
      <c r="C2988" s="32"/>
      <c r="D2988" s="32" t="str">
        <f>IFERROR(IF(C2988="","",確認書!#REF!),"")</f>
        <v/>
      </c>
      <c r="E2988" s="5" t="str">
        <f>IFERROR(IF($F$5&gt;VLOOKUP('記入例（前回申請）'!D2988,最低賃金!$A$2:$G$49,7,FALSE),VLOOKUP('記入例（前回申請）'!D2988,最低賃金!$A$2:$G$49,6,FALSE),IF($F$5&gt;VLOOKUP('記入例（前回申請）'!D2988,最低賃金!$A$2:$G$49,5,FALSE),VLOOKUP('記入例（前回申請）'!D2988,最低賃金!$A$2:$G$49,4,FALSE),VLOOKUP('記入例（前回申請）'!D2988,最低賃金!$A$2:$G$49,2,FALSE))),"")</f>
        <v/>
      </c>
      <c r="F2988" s="32"/>
      <c r="G2988" s="33"/>
      <c r="H2988" s="53"/>
      <c r="I2988" s="28" t="str" cm="1">
        <f t="array" ref="I2988">IFERROR(_xlfn.IFS(COUNTBLANK(F2988:H2988)=3,"",G2988="","G列に金額を入力してください",F2988=3,G2988,H2988="","H列に労働時間を入力してください",F2988=1,ROUND(G2988/(H2988*24),0),F2988=2,ROUND(G2988/(H2988*24),0)),"")</f>
        <v/>
      </c>
      <c r="J2988" s="51" t="str" cm="1">
        <f t="array" ref="J2988">IFERROR(_xlfn.IFS(D2988="","",I2988&lt;E2988,"×（法定外です）",I2988&gt;=E2988,"〇"),"")</f>
        <v/>
      </c>
    </row>
    <row r="2989" spans="1:10" ht="14.25" customHeight="1" x14ac:dyDescent="0.4">
      <c r="A2989" s="51" t="str">
        <f t="shared" si="46"/>
        <v/>
      </c>
      <c r="B2989" s="32"/>
      <c r="C2989" s="32"/>
      <c r="D2989" s="32" t="str">
        <f>IFERROR(IF(C2989="","",確認書!#REF!),"")</f>
        <v/>
      </c>
      <c r="E2989" s="5" t="str">
        <f>IFERROR(IF($F$5&gt;VLOOKUP('記入例（前回申請）'!D2989,最低賃金!$A$2:$G$49,7,FALSE),VLOOKUP('記入例（前回申請）'!D2989,最低賃金!$A$2:$G$49,6,FALSE),IF($F$5&gt;VLOOKUP('記入例（前回申請）'!D2989,最低賃金!$A$2:$G$49,5,FALSE),VLOOKUP('記入例（前回申請）'!D2989,最低賃金!$A$2:$G$49,4,FALSE),VLOOKUP('記入例（前回申請）'!D2989,最低賃金!$A$2:$G$49,2,FALSE))),"")</f>
        <v/>
      </c>
      <c r="F2989" s="32"/>
      <c r="G2989" s="33"/>
      <c r="H2989" s="53"/>
      <c r="I2989" s="28" t="str" cm="1">
        <f t="array" ref="I2989">IFERROR(_xlfn.IFS(COUNTBLANK(F2989:H2989)=3,"",G2989="","G列に金額を入力してください",F2989=3,G2989,H2989="","H列に労働時間を入力してください",F2989=1,ROUND(G2989/(H2989*24),0),F2989=2,ROUND(G2989/(H2989*24),0)),"")</f>
        <v/>
      </c>
      <c r="J2989" s="51" t="str" cm="1">
        <f t="array" ref="J2989">IFERROR(_xlfn.IFS(D2989="","",I2989&lt;E2989,"×（法定外です）",I2989&gt;=E2989,"〇"),"")</f>
        <v/>
      </c>
    </row>
    <row r="2990" spans="1:10" ht="14.25" customHeight="1" x14ac:dyDescent="0.4">
      <c r="A2990" s="51" t="str">
        <f t="shared" si="46"/>
        <v/>
      </c>
      <c r="B2990" s="32"/>
      <c r="C2990" s="32"/>
      <c r="D2990" s="32" t="str">
        <f>IFERROR(IF(C2990="","",確認書!#REF!),"")</f>
        <v/>
      </c>
      <c r="E2990" s="5" t="str">
        <f>IFERROR(IF($F$5&gt;VLOOKUP('記入例（前回申請）'!D2990,最低賃金!$A$2:$G$49,7,FALSE),VLOOKUP('記入例（前回申請）'!D2990,最低賃金!$A$2:$G$49,6,FALSE),IF($F$5&gt;VLOOKUP('記入例（前回申請）'!D2990,最低賃金!$A$2:$G$49,5,FALSE),VLOOKUP('記入例（前回申請）'!D2990,最低賃金!$A$2:$G$49,4,FALSE),VLOOKUP('記入例（前回申請）'!D2990,最低賃金!$A$2:$G$49,2,FALSE))),"")</f>
        <v/>
      </c>
      <c r="F2990" s="32"/>
      <c r="G2990" s="33"/>
      <c r="H2990" s="53"/>
      <c r="I2990" s="28" t="str" cm="1">
        <f t="array" ref="I2990">IFERROR(_xlfn.IFS(COUNTBLANK(F2990:H2990)=3,"",G2990="","G列に金額を入力してください",F2990=3,G2990,H2990="","H列に労働時間を入力してください",F2990=1,ROUND(G2990/(H2990*24),0),F2990=2,ROUND(G2990/(H2990*24),0)),"")</f>
        <v/>
      </c>
      <c r="J2990" s="51" t="str" cm="1">
        <f t="array" ref="J2990">IFERROR(_xlfn.IFS(D2990="","",I2990&lt;E2990,"×（法定外です）",I2990&gt;=E2990,"〇"),"")</f>
        <v/>
      </c>
    </row>
    <row r="2991" spans="1:10" ht="14.25" customHeight="1" x14ac:dyDescent="0.4">
      <c r="A2991" s="51" t="str">
        <f t="shared" si="46"/>
        <v/>
      </c>
      <c r="B2991" s="32"/>
      <c r="C2991" s="32"/>
      <c r="D2991" s="32" t="str">
        <f>IFERROR(IF(C2991="","",確認書!#REF!),"")</f>
        <v/>
      </c>
      <c r="E2991" s="5" t="str">
        <f>IFERROR(IF($F$5&gt;VLOOKUP('記入例（前回申請）'!D2991,最低賃金!$A$2:$G$49,7,FALSE),VLOOKUP('記入例（前回申請）'!D2991,最低賃金!$A$2:$G$49,6,FALSE),IF($F$5&gt;VLOOKUP('記入例（前回申請）'!D2991,最低賃金!$A$2:$G$49,5,FALSE),VLOOKUP('記入例（前回申請）'!D2991,最低賃金!$A$2:$G$49,4,FALSE),VLOOKUP('記入例（前回申請）'!D2991,最低賃金!$A$2:$G$49,2,FALSE))),"")</f>
        <v/>
      </c>
      <c r="F2991" s="32"/>
      <c r="G2991" s="33"/>
      <c r="H2991" s="53"/>
      <c r="I2991" s="28" t="str" cm="1">
        <f t="array" ref="I2991">IFERROR(_xlfn.IFS(COUNTBLANK(F2991:H2991)=3,"",G2991="","G列に金額を入力してください",F2991=3,G2991,H2991="","H列に労働時間を入力してください",F2991=1,ROUND(G2991/(H2991*24),0),F2991=2,ROUND(G2991/(H2991*24),0)),"")</f>
        <v/>
      </c>
      <c r="J2991" s="51" t="str" cm="1">
        <f t="array" ref="J2991">IFERROR(_xlfn.IFS(D2991="","",I2991&lt;E2991,"×（法定外です）",I2991&gt;=E2991,"〇"),"")</f>
        <v/>
      </c>
    </row>
    <row r="2992" spans="1:10" ht="14.25" customHeight="1" x14ac:dyDescent="0.4">
      <c r="A2992" s="51" t="str">
        <f t="shared" si="46"/>
        <v/>
      </c>
      <c r="B2992" s="32"/>
      <c r="C2992" s="32"/>
      <c r="D2992" s="32" t="str">
        <f>IFERROR(IF(C2992="","",確認書!#REF!),"")</f>
        <v/>
      </c>
      <c r="E2992" s="5" t="str">
        <f>IFERROR(IF($F$5&gt;VLOOKUP('記入例（前回申請）'!D2992,最低賃金!$A$2:$G$49,7,FALSE),VLOOKUP('記入例（前回申請）'!D2992,最低賃金!$A$2:$G$49,6,FALSE),IF($F$5&gt;VLOOKUP('記入例（前回申請）'!D2992,最低賃金!$A$2:$G$49,5,FALSE),VLOOKUP('記入例（前回申請）'!D2992,最低賃金!$A$2:$G$49,4,FALSE),VLOOKUP('記入例（前回申請）'!D2992,最低賃金!$A$2:$G$49,2,FALSE))),"")</f>
        <v/>
      </c>
      <c r="F2992" s="32"/>
      <c r="G2992" s="33"/>
      <c r="H2992" s="53"/>
      <c r="I2992" s="28" t="str" cm="1">
        <f t="array" ref="I2992">IFERROR(_xlfn.IFS(COUNTBLANK(F2992:H2992)=3,"",G2992="","G列に金額を入力してください",F2992=3,G2992,H2992="","H列に労働時間を入力してください",F2992=1,ROUND(G2992/(H2992*24),0),F2992=2,ROUND(G2992/(H2992*24),0)),"")</f>
        <v/>
      </c>
      <c r="J2992" s="51" t="str" cm="1">
        <f t="array" ref="J2992">IFERROR(_xlfn.IFS(D2992="","",I2992&lt;E2992,"×（法定外です）",I2992&gt;=E2992,"〇"),"")</f>
        <v/>
      </c>
    </row>
    <row r="2993" spans="1:10" ht="14.25" customHeight="1" x14ac:dyDescent="0.4">
      <c r="A2993" s="51" t="str">
        <f t="shared" si="46"/>
        <v/>
      </c>
      <c r="B2993" s="32"/>
      <c r="C2993" s="32"/>
      <c r="D2993" s="32" t="str">
        <f>IFERROR(IF(C2993="","",確認書!#REF!),"")</f>
        <v/>
      </c>
      <c r="E2993" s="5" t="str">
        <f>IFERROR(IF($F$5&gt;VLOOKUP('記入例（前回申請）'!D2993,最低賃金!$A$2:$G$49,7,FALSE),VLOOKUP('記入例（前回申請）'!D2993,最低賃金!$A$2:$G$49,6,FALSE),IF($F$5&gt;VLOOKUP('記入例（前回申請）'!D2993,最低賃金!$A$2:$G$49,5,FALSE),VLOOKUP('記入例（前回申請）'!D2993,最低賃金!$A$2:$G$49,4,FALSE),VLOOKUP('記入例（前回申請）'!D2993,最低賃金!$A$2:$G$49,2,FALSE))),"")</f>
        <v/>
      </c>
      <c r="F2993" s="32"/>
      <c r="G2993" s="33"/>
      <c r="H2993" s="53"/>
      <c r="I2993" s="28" t="str" cm="1">
        <f t="array" ref="I2993">IFERROR(_xlfn.IFS(COUNTBLANK(F2993:H2993)=3,"",G2993="","G列に金額を入力してください",F2993=3,G2993,H2993="","H列に労働時間を入力してください",F2993=1,ROUND(G2993/(H2993*24),0),F2993=2,ROUND(G2993/(H2993*24),0)),"")</f>
        <v/>
      </c>
      <c r="J2993" s="51" t="str" cm="1">
        <f t="array" ref="J2993">IFERROR(_xlfn.IFS(D2993="","",I2993&lt;E2993,"×（法定外です）",I2993&gt;=E2993,"〇"),"")</f>
        <v/>
      </c>
    </row>
    <row r="2994" spans="1:10" ht="14.25" customHeight="1" x14ac:dyDescent="0.4">
      <c r="A2994" s="51" t="str">
        <f t="shared" si="46"/>
        <v/>
      </c>
      <c r="B2994" s="32"/>
      <c r="C2994" s="32"/>
      <c r="D2994" s="32" t="str">
        <f>IFERROR(IF(C2994="","",確認書!#REF!),"")</f>
        <v/>
      </c>
      <c r="E2994" s="5" t="str">
        <f>IFERROR(IF($F$5&gt;VLOOKUP('記入例（前回申請）'!D2994,最低賃金!$A$2:$G$49,7,FALSE),VLOOKUP('記入例（前回申請）'!D2994,最低賃金!$A$2:$G$49,6,FALSE),IF($F$5&gt;VLOOKUP('記入例（前回申請）'!D2994,最低賃金!$A$2:$G$49,5,FALSE),VLOOKUP('記入例（前回申請）'!D2994,最低賃金!$A$2:$G$49,4,FALSE),VLOOKUP('記入例（前回申請）'!D2994,最低賃金!$A$2:$G$49,2,FALSE))),"")</f>
        <v/>
      </c>
      <c r="F2994" s="32"/>
      <c r="G2994" s="33"/>
      <c r="H2994" s="53"/>
      <c r="I2994" s="28" t="str" cm="1">
        <f t="array" ref="I2994">IFERROR(_xlfn.IFS(COUNTBLANK(F2994:H2994)=3,"",G2994="","G列に金額を入力してください",F2994=3,G2994,H2994="","H列に労働時間を入力してください",F2994=1,ROUND(G2994/(H2994*24),0),F2994=2,ROUND(G2994/(H2994*24),0)),"")</f>
        <v/>
      </c>
      <c r="J2994" s="51" t="str" cm="1">
        <f t="array" ref="J2994">IFERROR(_xlfn.IFS(D2994="","",I2994&lt;E2994,"×（法定外です）",I2994&gt;=E2994,"〇"),"")</f>
        <v/>
      </c>
    </row>
    <row r="2995" spans="1:10" ht="14.25" customHeight="1" x14ac:dyDescent="0.4">
      <c r="A2995" s="51" t="str">
        <f t="shared" si="46"/>
        <v/>
      </c>
      <c r="B2995" s="32"/>
      <c r="C2995" s="32"/>
      <c r="D2995" s="32" t="str">
        <f>IFERROR(IF(C2995="","",確認書!#REF!),"")</f>
        <v/>
      </c>
      <c r="E2995" s="5" t="str">
        <f>IFERROR(IF($F$5&gt;VLOOKUP('記入例（前回申請）'!D2995,最低賃金!$A$2:$G$49,7,FALSE),VLOOKUP('記入例（前回申請）'!D2995,最低賃金!$A$2:$G$49,6,FALSE),IF($F$5&gt;VLOOKUP('記入例（前回申請）'!D2995,最低賃金!$A$2:$G$49,5,FALSE),VLOOKUP('記入例（前回申請）'!D2995,最低賃金!$A$2:$G$49,4,FALSE),VLOOKUP('記入例（前回申請）'!D2995,最低賃金!$A$2:$G$49,2,FALSE))),"")</f>
        <v/>
      </c>
      <c r="F2995" s="32"/>
      <c r="G2995" s="33"/>
      <c r="H2995" s="53"/>
      <c r="I2995" s="28" t="str" cm="1">
        <f t="array" ref="I2995">IFERROR(_xlfn.IFS(COUNTBLANK(F2995:H2995)=3,"",G2995="","G列に金額を入力してください",F2995=3,G2995,H2995="","H列に労働時間を入力してください",F2995=1,ROUND(G2995/(H2995*24),0),F2995=2,ROUND(G2995/(H2995*24),0)),"")</f>
        <v/>
      </c>
      <c r="J2995" s="51" t="str" cm="1">
        <f t="array" ref="J2995">IFERROR(_xlfn.IFS(D2995="","",I2995&lt;E2995,"×（法定外です）",I2995&gt;=E2995,"〇"),"")</f>
        <v/>
      </c>
    </row>
    <row r="2996" spans="1:10" ht="14.25" customHeight="1" x14ac:dyDescent="0.4">
      <c r="A2996" s="51" t="str">
        <f t="shared" si="46"/>
        <v/>
      </c>
      <c r="B2996" s="32"/>
      <c r="C2996" s="32"/>
      <c r="D2996" s="32" t="str">
        <f>IFERROR(IF(C2996="","",確認書!#REF!),"")</f>
        <v/>
      </c>
      <c r="E2996" s="5" t="str">
        <f>IFERROR(IF($F$5&gt;VLOOKUP('記入例（前回申請）'!D2996,最低賃金!$A$2:$G$49,7,FALSE),VLOOKUP('記入例（前回申請）'!D2996,最低賃金!$A$2:$G$49,6,FALSE),IF($F$5&gt;VLOOKUP('記入例（前回申請）'!D2996,最低賃金!$A$2:$G$49,5,FALSE),VLOOKUP('記入例（前回申請）'!D2996,最低賃金!$A$2:$G$49,4,FALSE),VLOOKUP('記入例（前回申請）'!D2996,最低賃金!$A$2:$G$49,2,FALSE))),"")</f>
        <v/>
      </c>
      <c r="F2996" s="32"/>
      <c r="G2996" s="33"/>
      <c r="H2996" s="53"/>
      <c r="I2996" s="28" t="str" cm="1">
        <f t="array" ref="I2996">IFERROR(_xlfn.IFS(COUNTBLANK(F2996:H2996)=3,"",G2996="","G列に金額を入力してください",F2996=3,G2996,H2996="","H列に労働時間を入力してください",F2996=1,ROUND(G2996/(H2996*24),0),F2996=2,ROUND(G2996/(H2996*24),0)),"")</f>
        <v/>
      </c>
      <c r="J2996" s="51" t="str" cm="1">
        <f t="array" ref="J2996">IFERROR(_xlfn.IFS(D2996="","",I2996&lt;E2996,"×（法定外です）",I2996&gt;=E2996,"〇"),"")</f>
        <v/>
      </c>
    </row>
    <row r="2997" spans="1:10" ht="14.25" customHeight="1" x14ac:dyDescent="0.4">
      <c r="A2997" s="51" t="str">
        <f t="shared" si="46"/>
        <v/>
      </c>
      <c r="B2997" s="32"/>
      <c r="C2997" s="32"/>
      <c r="D2997" s="32" t="str">
        <f>IFERROR(IF(C2997="","",確認書!#REF!),"")</f>
        <v/>
      </c>
      <c r="E2997" s="5" t="str">
        <f>IFERROR(IF($F$5&gt;VLOOKUP('記入例（前回申請）'!D2997,最低賃金!$A$2:$G$49,7,FALSE),VLOOKUP('記入例（前回申請）'!D2997,最低賃金!$A$2:$G$49,6,FALSE),IF($F$5&gt;VLOOKUP('記入例（前回申請）'!D2997,最低賃金!$A$2:$G$49,5,FALSE),VLOOKUP('記入例（前回申請）'!D2997,最低賃金!$A$2:$G$49,4,FALSE),VLOOKUP('記入例（前回申請）'!D2997,最低賃金!$A$2:$G$49,2,FALSE))),"")</f>
        <v/>
      </c>
      <c r="F2997" s="32"/>
      <c r="G2997" s="33"/>
      <c r="H2997" s="53"/>
      <c r="I2997" s="28" t="str" cm="1">
        <f t="array" ref="I2997">IFERROR(_xlfn.IFS(COUNTBLANK(F2997:H2997)=3,"",G2997="","G列に金額を入力してください",F2997=3,G2997,H2997="","H列に労働時間を入力してください",F2997=1,ROUND(G2997/(H2997*24),0),F2997=2,ROUND(G2997/(H2997*24),0)),"")</f>
        <v/>
      </c>
      <c r="J2997" s="51" t="str" cm="1">
        <f t="array" ref="J2997">IFERROR(_xlfn.IFS(D2997="","",I2997&lt;E2997,"×（法定外です）",I2997&gt;=E2997,"〇"),"")</f>
        <v/>
      </c>
    </row>
    <row r="2998" spans="1:10" ht="14.25" customHeight="1" x14ac:dyDescent="0.4">
      <c r="A2998" s="51" t="str">
        <f t="shared" si="46"/>
        <v/>
      </c>
      <c r="B2998" s="32"/>
      <c r="C2998" s="32"/>
      <c r="D2998" s="32" t="str">
        <f>IFERROR(IF(C2998="","",確認書!#REF!),"")</f>
        <v/>
      </c>
      <c r="E2998" s="5" t="str">
        <f>IFERROR(IF($F$5&gt;VLOOKUP('記入例（前回申請）'!D2998,最低賃金!$A$2:$G$49,7,FALSE),VLOOKUP('記入例（前回申請）'!D2998,最低賃金!$A$2:$G$49,6,FALSE),IF($F$5&gt;VLOOKUP('記入例（前回申請）'!D2998,最低賃金!$A$2:$G$49,5,FALSE),VLOOKUP('記入例（前回申請）'!D2998,最低賃金!$A$2:$G$49,4,FALSE),VLOOKUP('記入例（前回申請）'!D2998,最低賃金!$A$2:$G$49,2,FALSE))),"")</f>
        <v/>
      </c>
      <c r="F2998" s="32"/>
      <c r="G2998" s="33"/>
      <c r="H2998" s="53"/>
      <c r="I2998" s="28" t="str" cm="1">
        <f t="array" ref="I2998">IFERROR(_xlfn.IFS(COUNTBLANK(F2998:H2998)=3,"",G2998="","G列に金額を入力してください",F2998=3,G2998,H2998="","H列に労働時間を入力してください",F2998=1,ROUND(G2998/(H2998*24),0),F2998=2,ROUND(G2998/(H2998*24),0)),"")</f>
        <v/>
      </c>
      <c r="J2998" s="51" t="str" cm="1">
        <f t="array" ref="J2998">IFERROR(_xlfn.IFS(D2998="","",I2998&lt;E2998,"×（法定外です）",I2998&gt;=E2998,"〇"),"")</f>
        <v/>
      </c>
    </row>
    <row r="2999" spans="1:10" ht="14.25" customHeight="1" x14ac:dyDescent="0.4">
      <c r="A2999" s="51" t="str">
        <f t="shared" si="46"/>
        <v/>
      </c>
      <c r="B2999" s="32"/>
      <c r="C2999" s="32"/>
      <c r="D2999" s="32" t="str">
        <f>IFERROR(IF(C2999="","",確認書!#REF!),"")</f>
        <v/>
      </c>
      <c r="E2999" s="5" t="str">
        <f>IFERROR(IF($F$5&gt;VLOOKUP('記入例（前回申請）'!D2999,最低賃金!$A$2:$G$49,7,FALSE),VLOOKUP('記入例（前回申請）'!D2999,最低賃金!$A$2:$G$49,6,FALSE),IF($F$5&gt;VLOOKUP('記入例（前回申請）'!D2999,最低賃金!$A$2:$G$49,5,FALSE),VLOOKUP('記入例（前回申請）'!D2999,最低賃金!$A$2:$G$49,4,FALSE),VLOOKUP('記入例（前回申請）'!D2999,最低賃金!$A$2:$G$49,2,FALSE))),"")</f>
        <v/>
      </c>
      <c r="F2999" s="32"/>
      <c r="G2999" s="33"/>
      <c r="H2999" s="53"/>
      <c r="I2999" s="28" t="str" cm="1">
        <f t="array" ref="I2999">IFERROR(_xlfn.IFS(COUNTBLANK(F2999:H2999)=3,"",G2999="","G列に金額を入力してください",F2999=3,G2999,H2999="","H列に労働時間を入力してください",F2999=1,ROUND(G2999/(H2999*24),0),F2999=2,ROUND(G2999/(H2999*24),0)),"")</f>
        <v/>
      </c>
      <c r="J2999" s="51" t="str" cm="1">
        <f t="array" ref="J2999">IFERROR(_xlfn.IFS(D2999="","",I2999&lt;E2999,"×（法定外です）",I2999&gt;=E2999,"〇"),"")</f>
        <v/>
      </c>
    </row>
    <row r="3000" spans="1:10" ht="14.25" customHeight="1" x14ac:dyDescent="0.4">
      <c r="A3000" s="51" t="str">
        <f t="shared" si="46"/>
        <v/>
      </c>
      <c r="B3000" s="32"/>
      <c r="C3000" s="32"/>
      <c r="D3000" s="32" t="str">
        <f>IFERROR(IF(C3000="","",確認書!#REF!),"")</f>
        <v/>
      </c>
      <c r="E3000" s="5" t="str">
        <f>IFERROR(IF($F$5&gt;VLOOKUP('記入例（前回申請）'!D3000,最低賃金!$A$2:$G$49,7,FALSE),VLOOKUP('記入例（前回申請）'!D3000,最低賃金!$A$2:$G$49,6,FALSE),IF($F$5&gt;VLOOKUP('記入例（前回申請）'!D3000,最低賃金!$A$2:$G$49,5,FALSE),VLOOKUP('記入例（前回申請）'!D3000,最低賃金!$A$2:$G$49,4,FALSE),VLOOKUP('記入例（前回申請）'!D3000,最低賃金!$A$2:$G$49,2,FALSE))),"")</f>
        <v/>
      </c>
      <c r="F3000" s="32"/>
      <c r="G3000" s="33"/>
      <c r="H3000" s="53"/>
      <c r="I3000" s="28" t="str" cm="1">
        <f t="array" ref="I3000">IFERROR(_xlfn.IFS(COUNTBLANK(F3000:H3000)=3,"",G3000="","G列に金額を入力してください",F3000=3,G3000,H3000="","H列に労働時間を入力してください",F3000=1,ROUND(G3000/(H3000*24),0),F3000=2,ROUND(G3000/(H3000*24),0)),"")</f>
        <v/>
      </c>
      <c r="J3000" s="51" t="str" cm="1">
        <f t="array" ref="J3000">IFERROR(_xlfn.IFS(D3000="","",I3000&lt;E3000,"×（法定外です）",I3000&gt;=E3000,"〇"),"")</f>
        <v/>
      </c>
    </row>
    <row r="3001" spans="1:10" ht="14.25" customHeight="1" x14ac:dyDescent="0.4">
      <c r="A3001" s="51" t="str">
        <f t="shared" si="46"/>
        <v/>
      </c>
      <c r="B3001" s="32"/>
      <c r="C3001" s="32"/>
      <c r="D3001" s="32" t="str">
        <f>IFERROR(IF(C3001="","",確認書!#REF!),"")</f>
        <v/>
      </c>
      <c r="E3001" s="5" t="str">
        <f>IFERROR(IF($F$5&gt;VLOOKUP('記入例（前回申請）'!D3001,最低賃金!$A$2:$G$49,7,FALSE),VLOOKUP('記入例（前回申請）'!D3001,最低賃金!$A$2:$G$49,6,FALSE),IF($F$5&gt;VLOOKUP('記入例（前回申請）'!D3001,最低賃金!$A$2:$G$49,5,FALSE),VLOOKUP('記入例（前回申請）'!D3001,最低賃金!$A$2:$G$49,4,FALSE),VLOOKUP('記入例（前回申請）'!D3001,最低賃金!$A$2:$G$49,2,FALSE))),"")</f>
        <v/>
      </c>
      <c r="F3001" s="32"/>
      <c r="G3001" s="33"/>
      <c r="H3001" s="53"/>
      <c r="I3001" s="28" t="str" cm="1">
        <f t="array" ref="I3001">IFERROR(_xlfn.IFS(COUNTBLANK(F3001:H3001)=3,"",G3001="","G列に金額を入力してください",F3001=3,G3001,H3001="","H列に労働時間を入力してください",F3001=1,ROUND(G3001/(H3001*24),0),F3001=2,ROUND(G3001/(H3001*24),0)),"")</f>
        <v/>
      </c>
      <c r="J3001" s="51" t="str" cm="1">
        <f t="array" ref="J3001">IFERROR(_xlfn.IFS(D3001="","",I3001&lt;E3001,"×（法定外です）",I3001&gt;=E3001,"〇"),"")</f>
        <v/>
      </c>
    </row>
    <row r="3002" spans="1:10" ht="14.25" customHeight="1" x14ac:dyDescent="0.4">
      <c r="A3002" s="51" t="str">
        <f t="shared" si="46"/>
        <v/>
      </c>
      <c r="B3002" s="32"/>
      <c r="C3002" s="32"/>
      <c r="D3002" s="32" t="str">
        <f>IFERROR(IF(C3002="","",確認書!#REF!),"")</f>
        <v/>
      </c>
      <c r="E3002" s="5" t="str">
        <f>IFERROR(IF($F$5&gt;VLOOKUP('記入例（前回申請）'!D3002,最低賃金!$A$2:$G$49,7,FALSE),VLOOKUP('記入例（前回申請）'!D3002,最低賃金!$A$2:$G$49,6,FALSE),IF($F$5&gt;VLOOKUP('記入例（前回申請）'!D3002,最低賃金!$A$2:$G$49,5,FALSE),VLOOKUP('記入例（前回申請）'!D3002,最低賃金!$A$2:$G$49,4,FALSE),VLOOKUP('記入例（前回申請）'!D3002,最低賃金!$A$2:$G$49,2,FALSE))),"")</f>
        <v/>
      </c>
      <c r="F3002" s="32"/>
      <c r="G3002" s="33"/>
      <c r="H3002" s="53"/>
      <c r="I3002" s="28" t="str" cm="1">
        <f t="array" ref="I3002">IFERROR(_xlfn.IFS(COUNTBLANK(F3002:H3002)=3,"",G3002="","G列に金額を入力してください",F3002=3,G3002,H3002="","H列に労働時間を入力してください",F3002=1,ROUND(G3002/(H3002*24),0),F3002=2,ROUND(G3002/(H3002*24),0)),"")</f>
        <v/>
      </c>
      <c r="J3002" s="51" t="str" cm="1">
        <f t="array" ref="J3002">IFERROR(_xlfn.IFS(D3002="","",I3002&lt;E3002,"×（法定外です）",I3002&gt;=E3002,"〇"),"")</f>
        <v/>
      </c>
    </row>
    <row r="3003" spans="1:10" ht="14.25" customHeight="1" x14ac:dyDescent="0.4">
      <c r="A3003" s="51" t="str">
        <f t="shared" si="46"/>
        <v/>
      </c>
      <c r="B3003" s="32"/>
      <c r="C3003" s="32"/>
      <c r="D3003" s="32" t="str">
        <f>IFERROR(IF(C3003="","",確認書!#REF!),"")</f>
        <v/>
      </c>
      <c r="E3003" s="5" t="str">
        <f>IFERROR(IF($F$5&gt;VLOOKUP('記入例（前回申請）'!D3003,最低賃金!$A$2:$G$49,7,FALSE),VLOOKUP('記入例（前回申請）'!D3003,最低賃金!$A$2:$G$49,6,FALSE),IF($F$5&gt;VLOOKUP('記入例（前回申請）'!D3003,最低賃金!$A$2:$G$49,5,FALSE),VLOOKUP('記入例（前回申請）'!D3003,最低賃金!$A$2:$G$49,4,FALSE),VLOOKUP('記入例（前回申請）'!D3003,最低賃金!$A$2:$G$49,2,FALSE))),"")</f>
        <v/>
      </c>
      <c r="F3003" s="32"/>
      <c r="G3003" s="33"/>
      <c r="H3003" s="53"/>
      <c r="I3003" s="28" t="str" cm="1">
        <f t="array" ref="I3003">IFERROR(_xlfn.IFS(COUNTBLANK(F3003:H3003)=3,"",G3003="","G列に金額を入力してください",F3003=3,G3003,H3003="","H列に労働時間を入力してください",F3003=1,ROUND(G3003/(H3003*24),0),F3003=2,ROUND(G3003/(H3003*24),0)),"")</f>
        <v/>
      </c>
      <c r="J3003" s="51" t="str" cm="1">
        <f t="array" ref="J3003">IFERROR(_xlfn.IFS(D3003="","",I3003&lt;E3003,"×（法定外です）",I3003&gt;=E3003,"〇"),"")</f>
        <v/>
      </c>
    </row>
    <row r="3004" spans="1:10" ht="14.25" customHeight="1" x14ac:dyDescent="0.4">
      <c r="A3004" s="51" t="str">
        <f t="shared" si="46"/>
        <v/>
      </c>
      <c r="B3004" s="32"/>
      <c r="C3004" s="32"/>
      <c r="D3004" s="32" t="str">
        <f>IFERROR(IF(C3004="","",確認書!#REF!),"")</f>
        <v/>
      </c>
      <c r="E3004" s="5" t="str">
        <f>IFERROR(IF($F$5&gt;VLOOKUP('記入例（前回申請）'!D3004,最低賃金!$A$2:$G$49,7,FALSE),VLOOKUP('記入例（前回申請）'!D3004,最低賃金!$A$2:$G$49,6,FALSE),IF($F$5&gt;VLOOKUP('記入例（前回申請）'!D3004,最低賃金!$A$2:$G$49,5,FALSE),VLOOKUP('記入例（前回申請）'!D3004,最低賃金!$A$2:$G$49,4,FALSE),VLOOKUP('記入例（前回申請）'!D3004,最低賃金!$A$2:$G$49,2,FALSE))),"")</f>
        <v/>
      </c>
      <c r="F3004" s="32"/>
      <c r="G3004" s="33"/>
      <c r="H3004" s="53"/>
      <c r="I3004" s="28" t="str" cm="1">
        <f t="array" ref="I3004">IFERROR(_xlfn.IFS(COUNTBLANK(F3004:H3004)=3,"",G3004="","G列に金額を入力してください",F3004=3,G3004,H3004="","H列に労働時間を入力してください",F3004=1,ROUND(G3004/(H3004*24),0),F3004=2,ROUND(G3004/(H3004*24),0)),"")</f>
        <v/>
      </c>
      <c r="J3004" s="51" t="str" cm="1">
        <f t="array" ref="J3004">IFERROR(_xlfn.IFS(D3004="","",I3004&lt;E3004,"×（法定外です）",I3004&gt;=E3004,"〇"),"")</f>
        <v/>
      </c>
    </row>
    <row r="3005" spans="1:10" ht="14.25" customHeight="1" x14ac:dyDescent="0.4">
      <c r="A3005" s="51" t="str">
        <f t="shared" si="46"/>
        <v/>
      </c>
      <c r="B3005" s="32"/>
      <c r="C3005" s="32"/>
      <c r="D3005" s="32" t="str">
        <f>IFERROR(IF(C3005="","",確認書!#REF!),"")</f>
        <v/>
      </c>
      <c r="E3005" s="5" t="str">
        <f>IFERROR(IF($F$5&gt;VLOOKUP('記入例（前回申請）'!D3005,最低賃金!$A$2:$G$49,7,FALSE),VLOOKUP('記入例（前回申請）'!D3005,最低賃金!$A$2:$G$49,6,FALSE),IF($F$5&gt;VLOOKUP('記入例（前回申請）'!D3005,最低賃金!$A$2:$G$49,5,FALSE),VLOOKUP('記入例（前回申請）'!D3005,最低賃金!$A$2:$G$49,4,FALSE),VLOOKUP('記入例（前回申請）'!D3005,最低賃金!$A$2:$G$49,2,FALSE))),"")</f>
        <v/>
      </c>
      <c r="F3005" s="32"/>
      <c r="G3005" s="33"/>
      <c r="H3005" s="53"/>
      <c r="I3005" s="28" t="str" cm="1">
        <f t="array" ref="I3005">IFERROR(_xlfn.IFS(COUNTBLANK(F3005:H3005)=3,"",G3005="","G列に金額を入力してください",F3005=3,G3005,H3005="","H列に労働時間を入力してください",F3005=1,ROUND(G3005/(H3005*24),0),F3005=2,ROUND(G3005/(H3005*24),0)),"")</f>
        <v/>
      </c>
      <c r="J3005" s="51" t="str" cm="1">
        <f t="array" ref="J3005">IFERROR(_xlfn.IFS(D3005="","",I3005&lt;E3005,"×（法定外です）",I3005&gt;=E3005,"〇"),"")</f>
        <v/>
      </c>
    </row>
    <row r="3006" spans="1:10" ht="14.25" customHeight="1" x14ac:dyDescent="0.4">
      <c r="A3006" s="51" t="str">
        <f t="shared" si="46"/>
        <v/>
      </c>
      <c r="B3006" s="32"/>
      <c r="C3006" s="32"/>
      <c r="D3006" s="32" t="str">
        <f>IFERROR(IF(C3006="","",確認書!#REF!),"")</f>
        <v/>
      </c>
      <c r="E3006" s="5" t="str">
        <f>IFERROR(IF($F$5&gt;VLOOKUP('記入例（前回申請）'!D3006,最低賃金!$A$2:$G$49,7,FALSE),VLOOKUP('記入例（前回申請）'!D3006,最低賃金!$A$2:$G$49,6,FALSE),IF($F$5&gt;VLOOKUP('記入例（前回申請）'!D3006,最低賃金!$A$2:$G$49,5,FALSE),VLOOKUP('記入例（前回申請）'!D3006,最低賃金!$A$2:$G$49,4,FALSE),VLOOKUP('記入例（前回申請）'!D3006,最低賃金!$A$2:$G$49,2,FALSE))),"")</f>
        <v/>
      </c>
      <c r="F3006" s="32"/>
      <c r="G3006" s="33"/>
      <c r="H3006" s="53"/>
      <c r="I3006" s="28" t="str" cm="1">
        <f t="array" ref="I3006">IFERROR(_xlfn.IFS(COUNTBLANK(F3006:H3006)=3,"",G3006="","G列に金額を入力してください",F3006=3,G3006,H3006="","H列に労働時間を入力してください",F3006=1,ROUND(G3006/(H3006*24),0),F3006=2,ROUND(G3006/(H3006*24),0)),"")</f>
        <v/>
      </c>
      <c r="J3006" s="51" t="str" cm="1">
        <f t="array" ref="J3006">IFERROR(_xlfn.IFS(D3006="","",I3006&lt;E3006,"×（法定外です）",I3006&gt;=E3006,"〇"),"")</f>
        <v/>
      </c>
    </row>
    <row r="3007" spans="1:10" ht="14.25" customHeight="1" x14ac:dyDescent="0.4">
      <c r="A3007" s="51" t="str">
        <f t="shared" si="46"/>
        <v/>
      </c>
      <c r="B3007" s="32"/>
      <c r="C3007" s="32"/>
      <c r="D3007" s="32"/>
      <c r="E3007" s="5" t="str">
        <f>IFERROR(IF($F$5&gt;VLOOKUP('記入例（前回申請）'!D3007,最低賃金!$A$2:$G$49,7,FALSE),VLOOKUP('記入例（前回申請）'!D3007,最低賃金!$A$2:$G$49,6,FALSE),IF($F$5&gt;VLOOKUP('記入例（前回申請）'!D3007,最低賃金!$A$2:$G$49,5,FALSE),VLOOKUP('記入例（前回申請）'!D3007,最低賃金!$A$2:$G$49,4,FALSE),VLOOKUP('記入例（前回申請）'!D3007,最低賃金!$A$2:$G$49,2,FALSE))),"")</f>
        <v/>
      </c>
      <c r="F3007" s="32"/>
      <c r="G3007" s="33"/>
      <c r="H3007" s="53"/>
      <c r="I3007" s="28" t="str" cm="1">
        <f t="array" ref="I3007">IFERROR(_xlfn.IFS(COUNTBLANK(F3007:H3007)=3,"",G3007="","G列に金額を入力してください",F3007=3,G3007,H3007="","H列に労働時間を入力してください",F3007=1,ROUND(G3007/(H3007*24),0),F3007=2,ROUND(G3007/(H3007*24),0)),"")</f>
        <v/>
      </c>
      <c r="J3007" s="51" t="str" cm="1">
        <f t="array" ref="J3007">IFERROR(_xlfn.IFS(D3007="","",I3007&lt;E3007,"×（法定外です）",I3007&gt;=E3007,"〇"),"")</f>
        <v/>
      </c>
    </row>
    <row r="3008" spans="1:10" ht="14.25" customHeight="1" x14ac:dyDescent="0.4">
      <c r="A3008" s="51" t="str">
        <f t="shared" si="46"/>
        <v/>
      </c>
      <c r="B3008" s="32"/>
      <c r="C3008" s="32"/>
      <c r="D3008" s="32" t="str">
        <f>IFERROR(IF(C3008="","",確認書!#REF!),"")</f>
        <v/>
      </c>
      <c r="E3008" s="5" t="str">
        <f>IFERROR(IF($F$5&gt;VLOOKUP('記入例（前回申請）'!D3008,最低賃金!$A$2:$G$49,7,FALSE),VLOOKUP('記入例（前回申請）'!D3008,最低賃金!$A$2:$G$49,6,FALSE),IF($F$5&gt;VLOOKUP('記入例（前回申請）'!D3008,最低賃金!$A$2:$G$49,5,FALSE),VLOOKUP('記入例（前回申請）'!D3008,最低賃金!$A$2:$G$49,4,FALSE),VLOOKUP('記入例（前回申請）'!D3008,最低賃金!$A$2:$G$49,2,FALSE))),"")</f>
        <v/>
      </c>
      <c r="F3008" s="32"/>
      <c r="G3008" s="33"/>
      <c r="H3008" s="53"/>
      <c r="I3008" s="28" t="str" cm="1">
        <f t="array" ref="I3008">IFERROR(_xlfn.IFS(COUNTBLANK(F3008:H3008)=3,"",G3008="","G列に金額を入力してください",F3008=3,G3008,H3008="","H列に労働時間を入力してください",F3008=1,ROUND(G3008/(H3008*24),0),F3008=2,ROUND(G3008/(H3008*24),0)),"")</f>
        <v/>
      </c>
      <c r="J3008" s="51" t="str" cm="1">
        <f t="array" ref="J3008">IFERROR(_xlfn.IFS(D3008="","",I3008&lt;E3008,"×（法定外です）",I3008&gt;=E3008,"〇"),"")</f>
        <v/>
      </c>
    </row>
    <row r="3009" spans="1:10" ht="14.25" customHeight="1" x14ac:dyDescent="0.4">
      <c r="A3009" s="51" t="str">
        <f t="shared" si="46"/>
        <v/>
      </c>
      <c r="B3009" s="32"/>
      <c r="C3009" s="32"/>
      <c r="D3009" s="32" t="str">
        <f>IFERROR(IF(C3009="","",確認書!#REF!),"")</f>
        <v/>
      </c>
      <c r="E3009" s="5" t="str">
        <f>IFERROR(IF($F$5&gt;VLOOKUP('記入例（前回申請）'!D3009,最低賃金!$A$2:$G$49,7,FALSE),VLOOKUP('記入例（前回申請）'!D3009,最低賃金!$A$2:$G$49,6,FALSE),IF($F$5&gt;VLOOKUP('記入例（前回申請）'!D3009,最低賃金!$A$2:$G$49,5,FALSE),VLOOKUP('記入例（前回申請）'!D3009,最低賃金!$A$2:$G$49,4,FALSE),VLOOKUP('記入例（前回申請）'!D3009,最低賃金!$A$2:$G$49,2,FALSE))),"")</f>
        <v/>
      </c>
      <c r="F3009" s="32"/>
      <c r="G3009" s="33"/>
      <c r="H3009" s="53"/>
      <c r="I3009" s="28" t="str" cm="1">
        <f t="array" ref="I3009">IFERROR(_xlfn.IFS(COUNTBLANK(F3009:H3009)=3,"",G3009="","G列に金額を入力してください",F3009=3,G3009,H3009="","H列に労働時間を入力してください",F3009=1,ROUND(G3009/(H3009*24),0),F3009=2,ROUND(G3009/(H3009*24),0)),"")</f>
        <v/>
      </c>
      <c r="J3009" s="51" t="str" cm="1">
        <f t="array" ref="J3009">IFERROR(_xlfn.IFS(D3009="","",I3009&lt;E3009,"×（法定外です）",I3009&gt;=E3009,"〇"),"")</f>
        <v/>
      </c>
    </row>
    <row r="3010" spans="1:10" ht="14.25" customHeight="1" x14ac:dyDescent="0.4">
      <c r="A3010" s="29" t="s">
        <v>63</v>
      </c>
      <c r="B3010" s="29" t="s">
        <v>63</v>
      </c>
      <c r="C3010" s="29" t="s">
        <v>63</v>
      </c>
      <c r="D3010" s="29" t="s">
        <v>63</v>
      </c>
      <c r="E3010" s="29" t="s">
        <v>63</v>
      </c>
      <c r="F3010" s="29" t="s">
        <v>63</v>
      </c>
      <c r="G3010" s="29" t="s">
        <v>63</v>
      </c>
      <c r="H3010" s="29" t="s">
        <v>63</v>
      </c>
      <c r="I3010" s="29" t="s">
        <v>64</v>
      </c>
    </row>
  </sheetData>
  <sheetProtection algorithmName="SHA-512" hashValue="voiXPPabgNk6pByHAoEfQPJ7vvtHvRZdeXW3N+HbHnJvfUFPIUqpp9SxPV6cg34pjU5dm+8/nlssNEULN1ZVFg==" saltValue="W+k3oPQq4Talo6h+ZuhcDw==" spinCount="100000" sheet="1" selectLockedCells="1"/>
  <mergeCells count="14">
    <mergeCell ref="A2:E3"/>
    <mergeCell ref="A4:C4"/>
    <mergeCell ref="D4:E4"/>
    <mergeCell ref="F4:G4"/>
    <mergeCell ref="A5:C5"/>
    <mergeCell ref="D5:E5"/>
    <mergeCell ref="F5:G5"/>
    <mergeCell ref="J8:J9"/>
    <mergeCell ref="A8:A9"/>
    <mergeCell ref="B8:B9"/>
    <mergeCell ref="C8:C9"/>
    <mergeCell ref="D8:D9"/>
    <mergeCell ref="E8:E9"/>
    <mergeCell ref="I8:I9"/>
  </mergeCells>
  <phoneticPr fontId="2"/>
  <conditionalFormatting sqref="H10:H3009">
    <cfRule type="expression" dxfId="5" priority="1">
      <formula>IF($F10=3,TRUE,FALSE)</formula>
    </cfRule>
  </conditionalFormatting>
  <conditionalFormatting sqref="J10:J3009">
    <cfRule type="expression" dxfId="4" priority="2">
      <formula>IF(I10&lt;E10,TRUE,FALSE)</formula>
    </cfRule>
  </conditionalFormatting>
  <dataValidations count="1">
    <dataValidation type="list" allowBlank="1" showInputMessage="1" showErrorMessage="1" sqref="F10:F3009" xr:uid="{429F5CD1-3D6D-465B-96D2-5BE69FCB7DEB}">
      <formula1>"1,2,3"</formula1>
    </dataValidation>
  </dataValidations>
  <pageMargins left="0.7" right="0.7" top="0.75" bottom="0.75" header="0.3" footer="0.3"/>
  <pageSetup paperSize="9" scale="3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CE5DEEE-0874-4F4C-BCC7-D5A655C30938}">
          <x14:formula1>
            <xm:f>最低賃金!$A$3:$A$49</xm:f>
          </x14:formula1>
          <xm:sqref>D10:D3009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54258-5302-4BD5-8ABB-CFE928F1B99A}">
  <dimension ref="A2:J3010"/>
  <sheetViews>
    <sheetView showGridLines="0" zoomScale="80" zoomScaleNormal="80" workbookViewId="0">
      <pane ySplit="9" topLeftCell="A10" activePane="bottomLeft" state="frozen"/>
      <selection activeCell="C22" sqref="C22:N23"/>
      <selection pane="bottomLeft" activeCell="D5" sqref="D5:E5"/>
    </sheetView>
  </sheetViews>
  <sheetFormatPr defaultColWidth="9" defaultRowHeight="14.25" customHeight="1" x14ac:dyDescent="0.4"/>
  <cols>
    <col min="1" max="1" width="11" style="29" bestFit="1" customWidth="1"/>
    <col min="2" max="7" width="21.25" style="30" customWidth="1"/>
    <col min="8" max="8" width="21.25" style="31" customWidth="1"/>
    <col min="9" max="9" width="25" style="30" customWidth="1"/>
    <col min="10" max="10" width="25" style="29" customWidth="1"/>
    <col min="11" max="16384" width="9" style="29"/>
  </cols>
  <sheetData>
    <row r="2" spans="1:10" ht="14.25" customHeight="1" x14ac:dyDescent="0.4">
      <c r="A2" s="157" t="s">
        <v>91</v>
      </c>
      <c r="B2" s="157"/>
      <c r="C2" s="157"/>
      <c r="D2" s="157"/>
      <c r="E2" s="157"/>
    </row>
    <row r="3" spans="1:10" ht="14.25" customHeight="1" x14ac:dyDescent="0.4">
      <c r="A3" s="158"/>
      <c r="B3" s="158"/>
      <c r="C3" s="158"/>
      <c r="D3" s="158"/>
      <c r="E3" s="158"/>
    </row>
    <row r="4" spans="1:10" ht="14.25" customHeight="1" x14ac:dyDescent="0.4">
      <c r="A4" s="165" t="s">
        <v>0</v>
      </c>
      <c r="B4" s="165"/>
      <c r="C4" s="165"/>
      <c r="D4" s="166" t="s">
        <v>78</v>
      </c>
      <c r="E4" s="167"/>
    </row>
    <row r="5" spans="1:10" ht="27" customHeight="1" x14ac:dyDescent="0.4">
      <c r="A5" s="161" t="str">
        <f>IF(確認書!$K$6="","",確認書!$K$6)</f>
        <v/>
      </c>
      <c r="B5" s="161"/>
      <c r="C5" s="161"/>
      <c r="D5" s="168">
        <v>46054</v>
      </c>
      <c r="E5" s="169"/>
    </row>
    <row r="7" spans="1:10" ht="14.25" customHeight="1" x14ac:dyDescent="0.4">
      <c r="A7" s="14" t="s">
        <v>118</v>
      </c>
      <c r="B7" s="29"/>
      <c r="C7" s="29"/>
      <c r="D7" s="29"/>
      <c r="E7" s="29"/>
      <c r="F7" s="29"/>
      <c r="G7" s="29"/>
      <c r="H7" s="29"/>
      <c r="I7" s="29"/>
    </row>
    <row r="8" spans="1:10" ht="14.25" customHeight="1" x14ac:dyDescent="0.4">
      <c r="A8" s="165" t="s">
        <v>51</v>
      </c>
      <c r="B8" s="165" t="s">
        <v>52</v>
      </c>
      <c r="C8" s="165" t="s">
        <v>53</v>
      </c>
      <c r="D8" s="170" t="s">
        <v>107</v>
      </c>
      <c r="E8" s="171" t="s">
        <v>54</v>
      </c>
      <c r="F8" s="52" t="s">
        <v>55</v>
      </c>
      <c r="G8" s="52" t="s">
        <v>56</v>
      </c>
      <c r="H8" s="52" t="s">
        <v>57</v>
      </c>
      <c r="I8" s="165" t="s">
        <v>58</v>
      </c>
      <c r="J8" s="165" t="s">
        <v>59</v>
      </c>
    </row>
    <row r="9" spans="1:10" ht="14.25" customHeight="1" x14ac:dyDescent="0.4">
      <c r="A9" s="165"/>
      <c r="B9" s="165"/>
      <c r="C9" s="165"/>
      <c r="D9" s="165"/>
      <c r="E9" s="172"/>
      <c r="F9" s="52" t="s">
        <v>60</v>
      </c>
      <c r="G9" s="52" t="s">
        <v>61</v>
      </c>
      <c r="H9" s="52" t="s">
        <v>62</v>
      </c>
      <c r="I9" s="165"/>
      <c r="J9" s="165"/>
    </row>
    <row r="10" spans="1:10" ht="14.25" customHeight="1" x14ac:dyDescent="0.4">
      <c r="A10" s="51">
        <v>1</v>
      </c>
      <c r="B10" s="32"/>
      <c r="C10" s="32" t="s">
        <v>85</v>
      </c>
      <c r="D10" s="32" t="s">
        <v>16</v>
      </c>
      <c r="E10" s="5">
        <f>IFERROR(IF($D$5&gt;VLOOKUP('記入例（本申請）'!D10,最低賃金!$A$2:$G$49,7,FALSE),VLOOKUP('記入例（本申請）'!D10,最低賃金!$A$2:$G$49,6,FALSE),IF($D$5&gt;VLOOKUP('記入例（本申請）'!D10,最低賃金!$A$2:$G$49,5,FALSE),VLOOKUP('記入例（本申請）'!D10,最低賃金!$A$2:$G$49,4,FALSE),VLOOKUP('記入例（本申請）'!D10,最低賃金!$A$2:$G$49,2,FALSE))),"")</f>
        <v>1225</v>
      </c>
      <c r="F10" s="32">
        <v>1</v>
      </c>
      <c r="G10" s="33">
        <v>205000</v>
      </c>
      <c r="H10" s="53">
        <v>6.666666666666667</v>
      </c>
      <c r="I10" s="5" cm="1">
        <f t="array" ref="I10">IFERROR(_xlfn.IFS(COUNTBLANK(F10:H10)=3,"",G10="","G列に金額を入力してください",F10=3,G10,H10="","H列に労働時間を入力してください",F10=1,ROUND(G10/(H10*24),0),F10=2,ROUND(G10/(H10*24),0)),"")</f>
        <v>1281</v>
      </c>
      <c r="J10" s="51" t="str" cm="1">
        <f t="array" ref="J10">IFERROR(_xlfn.IFS(D10="","",I10&lt;E10,"×（法定外です）",I10&gt;=E10,"〇"),"")</f>
        <v>〇</v>
      </c>
    </row>
    <row r="11" spans="1:10" ht="14.25" customHeight="1" x14ac:dyDescent="0.4">
      <c r="A11" s="51">
        <f>IF(C11="","",A10+1)</f>
        <v>2</v>
      </c>
      <c r="B11" s="32"/>
      <c r="C11" s="32" t="s">
        <v>84</v>
      </c>
      <c r="D11" s="32" t="s">
        <v>16</v>
      </c>
      <c r="E11" s="5">
        <f>IFERROR(IF($D$5&gt;VLOOKUP('記入例（本申請）'!D11,最低賃金!$A$2:$G$49,7,FALSE),VLOOKUP('記入例（本申請）'!D11,最低賃金!$A$2:$G$49,6,FALSE),IF($D$5&gt;VLOOKUP('記入例（本申請）'!D11,最低賃金!$A$2:$G$49,5,FALSE),VLOOKUP('記入例（本申請）'!D11,最低賃金!$A$2:$G$49,4,FALSE),VLOOKUP('記入例（本申請）'!D11,最低賃金!$A$2:$G$49,2,FALSE))),"")</f>
        <v>1225</v>
      </c>
      <c r="F11" s="32">
        <v>2</v>
      </c>
      <c r="G11" s="33">
        <v>10000</v>
      </c>
      <c r="H11" s="53">
        <v>0.33333333333333331</v>
      </c>
      <c r="I11" s="5" cm="1">
        <f t="array" ref="I11">IFERROR(_xlfn.IFS(COUNTBLANK(F11:H11)=3,"",G11="","G列に金額を入力してください",F11=3,G11,H11="","H列に労働時間を入力してください",F11=1,ROUND(G11/(H11*24),0),F11=2,ROUND(G11/(H11*24),0)),"")</f>
        <v>1250</v>
      </c>
      <c r="J11" s="51" t="str" cm="1">
        <f t="array" ref="J11">IFERROR(_xlfn.IFS(D11="","",I11&lt;E11,"×（法定外です）",I11&gt;=E11,"〇"),"")</f>
        <v>〇</v>
      </c>
    </row>
    <row r="12" spans="1:10" ht="14.25" customHeight="1" x14ac:dyDescent="0.4">
      <c r="A12" s="51">
        <f t="shared" ref="A12:A75" si="0">IF(C12="","",A11+1)</f>
        <v>3</v>
      </c>
      <c r="B12" s="32"/>
      <c r="C12" s="32" t="s">
        <v>86</v>
      </c>
      <c r="D12" s="32" t="s">
        <v>15</v>
      </c>
      <c r="E12" s="5">
        <f>IFERROR(IF($D$5&gt;VLOOKUP('記入例（本申請）'!D12,最低賃金!$A$2:$G$49,7,FALSE),VLOOKUP('記入例（本申請）'!D12,最低賃金!$A$2:$G$49,6,FALSE),IF($D$5&gt;VLOOKUP('記入例（本申請）'!D12,最低賃金!$A$2:$G$49,5,FALSE),VLOOKUP('記入例（本申請）'!D12,最低賃金!$A$2:$G$49,4,FALSE),VLOOKUP('記入例（本申請）'!D12,最低賃金!$A$2:$G$49,2,FALSE))),"")</f>
        <v>1226</v>
      </c>
      <c r="F12" s="32">
        <v>3</v>
      </c>
      <c r="G12" s="33">
        <v>1250</v>
      </c>
      <c r="H12" s="53"/>
      <c r="I12" s="5" cm="1">
        <f t="array" ref="I12">IFERROR(_xlfn.IFS(COUNTBLANK(F12:H12)=3,"",G12="","G列に金額を入力してください",F12=3,G12,H12="","H列に労働時間を入力してください",F12=1,ROUND(G12/(H12*24),0),F12=2,ROUND(G12/(H12*24),0)),"")</f>
        <v>1250</v>
      </c>
      <c r="J12" s="51" t="str" cm="1">
        <f t="array" ref="J12">IFERROR(_xlfn.IFS(D12="","",I12&lt;E12,"×（法定外です）",I12&gt;=E12,"〇"),"")</f>
        <v>〇</v>
      </c>
    </row>
    <row r="13" spans="1:10" ht="14.25" customHeight="1" x14ac:dyDescent="0.4">
      <c r="A13" s="51">
        <f t="shared" si="0"/>
        <v>4</v>
      </c>
      <c r="B13" s="32"/>
      <c r="C13" s="32" t="s">
        <v>103</v>
      </c>
      <c r="D13" s="32" t="s">
        <v>16</v>
      </c>
      <c r="E13" s="5">
        <f>IFERROR(IF($D$5&gt;VLOOKUP('記入例（本申請）'!D13,最低賃金!$A$2:$G$49,7,FALSE),VLOOKUP('記入例（本申請）'!D13,最低賃金!$A$2:$G$49,6,FALSE),IF($D$5&gt;VLOOKUP('記入例（本申請）'!D13,最低賃金!$A$2:$G$49,5,FALSE),VLOOKUP('記入例（本申請）'!D13,最低賃金!$A$2:$G$49,4,FALSE),VLOOKUP('記入例（本申請）'!D13,最低賃金!$A$2:$G$49,2,FALSE))),"")</f>
        <v>1225</v>
      </c>
      <c r="F13" s="32">
        <v>1</v>
      </c>
      <c r="G13" s="33">
        <v>198000</v>
      </c>
      <c r="H13" s="53">
        <v>6.666666666666667</v>
      </c>
      <c r="I13" s="5" cm="1">
        <f t="array" ref="I13">IFERROR(_xlfn.IFS(COUNTBLANK(F13:H13)=3,"",G13="","G列に金額を入力してください",F13=3,G13,H13="","H列に労働時間を入力してください",F13=1,ROUND(G13/(H13*24),0),F13=2,ROUND(G13/(H13*24),0)),"")</f>
        <v>1238</v>
      </c>
      <c r="J13" s="51" t="str" cm="1">
        <f t="array" ref="J13">IFERROR(_xlfn.IFS(D13="","",I13&lt;E13,"×（法定外です）",I13&gt;=E13,"〇"),"")</f>
        <v>〇</v>
      </c>
    </row>
    <row r="14" spans="1:10" ht="14.25" customHeight="1" x14ac:dyDescent="0.4">
      <c r="A14" s="51" t="str">
        <f t="shared" si="0"/>
        <v/>
      </c>
      <c r="B14" s="32"/>
      <c r="C14" s="32"/>
      <c r="D14" s="32"/>
      <c r="E14" s="5" t="str">
        <f>IFERROR(IF($D$5&gt;VLOOKUP('記入例（本申請）'!D14,最低賃金!$A$2:$G$49,7,FALSE),VLOOKUP('記入例（本申請）'!D14,最低賃金!$A$2:$G$49,6,FALSE),IF($D$5&gt;VLOOKUP('記入例（本申請）'!D14,最低賃金!$A$2:$G$49,5,FALSE),VLOOKUP('記入例（本申請）'!D14,最低賃金!$A$2:$G$49,4,FALSE),VLOOKUP('記入例（本申請）'!D14,最低賃金!$A$2:$G$49,2,FALSE))),"")</f>
        <v/>
      </c>
      <c r="F14" s="32"/>
      <c r="G14" s="33"/>
      <c r="H14" s="53"/>
      <c r="I14" s="5" t="str" cm="1">
        <f t="array" ref="I14">IFERROR(_xlfn.IFS(COUNTBLANK(F14:H14)=3,"",G14="","G列に金額を入力してください",F14=3,G14,H14="","H列に労働時間を入力してください",F14=1,ROUND(G14/(H14*24),0),F14=2,ROUND(G14/(H14*24),0)),"")</f>
        <v/>
      </c>
      <c r="J14" s="51" t="str" cm="1">
        <f t="array" ref="J14">IFERROR(_xlfn.IFS(D14="","",I14&lt;E14,"×（法定外です）",I14&gt;=E14,"〇"),"")</f>
        <v/>
      </c>
    </row>
    <row r="15" spans="1:10" ht="14.25" customHeight="1" x14ac:dyDescent="0.4">
      <c r="A15" s="51" t="str">
        <f t="shared" si="0"/>
        <v/>
      </c>
      <c r="B15" s="32"/>
      <c r="C15" s="32"/>
      <c r="D15" s="32"/>
      <c r="E15" s="5" t="str">
        <f>IFERROR(IF($D$5&gt;VLOOKUP('記入例（本申請）'!D15,最低賃金!$A$2:$G$49,7,FALSE),VLOOKUP('記入例（本申請）'!D15,最低賃金!$A$2:$G$49,6,FALSE),IF($D$5&gt;VLOOKUP('記入例（本申請）'!D15,最低賃金!$A$2:$G$49,5,FALSE),VLOOKUP('記入例（本申請）'!D15,最低賃金!$A$2:$G$49,4,FALSE),VLOOKUP('記入例（本申請）'!D15,最低賃金!$A$2:$G$49,2,FALSE))),"")</f>
        <v/>
      </c>
      <c r="F15" s="32"/>
      <c r="G15" s="33"/>
      <c r="H15" s="53"/>
      <c r="I15" s="5" t="str" cm="1">
        <f t="array" ref="I15">IFERROR(_xlfn.IFS(COUNTBLANK(F15:H15)=3,"",G15="","G列に金額を入力してください",F15=3,G15,H15="","H列に労働時間を入力してください",F15=1,ROUND(G15/(H15*24),0),F15=2,ROUND(G15/(H15*24),0)),"")</f>
        <v/>
      </c>
      <c r="J15" s="51" t="str" cm="1">
        <f t="array" ref="J15">IFERROR(_xlfn.IFS(D15="","",I15&lt;E15,"×（法定外です）",I15&gt;=E15,"〇"),"")</f>
        <v/>
      </c>
    </row>
    <row r="16" spans="1:10" ht="14.25" customHeight="1" x14ac:dyDescent="0.4">
      <c r="A16" s="51" t="str">
        <f t="shared" si="0"/>
        <v/>
      </c>
      <c r="B16" s="32"/>
      <c r="C16" s="32"/>
      <c r="D16" s="32"/>
      <c r="E16" s="5" t="str">
        <f>IFERROR(IF($D$5&gt;VLOOKUP('記入例（本申請）'!D16,最低賃金!$A$2:$G$49,7,FALSE),VLOOKUP('記入例（本申請）'!D16,最低賃金!$A$2:$G$49,6,FALSE),IF($D$5&gt;VLOOKUP('記入例（本申請）'!D16,最低賃金!$A$2:$G$49,5,FALSE),VLOOKUP('記入例（本申請）'!D16,最低賃金!$A$2:$G$49,4,FALSE),VLOOKUP('記入例（本申請）'!D16,最低賃金!$A$2:$G$49,2,FALSE))),"")</f>
        <v/>
      </c>
      <c r="F16" s="32"/>
      <c r="G16" s="33"/>
      <c r="H16" s="53"/>
      <c r="I16" s="5" t="str" cm="1">
        <f t="array" ref="I16">IFERROR(_xlfn.IFS(COUNTBLANK(F16:H16)=3,"",G16="","G列に金額を入力してください",F16=3,G16,H16="","H列に労働時間を入力してください",F16=1,ROUND(G16/(H16*24),0),F16=2,ROUND(G16/(H16*24),0)),"")</f>
        <v/>
      </c>
      <c r="J16" s="51" t="str" cm="1">
        <f t="array" ref="J16">IFERROR(_xlfn.IFS(D16="","",I16&lt;E16,"×（法定外です）",I16&gt;=E16,"〇"),"")</f>
        <v/>
      </c>
    </row>
    <row r="17" spans="1:10" ht="14.25" customHeight="1" x14ac:dyDescent="0.4">
      <c r="A17" s="51" t="str">
        <f t="shared" si="0"/>
        <v/>
      </c>
      <c r="B17" s="32"/>
      <c r="C17" s="32"/>
      <c r="D17" s="32"/>
      <c r="E17" s="5" t="str">
        <f>IFERROR(IF($D$5&gt;VLOOKUP('記入例（本申請）'!D17,最低賃金!$A$2:$G$49,7,FALSE),VLOOKUP('記入例（本申請）'!D17,最低賃金!$A$2:$G$49,6,FALSE),IF($D$5&gt;VLOOKUP('記入例（本申請）'!D17,最低賃金!$A$2:$G$49,5,FALSE),VLOOKUP('記入例（本申請）'!D17,最低賃金!$A$2:$G$49,4,FALSE),VLOOKUP('記入例（本申請）'!D17,最低賃金!$A$2:$G$49,2,FALSE))),"")</f>
        <v/>
      </c>
      <c r="F17" s="32"/>
      <c r="G17" s="33"/>
      <c r="H17" s="53"/>
      <c r="I17" s="5" t="str" cm="1">
        <f t="array" ref="I17">IFERROR(_xlfn.IFS(COUNTBLANK(F17:H17)=3,"",G17="","G列に金額を入力してください",F17=3,G17,H17="","H列に労働時間を入力してください",F17=1,ROUND(G17/(H17*24),0),F17=2,ROUND(G17/(H17*24),0)),"")</f>
        <v/>
      </c>
      <c r="J17" s="51" t="str" cm="1">
        <f t="array" ref="J17">IFERROR(_xlfn.IFS(D17="","",I17&lt;E17,"×（法定外です）",I17&gt;=E17,"〇"),"")</f>
        <v/>
      </c>
    </row>
    <row r="18" spans="1:10" ht="14.25" customHeight="1" x14ac:dyDescent="0.4">
      <c r="A18" s="51" t="str">
        <f t="shared" si="0"/>
        <v/>
      </c>
      <c r="B18" s="32"/>
      <c r="C18" s="32"/>
      <c r="D18" s="32"/>
      <c r="E18" s="5" t="str">
        <f>IFERROR(IF($D$5&gt;VLOOKUP('記入例（本申請）'!D18,最低賃金!$A$2:$G$49,7,FALSE),VLOOKUP('記入例（本申請）'!D18,最低賃金!$A$2:$G$49,6,FALSE),IF($D$5&gt;VLOOKUP('記入例（本申請）'!D18,最低賃金!$A$2:$G$49,5,FALSE),VLOOKUP('記入例（本申請）'!D18,最低賃金!$A$2:$G$49,4,FALSE),VLOOKUP('記入例（本申請）'!D18,最低賃金!$A$2:$G$49,2,FALSE))),"")</f>
        <v/>
      </c>
      <c r="F18" s="32"/>
      <c r="G18" s="33"/>
      <c r="H18" s="53"/>
      <c r="I18" s="5" t="str" cm="1">
        <f t="array" ref="I18">IFERROR(_xlfn.IFS(COUNTBLANK(F18:H18)=3,"",G18="","G列に金額を入力してください",F18=3,G18,H18="","H列に労働時間を入力してください",F18=1,ROUND(G18/(H18*24),0),F18=2,ROUND(G18/(H18*24),0)),"")</f>
        <v/>
      </c>
      <c r="J18" s="51" t="str" cm="1">
        <f t="array" ref="J18">IFERROR(_xlfn.IFS(D18="","",I18&lt;E18,"×（法定外です）",I18&gt;=E18,"〇"),"")</f>
        <v/>
      </c>
    </row>
    <row r="19" spans="1:10" ht="14.25" customHeight="1" x14ac:dyDescent="0.4">
      <c r="A19" s="51" t="str">
        <f t="shared" si="0"/>
        <v/>
      </c>
      <c r="B19" s="32"/>
      <c r="C19" s="32"/>
      <c r="D19" s="32"/>
      <c r="E19" s="5" t="str">
        <f>IFERROR(IF($D$5&gt;VLOOKUP('記入例（本申請）'!D19,最低賃金!$A$2:$G$49,7,FALSE),VLOOKUP('記入例（本申請）'!D19,最低賃金!$A$2:$G$49,6,FALSE),IF($D$5&gt;VLOOKUP('記入例（本申請）'!D19,最低賃金!$A$2:$G$49,5,FALSE),VLOOKUP('記入例（本申請）'!D19,最低賃金!$A$2:$G$49,4,FALSE),VLOOKUP('記入例（本申請）'!D19,最低賃金!$A$2:$G$49,2,FALSE))),"")</f>
        <v/>
      </c>
      <c r="F19" s="32"/>
      <c r="G19" s="33"/>
      <c r="H19" s="53"/>
      <c r="I19" s="5" t="str" cm="1">
        <f t="array" ref="I19">IFERROR(_xlfn.IFS(COUNTBLANK(F19:H19)=3,"",G19="","G列に金額を入力してください",F19=3,G19,H19="","H列に労働時間を入力してください",F19=1,ROUND(G19/(H19*24),0),F19=2,ROUND(G19/(H19*24),0)),"")</f>
        <v/>
      </c>
      <c r="J19" s="51" t="str" cm="1">
        <f t="array" ref="J19">IFERROR(_xlfn.IFS(D19="","",I19&lt;E19,"×（法定外です）",I19&gt;=E19,"〇"),"")</f>
        <v/>
      </c>
    </row>
    <row r="20" spans="1:10" ht="14.25" customHeight="1" x14ac:dyDescent="0.4">
      <c r="A20" s="51" t="str">
        <f t="shared" si="0"/>
        <v/>
      </c>
      <c r="B20" s="32"/>
      <c r="C20" s="32"/>
      <c r="D20" s="32"/>
      <c r="E20" s="5" t="str">
        <f>IFERROR(IF($D$5&gt;VLOOKUP('記入例（本申請）'!D20,最低賃金!$A$2:$G$49,7,FALSE),VLOOKUP('記入例（本申請）'!D20,最低賃金!$A$2:$G$49,6,FALSE),IF($D$5&gt;VLOOKUP('記入例（本申請）'!D20,最低賃金!$A$2:$G$49,5,FALSE),VLOOKUP('記入例（本申請）'!D20,最低賃金!$A$2:$G$49,4,FALSE),VLOOKUP('記入例（本申請）'!D20,最低賃金!$A$2:$G$49,2,FALSE))),"")</f>
        <v/>
      </c>
      <c r="F20" s="32"/>
      <c r="G20" s="33"/>
      <c r="H20" s="53"/>
      <c r="I20" s="5" t="str" cm="1">
        <f t="array" ref="I20">IFERROR(_xlfn.IFS(COUNTBLANK(F20:H20)=3,"",G20="","G列に金額を入力してください",F20=3,G20,H20="","H列に労働時間を入力してください",F20=1,ROUND(G20/(H20*24),0),F20=2,ROUND(G20/(H20*24),0)),"")</f>
        <v/>
      </c>
      <c r="J20" s="51" t="str" cm="1">
        <f t="array" ref="J20">IFERROR(_xlfn.IFS(D20="","",I20&lt;E20,"×（法定外です）",I20&gt;=E20,"〇"),"")</f>
        <v/>
      </c>
    </row>
    <row r="21" spans="1:10" ht="14.25" customHeight="1" x14ac:dyDescent="0.4">
      <c r="A21" s="51" t="str">
        <f t="shared" si="0"/>
        <v/>
      </c>
      <c r="B21" s="32"/>
      <c r="C21" s="32"/>
      <c r="D21" s="32"/>
      <c r="E21" s="5" t="str">
        <f>IFERROR(IF($D$5&gt;VLOOKUP('記入例（本申請）'!D21,最低賃金!$A$2:$G$49,7,FALSE),VLOOKUP('記入例（本申請）'!D21,最低賃金!$A$2:$G$49,6,FALSE),IF($D$5&gt;VLOOKUP('記入例（本申請）'!D21,最低賃金!$A$2:$G$49,5,FALSE),VLOOKUP('記入例（本申請）'!D21,最低賃金!$A$2:$G$49,4,FALSE),VLOOKUP('記入例（本申請）'!D21,最低賃金!$A$2:$G$49,2,FALSE))),"")</f>
        <v/>
      </c>
      <c r="F21" s="32"/>
      <c r="G21" s="33"/>
      <c r="H21" s="53"/>
      <c r="I21" s="5" t="str" cm="1">
        <f t="array" ref="I21">IFERROR(_xlfn.IFS(COUNTBLANK(F21:H21)=3,"",G21="","G列に金額を入力してください",F21=3,G21,H21="","H列に労働時間を入力してください",F21=1,ROUND(G21/(H21*24),0),F21=2,ROUND(G21/(H21*24),0)),"")</f>
        <v/>
      </c>
      <c r="J21" s="51" t="str" cm="1">
        <f t="array" ref="J21">IFERROR(_xlfn.IFS(D21="","",I21&lt;E21,"×（法定外です）",I21&gt;=E21,"〇"),"")</f>
        <v/>
      </c>
    </row>
    <row r="22" spans="1:10" ht="14.25" customHeight="1" x14ac:dyDescent="0.4">
      <c r="A22" s="51" t="str">
        <f t="shared" si="0"/>
        <v/>
      </c>
      <c r="B22" s="32"/>
      <c r="C22" s="32"/>
      <c r="D22" s="32"/>
      <c r="E22" s="5" t="str">
        <f>IFERROR(IF($D$5&gt;VLOOKUP('記入例（本申請）'!D22,最低賃金!$A$2:$G$49,7,FALSE),VLOOKUP('記入例（本申請）'!D22,最低賃金!$A$2:$G$49,6,FALSE),IF($D$5&gt;VLOOKUP('記入例（本申請）'!D22,最低賃金!$A$2:$G$49,5,FALSE),VLOOKUP('記入例（本申請）'!D22,最低賃金!$A$2:$G$49,4,FALSE),VLOOKUP('記入例（本申請）'!D22,最低賃金!$A$2:$G$49,2,FALSE))),"")</f>
        <v/>
      </c>
      <c r="F22" s="32"/>
      <c r="G22" s="33"/>
      <c r="H22" s="53"/>
      <c r="I22" s="5" t="str" cm="1">
        <f t="array" ref="I22">IFERROR(_xlfn.IFS(COUNTBLANK(F22:H22)=3,"",G22="","G列に金額を入力してください",F22=3,G22,H22="","H列に労働時間を入力してください",F22=1,ROUND(G22/(H22*24),0),F22=2,ROUND(G22/(H22*24),0)),"")</f>
        <v/>
      </c>
      <c r="J22" s="51" t="str" cm="1">
        <f t="array" ref="J22">IFERROR(_xlfn.IFS(D22="","",I22&lt;E22,"×（法定外です）",I22&gt;=E22,"〇"),"")</f>
        <v/>
      </c>
    </row>
    <row r="23" spans="1:10" ht="14.25" customHeight="1" x14ac:dyDescent="0.4">
      <c r="A23" s="51" t="str">
        <f t="shared" si="0"/>
        <v/>
      </c>
      <c r="B23" s="32"/>
      <c r="C23" s="32"/>
      <c r="D23" s="32"/>
      <c r="E23" s="5" t="str">
        <f>IFERROR(IF($D$5&gt;VLOOKUP('記入例（本申請）'!D23,最低賃金!$A$2:$G$49,7,FALSE),VLOOKUP('記入例（本申請）'!D23,最低賃金!$A$2:$G$49,6,FALSE),IF($D$5&gt;VLOOKUP('記入例（本申請）'!D23,最低賃金!$A$2:$G$49,5,FALSE),VLOOKUP('記入例（本申請）'!D23,最低賃金!$A$2:$G$49,4,FALSE),VLOOKUP('記入例（本申請）'!D23,最低賃金!$A$2:$G$49,2,FALSE))),"")</f>
        <v/>
      </c>
      <c r="F23" s="32"/>
      <c r="G23" s="33"/>
      <c r="H23" s="53"/>
      <c r="I23" s="5" t="str" cm="1">
        <f t="array" ref="I23">IFERROR(_xlfn.IFS(COUNTBLANK(F23:H23)=3,"",G23="","G列に金額を入力してください",F23=3,G23,H23="","H列に労働時間を入力してください",F23=1,ROUND(G23/(H23*24),0),F23=2,ROUND(G23/(H23*24),0)),"")</f>
        <v/>
      </c>
      <c r="J23" s="51" t="str" cm="1">
        <f t="array" ref="J23">IFERROR(_xlfn.IFS(D23="","",I23&lt;E23,"×（法定外です）",I23&gt;=E23,"〇"),"")</f>
        <v/>
      </c>
    </row>
    <row r="24" spans="1:10" ht="14.25" customHeight="1" x14ac:dyDescent="0.4">
      <c r="A24" s="51" t="str">
        <f t="shared" si="0"/>
        <v/>
      </c>
      <c r="B24" s="32"/>
      <c r="C24" s="32"/>
      <c r="D24" s="32"/>
      <c r="E24" s="5" t="str">
        <f>IFERROR(IF($D$5&gt;VLOOKUP('記入例（本申請）'!D24,最低賃金!$A$2:$G$49,7,FALSE),VLOOKUP('記入例（本申請）'!D24,最低賃金!$A$2:$G$49,6,FALSE),IF($D$5&gt;VLOOKUP('記入例（本申請）'!D24,最低賃金!$A$2:$G$49,5,FALSE),VLOOKUP('記入例（本申請）'!D24,最低賃金!$A$2:$G$49,4,FALSE),VLOOKUP('記入例（本申請）'!D24,最低賃金!$A$2:$G$49,2,FALSE))),"")</f>
        <v/>
      </c>
      <c r="F24" s="32"/>
      <c r="G24" s="33"/>
      <c r="H24" s="53"/>
      <c r="I24" s="5" t="str" cm="1">
        <f t="array" ref="I24">IFERROR(_xlfn.IFS(COUNTBLANK(F24:H24)=3,"",G24="","G列に金額を入力してください",F24=3,G24,H24="","H列に労働時間を入力してください",F24=1,ROUND(G24/(H24*24),0),F24=2,ROUND(G24/(H24*24),0)),"")</f>
        <v/>
      </c>
      <c r="J24" s="51" t="str" cm="1">
        <f t="array" ref="J24">IFERROR(_xlfn.IFS(D24="","",I24&lt;E24,"×（法定外です）",I24&gt;=E24,"〇"),"")</f>
        <v/>
      </c>
    </row>
    <row r="25" spans="1:10" ht="14.25" customHeight="1" x14ac:dyDescent="0.4">
      <c r="A25" s="51" t="str">
        <f t="shared" si="0"/>
        <v/>
      </c>
      <c r="B25" s="32"/>
      <c r="C25" s="32"/>
      <c r="D25" s="32"/>
      <c r="E25" s="5" t="str">
        <f>IFERROR(IF($D$5&gt;VLOOKUP('記入例（本申請）'!D25,最低賃金!$A$2:$G$49,7,FALSE),VLOOKUP('記入例（本申請）'!D25,最低賃金!$A$2:$G$49,6,FALSE),IF($D$5&gt;VLOOKUP('記入例（本申請）'!D25,最低賃金!$A$2:$G$49,5,FALSE),VLOOKUP('記入例（本申請）'!D25,最低賃金!$A$2:$G$49,4,FALSE),VLOOKUP('記入例（本申請）'!D25,最低賃金!$A$2:$G$49,2,FALSE))),"")</f>
        <v/>
      </c>
      <c r="F25" s="32"/>
      <c r="G25" s="33"/>
      <c r="H25" s="53"/>
      <c r="I25" s="5" t="str" cm="1">
        <f t="array" ref="I25">IFERROR(_xlfn.IFS(COUNTBLANK(F25:H25)=3,"",G25="","G列に金額を入力してください",F25=3,G25,H25="","H列に労働時間を入力してください",F25=1,ROUND(G25/(H25*24),0),F25=2,ROUND(G25/(H25*24),0)),"")</f>
        <v/>
      </c>
      <c r="J25" s="51" t="str" cm="1">
        <f t="array" ref="J25">IFERROR(_xlfn.IFS(D25="","",I25&lt;E25,"×（法定外です）",I25&gt;=E25,"〇"),"")</f>
        <v/>
      </c>
    </row>
    <row r="26" spans="1:10" ht="14.25" customHeight="1" x14ac:dyDescent="0.4">
      <c r="A26" s="51" t="str">
        <f t="shared" si="0"/>
        <v/>
      </c>
      <c r="B26" s="32"/>
      <c r="C26" s="32"/>
      <c r="D26" s="32"/>
      <c r="E26" s="5" t="str">
        <f>IFERROR(IF($D$5&gt;VLOOKUP('記入例（本申請）'!D26,最低賃金!$A$2:$G$49,7,FALSE),VLOOKUP('記入例（本申請）'!D26,最低賃金!$A$2:$G$49,6,FALSE),IF($D$5&gt;VLOOKUP('記入例（本申請）'!D26,最低賃金!$A$2:$G$49,5,FALSE),VLOOKUP('記入例（本申請）'!D26,最低賃金!$A$2:$G$49,4,FALSE),VLOOKUP('記入例（本申請）'!D26,最低賃金!$A$2:$G$49,2,FALSE))),"")</f>
        <v/>
      </c>
      <c r="F26" s="32"/>
      <c r="G26" s="33"/>
      <c r="H26" s="53"/>
      <c r="I26" s="5" t="str" cm="1">
        <f t="array" ref="I26">IFERROR(_xlfn.IFS(COUNTBLANK(F26:H26)=3,"",G26="","G列に金額を入力してください",F26=3,G26,H26="","H列に労働時間を入力してください",F26=1,ROUND(G26/(H26*24),0),F26=2,ROUND(G26/(H26*24),0)),"")</f>
        <v/>
      </c>
      <c r="J26" s="51" t="str" cm="1">
        <f t="array" ref="J26">IFERROR(_xlfn.IFS(D26="","",I26&lt;E26,"×（法定外です）",I26&gt;=E26,"〇"),"")</f>
        <v/>
      </c>
    </row>
    <row r="27" spans="1:10" ht="14.25" customHeight="1" x14ac:dyDescent="0.4">
      <c r="A27" s="51" t="str">
        <f t="shared" si="0"/>
        <v/>
      </c>
      <c r="B27" s="32"/>
      <c r="C27" s="32"/>
      <c r="D27" s="32"/>
      <c r="E27" s="5" t="str">
        <f>IFERROR(IF($D$5&gt;VLOOKUP('記入例（本申請）'!D27,最低賃金!$A$2:$G$49,7,FALSE),VLOOKUP('記入例（本申請）'!D27,最低賃金!$A$2:$G$49,6,FALSE),IF($D$5&gt;VLOOKUP('記入例（本申請）'!D27,最低賃金!$A$2:$G$49,5,FALSE),VLOOKUP('記入例（本申請）'!D27,最低賃金!$A$2:$G$49,4,FALSE),VLOOKUP('記入例（本申請）'!D27,最低賃金!$A$2:$G$49,2,FALSE))),"")</f>
        <v/>
      </c>
      <c r="F27" s="32"/>
      <c r="G27" s="33"/>
      <c r="H27" s="53"/>
      <c r="I27" s="5" t="str" cm="1">
        <f t="array" ref="I27">IFERROR(_xlfn.IFS(COUNTBLANK(F27:H27)=3,"",G27="","G列に金額を入力してください",F27=3,G27,H27="","H列に労働時間を入力してください",F27=1,ROUND(G27/(H27*24),0),F27=2,ROUND(G27/(H27*24),0)),"")</f>
        <v/>
      </c>
      <c r="J27" s="51" t="str" cm="1">
        <f t="array" ref="J27">IFERROR(_xlfn.IFS(D27="","",I27&lt;E27,"×（法定外です）",I27&gt;=E27,"〇"),"")</f>
        <v/>
      </c>
    </row>
    <row r="28" spans="1:10" ht="14.25" customHeight="1" x14ac:dyDescent="0.4">
      <c r="A28" s="51" t="str">
        <f t="shared" si="0"/>
        <v/>
      </c>
      <c r="B28" s="32"/>
      <c r="C28" s="32"/>
      <c r="D28" s="32"/>
      <c r="E28" s="5" t="str">
        <f>IFERROR(IF($D$5&gt;VLOOKUP('記入例（本申請）'!D28,最低賃金!$A$2:$G$49,7,FALSE),VLOOKUP('記入例（本申請）'!D28,最低賃金!$A$2:$G$49,6,FALSE),IF($D$5&gt;VLOOKUP('記入例（本申請）'!D28,最低賃金!$A$2:$G$49,5,FALSE),VLOOKUP('記入例（本申請）'!D28,最低賃金!$A$2:$G$49,4,FALSE),VLOOKUP('記入例（本申請）'!D28,最低賃金!$A$2:$G$49,2,FALSE))),"")</f>
        <v/>
      </c>
      <c r="F28" s="32"/>
      <c r="G28" s="33"/>
      <c r="H28" s="53"/>
      <c r="I28" s="5" t="str" cm="1">
        <f t="array" ref="I28">IFERROR(_xlfn.IFS(COUNTBLANK(F28:H28)=3,"",G28="","G列に金額を入力してください",F28=3,G28,H28="","H列に労働時間を入力してください",F28=1,ROUND(G28/(H28*24),0),F28=2,ROUND(G28/(H28*24),0)),"")</f>
        <v/>
      </c>
      <c r="J28" s="51" t="str" cm="1">
        <f t="array" ref="J28">IFERROR(_xlfn.IFS(D28="","",I28&lt;E28,"×（法定外です）",I28&gt;=E28,"〇"),"")</f>
        <v/>
      </c>
    </row>
    <row r="29" spans="1:10" ht="14.25" customHeight="1" x14ac:dyDescent="0.4">
      <c r="A29" s="51" t="str">
        <f t="shared" si="0"/>
        <v/>
      </c>
      <c r="B29" s="32"/>
      <c r="C29" s="32"/>
      <c r="D29" s="32"/>
      <c r="E29" s="5" t="str">
        <f>IFERROR(IF($D$5&gt;VLOOKUP('記入例（本申請）'!D29,最低賃金!$A$2:$G$49,7,FALSE),VLOOKUP('記入例（本申請）'!D29,最低賃金!$A$2:$G$49,6,FALSE),IF($D$5&gt;VLOOKUP('記入例（本申請）'!D29,最低賃金!$A$2:$G$49,5,FALSE),VLOOKUP('記入例（本申請）'!D29,最低賃金!$A$2:$G$49,4,FALSE),VLOOKUP('記入例（本申請）'!D29,最低賃金!$A$2:$G$49,2,FALSE))),"")</f>
        <v/>
      </c>
      <c r="F29" s="32"/>
      <c r="G29" s="33"/>
      <c r="H29" s="53"/>
      <c r="I29" s="5" t="str" cm="1">
        <f t="array" ref="I29">IFERROR(_xlfn.IFS(COUNTBLANK(F29:H29)=3,"",G29="","G列に金額を入力してください",F29=3,G29,H29="","H列に労働時間を入力してください",F29=1,ROUND(G29/(H29*24),0),F29=2,ROUND(G29/(H29*24),0)),"")</f>
        <v/>
      </c>
      <c r="J29" s="51" t="str" cm="1">
        <f t="array" ref="J29">IFERROR(_xlfn.IFS(D29="","",I29&lt;E29,"×（法定外です）",I29&gt;=E29,"〇"),"")</f>
        <v/>
      </c>
    </row>
    <row r="30" spans="1:10" ht="14.25" customHeight="1" x14ac:dyDescent="0.4">
      <c r="A30" s="51" t="str">
        <f t="shared" si="0"/>
        <v/>
      </c>
      <c r="B30" s="32"/>
      <c r="C30" s="32"/>
      <c r="D30" s="32"/>
      <c r="E30" s="5" t="str">
        <f>IFERROR(IF($D$5&gt;VLOOKUP('記入例（本申請）'!D30,最低賃金!$A$2:$G$49,7,FALSE),VLOOKUP('記入例（本申請）'!D30,最低賃金!$A$2:$G$49,6,FALSE),IF($D$5&gt;VLOOKUP('記入例（本申請）'!D30,最低賃金!$A$2:$G$49,5,FALSE),VLOOKUP('記入例（本申請）'!D30,最低賃金!$A$2:$G$49,4,FALSE),VLOOKUP('記入例（本申請）'!D30,最低賃金!$A$2:$G$49,2,FALSE))),"")</f>
        <v/>
      </c>
      <c r="F30" s="32"/>
      <c r="G30" s="33"/>
      <c r="H30" s="53"/>
      <c r="I30" s="5" t="str" cm="1">
        <f t="array" ref="I30">IFERROR(_xlfn.IFS(COUNTBLANK(F30:H30)=3,"",G30="","G列に金額を入力してください",F30=3,G30,H30="","H列に労働時間を入力してください",F30=1,ROUND(G30/(H30*24),0),F30=2,ROUND(G30/(H30*24),0)),"")</f>
        <v/>
      </c>
      <c r="J30" s="51" t="str" cm="1">
        <f t="array" ref="J30">IFERROR(_xlfn.IFS(D30="","",I30&lt;E30,"×（法定外です）",I30&gt;=E30,"〇"),"")</f>
        <v/>
      </c>
    </row>
    <row r="31" spans="1:10" ht="14.25" customHeight="1" x14ac:dyDescent="0.4">
      <c r="A31" s="51" t="str">
        <f t="shared" si="0"/>
        <v/>
      </c>
      <c r="B31" s="32"/>
      <c r="C31" s="32"/>
      <c r="D31" s="32"/>
      <c r="E31" s="5" t="str">
        <f>IFERROR(IF($D$5&gt;VLOOKUP('記入例（本申請）'!D31,最低賃金!$A$2:$G$49,7,FALSE),VLOOKUP('記入例（本申請）'!D31,最低賃金!$A$2:$G$49,6,FALSE),IF($D$5&gt;VLOOKUP('記入例（本申請）'!D31,最低賃金!$A$2:$G$49,5,FALSE),VLOOKUP('記入例（本申請）'!D31,最低賃金!$A$2:$G$49,4,FALSE),VLOOKUP('記入例（本申請）'!D31,最低賃金!$A$2:$G$49,2,FALSE))),"")</f>
        <v/>
      </c>
      <c r="F31" s="32"/>
      <c r="G31" s="33"/>
      <c r="H31" s="53"/>
      <c r="I31" s="5" t="str" cm="1">
        <f t="array" ref="I31">IFERROR(_xlfn.IFS(COUNTBLANK(F31:H31)=3,"",G31="","G列に金額を入力してください",F31=3,G31,H31="","H列に労働時間を入力してください",F31=1,ROUND(G31/(H31*24),0),F31=2,ROUND(G31/(H31*24),0)),"")</f>
        <v/>
      </c>
      <c r="J31" s="51" t="str" cm="1">
        <f t="array" ref="J31">IFERROR(_xlfn.IFS(D31="","",I31&lt;E31,"×（法定外です）",I31&gt;=E31,"〇"),"")</f>
        <v/>
      </c>
    </row>
    <row r="32" spans="1:10" ht="14.25" customHeight="1" x14ac:dyDescent="0.4">
      <c r="A32" s="51" t="str">
        <f t="shared" si="0"/>
        <v/>
      </c>
      <c r="B32" s="32"/>
      <c r="C32" s="32"/>
      <c r="D32" s="32"/>
      <c r="E32" s="5" t="str">
        <f>IFERROR(IF($D$5&gt;VLOOKUP('記入例（本申請）'!D32,最低賃金!$A$2:$G$49,7,FALSE),VLOOKUP('記入例（本申請）'!D32,最低賃金!$A$2:$G$49,6,FALSE),IF($D$5&gt;VLOOKUP('記入例（本申請）'!D32,最低賃金!$A$2:$G$49,5,FALSE),VLOOKUP('記入例（本申請）'!D32,最低賃金!$A$2:$G$49,4,FALSE),VLOOKUP('記入例（本申請）'!D32,最低賃金!$A$2:$G$49,2,FALSE))),"")</f>
        <v/>
      </c>
      <c r="F32" s="32"/>
      <c r="G32" s="33"/>
      <c r="H32" s="53"/>
      <c r="I32" s="5" t="str" cm="1">
        <f t="array" ref="I32">IFERROR(_xlfn.IFS(COUNTBLANK(F32:H32)=3,"",G32="","G列に金額を入力してください",F32=3,G32,H32="","H列に労働時間を入力してください",F32=1,ROUND(G32/(H32*24),0),F32=2,ROUND(G32/(H32*24),0)),"")</f>
        <v/>
      </c>
      <c r="J32" s="51" t="str" cm="1">
        <f t="array" ref="J32">IFERROR(_xlfn.IFS(D32="","",I32&lt;E32,"×（法定外です）",I32&gt;=E32,"〇"),"")</f>
        <v/>
      </c>
    </row>
    <row r="33" spans="1:10" ht="14.25" customHeight="1" x14ac:dyDescent="0.4">
      <c r="A33" s="51" t="str">
        <f t="shared" si="0"/>
        <v/>
      </c>
      <c r="B33" s="32"/>
      <c r="C33" s="32"/>
      <c r="D33" s="32"/>
      <c r="E33" s="5" t="str">
        <f>IFERROR(IF($D$5&gt;VLOOKUP('記入例（本申請）'!D33,最低賃金!$A$2:$G$49,7,FALSE),VLOOKUP('記入例（本申請）'!D33,最低賃金!$A$2:$G$49,6,FALSE),IF($D$5&gt;VLOOKUP('記入例（本申請）'!D33,最低賃金!$A$2:$G$49,5,FALSE),VLOOKUP('記入例（本申請）'!D33,最低賃金!$A$2:$G$49,4,FALSE),VLOOKUP('記入例（本申請）'!D33,最低賃金!$A$2:$G$49,2,FALSE))),"")</f>
        <v/>
      </c>
      <c r="F33" s="32"/>
      <c r="G33" s="33"/>
      <c r="H33" s="53"/>
      <c r="I33" s="5" t="str" cm="1">
        <f t="array" ref="I33">IFERROR(_xlfn.IFS(COUNTBLANK(F33:H33)=3,"",G33="","G列に金額を入力してください",F33=3,G33,H33="","H列に労働時間を入力してください",F33=1,ROUND(G33/(H33*24),0),F33=2,ROUND(G33/(H33*24),0)),"")</f>
        <v/>
      </c>
      <c r="J33" s="51" t="str" cm="1">
        <f t="array" ref="J33">IFERROR(_xlfn.IFS(D33="","",I33&lt;E33,"×（法定外です）",I33&gt;=E33,"〇"),"")</f>
        <v/>
      </c>
    </row>
    <row r="34" spans="1:10" ht="14.25" customHeight="1" x14ac:dyDescent="0.4">
      <c r="A34" s="51" t="str">
        <f t="shared" si="0"/>
        <v/>
      </c>
      <c r="B34" s="32"/>
      <c r="C34" s="32"/>
      <c r="D34" s="32"/>
      <c r="E34" s="5" t="str">
        <f>IFERROR(IF($D$5&gt;VLOOKUP('記入例（本申請）'!D34,最低賃金!$A$2:$G$49,7,FALSE),VLOOKUP('記入例（本申請）'!D34,最低賃金!$A$2:$G$49,6,FALSE),IF($D$5&gt;VLOOKUP('記入例（本申請）'!D34,最低賃金!$A$2:$G$49,5,FALSE),VLOOKUP('記入例（本申請）'!D34,最低賃金!$A$2:$G$49,4,FALSE),VLOOKUP('記入例（本申請）'!D34,最低賃金!$A$2:$G$49,2,FALSE))),"")</f>
        <v/>
      </c>
      <c r="F34" s="32"/>
      <c r="G34" s="33"/>
      <c r="H34" s="53"/>
      <c r="I34" s="5" t="str" cm="1">
        <f t="array" ref="I34">IFERROR(_xlfn.IFS(COUNTBLANK(F34:H34)=3,"",G34="","G列に金額を入力してください",F34=3,G34,H34="","H列に労働時間を入力してください",F34=1,ROUND(G34/(H34*24),0),F34=2,ROUND(G34/(H34*24),0)),"")</f>
        <v/>
      </c>
      <c r="J34" s="51" t="str" cm="1">
        <f t="array" ref="J34">IFERROR(_xlfn.IFS(D34="","",I34&lt;E34,"×（法定外です）",I34&gt;=E34,"〇"),"")</f>
        <v/>
      </c>
    </row>
    <row r="35" spans="1:10" ht="14.25" customHeight="1" x14ac:dyDescent="0.4">
      <c r="A35" s="51" t="str">
        <f t="shared" si="0"/>
        <v/>
      </c>
      <c r="B35" s="32"/>
      <c r="C35" s="32"/>
      <c r="D35" s="32"/>
      <c r="E35" s="5" t="str">
        <f>IFERROR(IF($D$5&gt;VLOOKUP('記入例（本申請）'!D35,最低賃金!$A$2:$G$49,7,FALSE),VLOOKUP('記入例（本申請）'!D35,最低賃金!$A$2:$G$49,6,FALSE),IF($D$5&gt;VLOOKUP('記入例（本申請）'!D35,最低賃金!$A$2:$G$49,5,FALSE),VLOOKUP('記入例（本申請）'!D35,最低賃金!$A$2:$G$49,4,FALSE),VLOOKUP('記入例（本申請）'!D35,最低賃金!$A$2:$G$49,2,FALSE))),"")</f>
        <v/>
      </c>
      <c r="F35" s="32"/>
      <c r="G35" s="33"/>
      <c r="H35" s="53"/>
      <c r="I35" s="5" t="str" cm="1">
        <f t="array" ref="I35">IFERROR(_xlfn.IFS(COUNTBLANK(F35:H35)=3,"",G35="","G列に金額を入力してください",F35=3,G35,H35="","H列に労働時間を入力してください",F35=1,ROUND(G35/(H35*24),0),F35=2,ROUND(G35/(H35*24),0)),"")</f>
        <v/>
      </c>
      <c r="J35" s="51" t="str" cm="1">
        <f t="array" ref="J35">IFERROR(_xlfn.IFS(D35="","",I35&lt;E35,"×（法定外です）",I35&gt;=E35,"〇"),"")</f>
        <v/>
      </c>
    </row>
    <row r="36" spans="1:10" ht="14.25" customHeight="1" x14ac:dyDescent="0.4">
      <c r="A36" s="51" t="str">
        <f t="shared" si="0"/>
        <v/>
      </c>
      <c r="B36" s="32"/>
      <c r="C36" s="32"/>
      <c r="D36" s="32"/>
      <c r="E36" s="5" t="str">
        <f>IFERROR(IF($D$5&gt;VLOOKUP('記入例（本申請）'!D36,最低賃金!$A$2:$G$49,7,FALSE),VLOOKUP('記入例（本申請）'!D36,最低賃金!$A$2:$G$49,6,FALSE),IF($D$5&gt;VLOOKUP('記入例（本申請）'!D36,最低賃金!$A$2:$G$49,5,FALSE),VLOOKUP('記入例（本申請）'!D36,最低賃金!$A$2:$G$49,4,FALSE),VLOOKUP('記入例（本申請）'!D36,最低賃金!$A$2:$G$49,2,FALSE))),"")</f>
        <v/>
      </c>
      <c r="F36" s="32"/>
      <c r="G36" s="33"/>
      <c r="H36" s="53"/>
      <c r="I36" s="5" t="str" cm="1">
        <f t="array" ref="I36">IFERROR(_xlfn.IFS(COUNTBLANK(F36:H36)=3,"",G36="","G列に金額を入力してください",F36=3,G36,H36="","H列に労働時間を入力してください",F36=1,ROUND(G36/(H36*24),0),F36=2,ROUND(G36/(H36*24),0)),"")</f>
        <v/>
      </c>
      <c r="J36" s="51" t="str" cm="1">
        <f t="array" ref="J36">IFERROR(_xlfn.IFS(D36="","",I36&lt;E36,"×（法定外です）",I36&gt;=E36,"〇"),"")</f>
        <v/>
      </c>
    </row>
    <row r="37" spans="1:10" ht="14.25" customHeight="1" x14ac:dyDescent="0.4">
      <c r="A37" s="51" t="str">
        <f t="shared" si="0"/>
        <v/>
      </c>
      <c r="B37" s="32"/>
      <c r="C37" s="32"/>
      <c r="D37" s="32"/>
      <c r="E37" s="5" t="str">
        <f>IFERROR(IF($D$5&gt;VLOOKUP('記入例（本申請）'!D37,最低賃金!$A$2:$G$49,7,FALSE),VLOOKUP('記入例（本申請）'!D37,最低賃金!$A$2:$G$49,6,FALSE),IF($D$5&gt;VLOOKUP('記入例（本申請）'!D37,最低賃金!$A$2:$G$49,5,FALSE),VLOOKUP('記入例（本申請）'!D37,最低賃金!$A$2:$G$49,4,FALSE),VLOOKUP('記入例（本申請）'!D37,最低賃金!$A$2:$G$49,2,FALSE))),"")</f>
        <v/>
      </c>
      <c r="F37" s="32"/>
      <c r="G37" s="33"/>
      <c r="H37" s="53"/>
      <c r="I37" s="5" t="str" cm="1">
        <f t="array" ref="I37">IFERROR(_xlfn.IFS(COUNTBLANK(F37:H37)=3,"",G37="","G列に金額を入力してください",F37=3,G37,H37="","H列に労働時間を入力してください",F37=1,ROUND(G37/(H37*24),0),F37=2,ROUND(G37/(H37*24),0)),"")</f>
        <v/>
      </c>
      <c r="J37" s="51" t="str" cm="1">
        <f t="array" ref="J37">IFERROR(_xlfn.IFS(D37="","",I37&lt;E37,"×（法定外です）",I37&gt;=E37,"〇"),"")</f>
        <v/>
      </c>
    </row>
    <row r="38" spans="1:10" ht="14.25" customHeight="1" x14ac:dyDescent="0.4">
      <c r="A38" s="51" t="str">
        <f t="shared" si="0"/>
        <v/>
      </c>
      <c r="B38" s="32"/>
      <c r="C38" s="32"/>
      <c r="D38" s="32"/>
      <c r="E38" s="5" t="str">
        <f>IFERROR(IF($D$5&gt;VLOOKUP('記入例（本申請）'!D38,最低賃金!$A$2:$G$49,7,FALSE),VLOOKUP('記入例（本申請）'!D38,最低賃金!$A$2:$G$49,6,FALSE),IF($D$5&gt;VLOOKUP('記入例（本申請）'!D38,最低賃金!$A$2:$G$49,5,FALSE),VLOOKUP('記入例（本申請）'!D38,最低賃金!$A$2:$G$49,4,FALSE),VLOOKUP('記入例（本申請）'!D38,最低賃金!$A$2:$G$49,2,FALSE))),"")</f>
        <v/>
      </c>
      <c r="F38" s="32"/>
      <c r="G38" s="33"/>
      <c r="H38" s="53"/>
      <c r="I38" s="5" t="str" cm="1">
        <f t="array" ref="I38">IFERROR(_xlfn.IFS(COUNTBLANK(F38:H38)=3,"",G38="","G列に金額を入力してください",F38=3,G38,H38="","H列に労働時間を入力してください",F38=1,ROUND(G38/(H38*24),0),F38=2,ROUND(G38/(H38*24),0)),"")</f>
        <v/>
      </c>
      <c r="J38" s="51" t="str" cm="1">
        <f t="array" ref="J38">IFERROR(_xlfn.IFS(D38="","",I38&lt;E38,"×（法定外です）",I38&gt;=E38,"〇"),"")</f>
        <v/>
      </c>
    </row>
    <row r="39" spans="1:10" ht="14.25" customHeight="1" x14ac:dyDescent="0.4">
      <c r="A39" s="51" t="str">
        <f t="shared" si="0"/>
        <v/>
      </c>
      <c r="B39" s="32"/>
      <c r="C39" s="32"/>
      <c r="D39" s="32"/>
      <c r="E39" s="5" t="str">
        <f>IFERROR(IF($D$5&gt;VLOOKUP('記入例（本申請）'!D39,最低賃金!$A$2:$G$49,7,FALSE),VLOOKUP('記入例（本申請）'!D39,最低賃金!$A$2:$G$49,6,FALSE),IF($D$5&gt;VLOOKUP('記入例（本申請）'!D39,最低賃金!$A$2:$G$49,5,FALSE),VLOOKUP('記入例（本申請）'!D39,最低賃金!$A$2:$G$49,4,FALSE),VLOOKUP('記入例（本申請）'!D39,最低賃金!$A$2:$G$49,2,FALSE))),"")</f>
        <v/>
      </c>
      <c r="F39" s="32"/>
      <c r="G39" s="33"/>
      <c r="H39" s="53"/>
      <c r="I39" s="5" t="str" cm="1">
        <f t="array" ref="I39">IFERROR(_xlfn.IFS(COUNTBLANK(F39:H39)=3,"",G39="","G列に金額を入力してください",F39=3,G39,H39="","H列に労働時間を入力してください",F39=1,ROUND(G39/(H39*24),0),F39=2,ROUND(G39/(H39*24),0)),"")</f>
        <v/>
      </c>
      <c r="J39" s="51" t="str" cm="1">
        <f t="array" ref="J39">IFERROR(_xlfn.IFS(D39="","",I39&lt;E39,"×（法定外です）",I39&gt;=E39,"〇"),"")</f>
        <v/>
      </c>
    </row>
    <row r="40" spans="1:10" ht="14.25" customHeight="1" x14ac:dyDescent="0.4">
      <c r="A40" s="51" t="str">
        <f t="shared" si="0"/>
        <v/>
      </c>
      <c r="B40" s="32"/>
      <c r="C40" s="32"/>
      <c r="D40" s="32"/>
      <c r="E40" s="5" t="str">
        <f>IFERROR(IF($D$5&gt;VLOOKUP('記入例（本申請）'!D40,最低賃金!$A$2:$G$49,7,FALSE),VLOOKUP('記入例（本申請）'!D40,最低賃金!$A$2:$G$49,6,FALSE),IF($D$5&gt;VLOOKUP('記入例（本申請）'!D40,最低賃金!$A$2:$G$49,5,FALSE),VLOOKUP('記入例（本申請）'!D40,最低賃金!$A$2:$G$49,4,FALSE),VLOOKUP('記入例（本申請）'!D40,最低賃金!$A$2:$G$49,2,FALSE))),"")</f>
        <v/>
      </c>
      <c r="F40" s="32"/>
      <c r="G40" s="33"/>
      <c r="H40" s="53"/>
      <c r="I40" s="5" t="str" cm="1">
        <f t="array" ref="I40">IFERROR(_xlfn.IFS(COUNTBLANK(F40:H40)=3,"",G40="","G列に金額を入力してください",F40=3,G40,H40="","H列に労働時間を入力してください",F40=1,ROUND(G40/(H40*24),0),F40=2,ROUND(G40/(H40*24),0)),"")</f>
        <v/>
      </c>
      <c r="J40" s="51" t="str" cm="1">
        <f t="array" ref="J40">IFERROR(_xlfn.IFS(D40="","",I40&lt;E40,"×（法定外です）",I40&gt;=E40,"〇"),"")</f>
        <v/>
      </c>
    </row>
    <row r="41" spans="1:10" ht="14.25" customHeight="1" x14ac:dyDescent="0.4">
      <c r="A41" s="51" t="str">
        <f t="shared" si="0"/>
        <v/>
      </c>
      <c r="B41" s="32"/>
      <c r="C41" s="32"/>
      <c r="D41" s="32"/>
      <c r="E41" s="5" t="str">
        <f>IFERROR(IF($D$5&gt;VLOOKUP('記入例（本申請）'!D41,最低賃金!$A$2:$G$49,7,FALSE),VLOOKUP('記入例（本申請）'!D41,最低賃金!$A$2:$G$49,6,FALSE),IF($D$5&gt;VLOOKUP('記入例（本申請）'!D41,最低賃金!$A$2:$G$49,5,FALSE),VLOOKUP('記入例（本申請）'!D41,最低賃金!$A$2:$G$49,4,FALSE),VLOOKUP('記入例（本申請）'!D41,最低賃金!$A$2:$G$49,2,FALSE))),"")</f>
        <v/>
      </c>
      <c r="F41" s="32"/>
      <c r="G41" s="33"/>
      <c r="H41" s="53"/>
      <c r="I41" s="5" t="str" cm="1">
        <f t="array" ref="I41">IFERROR(_xlfn.IFS(COUNTBLANK(F41:H41)=3,"",G41="","G列に金額を入力してください",F41=3,G41,H41="","H列に労働時間を入力してください",F41=1,ROUND(G41/(H41*24),0),F41=2,ROUND(G41/(H41*24),0)),"")</f>
        <v/>
      </c>
      <c r="J41" s="51" t="str" cm="1">
        <f t="array" ref="J41">IFERROR(_xlfn.IFS(D41="","",I41&lt;E41,"×（法定外です）",I41&gt;=E41,"〇"),"")</f>
        <v/>
      </c>
    </row>
    <row r="42" spans="1:10" ht="14.25" customHeight="1" x14ac:dyDescent="0.4">
      <c r="A42" s="51" t="str">
        <f t="shared" si="0"/>
        <v/>
      </c>
      <c r="B42" s="32"/>
      <c r="C42" s="32"/>
      <c r="D42" s="32"/>
      <c r="E42" s="5" t="str">
        <f>IFERROR(IF($D$5&gt;VLOOKUP('記入例（本申請）'!D42,最低賃金!$A$2:$G$49,7,FALSE),VLOOKUP('記入例（本申請）'!D42,最低賃金!$A$2:$G$49,6,FALSE),IF($D$5&gt;VLOOKUP('記入例（本申請）'!D42,最低賃金!$A$2:$G$49,5,FALSE),VLOOKUP('記入例（本申請）'!D42,最低賃金!$A$2:$G$49,4,FALSE),VLOOKUP('記入例（本申請）'!D42,最低賃金!$A$2:$G$49,2,FALSE))),"")</f>
        <v/>
      </c>
      <c r="F42" s="32"/>
      <c r="G42" s="33"/>
      <c r="H42" s="53"/>
      <c r="I42" s="5" t="str" cm="1">
        <f t="array" ref="I42">IFERROR(_xlfn.IFS(COUNTBLANK(F42:H42)=3,"",G42="","G列に金額を入力してください",F42=3,G42,H42="","H列に労働時間を入力してください",F42=1,ROUND(G42/(H42*24),0),F42=2,ROUND(G42/(H42*24),0)),"")</f>
        <v/>
      </c>
      <c r="J42" s="51" t="str" cm="1">
        <f t="array" ref="J42">IFERROR(_xlfn.IFS(D42="","",I42&lt;E42,"×（法定外です）",I42&gt;=E42,"〇"),"")</f>
        <v/>
      </c>
    </row>
    <row r="43" spans="1:10" ht="14.25" customHeight="1" x14ac:dyDescent="0.4">
      <c r="A43" s="51" t="str">
        <f t="shared" si="0"/>
        <v/>
      </c>
      <c r="B43" s="32"/>
      <c r="C43" s="32"/>
      <c r="D43" s="32"/>
      <c r="E43" s="5" t="str">
        <f>IFERROR(IF($D$5&gt;VLOOKUP('記入例（本申請）'!D43,最低賃金!$A$2:$G$49,7,FALSE),VLOOKUP('記入例（本申請）'!D43,最低賃金!$A$2:$G$49,6,FALSE),IF($D$5&gt;VLOOKUP('記入例（本申請）'!D43,最低賃金!$A$2:$G$49,5,FALSE),VLOOKUP('記入例（本申請）'!D43,最低賃金!$A$2:$G$49,4,FALSE),VLOOKUP('記入例（本申請）'!D43,最低賃金!$A$2:$G$49,2,FALSE))),"")</f>
        <v/>
      </c>
      <c r="F43" s="32"/>
      <c r="G43" s="33"/>
      <c r="H43" s="53"/>
      <c r="I43" s="5" t="str" cm="1">
        <f t="array" ref="I43">IFERROR(_xlfn.IFS(COUNTBLANK(F43:H43)=3,"",G43="","G列に金額を入力してください",F43=3,G43,H43="","H列に労働時間を入力してください",F43=1,ROUND(G43/(H43*24),0),F43=2,ROUND(G43/(H43*24),0)),"")</f>
        <v/>
      </c>
      <c r="J43" s="51" t="str" cm="1">
        <f t="array" ref="J43">IFERROR(_xlfn.IFS(D43="","",I43&lt;E43,"×（法定外です）",I43&gt;=E43,"〇"),"")</f>
        <v/>
      </c>
    </row>
    <row r="44" spans="1:10" ht="14.25" customHeight="1" x14ac:dyDescent="0.4">
      <c r="A44" s="51" t="str">
        <f t="shared" si="0"/>
        <v/>
      </c>
      <c r="B44" s="32"/>
      <c r="C44" s="32"/>
      <c r="D44" s="32"/>
      <c r="E44" s="5" t="str">
        <f>IFERROR(IF($D$5&gt;VLOOKUP('記入例（本申請）'!D44,最低賃金!$A$2:$G$49,7,FALSE),VLOOKUP('記入例（本申請）'!D44,最低賃金!$A$2:$G$49,6,FALSE),IF($D$5&gt;VLOOKUP('記入例（本申請）'!D44,最低賃金!$A$2:$G$49,5,FALSE),VLOOKUP('記入例（本申請）'!D44,最低賃金!$A$2:$G$49,4,FALSE),VLOOKUP('記入例（本申請）'!D44,最低賃金!$A$2:$G$49,2,FALSE))),"")</f>
        <v/>
      </c>
      <c r="F44" s="32"/>
      <c r="G44" s="33"/>
      <c r="H44" s="53"/>
      <c r="I44" s="5" t="str" cm="1">
        <f t="array" ref="I44">IFERROR(_xlfn.IFS(COUNTBLANK(F44:H44)=3,"",G44="","G列に金額を入力してください",F44=3,G44,H44="","H列に労働時間を入力してください",F44=1,ROUND(G44/(H44*24),0),F44=2,ROUND(G44/(H44*24),0)),"")</f>
        <v/>
      </c>
      <c r="J44" s="51" t="str" cm="1">
        <f t="array" ref="J44">IFERROR(_xlfn.IFS(D44="","",I44&lt;E44,"×（法定外です）",I44&gt;=E44,"〇"),"")</f>
        <v/>
      </c>
    </row>
    <row r="45" spans="1:10" ht="14.25" customHeight="1" x14ac:dyDescent="0.4">
      <c r="A45" s="51" t="str">
        <f t="shared" si="0"/>
        <v/>
      </c>
      <c r="B45" s="32"/>
      <c r="C45" s="32"/>
      <c r="D45" s="32"/>
      <c r="E45" s="5" t="str">
        <f>IFERROR(IF($D$5&gt;VLOOKUP('記入例（本申請）'!D45,最低賃金!$A$2:$G$49,7,FALSE),VLOOKUP('記入例（本申請）'!D45,最低賃金!$A$2:$G$49,6,FALSE),IF($D$5&gt;VLOOKUP('記入例（本申請）'!D45,最低賃金!$A$2:$G$49,5,FALSE),VLOOKUP('記入例（本申請）'!D45,最低賃金!$A$2:$G$49,4,FALSE),VLOOKUP('記入例（本申請）'!D45,最低賃金!$A$2:$G$49,2,FALSE))),"")</f>
        <v/>
      </c>
      <c r="F45" s="32"/>
      <c r="G45" s="33"/>
      <c r="H45" s="53"/>
      <c r="I45" s="5" t="str" cm="1">
        <f t="array" ref="I45">IFERROR(_xlfn.IFS(COUNTBLANK(F45:H45)=3,"",G45="","G列に金額を入力してください",F45=3,G45,H45="","H列に労働時間を入力してください",F45=1,ROUND(G45/(H45*24),0),F45=2,ROUND(G45/(H45*24),0)),"")</f>
        <v/>
      </c>
      <c r="J45" s="51" t="str" cm="1">
        <f t="array" ref="J45">IFERROR(_xlfn.IFS(D45="","",I45&lt;E45,"×（法定外です）",I45&gt;=E45,"〇"),"")</f>
        <v/>
      </c>
    </row>
    <row r="46" spans="1:10" ht="14.25" customHeight="1" x14ac:dyDescent="0.4">
      <c r="A46" s="51" t="str">
        <f t="shared" si="0"/>
        <v/>
      </c>
      <c r="B46" s="32"/>
      <c r="C46" s="32"/>
      <c r="D46" s="32"/>
      <c r="E46" s="5" t="str">
        <f>IFERROR(IF($D$5&gt;VLOOKUP('記入例（本申請）'!D46,最低賃金!$A$2:$G$49,7,FALSE),VLOOKUP('記入例（本申請）'!D46,最低賃金!$A$2:$G$49,6,FALSE),IF($D$5&gt;VLOOKUP('記入例（本申請）'!D46,最低賃金!$A$2:$G$49,5,FALSE),VLOOKUP('記入例（本申請）'!D46,最低賃金!$A$2:$G$49,4,FALSE),VLOOKUP('記入例（本申請）'!D46,最低賃金!$A$2:$G$49,2,FALSE))),"")</f>
        <v/>
      </c>
      <c r="F46" s="32"/>
      <c r="G46" s="33"/>
      <c r="H46" s="53"/>
      <c r="I46" s="5" t="str" cm="1">
        <f t="array" ref="I46">IFERROR(_xlfn.IFS(COUNTBLANK(F46:H46)=3,"",G46="","G列に金額を入力してください",F46=3,G46,H46="","H列に労働時間を入力してください",F46=1,ROUND(G46/(H46*24),0),F46=2,ROUND(G46/(H46*24),0)),"")</f>
        <v/>
      </c>
      <c r="J46" s="51" t="str" cm="1">
        <f t="array" ref="J46">IFERROR(_xlfn.IFS(D46="","",I46&lt;E46,"×（法定外です）",I46&gt;=E46,"〇"),"")</f>
        <v/>
      </c>
    </row>
    <row r="47" spans="1:10" ht="14.25" customHeight="1" x14ac:dyDescent="0.4">
      <c r="A47" s="51" t="str">
        <f t="shared" si="0"/>
        <v/>
      </c>
      <c r="B47" s="32"/>
      <c r="C47" s="32"/>
      <c r="D47" s="32"/>
      <c r="E47" s="5" t="str">
        <f>IFERROR(IF($D$5&gt;VLOOKUP('記入例（本申請）'!D47,最低賃金!$A$2:$G$49,7,FALSE),VLOOKUP('記入例（本申請）'!D47,最低賃金!$A$2:$G$49,6,FALSE),IF($D$5&gt;VLOOKUP('記入例（本申請）'!D47,最低賃金!$A$2:$G$49,5,FALSE),VLOOKUP('記入例（本申請）'!D47,最低賃金!$A$2:$G$49,4,FALSE),VLOOKUP('記入例（本申請）'!D47,最低賃金!$A$2:$G$49,2,FALSE))),"")</f>
        <v/>
      </c>
      <c r="F47" s="32"/>
      <c r="G47" s="33"/>
      <c r="H47" s="53"/>
      <c r="I47" s="5" t="str" cm="1">
        <f t="array" ref="I47">IFERROR(_xlfn.IFS(COUNTBLANK(F47:H47)=3,"",G47="","G列に金額を入力してください",F47=3,G47,H47="","H列に労働時間を入力してください",F47=1,ROUND(G47/(H47*24),0),F47=2,ROUND(G47/(H47*24),0)),"")</f>
        <v/>
      </c>
      <c r="J47" s="51" t="str" cm="1">
        <f t="array" ref="J47">IFERROR(_xlfn.IFS(D47="","",I47&lt;E47,"×（法定外です）",I47&gt;=E47,"〇"),"")</f>
        <v/>
      </c>
    </row>
    <row r="48" spans="1:10" ht="14.25" customHeight="1" x14ac:dyDescent="0.4">
      <c r="A48" s="51" t="str">
        <f t="shared" si="0"/>
        <v/>
      </c>
      <c r="B48" s="32"/>
      <c r="C48" s="32"/>
      <c r="D48" s="32"/>
      <c r="E48" s="5" t="str">
        <f>IFERROR(IF($D$5&gt;VLOOKUP('記入例（本申請）'!D48,最低賃金!$A$2:$G$49,7,FALSE),VLOOKUP('記入例（本申請）'!D48,最低賃金!$A$2:$G$49,6,FALSE),IF($D$5&gt;VLOOKUP('記入例（本申請）'!D48,最低賃金!$A$2:$G$49,5,FALSE),VLOOKUP('記入例（本申請）'!D48,最低賃金!$A$2:$G$49,4,FALSE),VLOOKUP('記入例（本申請）'!D48,最低賃金!$A$2:$G$49,2,FALSE))),"")</f>
        <v/>
      </c>
      <c r="F48" s="32"/>
      <c r="G48" s="33"/>
      <c r="H48" s="53"/>
      <c r="I48" s="5" t="str" cm="1">
        <f t="array" ref="I48">IFERROR(_xlfn.IFS(COUNTBLANK(F48:H48)=3,"",G48="","G列に金額を入力してください",F48=3,G48,H48="","H列に労働時間を入力してください",F48=1,ROUND(G48/(H48*24),0),F48=2,ROUND(G48/(H48*24),0)),"")</f>
        <v/>
      </c>
      <c r="J48" s="51" t="str" cm="1">
        <f t="array" ref="J48">IFERROR(_xlfn.IFS(D48="","",I48&lt;E48,"×（法定外です）",I48&gt;=E48,"〇"),"")</f>
        <v/>
      </c>
    </row>
    <row r="49" spans="1:10" ht="14.25" customHeight="1" x14ac:dyDescent="0.4">
      <c r="A49" s="51" t="str">
        <f t="shared" si="0"/>
        <v/>
      </c>
      <c r="B49" s="32"/>
      <c r="C49" s="32"/>
      <c r="D49" s="32"/>
      <c r="E49" s="5" t="str">
        <f>IFERROR(IF($D$5&gt;VLOOKUP('記入例（本申請）'!D49,最低賃金!$A$2:$G$49,7,FALSE),VLOOKUP('記入例（本申請）'!D49,最低賃金!$A$2:$G$49,6,FALSE),IF($D$5&gt;VLOOKUP('記入例（本申請）'!D49,最低賃金!$A$2:$G$49,5,FALSE),VLOOKUP('記入例（本申請）'!D49,最低賃金!$A$2:$G$49,4,FALSE),VLOOKUP('記入例（本申請）'!D49,最低賃金!$A$2:$G$49,2,FALSE))),"")</f>
        <v/>
      </c>
      <c r="F49" s="32"/>
      <c r="G49" s="33"/>
      <c r="H49" s="53"/>
      <c r="I49" s="5" t="str" cm="1">
        <f t="array" ref="I49">IFERROR(_xlfn.IFS(COUNTBLANK(F49:H49)=3,"",G49="","G列に金額を入力してください",F49=3,G49,H49="","H列に労働時間を入力してください",F49=1,ROUND(G49/(H49*24),0),F49=2,ROUND(G49/(H49*24),0)),"")</f>
        <v/>
      </c>
      <c r="J49" s="51" t="str" cm="1">
        <f t="array" ref="J49">IFERROR(_xlfn.IFS(D49="","",I49&lt;E49,"×（法定外です）",I49&gt;=E49,"〇"),"")</f>
        <v/>
      </c>
    </row>
    <row r="50" spans="1:10" ht="14.25" customHeight="1" x14ac:dyDescent="0.4">
      <c r="A50" s="51" t="str">
        <f t="shared" si="0"/>
        <v/>
      </c>
      <c r="B50" s="32"/>
      <c r="C50" s="32"/>
      <c r="D50" s="32"/>
      <c r="E50" s="5" t="str">
        <f>IFERROR(IF($D$5&gt;VLOOKUP('記入例（本申請）'!D50,最低賃金!$A$2:$G$49,7,FALSE),VLOOKUP('記入例（本申請）'!D50,最低賃金!$A$2:$G$49,6,FALSE),IF($D$5&gt;VLOOKUP('記入例（本申請）'!D50,最低賃金!$A$2:$G$49,5,FALSE),VLOOKUP('記入例（本申請）'!D50,最低賃金!$A$2:$G$49,4,FALSE),VLOOKUP('記入例（本申請）'!D50,最低賃金!$A$2:$G$49,2,FALSE))),"")</f>
        <v/>
      </c>
      <c r="F50" s="32"/>
      <c r="G50" s="33"/>
      <c r="H50" s="53"/>
      <c r="I50" s="5" t="str" cm="1">
        <f t="array" ref="I50">IFERROR(_xlfn.IFS(COUNTBLANK(F50:H50)=3,"",G50="","G列に金額を入力してください",F50=3,G50,H50="","H列に労働時間を入力してください",F50=1,ROUND(G50/(H50*24),0),F50=2,ROUND(G50/(H50*24),0)),"")</f>
        <v/>
      </c>
      <c r="J50" s="51" t="str" cm="1">
        <f t="array" ref="J50">IFERROR(_xlfn.IFS(D50="","",I50&lt;E50,"×（法定外です）",I50&gt;=E50,"〇"),"")</f>
        <v/>
      </c>
    </row>
    <row r="51" spans="1:10" ht="14.25" customHeight="1" x14ac:dyDescent="0.4">
      <c r="A51" s="51" t="str">
        <f t="shared" si="0"/>
        <v/>
      </c>
      <c r="B51" s="32"/>
      <c r="C51" s="32"/>
      <c r="D51" s="32"/>
      <c r="E51" s="5" t="str">
        <f>IFERROR(IF($D$5&gt;VLOOKUP('記入例（本申請）'!D51,最低賃金!$A$2:$G$49,7,FALSE),VLOOKUP('記入例（本申請）'!D51,最低賃金!$A$2:$G$49,6,FALSE),IF($D$5&gt;VLOOKUP('記入例（本申請）'!D51,最低賃金!$A$2:$G$49,5,FALSE),VLOOKUP('記入例（本申請）'!D51,最低賃金!$A$2:$G$49,4,FALSE),VLOOKUP('記入例（本申請）'!D51,最低賃金!$A$2:$G$49,2,FALSE))),"")</f>
        <v/>
      </c>
      <c r="F51" s="32"/>
      <c r="G51" s="33"/>
      <c r="H51" s="53"/>
      <c r="I51" s="5" t="str" cm="1">
        <f t="array" ref="I51">IFERROR(_xlfn.IFS(COUNTBLANK(F51:H51)=3,"",G51="","G列に金額を入力してください",F51=3,G51,H51="","H列に労働時間を入力してください",F51=1,ROUND(G51/(H51*24),0),F51=2,ROUND(G51/(H51*24),0)),"")</f>
        <v/>
      </c>
      <c r="J51" s="51" t="str" cm="1">
        <f t="array" ref="J51">IFERROR(_xlfn.IFS(D51="","",I51&lt;E51,"×（法定外です）",I51&gt;=E51,"〇"),"")</f>
        <v/>
      </c>
    </row>
    <row r="52" spans="1:10" ht="14.25" customHeight="1" x14ac:dyDescent="0.4">
      <c r="A52" s="51" t="str">
        <f t="shared" si="0"/>
        <v/>
      </c>
      <c r="B52" s="32"/>
      <c r="C52" s="32"/>
      <c r="D52" s="32"/>
      <c r="E52" s="5" t="str">
        <f>IFERROR(IF($D$5&gt;VLOOKUP('記入例（本申請）'!D52,最低賃金!$A$2:$G$49,7,FALSE),VLOOKUP('記入例（本申請）'!D52,最低賃金!$A$2:$G$49,6,FALSE),IF($D$5&gt;VLOOKUP('記入例（本申請）'!D52,最低賃金!$A$2:$G$49,5,FALSE),VLOOKUP('記入例（本申請）'!D52,最低賃金!$A$2:$G$49,4,FALSE),VLOOKUP('記入例（本申請）'!D52,最低賃金!$A$2:$G$49,2,FALSE))),"")</f>
        <v/>
      </c>
      <c r="F52" s="32"/>
      <c r="G52" s="33"/>
      <c r="H52" s="53"/>
      <c r="I52" s="5" t="str" cm="1">
        <f t="array" ref="I52">IFERROR(_xlfn.IFS(COUNTBLANK(F52:H52)=3,"",G52="","G列に金額を入力してください",F52=3,G52,H52="","H列に労働時間を入力してください",F52=1,ROUND(G52/(H52*24),0),F52=2,ROUND(G52/(H52*24),0)),"")</f>
        <v/>
      </c>
      <c r="J52" s="51" t="str" cm="1">
        <f t="array" ref="J52">IFERROR(_xlfn.IFS(D52="","",I52&lt;E52,"×（法定外です）",I52&gt;=E52,"〇"),"")</f>
        <v/>
      </c>
    </row>
    <row r="53" spans="1:10" ht="14.25" customHeight="1" x14ac:dyDescent="0.4">
      <c r="A53" s="51" t="str">
        <f t="shared" si="0"/>
        <v/>
      </c>
      <c r="B53" s="32"/>
      <c r="C53" s="32"/>
      <c r="D53" s="32"/>
      <c r="E53" s="5" t="str">
        <f>IFERROR(IF($D$5&gt;VLOOKUP('記入例（本申請）'!D53,最低賃金!$A$2:$G$49,7,FALSE),VLOOKUP('記入例（本申請）'!D53,最低賃金!$A$2:$G$49,6,FALSE),IF($D$5&gt;VLOOKUP('記入例（本申請）'!D53,最低賃金!$A$2:$G$49,5,FALSE),VLOOKUP('記入例（本申請）'!D53,最低賃金!$A$2:$G$49,4,FALSE),VLOOKUP('記入例（本申請）'!D53,最低賃金!$A$2:$G$49,2,FALSE))),"")</f>
        <v/>
      </c>
      <c r="F53" s="32"/>
      <c r="G53" s="33"/>
      <c r="H53" s="53"/>
      <c r="I53" s="5" t="str" cm="1">
        <f t="array" ref="I53">IFERROR(_xlfn.IFS(COUNTBLANK(F53:H53)=3,"",G53="","G列に金額を入力してください",F53=3,G53,H53="","H列に労働時間を入力してください",F53=1,ROUND(G53/(H53*24),0),F53=2,ROUND(G53/(H53*24),0)),"")</f>
        <v/>
      </c>
      <c r="J53" s="51" t="str" cm="1">
        <f t="array" ref="J53">IFERROR(_xlfn.IFS(D53="","",I53&lt;E53,"×（法定外です）",I53&gt;=E53,"〇"),"")</f>
        <v/>
      </c>
    </row>
    <row r="54" spans="1:10" ht="14.25" customHeight="1" x14ac:dyDescent="0.4">
      <c r="A54" s="51" t="str">
        <f t="shared" si="0"/>
        <v/>
      </c>
      <c r="B54" s="32"/>
      <c r="C54" s="32"/>
      <c r="D54" s="32"/>
      <c r="E54" s="5" t="str">
        <f>IFERROR(IF($D$5&gt;VLOOKUP('記入例（本申請）'!D54,最低賃金!$A$2:$G$49,7,FALSE),VLOOKUP('記入例（本申請）'!D54,最低賃金!$A$2:$G$49,6,FALSE),IF($D$5&gt;VLOOKUP('記入例（本申請）'!D54,最低賃金!$A$2:$G$49,5,FALSE),VLOOKUP('記入例（本申請）'!D54,最低賃金!$A$2:$G$49,4,FALSE),VLOOKUP('記入例（本申請）'!D54,最低賃金!$A$2:$G$49,2,FALSE))),"")</f>
        <v/>
      </c>
      <c r="F54" s="32"/>
      <c r="G54" s="33"/>
      <c r="H54" s="53"/>
      <c r="I54" s="5" t="str" cm="1">
        <f t="array" ref="I54">IFERROR(_xlfn.IFS(COUNTBLANK(F54:H54)=3,"",G54="","G列に金額を入力してください",F54=3,G54,H54="","H列に労働時間を入力してください",F54=1,ROUND(G54/(H54*24),0),F54=2,ROUND(G54/(H54*24),0)),"")</f>
        <v/>
      </c>
      <c r="J54" s="51" t="str" cm="1">
        <f t="array" ref="J54">IFERROR(_xlfn.IFS(D54="","",I54&lt;E54,"×（法定外です）",I54&gt;=E54,"〇"),"")</f>
        <v/>
      </c>
    </row>
    <row r="55" spans="1:10" ht="14.25" customHeight="1" x14ac:dyDescent="0.4">
      <c r="A55" s="51" t="str">
        <f t="shared" si="0"/>
        <v/>
      </c>
      <c r="B55" s="32"/>
      <c r="C55" s="32"/>
      <c r="D55" s="32"/>
      <c r="E55" s="5" t="str">
        <f>IFERROR(IF($D$5&gt;VLOOKUP('記入例（本申請）'!D55,最低賃金!$A$2:$G$49,7,FALSE),VLOOKUP('記入例（本申請）'!D55,最低賃金!$A$2:$G$49,6,FALSE),IF($D$5&gt;VLOOKUP('記入例（本申請）'!D55,最低賃金!$A$2:$G$49,5,FALSE),VLOOKUP('記入例（本申請）'!D55,最低賃金!$A$2:$G$49,4,FALSE),VLOOKUP('記入例（本申請）'!D55,最低賃金!$A$2:$G$49,2,FALSE))),"")</f>
        <v/>
      </c>
      <c r="F55" s="32"/>
      <c r="G55" s="33"/>
      <c r="H55" s="53"/>
      <c r="I55" s="5" t="str" cm="1">
        <f t="array" ref="I55">IFERROR(_xlfn.IFS(COUNTBLANK(F55:H55)=3,"",G55="","G列に金額を入力してください",F55=3,G55,H55="","H列に労働時間を入力してください",F55=1,ROUND(G55/(H55*24),0),F55=2,ROUND(G55/(H55*24),0)),"")</f>
        <v/>
      </c>
      <c r="J55" s="51" t="str" cm="1">
        <f t="array" ref="J55">IFERROR(_xlfn.IFS(D55="","",I55&lt;E55,"×（法定外です）",I55&gt;=E55,"〇"),"")</f>
        <v/>
      </c>
    </row>
    <row r="56" spans="1:10" ht="14.25" customHeight="1" x14ac:dyDescent="0.4">
      <c r="A56" s="51" t="str">
        <f t="shared" si="0"/>
        <v/>
      </c>
      <c r="B56" s="32"/>
      <c r="C56" s="32"/>
      <c r="D56" s="32"/>
      <c r="E56" s="5" t="str">
        <f>IFERROR(IF($D$5&gt;VLOOKUP('記入例（本申請）'!D56,最低賃金!$A$2:$G$49,7,FALSE),VLOOKUP('記入例（本申請）'!D56,最低賃金!$A$2:$G$49,6,FALSE),IF($D$5&gt;VLOOKUP('記入例（本申請）'!D56,最低賃金!$A$2:$G$49,5,FALSE),VLOOKUP('記入例（本申請）'!D56,最低賃金!$A$2:$G$49,4,FALSE),VLOOKUP('記入例（本申請）'!D56,最低賃金!$A$2:$G$49,2,FALSE))),"")</f>
        <v/>
      </c>
      <c r="F56" s="32"/>
      <c r="G56" s="33"/>
      <c r="H56" s="53"/>
      <c r="I56" s="5" t="str" cm="1">
        <f t="array" ref="I56">IFERROR(_xlfn.IFS(COUNTBLANK(F56:H56)=3,"",G56="","G列に金額を入力してください",F56=3,G56,H56="","H列に労働時間を入力してください",F56=1,ROUND(G56/(H56*24),0),F56=2,ROUND(G56/(H56*24),0)),"")</f>
        <v/>
      </c>
      <c r="J56" s="51" t="str" cm="1">
        <f t="array" ref="J56">IFERROR(_xlfn.IFS(D56="","",I56&lt;E56,"×（法定外です）",I56&gt;=E56,"〇"),"")</f>
        <v/>
      </c>
    </row>
    <row r="57" spans="1:10" ht="14.25" customHeight="1" x14ac:dyDescent="0.4">
      <c r="A57" s="51" t="str">
        <f t="shared" si="0"/>
        <v/>
      </c>
      <c r="B57" s="32"/>
      <c r="C57" s="32"/>
      <c r="D57" s="32"/>
      <c r="E57" s="5" t="str">
        <f>IFERROR(IF($D$5&gt;VLOOKUP('記入例（本申請）'!D57,最低賃金!$A$2:$G$49,7,FALSE),VLOOKUP('記入例（本申請）'!D57,最低賃金!$A$2:$G$49,6,FALSE),IF($D$5&gt;VLOOKUP('記入例（本申請）'!D57,最低賃金!$A$2:$G$49,5,FALSE),VLOOKUP('記入例（本申請）'!D57,最低賃金!$A$2:$G$49,4,FALSE),VLOOKUP('記入例（本申請）'!D57,最低賃金!$A$2:$G$49,2,FALSE))),"")</f>
        <v/>
      </c>
      <c r="F57" s="32"/>
      <c r="G57" s="33"/>
      <c r="H57" s="53"/>
      <c r="I57" s="5" t="str" cm="1">
        <f t="array" ref="I57">IFERROR(_xlfn.IFS(COUNTBLANK(F57:H57)=3,"",G57="","G列に金額を入力してください",F57=3,G57,H57="","H列に労働時間を入力してください",F57=1,ROUND(G57/(H57*24),0),F57=2,ROUND(G57/(H57*24),0)),"")</f>
        <v/>
      </c>
      <c r="J57" s="51" t="str" cm="1">
        <f t="array" ref="J57">IFERROR(_xlfn.IFS(D57="","",I57&lt;E57,"×（法定外です）",I57&gt;=E57,"〇"),"")</f>
        <v/>
      </c>
    </row>
    <row r="58" spans="1:10" ht="14.25" customHeight="1" x14ac:dyDescent="0.4">
      <c r="A58" s="51" t="str">
        <f t="shared" si="0"/>
        <v/>
      </c>
      <c r="B58" s="32"/>
      <c r="C58" s="32"/>
      <c r="D58" s="32"/>
      <c r="E58" s="5" t="str">
        <f>IFERROR(IF($D$5&gt;VLOOKUP('記入例（本申請）'!D58,最低賃金!$A$2:$G$49,7,FALSE),VLOOKUP('記入例（本申請）'!D58,最低賃金!$A$2:$G$49,6,FALSE),IF($D$5&gt;VLOOKUP('記入例（本申請）'!D58,最低賃金!$A$2:$G$49,5,FALSE),VLOOKUP('記入例（本申請）'!D58,最低賃金!$A$2:$G$49,4,FALSE),VLOOKUP('記入例（本申請）'!D58,最低賃金!$A$2:$G$49,2,FALSE))),"")</f>
        <v/>
      </c>
      <c r="F58" s="32"/>
      <c r="G58" s="33"/>
      <c r="H58" s="53"/>
      <c r="I58" s="5" t="str" cm="1">
        <f t="array" ref="I58">IFERROR(_xlfn.IFS(COUNTBLANK(F58:H58)=3,"",G58="","G列に金額を入力してください",F58=3,G58,H58="","H列に労働時間を入力してください",F58=1,ROUND(G58/(H58*24),0),F58=2,ROUND(G58/(H58*24),0)),"")</f>
        <v/>
      </c>
      <c r="J58" s="51" t="str" cm="1">
        <f t="array" ref="J58">IFERROR(_xlfn.IFS(D58="","",I58&lt;E58,"×（法定外です）",I58&gt;=E58,"〇"),"")</f>
        <v/>
      </c>
    </row>
    <row r="59" spans="1:10" ht="14.25" customHeight="1" x14ac:dyDescent="0.4">
      <c r="A59" s="51" t="str">
        <f t="shared" si="0"/>
        <v/>
      </c>
      <c r="B59" s="32"/>
      <c r="C59" s="32"/>
      <c r="D59" s="32"/>
      <c r="E59" s="5" t="str">
        <f>IFERROR(IF($D$5&gt;VLOOKUP('記入例（本申請）'!D59,最低賃金!$A$2:$G$49,7,FALSE),VLOOKUP('記入例（本申請）'!D59,最低賃金!$A$2:$G$49,6,FALSE),IF($D$5&gt;VLOOKUP('記入例（本申請）'!D59,最低賃金!$A$2:$G$49,5,FALSE),VLOOKUP('記入例（本申請）'!D59,最低賃金!$A$2:$G$49,4,FALSE),VLOOKUP('記入例（本申請）'!D59,最低賃金!$A$2:$G$49,2,FALSE))),"")</f>
        <v/>
      </c>
      <c r="F59" s="32"/>
      <c r="G59" s="33"/>
      <c r="H59" s="53"/>
      <c r="I59" s="5" t="str" cm="1">
        <f t="array" ref="I59">IFERROR(_xlfn.IFS(COUNTBLANK(F59:H59)=3,"",G59="","G列に金額を入力してください",F59=3,G59,H59="","H列に労働時間を入力してください",F59=1,ROUND(G59/(H59*24),0),F59=2,ROUND(G59/(H59*24),0)),"")</f>
        <v/>
      </c>
      <c r="J59" s="51" t="str" cm="1">
        <f t="array" ref="J59">IFERROR(_xlfn.IFS(D59="","",I59&lt;E59,"×（法定外です）",I59&gt;=E59,"〇"),"")</f>
        <v/>
      </c>
    </row>
    <row r="60" spans="1:10" ht="14.25" customHeight="1" x14ac:dyDescent="0.4">
      <c r="A60" s="51" t="str">
        <f t="shared" si="0"/>
        <v/>
      </c>
      <c r="B60" s="32"/>
      <c r="C60" s="32"/>
      <c r="D60" s="32"/>
      <c r="E60" s="5" t="str">
        <f>IFERROR(IF($D$5&gt;VLOOKUP('記入例（本申請）'!D60,最低賃金!$A$2:$G$49,7,FALSE),VLOOKUP('記入例（本申請）'!D60,最低賃金!$A$2:$G$49,6,FALSE),IF($D$5&gt;VLOOKUP('記入例（本申請）'!D60,最低賃金!$A$2:$G$49,5,FALSE),VLOOKUP('記入例（本申請）'!D60,最低賃金!$A$2:$G$49,4,FALSE),VLOOKUP('記入例（本申請）'!D60,最低賃金!$A$2:$G$49,2,FALSE))),"")</f>
        <v/>
      </c>
      <c r="F60" s="32"/>
      <c r="G60" s="33"/>
      <c r="H60" s="53"/>
      <c r="I60" s="5" t="str" cm="1">
        <f t="array" ref="I60">IFERROR(_xlfn.IFS(COUNTBLANK(F60:H60)=3,"",G60="","G列に金額を入力してください",F60=3,G60,H60="","H列に労働時間を入力してください",F60=1,ROUND(G60/(H60*24),0),F60=2,ROUND(G60/(H60*24),0)),"")</f>
        <v/>
      </c>
      <c r="J60" s="51" t="str" cm="1">
        <f t="array" ref="J60">IFERROR(_xlfn.IFS(D60="","",I60&lt;E60,"×（法定外です）",I60&gt;=E60,"〇"),"")</f>
        <v/>
      </c>
    </row>
    <row r="61" spans="1:10" ht="14.25" customHeight="1" x14ac:dyDescent="0.4">
      <c r="A61" s="51" t="str">
        <f t="shared" si="0"/>
        <v/>
      </c>
      <c r="B61" s="32"/>
      <c r="C61" s="32"/>
      <c r="D61" s="32"/>
      <c r="E61" s="5" t="str">
        <f>IFERROR(IF($D$5&gt;VLOOKUP('記入例（本申請）'!D61,最低賃金!$A$2:$G$49,7,FALSE),VLOOKUP('記入例（本申請）'!D61,最低賃金!$A$2:$G$49,6,FALSE),IF($D$5&gt;VLOOKUP('記入例（本申請）'!D61,最低賃金!$A$2:$G$49,5,FALSE),VLOOKUP('記入例（本申請）'!D61,最低賃金!$A$2:$G$49,4,FALSE),VLOOKUP('記入例（本申請）'!D61,最低賃金!$A$2:$G$49,2,FALSE))),"")</f>
        <v/>
      </c>
      <c r="F61" s="32"/>
      <c r="G61" s="33"/>
      <c r="H61" s="53"/>
      <c r="I61" s="5" t="str" cm="1">
        <f t="array" ref="I61">IFERROR(_xlfn.IFS(COUNTBLANK(F61:H61)=3,"",G61="","G列に金額を入力してください",F61=3,G61,H61="","H列に労働時間を入力してください",F61=1,ROUND(G61/(H61*24),0),F61=2,ROUND(G61/(H61*24),0)),"")</f>
        <v/>
      </c>
      <c r="J61" s="51" t="str" cm="1">
        <f t="array" ref="J61">IFERROR(_xlfn.IFS(D61="","",I61&lt;E61,"×（法定外です）",I61&gt;=E61,"〇"),"")</f>
        <v/>
      </c>
    </row>
    <row r="62" spans="1:10" ht="14.25" customHeight="1" x14ac:dyDescent="0.4">
      <c r="A62" s="51" t="str">
        <f t="shared" si="0"/>
        <v/>
      </c>
      <c r="B62" s="32"/>
      <c r="C62" s="32"/>
      <c r="D62" s="32"/>
      <c r="E62" s="5" t="str">
        <f>IFERROR(IF($D$5&gt;VLOOKUP('記入例（本申請）'!D62,最低賃金!$A$2:$G$49,7,FALSE),VLOOKUP('記入例（本申請）'!D62,最低賃金!$A$2:$G$49,6,FALSE),IF($D$5&gt;VLOOKUP('記入例（本申請）'!D62,最低賃金!$A$2:$G$49,5,FALSE),VLOOKUP('記入例（本申請）'!D62,最低賃金!$A$2:$G$49,4,FALSE),VLOOKUP('記入例（本申請）'!D62,最低賃金!$A$2:$G$49,2,FALSE))),"")</f>
        <v/>
      </c>
      <c r="F62" s="32"/>
      <c r="G62" s="33"/>
      <c r="H62" s="53"/>
      <c r="I62" s="5" t="str" cm="1">
        <f t="array" ref="I62">IFERROR(_xlfn.IFS(COUNTBLANK(F62:H62)=3,"",G62="","G列に金額を入力してください",F62=3,G62,H62="","H列に労働時間を入力してください",F62=1,ROUND(G62/(H62*24),0),F62=2,ROUND(G62/(H62*24),0)),"")</f>
        <v/>
      </c>
      <c r="J62" s="51" t="str" cm="1">
        <f t="array" ref="J62">IFERROR(_xlfn.IFS(D62="","",I62&lt;E62,"×（法定外です）",I62&gt;=E62,"〇"),"")</f>
        <v/>
      </c>
    </row>
    <row r="63" spans="1:10" ht="14.25" customHeight="1" x14ac:dyDescent="0.4">
      <c r="A63" s="51" t="str">
        <f t="shared" si="0"/>
        <v/>
      </c>
      <c r="B63" s="32"/>
      <c r="C63" s="32"/>
      <c r="D63" s="32"/>
      <c r="E63" s="5" t="str">
        <f>IFERROR(IF($D$5&gt;VLOOKUP('記入例（本申請）'!D63,最低賃金!$A$2:$G$49,7,FALSE),VLOOKUP('記入例（本申請）'!D63,最低賃金!$A$2:$G$49,6,FALSE),IF($D$5&gt;VLOOKUP('記入例（本申請）'!D63,最低賃金!$A$2:$G$49,5,FALSE),VLOOKUP('記入例（本申請）'!D63,最低賃金!$A$2:$G$49,4,FALSE),VLOOKUP('記入例（本申請）'!D63,最低賃金!$A$2:$G$49,2,FALSE))),"")</f>
        <v/>
      </c>
      <c r="F63" s="32"/>
      <c r="G63" s="33"/>
      <c r="H63" s="53"/>
      <c r="I63" s="5" t="str" cm="1">
        <f t="array" ref="I63">IFERROR(_xlfn.IFS(COUNTBLANK(F63:H63)=3,"",G63="","G列に金額を入力してください",F63=3,G63,H63="","H列に労働時間を入力してください",F63=1,ROUND(G63/(H63*24),0),F63=2,ROUND(G63/(H63*24),0)),"")</f>
        <v/>
      </c>
      <c r="J63" s="51" t="str" cm="1">
        <f t="array" ref="J63">IFERROR(_xlfn.IFS(D63="","",I63&lt;E63,"×（法定外です）",I63&gt;=E63,"〇"),"")</f>
        <v/>
      </c>
    </row>
    <row r="64" spans="1:10" ht="14.25" customHeight="1" x14ac:dyDescent="0.4">
      <c r="A64" s="51" t="str">
        <f t="shared" si="0"/>
        <v/>
      </c>
      <c r="B64" s="32"/>
      <c r="C64" s="32"/>
      <c r="D64" s="32"/>
      <c r="E64" s="5" t="str">
        <f>IFERROR(IF($D$5&gt;VLOOKUP('記入例（本申請）'!D64,最低賃金!$A$2:$G$49,7,FALSE),VLOOKUP('記入例（本申請）'!D64,最低賃金!$A$2:$G$49,6,FALSE),IF($D$5&gt;VLOOKUP('記入例（本申請）'!D64,最低賃金!$A$2:$G$49,5,FALSE),VLOOKUP('記入例（本申請）'!D64,最低賃金!$A$2:$G$49,4,FALSE),VLOOKUP('記入例（本申請）'!D64,最低賃金!$A$2:$G$49,2,FALSE))),"")</f>
        <v/>
      </c>
      <c r="F64" s="32"/>
      <c r="G64" s="33"/>
      <c r="H64" s="53"/>
      <c r="I64" s="5" t="str" cm="1">
        <f t="array" ref="I64">IFERROR(_xlfn.IFS(COUNTBLANK(F64:H64)=3,"",G64="","G列に金額を入力してください",F64=3,G64,H64="","H列に労働時間を入力してください",F64=1,ROUND(G64/(H64*24),0),F64=2,ROUND(G64/(H64*24),0)),"")</f>
        <v/>
      </c>
      <c r="J64" s="51" t="str" cm="1">
        <f t="array" ref="J64">IFERROR(_xlfn.IFS(D64="","",I64&lt;E64,"×（法定外です）",I64&gt;=E64,"〇"),"")</f>
        <v/>
      </c>
    </row>
    <row r="65" spans="1:10" ht="14.25" customHeight="1" x14ac:dyDescent="0.4">
      <c r="A65" s="51" t="str">
        <f t="shared" si="0"/>
        <v/>
      </c>
      <c r="B65" s="32"/>
      <c r="C65" s="32"/>
      <c r="D65" s="32"/>
      <c r="E65" s="5" t="str">
        <f>IFERROR(IF($D$5&gt;VLOOKUP('記入例（本申請）'!D65,最低賃金!$A$2:$G$49,7,FALSE),VLOOKUP('記入例（本申請）'!D65,最低賃金!$A$2:$G$49,6,FALSE),IF($D$5&gt;VLOOKUP('記入例（本申請）'!D65,最低賃金!$A$2:$G$49,5,FALSE),VLOOKUP('記入例（本申請）'!D65,最低賃金!$A$2:$G$49,4,FALSE),VLOOKUP('記入例（本申請）'!D65,最低賃金!$A$2:$G$49,2,FALSE))),"")</f>
        <v/>
      </c>
      <c r="F65" s="32"/>
      <c r="G65" s="33"/>
      <c r="H65" s="53"/>
      <c r="I65" s="5" t="str" cm="1">
        <f t="array" ref="I65">IFERROR(_xlfn.IFS(COUNTBLANK(F65:H65)=3,"",G65="","G列に金額を入力してください",F65=3,G65,H65="","H列に労働時間を入力してください",F65=1,ROUND(G65/(H65*24),0),F65=2,ROUND(G65/(H65*24),0)),"")</f>
        <v/>
      </c>
      <c r="J65" s="51" t="str" cm="1">
        <f t="array" ref="J65">IFERROR(_xlfn.IFS(D65="","",I65&lt;E65,"×（法定外です）",I65&gt;=E65,"〇"),"")</f>
        <v/>
      </c>
    </row>
    <row r="66" spans="1:10" ht="14.25" customHeight="1" x14ac:dyDescent="0.4">
      <c r="A66" s="51" t="str">
        <f t="shared" si="0"/>
        <v/>
      </c>
      <c r="B66" s="32"/>
      <c r="C66" s="32"/>
      <c r="D66" s="32"/>
      <c r="E66" s="5" t="str">
        <f>IFERROR(IF($D$5&gt;VLOOKUP('記入例（本申請）'!D66,最低賃金!$A$2:$G$49,7,FALSE),VLOOKUP('記入例（本申請）'!D66,最低賃金!$A$2:$G$49,6,FALSE),IF($D$5&gt;VLOOKUP('記入例（本申請）'!D66,最低賃金!$A$2:$G$49,5,FALSE),VLOOKUP('記入例（本申請）'!D66,最低賃金!$A$2:$G$49,4,FALSE),VLOOKUP('記入例（本申請）'!D66,最低賃金!$A$2:$G$49,2,FALSE))),"")</f>
        <v/>
      </c>
      <c r="F66" s="32"/>
      <c r="G66" s="33"/>
      <c r="H66" s="53"/>
      <c r="I66" s="5" t="str" cm="1">
        <f t="array" ref="I66">IFERROR(_xlfn.IFS(COUNTBLANK(F66:H66)=3,"",G66="","G列に金額を入力してください",F66=3,G66,H66="","H列に労働時間を入力してください",F66=1,ROUND(G66/(H66*24),0),F66=2,ROUND(G66/(H66*24),0)),"")</f>
        <v/>
      </c>
      <c r="J66" s="51" t="str" cm="1">
        <f t="array" ref="J66">IFERROR(_xlfn.IFS(D66="","",I66&lt;E66,"×（法定外です）",I66&gt;=E66,"〇"),"")</f>
        <v/>
      </c>
    </row>
    <row r="67" spans="1:10" ht="14.25" customHeight="1" x14ac:dyDescent="0.4">
      <c r="A67" s="51" t="str">
        <f t="shared" si="0"/>
        <v/>
      </c>
      <c r="B67" s="32"/>
      <c r="C67" s="32"/>
      <c r="D67" s="32"/>
      <c r="E67" s="5" t="str">
        <f>IFERROR(IF($D$5&gt;VLOOKUP('記入例（本申請）'!D67,最低賃金!$A$2:$G$49,7,FALSE),VLOOKUP('記入例（本申請）'!D67,最低賃金!$A$2:$G$49,6,FALSE),IF($D$5&gt;VLOOKUP('記入例（本申請）'!D67,最低賃金!$A$2:$G$49,5,FALSE),VLOOKUP('記入例（本申請）'!D67,最低賃金!$A$2:$G$49,4,FALSE),VLOOKUP('記入例（本申請）'!D67,最低賃金!$A$2:$G$49,2,FALSE))),"")</f>
        <v/>
      </c>
      <c r="F67" s="32"/>
      <c r="G67" s="33"/>
      <c r="H67" s="53"/>
      <c r="I67" s="5" t="str" cm="1">
        <f t="array" ref="I67">IFERROR(_xlfn.IFS(COUNTBLANK(F67:H67)=3,"",G67="","G列に金額を入力してください",F67=3,G67,H67="","H列に労働時間を入力してください",F67=1,ROUND(G67/(H67*24),0),F67=2,ROUND(G67/(H67*24),0)),"")</f>
        <v/>
      </c>
      <c r="J67" s="51" t="str" cm="1">
        <f t="array" ref="J67">IFERROR(_xlfn.IFS(D67="","",I67&lt;E67,"×（法定外です）",I67&gt;=E67,"〇"),"")</f>
        <v/>
      </c>
    </row>
    <row r="68" spans="1:10" ht="14.25" customHeight="1" x14ac:dyDescent="0.4">
      <c r="A68" s="51" t="str">
        <f t="shared" si="0"/>
        <v/>
      </c>
      <c r="B68" s="32"/>
      <c r="C68" s="32"/>
      <c r="D68" s="32"/>
      <c r="E68" s="5" t="str">
        <f>IFERROR(IF($D$5&gt;VLOOKUP('記入例（本申請）'!D68,最低賃金!$A$2:$G$49,7,FALSE),VLOOKUP('記入例（本申請）'!D68,最低賃金!$A$2:$G$49,6,FALSE),IF($D$5&gt;VLOOKUP('記入例（本申請）'!D68,最低賃金!$A$2:$G$49,5,FALSE),VLOOKUP('記入例（本申請）'!D68,最低賃金!$A$2:$G$49,4,FALSE),VLOOKUP('記入例（本申請）'!D68,最低賃金!$A$2:$G$49,2,FALSE))),"")</f>
        <v/>
      </c>
      <c r="F68" s="32"/>
      <c r="G68" s="33"/>
      <c r="H68" s="53"/>
      <c r="I68" s="5" t="str" cm="1">
        <f t="array" ref="I68">IFERROR(_xlfn.IFS(COUNTBLANK(F68:H68)=3,"",G68="","G列に金額を入力してください",F68=3,G68,H68="","H列に労働時間を入力してください",F68=1,ROUND(G68/(H68*24),0),F68=2,ROUND(G68/(H68*24),0)),"")</f>
        <v/>
      </c>
      <c r="J68" s="51" t="str" cm="1">
        <f t="array" ref="J68">IFERROR(_xlfn.IFS(D68="","",I68&lt;E68,"×（法定外です）",I68&gt;=E68,"〇"),"")</f>
        <v/>
      </c>
    </row>
    <row r="69" spans="1:10" ht="14.25" customHeight="1" x14ac:dyDescent="0.4">
      <c r="A69" s="51" t="str">
        <f t="shared" si="0"/>
        <v/>
      </c>
      <c r="B69" s="32"/>
      <c r="C69" s="32"/>
      <c r="D69" s="32"/>
      <c r="E69" s="5" t="str">
        <f>IFERROR(IF($D$5&gt;VLOOKUP('記入例（本申請）'!D69,最低賃金!$A$2:$G$49,7,FALSE),VLOOKUP('記入例（本申請）'!D69,最低賃金!$A$2:$G$49,6,FALSE),IF($D$5&gt;VLOOKUP('記入例（本申請）'!D69,最低賃金!$A$2:$G$49,5,FALSE),VLOOKUP('記入例（本申請）'!D69,最低賃金!$A$2:$G$49,4,FALSE),VLOOKUP('記入例（本申請）'!D69,最低賃金!$A$2:$G$49,2,FALSE))),"")</f>
        <v/>
      </c>
      <c r="F69" s="32"/>
      <c r="G69" s="33"/>
      <c r="H69" s="53"/>
      <c r="I69" s="5" t="str" cm="1">
        <f t="array" ref="I69">IFERROR(_xlfn.IFS(COUNTBLANK(F69:H69)=3,"",G69="","G列に金額を入力してください",F69=3,G69,H69="","H列に労働時間を入力してください",F69=1,ROUND(G69/(H69*24),0),F69=2,ROUND(G69/(H69*24),0)),"")</f>
        <v/>
      </c>
      <c r="J69" s="51" t="str" cm="1">
        <f t="array" ref="J69">IFERROR(_xlfn.IFS(D69="","",I69&lt;E69,"×（法定外です）",I69&gt;=E69,"〇"),"")</f>
        <v/>
      </c>
    </row>
    <row r="70" spans="1:10" ht="14.25" customHeight="1" x14ac:dyDescent="0.4">
      <c r="A70" s="51" t="str">
        <f t="shared" si="0"/>
        <v/>
      </c>
      <c r="B70" s="32"/>
      <c r="C70" s="32"/>
      <c r="D70" s="32"/>
      <c r="E70" s="5" t="str">
        <f>IFERROR(IF($D$5&gt;VLOOKUP('記入例（本申請）'!D70,最低賃金!$A$2:$G$49,7,FALSE),VLOOKUP('記入例（本申請）'!D70,最低賃金!$A$2:$G$49,6,FALSE),IF($D$5&gt;VLOOKUP('記入例（本申請）'!D70,最低賃金!$A$2:$G$49,5,FALSE),VLOOKUP('記入例（本申請）'!D70,最低賃金!$A$2:$G$49,4,FALSE),VLOOKUP('記入例（本申請）'!D70,最低賃金!$A$2:$G$49,2,FALSE))),"")</f>
        <v/>
      </c>
      <c r="F70" s="32"/>
      <c r="G70" s="33"/>
      <c r="H70" s="53"/>
      <c r="I70" s="5" t="str" cm="1">
        <f t="array" ref="I70">IFERROR(_xlfn.IFS(COUNTBLANK(F70:H70)=3,"",G70="","G列に金額を入力してください",F70=3,G70,H70="","H列に労働時間を入力してください",F70=1,ROUND(G70/(H70*24),0),F70=2,ROUND(G70/(H70*24),0)),"")</f>
        <v/>
      </c>
      <c r="J70" s="51" t="str" cm="1">
        <f t="array" ref="J70">IFERROR(_xlfn.IFS(D70="","",I70&lt;E70,"×（法定外です）",I70&gt;=E70,"〇"),"")</f>
        <v/>
      </c>
    </row>
    <row r="71" spans="1:10" ht="14.25" customHeight="1" x14ac:dyDescent="0.4">
      <c r="A71" s="51" t="str">
        <f t="shared" si="0"/>
        <v/>
      </c>
      <c r="B71" s="32"/>
      <c r="C71" s="32"/>
      <c r="D71" s="32"/>
      <c r="E71" s="5" t="str">
        <f>IFERROR(IF($D$5&gt;VLOOKUP('記入例（本申請）'!D71,最低賃金!$A$2:$G$49,7,FALSE),VLOOKUP('記入例（本申請）'!D71,最低賃金!$A$2:$G$49,6,FALSE),IF($D$5&gt;VLOOKUP('記入例（本申請）'!D71,最低賃金!$A$2:$G$49,5,FALSE),VLOOKUP('記入例（本申請）'!D71,最低賃金!$A$2:$G$49,4,FALSE),VLOOKUP('記入例（本申請）'!D71,最低賃金!$A$2:$G$49,2,FALSE))),"")</f>
        <v/>
      </c>
      <c r="F71" s="32"/>
      <c r="G71" s="33"/>
      <c r="H71" s="53"/>
      <c r="I71" s="5" t="str" cm="1">
        <f t="array" ref="I71">IFERROR(_xlfn.IFS(COUNTBLANK(F71:H71)=3,"",G71="","G列に金額を入力してください",F71=3,G71,H71="","H列に労働時間を入力してください",F71=1,ROUND(G71/(H71*24),0),F71=2,ROUND(G71/(H71*24),0)),"")</f>
        <v/>
      </c>
      <c r="J71" s="51" t="str" cm="1">
        <f t="array" ref="J71">IFERROR(_xlfn.IFS(D71="","",I71&lt;E71,"×（法定外です）",I71&gt;=E71,"〇"),"")</f>
        <v/>
      </c>
    </row>
    <row r="72" spans="1:10" ht="14.25" customHeight="1" x14ac:dyDescent="0.4">
      <c r="A72" s="51" t="str">
        <f t="shared" si="0"/>
        <v/>
      </c>
      <c r="B72" s="32"/>
      <c r="C72" s="32"/>
      <c r="D72" s="32"/>
      <c r="E72" s="5" t="str">
        <f>IFERROR(IF($D$5&gt;VLOOKUP('記入例（本申請）'!D72,最低賃金!$A$2:$G$49,7,FALSE),VLOOKUP('記入例（本申請）'!D72,最低賃金!$A$2:$G$49,6,FALSE),IF($D$5&gt;VLOOKUP('記入例（本申請）'!D72,最低賃金!$A$2:$G$49,5,FALSE),VLOOKUP('記入例（本申請）'!D72,最低賃金!$A$2:$G$49,4,FALSE),VLOOKUP('記入例（本申請）'!D72,最低賃金!$A$2:$G$49,2,FALSE))),"")</f>
        <v/>
      </c>
      <c r="F72" s="32"/>
      <c r="G72" s="33"/>
      <c r="H72" s="53"/>
      <c r="I72" s="5" t="str" cm="1">
        <f t="array" ref="I72">IFERROR(_xlfn.IFS(COUNTBLANK(F72:H72)=3,"",G72="","G列に金額を入力してください",F72=3,G72,H72="","H列に労働時間を入力してください",F72=1,ROUND(G72/(H72*24),0),F72=2,ROUND(G72/(H72*24),0)),"")</f>
        <v/>
      </c>
      <c r="J72" s="51" t="str" cm="1">
        <f t="array" ref="J72">IFERROR(_xlfn.IFS(D72="","",I72&lt;E72,"×（法定外です）",I72&gt;=E72,"〇"),"")</f>
        <v/>
      </c>
    </row>
    <row r="73" spans="1:10" ht="14.25" customHeight="1" x14ac:dyDescent="0.4">
      <c r="A73" s="51" t="str">
        <f t="shared" si="0"/>
        <v/>
      </c>
      <c r="B73" s="32"/>
      <c r="C73" s="32"/>
      <c r="D73" s="32"/>
      <c r="E73" s="5" t="str">
        <f>IFERROR(IF($D$5&gt;VLOOKUP('記入例（本申請）'!D73,最低賃金!$A$2:$G$49,7,FALSE),VLOOKUP('記入例（本申請）'!D73,最低賃金!$A$2:$G$49,6,FALSE),IF($D$5&gt;VLOOKUP('記入例（本申請）'!D73,最低賃金!$A$2:$G$49,5,FALSE),VLOOKUP('記入例（本申請）'!D73,最低賃金!$A$2:$G$49,4,FALSE),VLOOKUP('記入例（本申請）'!D73,最低賃金!$A$2:$G$49,2,FALSE))),"")</f>
        <v/>
      </c>
      <c r="F73" s="32"/>
      <c r="G73" s="33"/>
      <c r="H73" s="53"/>
      <c r="I73" s="5" t="str" cm="1">
        <f t="array" ref="I73">IFERROR(_xlfn.IFS(COUNTBLANK(F73:H73)=3,"",G73="","G列に金額を入力してください",F73=3,G73,H73="","H列に労働時間を入力してください",F73=1,ROUND(G73/(H73*24),0),F73=2,ROUND(G73/(H73*24),0)),"")</f>
        <v/>
      </c>
      <c r="J73" s="51" t="str" cm="1">
        <f t="array" ref="J73">IFERROR(_xlfn.IFS(D73="","",I73&lt;E73,"×（法定外です）",I73&gt;=E73,"〇"),"")</f>
        <v/>
      </c>
    </row>
    <row r="74" spans="1:10" ht="14.25" customHeight="1" x14ac:dyDescent="0.4">
      <c r="A74" s="51" t="str">
        <f t="shared" si="0"/>
        <v/>
      </c>
      <c r="B74" s="32"/>
      <c r="C74" s="32"/>
      <c r="D74" s="32"/>
      <c r="E74" s="5" t="str">
        <f>IFERROR(IF($D$5&gt;VLOOKUP('記入例（本申請）'!D74,最低賃金!$A$2:$G$49,7,FALSE),VLOOKUP('記入例（本申請）'!D74,最低賃金!$A$2:$G$49,6,FALSE),IF($D$5&gt;VLOOKUP('記入例（本申請）'!D74,最低賃金!$A$2:$G$49,5,FALSE),VLOOKUP('記入例（本申請）'!D74,最低賃金!$A$2:$G$49,4,FALSE),VLOOKUP('記入例（本申請）'!D74,最低賃金!$A$2:$G$49,2,FALSE))),"")</f>
        <v/>
      </c>
      <c r="F74" s="32"/>
      <c r="G74" s="33"/>
      <c r="H74" s="53"/>
      <c r="I74" s="5" t="str" cm="1">
        <f t="array" ref="I74">IFERROR(_xlfn.IFS(COUNTBLANK(F74:H74)=3,"",G74="","G列に金額を入力してください",F74=3,G74,H74="","H列に労働時間を入力してください",F74=1,ROUND(G74/(H74*24),0),F74=2,ROUND(G74/(H74*24),0)),"")</f>
        <v/>
      </c>
      <c r="J74" s="51" t="str" cm="1">
        <f t="array" ref="J74">IFERROR(_xlfn.IFS(D74="","",I74&lt;E74,"×（法定外です）",I74&gt;=E74,"〇"),"")</f>
        <v/>
      </c>
    </row>
    <row r="75" spans="1:10" ht="14.25" customHeight="1" x14ac:dyDescent="0.4">
      <c r="A75" s="51" t="str">
        <f t="shared" si="0"/>
        <v/>
      </c>
      <c r="B75" s="32"/>
      <c r="C75" s="32"/>
      <c r="D75" s="32"/>
      <c r="E75" s="5" t="str">
        <f>IFERROR(IF($D$5&gt;VLOOKUP('記入例（本申請）'!D75,最低賃金!$A$2:$G$49,7,FALSE),VLOOKUP('記入例（本申請）'!D75,最低賃金!$A$2:$G$49,6,FALSE),IF($D$5&gt;VLOOKUP('記入例（本申請）'!D75,最低賃金!$A$2:$G$49,5,FALSE),VLOOKUP('記入例（本申請）'!D75,最低賃金!$A$2:$G$49,4,FALSE),VLOOKUP('記入例（本申請）'!D75,最低賃金!$A$2:$G$49,2,FALSE))),"")</f>
        <v/>
      </c>
      <c r="F75" s="32"/>
      <c r="G75" s="33"/>
      <c r="H75" s="53"/>
      <c r="I75" s="5" t="str" cm="1">
        <f t="array" ref="I75">IFERROR(_xlfn.IFS(COUNTBLANK(F75:H75)=3,"",G75="","G列に金額を入力してください",F75=3,G75,H75="","H列に労働時間を入力してください",F75=1,ROUND(G75/(H75*24),0),F75=2,ROUND(G75/(H75*24),0)),"")</f>
        <v/>
      </c>
      <c r="J75" s="51" t="str" cm="1">
        <f t="array" ref="J75">IFERROR(_xlfn.IFS(D75="","",I75&lt;E75,"×（法定外です）",I75&gt;=E75,"〇"),"")</f>
        <v/>
      </c>
    </row>
    <row r="76" spans="1:10" ht="14.25" customHeight="1" x14ac:dyDescent="0.4">
      <c r="A76" s="51" t="str">
        <f t="shared" ref="A76:A139" si="1">IF(C76="","",A75+1)</f>
        <v/>
      </c>
      <c r="B76" s="32"/>
      <c r="C76" s="32"/>
      <c r="D76" s="32"/>
      <c r="E76" s="5" t="str">
        <f>IFERROR(IF($D$5&gt;VLOOKUP('記入例（本申請）'!D76,最低賃金!$A$2:$G$49,7,FALSE),VLOOKUP('記入例（本申請）'!D76,最低賃金!$A$2:$G$49,6,FALSE),IF($D$5&gt;VLOOKUP('記入例（本申請）'!D76,最低賃金!$A$2:$G$49,5,FALSE),VLOOKUP('記入例（本申請）'!D76,最低賃金!$A$2:$G$49,4,FALSE),VLOOKUP('記入例（本申請）'!D76,最低賃金!$A$2:$G$49,2,FALSE))),"")</f>
        <v/>
      </c>
      <c r="F76" s="32"/>
      <c r="G76" s="33"/>
      <c r="H76" s="53"/>
      <c r="I76" s="5" t="str" cm="1">
        <f t="array" ref="I76">IFERROR(_xlfn.IFS(COUNTBLANK(F76:H76)=3,"",G76="","G列に金額を入力してください",F76=3,G76,H76="","H列に労働時間を入力してください",F76=1,ROUND(G76/(H76*24),0),F76=2,ROUND(G76/(H76*24),0)),"")</f>
        <v/>
      </c>
      <c r="J76" s="51" t="str" cm="1">
        <f t="array" ref="J76">IFERROR(_xlfn.IFS(D76="","",I76&lt;E76,"×（法定外です）",I76&gt;=E76,"〇"),"")</f>
        <v/>
      </c>
    </row>
    <row r="77" spans="1:10" ht="14.25" customHeight="1" x14ac:dyDescent="0.4">
      <c r="A77" s="51" t="str">
        <f t="shared" si="1"/>
        <v/>
      </c>
      <c r="B77" s="32"/>
      <c r="C77" s="32"/>
      <c r="D77" s="32"/>
      <c r="E77" s="5" t="str">
        <f>IFERROR(IF($D$5&gt;VLOOKUP('記入例（本申請）'!D77,最低賃金!$A$2:$G$49,7,FALSE),VLOOKUP('記入例（本申請）'!D77,最低賃金!$A$2:$G$49,6,FALSE),IF($D$5&gt;VLOOKUP('記入例（本申請）'!D77,最低賃金!$A$2:$G$49,5,FALSE),VLOOKUP('記入例（本申請）'!D77,最低賃金!$A$2:$G$49,4,FALSE),VLOOKUP('記入例（本申請）'!D77,最低賃金!$A$2:$G$49,2,FALSE))),"")</f>
        <v/>
      </c>
      <c r="F77" s="32"/>
      <c r="G77" s="33"/>
      <c r="H77" s="53"/>
      <c r="I77" s="5" t="str" cm="1">
        <f t="array" ref="I77">IFERROR(_xlfn.IFS(COUNTBLANK(F77:H77)=3,"",G77="","G列に金額を入力してください",F77=3,G77,H77="","H列に労働時間を入力してください",F77=1,ROUND(G77/(H77*24),0),F77=2,ROUND(G77/(H77*24),0)),"")</f>
        <v/>
      </c>
      <c r="J77" s="51" t="str" cm="1">
        <f t="array" ref="J77">IFERROR(_xlfn.IFS(D77="","",I77&lt;E77,"×（法定外です）",I77&gt;=E77,"〇"),"")</f>
        <v/>
      </c>
    </row>
    <row r="78" spans="1:10" ht="14.25" customHeight="1" x14ac:dyDescent="0.4">
      <c r="A78" s="51" t="str">
        <f t="shared" si="1"/>
        <v/>
      </c>
      <c r="B78" s="32"/>
      <c r="C78" s="32"/>
      <c r="D78" s="32"/>
      <c r="E78" s="5" t="str">
        <f>IFERROR(IF($D$5&gt;VLOOKUP('記入例（本申請）'!D78,最低賃金!$A$2:$G$49,7,FALSE),VLOOKUP('記入例（本申請）'!D78,最低賃金!$A$2:$G$49,6,FALSE),IF($D$5&gt;VLOOKUP('記入例（本申請）'!D78,最低賃金!$A$2:$G$49,5,FALSE),VLOOKUP('記入例（本申請）'!D78,最低賃金!$A$2:$G$49,4,FALSE),VLOOKUP('記入例（本申請）'!D78,最低賃金!$A$2:$G$49,2,FALSE))),"")</f>
        <v/>
      </c>
      <c r="F78" s="32"/>
      <c r="G78" s="33"/>
      <c r="H78" s="53"/>
      <c r="I78" s="5" t="str" cm="1">
        <f t="array" ref="I78">IFERROR(_xlfn.IFS(COUNTBLANK(F78:H78)=3,"",G78="","G列に金額を入力してください",F78=3,G78,H78="","H列に労働時間を入力してください",F78=1,ROUND(G78/(H78*24),0),F78=2,ROUND(G78/(H78*24),0)),"")</f>
        <v/>
      </c>
      <c r="J78" s="51" t="str" cm="1">
        <f t="array" ref="J78">IFERROR(_xlfn.IFS(D78="","",I78&lt;E78,"×（法定外です）",I78&gt;=E78,"〇"),"")</f>
        <v/>
      </c>
    </row>
    <row r="79" spans="1:10" ht="14.25" customHeight="1" x14ac:dyDescent="0.4">
      <c r="A79" s="51" t="str">
        <f t="shared" si="1"/>
        <v/>
      </c>
      <c r="B79" s="32"/>
      <c r="C79" s="32"/>
      <c r="D79" s="32"/>
      <c r="E79" s="5" t="str">
        <f>IFERROR(IF($D$5&gt;VLOOKUP('記入例（本申請）'!D79,最低賃金!$A$2:$G$49,7,FALSE),VLOOKUP('記入例（本申請）'!D79,最低賃金!$A$2:$G$49,6,FALSE),IF($D$5&gt;VLOOKUP('記入例（本申請）'!D79,最低賃金!$A$2:$G$49,5,FALSE),VLOOKUP('記入例（本申請）'!D79,最低賃金!$A$2:$G$49,4,FALSE),VLOOKUP('記入例（本申請）'!D79,最低賃金!$A$2:$G$49,2,FALSE))),"")</f>
        <v/>
      </c>
      <c r="F79" s="32"/>
      <c r="G79" s="33"/>
      <c r="H79" s="53"/>
      <c r="I79" s="5" t="str" cm="1">
        <f t="array" ref="I79">IFERROR(_xlfn.IFS(COUNTBLANK(F79:H79)=3,"",G79="","G列に金額を入力してください",F79=3,G79,H79="","H列に労働時間を入力してください",F79=1,ROUND(G79/(H79*24),0),F79=2,ROUND(G79/(H79*24),0)),"")</f>
        <v/>
      </c>
      <c r="J79" s="51" t="str" cm="1">
        <f t="array" ref="J79">IFERROR(_xlfn.IFS(D79="","",I79&lt;E79,"×（法定外です）",I79&gt;=E79,"〇"),"")</f>
        <v/>
      </c>
    </row>
    <row r="80" spans="1:10" ht="14.25" customHeight="1" x14ac:dyDescent="0.4">
      <c r="A80" s="51" t="str">
        <f t="shared" si="1"/>
        <v/>
      </c>
      <c r="B80" s="32"/>
      <c r="C80" s="32"/>
      <c r="D80" s="32"/>
      <c r="E80" s="5" t="str">
        <f>IFERROR(IF($D$5&gt;VLOOKUP('記入例（本申請）'!D80,最低賃金!$A$2:$G$49,7,FALSE),VLOOKUP('記入例（本申請）'!D80,最低賃金!$A$2:$G$49,6,FALSE),IF($D$5&gt;VLOOKUP('記入例（本申請）'!D80,最低賃金!$A$2:$G$49,5,FALSE),VLOOKUP('記入例（本申請）'!D80,最低賃金!$A$2:$G$49,4,FALSE),VLOOKUP('記入例（本申請）'!D80,最低賃金!$A$2:$G$49,2,FALSE))),"")</f>
        <v/>
      </c>
      <c r="F80" s="32"/>
      <c r="G80" s="33"/>
      <c r="H80" s="53"/>
      <c r="I80" s="5" t="str" cm="1">
        <f t="array" ref="I80">IFERROR(_xlfn.IFS(COUNTBLANK(F80:H80)=3,"",G80="","G列に金額を入力してください",F80=3,G80,H80="","H列に労働時間を入力してください",F80=1,ROUND(G80/(H80*24),0),F80=2,ROUND(G80/(H80*24),0)),"")</f>
        <v/>
      </c>
      <c r="J80" s="51" t="str" cm="1">
        <f t="array" ref="J80">IFERROR(_xlfn.IFS(D80="","",I80&lt;E80,"×（法定外です）",I80&gt;=E80,"〇"),"")</f>
        <v/>
      </c>
    </row>
    <row r="81" spans="1:10" ht="14.25" customHeight="1" x14ac:dyDescent="0.4">
      <c r="A81" s="51" t="str">
        <f t="shared" si="1"/>
        <v/>
      </c>
      <c r="B81" s="32"/>
      <c r="C81" s="32"/>
      <c r="D81" s="32"/>
      <c r="E81" s="5" t="str">
        <f>IFERROR(IF($D$5&gt;VLOOKUP('記入例（本申請）'!D81,最低賃金!$A$2:$G$49,7,FALSE),VLOOKUP('記入例（本申請）'!D81,最低賃金!$A$2:$G$49,6,FALSE),IF($D$5&gt;VLOOKUP('記入例（本申請）'!D81,最低賃金!$A$2:$G$49,5,FALSE),VLOOKUP('記入例（本申請）'!D81,最低賃金!$A$2:$G$49,4,FALSE),VLOOKUP('記入例（本申請）'!D81,最低賃金!$A$2:$G$49,2,FALSE))),"")</f>
        <v/>
      </c>
      <c r="F81" s="32"/>
      <c r="G81" s="33"/>
      <c r="H81" s="53"/>
      <c r="I81" s="5" t="str" cm="1">
        <f t="array" ref="I81">IFERROR(_xlfn.IFS(COUNTBLANK(F81:H81)=3,"",G81="","G列に金額を入力してください",F81=3,G81,H81="","H列に労働時間を入力してください",F81=1,ROUND(G81/(H81*24),0),F81=2,ROUND(G81/(H81*24),0)),"")</f>
        <v/>
      </c>
      <c r="J81" s="51" t="str" cm="1">
        <f t="array" ref="J81">IFERROR(_xlfn.IFS(D81="","",I81&lt;E81,"×（法定外です）",I81&gt;=E81,"〇"),"")</f>
        <v/>
      </c>
    </row>
    <row r="82" spans="1:10" ht="14.25" customHeight="1" x14ac:dyDescent="0.4">
      <c r="A82" s="51" t="str">
        <f t="shared" si="1"/>
        <v/>
      </c>
      <c r="B82" s="32"/>
      <c r="C82" s="32"/>
      <c r="D82" s="32"/>
      <c r="E82" s="5" t="str">
        <f>IFERROR(IF($D$5&gt;VLOOKUP('記入例（本申請）'!D82,最低賃金!$A$2:$G$49,7,FALSE),VLOOKUP('記入例（本申請）'!D82,最低賃金!$A$2:$G$49,6,FALSE),IF($D$5&gt;VLOOKUP('記入例（本申請）'!D82,最低賃金!$A$2:$G$49,5,FALSE),VLOOKUP('記入例（本申請）'!D82,最低賃金!$A$2:$G$49,4,FALSE),VLOOKUP('記入例（本申請）'!D82,最低賃金!$A$2:$G$49,2,FALSE))),"")</f>
        <v/>
      </c>
      <c r="F82" s="32"/>
      <c r="G82" s="33"/>
      <c r="H82" s="53"/>
      <c r="I82" s="5" t="str" cm="1">
        <f t="array" ref="I82">IFERROR(_xlfn.IFS(COUNTBLANK(F82:H82)=3,"",G82="","G列に金額を入力してください",F82=3,G82,H82="","H列に労働時間を入力してください",F82=1,ROUND(G82/(H82*24),0),F82=2,ROUND(G82/(H82*24),0)),"")</f>
        <v/>
      </c>
      <c r="J82" s="51" t="str" cm="1">
        <f t="array" ref="J82">IFERROR(_xlfn.IFS(D82="","",I82&lt;E82,"×（法定外です）",I82&gt;=E82,"〇"),"")</f>
        <v/>
      </c>
    </row>
    <row r="83" spans="1:10" ht="14.25" customHeight="1" x14ac:dyDescent="0.4">
      <c r="A83" s="51" t="str">
        <f t="shared" si="1"/>
        <v/>
      </c>
      <c r="B83" s="32"/>
      <c r="C83" s="32"/>
      <c r="D83" s="32"/>
      <c r="E83" s="5" t="str">
        <f>IFERROR(IF($D$5&gt;VLOOKUP('記入例（本申請）'!D83,最低賃金!$A$2:$G$49,7,FALSE),VLOOKUP('記入例（本申請）'!D83,最低賃金!$A$2:$G$49,6,FALSE),IF($D$5&gt;VLOOKUP('記入例（本申請）'!D83,最低賃金!$A$2:$G$49,5,FALSE),VLOOKUP('記入例（本申請）'!D83,最低賃金!$A$2:$G$49,4,FALSE),VLOOKUP('記入例（本申請）'!D83,最低賃金!$A$2:$G$49,2,FALSE))),"")</f>
        <v/>
      </c>
      <c r="F83" s="32"/>
      <c r="G83" s="33"/>
      <c r="H83" s="53"/>
      <c r="I83" s="5" t="str" cm="1">
        <f t="array" ref="I83">IFERROR(_xlfn.IFS(COUNTBLANK(F83:H83)=3,"",G83="","G列に金額を入力してください",F83=3,G83,H83="","H列に労働時間を入力してください",F83=1,ROUND(G83/(H83*24),0),F83=2,ROUND(G83/(H83*24),0)),"")</f>
        <v/>
      </c>
      <c r="J83" s="51" t="str" cm="1">
        <f t="array" ref="J83">IFERROR(_xlfn.IFS(D83="","",I83&lt;E83,"×（法定外です）",I83&gt;=E83,"〇"),"")</f>
        <v/>
      </c>
    </row>
    <row r="84" spans="1:10" ht="14.25" customHeight="1" x14ac:dyDescent="0.4">
      <c r="A84" s="51" t="str">
        <f t="shared" si="1"/>
        <v/>
      </c>
      <c r="B84" s="32"/>
      <c r="C84" s="32"/>
      <c r="D84" s="32"/>
      <c r="E84" s="5" t="str">
        <f>IFERROR(IF($D$5&gt;VLOOKUP('記入例（本申請）'!D84,最低賃金!$A$2:$G$49,7,FALSE),VLOOKUP('記入例（本申請）'!D84,最低賃金!$A$2:$G$49,6,FALSE),IF($D$5&gt;VLOOKUP('記入例（本申請）'!D84,最低賃金!$A$2:$G$49,5,FALSE),VLOOKUP('記入例（本申請）'!D84,最低賃金!$A$2:$G$49,4,FALSE),VLOOKUP('記入例（本申請）'!D84,最低賃金!$A$2:$G$49,2,FALSE))),"")</f>
        <v/>
      </c>
      <c r="F84" s="32"/>
      <c r="G84" s="33"/>
      <c r="H84" s="53"/>
      <c r="I84" s="5" t="str" cm="1">
        <f t="array" ref="I84">IFERROR(_xlfn.IFS(COUNTBLANK(F84:H84)=3,"",G84="","G列に金額を入力してください",F84=3,G84,H84="","H列に労働時間を入力してください",F84=1,ROUND(G84/(H84*24),0),F84=2,ROUND(G84/(H84*24),0)),"")</f>
        <v/>
      </c>
      <c r="J84" s="51" t="str" cm="1">
        <f t="array" ref="J84">IFERROR(_xlfn.IFS(D84="","",I84&lt;E84,"×（法定外です）",I84&gt;=E84,"〇"),"")</f>
        <v/>
      </c>
    </row>
    <row r="85" spans="1:10" ht="14.25" customHeight="1" x14ac:dyDescent="0.4">
      <c r="A85" s="51" t="str">
        <f t="shared" si="1"/>
        <v/>
      </c>
      <c r="B85" s="32"/>
      <c r="C85" s="32"/>
      <c r="D85" s="32"/>
      <c r="E85" s="5" t="str">
        <f>IFERROR(IF($D$5&gt;VLOOKUP('記入例（本申請）'!D85,最低賃金!$A$2:$G$49,7,FALSE),VLOOKUP('記入例（本申請）'!D85,最低賃金!$A$2:$G$49,6,FALSE),IF($D$5&gt;VLOOKUP('記入例（本申請）'!D85,最低賃金!$A$2:$G$49,5,FALSE),VLOOKUP('記入例（本申請）'!D85,最低賃金!$A$2:$G$49,4,FALSE),VLOOKUP('記入例（本申請）'!D85,最低賃金!$A$2:$G$49,2,FALSE))),"")</f>
        <v/>
      </c>
      <c r="F85" s="32"/>
      <c r="G85" s="33"/>
      <c r="H85" s="53"/>
      <c r="I85" s="5" t="str" cm="1">
        <f t="array" ref="I85">IFERROR(_xlfn.IFS(COUNTBLANK(F85:H85)=3,"",G85="","G列に金額を入力してください",F85=3,G85,H85="","H列に労働時間を入力してください",F85=1,ROUND(G85/(H85*24),0),F85=2,ROUND(G85/(H85*24),0)),"")</f>
        <v/>
      </c>
      <c r="J85" s="51" t="str" cm="1">
        <f t="array" ref="J85">IFERROR(_xlfn.IFS(D85="","",I85&lt;E85,"×（法定外です）",I85&gt;=E85,"〇"),"")</f>
        <v/>
      </c>
    </row>
    <row r="86" spans="1:10" ht="14.25" customHeight="1" x14ac:dyDescent="0.4">
      <c r="A86" s="51" t="str">
        <f t="shared" si="1"/>
        <v/>
      </c>
      <c r="B86" s="32"/>
      <c r="C86" s="32"/>
      <c r="D86" s="32"/>
      <c r="E86" s="5" t="str">
        <f>IFERROR(IF($D$5&gt;VLOOKUP('記入例（本申請）'!D86,最低賃金!$A$2:$G$49,7,FALSE),VLOOKUP('記入例（本申請）'!D86,最低賃金!$A$2:$G$49,6,FALSE),IF($D$5&gt;VLOOKUP('記入例（本申請）'!D86,最低賃金!$A$2:$G$49,5,FALSE),VLOOKUP('記入例（本申請）'!D86,最低賃金!$A$2:$G$49,4,FALSE),VLOOKUP('記入例（本申請）'!D86,最低賃金!$A$2:$G$49,2,FALSE))),"")</f>
        <v/>
      </c>
      <c r="F86" s="32"/>
      <c r="G86" s="33"/>
      <c r="H86" s="53"/>
      <c r="I86" s="5" t="str" cm="1">
        <f t="array" ref="I86">IFERROR(_xlfn.IFS(COUNTBLANK(F86:H86)=3,"",G86="","G列に金額を入力してください",F86=3,G86,H86="","H列に労働時間を入力してください",F86=1,ROUND(G86/(H86*24),0),F86=2,ROUND(G86/(H86*24),0)),"")</f>
        <v/>
      </c>
      <c r="J86" s="51" t="str" cm="1">
        <f t="array" ref="J86">IFERROR(_xlfn.IFS(D86="","",I86&lt;E86,"×（法定外です）",I86&gt;=E86,"〇"),"")</f>
        <v/>
      </c>
    </row>
    <row r="87" spans="1:10" ht="14.25" customHeight="1" x14ac:dyDescent="0.4">
      <c r="A87" s="51" t="str">
        <f t="shared" si="1"/>
        <v/>
      </c>
      <c r="B87" s="32"/>
      <c r="C87" s="32"/>
      <c r="D87" s="32"/>
      <c r="E87" s="5" t="str">
        <f>IFERROR(IF($D$5&gt;VLOOKUP('記入例（本申請）'!D87,最低賃金!$A$2:$G$49,7,FALSE),VLOOKUP('記入例（本申請）'!D87,最低賃金!$A$2:$G$49,6,FALSE),IF($D$5&gt;VLOOKUP('記入例（本申請）'!D87,最低賃金!$A$2:$G$49,5,FALSE),VLOOKUP('記入例（本申請）'!D87,最低賃金!$A$2:$G$49,4,FALSE),VLOOKUP('記入例（本申請）'!D87,最低賃金!$A$2:$G$49,2,FALSE))),"")</f>
        <v/>
      </c>
      <c r="F87" s="32"/>
      <c r="G87" s="33"/>
      <c r="H87" s="53"/>
      <c r="I87" s="5" t="str" cm="1">
        <f t="array" ref="I87">IFERROR(_xlfn.IFS(COUNTBLANK(F87:H87)=3,"",G87="","G列に金額を入力してください",F87=3,G87,H87="","H列に労働時間を入力してください",F87=1,ROUND(G87/(H87*24),0),F87=2,ROUND(G87/(H87*24),0)),"")</f>
        <v/>
      </c>
      <c r="J87" s="51" t="str" cm="1">
        <f t="array" ref="J87">IFERROR(_xlfn.IFS(D87="","",I87&lt;E87,"×（法定外です）",I87&gt;=E87,"〇"),"")</f>
        <v/>
      </c>
    </row>
    <row r="88" spans="1:10" ht="14.25" customHeight="1" x14ac:dyDescent="0.4">
      <c r="A88" s="51" t="str">
        <f t="shared" si="1"/>
        <v/>
      </c>
      <c r="B88" s="32"/>
      <c r="C88" s="32"/>
      <c r="D88" s="32"/>
      <c r="E88" s="5" t="str">
        <f>IFERROR(IF($D$5&gt;VLOOKUP('記入例（本申請）'!D88,最低賃金!$A$2:$G$49,7,FALSE),VLOOKUP('記入例（本申請）'!D88,最低賃金!$A$2:$G$49,6,FALSE),IF($D$5&gt;VLOOKUP('記入例（本申請）'!D88,最低賃金!$A$2:$G$49,5,FALSE),VLOOKUP('記入例（本申請）'!D88,最低賃金!$A$2:$G$49,4,FALSE),VLOOKUP('記入例（本申請）'!D88,最低賃金!$A$2:$G$49,2,FALSE))),"")</f>
        <v/>
      </c>
      <c r="F88" s="32"/>
      <c r="G88" s="33"/>
      <c r="H88" s="53"/>
      <c r="I88" s="5" t="str" cm="1">
        <f t="array" ref="I88">IFERROR(_xlfn.IFS(COUNTBLANK(F88:H88)=3,"",G88="","G列に金額を入力してください",F88=3,G88,H88="","H列に労働時間を入力してください",F88=1,ROUND(G88/(H88*24),0),F88=2,ROUND(G88/(H88*24),0)),"")</f>
        <v/>
      </c>
      <c r="J88" s="51" t="str" cm="1">
        <f t="array" ref="J88">IFERROR(_xlfn.IFS(D88="","",I88&lt;E88,"×（法定外です）",I88&gt;=E88,"〇"),"")</f>
        <v/>
      </c>
    </row>
    <row r="89" spans="1:10" ht="14.25" customHeight="1" x14ac:dyDescent="0.4">
      <c r="A89" s="51" t="str">
        <f t="shared" si="1"/>
        <v/>
      </c>
      <c r="B89" s="32"/>
      <c r="C89" s="32"/>
      <c r="D89" s="32"/>
      <c r="E89" s="5" t="str">
        <f>IFERROR(IF($D$5&gt;VLOOKUP('記入例（本申請）'!D89,最低賃金!$A$2:$G$49,7,FALSE),VLOOKUP('記入例（本申請）'!D89,最低賃金!$A$2:$G$49,6,FALSE),IF($D$5&gt;VLOOKUP('記入例（本申請）'!D89,最低賃金!$A$2:$G$49,5,FALSE),VLOOKUP('記入例（本申請）'!D89,最低賃金!$A$2:$G$49,4,FALSE),VLOOKUP('記入例（本申請）'!D89,最低賃金!$A$2:$G$49,2,FALSE))),"")</f>
        <v/>
      </c>
      <c r="F89" s="32"/>
      <c r="G89" s="33"/>
      <c r="H89" s="53"/>
      <c r="I89" s="5" t="str" cm="1">
        <f t="array" ref="I89">IFERROR(_xlfn.IFS(COUNTBLANK(F89:H89)=3,"",G89="","G列に金額を入力してください",F89=3,G89,H89="","H列に労働時間を入力してください",F89=1,ROUND(G89/(H89*24),0),F89=2,ROUND(G89/(H89*24),0)),"")</f>
        <v/>
      </c>
      <c r="J89" s="51" t="str" cm="1">
        <f t="array" ref="J89">IFERROR(_xlfn.IFS(D89="","",I89&lt;E89,"×（法定外です）",I89&gt;=E89,"〇"),"")</f>
        <v/>
      </c>
    </row>
    <row r="90" spans="1:10" ht="14.25" customHeight="1" x14ac:dyDescent="0.4">
      <c r="A90" s="51" t="str">
        <f t="shared" si="1"/>
        <v/>
      </c>
      <c r="B90" s="32"/>
      <c r="C90" s="32"/>
      <c r="D90" s="32"/>
      <c r="E90" s="5" t="str">
        <f>IFERROR(IF($D$5&gt;VLOOKUP('記入例（本申請）'!D90,最低賃金!$A$2:$G$49,7,FALSE),VLOOKUP('記入例（本申請）'!D90,最低賃金!$A$2:$G$49,6,FALSE),IF($D$5&gt;VLOOKUP('記入例（本申請）'!D90,最低賃金!$A$2:$G$49,5,FALSE),VLOOKUP('記入例（本申請）'!D90,最低賃金!$A$2:$G$49,4,FALSE),VLOOKUP('記入例（本申請）'!D90,最低賃金!$A$2:$G$49,2,FALSE))),"")</f>
        <v/>
      </c>
      <c r="F90" s="32"/>
      <c r="G90" s="33"/>
      <c r="H90" s="53"/>
      <c r="I90" s="5" t="str" cm="1">
        <f t="array" ref="I90">IFERROR(_xlfn.IFS(COUNTBLANK(F90:H90)=3,"",G90="","G列に金額を入力してください",F90=3,G90,H90="","H列に労働時間を入力してください",F90=1,ROUND(G90/(H90*24),0),F90=2,ROUND(G90/(H90*24),0)),"")</f>
        <v/>
      </c>
      <c r="J90" s="51" t="str" cm="1">
        <f t="array" ref="J90">IFERROR(_xlfn.IFS(D90="","",I90&lt;E90,"×（法定外です）",I90&gt;=E90,"〇"),"")</f>
        <v/>
      </c>
    </row>
    <row r="91" spans="1:10" ht="14.25" customHeight="1" x14ac:dyDescent="0.4">
      <c r="A91" s="51" t="str">
        <f t="shared" si="1"/>
        <v/>
      </c>
      <c r="B91" s="32"/>
      <c r="C91" s="32"/>
      <c r="D91" s="32"/>
      <c r="E91" s="5" t="str">
        <f>IFERROR(IF($D$5&gt;VLOOKUP('記入例（本申請）'!D91,最低賃金!$A$2:$G$49,7,FALSE),VLOOKUP('記入例（本申請）'!D91,最低賃金!$A$2:$G$49,6,FALSE),IF($D$5&gt;VLOOKUP('記入例（本申請）'!D91,最低賃金!$A$2:$G$49,5,FALSE),VLOOKUP('記入例（本申請）'!D91,最低賃金!$A$2:$G$49,4,FALSE),VLOOKUP('記入例（本申請）'!D91,最低賃金!$A$2:$G$49,2,FALSE))),"")</f>
        <v/>
      </c>
      <c r="F91" s="32"/>
      <c r="G91" s="33"/>
      <c r="H91" s="53"/>
      <c r="I91" s="5" t="str" cm="1">
        <f t="array" ref="I91">IFERROR(_xlfn.IFS(COUNTBLANK(F91:H91)=3,"",G91="","G列に金額を入力してください",F91=3,G91,H91="","H列に労働時間を入力してください",F91=1,ROUND(G91/(H91*24),0),F91=2,ROUND(G91/(H91*24),0)),"")</f>
        <v/>
      </c>
      <c r="J91" s="51" t="str" cm="1">
        <f t="array" ref="J91">IFERROR(_xlfn.IFS(D91="","",I91&lt;E91,"×（法定外です）",I91&gt;=E91,"〇"),"")</f>
        <v/>
      </c>
    </row>
    <row r="92" spans="1:10" ht="14.25" customHeight="1" x14ac:dyDescent="0.4">
      <c r="A92" s="51" t="str">
        <f t="shared" si="1"/>
        <v/>
      </c>
      <c r="B92" s="32"/>
      <c r="C92" s="32"/>
      <c r="D92" s="32"/>
      <c r="E92" s="5" t="str">
        <f>IFERROR(IF($D$5&gt;VLOOKUP('記入例（本申請）'!D92,最低賃金!$A$2:$G$49,7,FALSE),VLOOKUP('記入例（本申請）'!D92,最低賃金!$A$2:$G$49,6,FALSE),IF($D$5&gt;VLOOKUP('記入例（本申請）'!D92,最低賃金!$A$2:$G$49,5,FALSE),VLOOKUP('記入例（本申請）'!D92,最低賃金!$A$2:$G$49,4,FALSE),VLOOKUP('記入例（本申請）'!D92,最低賃金!$A$2:$G$49,2,FALSE))),"")</f>
        <v/>
      </c>
      <c r="F92" s="32"/>
      <c r="G92" s="33"/>
      <c r="H92" s="53"/>
      <c r="I92" s="5" t="str" cm="1">
        <f t="array" ref="I92">IFERROR(_xlfn.IFS(COUNTBLANK(F92:H92)=3,"",G92="","G列に金額を入力してください",F92=3,G92,H92="","H列に労働時間を入力してください",F92=1,ROUND(G92/(H92*24),0),F92=2,ROUND(G92/(H92*24),0)),"")</f>
        <v/>
      </c>
      <c r="J92" s="51" t="str" cm="1">
        <f t="array" ref="J92">IFERROR(_xlfn.IFS(D92="","",I92&lt;E92,"×（法定外です）",I92&gt;=E92,"〇"),"")</f>
        <v/>
      </c>
    </row>
    <row r="93" spans="1:10" ht="14.25" customHeight="1" x14ac:dyDescent="0.4">
      <c r="A93" s="51" t="str">
        <f t="shared" si="1"/>
        <v/>
      </c>
      <c r="B93" s="32"/>
      <c r="C93" s="32"/>
      <c r="D93" s="32"/>
      <c r="E93" s="5" t="str">
        <f>IFERROR(IF($D$5&gt;VLOOKUP('記入例（本申請）'!D93,最低賃金!$A$2:$G$49,7,FALSE),VLOOKUP('記入例（本申請）'!D93,最低賃金!$A$2:$G$49,6,FALSE),IF($D$5&gt;VLOOKUP('記入例（本申請）'!D93,最低賃金!$A$2:$G$49,5,FALSE),VLOOKUP('記入例（本申請）'!D93,最低賃金!$A$2:$G$49,4,FALSE),VLOOKUP('記入例（本申請）'!D93,最低賃金!$A$2:$G$49,2,FALSE))),"")</f>
        <v/>
      </c>
      <c r="F93" s="32"/>
      <c r="G93" s="33"/>
      <c r="H93" s="53"/>
      <c r="I93" s="5" t="str" cm="1">
        <f t="array" ref="I93">IFERROR(_xlfn.IFS(COUNTBLANK(F93:H93)=3,"",G93="","G列に金額を入力してください",F93=3,G93,H93="","H列に労働時間を入力してください",F93=1,ROUND(G93/(H93*24),0),F93=2,ROUND(G93/(H93*24),0)),"")</f>
        <v/>
      </c>
      <c r="J93" s="51" t="str" cm="1">
        <f t="array" ref="J93">IFERROR(_xlfn.IFS(D93="","",I93&lt;E93,"×（法定外です）",I93&gt;=E93,"〇"),"")</f>
        <v/>
      </c>
    </row>
    <row r="94" spans="1:10" ht="14.25" customHeight="1" x14ac:dyDescent="0.4">
      <c r="A94" s="51" t="str">
        <f t="shared" si="1"/>
        <v/>
      </c>
      <c r="B94" s="32"/>
      <c r="C94" s="32"/>
      <c r="D94" s="32"/>
      <c r="E94" s="5" t="str">
        <f>IFERROR(IF($D$5&gt;VLOOKUP('記入例（本申請）'!D94,最低賃金!$A$2:$G$49,7,FALSE),VLOOKUP('記入例（本申請）'!D94,最低賃金!$A$2:$G$49,6,FALSE),IF($D$5&gt;VLOOKUP('記入例（本申請）'!D94,最低賃金!$A$2:$G$49,5,FALSE),VLOOKUP('記入例（本申請）'!D94,最低賃金!$A$2:$G$49,4,FALSE),VLOOKUP('記入例（本申請）'!D94,最低賃金!$A$2:$G$49,2,FALSE))),"")</f>
        <v/>
      </c>
      <c r="F94" s="32"/>
      <c r="G94" s="33"/>
      <c r="H94" s="53"/>
      <c r="I94" s="5" t="str" cm="1">
        <f t="array" ref="I94">IFERROR(_xlfn.IFS(COUNTBLANK(F94:H94)=3,"",G94="","G列に金額を入力してください",F94=3,G94,H94="","H列に労働時間を入力してください",F94=1,ROUND(G94/(H94*24),0),F94=2,ROUND(G94/(H94*24),0)),"")</f>
        <v/>
      </c>
      <c r="J94" s="51" t="str" cm="1">
        <f t="array" ref="J94">IFERROR(_xlfn.IFS(D94="","",I94&lt;E94,"×（法定外です）",I94&gt;=E94,"〇"),"")</f>
        <v/>
      </c>
    </row>
    <row r="95" spans="1:10" ht="14.25" customHeight="1" x14ac:dyDescent="0.4">
      <c r="A95" s="51" t="str">
        <f t="shared" si="1"/>
        <v/>
      </c>
      <c r="B95" s="32"/>
      <c r="C95" s="32"/>
      <c r="D95" s="32"/>
      <c r="E95" s="5" t="str">
        <f>IFERROR(IF($D$5&gt;VLOOKUP('記入例（本申請）'!D95,最低賃金!$A$2:$G$49,7,FALSE),VLOOKUP('記入例（本申請）'!D95,最低賃金!$A$2:$G$49,6,FALSE),IF($D$5&gt;VLOOKUP('記入例（本申請）'!D95,最低賃金!$A$2:$G$49,5,FALSE),VLOOKUP('記入例（本申請）'!D95,最低賃金!$A$2:$G$49,4,FALSE),VLOOKUP('記入例（本申請）'!D95,最低賃金!$A$2:$G$49,2,FALSE))),"")</f>
        <v/>
      </c>
      <c r="F95" s="32"/>
      <c r="G95" s="33"/>
      <c r="H95" s="53"/>
      <c r="I95" s="5" t="str" cm="1">
        <f t="array" ref="I95">IFERROR(_xlfn.IFS(COUNTBLANK(F95:H95)=3,"",G95="","G列に金額を入力してください",F95=3,G95,H95="","H列に労働時間を入力してください",F95=1,ROUND(G95/(H95*24),0),F95=2,ROUND(G95/(H95*24),0)),"")</f>
        <v/>
      </c>
      <c r="J95" s="51" t="str" cm="1">
        <f t="array" ref="J95">IFERROR(_xlfn.IFS(D95="","",I95&lt;E95,"×（法定外です）",I95&gt;=E95,"〇"),"")</f>
        <v/>
      </c>
    </row>
    <row r="96" spans="1:10" ht="14.25" customHeight="1" x14ac:dyDescent="0.4">
      <c r="A96" s="51" t="str">
        <f t="shared" si="1"/>
        <v/>
      </c>
      <c r="B96" s="32"/>
      <c r="C96" s="32"/>
      <c r="D96" s="32"/>
      <c r="E96" s="5" t="str">
        <f>IFERROR(IF($D$5&gt;VLOOKUP('記入例（本申請）'!D96,最低賃金!$A$2:$G$49,7,FALSE),VLOOKUP('記入例（本申請）'!D96,最低賃金!$A$2:$G$49,6,FALSE),IF($D$5&gt;VLOOKUP('記入例（本申請）'!D96,最低賃金!$A$2:$G$49,5,FALSE),VLOOKUP('記入例（本申請）'!D96,最低賃金!$A$2:$G$49,4,FALSE),VLOOKUP('記入例（本申請）'!D96,最低賃金!$A$2:$G$49,2,FALSE))),"")</f>
        <v/>
      </c>
      <c r="F96" s="32"/>
      <c r="G96" s="33"/>
      <c r="H96" s="53"/>
      <c r="I96" s="5" t="str" cm="1">
        <f t="array" ref="I96">IFERROR(_xlfn.IFS(COUNTBLANK(F96:H96)=3,"",G96="","G列に金額を入力してください",F96=3,G96,H96="","H列に労働時間を入力してください",F96=1,ROUND(G96/(H96*24),0),F96=2,ROUND(G96/(H96*24),0)),"")</f>
        <v/>
      </c>
      <c r="J96" s="51" t="str" cm="1">
        <f t="array" ref="J96">IFERROR(_xlfn.IFS(D96="","",I96&lt;E96,"×（法定外です）",I96&gt;=E96,"〇"),"")</f>
        <v/>
      </c>
    </row>
    <row r="97" spans="1:10" ht="14.25" customHeight="1" x14ac:dyDescent="0.4">
      <c r="A97" s="51" t="str">
        <f t="shared" si="1"/>
        <v/>
      </c>
      <c r="B97" s="32"/>
      <c r="C97" s="32"/>
      <c r="D97" s="32"/>
      <c r="E97" s="5" t="str">
        <f>IFERROR(IF($D$5&gt;VLOOKUP('記入例（本申請）'!D97,最低賃金!$A$2:$G$49,7,FALSE),VLOOKUP('記入例（本申請）'!D97,最低賃金!$A$2:$G$49,6,FALSE),IF($D$5&gt;VLOOKUP('記入例（本申請）'!D97,最低賃金!$A$2:$G$49,5,FALSE),VLOOKUP('記入例（本申請）'!D97,最低賃金!$A$2:$G$49,4,FALSE),VLOOKUP('記入例（本申請）'!D97,最低賃金!$A$2:$G$49,2,FALSE))),"")</f>
        <v/>
      </c>
      <c r="F97" s="32"/>
      <c r="G97" s="33"/>
      <c r="H97" s="53"/>
      <c r="I97" s="5" t="str" cm="1">
        <f t="array" ref="I97">IFERROR(_xlfn.IFS(COUNTBLANK(F97:H97)=3,"",G97="","G列に金額を入力してください",F97=3,G97,H97="","H列に労働時間を入力してください",F97=1,ROUND(G97/(H97*24),0),F97=2,ROUND(G97/(H97*24),0)),"")</f>
        <v/>
      </c>
      <c r="J97" s="51" t="str" cm="1">
        <f t="array" ref="J97">IFERROR(_xlfn.IFS(D97="","",I97&lt;E97,"×（法定外です）",I97&gt;=E97,"〇"),"")</f>
        <v/>
      </c>
    </row>
    <row r="98" spans="1:10" ht="14.25" customHeight="1" x14ac:dyDescent="0.4">
      <c r="A98" s="51" t="str">
        <f t="shared" si="1"/>
        <v/>
      </c>
      <c r="B98" s="32"/>
      <c r="C98" s="32"/>
      <c r="D98" s="32"/>
      <c r="E98" s="5" t="str">
        <f>IFERROR(IF($D$5&gt;VLOOKUP('記入例（本申請）'!D98,最低賃金!$A$2:$G$49,7,FALSE),VLOOKUP('記入例（本申請）'!D98,最低賃金!$A$2:$G$49,6,FALSE),IF($D$5&gt;VLOOKUP('記入例（本申請）'!D98,最低賃金!$A$2:$G$49,5,FALSE),VLOOKUP('記入例（本申請）'!D98,最低賃金!$A$2:$G$49,4,FALSE),VLOOKUP('記入例（本申請）'!D98,最低賃金!$A$2:$G$49,2,FALSE))),"")</f>
        <v/>
      </c>
      <c r="F98" s="32"/>
      <c r="G98" s="33"/>
      <c r="H98" s="53"/>
      <c r="I98" s="5" t="str" cm="1">
        <f t="array" ref="I98">IFERROR(_xlfn.IFS(COUNTBLANK(F98:H98)=3,"",G98="","G列に金額を入力してください",F98=3,G98,H98="","H列に労働時間を入力してください",F98=1,ROUND(G98/(H98*24),0),F98=2,ROUND(G98/(H98*24),0)),"")</f>
        <v/>
      </c>
      <c r="J98" s="51" t="str" cm="1">
        <f t="array" ref="J98">IFERROR(_xlfn.IFS(D98="","",I98&lt;E98,"×（法定外です）",I98&gt;=E98,"〇"),"")</f>
        <v/>
      </c>
    </row>
    <row r="99" spans="1:10" ht="14.25" customHeight="1" x14ac:dyDescent="0.4">
      <c r="A99" s="51" t="str">
        <f t="shared" si="1"/>
        <v/>
      </c>
      <c r="B99" s="32"/>
      <c r="C99" s="32"/>
      <c r="D99" s="32"/>
      <c r="E99" s="5" t="str">
        <f>IFERROR(IF($D$5&gt;VLOOKUP('記入例（本申請）'!D99,最低賃金!$A$2:$G$49,7,FALSE),VLOOKUP('記入例（本申請）'!D99,最低賃金!$A$2:$G$49,6,FALSE),IF($D$5&gt;VLOOKUP('記入例（本申請）'!D99,最低賃金!$A$2:$G$49,5,FALSE),VLOOKUP('記入例（本申請）'!D99,最低賃金!$A$2:$G$49,4,FALSE),VLOOKUP('記入例（本申請）'!D99,最低賃金!$A$2:$G$49,2,FALSE))),"")</f>
        <v/>
      </c>
      <c r="F99" s="32"/>
      <c r="G99" s="33"/>
      <c r="H99" s="53"/>
      <c r="I99" s="5" t="str" cm="1">
        <f t="array" ref="I99">IFERROR(_xlfn.IFS(COUNTBLANK(F99:H99)=3,"",G99="","G列に金額を入力してください",F99=3,G99,H99="","H列に労働時間を入力してください",F99=1,ROUND(G99/(H99*24),0),F99=2,ROUND(G99/(H99*24),0)),"")</f>
        <v/>
      </c>
      <c r="J99" s="51" t="str" cm="1">
        <f t="array" ref="J99">IFERROR(_xlfn.IFS(D99="","",I99&lt;E99,"×（法定外です）",I99&gt;=E99,"〇"),"")</f>
        <v/>
      </c>
    </row>
    <row r="100" spans="1:10" ht="14.25" customHeight="1" x14ac:dyDescent="0.4">
      <c r="A100" s="51" t="str">
        <f t="shared" si="1"/>
        <v/>
      </c>
      <c r="B100" s="32"/>
      <c r="C100" s="32"/>
      <c r="D100" s="32"/>
      <c r="E100" s="5" t="str">
        <f>IFERROR(IF($D$5&gt;VLOOKUP('記入例（本申請）'!D100,最低賃金!$A$2:$G$49,7,FALSE),VLOOKUP('記入例（本申請）'!D100,最低賃金!$A$2:$G$49,6,FALSE),IF($D$5&gt;VLOOKUP('記入例（本申請）'!D100,最低賃金!$A$2:$G$49,5,FALSE),VLOOKUP('記入例（本申請）'!D100,最低賃金!$A$2:$G$49,4,FALSE),VLOOKUP('記入例（本申請）'!D100,最低賃金!$A$2:$G$49,2,FALSE))),"")</f>
        <v/>
      </c>
      <c r="F100" s="32"/>
      <c r="G100" s="33"/>
      <c r="H100" s="53"/>
      <c r="I100" s="5" t="str" cm="1">
        <f t="array" ref="I100">IFERROR(_xlfn.IFS(COUNTBLANK(F100:H100)=3,"",G100="","G列に金額を入力してください",F100=3,G100,H100="","H列に労働時間を入力してください",F100=1,ROUND(G100/(H100*24),0),F100=2,ROUND(G100/(H100*24),0)),"")</f>
        <v/>
      </c>
      <c r="J100" s="51" t="str" cm="1">
        <f t="array" ref="J100">IFERROR(_xlfn.IFS(D100="","",I100&lt;E100,"×（法定外です）",I100&gt;=E100,"〇"),"")</f>
        <v/>
      </c>
    </row>
    <row r="101" spans="1:10" ht="14.25" customHeight="1" x14ac:dyDescent="0.4">
      <c r="A101" s="51" t="str">
        <f t="shared" si="1"/>
        <v/>
      </c>
      <c r="B101" s="32"/>
      <c r="C101" s="32"/>
      <c r="D101" s="32"/>
      <c r="E101" s="5" t="str">
        <f>IFERROR(IF($D$5&gt;VLOOKUP('記入例（本申請）'!D101,最低賃金!$A$2:$G$49,7,FALSE),VLOOKUP('記入例（本申請）'!D101,最低賃金!$A$2:$G$49,6,FALSE),IF($D$5&gt;VLOOKUP('記入例（本申請）'!D101,最低賃金!$A$2:$G$49,5,FALSE),VLOOKUP('記入例（本申請）'!D101,最低賃金!$A$2:$G$49,4,FALSE),VLOOKUP('記入例（本申請）'!D101,最低賃金!$A$2:$G$49,2,FALSE))),"")</f>
        <v/>
      </c>
      <c r="F101" s="32"/>
      <c r="G101" s="33"/>
      <c r="H101" s="53"/>
      <c r="I101" s="5" t="str" cm="1">
        <f t="array" ref="I101">IFERROR(_xlfn.IFS(COUNTBLANK(F101:H101)=3,"",G101="","G列に金額を入力してください",F101=3,G101,H101="","H列に労働時間を入力してください",F101=1,ROUND(G101/(H101*24),0),F101=2,ROUND(G101/(H101*24),0)),"")</f>
        <v/>
      </c>
      <c r="J101" s="51" t="str" cm="1">
        <f t="array" ref="J101">IFERROR(_xlfn.IFS(D101="","",I101&lt;E101,"×（法定外です）",I101&gt;=E101,"〇"),"")</f>
        <v/>
      </c>
    </row>
    <row r="102" spans="1:10" ht="14.25" customHeight="1" x14ac:dyDescent="0.4">
      <c r="A102" s="51" t="str">
        <f t="shared" si="1"/>
        <v/>
      </c>
      <c r="B102" s="32"/>
      <c r="C102" s="32"/>
      <c r="D102" s="32"/>
      <c r="E102" s="5" t="str">
        <f>IFERROR(IF($D$5&gt;VLOOKUP('記入例（本申請）'!D102,最低賃金!$A$2:$G$49,7,FALSE),VLOOKUP('記入例（本申請）'!D102,最低賃金!$A$2:$G$49,6,FALSE),IF($D$5&gt;VLOOKUP('記入例（本申請）'!D102,最低賃金!$A$2:$G$49,5,FALSE),VLOOKUP('記入例（本申請）'!D102,最低賃金!$A$2:$G$49,4,FALSE),VLOOKUP('記入例（本申請）'!D102,最低賃金!$A$2:$G$49,2,FALSE))),"")</f>
        <v/>
      </c>
      <c r="F102" s="32"/>
      <c r="G102" s="33"/>
      <c r="H102" s="53"/>
      <c r="I102" s="5" t="str" cm="1">
        <f t="array" ref="I102">IFERROR(_xlfn.IFS(COUNTBLANK(F102:H102)=3,"",G102="","G列に金額を入力してください",F102=3,G102,H102="","H列に労働時間を入力してください",F102=1,ROUND(G102/(H102*24),0),F102=2,ROUND(G102/(H102*24),0)),"")</f>
        <v/>
      </c>
      <c r="J102" s="51" t="str" cm="1">
        <f t="array" ref="J102">IFERROR(_xlfn.IFS(D102="","",I102&lt;E102,"×（法定外です）",I102&gt;=E102,"〇"),"")</f>
        <v/>
      </c>
    </row>
    <row r="103" spans="1:10" ht="14.25" customHeight="1" x14ac:dyDescent="0.4">
      <c r="A103" s="51" t="str">
        <f t="shared" si="1"/>
        <v/>
      </c>
      <c r="B103" s="32"/>
      <c r="C103" s="32"/>
      <c r="D103" s="32"/>
      <c r="E103" s="5" t="str">
        <f>IFERROR(IF($D$5&gt;VLOOKUP('記入例（本申請）'!D103,最低賃金!$A$2:$G$49,7,FALSE),VLOOKUP('記入例（本申請）'!D103,最低賃金!$A$2:$G$49,6,FALSE),IF($D$5&gt;VLOOKUP('記入例（本申請）'!D103,最低賃金!$A$2:$G$49,5,FALSE),VLOOKUP('記入例（本申請）'!D103,最低賃金!$A$2:$G$49,4,FALSE),VLOOKUP('記入例（本申請）'!D103,最低賃金!$A$2:$G$49,2,FALSE))),"")</f>
        <v/>
      </c>
      <c r="F103" s="32"/>
      <c r="G103" s="33"/>
      <c r="H103" s="53"/>
      <c r="I103" s="5" t="str" cm="1">
        <f t="array" ref="I103">IFERROR(_xlfn.IFS(COUNTBLANK(F103:H103)=3,"",G103="","G列に金額を入力してください",F103=3,G103,H103="","H列に労働時間を入力してください",F103=1,ROUND(G103/(H103*24),0),F103=2,ROUND(G103/(H103*24),0)),"")</f>
        <v/>
      </c>
      <c r="J103" s="51" t="str" cm="1">
        <f t="array" ref="J103">IFERROR(_xlfn.IFS(D103="","",I103&lt;E103,"×（法定外です）",I103&gt;=E103,"〇"),"")</f>
        <v/>
      </c>
    </row>
    <row r="104" spans="1:10" ht="14.25" customHeight="1" x14ac:dyDescent="0.4">
      <c r="A104" s="51" t="str">
        <f t="shared" si="1"/>
        <v/>
      </c>
      <c r="B104" s="32"/>
      <c r="C104" s="32"/>
      <c r="D104" s="32"/>
      <c r="E104" s="5" t="str">
        <f>IFERROR(IF($D$5&gt;VLOOKUP('記入例（本申請）'!D104,最低賃金!$A$2:$G$49,7,FALSE),VLOOKUP('記入例（本申請）'!D104,最低賃金!$A$2:$G$49,6,FALSE),IF($D$5&gt;VLOOKUP('記入例（本申請）'!D104,最低賃金!$A$2:$G$49,5,FALSE),VLOOKUP('記入例（本申請）'!D104,最低賃金!$A$2:$G$49,4,FALSE),VLOOKUP('記入例（本申請）'!D104,最低賃金!$A$2:$G$49,2,FALSE))),"")</f>
        <v/>
      </c>
      <c r="F104" s="32"/>
      <c r="G104" s="33"/>
      <c r="H104" s="53"/>
      <c r="I104" s="5" t="str" cm="1">
        <f t="array" ref="I104">IFERROR(_xlfn.IFS(COUNTBLANK(F104:H104)=3,"",G104="","G列に金額を入力してください",F104=3,G104,H104="","H列に労働時間を入力してください",F104=1,ROUND(G104/(H104*24),0),F104=2,ROUND(G104/(H104*24),0)),"")</f>
        <v/>
      </c>
      <c r="J104" s="51" t="str" cm="1">
        <f t="array" ref="J104">IFERROR(_xlfn.IFS(D104="","",I104&lt;E104,"×（法定外です）",I104&gt;=E104,"〇"),"")</f>
        <v/>
      </c>
    </row>
    <row r="105" spans="1:10" ht="14.25" customHeight="1" x14ac:dyDescent="0.4">
      <c r="A105" s="51" t="str">
        <f t="shared" si="1"/>
        <v/>
      </c>
      <c r="B105" s="32"/>
      <c r="C105" s="32"/>
      <c r="D105" s="32"/>
      <c r="E105" s="5" t="str">
        <f>IFERROR(IF($D$5&gt;VLOOKUP('記入例（本申請）'!D105,最低賃金!$A$2:$G$49,7,FALSE),VLOOKUP('記入例（本申請）'!D105,最低賃金!$A$2:$G$49,6,FALSE),IF($D$5&gt;VLOOKUP('記入例（本申請）'!D105,最低賃金!$A$2:$G$49,5,FALSE),VLOOKUP('記入例（本申請）'!D105,最低賃金!$A$2:$G$49,4,FALSE),VLOOKUP('記入例（本申請）'!D105,最低賃金!$A$2:$G$49,2,FALSE))),"")</f>
        <v/>
      </c>
      <c r="F105" s="32"/>
      <c r="G105" s="33"/>
      <c r="H105" s="53"/>
      <c r="I105" s="5" t="str" cm="1">
        <f t="array" ref="I105">IFERROR(_xlfn.IFS(COUNTBLANK(F105:H105)=3,"",G105="","G列に金額を入力してください",F105=3,G105,H105="","H列に労働時間を入力してください",F105=1,ROUND(G105/(H105*24),0),F105=2,ROUND(G105/(H105*24),0)),"")</f>
        <v/>
      </c>
      <c r="J105" s="51" t="str" cm="1">
        <f t="array" ref="J105">IFERROR(_xlfn.IFS(D105="","",I105&lt;E105,"×（法定外です）",I105&gt;=E105,"〇"),"")</f>
        <v/>
      </c>
    </row>
    <row r="106" spans="1:10" ht="14.25" customHeight="1" x14ac:dyDescent="0.4">
      <c r="A106" s="51" t="str">
        <f t="shared" si="1"/>
        <v/>
      </c>
      <c r="B106" s="32"/>
      <c r="C106" s="32"/>
      <c r="D106" s="32"/>
      <c r="E106" s="5" t="str">
        <f>IFERROR(IF($D$5&gt;VLOOKUP('記入例（本申請）'!D106,最低賃金!$A$2:$G$49,7,FALSE),VLOOKUP('記入例（本申請）'!D106,最低賃金!$A$2:$G$49,6,FALSE),IF($D$5&gt;VLOOKUP('記入例（本申請）'!D106,最低賃金!$A$2:$G$49,5,FALSE),VLOOKUP('記入例（本申請）'!D106,最低賃金!$A$2:$G$49,4,FALSE),VLOOKUP('記入例（本申請）'!D106,最低賃金!$A$2:$G$49,2,FALSE))),"")</f>
        <v/>
      </c>
      <c r="F106" s="32"/>
      <c r="G106" s="33"/>
      <c r="H106" s="53"/>
      <c r="I106" s="5" t="str" cm="1">
        <f t="array" ref="I106">IFERROR(_xlfn.IFS(COUNTBLANK(F106:H106)=3,"",G106="","G列に金額を入力してください",F106=3,G106,H106="","H列に労働時間を入力してください",F106=1,ROUND(G106/(H106*24),0),F106=2,ROUND(G106/(H106*24),0)),"")</f>
        <v/>
      </c>
      <c r="J106" s="51" t="str" cm="1">
        <f t="array" ref="J106">IFERROR(_xlfn.IFS(D106="","",I106&lt;E106,"×（法定外です）",I106&gt;=E106,"〇"),"")</f>
        <v/>
      </c>
    </row>
    <row r="107" spans="1:10" ht="14.25" customHeight="1" x14ac:dyDescent="0.4">
      <c r="A107" s="51" t="str">
        <f t="shared" si="1"/>
        <v/>
      </c>
      <c r="B107" s="32"/>
      <c r="C107" s="32"/>
      <c r="D107" s="32"/>
      <c r="E107" s="5" t="str">
        <f>IFERROR(IF($D$5&gt;VLOOKUP('記入例（本申請）'!D107,最低賃金!$A$2:$G$49,7,FALSE),VLOOKUP('記入例（本申請）'!D107,最低賃金!$A$2:$G$49,6,FALSE),IF($D$5&gt;VLOOKUP('記入例（本申請）'!D107,最低賃金!$A$2:$G$49,5,FALSE),VLOOKUP('記入例（本申請）'!D107,最低賃金!$A$2:$G$49,4,FALSE),VLOOKUP('記入例（本申請）'!D107,最低賃金!$A$2:$G$49,2,FALSE))),"")</f>
        <v/>
      </c>
      <c r="F107" s="32"/>
      <c r="G107" s="33"/>
      <c r="H107" s="53"/>
      <c r="I107" s="5" t="str" cm="1">
        <f t="array" ref="I107">IFERROR(_xlfn.IFS(COUNTBLANK(F107:H107)=3,"",G107="","G列に金額を入力してください",F107=3,G107,H107="","H列に労働時間を入力してください",F107=1,ROUND(G107/(H107*24),0),F107=2,ROUND(G107/(H107*24),0)),"")</f>
        <v/>
      </c>
      <c r="J107" s="51" t="str" cm="1">
        <f t="array" ref="J107">IFERROR(_xlfn.IFS(D107="","",I107&lt;E107,"×（法定外です）",I107&gt;=E107,"〇"),"")</f>
        <v/>
      </c>
    </row>
    <row r="108" spans="1:10" ht="14.25" customHeight="1" x14ac:dyDescent="0.4">
      <c r="A108" s="51" t="str">
        <f t="shared" si="1"/>
        <v/>
      </c>
      <c r="B108" s="32"/>
      <c r="C108" s="32"/>
      <c r="D108" s="32"/>
      <c r="E108" s="5" t="str">
        <f>IFERROR(IF($D$5&gt;VLOOKUP('記入例（本申請）'!D108,最低賃金!$A$2:$G$49,7,FALSE),VLOOKUP('記入例（本申請）'!D108,最低賃金!$A$2:$G$49,6,FALSE),IF($D$5&gt;VLOOKUP('記入例（本申請）'!D108,最低賃金!$A$2:$G$49,5,FALSE),VLOOKUP('記入例（本申請）'!D108,最低賃金!$A$2:$G$49,4,FALSE),VLOOKUP('記入例（本申請）'!D108,最低賃金!$A$2:$G$49,2,FALSE))),"")</f>
        <v/>
      </c>
      <c r="F108" s="32"/>
      <c r="G108" s="33"/>
      <c r="H108" s="53"/>
      <c r="I108" s="5" t="str" cm="1">
        <f t="array" ref="I108">IFERROR(_xlfn.IFS(COUNTBLANK(F108:H108)=3,"",G108="","G列に金額を入力してください",F108=3,G108,H108="","H列に労働時間を入力してください",F108=1,ROUND(G108/(H108*24),0),F108=2,ROUND(G108/(H108*24),0)),"")</f>
        <v/>
      </c>
      <c r="J108" s="51" t="str" cm="1">
        <f t="array" ref="J108">IFERROR(_xlfn.IFS(D108="","",I108&lt;E108,"×（法定外です）",I108&gt;=E108,"〇"),"")</f>
        <v/>
      </c>
    </row>
    <row r="109" spans="1:10" ht="14.25" customHeight="1" x14ac:dyDescent="0.4">
      <c r="A109" s="51" t="str">
        <f t="shared" si="1"/>
        <v/>
      </c>
      <c r="B109" s="32"/>
      <c r="C109" s="32"/>
      <c r="D109" s="32"/>
      <c r="E109" s="5" t="str">
        <f>IFERROR(IF($D$5&gt;VLOOKUP('記入例（本申請）'!D109,最低賃金!$A$2:$G$49,7,FALSE),VLOOKUP('記入例（本申請）'!D109,最低賃金!$A$2:$G$49,6,FALSE),IF($D$5&gt;VLOOKUP('記入例（本申請）'!D109,最低賃金!$A$2:$G$49,5,FALSE),VLOOKUP('記入例（本申請）'!D109,最低賃金!$A$2:$G$49,4,FALSE),VLOOKUP('記入例（本申請）'!D109,最低賃金!$A$2:$G$49,2,FALSE))),"")</f>
        <v/>
      </c>
      <c r="F109" s="32"/>
      <c r="G109" s="33"/>
      <c r="H109" s="53"/>
      <c r="I109" s="5" t="str" cm="1">
        <f t="array" ref="I109">IFERROR(_xlfn.IFS(COUNTBLANK(F109:H109)=3,"",G109="","G列に金額を入力してください",F109=3,G109,H109="","H列に労働時間を入力してください",F109=1,ROUND(G109/(H109*24),0),F109=2,ROUND(G109/(H109*24),0)),"")</f>
        <v/>
      </c>
      <c r="J109" s="51" t="str" cm="1">
        <f t="array" ref="J109">IFERROR(_xlfn.IFS(D109="","",I109&lt;E109,"×（法定外です）",I109&gt;=E109,"〇"),"")</f>
        <v/>
      </c>
    </row>
    <row r="110" spans="1:10" ht="14.25" customHeight="1" x14ac:dyDescent="0.4">
      <c r="A110" s="51" t="str">
        <f t="shared" si="1"/>
        <v/>
      </c>
      <c r="B110" s="32"/>
      <c r="C110" s="32"/>
      <c r="D110" s="32"/>
      <c r="E110" s="5" t="str">
        <f>IFERROR(IF($D$5&gt;VLOOKUP('記入例（本申請）'!D110,最低賃金!$A$2:$G$49,7,FALSE),VLOOKUP('記入例（本申請）'!D110,最低賃金!$A$2:$G$49,6,FALSE),IF($D$5&gt;VLOOKUP('記入例（本申請）'!D110,最低賃金!$A$2:$G$49,5,FALSE),VLOOKUP('記入例（本申請）'!D110,最低賃金!$A$2:$G$49,4,FALSE),VLOOKUP('記入例（本申請）'!D110,最低賃金!$A$2:$G$49,2,FALSE))),"")</f>
        <v/>
      </c>
      <c r="F110" s="32"/>
      <c r="G110" s="33"/>
      <c r="H110" s="53"/>
      <c r="I110" s="5" t="str" cm="1">
        <f t="array" ref="I110">IFERROR(_xlfn.IFS(COUNTBLANK(F110:H110)=3,"",G110="","G列に金額を入力してください",F110=3,G110,H110="","H列に労働時間を入力してください",F110=1,ROUND(G110/(H110*24),0),F110=2,ROUND(G110/(H110*24),0)),"")</f>
        <v/>
      </c>
      <c r="J110" s="51" t="str" cm="1">
        <f t="array" ref="J110">IFERROR(_xlfn.IFS(D110="","",I110&lt;E110,"×（法定外です）",I110&gt;=E110,"〇"),"")</f>
        <v/>
      </c>
    </row>
    <row r="111" spans="1:10" ht="14.25" customHeight="1" x14ac:dyDescent="0.4">
      <c r="A111" s="51" t="str">
        <f t="shared" si="1"/>
        <v/>
      </c>
      <c r="B111" s="32"/>
      <c r="C111" s="32"/>
      <c r="D111" s="32"/>
      <c r="E111" s="5" t="str">
        <f>IFERROR(IF($D$5&gt;VLOOKUP('記入例（本申請）'!D111,最低賃金!$A$2:$G$49,7,FALSE),VLOOKUP('記入例（本申請）'!D111,最低賃金!$A$2:$G$49,6,FALSE),IF($D$5&gt;VLOOKUP('記入例（本申請）'!D111,最低賃金!$A$2:$G$49,5,FALSE),VLOOKUP('記入例（本申請）'!D111,最低賃金!$A$2:$G$49,4,FALSE),VLOOKUP('記入例（本申請）'!D111,最低賃金!$A$2:$G$49,2,FALSE))),"")</f>
        <v/>
      </c>
      <c r="F111" s="32"/>
      <c r="G111" s="33"/>
      <c r="H111" s="53"/>
      <c r="I111" s="5" t="str" cm="1">
        <f t="array" ref="I111">IFERROR(_xlfn.IFS(COUNTBLANK(F111:H111)=3,"",G111="","G列に金額を入力してください",F111=3,G111,H111="","H列に労働時間を入力してください",F111=1,ROUND(G111/(H111*24),0),F111=2,ROUND(G111/(H111*24),0)),"")</f>
        <v/>
      </c>
      <c r="J111" s="51" t="str" cm="1">
        <f t="array" ref="J111">IFERROR(_xlfn.IFS(D111="","",I111&lt;E111,"×（法定外です）",I111&gt;=E111,"〇"),"")</f>
        <v/>
      </c>
    </row>
    <row r="112" spans="1:10" ht="14.25" customHeight="1" x14ac:dyDescent="0.4">
      <c r="A112" s="51" t="str">
        <f t="shared" si="1"/>
        <v/>
      </c>
      <c r="B112" s="32"/>
      <c r="C112" s="32"/>
      <c r="D112" s="32"/>
      <c r="E112" s="5" t="str">
        <f>IFERROR(IF($D$5&gt;VLOOKUP('記入例（本申請）'!D112,最低賃金!$A$2:$G$49,7,FALSE),VLOOKUP('記入例（本申請）'!D112,最低賃金!$A$2:$G$49,6,FALSE),IF($D$5&gt;VLOOKUP('記入例（本申請）'!D112,最低賃金!$A$2:$G$49,5,FALSE),VLOOKUP('記入例（本申請）'!D112,最低賃金!$A$2:$G$49,4,FALSE),VLOOKUP('記入例（本申請）'!D112,最低賃金!$A$2:$G$49,2,FALSE))),"")</f>
        <v/>
      </c>
      <c r="F112" s="32"/>
      <c r="G112" s="33"/>
      <c r="H112" s="53"/>
      <c r="I112" s="5" t="str" cm="1">
        <f t="array" ref="I112">IFERROR(_xlfn.IFS(COUNTBLANK(F112:H112)=3,"",G112="","G列に金額を入力してください",F112=3,G112,H112="","H列に労働時間を入力してください",F112=1,ROUND(G112/(H112*24),0),F112=2,ROUND(G112/(H112*24),0)),"")</f>
        <v/>
      </c>
      <c r="J112" s="51" t="str" cm="1">
        <f t="array" ref="J112">IFERROR(_xlfn.IFS(D112="","",I112&lt;E112,"×（法定外です）",I112&gt;=E112,"〇"),"")</f>
        <v/>
      </c>
    </row>
    <row r="113" spans="1:10" ht="14.25" customHeight="1" x14ac:dyDescent="0.4">
      <c r="A113" s="51" t="str">
        <f t="shared" si="1"/>
        <v/>
      </c>
      <c r="B113" s="32"/>
      <c r="C113" s="32"/>
      <c r="D113" s="32"/>
      <c r="E113" s="5" t="str">
        <f>IFERROR(IF($D$5&gt;VLOOKUP('記入例（本申請）'!D113,最低賃金!$A$2:$G$49,7,FALSE),VLOOKUP('記入例（本申請）'!D113,最低賃金!$A$2:$G$49,6,FALSE),IF($D$5&gt;VLOOKUP('記入例（本申請）'!D113,最低賃金!$A$2:$G$49,5,FALSE),VLOOKUP('記入例（本申請）'!D113,最低賃金!$A$2:$G$49,4,FALSE),VLOOKUP('記入例（本申請）'!D113,最低賃金!$A$2:$G$49,2,FALSE))),"")</f>
        <v/>
      </c>
      <c r="F113" s="32"/>
      <c r="G113" s="33"/>
      <c r="H113" s="53"/>
      <c r="I113" s="5" t="str" cm="1">
        <f t="array" ref="I113">IFERROR(_xlfn.IFS(COUNTBLANK(F113:H113)=3,"",G113="","G列に金額を入力してください",F113=3,G113,H113="","H列に労働時間を入力してください",F113=1,ROUND(G113/(H113*24),0),F113=2,ROUND(G113/(H113*24),0)),"")</f>
        <v/>
      </c>
      <c r="J113" s="51" t="str" cm="1">
        <f t="array" ref="J113">IFERROR(_xlfn.IFS(D113="","",I113&lt;E113,"×（法定外です）",I113&gt;=E113,"〇"),"")</f>
        <v/>
      </c>
    </row>
    <row r="114" spans="1:10" ht="14.25" customHeight="1" x14ac:dyDescent="0.4">
      <c r="A114" s="51" t="str">
        <f t="shared" si="1"/>
        <v/>
      </c>
      <c r="B114" s="32"/>
      <c r="C114" s="32"/>
      <c r="D114" s="32"/>
      <c r="E114" s="5" t="str">
        <f>IFERROR(IF($D$5&gt;VLOOKUP('記入例（本申請）'!D114,最低賃金!$A$2:$G$49,7,FALSE),VLOOKUP('記入例（本申請）'!D114,最低賃金!$A$2:$G$49,6,FALSE),IF($D$5&gt;VLOOKUP('記入例（本申請）'!D114,最低賃金!$A$2:$G$49,5,FALSE),VLOOKUP('記入例（本申請）'!D114,最低賃金!$A$2:$G$49,4,FALSE),VLOOKUP('記入例（本申請）'!D114,最低賃金!$A$2:$G$49,2,FALSE))),"")</f>
        <v/>
      </c>
      <c r="F114" s="32"/>
      <c r="G114" s="33"/>
      <c r="H114" s="53"/>
      <c r="I114" s="5" t="str" cm="1">
        <f t="array" ref="I114">IFERROR(_xlfn.IFS(COUNTBLANK(F114:H114)=3,"",G114="","G列に金額を入力してください",F114=3,G114,H114="","H列に労働時間を入力してください",F114=1,ROUND(G114/(H114*24),0),F114=2,ROUND(G114/(H114*24),0)),"")</f>
        <v/>
      </c>
      <c r="J114" s="51" t="str" cm="1">
        <f t="array" ref="J114">IFERROR(_xlfn.IFS(D114="","",I114&lt;E114,"×（法定外です）",I114&gt;=E114,"〇"),"")</f>
        <v/>
      </c>
    </row>
    <row r="115" spans="1:10" ht="14.25" customHeight="1" x14ac:dyDescent="0.4">
      <c r="A115" s="51" t="str">
        <f t="shared" si="1"/>
        <v/>
      </c>
      <c r="B115" s="32"/>
      <c r="C115" s="32"/>
      <c r="D115" s="32"/>
      <c r="E115" s="5" t="str">
        <f>IFERROR(IF($D$5&gt;VLOOKUP('記入例（本申請）'!D115,最低賃金!$A$2:$G$49,7,FALSE),VLOOKUP('記入例（本申請）'!D115,最低賃金!$A$2:$G$49,6,FALSE),IF($D$5&gt;VLOOKUP('記入例（本申請）'!D115,最低賃金!$A$2:$G$49,5,FALSE),VLOOKUP('記入例（本申請）'!D115,最低賃金!$A$2:$G$49,4,FALSE),VLOOKUP('記入例（本申請）'!D115,最低賃金!$A$2:$G$49,2,FALSE))),"")</f>
        <v/>
      </c>
      <c r="F115" s="32"/>
      <c r="G115" s="33"/>
      <c r="H115" s="53"/>
      <c r="I115" s="5" t="str" cm="1">
        <f t="array" ref="I115">IFERROR(_xlfn.IFS(COUNTBLANK(F115:H115)=3,"",G115="","G列に金額を入力してください",F115=3,G115,H115="","H列に労働時間を入力してください",F115=1,ROUND(G115/(H115*24),0),F115=2,ROUND(G115/(H115*24),0)),"")</f>
        <v/>
      </c>
      <c r="J115" s="51" t="str" cm="1">
        <f t="array" ref="J115">IFERROR(_xlfn.IFS(D115="","",I115&lt;E115,"×（法定外です）",I115&gt;=E115,"〇"),"")</f>
        <v/>
      </c>
    </row>
    <row r="116" spans="1:10" ht="14.25" customHeight="1" x14ac:dyDescent="0.4">
      <c r="A116" s="51" t="str">
        <f t="shared" si="1"/>
        <v/>
      </c>
      <c r="B116" s="32"/>
      <c r="C116" s="32"/>
      <c r="D116" s="32"/>
      <c r="E116" s="5" t="str">
        <f>IFERROR(IF($D$5&gt;VLOOKUP('記入例（本申請）'!D116,最低賃金!$A$2:$G$49,7,FALSE),VLOOKUP('記入例（本申請）'!D116,最低賃金!$A$2:$G$49,6,FALSE),IF($D$5&gt;VLOOKUP('記入例（本申請）'!D116,最低賃金!$A$2:$G$49,5,FALSE),VLOOKUP('記入例（本申請）'!D116,最低賃金!$A$2:$G$49,4,FALSE),VLOOKUP('記入例（本申請）'!D116,最低賃金!$A$2:$G$49,2,FALSE))),"")</f>
        <v/>
      </c>
      <c r="F116" s="32"/>
      <c r="G116" s="33"/>
      <c r="H116" s="53"/>
      <c r="I116" s="5" t="str" cm="1">
        <f t="array" ref="I116">IFERROR(_xlfn.IFS(COUNTBLANK(F116:H116)=3,"",G116="","G列に金額を入力してください",F116=3,G116,H116="","H列に労働時間を入力してください",F116=1,ROUND(G116/(H116*24),0),F116=2,ROUND(G116/(H116*24),0)),"")</f>
        <v/>
      </c>
      <c r="J116" s="51" t="str" cm="1">
        <f t="array" ref="J116">IFERROR(_xlfn.IFS(D116="","",I116&lt;E116,"×（法定外です）",I116&gt;=E116,"〇"),"")</f>
        <v/>
      </c>
    </row>
    <row r="117" spans="1:10" ht="14.25" customHeight="1" x14ac:dyDescent="0.4">
      <c r="A117" s="51" t="str">
        <f t="shared" si="1"/>
        <v/>
      </c>
      <c r="B117" s="32"/>
      <c r="C117" s="32"/>
      <c r="D117" s="32"/>
      <c r="E117" s="5" t="str">
        <f>IFERROR(IF($D$5&gt;VLOOKUP('記入例（本申請）'!D117,最低賃金!$A$2:$G$49,7,FALSE),VLOOKUP('記入例（本申請）'!D117,最低賃金!$A$2:$G$49,6,FALSE),IF($D$5&gt;VLOOKUP('記入例（本申請）'!D117,最低賃金!$A$2:$G$49,5,FALSE),VLOOKUP('記入例（本申請）'!D117,最低賃金!$A$2:$G$49,4,FALSE),VLOOKUP('記入例（本申請）'!D117,最低賃金!$A$2:$G$49,2,FALSE))),"")</f>
        <v/>
      </c>
      <c r="F117" s="32"/>
      <c r="G117" s="33"/>
      <c r="H117" s="53"/>
      <c r="I117" s="5" t="str" cm="1">
        <f t="array" ref="I117">IFERROR(_xlfn.IFS(COUNTBLANK(F117:H117)=3,"",G117="","G列に金額を入力してください",F117=3,G117,H117="","H列に労働時間を入力してください",F117=1,ROUND(G117/(H117*24),0),F117=2,ROUND(G117/(H117*24),0)),"")</f>
        <v/>
      </c>
      <c r="J117" s="51" t="str" cm="1">
        <f t="array" ref="J117">IFERROR(_xlfn.IFS(D117="","",I117&lt;E117,"×（法定外です）",I117&gt;=E117,"〇"),"")</f>
        <v/>
      </c>
    </row>
    <row r="118" spans="1:10" ht="14.25" customHeight="1" x14ac:dyDescent="0.4">
      <c r="A118" s="51" t="str">
        <f t="shared" si="1"/>
        <v/>
      </c>
      <c r="B118" s="32"/>
      <c r="C118" s="32"/>
      <c r="D118" s="32"/>
      <c r="E118" s="5" t="str">
        <f>IFERROR(IF($D$5&gt;VLOOKUP('記入例（本申請）'!D118,最低賃金!$A$2:$G$49,7,FALSE),VLOOKUP('記入例（本申請）'!D118,最低賃金!$A$2:$G$49,6,FALSE),IF($D$5&gt;VLOOKUP('記入例（本申請）'!D118,最低賃金!$A$2:$G$49,5,FALSE),VLOOKUP('記入例（本申請）'!D118,最低賃金!$A$2:$G$49,4,FALSE),VLOOKUP('記入例（本申請）'!D118,最低賃金!$A$2:$G$49,2,FALSE))),"")</f>
        <v/>
      </c>
      <c r="F118" s="32"/>
      <c r="G118" s="33"/>
      <c r="H118" s="53"/>
      <c r="I118" s="5" t="str" cm="1">
        <f t="array" ref="I118">IFERROR(_xlfn.IFS(COUNTBLANK(F118:H118)=3,"",G118="","G列に金額を入力してください",F118=3,G118,H118="","H列に労働時間を入力してください",F118=1,ROUND(G118/(H118*24),0),F118=2,ROUND(G118/(H118*24),0)),"")</f>
        <v/>
      </c>
      <c r="J118" s="51" t="str" cm="1">
        <f t="array" ref="J118">IFERROR(_xlfn.IFS(D118="","",I118&lt;E118,"×（法定外です）",I118&gt;=E118,"〇"),"")</f>
        <v/>
      </c>
    </row>
    <row r="119" spans="1:10" ht="14.25" customHeight="1" x14ac:dyDescent="0.4">
      <c r="A119" s="51" t="str">
        <f t="shared" si="1"/>
        <v/>
      </c>
      <c r="B119" s="32"/>
      <c r="C119" s="32"/>
      <c r="D119" s="32"/>
      <c r="E119" s="5" t="str">
        <f>IFERROR(IF($D$5&gt;VLOOKUP('記入例（本申請）'!D119,最低賃金!$A$2:$G$49,7,FALSE),VLOOKUP('記入例（本申請）'!D119,最低賃金!$A$2:$G$49,6,FALSE),IF($D$5&gt;VLOOKUP('記入例（本申請）'!D119,最低賃金!$A$2:$G$49,5,FALSE),VLOOKUP('記入例（本申請）'!D119,最低賃金!$A$2:$G$49,4,FALSE),VLOOKUP('記入例（本申請）'!D119,最低賃金!$A$2:$G$49,2,FALSE))),"")</f>
        <v/>
      </c>
      <c r="F119" s="32"/>
      <c r="G119" s="33"/>
      <c r="H119" s="53"/>
      <c r="I119" s="5" t="str" cm="1">
        <f t="array" ref="I119">IFERROR(_xlfn.IFS(COUNTBLANK(F119:H119)=3,"",G119="","G列に金額を入力してください",F119=3,G119,H119="","H列に労働時間を入力してください",F119=1,ROUND(G119/(H119*24),0),F119=2,ROUND(G119/(H119*24),0)),"")</f>
        <v/>
      </c>
      <c r="J119" s="51" t="str" cm="1">
        <f t="array" ref="J119">IFERROR(_xlfn.IFS(D119="","",I119&lt;E119,"×（法定外です）",I119&gt;=E119,"〇"),"")</f>
        <v/>
      </c>
    </row>
    <row r="120" spans="1:10" ht="14.25" customHeight="1" x14ac:dyDescent="0.4">
      <c r="A120" s="51" t="str">
        <f t="shared" si="1"/>
        <v/>
      </c>
      <c r="B120" s="32"/>
      <c r="C120" s="32"/>
      <c r="D120" s="32"/>
      <c r="E120" s="5" t="str">
        <f>IFERROR(IF($D$5&gt;VLOOKUP('記入例（本申請）'!D120,最低賃金!$A$2:$G$49,7,FALSE),VLOOKUP('記入例（本申請）'!D120,最低賃金!$A$2:$G$49,6,FALSE),IF($D$5&gt;VLOOKUP('記入例（本申請）'!D120,最低賃金!$A$2:$G$49,5,FALSE),VLOOKUP('記入例（本申請）'!D120,最低賃金!$A$2:$G$49,4,FALSE),VLOOKUP('記入例（本申請）'!D120,最低賃金!$A$2:$G$49,2,FALSE))),"")</f>
        <v/>
      </c>
      <c r="F120" s="32"/>
      <c r="G120" s="33"/>
      <c r="H120" s="53"/>
      <c r="I120" s="5" t="str" cm="1">
        <f t="array" ref="I120">IFERROR(_xlfn.IFS(COUNTBLANK(F120:H120)=3,"",G120="","G列に金額を入力してください",F120=3,G120,H120="","H列に労働時間を入力してください",F120=1,ROUND(G120/(H120*24),0),F120=2,ROUND(G120/(H120*24),0)),"")</f>
        <v/>
      </c>
      <c r="J120" s="51" t="str" cm="1">
        <f t="array" ref="J120">IFERROR(_xlfn.IFS(D120="","",I120&lt;E120,"×（法定外です）",I120&gt;=E120,"〇"),"")</f>
        <v/>
      </c>
    </row>
    <row r="121" spans="1:10" ht="14.25" customHeight="1" x14ac:dyDescent="0.4">
      <c r="A121" s="51" t="str">
        <f t="shared" si="1"/>
        <v/>
      </c>
      <c r="B121" s="32"/>
      <c r="C121" s="32"/>
      <c r="D121" s="32"/>
      <c r="E121" s="5" t="str">
        <f>IFERROR(IF($D$5&gt;VLOOKUP('記入例（本申請）'!D121,最低賃金!$A$2:$G$49,7,FALSE),VLOOKUP('記入例（本申請）'!D121,最低賃金!$A$2:$G$49,6,FALSE),IF($D$5&gt;VLOOKUP('記入例（本申請）'!D121,最低賃金!$A$2:$G$49,5,FALSE),VLOOKUP('記入例（本申請）'!D121,最低賃金!$A$2:$G$49,4,FALSE),VLOOKUP('記入例（本申請）'!D121,最低賃金!$A$2:$G$49,2,FALSE))),"")</f>
        <v/>
      </c>
      <c r="F121" s="32"/>
      <c r="G121" s="33"/>
      <c r="H121" s="53"/>
      <c r="I121" s="5" t="str" cm="1">
        <f t="array" ref="I121">IFERROR(_xlfn.IFS(COUNTBLANK(F121:H121)=3,"",G121="","G列に金額を入力してください",F121=3,G121,H121="","H列に労働時間を入力してください",F121=1,ROUND(G121/(H121*24),0),F121=2,ROUND(G121/(H121*24),0)),"")</f>
        <v/>
      </c>
      <c r="J121" s="51" t="str" cm="1">
        <f t="array" ref="J121">IFERROR(_xlfn.IFS(D121="","",I121&lt;E121,"×（法定外です）",I121&gt;=E121,"〇"),"")</f>
        <v/>
      </c>
    </row>
    <row r="122" spans="1:10" ht="14.25" customHeight="1" x14ac:dyDescent="0.4">
      <c r="A122" s="51" t="str">
        <f t="shared" si="1"/>
        <v/>
      </c>
      <c r="B122" s="32"/>
      <c r="C122" s="32"/>
      <c r="D122" s="32"/>
      <c r="E122" s="5" t="str">
        <f>IFERROR(IF($D$5&gt;VLOOKUP('記入例（本申請）'!D122,最低賃金!$A$2:$G$49,7,FALSE),VLOOKUP('記入例（本申請）'!D122,最低賃金!$A$2:$G$49,6,FALSE),IF($D$5&gt;VLOOKUP('記入例（本申請）'!D122,最低賃金!$A$2:$G$49,5,FALSE),VLOOKUP('記入例（本申請）'!D122,最低賃金!$A$2:$G$49,4,FALSE),VLOOKUP('記入例（本申請）'!D122,最低賃金!$A$2:$G$49,2,FALSE))),"")</f>
        <v/>
      </c>
      <c r="F122" s="32"/>
      <c r="G122" s="33"/>
      <c r="H122" s="53"/>
      <c r="I122" s="5" t="str" cm="1">
        <f t="array" ref="I122">IFERROR(_xlfn.IFS(COUNTBLANK(F122:H122)=3,"",G122="","G列に金額を入力してください",F122=3,G122,H122="","H列に労働時間を入力してください",F122=1,ROUND(G122/(H122*24),0),F122=2,ROUND(G122/(H122*24),0)),"")</f>
        <v/>
      </c>
      <c r="J122" s="51" t="str" cm="1">
        <f t="array" ref="J122">IFERROR(_xlfn.IFS(D122="","",I122&lt;E122,"×（法定外です）",I122&gt;=E122,"〇"),"")</f>
        <v/>
      </c>
    </row>
    <row r="123" spans="1:10" ht="14.25" customHeight="1" x14ac:dyDescent="0.4">
      <c r="A123" s="51" t="str">
        <f t="shared" si="1"/>
        <v/>
      </c>
      <c r="B123" s="32"/>
      <c r="C123" s="32"/>
      <c r="D123" s="32"/>
      <c r="E123" s="5" t="str">
        <f>IFERROR(IF($D$5&gt;VLOOKUP('記入例（本申請）'!D123,最低賃金!$A$2:$G$49,7,FALSE),VLOOKUP('記入例（本申請）'!D123,最低賃金!$A$2:$G$49,6,FALSE),IF($D$5&gt;VLOOKUP('記入例（本申請）'!D123,最低賃金!$A$2:$G$49,5,FALSE),VLOOKUP('記入例（本申請）'!D123,最低賃金!$A$2:$G$49,4,FALSE),VLOOKUP('記入例（本申請）'!D123,最低賃金!$A$2:$G$49,2,FALSE))),"")</f>
        <v/>
      </c>
      <c r="F123" s="32"/>
      <c r="G123" s="33"/>
      <c r="H123" s="53"/>
      <c r="I123" s="5" t="str" cm="1">
        <f t="array" ref="I123">IFERROR(_xlfn.IFS(COUNTBLANK(F123:H123)=3,"",G123="","G列に金額を入力してください",F123=3,G123,H123="","H列に労働時間を入力してください",F123=1,ROUND(G123/(H123*24),0),F123=2,ROUND(G123/(H123*24),0)),"")</f>
        <v/>
      </c>
      <c r="J123" s="51" t="str" cm="1">
        <f t="array" ref="J123">IFERROR(_xlfn.IFS(D123="","",I123&lt;E123,"×（法定外です）",I123&gt;=E123,"〇"),"")</f>
        <v/>
      </c>
    </row>
    <row r="124" spans="1:10" ht="14.25" customHeight="1" x14ac:dyDescent="0.4">
      <c r="A124" s="51" t="str">
        <f t="shared" si="1"/>
        <v/>
      </c>
      <c r="B124" s="32"/>
      <c r="C124" s="32"/>
      <c r="D124" s="32"/>
      <c r="E124" s="5" t="str">
        <f>IFERROR(IF($D$5&gt;VLOOKUP('記入例（本申請）'!D124,最低賃金!$A$2:$G$49,7,FALSE),VLOOKUP('記入例（本申請）'!D124,最低賃金!$A$2:$G$49,6,FALSE),IF($D$5&gt;VLOOKUP('記入例（本申請）'!D124,最低賃金!$A$2:$G$49,5,FALSE),VLOOKUP('記入例（本申請）'!D124,最低賃金!$A$2:$G$49,4,FALSE),VLOOKUP('記入例（本申請）'!D124,最低賃金!$A$2:$G$49,2,FALSE))),"")</f>
        <v/>
      </c>
      <c r="F124" s="32"/>
      <c r="G124" s="33"/>
      <c r="H124" s="53"/>
      <c r="I124" s="5" t="str" cm="1">
        <f t="array" ref="I124">IFERROR(_xlfn.IFS(COUNTBLANK(F124:H124)=3,"",G124="","G列に金額を入力してください",F124=3,G124,H124="","H列に労働時間を入力してください",F124=1,ROUND(G124/(H124*24),0),F124=2,ROUND(G124/(H124*24),0)),"")</f>
        <v/>
      </c>
      <c r="J124" s="51" t="str" cm="1">
        <f t="array" ref="J124">IFERROR(_xlfn.IFS(D124="","",I124&lt;E124,"×（法定外です）",I124&gt;=E124,"〇"),"")</f>
        <v/>
      </c>
    </row>
    <row r="125" spans="1:10" ht="14.25" customHeight="1" x14ac:dyDescent="0.4">
      <c r="A125" s="51" t="str">
        <f t="shared" si="1"/>
        <v/>
      </c>
      <c r="B125" s="32"/>
      <c r="C125" s="32"/>
      <c r="D125" s="32"/>
      <c r="E125" s="5" t="str">
        <f>IFERROR(IF($D$5&gt;VLOOKUP('記入例（本申請）'!D125,最低賃金!$A$2:$G$49,7,FALSE),VLOOKUP('記入例（本申請）'!D125,最低賃金!$A$2:$G$49,6,FALSE),IF($D$5&gt;VLOOKUP('記入例（本申請）'!D125,最低賃金!$A$2:$G$49,5,FALSE),VLOOKUP('記入例（本申請）'!D125,最低賃金!$A$2:$G$49,4,FALSE),VLOOKUP('記入例（本申請）'!D125,最低賃金!$A$2:$G$49,2,FALSE))),"")</f>
        <v/>
      </c>
      <c r="F125" s="32"/>
      <c r="G125" s="33"/>
      <c r="H125" s="53"/>
      <c r="I125" s="5" t="str" cm="1">
        <f t="array" ref="I125">IFERROR(_xlfn.IFS(COUNTBLANK(F125:H125)=3,"",G125="","G列に金額を入力してください",F125=3,G125,H125="","H列に労働時間を入力してください",F125=1,ROUND(G125/(H125*24),0),F125=2,ROUND(G125/(H125*24),0)),"")</f>
        <v/>
      </c>
      <c r="J125" s="51" t="str" cm="1">
        <f t="array" ref="J125">IFERROR(_xlfn.IFS(D125="","",I125&lt;E125,"×（法定外です）",I125&gt;=E125,"〇"),"")</f>
        <v/>
      </c>
    </row>
    <row r="126" spans="1:10" ht="14.25" customHeight="1" x14ac:dyDescent="0.4">
      <c r="A126" s="51" t="str">
        <f t="shared" si="1"/>
        <v/>
      </c>
      <c r="B126" s="32"/>
      <c r="C126" s="32"/>
      <c r="D126" s="32"/>
      <c r="E126" s="5" t="str">
        <f>IFERROR(IF($D$5&gt;VLOOKUP('記入例（本申請）'!D126,最低賃金!$A$2:$G$49,7,FALSE),VLOOKUP('記入例（本申請）'!D126,最低賃金!$A$2:$G$49,6,FALSE),IF($D$5&gt;VLOOKUP('記入例（本申請）'!D126,最低賃金!$A$2:$G$49,5,FALSE),VLOOKUP('記入例（本申請）'!D126,最低賃金!$A$2:$G$49,4,FALSE),VLOOKUP('記入例（本申請）'!D126,最低賃金!$A$2:$G$49,2,FALSE))),"")</f>
        <v/>
      </c>
      <c r="F126" s="32"/>
      <c r="G126" s="33"/>
      <c r="H126" s="53"/>
      <c r="I126" s="5" t="str" cm="1">
        <f t="array" ref="I126">IFERROR(_xlfn.IFS(COUNTBLANK(F126:H126)=3,"",G126="","G列に金額を入力してください",F126=3,G126,H126="","H列に労働時間を入力してください",F126=1,ROUND(G126/(H126*24),0),F126=2,ROUND(G126/(H126*24),0)),"")</f>
        <v/>
      </c>
      <c r="J126" s="51" t="str" cm="1">
        <f t="array" ref="J126">IFERROR(_xlfn.IFS(D126="","",I126&lt;E126,"×（法定外です）",I126&gt;=E126,"〇"),"")</f>
        <v/>
      </c>
    </row>
    <row r="127" spans="1:10" ht="14.25" customHeight="1" x14ac:dyDescent="0.4">
      <c r="A127" s="51" t="str">
        <f t="shared" si="1"/>
        <v/>
      </c>
      <c r="B127" s="32"/>
      <c r="C127" s="32"/>
      <c r="D127" s="32"/>
      <c r="E127" s="5" t="str">
        <f>IFERROR(IF($D$5&gt;VLOOKUP('記入例（本申請）'!D127,最低賃金!$A$2:$G$49,7,FALSE),VLOOKUP('記入例（本申請）'!D127,最低賃金!$A$2:$G$49,6,FALSE),IF($D$5&gt;VLOOKUP('記入例（本申請）'!D127,最低賃金!$A$2:$G$49,5,FALSE),VLOOKUP('記入例（本申請）'!D127,最低賃金!$A$2:$G$49,4,FALSE),VLOOKUP('記入例（本申請）'!D127,最低賃金!$A$2:$G$49,2,FALSE))),"")</f>
        <v/>
      </c>
      <c r="F127" s="32"/>
      <c r="G127" s="33"/>
      <c r="H127" s="53"/>
      <c r="I127" s="5" t="str" cm="1">
        <f t="array" ref="I127">IFERROR(_xlfn.IFS(COUNTBLANK(F127:H127)=3,"",G127="","G列に金額を入力してください",F127=3,G127,H127="","H列に労働時間を入力してください",F127=1,ROUND(G127/(H127*24),0),F127=2,ROUND(G127/(H127*24),0)),"")</f>
        <v/>
      </c>
      <c r="J127" s="51" t="str" cm="1">
        <f t="array" ref="J127">IFERROR(_xlfn.IFS(D127="","",I127&lt;E127,"×（法定外です）",I127&gt;=E127,"〇"),"")</f>
        <v/>
      </c>
    </row>
    <row r="128" spans="1:10" ht="14.25" customHeight="1" x14ac:dyDescent="0.4">
      <c r="A128" s="51" t="str">
        <f t="shared" si="1"/>
        <v/>
      </c>
      <c r="B128" s="32"/>
      <c r="C128" s="32"/>
      <c r="D128" s="32"/>
      <c r="E128" s="5" t="str">
        <f>IFERROR(IF($D$5&gt;VLOOKUP('記入例（本申請）'!D128,最低賃金!$A$2:$G$49,7,FALSE),VLOOKUP('記入例（本申請）'!D128,最低賃金!$A$2:$G$49,6,FALSE),IF($D$5&gt;VLOOKUP('記入例（本申請）'!D128,最低賃金!$A$2:$G$49,5,FALSE),VLOOKUP('記入例（本申請）'!D128,最低賃金!$A$2:$G$49,4,FALSE),VLOOKUP('記入例（本申請）'!D128,最低賃金!$A$2:$G$49,2,FALSE))),"")</f>
        <v/>
      </c>
      <c r="F128" s="32"/>
      <c r="G128" s="33"/>
      <c r="H128" s="53"/>
      <c r="I128" s="5" t="str" cm="1">
        <f t="array" ref="I128">IFERROR(_xlfn.IFS(COUNTBLANK(F128:H128)=3,"",G128="","G列に金額を入力してください",F128=3,G128,H128="","H列に労働時間を入力してください",F128=1,ROUND(G128/(H128*24),0),F128=2,ROUND(G128/(H128*24),0)),"")</f>
        <v/>
      </c>
      <c r="J128" s="51" t="str" cm="1">
        <f t="array" ref="J128">IFERROR(_xlfn.IFS(D128="","",I128&lt;E128,"×（法定外です）",I128&gt;=E128,"〇"),"")</f>
        <v/>
      </c>
    </row>
    <row r="129" spans="1:10" ht="14.25" customHeight="1" x14ac:dyDescent="0.4">
      <c r="A129" s="51" t="str">
        <f t="shared" si="1"/>
        <v/>
      </c>
      <c r="B129" s="32"/>
      <c r="C129" s="32"/>
      <c r="D129" s="32"/>
      <c r="E129" s="5" t="str">
        <f>IFERROR(IF($D$5&gt;VLOOKUP('記入例（本申請）'!D129,最低賃金!$A$2:$G$49,7,FALSE),VLOOKUP('記入例（本申請）'!D129,最低賃金!$A$2:$G$49,6,FALSE),IF($D$5&gt;VLOOKUP('記入例（本申請）'!D129,最低賃金!$A$2:$G$49,5,FALSE),VLOOKUP('記入例（本申請）'!D129,最低賃金!$A$2:$G$49,4,FALSE),VLOOKUP('記入例（本申請）'!D129,最低賃金!$A$2:$G$49,2,FALSE))),"")</f>
        <v/>
      </c>
      <c r="F129" s="32"/>
      <c r="G129" s="33"/>
      <c r="H129" s="53"/>
      <c r="I129" s="5" t="str" cm="1">
        <f t="array" ref="I129">IFERROR(_xlfn.IFS(COUNTBLANK(F129:H129)=3,"",G129="","G列に金額を入力してください",F129=3,G129,H129="","H列に労働時間を入力してください",F129=1,ROUND(G129/(H129*24),0),F129=2,ROUND(G129/(H129*24),0)),"")</f>
        <v/>
      </c>
      <c r="J129" s="51" t="str" cm="1">
        <f t="array" ref="J129">IFERROR(_xlfn.IFS(D129="","",I129&lt;E129,"×（法定外です）",I129&gt;=E129,"〇"),"")</f>
        <v/>
      </c>
    </row>
    <row r="130" spans="1:10" ht="14.25" customHeight="1" x14ac:dyDescent="0.4">
      <c r="A130" s="51" t="str">
        <f t="shared" si="1"/>
        <v/>
      </c>
      <c r="B130" s="32"/>
      <c r="C130" s="32"/>
      <c r="D130" s="32"/>
      <c r="E130" s="5" t="str">
        <f>IFERROR(IF($D$5&gt;VLOOKUP('記入例（本申請）'!D130,最低賃金!$A$2:$G$49,7,FALSE),VLOOKUP('記入例（本申請）'!D130,最低賃金!$A$2:$G$49,6,FALSE),IF($D$5&gt;VLOOKUP('記入例（本申請）'!D130,最低賃金!$A$2:$G$49,5,FALSE),VLOOKUP('記入例（本申請）'!D130,最低賃金!$A$2:$G$49,4,FALSE),VLOOKUP('記入例（本申請）'!D130,最低賃金!$A$2:$G$49,2,FALSE))),"")</f>
        <v/>
      </c>
      <c r="F130" s="32"/>
      <c r="G130" s="33"/>
      <c r="H130" s="53"/>
      <c r="I130" s="5" t="str" cm="1">
        <f t="array" ref="I130">IFERROR(_xlfn.IFS(COUNTBLANK(F130:H130)=3,"",G130="","G列に金額を入力してください",F130=3,G130,H130="","H列に労働時間を入力してください",F130=1,ROUND(G130/(H130*24),0),F130=2,ROUND(G130/(H130*24),0)),"")</f>
        <v/>
      </c>
      <c r="J130" s="51" t="str" cm="1">
        <f t="array" ref="J130">IFERROR(_xlfn.IFS(D130="","",I130&lt;E130,"×（法定外です）",I130&gt;=E130,"〇"),"")</f>
        <v/>
      </c>
    </row>
    <row r="131" spans="1:10" ht="14.25" customHeight="1" x14ac:dyDescent="0.4">
      <c r="A131" s="51" t="str">
        <f t="shared" si="1"/>
        <v/>
      </c>
      <c r="B131" s="32"/>
      <c r="C131" s="32"/>
      <c r="D131" s="32"/>
      <c r="E131" s="5" t="str">
        <f>IFERROR(IF($D$5&gt;VLOOKUP('記入例（本申請）'!D131,最低賃金!$A$2:$G$49,7,FALSE),VLOOKUP('記入例（本申請）'!D131,最低賃金!$A$2:$G$49,6,FALSE),IF($D$5&gt;VLOOKUP('記入例（本申請）'!D131,最低賃金!$A$2:$G$49,5,FALSE),VLOOKUP('記入例（本申請）'!D131,最低賃金!$A$2:$G$49,4,FALSE),VLOOKUP('記入例（本申請）'!D131,最低賃金!$A$2:$G$49,2,FALSE))),"")</f>
        <v/>
      </c>
      <c r="F131" s="32"/>
      <c r="G131" s="33"/>
      <c r="H131" s="53"/>
      <c r="I131" s="5" t="str" cm="1">
        <f t="array" ref="I131">IFERROR(_xlfn.IFS(COUNTBLANK(F131:H131)=3,"",G131="","G列に金額を入力してください",F131=3,G131,H131="","H列に労働時間を入力してください",F131=1,ROUND(G131/(H131*24),0),F131=2,ROUND(G131/(H131*24),0)),"")</f>
        <v/>
      </c>
      <c r="J131" s="51" t="str" cm="1">
        <f t="array" ref="J131">IFERROR(_xlfn.IFS(D131="","",I131&lt;E131,"×（法定外です）",I131&gt;=E131,"〇"),"")</f>
        <v/>
      </c>
    </row>
    <row r="132" spans="1:10" ht="14.25" customHeight="1" x14ac:dyDescent="0.4">
      <c r="A132" s="51" t="str">
        <f t="shared" si="1"/>
        <v/>
      </c>
      <c r="B132" s="32"/>
      <c r="C132" s="32"/>
      <c r="D132" s="32"/>
      <c r="E132" s="5" t="str">
        <f>IFERROR(IF($D$5&gt;VLOOKUP('記入例（本申請）'!D132,最低賃金!$A$2:$G$49,7,FALSE),VLOOKUP('記入例（本申請）'!D132,最低賃金!$A$2:$G$49,6,FALSE),IF($D$5&gt;VLOOKUP('記入例（本申請）'!D132,最低賃金!$A$2:$G$49,5,FALSE),VLOOKUP('記入例（本申請）'!D132,最低賃金!$A$2:$G$49,4,FALSE),VLOOKUP('記入例（本申請）'!D132,最低賃金!$A$2:$G$49,2,FALSE))),"")</f>
        <v/>
      </c>
      <c r="F132" s="32"/>
      <c r="G132" s="33"/>
      <c r="H132" s="53"/>
      <c r="I132" s="5" t="str" cm="1">
        <f t="array" ref="I132">IFERROR(_xlfn.IFS(COUNTBLANK(F132:H132)=3,"",G132="","G列に金額を入力してください",F132=3,G132,H132="","H列に労働時間を入力してください",F132=1,ROUND(G132/(H132*24),0),F132=2,ROUND(G132/(H132*24),0)),"")</f>
        <v/>
      </c>
      <c r="J132" s="51" t="str" cm="1">
        <f t="array" ref="J132">IFERROR(_xlfn.IFS(D132="","",I132&lt;E132,"×（法定外です）",I132&gt;=E132,"〇"),"")</f>
        <v/>
      </c>
    </row>
    <row r="133" spans="1:10" ht="14.25" customHeight="1" x14ac:dyDescent="0.4">
      <c r="A133" s="51" t="str">
        <f t="shared" si="1"/>
        <v/>
      </c>
      <c r="B133" s="32"/>
      <c r="C133" s="32"/>
      <c r="D133" s="32"/>
      <c r="E133" s="5" t="str">
        <f>IFERROR(IF($D$5&gt;VLOOKUP('記入例（本申請）'!D133,最低賃金!$A$2:$G$49,7,FALSE),VLOOKUP('記入例（本申請）'!D133,最低賃金!$A$2:$G$49,6,FALSE),IF($D$5&gt;VLOOKUP('記入例（本申請）'!D133,最低賃金!$A$2:$G$49,5,FALSE),VLOOKUP('記入例（本申請）'!D133,最低賃金!$A$2:$G$49,4,FALSE),VLOOKUP('記入例（本申請）'!D133,最低賃金!$A$2:$G$49,2,FALSE))),"")</f>
        <v/>
      </c>
      <c r="F133" s="32"/>
      <c r="G133" s="33"/>
      <c r="H133" s="53"/>
      <c r="I133" s="5" t="str" cm="1">
        <f t="array" ref="I133">IFERROR(_xlfn.IFS(COUNTBLANK(F133:H133)=3,"",G133="","G列に金額を入力してください",F133=3,G133,H133="","H列に労働時間を入力してください",F133=1,ROUND(G133/(H133*24),0),F133=2,ROUND(G133/(H133*24),0)),"")</f>
        <v/>
      </c>
      <c r="J133" s="51" t="str" cm="1">
        <f t="array" ref="J133">IFERROR(_xlfn.IFS(D133="","",I133&lt;E133,"×（法定外です）",I133&gt;=E133,"〇"),"")</f>
        <v/>
      </c>
    </row>
    <row r="134" spans="1:10" ht="14.25" customHeight="1" x14ac:dyDescent="0.4">
      <c r="A134" s="51" t="str">
        <f t="shared" si="1"/>
        <v/>
      </c>
      <c r="B134" s="32"/>
      <c r="C134" s="32"/>
      <c r="D134" s="32"/>
      <c r="E134" s="5" t="str">
        <f>IFERROR(IF($D$5&gt;VLOOKUP('記入例（本申請）'!D134,最低賃金!$A$2:$G$49,7,FALSE),VLOOKUP('記入例（本申請）'!D134,最低賃金!$A$2:$G$49,6,FALSE),IF($D$5&gt;VLOOKUP('記入例（本申請）'!D134,最低賃金!$A$2:$G$49,5,FALSE),VLOOKUP('記入例（本申請）'!D134,最低賃金!$A$2:$G$49,4,FALSE),VLOOKUP('記入例（本申請）'!D134,最低賃金!$A$2:$G$49,2,FALSE))),"")</f>
        <v/>
      </c>
      <c r="F134" s="32"/>
      <c r="G134" s="33"/>
      <c r="H134" s="53"/>
      <c r="I134" s="5" t="str" cm="1">
        <f t="array" ref="I134">IFERROR(_xlfn.IFS(COUNTBLANK(F134:H134)=3,"",G134="","G列に金額を入力してください",F134=3,G134,H134="","H列に労働時間を入力してください",F134=1,ROUND(G134/(H134*24),0),F134=2,ROUND(G134/(H134*24),0)),"")</f>
        <v/>
      </c>
      <c r="J134" s="51" t="str" cm="1">
        <f t="array" ref="J134">IFERROR(_xlfn.IFS(D134="","",I134&lt;E134,"×（法定外です）",I134&gt;=E134,"〇"),"")</f>
        <v/>
      </c>
    </row>
    <row r="135" spans="1:10" ht="14.25" customHeight="1" x14ac:dyDescent="0.4">
      <c r="A135" s="51" t="str">
        <f t="shared" si="1"/>
        <v/>
      </c>
      <c r="B135" s="32"/>
      <c r="C135" s="32"/>
      <c r="D135" s="32"/>
      <c r="E135" s="5" t="str">
        <f>IFERROR(IF($D$5&gt;VLOOKUP('記入例（本申請）'!D135,最低賃金!$A$2:$G$49,7,FALSE),VLOOKUP('記入例（本申請）'!D135,最低賃金!$A$2:$G$49,6,FALSE),IF($D$5&gt;VLOOKUP('記入例（本申請）'!D135,最低賃金!$A$2:$G$49,5,FALSE),VLOOKUP('記入例（本申請）'!D135,最低賃金!$A$2:$G$49,4,FALSE),VLOOKUP('記入例（本申請）'!D135,最低賃金!$A$2:$G$49,2,FALSE))),"")</f>
        <v/>
      </c>
      <c r="F135" s="32"/>
      <c r="G135" s="33"/>
      <c r="H135" s="53"/>
      <c r="I135" s="5" t="str" cm="1">
        <f t="array" ref="I135">IFERROR(_xlfn.IFS(COUNTBLANK(F135:H135)=3,"",G135="","G列に金額を入力してください",F135=3,G135,H135="","H列に労働時間を入力してください",F135=1,ROUND(G135/(H135*24),0),F135=2,ROUND(G135/(H135*24),0)),"")</f>
        <v/>
      </c>
      <c r="J135" s="51" t="str" cm="1">
        <f t="array" ref="J135">IFERROR(_xlfn.IFS(D135="","",I135&lt;E135,"×（法定外です）",I135&gt;=E135,"〇"),"")</f>
        <v/>
      </c>
    </row>
    <row r="136" spans="1:10" ht="14.25" customHeight="1" x14ac:dyDescent="0.4">
      <c r="A136" s="51" t="str">
        <f t="shared" si="1"/>
        <v/>
      </c>
      <c r="B136" s="32"/>
      <c r="C136" s="32"/>
      <c r="D136" s="32"/>
      <c r="E136" s="5" t="str">
        <f>IFERROR(IF($D$5&gt;VLOOKUP('記入例（本申請）'!D136,最低賃金!$A$2:$G$49,7,FALSE),VLOOKUP('記入例（本申請）'!D136,最低賃金!$A$2:$G$49,6,FALSE),IF($D$5&gt;VLOOKUP('記入例（本申請）'!D136,最低賃金!$A$2:$G$49,5,FALSE),VLOOKUP('記入例（本申請）'!D136,最低賃金!$A$2:$G$49,4,FALSE),VLOOKUP('記入例（本申請）'!D136,最低賃金!$A$2:$G$49,2,FALSE))),"")</f>
        <v/>
      </c>
      <c r="F136" s="32"/>
      <c r="G136" s="33"/>
      <c r="H136" s="53"/>
      <c r="I136" s="5" t="str" cm="1">
        <f t="array" ref="I136">IFERROR(_xlfn.IFS(COUNTBLANK(F136:H136)=3,"",G136="","G列に金額を入力してください",F136=3,G136,H136="","H列に労働時間を入力してください",F136=1,ROUND(G136/(H136*24),0),F136=2,ROUND(G136/(H136*24),0)),"")</f>
        <v/>
      </c>
      <c r="J136" s="51" t="str" cm="1">
        <f t="array" ref="J136">IFERROR(_xlfn.IFS(D136="","",I136&lt;E136,"×（法定外です）",I136&gt;=E136,"〇"),"")</f>
        <v/>
      </c>
    </row>
    <row r="137" spans="1:10" ht="14.25" customHeight="1" x14ac:dyDescent="0.4">
      <c r="A137" s="51" t="str">
        <f t="shared" si="1"/>
        <v/>
      </c>
      <c r="B137" s="32"/>
      <c r="C137" s="32"/>
      <c r="D137" s="32"/>
      <c r="E137" s="5" t="str">
        <f>IFERROR(IF($D$5&gt;VLOOKUP('記入例（本申請）'!D137,最低賃金!$A$2:$G$49,7,FALSE),VLOOKUP('記入例（本申請）'!D137,最低賃金!$A$2:$G$49,6,FALSE),IF($D$5&gt;VLOOKUP('記入例（本申請）'!D137,最低賃金!$A$2:$G$49,5,FALSE),VLOOKUP('記入例（本申請）'!D137,最低賃金!$A$2:$G$49,4,FALSE),VLOOKUP('記入例（本申請）'!D137,最低賃金!$A$2:$G$49,2,FALSE))),"")</f>
        <v/>
      </c>
      <c r="F137" s="32"/>
      <c r="G137" s="33"/>
      <c r="H137" s="53"/>
      <c r="I137" s="5" t="str" cm="1">
        <f t="array" ref="I137">IFERROR(_xlfn.IFS(COUNTBLANK(F137:H137)=3,"",G137="","G列に金額を入力してください",F137=3,G137,H137="","H列に労働時間を入力してください",F137=1,ROUND(G137/(H137*24),0),F137=2,ROUND(G137/(H137*24),0)),"")</f>
        <v/>
      </c>
      <c r="J137" s="51" t="str" cm="1">
        <f t="array" ref="J137">IFERROR(_xlfn.IFS(D137="","",I137&lt;E137,"×（法定外です）",I137&gt;=E137,"〇"),"")</f>
        <v/>
      </c>
    </row>
    <row r="138" spans="1:10" ht="14.25" customHeight="1" x14ac:dyDescent="0.4">
      <c r="A138" s="51" t="str">
        <f t="shared" si="1"/>
        <v/>
      </c>
      <c r="B138" s="32"/>
      <c r="C138" s="32"/>
      <c r="D138" s="32"/>
      <c r="E138" s="5" t="str">
        <f>IFERROR(IF($D$5&gt;VLOOKUP('記入例（本申請）'!D138,最低賃金!$A$2:$G$49,7,FALSE),VLOOKUP('記入例（本申請）'!D138,最低賃金!$A$2:$G$49,6,FALSE),IF($D$5&gt;VLOOKUP('記入例（本申請）'!D138,最低賃金!$A$2:$G$49,5,FALSE),VLOOKUP('記入例（本申請）'!D138,最低賃金!$A$2:$G$49,4,FALSE),VLOOKUP('記入例（本申請）'!D138,最低賃金!$A$2:$G$49,2,FALSE))),"")</f>
        <v/>
      </c>
      <c r="F138" s="32"/>
      <c r="G138" s="33"/>
      <c r="H138" s="53"/>
      <c r="I138" s="5" t="str" cm="1">
        <f t="array" ref="I138">IFERROR(_xlfn.IFS(COUNTBLANK(F138:H138)=3,"",G138="","G列に金額を入力してください",F138=3,G138,H138="","H列に労働時間を入力してください",F138=1,ROUND(G138/(H138*24),0),F138=2,ROUND(G138/(H138*24),0)),"")</f>
        <v/>
      </c>
      <c r="J138" s="51" t="str" cm="1">
        <f t="array" ref="J138">IFERROR(_xlfn.IFS(D138="","",I138&lt;E138,"×（法定外です）",I138&gt;=E138,"〇"),"")</f>
        <v/>
      </c>
    </row>
    <row r="139" spans="1:10" ht="14.25" customHeight="1" x14ac:dyDescent="0.4">
      <c r="A139" s="51" t="str">
        <f t="shared" si="1"/>
        <v/>
      </c>
      <c r="B139" s="32"/>
      <c r="C139" s="32"/>
      <c r="D139" s="32"/>
      <c r="E139" s="5" t="str">
        <f>IFERROR(IF($D$5&gt;VLOOKUP('記入例（本申請）'!D139,最低賃金!$A$2:$G$49,7,FALSE),VLOOKUP('記入例（本申請）'!D139,最低賃金!$A$2:$G$49,6,FALSE),IF($D$5&gt;VLOOKUP('記入例（本申請）'!D139,最低賃金!$A$2:$G$49,5,FALSE),VLOOKUP('記入例（本申請）'!D139,最低賃金!$A$2:$G$49,4,FALSE),VLOOKUP('記入例（本申請）'!D139,最低賃金!$A$2:$G$49,2,FALSE))),"")</f>
        <v/>
      </c>
      <c r="F139" s="32"/>
      <c r="G139" s="33"/>
      <c r="H139" s="53"/>
      <c r="I139" s="5" t="str" cm="1">
        <f t="array" ref="I139">IFERROR(_xlfn.IFS(COUNTBLANK(F139:H139)=3,"",G139="","G列に金額を入力してください",F139=3,G139,H139="","H列に労働時間を入力してください",F139=1,ROUND(G139/(H139*24),0),F139=2,ROUND(G139/(H139*24),0)),"")</f>
        <v/>
      </c>
      <c r="J139" s="51" t="str" cm="1">
        <f t="array" ref="J139">IFERROR(_xlfn.IFS(D139="","",I139&lt;E139,"×（法定外です）",I139&gt;=E139,"〇"),"")</f>
        <v/>
      </c>
    </row>
    <row r="140" spans="1:10" ht="14.25" customHeight="1" x14ac:dyDescent="0.4">
      <c r="A140" s="51" t="str">
        <f t="shared" ref="A140:A203" si="2">IF(C140="","",A139+1)</f>
        <v/>
      </c>
      <c r="B140" s="32"/>
      <c r="C140" s="32"/>
      <c r="D140" s="32"/>
      <c r="E140" s="5" t="str">
        <f>IFERROR(IF($D$5&gt;VLOOKUP('記入例（本申請）'!D140,最低賃金!$A$2:$G$49,7,FALSE),VLOOKUP('記入例（本申請）'!D140,最低賃金!$A$2:$G$49,6,FALSE),IF($D$5&gt;VLOOKUP('記入例（本申請）'!D140,最低賃金!$A$2:$G$49,5,FALSE),VLOOKUP('記入例（本申請）'!D140,最低賃金!$A$2:$G$49,4,FALSE),VLOOKUP('記入例（本申請）'!D140,最低賃金!$A$2:$G$49,2,FALSE))),"")</f>
        <v/>
      </c>
      <c r="F140" s="32"/>
      <c r="G140" s="33"/>
      <c r="H140" s="53"/>
      <c r="I140" s="5" t="str" cm="1">
        <f t="array" ref="I140">IFERROR(_xlfn.IFS(COUNTBLANK(F140:H140)=3,"",G140="","G列に金額を入力してください",F140=3,G140,H140="","H列に労働時間を入力してください",F140=1,ROUND(G140/(H140*24),0),F140=2,ROUND(G140/(H140*24),0)),"")</f>
        <v/>
      </c>
      <c r="J140" s="51" t="str" cm="1">
        <f t="array" ref="J140">IFERROR(_xlfn.IFS(D140="","",I140&lt;E140,"×（法定外です）",I140&gt;=E140,"〇"),"")</f>
        <v/>
      </c>
    </row>
    <row r="141" spans="1:10" ht="14.25" customHeight="1" x14ac:dyDescent="0.4">
      <c r="A141" s="51" t="str">
        <f t="shared" si="2"/>
        <v/>
      </c>
      <c r="B141" s="32"/>
      <c r="C141" s="32"/>
      <c r="D141" s="32"/>
      <c r="E141" s="5" t="str">
        <f>IFERROR(IF($D$5&gt;VLOOKUP('記入例（本申請）'!D141,最低賃金!$A$2:$G$49,7,FALSE),VLOOKUP('記入例（本申請）'!D141,最低賃金!$A$2:$G$49,6,FALSE),IF($D$5&gt;VLOOKUP('記入例（本申請）'!D141,最低賃金!$A$2:$G$49,5,FALSE),VLOOKUP('記入例（本申請）'!D141,最低賃金!$A$2:$G$49,4,FALSE),VLOOKUP('記入例（本申請）'!D141,最低賃金!$A$2:$G$49,2,FALSE))),"")</f>
        <v/>
      </c>
      <c r="F141" s="32"/>
      <c r="G141" s="33"/>
      <c r="H141" s="53"/>
      <c r="I141" s="5" t="str" cm="1">
        <f t="array" ref="I141">IFERROR(_xlfn.IFS(COUNTBLANK(F141:H141)=3,"",G141="","G列に金額を入力してください",F141=3,G141,H141="","H列に労働時間を入力してください",F141=1,ROUND(G141/(H141*24),0),F141=2,ROUND(G141/(H141*24),0)),"")</f>
        <v/>
      </c>
      <c r="J141" s="51" t="str" cm="1">
        <f t="array" ref="J141">IFERROR(_xlfn.IFS(D141="","",I141&lt;E141,"×（法定外です）",I141&gt;=E141,"〇"),"")</f>
        <v/>
      </c>
    </row>
    <row r="142" spans="1:10" ht="14.25" customHeight="1" x14ac:dyDescent="0.4">
      <c r="A142" s="51" t="str">
        <f t="shared" si="2"/>
        <v/>
      </c>
      <c r="B142" s="32"/>
      <c r="C142" s="32"/>
      <c r="D142" s="32"/>
      <c r="E142" s="5" t="str">
        <f>IFERROR(IF($D$5&gt;VLOOKUP('記入例（本申請）'!D142,最低賃金!$A$2:$G$49,7,FALSE),VLOOKUP('記入例（本申請）'!D142,最低賃金!$A$2:$G$49,6,FALSE),IF($D$5&gt;VLOOKUP('記入例（本申請）'!D142,最低賃金!$A$2:$G$49,5,FALSE),VLOOKUP('記入例（本申請）'!D142,最低賃金!$A$2:$G$49,4,FALSE),VLOOKUP('記入例（本申請）'!D142,最低賃金!$A$2:$G$49,2,FALSE))),"")</f>
        <v/>
      </c>
      <c r="F142" s="32"/>
      <c r="G142" s="33"/>
      <c r="H142" s="53"/>
      <c r="I142" s="5" t="str" cm="1">
        <f t="array" ref="I142">IFERROR(_xlfn.IFS(COUNTBLANK(F142:H142)=3,"",G142="","G列に金額を入力してください",F142=3,G142,H142="","H列に労働時間を入力してください",F142=1,ROUND(G142/(H142*24),0),F142=2,ROUND(G142/(H142*24),0)),"")</f>
        <v/>
      </c>
      <c r="J142" s="51" t="str" cm="1">
        <f t="array" ref="J142">IFERROR(_xlfn.IFS(D142="","",I142&lt;E142,"×（法定外です）",I142&gt;=E142,"〇"),"")</f>
        <v/>
      </c>
    </row>
    <row r="143" spans="1:10" ht="14.25" customHeight="1" x14ac:dyDescent="0.4">
      <c r="A143" s="51" t="str">
        <f t="shared" si="2"/>
        <v/>
      </c>
      <c r="B143" s="32"/>
      <c r="C143" s="32"/>
      <c r="D143" s="32"/>
      <c r="E143" s="5" t="str">
        <f>IFERROR(IF($D$5&gt;VLOOKUP('記入例（本申請）'!D143,最低賃金!$A$2:$G$49,7,FALSE),VLOOKUP('記入例（本申請）'!D143,最低賃金!$A$2:$G$49,6,FALSE),IF($D$5&gt;VLOOKUP('記入例（本申請）'!D143,最低賃金!$A$2:$G$49,5,FALSE),VLOOKUP('記入例（本申請）'!D143,最低賃金!$A$2:$G$49,4,FALSE),VLOOKUP('記入例（本申請）'!D143,最低賃金!$A$2:$G$49,2,FALSE))),"")</f>
        <v/>
      </c>
      <c r="F143" s="32"/>
      <c r="G143" s="33"/>
      <c r="H143" s="53"/>
      <c r="I143" s="5" t="str" cm="1">
        <f t="array" ref="I143">IFERROR(_xlfn.IFS(COUNTBLANK(F143:H143)=3,"",G143="","G列に金額を入力してください",F143=3,G143,H143="","H列に労働時間を入力してください",F143=1,ROUND(G143/(H143*24),0),F143=2,ROUND(G143/(H143*24),0)),"")</f>
        <v/>
      </c>
      <c r="J143" s="51" t="str" cm="1">
        <f t="array" ref="J143">IFERROR(_xlfn.IFS(D143="","",I143&lt;E143,"×（法定外です）",I143&gt;=E143,"〇"),"")</f>
        <v/>
      </c>
    </row>
    <row r="144" spans="1:10" ht="14.25" customHeight="1" x14ac:dyDescent="0.4">
      <c r="A144" s="51" t="str">
        <f t="shared" si="2"/>
        <v/>
      </c>
      <c r="B144" s="32"/>
      <c r="C144" s="32"/>
      <c r="D144" s="32"/>
      <c r="E144" s="5" t="str">
        <f>IFERROR(IF($D$5&gt;VLOOKUP('記入例（本申請）'!D144,最低賃金!$A$2:$G$49,7,FALSE),VLOOKUP('記入例（本申請）'!D144,最低賃金!$A$2:$G$49,6,FALSE),IF($D$5&gt;VLOOKUP('記入例（本申請）'!D144,最低賃金!$A$2:$G$49,5,FALSE),VLOOKUP('記入例（本申請）'!D144,最低賃金!$A$2:$G$49,4,FALSE),VLOOKUP('記入例（本申請）'!D144,最低賃金!$A$2:$G$49,2,FALSE))),"")</f>
        <v/>
      </c>
      <c r="F144" s="32"/>
      <c r="G144" s="33"/>
      <c r="H144" s="53"/>
      <c r="I144" s="5" t="str" cm="1">
        <f t="array" ref="I144">IFERROR(_xlfn.IFS(COUNTBLANK(F144:H144)=3,"",G144="","G列に金額を入力してください",F144=3,G144,H144="","H列に労働時間を入力してください",F144=1,ROUND(G144/(H144*24),0),F144=2,ROUND(G144/(H144*24),0)),"")</f>
        <v/>
      </c>
      <c r="J144" s="51" t="str" cm="1">
        <f t="array" ref="J144">IFERROR(_xlfn.IFS(D144="","",I144&lt;E144,"×（法定外です）",I144&gt;=E144,"〇"),"")</f>
        <v/>
      </c>
    </row>
    <row r="145" spans="1:10" ht="14.25" customHeight="1" x14ac:dyDescent="0.4">
      <c r="A145" s="51" t="str">
        <f t="shared" si="2"/>
        <v/>
      </c>
      <c r="B145" s="32"/>
      <c r="C145" s="32"/>
      <c r="D145" s="32"/>
      <c r="E145" s="5" t="str">
        <f>IFERROR(IF($D$5&gt;VLOOKUP('記入例（本申請）'!D145,最低賃金!$A$2:$G$49,7,FALSE),VLOOKUP('記入例（本申請）'!D145,最低賃金!$A$2:$G$49,6,FALSE),IF($D$5&gt;VLOOKUP('記入例（本申請）'!D145,最低賃金!$A$2:$G$49,5,FALSE),VLOOKUP('記入例（本申請）'!D145,最低賃金!$A$2:$G$49,4,FALSE),VLOOKUP('記入例（本申請）'!D145,最低賃金!$A$2:$G$49,2,FALSE))),"")</f>
        <v/>
      </c>
      <c r="F145" s="32"/>
      <c r="G145" s="33"/>
      <c r="H145" s="53"/>
      <c r="I145" s="5" t="str" cm="1">
        <f t="array" ref="I145">IFERROR(_xlfn.IFS(COUNTBLANK(F145:H145)=3,"",G145="","G列に金額を入力してください",F145=3,G145,H145="","H列に労働時間を入力してください",F145=1,ROUND(G145/(H145*24),0),F145=2,ROUND(G145/(H145*24),0)),"")</f>
        <v/>
      </c>
      <c r="J145" s="51" t="str" cm="1">
        <f t="array" ref="J145">IFERROR(_xlfn.IFS(D145="","",I145&lt;E145,"×（法定外です）",I145&gt;=E145,"〇"),"")</f>
        <v/>
      </c>
    </row>
    <row r="146" spans="1:10" ht="14.25" customHeight="1" x14ac:dyDescent="0.4">
      <c r="A146" s="51" t="str">
        <f t="shared" si="2"/>
        <v/>
      </c>
      <c r="B146" s="32"/>
      <c r="C146" s="32"/>
      <c r="D146" s="32"/>
      <c r="E146" s="5" t="str">
        <f>IFERROR(IF($D$5&gt;VLOOKUP('記入例（本申請）'!D146,最低賃金!$A$2:$G$49,7,FALSE),VLOOKUP('記入例（本申請）'!D146,最低賃金!$A$2:$G$49,6,FALSE),IF($D$5&gt;VLOOKUP('記入例（本申請）'!D146,最低賃金!$A$2:$G$49,5,FALSE),VLOOKUP('記入例（本申請）'!D146,最低賃金!$A$2:$G$49,4,FALSE),VLOOKUP('記入例（本申請）'!D146,最低賃金!$A$2:$G$49,2,FALSE))),"")</f>
        <v/>
      </c>
      <c r="F146" s="32"/>
      <c r="G146" s="33"/>
      <c r="H146" s="53"/>
      <c r="I146" s="5" t="str" cm="1">
        <f t="array" ref="I146">IFERROR(_xlfn.IFS(COUNTBLANK(F146:H146)=3,"",G146="","G列に金額を入力してください",F146=3,G146,H146="","H列に労働時間を入力してください",F146=1,ROUND(G146/(H146*24),0),F146=2,ROUND(G146/(H146*24),0)),"")</f>
        <v/>
      </c>
      <c r="J146" s="51" t="str" cm="1">
        <f t="array" ref="J146">IFERROR(_xlfn.IFS(D146="","",I146&lt;E146,"×（法定外です）",I146&gt;=E146,"〇"),"")</f>
        <v/>
      </c>
    </row>
    <row r="147" spans="1:10" ht="14.25" customHeight="1" x14ac:dyDescent="0.4">
      <c r="A147" s="51" t="str">
        <f t="shared" si="2"/>
        <v/>
      </c>
      <c r="B147" s="32"/>
      <c r="C147" s="32"/>
      <c r="D147" s="32"/>
      <c r="E147" s="5" t="str">
        <f>IFERROR(IF($D$5&gt;VLOOKUP('記入例（本申請）'!D147,最低賃金!$A$2:$G$49,7,FALSE),VLOOKUP('記入例（本申請）'!D147,最低賃金!$A$2:$G$49,6,FALSE),IF($D$5&gt;VLOOKUP('記入例（本申請）'!D147,最低賃金!$A$2:$G$49,5,FALSE),VLOOKUP('記入例（本申請）'!D147,最低賃金!$A$2:$G$49,4,FALSE),VLOOKUP('記入例（本申請）'!D147,最低賃金!$A$2:$G$49,2,FALSE))),"")</f>
        <v/>
      </c>
      <c r="F147" s="32"/>
      <c r="G147" s="33"/>
      <c r="H147" s="53"/>
      <c r="I147" s="5" t="str" cm="1">
        <f t="array" ref="I147">IFERROR(_xlfn.IFS(COUNTBLANK(F147:H147)=3,"",G147="","G列に金額を入力してください",F147=3,G147,H147="","H列に労働時間を入力してください",F147=1,ROUND(G147/(H147*24),0),F147=2,ROUND(G147/(H147*24),0)),"")</f>
        <v/>
      </c>
      <c r="J147" s="51" t="str" cm="1">
        <f t="array" ref="J147">IFERROR(_xlfn.IFS(D147="","",I147&lt;E147,"×（法定外です）",I147&gt;=E147,"〇"),"")</f>
        <v/>
      </c>
    </row>
    <row r="148" spans="1:10" ht="14.25" customHeight="1" x14ac:dyDescent="0.4">
      <c r="A148" s="51" t="str">
        <f t="shared" si="2"/>
        <v/>
      </c>
      <c r="B148" s="32"/>
      <c r="C148" s="32"/>
      <c r="D148" s="32"/>
      <c r="E148" s="5" t="str">
        <f>IFERROR(IF($D$5&gt;VLOOKUP('記入例（本申請）'!D148,最低賃金!$A$2:$G$49,7,FALSE),VLOOKUP('記入例（本申請）'!D148,最低賃金!$A$2:$G$49,6,FALSE),IF($D$5&gt;VLOOKUP('記入例（本申請）'!D148,最低賃金!$A$2:$G$49,5,FALSE),VLOOKUP('記入例（本申請）'!D148,最低賃金!$A$2:$G$49,4,FALSE),VLOOKUP('記入例（本申請）'!D148,最低賃金!$A$2:$G$49,2,FALSE))),"")</f>
        <v/>
      </c>
      <c r="F148" s="32"/>
      <c r="G148" s="33"/>
      <c r="H148" s="53"/>
      <c r="I148" s="5" t="str" cm="1">
        <f t="array" ref="I148">IFERROR(_xlfn.IFS(COUNTBLANK(F148:H148)=3,"",G148="","G列に金額を入力してください",F148=3,G148,H148="","H列に労働時間を入力してください",F148=1,ROUND(G148/(H148*24),0),F148=2,ROUND(G148/(H148*24),0)),"")</f>
        <v/>
      </c>
      <c r="J148" s="51" t="str" cm="1">
        <f t="array" ref="J148">IFERROR(_xlfn.IFS(D148="","",I148&lt;E148,"×（法定外です）",I148&gt;=E148,"〇"),"")</f>
        <v/>
      </c>
    </row>
    <row r="149" spans="1:10" ht="14.25" customHeight="1" x14ac:dyDescent="0.4">
      <c r="A149" s="51" t="str">
        <f t="shared" si="2"/>
        <v/>
      </c>
      <c r="B149" s="32"/>
      <c r="C149" s="32"/>
      <c r="D149" s="32"/>
      <c r="E149" s="5" t="str">
        <f>IFERROR(IF($D$5&gt;VLOOKUP('記入例（本申請）'!D149,最低賃金!$A$2:$G$49,7,FALSE),VLOOKUP('記入例（本申請）'!D149,最低賃金!$A$2:$G$49,6,FALSE),IF($D$5&gt;VLOOKUP('記入例（本申請）'!D149,最低賃金!$A$2:$G$49,5,FALSE),VLOOKUP('記入例（本申請）'!D149,最低賃金!$A$2:$G$49,4,FALSE),VLOOKUP('記入例（本申請）'!D149,最低賃金!$A$2:$G$49,2,FALSE))),"")</f>
        <v/>
      </c>
      <c r="F149" s="32"/>
      <c r="G149" s="33"/>
      <c r="H149" s="53"/>
      <c r="I149" s="5" t="str" cm="1">
        <f t="array" ref="I149">IFERROR(_xlfn.IFS(COUNTBLANK(F149:H149)=3,"",G149="","G列に金額を入力してください",F149=3,G149,H149="","H列に労働時間を入力してください",F149=1,ROUND(G149/(H149*24),0),F149=2,ROUND(G149/(H149*24),0)),"")</f>
        <v/>
      </c>
      <c r="J149" s="51" t="str" cm="1">
        <f t="array" ref="J149">IFERROR(_xlfn.IFS(D149="","",I149&lt;E149,"×（法定外です）",I149&gt;=E149,"〇"),"")</f>
        <v/>
      </c>
    </row>
    <row r="150" spans="1:10" ht="14.25" customHeight="1" x14ac:dyDescent="0.4">
      <c r="A150" s="51" t="str">
        <f t="shared" si="2"/>
        <v/>
      </c>
      <c r="B150" s="32"/>
      <c r="C150" s="32"/>
      <c r="D150" s="32"/>
      <c r="E150" s="5" t="str">
        <f>IFERROR(IF($D$5&gt;VLOOKUP('記入例（本申請）'!D150,最低賃金!$A$2:$G$49,7,FALSE),VLOOKUP('記入例（本申請）'!D150,最低賃金!$A$2:$G$49,6,FALSE),IF($D$5&gt;VLOOKUP('記入例（本申請）'!D150,最低賃金!$A$2:$G$49,5,FALSE),VLOOKUP('記入例（本申請）'!D150,最低賃金!$A$2:$G$49,4,FALSE),VLOOKUP('記入例（本申請）'!D150,最低賃金!$A$2:$G$49,2,FALSE))),"")</f>
        <v/>
      </c>
      <c r="F150" s="32"/>
      <c r="G150" s="33"/>
      <c r="H150" s="53"/>
      <c r="I150" s="5" t="str" cm="1">
        <f t="array" ref="I150">IFERROR(_xlfn.IFS(COUNTBLANK(F150:H150)=3,"",G150="","G列に金額を入力してください",F150=3,G150,H150="","H列に労働時間を入力してください",F150=1,ROUND(G150/(H150*24),0),F150=2,ROUND(G150/(H150*24),0)),"")</f>
        <v/>
      </c>
      <c r="J150" s="51" t="str" cm="1">
        <f t="array" ref="J150">IFERROR(_xlfn.IFS(D150="","",I150&lt;E150,"×（法定外です）",I150&gt;=E150,"〇"),"")</f>
        <v/>
      </c>
    </row>
    <row r="151" spans="1:10" ht="14.25" customHeight="1" x14ac:dyDescent="0.4">
      <c r="A151" s="51" t="str">
        <f t="shared" si="2"/>
        <v/>
      </c>
      <c r="B151" s="32"/>
      <c r="C151" s="32"/>
      <c r="D151" s="32"/>
      <c r="E151" s="5" t="str">
        <f>IFERROR(IF($D$5&gt;VLOOKUP('記入例（本申請）'!D151,最低賃金!$A$2:$G$49,7,FALSE),VLOOKUP('記入例（本申請）'!D151,最低賃金!$A$2:$G$49,6,FALSE),IF($D$5&gt;VLOOKUP('記入例（本申請）'!D151,最低賃金!$A$2:$G$49,5,FALSE),VLOOKUP('記入例（本申請）'!D151,最低賃金!$A$2:$G$49,4,FALSE),VLOOKUP('記入例（本申請）'!D151,最低賃金!$A$2:$G$49,2,FALSE))),"")</f>
        <v/>
      </c>
      <c r="F151" s="32"/>
      <c r="G151" s="33"/>
      <c r="H151" s="53"/>
      <c r="I151" s="5" t="str" cm="1">
        <f t="array" ref="I151">IFERROR(_xlfn.IFS(COUNTBLANK(F151:H151)=3,"",G151="","G列に金額を入力してください",F151=3,G151,H151="","H列に労働時間を入力してください",F151=1,ROUND(G151/(H151*24),0),F151=2,ROUND(G151/(H151*24),0)),"")</f>
        <v/>
      </c>
      <c r="J151" s="51" t="str" cm="1">
        <f t="array" ref="J151">IFERROR(_xlfn.IFS(D151="","",I151&lt;E151,"×（法定外です）",I151&gt;=E151,"〇"),"")</f>
        <v/>
      </c>
    </row>
    <row r="152" spans="1:10" ht="14.25" customHeight="1" x14ac:dyDescent="0.4">
      <c r="A152" s="51" t="str">
        <f t="shared" si="2"/>
        <v/>
      </c>
      <c r="B152" s="32"/>
      <c r="C152" s="32"/>
      <c r="D152" s="32"/>
      <c r="E152" s="5" t="str">
        <f>IFERROR(IF($D$5&gt;VLOOKUP('記入例（本申請）'!D152,最低賃金!$A$2:$G$49,7,FALSE),VLOOKUP('記入例（本申請）'!D152,最低賃金!$A$2:$G$49,6,FALSE),IF($D$5&gt;VLOOKUP('記入例（本申請）'!D152,最低賃金!$A$2:$G$49,5,FALSE),VLOOKUP('記入例（本申請）'!D152,最低賃金!$A$2:$G$49,4,FALSE),VLOOKUP('記入例（本申請）'!D152,最低賃金!$A$2:$G$49,2,FALSE))),"")</f>
        <v/>
      </c>
      <c r="F152" s="32"/>
      <c r="G152" s="33"/>
      <c r="H152" s="53"/>
      <c r="I152" s="5" t="str" cm="1">
        <f t="array" ref="I152">IFERROR(_xlfn.IFS(COUNTBLANK(F152:H152)=3,"",G152="","G列に金額を入力してください",F152=3,G152,H152="","H列に労働時間を入力してください",F152=1,ROUND(G152/(H152*24),0),F152=2,ROUND(G152/(H152*24),0)),"")</f>
        <v/>
      </c>
      <c r="J152" s="51" t="str" cm="1">
        <f t="array" ref="J152">IFERROR(_xlfn.IFS(D152="","",I152&lt;E152,"×（法定外です）",I152&gt;=E152,"〇"),"")</f>
        <v/>
      </c>
    </row>
    <row r="153" spans="1:10" ht="14.25" customHeight="1" x14ac:dyDescent="0.4">
      <c r="A153" s="51" t="str">
        <f t="shared" si="2"/>
        <v/>
      </c>
      <c r="B153" s="32"/>
      <c r="C153" s="32"/>
      <c r="D153" s="32"/>
      <c r="E153" s="5" t="str">
        <f>IFERROR(IF($D$5&gt;VLOOKUP('記入例（本申請）'!D153,最低賃金!$A$2:$G$49,7,FALSE),VLOOKUP('記入例（本申請）'!D153,最低賃金!$A$2:$G$49,6,FALSE),IF($D$5&gt;VLOOKUP('記入例（本申請）'!D153,最低賃金!$A$2:$G$49,5,FALSE),VLOOKUP('記入例（本申請）'!D153,最低賃金!$A$2:$G$49,4,FALSE),VLOOKUP('記入例（本申請）'!D153,最低賃金!$A$2:$G$49,2,FALSE))),"")</f>
        <v/>
      </c>
      <c r="F153" s="32"/>
      <c r="G153" s="33"/>
      <c r="H153" s="53"/>
      <c r="I153" s="5" t="str" cm="1">
        <f t="array" ref="I153">IFERROR(_xlfn.IFS(COUNTBLANK(F153:H153)=3,"",G153="","G列に金額を入力してください",F153=3,G153,H153="","H列に労働時間を入力してください",F153=1,ROUND(G153/(H153*24),0),F153=2,ROUND(G153/(H153*24),0)),"")</f>
        <v/>
      </c>
      <c r="J153" s="51" t="str" cm="1">
        <f t="array" ref="J153">IFERROR(_xlfn.IFS(D153="","",I153&lt;E153,"×（法定外です）",I153&gt;=E153,"〇"),"")</f>
        <v/>
      </c>
    </row>
    <row r="154" spans="1:10" ht="14.25" customHeight="1" x14ac:dyDescent="0.4">
      <c r="A154" s="51" t="str">
        <f t="shared" si="2"/>
        <v/>
      </c>
      <c r="B154" s="32"/>
      <c r="C154" s="32"/>
      <c r="D154" s="32"/>
      <c r="E154" s="5" t="str">
        <f>IFERROR(IF($D$5&gt;VLOOKUP('記入例（本申請）'!D154,最低賃金!$A$2:$G$49,7,FALSE),VLOOKUP('記入例（本申請）'!D154,最低賃金!$A$2:$G$49,6,FALSE),IF($D$5&gt;VLOOKUP('記入例（本申請）'!D154,最低賃金!$A$2:$G$49,5,FALSE),VLOOKUP('記入例（本申請）'!D154,最低賃金!$A$2:$G$49,4,FALSE),VLOOKUP('記入例（本申請）'!D154,最低賃金!$A$2:$G$49,2,FALSE))),"")</f>
        <v/>
      </c>
      <c r="F154" s="32"/>
      <c r="G154" s="33"/>
      <c r="H154" s="53"/>
      <c r="I154" s="5" t="str" cm="1">
        <f t="array" ref="I154">IFERROR(_xlfn.IFS(COUNTBLANK(F154:H154)=3,"",G154="","G列に金額を入力してください",F154=3,G154,H154="","H列に労働時間を入力してください",F154=1,ROUND(G154/(H154*24),0),F154=2,ROUND(G154/(H154*24),0)),"")</f>
        <v/>
      </c>
      <c r="J154" s="51" t="str" cm="1">
        <f t="array" ref="J154">IFERROR(_xlfn.IFS(D154="","",I154&lt;E154,"×（法定外です）",I154&gt;=E154,"〇"),"")</f>
        <v/>
      </c>
    </row>
    <row r="155" spans="1:10" ht="14.25" customHeight="1" x14ac:dyDescent="0.4">
      <c r="A155" s="51" t="str">
        <f t="shared" si="2"/>
        <v/>
      </c>
      <c r="B155" s="32"/>
      <c r="C155" s="32"/>
      <c r="D155" s="32"/>
      <c r="E155" s="5" t="str">
        <f>IFERROR(IF($D$5&gt;VLOOKUP('記入例（本申請）'!D155,最低賃金!$A$2:$G$49,7,FALSE),VLOOKUP('記入例（本申請）'!D155,最低賃金!$A$2:$G$49,6,FALSE),IF($D$5&gt;VLOOKUP('記入例（本申請）'!D155,最低賃金!$A$2:$G$49,5,FALSE),VLOOKUP('記入例（本申請）'!D155,最低賃金!$A$2:$G$49,4,FALSE),VLOOKUP('記入例（本申請）'!D155,最低賃金!$A$2:$G$49,2,FALSE))),"")</f>
        <v/>
      </c>
      <c r="F155" s="32"/>
      <c r="G155" s="33"/>
      <c r="H155" s="53"/>
      <c r="I155" s="5" t="str" cm="1">
        <f t="array" ref="I155">IFERROR(_xlfn.IFS(COUNTBLANK(F155:H155)=3,"",G155="","G列に金額を入力してください",F155=3,G155,H155="","H列に労働時間を入力してください",F155=1,ROUND(G155/(H155*24),0),F155=2,ROUND(G155/(H155*24),0)),"")</f>
        <v/>
      </c>
      <c r="J155" s="51" t="str" cm="1">
        <f t="array" ref="J155">IFERROR(_xlfn.IFS(D155="","",I155&lt;E155,"×（法定外です）",I155&gt;=E155,"〇"),"")</f>
        <v/>
      </c>
    </row>
    <row r="156" spans="1:10" ht="14.25" customHeight="1" x14ac:dyDescent="0.4">
      <c r="A156" s="51" t="str">
        <f t="shared" si="2"/>
        <v/>
      </c>
      <c r="B156" s="32"/>
      <c r="C156" s="32"/>
      <c r="D156" s="32"/>
      <c r="E156" s="5" t="str">
        <f>IFERROR(IF($D$5&gt;VLOOKUP('記入例（本申請）'!D156,最低賃金!$A$2:$G$49,7,FALSE),VLOOKUP('記入例（本申請）'!D156,最低賃金!$A$2:$G$49,6,FALSE),IF($D$5&gt;VLOOKUP('記入例（本申請）'!D156,最低賃金!$A$2:$G$49,5,FALSE),VLOOKUP('記入例（本申請）'!D156,最低賃金!$A$2:$G$49,4,FALSE),VLOOKUP('記入例（本申請）'!D156,最低賃金!$A$2:$G$49,2,FALSE))),"")</f>
        <v/>
      </c>
      <c r="F156" s="32"/>
      <c r="G156" s="33"/>
      <c r="H156" s="53"/>
      <c r="I156" s="5" t="str" cm="1">
        <f t="array" ref="I156">IFERROR(_xlfn.IFS(COUNTBLANK(F156:H156)=3,"",G156="","G列に金額を入力してください",F156=3,G156,H156="","H列に労働時間を入力してください",F156=1,ROUND(G156/(H156*24),0),F156=2,ROUND(G156/(H156*24),0)),"")</f>
        <v/>
      </c>
      <c r="J156" s="51" t="str" cm="1">
        <f t="array" ref="J156">IFERROR(_xlfn.IFS(D156="","",I156&lt;E156,"×（法定外です）",I156&gt;=E156,"〇"),"")</f>
        <v/>
      </c>
    </row>
    <row r="157" spans="1:10" ht="14.25" customHeight="1" x14ac:dyDescent="0.4">
      <c r="A157" s="51" t="str">
        <f t="shared" si="2"/>
        <v/>
      </c>
      <c r="B157" s="32"/>
      <c r="C157" s="32"/>
      <c r="D157" s="32"/>
      <c r="E157" s="5" t="str">
        <f>IFERROR(IF($D$5&gt;VLOOKUP('記入例（本申請）'!D157,最低賃金!$A$2:$G$49,7,FALSE),VLOOKUP('記入例（本申請）'!D157,最低賃金!$A$2:$G$49,6,FALSE),IF($D$5&gt;VLOOKUP('記入例（本申請）'!D157,最低賃金!$A$2:$G$49,5,FALSE),VLOOKUP('記入例（本申請）'!D157,最低賃金!$A$2:$G$49,4,FALSE),VLOOKUP('記入例（本申請）'!D157,最低賃金!$A$2:$G$49,2,FALSE))),"")</f>
        <v/>
      </c>
      <c r="F157" s="32"/>
      <c r="G157" s="33"/>
      <c r="H157" s="53"/>
      <c r="I157" s="5" t="str" cm="1">
        <f t="array" ref="I157">IFERROR(_xlfn.IFS(COUNTBLANK(F157:H157)=3,"",G157="","G列に金額を入力してください",F157=3,G157,H157="","H列に労働時間を入力してください",F157=1,ROUND(G157/(H157*24),0),F157=2,ROUND(G157/(H157*24),0)),"")</f>
        <v/>
      </c>
      <c r="J157" s="51" t="str" cm="1">
        <f t="array" ref="J157">IFERROR(_xlfn.IFS(D157="","",I157&lt;E157,"×（法定外です）",I157&gt;=E157,"〇"),"")</f>
        <v/>
      </c>
    </row>
    <row r="158" spans="1:10" ht="14.25" customHeight="1" x14ac:dyDescent="0.4">
      <c r="A158" s="51" t="str">
        <f t="shared" si="2"/>
        <v/>
      </c>
      <c r="B158" s="32"/>
      <c r="C158" s="32"/>
      <c r="D158" s="32"/>
      <c r="E158" s="5" t="str">
        <f>IFERROR(IF($D$5&gt;VLOOKUP('記入例（本申請）'!D158,最低賃金!$A$2:$G$49,7,FALSE),VLOOKUP('記入例（本申請）'!D158,最低賃金!$A$2:$G$49,6,FALSE),IF($D$5&gt;VLOOKUP('記入例（本申請）'!D158,最低賃金!$A$2:$G$49,5,FALSE),VLOOKUP('記入例（本申請）'!D158,最低賃金!$A$2:$G$49,4,FALSE),VLOOKUP('記入例（本申請）'!D158,最低賃金!$A$2:$G$49,2,FALSE))),"")</f>
        <v/>
      </c>
      <c r="F158" s="32"/>
      <c r="G158" s="33"/>
      <c r="H158" s="53"/>
      <c r="I158" s="5" t="str" cm="1">
        <f t="array" ref="I158">IFERROR(_xlfn.IFS(COUNTBLANK(F158:H158)=3,"",G158="","G列に金額を入力してください",F158=3,G158,H158="","H列に労働時間を入力してください",F158=1,ROUND(G158/(H158*24),0),F158=2,ROUND(G158/(H158*24),0)),"")</f>
        <v/>
      </c>
      <c r="J158" s="51" t="str" cm="1">
        <f t="array" ref="J158">IFERROR(_xlfn.IFS(D158="","",I158&lt;E158,"×（法定外です）",I158&gt;=E158,"〇"),"")</f>
        <v/>
      </c>
    </row>
    <row r="159" spans="1:10" ht="14.25" customHeight="1" x14ac:dyDescent="0.4">
      <c r="A159" s="51" t="str">
        <f t="shared" si="2"/>
        <v/>
      </c>
      <c r="B159" s="32"/>
      <c r="C159" s="32"/>
      <c r="D159" s="32"/>
      <c r="E159" s="5" t="str">
        <f>IFERROR(IF($D$5&gt;VLOOKUP('記入例（本申請）'!D159,最低賃金!$A$2:$G$49,7,FALSE),VLOOKUP('記入例（本申請）'!D159,最低賃金!$A$2:$G$49,6,FALSE),IF($D$5&gt;VLOOKUP('記入例（本申請）'!D159,最低賃金!$A$2:$G$49,5,FALSE),VLOOKUP('記入例（本申請）'!D159,最低賃金!$A$2:$G$49,4,FALSE),VLOOKUP('記入例（本申請）'!D159,最低賃金!$A$2:$G$49,2,FALSE))),"")</f>
        <v/>
      </c>
      <c r="F159" s="32"/>
      <c r="G159" s="33"/>
      <c r="H159" s="53"/>
      <c r="I159" s="5" t="str" cm="1">
        <f t="array" ref="I159">IFERROR(_xlfn.IFS(COUNTBLANK(F159:H159)=3,"",G159="","G列に金額を入力してください",F159=3,G159,H159="","H列に労働時間を入力してください",F159=1,ROUND(G159/(H159*24),0),F159=2,ROUND(G159/(H159*24),0)),"")</f>
        <v/>
      </c>
      <c r="J159" s="51" t="str" cm="1">
        <f t="array" ref="J159">IFERROR(_xlfn.IFS(D159="","",I159&lt;E159,"×（法定外です）",I159&gt;=E159,"〇"),"")</f>
        <v/>
      </c>
    </row>
    <row r="160" spans="1:10" ht="14.25" customHeight="1" x14ac:dyDescent="0.4">
      <c r="A160" s="51" t="str">
        <f t="shared" si="2"/>
        <v/>
      </c>
      <c r="B160" s="32"/>
      <c r="C160" s="32"/>
      <c r="D160" s="32"/>
      <c r="E160" s="5" t="str">
        <f>IFERROR(IF($D$5&gt;VLOOKUP('記入例（本申請）'!D160,最低賃金!$A$2:$G$49,7,FALSE),VLOOKUP('記入例（本申請）'!D160,最低賃金!$A$2:$G$49,6,FALSE),IF($D$5&gt;VLOOKUP('記入例（本申請）'!D160,最低賃金!$A$2:$G$49,5,FALSE),VLOOKUP('記入例（本申請）'!D160,最低賃金!$A$2:$G$49,4,FALSE),VLOOKUP('記入例（本申請）'!D160,最低賃金!$A$2:$G$49,2,FALSE))),"")</f>
        <v/>
      </c>
      <c r="F160" s="32"/>
      <c r="G160" s="33"/>
      <c r="H160" s="53"/>
      <c r="I160" s="5" t="str" cm="1">
        <f t="array" ref="I160">IFERROR(_xlfn.IFS(COUNTBLANK(F160:H160)=3,"",G160="","G列に金額を入力してください",F160=3,G160,H160="","H列に労働時間を入力してください",F160=1,ROUND(G160/(H160*24),0),F160=2,ROUND(G160/(H160*24),0)),"")</f>
        <v/>
      </c>
      <c r="J160" s="51" t="str" cm="1">
        <f t="array" ref="J160">IFERROR(_xlfn.IFS(D160="","",I160&lt;E160,"×（法定外です）",I160&gt;=E160,"〇"),"")</f>
        <v/>
      </c>
    </row>
    <row r="161" spans="1:10" ht="14.25" customHeight="1" x14ac:dyDescent="0.4">
      <c r="A161" s="51" t="str">
        <f t="shared" si="2"/>
        <v/>
      </c>
      <c r="B161" s="32"/>
      <c r="C161" s="32"/>
      <c r="D161" s="32"/>
      <c r="E161" s="5" t="str">
        <f>IFERROR(IF($D$5&gt;VLOOKUP('記入例（本申請）'!D161,最低賃金!$A$2:$G$49,7,FALSE),VLOOKUP('記入例（本申請）'!D161,最低賃金!$A$2:$G$49,6,FALSE),IF($D$5&gt;VLOOKUP('記入例（本申請）'!D161,最低賃金!$A$2:$G$49,5,FALSE),VLOOKUP('記入例（本申請）'!D161,最低賃金!$A$2:$G$49,4,FALSE),VLOOKUP('記入例（本申請）'!D161,最低賃金!$A$2:$G$49,2,FALSE))),"")</f>
        <v/>
      </c>
      <c r="F161" s="32"/>
      <c r="G161" s="33"/>
      <c r="H161" s="53"/>
      <c r="I161" s="5" t="str" cm="1">
        <f t="array" ref="I161">IFERROR(_xlfn.IFS(COUNTBLANK(F161:H161)=3,"",G161="","G列に金額を入力してください",F161=3,G161,H161="","H列に労働時間を入力してください",F161=1,ROUND(G161/(H161*24),0),F161=2,ROUND(G161/(H161*24),0)),"")</f>
        <v/>
      </c>
      <c r="J161" s="51" t="str" cm="1">
        <f t="array" ref="J161">IFERROR(_xlfn.IFS(D161="","",I161&lt;E161,"×（法定外です）",I161&gt;=E161,"〇"),"")</f>
        <v/>
      </c>
    </row>
    <row r="162" spans="1:10" ht="14.25" customHeight="1" x14ac:dyDescent="0.4">
      <c r="A162" s="51" t="str">
        <f t="shared" si="2"/>
        <v/>
      </c>
      <c r="B162" s="32"/>
      <c r="C162" s="32"/>
      <c r="D162" s="32"/>
      <c r="E162" s="5" t="str">
        <f>IFERROR(IF($D$5&gt;VLOOKUP('記入例（本申請）'!D162,最低賃金!$A$2:$G$49,7,FALSE),VLOOKUP('記入例（本申請）'!D162,最低賃金!$A$2:$G$49,6,FALSE),IF($D$5&gt;VLOOKUP('記入例（本申請）'!D162,最低賃金!$A$2:$G$49,5,FALSE),VLOOKUP('記入例（本申請）'!D162,最低賃金!$A$2:$G$49,4,FALSE),VLOOKUP('記入例（本申請）'!D162,最低賃金!$A$2:$G$49,2,FALSE))),"")</f>
        <v/>
      </c>
      <c r="F162" s="32"/>
      <c r="G162" s="33"/>
      <c r="H162" s="53"/>
      <c r="I162" s="5" t="str" cm="1">
        <f t="array" ref="I162">IFERROR(_xlfn.IFS(COUNTBLANK(F162:H162)=3,"",G162="","G列に金額を入力してください",F162=3,G162,H162="","H列に労働時間を入力してください",F162=1,ROUND(G162/(H162*24),0),F162=2,ROUND(G162/(H162*24),0)),"")</f>
        <v/>
      </c>
      <c r="J162" s="51" t="str" cm="1">
        <f t="array" ref="J162">IFERROR(_xlfn.IFS(D162="","",I162&lt;E162,"×（法定外です）",I162&gt;=E162,"〇"),"")</f>
        <v/>
      </c>
    </row>
    <row r="163" spans="1:10" ht="14.25" customHeight="1" x14ac:dyDescent="0.4">
      <c r="A163" s="51" t="str">
        <f t="shared" si="2"/>
        <v/>
      </c>
      <c r="B163" s="32"/>
      <c r="C163" s="32"/>
      <c r="D163" s="32"/>
      <c r="E163" s="5" t="str">
        <f>IFERROR(IF($D$5&gt;VLOOKUP('記入例（本申請）'!D163,最低賃金!$A$2:$G$49,7,FALSE),VLOOKUP('記入例（本申請）'!D163,最低賃金!$A$2:$G$49,6,FALSE),IF($D$5&gt;VLOOKUP('記入例（本申請）'!D163,最低賃金!$A$2:$G$49,5,FALSE),VLOOKUP('記入例（本申請）'!D163,最低賃金!$A$2:$G$49,4,FALSE),VLOOKUP('記入例（本申請）'!D163,最低賃金!$A$2:$G$49,2,FALSE))),"")</f>
        <v/>
      </c>
      <c r="F163" s="32"/>
      <c r="G163" s="33"/>
      <c r="H163" s="53"/>
      <c r="I163" s="5" t="str" cm="1">
        <f t="array" ref="I163">IFERROR(_xlfn.IFS(COUNTBLANK(F163:H163)=3,"",G163="","G列に金額を入力してください",F163=3,G163,H163="","H列に労働時間を入力してください",F163=1,ROUND(G163/(H163*24),0),F163=2,ROUND(G163/(H163*24),0)),"")</f>
        <v/>
      </c>
      <c r="J163" s="51" t="str" cm="1">
        <f t="array" ref="J163">IFERROR(_xlfn.IFS(D163="","",I163&lt;E163,"×（法定外です）",I163&gt;=E163,"〇"),"")</f>
        <v/>
      </c>
    </row>
    <row r="164" spans="1:10" ht="14.25" customHeight="1" x14ac:dyDescent="0.4">
      <c r="A164" s="51" t="str">
        <f t="shared" si="2"/>
        <v/>
      </c>
      <c r="B164" s="32"/>
      <c r="C164" s="32"/>
      <c r="D164" s="32"/>
      <c r="E164" s="5" t="str">
        <f>IFERROR(IF($D$5&gt;VLOOKUP('記入例（本申請）'!D164,最低賃金!$A$2:$G$49,7,FALSE),VLOOKUP('記入例（本申請）'!D164,最低賃金!$A$2:$G$49,6,FALSE),IF($D$5&gt;VLOOKUP('記入例（本申請）'!D164,最低賃金!$A$2:$G$49,5,FALSE),VLOOKUP('記入例（本申請）'!D164,最低賃金!$A$2:$G$49,4,FALSE),VLOOKUP('記入例（本申請）'!D164,最低賃金!$A$2:$G$49,2,FALSE))),"")</f>
        <v/>
      </c>
      <c r="F164" s="32"/>
      <c r="G164" s="33"/>
      <c r="H164" s="53"/>
      <c r="I164" s="5" t="str" cm="1">
        <f t="array" ref="I164">IFERROR(_xlfn.IFS(COUNTBLANK(F164:H164)=3,"",G164="","G列に金額を入力してください",F164=3,G164,H164="","H列に労働時間を入力してください",F164=1,ROUND(G164/(H164*24),0),F164=2,ROUND(G164/(H164*24),0)),"")</f>
        <v/>
      </c>
      <c r="J164" s="51" t="str" cm="1">
        <f t="array" ref="J164">IFERROR(_xlfn.IFS(D164="","",I164&lt;E164,"×（法定外です）",I164&gt;=E164,"〇"),"")</f>
        <v/>
      </c>
    </row>
    <row r="165" spans="1:10" ht="14.25" customHeight="1" x14ac:dyDescent="0.4">
      <c r="A165" s="51" t="str">
        <f t="shared" si="2"/>
        <v/>
      </c>
      <c r="B165" s="32"/>
      <c r="C165" s="32"/>
      <c r="D165" s="32"/>
      <c r="E165" s="5" t="str">
        <f>IFERROR(IF($D$5&gt;VLOOKUP('記入例（本申請）'!D165,最低賃金!$A$2:$G$49,7,FALSE),VLOOKUP('記入例（本申請）'!D165,最低賃金!$A$2:$G$49,6,FALSE),IF($D$5&gt;VLOOKUP('記入例（本申請）'!D165,最低賃金!$A$2:$G$49,5,FALSE),VLOOKUP('記入例（本申請）'!D165,最低賃金!$A$2:$G$49,4,FALSE),VLOOKUP('記入例（本申請）'!D165,最低賃金!$A$2:$G$49,2,FALSE))),"")</f>
        <v/>
      </c>
      <c r="F165" s="32"/>
      <c r="G165" s="33"/>
      <c r="H165" s="53"/>
      <c r="I165" s="5" t="str" cm="1">
        <f t="array" ref="I165">IFERROR(_xlfn.IFS(COUNTBLANK(F165:H165)=3,"",G165="","G列に金額を入力してください",F165=3,G165,H165="","H列に労働時間を入力してください",F165=1,ROUND(G165/(H165*24),0),F165=2,ROUND(G165/(H165*24),0)),"")</f>
        <v/>
      </c>
      <c r="J165" s="51" t="str" cm="1">
        <f t="array" ref="J165">IFERROR(_xlfn.IFS(D165="","",I165&lt;E165,"×（法定外です）",I165&gt;=E165,"〇"),"")</f>
        <v/>
      </c>
    </row>
    <row r="166" spans="1:10" ht="14.25" customHeight="1" x14ac:dyDescent="0.4">
      <c r="A166" s="51" t="str">
        <f t="shared" si="2"/>
        <v/>
      </c>
      <c r="B166" s="32"/>
      <c r="C166" s="32"/>
      <c r="D166" s="32"/>
      <c r="E166" s="5" t="str">
        <f>IFERROR(IF($D$5&gt;VLOOKUP('記入例（本申請）'!D166,最低賃金!$A$2:$G$49,7,FALSE),VLOOKUP('記入例（本申請）'!D166,最低賃金!$A$2:$G$49,6,FALSE),IF($D$5&gt;VLOOKUP('記入例（本申請）'!D166,最低賃金!$A$2:$G$49,5,FALSE),VLOOKUP('記入例（本申請）'!D166,最低賃金!$A$2:$G$49,4,FALSE),VLOOKUP('記入例（本申請）'!D166,最低賃金!$A$2:$G$49,2,FALSE))),"")</f>
        <v/>
      </c>
      <c r="F166" s="32"/>
      <c r="G166" s="33"/>
      <c r="H166" s="53"/>
      <c r="I166" s="5" t="str" cm="1">
        <f t="array" ref="I166">IFERROR(_xlfn.IFS(COUNTBLANK(F166:H166)=3,"",G166="","G列に金額を入力してください",F166=3,G166,H166="","H列に労働時間を入力してください",F166=1,ROUND(G166/(H166*24),0),F166=2,ROUND(G166/(H166*24),0)),"")</f>
        <v/>
      </c>
      <c r="J166" s="51" t="str" cm="1">
        <f t="array" ref="J166">IFERROR(_xlfn.IFS(D166="","",I166&lt;E166,"×（法定外です）",I166&gt;=E166,"〇"),"")</f>
        <v/>
      </c>
    </row>
    <row r="167" spans="1:10" ht="14.25" customHeight="1" x14ac:dyDescent="0.4">
      <c r="A167" s="51" t="str">
        <f t="shared" si="2"/>
        <v/>
      </c>
      <c r="B167" s="32"/>
      <c r="C167" s="32"/>
      <c r="D167" s="32"/>
      <c r="E167" s="5" t="str">
        <f>IFERROR(IF($D$5&gt;VLOOKUP('記入例（本申請）'!D167,最低賃金!$A$2:$G$49,7,FALSE),VLOOKUP('記入例（本申請）'!D167,最低賃金!$A$2:$G$49,6,FALSE),IF($D$5&gt;VLOOKUP('記入例（本申請）'!D167,最低賃金!$A$2:$G$49,5,FALSE),VLOOKUP('記入例（本申請）'!D167,最低賃金!$A$2:$G$49,4,FALSE),VLOOKUP('記入例（本申請）'!D167,最低賃金!$A$2:$G$49,2,FALSE))),"")</f>
        <v/>
      </c>
      <c r="F167" s="32"/>
      <c r="G167" s="33"/>
      <c r="H167" s="53"/>
      <c r="I167" s="5" t="str" cm="1">
        <f t="array" ref="I167">IFERROR(_xlfn.IFS(COUNTBLANK(F167:H167)=3,"",G167="","G列に金額を入力してください",F167=3,G167,H167="","H列に労働時間を入力してください",F167=1,ROUND(G167/(H167*24),0),F167=2,ROUND(G167/(H167*24),0)),"")</f>
        <v/>
      </c>
      <c r="J167" s="51" t="str" cm="1">
        <f t="array" ref="J167">IFERROR(_xlfn.IFS(D167="","",I167&lt;E167,"×（法定外です）",I167&gt;=E167,"〇"),"")</f>
        <v/>
      </c>
    </row>
    <row r="168" spans="1:10" ht="14.25" customHeight="1" x14ac:dyDescent="0.4">
      <c r="A168" s="51" t="str">
        <f t="shared" si="2"/>
        <v/>
      </c>
      <c r="B168" s="32"/>
      <c r="C168" s="32"/>
      <c r="D168" s="32"/>
      <c r="E168" s="5" t="str">
        <f>IFERROR(IF($D$5&gt;VLOOKUP('記入例（本申請）'!D168,最低賃金!$A$2:$G$49,7,FALSE),VLOOKUP('記入例（本申請）'!D168,最低賃金!$A$2:$G$49,6,FALSE),IF($D$5&gt;VLOOKUP('記入例（本申請）'!D168,最低賃金!$A$2:$G$49,5,FALSE),VLOOKUP('記入例（本申請）'!D168,最低賃金!$A$2:$G$49,4,FALSE),VLOOKUP('記入例（本申請）'!D168,最低賃金!$A$2:$G$49,2,FALSE))),"")</f>
        <v/>
      </c>
      <c r="F168" s="32"/>
      <c r="G168" s="33"/>
      <c r="H168" s="53"/>
      <c r="I168" s="5" t="str" cm="1">
        <f t="array" ref="I168">IFERROR(_xlfn.IFS(COUNTBLANK(F168:H168)=3,"",G168="","G列に金額を入力してください",F168=3,G168,H168="","H列に労働時間を入力してください",F168=1,ROUND(G168/(H168*24),0),F168=2,ROUND(G168/(H168*24),0)),"")</f>
        <v/>
      </c>
      <c r="J168" s="51" t="str" cm="1">
        <f t="array" ref="J168">IFERROR(_xlfn.IFS(D168="","",I168&lt;E168,"×（法定外です）",I168&gt;=E168,"〇"),"")</f>
        <v/>
      </c>
    </row>
    <row r="169" spans="1:10" ht="14.25" customHeight="1" x14ac:dyDescent="0.4">
      <c r="A169" s="51" t="str">
        <f t="shared" si="2"/>
        <v/>
      </c>
      <c r="B169" s="32"/>
      <c r="C169" s="32"/>
      <c r="D169" s="32"/>
      <c r="E169" s="5" t="str">
        <f>IFERROR(IF($D$5&gt;VLOOKUP('記入例（本申請）'!D169,最低賃金!$A$2:$G$49,7,FALSE),VLOOKUP('記入例（本申請）'!D169,最低賃金!$A$2:$G$49,6,FALSE),IF($D$5&gt;VLOOKUP('記入例（本申請）'!D169,最低賃金!$A$2:$G$49,5,FALSE),VLOOKUP('記入例（本申請）'!D169,最低賃金!$A$2:$G$49,4,FALSE),VLOOKUP('記入例（本申請）'!D169,最低賃金!$A$2:$G$49,2,FALSE))),"")</f>
        <v/>
      </c>
      <c r="F169" s="32"/>
      <c r="G169" s="33"/>
      <c r="H169" s="53"/>
      <c r="I169" s="5" t="str" cm="1">
        <f t="array" ref="I169">IFERROR(_xlfn.IFS(COUNTBLANK(F169:H169)=3,"",G169="","G列に金額を入力してください",F169=3,G169,H169="","H列に労働時間を入力してください",F169=1,ROUND(G169/(H169*24),0),F169=2,ROUND(G169/(H169*24),0)),"")</f>
        <v/>
      </c>
      <c r="J169" s="51" t="str" cm="1">
        <f t="array" ref="J169">IFERROR(_xlfn.IFS(D169="","",I169&lt;E169,"×（法定外です）",I169&gt;=E169,"〇"),"")</f>
        <v/>
      </c>
    </row>
    <row r="170" spans="1:10" ht="14.25" customHeight="1" x14ac:dyDescent="0.4">
      <c r="A170" s="51" t="str">
        <f t="shared" si="2"/>
        <v/>
      </c>
      <c r="B170" s="32"/>
      <c r="C170" s="32"/>
      <c r="D170" s="32"/>
      <c r="E170" s="5" t="str">
        <f>IFERROR(IF($D$5&gt;VLOOKUP('記入例（本申請）'!D170,最低賃金!$A$2:$G$49,7,FALSE),VLOOKUP('記入例（本申請）'!D170,最低賃金!$A$2:$G$49,6,FALSE),IF($D$5&gt;VLOOKUP('記入例（本申請）'!D170,最低賃金!$A$2:$G$49,5,FALSE),VLOOKUP('記入例（本申請）'!D170,最低賃金!$A$2:$G$49,4,FALSE),VLOOKUP('記入例（本申請）'!D170,最低賃金!$A$2:$G$49,2,FALSE))),"")</f>
        <v/>
      </c>
      <c r="F170" s="32"/>
      <c r="G170" s="33"/>
      <c r="H170" s="53"/>
      <c r="I170" s="5" t="str" cm="1">
        <f t="array" ref="I170">IFERROR(_xlfn.IFS(COUNTBLANK(F170:H170)=3,"",G170="","G列に金額を入力してください",F170=3,G170,H170="","H列に労働時間を入力してください",F170=1,ROUND(G170/(H170*24),0),F170=2,ROUND(G170/(H170*24),0)),"")</f>
        <v/>
      </c>
      <c r="J170" s="51" t="str" cm="1">
        <f t="array" ref="J170">IFERROR(_xlfn.IFS(D170="","",I170&lt;E170,"×（法定外です）",I170&gt;=E170,"〇"),"")</f>
        <v/>
      </c>
    </row>
    <row r="171" spans="1:10" ht="14.25" customHeight="1" x14ac:dyDescent="0.4">
      <c r="A171" s="51" t="str">
        <f t="shared" si="2"/>
        <v/>
      </c>
      <c r="B171" s="32"/>
      <c r="C171" s="32"/>
      <c r="D171" s="32"/>
      <c r="E171" s="5" t="str">
        <f>IFERROR(IF($D$5&gt;VLOOKUP('記入例（本申請）'!D171,最低賃金!$A$2:$G$49,7,FALSE),VLOOKUP('記入例（本申請）'!D171,最低賃金!$A$2:$G$49,6,FALSE),IF($D$5&gt;VLOOKUP('記入例（本申請）'!D171,最低賃金!$A$2:$G$49,5,FALSE),VLOOKUP('記入例（本申請）'!D171,最低賃金!$A$2:$G$49,4,FALSE),VLOOKUP('記入例（本申請）'!D171,最低賃金!$A$2:$G$49,2,FALSE))),"")</f>
        <v/>
      </c>
      <c r="F171" s="32"/>
      <c r="G171" s="33"/>
      <c r="H171" s="53"/>
      <c r="I171" s="5" t="str" cm="1">
        <f t="array" ref="I171">IFERROR(_xlfn.IFS(COUNTBLANK(F171:H171)=3,"",G171="","G列に金額を入力してください",F171=3,G171,H171="","H列に労働時間を入力してください",F171=1,ROUND(G171/(H171*24),0),F171=2,ROUND(G171/(H171*24),0)),"")</f>
        <v/>
      </c>
      <c r="J171" s="51" t="str" cm="1">
        <f t="array" ref="J171">IFERROR(_xlfn.IFS(D171="","",I171&lt;E171,"×（法定外です）",I171&gt;=E171,"〇"),"")</f>
        <v/>
      </c>
    </row>
    <row r="172" spans="1:10" ht="14.25" customHeight="1" x14ac:dyDescent="0.4">
      <c r="A172" s="51" t="str">
        <f t="shared" si="2"/>
        <v/>
      </c>
      <c r="B172" s="32"/>
      <c r="C172" s="32"/>
      <c r="D172" s="32"/>
      <c r="E172" s="5" t="str">
        <f>IFERROR(IF($D$5&gt;VLOOKUP('記入例（本申請）'!D172,最低賃金!$A$2:$G$49,7,FALSE),VLOOKUP('記入例（本申請）'!D172,最低賃金!$A$2:$G$49,6,FALSE),IF($D$5&gt;VLOOKUP('記入例（本申請）'!D172,最低賃金!$A$2:$G$49,5,FALSE),VLOOKUP('記入例（本申請）'!D172,最低賃金!$A$2:$G$49,4,FALSE),VLOOKUP('記入例（本申請）'!D172,最低賃金!$A$2:$G$49,2,FALSE))),"")</f>
        <v/>
      </c>
      <c r="F172" s="32"/>
      <c r="G172" s="33"/>
      <c r="H172" s="53"/>
      <c r="I172" s="5" t="str" cm="1">
        <f t="array" ref="I172">IFERROR(_xlfn.IFS(COUNTBLANK(F172:H172)=3,"",G172="","G列に金額を入力してください",F172=3,G172,H172="","H列に労働時間を入力してください",F172=1,ROUND(G172/(H172*24),0),F172=2,ROUND(G172/(H172*24),0)),"")</f>
        <v/>
      </c>
      <c r="J172" s="51" t="str" cm="1">
        <f t="array" ref="J172">IFERROR(_xlfn.IFS(D172="","",I172&lt;E172,"×（法定外です）",I172&gt;=E172,"〇"),"")</f>
        <v/>
      </c>
    </row>
    <row r="173" spans="1:10" ht="14.25" customHeight="1" x14ac:dyDescent="0.4">
      <c r="A173" s="51" t="str">
        <f t="shared" si="2"/>
        <v/>
      </c>
      <c r="B173" s="32"/>
      <c r="C173" s="32"/>
      <c r="D173" s="32"/>
      <c r="E173" s="5" t="str">
        <f>IFERROR(IF($D$5&gt;VLOOKUP('記入例（本申請）'!D173,最低賃金!$A$2:$G$49,7,FALSE),VLOOKUP('記入例（本申請）'!D173,最低賃金!$A$2:$G$49,6,FALSE),IF($D$5&gt;VLOOKUP('記入例（本申請）'!D173,最低賃金!$A$2:$G$49,5,FALSE),VLOOKUP('記入例（本申請）'!D173,最低賃金!$A$2:$G$49,4,FALSE),VLOOKUP('記入例（本申請）'!D173,最低賃金!$A$2:$G$49,2,FALSE))),"")</f>
        <v/>
      </c>
      <c r="F173" s="32"/>
      <c r="G173" s="33"/>
      <c r="H173" s="53"/>
      <c r="I173" s="5" t="str" cm="1">
        <f t="array" ref="I173">IFERROR(_xlfn.IFS(COUNTBLANK(F173:H173)=3,"",G173="","G列に金額を入力してください",F173=3,G173,H173="","H列に労働時間を入力してください",F173=1,ROUND(G173/(H173*24),0),F173=2,ROUND(G173/(H173*24),0)),"")</f>
        <v/>
      </c>
      <c r="J173" s="51" t="str" cm="1">
        <f t="array" ref="J173">IFERROR(_xlfn.IFS(D173="","",I173&lt;E173,"×（法定外です）",I173&gt;=E173,"〇"),"")</f>
        <v/>
      </c>
    </row>
    <row r="174" spans="1:10" ht="14.25" customHeight="1" x14ac:dyDescent="0.4">
      <c r="A174" s="51" t="str">
        <f t="shared" si="2"/>
        <v/>
      </c>
      <c r="B174" s="32"/>
      <c r="C174" s="32"/>
      <c r="D174" s="32"/>
      <c r="E174" s="5" t="str">
        <f>IFERROR(IF($D$5&gt;VLOOKUP('記入例（本申請）'!D174,最低賃金!$A$2:$G$49,7,FALSE),VLOOKUP('記入例（本申請）'!D174,最低賃金!$A$2:$G$49,6,FALSE),IF($D$5&gt;VLOOKUP('記入例（本申請）'!D174,最低賃金!$A$2:$G$49,5,FALSE),VLOOKUP('記入例（本申請）'!D174,最低賃金!$A$2:$G$49,4,FALSE),VLOOKUP('記入例（本申請）'!D174,最低賃金!$A$2:$G$49,2,FALSE))),"")</f>
        <v/>
      </c>
      <c r="F174" s="32"/>
      <c r="G174" s="33"/>
      <c r="H174" s="53"/>
      <c r="I174" s="5" t="str" cm="1">
        <f t="array" ref="I174">IFERROR(_xlfn.IFS(COUNTBLANK(F174:H174)=3,"",G174="","G列に金額を入力してください",F174=3,G174,H174="","H列に労働時間を入力してください",F174=1,ROUND(G174/(H174*24),0),F174=2,ROUND(G174/(H174*24),0)),"")</f>
        <v/>
      </c>
      <c r="J174" s="51" t="str" cm="1">
        <f t="array" ref="J174">IFERROR(_xlfn.IFS(D174="","",I174&lt;E174,"×（法定外です）",I174&gt;=E174,"〇"),"")</f>
        <v/>
      </c>
    </row>
    <row r="175" spans="1:10" ht="14.25" customHeight="1" x14ac:dyDescent="0.4">
      <c r="A175" s="51" t="str">
        <f t="shared" si="2"/>
        <v/>
      </c>
      <c r="B175" s="32"/>
      <c r="C175" s="32"/>
      <c r="D175" s="32"/>
      <c r="E175" s="5" t="str">
        <f>IFERROR(IF($D$5&gt;VLOOKUP('記入例（本申請）'!D175,最低賃金!$A$2:$G$49,7,FALSE),VLOOKUP('記入例（本申請）'!D175,最低賃金!$A$2:$G$49,6,FALSE),IF($D$5&gt;VLOOKUP('記入例（本申請）'!D175,最低賃金!$A$2:$G$49,5,FALSE),VLOOKUP('記入例（本申請）'!D175,最低賃金!$A$2:$G$49,4,FALSE),VLOOKUP('記入例（本申請）'!D175,最低賃金!$A$2:$G$49,2,FALSE))),"")</f>
        <v/>
      </c>
      <c r="F175" s="32"/>
      <c r="G175" s="33"/>
      <c r="H175" s="53"/>
      <c r="I175" s="5" t="str" cm="1">
        <f t="array" ref="I175">IFERROR(_xlfn.IFS(COUNTBLANK(F175:H175)=3,"",G175="","G列に金額を入力してください",F175=3,G175,H175="","H列に労働時間を入力してください",F175=1,ROUND(G175/(H175*24),0),F175=2,ROUND(G175/(H175*24),0)),"")</f>
        <v/>
      </c>
      <c r="J175" s="51" t="str" cm="1">
        <f t="array" ref="J175">IFERROR(_xlfn.IFS(D175="","",I175&lt;E175,"×（法定外です）",I175&gt;=E175,"〇"),"")</f>
        <v/>
      </c>
    </row>
    <row r="176" spans="1:10" ht="14.25" customHeight="1" x14ac:dyDescent="0.4">
      <c r="A176" s="51" t="str">
        <f t="shared" si="2"/>
        <v/>
      </c>
      <c r="B176" s="32"/>
      <c r="C176" s="32"/>
      <c r="D176" s="32"/>
      <c r="E176" s="5" t="str">
        <f>IFERROR(IF($D$5&gt;VLOOKUP('記入例（本申請）'!D176,最低賃金!$A$2:$G$49,7,FALSE),VLOOKUP('記入例（本申請）'!D176,最低賃金!$A$2:$G$49,6,FALSE),IF($D$5&gt;VLOOKUP('記入例（本申請）'!D176,最低賃金!$A$2:$G$49,5,FALSE),VLOOKUP('記入例（本申請）'!D176,最低賃金!$A$2:$G$49,4,FALSE),VLOOKUP('記入例（本申請）'!D176,最低賃金!$A$2:$G$49,2,FALSE))),"")</f>
        <v/>
      </c>
      <c r="F176" s="32"/>
      <c r="G176" s="33"/>
      <c r="H176" s="53"/>
      <c r="I176" s="5" t="str" cm="1">
        <f t="array" ref="I176">IFERROR(_xlfn.IFS(COUNTBLANK(F176:H176)=3,"",G176="","G列に金額を入力してください",F176=3,G176,H176="","H列に労働時間を入力してください",F176=1,ROUND(G176/(H176*24),0),F176=2,ROUND(G176/(H176*24),0)),"")</f>
        <v/>
      </c>
      <c r="J176" s="51" t="str" cm="1">
        <f t="array" ref="J176">IFERROR(_xlfn.IFS(D176="","",I176&lt;E176,"×（法定外です）",I176&gt;=E176,"〇"),"")</f>
        <v/>
      </c>
    </row>
    <row r="177" spans="1:10" ht="14.25" customHeight="1" x14ac:dyDescent="0.4">
      <c r="A177" s="51" t="str">
        <f t="shared" si="2"/>
        <v/>
      </c>
      <c r="B177" s="32"/>
      <c r="C177" s="32"/>
      <c r="D177" s="32"/>
      <c r="E177" s="5" t="str">
        <f>IFERROR(IF($D$5&gt;VLOOKUP('記入例（本申請）'!D177,最低賃金!$A$2:$G$49,7,FALSE),VLOOKUP('記入例（本申請）'!D177,最低賃金!$A$2:$G$49,6,FALSE),IF($D$5&gt;VLOOKUP('記入例（本申請）'!D177,最低賃金!$A$2:$G$49,5,FALSE),VLOOKUP('記入例（本申請）'!D177,最低賃金!$A$2:$G$49,4,FALSE),VLOOKUP('記入例（本申請）'!D177,最低賃金!$A$2:$G$49,2,FALSE))),"")</f>
        <v/>
      </c>
      <c r="F177" s="32"/>
      <c r="G177" s="33"/>
      <c r="H177" s="53"/>
      <c r="I177" s="5" t="str" cm="1">
        <f t="array" ref="I177">IFERROR(_xlfn.IFS(COUNTBLANK(F177:H177)=3,"",G177="","G列に金額を入力してください",F177=3,G177,H177="","H列に労働時間を入力してください",F177=1,ROUND(G177/(H177*24),0),F177=2,ROUND(G177/(H177*24),0)),"")</f>
        <v/>
      </c>
      <c r="J177" s="51" t="str" cm="1">
        <f t="array" ref="J177">IFERROR(_xlfn.IFS(D177="","",I177&lt;E177,"×（法定外です）",I177&gt;=E177,"〇"),"")</f>
        <v/>
      </c>
    </row>
    <row r="178" spans="1:10" ht="14.25" customHeight="1" x14ac:dyDescent="0.4">
      <c r="A178" s="51" t="str">
        <f t="shared" si="2"/>
        <v/>
      </c>
      <c r="B178" s="32"/>
      <c r="C178" s="32"/>
      <c r="D178" s="32"/>
      <c r="E178" s="5" t="str">
        <f>IFERROR(IF($D$5&gt;VLOOKUP('記入例（本申請）'!D178,最低賃金!$A$2:$G$49,7,FALSE),VLOOKUP('記入例（本申請）'!D178,最低賃金!$A$2:$G$49,6,FALSE),IF($D$5&gt;VLOOKUP('記入例（本申請）'!D178,最低賃金!$A$2:$G$49,5,FALSE),VLOOKUP('記入例（本申請）'!D178,最低賃金!$A$2:$G$49,4,FALSE),VLOOKUP('記入例（本申請）'!D178,最低賃金!$A$2:$G$49,2,FALSE))),"")</f>
        <v/>
      </c>
      <c r="F178" s="32"/>
      <c r="G178" s="33"/>
      <c r="H178" s="53"/>
      <c r="I178" s="5" t="str" cm="1">
        <f t="array" ref="I178">IFERROR(_xlfn.IFS(COUNTBLANK(F178:H178)=3,"",G178="","G列に金額を入力してください",F178=3,G178,H178="","H列に労働時間を入力してください",F178=1,ROUND(G178/(H178*24),0),F178=2,ROUND(G178/(H178*24),0)),"")</f>
        <v/>
      </c>
      <c r="J178" s="51" t="str" cm="1">
        <f t="array" ref="J178">IFERROR(_xlfn.IFS(D178="","",I178&lt;E178,"×（法定外です）",I178&gt;=E178,"〇"),"")</f>
        <v/>
      </c>
    </row>
    <row r="179" spans="1:10" ht="14.25" customHeight="1" x14ac:dyDescent="0.4">
      <c r="A179" s="51" t="str">
        <f t="shared" si="2"/>
        <v/>
      </c>
      <c r="B179" s="32"/>
      <c r="C179" s="32"/>
      <c r="D179" s="32"/>
      <c r="E179" s="5" t="str">
        <f>IFERROR(IF($D$5&gt;VLOOKUP('記入例（本申請）'!D179,最低賃金!$A$2:$G$49,7,FALSE),VLOOKUP('記入例（本申請）'!D179,最低賃金!$A$2:$G$49,6,FALSE),IF($D$5&gt;VLOOKUP('記入例（本申請）'!D179,最低賃金!$A$2:$G$49,5,FALSE),VLOOKUP('記入例（本申請）'!D179,最低賃金!$A$2:$G$49,4,FALSE),VLOOKUP('記入例（本申請）'!D179,最低賃金!$A$2:$G$49,2,FALSE))),"")</f>
        <v/>
      </c>
      <c r="F179" s="32"/>
      <c r="G179" s="33"/>
      <c r="H179" s="53"/>
      <c r="I179" s="5" t="str" cm="1">
        <f t="array" ref="I179">IFERROR(_xlfn.IFS(COUNTBLANK(F179:H179)=3,"",G179="","G列に金額を入力してください",F179=3,G179,H179="","H列に労働時間を入力してください",F179=1,ROUND(G179/(H179*24),0),F179=2,ROUND(G179/(H179*24),0)),"")</f>
        <v/>
      </c>
      <c r="J179" s="51" t="str" cm="1">
        <f t="array" ref="J179">IFERROR(_xlfn.IFS(D179="","",I179&lt;E179,"×（法定外です）",I179&gt;=E179,"〇"),"")</f>
        <v/>
      </c>
    </row>
    <row r="180" spans="1:10" ht="14.25" customHeight="1" x14ac:dyDescent="0.4">
      <c r="A180" s="51" t="str">
        <f t="shared" si="2"/>
        <v/>
      </c>
      <c r="B180" s="32"/>
      <c r="C180" s="32"/>
      <c r="D180" s="32"/>
      <c r="E180" s="5" t="str">
        <f>IFERROR(IF($D$5&gt;VLOOKUP('記入例（本申請）'!D180,最低賃金!$A$2:$G$49,7,FALSE),VLOOKUP('記入例（本申請）'!D180,最低賃金!$A$2:$G$49,6,FALSE),IF($D$5&gt;VLOOKUP('記入例（本申請）'!D180,最低賃金!$A$2:$G$49,5,FALSE),VLOOKUP('記入例（本申請）'!D180,最低賃金!$A$2:$G$49,4,FALSE),VLOOKUP('記入例（本申請）'!D180,最低賃金!$A$2:$G$49,2,FALSE))),"")</f>
        <v/>
      </c>
      <c r="F180" s="32"/>
      <c r="G180" s="33"/>
      <c r="H180" s="53"/>
      <c r="I180" s="5" t="str" cm="1">
        <f t="array" ref="I180">IFERROR(_xlfn.IFS(COUNTBLANK(F180:H180)=3,"",G180="","G列に金額を入力してください",F180=3,G180,H180="","H列に労働時間を入力してください",F180=1,ROUND(G180/(H180*24),0),F180=2,ROUND(G180/(H180*24),0)),"")</f>
        <v/>
      </c>
      <c r="J180" s="51" t="str" cm="1">
        <f t="array" ref="J180">IFERROR(_xlfn.IFS(D180="","",I180&lt;E180,"×（法定外です）",I180&gt;=E180,"〇"),"")</f>
        <v/>
      </c>
    </row>
    <row r="181" spans="1:10" ht="14.25" customHeight="1" x14ac:dyDescent="0.4">
      <c r="A181" s="51" t="str">
        <f t="shared" si="2"/>
        <v/>
      </c>
      <c r="B181" s="32"/>
      <c r="C181" s="32"/>
      <c r="D181" s="32"/>
      <c r="E181" s="5" t="str">
        <f>IFERROR(IF($D$5&gt;VLOOKUP('記入例（本申請）'!D181,最低賃金!$A$2:$G$49,7,FALSE),VLOOKUP('記入例（本申請）'!D181,最低賃金!$A$2:$G$49,6,FALSE),IF($D$5&gt;VLOOKUP('記入例（本申請）'!D181,最低賃金!$A$2:$G$49,5,FALSE),VLOOKUP('記入例（本申請）'!D181,最低賃金!$A$2:$G$49,4,FALSE),VLOOKUP('記入例（本申請）'!D181,最低賃金!$A$2:$G$49,2,FALSE))),"")</f>
        <v/>
      </c>
      <c r="F181" s="32"/>
      <c r="G181" s="33"/>
      <c r="H181" s="53"/>
      <c r="I181" s="5" t="str" cm="1">
        <f t="array" ref="I181">IFERROR(_xlfn.IFS(COUNTBLANK(F181:H181)=3,"",G181="","G列に金額を入力してください",F181=3,G181,H181="","H列に労働時間を入力してください",F181=1,ROUND(G181/(H181*24),0),F181=2,ROUND(G181/(H181*24),0)),"")</f>
        <v/>
      </c>
      <c r="J181" s="51" t="str" cm="1">
        <f t="array" ref="J181">IFERROR(_xlfn.IFS(D181="","",I181&lt;E181,"×（法定外です）",I181&gt;=E181,"〇"),"")</f>
        <v/>
      </c>
    </row>
    <row r="182" spans="1:10" ht="14.25" customHeight="1" x14ac:dyDescent="0.4">
      <c r="A182" s="51" t="str">
        <f t="shared" si="2"/>
        <v/>
      </c>
      <c r="B182" s="32"/>
      <c r="C182" s="32"/>
      <c r="D182" s="32"/>
      <c r="E182" s="5" t="str">
        <f>IFERROR(IF($D$5&gt;VLOOKUP('記入例（本申請）'!D182,最低賃金!$A$2:$G$49,7,FALSE),VLOOKUP('記入例（本申請）'!D182,最低賃金!$A$2:$G$49,6,FALSE),IF($D$5&gt;VLOOKUP('記入例（本申請）'!D182,最低賃金!$A$2:$G$49,5,FALSE),VLOOKUP('記入例（本申請）'!D182,最低賃金!$A$2:$G$49,4,FALSE),VLOOKUP('記入例（本申請）'!D182,最低賃金!$A$2:$G$49,2,FALSE))),"")</f>
        <v/>
      </c>
      <c r="F182" s="32"/>
      <c r="G182" s="33"/>
      <c r="H182" s="53"/>
      <c r="I182" s="5" t="str" cm="1">
        <f t="array" ref="I182">IFERROR(_xlfn.IFS(COUNTBLANK(F182:H182)=3,"",G182="","G列に金額を入力してください",F182=3,G182,H182="","H列に労働時間を入力してください",F182=1,ROUND(G182/(H182*24),0),F182=2,ROUND(G182/(H182*24),0)),"")</f>
        <v/>
      </c>
      <c r="J182" s="51" t="str" cm="1">
        <f t="array" ref="J182">IFERROR(_xlfn.IFS(D182="","",I182&lt;E182,"×（法定外です）",I182&gt;=E182,"〇"),"")</f>
        <v/>
      </c>
    </row>
    <row r="183" spans="1:10" ht="14.25" customHeight="1" x14ac:dyDescent="0.4">
      <c r="A183" s="51" t="str">
        <f t="shared" si="2"/>
        <v/>
      </c>
      <c r="B183" s="32"/>
      <c r="C183" s="32"/>
      <c r="D183" s="32"/>
      <c r="E183" s="5" t="str">
        <f>IFERROR(IF($D$5&gt;VLOOKUP('記入例（本申請）'!D183,最低賃金!$A$2:$G$49,7,FALSE),VLOOKUP('記入例（本申請）'!D183,最低賃金!$A$2:$G$49,6,FALSE),IF($D$5&gt;VLOOKUP('記入例（本申請）'!D183,最低賃金!$A$2:$G$49,5,FALSE),VLOOKUP('記入例（本申請）'!D183,最低賃金!$A$2:$G$49,4,FALSE),VLOOKUP('記入例（本申請）'!D183,最低賃金!$A$2:$G$49,2,FALSE))),"")</f>
        <v/>
      </c>
      <c r="F183" s="32"/>
      <c r="G183" s="33"/>
      <c r="H183" s="53"/>
      <c r="I183" s="5" t="str" cm="1">
        <f t="array" ref="I183">IFERROR(_xlfn.IFS(COUNTBLANK(F183:H183)=3,"",G183="","G列に金額を入力してください",F183=3,G183,H183="","H列に労働時間を入力してください",F183=1,ROUND(G183/(H183*24),0),F183=2,ROUND(G183/(H183*24),0)),"")</f>
        <v/>
      </c>
      <c r="J183" s="51" t="str" cm="1">
        <f t="array" ref="J183">IFERROR(_xlfn.IFS(D183="","",I183&lt;E183,"×（法定外です）",I183&gt;=E183,"〇"),"")</f>
        <v/>
      </c>
    </row>
    <row r="184" spans="1:10" ht="14.25" customHeight="1" x14ac:dyDescent="0.4">
      <c r="A184" s="51" t="str">
        <f t="shared" si="2"/>
        <v/>
      </c>
      <c r="B184" s="32"/>
      <c r="C184" s="32"/>
      <c r="D184" s="32"/>
      <c r="E184" s="5" t="str">
        <f>IFERROR(IF($D$5&gt;VLOOKUP('記入例（本申請）'!D184,最低賃金!$A$2:$G$49,7,FALSE),VLOOKUP('記入例（本申請）'!D184,最低賃金!$A$2:$G$49,6,FALSE),IF($D$5&gt;VLOOKUP('記入例（本申請）'!D184,最低賃金!$A$2:$G$49,5,FALSE),VLOOKUP('記入例（本申請）'!D184,最低賃金!$A$2:$G$49,4,FALSE),VLOOKUP('記入例（本申請）'!D184,最低賃金!$A$2:$G$49,2,FALSE))),"")</f>
        <v/>
      </c>
      <c r="F184" s="32"/>
      <c r="G184" s="33"/>
      <c r="H184" s="53"/>
      <c r="I184" s="5" t="str" cm="1">
        <f t="array" ref="I184">IFERROR(_xlfn.IFS(COUNTBLANK(F184:H184)=3,"",G184="","G列に金額を入力してください",F184=3,G184,H184="","H列に労働時間を入力してください",F184=1,ROUND(G184/(H184*24),0),F184=2,ROUND(G184/(H184*24),0)),"")</f>
        <v/>
      </c>
      <c r="J184" s="51" t="str" cm="1">
        <f t="array" ref="J184">IFERROR(_xlfn.IFS(D184="","",I184&lt;E184,"×（法定外です）",I184&gt;=E184,"〇"),"")</f>
        <v/>
      </c>
    </row>
    <row r="185" spans="1:10" ht="14.25" customHeight="1" x14ac:dyDescent="0.4">
      <c r="A185" s="51" t="str">
        <f t="shared" si="2"/>
        <v/>
      </c>
      <c r="B185" s="32"/>
      <c r="C185" s="32"/>
      <c r="D185" s="32"/>
      <c r="E185" s="5" t="str">
        <f>IFERROR(IF($D$5&gt;VLOOKUP('記入例（本申請）'!D185,最低賃金!$A$2:$G$49,7,FALSE),VLOOKUP('記入例（本申請）'!D185,最低賃金!$A$2:$G$49,6,FALSE),IF($D$5&gt;VLOOKUP('記入例（本申請）'!D185,最低賃金!$A$2:$G$49,5,FALSE),VLOOKUP('記入例（本申請）'!D185,最低賃金!$A$2:$G$49,4,FALSE),VLOOKUP('記入例（本申請）'!D185,最低賃金!$A$2:$G$49,2,FALSE))),"")</f>
        <v/>
      </c>
      <c r="F185" s="32"/>
      <c r="G185" s="33"/>
      <c r="H185" s="53"/>
      <c r="I185" s="5" t="str" cm="1">
        <f t="array" ref="I185">IFERROR(_xlfn.IFS(COUNTBLANK(F185:H185)=3,"",G185="","G列に金額を入力してください",F185=3,G185,H185="","H列に労働時間を入力してください",F185=1,ROUND(G185/(H185*24),0),F185=2,ROUND(G185/(H185*24),0)),"")</f>
        <v/>
      </c>
      <c r="J185" s="51" t="str" cm="1">
        <f t="array" ref="J185">IFERROR(_xlfn.IFS(D185="","",I185&lt;E185,"×（法定外です）",I185&gt;=E185,"〇"),"")</f>
        <v/>
      </c>
    </row>
    <row r="186" spans="1:10" ht="14.25" customHeight="1" x14ac:dyDescent="0.4">
      <c r="A186" s="51" t="str">
        <f t="shared" si="2"/>
        <v/>
      </c>
      <c r="B186" s="32"/>
      <c r="C186" s="32"/>
      <c r="D186" s="32"/>
      <c r="E186" s="5" t="str">
        <f>IFERROR(IF($D$5&gt;VLOOKUP('記入例（本申請）'!D186,最低賃金!$A$2:$G$49,7,FALSE),VLOOKUP('記入例（本申請）'!D186,最低賃金!$A$2:$G$49,6,FALSE),IF($D$5&gt;VLOOKUP('記入例（本申請）'!D186,最低賃金!$A$2:$G$49,5,FALSE),VLOOKUP('記入例（本申請）'!D186,最低賃金!$A$2:$G$49,4,FALSE),VLOOKUP('記入例（本申請）'!D186,最低賃金!$A$2:$G$49,2,FALSE))),"")</f>
        <v/>
      </c>
      <c r="F186" s="32"/>
      <c r="G186" s="33"/>
      <c r="H186" s="53"/>
      <c r="I186" s="5" t="str" cm="1">
        <f t="array" ref="I186">IFERROR(_xlfn.IFS(COUNTBLANK(F186:H186)=3,"",G186="","G列に金額を入力してください",F186=3,G186,H186="","H列に労働時間を入力してください",F186=1,ROUND(G186/(H186*24),0),F186=2,ROUND(G186/(H186*24),0)),"")</f>
        <v/>
      </c>
      <c r="J186" s="51" t="str" cm="1">
        <f t="array" ref="J186">IFERROR(_xlfn.IFS(D186="","",I186&lt;E186,"×（法定外です）",I186&gt;=E186,"〇"),"")</f>
        <v/>
      </c>
    </row>
    <row r="187" spans="1:10" ht="14.25" customHeight="1" x14ac:dyDescent="0.4">
      <c r="A187" s="51" t="str">
        <f t="shared" si="2"/>
        <v/>
      </c>
      <c r="B187" s="32"/>
      <c r="C187" s="32"/>
      <c r="D187" s="32"/>
      <c r="E187" s="5" t="str">
        <f>IFERROR(IF($D$5&gt;VLOOKUP('記入例（本申請）'!D187,最低賃金!$A$2:$G$49,7,FALSE),VLOOKUP('記入例（本申請）'!D187,最低賃金!$A$2:$G$49,6,FALSE),IF($D$5&gt;VLOOKUP('記入例（本申請）'!D187,最低賃金!$A$2:$G$49,5,FALSE),VLOOKUP('記入例（本申請）'!D187,最低賃金!$A$2:$G$49,4,FALSE),VLOOKUP('記入例（本申請）'!D187,最低賃金!$A$2:$G$49,2,FALSE))),"")</f>
        <v/>
      </c>
      <c r="F187" s="32"/>
      <c r="G187" s="33"/>
      <c r="H187" s="53"/>
      <c r="I187" s="5" t="str" cm="1">
        <f t="array" ref="I187">IFERROR(_xlfn.IFS(COUNTBLANK(F187:H187)=3,"",G187="","G列に金額を入力してください",F187=3,G187,H187="","H列に労働時間を入力してください",F187=1,ROUND(G187/(H187*24),0),F187=2,ROUND(G187/(H187*24),0)),"")</f>
        <v/>
      </c>
      <c r="J187" s="51" t="str" cm="1">
        <f t="array" ref="J187">IFERROR(_xlfn.IFS(D187="","",I187&lt;E187,"×（法定外です）",I187&gt;=E187,"〇"),"")</f>
        <v/>
      </c>
    </row>
    <row r="188" spans="1:10" ht="14.25" customHeight="1" x14ac:dyDescent="0.4">
      <c r="A188" s="51" t="str">
        <f t="shared" si="2"/>
        <v/>
      </c>
      <c r="B188" s="32"/>
      <c r="C188" s="32"/>
      <c r="D188" s="32"/>
      <c r="E188" s="5" t="str">
        <f>IFERROR(IF($D$5&gt;VLOOKUP('記入例（本申請）'!D188,最低賃金!$A$2:$G$49,7,FALSE),VLOOKUP('記入例（本申請）'!D188,最低賃金!$A$2:$G$49,6,FALSE),IF($D$5&gt;VLOOKUP('記入例（本申請）'!D188,最低賃金!$A$2:$G$49,5,FALSE),VLOOKUP('記入例（本申請）'!D188,最低賃金!$A$2:$G$49,4,FALSE),VLOOKUP('記入例（本申請）'!D188,最低賃金!$A$2:$G$49,2,FALSE))),"")</f>
        <v/>
      </c>
      <c r="F188" s="32"/>
      <c r="G188" s="33"/>
      <c r="H188" s="53"/>
      <c r="I188" s="5" t="str" cm="1">
        <f t="array" ref="I188">IFERROR(_xlfn.IFS(COUNTBLANK(F188:H188)=3,"",G188="","G列に金額を入力してください",F188=3,G188,H188="","H列に労働時間を入力してください",F188=1,ROUND(G188/(H188*24),0),F188=2,ROUND(G188/(H188*24),0)),"")</f>
        <v/>
      </c>
      <c r="J188" s="51" t="str" cm="1">
        <f t="array" ref="J188">IFERROR(_xlfn.IFS(D188="","",I188&lt;E188,"×（法定外です）",I188&gt;=E188,"〇"),"")</f>
        <v/>
      </c>
    </row>
    <row r="189" spans="1:10" ht="14.25" customHeight="1" x14ac:dyDescent="0.4">
      <c r="A189" s="51" t="str">
        <f t="shared" si="2"/>
        <v/>
      </c>
      <c r="B189" s="32"/>
      <c r="C189" s="32"/>
      <c r="D189" s="32"/>
      <c r="E189" s="5" t="str">
        <f>IFERROR(IF($D$5&gt;VLOOKUP('記入例（本申請）'!D189,最低賃金!$A$2:$G$49,7,FALSE),VLOOKUP('記入例（本申請）'!D189,最低賃金!$A$2:$G$49,6,FALSE),IF($D$5&gt;VLOOKUP('記入例（本申請）'!D189,最低賃金!$A$2:$G$49,5,FALSE),VLOOKUP('記入例（本申請）'!D189,最低賃金!$A$2:$G$49,4,FALSE),VLOOKUP('記入例（本申請）'!D189,最低賃金!$A$2:$G$49,2,FALSE))),"")</f>
        <v/>
      </c>
      <c r="F189" s="32"/>
      <c r="G189" s="33"/>
      <c r="H189" s="53"/>
      <c r="I189" s="5" t="str" cm="1">
        <f t="array" ref="I189">IFERROR(_xlfn.IFS(COUNTBLANK(F189:H189)=3,"",G189="","G列に金額を入力してください",F189=3,G189,H189="","H列に労働時間を入力してください",F189=1,ROUND(G189/(H189*24),0),F189=2,ROUND(G189/(H189*24),0)),"")</f>
        <v/>
      </c>
      <c r="J189" s="51" t="str" cm="1">
        <f t="array" ref="J189">IFERROR(_xlfn.IFS(D189="","",I189&lt;E189,"×（法定外です）",I189&gt;=E189,"〇"),"")</f>
        <v/>
      </c>
    </row>
    <row r="190" spans="1:10" ht="14.25" customHeight="1" x14ac:dyDescent="0.4">
      <c r="A190" s="51" t="str">
        <f t="shared" si="2"/>
        <v/>
      </c>
      <c r="B190" s="32"/>
      <c r="C190" s="32"/>
      <c r="D190" s="32"/>
      <c r="E190" s="5" t="str">
        <f>IFERROR(IF($D$5&gt;VLOOKUP('記入例（本申請）'!D190,最低賃金!$A$2:$G$49,7,FALSE),VLOOKUP('記入例（本申請）'!D190,最低賃金!$A$2:$G$49,6,FALSE),IF($D$5&gt;VLOOKUP('記入例（本申請）'!D190,最低賃金!$A$2:$G$49,5,FALSE),VLOOKUP('記入例（本申請）'!D190,最低賃金!$A$2:$G$49,4,FALSE),VLOOKUP('記入例（本申請）'!D190,最低賃金!$A$2:$G$49,2,FALSE))),"")</f>
        <v/>
      </c>
      <c r="F190" s="32"/>
      <c r="G190" s="33"/>
      <c r="H190" s="53"/>
      <c r="I190" s="5" t="str" cm="1">
        <f t="array" ref="I190">IFERROR(_xlfn.IFS(COUNTBLANK(F190:H190)=3,"",G190="","G列に金額を入力してください",F190=3,G190,H190="","H列に労働時間を入力してください",F190=1,ROUND(G190/(H190*24),0),F190=2,ROUND(G190/(H190*24),0)),"")</f>
        <v/>
      </c>
      <c r="J190" s="51" t="str" cm="1">
        <f t="array" ref="J190">IFERROR(_xlfn.IFS(D190="","",I190&lt;E190,"×（法定外です）",I190&gt;=E190,"〇"),"")</f>
        <v/>
      </c>
    </row>
    <row r="191" spans="1:10" ht="14.25" customHeight="1" x14ac:dyDescent="0.4">
      <c r="A191" s="51" t="str">
        <f t="shared" si="2"/>
        <v/>
      </c>
      <c r="B191" s="32"/>
      <c r="C191" s="32"/>
      <c r="D191" s="32"/>
      <c r="E191" s="5" t="str">
        <f>IFERROR(IF($D$5&gt;VLOOKUP('記入例（本申請）'!D191,最低賃金!$A$2:$G$49,7,FALSE),VLOOKUP('記入例（本申請）'!D191,最低賃金!$A$2:$G$49,6,FALSE),IF($D$5&gt;VLOOKUP('記入例（本申請）'!D191,最低賃金!$A$2:$G$49,5,FALSE),VLOOKUP('記入例（本申請）'!D191,最低賃金!$A$2:$G$49,4,FALSE),VLOOKUP('記入例（本申請）'!D191,最低賃金!$A$2:$G$49,2,FALSE))),"")</f>
        <v/>
      </c>
      <c r="F191" s="32"/>
      <c r="G191" s="33"/>
      <c r="H191" s="53"/>
      <c r="I191" s="5" t="str" cm="1">
        <f t="array" ref="I191">IFERROR(_xlfn.IFS(COUNTBLANK(F191:H191)=3,"",G191="","G列に金額を入力してください",F191=3,G191,H191="","H列に労働時間を入力してください",F191=1,ROUND(G191/(H191*24),0),F191=2,ROUND(G191/(H191*24),0)),"")</f>
        <v/>
      </c>
      <c r="J191" s="51" t="str" cm="1">
        <f t="array" ref="J191">IFERROR(_xlfn.IFS(D191="","",I191&lt;E191,"×（法定外です）",I191&gt;=E191,"〇"),"")</f>
        <v/>
      </c>
    </row>
    <row r="192" spans="1:10" ht="14.25" customHeight="1" x14ac:dyDescent="0.4">
      <c r="A192" s="51" t="str">
        <f t="shared" si="2"/>
        <v/>
      </c>
      <c r="B192" s="32"/>
      <c r="C192" s="32"/>
      <c r="D192" s="32"/>
      <c r="E192" s="5" t="str">
        <f>IFERROR(IF($D$5&gt;VLOOKUP('記入例（本申請）'!D192,最低賃金!$A$2:$G$49,7,FALSE),VLOOKUP('記入例（本申請）'!D192,最低賃金!$A$2:$G$49,6,FALSE),IF($D$5&gt;VLOOKUP('記入例（本申請）'!D192,最低賃金!$A$2:$G$49,5,FALSE),VLOOKUP('記入例（本申請）'!D192,最低賃金!$A$2:$G$49,4,FALSE),VLOOKUP('記入例（本申請）'!D192,最低賃金!$A$2:$G$49,2,FALSE))),"")</f>
        <v/>
      </c>
      <c r="F192" s="32"/>
      <c r="G192" s="33"/>
      <c r="H192" s="53"/>
      <c r="I192" s="5" t="str" cm="1">
        <f t="array" ref="I192">IFERROR(_xlfn.IFS(COUNTBLANK(F192:H192)=3,"",G192="","G列に金額を入力してください",F192=3,G192,H192="","H列に労働時間を入力してください",F192=1,ROUND(G192/(H192*24),0),F192=2,ROUND(G192/(H192*24),0)),"")</f>
        <v/>
      </c>
      <c r="J192" s="51" t="str" cm="1">
        <f t="array" ref="J192">IFERROR(_xlfn.IFS(D192="","",I192&lt;E192,"×（法定外です）",I192&gt;=E192,"〇"),"")</f>
        <v/>
      </c>
    </row>
    <row r="193" spans="1:10" ht="14.25" customHeight="1" x14ac:dyDescent="0.4">
      <c r="A193" s="51" t="str">
        <f t="shared" si="2"/>
        <v/>
      </c>
      <c r="B193" s="32"/>
      <c r="C193" s="32"/>
      <c r="D193" s="32"/>
      <c r="E193" s="5" t="str">
        <f>IFERROR(IF($D$5&gt;VLOOKUP('記入例（本申請）'!D193,最低賃金!$A$2:$G$49,7,FALSE),VLOOKUP('記入例（本申請）'!D193,最低賃金!$A$2:$G$49,6,FALSE),IF($D$5&gt;VLOOKUP('記入例（本申請）'!D193,最低賃金!$A$2:$G$49,5,FALSE),VLOOKUP('記入例（本申請）'!D193,最低賃金!$A$2:$G$49,4,FALSE),VLOOKUP('記入例（本申請）'!D193,最低賃金!$A$2:$G$49,2,FALSE))),"")</f>
        <v/>
      </c>
      <c r="F193" s="32"/>
      <c r="G193" s="33"/>
      <c r="H193" s="53"/>
      <c r="I193" s="5" t="str" cm="1">
        <f t="array" ref="I193">IFERROR(_xlfn.IFS(COUNTBLANK(F193:H193)=3,"",G193="","G列に金額を入力してください",F193=3,G193,H193="","H列に労働時間を入力してください",F193=1,ROUND(G193/(H193*24),0),F193=2,ROUND(G193/(H193*24),0)),"")</f>
        <v/>
      </c>
      <c r="J193" s="51" t="str" cm="1">
        <f t="array" ref="J193">IFERROR(_xlfn.IFS(D193="","",I193&lt;E193,"×（法定外です）",I193&gt;=E193,"〇"),"")</f>
        <v/>
      </c>
    </row>
    <row r="194" spans="1:10" ht="14.25" customHeight="1" x14ac:dyDescent="0.4">
      <c r="A194" s="51" t="str">
        <f t="shared" si="2"/>
        <v/>
      </c>
      <c r="B194" s="32"/>
      <c r="C194" s="32"/>
      <c r="D194" s="32"/>
      <c r="E194" s="5" t="str">
        <f>IFERROR(IF($D$5&gt;VLOOKUP('記入例（本申請）'!D194,最低賃金!$A$2:$G$49,7,FALSE),VLOOKUP('記入例（本申請）'!D194,最低賃金!$A$2:$G$49,6,FALSE),IF($D$5&gt;VLOOKUP('記入例（本申請）'!D194,最低賃金!$A$2:$G$49,5,FALSE),VLOOKUP('記入例（本申請）'!D194,最低賃金!$A$2:$G$49,4,FALSE),VLOOKUP('記入例（本申請）'!D194,最低賃金!$A$2:$G$49,2,FALSE))),"")</f>
        <v/>
      </c>
      <c r="F194" s="32"/>
      <c r="G194" s="33"/>
      <c r="H194" s="53"/>
      <c r="I194" s="5" t="str" cm="1">
        <f t="array" ref="I194">IFERROR(_xlfn.IFS(COUNTBLANK(F194:H194)=3,"",G194="","G列に金額を入力してください",F194=3,G194,H194="","H列に労働時間を入力してください",F194=1,ROUND(G194/(H194*24),0),F194=2,ROUND(G194/(H194*24),0)),"")</f>
        <v/>
      </c>
      <c r="J194" s="51" t="str" cm="1">
        <f t="array" ref="J194">IFERROR(_xlfn.IFS(D194="","",I194&lt;E194,"×（法定外です）",I194&gt;=E194,"〇"),"")</f>
        <v/>
      </c>
    </row>
    <row r="195" spans="1:10" ht="14.25" customHeight="1" x14ac:dyDescent="0.4">
      <c r="A195" s="51" t="str">
        <f t="shared" si="2"/>
        <v/>
      </c>
      <c r="B195" s="32"/>
      <c r="C195" s="32"/>
      <c r="D195" s="32"/>
      <c r="E195" s="5" t="str">
        <f>IFERROR(IF($D$5&gt;VLOOKUP('記入例（本申請）'!D195,最低賃金!$A$2:$G$49,7,FALSE),VLOOKUP('記入例（本申請）'!D195,最低賃金!$A$2:$G$49,6,FALSE),IF($D$5&gt;VLOOKUP('記入例（本申請）'!D195,最低賃金!$A$2:$G$49,5,FALSE),VLOOKUP('記入例（本申請）'!D195,最低賃金!$A$2:$G$49,4,FALSE),VLOOKUP('記入例（本申請）'!D195,最低賃金!$A$2:$G$49,2,FALSE))),"")</f>
        <v/>
      </c>
      <c r="F195" s="32"/>
      <c r="G195" s="33"/>
      <c r="H195" s="53"/>
      <c r="I195" s="5" t="str" cm="1">
        <f t="array" ref="I195">IFERROR(_xlfn.IFS(COUNTBLANK(F195:H195)=3,"",G195="","G列に金額を入力してください",F195=3,G195,H195="","H列に労働時間を入力してください",F195=1,ROUND(G195/(H195*24),0),F195=2,ROUND(G195/(H195*24),0)),"")</f>
        <v/>
      </c>
      <c r="J195" s="51" t="str" cm="1">
        <f t="array" ref="J195">IFERROR(_xlfn.IFS(D195="","",I195&lt;E195,"×（法定外です）",I195&gt;=E195,"〇"),"")</f>
        <v/>
      </c>
    </row>
    <row r="196" spans="1:10" ht="14.25" customHeight="1" x14ac:dyDescent="0.4">
      <c r="A196" s="51" t="str">
        <f t="shared" si="2"/>
        <v/>
      </c>
      <c r="B196" s="32"/>
      <c r="C196" s="32"/>
      <c r="D196" s="32"/>
      <c r="E196" s="5" t="str">
        <f>IFERROR(IF($D$5&gt;VLOOKUP('記入例（本申請）'!D196,最低賃金!$A$2:$G$49,7,FALSE),VLOOKUP('記入例（本申請）'!D196,最低賃金!$A$2:$G$49,6,FALSE),IF($D$5&gt;VLOOKUP('記入例（本申請）'!D196,最低賃金!$A$2:$G$49,5,FALSE),VLOOKUP('記入例（本申請）'!D196,最低賃金!$A$2:$G$49,4,FALSE),VLOOKUP('記入例（本申請）'!D196,最低賃金!$A$2:$G$49,2,FALSE))),"")</f>
        <v/>
      </c>
      <c r="F196" s="32"/>
      <c r="G196" s="33"/>
      <c r="H196" s="53"/>
      <c r="I196" s="5" t="str" cm="1">
        <f t="array" ref="I196">IFERROR(_xlfn.IFS(COUNTBLANK(F196:H196)=3,"",G196="","G列に金額を入力してください",F196=3,G196,H196="","H列に労働時間を入力してください",F196=1,ROUND(G196/(H196*24),0),F196=2,ROUND(G196/(H196*24),0)),"")</f>
        <v/>
      </c>
      <c r="J196" s="51" t="str" cm="1">
        <f t="array" ref="J196">IFERROR(_xlfn.IFS(D196="","",I196&lt;E196,"×（法定外です）",I196&gt;=E196,"〇"),"")</f>
        <v/>
      </c>
    </row>
    <row r="197" spans="1:10" ht="14.25" customHeight="1" x14ac:dyDescent="0.4">
      <c r="A197" s="51" t="str">
        <f t="shared" si="2"/>
        <v/>
      </c>
      <c r="B197" s="32"/>
      <c r="C197" s="32"/>
      <c r="D197" s="32"/>
      <c r="E197" s="5" t="str">
        <f>IFERROR(IF($D$5&gt;VLOOKUP('記入例（本申請）'!D197,最低賃金!$A$2:$G$49,7,FALSE),VLOOKUP('記入例（本申請）'!D197,最低賃金!$A$2:$G$49,6,FALSE),IF($D$5&gt;VLOOKUP('記入例（本申請）'!D197,最低賃金!$A$2:$G$49,5,FALSE),VLOOKUP('記入例（本申請）'!D197,最低賃金!$A$2:$G$49,4,FALSE),VLOOKUP('記入例（本申請）'!D197,最低賃金!$A$2:$G$49,2,FALSE))),"")</f>
        <v/>
      </c>
      <c r="F197" s="32"/>
      <c r="G197" s="33"/>
      <c r="H197" s="53"/>
      <c r="I197" s="5" t="str" cm="1">
        <f t="array" ref="I197">IFERROR(_xlfn.IFS(COUNTBLANK(F197:H197)=3,"",G197="","G列に金額を入力してください",F197=3,G197,H197="","H列に労働時間を入力してください",F197=1,ROUND(G197/(H197*24),0),F197=2,ROUND(G197/(H197*24),0)),"")</f>
        <v/>
      </c>
      <c r="J197" s="51" t="str" cm="1">
        <f t="array" ref="J197">IFERROR(_xlfn.IFS(D197="","",I197&lt;E197,"×（法定外です）",I197&gt;=E197,"〇"),"")</f>
        <v/>
      </c>
    </row>
    <row r="198" spans="1:10" ht="14.25" customHeight="1" x14ac:dyDescent="0.4">
      <c r="A198" s="51" t="str">
        <f t="shared" si="2"/>
        <v/>
      </c>
      <c r="B198" s="32"/>
      <c r="C198" s="32"/>
      <c r="D198" s="32"/>
      <c r="E198" s="5" t="str">
        <f>IFERROR(IF($D$5&gt;VLOOKUP('記入例（本申請）'!D198,最低賃金!$A$2:$G$49,7,FALSE),VLOOKUP('記入例（本申請）'!D198,最低賃金!$A$2:$G$49,6,FALSE),IF($D$5&gt;VLOOKUP('記入例（本申請）'!D198,最低賃金!$A$2:$G$49,5,FALSE),VLOOKUP('記入例（本申請）'!D198,最低賃金!$A$2:$G$49,4,FALSE),VLOOKUP('記入例（本申請）'!D198,最低賃金!$A$2:$G$49,2,FALSE))),"")</f>
        <v/>
      </c>
      <c r="F198" s="32"/>
      <c r="G198" s="33"/>
      <c r="H198" s="53"/>
      <c r="I198" s="5" t="str" cm="1">
        <f t="array" ref="I198">IFERROR(_xlfn.IFS(COUNTBLANK(F198:H198)=3,"",G198="","G列に金額を入力してください",F198=3,G198,H198="","H列に労働時間を入力してください",F198=1,ROUND(G198/(H198*24),0),F198=2,ROUND(G198/(H198*24),0)),"")</f>
        <v/>
      </c>
      <c r="J198" s="51" t="str" cm="1">
        <f t="array" ref="J198">IFERROR(_xlfn.IFS(D198="","",I198&lt;E198,"×（法定外です）",I198&gt;=E198,"〇"),"")</f>
        <v/>
      </c>
    </row>
    <row r="199" spans="1:10" ht="14.25" customHeight="1" x14ac:dyDescent="0.4">
      <c r="A199" s="51" t="str">
        <f t="shared" si="2"/>
        <v/>
      </c>
      <c r="B199" s="32"/>
      <c r="C199" s="32"/>
      <c r="D199" s="32"/>
      <c r="E199" s="5" t="str">
        <f>IFERROR(IF($D$5&gt;VLOOKUP('記入例（本申請）'!D199,最低賃金!$A$2:$G$49,7,FALSE),VLOOKUP('記入例（本申請）'!D199,最低賃金!$A$2:$G$49,6,FALSE),IF($D$5&gt;VLOOKUP('記入例（本申請）'!D199,最低賃金!$A$2:$G$49,5,FALSE),VLOOKUP('記入例（本申請）'!D199,最低賃金!$A$2:$G$49,4,FALSE),VLOOKUP('記入例（本申請）'!D199,最低賃金!$A$2:$G$49,2,FALSE))),"")</f>
        <v/>
      </c>
      <c r="F199" s="32"/>
      <c r="G199" s="33"/>
      <c r="H199" s="53"/>
      <c r="I199" s="5" t="str" cm="1">
        <f t="array" ref="I199">IFERROR(_xlfn.IFS(COUNTBLANK(F199:H199)=3,"",G199="","G列に金額を入力してください",F199=3,G199,H199="","H列に労働時間を入力してください",F199=1,ROUND(G199/(H199*24),0),F199=2,ROUND(G199/(H199*24),0)),"")</f>
        <v/>
      </c>
      <c r="J199" s="51" t="str" cm="1">
        <f t="array" ref="J199">IFERROR(_xlfn.IFS(D199="","",I199&lt;E199,"×（法定外です）",I199&gt;=E199,"〇"),"")</f>
        <v/>
      </c>
    </row>
    <row r="200" spans="1:10" ht="14.25" customHeight="1" x14ac:dyDescent="0.4">
      <c r="A200" s="51" t="str">
        <f t="shared" si="2"/>
        <v/>
      </c>
      <c r="B200" s="32"/>
      <c r="C200" s="32"/>
      <c r="D200" s="32"/>
      <c r="E200" s="5" t="str">
        <f>IFERROR(IF($D$5&gt;VLOOKUP('記入例（本申請）'!D200,最低賃金!$A$2:$G$49,7,FALSE),VLOOKUP('記入例（本申請）'!D200,最低賃金!$A$2:$G$49,6,FALSE),IF($D$5&gt;VLOOKUP('記入例（本申請）'!D200,最低賃金!$A$2:$G$49,5,FALSE),VLOOKUP('記入例（本申請）'!D200,最低賃金!$A$2:$G$49,4,FALSE),VLOOKUP('記入例（本申請）'!D200,最低賃金!$A$2:$G$49,2,FALSE))),"")</f>
        <v/>
      </c>
      <c r="F200" s="32"/>
      <c r="G200" s="33"/>
      <c r="H200" s="53"/>
      <c r="I200" s="5" t="str" cm="1">
        <f t="array" ref="I200">IFERROR(_xlfn.IFS(COUNTBLANK(F200:H200)=3,"",G200="","G列に金額を入力してください",F200=3,G200,H200="","H列に労働時間を入力してください",F200=1,ROUND(G200/(H200*24),0),F200=2,ROUND(G200/(H200*24),0)),"")</f>
        <v/>
      </c>
      <c r="J200" s="51" t="str" cm="1">
        <f t="array" ref="J200">IFERROR(_xlfn.IFS(D200="","",I200&lt;E200,"×（法定外です）",I200&gt;=E200,"〇"),"")</f>
        <v/>
      </c>
    </row>
    <row r="201" spans="1:10" ht="14.25" customHeight="1" x14ac:dyDescent="0.4">
      <c r="A201" s="51" t="str">
        <f t="shared" si="2"/>
        <v/>
      </c>
      <c r="B201" s="32"/>
      <c r="C201" s="32"/>
      <c r="D201" s="32"/>
      <c r="E201" s="5" t="str">
        <f>IFERROR(IF($D$5&gt;VLOOKUP('記入例（本申請）'!D201,最低賃金!$A$2:$G$49,7,FALSE),VLOOKUP('記入例（本申請）'!D201,最低賃金!$A$2:$G$49,6,FALSE),IF($D$5&gt;VLOOKUP('記入例（本申請）'!D201,最低賃金!$A$2:$G$49,5,FALSE),VLOOKUP('記入例（本申請）'!D201,最低賃金!$A$2:$G$49,4,FALSE),VLOOKUP('記入例（本申請）'!D201,最低賃金!$A$2:$G$49,2,FALSE))),"")</f>
        <v/>
      </c>
      <c r="F201" s="32"/>
      <c r="G201" s="33"/>
      <c r="H201" s="53"/>
      <c r="I201" s="5" t="str" cm="1">
        <f t="array" ref="I201">IFERROR(_xlfn.IFS(COUNTBLANK(F201:H201)=3,"",G201="","G列に金額を入力してください",F201=3,G201,H201="","H列に労働時間を入力してください",F201=1,ROUND(G201/(H201*24),0),F201=2,ROUND(G201/(H201*24),0)),"")</f>
        <v/>
      </c>
      <c r="J201" s="51" t="str" cm="1">
        <f t="array" ref="J201">IFERROR(_xlfn.IFS(D201="","",I201&lt;E201,"×（法定外です）",I201&gt;=E201,"〇"),"")</f>
        <v/>
      </c>
    </row>
    <row r="202" spans="1:10" ht="14.25" customHeight="1" x14ac:dyDescent="0.4">
      <c r="A202" s="51" t="str">
        <f t="shared" si="2"/>
        <v/>
      </c>
      <c r="B202" s="32"/>
      <c r="C202" s="32"/>
      <c r="D202" s="32"/>
      <c r="E202" s="5" t="str">
        <f>IFERROR(IF($D$5&gt;VLOOKUP('記入例（本申請）'!D202,最低賃金!$A$2:$G$49,7,FALSE),VLOOKUP('記入例（本申請）'!D202,最低賃金!$A$2:$G$49,6,FALSE),IF($D$5&gt;VLOOKUP('記入例（本申請）'!D202,最低賃金!$A$2:$G$49,5,FALSE),VLOOKUP('記入例（本申請）'!D202,最低賃金!$A$2:$G$49,4,FALSE),VLOOKUP('記入例（本申請）'!D202,最低賃金!$A$2:$G$49,2,FALSE))),"")</f>
        <v/>
      </c>
      <c r="F202" s="32"/>
      <c r="G202" s="33"/>
      <c r="H202" s="53"/>
      <c r="I202" s="5" t="str" cm="1">
        <f t="array" ref="I202">IFERROR(_xlfn.IFS(COUNTBLANK(F202:H202)=3,"",G202="","G列に金額を入力してください",F202=3,G202,H202="","H列に労働時間を入力してください",F202=1,ROUND(G202/(H202*24),0),F202=2,ROUND(G202/(H202*24),0)),"")</f>
        <v/>
      </c>
      <c r="J202" s="51" t="str" cm="1">
        <f t="array" ref="J202">IFERROR(_xlfn.IFS(D202="","",I202&lt;E202,"×（法定外です）",I202&gt;=E202,"〇"),"")</f>
        <v/>
      </c>
    </row>
    <row r="203" spans="1:10" ht="14.25" customHeight="1" x14ac:dyDescent="0.4">
      <c r="A203" s="51" t="str">
        <f t="shared" si="2"/>
        <v/>
      </c>
      <c r="B203" s="32"/>
      <c r="C203" s="32"/>
      <c r="D203" s="32"/>
      <c r="E203" s="5" t="str">
        <f>IFERROR(IF($D$5&gt;VLOOKUP('記入例（本申請）'!D203,最低賃金!$A$2:$G$49,7,FALSE),VLOOKUP('記入例（本申請）'!D203,最低賃金!$A$2:$G$49,6,FALSE),IF($D$5&gt;VLOOKUP('記入例（本申請）'!D203,最低賃金!$A$2:$G$49,5,FALSE),VLOOKUP('記入例（本申請）'!D203,最低賃金!$A$2:$G$49,4,FALSE),VLOOKUP('記入例（本申請）'!D203,最低賃金!$A$2:$G$49,2,FALSE))),"")</f>
        <v/>
      </c>
      <c r="F203" s="32"/>
      <c r="G203" s="33"/>
      <c r="H203" s="53"/>
      <c r="I203" s="5" t="str" cm="1">
        <f t="array" ref="I203">IFERROR(_xlfn.IFS(COUNTBLANK(F203:H203)=3,"",G203="","G列に金額を入力してください",F203=3,G203,H203="","H列に労働時間を入力してください",F203=1,ROUND(G203/(H203*24),0),F203=2,ROUND(G203/(H203*24),0)),"")</f>
        <v/>
      </c>
      <c r="J203" s="51" t="str" cm="1">
        <f t="array" ref="J203">IFERROR(_xlfn.IFS(D203="","",I203&lt;E203,"×（法定外です）",I203&gt;=E203,"〇"),"")</f>
        <v/>
      </c>
    </row>
    <row r="204" spans="1:10" ht="14.25" customHeight="1" x14ac:dyDescent="0.4">
      <c r="A204" s="51" t="str">
        <f t="shared" ref="A204:A267" si="3">IF(C204="","",A203+1)</f>
        <v/>
      </c>
      <c r="B204" s="32"/>
      <c r="C204" s="32"/>
      <c r="D204" s="32"/>
      <c r="E204" s="5" t="str">
        <f>IFERROR(IF($D$5&gt;VLOOKUP('記入例（本申請）'!D204,最低賃金!$A$2:$G$49,7,FALSE),VLOOKUP('記入例（本申請）'!D204,最低賃金!$A$2:$G$49,6,FALSE),IF($D$5&gt;VLOOKUP('記入例（本申請）'!D204,最低賃金!$A$2:$G$49,5,FALSE),VLOOKUP('記入例（本申請）'!D204,最低賃金!$A$2:$G$49,4,FALSE),VLOOKUP('記入例（本申請）'!D204,最低賃金!$A$2:$G$49,2,FALSE))),"")</f>
        <v/>
      </c>
      <c r="F204" s="32"/>
      <c r="G204" s="33"/>
      <c r="H204" s="53"/>
      <c r="I204" s="5" t="str" cm="1">
        <f t="array" ref="I204">IFERROR(_xlfn.IFS(COUNTBLANK(F204:H204)=3,"",G204="","G列に金額を入力してください",F204=3,G204,H204="","H列に労働時間を入力してください",F204=1,ROUND(G204/(H204*24),0),F204=2,ROUND(G204/(H204*24),0)),"")</f>
        <v/>
      </c>
      <c r="J204" s="51" t="str" cm="1">
        <f t="array" ref="J204">IFERROR(_xlfn.IFS(D204="","",I204&lt;E204,"×（法定外です）",I204&gt;=E204,"〇"),"")</f>
        <v/>
      </c>
    </row>
    <row r="205" spans="1:10" ht="14.25" customHeight="1" x14ac:dyDescent="0.4">
      <c r="A205" s="51" t="str">
        <f t="shared" si="3"/>
        <v/>
      </c>
      <c r="B205" s="32"/>
      <c r="C205" s="32"/>
      <c r="D205" s="32"/>
      <c r="E205" s="5" t="str">
        <f>IFERROR(IF($D$5&gt;VLOOKUP('記入例（本申請）'!D205,最低賃金!$A$2:$G$49,7,FALSE),VLOOKUP('記入例（本申請）'!D205,最低賃金!$A$2:$G$49,6,FALSE),IF($D$5&gt;VLOOKUP('記入例（本申請）'!D205,最低賃金!$A$2:$G$49,5,FALSE),VLOOKUP('記入例（本申請）'!D205,最低賃金!$A$2:$G$49,4,FALSE),VLOOKUP('記入例（本申請）'!D205,最低賃金!$A$2:$G$49,2,FALSE))),"")</f>
        <v/>
      </c>
      <c r="F205" s="32"/>
      <c r="G205" s="33"/>
      <c r="H205" s="53"/>
      <c r="I205" s="5" t="str" cm="1">
        <f t="array" ref="I205">IFERROR(_xlfn.IFS(COUNTBLANK(F205:H205)=3,"",G205="","G列に金額を入力してください",F205=3,G205,H205="","H列に労働時間を入力してください",F205=1,ROUND(G205/(H205*24),0),F205=2,ROUND(G205/(H205*24),0)),"")</f>
        <v/>
      </c>
      <c r="J205" s="51" t="str" cm="1">
        <f t="array" ref="J205">IFERROR(_xlfn.IFS(D205="","",I205&lt;E205,"×（法定外です）",I205&gt;=E205,"〇"),"")</f>
        <v/>
      </c>
    </row>
    <row r="206" spans="1:10" ht="14.25" customHeight="1" x14ac:dyDescent="0.4">
      <c r="A206" s="51" t="str">
        <f t="shared" si="3"/>
        <v/>
      </c>
      <c r="B206" s="32"/>
      <c r="C206" s="32"/>
      <c r="D206" s="32"/>
      <c r="E206" s="5" t="str">
        <f>IFERROR(IF($D$5&gt;VLOOKUP('記入例（本申請）'!D206,最低賃金!$A$2:$G$49,7,FALSE),VLOOKUP('記入例（本申請）'!D206,最低賃金!$A$2:$G$49,6,FALSE),IF($D$5&gt;VLOOKUP('記入例（本申請）'!D206,最低賃金!$A$2:$G$49,5,FALSE),VLOOKUP('記入例（本申請）'!D206,最低賃金!$A$2:$G$49,4,FALSE),VLOOKUP('記入例（本申請）'!D206,最低賃金!$A$2:$G$49,2,FALSE))),"")</f>
        <v/>
      </c>
      <c r="F206" s="32"/>
      <c r="G206" s="33"/>
      <c r="H206" s="53"/>
      <c r="I206" s="5" t="str" cm="1">
        <f t="array" ref="I206">IFERROR(_xlfn.IFS(COUNTBLANK(F206:H206)=3,"",G206="","G列に金額を入力してください",F206=3,G206,H206="","H列に労働時間を入力してください",F206=1,ROUND(G206/(H206*24),0),F206=2,ROUND(G206/(H206*24),0)),"")</f>
        <v/>
      </c>
      <c r="J206" s="51" t="str" cm="1">
        <f t="array" ref="J206">IFERROR(_xlfn.IFS(D206="","",I206&lt;E206,"×（法定外です）",I206&gt;=E206,"〇"),"")</f>
        <v/>
      </c>
    </row>
    <row r="207" spans="1:10" ht="14.25" customHeight="1" x14ac:dyDescent="0.4">
      <c r="A207" s="51" t="str">
        <f t="shared" si="3"/>
        <v/>
      </c>
      <c r="B207" s="32"/>
      <c r="C207" s="32"/>
      <c r="D207" s="32"/>
      <c r="E207" s="5" t="str">
        <f>IFERROR(IF($D$5&gt;VLOOKUP('記入例（本申請）'!D207,最低賃金!$A$2:$G$49,7,FALSE),VLOOKUP('記入例（本申請）'!D207,最低賃金!$A$2:$G$49,6,FALSE),IF($D$5&gt;VLOOKUP('記入例（本申請）'!D207,最低賃金!$A$2:$G$49,5,FALSE),VLOOKUP('記入例（本申請）'!D207,最低賃金!$A$2:$G$49,4,FALSE),VLOOKUP('記入例（本申請）'!D207,最低賃金!$A$2:$G$49,2,FALSE))),"")</f>
        <v/>
      </c>
      <c r="F207" s="32"/>
      <c r="G207" s="33"/>
      <c r="H207" s="53"/>
      <c r="I207" s="5" t="str" cm="1">
        <f t="array" ref="I207">IFERROR(_xlfn.IFS(COUNTBLANK(F207:H207)=3,"",G207="","G列に金額を入力してください",F207=3,G207,H207="","H列に労働時間を入力してください",F207=1,ROUND(G207/(H207*24),0),F207=2,ROUND(G207/(H207*24),0)),"")</f>
        <v/>
      </c>
      <c r="J207" s="51" t="str" cm="1">
        <f t="array" ref="J207">IFERROR(_xlfn.IFS(D207="","",I207&lt;E207,"×（法定外です）",I207&gt;=E207,"〇"),"")</f>
        <v/>
      </c>
    </row>
    <row r="208" spans="1:10" ht="14.25" customHeight="1" x14ac:dyDescent="0.4">
      <c r="A208" s="51" t="str">
        <f t="shared" si="3"/>
        <v/>
      </c>
      <c r="B208" s="32"/>
      <c r="C208" s="32"/>
      <c r="D208" s="32"/>
      <c r="E208" s="5" t="str">
        <f>IFERROR(IF($D$5&gt;VLOOKUP('記入例（本申請）'!D208,最低賃金!$A$2:$G$49,7,FALSE),VLOOKUP('記入例（本申請）'!D208,最低賃金!$A$2:$G$49,6,FALSE),IF($D$5&gt;VLOOKUP('記入例（本申請）'!D208,最低賃金!$A$2:$G$49,5,FALSE),VLOOKUP('記入例（本申請）'!D208,最低賃金!$A$2:$G$49,4,FALSE),VLOOKUP('記入例（本申請）'!D208,最低賃金!$A$2:$G$49,2,FALSE))),"")</f>
        <v/>
      </c>
      <c r="F208" s="32"/>
      <c r="G208" s="33"/>
      <c r="H208" s="53"/>
      <c r="I208" s="5" t="str" cm="1">
        <f t="array" ref="I208">IFERROR(_xlfn.IFS(COUNTBLANK(F208:H208)=3,"",G208="","G列に金額を入力してください",F208=3,G208,H208="","H列に労働時間を入力してください",F208=1,ROUND(G208/(H208*24),0),F208=2,ROUND(G208/(H208*24),0)),"")</f>
        <v/>
      </c>
      <c r="J208" s="51" t="str" cm="1">
        <f t="array" ref="J208">IFERROR(_xlfn.IFS(D208="","",I208&lt;E208,"×（法定外です）",I208&gt;=E208,"〇"),"")</f>
        <v/>
      </c>
    </row>
    <row r="209" spans="1:10" ht="14.25" customHeight="1" x14ac:dyDescent="0.4">
      <c r="A209" s="51" t="str">
        <f t="shared" si="3"/>
        <v/>
      </c>
      <c r="B209" s="32"/>
      <c r="C209" s="32"/>
      <c r="D209" s="32"/>
      <c r="E209" s="5" t="str">
        <f>IFERROR(IF($D$5&gt;VLOOKUP('記入例（本申請）'!D209,最低賃金!$A$2:$G$49,7,FALSE),VLOOKUP('記入例（本申請）'!D209,最低賃金!$A$2:$G$49,6,FALSE),IF($D$5&gt;VLOOKUP('記入例（本申請）'!D209,最低賃金!$A$2:$G$49,5,FALSE),VLOOKUP('記入例（本申請）'!D209,最低賃金!$A$2:$G$49,4,FALSE),VLOOKUP('記入例（本申請）'!D209,最低賃金!$A$2:$G$49,2,FALSE))),"")</f>
        <v/>
      </c>
      <c r="F209" s="32"/>
      <c r="G209" s="33"/>
      <c r="H209" s="53"/>
      <c r="I209" s="5" t="str" cm="1">
        <f t="array" ref="I209">IFERROR(_xlfn.IFS(COUNTBLANK(F209:H209)=3,"",G209="","G列に金額を入力してください",F209=3,G209,H209="","H列に労働時間を入力してください",F209=1,ROUND(G209/(H209*24),0),F209=2,ROUND(G209/(H209*24),0)),"")</f>
        <v/>
      </c>
      <c r="J209" s="51" t="str" cm="1">
        <f t="array" ref="J209">IFERROR(_xlfn.IFS(D209="","",I209&lt;E209,"×（法定外です）",I209&gt;=E209,"〇"),"")</f>
        <v/>
      </c>
    </row>
    <row r="210" spans="1:10" ht="14.25" customHeight="1" x14ac:dyDescent="0.4">
      <c r="A210" s="51" t="str">
        <f t="shared" si="3"/>
        <v/>
      </c>
      <c r="B210" s="32"/>
      <c r="C210" s="32"/>
      <c r="D210" s="32"/>
      <c r="E210" s="5" t="str">
        <f>IFERROR(IF($D$5&gt;VLOOKUP('記入例（本申請）'!D210,最低賃金!$A$2:$G$49,7,FALSE),VLOOKUP('記入例（本申請）'!D210,最低賃金!$A$2:$G$49,6,FALSE),IF($D$5&gt;VLOOKUP('記入例（本申請）'!D210,最低賃金!$A$2:$G$49,5,FALSE),VLOOKUP('記入例（本申請）'!D210,最低賃金!$A$2:$G$49,4,FALSE),VLOOKUP('記入例（本申請）'!D210,最低賃金!$A$2:$G$49,2,FALSE))),"")</f>
        <v/>
      </c>
      <c r="F210" s="32"/>
      <c r="G210" s="33"/>
      <c r="H210" s="53"/>
      <c r="I210" s="5" t="str" cm="1">
        <f t="array" ref="I210">IFERROR(_xlfn.IFS(COUNTBLANK(F210:H210)=3,"",G210="","G列に金額を入力してください",F210=3,G210,H210="","H列に労働時間を入力してください",F210=1,ROUND(G210/(H210*24),0),F210=2,ROUND(G210/(H210*24),0)),"")</f>
        <v/>
      </c>
      <c r="J210" s="51" t="str" cm="1">
        <f t="array" ref="J210">IFERROR(_xlfn.IFS(D210="","",I210&lt;E210,"×（法定外です）",I210&gt;=E210,"〇"),"")</f>
        <v/>
      </c>
    </row>
    <row r="211" spans="1:10" ht="14.25" customHeight="1" x14ac:dyDescent="0.4">
      <c r="A211" s="51" t="str">
        <f t="shared" si="3"/>
        <v/>
      </c>
      <c r="B211" s="32"/>
      <c r="C211" s="32"/>
      <c r="D211" s="32"/>
      <c r="E211" s="5" t="str">
        <f>IFERROR(IF($D$5&gt;VLOOKUP('記入例（本申請）'!D211,最低賃金!$A$2:$G$49,7,FALSE),VLOOKUP('記入例（本申請）'!D211,最低賃金!$A$2:$G$49,6,FALSE),IF($D$5&gt;VLOOKUP('記入例（本申請）'!D211,最低賃金!$A$2:$G$49,5,FALSE),VLOOKUP('記入例（本申請）'!D211,最低賃金!$A$2:$G$49,4,FALSE),VLOOKUP('記入例（本申請）'!D211,最低賃金!$A$2:$G$49,2,FALSE))),"")</f>
        <v/>
      </c>
      <c r="F211" s="32"/>
      <c r="G211" s="33"/>
      <c r="H211" s="53"/>
      <c r="I211" s="5" t="str" cm="1">
        <f t="array" ref="I211">IFERROR(_xlfn.IFS(COUNTBLANK(F211:H211)=3,"",G211="","G列に金額を入力してください",F211=3,G211,H211="","H列に労働時間を入力してください",F211=1,ROUND(G211/(H211*24),0),F211=2,ROUND(G211/(H211*24),0)),"")</f>
        <v/>
      </c>
      <c r="J211" s="51" t="str" cm="1">
        <f t="array" ref="J211">IFERROR(_xlfn.IFS(D211="","",I211&lt;E211,"×（法定外です）",I211&gt;=E211,"〇"),"")</f>
        <v/>
      </c>
    </row>
    <row r="212" spans="1:10" ht="14.25" customHeight="1" x14ac:dyDescent="0.4">
      <c r="A212" s="51" t="str">
        <f t="shared" si="3"/>
        <v/>
      </c>
      <c r="B212" s="32"/>
      <c r="C212" s="32"/>
      <c r="D212" s="32"/>
      <c r="E212" s="5" t="str">
        <f>IFERROR(IF($D$5&gt;VLOOKUP('記入例（本申請）'!D212,最低賃金!$A$2:$G$49,7,FALSE),VLOOKUP('記入例（本申請）'!D212,最低賃金!$A$2:$G$49,6,FALSE),IF($D$5&gt;VLOOKUP('記入例（本申請）'!D212,最低賃金!$A$2:$G$49,5,FALSE),VLOOKUP('記入例（本申請）'!D212,最低賃金!$A$2:$G$49,4,FALSE),VLOOKUP('記入例（本申請）'!D212,最低賃金!$A$2:$G$49,2,FALSE))),"")</f>
        <v/>
      </c>
      <c r="F212" s="32"/>
      <c r="G212" s="33"/>
      <c r="H212" s="53"/>
      <c r="I212" s="5" t="str" cm="1">
        <f t="array" ref="I212">IFERROR(_xlfn.IFS(COUNTBLANK(F212:H212)=3,"",G212="","G列に金額を入力してください",F212=3,G212,H212="","H列に労働時間を入力してください",F212=1,ROUND(G212/(H212*24),0),F212=2,ROUND(G212/(H212*24),0)),"")</f>
        <v/>
      </c>
      <c r="J212" s="51" t="str" cm="1">
        <f t="array" ref="J212">IFERROR(_xlfn.IFS(D212="","",I212&lt;E212,"×（法定外です）",I212&gt;=E212,"〇"),"")</f>
        <v/>
      </c>
    </row>
    <row r="213" spans="1:10" ht="14.25" customHeight="1" x14ac:dyDescent="0.4">
      <c r="A213" s="51" t="str">
        <f t="shared" si="3"/>
        <v/>
      </c>
      <c r="B213" s="32"/>
      <c r="C213" s="32"/>
      <c r="D213" s="32"/>
      <c r="E213" s="5" t="str">
        <f>IFERROR(IF($D$5&gt;VLOOKUP('記入例（本申請）'!D213,最低賃金!$A$2:$G$49,7,FALSE),VLOOKUP('記入例（本申請）'!D213,最低賃金!$A$2:$G$49,6,FALSE),IF($D$5&gt;VLOOKUP('記入例（本申請）'!D213,最低賃金!$A$2:$G$49,5,FALSE),VLOOKUP('記入例（本申請）'!D213,最低賃金!$A$2:$G$49,4,FALSE),VLOOKUP('記入例（本申請）'!D213,最低賃金!$A$2:$G$49,2,FALSE))),"")</f>
        <v/>
      </c>
      <c r="F213" s="32"/>
      <c r="G213" s="33"/>
      <c r="H213" s="53"/>
      <c r="I213" s="5" t="str" cm="1">
        <f t="array" ref="I213">IFERROR(_xlfn.IFS(COUNTBLANK(F213:H213)=3,"",G213="","G列に金額を入力してください",F213=3,G213,H213="","H列に労働時間を入力してください",F213=1,ROUND(G213/(H213*24),0),F213=2,ROUND(G213/(H213*24),0)),"")</f>
        <v/>
      </c>
      <c r="J213" s="51" t="str" cm="1">
        <f t="array" ref="J213">IFERROR(_xlfn.IFS(D213="","",I213&lt;E213,"×（法定外です）",I213&gt;=E213,"〇"),"")</f>
        <v/>
      </c>
    </row>
    <row r="214" spans="1:10" ht="14.25" customHeight="1" x14ac:dyDescent="0.4">
      <c r="A214" s="51" t="str">
        <f t="shared" si="3"/>
        <v/>
      </c>
      <c r="B214" s="32"/>
      <c r="C214" s="32"/>
      <c r="D214" s="32"/>
      <c r="E214" s="5" t="str">
        <f>IFERROR(IF($D$5&gt;VLOOKUP('記入例（本申請）'!D214,最低賃金!$A$2:$G$49,7,FALSE),VLOOKUP('記入例（本申請）'!D214,最低賃金!$A$2:$G$49,6,FALSE),IF($D$5&gt;VLOOKUP('記入例（本申請）'!D214,最低賃金!$A$2:$G$49,5,FALSE),VLOOKUP('記入例（本申請）'!D214,最低賃金!$A$2:$G$49,4,FALSE),VLOOKUP('記入例（本申請）'!D214,最低賃金!$A$2:$G$49,2,FALSE))),"")</f>
        <v/>
      </c>
      <c r="F214" s="32"/>
      <c r="G214" s="33"/>
      <c r="H214" s="53"/>
      <c r="I214" s="5" t="str" cm="1">
        <f t="array" ref="I214">IFERROR(_xlfn.IFS(COUNTBLANK(F214:H214)=3,"",G214="","G列に金額を入力してください",F214=3,G214,H214="","H列に労働時間を入力してください",F214=1,ROUND(G214/(H214*24),0),F214=2,ROUND(G214/(H214*24),0)),"")</f>
        <v/>
      </c>
      <c r="J214" s="51" t="str" cm="1">
        <f t="array" ref="J214">IFERROR(_xlfn.IFS(D214="","",I214&lt;E214,"×（法定外です）",I214&gt;=E214,"〇"),"")</f>
        <v/>
      </c>
    </row>
    <row r="215" spans="1:10" ht="14.25" customHeight="1" x14ac:dyDescent="0.4">
      <c r="A215" s="51" t="str">
        <f t="shared" si="3"/>
        <v/>
      </c>
      <c r="B215" s="32"/>
      <c r="C215" s="32"/>
      <c r="D215" s="32"/>
      <c r="E215" s="5" t="str">
        <f>IFERROR(IF($D$5&gt;VLOOKUP('記入例（本申請）'!D215,最低賃金!$A$2:$G$49,7,FALSE),VLOOKUP('記入例（本申請）'!D215,最低賃金!$A$2:$G$49,6,FALSE),IF($D$5&gt;VLOOKUP('記入例（本申請）'!D215,最低賃金!$A$2:$G$49,5,FALSE),VLOOKUP('記入例（本申請）'!D215,最低賃金!$A$2:$G$49,4,FALSE),VLOOKUP('記入例（本申請）'!D215,最低賃金!$A$2:$G$49,2,FALSE))),"")</f>
        <v/>
      </c>
      <c r="F215" s="32"/>
      <c r="G215" s="33"/>
      <c r="H215" s="53"/>
      <c r="I215" s="5" t="str" cm="1">
        <f t="array" ref="I215">IFERROR(_xlfn.IFS(COUNTBLANK(F215:H215)=3,"",G215="","G列に金額を入力してください",F215=3,G215,H215="","H列に労働時間を入力してください",F215=1,ROUND(G215/(H215*24),0),F215=2,ROUND(G215/(H215*24),0)),"")</f>
        <v/>
      </c>
      <c r="J215" s="51" t="str" cm="1">
        <f t="array" ref="J215">IFERROR(_xlfn.IFS(D215="","",I215&lt;E215,"×（法定外です）",I215&gt;=E215,"〇"),"")</f>
        <v/>
      </c>
    </row>
    <row r="216" spans="1:10" ht="14.25" customHeight="1" x14ac:dyDescent="0.4">
      <c r="A216" s="51" t="str">
        <f t="shared" si="3"/>
        <v/>
      </c>
      <c r="B216" s="32"/>
      <c r="C216" s="32"/>
      <c r="D216" s="32"/>
      <c r="E216" s="5" t="str">
        <f>IFERROR(IF($D$5&gt;VLOOKUP('記入例（本申請）'!D216,最低賃金!$A$2:$G$49,7,FALSE),VLOOKUP('記入例（本申請）'!D216,最低賃金!$A$2:$G$49,6,FALSE),IF($D$5&gt;VLOOKUP('記入例（本申請）'!D216,最低賃金!$A$2:$G$49,5,FALSE),VLOOKUP('記入例（本申請）'!D216,最低賃金!$A$2:$G$49,4,FALSE),VLOOKUP('記入例（本申請）'!D216,最低賃金!$A$2:$G$49,2,FALSE))),"")</f>
        <v/>
      </c>
      <c r="F216" s="32"/>
      <c r="G216" s="33"/>
      <c r="H216" s="53"/>
      <c r="I216" s="5" t="str" cm="1">
        <f t="array" ref="I216">IFERROR(_xlfn.IFS(COUNTBLANK(F216:H216)=3,"",G216="","G列に金額を入力してください",F216=3,G216,H216="","H列に労働時間を入力してください",F216=1,ROUND(G216/(H216*24),0),F216=2,ROUND(G216/(H216*24),0)),"")</f>
        <v/>
      </c>
      <c r="J216" s="51" t="str" cm="1">
        <f t="array" ref="J216">IFERROR(_xlfn.IFS(D216="","",I216&lt;E216,"×（法定外です）",I216&gt;=E216,"〇"),"")</f>
        <v/>
      </c>
    </row>
    <row r="217" spans="1:10" ht="14.25" customHeight="1" x14ac:dyDescent="0.4">
      <c r="A217" s="51" t="str">
        <f t="shared" si="3"/>
        <v/>
      </c>
      <c r="B217" s="32"/>
      <c r="C217" s="32"/>
      <c r="D217" s="32"/>
      <c r="E217" s="5" t="str">
        <f>IFERROR(IF($D$5&gt;VLOOKUP('記入例（本申請）'!D217,最低賃金!$A$2:$G$49,7,FALSE),VLOOKUP('記入例（本申請）'!D217,最低賃金!$A$2:$G$49,6,FALSE),IF($D$5&gt;VLOOKUP('記入例（本申請）'!D217,最低賃金!$A$2:$G$49,5,FALSE),VLOOKUP('記入例（本申請）'!D217,最低賃金!$A$2:$G$49,4,FALSE),VLOOKUP('記入例（本申請）'!D217,最低賃金!$A$2:$G$49,2,FALSE))),"")</f>
        <v/>
      </c>
      <c r="F217" s="32"/>
      <c r="G217" s="33"/>
      <c r="H217" s="53"/>
      <c r="I217" s="5" t="str" cm="1">
        <f t="array" ref="I217">IFERROR(_xlfn.IFS(COUNTBLANK(F217:H217)=3,"",G217="","G列に金額を入力してください",F217=3,G217,H217="","H列に労働時間を入力してください",F217=1,ROUND(G217/(H217*24),0),F217=2,ROUND(G217/(H217*24),0)),"")</f>
        <v/>
      </c>
      <c r="J217" s="51" t="str" cm="1">
        <f t="array" ref="J217">IFERROR(_xlfn.IFS(D217="","",I217&lt;E217,"×（法定外です）",I217&gt;=E217,"〇"),"")</f>
        <v/>
      </c>
    </row>
    <row r="218" spans="1:10" ht="14.25" customHeight="1" x14ac:dyDescent="0.4">
      <c r="A218" s="51" t="str">
        <f t="shared" si="3"/>
        <v/>
      </c>
      <c r="B218" s="32"/>
      <c r="C218" s="32"/>
      <c r="D218" s="32"/>
      <c r="E218" s="5" t="str">
        <f>IFERROR(IF($D$5&gt;VLOOKUP('記入例（本申請）'!D218,最低賃金!$A$2:$G$49,7,FALSE),VLOOKUP('記入例（本申請）'!D218,最低賃金!$A$2:$G$49,6,FALSE),IF($D$5&gt;VLOOKUP('記入例（本申請）'!D218,最低賃金!$A$2:$G$49,5,FALSE),VLOOKUP('記入例（本申請）'!D218,最低賃金!$A$2:$G$49,4,FALSE),VLOOKUP('記入例（本申請）'!D218,最低賃金!$A$2:$G$49,2,FALSE))),"")</f>
        <v/>
      </c>
      <c r="F218" s="32"/>
      <c r="G218" s="33"/>
      <c r="H218" s="53"/>
      <c r="I218" s="5" t="str" cm="1">
        <f t="array" ref="I218">IFERROR(_xlfn.IFS(COUNTBLANK(F218:H218)=3,"",G218="","G列に金額を入力してください",F218=3,G218,H218="","H列に労働時間を入力してください",F218=1,ROUND(G218/(H218*24),0),F218=2,ROUND(G218/(H218*24),0)),"")</f>
        <v/>
      </c>
      <c r="J218" s="51" t="str" cm="1">
        <f t="array" ref="J218">IFERROR(_xlfn.IFS(D218="","",I218&lt;E218,"×（法定外です）",I218&gt;=E218,"〇"),"")</f>
        <v/>
      </c>
    </row>
    <row r="219" spans="1:10" ht="14.25" customHeight="1" x14ac:dyDescent="0.4">
      <c r="A219" s="51" t="str">
        <f t="shared" si="3"/>
        <v/>
      </c>
      <c r="B219" s="32"/>
      <c r="C219" s="32"/>
      <c r="D219" s="32"/>
      <c r="E219" s="5" t="str">
        <f>IFERROR(IF($D$5&gt;VLOOKUP('記入例（本申請）'!D219,最低賃金!$A$2:$G$49,7,FALSE),VLOOKUP('記入例（本申請）'!D219,最低賃金!$A$2:$G$49,6,FALSE),IF($D$5&gt;VLOOKUP('記入例（本申請）'!D219,最低賃金!$A$2:$G$49,5,FALSE),VLOOKUP('記入例（本申請）'!D219,最低賃金!$A$2:$G$49,4,FALSE),VLOOKUP('記入例（本申請）'!D219,最低賃金!$A$2:$G$49,2,FALSE))),"")</f>
        <v/>
      </c>
      <c r="F219" s="32"/>
      <c r="G219" s="33"/>
      <c r="H219" s="53"/>
      <c r="I219" s="5" t="str" cm="1">
        <f t="array" ref="I219">IFERROR(_xlfn.IFS(COUNTBLANK(F219:H219)=3,"",G219="","G列に金額を入力してください",F219=3,G219,H219="","H列に労働時間を入力してください",F219=1,ROUND(G219/(H219*24),0),F219=2,ROUND(G219/(H219*24),0)),"")</f>
        <v/>
      </c>
      <c r="J219" s="51" t="str" cm="1">
        <f t="array" ref="J219">IFERROR(_xlfn.IFS(D219="","",I219&lt;E219,"×（法定外です）",I219&gt;=E219,"〇"),"")</f>
        <v/>
      </c>
    </row>
    <row r="220" spans="1:10" ht="14.25" customHeight="1" x14ac:dyDescent="0.4">
      <c r="A220" s="51" t="str">
        <f t="shared" si="3"/>
        <v/>
      </c>
      <c r="B220" s="32"/>
      <c r="C220" s="32"/>
      <c r="D220" s="32"/>
      <c r="E220" s="5" t="str">
        <f>IFERROR(IF($D$5&gt;VLOOKUP('記入例（本申請）'!D220,最低賃金!$A$2:$G$49,7,FALSE),VLOOKUP('記入例（本申請）'!D220,最低賃金!$A$2:$G$49,6,FALSE),IF($D$5&gt;VLOOKUP('記入例（本申請）'!D220,最低賃金!$A$2:$G$49,5,FALSE),VLOOKUP('記入例（本申請）'!D220,最低賃金!$A$2:$G$49,4,FALSE),VLOOKUP('記入例（本申請）'!D220,最低賃金!$A$2:$G$49,2,FALSE))),"")</f>
        <v/>
      </c>
      <c r="F220" s="32"/>
      <c r="G220" s="33"/>
      <c r="H220" s="53"/>
      <c r="I220" s="5" t="str" cm="1">
        <f t="array" ref="I220">IFERROR(_xlfn.IFS(COUNTBLANK(F220:H220)=3,"",G220="","G列に金額を入力してください",F220=3,G220,H220="","H列に労働時間を入力してください",F220=1,ROUND(G220/(H220*24),0),F220=2,ROUND(G220/(H220*24),0)),"")</f>
        <v/>
      </c>
      <c r="J220" s="51" t="str" cm="1">
        <f t="array" ref="J220">IFERROR(_xlfn.IFS(D220="","",I220&lt;E220,"×（法定外です）",I220&gt;=E220,"〇"),"")</f>
        <v/>
      </c>
    </row>
    <row r="221" spans="1:10" ht="14.25" customHeight="1" x14ac:dyDescent="0.4">
      <c r="A221" s="51" t="str">
        <f t="shared" si="3"/>
        <v/>
      </c>
      <c r="B221" s="32"/>
      <c r="C221" s="32"/>
      <c r="D221" s="32"/>
      <c r="E221" s="5" t="str">
        <f>IFERROR(IF($D$5&gt;VLOOKUP('記入例（本申請）'!D221,最低賃金!$A$2:$G$49,7,FALSE),VLOOKUP('記入例（本申請）'!D221,最低賃金!$A$2:$G$49,6,FALSE),IF($D$5&gt;VLOOKUP('記入例（本申請）'!D221,最低賃金!$A$2:$G$49,5,FALSE),VLOOKUP('記入例（本申請）'!D221,最低賃金!$A$2:$G$49,4,FALSE),VLOOKUP('記入例（本申請）'!D221,最低賃金!$A$2:$G$49,2,FALSE))),"")</f>
        <v/>
      </c>
      <c r="F221" s="32"/>
      <c r="G221" s="33"/>
      <c r="H221" s="53"/>
      <c r="I221" s="5" t="str" cm="1">
        <f t="array" ref="I221">IFERROR(_xlfn.IFS(COUNTBLANK(F221:H221)=3,"",G221="","G列に金額を入力してください",F221=3,G221,H221="","H列に労働時間を入力してください",F221=1,ROUND(G221/(H221*24),0),F221=2,ROUND(G221/(H221*24),0)),"")</f>
        <v/>
      </c>
      <c r="J221" s="51" t="str" cm="1">
        <f t="array" ref="J221">IFERROR(_xlfn.IFS(D221="","",I221&lt;E221,"×（法定外です）",I221&gt;=E221,"〇"),"")</f>
        <v/>
      </c>
    </row>
    <row r="222" spans="1:10" ht="14.25" customHeight="1" x14ac:dyDescent="0.4">
      <c r="A222" s="51" t="str">
        <f t="shared" si="3"/>
        <v/>
      </c>
      <c r="B222" s="32"/>
      <c r="C222" s="32"/>
      <c r="D222" s="32"/>
      <c r="E222" s="5" t="str">
        <f>IFERROR(IF($D$5&gt;VLOOKUP('記入例（本申請）'!D222,最低賃金!$A$2:$G$49,7,FALSE),VLOOKUP('記入例（本申請）'!D222,最低賃金!$A$2:$G$49,6,FALSE),IF($D$5&gt;VLOOKUP('記入例（本申請）'!D222,最低賃金!$A$2:$G$49,5,FALSE),VLOOKUP('記入例（本申請）'!D222,最低賃金!$A$2:$G$49,4,FALSE),VLOOKUP('記入例（本申請）'!D222,最低賃金!$A$2:$G$49,2,FALSE))),"")</f>
        <v/>
      </c>
      <c r="F222" s="32"/>
      <c r="G222" s="33"/>
      <c r="H222" s="53"/>
      <c r="I222" s="5" t="str" cm="1">
        <f t="array" ref="I222">IFERROR(_xlfn.IFS(COUNTBLANK(F222:H222)=3,"",G222="","G列に金額を入力してください",F222=3,G222,H222="","H列に労働時間を入力してください",F222=1,ROUND(G222/(H222*24),0),F222=2,ROUND(G222/(H222*24),0)),"")</f>
        <v/>
      </c>
      <c r="J222" s="51" t="str" cm="1">
        <f t="array" ref="J222">IFERROR(_xlfn.IFS(D222="","",I222&lt;E222,"×（法定外です）",I222&gt;=E222,"〇"),"")</f>
        <v/>
      </c>
    </row>
    <row r="223" spans="1:10" ht="14.25" customHeight="1" x14ac:dyDescent="0.4">
      <c r="A223" s="51" t="str">
        <f t="shared" si="3"/>
        <v/>
      </c>
      <c r="B223" s="32"/>
      <c r="C223" s="32"/>
      <c r="D223" s="32"/>
      <c r="E223" s="5" t="str">
        <f>IFERROR(IF($D$5&gt;VLOOKUP('記入例（本申請）'!D223,最低賃金!$A$2:$G$49,7,FALSE),VLOOKUP('記入例（本申請）'!D223,最低賃金!$A$2:$G$49,6,FALSE),IF($D$5&gt;VLOOKUP('記入例（本申請）'!D223,最低賃金!$A$2:$G$49,5,FALSE),VLOOKUP('記入例（本申請）'!D223,最低賃金!$A$2:$G$49,4,FALSE),VLOOKUP('記入例（本申請）'!D223,最低賃金!$A$2:$G$49,2,FALSE))),"")</f>
        <v/>
      </c>
      <c r="F223" s="32"/>
      <c r="G223" s="33"/>
      <c r="H223" s="53"/>
      <c r="I223" s="5" t="str" cm="1">
        <f t="array" ref="I223">IFERROR(_xlfn.IFS(COUNTBLANK(F223:H223)=3,"",G223="","G列に金額を入力してください",F223=3,G223,H223="","H列に労働時間を入力してください",F223=1,ROUND(G223/(H223*24),0),F223=2,ROUND(G223/(H223*24),0)),"")</f>
        <v/>
      </c>
      <c r="J223" s="51" t="str" cm="1">
        <f t="array" ref="J223">IFERROR(_xlfn.IFS(D223="","",I223&lt;E223,"×（法定外です）",I223&gt;=E223,"〇"),"")</f>
        <v/>
      </c>
    </row>
    <row r="224" spans="1:10" ht="14.25" customHeight="1" x14ac:dyDescent="0.4">
      <c r="A224" s="51" t="str">
        <f t="shared" si="3"/>
        <v/>
      </c>
      <c r="B224" s="32"/>
      <c r="C224" s="32"/>
      <c r="D224" s="32"/>
      <c r="E224" s="5" t="str">
        <f>IFERROR(IF($D$5&gt;VLOOKUP('記入例（本申請）'!D224,最低賃金!$A$2:$G$49,7,FALSE),VLOOKUP('記入例（本申請）'!D224,最低賃金!$A$2:$G$49,6,FALSE),IF($D$5&gt;VLOOKUP('記入例（本申請）'!D224,最低賃金!$A$2:$G$49,5,FALSE),VLOOKUP('記入例（本申請）'!D224,最低賃金!$A$2:$G$49,4,FALSE),VLOOKUP('記入例（本申請）'!D224,最低賃金!$A$2:$G$49,2,FALSE))),"")</f>
        <v/>
      </c>
      <c r="F224" s="32"/>
      <c r="G224" s="33"/>
      <c r="H224" s="53"/>
      <c r="I224" s="5" t="str" cm="1">
        <f t="array" ref="I224">IFERROR(_xlfn.IFS(COUNTBLANK(F224:H224)=3,"",G224="","G列に金額を入力してください",F224=3,G224,H224="","H列に労働時間を入力してください",F224=1,ROUND(G224/(H224*24),0),F224=2,ROUND(G224/(H224*24),0)),"")</f>
        <v/>
      </c>
      <c r="J224" s="51" t="str" cm="1">
        <f t="array" ref="J224">IFERROR(_xlfn.IFS(D224="","",I224&lt;E224,"×（法定外です）",I224&gt;=E224,"〇"),"")</f>
        <v/>
      </c>
    </row>
    <row r="225" spans="1:10" ht="14.25" customHeight="1" x14ac:dyDescent="0.4">
      <c r="A225" s="51" t="str">
        <f t="shared" si="3"/>
        <v/>
      </c>
      <c r="B225" s="32"/>
      <c r="C225" s="32"/>
      <c r="D225" s="32"/>
      <c r="E225" s="5" t="str">
        <f>IFERROR(IF($D$5&gt;VLOOKUP('記入例（本申請）'!D225,最低賃金!$A$2:$G$49,7,FALSE),VLOOKUP('記入例（本申請）'!D225,最低賃金!$A$2:$G$49,6,FALSE),IF($D$5&gt;VLOOKUP('記入例（本申請）'!D225,最低賃金!$A$2:$G$49,5,FALSE),VLOOKUP('記入例（本申請）'!D225,最低賃金!$A$2:$G$49,4,FALSE),VLOOKUP('記入例（本申請）'!D225,最低賃金!$A$2:$G$49,2,FALSE))),"")</f>
        <v/>
      </c>
      <c r="F225" s="32"/>
      <c r="G225" s="33"/>
      <c r="H225" s="53"/>
      <c r="I225" s="5" t="str" cm="1">
        <f t="array" ref="I225">IFERROR(_xlfn.IFS(COUNTBLANK(F225:H225)=3,"",G225="","G列に金額を入力してください",F225=3,G225,H225="","H列に労働時間を入力してください",F225=1,ROUND(G225/(H225*24),0),F225=2,ROUND(G225/(H225*24),0)),"")</f>
        <v/>
      </c>
      <c r="J225" s="51" t="str" cm="1">
        <f t="array" ref="J225">IFERROR(_xlfn.IFS(D225="","",I225&lt;E225,"×（法定外です）",I225&gt;=E225,"〇"),"")</f>
        <v/>
      </c>
    </row>
    <row r="226" spans="1:10" ht="14.25" customHeight="1" x14ac:dyDescent="0.4">
      <c r="A226" s="51" t="str">
        <f t="shared" si="3"/>
        <v/>
      </c>
      <c r="B226" s="32"/>
      <c r="C226" s="32"/>
      <c r="D226" s="32"/>
      <c r="E226" s="5" t="str">
        <f>IFERROR(IF($D$5&gt;VLOOKUP('記入例（本申請）'!D226,最低賃金!$A$2:$G$49,7,FALSE),VLOOKUP('記入例（本申請）'!D226,最低賃金!$A$2:$G$49,6,FALSE),IF($D$5&gt;VLOOKUP('記入例（本申請）'!D226,最低賃金!$A$2:$G$49,5,FALSE),VLOOKUP('記入例（本申請）'!D226,最低賃金!$A$2:$G$49,4,FALSE),VLOOKUP('記入例（本申請）'!D226,最低賃金!$A$2:$G$49,2,FALSE))),"")</f>
        <v/>
      </c>
      <c r="F226" s="32"/>
      <c r="G226" s="33"/>
      <c r="H226" s="53"/>
      <c r="I226" s="5" t="str" cm="1">
        <f t="array" ref="I226">IFERROR(_xlfn.IFS(COUNTBLANK(F226:H226)=3,"",G226="","G列に金額を入力してください",F226=3,G226,H226="","H列に労働時間を入力してください",F226=1,ROUND(G226/(H226*24),0),F226=2,ROUND(G226/(H226*24),0)),"")</f>
        <v/>
      </c>
      <c r="J226" s="51" t="str" cm="1">
        <f t="array" ref="J226">IFERROR(_xlfn.IFS(D226="","",I226&lt;E226,"×（法定外です）",I226&gt;=E226,"〇"),"")</f>
        <v/>
      </c>
    </row>
    <row r="227" spans="1:10" ht="14.25" customHeight="1" x14ac:dyDescent="0.4">
      <c r="A227" s="51" t="str">
        <f t="shared" si="3"/>
        <v/>
      </c>
      <c r="B227" s="32"/>
      <c r="C227" s="32"/>
      <c r="D227" s="32"/>
      <c r="E227" s="5" t="str">
        <f>IFERROR(IF($D$5&gt;VLOOKUP('記入例（本申請）'!D227,最低賃金!$A$2:$G$49,7,FALSE),VLOOKUP('記入例（本申請）'!D227,最低賃金!$A$2:$G$49,6,FALSE),IF($D$5&gt;VLOOKUP('記入例（本申請）'!D227,最低賃金!$A$2:$G$49,5,FALSE),VLOOKUP('記入例（本申請）'!D227,最低賃金!$A$2:$G$49,4,FALSE),VLOOKUP('記入例（本申請）'!D227,最低賃金!$A$2:$G$49,2,FALSE))),"")</f>
        <v/>
      </c>
      <c r="F227" s="32"/>
      <c r="G227" s="33"/>
      <c r="H227" s="53"/>
      <c r="I227" s="5" t="str" cm="1">
        <f t="array" ref="I227">IFERROR(_xlfn.IFS(COUNTBLANK(F227:H227)=3,"",G227="","G列に金額を入力してください",F227=3,G227,H227="","H列に労働時間を入力してください",F227=1,ROUND(G227/(H227*24),0),F227=2,ROUND(G227/(H227*24),0)),"")</f>
        <v/>
      </c>
      <c r="J227" s="51" t="str" cm="1">
        <f t="array" ref="J227">IFERROR(_xlfn.IFS(D227="","",I227&lt;E227,"×（法定外です）",I227&gt;=E227,"〇"),"")</f>
        <v/>
      </c>
    </row>
    <row r="228" spans="1:10" ht="14.25" customHeight="1" x14ac:dyDescent="0.4">
      <c r="A228" s="51" t="str">
        <f t="shared" si="3"/>
        <v/>
      </c>
      <c r="B228" s="32"/>
      <c r="C228" s="32"/>
      <c r="D228" s="32"/>
      <c r="E228" s="5" t="str">
        <f>IFERROR(IF($D$5&gt;VLOOKUP('記入例（本申請）'!D228,最低賃金!$A$2:$G$49,7,FALSE),VLOOKUP('記入例（本申請）'!D228,最低賃金!$A$2:$G$49,6,FALSE),IF($D$5&gt;VLOOKUP('記入例（本申請）'!D228,最低賃金!$A$2:$G$49,5,FALSE),VLOOKUP('記入例（本申請）'!D228,最低賃金!$A$2:$G$49,4,FALSE),VLOOKUP('記入例（本申請）'!D228,最低賃金!$A$2:$G$49,2,FALSE))),"")</f>
        <v/>
      </c>
      <c r="F228" s="32"/>
      <c r="G228" s="33"/>
      <c r="H228" s="53"/>
      <c r="I228" s="5" t="str" cm="1">
        <f t="array" ref="I228">IFERROR(_xlfn.IFS(COUNTBLANK(F228:H228)=3,"",G228="","G列に金額を入力してください",F228=3,G228,H228="","H列に労働時間を入力してください",F228=1,ROUND(G228/(H228*24),0),F228=2,ROUND(G228/(H228*24),0)),"")</f>
        <v/>
      </c>
      <c r="J228" s="51" t="str" cm="1">
        <f t="array" ref="J228">IFERROR(_xlfn.IFS(D228="","",I228&lt;E228,"×（法定外です）",I228&gt;=E228,"〇"),"")</f>
        <v/>
      </c>
    </row>
    <row r="229" spans="1:10" ht="14.25" customHeight="1" x14ac:dyDescent="0.4">
      <c r="A229" s="51" t="str">
        <f t="shared" si="3"/>
        <v/>
      </c>
      <c r="B229" s="32"/>
      <c r="C229" s="32"/>
      <c r="D229" s="32"/>
      <c r="E229" s="5" t="str">
        <f>IFERROR(IF($D$5&gt;VLOOKUP('記入例（本申請）'!D229,最低賃金!$A$2:$G$49,7,FALSE),VLOOKUP('記入例（本申請）'!D229,最低賃金!$A$2:$G$49,6,FALSE),IF($D$5&gt;VLOOKUP('記入例（本申請）'!D229,最低賃金!$A$2:$G$49,5,FALSE),VLOOKUP('記入例（本申請）'!D229,最低賃金!$A$2:$G$49,4,FALSE),VLOOKUP('記入例（本申請）'!D229,最低賃金!$A$2:$G$49,2,FALSE))),"")</f>
        <v/>
      </c>
      <c r="F229" s="32"/>
      <c r="G229" s="33"/>
      <c r="H229" s="53"/>
      <c r="I229" s="5" t="str" cm="1">
        <f t="array" ref="I229">IFERROR(_xlfn.IFS(COUNTBLANK(F229:H229)=3,"",G229="","G列に金額を入力してください",F229=3,G229,H229="","H列に労働時間を入力してください",F229=1,ROUND(G229/(H229*24),0),F229=2,ROUND(G229/(H229*24),0)),"")</f>
        <v/>
      </c>
      <c r="J229" s="51" t="str" cm="1">
        <f t="array" ref="J229">IFERROR(_xlfn.IFS(D229="","",I229&lt;E229,"×（法定外です）",I229&gt;=E229,"〇"),"")</f>
        <v/>
      </c>
    </row>
    <row r="230" spans="1:10" ht="14.25" customHeight="1" x14ac:dyDescent="0.4">
      <c r="A230" s="51" t="str">
        <f t="shared" si="3"/>
        <v/>
      </c>
      <c r="B230" s="32"/>
      <c r="C230" s="32"/>
      <c r="D230" s="32"/>
      <c r="E230" s="5" t="str">
        <f>IFERROR(IF($D$5&gt;VLOOKUP('記入例（本申請）'!D230,最低賃金!$A$2:$G$49,7,FALSE),VLOOKUP('記入例（本申請）'!D230,最低賃金!$A$2:$G$49,6,FALSE),IF($D$5&gt;VLOOKUP('記入例（本申請）'!D230,最低賃金!$A$2:$G$49,5,FALSE),VLOOKUP('記入例（本申請）'!D230,最低賃金!$A$2:$G$49,4,FALSE),VLOOKUP('記入例（本申請）'!D230,最低賃金!$A$2:$G$49,2,FALSE))),"")</f>
        <v/>
      </c>
      <c r="F230" s="32"/>
      <c r="G230" s="33"/>
      <c r="H230" s="53"/>
      <c r="I230" s="5" t="str" cm="1">
        <f t="array" ref="I230">IFERROR(_xlfn.IFS(COUNTBLANK(F230:H230)=3,"",G230="","G列に金額を入力してください",F230=3,G230,H230="","H列に労働時間を入力してください",F230=1,ROUND(G230/(H230*24),0),F230=2,ROUND(G230/(H230*24),0)),"")</f>
        <v/>
      </c>
      <c r="J230" s="51" t="str" cm="1">
        <f t="array" ref="J230">IFERROR(_xlfn.IFS(D230="","",I230&lt;E230,"×（法定外です）",I230&gt;=E230,"〇"),"")</f>
        <v/>
      </c>
    </row>
    <row r="231" spans="1:10" ht="14.25" customHeight="1" x14ac:dyDescent="0.4">
      <c r="A231" s="51" t="str">
        <f t="shared" si="3"/>
        <v/>
      </c>
      <c r="B231" s="32"/>
      <c r="C231" s="32"/>
      <c r="D231" s="32"/>
      <c r="E231" s="5" t="str">
        <f>IFERROR(IF($D$5&gt;VLOOKUP('記入例（本申請）'!D231,最低賃金!$A$2:$G$49,7,FALSE),VLOOKUP('記入例（本申請）'!D231,最低賃金!$A$2:$G$49,6,FALSE),IF($D$5&gt;VLOOKUP('記入例（本申請）'!D231,最低賃金!$A$2:$G$49,5,FALSE),VLOOKUP('記入例（本申請）'!D231,最低賃金!$A$2:$G$49,4,FALSE),VLOOKUP('記入例（本申請）'!D231,最低賃金!$A$2:$G$49,2,FALSE))),"")</f>
        <v/>
      </c>
      <c r="F231" s="32"/>
      <c r="G231" s="33"/>
      <c r="H231" s="53"/>
      <c r="I231" s="5" t="str" cm="1">
        <f t="array" ref="I231">IFERROR(_xlfn.IFS(COUNTBLANK(F231:H231)=3,"",G231="","G列に金額を入力してください",F231=3,G231,H231="","H列に労働時間を入力してください",F231=1,ROUND(G231/(H231*24),0),F231=2,ROUND(G231/(H231*24),0)),"")</f>
        <v/>
      </c>
      <c r="J231" s="51" t="str" cm="1">
        <f t="array" ref="J231">IFERROR(_xlfn.IFS(D231="","",I231&lt;E231,"×（法定外です）",I231&gt;=E231,"〇"),"")</f>
        <v/>
      </c>
    </row>
    <row r="232" spans="1:10" ht="14.25" customHeight="1" x14ac:dyDescent="0.4">
      <c r="A232" s="51" t="str">
        <f t="shared" si="3"/>
        <v/>
      </c>
      <c r="B232" s="32"/>
      <c r="C232" s="32"/>
      <c r="D232" s="32"/>
      <c r="E232" s="5" t="str">
        <f>IFERROR(IF($D$5&gt;VLOOKUP('記入例（本申請）'!D232,最低賃金!$A$2:$G$49,7,FALSE),VLOOKUP('記入例（本申請）'!D232,最低賃金!$A$2:$G$49,6,FALSE),IF($D$5&gt;VLOOKUP('記入例（本申請）'!D232,最低賃金!$A$2:$G$49,5,FALSE),VLOOKUP('記入例（本申請）'!D232,最低賃金!$A$2:$G$49,4,FALSE),VLOOKUP('記入例（本申請）'!D232,最低賃金!$A$2:$G$49,2,FALSE))),"")</f>
        <v/>
      </c>
      <c r="F232" s="32"/>
      <c r="G232" s="33"/>
      <c r="H232" s="53"/>
      <c r="I232" s="5" t="str" cm="1">
        <f t="array" ref="I232">IFERROR(_xlfn.IFS(COUNTBLANK(F232:H232)=3,"",G232="","G列に金額を入力してください",F232=3,G232,H232="","H列に労働時間を入力してください",F232=1,ROUND(G232/(H232*24),0),F232=2,ROUND(G232/(H232*24),0)),"")</f>
        <v/>
      </c>
      <c r="J232" s="51" t="str" cm="1">
        <f t="array" ref="J232">IFERROR(_xlfn.IFS(D232="","",I232&lt;E232,"×（法定外です）",I232&gt;=E232,"〇"),"")</f>
        <v/>
      </c>
    </row>
    <row r="233" spans="1:10" ht="14.25" customHeight="1" x14ac:dyDescent="0.4">
      <c r="A233" s="51" t="str">
        <f t="shared" si="3"/>
        <v/>
      </c>
      <c r="B233" s="32"/>
      <c r="C233" s="32"/>
      <c r="D233" s="32"/>
      <c r="E233" s="5" t="str">
        <f>IFERROR(IF($D$5&gt;VLOOKUP('記入例（本申請）'!D233,最低賃金!$A$2:$G$49,7,FALSE),VLOOKUP('記入例（本申請）'!D233,最低賃金!$A$2:$G$49,6,FALSE),IF($D$5&gt;VLOOKUP('記入例（本申請）'!D233,最低賃金!$A$2:$G$49,5,FALSE),VLOOKUP('記入例（本申請）'!D233,最低賃金!$A$2:$G$49,4,FALSE),VLOOKUP('記入例（本申請）'!D233,最低賃金!$A$2:$G$49,2,FALSE))),"")</f>
        <v/>
      </c>
      <c r="F233" s="32"/>
      <c r="G233" s="33"/>
      <c r="H233" s="53"/>
      <c r="I233" s="5" t="str" cm="1">
        <f t="array" ref="I233">IFERROR(_xlfn.IFS(COUNTBLANK(F233:H233)=3,"",G233="","G列に金額を入力してください",F233=3,G233,H233="","H列に労働時間を入力してください",F233=1,ROUND(G233/(H233*24),0),F233=2,ROUND(G233/(H233*24),0)),"")</f>
        <v/>
      </c>
      <c r="J233" s="51" t="str" cm="1">
        <f t="array" ref="J233">IFERROR(_xlfn.IFS(D233="","",I233&lt;E233,"×（法定外です）",I233&gt;=E233,"〇"),"")</f>
        <v/>
      </c>
    </row>
    <row r="234" spans="1:10" ht="14.25" customHeight="1" x14ac:dyDescent="0.4">
      <c r="A234" s="51" t="str">
        <f t="shared" si="3"/>
        <v/>
      </c>
      <c r="B234" s="32"/>
      <c r="C234" s="32"/>
      <c r="D234" s="32"/>
      <c r="E234" s="5" t="str">
        <f>IFERROR(IF($D$5&gt;VLOOKUP('記入例（本申請）'!D234,最低賃金!$A$2:$G$49,7,FALSE),VLOOKUP('記入例（本申請）'!D234,最低賃金!$A$2:$G$49,6,FALSE),IF($D$5&gt;VLOOKUP('記入例（本申請）'!D234,最低賃金!$A$2:$G$49,5,FALSE),VLOOKUP('記入例（本申請）'!D234,最低賃金!$A$2:$G$49,4,FALSE),VLOOKUP('記入例（本申請）'!D234,最低賃金!$A$2:$G$49,2,FALSE))),"")</f>
        <v/>
      </c>
      <c r="F234" s="32"/>
      <c r="G234" s="33"/>
      <c r="H234" s="53"/>
      <c r="I234" s="5" t="str" cm="1">
        <f t="array" ref="I234">IFERROR(_xlfn.IFS(COUNTBLANK(F234:H234)=3,"",G234="","G列に金額を入力してください",F234=3,G234,H234="","H列に労働時間を入力してください",F234=1,ROUND(G234/(H234*24),0),F234=2,ROUND(G234/(H234*24),0)),"")</f>
        <v/>
      </c>
      <c r="J234" s="51" t="str" cm="1">
        <f t="array" ref="J234">IFERROR(_xlfn.IFS(D234="","",I234&lt;E234,"×（法定外です）",I234&gt;=E234,"〇"),"")</f>
        <v/>
      </c>
    </row>
    <row r="235" spans="1:10" ht="14.25" customHeight="1" x14ac:dyDescent="0.4">
      <c r="A235" s="51" t="str">
        <f t="shared" si="3"/>
        <v/>
      </c>
      <c r="B235" s="32"/>
      <c r="C235" s="32"/>
      <c r="D235" s="32"/>
      <c r="E235" s="5" t="str">
        <f>IFERROR(IF($D$5&gt;VLOOKUP('記入例（本申請）'!D235,最低賃金!$A$2:$G$49,7,FALSE),VLOOKUP('記入例（本申請）'!D235,最低賃金!$A$2:$G$49,6,FALSE),IF($D$5&gt;VLOOKUP('記入例（本申請）'!D235,最低賃金!$A$2:$G$49,5,FALSE),VLOOKUP('記入例（本申請）'!D235,最低賃金!$A$2:$G$49,4,FALSE),VLOOKUP('記入例（本申請）'!D235,最低賃金!$A$2:$G$49,2,FALSE))),"")</f>
        <v/>
      </c>
      <c r="F235" s="32"/>
      <c r="G235" s="33"/>
      <c r="H235" s="53"/>
      <c r="I235" s="5" t="str" cm="1">
        <f t="array" ref="I235">IFERROR(_xlfn.IFS(COUNTBLANK(F235:H235)=3,"",G235="","G列に金額を入力してください",F235=3,G235,H235="","H列に労働時間を入力してください",F235=1,ROUND(G235/(H235*24),0),F235=2,ROUND(G235/(H235*24),0)),"")</f>
        <v/>
      </c>
      <c r="J235" s="51" t="str" cm="1">
        <f t="array" ref="J235">IFERROR(_xlfn.IFS(D235="","",I235&lt;E235,"×（法定外です）",I235&gt;=E235,"〇"),"")</f>
        <v/>
      </c>
    </row>
    <row r="236" spans="1:10" ht="14.25" customHeight="1" x14ac:dyDescent="0.4">
      <c r="A236" s="51" t="str">
        <f t="shared" si="3"/>
        <v/>
      </c>
      <c r="B236" s="32"/>
      <c r="C236" s="32"/>
      <c r="D236" s="32"/>
      <c r="E236" s="5" t="str">
        <f>IFERROR(IF($D$5&gt;VLOOKUP('記入例（本申請）'!D236,最低賃金!$A$2:$G$49,7,FALSE),VLOOKUP('記入例（本申請）'!D236,最低賃金!$A$2:$G$49,6,FALSE),IF($D$5&gt;VLOOKUP('記入例（本申請）'!D236,最低賃金!$A$2:$G$49,5,FALSE),VLOOKUP('記入例（本申請）'!D236,最低賃金!$A$2:$G$49,4,FALSE),VLOOKUP('記入例（本申請）'!D236,最低賃金!$A$2:$G$49,2,FALSE))),"")</f>
        <v/>
      </c>
      <c r="F236" s="32"/>
      <c r="G236" s="33"/>
      <c r="H236" s="53"/>
      <c r="I236" s="5" t="str" cm="1">
        <f t="array" ref="I236">IFERROR(_xlfn.IFS(COUNTBLANK(F236:H236)=3,"",G236="","G列に金額を入力してください",F236=3,G236,H236="","H列に労働時間を入力してください",F236=1,ROUND(G236/(H236*24),0),F236=2,ROUND(G236/(H236*24),0)),"")</f>
        <v/>
      </c>
      <c r="J236" s="51" t="str" cm="1">
        <f t="array" ref="J236">IFERROR(_xlfn.IFS(D236="","",I236&lt;E236,"×（法定外です）",I236&gt;=E236,"〇"),"")</f>
        <v/>
      </c>
    </row>
    <row r="237" spans="1:10" ht="14.25" customHeight="1" x14ac:dyDescent="0.4">
      <c r="A237" s="51" t="str">
        <f t="shared" si="3"/>
        <v/>
      </c>
      <c r="B237" s="32"/>
      <c r="C237" s="32"/>
      <c r="D237" s="32"/>
      <c r="E237" s="5" t="str">
        <f>IFERROR(IF($D$5&gt;VLOOKUP('記入例（本申請）'!D237,最低賃金!$A$2:$G$49,7,FALSE),VLOOKUP('記入例（本申請）'!D237,最低賃金!$A$2:$G$49,6,FALSE),IF($D$5&gt;VLOOKUP('記入例（本申請）'!D237,最低賃金!$A$2:$G$49,5,FALSE),VLOOKUP('記入例（本申請）'!D237,最低賃金!$A$2:$G$49,4,FALSE),VLOOKUP('記入例（本申請）'!D237,最低賃金!$A$2:$G$49,2,FALSE))),"")</f>
        <v/>
      </c>
      <c r="F237" s="32"/>
      <c r="G237" s="33"/>
      <c r="H237" s="53"/>
      <c r="I237" s="5" t="str" cm="1">
        <f t="array" ref="I237">IFERROR(_xlfn.IFS(COUNTBLANK(F237:H237)=3,"",G237="","G列に金額を入力してください",F237=3,G237,H237="","H列に労働時間を入力してください",F237=1,ROUND(G237/(H237*24),0),F237=2,ROUND(G237/(H237*24),0)),"")</f>
        <v/>
      </c>
      <c r="J237" s="51" t="str" cm="1">
        <f t="array" ref="J237">IFERROR(_xlfn.IFS(D237="","",I237&lt;E237,"×（法定外です）",I237&gt;=E237,"〇"),"")</f>
        <v/>
      </c>
    </row>
    <row r="238" spans="1:10" ht="14.25" customHeight="1" x14ac:dyDescent="0.4">
      <c r="A238" s="51" t="str">
        <f t="shared" si="3"/>
        <v/>
      </c>
      <c r="B238" s="32"/>
      <c r="C238" s="32"/>
      <c r="D238" s="32"/>
      <c r="E238" s="5" t="str">
        <f>IFERROR(IF($D$5&gt;VLOOKUP('記入例（本申請）'!D238,最低賃金!$A$2:$G$49,7,FALSE),VLOOKUP('記入例（本申請）'!D238,最低賃金!$A$2:$G$49,6,FALSE),IF($D$5&gt;VLOOKUP('記入例（本申請）'!D238,最低賃金!$A$2:$G$49,5,FALSE),VLOOKUP('記入例（本申請）'!D238,最低賃金!$A$2:$G$49,4,FALSE),VLOOKUP('記入例（本申請）'!D238,最低賃金!$A$2:$G$49,2,FALSE))),"")</f>
        <v/>
      </c>
      <c r="F238" s="32"/>
      <c r="G238" s="33"/>
      <c r="H238" s="53"/>
      <c r="I238" s="5" t="str" cm="1">
        <f t="array" ref="I238">IFERROR(_xlfn.IFS(COUNTBLANK(F238:H238)=3,"",G238="","G列に金額を入力してください",F238=3,G238,H238="","H列に労働時間を入力してください",F238=1,ROUND(G238/(H238*24),0),F238=2,ROUND(G238/(H238*24),0)),"")</f>
        <v/>
      </c>
      <c r="J238" s="51" t="str" cm="1">
        <f t="array" ref="J238">IFERROR(_xlfn.IFS(D238="","",I238&lt;E238,"×（法定外です）",I238&gt;=E238,"〇"),"")</f>
        <v/>
      </c>
    </row>
    <row r="239" spans="1:10" ht="14.25" customHeight="1" x14ac:dyDescent="0.4">
      <c r="A239" s="51" t="str">
        <f t="shared" si="3"/>
        <v/>
      </c>
      <c r="B239" s="32"/>
      <c r="C239" s="32"/>
      <c r="D239" s="32"/>
      <c r="E239" s="5" t="str">
        <f>IFERROR(IF($D$5&gt;VLOOKUP('記入例（本申請）'!D239,最低賃金!$A$2:$G$49,7,FALSE),VLOOKUP('記入例（本申請）'!D239,最低賃金!$A$2:$G$49,6,FALSE),IF($D$5&gt;VLOOKUP('記入例（本申請）'!D239,最低賃金!$A$2:$G$49,5,FALSE),VLOOKUP('記入例（本申請）'!D239,最低賃金!$A$2:$G$49,4,FALSE),VLOOKUP('記入例（本申請）'!D239,最低賃金!$A$2:$G$49,2,FALSE))),"")</f>
        <v/>
      </c>
      <c r="F239" s="32"/>
      <c r="G239" s="33"/>
      <c r="H239" s="53"/>
      <c r="I239" s="5" t="str" cm="1">
        <f t="array" ref="I239">IFERROR(_xlfn.IFS(COUNTBLANK(F239:H239)=3,"",G239="","G列に金額を入力してください",F239=3,G239,H239="","H列に労働時間を入力してください",F239=1,ROUND(G239/(H239*24),0),F239=2,ROUND(G239/(H239*24),0)),"")</f>
        <v/>
      </c>
      <c r="J239" s="51" t="str" cm="1">
        <f t="array" ref="J239">IFERROR(_xlfn.IFS(D239="","",I239&lt;E239,"×（法定外です）",I239&gt;=E239,"〇"),"")</f>
        <v/>
      </c>
    </row>
    <row r="240" spans="1:10" ht="14.25" customHeight="1" x14ac:dyDescent="0.4">
      <c r="A240" s="51" t="str">
        <f t="shared" si="3"/>
        <v/>
      </c>
      <c r="B240" s="32"/>
      <c r="C240" s="32"/>
      <c r="D240" s="32"/>
      <c r="E240" s="5" t="str">
        <f>IFERROR(IF($D$5&gt;VLOOKUP('記入例（本申請）'!D240,最低賃金!$A$2:$G$49,7,FALSE),VLOOKUP('記入例（本申請）'!D240,最低賃金!$A$2:$G$49,6,FALSE),IF($D$5&gt;VLOOKUP('記入例（本申請）'!D240,最低賃金!$A$2:$G$49,5,FALSE),VLOOKUP('記入例（本申請）'!D240,最低賃金!$A$2:$G$49,4,FALSE),VLOOKUP('記入例（本申請）'!D240,最低賃金!$A$2:$G$49,2,FALSE))),"")</f>
        <v/>
      </c>
      <c r="F240" s="32"/>
      <c r="G240" s="33"/>
      <c r="H240" s="53"/>
      <c r="I240" s="5" t="str" cm="1">
        <f t="array" ref="I240">IFERROR(_xlfn.IFS(COUNTBLANK(F240:H240)=3,"",G240="","G列に金額を入力してください",F240=3,G240,H240="","H列に労働時間を入力してください",F240=1,ROUND(G240/(H240*24),0),F240=2,ROUND(G240/(H240*24),0)),"")</f>
        <v/>
      </c>
      <c r="J240" s="51" t="str" cm="1">
        <f t="array" ref="J240">IFERROR(_xlfn.IFS(D240="","",I240&lt;E240,"×（法定外です）",I240&gt;=E240,"〇"),"")</f>
        <v/>
      </c>
    </row>
    <row r="241" spans="1:10" ht="14.25" customHeight="1" x14ac:dyDescent="0.4">
      <c r="A241" s="51" t="str">
        <f t="shared" si="3"/>
        <v/>
      </c>
      <c r="B241" s="32"/>
      <c r="C241" s="32"/>
      <c r="D241" s="32"/>
      <c r="E241" s="5" t="str">
        <f>IFERROR(IF($D$5&gt;VLOOKUP('記入例（本申請）'!D241,最低賃金!$A$2:$G$49,7,FALSE),VLOOKUP('記入例（本申請）'!D241,最低賃金!$A$2:$G$49,6,FALSE),IF($D$5&gt;VLOOKUP('記入例（本申請）'!D241,最低賃金!$A$2:$G$49,5,FALSE),VLOOKUP('記入例（本申請）'!D241,最低賃金!$A$2:$G$49,4,FALSE),VLOOKUP('記入例（本申請）'!D241,最低賃金!$A$2:$G$49,2,FALSE))),"")</f>
        <v/>
      </c>
      <c r="F241" s="32"/>
      <c r="G241" s="33"/>
      <c r="H241" s="53"/>
      <c r="I241" s="5" t="str" cm="1">
        <f t="array" ref="I241">IFERROR(_xlfn.IFS(COUNTBLANK(F241:H241)=3,"",G241="","G列に金額を入力してください",F241=3,G241,H241="","H列に労働時間を入力してください",F241=1,ROUND(G241/(H241*24),0),F241=2,ROUND(G241/(H241*24),0)),"")</f>
        <v/>
      </c>
      <c r="J241" s="51" t="str" cm="1">
        <f t="array" ref="J241">IFERROR(_xlfn.IFS(D241="","",I241&lt;E241,"×（法定外です）",I241&gt;=E241,"〇"),"")</f>
        <v/>
      </c>
    </row>
    <row r="242" spans="1:10" ht="14.25" customHeight="1" x14ac:dyDescent="0.4">
      <c r="A242" s="51" t="str">
        <f t="shared" si="3"/>
        <v/>
      </c>
      <c r="B242" s="32"/>
      <c r="C242" s="32"/>
      <c r="D242" s="32"/>
      <c r="E242" s="5" t="str">
        <f>IFERROR(IF($D$5&gt;VLOOKUP('記入例（本申請）'!D242,最低賃金!$A$2:$G$49,7,FALSE),VLOOKUP('記入例（本申請）'!D242,最低賃金!$A$2:$G$49,6,FALSE),IF($D$5&gt;VLOOKUP('記入例（本申請）'!D242,最低賃金!$A$2:$G$49,5,FALSE),VLOOKUP('記入例（本申請）'!D242,最低賃金!$A$2:$G$49,4,FALSE),VLOOKUP('記入例（本申請）'!D242,最低賃金!$A$2:$G$49,2,FALSE))),"")</f>
        <v/>
      </c>
      <c r="F242" s="32"/>
      <c r="G242" s="33"/>
      <c r="H242" s="53"/>
      <c r="I242" s="5" t="str" cm="1">
        <f t="array" ref="I242">IFERROR(_xlfn.IFS(COUNTBLANK(F242:H242)=3,"",G242="","G列に金額を入力してください",F242=3,G242,H242="","H列に労働時間を入力してください",F242=1,ROUND(G242/(H242*24),0),F242=2,ROUND(G242/(H242*24),0)),"")</f>
        <v/>
      </c>
      <c r="J242" s="51" t="str" cm="1">
        <f t="array" ref="J242">IFERROR(_xlfn.IFS(D242="","",I242&lt;E242,"×（法定外です）",I242&gt;=E242,"〇"),"")</f>
        <v/>
      </c>
    </row>
    <row r="243" spans="1:10" ht="14.25" customHeight="1" x14ac:dyDescent="0.4">
      <c r="A243" s="51" t="str">
        <f t="shared" si="3"/>
        <v/>
      </c>
      <c r="B243" s="32"/>
      <c r="C243" s="32"/>
      <c r="D243" s="32"/>
      <c r="E243" s="5" t="str">
        <f>IFERROR(IF($D$5&gt;VLOOKUP('記入例（本申請）'!D243,最低賃金!$A$2:$G$49,7,FALSE),VLOOKUP('記入例（本申請）'!D243,最低賃金!$A$2:$G$49,6,FALSE),IF($D$5&gt;VLOOKUP('記入例（本申請）'!D243,最低賃金!$A$2:$G$49,5,FALSE),VLOOKUP('記入例（本申請）'!D243,最低賃金!$A$2:$G$49,4,FALSE),VLOOKUP('記入例（本申請）'!D243,最低賃金!$A$2:$G$49,2,FALSE))),"")</f>
        <v/>
      </c>
      <c r="F243" s="32"/>
      <c r="G243" s="33"/>
      <c r="H243" s="53"/>
      <c r="I243" s="5" t="str" cm="1">
        <f t="array" ref="I243">IFERROR(_xlfn.IFS(COUNTBLANK(F243:H243)=3,"",G243="","G列に金額を入力してください",F243=3,G243,H243="","H列に労働時間を入力してください",F243=1,ROUND(G243/(H243*24),0),F243=2,ROUND(G243/(H243*24),0)),"")</f>
        <v/>
      </c>
      <c r="J243" s="51" t="str" cm="1">
        <f t="array" ref="J243">IFERROR(_xlfn.IFS(D243="","",I243&lt;E243,"×（法定外です）",I243&gt;=E243,"〇"),"")</f>
        <v/>
      </c>
    </row>
    <row r="244" spans="1:10" ht="14.25" customHeight="1" x14ac:dyDescent="0.4">
      <c r="A244" s="51" t="str">
        <f t="shared" si="3"/>
        <v/>
      </c>
      <c r="B244" s="32"/>
      <c r="C244" s="32"/>
      <c r="D244" s="32"/>
      <c r="E244" s="5" t="str">
        <f>IFERROR(IF($D$5&gt;VLOOKUP('記入例（本申請）'!D244,最低賃金!$A$2:$G$49,7,FALSE),VLOOKUP('記入例（本申請）'!D244,最低賃金!$A$2:$G$49,6,FALSE),IF($D$5&gt;VLOOKUP('記入例（本申請）'!D244,最低賃金!$A$2:$G$49,5,FALSE),VLOOKUP('記入例（本申請）'!D244,最低賃金!$A$2:$G$49,4,FALSE),VLOOKUP('記入例（本申請）'!D244,最低賃金!$A$2:$G$49,2,FALSE))),"")</f>
        <v/>
      </c>
      <c r="F244" s="32"/>
      <c r="G244" s="33"/>
      <c r="H244" s="53"/>
      <c r="I244" s="5" t="str" cm="1">
        <f t="array" ref="I244">IFERROR(_xlfn.IFS(COUNTBLANK(F244:H244)=3,"",G244="","G列に金額を入力してください",F244=3,G244,H244="","H列に労働時間を入力してください",F244=1,ROUND(G244/(H244*24),0),F244=2,ROUND(G244/(H244*24),0)),"")</f>
        <v/>
      </c>
      <c r="J244" s="51" t="str" cm="1">
        <f t="array" ref="J244">IFERROR(_xlfn.IFS(D244="","",I244&lt;E244,"×（法定外です）",I244&gt;=E244,"〇"),"")</f>
        <v/>
      </c>
    </row>
    <row r="245" spans="1:10" ht="14.25" customHeight="1" x14ac:dyDescent="0.4">
      <c r="A245" s="51" t="str">
        <f t="shared" si="3"/>
        <v/>
      </c>
      <c r="B245" s="32"/>
      <c r="C245" s="32"/>
      <c r="D245" s="32"/>
      <c r="E245" s="5" t="str">
        <f>IFERROR(IF($D$5&gt;VLOOKUP('記入例（本申請）'!D245,最低賃金!$A$2:$G$49,7,FALSE),VLOOKUP('記入例（本申請）'!D245,最低賃金!$A$2:$G$49,6,FALSE),IF($D$5&gt;VLOOKUP('記入例（本申請）'!D245,最低賃金!$A$2:$G$49,5,FALSE),VLOOKUP('記入例（本申請）'!D245,最低賃金!$A$2:$G$49,4,FALSE),VLOOKUP('記入例（本申請）'!D245,最低賃金!$A$2:$G$49,2,FALSE))),"")</f>
        <v/>
      </c>
      <c r="F245" s="32"/>
      <c r="G245" s="33"/>
      <c r="H245" s="53"/>
      <c r="I245" s="5" t="str" cm="1">
        <f t="array" ref="I245">IFERROR(_xlfn.IFS(COUNTBLANK(F245:H245)=3,"",G245="","G列に金額を入力してください",F245=3,G245,H245="","H列に労働時間を入力してください",F245=1,ROUND(G245/(H245*24),0),F245=2,ROUND(G245/(H245*24),0)),"")</f>
        <v/>
      </c>
      <c r="J245" s="51" t="str" cm="1">
        <f t="array" ref="J245">IFERROR(_xlfn.IFS(D245="","",I245&lt;E245,"×（法定外です）",I245&gt;=E245,"〇"),"")</f>
        <v/>
      </c>
    </row>
    <row r="246" spans="1:10" ht="14.25" customHeight="1" x14ac:dyDescent="0.4">
      <c r="A246" s="51" t="str">
        <f t="shared" si="3"/>
        <v/>
      </c>
      <c r="B246" s="32"/>
      <c r="C246" s="32"/>
      <c r="D246" s="32"/>
      <c r="E246" s="5" t="str">
        <f>IFERROR(IF($D$5&gt;VLOOKUP('記入例（本申請）'!D246,最低賃金!$A$2:$G$49,7,FALSE),VLOOKUP('記入例（本申請）'!D246,最低賃金!$A$2:$G$49,6,FALSE),IF($D$5&gt;VLOOKUP('記入例（本申請）'!D246,最低賃金!$A$2:$G$49,5,FALSE),VLOOKUP('記入例（本申請）'!D246,最低賃金!$A$2:$G$49,4,FALSE),VLOOKUP('記入例（本申請）'!D246,最低賃金!$A$2:$G$49,2,FALSE))),"")</f>
        <v/>
      </c>
      <c r="F246" s="32"/>
      <c r="G246" s="33"/>
      <c r="H246" s="53"/>
      <c r="I246" s="5" t="str" cm="1">
        <f t="array" ref="I246">IFERROR(_xlfn.IFS(COUNTBLANK(F246:H246)=3,"",G246="","G列に金額を入力してください",F246=3,G246,H246="","H列に労働時間を入力してください",F246=1,ROUND(G246/(H246*24),0),F246=2,ROUND(G246/(H246*24),0)),"")</f>
        <v/>
      </c>
      <c r="J246" s="51" t="str" cm="1">
        <f t="array" ref="J246">IFERROR(_xlfn.IFS(D246="","",I246&lt;E246,"×（法定外です）",I246&gt;=E246,"〇"),"")</f>
        <v/>
      </c>
    </row>
    <row r="247" spans="1:10" ht="14.25" customHeight="1" x14ac:dyDescent="0.4">
      <c r="A247" s="51" t="str">
        <f t="shared" si="3"/>
        <v/>
      </c>
      <c r="B247" s="32"/>
      <c r="C247" s="32"/>
      <c r="D247" s="32"/>
      <c r="E247" s="5" t="str">
        <f>IFERROR(IF($D$5&gt;VLOOKUP('記入例（本申請）'!D247,最低賃金!$A$2:$G$49,7,FALSE),VLOOKUP('記入例（本申請）'!D247,最低賃金!$A$2:$G$49,6,FALSE),IF($D$5&gt;VLOOKUP('記入例（本申請）'!D247,最低賃金!$A$2:$G$49,5,FALSE),VLOOKUP('記入例（本申請）'!D247,最低賃金!$A$2:$G$49,4,FALSE),VLOOKUP('記入例（本申請）'!D247,最低賃金!$A$2:$G$49,2,FALSE))),"")</f>
        <v/>
      </c>
      <c r="F247" s="32"/>
      <c r="G247" s="33"/>
      <c r="H247" s="53"/>
      <c r="I247" s="5" t="str" cm="1">
        <f t="array" ref="I247">IFERROR(_xlfn.IFS(COUNTBLANK(F247:H247)=3,"",G247="","G列に金額を入力してください",F247=3,G247,H247="","H列に労働時間を入力してください",F247=1,ROUND(G247/(H247*24),0),F247=2,ROUND(G247/(H247*24),0)),"")</f>
        <v/>
      </c>
      <c r="J247" s="51" t="str" cm="1">
        <f t="array" ref="J247">IFERROR(_xlfn.IFS(D247="","",I247&lt;E247,"×（法定外です）",I247&gt;=E247,"〇"),"")</f>
        <v/>
      </c>
    </row>
    <row r="248" spans="1:10" ht="14.25" customHeight="1" x14ac:dyDescent="0.4">
      <c r="A248" s="51" t="str">
        <f t="shared" si="3"/>
        <v/>
      </c>
      <c r="B248" s="32"/>
      <c r="C248" s="32"/>
      <c r="D248" s="32"/>
      <c r="E248" s="5" t="str">
        <f>IFERROR(IF($D$5&gt;VLOOKUP('記入例（本申請）'!D248,最低賃金!$A$2:$G$49,7,FALSE),VLOOKUP('記入例（本申請）'!D248,最低賃金!$A$2:$G$49,6,FALSE),IF($D$5&gt;VLOOKUP('記入例（本申請）'!D248,最低賃金!$A$2:$G$49,5,FALSE),VLOOKUP('記入例（本申請）'!D248,最低賃金!$A$2:$G$49,4,FALSE),VLOOKUP('記入例（本申請）'!D248,最低賃金!$A$2:$G$49,2,FALSE))),"")</f>
        <v/>
      </c>
      <c r="F248" s="32"/>
      <c r="G248" s="33"/>
      <c r="H248" s="53"/>
      <c r="I248" s="5" t="str" cm="1">
        <f t="array" ref="I248">IFERROR(_xlfn.IFS(COUNTBLANK(F248:H248)=3,"",G248="","G列に金額を入力してください",F248=3,G248,H248="","H列に労働時間を入力してください",F248=1,ROUND(G248/(H248*24),0),F248=2,ROUND(G248/(H248*24),0)),"")</f>
        <v/>
      </c>
      <c r="J248" s="51" t="str" cm="1">
        <f t="array" ref="J248">IFERROR(_xlfn.IFS(D248="","",I248&lt;E248,"×（法定外です）",I248&gt;=E248,"〇"),"")</f>
        <v/>
      </c>
    </row>
    <row r="249" spans="1:10" ht="14.25" customHeight="1" x14ac:dyDescent="0.4">
      <c r="A249" s="51" t="str">
        <f t="shared" si="3"/>
        <v/>
      </c>
      <c r="B249" s="32"/>
      <c r="C249" s="32"/>
      <c r="D249" s="32"/>
      <c r="E249" s="5" t="str">
        <f>IFERROR(IF($D$5&gt;VLOOKUP('記入例（本申請）'!D249,最低賃金!$A$2:$G$49,7,FALSE),VLOOKUP('記入例（本申請）'!D249,最低賃金!$A$2:$G$49,6,FALSE),IF($D$5&gt;VLOOKUP('記入例（本申請）'!D249,最低賃金!$A$2:$G$49,5,FALSE),VLOOKUP('記入例（本申請）'!D249,最低賃金!$A$2:$G$49,4,FALSE),VLOOKUP('記入例（本申請）'!D249,最低賃金!$A$2:$G$49,2,FALSE))),"")</f>
        <v/>
      </c>
      <c r="F249" s="32"/>
      <c r="G249" s="33"/>
      <c r="H249" s="53"/>
      <c r="I249" s="5" t="str" cm="1">
        <f t="array" ref="I249">IFERROR(_xlfn.IFS(COUNTBLANK(F249:H249)=3,"",G249="","G列に金額を入力してください",F249=3,G249,H249="","H列に労働時間を入力してください",F249=1,ROUND(G249/(H249*24),0),F249=2,ROUND(G249/(H249*24),0)),"")</f>
        <v/>
      </c>
      <c r="J249" s="51" t="str" cm="1">
        <f t="array" ref="J249">IFERROR(_xlfn.IFS(D249="","",I249&lt;E249,"×（法定外です）",I249&gt;=E249,"〇"),"")</f>
        <v/>
      </c>
    </row>
    <row r="250" spans="1:10" ht="14.25" customHeight="1" x14ac:dyDescent="0.4">
      <c r="A250" s="51" t="str">
        <f t="shared" si="3"/>
        <v/>
      </c>
      <c r="B250" s="32"/>
      <c r="C250" s="32"/>
      <c r="D250" s="32"/>
      <c r="E250" s="5" t="str">
        <f>IFERROR(IF($D$5&gt;VLOOKUP('記入例（本申請）'!D250,最低賃金!$A$2:$G$49,7,FALSE),VLOOKUP('記入例（本申請）'!D250,最低賃金!$A$2:$G$49,6,FALSE),IF($D$5&gt;VLOOKUP('記入例（本申請）'!D250,最低賃金!$A$2:$G$49,5,FALSE),VLOOKUP('記入例（本申請）'!D250,最低賃金!$A$2:$G$49,4,FALSE),VLOOKUP('記入例（本申請）'!D250,最低賃金!$A$2:$G$49,2,FALSE))),"")</f>
        <v/>
      </c>
      <c r="F250" s="32"/>
      <c r="G250" s="33"/>
      <c r="H250" s="53"/>
      <c r="I250" s="5" t="str" cm="1">
        <f t="array" ref="I250">IFERROR(_xlfn.IFS(COUNTBLANK(F250:H250)=3,"",G250="","G列に金額を入力してください",F250=3,G250,H250="","H列に労働時間を入力してください",F250=1,ROUND(G250/(H250*24),0),F250=2,ROUND(G250/(H250*24),0)),"")</f>
        <v/>
      </c>
      <c r="J250" s="51" t="str" cm="1">
        <f t="array" ref="J250">IFERROR(_xlfn.IFS(D250="","",I250&lt;E250,"×（法定外です）",I250&gt;=E250,"〇"),"")</f>
        <v/>
      </c>
    </row>
    <row r="251" spans="1:10" ht="14.25" customHeight="1" x14ac:dyDescent="0.4">
      <c r="A251" s="51" t="str">
        <f t="shared" si="3"/>
        <v/>
      </c>
      <c r="B251" s="32"/>
      <c r="C251" s="32"/>
      <c r="D251" s="32"/>
      <c r="E251" s="5" t="str">
        <f>IFERROR(IF($D$5&gt;VLOOKUP('記入例（本申請）'!D251,最低賃金!$A$2:$G$49,7,FALSE),VLOOKUP('記入例（本申請）'!D251,最低賃金!$A$2:$G$49,6,FALSE),IF($D$5&gt;VLOOKUP('記入例（本申請）'!D251,最低賃金!$A$2:$G$49,5,FALSE),VLOOKUP('記入例（本申請）'!D251,最低賃金!$A$2:$G$49,4,FALSE),VLOOKUP('記入例（本申請）'!D251,最低賃金!$A$2:$G$49,2,FALSE))),"")</f>
        <v/>
      </c>
      <c r="F251" s="32"/>
      <c r="G251" s="33"/>
      <c r="H251" s="53"/>
      <c r="I251" s="5" t="str" cm="1">
        <f t="array" ref="I251">IFERROR(_xlfn.IFS(COUNTBLANK(F251:H251)=3,"",G251="","G列に金額を入力してください",F251=3,G251,H251="","H列に労働時間を入力してください",F251=1,ROUND(G251/(H251*24),0),F251=2,ROUND(G251/(H251*24),0)),"")</f>
        <v/>
      </c>
      <c r="J251" s="51" t="str" cm="1">
        <f t="array" ref="J251">IFERROR(_xlfn.IFS(D251="","",I251&lt;E251,"×（法定外です）",I251&gt;=E251,"〇"),"")</f>
        <v/>
      </c>
    </row>
    <row r="252" spans="1:10" ht="14.25" customHeight="1" x14ac:dyDescent="0.4">
      <c r="A252" s="51" t="str">
        <f t="shared" si="3"/>
        <v/>
      </c>
      <c r="B252" s="32"/>
      <c r="C252" s="32"/>
      <c r="D252" s="32"/>
      <c r="E252" s="5" t="str">
        <f>IFERROR(IF($D$5&gt;VLOOKUP('記入例（本申請）'!D252,最低賃金!$A$2:$G$49,7,FALSE),VLOOKUP('記入例（本申請）'!D252,最低賃金!$A$2:$G$49,6,FALSE),IF($D$5&gt;VLOOKUP('記入例（本申請）'!D252,最低賃金!$A$2:$G$49,5,FALSE),VLOOKUP('記入例（本申請）'!D252,最低賃金!$A$2:$G$49,4,FALSE),VLOOKUP('記入例（本申請）'!D252,最低賃金!$A$2:$G$49,2,FALSE))),"")</f>
        <v/>
      </c>
      <c r="F252" s="32"/>
      <c r="G252" s="33"/>
      <c r="H252" s="53"/>
      <c r="I252" s="5" t="str" cm="1">
        <f t="array" ref="I252">IFERROR(_xlfn.IFS(COUNTBLANK(F252:H252)=3,"",G252="","G列に金額を入力してください",F252=3,G252,H252="","H列に労働時間を入力してください",F252=1,ROUND(G252/(H252*24),0),F252=2,ROUND(G252/(H252*24),0)),"")</f>
        <v/>
      </c>
      <c r="J252" s="51" t="str" cm="1">
        <f t="array" ref="J252">IFERROR(_xlfn.IFS(D252="","",I252&lt;E252,"×（法定外です）",I252&gt;=E252,"〇"),"")</f>
        <v/>
      </c>
    </row>
    <row r="253" spans="1:10" ht="14.25" customHeight="1" x14ac:dyDescent="0.4">
      <c r="A253" s="51" t="str">
        <f t="shared" si="3"/>
        <v/>
      </c>
      <c r="B253" s="32"/>
      <c r="C253" s="32"/>
      <c r="D253" s="32"/>
      <c r="E253" s="5" t="str">
        <f>IFERROR(IF($D$5&gt;VLOOKUP('記入例（本申請）'!D253,最低賃金!$A$2:$G$49,7,FALSE),VLOOKUP('記入例（本申請）'!D253,最低賃金!$A$2:$G$49,6,FALSE),IF($D$5&gt;VLOOKUP('記入例（本申請）'!D253,最低賃金!$A$2:$G$49,5,FALSE),VLOOKUP('記入例（本申請）'!D253,最低賃金!$A$2:$G$49,4,FALSE),VLOOKUP('記入例（本申請）'!D253,最低賃金!$A$2:$G$49,2,FALSE))),"")</f>
        <v/>
      </c>
      <c r="F253" s="32"/>
      <c r="G253" s="33"/>
      <c r="H253" s="53"/>
      <c r="I253" s="5" t="str" cm="1">
        <f t="array" ref="I253">IFERROR(_xlfn.IFS(COUNTBLANK(F253:H253)=3,"",G253="","G列に金額を入力してください",F253=3,G253,H253="","H列に労働時間を入力してください",F253=1,ROUND(G253/(H253*24),0),F253=2,ROUND(G253/(H253*24),0)),"")</f>
        <v/>
      </c>
      <c r="J253" s="51" t="str" cm="1">
        <f t="array" ref="J253">IFERROR(_xlfn.IFS(D253="","",I253&lt;E253,"×（法定外です）",I253&gt;=E253,"〇"),"")</f>
        <v/>
      </c>
    </row>
    <row r="254" spans="1:10" ht="14.25" customHeight="1" x14ac:dyDescent="0.4">
      <c r="A254" s="51" t="str">
        <f t="shared" si="3"/>
        <v/>
      </c>
      <c r="B254" s="32"/>
      <c r="C254" s="32"/>
      <c r="D254" s="32"/>
      <c r="E254" s="5" t="str">
        <f>IFERROR(IF($D$5&gt;VLOOKUP('記入例（本申請）'!D254,最低賃金!$A$2:$G$49,7,FALSE),VLOOKUP('記入例（本申請）'!D254,最低賃金!$A$2:$G$49,6,FALSE),IF($D$5&gt;VLOOKUP('記入例（本申請）'!D254,最低賃金!$A$2:$G$49,5,FALSE),VLOOKUP('記入例（本申請）'!D254,最低賃金!$A$2:$G$49,4,FALSE),VLOOKUP('記入例（本申請）'!D254,最低賃金!$A$2:$G$49,2,FALSE))),"")</f>
        <v/>
      </c>
      <c r="F254" s="32"/>
      <c r="G254" s="33"/>
      <c r="H254" s="53"/>
      <c r="I254" s="5" t="str" cm="1">
        <f t="array" ref="I254">IFERROR(_xlfn.IFS(COUNTBLANK(F254:H254)=3,"",G254="","G列に金額を入力してください",F254=3,G254,H254="","H列に労働時間を入力してください",F254=1,ROUND(G254/(H254*24),0),F254=2,ROUND(G254/(H254*24),0)),"")</f>
        <v/>
      </c>
      <c r="J254" s="51" t="str" cm="1">
        <f t="array" ref="J254">IFERROR(_xlfn.IFS(D254="","",I254&lt;E254,"×（法定外です）",I254&gt;=E254,"〇"),"")</f>
        <v/>
      </c>
    </row>
    <row r="255" spans="1:10" ht="14.25" customHeight="1" x14ac:dyDescent="0.4">
      <c r="A255" s="51" t="str">
        <f t="shared" si="3"/>
        <v/>
      </c>
      <c r="B255" s="32"/>
      <c r="C255" s="32"/>
      <c r="D255" s="32"/>
      <c r="E255" s="5" t="str">
        <f>IFERROR(IF($D$5&gt;VLOOKUP('記入例（本申請）'!D255,最低賃金!$A$2:$G$49,7,FALSE),VLOOKUP('記入例（本申請）'!D255,最低賃金!$A$2:$G$49,6,FALSE),IF($D$5&gt;VLOOKUP('記入例（本申請）'!D255,最低賃金!$A$2:$G$49,5,FALSE),VLOOKUP('記入例（本申請）'!D255,最低賃金!$A$2:$G$49,4,FALSE),VLOOKUP('記入例（本申請）'!D255,最低賃金!$A$2:$G$49,2,FALSE))),"")</f>
        <v/>
      </c>
      <c r="F255" s="32"/>
      <c r="G255" s="33"/>
      <c r="H255" s="53"/>
      <c r="I255" s="5" t="str" cm="1">
        <f t="array" ref="I255">IFERROR(_xlfn.IFS(COUNTBLANK(F255:H255)=3,"",G255="","G列に金額を入力してください",F255=3,G255,H255="","H列に労働時間を入力してください",F255=1,ROUND(G255/(H255*24),0),F255=2,ROUND(G255/(H255*24),0)),"")</f>
        <v/>
      </c>
      <c r="J255" s="51" t="str" cm="1">
        <f t="array" ref="J255">IFERROR(_xlfn.IFS(D255="","",I255&lt;E255,"×（法定外です）",I255&gt;=E255,"〇"),"")</f>
        <v/>
      </c>
    </row>
    <row r="256" spans="1:10" ht="14.25" customHeight="1" x14ac:dyDescent="0.4">
      <c r="A256" s="51" t="str">
        <f t="shared" si="3"/>
        <v/>
      </c>
      <c r="B256" s="32"/>
      <c r="C256" s="32"/>
      <c r="D256" s="32"/>
      <c r="E256" s="5" t="str">
        <f>IFERROR(IF($D$5&gt;VLOOKUP('記入例（本申請）'!D256,最低賃金!$A$2:$G$49,7,FALSE),VLOOKUP('記入例（本申請）'!D256,最低賃金!$A$2:$G$49,6,FALSE),IF($D$5&gt;VLOOKUP('記入例（本申請）'!D256,最低賃金!$A$2:$G$49,5,FALSE),VLOOKUP('記入例（本申請）'!D256,最低賃金!$A$2:$G$49,4,FALSE),VLOOKUP('記入例（本申請）'!D256,最低賃金!$A$2:$G$49,2,FALSE))),"")</f>
        <v/>
      </c>
      <c r="F256" s="32"/>
      <c r="G256" s="33"/>
      <c r="H256" s="53"/>
      <c r="I256" s="5" t="str" cm="1">
        <f t="array" ref="I256">IFERROR(_xlfn.IFS(COUNTBLANK(F256:H256)=3,"",G256="","G列に金額を入力してください",F256=3,G256,H256="","H列に労働時間を入力してください",F256=1,ROUND(G256/(H256*24),0),F256=2,ROUND(G256/(H256*24),0)),"")</f>
        <v/>
      </c>
      <c r="J256" s="51" t="str" cm="1">
        <f t="array" ref="J256">IFERROR(_xlfn.IFS(D256="","",I256&lt;E256,"×（法定外です）",I256&gt;=E256,"〇"),"")</f>
        <v/>
      </c>
    </row>
    <row r="257" spans="1:10" ht="14.25" customHeight="1" x14ac:dyDescent="0.4">
      <c r="A257" s="51" t="str">
        <f t="shared" si="3"/>
        <v/>
      </c>
      <c r="B257" s="32"/>
      <c r="C257" s="32"/>
      <c r="D257" s="32"/>
      <c r="E257" s="5" t="str">
        <f>IFERROR(IF($D$5&gt;VLOOKUP('記入例（本申請）'!D257,最低賃金!$A$2:$G$49,7,FALSE),VLOOKUP('記入例（本申請）'!D257,最低賃金!$A$2:$G$49,6,FALSE),IF($D$5&gt;VLOOKUP('記入例（本申請）'!D257,最低賃金!$A$2:$G$49,5,FALSE),VLOOKUP('記入例（本申請）'!D257,最低賃金!$A$2:$G$49,4,FALSE),VLOOKUP('記入例（本申請）'!D257,最低賃金!$A$2:$G$49,2,FALSE))),"")</f>
        <v/>
      </c>
      <c r="F257" s="32"/>
      <c r="G257" s="33"/>
      <c r="H257" s="53"/>
      <c r="I257" s="5" t="str" cm="1">
        <f t="array" ref="I257">IFERROR(_xlfn.IFS(COUNTBLANK(F257:H257)=3,"",G257="","G列に金額を入力してください",F257=3,G257,H257="","H列に労働時間を入力してください",F257=1,ROUND(G257/(H257*24),0),F257=2,ROUND(G257/(H257*24),0)),"")</f>
        <v/>
      </c>
      <c r="J257" s="51" t="str" cm="1">
        <f t="array" ref="J257">IFERROR(_xlfn.IFS(D257="","",I257&lt;E257,"×（法定外です）",I257&gt;=E257,"〇"),"")</f>
        <v/>
      </c>
    </row>
    <row r="258" spans="1:10" ht="14.25" customHeight="1" x14ac:dyDescent="0.4">
      <c r="A258" s="51" t="str">
        <f t="shared" si="3"/>
        <v/>
      </c>
      <c r="B258" s="32"/>
      <c r="C258" s="32"/>
      <c r="D258" s="32"/>
      <c r="E258" s="5" t="str">
        <f>IFERROR(IF($D$5&gt;VLOOKUP('記入例（本申請）'!D258,最低賃金!$A$2:$G$49,7,FALSE),VLOOKUP('記入例（本申請）'!D258,最低賃金!$A$2:$G$49,6,FALSE),IF($D$5&gt;VLOOKUP('記入例（本申請）'!D258,最低賃金!$A$2:$G$49,5,FALSE),VLOOKUP('記入例（本申請）'!D258,最低賃金!$A$2:$G$49,4,FALSE),VLOOKUP('記入例（本申請）'!D258,最低賃金!$A$2:$G$49,2,FALSE))),"")</f>
        <v/>
      </c>
      <c r="F258" s="32"/>
      <c r="G258" s="33"/>
      <c r="H258" s="53"/>
      <c r="I258" s="5" t="str" cm="1">
        <f t="array" ref="I258">IFERROR(_xlfn.IFS(COUNTBLANK(F258:H258)=3,"",G258="","G列に金額を入力してください",F258=3,G258,H258="","H列に労働時間を入力してください",F258=1,ROUND(G258/(H258*24),0),F258=2,ROUND(G258/(H258*24),0)),"")</f>
        <v/>
      </c>
      <c r="J258" s="51" t="str" cm="1">
        <f t="array" ref="J258">IFERROR(_xlfn.IFS(D258="","",I258&lt;E258,"×（法定外です）",I258&gt;=E258,"〇"),"")</f>
        <v/>
      </c>
    </row>
    <row r="259" spans="1:10" ht="14.25" customHeight="1" x14ac:dyDescent="0.4">
      <c r="A259" s="51" t="str">
        <f t="shared" si="3"/>
        <v/>
      </c>
      <c r="B259" s="32"/>
      <c r="C259" s="32"/>
      <c r="D259" s="32"/>
      <c r="E259" s="5" t="str">
        <f>IFERROR(IF($D$5&gt;VLOOKUP('記入例（本申請）'!D259,最低賃金!$A$2:$G$49,7,FALSE),VLOOKUP('記入例（本申請）'!D259,最低賃金!$A$2:$G$49,6,FALSE),IF($D$5&gt;VLOOKUP('記入例（本申請）'!D259,最低賃金!$A$2:$G$49,5,FALSE),VLOOKUP('記入例（本申請）'!D259,最低賃金!$A$2:$G$49,4,FALSE),VLOOKUP('記入例（本申請）'!D259,最低賃金!$A$2:$G$49,2,FALSE))),"")</f>
        <v/>
      </c>
      <c r="F259" s="32"/>
      <c r="G259" s="33"/>
      <c r="H259" s="53"/>
      <c r="I259" s="5" t="str" cm="1">
        <f t="array" ref="I259">IFERROR(_xlfn.IFS(COUNTBLANK(F259:H259)=3,"",G259="","G列に金額を入力してください",F259=3,G259,H259="","H列に労働時間を入力してください",F259=1,ROUND(G259/(H259*24),0),F259=2,ROUND(G259/(H259*24),0)),"")</f>
        <v/>
      </c>
      <c r="J259" s="51" t="str" cm="1">
        <f t="array" ref="J259">IFERROR(_xlfn.IFS(D259="","",I259&lt;E259,"×（法定外です）",I259&gt;=E259,"〇"),"")</f>
        <v/>
      </c>
    </row>
    <row r="260" spans="1:10" ht="14.25" customHeight="1" x14ac:dyDescent="0.4">
      <c r="A260" s="51" t="str">
        <f t="shared" si="3"/>
        <v/>
      </c>
      <c r="B260" s="32"/>
      <c r="C260" s="32"/>
      <c r="D260" s="32"/>
      <c r="E260" s="5" t="str">
        <f>IFERROR(IF($D$5&gt;VLOOKUP('記入例（本申請）'!D260,最低賃金!$A$2:$G$49,7,FALSE),VLOOKUP('記入例（本申請）'!D260,最低賃金!$A$2:$G$49,6,FALSE),IF($D$5&gt;VLOOKUP('記入例（本申請）'!D260,最低賃金!$A$2:$G$49,5,FALSE),VLOOKUP('記入例（本申請）'!D260,最低賃金!$A$2:$G$49,4,FALSE),VLOOKUP('記入例（本申請）'!D260,最低賃金!$A$2:$G$49,2,FALSE))),"")</f>
        <v/>
      </c>
      <c r="F260" s="32"/>
      <c r="G260" s="33"/>
      <c r="H260" s="53"/>
      <c r="I260" s="5" t="str" cm="1">
        <f t="array" ref="I260">IFERROR(_xlfn.IFS(COUNTBLANK(F260:H260)=3,"",G260="","G列に金額を入力してください",F260=3,G260,H260="","H列に労働時間を入力してください",F260=1,ROUND(G260/(H260*24),0),F260=2,ROUND(G260/(H260*24),0)),"")</f>
        <v/>
      </c>
      <c r="J260" s="51" t="str" cm="1">
        <f t="array" ref="J260">IFERROR(_xlfn.IFS(D260="","",I260&lt;E260,"×（法定外です）",I260&gt;=E260,"〇"),"")</f>
        <v/>
      </c>
    </row>
    <row r="261" spans="1:10" ht="14.25" customHeight="1" x14ac:dyDescent="0.4">
      <c r="A261" s="51" t="str">
        <f t="shared" si="3"/>
        <v/>
      </c>
      <c r="B261" s="32"/>
      <c r="C261" s="32"/>
      <c r="D261" s="32"/>
      <c r="E261" s="5" t="str">
        <f>IFERROR(IF($D$5&gt;VLOOKUP('記入例（本申請）'!D261,最低賃金!$A$2:$G$49,7,FALSE),VLOOKUP('記入例（本申請）'!D261,最低賃金!$A$2:$G$49,6,FALSE),IF($D$5&gt;VLOOKUP('記入例（本申請）'!D261,最低賃金!$A$2:$G$49,5,FALSE),VLOOKUP('記入例（本申請）'!D261,最低賃金!$A$2:$G$49,4,FALSE),VLOOKUP('記入例（本申請）'!D261,最低賃金!$A$2:$G$49,2,FALSE))),"")</f>
        <v/>
      </c>
      <c r="F261" s="32"/>
      <c r="G261" s="33"/>
      <c r="H261" s="53"/>
      <c r="I261" s="5" t="str" cm="1">
        <f t="array" ref="I261">IFERROR(_xlfn.IFS(COUNTBLANK(F261:H261)=3,"",G261="","G列に金額を入力してください",F261=3,G261,H261="","H列に労働時間を入力してください",F261=1,ROUND(G261/(H261*24),0),F261=2,ROUND(G261/(H261*24),0)),"")</f>
        <v/>
      </c>
      <c r="J261" s="51" t="str" cm="1">
        <f t="array" ref="J261">IFERROR(_xlfn.IFS(D261="","",I261&lt;E261,"×（法定外です）",I261&gt;=E261,"〇"),"")</f>
        <v/>
      </c>
    </row>
    <row r="262" spans="1:10" ht="14.25" customHeight="1" x14ac:dyDescent="0.4">
      <c r="A262" s="51" t="str">
        <f t="shared" si="3"/>
        <v/>
      </c>
      <c r="B262" s="32"/>
      <c r="C262" s="32"/>
      <c r="D262" s="32"/>
      <c r="E262" s="5" t="str">
        <f>IFERROR(IF($D$5&gt;VLOOKUP('記入例（本申請）'!D262,最低賃金!$A$2:$G$49,7,FALSE),VLOOKUP('記入例（本申請）'!D262,最低賃金!$A$2:$G$49,6,FALSE),IF($D$5&gt;VLOOKUP('記入例（本申請）'!D262,最低賃金!$A$2:$G$49,5,FALSE),VLOOKUP('記入例（本申請）'!D262,最低賃金!$A$2:$G$49,4,FALSE),VLOOKUP('記入例（本申請）'!D262,最低賃金!$A$2:$G$49,2,FALSE))),"")</f>
        <v/>
      </c>
      <c r="F262" s="32"/>
      <c r="G262" s="33"/>
      <c r="H262" s="53"/>
      <c r="I262" s="5" t="str" cm="1">
        <f t="array" ref="I262">IFERROR(_xlfn.IFS(COUNTBLANK(F262:H262)=3,"",G262="","G列に金額を入力してください",F262=3,G262,H262="","H列に労働時間を入力してください",F262=1,ROUND(G262/(H262*24),0),F262=2,ROUND(G262/(H262*24),0)),"")</f>
        <v/>
      </c>
      <c r="J262" s="51" t="str" cm="1">
        <f t="array" ref="J262">IFERROR(_xlfn.IFS(D262="","",I262&lt;E262,"×（法定外です）",I262&gt;=E262,"〇"),"")</f>
        <v/>
      </c>
    </row>
    <row r="263" spans="1:10" ht="14.25" customHeight="1" x14ac:dyDescent="0.4">
      <c r="A263" s="51" t="str">
        <f t="shared" si="3"/>
        <v/>
      </c>
      <c r="B263" s="32"/>
      <c r="C263" s="32"/>
      <c r="D263" s="32"/>
      <c r="E263" s="5" t="str">
        <f>IFERROR(IF($D$5&gt;VLOOKUP('記入例（本申請）'!D263,最低賃金!$A$2:$G$49,7,FALSE),VLOOKUP('記入例（本申請）'!D263,最低賃金!$A$2:$G$49,6,FALSE),IF($D$5&gt;VLOOKUP('記入例（本申請）'!D263,最低賃金!$A$2:$G$49,5,FALSE),VLOOKUP('記入例（本申請）'!D263,最低賃金!$A$2:$G$49,4,FALSE),VLOOKUP('記入例（本申請）'!D263,最低賃金!$A$2:$G$49,2,FALSE))),"")</f>
        <v/>
      </c>
      <c r="F263" s="32"/>
      <c r="G263" s="33"/>
      <c r="H263" s="53"/>
      <c r="I263" s="5" t="str" cm="1">
        <f t="array" ref="I263">IFERROR(_xlfn.IFS(COUNTBLANK(F263:H263)=3,"",G263="","G列に金額を入力してください",F263=3,G263,H263="","H列に労働時間を入力してください",F263=1,ROUND(G263/(H263*24),0),F263=2,ROUND(G263/(H263*24),0)),"")</f>
        <v/>
      </c>
      <c r="J263" s="51" t="str" cm="1">
        <f t="array" ref="J263">IFERROR(_xlfn.IFS(D263="","",I263&lt;E263,"×（法定外です）",I263&gt;=E263,"〇"),"")</f>
        <v/>
      </c>
    </row>
    <row r="264" spans="1:10" ht="14.25" customHeight="1" x14ac:dyDescent="0.4">
      <c r="A264" s="51" t="str">
        <f t="shared" si="3"/>
        <v/>
      </c>
      <c r="B264" s="32"/>
      <c r="C264" s="32"/>
      <c r="D264" s="32"/>
      <c r="E264" s="5" t="str">
        <f>IFERROR(IF($D$5&gt;VLOOKUP('記入例（本申請）'!D264,最低賃金!$A$2:$G$49,7,FALSE),VLOOKUP('記入例（本申請）'!D264,最低賃金!$A$2:$G$49,6,FALSE),IF($D$5&gt;VLOOKUP('記入例（本申請）'!D264,最低賃金!$A$2:$G$49,5,FALSE),VLOOKUP('記入例（本申請）'!D264,最低賃金!$A$2:$G$49,4,FALSE),VLOOKUP('記入例（本申請）'!D264,最低賃金!$A$2:$G$49,2,FALSE))),"")</f>
        <v/>
      </c>
      <c r="F264" s="32"/>
      <c r="G264" s="33"/>
      <c r="H264" s="53"/>
      <c r="I264" s="5" t="str" cm="1">
        <f t="array" ref="I264">IFERROR(_xlfn.IFS(COUNTBLANK(F264:H264)=3,"",G264="","G列に金額を入力してください",F264=3,G264,H264="","H列に労働時間を入力してください",F264=1,ROUND(G264/(H264*24),0),F264=2,ROUND(G264/(H264*24),0)),"")</f>
        <v/>
      </c>
      <c r="J264" s="51" t="str" cm="1">
        <f t="array" ref="J264">IFERROR(_xlfn.IFS(D264="","",I264&lt;E264,"×（法定外です）",I264&gt;=E264,"〇"),"")</f>
        <v/>
      </c>
    </row>
    <row r="265" spans="1:10" ht="14.25" customHeight="1" x14ac:dyDescent="0.4">
      <c r="A265" s="51" t="str">
        <f t="shared" si="3"/>
        <v/>
      </c>
      <c r="B265" s="32"/>
      <c r="C265" s="32"/>
      <c r="D265" s="32"/>
      <c r="E265" s="5" t="str">
        <f>IFERROR(IF($D$5&gt;VLOOKUP('記入例（本申請）'!D265,最低賃金!$A$2:$G$49,7,FALSE),VLOOKUP('記入例（本申請）'!D265,最低賃金!$A$2:$G$49,6,FALSE),IF($D$5&gt;VLOOKUP('記入例（本申請）'!D265,最低賃金!$A$2:$G$49,5,FALSE),VLOOKUP('記入例（本申請）'!D265,最低賃金!$A$2:$G$49,4,FALSE),VLOOKUP('記入例（本申請）'!D265,最低賃金!$A$2:$G$49,2,FALSE))),"")</f>
        <v/>
      </c>
      <c r="F265" s="32"/>
      <c r="G265" s="33"/>
      <c r="H265" s="53"/>
      <c r="I265" s="5" t="str" cm="1">
        <f t="array" ref="I265">IFERROR(_xlfn.IFS(COUNTBLANK(F265:H265)=3,"",G265="","G列に金額を入力してください",F265=3,G265,H265="","H列に労働時間を入力してください",F265=1,ROUND(G265/(H265*24),0),F265=2,ROUND(G265/(H265*24),0)),"")</f>
        <v/>
      </c>
      <c r="J265" s="51" t="str" cm="1">
        <f t="array" ref="J265">IFERROR(_xlfn.IFS(D265="","",I265&lt;E265,"×（法定外です）",I265&gt;=E265,"〇"),"")</f>
        <v/>
      </c>
    </row>
    <row r="266" spans="1:10" ht="14.25" customHeight="1" x14ac:dyDescent="0.4">
      <c r="A266" s="51" t="str">
        <f t="shared" si="3"/>
        <v/>
      </c>
      <c r="B266" s="32"/>
      <c r="C266" s="32"/>
      <c r="D266" s="32"/>
      <c r="E266" s="5" t="str">
        <f>IFERROR(IF($D$5&gt;VLOOKUP('記入例（本申請）'!D266,最低賃金!$A$2:$G$49,7,FALSE),VLOOKUP('記入例（本申請）'!D266,最低賃金!$A$2:$G$49,6,FALSE),IF($D$5&gt;VLOOKUP('記入例（本申請）'!D266,最低賃金!$A$2:$G$49,5,FALSE),VLOOKUP('記入例（本申請）'!D266,最低賃金!$A$2:$G$49,4,FALSE),VLOOKUP('記入例（本申請）'!D266,最低賃金!$A$2:$G$49,2,FALSE))),"")</f>
        <v/>
      </c>
      <c r="F266" s="32"/>
      <c r="G266" s="33"/>
      <c r="H266" s="53"/>
      <c r="I266" s="5" t="str" cm="1">
        <f t="array" ref="I266">IFERROR(_xlfn.IFS(COUNTBLANK(F266:H266)=3,"",G266="","G列に金額を入力してください",F266=3,G266,H266="","H列に労働時間を入力してください",F266=1,ROUND(G266/(H266*24),0),F266=2,ROUND(G266/(H266*24),0)),"")</f>
        <v/>
      </c>
      <c r="J266" s="51" t="str" cm="1">
        <f t="array" ref="J266">IFERROR(_xlfn.IFS(D266="","",I266&lt;E266,"×（法定外です）",I266&gt;=E266,"〇"),"")</f>
        <v/>
      </c>
    </row>
    <row r="267" spans="1:10" ht="14.25" customHeight="1" x14ac:dyDescent="0.4">
      <c r="A267" s="51" t="str">
        <f t="shared" si="3"/>
        <v/>
      </c>
      <c r="B267" s="32"/>
      <c r="C267" s="32"/>
      <c r="D267" s="32"/>
      <c r="E267" s="5" t="str">
        <f>IFERROR(IF($D$5&gt;VLOOKUP('記入例（本申請）'!D267,最低賃金!$A$2:$G$49,7,FALSE),VLOOKUP('記入例（本申請）'!D267,最低賃金!$A$2:$G$49,6,FALSE),IF($D$5&gt;VLOOKUP('記入例（本申請）'!D267,最低賃金!$A$2:$G$49,5,FALSE),VLOOKUP('記入例（本申請）'!D267,最低賃金!$A$2:$G$49,4,FALSE),VLOOKUP('記入例（本申請）'!D267,最低賃金!$A$2:$G$49,2,FALSE))),"")</f>
        <v/>
      </c>
      <c r="F267" s="32"/>
      <c r="G267" s="33"/>
      <c r="H267" s="53"/>
      <c r="I267" s="5" t="str" cm="1">
        <f t="array" ref="I267">IFERROR(_xlfn.IFS(COUNTBLANK(F267:H267)=3,"",G267="","G列に金額を入力してください",F267=3,G267,H267="","H列に労働時間を入力してください",F267=1,ROUND(G267/(H267*24),0),F267=2,ROUND(G267/(H267*24),0)),"")</f>
        <v/>
      </c>
      <c r="J267" s="51" t="str" cm="1">
        <f t="array" ref="J267">IFERROR(_xlfn.IFS(D267="","",I267&lt;E267,"×（法定外です）",I267&gt;=E267,"〇"),"")</f>
        <v/>
      </c>
    </row>
    <row r="268" spans="1:10" ht="14.25" customHeight="1" x14ac:dyDescent="0.4">
      <c r="A268" s="51" t="str">
        <f t="shared" ref="A268:A331" si="4">IF(C268="","",A267+1)</f>
        <v/>
      </c>
      <c r="B268" s="32"/>
      <c r="C268" s="32"/>
      <c r="D268" s="32"/>
      <c r="E268" s="5" t="str">
        <f>IFERROR(IF($D$5&gt;VLOOKUP('記入例（本申請）'!D268,最低賃金!$A$2:$G$49,7,FALSE),VLOOKUP('記入例（本申請）'!D268,最低賃金!$A$2:$G$49,6,FALSE),IF($D$5&gt;VLOOKUP('記入例（本申請）'!D268,最低賃金!$A$2:$G$49,5,FALSE),VLOOKUP('記入例（本申請）'!D268,最低賃金!$A$2:$G$49,4,FALSE),VLOOKUP('記入例（本申請）'!D268,最低賃金!$A$2:$G$49,2,FALSE))),"")</f>
        <v/>
      </c>
      <c r="F268" s="32"/>
      <c r="G268" s="33"/>
      <c r="H268" s="53"/>
      <c r="I268" s="5" t="str" cm="1">
        <f t="array" ref="I268">IFERROR(_xlfn.IFS(COUNTBLANK(F268:H268)=3,"",G268="","G列に金額を入力してください",F268=3,G268,H268="","H列に労働時間を入力してください",F268=1,ROUND(G268/(H268*24),0),F268=2,ROUND(G268/(H268*24),0)),"")</f>
        <v/>
      </c>
      <c r="J268" s="51" t="str" cm="1">
        <f t="array" ref="J268">IFERROR(_xlfn.IFS(D268="","",I268&lt;E268,"×（法定外です）",I268&gt;=E268,"〇"),"")</f>
        <v/>
      </c>
    </row>
    <row r="269" spans="1:10" ht="14.25" customHeight="1" x14ac:dyDescent="0.4">
      <c r="A269" s="51" t="str">
        <f t="shared" si="4"/>
        <v/>
      </c>
      <c r="B269" s="32"/>
      <c r="C269" s="32"/>
      <c r="D269" s="32"/>
      <c r="E269" s="5" t="str">
        <f>IFERROR(IF($D$5&gt;VLOOKUP('記入例（本申請）'!D269,最低賃金!$A$2:$G$49,7,FALSE),VLOOKUP('記入例（本申請）'!D269,最低賃金!$A$2:$G$49,6,FALSE),IF($D$5&gt;VLOOKUP('記入例（本申請）'!D269,最低賃金!$A$2:$G$49,5,FALSE),VLOOKUP('記入例（本申請）'!D269,最低賃金!$A$2:$G$49,4,FALSE),VLOOKUP('記入例（本申請）'!D269,最低賃金!$A$2:$G$49,2,FALSE))),"")</f>
        <v/>
      </c>
      <c r="F269" s="32"/>
      <c r="G269" s="33"/>
      <c r="H269" s="53"/>
      <c r="I269" s="5" t="str" cm="1">
        <f t="array" ref="I269">IFERROR(_xlfn.IFS(COUNTBLANK(F269:H269)=3,"",G269="","G列に金額を入力してください",F269=3,G269,H269="","H列に労働時間を入力してください",F269=1,ROUND(G269/(H269*24),0),F269=2,ROUND(G269/(H269*24),0)),"")</f>
        <v/>
      </c>
      <c r="J269" s="51" t="str" cm="1">
        <f t="array" ref="J269">IFERROR(_xlfn.IFS(D269="","",I269&lt;E269,"×（法定外です）",I269&gt;=E269,"〇"),"")</f>
        <v/>
      </c>
    </row>
    <row r="270" spans="1:10" ht="14.25" customHeight="1" x14ac:dyDescent="0.4">
      <c r="A270" s="51" t="str">
        <f t="shared" si="4"/>
        <v/>
      </c>
      <c r="B270" s="32"/>
      <c r="C270" s="32"/>
      <c r="D270" s="32"/>
      <c r="E270" s="5" t="str">
        <f>IFERROR(IF($D$5&gt;VLOOKUP('記入例（本申請）'!D270,最低賃金!$A$2:$G$49,7,FALSE),VLOOKUP('記入例（本申請）'!D270,最低賃金!$A$2:$G$49,6,FALSE),IF($D$5&gt;VLOOKUP('記入例（本申請）'!D270,最低賃金!$A$2:$G$49,5,FALSE),VLOOKUP('記入例（本申請）'!D270,最低賃金!$A$2:$G$49,4,FALSE),VLOOKUP('記入例（本申請）'!D270,最低賃金!$A$2:$G$49,2,FALSE))),"")</f>
        <v/>
      </c>
      <c r="F270" s="32"/>
      <c r="G270" s="33"/>
      <c r="H270" s="53"/>
      <c r="I270" s="5" t="str" cm="1">
        <f t="array" ref="I270">IFERROR(_xlfn.IFS(COUNTBLANK(F270:H270)=3,"",G270="","G列に金額を入力してください",F270=3,G270,H270="","H列に労働時間を入力してください",F270=1,ROUND(G270/(H270*24),0),F270=2,ROUND(G270/(H270*24),0)),"")</f>
        <v/>
      </c>
      <c r="J270" s="51" t="str" cm="1">
        <f t="array" ref="J270">IFERROR(_xlfn.IFS(D270="","",I270&lt;E270,"×（法定外です）",I270&gt;=E270,"〇"),"")</f>
        <v/>
      </c>
    </row>
    <row r="271" spans="1:10" ht="14.25" customHeight="1" x14ac:dyDescent="0.4">
      <c r="A271" s="51" t="str">
        <f t="shared" si="4"/>
        <v/>
      </c>
      <c r="B271" s="32"/>
      <c r="C271" s="32"/>
      <c r="D271" s="32"/>
      <c r="E271" s="5" t="str">
        <f>IFERROR(IF($D$5&gt;VLOOKUP('記入例（本申請）'!D271,最低賃金!$A$2:$G$49,7,FALSE),VLOOKUP('記入例（本申請）'!D271,最低賃金!$A$2:$G$49,6,FALSE),IF($D$5&gt;VLOOKUP('記入例（本申請）'!D271,最低賃金!$A$2:$G$49,5,FALSE),VLOOKUP('記入例（本申請）'!D271,最低賃金!$A$2:$G$49,4,FALSE),VLOOKUP('記入例（本申請）'!D271,最低賃金!$A$2:$G$49,2,FALSE))),"")</f>
        <v/>
      </c>
      <c r="F271" s="32"/>
      <c r="G271" s="33"/>
      <c r="H271" s="53"/>
      <c r="I271" s="5" t="str" cm="1">
        <f t="array" ref="I271">IFERROR(_xlfn.IFS(COUNTBLANK(F271:H271)=3,"",G271="","G列に金額を入力してください",F271=3,G271,H271="","H列に労働時間を入力してください",F271=1,ROUND(G271/(H271*24),0),F271=2,ROUND(G271/(H271*24),0)),"")</f>
        <v/>
      </c>
      <c r="J271" s="51" t="str" cm="1">
        <f t="array" ref="J271">IFERROR(_xlfn.IFS(D271="","",I271&lt;E271,"×（法定外です）",I271&gt;=E271,"〇"),"")</f>
        <v/>
      </c>
    </row>
    <row r="272" spans="1:10" ht="14.25" customHeight="1" x14ac:dyDescent="0.4">
      <c r="A272" s="51" t="str">
        <f t="shared" si="4"/>
        <v/>
      </c>
      <c r="B272" s="32"/>
      <c r="C272" s="32"/>
      <c r="D272" s="32"/>
      <c r="E272" s="5" t="str">
        <f>IFERROR(IF($D$5&gt;VLOOKUP('記入例（本申請）'!D272,最低賃金!$A$2:$G$49,7,FALSE),VLOOKUP('記入例（本申請）'!D272,最低賃金!$A$2:$G$49,6,FALSE),IF($D$5&gt;VLOOKUP('記入例（本申請）'!D272,最低賃金!$A$2:$G$49,5,FALSE),VLOOKUP('記入例（本申請）'!D272,最低賃金!$A$2:$G$49,4,FALSE),VLOOKUP('記入例（本申請）'!D272,最低賃金!$A$2:$G$49,2,FALSE))),"")</f>
        <v/>
      </c>
      <c r="F272" s="32"/>
      <c r="G272" s="33"/>
      <c r="H272" s="53"/>
      <c r="I272" s="5" t="str" cm="1">
        <f t="array" ref="I272">IFERROR(_xlfn.IFS(COUNTBLANK(F272:H272)=3,"",G272="","G列に金額を入力してください",F272=3,G272,H272="","H列に労働時間を入力してください",F272=1,ROUND(G272/(H272*24),0),F272=2,ROUND(G272/(H272*24),0)),"")</f>
        <v/>
      </c>
      <c r="J272" s="51" t="str" cm="1">
        <f t="array" ref="J272">IFERROR(_xlfn.IFS(D272="","",I272&lt;E272,"×（法定外です）",I272&gt;=E272,"〇"),"")</f>
        <v/>
      </c>
    </row>
    <row r="273" spans="1:10" ht="14.25" customHeight="1" x14ac:dyDescent="0.4">
      <c r="A273" s="51" t="str">
        <f t="shared" si="4"/>
        <v/>
      </c>
      <c r="B273" s="32"/>
      <c r="C273" s="32"/>
      <c r="D273" s="32"/>
      <c r="E273" s="5" t="str">
        <f>IFERROR(IF($D$5&gt;VLOOKUP('記入例（本申請）'!D273,最低賃金!$A$2:$G$49,7,FALSE),VLOOKUP('記入例（本申請）'!D273,最低賃金!$A$2:$G$49,6,FALSE),IF($D$5&gt;VLOOKUP('記入例（本申請）'!D273,最低賃金!$A$2:$G$49,5,FALSE),VLOOKUP('記入例（本申請）'!D273,最低賃金!$A$2:$G$49,4,FALSE),VLOOKUP('記入例（本申請）'!D273,最低賃金!$A$2:$G$49,2,FALSE))),"")</f>
        <v/>
      </c>
      <c r="F273" s="32"/>
      <c r="G273" s="33"/>
      <c r="H273" s="53"/>
      <c r="I273" s="5" t="str" cm="1">
        <f t="array" ref="I273">IFERROR(_xlfn.IFS(COUNTBLANK(F273:H273)=3,"",G273="","G列に金額を入力してください",F273=3,G273,H273="","H列に労働時間を入力してください",F273=1,ROUND(G273/(H273*24),0),F273=2,ROUND(G273/(H273*24),0)),"")</f>
        <v/>
      </c>
      <c r="J273" s="51" t="str" cm="1">
        <f t="array" ref="J273">IFERROR(_xlfn.IFS(D273="","",I273&lt;E273,"×（法定外です）",I273&gt;=E273,"〇"),"")</f>
        <v/>
      </c>
    </row>
    <row r="274" spans="1:10" ht="14.25" customHeight="1" x14ac:dyDescent="0.4">
      <c r="A274" s="51" t="str">
        <f t="shared" si="4"/>
        <v/>
      </c>
      <c r="B274" s="32"/>
      <c r="C274" s="32"/>
      <c r="D274" s="32"/>
      <c r="E274" s="5" t="str">
        <f>IFERROR(IF($D$5&gt;VLOOKUP('記入例（本申請）'!D274,最低賃金!$A$2:$G$49,7,FALSE),VLOOKUP('記入例（本申請）'!D274,最低賃金!$A$2:$G$49,6,FALSE),IF($D$5&gt;VLOOKUP('記入例（本申請）'!D274,最低賃金!$A$2:$G$49,5,FALSE),VLOOKUP('記入例（本申請）'!D274,最低賃金!$A$2:$G$49,4,FALSE),VLOOKUP('記入例（本申請）'!D274,最低賃金!$A$2:$G$49,2,FALSE))),"")</f>
        <v/>
      </c>
      <c r="F274" s="32"/>
      <c r="G274" s="33"/>
      <c r="H274" s="53"/>
      <c r="I274" s="5" t="str" cm="1">
        <f t="array" ref="I274">IFERROR(_xlfn.IFS(COUNTBLANK(F274:H274)=3,"",G274="","G列に金額を入力してください",F274=3,G274,H274="","H列に労働時間を入力してください",F274=1,ROUND(G274/(H274*24),0),F274=2,ROUND(G274/(H274*24),0)),"")</f>
        <v/>
      </c>
      <c r="J274" s="51" t="str" cm="1">
        <f t="array" ref="J274">IFERROR(_xlfn.IFS(D274="","",I274&lt;E274,"×（法定外です）",I274&gt;=E274,"〇"),"")</f>
        <v/>
      </c>
    </row>
    <row r="275" spans="1:10" ht="14.25" customHeight="1" x14ac:dyDescent="0.4">
      <c r="A275" s="51" t="str">
        <f t="shared" si="4"/>
        <v/>
      </c>
      <c r="B275" s="32"/>
      <c r="C275" s="32"/>
      <c r="D275" s="32"/>
      <c r="E275" s="5" t="str">
        <f>IFERROR(IF($D$5&gt;VLOOKUP('記入例（本申請）'!D275,最低賃金!$A$2:$G$49,7,FALSE),VLOOKUP('記入例（本申請）'!D275,最低賃金!$A$2:$G$49,6,FALSE),IF($D$5&gt;VLOOKUP('記入例（本申請）'!D275,最低賃金!$A$2:$G$49,5,FALSE),VLOOKUP('記入例（本申請）'!D275,最低賃金!$A$2:$G$49,4,FALSE),VLOOKUP('記入例（本申請）'!D275,最低賃金!$A$2:$G$49,2,FALSE))),"")</f>
        <v/>
      </c>
      <c r="F275" s="32"/>
      <c r="G275" s="33"/>
      <c r="H275" s="53"/>
      <c r="I275" s="5" t="str" cm="1">
        <f t="array" ref="I275">IFERROR(_xlfn.IFS(COUNTBLANK(F275:H275)=3,"",G275="","G列に金額を入力してください",F275=3,G275,H275="","H列に労働時間を入力してください",F275=1,ROUND(G275/(H275*24),0),F275=2,ROUND(G275/(H275*24),0)),"")</f>
        <v/>
      </c>
      <c r="J275" s="51" t="str" cm="1">
        <f t="array" ref="J275">IFERROR(_xlfn.IFS(D275="","",I275&lt;E275,"×（法定外です）",I275&gt;=E275,"〇"),"")</f>
        <v/>
      </c>
    </row>
    <row r="276" spans="1:10" ht="14.25" customHeight="1" x14ac:dyDescent="0.4">
      <c r="A276" s="51" t="str">
        <f t="shared" si="4"/>
        <v/>
      </c>
      <c r="B276" s="32"/>
      <c r="C276" s="32"/>
      <c r="D276" s="32"/>
      <c r="E276" s="5" t="str">
        <f>IFERROR(IF($D$5&gt;VLOOKUP('記入例（本申請）'!D276,最低賃金!$A$2:$G$49,7,FALSE),VLOOKUP('記入例（本申請）'!D276,最低賃金!$A$2:$G$49,6,FALSE),IF($D$5&gt;VLOOKUP('記入例（本申請）'!D276,最低賃金!$A$2:$G$49,5,FALSE),VLOOKUP('記入例（本申請）'!D276,最低賃金!$A$2:$G$49,4,FALSE),VLOOKUP('記入例（本申請）'!D276,最低賃金!$A$2:$G$49,2,FALSE))),"")</f>
        <v/>
      </c>
      <c r="F276" s="32"/>
      <c r="G276" s="33"/>
      <c r="H276" s="53"/>
      <c r="I276" s="5" t="str" cm="1">
        <f t="array" ref="I276">IFERROR(_xlfn.IFS(COUNTBLANK(F276:H276)=3,"",G276="","G列に金額を入力してください",F276=3,G276,H276="","H列に労働時間を入力してください",F276=1,ROUND(G276/(H276*24),0),F276=2,ROUND(G276/(H276*24),0)),"")</f>
        <v/>
      </c>
      <c r="J276" s="51" t="str" cm="1">
        <f t="array" ref="J276">IFERROR(_xlfn.IFS(D276="","",I276&lt;E276,"×（法定外です）",I276&gt;=E276,"〇"),"")</f>
        <v/>
      </c>
    </row>
    <row r="277" spans="1:10" ht="14.25" customHeight="1" x14ac:dyDescent="0.4">
      <c r="A277" s="51" t="str">
        <f t="shared" si="4"/>
        <v/>
      </c>
      <c r="B277" s="32"/>
      <c r="C277" s="32"/>
      <c r="D277" s="32"/>
      <c r="E277" s="5" t="str">
        <f>IFERROR(IF($D$5&gt;VLOOKUP('記入例（本申請）'!D277,最低賃金!$A$2:$G$49,7,FALSE),VLOOKUP('記入例（本申請）'!D277,最低賃金!$A$2:$G$49,6,FALSE),IF($D$5&gt;VLOOKUP('記入例（本申請）'!D277,最低賃金!$A$2:$G$49,5,FALSE),VLOOKUP('記入例（本申請）'!D277,最低賃金!$A$2:$G$49,4,FALSE),VLOOKUP('記入例（本申請）'!D277,最低賃金!$A$2:$G$49,2,FALSE))),"")</f>
        <v/>
      </c>
      <c r="F277" s="32"/>
      <c r="G277" s="33"/>
      <c r="H277" s="53"/>
      <c r="I277" s="5" t="str" cm="1">
        <f t="array" ref="I277">IFERROR(_xlfn.IFS(COUNTBLANK(F277:H277)=3,"",G277="","G列に金額を入力してください",F277=3,G277,H277="","H列に労働時間を入力してください",F277=1,ROUND(G277/(H277*24),0),F277=2,ROUND(G277/(H277*24),0)),"")</f>
        <v/>
      </c>
      <c r="J277" s="51" t="str" cm="1">
        <f t="array" ref="J277">IFERROR(_xlfn.IFS(D277="","",I277&lt;E277,"×（法定外です）",I277&gt;=E277,"〇"),"")</f>
        <v/>
      </c>
    </row>
    <row r="278" spans="1:10" ht="14.25" customHeight="1" x14ac:dyDescent="0.4">
      <c r="A278" s="51" t="str">
        <f t="shared" si="4"/>
        <v/>
      </c>
      <c r="B278" s="32"/>
      <c r="C278" s="32"/>
      <c r="D278" s="32"/>
      <c r="E278" s="5" t="str">
        <f>IFERROR(IF($D$5&gt;VLOOKUP('記入例（本申請）'!D278,最低賃金!$A$2:$G$49,7,FALSE),VLOOKUP('記入例（本申請）'!D278,最低賃金!$A$2:$G$49,6,FALSE),IF($D$5&gt;VLOOKUP('記入例（本申請）'!D278,最低賃金!$A$2:$G$49,5,FALSE),VLOOKUP('記入例（本申請）'!D278,最低賃金!$A$2:$G$49,4,FALSE),VLOOKUP('記入例（本申請）'!D278,最低賃金!$A$2:$G$49,2,FALSE))),"")</f>
        <v/>
      </c>
      <c r="F278" s="32"/>
      <c r="G278" s="33"/>
      <c r="H278" s="53"/>
      <c r="I278" s="5" t="str" cm="1">
        <f t="array" ref="I278">IFERROR(_xlfn.IFS(COUNTBLANK(F278:H278)=3,"",G278="","G列に金額を入力してください",F278=3,G278,H278="","H列に労働時間を入力してください",F278=1,ROUND(G278/(H278*24),0),F278=2,ROUND(G278/(H278*24),0)),"")</f>
        <v/>
      </c>
      <c r="J278" s="51" t="str" cm="1">
        <f t="array" ref="J278">IFERROR(_xlfn.IFS(D278="","",I278&lt;E278,"×（法定外です）",I278&gt;=E278,"〇"),"")</f>
        <v/>
      </c>
    </row>
    <row r="279" spans="1:10" ht="14.25" customHeight="1" x14ac:dyDescent="0.4">
      <c r="A279" s="51" t="str">
        <f t="shared" si="4"/>
        <v/>
      </c>
      <c r="B279" s="32"/>
      <c r="C279" s="32"/>
      <c r="D279" s="32"/>
      <c r="E279" s="5" t="str">
        <f>IFERROR(IF($D$5&gt;VLOOKUP('記入例（本申請）'!D279,最低賃金!$A$2:$G$49,7,FALSE),VLOOKUP('記入例（本申請）'!D279,最低賃金!$A$2:$G$49,6,FALSE),IF($D$5&gt;VLOOKUP('記入例（本申請）'!D279,最低賃金!$A$2:$G$49,5,FALSE),VLOOKUP('記入例（本申請）'!D279,最低賃金!$A$2:$G$49,4,FALSE),VLOOKUP('記入例（本申請）'!D279,最低賃金!$A$2:$G$49,2,FALSE))),"")</f>
        <v/>
      </c>
      <c r="F279" s="32"/>
      <c r="G279" s="33"/>
      <c r="H279" s="53"/>
      <c r="I279" s="5" t="str" cm="1">
        <f t="array" ref="I279">IFERROR(_xlfn.IFS(COUNTBLANK(F279:H279)=3,"",G279="","G列に金額を入力してください",F279=3,G279,H279="","H列に労働時間を入力してください",F279=1,ROUND(G279/(H279*24),0),F279=2,ROUND(G279/(H279*24),0)),"")</f>
        <v/>
      </c>
      <c r="J279" s="51" t="str" cm="1">
        <f t="array" ref="J279">IFERROR(_xlfn.IFS(D279="","",I279&lt;E279,"×（法定外です）",I279&gt;=E279,"〇"),"")</f>
        <v/>
      </c>
    </row>
    <row r="280" spans="1:10" ht="14.25" customHeight="1" x14ac:dyDescent="0.4">
      <c r="A280" s="51" t="str">
        <f t="shared" si="4"/>
        <v/>
      </c>
      <c r="B280" s="32"/>
      <c r="C280" s="32"/>
      <c r="D280" s="32"/>
      <c r="E280" s="5" t="str">
        <f>IFERROR(IF($D$5&gt;VLOOKUP('記入例（本申請）'!D280,最低賃金!$A$2:$G$49,7,FALSE),VLOOKUP('記入例（本申請）'!D280,最低賃金!$A$2:$G$49,6,FALSE),IF($D$5&gt;VLOOKUP('記入例（本申請）'!D280,最低賃金!$A$2:$G$49,5,FALSE),VLOOKUP('記入例（本申請）'!D280,最低賃金!$A$2:$G$49,4,FALSE),VLOOKUP('記入例（本申請）'!D280,最低賃金!$A$2:$G$49,2,FALSE))),"")</f>
        <v/>
      </c>
      <c r="F280" s="32"/>
      <c r="G280" s="33"/>
      <c r="H280" s="53"/>
      <c r="I280" s="5" t="str" cm="1">
        <f t="array" ref="I280">IFERROR(_xlfn.IFS(COUNTBLANK(F280:H280)=3,"",G280="","G列に金額を入力してください",F280=3,G280,H280="","H列に労働時間を入力してください",F280=1,ROUND(G280/(H280*24),0),F280=2,ROUND(G280/(H280*24),0)),"")</f>
        <v/>
      </c>
      <c r="J280" s="51" t="str" cm="1">
        <f t="array" ref="J280">IFERROR(_xlfn.IFS(D280="","",I280&lt;E280,"×（法定外です）",I280&gt;=E280,"〇"),"")</f>
        <v/>
      </c>
    </row>
    <row r="281" spans="1:10" ht="14.25" customHeight="1" x14ac:dyDescent="0.4">
      <c r="A281" s="51" t="str">
        <f t="shared" si="4"/>
        <v/>
      </c>
      <c r="B281" s="32"/>
      <c r="C281" s="32"/>
      <c r="D281" s="32"/>
      <c r="E281" s="5" t="str">
        <f>IFERROR(IF($D$5&gt;VLOOKUP('記入例（本申請）'!D281,最低賃金!$A$2:$G$49,7,FALSE),VLOOKUP('記入例（本申請）'!D281,最低賃金!$A$2:$G$49,6,FALSE),IF($D$5&gt;VLOOKUP('記入例（本申請）'!D281,最低賃金!$A$2:$G$49,5,FALSE),VLOOKUP('記入例（本申請）'!D281,最低賃金!$A$2:$G$49,4,FALSE),VLOOKUP('記入例（本申請）'!D281,最低賃金!$A$2:$G$49,2,FALSE))),"")</f>
        <v/>
      </c>
      <c r="F281" s="32"/>
      <c r="G281" s="33"/>
      <c r="H281" s="53"/>
      <c r="I281" s="5" t="str" cm="1">
        <f t="array" ref="I281">IFERROR(_xlfn.IFS(COUNTBLANK(F281:H281)=3,"",G281="","G列に金額を入力してください",F281=3,G281,H281="","H列に労働時間を入力してください",F281=1,ROUND(G281/(H281*24),0),F281=2,ROUND(G281/(H281*24),0)),"")</f>
        <v/>
      </c>
      <c r="J281" s="51" t="str" cm="1">
        <f t="array" ref="J281">IFERROR(_xlfn.IFS(D281="","",I281&lt;E281,"×（法定外です）",I281&gt;=E281,"〇"),"")</f>
        <v/>
      </c>
    </row>
    <row r="282" spans="1:10" ht="14.25" customHeight="1" x14ac:dyDescent="0.4">
      <c r="A282" s="51" t="str">
        <f t="shared" si="4"/>
        <v/>
      </c>
      <c r="B282" s="32"/>
      <c r="C282" s="32"/>
      <c r="D282" s="32"/>
      <c r="E282" s="5" t="str">
        <f>IFERROR(IF($D$5&gt;VLOOKUP('記入例（本申請）'!D282,最低賃金!$A$2:$G$49,7,FALSE),VLOOKUP('記入例（本申請）'!D282,最低賃金!$A$2:$G$49,6,FALSE),IF($D$5&gt;VLOOKUP('記入例（本申請）'!D282,最低賃金!$A$2:$G$49,5,FALSE),VLOOKUP('記入例（本申請）'!D282,最低賃金!$A$2:$G$49,4,FALSE),VLOOKUP('記入例（本申請）'!D282,最低賃金!$A$2:$G$49,2,FALSE))),"")</f>
        <v/>
      </c>
      <c r="F282" s="32"/>
      <c r="G282" s="33"/>
      <c r="H282" s="53"/>
      <c r="I282" s="5" t="str" cm="1">
        <f t="array" ref="I282">IFERROR(_xlfn.IFS(COUNTBLANK(F282:H282)=3,"",G282="","G列に金額を入力してください",F282=3,G282,H282="","H列に労働時間を入力してください",F282=1,ROUND(G282/(H282*24),0),F282=2,ROUND(G282/(H282*24),0)),"")</f>
        <v/>
      </c>
      <c r="J282" s="51" t="str" cm="1">
        <f t="array" ref="J282">IFERROR(_xlfn.IFS(D282="","",I282&lt;E282,"×（法定外です）",I282&gt;=E282,"〇"),"")</f>
        <v/>
      </c>
    </row>
    <row r="283" spans="1:10" ht="14.25" customHeight="1" x14ac:dyDescent="0.4">
      <c r="A283" s="51" t="str">
        <f t="shared" si="4"/>
        <v/>
      </c>
      <c r="B283" s="32"/>
      <c r="C283" s="32"/>
      <c r="D283" s="32"/>
      <c r="E283" s="5" t="str">
        <f>IFERROR(IF($D$5&gt;VLOOKUP('記入例（本申請）'!D283,最低賃金!$A$2:$G$49,7,FALSE),VLOOKUP('記入例（本申請）'!D283,最低賃金!$A$2:$G$49,6,FALSE),IF($D$5&gt;VLOOKUP('記入例（本申請）'!D283,最低賃金!$A$2:$G$49,5,FALSE),VLOOKUP('記入例（本申請）'!D283,最低賃金!$A$2:$G$49,4,FALSE),VLOOKUP('記入例（本申請）'!D283,最低賃金!$A$2:$G$49,2,FALSE))),"")</f>
        <v/>
      </c>
      <c r="F283" s="32"/>
      <c r="G283" s="33"/>
      <c r="H283" s="53"/>
      <c r="I283" s="5" t="str" cm="1">
        <f t="array" ref="I283">IFERROR(_xlfn.IFS(COUNTBLANK(F283:H283)=3,"",G283="","G列に金額を入力してください",F283=3,G283,H283="","H列に労働時間を入力してください",F283=1,ROUND(G283/(H283*24),0),F283=2,ROUND(G283/(H283*24),0)),"")</f>
        <v/>
      </c>
      <c r="J283" s="51" t="str" cm="1">
        <f t="array" ref="J283">IFERROR(_xlfn.IFS(D283="","",I283&lt;E283,"×（法定外です）",I283&gt;=E283,"〇"),"")</f>
        <v/>
      </c>
    </row>
    <row r="284" spans="1:10" ht="14.25" customHeight="1" x14ac:dyDescent="0.4">
      <c r="A284" s="51" t="str">
        <f t="shared" si="4"/>
        <v/>
      </c>
      <c r="B284" s="32"/>
      <c r="C284" s="32"/>
      <c r="D284" s="32"/>
      <c r="E284" s="5" t="str">
        <f>IFERROR(IF($D$5&gt;VLOOKUP('記入例（本申請）'!D284,最低賃金!$A$2:$G$49,7,FALSE),VLOOKUP('記入例（本申請）'!D284,最低賃金!$A$2:$G$49,6,FALSE),IF($D$5&gt;VLOOKUP('記入例（本申請）'!D284,最低賃金!$A$2:$G$49,5,FALSE),VLOOKUP('記入例（本申請）'!D284,最低賃金!$A$2:$G$49,4,FALSE),VLOOKUP('記入例（本申請）'!D284,最低賃金!$A$2:$G$49,2,FALSE))),"")</f>
        <v/>
      </c>
      <c r="F284" s="32"/>
      <c r="G284" s="33"/>
      <c r="H284" s="53"/>
      <c r="I284" s="5" t="str" cm="1">
        <f t="array" ref="I284">IFERROR(_xlfn.IFS(COUNTBLANK(F284:H284)=3,"",G284="","G列に金額を入力してください",F284=3,G284,H284="","H列に労働時間を入力してください",F284=1,ROUND(G284/(H284*24),0),F284=2,ROUND(G284/(H284*24),0)),"")</f>
        <v/>
      </c>
      <c r="J284" s="51" t="str" cm="1">
        <f t="array" ref="J284">IFERROR(_xlfn.IFS(D284="","",I284&lt;E284,"×（法定外です）",I284&gt;=E284,"〇"),"")</f>
        <v/>
      </c>
    </row>
    <row r="285" spans="1:10" ht="14.25" customHeight="1" x14ac:dyDescent="0.4">
      <c r="A285" s="51" t="str">
        <f t="shared" si="4"/>
        <v/>
      </c>
      <c r="B285" s="32"/>
      <c r="C285" s="32"/>
      <c r="D285" s="32"/>
      <c r="E285" s="5" t="str">
        <f>IFERROR(IF($D$5&gt;VLOOKUP('記入例（本申請）'!D285,最低賃金!$A$2:$G$49,7,FALSE),VLOOKUP('記入例（本申請）'!D285,最低賃金!$A$2:$G$49,6,FALSE),IF($D$5&gt;VLOOKUP('記入例（本申請）'!D285,最低賃金!$A$2:$G$49,5,FALSE),VLOOKUP('記入例（本申請）'!D285,最低賃金!$A$2:$G$49,4,FALSE),VLOOKUP('記入例（本申請）'!D285,最低賃金!$A$2:$G$49,2,FALSE))),"")</f>
        <v/>
      </c>
      <c r="F285" s="32"/>
      <c r="G285" s="33"/>
      <c r="H285" s="53"/>
      <c r="I285" s="5" t="str" cm="1">
        <f t="array" ref="I285">IFERROR(_xlfn.IFS(COUNTBLANK(F285:H285)=3,"",G285="","G列に金額を入力してください",F285=3,G285,H285="","H列に労働時間を入力してください",F285=1,ROUND(G285/(H285*24),0),F285=2,ROUND(G285/(H285*24),0)),"")</f>
        <v/>
      </c>
      <c r="J285" s="51" t="str" cm="1">
        <f t="array" ref="J285">IFERROR(_xlfn.IFS(D285="","",I285&lt;E285,"×（法定外です）",I285&gt;=E285,"〇"),"")</f>
        <v/>
      </c>
    </row>
    <row r="286" spans="1:10" ht="14.25" customHeight="1" x14ac:dyDescent="0.4">
      <c r="A286" s="51" t="str">
        <f t="shared" si="4"/>
        <v/>
      </c>
      <c r="B286" s="32"/>
      <c r="C286" s="32"/>
      <c r="D286" s="32"/>
      <c r="E286" s="5" t="str">
        <f>IFERROR(IF($D$5&gt;VLOOKUP('記入例（本申請）'!D286,最低賃金!$A$2:$G$49,7,FALSE),VLOOKUP('記入例（本申請）'!D286,最低賃金!$A$2:$G$49,6,FALSE),IF($D$5&gt;VLOOKUP('記入例（本申請）'!D286,最低賃金!$A$2:$G$49,5,FALSE),VLOOKUP('記入例（本申請）'!D286,最低賃金!$A$2:$G$49,4,FALSE),VLOOKUP('記入例（本申請）'!D286,最低賃金!$A$2:$G$49,2,FALSE))),"")</f>
        <v/>
      </c>
      <c r="F286" s="32"/>
      <c r="G286" s="33"/>
      <c r="H286" s="53"/>
      <c r="I286" s="5" t="str" cm="1">
        <f t="array" ref="I286">IFERROR(_xlfn.IFS(COUNTBLANK(F286:H286)=3,"",G286="","G列に金額を入力してください",F286=3,G286,H286="","H列に労働時間を入力してください",F286=1,ROUND(G286/(H286*24),0),F286=2,ROUND(G286/(H286*24),0)),"")</f>
        <v/>
      </c>
      <c r="J286" s="51" t="str" cm="1">
        <f t="array" ref="J286">IFERROR(_xlfn.IFS(D286="","",I286&lt;E286,"×（法定外です）",I286&gt;=E286,"〇"),"")</f>
        <v/>
      </c>
    </row>
    <row r="287" spans="1:10" ht="14.25" customHeight="1" x14ac:dyDescent="0.4">
      <c r="A287" s="51" t="str">
        <f t="shared" si="4"/>
        <v/>
      </c>
      <c r="B287" s="32"/>
      <c r="C287" s="32"/>
      <c r="D287" s="32"/>
      <c r="E287" s="5" t="str">
        <f>IFERROR(IF($D$5&gt;VLOOKUP('記入例（本申請）'!D287,最低賃金!$A$2:$G$49,7,FALSE),VLOOKUP('記入例（本申請）'!D287,最低賃金!$A$2:$G$49,6,FALSE),IF($D$5&gt;VLOOKUP('記入例（本申請）'!D287,最低賃金!$A$2:$G$49,5,FALSE),VLOOKUP('記入例（本申請）'!D287,最低賃金!$A$2:$G$49,4,FALSE),VLOOKUP('記入例（本申請）'!D287,最低賃金!$A$2:$G$49,2,FALSE))),"")</f>
        <v/>
      </c>
      <c r="F287" s="32"/>
      <c r="G287" s="33"/>
      <c r="H287" s="53"/>
      <c r="I287" s="5" t="str" cm="1">
        <f t="array" ref="I287">IFERROR(_xlfn.IFS(COUNTBLANK(F287:H287)=3,"",G287="","G列に金額を入力してください",F287=3,G287,H287="","H列に労働時間を入力してください",F287=1,ROUND(G287/(H287*24),0),F287=2,ROUND(G287/(H287*24),0)),"")</f>
        <v/>
      </c>
      <c r="J287" s="51" t="str" cm="1">
        <f t="array" ref="J287">IFERROR(_xlfn.IFS(D287="","",I287&lt;E287,"×（法定外です）",I287&gt;=E287,"〇"),"")</f>
        <v/>
      </c>
    </row>
    <row r="288" spans="1:10" ht="14.25" customHeight="1" x14ac:dyDescent="0.4">
      <c r="A288" s="51" t="str">
        <f t="shared" si="4"/>
        <v/>
      </c>
      <c r="B288" s="32"/>
      <c r="C288" s="32"/>
      <c r="D288" s="32"/>
      <c r="E288" s="5" t="str">
        <f>IFERROR(IF($D$5&gt;VLOOKUP('記入例（本申請）'!D288,最低賃金!$A$2:$G$49,7,FALSE),VLOOKUP('記入例（本申請）'!D288,最低賃金!$A$2:$G$49,6,FALSE),IF($D$5&gt;VLOOKUP('記入例（本申請）'!D288,最低賃金!$A$2:$G$49,5,FALSE),VLOOKUP('記入例（本申請）'!D288,最低賃金!$A$2:$G$49,4,FALSE),VLOOKUP('記入例（本申請）'!D288,最低賃金!$A$2:$G$49,2,FALSE))),"")</f>
        <v/>
      </c>
      <c r="F288" s="32"/>
      <c r="G288" s="33"/>
      <c r="H288" s="53"/>
      <c r="I288" s="5" t="str" cm="1">
        <f t="array" ref="I288">IFERROR(_xlfn.IFS(COUNTBLANK(F288:H288)=3,"",G288="","G列に金額を入力してください",F288=3,G288,H288="","H列に労働時間を入力してください",F288=1,ROUND(G288/(H288*24),0),F288=2,ROUND(G288/(H288*24),0)),"")</f>
        <v/>
      </c>
      <c r="J288" s="51" t="str" cm="1">
        <f t="array" ref="J288">IFERROR(_xlfn.IFS(D288="","",I288&lt;E288,"×（法定外です）",I288&gt;=E288,"〇"),"")</f>
        <v/>
      </c>
    </row>
    <row r="289" spans="1:10" ht="14.25" customHeight="1" x14ac:dyDescent="0.4">
      <c r="A289" s="51" t="str">
        <f t="shared" si="4"/>
        <v/>
      </c>
      <c r="B289" s="32"/>
      <c r="C289" s="32"/>
      <c r="D289" s="32"/>
      <c r="E289" s="5" t="str">
        <f>IFERROR(IF($D$5&gt;VLOOKUP('記入例（本申請）'!D289,最低賃金!$A$2:$G$49,7,FALSE),VLOOKUP('記入例（本申請）'!D289,最低賃金!$A$2:$G$49,6,FALSE),IF($D$5&gt;VLOOKUP('記入例（本申請）'!D289,最低賃金!$A$2:$G$49,5,FALSE),VLOOKUP('記入例（本申請）'!D289,最低賃金!$A$2:$G$49,4,FALSE),VLOOKUP('記入例（本申請）'!D289,最低賃金!$A$2:$G$49,2,FALSE))),"")</f>
        <v/>
      </c>
      <c r="F289" s="32"/>
      <c r="G289" s="33"/>
      <c r="H289" s="53"/>
      <c r="I289" s="5" t="str" cm="1">
        <f t="array" ref="I289">IFERROR(_xlfn.IFS(COUNTBLANK(F289:H289)=3,"",G289="","G列に金額を入力してください",F289=3,G289,H289="","H列に労働時間を入力してください",F289=1,ROUND(G289/(H289*24),0),F289=2,ROUND(G289/(H289*24),0)),"")</f>
        <v/>
      </c>
      <c r="J289" s="51" t="str" cm="1">
        <f t="array" ref="J289">IFERROR(_xlfn.IFS(D289="","",I289&lt;E289,"×（法定外です）",I289&gt;=E289,"〇"),"")</f>
        <v/>
      </c>
    </row>
    <row r="290" spans="1:10" ht="14.25" customHeight="1" x14ac:dyDescent="0.4">
      <c r="A290" s="51" t="str">
        <f t="shared" si="4"/>
        <v/>
      </c>
      <c r="B290" s="32"/>
      <c r="C290" s="32"/>
      <c r="D290" s="32"/>
      <c r="E290" s="5" t="str">
        <f>IFERROR(IF($D$5&gt;VLOOKUP('記入例（本申請）'!D290,最低賃金!$A$2:$G$49,7,FALSE),VLOOKUP('記入例（本申請）'!D290,最低賃金!$A$2:$G$49,6,FALSE),IF($D$5&gt;VLOOKUP('記入例（本申請）'!D290,最低賃金!$A$2:$G$49,5,FALSE),VLOOKUP('記入例（本申請）'!D290,最低賃金!$A$2:$G$49,4,FALSE),VLOOKUP('記入例（本申請）'!D290,最低賃金!$A$2:$G$49,2,FALSE))),"")</f>
        <v/>
      </c>
      <c r="F290" s="32"/>
      <c r="G290" s="33"/>
      <c r="H290" s="53"/>
      <c r="I290" s="5" t="str" cm="1">
        <f t="array" ref="I290">IFERROR(_xlfn.IFS(COUNTBLANK(F290:H290)=3,"",G290="","G列に金額を入力してください",F290=3,G290,H290="","H列に労働時間を入力してください",F290=1,ROUND(G290/(H290*24),0),F290=2,ROUND(G290/(H290*24),0)),"")</f>
        <v/>
      </c>
      <c r="J290" s="51" t="str" cm="1">
        <f t="array" ref="J290">IFERROR(_xlfn.IFS(D290="","",I290&lt;E290,"×（法定外です）",I290&gt;=E290,"〇"),"")</f>
        <v/>
      </c>
    </row>
    <row r="291" spans="1:10" ht="14.25" customHeight="1" x14ac:dyDescent="0.4">
      <c r="A291" s="51" t="str">
        <f t="shared" si="4"/>
        <v/>
      </c>
      <c r="B291" s="32"/>
      <c r="C291" s="32"/>
      <c r="D291" s="32"/>
      <c r="E291" s="5" t="str">
        <f>IFERROR(IF($D$5&gt;VLOOKUP('記入例（本申請）'!D291,最低賃金!$A$2:$G$49,7,FALSE),VLOOKUP('記入例（本申請）'!D291,最低賃金!$A$2:$G$49,6,FALSE),IF($D$5&gt;VLOOKUP('記入例（本申請）'!D291,最低賃金!$A$2:$G$49,5,FALSE),VLOOKUP('記入例（本申請）'!D291,最低賃金!$A$2:$G$49,4,FALSE),VLOOKUP('記入例（本申請）'!D291,最低賃金!$A$2:$G$49,2,FALSE))),"")</f>
        <v/>
      </c>
      <c r="F291" s="32"/>
      <c r="G291" s="33"/>
      <c r="H291" s="53"/>
      <c r="I291" s="5" t="str" cm="1">
        <f t="array" ref="I291">IFERROR(_xlfn.IFS(COUNTBLANK(F291:H291)=3,"",G291="","G列に金額を入力してください",F291=3,G291,H291="","H列に労働時間を入力してください",F291=1,ROUND(G291/(H291*24),0),F291=2,ROUND(G291/(H291*24),0)),"")</f>
        <v/>
      </c>
      <c r="J291" s="51" t="str" cm="1">
        <f t="array" ref="J291">IFERROR(_xlfn.IFS(D291="","",I291&lt;E291,"×（法定外です）",I291&gt;=E291,"〇"),"")</f>
        <v/>
      </c>
    </row>
    <row r="292" spans="1:10" ht="14.25" customHeight="1" x14ac:dyDescent="0.4">
      <c r="A292" s="51" t="str">
        <f t="shared" si="4"/>
        <v/>
      </c>
      <c r="B292" s="32"/>
      <c r="C292" s="32"/>
      <c r="D292" s="32"/>
      <c r="E292" s="5" t="str">
        <f>IFERROR(IF($D$5&gt;VLOOKUP('記入例（本申請）'!D292,最低賃金!$A$2:$G$49,7,FALSE),VLOOKUP('記入例（本申請）'!D292,最低賃金!$A$2:$G$49,6,FALSE),IF($D$5&gt;VLOOKUP('記入例（本申請）'!D292,最低賃金!$A$2:$G$49,5,FALSE),VLOOKUP('記入例（本申請）'!D292,最低賃金!$A$2:$G$49,4,FALSE),VLOOKUP('記入例（本申請）'!D292,最低賃金!$A$2:$G$49,2,FALSE))),"")</f>
        <v/>
      </c>
      <c r="F292" s="32"/>
      <c r="G292" s="33"/>
      <c r="H292" s="53"/>
      <c r="I292" s="5" t="str" cm="1">
        <f t="array" ref="I292">IFERROR(_xlfn.IFS(COUNTBLANK(F292:H292)=3,"",G292="","G列に金額を入力してください",F292=3,G292,H292="","H列に労働時間を入力してください",F292=1,ROUND(G292/(H292*24),0),F292=2,ROUND(G292/(H292*24),0)),"")</f>
        <v/>
      </c>
      <c r="J292" s="51" t="str" cm="1">
        <f t="array" ref="J292">IFERROR(_xlfn.IFS(D292="","",I292&lt;E292,"×（法定外です）",I292&gt;=E292,"〇"),"")</f>
        <v/>
      </c>
    </row>
    <row r="293" spans="1:10" ht="14.25" customHeight="1" x14ac:dyDescent="0.4">
      <c r="A293" s="51" t="str">
        <f t="shared" si="4"/>
        <v/>
      </c>
      <c r="B293" s="32"/>
      <c r="C293" s="32"/>
      <c r="D293" s="32"/>
      <c r="E293" s="5" t="str">
        <f>IFERROR(IF($D$5&gt;VLOOKUP('記入例（本申請）'!D293,最低賃金!$A$2:$G$49,7,FALSE),VLOOKUP('記入例（本申請）'!D293,最低賃金!$A$2:$G$49,6,FALSE),IF($D$5&gt;VLOOKUP('記入例（本申請）'!D293,最低賃金!$A$2:$G$49,5,FALSE),VLOOKUP('記入例（本申請）'!D293,最低賃金!$A$2:$G$49,4,FALSE),VLOOKUP('記入例（本申請）'!D293,最低賃金!$A$2:$G$49,2,FALSE))),"")</f>
        <v/>
      </c>
      <c r="F293" s="32"/>
      <c r="G293" s="33"/>
      <c r="H293" s="53"/>
      <c r="I293" s="5" t="str" cm="1">
        <f t="array" ref="I293">IFERROR(_xlfn.IFS(COUNTBLANK(F293:H293)=3,"",G293="","G列に金額を入力してください",F293=3,G293,H293="","H列に労働時間を入力してください",F293=1,ROUND(G293/(H293*24),0),F293=2,ROUND(G293/(H293*24),0)),"")</f>
        <v/>
      </c>
      <c r="J293" s="51" t="str" cm="1">
        <f t="array" ref="J293">IFERROR(_xlfn.IFS(D293="","",I293&lt;E293,"×（法定外です）",I293&gt;=E293,"〇"),"")</f>
        <v/>
      </c>
    </row>
    <row r="294" spans="1:10" ht="14.25" customHeight="1" x14ac:dyDescent="0.4">
      <c r="A294" s="51" t="str">
        <f t="shared" si="4"/>
        <v/>
      </c>
      <c r="B294" s="32"/>
      <c r="C294" s="32"/>
      <c r="D294" s="32"/>
      <c r="E294" s="5" t="str">
        <f>IFERROR(IF($D$5&gt;VLOOKUP('記入例（本申請）'!D294,最低賃金!$A$2:$G$49,7,FALSE),VLOOKUP('記入例（本申請）'!D294,最低賃金!$A$2:$G$49,6,FALSE),IF($D$5&gt;VLOOKUP('記入例（本申請）'!D294,最低賃金!$A$2:$G$49,5,FALSE),VLOOKUP('記入例（本申請）'!D294,最低賃金!$A$2:$G$49,4,FALSE),VLOOKUP('記入例（本申請）'!D294,最低賃金!$A$2:$G$49,2,FALSE))),"")</f>
        <v/>
      </c>
      <c r="F294" s="32"/>
      <c r="G294" s="33"/>
      <c r="H294" s="53"/>
      <c r="I294" s="5" t="str" cm="1">
        <f t="array" ref="I294">IFERROR(_xlfn.IFS(COUNTBLANK(F294:H294)=3,"",G294="","G列に金額を入力してください",F294=3,G294,H294="","H列に労働時間を入力してください",F294=1,ROUND(G294/(H294*24),0),F294=2,ROUND(G294/(H294*24),0)),"")</f>
        <v/>
      </c>
      <c r="J294" s="51" t="str" cm="1">
        <f t="array" ref="J294">IFERROR(_xlfn.IFS(D294="","",I294&lt;E294,"×（法定外です）",I294&gt;=E294,"〇"),"")</f>
        <v/>
      </c>
    </row>
    <row r="295" spans="1:10" ht="14.25" customHeight="1" x14ac:dyDescent="0.4">
      <c r="A295" s="51" t="str">
        <f t="shared" si="4"/>
        <v/>
      </c>
      <c r="B295" s="32"/>
      <c r="C295" s="32"/>
      <c r="D295" s="32"/>
      <c r="E295" s="5" t="str">
        <f>IFERROR(IF($D$5&gt;VLOOKUP('記入例（本申請）'!D295,最低賃金!$A$2:$G$49,7,FALSE),VLOOKUP('記入例（本申請）'!D295,最低賃金!$A$2:$G$49,6,FALSE),IF($D$5&gt;VLOOKUP('記入例（本申請）'!D295,最低賃金!$A$2:$G$49,5,FALSE),VLOOKUP('記入例（本申請）'!D295,最低賃金!$A$2:$G$49,4,FALSE),VLOOKUP('記入例（本申請）'!D295,最低賃金!$A$2:$G$49,2,FALSE))),"")</f>
        <v/>
      </c>
      <c r="F295" s="32"/>
      <c r="G295" s="33"/>
      <c r="H295" s="53"/>
      <c r="I295" s="5" t="str" cm="1">
        <f t="array" ref="I295">IFERROR(_xlfn.IFS(COUNTBLANK(F295:H295)=3,"",G295="","G列に金額を入力してください",F295=3,G295,H295="","H列に労働時間を入力してください",F295=1,ROUND(G295/(H295*24),0),F295=2,ROUND(G295/(H295*24),0)),"")</f>
        <v/>
      </c>
      <c r="J295" s="51" t="str" cm="1">
        <f t="array" ref="J295">IFERROR(_xlfn.IFS(D295="","",I295&lt;E295,"×（法定外です）",I295&gt;=E295,"〇"),"")</f>
        <v/>
      </c>
    </row>
    <row r="296" spans="1:10" ht="14.25" customHeight="1" x14ac:dyDescent="0.4">
      <c r="A296" s="51" t="str">
        <f t="shared" si="4"/>
        <v/>
      </c>
      <c r="B296" s="32"/>
      <c r="C296" s="32"/>
      <c r="D296" s="32"/>
      <c r="E296" s="5" t="str">
        <f>IFERROR(IF($D$5&gt;VLOOKUP('記入例（本申請）'!D296,最低賃金!$A$2:$G$49,7,FALSE),VLOOKUP('記入例（本申請）'!D296,最低賃金!$A$2:$G$49,6,FALSE),IF($D$5&gt;VLOOKUP('記入例（本申請）'!D296,最低賃金!$A$2:$G$49,5,FALSE),VLOOKUP('記入例（本申請）'!D296,最低賃金!$A$2:$G$49,4,FALSE),VLOOKUP('記入例（本申請）'!D296,最低賃金!$A$2:$G$49,2,FALSE))),"")</f>
        <v/>
      </c>
      <c r="F296" s="32"/>
      <c r="G296" s="33"/>
      <c r="H296" s="53"/>
      <c r="I296" s="5" t="str" cm="1">
        <f t="array" ref="I296">IFERROR(_xlfn.IFS(COUNTBLANK(F296:H296)=3,"",G296="","G列に金額を入力してください",F296=3,G296,H296="","H列に労働時間を入力してください",F296=1,ROUND(G296/(H296*24),0),F296=2,ROUND(G296/(H296*24),0)),"")</f>
        <v/>
      </c>
      <c r="J296" s="51" t="str" cm="1">
        <f t="array" ref="J296">IFERROR(_xlfn.IFS(D296="","",I296&lt;E296,"×（法定外です）",I296&gt;=E296,"〇"),"")</f>
        <v/>
      </c>
    </row>
    <row r="297" spans="1:10" ht="14.25" customHeight="1" x14ac:dyDescent="0.4">
      <c r="A297" s="51" t="str">
        <f t="shared" si="4"/>
        <v/>
      </c>
      <c r="B297" s="32"/>
      <c r="C297" s="32"/>
      <c r="D297" s="32"/>
      <c r="E297" s="5" t="str">
        <f>IFERROR(IF($D$5&gt;VLOOKUP('記入例（本申請）'!D297,最低賃金!$A$2:$G$49,7,FALSE),VLOOKUP('記入例（本申請）'!D297,最低賃金!$A$2:$G$49,6,FALSE),IF($D$5&gt;VLOOKUP('記入例（本申請）'!D297,最低賃金!$A$2:$G$49,5,FALSE),VLOOKUP('記入例（本申請）'!D297,最低賃金!$A$2:$G$49,4,FALSE),VLOOKUP('記入例（本申請）'!D297,最低賃金!$A$2:$G$49,2,FALSE))),"")</f>
        <v/>
      </c>
      <c r="F297" s="32"/>
      <c r="G297" s="33"/>
      <c r="H297" s="53"/>
      <c r="I297" s="5" t="str" cm="1">
        <f t="array" ref="I297">IFERROR(_xlfn.IFS(COUNTBLANK(F297:H297)=3,"",G297="","G列に金額を入力してください",F297=3,G297,H297="","H列に労働時間を入力してください",F297=1,ROUND(G297/(H297*24),0),F297=2,ROUND(G297/(H297*24),0)),"")</f>
        <v/>
      </c>
      <c r="J297" s="51" t="str" cm="1">
        <f t="array" ref="J297">IFERROR(_xlfn.IFS(D297="","",I297&lt;E297,"×（法定外です）",I297&gt;=E297,"〇"),"")</f>
        <v/>
      </c>
    </row>
    <row r="298" spans="1:10" ht="14.25" customHeight="1" x14ac:dyDescent="0.4">
      <c r="A298" s="51" t="str">
        <f t="shared" si="4"/>
        <v/>
      </c>
      <c r="B298" s="32"/>
      <c r="C298" s="32"/>
      <c r="D298" s="32"/>
      <c r="E298" s="5" t="str">
        <f>IFERROR(IF($D$5&gt;VLOOKUP('記入例（本申請）'!D298,最低賃金!$A$2:$G$49,7,FALSE),VLOOKUP('記入例（本申請）'!D298,最低賃金!$A$2:$G$49,6,FALSE),IF($D$5&gt;VLOOKUP('記入例（本申請）'!D298,最低賃金!$A$2:$G$49,5,FALSE),VLOOKUP('記入例（本申請）'!D298,最低賃金!$A$2:$G$49,4,FALSE),VLOOKUP('記入例（本申請）'!D298,最低賃金!$A$2:$G$49,2,FALSE))),"")</f>
        <v/>
      </c>
      <c r="F298" s="32"/>
      <c r="G298" s="33"/>
      <c r="H298" s="53"/>
      <c r="I298" s="5" t="str" cm="1">
        <f t="array" ref="I298">IFERROR(_xlfn.IFS(COUNTBLANK(F298:H298)=3,"",G298="","G列に金額を入力してください",F298=3,G298,H298="","H列に労働時間を入力してください",F298=1,ROUND(G298/(H298*24),0),F298=2,ROUND(G298/(H298*24),0)),"")</f>
        <v/>
      </c>
      <c r="J298" s="51" t="str" cm="1">
        <f t="array" ref="J298">IFERROR(_xlfn.IFS(D298="","",I298&lt;E298,"×（法定外です）",I298&gt;=E298,"〇"),"")</f>
        <v/>
      </c>
    </row>
    <row r="299" spans="1:10" ht="14.25" customHeight="1" x14ac:dyDescent="0.4">
      <c r="A299" s="51" t="str">
        <f t="shared" si="4"/>
        <v/>
      </c>
      <c r="B299" s="32"/>
      <c r="C299" s="32"/>
      <c r="D299" s="32"/>
      <c r="E299" s="5" t="str">
        <f>IFERROR(IF($D$5&gt;VLOOKUP('記入例（本申請）'!D299,最低賃金!$A$2:$G$49,7,FALSE),VLOOKUP('記入例（本申請）'!D299,最低賃金!$A$2:$G$49,6,FALSE),IF($D$5&gt;VLOOKUP('記入例（本申請）'!D299,最低賃金!$A$2:$G$49,5,FALSE),VLOOKUP('記入例（本申請）'!D299,最低賃金!$A$2:$G$49,4,FALSE),VLOOKUP('記入例（本申請）'!D299,最低賃金!$A$2:$G$49,2,FALSE))),"")</f>
        <v/>
      </c>
      <c r="F299" s="32"/>
      <c r="G299" s="33"/>
      <c r="H299" s="53"/>
      <c r="I299" s="5" t="str" cm="1">
        <f t="array" ref="I299">IFERROR(_xlfn.IFS(COUNTBLANK(F299:H299)=3,"",G299="","G列に金額を入力してください",F299=3,G299,H299="","H列に労働時間を入力してください",F299=1,ROUND(G299/(H299*24),0),F299=2,ROUND(G299/(H299*24),0)),"")</f>
        <v/>
      </c>
      <c r="J299" s="51" t="str" cm="1">
        <f t="array" ref="J299">IFERROR(_xlfn.IFS(D299="","",I299&lt;E299,"×（法定外です）",I299&gt;=E299,"〇"),"")</f>
        <v/>
      </c>
    </row>
    <row r="300" spans="1:10" ht="14.25" customHeight="1" x14ac:dyDescent="0.4">
      <c r="A300" s="51" t="str">
        <f t="shared" si="4"/>
        <v/>
      </c>
      <c r="B300" s="32"/>
      <c r="C300" s="32"/>
      <c r="D300" s="32"/>
      <c r="E300" s="5" t="str">
        <f>IFERROR(IF($D$5&gt;VLOOKUP('記入例（本申請）'!D300,最低賃金!$A$2:$G$49,7,FALSE),VLOOKUP('記入例（本申請）'!D300,最低賃金!$A$2:$G$49,6,FALSE),IF($D$5&gt;VLOOKUP('記入例（本申請）'!D300,最低賃金!$A$2:$G$49,5,FALSE),VLOOKUP('記入例（本申請）'!D300,最低賃金!$A$2:$G$49,4,FALSE),VLOOKUP('記入例（本申請）'!D300,最低賃金!$A$2:$G$49,2,FALSE))),"")</f>
        <v/>
      </c>
      <c r="F300" s="32"/>
      <c r="G300" s="33"/>
      <c r="H300" s="53"/>
      <c r="I300" s="5" t="str" cm="1">
        <f t="array" ref="I300">IFERROR(_xlfn.IFS(COUNTBLANK(F300:H300)=3,"",G300="","G列に金額を入力してください",F300=3,G300,H300="","H列に労働時間を入力してください",F300=1,ROUND(G300/(H300*24),0),F300=2,ROUND(G300/(H300*24),0)),"")</f>
        <v/>
      </c>
      <c r="J300" s="51" t="str" cm="1">
        <f t="array" ref="J300">IFERROR(_xlfn.IFS(D300="","",I300&lt;E300,"×（法定外です）",I300&gt;=E300,"〇"),"")</f>
        <v/>
      </c>
    </row>
    <row r="301" spans="1:10" ht="14.25" customHeight="1" x14ac:dyDescent="0.4">
      <c r="A301" s="51" t="str">
        <f t="shared" si="4"/>
        <v/>
      </c>
      <c r="B301" s="32"/>
      <c r="C301" s="32"/>
      <c r="D301" s="32"/>
      <c r="E301" s="5" t="str">
        <f>IFERROR(IF($D$5&gt;VLOOKUP('記入例（本申請）'!D301,最低賃金!$A$2:$G$49,7,FALSE),VLOOKUP('記入例（本申請）'!D301,最低賃金!$A$2:$G$49,6,FALSE),IF($D$5&gt;VLOOKUP('記入例（本申請）'!D301,最低賃金!$A$2:$G$49,5,FALSE),VLOOKUP('記入例（本申請）'!D301,最低賃金!$A$2:$G$49,4,FALSE),VLOOKUP('記入例（本申請）'!D301,最低賃金!$A$2:$G$49,2,FALSE))),"")</f>
        <v/>
      </c>
      <c r="F301" s="32"/>
      <c r="G301" s="33"/>
      <c r="H301" s="53"/>
      <c r="I301" s="5" t="str" cm="1">
        <f t="array" ref="I301">IFERROR(_xlfn.IFS(COUNTBLANK(F301:H301)=3,"",G301="","G列に金額を入力してください",F301=3,G301,H301="","H列に労働時間を入力してください",F301=1,ROUND(G301/(H301*24),0),F301=2,ROUND(G301/(H301*24),0)),"")</f>
        <v/>
      </c>
      <c r="J301" s="51" t="str" cm="1">
        <f t="array" ref="J301">IFERROR(_xlfn.IFS(D301="","",I301&lt;E301,"×（法定外です）",I301&gt;=E301,"〇"),"")</f>
        <v/>
      </c>
    </row>
    <row r="302" spans="1:10" ht="14.25" customHeight="1" x14ac:dyDescent="0.4">
      <c r="A302" s="51" t="str">
        <f t="shared" si="4"/>
        <v/>
      </c>
      <c r="B302" s="32"/>
      <c r="C302" s="32"/>
      <c r="D302" s="32"/>
      <c r="E302" s="5" t="str">
        <f>IFERROR(IF($D$5&gt;VLOOKUP('記入例（本申請）'!D302,最低賃金!$A$2:$G$49,7,FALSE),VLOOKUP('記入例（本申請）'!D302,最低賃金!$A$2:$G$49,6,FALSE),IF($D$5&gt;VLOOKUP('記入例（本申請）'!D302,最低賃金!$A$2:$G$49,5,FALSE),VLOOKUP('記入例（本申請）'!D302,最低賃金!$A$2:$G$49,4,FALSE),VLOOKUP('記入例（本申請）'!D302,最低賃金!$A$2:$G$49,2,FALSE))),"")</f>
        <v/>
      </c>
      <c r="F302" s="32"/>
      <c r="G302" s="33"/>
      <c r="H302" s="53"/>
      <c r="I302" s="5" t="str" cm="1">
        <f t="array" ref="I302">IFERROR(_xlfn.IFS(COUNTBLANK(F302:H302)=3,"",G302="","G列に金額を入力してください",F302=3,G302,H302="","H列に労働時間を入力してください",F302=1,ROUND(G302/(H302*24),0),F302=2,ROUND(G302/(H302*24),0)),"")</f>
        <v/>
      </c>
      <c r="J302" s="51" t="str" cm="1">
        <f t="array" ref="J302">IFERROR(_xlfn.IFS(D302="","",I302&lt;E302,"×（法定外です）",I302&gt;=E302,"〇"),"")</f>
        <v/>
      </c>
    </row>
    <row r="303" spans="1:10" ht="14.25" customHeight="1" x14ac:dyDescent="0.4">
      <c r="A303" s="51" t="str">
        <f t="shared" si="4"/>
        <v/>
      </c>
      <c r="B303" s="32"/>
      <c r="C303" s="32"/>
      <c r="D303" s="32"/>
      <c r="E303" s="5" t="str">
        <f>IFERROR(IF($D$5&gt;VLOOKUP('記入例（本申請）'!D303,最低賃金!$A$2:$G$49,7,FALSE),VLOOKUP('記入例（本申請）'!D303,最低賃金!$A$2:$G$49,6,FALSE),IF($D$5&gt;VLOOKUP('記入例（本申請）'!D303,最低賃金!$A$2:$G$49,5,FALSE),VLOOKUP('記入例（本申請）'!D303,最低賃金!$A$2:$G$49,4,FALSE),VLOOKUP('記入例（本申請）'!D303,最低賃金!$A$2:$G$49,2,FALSE))),"")</f>
        <v/>
      </c>
      <c r="F303" s="32"/>
      <c r="G303" s="33"/>
      <c r="H303" s="53"/>
      <c r="I303" s="5" t="str" cm="1">
        <f t="array" ref="I303">IFERROR(_xlfn.IFS(COUNTBLANK(F303:H303)=3,"",G303="","G列に金額を入力してください",F303=3,G303,H303="","H列に労働時間を入力してください",F303=1,ROUND(G303/(H303*24),0),F303=2,ROUND(G303/(H303*24),0)),"")</f>
        <v/>
      </c>
      <c r="J303" s="51" t="str" cm="1">
        <f t="array" ref="J303">IFERROR(_xlfn.IFS(D303="","",I303&lt;E303,"×（法定外です）",I303&gt;=E303,"〇"),"")</f>
        <v/>
      </c>
    </row>
    <row r="304" spans="1:10" ht="14.25" customHeight="1" x14ac:dyDescent="0.4">
      <c r="A304" s="51" t="str">
        <f t="shared" si="4"/>
        <v/>
      </c>
      <c r="B304" s="32"/>
      <c r="C304" s="32"/>
      <c r="D304" s="32"/>
      <c r="E304" s="5" t="str">
        <f>IFERROR(IF($D$5&gt;VLOOKUP('記入例（本申請）'!D304,最低賃金!$A$2:$G$49,7,FALSE),VLOOKUP('記入例（本申請）'!D304,最低賃金!$A$2:$G$49,6,FALSE),IF($D$5&gt;VLOOKUP('記入例（本申請）'!D304,最低賃金!$A$2:$G$49,5,FALSE),VLOOKUP('記入例（本申請）'!D304,最低賃金!$A$2:$G$49,4,FALSE),VLOOKUP('記入例（本申請）'!D304,最低賃金!$A$2:$G$49,2,FALSE))),"")</f>
        <v/>
      </c>
      <c r="F304" s="32"/>
      <c r="G304" s="33"/>
      <c r="H304" s="53"/>
      <c r="I304" s="5" t="str" cm="1">
        <f t="array" ref="I304">IFERROR(_xlfn.IFS(COUNTBLANK(F304:H304)=3,"",G304="","G列に金額を入力してください",F304=3,G304,H304="","H列に労働時間を入力してください",F304=1,ROUND(G304/(H304*24),0),F304=2,ROUND(G304/(H304*24),0)),"")</f>
        <v/>
      </c>
      <c r="J304" s="51" t="str" cm="1">
        <f t="array" ref="J304">IFERROR(_xlfn.IFS(D304="","",I304&lt;E304,"×（法定外です）",I304&gt;=E304,"〇"),"")</f>
        <v/>
      </c>
    </row>
    <row r="305" spans="1:10" ht="14.25" customHeight="1" x14ac:dyDescent="0.4">
      <c r="A305" s="51" t="str">
        <f t="shared" si="4"/>
        <v/>
      </c>
      <c r="B305" s="32"/>
      <c r="C305" s="32"/>
      <c r="D305" s="32"/>
      <c r="E305" s="5" t="str">
        <f>IFERROR(IF($D$5&gt;VLOOKUP('記入例（本申請）'!D305,最低賃金!$A$2:$G$49,7,FALSE),VLOOKUP('記入例（本申請）'!D305,最低賃金!$A$2:$G$49,6,FALSE),IF($D$5&gt;VLOOKUP('記入例（本申請）'!D305,最低賃金!$A$2:$G$49,5,FALSE),VLOOKUP('記入例（本申請）'!D305,最低賃金!$A$2:$G$49,4,FALSE),VLOOKUP('記入例（本申請）'!D305,最低賃金!$A$2:$G$49,2,FALSE))),"")</f>
        <v/>
      </c>
      <c r="F305" s="32"/>
      <c r="G305" s="33"/>
      <c r="H305" s="53"/>
      <c r="I305" s="5" t="str" cm="1">
        <f t="array" ref="I305">IFERROR(_xlfn.IFS(COUNTBLANK(F305:H305)=3,"",G305="","G列に金額を入力してください",F305=3,G305,H305="","H列に労働時間を入力してください",F305=1,ROUND(G305/(H305*24),0),F305=2,ROUND(G305/(H305*24),0)),"")</f>
        <v/>
      </c>
      <c r="J305" s="51" t="str" cm="1">
        <f t="array" ref="J305">IFERROR(_xlfn.IFS(D305="","",I305&lt;E305,"×（法定外です）",I305&gt;=E305,"〇"),"")</f>
        <v/>
      </c>
    </row>
    <row r="306" spans="1:10" ht="14.25" customHeight="1" x14ac:dyDescent="0.4">
      <c r="A306" s="51" t="str">
        <f t="shared" si="4"/>
        <v/>
      </c>
      <c r="B306" s="32"/>
      <c r="C306" s="32"/>
      <c r="D306" s="32"/>
      <c r="E306" s="5" t="str">
        <f>IFERROR(IF($D$5&gt;VLOOKUP('記入例（本申請）'!D306,最低賃金!$A$2:$G$49,7,FALSE),VLOOKUP('記入例（本申請）'!D306,最低賃金!$A$2:$G$49,6,FALSE),IF($D$5&gt;VLOOKUP('記入例（本申請）'!D306,最低賃金!$A$2:$G$49,5,FALSE),VLOOKUP('記入例（本申請）'!D306,最低賃金!$A$2:$G$49,4,FALSE),VLOOKUP('記入例（本申請）'!D306,最低賃金!$A$2:$G$49,2,FALSE))),"")</f>
        <v/>
      </c>
      <c r="F306" s="32"/>
      <c r="G306" s="33"/>
      <c r="H306" s="53"/>
      <c r="I306" s="5" t="str" cm="1">
        <f t="array" ref="I306">IFERROR(_xlfn.IFS(COUNTBLANK(F306:H306)=3,"",G306="","G列に金額を入力してください",F306=3,G306,H306="","H列に労働時間を入力してください",F306=1,ROUND(G306/(H306*24),0),F306=2,ROUND(G306/(H306*24),0)),"")</f>
        <v/>
      </c>
      <c r="J306" s="51" t="str" cm="1">
        <f t="array" ref="J306">IFERROR(_xlfn.IFS(D306="","",I306&lt;E306,"×（法定外です）",I306&gt;=E306,"〇"),"")</f>
        <v/>
      </c>
    </row>
    <row r="307" spans="1:10" ht="14.25" customHeight="1" x14ac:dyDescent="0.4">
      <c r="A307" s="51" t="str">
        <f t="shared" si="4"/>
        <v/>
      </c>
      <c r="B307" s="32"/>
      <c r="C307" s="32"/>
      <c r="D307" s="32"/>
      <c r="E307" s="5" t="str">
        <f>IFERROR(IF($D$5&gt;VLOOKUP('記入例（本申請）'!D307,最低賃金!$A$2:$G$49,7,FALSE),VLOOKUP('記入例（本申請）'!D307,最低賃金!$A$2:$G$49,6,FALSE),IF($D$5&gt;VLOOKUP('記入例（本申請）'!D307,最低賃金!$A$2:$G$49,5,FALSE),VLOOKUP('記入例（本申請）'!D307,最低賃金!$A$2:$G$49,4,FALSE),VLOOKUP('記入例（本申請）'!D307,最低賃金!$A$2:$G$49,2,FALSE))),"")</f>
        <v/>
      </c>
      <c r="F307" s="32"/>
      <c r="G307" s="33"/>
      <c r="H307" s="53"/>
      <c r="I307" s="5" t="str" cm="1">
        <f t="array" ref="I307">IFERROR(_xlfn.IFS(COUNTBLANK(F307:H307)=3,"",G307="","G列に金額を入力してください",F307=3,G307,H307="","H列に労働時間を入力してください",F307=1,ROUND(G307/(H307*24),0),F307=2,ROUND(G307/(H307*24),0)),"")</f>
        <v/>
      </c>
      <c r="J307" s="51" t="str" cm="1">
        <f t="array" ref="J307">IFERROR(_xlfn.IFS(D307="","",I307&lt;E307,"×（法定外です）",I307&gt;=E307,"〇"),"")</f>
        <v/>
      </c>
    </row>
    <row r="308" spans="1:10" ht="14.25" customHeight="1" x14ac:dyDescent="0.4">
      <c r="A308" s="51" t="str">
        <f t="shared" si="4"/>
        <v/>
      </c>
      <c r="B308" s="32"/>
      <c r="C308" s="32"/>
      <c r="D308" s="32"/>
      <c r="E308" s="5" t="str">
        <f>IFERROR(IF($D$5&gt;VLOOKUP('記入例（本申請）'!D308,最低賃金!$A$2:$G$49,7,FALSE),VLOOKUP('記入例（本申請）'!D308,最低賃金!$A$2:$G$49,6,FALSE),IF($D$5&gt;VLOOKUP('記入例（本申請）'!D308,最低賃金!$A$2:$G$49,5,FALSE),VLOOKUP('記入例（本申請）'!D308,最低賃金!$A$2:$G$49,4,FALSE),VLOOKUP('記入例（本申請）'!D308,最低賃金!$A$2:$G$49,2,FALSE))),"")</f>
        <v/>
      </c>
      <c r="F308" s="32"/>
      <c r="G308" s="33"/>
      <c r="H308" s="53"/>
      <c r="I308" s="5" t="str" cm="1">
        <f t="array" ref="I308">IFERROR(_xlfn.IFS(COUNTBLANK(F308:H308)=3,"",G308="","G列に金額を入力してください",F308=3,G308,H308="","H列に労働時間を入力してください",F308=1,ROUND(G308/(H308*24),0),F308=2,ROUND(G308/(H308*24),0)),"")</f>
        <v/>
      </c>
      <c r="J308" s="51" t="str" cm="1">
        <f t="array" ref="J308">IFERROR(_xlfn.IFS(D308="","",I308&lt;E308,"×（法定外です）",I308&gt;=E308,"〇"),"")</f>
        <v/>
      </c>
    </row>
    <row r="309" spans="1:10" ht="14.25" customHeight="1" x14ac:dyDescent="0.4">
      <c r="A309" s="51" t="str">
        <f t="shared" si="4"/>
        <v/>
      </c>
      <c r="B309" s="32"/>
      <c r="C309" s="32"/>
      <c r="D309" s="32"/>
      <c r="E309" s="5" t="str">
        <f>IFERROR(IF($D$5&gt;VLOOKUP('記入例（本申請）'!D309,最低賃金!$A$2:$G$49,7,FALSE),VLOOKUP('記入例（本申請）'!D309,最低賃金!$A$2:$G$49,6,FALSE),IF($D$5&gt;VLOOKUP('記入例（本申請）'!D309,最低賃金!$A$2:$G$49,5,FALSE),VLOOKUP('記入例（本申請）'!D309,最低賃金!$A$2:$G$49,4,FALSE),VLOOKUP('記入例（本申請）'!D309,最低賃金!$A$2:$G$49,2,FALSE))),"")</f>
        <v/>
      </c>
      <c r="F309" s="32"/>
      <c r="G309" s="33"/>
      <c r="H309" s="53"/>
      <c r="I309" s="5" t="str" cm="1">
        <f t="array" ref="I309">IFERROR(_xlfn.IFS(COUNTBLANK(F309:H309)=3,"",G309="","G列に金額を入力してください",F309=3,G309,H309="","H列に労働時間を入力してください",F309=1,ROUND(G309/(H309*24),0),F309=2,ROUND(G309/(H309*24),0)),"")</f>
        <v/>
      </c>
      <c r="J309" s="51" t="str" cm="1">
        <f t="array" ref="J309">IFERROR(_xlfn.IFS(D309="","",I309&lt;E309,"×（法定外です）",I309&gt;=E309,"〇"),"")</f>
        <v/>
      </c>
    </row>
    <row r="310" spans="1:10" ht="14.25" customHeight="1" x14ac:dyDescent="0.4">
      <c r="A310" s="51" t="str">
        <f t="shared" si="4"/>
        <v/>
      </c>
      <c r="B310" s="32"/>
      <c r="C310" s="32"/>
      <c r="D310" s="32"/>
      <c r="E310" s="5" t="str">
        <f>IFERROR(IF($D$5&gt;VLOOKUP('記入例（本申請）'!D310,最低賃金!$A$2:$G$49,7,FALSE),VLOOKUP('記入例（本申請）'!D310,最低賃金!$A$2:$G$49,6,FALSE),IF($D$5&gt;VLOOKUP('記入例（本申請）'!D310,最低賃金!$A$2:$G$49,5,FALSE),VLOOKUP('記入例（本申請）'!D310,最低賃金!$A$2:$G$49,4,FALSE),VLOOKUP('記入例（本申請）'!D310,最低賃金!$A$2:$G$49,2,FALSE))),"")</f>
        <v/>
      </c>
      <c r="F310" s="32"/>
      <c r="G310" s="33"/>
      <c r="H310" s="53"/>
      <c r="I310" s="5" t="str" cm="1">
        <f t="array" ref="I310">IFERROR(_xlfn.IFS(COUNTBLANK(F310:H310)=3,"",G310="","G列に金額を入力してください",F310=3,G310,H310="","H列に労働時間を入力してください",F310=1,ROUND(G310/(H310*24),0),F310=2,ROUND(G310/(H310*24),0)),"")</f>
        <v/>
      </c>
      <c r="J310" s="51" t="str" cm="1">
        <f t="array" ref="J310">IFERROR(_xlfn.IFS(D310="","",I310&lt;E310,"×（法定外です）",I310&gt;=E310,"〇"),"")</f>
        <v/>
      </c>
    </row>
    <row r="311" spans="1:10" ht="14.25" customHeight="1" x14ac:dyDescent="0.4">
      <c r="A311" s="51" t="str">
        <f t="shared" si="4"/>
        <v/>
      </c>
      <c r="B311" s="32"/>
      <c r="C311" s="32"/>
      <c r="D311" s="32"/>
      <c r="E311" s="5" t="str">
        <f>IFERROR(IF($D$5&gt;VLOOKUP('記入例（本申請）'!D311,最低賃金!$A$2:$G$49,7,FALSE),VLOOKUP('記入例（本申請）'!D311,最低賃金!$A$2:$G$49,6,FALSE),IF($D$5&gt;VLOOKUP('記入例（本申請）'!D311,最低賃金!$A$2:$G$49,5,FALSE),VLOOKUP('記入例（本申請）'!D311,最低賃金!$A$2:$G$49,4,FALSE),VLOOKUP('記入例（本申請）'!D311,最低賃金!$A$2:$G$49,2,FALSE))),"")</f>
        <v/>
      </c>
      <c r="F311" s="32"/>
      <c r="G311" s="33"/>
      <c r="H311" s="53"/>
      <c r="I311" s="5" t="str" cm="1">
        <f t="array" ref="I311">IFERROR(_xlfn.IFS(COUNTBLANK(F311:H311)=3,"",G311="","G列に金額を入力してください",F311=3,G311,H311="","H列に労働時間を入力してください",F311=1,ROUND(G311/(H311*24),0),F311=2,ROUND(G311/(H311*24),0)),"")</f>
        <v/>
      </c>
      <c r="J311" s="51" t="str" cm="1">
        <f t="array" ref="J311">IFERROR(_xlfn.IFS(D311="","",I311&lt;E311,"×（法定外です）",I311&gt;=E311,"〇"),"")</f>
        <v/>
      </c>
    </row>
    <row r="312" spans="1:10" ht="14.25" customHeight="1" x14ac:dyDescent="0.4">
      <c r="A312" s="51" t="str">
        <f t="shared" si="4"/>
        <v/>
      </c>
      <c r="B312" s="32"/>
      <c r="C312" s="32"/>
      <c r="D312" s="32"/>
      <c r="E312" s="5" t="str">
        <f>IFERROR(IF($D$5&gt;VLOOKUP('記入例（本申請）'!D312,最低賃金!$A$2:$G$49,7,FALSE),VLOOKUP('記入例（本申請）'!D312,最低賃金!$A$2:$G$49,6,FALSE),IF($D$5&gt;VLOOKUP('記入例（本申請）'!D312,最低賃金!$A$2:$G$49,5,FALSE),VLOOKUP('記入例（本申請）'!D312,最低賃金!$A$2:$G$49,4,FALSE),VLOOKUP('記入例（本申請）'!D312,最低賃金!$A$2:$G$49,2,FALSE))),"")</f>
        <v/>
      </c>
      <c r="F312" s="32"/>
      <c r="G312" s="33"/>
      <c r="H312" s="53"/>
      <c r="I312" s="5" t="str" cm="1">
        <f t="array" ref="I312">IFERROR(_xlfn.IFS(COUNTBLANK(F312:H312)=3,"",G312="","G列に金額を入力してください",F312=3,G312,H312="","H列に労働時間を入力してください",F312=1,ROUND(G312/(H312*24),0),F312=2,ROUND(G312/(H312*24),0)),"")</f>
        <v/>
      </c>
      <c r="J312" s="51" t="str" cm="1">
        <f t="array" ref="J312">IFERROR(_xlfn.IFS(D312="","",I312&lt;E312,"×（法定外です）",I312&gt;=E312,"〇"),"")</f>
        <v/>
      </c>
    </row>
    <row r="313" spans="1:10" ht="14.25" customHeight="1" x14ac:dyDescent="0.4">
      <c r="A313" s="51" t="str">
        <f t="shared" si="4"/>
        <v/>
      </c>
      <c r="B313" s="32"/>
      <c r="C313" s="32"/>
      <c r="D313" s="32"/>
      <c r="E313" s="5" t="str">
        <f>IFERROR(IF($D$5&gt;VLOOKUP('記入例（本申請）'!D313,最低賃金!$A$2:$G$49,7,FALSE),VLOOKUP('記入例（本申請）'!D313,最低賃金!$A$2:$G$49,6,FALSE),IF($D$5&gt;VLOOKUP('記入例（本申請）'!D313,最低賃金!$A$2:$G$49,5,FALSE),VLOOKUP('記入例（本申請）'!D313,最低賃金!$A$2:$G$49,4,FALSE),VLOOKUP('記入例（本申請）'!D313,最低賃金!$A$2:$G$49,2,FALSE))),"")</f>
        <v/>
      </c>
      <c r="F313" s="32"/>
      <c r="G313" s="33"/>
      <c r="H313" s="53"/>
      <c r="I313" s="5" t="str" cm="1">
        <f t="array" ref="I313">IFERROR(_xlfn.IFS(COUNTBLANK(F313:H313)=3,"",G313="","G列に金額を入力してください",F313=3,G313,H313="","H列に労働時間を入力してください",F313=1,ROUND(G313/(H313*24),0),F313=2,ROUND(G313/(H313*24),0)),"")</f>
        <v/>
      </c>
      <c r="J313" s="51" t="str" cm="1">
        <f t="array" ref="J313">IFERROR(_xlfn.IFS(D313="","",I313&lt;E313,"×（法定外です）",I313&gt;=E313,"〇"),"")</f>
        <v/>
      </c>
    </row>
    <row r="314" spans="1:10" ht="14.25" customHeight="1" x14ac:dyDescent="0.4">
      <c r="A314" s="51" t="str">
        <f t="shared" si="4"/>
        <v/>
      </c>
      <c r="B314" s="32"/>
      <c r="C314" s="32"/>
      <c r="D314" s="32"/>
      <c r="E314" s="5" t="str">
        <f>IFERROR(IF($D$5&gt;VLOOKUP('記入例（本申請）'!D314,最低賃金!$A$2:$G$49,7,FALSE),VLOOKUP('記入例（本申請）'!D314,最低賃金!$A$2:$G$49,6,FALSE),IF($D$5&gt;VLOOKUP('記入例（本申請）'!D314,最低賃金!$A$2:$G$49,5,FALSE),VLOOKUP('記入例（本申請）'!D314,最低賃金!$A$2:$G$49,4,FALSE),VLOOKUP('記入例（本申請）'!D314,最低賃金!$A$2:$G$49,2,FALSE))),"")</f>
        <v/>
      </c>
      <c r="F314" s="32"/>
      <c r="G314" s="33"/>
      <c r="H314" s="53"/>
      <c r="I314" s="5" t="str" cm="1">
        <f t="array" ref="I314">IFERROR(_xlfn.IFS(COUNTBLANK(F314:H314)=3,"",G314="","G列に金額を入力してください",F314=3,G314,H314="","H列に労働時間を入力してください",F314=1,ROUND(G314/(H314*24),0),F314=2,ROUND(G314/(H314*24),0)),"")</f>
        <v/>
      </c>
      <c r="J314" s="51" t="str" cm="1">
        <f t="array" ref="J314">IFERROR(_xlfn.IFS(D314="","",I314&lt;E314,"×（法定外です）",I314&gt;=E314,"〇"),"")</f>
        <v/>
      </c>
    </row>
    <row r="315" spans="1:10" ht="14.25" customHeight="1" x14ac:dyDescent="0.4">
      <c r="A315" s="51" t="str">
        <f t="shared" si="4"/>
        <v/>
      </c>
      <c r="B315" s="32"/>
      <c r="C315" s="32"/>
      <c r="D315" s="32"/>
      <c r="E315" s="5" t="str">
        <f>IFERROR(IF($D$5&gt;VLOOKUP('記入例（本申請）'!D315,最低賃金!$A$2:$G$49,7,FALSE),VLOOKUP('記入例（本申請）'!D315,最低賃金!$A$2:$G$49,6,FALSE),IF($D$5&gt;VLOOKUP('記入例（本申請）'!D315,最低賃金!$A$2:$G$49,5,FALSE),VLOOKUP('記入例（本申請）'!D315,最低賃金!$A$2:$G$49,4,FALSE),VLOOKUP('記入例（本申請）'!D315,最低賃金!$A$2:$G$49,2,FALSE))),"")</f>
        <v/>
      </c>
      <c r="F315" s="32"/>
      <c r="G315" s="33"/>
      <c r="H315" s="53"/>
      <c r="I315" s="5" t="str" cm="1">
        <f t="array" ref="I315">IFERROR(_xlfn.IFS(COUNTBLANK(F315:H315)=3,"",G315="","G列に金額を入力してください",F315=3,G315,H315="","H列に労働時間を入力してください",F315=1,ROUND(G315/(H315*24),0),F315=2,ROUND(G315/(H315*24),0)),"")</f>
        <v/>
      </c>
      <c r="J315" s="51" t="str" cm="1">
        <f t="array" ref="J315">IFERROR(_xlfn.IFS(D315="","",I315&lt;E315,"×（法定外です）",I315&gt;=E315,"〇"),"")</f>
        <v/>
      </c>
    </row>
    <row r="316" spans="1:10" ht="14.25" customHeight="1" x14ac:dyDescent="0.4">
      <c r="A316" s="51" t="str">
        <f t="shared" si="4"/>
        <v/>
      </c>
      <c r="B316" s="32"/>
      <c r="C316" s="32"/>
      <c r="D316" s="32"/>
      <c r="E316" s="5" t="str">
        <f>IFERROR(IF($D$5&gt;VLOOKUP('記入例（本申請）'!D316,最低賃金!$A$2:$G$49,7,FALSE),VLOOKUP('記入例（本申請）'!D316,最低賃金!$A$2:$G$49,6,FALSE),IF($D$5&gt;VLOOKUP('記入例（本申請）'!D316,最低賃金!$A$2:$G$49,5,FALSE),VLOOKUP('記入例（本申請）'!D316,最低賃金!$A$2:$G$49,4,FALSE),VLOOKUP('記入例（本申請）'!D316,最低賃金!$A$2:$G$49,2,FALSE))),"")</f>
        <v/>
      </c>
      <c r="F316" s="32"/>
      <c r="G316" s="33"/>
      <c r="H316" s="53"/>
      <c r="I316" s="5" t="str" cm="1">
        <f t="array" ref="I316">IFERROR(_xlfn.IFS(COUNTBLANK(F316:H316)=3,"",G316="","G列に金額を入力してください",F316=3,G316,H316="","H列に労働時間を入力してください",F316=1,ROUND(G316/(H316*24),0),F316=2,ROUND(G316/(H316*24),0)),"")</f>
        <v/>
      </c>
      <c r="J316" s="51" t="str" cm="1">
        <f t="array" ref="J316">IFERROR(_xlfn.IFS(D316="","",I316&lt;E316,"×（法定外です）",I316&gt;=E316,"〇"),"")</f>
        <v/>
      </c>
    </row>
    <row r="317" spans="1:10" ht="14.25" customHeight="1" x14ac:dyDescent="0.4">
      <c r="A317" s="51" t="str">
        <f t="shared" si="4"/>
        <v/>
      </c>
      <c r="B317" s="32"/>
      <c r="C317" s="32"/>
      <c r="D317" s="32"/>
      <c r="E317" s="5" t="str">
        <f>IFERROR(IF($D$5&gt;VLOOKUP('記入例（本申請）'!D317,最低賃金!$A$2:$G$49,7,FALSE),VLOOKUP('記入例（本申請）'!D317,最低賃金!$A$2:$G$49,6,FALSE),IF($D$5&gt;VLOOKUP('記入例（本申請）'!D317,最低賃金!$A$2:$G$49,5,FALSE),VLOOKUP('記入例（本申請）'!D317,最低賃金!$A$2:$G$49,4,FALSE),VLOOKUP('記入例（本申請）'!D317,最低賃金!$A$2:$G$49,2,FALSE))),"")</f>
        <v/>
      </c>
      <c r="F317" s="32"/>
      <c r="G317" s="33"/>
      <c r="H317" s="53"/>
      <c r="I317" s="5" t="str" cm="1">
        <f t="array" ref="I317">IFERROR(_xlfn.IFS(COUNTBLANK(F317:H317)=3,"",G317="","G列に金額を入力してください",F317=3,G317,H317="","H列に労働時間を入力してください",F317=1,ROUND(G317/(H317*24),0),F317=2,ROUND(G317/(H317*24),0)),"")</f>
        <v/>
      </c>
      <c r="J317" s="51" t="str" cm="1">
        <f t="array" ref="J317">IFERROR(_xlfn.IFS(D317="","",I317&lt;E317,"×（法定外です）",I317&gt;=E317,"〇"),"")</f>
        <v/>
      </c>
    </row>
    <row r="318" spans="1:10" ht="14.25" customHeight="1" x14ac:dyDescent="0.4">
      <c r="A318" s="51" t="str">
        <f t="shared" si="4"/>
        <v/>
      </c>
      <c r="B318" s="32"/>
      <c r="C318" s="32"/>
      <c r="D318" s="32"/>
      <c r="E318" s="5" t="str">
        <f>IFERROR(IF($D$5&gt;VLOOKUP('記入例（本申請）'!D318,最低賃金!$A$2:$G$49,7,FALSE),VLOOKUP('記入例（本申請）'!D318,最低賃金!$A$2:$G$49,6,FALSE),IF($D$5&gt;VLOOKUP('記入例（本申請）'!D318,最低賃金!$A$2:$G$49,5,FALSE),VLOOKUP('記入例（本申請）'!D318,最低賃金!$A$2:$G$49,4,FALSE),VLOOKUP('記入例（本申請）'!D318,最低賃金!$A$2:$G$49,2,FALSE))),"")</f>
        <v/>
      </c>
      <c r="F318" s="32"/>
      <c r="G318" s="33"/>
      <c r="H318" s="53"/>
      <c r="I318" s="5" t="str" cm="1">
        <f t="array" ref="I318">IFERROR(_xlfn.IFS(COUNTBLANK(F318:H318)=3,"",G318="","G列に金額を入力してください",F318=3,G318,H318="","H列に労働時間を入力してください",F318=1,ROUND(G318/(H318*24),0),F318=2,ROUND(G318/(H318*24),0)),"")</f>
        <v/>
      </c>
      <c r="J318" s="51" t="str" cm="1">
        <f t="array" ref="J318">IFERROR(_xlfn.IFS(D318="","",I318&lt;E318,"×（法定外です）",I318&gt;=E318,"〇"),"")</f>
        <v/>
      </c>
    </row>
    <row r="319" spans="1:10" ht="14.25" customHeight="1" x14ac:dyDescent="0.4">
      <c r="A319" s="51" t="str">
        <f t="shared" si="4"/>
        <v/>
      </c>
      <c r="B319" s="32"/>
      <c r="C319" s="32"/>
      <c r="D319" s="32"/>
      <c r="E319" s="5" t="str">
        <f>IFERROR(IF($D$5&gt;VLOOKUP('記入例（本申請）'!D319,最低賃金!$A$2:$G$49,7,FALSE),VLOOKUP('記入例（本申請）'!D319,最低賃金!$A$2:$G$49,6,FALSE),IF($D$5&gt;VLOOKUP('記入例（本申請）'!D319,最低賃金!$A$2:$G$49,5,FALSE),VLOOKUP('記入例（本申請）'!D319,最低賃金!$A$2:$G$49,4,FALSE),VLOOKUP('記入例（本申請）'!D319,最低賃金!$A$2:$G$49,2,FALSE))),"")</f>
        <v/>
      </c>
      <c r="F319" s="32"/>
      <c r="G319" s="33"/>
      <c r="H319" s="53"/>
      <c r="I319" s="5" t="str" cm="1">
        <f t="array" ref="I319">IFERROR(_xlfn.IFS(COUNTBLANK(F319:H319)=3,"",G319="","G列に金額を入力してください",F319=3,G319,H319="","H列に労働時間を入力してください",F319=1,ROUND(G319/(H319*24),0),F319=2,ROUND(G319/(H319*24),0)),"")</f>
        <v/>
      </c>
      <c r="J319" s="51" t="str" cm="1">
        <f t="array" ref="J319">IFERROR(_xlfn.IFS(D319="","",I319&lt;E319,"×（法定外です）",I319&gt;=E319,"〇"),"")</f>
        <v/>
      </c>
    </row>
    <row r="320" spans="1:10" ht="14.25" customHeight="1" x14ac:dyDescent="0.4">
      <c r="A320" s="51" t="str">
        <f t="shared" si="4"/>
        <v/>
      </c>
      <c r="B320" s="32"/>
      <c r="C320" s="32"/>
      <c r="D320" s="32"/>
      <c r="E320" s="5" t="str">
        <f>IFERROR(IF($D$5&gt;VLOOKUP('記入例（本申請）'!D320,最低賃金!$A$2:$G$49,7,FALSE),VLOOKUP('記入例（本申請）'!D320,最低賃金!$A$2:$G$49,6,FALSE),IF($D$5&gt;VLOOKUP('記入例（本申請）'!D320,最低賃金!$A$2:$G$49,5,FALSE),VLOOKUP('記入例（本申請）'!D320,最低賃金!$A$2:$G$49,4,FALSE),VLOOKUP('記入例（本申請）'!D320,最低賃金!$A$2:$G$49,2,FALSE))),"")</f>
        <v/>
      </c>
      <c r="F320" s="32"/>
      <c r="G320" s="33"/>
      <c r="H320" s="53"/>
      <c r="I320" s="5" t="str" cm="1">
        <f t="array" ref="I320">IFERROR(_xlfn.IFS(COUNTBLANK(F320:H320)=3,"",G320="","G列に金額を入力してください",F320=3,G320,H320="","H列に労働時間を入力してください",F320=1,ROUND(G320/(H320*24),0),F320=2,ROUND(G320/(H320*24),0)),"")</f>
        <v/>
      </c>
      <c r="J320" s="51" t="str" cm="1">
        <f t="array" ref="J320">IFERROR(_xlfn.IFS(D320="","",I320&lt;E320,"×（法定外です）",I320&gt;=E320,"〇"),"")</f>
        <v/>
      </c>
    </row>
    <row r="321" spans="1:10" ht="14.25" customHeight="1" x14ac:dyDescent="0.4">
      <c r="A321" s="51" t="str">
        <f t="shared" si="4"/>
        <v/>
      </c>
      <c r="B321" s="32"/>
      <c r="C321" s="32"/>
      <c r="D321" s="32"/>
      <c r="E321" s="5" t="str">
        <f>IFERROR(IF($D$5&gt;VLOOKUP('記入例（本申請）'!D321,最低賃金!$A$2:$G$49,7,FALSE),VLOOKUP('記入例（本申請）'!D321,最低賃金!$A$2:$G$49,6,FALSE),IF($D$5&gt;VLOOKUP('記入例（本申請）'!D321,最低賃金!$A$2:$G$49,5,FALSE),VLOOKUP('記入例（本申請）'!D321,最低賃金!$A$2:$G$49,4,FALSE),VLOOKUP('記入例（本申請）'!D321,最低賃金!$A$2:$G$49,2,FALSE))),"")</f>
        <v/>
      </c>
      <c r="F321" s="32"/>
      <c r="G321" s="33"/>
      <c r="H321" s="53"/>
      <c r="I321" s="5" t="str" cm="1">
        <f t="array" ref="I321">IFERROR(_xlfn.IFS(COUNTBLANK(F321:H321)=3,"",G321="","G列に金額を入力してください",F321=3,G321,H321="","H列に労働時間を入力してください",F321=1,ROUND(G321/(H321*24),0),F321=2,ROUND(G321/(H321*24),0)),"")</f>
        <v/>
      </c>
      <c r="J321" s="51" t="str" cm="1">
        <f t="array" ref="J321">IFERROR(_xlfn.IFS(D321="","",I321&lt;E321,"×（法定外です）",I321&gt;=E321,"〇"),"")</f>
        <v/>
      </c>
    </row>
    <row r="322" spans="1:10" ht="14.25" customHeight="1" x14ac:dyDescent="0.4">
      <c r="A322" s="51" t="str">
        <f t="shared" si="4"/>
        <v/>
      </c>
      <c r="B322" s="32"/>
      <c r="C322" s="32"/>
      <c r="D322" s="32"/>
      <c r="E322" s="5" t="str">
        <f>IFERROR(IF($D$5&gt;VLOOKUP('記入例（本申請）'!D322,最低賃金!$A$2:$G$49,7,FALSE),VLOOKUP('記入例（本申請）'!D322,最低賃金!$A$2:$G$49,6,FALSE),IF($D$5&gt;VLOOKUP('記入例（本申請）'!D322,最低賃金!$A$2:$G$49,5,FALSE),VLOOKUP('記入例（本申請）'!D322,最低賃金!$A$2:$G$49,4,FALSE),VLOOKUP('記入例（本申請）'!D322,最低賃金!$A$2:$G$49,2,FALSE))),"")</f>
        <v/>
      </c>
      <c r="F322" s="32"/>
      <c r="G322" s="33"/>
      <c r="H322" s="53"/>
      <c r="I322" s="5" t="str" cm="1">
        <f t="array" ref="I322">IFERROR(_xlfn.IFS(COUNTBLANK(F322:H322)=3,"",G322="","G列に金額を入力してください",F322=3,G322,H322="","H列に労働時間を入力してください",F322=1,ROUND(G322/(H322*24),0),F322=2,ROUND(G322/(H322*24),0)),"")</f>
        <v/>
      </c>
      <c r="J322" s="51" t="str" cm="1">
        <f t="array" ref="J322">IFERROR(_xlfn.IFS(D322="","",I322&lt;E322,"×（法定外です）",I322&gt;=E322,"〇"),"")</f>
        <v/>
      </c>
    </row>
    <row r="323" spans="1:10" ht="14.25" customHeight="1" x14ac:dyDescent="0.4">
      <c r="A323" s="51" t="str">
        <f t="shared" si="4"/>
        <v/>
      </c>
      <c r="B323" s="32"/>
      <c r="C323" s="32"/>
      <c r="D323" s="32"/>
      <c r="E323" s="5" t="str">
        <f>IFERROR(IF($D$5&gt;VLOOKUP('記入例（本申請）'!D323,最低賃金!$A$2:$G$49,7,FALSE),VLOOKUP('記入例（本申請）'!D323,最低賃金!$A$2:$G$49,6,FALSE),IF($D$5&gt;VLOOKUP('記入例（本申請）'!D323,最低賃金!$A$2:$G$49,5,FALSE),VLOOKUP('記入例（本申請）'!D323,最低賃金!$A$2:$G$49,4,FALSE),VLOOKUP('記入例（本申請）'!D323,最低賃金!$A$2:$G$49,2,FALSE))),"")</f>
        <v/>
      </c>
      <c r="F323" s="32"/>
      <c r="G323" s="33"/>
      <c r="H323" s="53"/>
      <c r="I323" s="5" t="str" cm="1">
        <f t="array" ref="I323">IFERROR(_xlfn.IFS(COUNTBLANK(F323:H323)=3,"",G323="","G列に金額を入力してください",F323=3,G323,H323="","H列に労働時間を入力してください",F323=1,ROUND(G323/(H323*24),0),F323=2,ROUND(G323/(H323*24),0)),"")</f>
        <v/>
      </c>
      <c r="J323" s="51" t="str" cm="1">
        <f t="array" ref="J323">IFERROR(_xlfn.IFS(D323="","",I323&lt;E323,"×（法定外です）",I323&gt;=E323,"〇"),"")</f>
        <v/>
      </c>
    </row>
    <row r="324" spans="1:10" ht="14.25" customHeight="1" x14ac:dyDescent="0.4">
      <c r="A324" s="51" t="str">
        <f t="shared" si="4"/>
        <v/>
      </c>
      <c r="B324" s="32"/>
      <c r="C324" s="32"/>
      <c r="D324" s="32"/>
      <c r="E324" s="5" t="str">
        <f>IFERROR(IF($D$5&gt;VLOOKUP('記入例（本申請）'!D324,最低賃金!$A$2:$G$49,7,FALSE),VLOOKUP('記入例（本申請）'!D324,最低賃金!$A$2:$G$49,6,FALSE),IF($D$5&gt;VLOOKUP('記入例（本申請）'!D324,最低賃金!$A$2:$G$49,5,FALSE),VLOOKUP('記入例（本申請）'!D324,最低賃金!$A$2:$G$49,4,FALSE),VLOOKUP('記入例（本申請）'!D324,最低賃金!$A$2:$G$49,2,FALSE))),"")</f>
        <v/>
      </c>
      <c r="F324" s="32"/>
      <c r="G324" s="33"/>
      <c r="H324" s="53"/>
      <c r="I324" s="5" t="str" cm="1">
        <f t="array" ref="I324">IFERROR(_xlfn.IFS(COUNTBLANK(F324:H324)=3,"",G324="","G列に金額を入力してください",F324=3,G324,H324="","H列に労働時間を入力してください",F324=1,ROUND(G324/(H324*24),0),F324=2,ROUND(G324/(H324*24),0)),"")</f>
        <v/>
      </c>
      <c r="J324" s="51" t="str" cm="1">
        <f t="array" ref="J324">IFERROR(_xlfn.IFS(D324="","",I324&lt;E324,"×（法定外です）",I324&gt;=E324,"〇"),"")</f>
        <v/>
      </c>
    </row>
    <row r="325" spans="1:10" ht="14.25" customHeight="1" x14ac:dyDescent="0.4">
      <c r="A325" s="51" t="str">
        <f t="shared" si="4"/>
        <v/>
      </c>
      <c r="B325" s="32"/>
      <c r="C325" s="32"/>
      <c r="D325" s="32"/>
      <c r="E325" s="5" t="str">
        <f>IFERROR(IF($D$5&gt;VLOOKUP('記入例（本申請）'!D325,最低賃金!$A$2:$G$49,7,FALSE),VLOOKUP('記入例（本申請）'!D325,最低賃金!$A$2:$G$49,6,FALSE),IF($D$5&gt;VLOOKUP('記入例（本申請）'!D325,最低賃金!$A$2:$G$49,5,FALSE),VLOOKUP('記入例（本申請）'!D325,最低賃金!$A$2:$G$49,4,FALSE),VLOOKUP('記入例（本申請）'!D325,最低賃金!$A$2:$G$49,2,FALSE))),"")</f>
        <v/>
      </c>
      <c r="F325" s="32"/>
      <c r="G325" s="33"/>
      <c r="H325" s="53"/>
      <c r="I325" s="5" t="str" cm="1">
        <f t="array" ref="I325">IFERROR(_xlfn.IFS(COUNTBLANK(F325:H325)=3,"",G325="","G列に金額を入力してください",F325=3,G325,H325="","H列に労働時間を入力してください",F325=1,ROUND(G325/(H325*24),0),F325=2,ROUND(G325/(H325*24),0)),"")</f>
        <v/>
      </c>
      <c r="J325" s="51" t="str" cm="1">
        <f t="array" ref="J325">IFERROR(_xlfn.IFS(D325="","",I325&lt;E325,"×（法定外です）",I325&gt;=E325,"〇"),"")</f>
        <v/>
      </c>
    </row>
    <row r="326" spans="1:10" ht="14.25" customHeight="1" x14ac:dyDescent="0.4">
      <c r="A326" s="51" t="str">
        <f t="shared" si="4"/>
        <v/>
      </c>
      <c r="B326" s="32"/>
      <c r="C326" s="32"/>
      <c r="D326" s="32"/>
      <c r="E326" s="5" t="str">
        <f>IFERROR(IF($D$5&gt;VLOOKUP('記入例（本申請）'!D326,最低賃金!$A$2:$G$49,7,FALSE),VLOOKUP('記入例（本申請）'!D326,最低賃金!$A$2:$G$49,6,FALSE),IF($D$5&gt;VLOOKUP('記入例（本申請）'!D326,最低賃金!$A$2:$G$49,5,FALSE),VLOOKUP('記入例（本申請）'!D326,最低賃金!$A$2:$G$49,4,FALSE),VLOOKUP('記入例（本申請）'!D326,最低賃金!$A$2:$G$49,2,FALSE))),"")</f>
        <v/>
      </c>
      <c r="F326" s="32"/>
      <c r="G326" s="33"/>
      <c r="H326" s="53"/>
      <c r="I326" s="5" t="str" cm="1">
        <f t="array" ref="I326">IFERROR(_xlfn.IFS(COUNTBLANK(F326:H326)=3,"",G326="","G列に金額を入力してください",F326=3,G326,H326="","H列に労働時間を入力してください",F326=1,ROUND(G326/(H326*24),0),F326=2,ROUND(G326/(H326*24),0)),"")</f>
        <v/>
      </c>
      <c r="J326" s="51" t="str" cm="1">
        <f t="array" ref="J326">IFERROR(_xlfn.IFS(D326="","",I326&lt;E326,"×（法定外です）",I326&gt;=E326,"〇"),"")</f>
        <v/>
      </c>
    </row>
    <row r="327" spans="1:10" ht="14.25" customHeight="1" x14ac:dyDescent="0.4">
      <c r="A327" s="51" t="str">
        <f t="shared" si="4"/>
        <v/>
      </c>
      <c r="B327" s="32"/>
      <c r="C327" s="32"/>
      <c r="D327" s="32"/>
      <c r="E327" s="5" t="str">
        <f>IFERROR(IF($D$5&gt;VLOOKUP('記入例（本申請）'!D327,最低賃金!$A$2:$G$49,7,FALSE),VLOOKUP('記入例（本申請）'!D327,最低賃金!$A$2:$G$49,6,FALSE),IF($D$5&gt;VLOOKUP('記入例（本申請）'!D327,最低賃金!$A$2:$G$49,5,FALSE),VLOOKUP('記入例（本申請）'!D327,最低賃金!$A$2:$G$49,4,FALSE),VLOOKUP('記入例（本申請）'!D327,最低賃金!$A$2:$G$49,2,FALSE))),"")</f>
        <v/>
      </c>
      <c r="F327" s="32"/>
      <c r="G327" s="33"/>
      <c r="H327" s="53"/>
      <c r="I327" s="5" t="str" cm="1">
        <f t="array" ref="I327">IFERROR(_xlfn.IFS(COUNTBLANK(F327:H327)=3,"",G327="","G列に金額を入力してください",F327=3,G327,H327="","H列に労働時間を入力してください",F327=1,ROUND(G327/(H327*24),0),F327=2,ROUND(G327/(H327*24),0)),"")</f>
        <v/>
      </c>
      <c r="J327" s="51" t="str" cm="1">
        <f t="array" ref="J327">IFERROR(_xlfn.IFS(D327="","",I327&lt;E327,"×（法定外です）",I327&gt;=E327,"〇"),"")</f>
        <v/>
      </c>
    </row>
    <row r="328" spans="1:10" ht="14.25" customHeight="1" x14ac:dyDescent="0.4">
      <c r="A328" s="51" t="str">
        <f t="shared" si="4"/>
        <v/>
      </c>
      <c r="B328" s="32"/>
      <c r="C328" s="32"/>
      <c r="D328" s="32"/>
      <c r="E328" s="5" t="str">
        <f>IFERROR(IF($D$5&gt;VLOOKUP('記入例（本申請）'!D328,最低賃金!$A$2:$G$49,7,FALSE),VLOOKUP('記入例（本申請）'!D328,最低賃金!$A$2:$G$49,6,FALSE),IF($D$5&gt;VLOOKUP('記入例（本申請）'!D328,最低賃金!$A$2:$G$49,5,FALSE),VLOOKUP('記入例（本申請）'!D328,最低賃金!$A$2:$G$49,4,FALSE),VLOOKUP('記入例（本申請）'!D328,最低賃金!$A$2:$G$49,2,FALSE))),"")</f>
        <v/>
      </c>
      <c r="F328" s="32"/>
      <c r="G328" s="33"/>
      <c r="H328" s="53"/>
      <c r="I328" s="5" t="str" cm="1">
        <f t="array" ref="I328">IFERROR(_xlfn.IFS(COUNTBLANK(F328:H328)=3,"",G328="","G列に金額を入力してください",F328=3,G328,H328="","H列に労働時間を入力してください",F328=1,ROUND(G328/(H328*24),0),F328=2,ROUND(G328/(H328*24),0)),"")</f>
        <v/>
      </c>
      <c r="J328" s="51" t="str" cm="1">
        <f t="array" ref="J328">IFERROR(_xlfn.IFS(D328="","",I328&lt;E328,"×（法定外です）",I328&gt;=E328,"〇"),"")</f>
        <v/>
      </c>
    </row>
    <row r="329" spans="1:10" ht="14.25" customHeight="1" x14ac:dyDescent="0.4">
      <c r="A329" s="51" t="str">
        <f t="shared" si="4"/>
        <v/>
      </c>
      <c r="B329" s="32"/>
      <c r="C329" s="32"/>
      <c r="D329" s="32"/>
      <c r="E329" s="5" t="str">
        <f>IFERROR(IF($D$5&gt;VLOOKUP('記入例（本申請）'!D329,最低賃金!$A$2:$G$49,7,FALSE),VLOOKUP('記入例（本申請）'!D329,最低賃金!$A$2:$G$49,6,FALSE),IF($D$5&gt;VLOOKUP('記入例（本申請）'!D329,最低賃金!$A$2:$G$49,5,FALSE),VLOOKUP('記入例（本申請）'!D329,最低賃金!$A$2:$G$49,4,FALSE),VLOOKUP('記入例（本申請）'!D329,最低賃金!$A$2:$G$49,2,FALSE))),"")</f>
        <v/>
      </c>
      <c r="F329" s="32"/>
      <c r="G329" s="33"/>
      <c r="H329" s="53"/>
      <c r="I329" s="5" t="str" cm="1">
        <f t="array" ref="I329">IFERROR(_xlfn.IFS(COUNTBLANK(F329:H329)=3,"",G329="","G列に金額を入力してください",F329=3,G329,H329="","H列に労働時間を入力してください",F329=1,ROUND(G329/(H329*24),0),F329=2,ROUND(G329/(H329*24),0)),"")</f>
        <v/>
      </c>
      <c r="J329" s="51" t="str" cm="1">
        <f t="array" ref="J329">IFERROR(_xlfn.IFS(D329="","",I329&lt;E329,"×（法定外です）",I329&gt;=E329,"〇"),"")</f>
        <v/>
      </c>
    </row>
    <row r="330" spans="1:10" ht="14.25" customHeight="1" x14ac:dyDescent="0.4">
      <c r="A330" s="51" t="str">
        <f t="shared" si="4"/>
        <v/>
      </c>
      <c r="B330" s="32"/>
      <c r="C330" s="32"/>
      <c r="D330" s="32"/>
      <c r="E330" s="5" t="str">
        <f>IFERROR(IF($D$5&gt;VLOOKUP('記入例（本申請）'!D330,最低賃金!$A$2:$G$49,7,FALSE),VLOOKUP('記入例（本申請）'!D330,最低賃金!$A$2:$G$49,6,FALSE),IF($D$5&gt;VLOOKUP('記入例（本申請）'!D330,最低賃金!$A$2:$G$49,5,FALSE),VLOOKUP('記入例（本申請）'!D330,最低賃金!$A$2:$G$49,4,FALSE),VLOOKUP('記入例（本申請）'!D330,最低賃金!$A$2:$G$49,2,FALSE))),"")</f>
        <v/>
      </c>
      <c r="F330" s="32"/>
      <c r="G330" s="33"/>
      <c r="H330" s="53"/>
      <c r="I330" s="5" t="str" cm="1">
        <f t="array" ref="I330">IFERROR(_xlfn.IFS(COUNTBLANK(F330:H330)=3,"",G330="","G列に金額を入力してください",F330=3,G330,H330="","H列に労働時間を入力してください",F330=1,ROUND(G330/(H330*24),0),F330=2,ROUND(G330/(H330*24),0)),"")</f>
        <v/>
      </c>
      <c r="J330" s="51" t="str" cm="1">
        <f t="array" ref="J330">IFERROR(_xlfn.IFS(D330="","",I330&lt;E330,"×（法定外です）",I330&gt;=E330,"〇"),"")</f>
        <v/>
      </c>
    </row>
    <row r="331" spans="1:10" ht="14.25" customHeight="1" x14ac:dyDescent="0.4">
      <c r="A331" s="51" t="str">
        <f t="shared" si="4"/>
        <v/>
      </c>
      <c r="B331" s="32"/>
      <c r="C331" s="32"/>
      <c r="D331" s="32"/>
      <c r="E331" s="5" t="str">
        <f>IFERROR(IF($D$5&gt;VLOOKUP('記入例（本申請）'!D331,最低賃金!$A$2:$G$49,7,FALSE),VLOOKUP('記入例（本申請）'!D331,最低賃金!$A$2:$G$49,6,FALSE),IF($D$5&gt;VLOOKUP('記入例（本申請）'!D331,最低賃金!$A$2:$G$49,5,FALSE),VLOOKUP('記入例（本申請）'!D331,最低賃金!$A$2:$G$49,4,FALSE),VLOOKUP('記入例（本申請）'!D331,最低賃金!$A$2:$G$49,2,FALSE))),"")</f>
        <v/>
      </c>
      <c r="F331" s="32"/>
      <c r="G331" s="33"/>
      <c r="H331" s="53"/>
      <c r="I331" s="5" t="str" cm="1">
        <f t="array" ref="I331">IFERROR(_xlfn.IFS(COUNTBLANK(F331:H331)=3,"",G331="","G列に金額を入力してください",F331=3,G331,H331="","H列に労働時間を入力してください",F331=1,ROUND(G331/(H331*24),0),F331=2,ROUND(G331/(H331*24),0)),"")</f>
        <v/>
      </c>
      <c r="J331" s="51" t="str" cm="1">
        <f t="array" ref="J331">IFERROR(_xlfn.IFS(D331="","",I331&lt;E331,"×（法定外です）",I331&gt;=E331,"〇"),"")</f>
        <v/>
      </c>
    </row>
    <row r="332" spans="1:10" ht="14.25" customHeight="1" x14ac:dyDescent="0.4">
      <c r="A332" s="51" t="str">
        <f t="shared" ref="A332:A395" si="5">IF(C332="","",A331+1)</f>
        <v/>
      </c>
      <c r="B332" s="32"/>
      <c r="C332" s="32"/>
      <c r="D332" s="32"/>
      <c r="E332" s="5" t="str">
        <f>IFERROR(IF($D$5&gt;VLOOKUP('記入例（本申請）'!D332,最低賃金!$A$2:$G$49,7,FALSE),VLOOKUP('記入例（本申請）'!D332,最低賃金!$A$2:$G$49,6,FALSE),IF($D$5&gt;VLOOKUP('記入例（本申請）'!D332,最低賃金!$A$2:$G$49,5,FALSE),VLOOKUP('記入例（本申請）'!D332,最低賃金!$A$2:$G$49,4,FALSE),VLOOKUP('記入例（本申請）'!D332,最低賃金!$A$2:$G$49,2,FALSE))),"")</f>
        <v/>
      </c>
      <c r="F332" s="32"/>
      <c r="G332" s="33"/>
      <c r="H332" s="53"/>
      <c r="I332" s="5" t="str" cm="1">
        <f t="array" ref="I332">IFERROR(_xlfn.IFS(COUNTBLANK(F332:H332)=3,"",G332="","G列に金額を入力してください",F332=3,G332,H332="","H列に労働時間を入力してください",F332=1,ROUND(G332/(H332*24),0),F332=2,ROUND(G332/(H332*24),0)),"")</f>
        <v/>
      </c>
      <c r="J332" s="51" t="str" cm="1">
        <f t="array" ref="J332">IFERROR(_xlfn.IFS(D332="","",I332&lt;E332,"×（法定外です）",I332&gt;=E332,"〇"),"")</f>
        <v/>
      </c>
    </row>
    <row r="333" spans="1:10" ht="14.25" customHeight="1" x14ac:dyDescent="0.4">
      <c r="A333" s="51" t="str">
        <f t="shared" si="5"/>
        <v/>
      </c>
      <c r="B333" s="32"/>
      <c r="C333" s="32"/>
      <c r="D333" s="32"/>
      <c r="E333" s="5" t="str">
        <f>IFERROR(IF($D$5&gt;VLOOKUP('記入例（本申請）'!D333,最低賃金!$A$2:$G$49,7,FALSE),VLOOKUP('記入例（本申請）'!D333,最低賃金!$A$2:$G$49,6,FALSE),IF($D$5&gt;VLOOKUP('記入例（本申請）'!D333,最低賃金!$A$2:$G$49,5,FALSE),VLOOKUP('記入例（本申請）'!D333,最低賃金!$A$2:$G$49,4,FALSE),VLOOKUP('記入例（本申請）'!D333,最低賃金!$A$2:$G$49,2,FALSE))),"")</f>
        <v/>
      </c>
      <c r="F333" s="32"/>
      <c r="G333" s="33"/>
      <c r="H333" s="53"/>
      <c r="I333" s="5" t="str" cm="1">
        <f t="array" ref="I333">IFERROR(_xlfn.IFS(COUNTBLANK(F333:H333)=3,"",G333="","G列に金額を入力してください",F333=3,G333,H333="","H列に労働時間を入力してください",F333=1,ROUND(G333/(H333*24),0),F333=2,ROUND(G333/(H333*24),0)),"")</f>
        <v/>
      </c>
      <c r="J333" s="51" t="str" cm="1">
        <f t="array" ref="J333">IFERROR(_xlfn.IFS(D333="","",I333&lt;E333,"×（法定外です）",I333&gt;=E333,"〇"),"")</f>
        <v/>
      </c>
    </row>
    <row r="334" spans="1:10" ht="14.25" customHeight="1" x14ac:dyDescent="0.4">
      <c r="A334" s="51" t="str">
        <f t="shared" si="5"/>
        <v/>
      </c>
      <c r="B334" s="32"/>
      <c r="C334" s="32"/>
      <c r="D334" s="32"/>
      <c r="E334" s="5" t="str">
        <f>IFERROR(IF($D$5&gt;VLOOKUP('記入例（本申請）'!D334,最低賃金!$A$2:$G$49,7,FALSE),VLOOKUP('記入例（本申請）'!D334,最低賃金!$A$2:$G$49,6,FALSE),IF($D$5&gt;VLOOKUP('記入例（本申請）'!D334,最低賃金!$A$2:$G$49,5,FALSE),VLOOKUP('記入例（本申請）'!D334,最低賃金!$A$2:$G$49,4,FALSE),VLOOKUP('記入例（本申請）'!D334,最低賃金!$A$2:$G$49,2,FALSE))),"")</f>
        <v/>
      </c>
      <c r="F334" s="32"/>
      <c r="G334" s="33"/>
      <c r="H334" s="53"/>
      <c r="I334" s="5" t="str" cm="1">
        <f t="array" ref="I334">IFERROR(_xlfn.IFS(COUNTBLANK(F334:H334)=3,"",G334="","G列に金額を入力してください",F334=3,G334,H334="","H列に労働時間を入力してください",F334=1,ROUND(G334/(H334*24),0),F334=2,ROUND(G334/(H334*24),0)),"")</f>
        <v/>
      </c>
      <c r="J334" s="51" t="str" cm="1">
        <f t="array" ref="J334">IFERROR(_xlfn.IFS(D334="","",I334&lt;E334,"×（法定外です）",I334&gt;=E334,"〇"),"")</f>
        <v/>
      </c>
    </row>
    <row r="335" spans="1:10" ht="14.25" customHeight="1" x14ac:dyDescent="0.4">
      <c r="A335" s="51" t="str">
        <f t="shared" si="5"/>
        <v/>
      </c>
      <c r="B335" s="32"/>
      <c r="C335" s="32"/>
      <c r="D335" s="32"/>
      <c r="E335" s="5" t="str">
        <f>IFERROR(IF($D$5&gt;VLOOKUP('記入例（本申請）'!D335,最低賃金!$A$2:$G$49,7,FALSE),VLOOKUP('記入例（本申請）'!D335,最低賃金!$A$2:$G$49,6,FALSE),IF($D$5&gt;VLOOKUP('記入例（本申請）'!D335,最低賃金!$A$2:$G$49,5,FALSE),VLOOKUP('記入例（本申請）'!D335,最低賃金!$A$2:$G$49,4,FALSE),VLOOKUP('記入例（本申請）'!D335,最低賃金!$A$2:$G$49,2,FALSE))),"")</f>
        <v/>
      </c>
      <c r="F335" s="32"/>
      <c r="G335" s="33"/>
      <c r="H335" s="53"/>
      <c r="I335" s="5" t="str" cm="1">
        <f t="array" ref="I335">IFERROR(_xlfn.IFS(COUNTBLANK(F335:H335)=3,"",G335="","G列に金額を入力してください",F335=3,G335,H335="","H列に労働時間を入力してください",F335=1,ROUND(G335/(H335*24),0),F335=2,ROUND(G335/(H335*24),0)),"")</f>
        <v/>
      </c>
      <c r="J335" s="51" t="str" cm="1">
        <f t="array" ref="J335">IFERROR(_xlfn.IFS(D335="","",I335&lt;E335,"×（法定外です）",I335&gt;=E335,"〇"),"")</f>
        <v/>
      </c>
    </row>
    <row r="336" spans="1:10" ht="14.25" customHeight="1" x14ac:dyDescent="0.4">
      <c r="A336" s="51" t="str">
        <f t="shared" si="5"/>
        <v/>
      </c>
      <c r="B336" s="32"/>
      <c r="C336" s="32"/>
      <c r="D336" s="32"/>
      <c r="E336" s="5" t="str">
        <f>IFERROR(IF($D$5&gt;VLOOKUP('記入例（本申請）'!D336,最低賃金!$A$2:$G$49,7,FALSE),VLOOKUP('記入例（本申請）'!D336,最低賃金!$A$2:$G$49,6,FALSE),IF($D$5&gt;VLOOKUP('記入例（本申請）'!D336,最低賃金!$A$2:$G$49,5,FALSE),VLOOKUP('記入例（本申請）'!D336,最低賃金!$A$2:$G$49,4,FALSE),VLOOKUP('記入例（本申請）'!D336,最低賃金!$A$2:$G$49,2,FALSE))),"")</f>
        <v/>
      </c>
      <c r="F336" s="32"/>
      <c r="G336" s="33"/>
      <c r="H336" s="53"/>
      <c r="I336" s="5" t="str" cm="1">
        <f t="array" ref="I336">IFERROR(_xlfn.IFS(COUNTBLANK(F336:H336)=3,"",G336="","G列に金額を入力してください",F336=3,G336,H336="","H列に労働時間を入力してください",F336=1,ROUND(G336/(H336*24),0),F336=2,ROUND(G336/(H336*24),0)),"")</f>
        <v/>
      </c>
      <c r="J336" s="51" t="str" cm="1">
        <f t="array" ref="J336">IFERROR(_xlfn.IFS(D336="","",I336&lt;E336,"×（法定外です）",I336&gt;=E336,"〇"),"")</f>
        <v/>
      </c>
    </row>
    <row r="337" spans="1:10" ht="14.25" customHeight="1" x14ac:dyDescent="0.4">
      <c r="A337" s="51" t="str">
        <f t="shared" si="5"/>
        <v/>
      </c>
      <c r="B337" s="32"/>
      <c r="C337" s="32"/>
      <c r="D337" s="32"/>
      <c r="E337" s="5" t="str">
        <f>IFERROR(IF($D$5&gt;VLOOKUP('記入例（本申請）'!D337,最低賃金!$A$2:$G$49,7,FALSE),VLOOKUP('記入例（本申請）'!D337,最低賃金!$A$2:$G$49,6,FALSE),IF($D$5&gt;VLOOKUP('記入例（本申請）'!D337,最低賃金!$A$2:$G$49,5,FALSE),VLOOKUP('記入例（本申請）'!D337,最低賃金!$A$2:$G$49,4,FALSE),VLOOKUP('記入例（本申請）'!D337,最低賃金!$A$2:$G$49,2,FALSE))),"")</f>
        <v/>
      </c>
      <c r="F337" s="32"/>
      <c r="G337" s="33"/>
      <c r="H337" s="53"/>
      <c r="I337" s="5" t="str" cm="1">
        <f t="array" ref="I337">IFERROR(_xlfn.IFS(COUNTBLANK(F337:H337)=3,"",G337="","G列に金額を入力してください",F337=3,G337,H337="","H列に労働時間を入力してください",F337=1,ROUND(G337/(H337*24),0),F337=2,ROUND(G337/(H337*24),0)),"")</f>
        <v/>
      </c>
      <c r="J337" s="51" t="str" cm="1">
        <f t="array" ref="J337">IFERROR(_xlfn.IFS(D337="","",I337&lt;E337,"×（法定外です）",I337&gt;=E337,"〇"),"")</f>
        <v/>
      </c>
    </row>
    <row r="338" spans="1:10" ht="14.25" customHeight="1" x14ac:dyDescent="0.4">
      <c r="A338" s="51" t="str">
        <f t="shared" si="5"/>
        <v/>
      </c>
      <c r="B338" s="32"/>
      <c r="C338" s="32"/>
      <c r="D338" s="32"/>
      <c r="E338" s="5" t="str">
        <f>IFERROR(IF($D$5&gt;VLOOKUP('記入例（本申請）'!D338,最低賃金!$A$2:$G$49,7,FALSE),VLOOKUP('記入例（本申請）'!D338,最低賃金!$A$2:$G$49,6,FALSE),IF($D$5&gt;VLOOKUP('記入例（本申請）'!D338,最低賃金!$A$2:$G$49,5,FALSE),VLOOKUP('記入例（本申請）'!D338,最低賃金!$A$2:$G$49,4,FALSE),VLOOKUP('記入例（本申請）'!D338,最低賃金!$A$2:$G$49,2,FALSE))),"")</f>
        <v/>
      </c>
      <c r="F338" s="32"/>
      <c r="G338" s="33"/>
      <c r="H338" s="53"/>
      <c r="I338" s="5" t="str" cm="1">
        <f t="array" ref="I338">IFERROR(_xlfn.IFS(COUNTBLANK(F338:H338)=3,"",G338="","G列に金額を入力してください",F338=3,G338,H338="","H列に労働時間を入力してください",F338=1,ROUND(G338/(H338*24),0),F338=2,ROUND(G338/(H338*24),0)),"")</f>
        <v/>
      </c>
      <c r="J338" s="51" t="str" cm="1">
        <f t="array" ref="J338">IFERROR(_xlfn.IFS(D338="","",I338&lt;E338,"×（法定外です）",I338&gt;=E338,"〇"),"")</f>
        <v/>
      </c>
    </row>
    <row r="339" spans="1:10" ht="14.25" customHeight="1" x14ac:dyDescent="0.4">
      <c r="A339" s="51" t="str">
        <f t="shared" si="5"/>
        <v/>
      </c>
      <c r="B339" s="32"/>
      <c r="C339" s="32"/>
      <c r="D339" s="32"/>
      <c r="E339" s="5" t="str">
        <f>IFERROR(IF($D$5&gt;VLOOKUP('記入例（本申請）'!D339,最低賃金!$A$2:$G$49,7,FALSE),VLOOKUP('記入例（本申請）'!D339,最低賃金!$A$2:$G$49,6,FALSE),IF($D$5&gt;VLOOKUP('記入例（本申請）'!D339,最低賃金!$A$2:$G$49,5,FALSE),VLOOKUP('記入例（本申請）'!D339,最低賃金!$A$2:$G$49,4,FALSE),VLOOKUP('記入例（本申請）'!D339,最低賃金!$A$2:$G$49,2,FALSE))),"")</f>
        <v/>
      </c>
      <c r="F339" s="32"/>
      <c r="G339" s="33"/>
      <c r="H339" s="53"/>
      <c r="I339" s="5" t="str" cm="1">
        <f t="array" ref="I339">IFERROR(_xlfn.IFS(COUNTBLANK(F339:H339)=3,"",G339="","G列に金額を入力してください",F339=3,G339,H339="","H列に労働時間を入力してください",F339=1,ROUND(G339/(H339*24),0),F339=2,ROUND(G339/(H339*24),0)),"")</f>
        <v/>
      </c>
      <c r="J339" s="51" t="str" cm="1">
        <f t="array" ref="J339">IFERROR(_xlfn.IFS(D339="","",I339&lt;E339,"×（法定外です）",I339&gt;=E339,"〇"),"")</f>
        <v/>
      </c>
    </row>
    <row r="340" spans="1:10" ht="14.25" customHeight="1" x14ac:dyDescent="0.4">
      <c r="A340" s="51" t="str">
        <f t="shared" si="5"/>
        <v/>
      </c>
      <c r="B340" s="32"/>
      <c r="C340" s="32"/>
      <c r="D340" s="32"/>
      <c r="E340" s="5" t="str">
        <f>IFERROR(IF($D$5&gt;VLOOKUP('記入例（本申請）'!D340,最低賃金!$A$2:$G$49,7,FALSE),VLOOKUP('記入例（本申請）'!D340,最低賃金!$A$2:$G$49,6,FALSE),IF($D$5&gt;VLOOKUP('記入例（本申請）'!D340,最低賃金!$A$2:$G$49,5,FALSE),VLOOKUP('記入例（本申請）'!D340,最低賃金!$A$2:$G$49,4,FALSE),VLOOKUP('記入例（本申請）'!D340,最低賃金!$A$2:$G$49,2,FALSE))),"")</f>
        <v/>
      </c>
      <c r="F340" s="32"/>
      <c r="G340" s="33"/>
      <c r="H340" s="53"/>
      <c r="I340" s="5" t="str" cm="1">
        <f t="array" ref="I340">IFERROR(_xlfn.IFS(COUNTBLANK(F340:H340)=3,"",G340="","G列に金額を入力してください",F340=3,G340,H340="","H列に労働時間を入力してください",F340=1,ROUND(G340/(H340*24),0),F340=2,ROUND(G340/(H340*24),0)),"")</f>
        <v/>
      </c>
      <c r="J340" s="51" t="str" cm="1">
        <f t="array" ref="J340">IFERROR(_xlfn.IFS(D340="","",I340&lt;E340,"×（法定外です）",I340&gt;=E340,"〇"),"")</f>
        <v/>
      </c>
    </row>
    <row r="341" spans="1:10" ht="14.25" customHeight="1" x14ac:dyDescent="0.4">
      <c r="A341" s="51" t="str">
        <f t="shared" si="5"/>
        <v/>
      </c>
      <c r="B341" s="32"/>
      <c r="C341" s="32"/>
      <c r="D341" s="32"/>
      <c r="E341" s="5" t="str">
        <f>IFERROR(IF($D$5&gt;VLOOKUP('記入例（本申請）'!D341,最低賃金!$A$2:$G$49,7,FALSE),VLOOKUP('記入例（本申請）'!D341,最低賃金!$A$2:$G$49,6,FALSE),IF($D$5&gt;VLOOKUP('記入例（本申請）'!D341,最低賃金!$A$2:$G$49,5,FALSE),VLOOKUP('記入例（本申請）'!D341,最低賃金!$A$2:$G$49,4,FALSE),VLOOKUP('記入例（本申請）'!D341,最低賃金!$A$2:$G$49,2,FALSE))),"")</f>
        <v/>
      </c>
      <c r="F341" s="32"/>
      <c r="G341" s="33"/>
      <c r="H341" s="53"/>
      <c r="I341" s="5" t="str" cm="1">
        <f t="array" ref="I341">IFERROR(_xlfn.IFS(COUNTBLANK(F341:H341)=3,"",G341="","G列に金額を入力してください",F341=3,G341,H341="","H列に労働時間を入力してください",F341=1,ROUND(G341/(H341*24),0),F341=2,ROUND(G341/(H341*24),0)),"")</f>
        <v/>
      </c>
      <c r="J341" s="51" t="str" cm="1">
        <f t="array" ref="J341">IFERROR(_xlfn.IFS(D341="","",I341&lt;E341,"×（法定外です）",I341&gt;=E341,"〇"),"")</f>
        <v/>
      </c>
    </row>
    <row r="342" spans="1:10" ht="14.25" customHeight="1" x14ac:dyDescent="0.4">
      <c r="A342" s="51" t="str">
        <f t="shared" si="5"/>
        <v/>
      </c>
      <c r="B342" s="32"/>
      <c r="C342" s="32"/>
      <c r="D342" s="32"/>
      <c r="E342" s="5" t="str">
        <f>IFERROR(IF($D$5&gt;VLOOKUP('記入例（本申請）'!D342,最低賃金!$A$2:$G$49,7,FALSE),VLOOKUP('記入例（本申請）'!D342,最低賃金!$A$2:$G$49,6,FALSE),IF($D$5&gt;VLOOKUP('記入例（本申請）'!D342,最低賃金!$A$2:$G$49,5,FALSE),VLOOKUP('記入例（本申請）'!D342,最低賃金!$A$2:$G$49,4,FALSE),VLOOKUP('記入例（本申請）'!D342,最低賃金!$A$2:$G$49,2,FALSE))),"")</f>
        <v/>
      </c>
      <c r="F342" s="32"/>
      <c r="G342" s="33"/>
      <c r="H342" s="53"/>
      <c r="I342" s="5" t="str" cm="1">
        <f t="array" ref="I342">IFERROR(_xlfn.IFS(COUNTBLANK(F342:H342)=3,"",G342="","G列に金額を入力してください",F342=3,G342,H342="","H列に労働時間を入力してください",F342=1,ROUND(G342/(H342*24),0),F342=2,ROUND(G342/(H342*24),0)),"")</f>
        <v/>
      </c>
      <c r="J342" s="51" t="str" cm="1">
        <f t="array" ref="J342">IFERROR(_xlfn.IFS(D342="","",I342&lt;E342,"×（法定外です）",I342&gt;=E342,"〇"),"")</f>
        <v/>
      </c>
    </row>
    <row r="343" spans="1:10" ht="14.25" customHeight="1" x14ac:dyDescent="0.4">
      <c r="A343" s="51" t="str">
        <f t="shared" si="5"/>
        <v/>
      </c>
      <c r="B343" s="32"/>
      <c r="C343" s="32"/>
      <c r="D343" s="32"/>
      <c r="E343" s="5" t="str">
        <f>IFERROR(IF($D$5&gt;VLOOKUP('記入例（本申請）'!D343,最低賃金!$A$2:$G$49,7,FALSE),VLOOKUP('記入例（本申請）'!D343,最低賃金!$A$2:$G$49,6,FALSE),IF($D$5&gt;VLOOKUP('記入例（本申請）'!D343,最低賃金!$A$2:$G$49,5,FALSE),VLOOKUP('記入例（本申請）'!D343,最低賃金!$A$2:$G$49,4,FALSE),VLOOKUP('記入例（本申請）'!D343,最低賃金!$A$2:$G$49,2,FALSE))),"")</f>
        <v/>
      </c>
      <c r="F343" s="32"/>
      <c r="G343" s="33"/>
      <c r="H343" s="53"/>
      <c r="I343" s="5" t="str" cm="1">
        <f t="array" ref="I343">IFERROR(_xlfn.IFS(COUNTBLANK(F343:H343)=3,"",G343="","G列に金額を入力してください",F343=3,G343,H343="","H列に労働時間を入力してください",F343=1,ROUND(G343/(H343*24),0),F343=2,ROUND(G343/(H343*24),0)),"")</f>
        <v/>
      </c>
      <c r="J343" s="51" t="str" cm="1">
        <f t="array" ref="J343">IFERROR(_xlfn.IFS(D343="","",I343&lt;E343,"×（法定外です）",I343&gt;=E343,"〇"),"")</f>
        <v/>
      </c>
    </row>
    <row r="344" spans="1:10" ht="14.25" customHeight="1" x14ac:dyDescent="0.4">
      <c r="A344" s="51" t="str">
        <f t="shared" si="5"/>
        <v/>
      </c>
      <c r="B344" s="32"/>
      <c r="C344" s="32"/>
      <c r="D344" s="32"/>
      <c r="E344" s="5" t="str">
        <f>IFERROR(IF($D$5&gt;VLOOKUP('記入例（本申請）'!D344,最低賃金!$A$2:$G$49,7,FALSE),VLOOKUP('記入例（本申請）'!D344,最低賃金!$A$2:$G$49,6,FALSE),IF($D$5&gt;VLOOKUP('記入例（本申請）'!D344,最低賃金!$A$2:$G$49,5,FALSE),VLOOKUP('記入例（本申請）'!D344,最低賃金!$A$2:$G$49,4,FALSE),VLOOKUP('記入例（本申請）'!D344,最低賃金!$A$2:$G$49,2,FALSE))),"")</f>
        <v/>
      </c>
      <c r="F344" s="32"/>
      <c r="G344" s="33"/>
      <c r="H344" s="53"/>
      <c r="I344" s="5" t="str" cm="1">
        <f t="array" ref="I344">IFERROR(_xlfn.IFS(COUNTBLANK(F344:H344)=3,"",G344="","G列に金額を入力してください",F344=3,G344,H344="","H列に労働時間を入力してください",F344=1,ROUND(G344/(H344*24),0),F344=2,ROUND(G344/(H344*24),0)),"")</f>
        <v/>
      </c>
      <c r="J344" s="51" t="str" cm="1">
        <f t="array" ref="J344">IFERROR(_xlfn.IFS(D344="","",I344&lt;E344,"×（法定外です）",I344&gt;=E344,"〇"),"")</f>
        <v/>
      </c>
    </row>
    <row r="345" spans="1:10" ht="14.25" customHeight="1" x14ac:dyDescent="0.4">
      <c r="A345" s="51" t="str">
        <f t="shared" si="5"/>
        <v/>
      </c>
      <c r="B345" s="32"/>
      <c r="C345" s="32"/>
      <c r="D345" s="32"/>
      <c r="E345" s="5" t="str">
        <f>IFERROR(IF($D$5&gt;VLOOKUP('記入例（本申請）'!D345,最低賃金!$A$2:$G$49,7,FALSE),VLOOKUP('記入例（本申請）'!D345,最低賃金!$A$2:$G$49,6,FALSE),IF($D$5&gt;VLOOKUP('記入例（本申請）'!D345,最低賃金!$A$2:$G$49,5,FALSE),VLOOKUP('記入例（本申請）'!D345,最低賃金!$A$2:$G$49,4,FALSE),VLOOKUP('記入例（本申請）'!D345,最低賃金!$A$2:$G$49,2,FALSE))),"")</f>
        <v/>
      </c>
      <c r="F345" s="32"/>
      <c r="G345" s="33"/>
      <c r="H345" s="53"/>
      <c r="I345" s="5" t="str" cm="1">
        <f t="array" ref="I345">IFERROR(_xlfn.IFS(COUNTBLANK(F345:H345)=3,"",G345="","G列に金額を入力してください",F345=3,G345,H345="","H列に労働時間を入力してください",F345=1,ROUND(G345/(H345*24),0),F345=2,ROUND(G345/(H345*24),0)),"")</f>
        <v/>
      </c>
      <c r="J345" s="51" t="str" cm="1">
        <f t="array" ref="J345">IFERROR(_xlfn.IFS(D345="","",I345&lt;E345,"×（法定外です）",I345&gt;=E345,"〇"),"")</f>
        <v/>
      </c>
    </row>
    <row r="346" spans="1:10" ht="14.25" customHeight="1" x14ac:dyDescent="0.4">
      <c r="A346" s="51" t="str">
        <f t="shared" si="5"/>
        <v/>
      </c>
      <c r="B346" s="32"/>
      <c r="C346" s="32"/>
      <c r="D346" s="32"/>
      <c r="E346" s="5" t="str">
        <f>IFERROR(IF($D$5&gt;VLOOKUP('記入例（本申請）'!D346,最低賃金!$A$2:$G$49,7,FALSE),VLOOKUP('記入例（本申請）'!D346,最低賃金!$A$2:$G$49,6,FALSE),IF($D$5&gt;VLOOKUP('記入例（本申請）'!D346,最低賃金!$A$2:$G$49,5,FALSE),VLOOKUP('記入例（本申請）'!D346,最低賃金!$A$2:$G$49,4,FALSE),VLOOKUP('記入例（本申請）'!D346,最低賃金!$A$2:$G$49,2,FALSE))),"")</f>
        <v/>
      </c>
      <c r="F346" s="32"/>
      <c r="G346" s="33"/>
      <c r="H346" s="53"/>
      <c r="I346" s="5" t="str" cm="1">
        <f t="array" ref="I346">IFERROR(_xlfn.IFS(COUNTBLANK(F346:H346)=3,"",G346="","G列に金額を入力してください",F346=3,G346,H346="","H列に労働時間を入力してください",F346=1,ROUND(G346/(H346*24),0),F346=2,ROUND(G346/(H346*24),0)),"")</f>
        <v/>
      </c>
      <c r="J346" s="51" t="str" cm="1">
        <f t="array" ref="J346">IFERROR(_xlfn.IFS(D346="","",I346&lt;E346,"×（法定外です）",I346&gt;=E346,"〇"),"")</f>
        <v/>
      </c>
    </row>
    <row r="347" spans="1:10" ht="14.25" customHeight="1" x14ac:dyDescent="0.4">
      <c r="A347" s="51" t="str">
        <f t="shared" si="5"/>
        <v/>
      </c>
      <c r="B347" s="32"/>
      <c r="C347" s="32"/>
      <c r="D347" s="32"/>
      <c r="E347" s="5" t="str">
        <f>IFERROR(IF($D$5&gt;VLOOKUP('記入例（本申請）'!D347,最低賃金!$A$2:$G$49,7,FALSE),VLOOKUP('記入例（本申請）'!D347,最低賃金!$A$2:$G$49,6,FALSE),IF($D$5&gt;VLOOKUP('記入例（本申請）'!D347,最低賃金!$A$2:$G$49,5,FALSE),VLOOKUP('記入例（本申請）'!D347,最低賃金!$A$2:$G$49,4,FALSE),VLOOKUP('記入例（本申請）'!D347,最低賃金!$A$2:$G$49,2,FALSE))),"")</f>
        <v/>
      </c>
      <c r="F347" s="32"/>
      <c r="G347" s="33"/>
      <c r="H347" s="53"/>
      <c r="I347" s="5" t="str" cm="1">
        <f t="array" ref="I347">IFERROR(_xlfn.IFS(COUNTBLANK(F347:H347)=3,"",G347="","G列に金額を入力してください",F347=3,G347,H347="","H列に労働時間を入力してください",F347=1,ROUND(G347/(H347*24),0),F347=2,ROUND(G347/(H347*24),0)),"")</f>
        <v/>
      </c>
      <c r="J347" s="51" t="str" cm="1">
        <f t="array" ref="J347">IFERROR(_xlfn.IFS(D347="","",I347&lt;E347,"×（法定外です）",I347&gt;=E347,"〇"),"")</f>
        <v/>
      </c>
    </row>
    <row r="348" spans="1:10" ht="14.25" customHeight="1" x14ac:dyDescent="0.4">
      <c r="A348" s="51" t="str">
        <f t="shared" si="5"/>
        <v/>
      </c>
      <c r="B348" s="32"/>
      <c r="C348" s="32"/>
      <c r="D348" s="32"/>
      <c r="E348" s="5" t="str">
        <f>IFERROR(IF($D$5&gt;VLOOKUP('記入例（本申請）'!D348,最低賃金!$A$2:$G$49,7,FALSE),VLOOKUP('記入例（本申請）'!D348,最低賃金!$A$2:$G$49,6,FALSE),IF($D$5&gt;VLOOKUP('記入例（本申請）'!D348,最低賃金!$A$2:$G$49,5,FALSE),VLOOKUP('記入例（本申請）'!D348,最低賃金!$A$2:$G$49,4,FALSE),VLOOKUP('記入例（本申請）'!D348,最低賃金!$A$2:$G$49,2,FALSE))),"")</f>
        <v/>
      </c>
      <c r="F348" s="32"/>
      <c r="G348" s="33"/>
      <c r="H348" s="53"/>
      <c r="I348" s="5" t="str" cm="1">
        <f t="array" ref="I348">IFERROR(_xlfn.IFS(COUNTBLANK(F348:H348)=3,"",G348="","G列に金額を入力してください",F348=3,G348,H348="","H列に労働時間を入力してください",F348=1,ROUND(G348/(H348*24),0),F348=2,ROUND(G348/(H348*24),0)),"")</f>
        <v/>
      </c>
      <c r="J348" s="51" t="str" cm="1">
        <f t="array" ref="J348">IFERROR(_xlfn.IFS(D348="","",I348&lt;E348,"×（法定外です）",I348&gt;=E348,"〇"),"")</f>
        <v/>
      </c>
    </row>
    <row r="349" spans="1:10" ht="14.25" customHeight="1" x14ac:dyDescent="0.4">
      <c r="A349" s="51" t="str">
        <f t="shared" si="5"/>
        <v/>
      </c>
      <c r="B349" s="32"/>
      <c r="C349" s="32"/>
      <c r="D349" s="32"/>
      <c r="E349" s="5" t="str">
        <f>IFERROR(IF($D$5&gt;VLOOKUP('記入例（本申請）'!D349,最低賃金!$A$2:$G$49,7,FALSE),VLOOKUP('記入例（本申請）'!D349,最低賃金!$A$2:$G$49,6,FALSE),IF($D$5&gt;VLOOKUP('記入例（本申請）'!D349,最低賃金!$A$2:$G$49,5,FALSE),VLOOKUP('記入例（本申請）'!D349,最低賃金!$A$2:$G$49,4,FALSE),VLOOKUP('記入例（本申請）'!D349,最低賃金!$A$2:$G$49,2,FALSE))),"")</f>
        <v/>
      </c>
      <c r="F349" s="32"/>
      <c r="G349" s="33"/>
      <c r="H349" s="53"/>
      <c r="I349" s="5" t="str" cm="1">
        <f t="array" ref="I349">IFERROR(_xlfn.IFS(COUNTBLANK(F349:H349)=3,"",G349="","G列に金額を入力してください",F349=3,G349,H349="","H列に労働時間を入力してください",F349=1,ROUND(G349/(H349*24),0),F349=2,ROUND(G349/(H349*24),0)),"")</f>
        <v/>
      </c>
      <c r="J349" s="51" t="str" cm="1">
        <f t="array" ref="J349">IFERROR(_xlfn.IFS(D349="","",I349&lt;E349,"×（法定外です）",I349&gt;=E349,"〇"),"")</f>
        <v/>
      </c>
    </row>
    <row r="350" spans="1:10" ht="14.25" customHeight="1" x14ac:dyDescent="0.4">
      <c r="A350" s="51" t="str">
        <f t="shared" si="5"/>
        <v/>
      </c>
      <c r="B350" s="32"/>
      <c r="C350" s="32"/>
      <c r="D350" s="32"/>
      <c r="E350" s="5" t="str">
        <f>IFERROR(IF($D$5&gt;VLOOKUP('記入例（本申請）'!D350,最低賃金!$A$2:$G$49,7,FALSE),VLOOKUP('記入例（本申請）'!D350,最低賃金!$A$2:$G$49,6,FALSE),IF($D$5&gt;VLOOKUP('記入例（本申請）'!D350,最低賃金!$A$2:$G$49,5,FALSE),VLOOKUP('記入例（本申請）'!D350,最低賃金!$A$2:$G$49,4,FALSE),VLOOKUP('記入例（本申請）'!D350,最低賃金!$A$2:$G$49,2,FALSE))),"")</f>
        <v/>
      </c>
      <c r="F350" s="32"/>
      <c r="G350" s="33"/>
      <c r="H350" s="53"/>
      <c r="I350" s="5" t="str" cm="1">
        <f t="array" ref="I350">IFERROR(_xlfn.IFS(COUNTBLANK(F350:H350)=3,"",G350="","G列に金額を入力してください",F350=3,G350,H350="","H列に労働時間を入力してください",F350=1,ROUND(G350/(H350*24),0),F350=2,ROUND(G350/(H350*24),0)),"")</f>
        <v/>
      </c>
      <c r="J350" s="51" t="str" cm="1">
        <f t="array" ref="J350">IFERROR(_xlfn.IFS(D350="","",I350&lt;E350,"×（法定外です）",I350&gt;=E350,"〇"),"")</f>
        <v/>
      </c>
    </row>
    <row r="351" spans="1:10" ht="14.25" customHeight="1" x14ac:dyDescent="0.4">
      <c r="A351" s="51" t="str">
        <f t="shared" si="5"/>
        <v/>
      </c>
      <c r="B351" s="32"/>
      <c r="C351" s="32"/>
      <c r="D351" s="32"/>
      <c r="E351" s="5" t="str">
        <f>IFERROR(IF($D$5&gt;VLOOKUP('記入例（本申請）'!D351,最低賃金!$A$2:$G$49,7,FALSE),VLOOKUP('記入例（本申請）'!D351,最低賃金!$A$2:$G$49,6,FALSE),IF($D$5&gt;VLOOKUP('記入例（本申請）'!D351,最低賃金!$A$2:$G$49,5,FALSE),VLOOKUP('記入例（本申請）'!D351,最低賃金!$A$2:$G$49,4,FALSE),VLOOKUP('記入例（本申請）'!D351,最低賃金!$A$2:$G$49,2,FALSE))),"")</f>
        <v/>
      </c>
      <c r="F351" s="32"/>
      <c r="G351" s="33"/>
      <c r="H351" s="53"/>
      <c r="I351" s="5" t="str" cm="1">
        <f t="array" ref="I351">IFERROR(_xlfn.IFS(COUNTBLANK(F351:H351)=3,"",G351="","G列に金額を入力してください",F351=3,G351,H351="","H列に労働時間を入力してください",F351=1,ROUND(G351/(H351*24),0),F351=2,ROUND(G351/(H351*24),0)),"")</f>
        <v/>
      </c>
      <c r="J351" s="51" t="str" cm="1">
        <f t="array" ref="J351">IFERROR(_xlfn.IFS(D351="","",I351&lt;E351,"×（法定外です）",I351&gt;=E351,"〇"),"")</f>
        <v/>
      </c>
    </row>
    <row r="352" spans="1:10" ht="14.25" customHeight="1" x14ac:dyDescent="0.4">
      <c r="A352" s="51" t="str">
        <f t="shared" si="5"/>
        <v/>
      </c>
      <c r="B352" s="32"/>
      <c r="C352" s="32"/>
      <c r="D352" s="32"/>
      <c r="E352" s="5" t="str">
        <f>IFERROR(IF($D$5&gt;VLOOKUP('記入例（本申請）'!D352,最低賃金!$A$2:$G$49,7,FALSE),VLOOKUP('記入例（本申請）'!D352,最低賃金!$A$2:$G$49,6,FALSE),IF($D$5&gt;VLOOKUP('記入例（本申請）'!D352,最低賃金!$A$2:$G$49,5,FALSE),VLOOKUP('記入例（本申請）'!D352,最低賃金!$A$2:$G$49,4,FALSE),VLOOKUP('記入例（本申請）'!D352,最低賃金!$A$2:$G$49,2,FALSE))),"")</f>
        <v/>
      </c>
      <c r="F352" s="32"/>
      <c r="G352" s="33"/>
      <c r="H352" s="53"/>
      <c r="I352" s="5" t="str" cm="1">
        <f t="array" ref="I352">IFERROR(_xlfn.IFS(COUNTBLANK(F352:H352)=3,"",G352="","G列に金額を入力してください",F352=3,G352,H352="","H列に労働時間を入力してください",F352=1,ROUND(G352/(H352*24),0),F352=2,ROUND(G352/(H352*24),0)),"")</f>
        <v/>
      </c>
      <c r="J352" s="51" t="str" cm="1">
        <f t="array" ref="J352">IFERROR(_xlfn.IFS(D352="","",I352&lt;E352,"×（法定外です）",I352&gt;=E352,"〇"),"")</f>
        <v/>
      </c>
    </row>
    <row r="353" spans="1:10" ht="14.25" customHeight="1" x14ac:dyDescent="0.4">
      <c r="A353" s="51" t="str">
        <f t="shared" si="5"/>
        <v/>
      </c>
      <c r="B353" s="32"/>
      <c r="C353" s="32"/>
      <c r="D353" s="32"/>
      <c r="E353" s="5" t="str">
        <f>IFERROR(IF($D$5&gt;VLOOKUP('記入例（本申請）'!D353,最低賃金!$A$2:$G$49,7,FALSE),VLOOKUP('記入例（本申請）'!D353,最低賃金!$A$2:$G$49,6,FALSE),IF($D$5&gt;VLOOKUP('記入例（本申請）'!D353,最低賃金!$A$2:$G$49,5,FALSE),VLOOKUP('記入例（本申請）'!D353,最低賃金!$A$2:$G$49,4,FALSE),VLOOKUP('記入例（本申請）'!D353,最低賃金!$A$2:$G$49,2,FALSE))),"")</f>
        <v/>
      </c>
      <c r="F353" s="32"/>
      <c r="G353" s="33"/>
      <c r="H353" s="53"/>
      <c r="I353" s="5" t="str" cm="1">
        <f t="array" ref="I353">IFERROR(_xlfn.IFS(COUNTBLANK(F353:H353)=3,"",G353="","G列に金額を入力してください",F353=3,G353,H353="","H列に労働時間を入力してください",F353=1,ROUND(G353/(H353*24),0),F353=2,ROUND(G353/(H353*24),0)),"")</f>
        <v/>
      </c>
      <c r="J353" s="51" t="str" cm="1">
        <f t="array" ref="J353">IFERROR(_xlfn.IFS(D353="","",I353&lt;E353,"×（法定外です）",I353&gt;=E353,"〇"),"")</f>
        <v/>
      </c>
    </row>
    <row r="354" spans="1:10" ht="14.25" customHeight="1" x14ac:dyDescent="0.4">
      <c r="A354" s="51" t="str">
        <f t="shared" si="5"/>
        <v/>
      </c>
      <c r="B354" s="32"/>
      <c r="C354" s="32"/>
      <c r="D354" s="32"/>
      <c r="E354" s="5" t="str">
        <f>IFERROR(IF($D$5&gt;VLOOKUP('記入例（本申請）'!D354,最低賃金!$A$2:$G$49,7,FALSE),VLOOKUP('記入例（本申請）'!D354,最低賃金!$A$2:$G$49,6,FALSE),IF($D$5&gt;VLOOKUP('記入例（本申請）'!D354,最低賃金!$A$2:$G$49,5,FALSE),VLOOKUP('記入例（本申請）'!D354,最低賃金!$A$2:$G$49,4,FALSE),VLOOKUP('記入例（本申請）'!D354,最低賃金!$A$2:$G$49,2,FALSE))),"")</f>
        <v/>
      </c>
      <c r="F354" s="32"/>
      <c r="G354" s="33"/>
      <c r="H354" s="53"/>
      <c r="I354" s="5" t="str" cm="1">
        <f t="array" ref="I354">IFERROR(_xlfn.IFS(COUNTBLANK(F354:H354)=3,"",G354="","G列に金額を入力してください",F354=3,G354,H354="","H列に労働時間を入力してください",F354=1,ROUND(G354/(H354*24),0),F354=2,ROUND(G354/(H354*24),0)),"")</f>
        <v/>
      </c>
      <c r="J354" s="51" t="str" cm="1">
        <f t="array" ref="J354">IFERROR(_xlfn.IFS(D354="","",I354&lt;E354,"×（法定外です）",I354&gt;=E354,"〇"),"")</f>
        <v/>
      </c>
    </row>
    <row r="355" spans="1:10" ht="14.25" customHeight="1" x14ac:dyDescent="0.4">
      <c r="A355" s="51" t="str">
        <f t="shared" si="5"/>
        <v/>
      </c>
      <c r="B355" s="32"/>
      <c r="C355" s="32"/>
      <c r="D355" s="32"/>
      <c r="E355" s="5" t="str">
        <f>IFERROR(IF($D$5&gt;VLOOKUP('記入例（本申請）'!D355,最低賃金!$A$2:$G$49,7,FALSE),VLOOKUP('記入例（本申請）'!D355,最低賃金!$A$2:$G$49,6,FALSE),IF($D$5&gt;VLOOKUP('記入例（本申請）'!D355,最低賃金!$A$2:$G$49,5,FALSE),VLOOKUP('記入例（本申請）'!D355,最低賃金!$A$2:$G$49,4,FALSE),VLOOKUP('記入例（本申請）'!D355,最低賃金!$A$2:$G$49,2,FALSE))),"")</f>
        <v/>
      </c>
      <c r="F355" s="32"/>
      <c r="G355" s="33"/>
      <c r="H355" s="53"/>
      <c r="I355" s="5" t="str" cm="1">
        <f t="array" ref="I355">IFERROR(_xlfn.IFS(COUNTBLANK(F355:H355)=3,"",G355="","G列に金額を入力してください",F355=3,G355,H355="","H列に労働時間を入力してください",F355=1,ROUND(G355/(H355*24),0),F355=2,ROUND(G355/(H355*24),0)),"")</f>
        <v/>
      </c>
      <c r="J355" s="51" t="str" cm="1">
        <f t="array" ref="J355">IFERROR(_xlfn.IFS(D355="","",I355&lt;E355,"×（法定外です）",I355&gt;=E355,"〇"),"")</f>
        <v/>
      </c>
    </row>
    <row r="356" spans="1:10" ht="14.25" customHeight="1" x14ac:dyDescent="0.4">
      <c r="A356" s="51" t="str">
        <f t="shared" si="5"/>
        <v/>
      </c>
      <c r="B356" s="32"/>
      <c r="C356" s="32"/>
      <c r="D356" s="32"/>
      <c r="E356" s="5" t="str">
        <f>IFERROR(IF($D$5&gt;VLOOKUP('記入例（本申請）'!D356,最低賃金!$A$2:$G$49,7,FALSE),VLOOKUP('記入例（本申請）'!D356,最低賃金!$A$2:$G$49,6,FALSE),IF($D$5&gt;VLOOKUP('記入例（本申請）'!D356,最低賃金!$A$2:$G$49,5,FALSE),VLOOKUP('記入例（本申請）'!D356,最低賃金!$A$2:$G$49,4,FALSE),VLOOKUP('記入例（本申請）'!D356,最低賃金!$A$2:$G$49,2,FALSE))),"")</f>
        <v/>
      </c>
      <c r="F356" s="32"/>
      <c r="G356" s="33"/>
      <c r="H356" s="53"/>
      <c r="I356" s="5" t="str" cm="1">
        <f t="array" ref="I356">IFERROR(_xlfn.IFS(COUNTBLANK(F356:H356)=3,"",G356="","G列に金額を入力してください",F356=3,G356,H356="","H列に労働時間を入力してください",F356=1,ROUND(G356/(H356*24),0),F356=2,ROUND(G356/(H356*24),0)),"")</f>
        <v/>
      </c>
      <c r="J356" s="51" t="str" cm="1">
        <f t="array" ref="J356">IFERROR(_xlfn.IFS(D356="","",I356&lt;E356,"×（法定外です）",I356&gt;=E356,"〇"),"")</f>
        <v/>
      </c>
    </row>
    <row r="357" spans="1:10" ht="14.25" customHeight="1" x14ac:dyDescent="0.4">
      <c r="A357" s="51" t="str">
        <f t="shared" si="5"/>
        <v/>
      </c>
      <c r="B357" s="32"/>
      <c r="C357" s="32"/>
      <c r="D357" s="32"/>
      <c r="E357" s="5" t="str">
        <f>IFERROR(IF($D$5&gt;VLOOKUP('記入例（本申請）'!D357,最低賃金!$A$2:$G$49,7,FALSE),VLOOKUP('記入例（本申請）'!D357,最低賃金!$A$2:$G$49,6,FALSE),IF($D$5&gt;VLOOKUP('記入例（本申請）'!D357,最低賃金!$A$2:$G$49,5,FALSE),VLOOKUP('記入例（本申請）'!D357,最低賃金!$A$2:$G$49,4,FALSE),VLOOKUP('記入例（本申請）'!D357,最低賃金!$A$2:$G$49,2,FALSE))),"")</f>
        <v/>
      </c>
      <c r="F357" s="32"/>
      <c r="G357" s="33"/>
      <c r="H357" s="53"/>
      <c r="I357" s="5" t="str" cm="1">
        <f t="array" ref="I357">IFERROR(_xlfn.IFS(COUNTBLANK(F357:H357)=3,"",G357="","G列に金額を入力してください",F357=3,G357,H357="","H列に労働時間を入力してください",F357=1,ROUND(G357/(H357*24),0),F357=2,ROUND(G357/(H357*24),0)),"")</f>
        <v/>
      </c>
      <c r="J357" s="51" t="str" cm="1">
        <f t="array" ref="J357">IFERROR(_xlfn.IFS(D357="","",I357&lt;E357,"×（法定外です）",I357&gt;=E357,"〇"),"")</f>
        <v/>
      </c>
    </row>
    <row r="358" spans="1:10" ht="14.25" customHeight="1" x14ac:dyDescent="0.4">
      <c r="A358" s="51" t="str">
        <f t="shared" si="5"/>
        <v/>
      </c>
      <c r="B358" s="32"/>
      <c r="C358" s="32"/>
      <c r="D358" s="32"/>
      <c r="E358" s="5" t="str">
        <f>IFERROR(IF($D$5&gt;VLOOKUP('記入例（本申請）'!D358,最低賃金!$A$2:$G$49,7,FALSE),VLOOKUP('記入例（本申請）'!D358,最低賃金!$A$2:$G$49,6,FALSE),IF($D$5&gt;VLOOKUP('記入例（本申請）'!D358,最低賃金!$A$2:$G$49,5,FALSE),VLOOKUP('記入例（本申請）'!D358,最低賃金!$A$2:$G$49,4,FALSE),VLOOKUP('記入例（本申請）'!D358,最低賃金!$A$2:$G$49,2,FALSE))),"")</f>
        <v/>
      </c>
      <c r="F358" s="32"/>
      <c r="G358" s="33"/>
      <c r="H358" s="53"/>
      <c r="I358" s="5" t="str" cm="1">
        <f t="array" ref="I358">IFERROR(_xlfn.IFS(COUNTBLANK(F358:H358)=3,"",G358="","G列に金額を入力してください",F358=3,G358,H358="","H列に労働時間を入力してください",F358=1,ROUND(G358/(H358*24),0),F358=2,ROUND(G358/(H358*24),0)),"")</f>
        <v/>
      </c>
      <c r="J358" s="51" t="str" cm="1">
        <f t="array" ref="J358">IFERROR(_xlfn.IFS(D358="","",I358&lt;E358,"×（法定外です）",I358&gt;=E358,"〇"),"")</f>
        <v/>
      </c>
    </row>
    <row r="359" spans="1:10" ht="14.25" customHeight="1" x14ac:dyDescent="0.4">
      <c r="A359" s="51" t="str">
        <f t="shared" si="5"/>
        <v/>
      </c>
      <c r="B359" s="32"/>
      <c r="C359" s="32"/>
      <c r="D359" s="32"/>
      <c r="E359" s="5" t="str">
        <f>IFERROR(IF($D$5&gt;VLOOKUP('記入例（本申請）'!D359,最低賃金!$A$2:$G$49,7,FALSE),VLOOKUP('記入例（本申請）'!D359,最低賃金!$A$2:$G$49,6,FALSE),IF($D$5&gt;VLOOKUP('記入例（本申請）'!D359,最低賃金!$A$2:$G$49,5,FALSE),VLOOKUP('記入例（本申請）'!D359,最低賃金!$A$2:$G$49,4,FALSE),VLOOKUP('記入例（本申請）'!D359,最低賃金!$A$2:$G$49,2,FALSE))),"")</f>
        <v/>
      </c>
      <c r="F359" s="32"/>
      <c r="G359" s="33"/>
      <c r="H359" s="53"/>
      <c r="I359" s="5" t="str" cm="1">
        <f t="array" ref="I359">IFERROR(_xlfn.IFS(COUNTBLANK(F359:H359)=3,"",G359="","G列に金額を入力してください",F359=3,G359,H359="","H列に労働時間を入力してください",F359=1,ROUND(G359/(H359*24),0),F359=2,ROUND(G359/(H359*24),0)),"")</f>
        <v/>
      </c>
      <c r="J359" s="51" t="str" cm="1">
        <f t="array" ref="J359">IFERROR(_xlfn.IFS(D359="","",I359&lt;E359,"×（法定外です）",I359&gt;=E359,"〇"),"")</f>
        <v/>
      </c>
    </row>
    <row r="360" spans="1:10" ht="14.25" customHeight="1" x14ac:dyDescent="0.4">
      <c r="A360" s="51" t="str">
        <f t="shared" si="5"/>
        <v/>
      </c>
      <c r="B360" s="32"/>
      <c r="C360" s="32"/>
      <c r="D360" s="32"/>
      <c r="E360" s="5" t="str">
        <f>IFERROR(IF($D$5&gt;VLOOKUP('記入例（本申請）'!D360,最低賃金!$A$2:$G$49,7,FALSE),VLOOKUP('記入例（本申請）'!D360,最低賃金!$A$2:$G$49,6,FALSE),IF($D$5&gt;VLOOKUP('記入例（本申請）'!D360,最低賃金!$A$2:$G$49,5,FALSE),VLOOKUP('記入例（本申請）'!D360,最低賃金!$A$2:$G$49,4,FALSE),VLOOKUP('記入例（本申請）'!D360,最低賃金!$A$2:$G$49,2,FALSE))),"")</f>
        <v/>
      </c>
      <c r="F360" s="32"/>
      <c r="G360" s="33"/>
      <c r="H360" s="53"/>
      <c r="I360" s="5" t="str" cm="1">
        <f t="array" ref="I360">IFERROR(_xlfn.IFS(COUNTBLANK(F360:H360)=3,"",G360="","G列に金額を入力してください",F360=3,G360,H360="","H列に労働時間を入力してください",F360=1,ROUND(G360/(H360*24),0),F360=2,ROUND(G360/(H360*24),0)),"")</f>
        <v/>
      </c>
      <c r="J360" s="51" t="str" cm="1">
        <f t="array" ref="J360">IFERROR(_xlfn.IFS(D360="","",I360&lt;E360,"×（法定外です）",I360&gt;=E360,"〇"),"")</f>
        <v/>
      </c>
    </row>
    <row r="361" spans="1:10" ht="14.25" customHeight="1" x14ac:dyDescent="0.4">
      <c r="A361" s="51" t="str">
        <f t="shared" si="5"/>
        <v/>
      </c>
      <c r="B361" s="32"/>
      <c r="C361" s="32"/>
      <c r="D361" s="32"/>
      <c r="E361" s="5" t="str">
        <f>IFERROR(IF($D$5&gt;VLOOKUP('記入例（本申請）'!D361,最低賃金!$A$2:$G$49,7,FALSE),VLOOKUP('記入例（本申請）'!D361,最低賃金!$A$2:$G$49,6,FALSE),IF($D$5&gt;VLOOKUP('記入例（本申請）'!D361,最低賃金!$A$2:$G$49,5,FALSE),VLOOKUP('記入例（本申請）'!D361,最低賃金!$A$2:$G$49,4,FALSE),VLOOKUP('記入例（本申請）'!D361,最低賃金!$A$2:$G$49,2,FALSE))),"")</f>
        <v/>
      </c>
      <c r="F361" s="32"/>
      <c r="G361" s="33"/>
      <c r="H361" s="53"/>
      <c r="I361" s="5" t="str" cm="1">
        <f t="array" ref="I361">IFERROR(_xlfn.IFS(COUNTBLANK(F361:H361)=3,"",G361="","G列に金額を入力してください",F361=3,G361,H361="","H列に労働時間を入力してください",F361=1,ROUND(G361/(H361*24),0),F361=2,ROUND(G361/(H361*24),0)),"")</f>
        <v/>
      </c>
      <c r="J361" s="51" t="str" cm="1">
        <f t="array" ref="J361">IFERROR(_xlfn.IFS(D361="","",I361&lt;E361,"×（法定外です）",I361&gt;=E361,"〇"),"")</f>
        <v/>
      </c>
    </row>
    <row r="362" spans="1:10" ht="14.25" customHeight="1" x14ac:dyDescent="0.4">
      <c r="A362" s="51" t="str">
        <f t="shared" si="5"/>
        <v/>
      </c>
      <c r="B362" s="32"/>
      <c r="C362" s="32"/>
      <c r="D362" s="32"/>
      <c r="E362" s="5" t="str">
        <f>IFERROR(IF($D$5&gt;VLOOKUP('記入例（本申請）'!D362,最低賃金!$A$2:$G$49,7,FALSE),VLOOKUP('記入例（本申請）'!D362,最低賃金!$A$2:$G$49,6,FALSE),IF($D$5&gt;VLOOKUP('記入例（本申請）'!D362,最低賃金!$A$2:$G$49,5,FALSE),VLOOKUP('記入例（本申請）'!D362,最低賃金!$A$2:$G$49,4,FALSE),VLOOKUP('記入例（本申請）'!D362,最低賃金!$A$2:$G$49,2,FALSE))),"")</f>
        <v/>
      </c>
      <c r="F362" s="32"/>
      <c r="G362" s="33"/>
      <c r="H362" s="53"/>
      <c r="I362" s="5" t="str" cm="1">
        <f t="array" ref="I362">IFERROR(_xlfn.IFS(COUNTBLANK(F362:H362)=3,"",G362="","G列に金額を入力してください",F362=3,G362,H362="","H列に労働時間を入力してください",F362=1,ROUND(G362/(H362*24),0),F362=2,ROUND(G362/(H362*24),0)),"")</f>
        <v/>
      </c>
      <c r="J362" s="51" t="str" cm="1">
        <f t="array" ref="J362">IFERROR(_xlfn.IFS(D362="","",I362&lt;E362,"×（法定外です）",I362&gt;=E362,"〇"),"")</f>
        <v/>
      </c>
    </row>
    <row r="363" spans="1:10" ht="14.25" customHeight="1" x14ac:dyDescent="0.4">
      <c r="A363" s="51" t="str">
        <f t="shared" si="5"/>
        <v/>
      </c>
      <c r="B363" s="32"/>
      <c r="C363" s="32"/>
      <c r="D363" s="32"/>
      <c r="E363" s="5" t="str">
        <f>IFERROR(IF($D$5&gt;VLOOKUP('記入例（本申請）'!D363,最低賃金!$A$2:$G$49,7,FALSE),VLOOKUP('記入例（本申請）'!D363,最低賃金!$A$2:$G$49,6,FALSE),IF($D$5&gt;VLOOKUP('記入例（本申請）'!D363,最低賃金!$A$2:$G$49,5,FALSE),VLOOKUP('記入例（本申請）'!D363,最低賃金!$A$2:$G$49,4,FALSE),VLOOKUP('記入例（本申請）'!D363,最低賃金!$A$2:$G$49,2,FALSE))),"")</f>
        <v/>
      </c>
      <c r="F363" s="32"/>
      <c r="G363" s="33"/>
      <c r="H363" s="53"/>
      <c r="I363" s="5" t="str" cm="1">
        <f t="array" ref="I363">IFERROR(_xlfn.IFS(COUNTBLANK(F363:H363)=3,"",G363="","G列に金額を入力してください",F363=3,G363,H363="","H列に労働時間を入力してください",F363=1,ROUND(G363/(H363*24),0),F363=2,ROUND(G363/(H363*24),0)),"")</f>
        <v/>
      </c>
      <c r="J363" s="51" t="str" cm="1">
        <f t="array" ref="J363">IFERROR(_xlfn.IFS(D363="","",I363&lt;E363,"×（法定外です）",I363&gt;=E363,"〇"),"")</f>
        <v/>
      </c>
    </row>
    <row r="364" spans="1:10" ht="14.25" customHeight="1" x14ac:dyDescent="0.4">
      <c r="A364" s="51" t="str">
        <f t="shared" si="5"/>
        <v/>
      </c>
      <c r="B364" s="32"/>
      <c r="C364" s="32"/>
      <c r="D364" s="32"/>
      <c r="E364" s="5" t="str">
        <f>IFERROR(IF($D$5&gt;VLOOKUP('記入例（本申請）'!D364,最低賃金!$A$2:$G$49,7,FALSE),VLOOKUP('記入例（本申請）'!D364,最低賃金!$A$2:$G$49,6,FALSE),IF($D$5&gt;VLOOKUP('記入例（本申請）'!D364,最低賃金!$A$2:$G$49,5,FALSE),VLOOKUP('記入例（本申請）'!D364,最低賃金!$A$2:$G$49,4,FALSE),VLOOKUP('記入例（本申請）'!D364,最低賃金!$A$2:$G$49,2,FALSE))),"")</f>
        <v/>
      </c>
      <c r="F364" s="32"/>
      <c r="G364" s="33"/>
      <c r="H364" s="53"/>
      <c r="I364" s="5" t="str" cm="1">
        <f t="array" ref="I364">IFERROR(_xlfn.IFS(COUNTBLANK(F364:H364)=3,"",G364="","G列に金額を入力してください",F364=3,G364,H364="","H列に労働時間を入力してください",F364=1,ROUND(G364/(H364*24),0),F364=2,ROUND(G364/(H364*24),0)),"")</f>
        <v/>
      </c>
      <c r="J364" s="51" t="str" cm="1">
        <f t="array" ref="J364">IFERROR(_xlfn.IFS(D364="","",I364&lt;E364,"×（法定外です）",I364&gt;=E364,"〇"),"")</f>
        <v/>
      </c>
    </row>
    <row r="365" spans="1:10" ht="14.25" customHeight="1" x14ac:dyDescent="0.4">
      <c r="A365" s="51" t="str">
        <f t="shared" si="5"/>
        <v/>
      </c>
      <c r="B365" s="32"/>
      <c r="C365" s="32"/>
      <c r="D365" s="32"/>
      <c r="E365" s="5" t="str">
        <f>IFERROR(IF($D$5&gt;VLOOKUP('記入例（本申請）'!D365,最低賃金!$A$2:$G$49,7,FALSE),VLOOKUP('記入例（本申請）'!D365,最低賃金!$A$2:$G$49,6,FALSE),IF($D$5&gt;VLOOKUP('記入例（本申請）'!D365,最低賃金!$A$2:$G$49,5,FALSE),VLOOKUP('記入例（本申請）'!D365,最低賃金!$A$2:$G$49,4,FALSE),VLOOKUP('記入例（本申請）'!D365,最低賃金!$A$2:$G$49,2,FALSE))),"")</f>
        <v/>
      </c>
      <c r="F365" s="32"/>
      <c r="G365" s="33"/>
      <c r="H365" s="53"/>
      <c r="I365" s="5" t="str" cm="1">
        <f t="array" ref="I365">IFERROR(_xlfn.IFS(COUNTBLANK(F365:H365)=3,"",G365="","G列に金額を入力してください",F365=3,G365,H365="","H列に労働時間を入力してください",F365=1,ROUND(G365/(H365*24),0),F365=2,ROUND(G365/(H365*24),0)),"")</f>
        <v/>
      </c>
      <c r="J365" s="51" t="str" cm="1">
        <f t="array" ref="J365">IFERROR(_xlfn.IFS(D365="","",I365&lt;E365,"×（法定外です）",I365&gt;=E365,"〇"),"")</f>
        <v/>
      </c>
    </row>
    <row r="366" spans="1:10" ht="14.25" customHeight="1" x14ac:dyDescent="0.4">
      <c r="A366" s="51" t="str">
        <f t="shared" si="5"/>
        <v/>
      </c>
      <c r="B366" s="32"/>
      <c r="C366" s="32"/>
      <c r="D366" s="32"/>
      <c r="E366" s="5" t="str">
        <f>IFERROR(IF($D$5&gt;VLOOKUP('記入例（本申請）'!D366,最低賃金!$A$2:$G$49,7,FALSE),VLOOKUP('記入例（本申請）'!D366,最低賃金!$A$2:$G$49,6,FALSE),IF($D$5&gt;VLOOKUP('記入例（本申請）'!D366,最低賃金!$A$2:$G$49,5,FALSE),VLOOKUP('記入例（本申請）'!D366,最低賃金!$A$2:$G$49,4,FALSE),VLOOKUP('記入例（本申請）'!D366,最低賃金!$A$2:$G$49,2,FALSE))),"")</f>
        <v/>
      </c>
      <c r="F366" s="32"/>
      <c r="G366" s="33"/>
      <c r="H366" s="53"/>
      <c r="I366" s="5" t="str" cm="1">
        <f t="array" ref="I366">IFERROR(_xlfn.IFS(COUNTBLANK(F366:H366)=3,"",G366="","G列に金額を入力してください",F366=3,G366,H366="","H列に労働時間を入力してください",F366=1,ROUND(G366/(H366*24),0),F366=2,ROUND(G366/(H366*24),0)),"")</f>
        <v/>
      </c>
      <c r="J366" s="51" t="str" cm="1">
        <f t="array" ref="J366">IFERROR(_xlfn.IFS(D366="","",I366&lt;E366,"×（法定外です）",I366&gt;=E366,"〇"),"")</f>
        <v/>
      </c>
    </row>
    <row r="367" spans="1:10" ht="14.25" customHeight="1" x14ac:dyDescent="0.4">
      <c r="A367" s="51" t="str">
        <f t="shared" si="5"/>
        <v/>
      </c>
      <c r="B367" s="32"/>
      <c r="C367" s="32"/>
      <c r="D367" s="32"/>
      <c r="E367" s="5" t="str">
        <f>IFERROR(IF($D$5&gt;VLOOKUP('記入例（本申請）'!D367,最低賃金!$A$2:$G$49,7,FALSE),VLOOKUP('記入例（本申請）'!D367,最低賃金!$A$2:$G$49,6,FALSE),IF($D$5&gt;VLOOKUP('記入例（本申請）'!D367,最低賃金!$A$2:$G$49,5,FALSE),VLOOKUP('記入例（本申請）'!D367,最低賃金!$A$2:$G$49,4,FALSE),VLOOKUP('記入例（本申請）'!D367,最低賃金!$A$2:$G$49,2,FALSE))),"")</f>
        <v/>
      </c>
      <c r="F367" s="32"/>
      <c r="G367" s="33"/>
      <c r="H367" s="53"/>
      <c r="I367" s="5" t="str" cm="1">
        <f t="array" ref="I367">IFERROR(_xlfn.IFS(COUNTBLANK(F367:H367)=3,"",G367="","G列に金額を入力してください",F367=3,G367,H367="","H列に労働時間を入力してください",F367=1,ROUND(G367/(H367*24),0),F367=2,ROUND(G367/(H367*24),0)),"")</f>
        <v/>
      </c>
      <c r="J367" s="51" t="str" cm="1">
        <f t="array" ref="J367">IFERROR(_xlfn.IFS(D367="","",I367&lt;E367,"×（法定外です）",I367&gt;=E367,"〇"),"")</f>
        <v/>
      </c>
    </row>
    <row r="368" spans="1:10" ht="14.25" customHeight="1" x14ac:dyDescent="0.4">
      <c r="A368" s="51" t="str">
        <f t="shared" si="5"/>
        <v/>
      </c>
      <c r="B368" s="32"/>
      <c r="C368" s="32"/>
      <c r="D368" s="32"/>
      <c r="E368" s="5" t="str">
        <f>IFERROR(IF($D$5&gt;VLOOKUP('記入例（本申請）'!D368,最低賃金!$A$2:$G$49,7,FALSE),VLOOKUP('記入例（本申請）'!D368,最低賃金!$A$2:$G$49,6,FALSE),IF($D$5&gt;VLOOKUP('記入例（本申請）'!D368,最低賃金!$A$2:$G$49,5,FALSE),VLOOKUP('記入例（本申請）'!D368,最低賃金!$A$2:$G$49,4,FALSE),VLOOKUP('記入例（本申請）'!D368,最低賃金!$A$2:$G$49,2,FALSE))),"")</f>
        <v/>
      </c>
      <c r="F368" s="32"/>
      <c r="G368" s="33"/>
      <c r="H368" s="53"/>
      <c r="I368" s="5" t="str" cm="1">
        <f t="array" ref="I368">IFERROR(_xlfn.IFS(COUNTBLANK(F368:H368)=3,"",G368="","G列に金額を入力してください",F368=3,G368,H368="","H列に労働時間を入力してください",F368=1,ROUND(G368/(H368*24),0),F368=2,ROUND(G368/(H368*24),0)),"")</f>
        <v/>
      </c>
      <c r="J368" s="51" t="str" cm="1">
        <f t="array" ref="J368">IFERROR(_xlfn.IFS(D368="","",I368&lt;E368,"×（法定外です）",I368&gt;=E368,"〇"),"")</f>
        <v/>
      </c>
    </row>
    <row r="369" spans="1:10" ht="14.25" customHeight="1" x14ac:dyDescent="0.4">
      <c r="A369" s="51" t="str">
        <f t="shared" si="5"/>
        <v/>
      </c>
      <c r="B369" s="32"/>
      <c r="C369" s="32"/>
      <c r="D369" s="32"/>
      <c r="E369" s="5" t="str">
        <f>IFERROR(IF($D$5&gt;VLOOKUP('記入例（本申請）'!D369,最低賃金!$A$2:$G$49,7,FALSE),VLOOKUP('記入例（本申請）'!D369,最低賃金!$A$2:$G$49,6,FALSE),IF($D$5&gt;VLOOKUP('記入例（本申請）'!D369,最低賃金!$A$2:$G$49,5,FALSE),VLOOKUP('記入例（本申請）'!D369,最低賃金!$A$2:$G$49,4,FALSE),VLOOKUP('記入例（本申請）'!D369,最低賃金!$A$2:$G$49,2,FALSE))),"")</f>
        <v/>
      </c>
      <c r="F369" s="32"/>
      <c r="G369" s="33"/>
      <c r="H369" s="53"/>
      <c r="I369" s="5" t="str" cm="1">
        <f t="array" ref="I369">IFERROR(_xlfn.IFS(COUNTBLANK(F369:H369)=3,"",G369="","G列に金額を入力してください",F369=3,G369,H369="","H列に労働時間を入力してください",F369=1,ROUND(G369/(H369*24),0),F369=2,ROUND(G369/(H369*24),0)),"")</f>
        <v/>
      </c>
      <c r="J369" s="51" t="str" cm="1">
        <f t="array" ref="J369">IFERROR(_xlfn.IFS(D369="","",I369&lt;E369,"×（法定外です）",I369&gt;=E369,"〇"),"")</f>
        <v/>
      </c>
    </row>
    <row r="370" spans="1:10" ht="14.25" customHeight="1" x14ac:dyDescent="0.4">
      <c r="A370" s="51" t="str">
        <f t="shared" si="5"/>
        <v/>
      </c>
      <c r="B370" s="32"/>
      <c r="C370" s="32"/>
      <c r="D370" s="32"/>
      <c r="E370" s="5" t="str">
        <f>IFERROR(IF($D$5&gt;VLOOKUP('記入例（本申請）'!D370,最低賃金!$A$2:$G$49,7,FALSE),VLOOKUP('記入例（本申請）'!D370,最低賃金!$A$2:$G$49,6,FALSE),IF($D$5&gt;VLOOKUP('記入例（本申請）'!D370,最低賃金!$A$2:$G$49,5,FALSE),VLOOKUP('記入例（本申請）'!D370,最低賃金!$A$2:$G$49,4,FALSE),VLOOKUP('記入例（本申請）'!D370,最低賃金!$A$2:$G$49,2,FALSE))),"")</f>
        <v/>
      </c>
      <c r="F370" s="32"/>
      <c r="G370" s="33"/>
      <c r="H370" s="53"/>
      <c r="I370" s="5" t="str" cm="1">
        <f t="array" ref="I370">IFERROR(_xlfn.IFS(COUNTBLANK(F370:H370)=3,"",G370="","G列に金額を入力してください",F370=3,G370,H370="","H列に労働時間を入力してください",F370=1,ROUND(G370/(H370*24),0),F370=2,ROUND(G370/(H370*24),0)),"")</f>
        <v/>
      </c>
      <c r="J370" s="51" t="str" cm="1">
        <f t="array" ref="J370">IFERROR(_xlfn.IFS(D370="","",I370&lt;E370,"×（法定外です）",I370&gt;=E370,"〇"),"")</f>
        <v/>
      </c>
    </row>
    <row r="371" spans="1:10" ht="14.25" customHeight="1" x14ac:dyDescent="0.4">
      <c r="A371" s="51" t="str">
        <f t="shared" si="5"/>
        <v/>
      </c>
      <c r="B371" s="32"/>
      <c r="C371" s="32"/>
      <c r="D371" s="32"/>
      <c r="E371" s="5" t="str">
        <f>IFERROR(IF($D$5&gt;VLOOKUP('記入例（本申請）'!D371,最低賃金!$A$2:$G$49,7,FALSE),VLOOKUP('記入例（本申請）'!D371,最低賃金!$A$2:$G$49,6,FALSE),IF($D$5&gt;VLOOKUP('記入例（本申請）'!D371,最低賃金!$A$2:$G$49,5,FALSE),VLOOKUP('記入例（本申請）'!D371,最低賃金!$A$2:$G$49,4,FALSE),VLOOKUP('記入例（本申請）'!D371,最低賃金!$A$2:$G$49,2,FALSE))),"")</f>
        <v/>
      </c>
      <c r="F371" s="32"/>
      <c r="G371" s="33"/>
      <c r="H371" s="53"/>
      <c r="I371" s="5" t="str" cm="1">
        <f t="array" ref="I371">IFERROR(_xlfn.IFS(COUNTBLANK(F371:H371)=3,"",G371="","G列に金額を入力してください",F371=3,G371,H371="","H列に労働時間を入力してください",F371=1,ROUND(G371/(H371*24),0),F371=2,ROUND(G371/(H371*24),0)),"")</f>
        <v/>
      </c>
      <c r="J371" s="51" t="str" cm="1">
        <f t="array" ref="J371">IFERROR(_xlfn.IFS(D371="","",I371&lt;E371,"×（法定外です）",I371&gt;=E371,"〇"),"")</f>
        <v/>
      </c>
    </row>
    <row r="372" spans="1:10" ht="14.25" customHeight="1" x14ac:dyDescent="0.4">
      <c r="A372" s="51" t="str">
        <f t="shared" si="5"/>
        <v/>
      </c>
      <c r="B372" s="32"/>
      <c r="C372" s="32"/>
      <c r="D372" s="32"/>
      <c r="E372" s="5" t="str">
        <f>IFERROR(IF($D$5&gt;VLOOKUP('記入例（本申請）'!D372,最低賃金!$A$2:$G$49,7,FALSE),VLOOKUP('記入例（本申請）'!D372,最低賃金!$A$2:$G$49,6,FALSE),IF($D$5&gt;VLOOKUP('記入例（本申請）'!D372,最低賃金!$A$2:$G$49,5,FALSE),VLOOKUP('記入例（本申請）'!D372,最低賃金!$A$2:$G$49,4,FALSE),VLOOKUP('記入例（本申請）'!D372,最低賃金!$A$2:$G$49,2,FALSE))),"")</f>
        <v/>
      </c>
      <c r="F372" s="32"/>
      <c r="G372" s="33"/>
      <c r="H372" s="53"/>
      <c r="I372" s="5" t="str" cm="1">
        <f t="array" ref="I372">IFERROR(_xlfn.IFS(COUNTBLANK(F372:H372)=3,"",G372="","G列に金額を入力してください",F372=3,G372,H372="","H列に労働時間を入力してください",F372=1,ROUND(G372/(H372*24),0),F372=2,ROUND(G372/(H372*24),0)),"")</f>
        <v/>
      </c>
      <c r="J372" s="51" t="str" cm="1">
        <f t="array" ref="J372">IFERROR(_xlfn.IFS(D372="","",I372&lt;E372,"×（法定外です）",I372&gt;=E372,"〇"),"")</f>
        <v/>
      </c>
    </row>
    <row r="373" spans="1:10" ht="14.25" customHeight="1" x14ac:dyDescent="0.4">
      <c r="A373" s="51" t="str">
        <f t="shared" si="5"/>
        <v/>
      </c>
      <c r="B373" s="32"/>
      <c r="C373" s="32"/>
      <c r="D373" s="32"/>
      <c r="E373" s="5" t="str">
        <f>IFERROR(IF($D$5&gt;VLOOKUP('記入例（本申請）'!D373,最低賃金!$A$2:$G$49,7,FALSE),VLOOKUP('記入例（本申請）'!D373,最低賃金!$A$2:$G$49,6,FALSE),IF($D$5&gt;VLOOKUP('記入例（本申請）'!D373,最低賃金!$A$2:$G$49,5,FALSE),VLOOKUP('記入例（本申請）'!D373,最低賃金!$A$2:$G$49,4,FALSE),VLOOKUP('記入例（本申請）'!D373,最低賃金!$A$2:$G$49,2,FALSE))),"")</f>
        <v/>
      </c>
      <c r="F373" s="32"/>
      <c r="G373" s="33"/>
      <c r="H373" s="53"/>
      <c r="I373" s="5" t="str" cm="1">
        <f t="array" ref="I373">IFERROR(_xlfn.IFS(COUNTBLANK(F373:H373)=3,"",G373="","G列に金額を入力してください",F373=3,G373,H373="","H列に労働時間を入力してください",F373=1,ROUND(G373/(H373*24),0),F373=2,ROUND(G373/(H373*24),0)),"")</f>
        <v/>
      </c>
      <c r="J373" s="51" t="str" cm="1">
        <f t="array" ref="J373">IFERROR(_xlfn.IFS(D373="","",I373&lt;E373,"×（法定外です）",I373&gt;=E373,"〇"),"")</f>
        <v/>
      </c>
    </row>
    <row r="374" spans="1:10" ht="14.25" customHeight="1" x14ac:dyDescent="0.4">
      <c r="A374" s="51" t="str">
        <f t="shared" si="5"/>
        <v/>
      </c>
      <c r="B374" s="32"/>
      <c r="C374" s="32"/>
      <c r="D374" s="32"/>
      <c r="E374" s="5" t="str">
        <f>IFERROR(IF($D$5&gt;VLOOKUP('記入例（本申請）'!D374,最低賃金!$A$2:$G$49,7,FALSE),VLOOKUP('記入例（本申請）'!D374,最低賃金!$A$2:$G$49,6,FALSE),IF($D$5&gt;VLOOKUP('記入例（本申請）'!D374,最低賃金!$A$2:$G$49,5,FALSE),VLOOKUP('記入例（本申請）'!D374,最低賃金!$A$2:$G$49,4,FALSE),VLOOKUP('記入例（本申請）'!D374,最低賃金!$A$2:$G$49,2,FALSE))),"")</f>
        <v/>
      </c>
      <c r="F374" s="32"/>
      <c r="G374" s="33"/>
      <c r="H374" s="53"/>
      <c r="I374" s="5" t="str" cm="1">
        <f t="array" ref="I374">IFERROR(_xlfn.IFS(COUNTBLANK(F374:H374)=3,"",G374="","G列に金額を入力してください",F374=3,G374,H374="","H列に労働時間を入力してください",F374=1,ROUND(G374/(H374*24),0),F374=2,ROUND(G374/(H374*24),0)),"")</f>
        <v/>
      </c>
      <c r="J374" s="51" t="str" cm="1">
        <f t="array" ref="J374">IFERROR(_xlfn.IFS(D374="","",I374&lt;E374,"×（法定外です）",I374&gt;=E374,"〇"),"")</f>
        <v/>
      </c>
    </row>
    <row r="375" spans="1:10" ht="14.25" customHeight="1" x14ac:dyDescent="0.4">
      <c r="A375" s="51" t="str">
        <f t="shared" si="5"/>
        <v/>
      </c>
      <c r="B375" s="32"/>
      <c r="C375" s="32"/>
      <c r="D375" s="32"/>
      <c r="E375" s="5" t="str">
        <f>IFERROR(IF($D$5&gt;VLOOKUP('記入例（本申請）'!D375,最低賃金!$A$2:$G$49,7,FALSE),VLOOKUP('記入例（本申請）'!D375,最低賃金!$A$2:$G$49,6,FALSE),IF($D$5&gt;VLOOKUP('記入例（本申請）'!D375,最低賃金!$A$2:$G$49,5,FALSE),VLOOKUP('記入例（本申請）'!D375,最低賃金!$A$2:$G$49,4,FALSE),VLOOKUP('記入例（本申請）'!D375,最低賃金!$A$2:$G$49,2,FALSE))),"")</f>
        <v/>
      </c>
      <c r="F375" s="32"/>
      <c r="G375" s="33"/>
      <c r="H375" s="53"/>
      <c r="I375" s="5" t="str" cm="1">
        <f t="array" ref="I375">IFERROR(_xlfn.IFS(COUNTBLANK(F375:H375)=3,"",G375="","G列に金額を入力してください",F375=3,G375,H375="","H列に労働時間を入力してください",F375=1,ROUND(G375/(H375*24),0),F375=2,ROUND(G375/(H375*24),0)),"")</f>
        <v/>
      </c>
      <c r="J375" s="51" t="str" cm="1">
        <f t="array" ref="J375">IFERROR(_xlfn.IFS(D375="","",I375&lt;E375,"×（法定外です）",I375&gt;=E375,"〇"),"")</f>
        <v/>
      </c>
    </row>
    <row r="376" spans="1:10" ht="14.25" customHeight="1" x14ac:dyDescent="0.4">
      <c r="A376" s="51" t="str">
        <f t="shared" si="5"/>
        <v/>
      </c>
      <c r="B376" s="32"/>
      <c r="C376" s="32"/>
      <c r="D376" s="32"/>
      <c r="E376" s="5" t="str">
        <f>IFERROR(IF($D$5&gt;VLOOKUP('記入例（本申請）'!D376,最低賃金!$A$2:$G$49,7,FALSE),VLOOKUP('記入例（本申請）'!D376,最低賃金!$A$2:$G$49,6,FALSE),IF($D$5&gt;VLOOKUP('記入例（本申請）'!D376,最低賃金!$A$2:$G$49,5,FALSE),VLOOKUP('記入例（本申請）'!D376,最低賃金!$A$2:$G$49,4,FALSE),VLOOKUP('記入例（本申請）'!D376,最低賃金!$A$2:$G$49,2,FALSE))),"")</f>
        <v/>
      </c>
      <c r="F376" s="32"/>
      <c r="G376" s="33"/>
      <c r="H376" s="53"/>
      <c r="I376" s="5" t="str" cm="1">
        <f t="array" ref="I376">IFERROR(_xlfn.IFS(COUNTBLANK(F376:H376)=3,"",G376="","G列に金額を入力してください",F376=3,G376,H376="","H列に労働時間を入力してください",F376=1,ROUND(G376/(H376*24),0),F376=2,ROUND(G376/(H376*24),0)),"")</f>
        <v/>
      </c>
      <c r="J376" s="51" t="str" cm="1">
        <f t="array" ref="J376">IFERROR(_xlfn.IFS(D376="","",I376&lt;E376,"×（法定外です）",I376&gt;=E376,"〇"),"")</f>
        <v/>
      </c>
    </row>
    <row r="377" spans="1:10" ht="14.25" customHeight="1" x14ac:dyDescent="0.4">
      <c r="A377" s="51" t="str">
        <f t="shared" si="5"/>
        <v/>
      </c>
      <c r="B377" s="32"/>
      <c r="C377" s="32"/>
      <c r="D377" s="32"/>
      <c r="E377" s="5" t="str">
        <f>IFERROR(IF($D$5&gt;VLOOKUP('記入例（本申請）'!D377,最低賃金!$A$2:$G$49,7,FALSE),VLOOKUP('記入例（本申請）'!D377,最低賃金!$A$2:$G$49,6,FALSE),IF($D$5&gt;VLOOKUP('記入例（本申請）'!D377,最低賃金!$A$2:$G$49,5,FALSE),VLOOKUP('記入例（本申請）'!D377,最低賃金!$A$2:$G$49,4,FALSE),VLOOKUP('記入例（本申請）'!D377,最低賃金!$A$2:$G$49,2,FALSE))),"")</f>
        <v/>
      </c>
      <c r="F377" s="32"/>
      <c r="G377" s="33"/>
      <c r="H377" s="53"/>
      <c r="I377" s="5" t="str" cm="1">
        <f t="array" ref="I377">IFERROR(_xlfn.IFS(COUNTBLANK(F377:H377)=3,"",G377="","G列に金額を入力してください",F377=3,G377,H377="","H列に労働時間を入力してください",F377=1,ROUND(G377/(H377*24),0),F377=2,ROUND(G377/(H377*24),0)),"")</f>
        <v/>
      </c>
      <c r="J377" s="51" t="str" cm="1">
        <f t="array" ref="J377">IFERROR(_xlfn.IFS(D377="","",I377&lt;E377,"×（法定外です）",I377&gt;=E377,"〇"),"")</f>
        <v/>
      </c>
    </row>
    <row r="378" spans="1:10" ht="14.25" customHeight="1" x14ac:dyDescent="0.4">
      <c r="A378" s="51" t="str">
        <f t="shared" si="5"/>
        <v/>
      </c>
      <c r="B378" s="32"/>
      <c r="C378" s="32"/>
      <c r="D378" s="32"/>
      <c r="E378" s="5" t="str">
        <f>IFERROR(IF($D$5&gt;VLOOKUP('記入例（本申請）'!D378,最低賃金!$A$2:$G$49,7,FALSE),VLOOKUP('記入例（本申請）'!D378,最低賃金!$A$2:$G$49,6,FALSE),IF($D$5&gt;VLOOKUP('記入例（本申請）'!D378,最低賃金!$A$2:$G$49,5,FALSE),VLOOKUP('記入例（本申請）'!D378,最低賃金!$A$2:$G$49,4,FALSE),VLOOKUP('記入例（本申請）'!D378,最低賃金!$A$2:$G$49,2,FALSE))),"")</f>
        <v/>
      </c>
      <c r="F378" s="32"/>
      <c r="G378" s="33"/>
      <c r="H378" s="53"/>
      <c r="I378" s="5" t="str" cm="1">
        <f t="array" ref="I378">IFERROR(_xlfn.IFS(COUNTBLANK(F378:H378)=3,"",G378="","G列に金額を入力してください",F378=3,G378,H378="","H列に労働時間を入力してください",F378=1,ROUND(G378/(H378*24),0),F378=2,ROUND(G378/(H378*24),0)),"")</f>
        <v/>
      </c>
      <c r="J378" s="51" t="str" cm="1">
        <f t="array" ref="J378">IFERROR(_xlfn.IFS(D378="","",I378&lt;E378,"×（法定外です）",I378&gt;=E378,"〇"),"")</f>
        <v/>
      </c>
    </row>
    <row r="379" spans="1:10" ht="14.25" customHeight="1" x14ac:dyDescent="0.4">
      <c r="A379" s="51" t="str">
        <f t="shared" si="5"/>
        <v/>
      </c>
      <c r="B379" s="32"/>
      <c r="C379" s="32"/>
      <c r="D379" s="32"/>
      <c r="E379" s="5" t="str">
        <f>IFERROR(IF($D$5&gt;VLOOKUP('記入例（本申請）'!D379,最低賃金!$A$2:$G$49,7,FALSE),VLOOKUP('記入例（本申請）'!D379,最低賃金!$A$2:$G$49,6,FALSE),IF($D$5&gt;VLOOKUP('記入例（本申請）'!D379,最低賃金!$A$2:$G$49,5,FALSE),VLOOKUP('記入例（本申請）'!D379,最低賃金!$A$2:$G$49,4,FALSE),VLOOKUP('記入例（本申請）'!D379,最低賃金!$A$2:$G$49,2,FALSE))),"")</f>
        <v/>
      </c>
      <c r="F379" s="32"/>
      <c r="G379" s="33"/>
      <c r="H379" s="53"/>
      <c r="I379" s="5" t="str" cm="1">
        <f t="array" ref="I379">IFERROR(_xlfn.IFS(COUNTBLANK(F379:H379)=3,"",G379="","G列に金額を入力してください",F379=3,G379,H379="","H列に労働時間を入力してください",F379=1,ROUND(G379/(H379*24),0),F379=2,ROUND(G379/(H379*24),0)),"")</f>
        <v/>
      </c>
      <c r="J379" s="51" t="str" cm="1">
        <f t="array" ref="J379">IFERROR(_xlfn.IFS(D379="","",I379&lt;E379,"×（法定外です）",I379&gt;=E379,"〇"),"")</f>
        <v/>
      </c>
    </row>
    <row r="380" spans="1:10" ht="14.25" customHeight="1" x14ac:dyDescent="0.4">
      <c r="A380" s="51" t="str">
        <f t="shared" si="5"/>
        <v/>
      </c>
      <c r="B380" s="32"/>
      <c r="C380" s="32"/>
      <c r="D380" s="32"/>
      <c r="E380" s="5" t="str">
        <f>IFERROR(IF($D$5&gt;VLOOKUP('記入例（本申請）'!D380,最低賃金!$A$2:$G$49,7,FALSE),VLOOKUP('記入例（本申請）'!D380,最低賃金!$A$2:$G$49,6,FALSE),IF($D$5&gt;VLOOKUP('記入例（本申請）'!D380,最低賃金!$A$2:$G$49,5,FALSE),VLOOKUP('記入例（本申請）'!D380,最低賃金!$A$2:$G$49,4,FALSE),VLOOKUP('記入例（本申請）'!D380,最低賃金!$A$2:$G$49,2,FALSE))),"")</f>
        <v/>
      </c>
      <c r="F380" s="32"/>
      <c r="G380" s="33"/>
      <c r="H380" s="53"/>
      <c r="I380" s="5" t="str" cm="1">
        <f t="array" ref="I380">IFERROR(_xlfn.IFS(COUNTBLANK(F380:H380)=3,"",G380="","G列に金額を入力してください",F380=3,G380,H380="","H列に労働時間を入力してください",F380=1,ROUND(G380/(H380*24),0),F380=2,ROUND(G380/(H380*24),0)),"")</f>
        <v/>
      </c>
      <c r="J380" s="51" t="str" cm="1">
        <f t="array" ref="J380">IFERROR(_xlfn.IFS(D380="","",I380&lt;E380,"×（法定外です）",I380&gt;=E380,"〇"),"")</f>
        <v/>
      </c>
    </row>
    <row r="381" spans="1:10" ht="14.25" customHeight="1" x14ac:dyDescent="0.4">
      <c r="A381" s="51" t="str">
        <f t="shared" si="5"/>
        <v/>
      </c>
      <c r="B381" s="32"/>
      <c r="C381" s="32"/>
      <c r="D381" s="32"/>
      <c r="E381" s="5" t="str">
        <f>IFERROR(IF($D$5&gt;VLOOKUP('記入例（本申請）'!D381,最低賃金!$A$2:$G$49,7,FALSE),VLOOKUP('記入例（本申請）'!D381,最低賃金!$A$2:$G$49,6,FALSE),IF($D$5&gt;VLOOKUP('記入例（本申請）'!D381,最低賃金!$A$2:$G$49,5,FALSE),VLOOKUP('記入例（本申請）'!D381,最低賃金!$A$2:$G$49,4,FALSE),VLOOKUP('記入例（本申請）'!D381,最低賃金!$A$2:$G$49,2,FALSE))),"")</f>
        <v/>
      </c>
      <c r="F381" s="32"/>
      <c r="G381" s="33"/>
      <c r="H381" s="53"/>
      <c r="I381" s="5" t="str" cm="1">
        <f t="array" ref="I381">IFERROR(_xlfn.IFS(COUNTBLANK(F381:H381)=3,"",G381="","G列に金額を入力してください",F381=3,G381,H381="","H列に労働時間を入力してください",F381=1,ROUND(G381/(H381*24),0),F381=2,ROUND(G381/(H381*24),0)),"")</f>
        <v/>
      </c>
      <c r="J381" s="51" t="str" cm="1">
        <f t="array" ref="J381">IFERROR(_xlfn.IFS(D381="","",I381&lt;E381,"×（法定外です）",I381&gt;=E381,"〇"),"")</f>
        <v/>
      </c>
    </row>
    <row r="382" spans="1:10" ht="14.25" customHeight="1" x14ac:dyDescent="0.4">
      <c r="A382" s="51" t="str">
        <f t="shared" si="5"/>
        <v/>
      </c>
      <c r="B382" s="32"/>
      <c r="C382" s="32"/>
      <c r="D382" s="32"/>
      <c r="E382" s="5" t="str">
        <f>IFERROR(IF($D$5&gt;VLOOKUP('記入例（本申請）'!D382,最低賃金!$A$2:$G$49,7,FALSE),VLOOKUP('記入例（本申請）'!D382,最低賃金!$A$2:$G$49,6,FALSE),IF($D$5&gt;VLOOKUP('記入例（本申請）'!D382,最低賃金!$A$2:$G$49,5,FALSE),VLOOKUP('記入例（本申請）'!D382,最低賃金!$A$2:$G$49,4,FALSE),VLOOKUP('記入例（本申請）'!D382,最低賃金!$A$2:$G$49,2,FALSE))),"")</f>
        <v/>
      </c>
      <c r="F382" s="32"/>
      <c r="G382" s="33"/>
      <c r="H382" s="53"/>
      <c r="I382" s="5" t="str" cm="1">
        <f t="array" ref="I382">IFERROR(_xlfn.IFS(COUNTBLANK(F382:H382)=3,"",G382="","G列に金額を入力してください",F382=3,G382,H382="","H列に労働時間を入力してください",F382=1,ROUND(G382/(H382*24),0),F382=2,ROUND(G382/(H382*24),0)),"")</f>
        <v/>
      </c>
      <c r="J382" s="51" t="str" cm="1">
        <f t="array" ref="J382">IFERROR(_xlfn.IFS(D382="","",I382&lt;E382,"×（法定外です）",I382&gt;=E382,"〇"),"")</f>
        <v/>
      </c>
    </row>
    <row r="383" spans="1:10" ht="14.25" customHeight="1" x14ac:dyDescent="0.4">
      <c r="A383" s="51" t="str">
        <f t="shared" si="5"/>
        <v/>
      </c>
      <c r="B383" s="32"/>
      <c r="C383" s="32"/>
      <c r="D383" s="32"/>
      <c r="E383" s="5" t="str">
        <f>IFERROR(IF($D$5&gt;VLOOKUP('記入例（本申請）'!D383,最低賃金!$A$2:$G$49,7,FALSE),VLOOKUP('記入例（本申請）'!D383,最低賃金!$A$2:$G$49,6,FALSE),IF($D$5&gt;VLOOKUP('記入例（本申請）'!D383,最低賃金!$A$2:$G$49,5,FALSE),VLOOKUP('記入例（本申請）'!D383,最低賃金!$A$2:$G$49,4,FALSE),VLOOKUP('記入例（本申請）'!D383,最低賃金!$A$2:$G$49,2,FALSE))),"")</f>
        <v/>
      </c>
      <c r="F383" s="32"/>
      <c r="G383" s="33"/>
      <c r="H383" s="53"/>
      <c r="I383" s="5" t="str" cm="1">
        <f t="array" ref="I383">IFERROR(_xlfn.IFS(COUNTBLANK(F383:H383)=3,"",G383="","G列に金額を入力してください",F383=3,G383,H383="","H列に労働時間を入力してください",F383=1,ROUND(G383/(H383*24),0),F383=2,ROUND(G383/(H383*24),0)),"")</f>
        <v/>
      </c>
      <c r="J383" s="51" t="str" cm="1">
        <f t="array" ref="J383">IFERROR(_xlfn.IFS(D383="","",I383&lt;E383,"×（法定外です）",I383&gt;=E383,"〇"),"")</f>
        <v/>
      </c>
    </row>
    <row r="384" spans="1:10" ht="14.25" customHeight="1" x14ac:dyDescent="0.4">
      <c r="A384" s="51" t="str">
        <f t="shared" si="5"/>
        <v/>
      </c>
      <c r="B384" s="32"/>
      <c r="C384" s="32"/>
      <c r="D384" s="32"/>
      <c r="E384" s="5" t="str">
        <f>IFERROR(IF($D$5&gt;VLOOKUP('記入例（本申請）'!D384,最低賃金!$A$2:$G$49,7,FALSE),VLOOKUP('記入例（本申請）'!D384,最低賃金!$A$2:$G$49,6,FALSE),IF($D$5&gt;VLOOKUP('記入例（本申請）'!D384,最低賃金!$A$2:$G$49,5,FALSE),VLOOKUP('記入例（本申請）'!D384,最低賃金!$A$2:$G$49,4,FALSE),VLOOKUP('記入例（本申請）'!D384,最低賃金!$A$2:$G$49,2,FALSE))),"")</f>
        <v/>
      </c>
      <c r="F384" s="32"/>
      <c r="G384" s="33"/>
      <c r="H384" s="53"/>
      <c r="I384" s="5" t="str" cm="1">
        <f t="array" ref="I384">IFERROR(_xlfn.IFS(COUNTBLANK(F384:H384)=3,"",G384="","G列に金額を入力してください",F384=3,G384,H384="","H列に労働時間を入力してください",F384=1,ROUND(G384/(H384*24),0),F384=2,ROUND(G384/(H384*24),0)),"")</f>
        <v/>
      </c>
      <c r="J384" s="51" t="str" cm="1">
        <f t="array" ref="J384">IFERROR(_xlfn.IFS(D384="","",I384&lt;E384,"×（法定外です）",I384&gt;=E384,"〇"),"")</f>
        <v/>
      </c>
    </row>
    <row r="385" spans="1:10" ht="14.25" customHeight="1" x14ac:dyDescent="0.4">
      <c r="A385" s="51" t="str">
        <f t="shared" si="5"/>
        <v/>
      </c>
      <c r="B385" s="32"/>
      <c r="C385" s="32"/>
      <c r="D385" s="32"/>
      <c r="E385" s="5" t="str">
        <f>IFERROR(IF($D$5&gt;VLOOKUP('記入例（本申請）'!D385,最低賃金!$A$2:$G$49,7,FALSE),VLOOKUP('記入例（本申請）'!D385,最低賃金!$A$2:$G$49,6,FALSE),IF($D$5&gt;VLOOKUP('記入例（本申請）'!D385,最低賃金!$A$2:$G$49,5,FALSE),VLOOKUP('記入例（本申請）'!D385,最低賃金!$A$2:$G$49,4,FALSE),VLOOKUP('記入例（本申請）'!D385,最低賃金!$A$2:$G$49,2,FALSE))),"")</f>
        <v/>
      </c>
      <c r="F385" s="32"/>
      <c r="G385" s="33"/>
      <c r="H385" s="53"/>
      <c r="I385" s="5" t="str" cm="1">
        <f t="array" ref="I385">IFERROR(_xlfn.IFS(COUNTBLANK(F385:H385)=3,"",G385="","G列に金額を入力してください",F385=3,G385,H385="","H列に労働時間を入力してください",F385=1,ROUND(G385/(H385*24),0),F385=2,ROUND(G385/(H385*24),0)),"")</f>
        <v/>
      </c>
      <c r="J385" s="51" t="str" cm="1">
        <f t="array" ref="J385">IFERROR(_xlfn.IFS(D385="","",I385&lt;E385,"×（法定外です）",I385&gt;=E385,"〇"),"")</f>
        <v/>
      </c>
    </row>
    <row r="386" spans="1:10" ht="14.25" customHeight="1" x14ac:dyDescent="0.4">
      <c r="A386" s="51" t="str">
        <f t="shared" si="5"/>
        <v/>
      </c>
      <c r="B386" s="32"/>
      <c r="C386" s="32"/>
      <c r="D386" s="32"/>
      <c r="E386" s="5" t="str">
        <f>IFERROR(IF($D$5&gt;VLOOKUP('記入例（本申請）'!D386,最低賃金!$A$2:$G$49,7,FALSE),VLOOKUP('記入例（本申請）'!D386,最低賃金!$A$2:$G$49,6,FALSE),IF($D$5&gt;VLOOKUP('記入例（本申請）'!D386,最低賃金!$A$2:$G$49,5,FALSE),VLOOKUP('記入例（本申請）'!D386,最低賃金!$A$2:$G$49,4,FALSE),VLOOKUP('記入例（本申請）'!D386,最低賃金!$A$2:$G$49,2,FALSE))),"")</f>
        <v/>
      </c>
      <c r="F386" s="32"/>
      <c r="G386" s="33"/>
      <c r="H386" s="53"/>
      <c r="I386" s="5" t="str" cm="1">
        <f t="array" ref="I386">IFERROR(_xlfn.IFS(COUNTBLANK(F386:H386)=3,"",G386="","G列に金額を入力してください",F386=3,G386,H386="","H列に労働時間を入力してください",F386=1,ROUND(G386/(H386*24),0),F386=2,ROUND(G386/(H386*24),0)),"")</f>
        <v/>
      </c>
      <c r="J386" s="51" t="str" cm="1">
        <f t="array" ref="J386">IFERROR(_xlfn.IFS(D386="","",I386&lt;E386,"×（法定外です）",I386&gt;=E386,"〇"),"")</f>
        <v/>
      </c>
    </row>
    <row r="387" spans="1:10" ht="14.25" customHeight="1" x14ac:dyDescent="0.4">
      <c r="A387" s="51" t="str">
        <f t="shared" si="5"/>
        <v/>
      </c>
      <c r="B387" s="32"/>
      <c r="C387" s="32"/>
      <c r="D387" s="32"/>
      <c r="E387" s="5" t="str">
        <f>IFERROR(IF($D$5&gt;VLOOKUP('記入例（本申請）'!D387,最低賃金!$A$2:$G$49,7,FALSE),VLOOKUP('記入例（本申請）'!D387,最低賃金!$A$2:$G$49,6,FALSE),IF($D$5&gt;VLOOKUP('記入例（本申請）'!D387,最低賃金!$A$2:$G$49,5,FALSE),VLOOKUP('記入例（本申請）'!D387,最低賃金!$A$2:$G$49,4,FALSE),VLOOKUP('記入例（本申請）'!D387,最低賃金!$A$2:$G$49,2,FALSE))),"")</f>
        <v/>
      </c>
      <c r="F387" s="32"/>
      <c r="G387" s="33"/>
      <c r="H387" s="53"/>
      <c r="I387" s="5" t="str" cm="1">
        <f t="array" ref="I387">IFERROR(_xlfn.IFS(COUNTBLANK(F387:H387)=3,"",G387="","G列に金額を入力してください",F387=3,G387,H387="","H列に労働時間を入力してください",F387=1,ROUND(G387/(H387*24),0),F387=2,ROUND(G387/(H387*24),0)),"")</f>
        <v/>
      </c>
      <c r="J387" s="51" t="str" cm="1">
        <f t="array" ref="J387">IFERROR(_xlfn.IFS(D387="","",I387&lt;E387,"×（法定外です）",I387&gt;=E387,"〇"),"")</f>
        <v/>
      </c>
    </row>
    <row r="388" spans="1:10" ht="14.25" customHeight="1" x14ac:dyDescent="0.4">
      <c r="A388" s="51" t="str">
        <f t="shared" si="5"/>
        <v/>
      </c>
      <c r="B388" s="32"/>
      <c r="C388" s="32"/>
      <c r="D388" s="32"/>
      <c r="E388" s="5" t="str">
        <f>IFERROR(IF($D$5&gt;VLOOKUP('記入例（本申請）'!D388,最低賃金!$A$2:$G$49,7,FALSE),VLOOKUP('記入例（本申請）'!D388,最低賃金!$A$2:$G$49,6,FALSE),IF($D$5&gt;VLOOKUP('記入例（本申請）'!D388,最低賃金!$A$2:$G$49,5,FALSE),VLOOKUP('記入例（本申請）'!D388,最低賃金!$A$2:$G$49,4,FALSE),VLOOKUP('記入例（本申請）'!D388,最低賃金!$A$2:$G$49,2,FALSE))),"")</f>
        <v/>
      </c>
      <c r="F388" s="32"/>
      <c r="G388" s="33"/>
      <c r="H388" s="53"/>
      <c r="I388" s="5" t="str" cm="1">
        <f t="array" ref="I388">IFERROR(_xlfn.IFS(COUNTBLANK(F388:H388)=3,"",G388="","G列に金額を入力してください",F388=3,G388,H388="","H列に労働時間を入力してください",F388=1,ROUND(G388/(H388*24),0),F388=2,ROUND(G388/(H388*24),0)),"")</f>
        <v/>
      </c>
      <c r="J388" s="51" t="str" cm="1">
        <f t="array" ref="J388">IFERROR(_xlfn.IFS(D388="","",I388&lt;E388,"×（法定外です）",I388&gt;=E388,"〇"),"")</f>
        <v/>
      </c>
    </row>
    <row r="389" spans="1:10" ht="14.25" customHeight="1" x14ac:dyDescent="0.4">
      <c r="A389" s="51" t="str">
        <f t="shared" si="5"/>
        <v/>
      </c>
      <c r="B389" s="32"/>
      <c r="C389" s="32"/>
      <c r="D389" s="32"/>
      <c r="E389" s="5" t="str">
        <f>IFERROR(IF($D$5&gt;VLOOKUP('記入例（本申請）'!D389,最低賃金!$A$2:$G$49,7,FALSE),VLOOKUP('記入例（本申請）'!D389,最低賃金!$A$2:$G$49,6,FALSE),IF($D$5&gt;VLOOKUP('記入例（本申請）'!D389,最低賃金!$A$2:$G$49,5,FALSE),VLOOKUP('記入例（本申請）'!D389,最低賃金!$A$2:$G$49,4,FALSE),VLOOKUP('記入例（本申請）'!D389,最低賃金!$A$2:$G$49,2,FALSE))),"")</f>
        <v/>
      </c>
      <c r="F389" s="32"/>
      <c r="G389" s="33"/>
      <c r="H389" s="53"/>
      <c r="I389" s="5" t="str" cm="1">
        <f t="array" ref="I389">IFERROR(_xlfn.IFS(COUNTBLANK(F389:H389)=3,"",G389="","G列に金額を入力してください",F389=3,G389,H389="","H列に労働時間を入力してください",F389=1,ROUND(G389/(H389*24),0),F389=2,ROUND(G389/(H389*24),0)),"")</f>
        <v/>
      </c>
      <c r="J389" s="51" t="str" cm="1">
        <f t="array" ref="J389">IFERROR(_xlfn.IFS(D389="","",I389&lt;E389,"×（法定外です）",I389&gt;=E389,"〇"),"")</f>
        <v/>
      </c>
    </row>
    <row r="390" spans="1:10" ht="14.25" customHeight="1" x14ac:dyDescent="0.4">
      <c r="A390" s="51" t="str">
        <f t="shared" si="5"/>
        <v/>
      </c>
      <c r="B390" s="32"/>
      <c r="C390" s="32"/>
      <c r="D390" s="32"/>
      <c r="E390" s="5" t="str">
        <f>IFERROR(IF($D$5&gt;VLOOKUP('記入例（本申請）'!D390,最低賃金!$A$2:$G$49,7,FALSE),VLOOKUP('記入例（本申請）'!D390,最低賃金!$A$2:$G$49,6,FALSE),IF($D$5&gt;VLOOKUP('記入例（本申請）'!D390,最低賃金!$A$2:$G$49,5,FALSE),VLOOKUP('記入例（本申請）'!D390,最低賃金!$A$2:$G$49,4,FALSE),VLOOKUP('記入例（本申請）'!D390,最低賃金!$A$2:$G$49,2,FALSE))),"")</f>
        <v/>
      </c>
      <c r="F390" s="32"/>
      <c r="G390" s="33"/>
      <c r="H390" s="53"/>
      <c r="I390" s="5" t="str" cm="1">
        <f t="array" ref="I390">IFERROR(_xlfn.IFS(COUNTBLANK(F390:H390)=3,"",G390="","G列に金額を入力してください",F390=3,G390,H390="","H列に労働時間を入力してください",F390=1,ROUND(G390/(H390*24),0),F390=2,ROUND(G390/(H390*24),0)),"")</f>
        <v/>
      </c>
      <c r="J390" s="51" t="str" cm="1">
        <f t="array" ref="J390">IFERROR(_xlfn.IFS(D390="","",I390&lt;E390,"×（法定外です）",I390&gt;=E390,"〇"),"")</f>
        <v/>
      </c>
    </row>
    <row r="391" spans="1:10" ht="14.25" customHeight="1" x14ac:dyDescent="0.4">
      <c r="A391" s="51" t="str">
        <f t="shared" si="5"/>
        <v/>
      </c>
      <c r="B391" s="32"/>
      <c r="C391" s="32"/>
      <c r="D391" s="32"/>
      <c r="E391" s="5" t="str">
        <f>IFERROR(IF($D$5&gt;VLOOKUP('記入例（本申請）'!D391,最低賃金!$A$2:$G$49,7,FALSE),VLOOKUP('記入例（本申請）'!D391,最低賃金!$A$2:$G$49,6,FALSE),IF($D$5&gt;VLOOKUP('記入例（本申請）'!D391,最低賃金!$A$2:$G$49,5,FALSE),VLOOKUP('記入例（本申請）'!D391,最低賃金!$A$2:$G$49,4,FALSE),VLOOKUP('記入例（本申請）'!D391,最低賃金!$A$2:$G$49,2,FALSE))),"")</f>
        <v/>
      </c>
      <c r="F391" s="32"/>
      <c r="G391" s="33"/>
      <c r="H391" s="53"/>
      <c r="I391" s="5" t="str" cm="1">
        <f t="array" ref="I391">IFERROR(_xlfn.IFS(COUNTBLANK(F391:H391)=3,"",G391="","G列に金額を入力してください",F391=3,G391,H391="","H列に労働時間を入力してください",F391=1,ROUND(G391/(H391*24),0),F391=2,ROUND(G391/(H391*24),0)),"")</f>
        <v/>
      </c>
      <c r="J391" s="51" t="str" cm="1">
        <f t="array" ref="J391">IFERROR(_xlfn.IFS(D391="","",I391&lt;E391,"×（法定外です）",I391&gt;=E391,"〇"),"")</f>
        <v/>
      </c>
    </row>
    <row r="392" spans="1:10" ht="14.25" customHeight="1" x14ac:dyDescent="0.4">
      <c r="A392" s="51" t="str">
        <f t="shared" si="5"/>
        <v/>
      </c>
      <c r="B392" s="32"/>
      <c r="C392" s="32"/>
      <c r="D392" s="32"/>
      <c r="E392" s="5" t="str">
        <f>IFERROR(IF($D$5&gt;VLOOKUP('記入例（本申請）'!D392,最低賃金!$A$2:$G$49,7,FALSE),VLOOKUP('記入例（本申請）'!D392,最低賃金!$A$2:$G$49,6,FALSE),IF($D$5&gt;VLOOKUP('記入例（本申請）'!D392,最低賃金!$A$2:$G$49,5,FALSE),VLOOKUP('記入例（本申請）'!D392,最低賃金!$A$2:$G$49,4,FALSE),VLOOKUP('記入例（本申請）'!D392,最低賃金!$A$2:$G$49,2,FALSE))),"")</f>
        <v/>
      </c>
      <c r="F392" s="32"/>
      <c r="G392" s="33"/>
      <c r="H392" s="53"/>
      <c r="I392" s="5" t="str" cm="1">
        <f t="array" ref="I392">IFERROR(_xlfn.IFS(COUNTBLANK(F392:H392)=3,"",G392="","G列に金額を入力してください",F392=3,G392,H392="","H列に労働時間を入力してください",F392=1,ROUND(G392/(H392*24),0),F392=2,ROUND(G392/(H392*24),0)),"")</f>
        <v/>
      </c>
      <c r="J392" s="51" t="str" cm="1">
        <f t="array" ref="J392">IFERROR(_xlfn.IFS(D392="","",I392&lt;E392,"×（法定外です）",I392&gt;=E392,"〇"),"")</f>
        <v/>
      </c>
    </row>
    <row r="393" spans="1:10" ht="14.25" customHeight="1" x14ac:dyDescent="0.4">
      <c r="A393" s="51" t="str">
        <f t="shared" si="5"/>
        <v/>
      </c>
      <c r="B393" s="32"/>
      <c r="C393" s="32"/>
      <c r="D393" s="32"/>
      <c r="E393" s="5" t="str">
        <f>IFERROR(IF($D$5&gt;VLOOKUP('記入例（本申請）'!D393,最低賃金!$A$2:$G$49,7,FALSE),VLOOKUP('記入例（本申請）'!D393,最低賃金!$A$2:$G$49,6,FALSE),IF($D$5&gt;VLOOKUP('記入例（本申請）'!D393,最低賃金!$A$2:$G$49,5,FALSE),VLOOKUP('記入例（本申請）'!D393,最低賃金!$A$2:$G$49,4,FALSE),VLOOKUP('記入例（本申請）'!D393,最低賃金!$A$2:$G$49,2,FALSE))),"")</f>
        <v/>
      </c>
      <c r="F393" s="32"/>
      <c r="G393" s="33"/>
      <c r="H393" s="53"/>
      <c r="I393" s="5" t="str" cm="1">
        <f t="array" ref="I393">IFERROR(_xlfn.IFS(COUNTBLANK(F393:H393)=3,"",G393="","G列に金額を入力してください",F393=3,G393,H393="","H列に労働時間を入力してください",F393=1,ROUND(G393/(H393*24),0),F393=2,ROUND(G393/(H393*24),0)),"")</f>
        <v/>
      </c>
      <c r="J393" s="51" t="str" cm="1">
        <f t="array" ref="J393">IFERROR(_xlfn.IFS(D393="","",I393&lt;E393,"×（法定外です）",I393&gt;=E393,"〇"),"")</f>
        <v/>
      </c>
    </row>
    <row r="394" spans="1:10" ht="14.25" customHeight="1" x14ac:dyDescent="0.4">
      <c r="A394" s="51" t="str">
        <f t="shared" si="5"/>
        <v/>
      </c>
      <c r="B394" s="32"/>
      <c r="C394" s="32"/>
      <c r="D394" s="32"/>
      <c r="E394" s="5" t="str">
        <f>IFERROR(IF($D$5&gt;VLOOKUP('記入例（本申請）'!D394,最低賃金!$A$2:$G$49,7,FALSE),VLOOKUP('記入例（本申請）'!D394,最低賃金!$A$2:$G$49,6,FALSE),IF($D$5&gt;VLOOKUP('記入例（本申請）'!D394,最低賃金!$A$2:$G$49,5,FALSE),VLOOKUP('記入例（本申請）'!D394,最低賃金!$A$2:$G$49,4,FALSE),VLOOKUP('記入例（本申請）'!D394,最低賃金!$A$2:$G$49,2,FALSE))),"")</f>
        <v/>
      </c>
      <c r="F394" s="32"/>
      <c r="G394" s="33"/>
      <c r="H394" s="53"/>
      <c r="I394" s="5" t="str" cm="1">
        <f t="array" ref="I394">IFERROR(_xlfn.IFS(COUNTBLANK(F394:H394)=3,"",G394="","G列に金額を入力してください",F394=3,G394,H394="","H列に労働時間を入力してください",F394=1,ROUND(G394/(H394*24),0),F394=2,ROUND(G394/(H394*24),0)),"")</f>
        <v/>
      </c>
      <c r="J394" s="51" t="str" cm="1">
        <f t="array" ref="J394">IFERROR(_xlfn.IFS(D394="","",I394&lt;E394,"×（法定外です）",I394&gt;=E394,"〇"),"")</f>
        <v/>
      </c>
    </row>
    <row r="395" spans="1:10" ht="14.25" customHeight="1" x14ac:dyDescent="0.4">
      <c r="A395" s="51" t="str">
        <f t="shared" si="5"/>
        <v/>
      </c>
      <c r="B395" s="32"/>
      <c r="C395" s="32"/>
      <c r="D395" s="32"/>
      <c r="E395" s="5" t="str">
        <f>IFERROR(IF($D$5&gt;VLOOKUP('記入例（本申請）'!D395,最低賃金!$A$2:$G$49,7,FALSE),VLOOKUP('記入例（本申請）'!D395,最低賃金!$A$2:$G$49,6,FALSE),IF($D$5&gt;VLOOKUP('記入例（本申請）'!D395,最低賃金!$A$2:$G$49,5,FALSE),VLOOKUP('記入例（本申請）'!D395,最低賃金!$A$2:$G$49,4,FALSE),VLOOKUP('記入例（本申請）'!D395,最低賃金!$A$2:$G$49,2,FALSE))),"")</f>
        <v/>
      </c>
      <c r="F395" s="32"/>
      <c r="G395" s="33"/>
      <c r="H395" s="53"/>
      <c r="I395" s="5" t="str" cm="1">
        <f t="array" ref="I395">IFERROR(_xlfn.IFS(COUNTBLANK(F395:H395)=3,"",G395="","G列に金額を入力してください",F395=3,G395,H395="","H列に労働時間を入力してください",F395=1,ROUND(G395/(H395*24),0),F395=2,ROUND(G395/(H395*24),0)),"")</f>
        <v/>
      </c>
      <c r="J395" s="51" t="str" cm="1">
        <f t="array" ref="J395">IFERROR(_xlfn.IFS(D395="","",I395&lt;E395,"×（法定外です）",I395&gt;=E395,"〇"),"")</f>
        <v/>
      </c>
    </row>
    <row r="396" spans="1:10" ht="14.25" customHeight="1" x14ac:dyDescent="0.4">
      <c r="A396" s="51" t="str">
        <f t="shared" ref="A396:A459" si="6">IF(C396="","",A395+1)</f>
        <v/>
      </c>
      <c r="B396" s="32"/>
      <c r="C396" s="32"/>
      <c r="D396" s="32"/>
      <c r="E396" s="5" t="str">
        <f>IFERROR(IF($D$5&gt;VLOOKUP('記入例（本申請）'!D396,最低賃金!$A$2:$G$49,7,FALSE),VLOOKUP('記入例（本申請）'!D396,最低賃金!$A$2:$G$49,6,FALSE),IF($D$5&gt;VLOOKUP('記入例（本申請）'!D396,最低賃金!$A$2:$G$49,5,FALSE),VLOOKUP('記入例（本申請）'!D396,最低賃金!$A$2:$G$49,4,FALSE),VLOOKUP('記入例（本申請）'!D396,最低賃金!$A$2:$G$49,2,FALSE))),"")</f>
        <v/>
      </c>
      <c r="F396" s="32"/>
      <c r="G396" s="33"/>
      <c r="H396" s="53"/>
      <c r="I396" s="5" t="str" cm="1">
        <f t="array" ref="I396">IFERROR(_xlfn.IFS(COUNTBLANK(F396:H396)=3,"",G396="","G列に金額を入力してください",F396=3,G396,H396="","H列に労働時間を入力してください",F396=1,ROUND(G396/(H396*24),0),F396=2,ROUND(G396/(H396*24),0)),"")</f>
        <v/>
      </c>
      <c r="J396" s="51" t="str" cm="1">
        <f t="array" ref="J396">IFERROR(_xlfn.IFS(D396="","",I396&lt;E396,"×（法定外です）",I396&gt;=E396,"〇"),"")</f>
        <v/>
      </c>
    </row>
    <row r="397" spans="1:10" ht="14.25" customHeight="1" x14ac:dyDescent="0.4">
      <c r="A397" s="51" t="str">
        <f t="shared" si="6"/>
        <v/>
      </c>
      <c r="B397" s="32"/>
      <c r="C397" s="32"/>
      <c r="D397" s="32"/>
      <c r="E397" s="5" t="str">
        <f>IFERROR(IF($D$5&gt;VLOOKUP('記入例（本申請）'!D397,最低賃金!$A$2:$G$49,7,FALSE),VLOOKUP('記入例（本申請）'!D397,最低賃金!$A$2:$G$49,6,FALSE),IF($D$5&gt;VLOOKUP('記入例（本申請）'!D397,最低賃金!$A$2:$G$49,5,FALSE),VLOOKUP('記入例（本申請）'!D397,最低賃金!$A$2:$G$49,4,FALSE),VLOOKUP('記入例（本申請）'!D397,最低賃金!$A$2:$G$49,2,FALSE))),"")</f>
        <v/>
      </c>
      <c r="F397" s="32"/>
      <c r="G397" s="33"/>
      <c r="H397" s="53"/>
      <c r="I397" s="5" t="str" cm="1">
        <f t="array" ref="I397">IFERROR(_xlfn.IFS(COUNTBLANK(F397:H397)=3,"",G397="","G列に金額を入力してください",F397=3,G397,H397="","H列に労働時間を入力してください",F397=1,ROUND(G397/(H397*24),0),F397=2,ROUND(G397/(H397*24),0)),"")</f>
        <v/>
      </c>
      <c r="J397" s="51" t="str" cm="1">
        <f t="array" ref="J397">IFERROR(_xlfn.IFS(D397="","",I397&lt;E397,"×（法定外です）",I397&gt;=E397,"〇"),"")</f>
        <v/>
      </c>
    </row>
    <row r="398" spans="1:10" ht="14.25" customHeight="1" x14ac:dyDescent="0.4">
      <c r="A398" s="51" t="str">
        <f t="shared" si="6"/>
        <v/>
      </c>
      <c r="B398" s="32"/>
      <c r="C398" s="32"/>
      <c r="D398" s="32"/>
      <c r="E398" s="5" t="str">
        <f>IFERROR(IF($D$5&gt;VLOOKUP('記入例（本申請）'!D398,最低賃金!$A$2:$G$49,7,FALSE),VLOOKUP('記入例（本申請）'!D398,最低賃金!$A$2:$G$49,6,FALSE),IF($D$5&gt;VLOOKUP('記入例（本申請）'!D398,最低賃金!$A$2:$G$49,5,FALSE),VLOOKUP('記入例（本申請）'!D398,最低賃金!$A$2:$G$49,4,FALSE),VLOOKUP('記入例（本申請）'!D398,最低賃金!$A$2:$G$49,2,FALSE))),"")</f>
        <v/>
      </c>
      <c r="F398" s="32"/>
      <c r="G398" s="33"/>
      <c r="H398" s="53"/>
      <c r="I398" s="5" t="str" cm="1">
        <f t="array" ref="I398">IFERROR(_xlfn.IFS(COUNTBLANK(F398:H398)=3,"",G398="","G列に金額を入力してください",F398=3,G398,H398="","H列に労働時間を入力してください",F398=1,ROUND(G398/(H398*24),0),F398=2,ROUND(G398/(H398*24),0)),"")</f>
        <v/>
      </c>
      <c r="J398" s="51" t="str" cm="1">
        <f t="array" ref="J398">IFERROR(_xlfn.IFS(D398="","",I398&lt;E398,"×（法定外です）",I398&gt;=E398,"〇"),"")</f>
        <v/>
      </c>
    </row>
    <row r="399" spans="1:10" ht="14.25" customHeight="1" x14ac:dyDescent="0.4">
      <c r="A399" s="51" t="str">
        <f t="shared" si="6"/>
        <v/>
      </c>
      <c r="B399" s="32"/>
      <c r="C399" s="32"/>
      <c r="D399" s="32"/>
      <c r="E399" s="5" t="str">
        <f>IFERROR(IF($D$5&gt;VLOOKUP('記入例（本申請）'!D399,最低賃金!$A$2:$G$49,7,FALSE),VLOOKUP('記入例（本申請）'!D399,最低賃金!$A$2:$G$49,6,FALSE),IF($D$5&gt;VLOOKUP('記入例（本申請）'!D399,最低賃金!$A$2:$G$49,5,FALSE),VLOOKUP('記入例（本申請）'!D399,最低賃金!$A$2:$G$49,4,FALSE),VLOOKUP('記入例（本申請）'!D399,最低賃金!$A$2:$G$49,2,FALSE))),"")</f>
        <v/>
      </c>
      <c r="F399" s="32"/>
      <c r="G399" s="33"/>
      <c r="H399" s="53"/>
      <c r="I399" s="5" t="str" cm="1">
        <f t="array" ref="I399">IFERROR(_xlfn.IFS(COUNTBLANK(F399:H399)=3,"",G399="","G列に金額を入力してください",F399=3,G399,H399="","H列に労働時間を入力してください",F399=1,ROUND(G399/(H399*24),0),F399=2,ROUND(G399/(H399*24),0)),"")</f>
        <v/>
      </c>
      <c r="J399" s="51" t="str" cm="1">
        <f t="array" ref="J399">IFERROR(_xlfn.IFS(D399="","",I399&lt;E399,"×（法定外です）",I399&gt;=E399,"〇"),"")</f>
        <v/>
      </c>
    </row>
    <row r="400" spans="1:10" ht="14.25" customHeight="1" x14ac:dyDescent="0.4">
      <c r="A400" s="51" t="str">
        <f t="shared" si="6"/>
        <v/>
      </c>
      <c r="B400" s="32"/>
      <c r="C400" s="32"/>
      <c r="D400" s="32"/>
      <c r="E400" s="5" t="str">
        <f>IFERROR(IF($D$5&gt;VLOOKUP('記入例（本申請）'!D400,最低賃金!$A$2:$G$49,7,FALSE),VLOOKUP('記入例（本申請）'!D400,最低賃金!$A$2:$G$49,6,FALSE),IF($D$5&gt;VLOOKUP('記入例（本申請）'!D400,最低賃金!$A$2:$G$49,5,FALSE),VLOOKUP('記入例（本申請）'!D400,最低賃金!$A$2:$G$49,4,FALSE),VLOOKUP('記入例（本申請）'!D400,最低賃金!$A$2:$G$49,2,FALSE))),"")</f>
        <v/>
      </c>
      <c r="F400" s="32"/>
      <c r="G400" s="33"/>
      <c r="H400" s="53"/>
      <c r="I400" s="5" t="str" cm="1">
        <f t="array" ref="I400">IFERROR(_xlfn.IFS(COUNTBLANK(F400:H400)=3,"",G400="","G列に金額を入力してください",F400=3,G400,H400="","H列に労働時間を入力してください",F400=1,ROUND(G400/(H400*24),0),F400=2,ROUND(G400/(H400*24),0)),"")</f>
        <v/>
      </c>
      <c r="J400" s="51" t="str" cm="1">
        <f t="array" ref="J400">IFERROR(_xlfn.IFS(D400="","",I400&lt;E400,"×（法定外です）",I400&gt;=E400,"〇"),"")</f>
        <v/>
      </c>
    </row>
    <row r="401" spans="1:10" ht="14.25" customHeight="1" x14ac:dyDescent="0.4">
      <c r="A401" s="51" t="str">
        <f t="shared" si="6"/>
        <v/>
      </c>
      <c r="B401" s="32"/>
      <c r="C401" s="32"/>
      <c r="D401" s="32"/>
      <c r="E401" s="5" t="str">
        <f>IFERROR(IF($D$5&gt;VLOOKUP('記入例（本申請）'!D401,最低賃金!$A$2:$G$49,7,FALSE),VLOOKUP('記入例（本申請）'!D401,最低賃金!$A$2:$G$49,6,FALSE),IF($D$5&gt;VLOOKUP('記入例（本申請）'!D401,最低賃金!$A$2:$G$49,5,FALSE),VLOOKUP('記入例（本申請）'!D401,最低賃金!$A$2:$G$49,4,FALSE),VLOOKUP('記入例（本申請）'!D401,最低賃金!$A$2:$G$49,2,FALSE))),"")</f>
        <v/>
      </c>
      <c r="F401" s="32"/>
      <c r="G401" s="33"/>
      <c r="H401" s="53"/>
      <c r="I401" s="5" t="str" cm="1">
        <f t="array" ref="I401">IFERROR(_xlfn.IFS(COUNTBLANK(F401:H401)=3,"",G401="","G列に金額を入力してください",F401=3,G401,H401="","H列に労働時間を入力してください",F401=1,ROUND(G401/(H401*24),0),F401=2,ROUND(G401/(H401*24),0)),"")</f>
        <v/>
      </c>
      <c r="J401" s="51" t="str" cm="1">
        <f t="array" ref="J401">IFERROR(_xlfn.IFS(D401="","",I401&lt;E401,"×（法定外です）",I401&gt;=E401,"〇"),"")</f>
        <v/>
      </c>
    </row>
    <row r="402" spans="1:10" ht="14.25" customHeight="1" x14ac:dyDescent="0.4">
      <c r="A402" s="51" t="str">
        <f t="shared" si="6"/>
        <v/>
      </c>
      <c r="B402" s="32"/>
      <c r="C402" s="32"/>
      <c r="D402" s="32"/>
      <c r="E402" s="5" t="str">
        <f>IFERROR(IF($D$5&gt;VLOOKUP('記入例（本申請）'!D402,最低賃金!$A$2:$G$49,7,FALSE),VLOOKUP('記入例（本申請）'!D402,最低賃金!$A$2:$G$49,6,FALSE),IF($D$5&gt;VLOOKUP('記入例（本申請）'!D402,最低賃金!$A$2:$G$49,5,FALSE),VLOOKUP('記入例（本申請）'!D402,最低賃金!$A$2:$G$49,4,FALSE),VLOOKUP('記入例（本申請）'!D402,最低賃金!$A$2:$G$49,2,FALSE))),"")</f>
        <v/>
      </c>
      <c r="F402" s="32"/>
      <c r="G402" s="33"/>
      <c r="H402" s="53"/>
      <c r="I402" s="5" t="str" cm="1">
        <f t="array" ref="I402">IFERROR(_xlfn.IFS(COUNTBLANK(F402:H402)=3,"",G402="","G列に金額を入力してください",F402=3,G402,H402="","H列に労働時間を入力してください",F402=1,ROUND(G402/(H402*24),0),F402=2,ROUND(G402/(H402*24),0)),"")</f>
        <v/>
      </c>
      <c r="J402" s="51" t="str" cm="1">
        <f t="array" ref="J402">IFERROR(_xlfn.IFS(D402="","",I402&lt;E402,"×（法定外です）",I402&gt;=E402,"〇"),"")</f>
        <v/>
      </c>
    </row>
    <row r="403" spans="1:10" ht="14.25" customHeight="1" x14ac:dyDescent="0.4">
      <c r="A403" s="51" t="str">
        <f t="shared" si="6"/>
        <v/>
      </c>
      <c r="B403" s="32"/>
      <c r="C403" s="32"/>
      <c r="D403" s="32"/>
      <c r="E403" s="5" t="str">
        <f>IFERROR(IF($D$5&gt;VLOOKUP('記入例（本申請）'!D403,最低賃金!$A$2:$G$49,7,FALSE),VLOOKUP('記入例（本申請）'!D403,最低賃金!$A$2:$G$49,6,FALSE),IF($D$5&gt;VLOOKUP('記入例（本申請）'!D403,最低賃金!$A$2:$G$49,5,FALSE),VLOOKUP('記入例（本申請）'!D403,最低賃金!$A$2:$G$49,4,FALSE),VLOOKUP('記入例（本申請）'!D403,最低賃金!$A$2:$G$49,2,FALSE))),"")</f>
        <v/>
      </c>
      <c r="F403" s="32"/>
      <c r="G403" s="33"/>
      <c r="H403" s="53"/>
      <c r="I403" s="5" t="str" cm="1">
        <f t="array" ref="I403">IFERROR(_xlfn.IFS(COUNTBLANK(F403:H403)=3,"",G403="","G列に金額を入力してください",F403=3,G403,H403="","H列に労働時間を入力してください",F403=1,ROUND(G403/(H403*24),0),F403=2,ROUND(G403/(H403*24),0)),"")</f>
        <v/>
      </c>
      <c r="J403" s="51" t="str" cm="1">
        <f t="array" ref="J403">IFERROR(_xlfn.IFS(D403="","",I403&lt;E403,"×（法定外です）",I403&gt;=E403,"〇"),"")</f>
        <v/>
      </c>
    </row>
    <row r="404" spans="1:10" ht="14.25" customHeight="1" x14ac:dyDescent="0.4">
      <c r="A404" s="51" t="str">
        <f t="shared" si="6"/>
        <v/>
      </c>
      <c r="B404" s="32"/>
      <c r="C404" s="32"/>
      <c r="D404" s="32"/>
      <c r="E404" s="5" t="str">
        <f>IFERROR(IF($D$5&gt;VLOOKUP('記入例（本申請）'!D404,最低賃金!$A$2:$G$49,7,FALSE),VLOOKUP('記入例（本申請）'!D404,最低賃金!$A$2:$G$49,6,FALSE),IF($D$5&gt;VLOOKUP('記入例（本申請）'!D404,最低賃金!$A$2:$G$49,5,FALSE),VLOOKUP('記入例（本申請）'!D404,最低賃金!$A$2:$G$49,4,FALSE),VLOOKUP('記入例（本申請）'!D404,最低賃金!$A$2:$G$49,2,FALSE))),"")</f>
        <v/>
      </c>
      <c r="F404" s="32"/>
      <c r="G404" s="33"/>
      <c r="H404" s="53"/>
      <c r="I404" s="5" t="str" cm="1">
        <f t="array" ref="I404">IFERROR(_xlfn.IFS(COUNTBLANK(F404:H404)=3,"",G404="","G列に金額を入力してください",F404=3,G404,H404="","H列に労働時間を入力してください",F404=1,ROUND(G404/(H404*24),0),F404=2,ROUND(G404/(H404*24),0)),"")</f>
        <v/>
      </c>
      <c r="J404" s="51" t="str" cm="1">
        <f t="array" ref="J404">IFERROR(_xlfn.IFS(D404="","",I404&lt;E404,"×（法定外です）",I404&gt;=E404,"〇"),"")</f>
        <v/>
      </c>
    </row>
    <row r="405" spans="1:10" ht="14.25" customHeight="1" x14ac:dyDescent="0.4">
      <c r="A405" s="51" t="str">
        <f t="shared" si="6"/>
        <v/>
      </c>
      <c r="B405" s="32"/>
      <c r="C405" s="32"/>
      <c r="D405" s="32"/>
      <c r="E405" s="5" t="str">
        <f>IFERROR(IF($D$5&gt;VLOOKUP('記入例（本申請）'!D405,最低賃金!$A$2:$G$49,7,FALSE),VLOOKUP('記入例（本申請）'!D405,最低賃金!$A$2:$G$49,6,FALSE),IF($D$5&gt;VLOOKUP('記入例（本申請）'!D405,最低賃金!$A$2:$G$49,5,FALSE),VLOOKUP('記入例（本申請）'!D405,最低賃金!$A$2:$G$49,4,FALSE),VLOOKUP('記入例（本申請）'!D405,最低賃金!$A$2:$G$49,2,FALSE))),"")</f>
        <v/>
      </c>
      <c r="F405" s="32"/>
      <c r="G405" s="33"/>
      <c r="H405" s="53"/>
      <c r="I405" s="5" t="str" cm="1">
        <f t="array" ref="I405">IFERROR(_xlfn.IFS(COUNTBLANK(F405:H405)=3,"",G405="","G列に金額を入力してください",F405=3,G405,H405="","H列に労働時間を入力してください",F405=1,ROUND(G405/(H405*24),0),F405=2,ROUND(G405/(H405*24),0)),"")</f>
        <v/>
      </c>
      <c r="J405" s="51" t="str" cm="1">
        <f t="array" ref="J405">IFERROR(_xlfn.IFS(D405="","",I405&lt;E405,"×（法定外です）",I405&gt;=E405,"〇"),"")</f>
        <v/>
      </c>
    </row>
    <row r="406" spans="1:10" ht="14.25" customHeight="1" x14ac:dyDescent="0.4">
      <c r="A406" s="51" t="str">
        <f t="shared" si="6"/>
        <v/>
      </c>
      <c r="B406" s="32"/>
      <c r="C406" s="32"/>
      <c r="D406" s="32"/>
      <c r="E406" s="5" t="str">
        <f>IFERROR(IF($D$5&gt;VLOOKUP('記入例（本申請）'!D406,最低賃金!$A$2:$G$49,7,FALSE),VLOOKUP('記入例（本申請）'!D406,最低賃金!$A$2:$G$49,6,FALSE),IF($D$5&gt;VLOOKUP('記入例（本申請）'!D406,最低賃金!$A$2:$G$49,5,FALSE),VLOOKUP('記入例（本申請）'!D406,最低賃金!$A$2:$G$49,4,FALSE),VLOOKUP('記入例（本申請）'!D406,最低賃金!$A$2:$G$49,2,FALSE))),"")</f>
        <v/>
      </c>
      <c r="F406" s="32"/>
      <c r="G406" s="33"/>
      <c r="H406" s="53"/>
      <c r="I406" s="5" t="str" cm="1">
        <f t="array" ref="I406">IFERROR(_xlfn.IFS(COUNTBLANK(F406:H406)=3,"",G406="","G列に金額を入力してください",F406=3,G406,H406="","H列に労働時間を入力してください",F406=1,ROUND(G406/(H406*24),0),F406=2,ROUND(G406/(H406*24),0)),"")</f>
        <v/>
      </c>
      <c r="J406" s="51" t="str" cm="1">
        <f t="array" ref="J406">IFERROR(_xlfn.IFS(D406="","",I406&lt;E406,"×（法定外です）",I406&gt;=E406,"〇"),"")</f>
        <v/>
      </c>
    </row>
    <row r="407" spans="1:10" ht="14.25" customHeight="1" x14ac:dyDescent="0.4">
      <c r="A407" s="51" t="str">
        <f t="shared" si="6"/>
        <v/>
      </c>
      <c r="B407" s="32"/>
      <c r="C407" s="32"/>
      <c r="D407" s="32"/>
      <c r="E407" s="5" t="str">
        <f>IFERROR(IF($D$5&gt;VLOOKUP('記入例（本申請）'!D407,最低賃金!$A$2:$G$49,7,FALSE),VLOOKUP('記入例（本申請）'!D407,最低賃金!$A$2:$G$49,6,FALSE),IF($D$5&gt;VLOOKUP('記入例（本申請）'!D407,最低賃金!$A$2:$G$49,5,FALSE),VLOOKUP('記入例（本申請）'!D407,最低賃金!$A$2:$G$49,4,FALSE),VLOOKUP('記入例（本申請）'!D407,最低賃金!$A$2:$G$49,2,FALSE))),"")</f>
        <v/>
      </c>
      <c r="F407" s="32"/>
      <c r="G407" s="33"/>
      <c r="H407" s="53"/>
      <c r="I407" s="5" t="str" cm="1">
        <f t="array" ref="I407">IFERROR(_xlfn.IFS(COUNTBLANK(F407:H407)=3,"",G407="","G列に金額を入力してください",F407=3,G407,H407="","H列に労働時間を入力してください",F407=1,ROUND(G407/(H407*24),0),F407=2,ROUND(G407/(H407*24),0)),"")</f>
        <v/>
      </c>
      <c r="J407" s="51" t="str" cm="1">
        <f t="array" ref="J407">IFERROR(_xlfn.IFS(D407="","",I407&lt;E407,"×（法定外です）",I407&gt;=E407,"〇"),"")</f>
        <v/>
      </c>
    </row>
    <row r="408" spans="1:10" ht="14.25" customHeight="1" x14ac:dyDescent="0.4">
      <c r="A408" s="51" t="str">
        <f t="shared" si="6"/>
        <v/>
      </c>
      <c r="B408" s="32"/>
      <c r="C408" s="32"/>
      <c r="D408" s="32"/>
      <c r="E408" s="5" t="str">
        <f>IFERROR(IF($D$5&gt;VLOOKUP('記入例（本申請）'!D408,最低賃金!$A$2:$G$49,7,FALSE),VLOOKUP('記入例（本申請）'!D408,最低賃金!$A$2:$G$49,6,FALSE),IF($D$5&gt;VLOOKUP('記入例（本申請）'!D408,最低賃金!$A$2:$G$49,5,FALSE),VLOOKUP('記入例（本申請）'!D408,最低賃金!$A$2:$G$49,4,FALSE),VLOOKUP('記入例（本申請）'!D408,最低賃金!$A$2:$G$49,2,FALSE))),"")</f>
        <v/>
      </c>
      <c r="F408" s="32"/>
      <c r="G408" s="33"/>
      <c r="H408" s="53"/>
      <c r="I408" s="5" t="str" cm="1">
        <f t="array" ref="I408">IFERROR(_xlfn.IFS(COUNTBLANK(F408:H408)=3,"",G408="","G列に金額を入力してください",F408=3,G408,H408="","H列に労働時間を入力してください",F408=1,ROUND(G408/(H408*24),0),F408=2,ROUND(G408/(H408*24),0)),"")</f>
        <v/>
      </c>
      <c r="J408" s="51" t="str" cm="1">
        <f t="array" ref="J408">IFERROR(_xlfn.IFS(D408="","",I408&lt;E408,"×（法定外です）",I408&gt;=E408,"〇"),"")</f>
        <v/>
      </c>
    </row>
    <row r="409" spans="1:10" ht="14.25" customHeight="1" x14ac:dyDescent="0.4">
      <c r="A409" s="51" t="str">
        <f t="shared" si="6"/>
        <v/>
      </c>
      <c r="B409" s="32"/>
      <c r="C409" s="32"/>
      <c r="D409" s="32"/>
      <c r="E409" s="5" t="str">
        <f>IFERROR(IF($D$5&gt;VLOOKUP('記入例（本申請）'!D409,最低賃金!$A$2:$G$49,7,FALSE),VLOOKUP('記入例（本申請）'!D409,最低賃金!$A$2:$G$49,6,FALSE),IF($D$5&gt;VLOOKUP('記入例（本申請）'!D409,最低賃金!$A$2:$G$49,5,FALSE),VLOOKUP('記入例（本申請）'!D409,最低賃金!$A$2:$G$49,4,FALSE),VLOOKUP('記入例（本申請）'!D409,最低賃金!$A$2:$G$49,2,FALSE))),"")</f>
        <v/>
      </c>
      <c r="F409" s="32"/>
      <c r="G409" s="33"/>
      <c r="H409" s="53"/>
      <c r="I409" s="5" t="str" cm="1">
        <f t="array" ref="I409">IFERROR(_xlfn.IFS(COUNTBLANK(F409:H409)=3,"",G409="","G列に金額を入力してください",F409=3,G409,H409="","H列に労働時間を入力してください",F409=1,ROUND(G409/(H409*24),0),F409=2,ROUND(G409/(H409*24),0)),"")</f>
        <v/>
      </c>
      <c r="J409" s="51" t="str" cm="1">
        <f t="array" ref="J409">IFERROR(_xlfn.IFS(D409="","",I409&lt;E409,"×（法定外です）",I409&gt;=E409,"〇"),"")</f>
        <v/>
      </c>
    </row>
    <row r="410" spans="1:10" ht="14.25" customHeight="1" x14ac:dyDescent="0.4">
      <c r="A410" s="51" t="str">
        <f t="shared" si="6"/>
        <v/>
      </c>
      <c r="B410" s="32"/>
      <c r="C410" s="32"/>
      <c r="D410" s="32"/>
      <c r="E410" s="5" t="str">
        <f>IFERROR(IF($D$5&gt;VLOOKUP('記入例（本申請）'!D410,最低賃金!$A$2:$G$49,7,FALSE),VLOOKUP('記入例（本申請）'!D410,最低賃金!$A$2:$G$49,6,FALSE),IF($D$5&gt;VLOOKUP('記入例（本申請）'!D410,最低賃金!$A$2:$G$49,5,FALSE),VLOOKUP('記入例（本申請）'!D410,最低賃金!$A$2:$G$49,4,FALSE),VLOOKUP('記入例（本申請）'!D410,最低賃金!$A$2:$G$49,2,FALSE))),"")</f>
        <v/>
      </c>
      <c r="F410" s="32"/>
      <c r="G410" s="33"/>
      <c r="H410" s="53"/>
      <c r="I410" s="5" t="str" cm="1">
        <f t="array" ref="I410">IFERROR(_xlfn.IFS(COUNTBLANK(F410:H410)=3,"",G410="","G列に金額を入力してください",F410=3,G410,H410="","H列に労働時間を入力してください",F410=1,ROUND(G410/(H410*24),0),F410=2,ROUND(G410/(H410*24),0)),"")</f>
        <v/>
      </c>
      <c r="J410" s="51" t="str" cm="1">
        <f t="array" ref="J410">IFERROR(_xlfn.IFS(D410="","",I410&lt;E410,"×（法定外です）",I410&gt;=E410,"〇"),"")</f>
        <v/>
      </c>
    </row>
    <row r="411" spans="1:10" ht="14.25" customHeight="1" x14ac:dyDescent="0.4">
      <c r="A411" s="51" t="str">
        <f t="shared" si="6"/>
        <v/>
      </c>
      <c r="B411" s="32"/>
      <c r="C411" s="32"/>
      <c r="D411" s="32"/>
      <c r="E411" s="5" t="str">
        <f>IFERROR(IF($D$5&gt;VLOOKUP('記入例（本申請）'!D411,最低賃金!$A$2:$G$49,7,FALSE),VLOOKUP('記入例（本申請）'!D411,最低賃金!$A$2:$G$49,6,FALSE),IF($D$5&gt;VLOOKUP('記入例（本申請）'!D411,最低賃金!$A$2:$G$49,5,FALSE),VLOOKUP('記入例（本申請）'!D411,最低賃金!$A$2:$G$49,4,FALSE),VLOOKUP('記入例（本申請）'!D411,最低賃金!$A$2:$G$49,2,FALSE))),"")</f>
        <v/>
      </c>
      <c r="F411" s="32"/>
      <c r="G411" s="33"/>
      <c r="H411" s="53"/>
      <c r="I411" s="5" t="str" cm="1">
        <f t="array" ref="I411">IFERROR(_xlfn.IFS(COUNTBLANK(F411:H411)=3,"",G411="","G列に金額を入力してください",F411=3,G411,H411="","H列に労働時間を入力してください",F411=1,ROUND(G411/(H411*24),0),F411=2,ROUND(G411/(H411*24),0)),"")</f>
        <v/>
      </c>
      <c r="J411" s="51" t="str" cm="1">
        <f t="array" ref="J411">IFERROR(_xlfn.IFS(D411="","",I411&lt;E411,"×（法定外です）",I411&gt;=E411,"〇"),"")</f>
        <v/>
      </c>
    </row>
    <row r="412" spans="1:10" ht="14.25" customHeight="1" x14ac:dyDescent="0.4">
      <c r="A412" s="51" t="str">
        <f t="shared" si="6"/>
        <v/>
      </c>
      <c r="B412" s="32"/>
      <c r="C412" s="32"/>
      <c r="D412" s="32"/>
      <c r="E412" s="5" t="str">
        <f>IFERROR(IF($D$5&gt;VLOOKUP('記入例（本申請）'!D412,最低賃金!$A$2:$G$49,7,FALSE),VLOOKUP('記入例（本申請）'!D412,最低賃金!$A$2:$G$49,6,FALSE),IF($D$5&gt;VLOOKUP('記入例（本申請）'!D412,最低賃金!$A$2:$G$49,5,FALSE),VLOOKUP('記入例（本申請）'!D412,最低賃金!$A$2:$G$49,4,FALSE),VLOOKUP('記入例（本申請）'!D412,最低賃金!$A$2:$G$49,2,FALSE))),"")</f>
        <v/>
      </c>
      <c r="F412" s="32"/>
      <c r="G412" s="33"/>
      <c r="H412" s="53"/>
      <c r="I412" s="5" t="str" cm="1">
        <f t="array" ref="I412">IFERROR(_xlfn.IFS(COUNTBLANK(F412:H412)=3,"",G412="","G列に金額を入力してください",F412=3,G412,H412="","H列に労働時間を入力してください",F412=1,ROUND(G412/(H412*24),0),F412=2,ROUND(G412/(H412*24),0)),"")</f>
        <v/>
      </c>
      <c r="J412" s="51" t="str" cm="1">
        <f t="array" ref="J412">IFERROR(_xlfn.IFS(D412="","",I412&lt;E412,"×（法定外です）",I412&gt;=E412,"〇"),"")</f>
        <v/>
      </c>
    </row>
    <row r="413" spans="1:10" ht="14.25" customHeight="1" x14ac:dyDescent="0.4">
      <c r="A413" s="51" t="str">
        <f t="shared" si="6"/>
        <v/>
      </c>
      <c r="B413" s="32"/>
      <c r="C413" s="32"/>
      <c r="D413" s="32"/>
      <c r="E413" s="5" t="str">
        <f>IFERROR(IF($D$5&gt;VLOOKUP('記入例（本申請）'!D413,最低賃金!$A$2:$G$49,7,FALSE),VLOOKUP('記入例（本申請）'!D413,最低賃金!$A$2:$G$49,6,FALSE),IF($D$5&gt;VLOOKUP('記入例（本申請）'!D413,最低賃金!$A$2:$G$49,5,FALSE),VLOOKUP('記入例（本申請）'!D413,最低賃金!$A$2:$G$49,4,FALSE),VLOOKUP('記入例（本申請）'!D413,最低賃金!$A$2:$G$49,2,FALSE))),"")</f>
        <v/>
      </c>
      <c r="F413" s="32"/>
      <c r="G413" s="33"/>
      <c r="H413" s="53"/>
      <c r="I413" s="5" t="str" cm="1">
        <f t="array" ref="I413">IFERROR(_xlfn.IFS(COUNTBLANK(F413:H413)=3,"",G413="","G列に金額を入力してください",F413=3,G413,H413="","H列に労働時間を入力してください",F413=1,ROUND(G413/(H413*24),0),F413=2,ROUND(G413/(H413*24),0)),"")</f>
        <v/>
      </c>
      <c r="J413" s="51" t="str" cm="1">
        <f t="array" ref="J413">IFERROR(_xlfn.IFS(D413="","",I413&lt;E413,"×（法定外です）",I413&gt;=E413,"〇"),"")</f>
        <v/>
      </c>
    </row>
    <row r="414" spans="1:10" ht="14.25" customHeight="1" x14ac:dyDescent="0.4">
      <c r="A414" s="51" t="str">
        <f t="shared" si="6"/>
        <v/>
      </c>
      <c r="B414" s="32"/>
      <c r="C414" s="32"/>
      <c r="D414" s="32"/>
      <c r="E414" s="5" t="str">
        <f>IFERROR(IF($D$5&gt;VLOOKUP('記入例（本申請）'!D414,最低賃金!$A$2:$G$49,7,FALSE),VLOOKUP('記入例（本申請）'!D414,最低賃金!$A$2:$G$49,6,FALSE),IF($D$5&gt;VLOOKUP('記入例（本申請）'!D414,最低賃金!$A$2:$G$49,5,FALSE),VLOOKUP('記入例（本申請）'!D414,最低賃金!$A$2:$G$49,4,FALSE),VLOOKUP('記入例（本申請）'!D414,最低賃金!$A$2:$G$49,2,FALSE))),"")</f>
        <v/>
      </c>
      <c r="F414" s="32"/>
      <c r="G414" s="33"/>
      <c r="H414" s="53"/>
      <c r="I414" s="5" t="str" cm="1">
        <f t="array" ref="I414">IFERROR(_xlfn.IFS(COUNTBLANK(F414:H414)=3,"",G414="","G列に金額を入力してください",F414=3,G414,H414="","H列に労働時間を入力してください",F414=1,ROUND(G414/(H414*24),0),F414=2,ROUND(G414/(H414*24),0)),"")</f>
        <v/>
      </c>
      <c r="J414" s="51" t="str" cm="1">
        <f t="array" ref="J414">IFERROR(_xlfn.IFS(D414="","",I414&lt;E414,"×（法定外です）",I414&gt;=E414,"〇"),"")</f>
        <v/>
      </c>
    </row>
    <row r="415" spans="1:10" ht="14.25" customHeight="1" x14ac:dyDescent="0.4">
      <c r="A415" s="51" t="str">
        <f t="shared" si="6"/>
        <v/>
      </c>
      <c r="B415" s="32"/>
      <c r="C415" s="32"/>
      <c r="D415" s="32"/>
      <c r="E415" s="5" t="str">
        <f>IFERROR(IF($D$5&gt;VLOOKUP('記入例（本申請）'!D415,最低賃金!$A$2:$G$49,7,FALSE),VLOOKUP('記入例（本申請）'!D415,最低賃金!$A$2:$G$49,6,FALSE),IF($D$5&gt;VLOOKUP('記入例（本申請）'!D415,最低賃金!$A$2:$G$49,5,FALSE),VLOOKUP('記入例（本申請）'!D415,最低賃金!$A$2:$G$49,4,FALSE),VLOOKUP('記入例（本申請）'!D415,最低賃金!$A$2:$G$49,2,FALSE))),"")</f>
        <v/>
      </c>
      <c r="F415" s="32"/>
      <c r="G415" s="33"/>
      <c r="H415" s="53"/>
      <c r="I415" s="5" t="str" cm="1">
        <f t="array" ref="I415">IFERROR(_xlfn.IFS(COUNTBLANK(F415:H415)=3,"",G415="","G列に金額を入力してください",F415=3,G415,H415="","H列に労働時間を入力してください",F415=1,ROUND(G415/(H415*24),0),F415=2,ROUND(G415/(H415*24),0)),"")</f>
        <v/>
      </c>
      <c r="J415" s="51" t="str" cm="1">
        <f t="array" ref="J415">IFERROR(_xlfn.IFS(D415="","",I415&lt;E415,"×（法定外です）",I415&gt;=E415,"〇"),"")</f>
        <v/>
      </c>
    </row>
    <row r="416" spans="1:10" ht="14.25" customHeight="1" x14ac:dyDescent="0.4">
      <c r="A416" s="51" t="str">
        <f t="shared" si="6"/>
        <v/>
      </c>
      <c r="B416" s="32"/>
      <c r="C416" s="32"/>
      <c r="D416" s="32"/>
      <c r="E416" s="5" t="str">
        <f>IFERROR(IF($D$5&gt;VLOOKUP('記入例（本申請）'!D416,最低賃金!$A$2:$G$49,7,FALSE),VLOOKUP('記入例（本申請）'!D416,最低賃金!$A$2:$G$49,6,FALSE),IF($D$5&gt;VLOOKUP('記入例（本申請）'!D416,最低賃金!$A$2:$G$49,5,FALSE),VLOOKUP('記入例（本申請）'!D416,最低賃金!$A$2:$G$49,4,FALSE),VLOOKUP('記入例（本申請）'!D416,最低賃金!$A$2:$G$49,2,FALSE))),"")</f>
        <v/>
      </c>
      <c r="F416" s="32"/>
      <c r="G416" s="33"/>
      <c r="H416" s="53"/>
      <c r="I416" s="5" t="str" cm="1">
        <f t="array" ref="I416">IFERROR(_xlfn.IFS(COUNTBLANK(F416:H416)=3,"",G416="","G列に金額を入力してください",F416=3,G416,H416="","H列に労働時間を入力してください",F416=1,ROUND(G416/(H416*24),0),F416=2,ROUND(G416/(H416*24),0)),"")</f>
        <v/>
      </c>
      <c r="J416" s="51" t="str" cm="1">
        <f t="array" ref="J416">IFERROR(_xlfn.IFS(D416="","",I416&lt;E416,"×（法定外です）",I416&gt;=E416,"〇"),"")</f>
        <v/>
      </c>
    </row>
    <row r="417" spans="1:10" ht="14.25" customHeight="1" x14ac:dyDescent="0.4">
      <c r="A417" s="51" t="str">
        <f t="shared" si="6"/>
        <v/>
      </c>
      <c r="B417" s="32"/>
      <c r="C417" s="32"/>
      <c r="D417" s="32"/>
      <c r="E417" s="5" t="str">
        <f>IFERROR(IF($D$5&gt;VLOOKUP('記入例（本申請）'!D417,最低賃金!$A$2:$G$49,7,FALSE),VLOOKUP('記入例（本申請）'!D417,最低賃金!$A$2:$G$49,6,FALSE),IF($D$5&gt;VLOOKUP('記入例（本申請）'!D417,最低賃金!$A$2:$G$49,5,FALSE),VLOOKUP('記入例（本申請）'!D417,最低賃金!$A$2:$G$49,4,FALSE),VLOOKUP('記入例（本申請）'!D417,最低賃金!$A$2:$G$49,2,FALSE))),"")</f>
        <v/>
      </c>
      <c r="F417" s="32"/>
      <c r="G417" s="33"/>
      <c r="H417" s="53"/>
      <c r="I417" s="5" t="str" cm="1">
        <f t="array" ref="I417">IFERROR(_xlfn.IFS(COUNTBLANK(F417:H417)=3,"",G417="","G列に金額を入力してください",F417=3,G417,H417="","H列に労働時間を入力してください",F417=1,ROUND(G417/(H417*24),0),F417=2,ROUND(G417/(H417*24),0)),"")</f>
        <v/>
      </c>
      <c r="J417" s="51" t="str" cm="1">
        <f t="array" ref="J417">IFERROR(_xlfn.IFS(D417="","",I417&lt;E417,"×（法定外です）",I417&gt;=E417,"〇"),"")</f>
        <v/>
      </c>
    </row>
    <row r="418" spans="1:10" ht="14.25" customHeight="1" x14ac:dyDescent="0.4">
      <c r="A418" s="51" t="str">
        <f t="shared" si="6"/>
        <v/>
      </c>
      <c r="B418" s="32"/>
      <c r="C418" s="32"/>
      <c r="D418" s="32"/>
      <c r="E418" s="5" t="str">
        <f>IFERROR(IF($D$5&gt;VLOOKUP('記入例（本申請）'!D418,最低賃金!$A$2:$G$49,7,FALSE),VLOOKUP('記入例（本申請）'!D418,最低賃金!$A$2:$G$49,6,FALSE),IF($D$5&gt;VLOOKUP('記入例（本申請）'!D418,最低賃金!$A$2:$G$49,5,FALSE),VLOOKUP('記入例（本申請）'!D418,最低賃金!$A$2:$G$49,4,FALSE),VLOOKUP('記入例（本申請）'!D418,最低賃金!$A$2:$G$49,2,FALSE))),"")</f>
        <v/>
      </c>
      <c r="F418" s="32"/>
      <c r="G418" s="33"/>
      <c r="H418" s="53"/>
      <c r="I418" s="5" t="str" cm="1">
        <f t="array" ref="I418">IFERROR(_xlfn.IFS(COUNTBLANK(F418:H418)=3,"",G418="","G列に金額を入力してください",F418=3,G418,H418="","H列に労働時間を入力してください",F418=1,ROUND(G418/(H418*24),0),F418=2,ROUND(G418/(H418*24),0)),"")</f>
        <v/>
      </c>
      <c r="J418" s="51" t="str" cm="1">
        <f t="array" ref="J418">IFERROR(_xlfn.IFS(D418="","",I418&lt;E418,"×（法定外です）",I418&gt;=E418,"〇"),"")</f>
        <v/>
      </c>
    </row>
    <row r="419" spans="1:10" ht="14.25" customHeight="1" x14ac:dyDescent="0.4">
      <c r="A419" s="51" t="str">
        <f t="shared" si="6"/>
        <v/>
      </c>
      <c r="B419" s="32"/>
      <c r="C419" s="32"/>
      <c r="D419" s="32"/>
      <c r="E419" s="5" t="str">
        <f>IFERROR(IF($D$5&gt;VLOOKUP('記入例（本申請）'!D419,最低賃金!$A$2:$G$49,7,FALSE),VLOOKUP('記入例（本申請）'!D419,最低賃金!$A$2:$G$49,6,FALSE),IF($D$5&gt;VLOOKUP('記入例（本申請）'!D419,最低賃金!$A$2:$G$49,5,FALSE),VLOOKUP('記入例（本申請）'!D419,最低賃金!$A$2:$G$49,4,FALSE),VLOOKUP('記入例（本申請）'!D419,最低賃金!$A$2:$G$49,2,FALSE))),"")</f>
        <v/>
      </c>
      <c r="F419" s="32"/>
      <c r="G419" s="33"/>
      <c r="H419" s="53"/>
      <c r="I419" s="5" t="str" cm="1">
        <f t="array" ref="I419">IFERROR(_xlfn.IFS(COUNTBLANK(F419:H419)=3,"",G419="","G列に金額を入力してください",F419=3,G419,H419="","H列に労働時間を入力してください",F419=1,ROUND(G419/(H419*24),0),F419=2,ROUND(G419/(H419*24),0)),"")</f>
        <v/>
      </c>
      <c r="J419" s="51" t="str" cm="1">
        <f t="array" ref="J419">IFERROR(_xlfn.IFS(D419="","",I419&lt;E419,"×（法定外です）",I419&gt;=E419,"〇"),"")</f>
        <v/>
      </c>
    </row>
    <row r="420" spans="1:10" ht="14.25" customHeight="1" x14ac:dyDescent="0.4">
      <c r="A420" s="51" t="str">
        <f t="shared" si="6"/>
        <v/>
      </c>
      <c r="B420" s="32"/>
      <c r="C420" s="32"/>
      <c r="D420" s="32"/>
      <c r="E420" s="5" t="str">
        <f>IFERROR(IF($D$5&gt;VLOOKUP('記入例（本申請）'!D420,最低賃金!$A$2:$G$49,7,FALSE),VLOOKUP('記入例（本申請）'!D420,最低賃金!$A$2:$G$49,6,FALSE),IF($D$5&gt;VLOOKUP('記入例（本申請）'!D420,最低賃金!$A$2:$G$49,5,FALSE),VLOOKUP('記入例（本申請）'!D420,最低賃金!$A$2:$G$49,4,FALSE),VLOOKUP('記入例（本申請）'!D420,最低賃金!$A$2:$G$49,2,FALSE))),"")</f>
        <v/>
      </c>
      <c r="F420" s="32"/>
      <c r="G420" s="33"/>
      <c r="H420" s="53"/>
      <c r="I420" s="5" t="str" cm="1">
        <f t="array" ref="I420">IFERROR(_xlfn.IFS(COUNTBLANK(F420:H420)=3,"",G420="","G列に金額を入力してください",F420=3,G420,H420="","H列に労働時間を入力してください",F420=1,ROUND(G420/(H420*24),0),F420=2,ROUND(G420/(H420*24),0)),"")</f>
        <v/>
      </c>
      <c r="J420" s="51" t="str" cm="1">
        <f t="array" ref="J420">IFERROR(_xlfn.IFS(D420="","",I420&lt;E420,"×（法定外です）",I420&gt;=E420,"〇"),"")</f>
        <v/>
      </c>
    </row>
    <row r="421" spans="1:10" ht="14.25" customHeight="1" x14ac:dyDescent="0.4">
      <c r="A421" s="51" t="str">
        <f t="shared" si="6"/>
        <v/>
      </c>
      <c r="B421" s="32"/>
      <c r="C421" s="32"/>
      <c r="D421" s="32"/>
      <c r="E421" s="5" t="str">
        <f>IFERROR(IF($D$5&gt;VLOOKUP('記入例（本申請）'!D421,最低賃金!$A$2:$G$49,7,FALSE),VLOOKUP('記入例（本申請）'!D421,最低賃金!$A$2:$G$49,6,FALSE),IF($D$5&gt;VLOOKUP('記入例（本申請）'!D421,最低賃金!$A$2:$G$49,5,FALSE),VLOOKUP('記入例（本申請）'!D421,最低賃金!$A$2:$G$49,4,FALSE),VLOOKUP('記入例（本申請）'!D421,最低賃金!$A$2:$G$49,2,FALSE))),"")</f>
        <v/>
      </c>
      <c r="F421" s="32"/>
      <c r="G421" s="33"/>
      <c r="H421" s="53"/>
      <c r="I421" s="5" t="str" cm="1">
        <f t="array" ref="I421">IFERROR(_xlfn.IFS(COUNTBLANK(F421:H421)=3,"",G421="","G列に金額を入力してください",F421=3,G421,H421="","H列に労働時間を入力してください",F421=1,ROUND(G421/(H421*24),0),F421=2,ROUND(G421/(H421*24),0)),"")</f>
        <v/>
      </c>
      <c r="J421" s="51" t="str" cm="1">
        <f t="array" ref="J421">IFERROR(_xlfn.IFS(D421="","",I421&lt;E421,"×（法定外です）",I421&gt;=E421,"〇"),"")</f>
        <v/>
      </c>
    </row>
    <row r="422" spans="1:10" ht="14.25" customHeight="1" x14ac:dyDescent="0.4">
      <c r="A422" s="51" t="str">
        <f t="shared" si="6"/>
        <v/>
      </c>
      <c r="B422" s="32"/>
      <c r="C422" s="32"/>
      <c r="D422" s="32"/>
      <c r="E422" s="5" t="str">
        <f>IFERROR(IF($D$5&gt;VLOOKUP('記入例（本申請）'!D422,最低賃金!$A$2:$G$49,7,FALSE),VLOOKUP('記入例（本申請）'!D422,最低賃金!$A$2:$G$49,6,FALSE),IF($D$5&gt;VLOOKUP('記入例（本申請）'!D422,最低賃金!$A$2:$G$49,5,FALSE),VLOOKUP('記入例（本申請）'!D422,最低賃金!$A$2:$G$49,4,FALSE),VLOOKUP('記入例（本申請）'!D422,最低賃金!$A$2:$G$49,2,FALSE))),"")</f>
        <v/>
      </c>
      <c r="F422" s="32"/>
      <c r="G422" s="33"/>
      <c r="H422" s="53"/>
      <c r="I422" s="5" t="str" cm="1">
        <f t="array" ref="I422">IFERROR(_xlfn.IFS(COUNTBLANK(F422:H422)=3,"",G422="","G列に金額を入力してください",F422=3,G422,H422="","H列に労働時間を入力してください",F422=1,ROUND(G422/(H422*24),0),F422=2,ROUND(G422/(H422*24),0)),"")</f>
        <v/>
      </c>
      <c r="J422" s="51" t="str" cm="1">
        <f t="array" ref="J422">IFERROR(_xlfn.IFS(D422="","",I422&lt;E422,"×（法定外です）",I422&gt;=E422,"〇"),"")</f>
        <v/>
      </c>
    </row>
    <row r="423" spans="1:10" ht="14.25" customHeight="1" x14ac:dyDescent="0.4">
      <c r="A423" s="51" t="str">
        <f t="shared" si="6"/>
        <v/>
      </c>
      <c r="B423" s="32"/>
      <c r="C423" s="32"/>
      <c r="D423" s="32"/>
      <c r="E423" s="5" t="str">
        <f>IFERROR(IF($D$5&gt;VLOOKUP('記入例（本申請）'!D423,最低賃金!$A$2:$G$49,7,FALSE),VLOOKUP('記入例（本申請）'!D423,最低賃金!$A$2:$G$49,6,FALSE),IF($D$5&gt;VLOOKUP('記入例（本申請）'!D423,最低賃金!$A$2:$G$49,5,FALSE),VLOOKUP('記入例（本申請）'!D423,最低賃金!$A$2:$G$49,4,FALSE),VLOOKUP('記入例（本申請）'!D423,最低賃金!$A$2:$G$49,2,FALSE))),"")</f>
        <v/>
      </c>
      <c r="F423" s="32"/>
      <c r="G423" s="33"/>
      <c r="H423" s="53"/>
      <c r="I423" s="5" t="str" cm="1">
        <f t="array" ref="I423">IFERROR(_xlfn.IFS(COUNTBLANK(F423:H423)=3,"",G423="","G列に金額を入力してください",F423=3,G423,H423="","H列に労働時間を入力してください",F423=1,ROUND(G423/(H423*24),0),F423=2,ROUND(G423/(H423*24),0)),"")</f>
        <v/>
      </c>
      <c r="J423" s="51" t="str" cm="1">
        <f t="array" ref="J423">IFERROR(_xlfn.IFS(D423="","",I423&lt;E423,"×（法定外です）",I423&gt;=E423,"〇"),"")</f>
        <v/>
      </c>
    </row>
    <row r="424" spans="1:10" ht="14.25" customHeight="1" x14ac:dyDescent="0.4">
      <c r="A424" s="51" t="str">
        <f t="shared" si="6"/>
        <v/>
      </c>
      <c r="B424" s="32"/>
      <c r="C424" s="32"/>
      <c r="D424" s="32"/>
      <c r="E424" s="5" t="str">
        <f>IFERROR(IF($D$5&gt;VLOOKUP('記入例（本申請）'!D424,最低賃金!$A$2:$G$49,7,FALSE),VLOOKUP('記入例（本申請）'!D424,最低賃金!$A$2:$G$49,6,FALSE),IF($D$5&gt;VLOOKUP('記入例（本申請）'!D424,最低賃金!$A$2:$G$49,5,FALSE),VLOOKUP('記入例（本申請）'!D424,最低賃金!$A$2:$G$49,4,FALSE),VLOOKUP('記入例（本申請）'!D424,最低賃金!$A$2:$G$49,2,FALSE))),"")</f>
        <v/>
      </c>
      <c r="F424" s="32"/>
      <c r="G424" s="33"/>
      <c r="H424" s="53"/>
      <c r="I424" s="5" t="str" cm="1">
        <f t="array" ref="I424">IFERROR(_xlfn.IFS(COUNTBLANK(F424:H424)=3,"",G424="","G列に金額を入力してください",F424=3,G424,H424="","H列に労働時間を入力してください",F424=1,ROUND(G424/(H424*24),0),F424=2,ROUND(G424/(H424*24),0)),"")</f>
        <v/>
      </c>
      <c r="J424" s="51" t="str" cm="1">
        <f t="array" ref="J424">IFERROR(_xlfn.IFS(D424="","",I424&lt;E424,"×（法定外です）",I424&gt;=E424,"〇"),"")</f>
        <v/>
      </c>
    </row>
    <row r="425" spans="1:10" ht="14.25" customHeight="1" x14ac:dyDescent="0.4">
      <c r="A425" s="51" t="str">
        <f t="shared" si="6"/>
        <v/>
      </c>
      <c r="B425" s="32"/>
      <c r="C425" s="32"/>
      <c r="D425" s="32"/>
      <c r="E425" s="5" t="str">
        <f>IFERROR(IF($D$5&gt;VLOOKUP('記入例（本申請）'!D425,最低賃金!$A$2:$G$49,7,FALSE),VLOOKUP('記入例（本申請）'!D425,最低賃金!$A$2:$G$49,6,FALSE),IF($D$5&gt;VLOOKUP('記入例（本申請）'!D425,最低賃金!$A$2:$G$49,5,FALSE),VLOOKUP('記入例（本申請）'!D425,最低賃金!$A$2:$G$49,4,FALSE),VLOOKUP('記入例（本申請）'!D425,最低賃金!$A$2:$G$49,2,FALSE))),"")</f>
        <v/>
      </c>
      <c r="F425" s="32"/>
      <c r="G425" s="33"/>
      <c r="H425" s="53"/>
      <c r="I425" s="5" t="str" cm="1">
        <f t="array" ref="I425">IFERROR(_xlfn.IFS(COUNTBLANK(F425:H425)=3,"",G425="","G列に金額を入力してください",F425=3,G425,H425="","H列に労働時間を入力してください",F425=1,ROUND(G425/(H425*24),0),F425=2,ROUND(G425/(H425*24),0)),"")</f>
        <v/>
      </c>
      <c r="J425" s="51" t="str" cm="1">
        <f t="array" ref="J425">IFERROR(_xlfn.IFS(D425="","",I425&lt;E425,"×（法定外です）",I425&gt;=E425,"〇"),"")</f>
        <v/>
      </c>
    </row>
    <row r="426" spans="1:10" ht="14.25" customHeight="1" x14ac:dyDescent="0.4">
      <c r="A426" s="51" t="str">
        <f t="shared" si="6"/>
        <v/>
      </c>
      <c r="B426" s="32"/>
      <c r="C426" s="32"/>
      <c r="D426" s="32"/>
      <c r="E426" s="5" t="str">
        <f>IFERROR(IF($D$5&gt;VLOOKUP('記入例（本申請）'!D426,最低賃金!$A$2:$G$49,7,FALSE),VLOOKUP('記入例（本申請）'!D426,最低賃金!$A$2:$G$49,6,FALSE),IF($D$5&gt;VLOOKUP('記入例（本申請）'!D426,最低賃金!$A$2:$G$49,5,FALSE),VLOOKUP('記入例（本申請）'!D426,最低賃金!$A$2:$G$49,4,FALSE),VLOOKUP('記入例（本申請）'!D426,最低賃金!$A$2:$G$49,2,FALSE))),"")</f>
        <v/>
      </c>
      <c r="F426" s="32"/>
      <c r="G426" s="33"/>
      <c r="H426" s="53"/>
      <c r="I426" s="5" t="str" cm="1">
        <f t="array" ref="I426">IFERROR(_xlfn.IFS(COUNTBLANK(F426:H426)=3,"",G426="","G列に金額を入力してください",F426=3,G426,H426="","H列に労働時間を入力してください",F426=1,ROUND(G426/(H426*24),0),F426=2,ROUND(G426/(H426*24),0)),"")</f>
        <v/>
      </c>
      <c r="J426" s="51" t="str" cm="1">
        <f t="array" ref="J426">IFERROR(_xlfn.IFS(D426="","",I426&lt;E426,"×（法定外です）",I426&gt;=E426,"〇"),"")</f>
        <v/>
      </c>
    </row>
    <row r="427" spans="1:10" ht="14.25" customHeight="1" x14ac:dyDescent="0.4">
      <c r="A427" s="51" t="str">
        <f t="shared" si="6"/>
        <v/>
      </c>
      <c r="B427" s="32"/>
      <c r="C427" s="32"/>
      <c r="D427" s="32"/>
      <c r="E427" s="5" t="str">
        <f>IFERROR(IF($D$5&gt;VLOOKUP('記入例（本申請）'!D427,最低賃金!$A$2:$G$49,7,FALSE),VLOOKUP('記入例（本申請）'!D427,最低賃金!$A$2:$G$49,6,FALSE),IF($D$5&gt;VLOOKUP('記入例（本申請）'!D427,最低賃金!$A$2:$G$49,5,FALSE),VLOOKUP('記入例（本申請）'!D427,最低賃金!$A$2:$G$49,4,FALSE),VLOOKUP('記入例（本申請）'!D427,最低賃金!$A$2:$G$49,2,FALSE))),"")</f>
        <v/>
      </c>
      <c r="F427" s="32"/>
      <c r="G427" s="33"/>
      <c r="H427" s="53"/>
      <c r="I427" s="5" t="str" cm="1">
        <f t="array" ref="I427">IFERROR(_xlfn.IFS(COUNTBLANK(F427:H427)=3,"",G427="","G列に金額を入力してください",F427=3,G427,H427="","H列に労働時間を入力してください",F427=1,ROUND(G427/(H427*24),0),F427=2,ROUND(G427/(H427*24),0)),"")</f>
        <v/>
      </c>
      <c r="J427" s="51" t="str" cm="1">
        <f t="array" ref="J427">IFERROR(_xlfn.IFS(D427="","",I427&lt;E427,"×（法定外です）",I427&gt;=E427,"〇"),"")</f>
        <v/>
      </c>
    </row>
    <row r="428" spans="1:10" ht="14.25" customHeight="1" x14ac:dyDescent="0.4">
      <c r="A428" s="51" t="str">
        <f t="shared" si="6"/>
        <v/>
      </c>
      <c r="B428" s="32"/>
      <c r="C428" s="32"/>
      <c r="D428" s="32"/>
      <c r="E428" s="5" t="str">
        <f>IFERROR(IF($D$5&gt;VLOOKUP('記入例（本申請）'!D428,最低賃金!$A$2:$G$49,7,FALSE),VLOOKUP('記入例（本申請）'!D428,最低賃金!$A$2:$G$49,6,FALSE),IF($D$5&gt;VLOOKUP('記入例（本申請）'!D428,最低賃金!$A$2:$G$49,5,FALSE),VLOOKUP('記入例（本申請）'!D428,最低賃金!$A$2:$G$49,4,FALSE),VLOOKUP('記入例（本申請）'!D428,最低賃金!$A$2:$G$49,2,FALSE))),"")</f>
        <v/>
      </c>
      <c r="F428" s="32"/>
      <c r="G428" s="33"/>
      <c r="H428" s="53"/>
      <c r="I428" s="5" t="str" cm="1">
        <f t="array" ref="I428">IFERROR(_xlfn.IFS(COUNTBLANK(F428:H428)=3,"",G428="","G列に金額を入力してください",F428=3,G428,H428="","H列に労働時間を入力してください",F428=1,ROUND(G428/(H428*24),0),F428=2,ROUND(G428/(H428*24),0)),"")</f>
        <v/>
      </c>
      <c r="J428" s="51" t="str" cm="1">
        <f t="array" ref="J428">IFERROR(_xlfn.IFS(D428="","",I428&lt;E428,"×（法定外です）",I428&gt;=E428,"〇"),"")</f>
        <v/>
      </c>
    </row>
    <row r="429" spans="1:10" ht="14.25" customHeight="1" x14ac:dyDescent="0.4">
      <c r="A429" s="51" t="str">
        <f t="shared" si="6"/>
        <v/>
      </c>
      <c r="B429" s="32"/>
      <c r="C429" s="32"/>
      <c r="D429" s="32"/>
      <c r="E429" s="5" t="str">
        <f>IFERROR(IF($D$5&gt;VLOOKUP('記入例（本申請）'!D429,最低賃金!$A$2:$G$49,7,FALSE),VLOOKUP('記入例（本申請）'!D429,最低賃金!$A$2:$G$49,6,FALSE),IF($D$5&gt;VLOOKUP('記入例（本申請）'!D429,最低賃金!$A$2:$G$49,5,FALSE),VLOOKUP('記入例（本申請）'!D429,最低賃金!$A$2:$G$49,4,FALSE),VLOOKUP('記入例（本申請）'!D429,最低賃金!$A$2:$G$49,2,FALSE))),"")</f>
        <v/>
      </c>
      <c r="F429" s="32"/>
      <c r="G429" s="33"/>
      <c r="H429" s="53"/>
      <c r="I429" s="5" t="str" cm="1">
        <f t="array" ref="I429">IFERROR(_xlfn.IFS(COUNTBLANK(F429:H429)=3,"",G429="","G列に金額を入力してください",F429=3,G429,H429="","H列に労働時間を入力してください",F429=1,ROUND(G429/(H429*24),0),F429=2,ROUND(G429/(H429*24),0)),"")</f>
        <v/>
      </c>
      <c r="J429" s="51" t="str" cm="1">
        <f t="array" ref="J429">IFERROR(_xlfn.IFS(D429="","",I429&lt;E429,"×（法定外です）",I429&gt;=E429,"〇"),"")</f>
        <v/>
      </c>
    </row>
    <row r="430" spans="1:10" ht="14.25" customHeight="1" x14ac:dyDescent="0.4">
      <c r="A430" s="51" t="str">
        <f t="shared" si="6"/>
        <v/>
      </c>
      <c r="B430" s="32"/>
      <c r="C430" s="32"/>
      <c r="D430" s="32"/>
      <c r="E430" s="5" t="str">
        <f>IFERROR(IF($D$5&gt;VLOOKUP('記入例（本申請）'!D430,最低賃金!$A$2:$G$49,7,FALSE),VLOOKUP('記入例（本申請）'!D430,最低賃金!$A$2:$G$49,6,FALSE),IF($D$5&gt;VLOOKUP('記入例（本申請）'!D430,最低賃金!$A$2:$G$49,5,FALSE),VLOOKUP('記入例（本申請）'!D430,最低賃金!$A$2:$G$49,4,FALSE),VLOOKUP('記入例（本申請）'!D430,最低賃金!$A$2:$G$49,2,FALSE))),"")</f>
        <v/>
      </c>
      <c r="F430" s="32"/>
      <c r="G430" s="33"/>
      <c r="H430" s="53"/>
      <c r="I430" s="5" t="str" cm="1">
        <f t="array" ref="I430">IFERROR(_xlfn.IFS(COUNTBLANK(F430:H430)=3,"",G430="","G列に金額を入力してください",F430=3,G430,H430="","H列に労働時間を入力してください",F430=1,ROUND(G430/(H430*24),0),F430=2,ROUND(G430/(H430*24),0)),"")</f>
        <v/>
      </c>
      <c r="J430" s="51" t="str" cm="1">
        <f t="array" ref="J430">IFERROR(_xlfn.IFS(D430="","",I430&lt;E430,"×（法定外です）",I430&gt;=E430,"〇"),"")</f>
        <v/>
      </c>
    </row>
    <row r="431" spans="1:10" ht="14.25" customHeight="1" x14ac:dyDescent="0.4">
      <c r="A431" s="51" t="str">
        <f t="shared" si="6"/>
        <v/>
      </c>
      <c r="B431" s="32"/>
      <c r="C431" s="32"/>
      <c r="D431" s="32"/>
      <c r="E431" s="5" t="str">
        <f>IFERROR(IF($D$5&gt;VLOOKUP('記入例（本申請）'!D431,最低賃金!$A$2:$G$49,7,FALSE),VLOOKUP('記入例（本申請）'!D431,最低賃金!$A$2:$G$49,6,FALSE),IF($D$5&gt;VLOOKUP('記入例（本申請）'!D431,最低賃金!$A$2:$G$49,5,FALSE),VLOOKUP('記入例（本申請）'!D431,最低賃金!$A$2:$G$49,4,FALSE),VLOOKUP('記入例（本申請）'!D431,最低賃金!$A$2:$G$49,2,FALSE))),"")</f>
        <v/>
      </c>
      <c r="F431" s="32"/>
      <c r="G431" s="33"/>
      <c r="H431" s="53"/>
      <c r="I431" s="5" t="str" cm="1">
        <f t="array" ref="I431">IFERROR(_xlfn.IFS(COUNTBLANK(F431:H431)=3,"",G431="","G列に金額を入力してください",F431=3,G431,H431="","H列に労働時間を入力してください",F431=1,ROUND(G431/(H431*24),0),F431=2,ROUND(G431/(H431*24),0)),"")</f>
        <v/>
      </c>
      <c r="J431" s="51" t="str" cm="1">
        <f t="array" ref="J431">IFERROR(_xlfn.IFS(D431="","",I431&lt;E431,"×（法定外です）",I431&gt;=E431,"〇"),"")</f>
        <v/>
      </c>
    </row>
    <row r="432" spans="1:10" ht="14.25" customHeight="1" x14ac:dyDescent="0.4">
      <c r="A432" s="51" t="str">
        <f t="shared" si="6"/>
        <v/>
      </c>
      <c r="B432" s="32"/>
      <c r="C432" s="32"/>
      <c r="D432" s="32"/>
      <c r="E432" s="5" t="str">
        <f>IFERROR(IF($D$5&gt;VLOOKUP('記入例（本申請）'!D432,最低賃金!$A$2:$G$49,7,FALSE),VLOOKUP('記入例（本申請）'!D432,最低賃金!$A$2:$G$49,6,FALSE),IF($D$5&gt;VLOOKUP('記入例（本申請）'!D432,最低賃金!$A$2:$G$49,5,FALSE),VLOOKUP('記入例（本申請）'!D432,最低賃金!$A$2:$G$49,4,FALSE),VLOOKUP('記入例（本申請）'!D432,最低賃金!$A$2:$G$49,2,FALSE))),"")</f>
        <v/>
      </c>
      <c r="F432" s="32"/>
      <c r="G432" s="33"/>
      <c r="H432" s="53"/>
      <c r="I432" s="5" t="str" cm="1">
        <f t="array" ref="I432">IFERROR(_xlfn.IFS(COUNTBLANK(F432:H432)=3,"",G432="","G列に金額を入力してください",F432=3,G432,H432="","H列に労働時間を入力してください",F432=1,ROUND(G432/(H432*24),0),F432=2,ROUND(G432/(H432*24),0)),"")</f>
        <v/>
      </c>
      <c r="J432" s="51" t="str" cm="1">
        <f t="array" ref="J432">IFERROR(_xlfn.IFS(D432="","",I432&lt;E432,"×（法定外です）",I432&gt;=E432,"〇"),"")</f>
        <v/>
      </c>
    </row>
    <row r="433" spans="1:10" ht="14.25" customHeight="1" x14ac:dyDescent="0.4">
      <c r="A433" s="51" t="str">
        <f t="shared" si="6"/>
        <v/>
      </c>
      <c r="B433" s="32"/>
      <c r="C433" s="32"/>
      <c r="D433" s="32"/>
      <c r="E433" s="5" t="str">
        <f>IFERROR(IF($D$5&gt;VLOOKUP('記入例（本申請）'!D433,最低賃金!$A$2:$G$49,7,FALSE),VLOOKUP('記入例（本申請）'!D433,最低賃金!$A$2:$G$49,6,FALSE),IF($D$5&gt;VLOOKUP('記入例（本申請）'!D433,最低賃金!$A$2:$G$49,5,FALSE),VLOOKUP('記入例（本申請）'!D433,最低賃金!$A$2:$G$49,4,FALSE),VLOOKUP('記入例（本申請）'!D433,最低賃金!$A$2:$G$49,2,FALSE))),"")</f>
        <v/>
      </c>
      <c r="F433" s="32"/>
      <c r="G433" s="33"/>
      <c r="H433" s="53"/>
      <c r="I433" s="5" t="str" cm="1">
        <f t="array" ref="I433">IFERROR(_xlfn.IFS(COUNTBLANK(F433:H433)=3,"",G433="","G列に金額を入力してください",F433=3,G433,H433="","H列に労働時間を入力してください",F433=1,ROUND(G433/(H433*24),0),F433=2,ROUND(G433/(H433*24),0)),"")</f>
        <v/>
      </c>
      <c r="J433" s="51" t="str" cm="1">
        <f t="array" ref="J433">IFERROR(_xlfn.IFS(D433="","",I433&lt;E433,"×（法定外です）",I433&gt;=E433,"〇"),"")</f>
        <v/>
      </c>
    </row>
    <row r="434" spans="1:10" ht="14.25" customHeight="1" x14ac:dyDescent="0.4">
      <c r="A434" s="51" t="str">
        <f t="shared" si="6"/>
        <v/>
      </c>
      <c r="B434" s="32"/>
      <c r="C434" s="32"/>
      <c r="D434" s="32"/>
      <c r="E434" s="5" t="str">
        <f>IFERROR(IF($D$5&gt;VLOOKUP('記入例（本申請）'!D434,最低賃金!$A$2:$G$49,7,FALSE),VLOOKUP('記入例（本申請）'!D434,最低賃金!$A$2:$G$49,6,FALSE),IF($D$5&gt;VLOOKUP('記入例（本申請）'!D434,最低賃金!$A$2:$G$49,5,FALSE),VLOOKUP('記入例（本申請）'!D434,最低賃金!$A$2:$G$49,4,FALSE),VLOOKUP('記入例（本申請）'!D434,最低賃金!$A$2:$G$49,2,FALSE))),"")</f>
        <v/>
      </c>
      <c r="F434" s="32"/>
      <c r="G434" s="33"/>
      <c r="H434" s="53"/>
      <c r="I434" s="5" t="str" cm="1">
        <f t="array" ref="I434">IFERROR(_xlfn.IFS(COUNTBLANK(F434:H434)=3,"",G434="","G列に金額を入力してください",F434=3,G434,H434="","H列に労働時間を入力してください",F434=1,ROUND(G434/(H434*24),0),F434=2,ROUND(G434/(H434*24),0)),"")</f>
        <v/>
      </c>
      <c r="J434" s="51" t="str" cm="1">
        <f t="array" ref="J434">IFERROR(_xlfn.IFS(D434="","",I434&lt;E434,"×（法定外です）",I434&gt;=E434,"〇"),"")</f>
        <v/>
      </c>
    </row>
    <row r="435" spans="1:10" ht="14.25" customHeight="1" x14ac:dyDescent="0.4">
      <c r="A435" s="51" t="str">
        <f t="shared" si="6"/>
        <v/>
      </c>
      <c r="B435" s="32"/>
      <c r="C435" s="32"/>
      <c r="D435" s="32"/>
      <c r="E435" s="5" t="str">
        <f>IFERROR(IF($D$5&gt;VLOOKUP('記入例（本申請）'!D435,最低賃金!$A$2:$G$49,7,FALSE),VLOOKUP('記入例（本申請）'!D435,最低賃金!$A$2:$G$49,6,FALSE),IF($D$5&gt;VLOOKUP('記入例（本申請）'!D435,最低賃金!$A$2:$G$49,5,FALSE),VLOOKUP('記入例（本申請）'!D435,最低賃金!$A$2:$G$49,4,FALSE),VLOOKUP('記入例（本申請）'!D435,最低賃金!$A$2:$G$49,2,FALSE))),"")</f>
        <v/>
      </c>
      <c r="F435" s="32"/>
      <c r="G435" s="33"/>
      <c r="H435" s="53"/>
      <c r="I435" s="5" t="str" cm="1">
        <f t="array" ref="I435">IFERROR(_xlfn.IFS(COUNTBLANK(F435:H435)=3,"",G435="","G列に金額を入力してください",F435=3,G435,H435="","H列に労働時間を入力してください",F435=1,ROUND(G435/(H435*24),0),F435=2,ROUND(G435/(H435*24),0)),"")</f>
        <v/>
      </c>
      <c r="J435" s="51" t="str" cm="1">
        <f t="array" ref="J435">IFERROR(_xlfn.IFS(D435="","",I435&lt;E435,"×（法定外です）",I435&gt;=E435,"〇"),"")</f>
        <v/>
      </c>
    </row>
    <row r="436" spans="1:10" ht="14.25" customHeight="1" x14ac:dyDescent="0.4">
      <c r="A436" s="51" t="str">
        <f t="shared" si="6"/>
        <v/>
      </c>
      <c r="B436" s="32"/>
      <c r="C436" s="32"/>
      <c r="D436" s="32"/>
      <c r="E436" s="5" t="str">
        <f>IFERROR(IF($D$5&gt;VLOOKUP('記入例（本申請）'!D436,最低賃金!$A$2:$G$49,7,FALSE),VLOOKUP('記入例（本申請）'!D436,最低賃金!$A$2:$G$49,6,FALSE),IF($D$5&gt;VLOOKUP('記入例（本申請）'!D436,最低賃金!$A$2:$G$49,5,FALSE),VLOOKUP('記入例（本申請）'!D436,最低賃金!$A$2:$G$49,4,FALSE),VLOOKUP('記入例（本申請）'!D436,最低賃金!$A$2:$G$49,2,FALSE))),"")</f>
        <v/>
      </c>
      <c r="F436" s="32"/>
      <c r="G436" s="33"/>
      <c r="H436" s="53"/>
      <c r="I436" s="5" t="str" cm="1">
        <f t="array" ref="I436">IFERROR(_xlfn.IFS(COUNTBLANK(F436:H436)=3,"",G436="","G列に金額を入力してください",F436=3,G436,H436="","H列に労働時間を入力してください",F436=1,ROUND(G436/(H436*24),0),F436=2,ROUND(G436/(H436*24),0)),"")</f>
        <v/>
      </c>
      <c r="J436" s="51" t="str" cm="1">
        <f t="array" ref="J436">IFERROR(_xlfn.IFS(D436="","",I436&lt;E436,"×（法定外です）",I436&gt;=E436,"〇"),"")</f>
        <v/>
      </c>
    </row>
    <row r="437" spans="1:10" ht="14.25" customHeight="1" x14ac:dyDescent="0.4">
      <c r="A437" s="51" t="str">
        <f t="shared" si="6"/>
        <v/>
      </c>
      <c r="B437" s="32"/>
      <c r="C437" s="32"/>
      <c r="D437" s="32"/>
      <c r="E437" s="5" t="str">
        <f>IFERROR(IF($D$5&gt;VLOOKUP('記入例（本申請）'!D437,最低賃金!$A$2:$G$49,7,FALSE),VLOOKUP('記入例（本申請）'!D437,最低賃金!$A$2:$G$49,6,FALSE),IF($D$5&gt;VLOOKUP('記入例（本申請）'!D437,最低賃金!$A$2:$G$49,5,FALSE),VLOOKUP('記入例（本申請）'!D437,最低賃金!$A$2:$G$49,4,FALSE),VLOOKUP('記入例（本申請）'!D437,最低賃金!$A$2:$G$49,2,FALSE))),"")</f>
        <v/>
      </c>
      <c r="F437" s="32"/>
      <c r="G437" s="33"/>
      <c r="H437" s="53"/>
      <c r="I437" s="5" t="str" cm="1">
        <f t="array" ref="I437">IFERROR(_xlfn.IFS(COUNTBLANK(F437:H437)=3,"",G437="","G列に金額を入力してください",F437=3,G437,H437="","H列に労働時間を入力してください",F437=1,ROUND(G437/(H437*24),0),F437=2,ROUND(G437/(H437*24),0)),"")</f>
        <v/>
      </c>
      <c r="J437" s="51" t="str" cm="1">
        <f t="array" ref="J437">IFERROR(_xlfn.IFS(D437="","",I437&lt;E437,"×（法定外です）",I437&gt;=E437,"〇"),"")</f>
        <v/>
      </c>
    </row>
    <row r="438" spans="1:10" ht="14.25" customHeight="1" x14ac:dyDescent="0.4">
      <c r="A438" s="51" t="str">
        <f t="shared" si="6"/>
        <v/>
      </c>
      <c r="B438" s="32"/>
      <c r="C438" s="32"/>
      <c r="D438" s="32"/>
      <c r="E438" s="5" t="str">
        <f>IFERROR(IF($D$5&gt;VLOOKUP('記入例（本申請）'!D438,最低賃金!$A$2:$G$49,7,FALSE),VLOOKUP('記入例（本申請）'!D438,最低賃金!$A$2:$G$49,6,FALSE),IF($D$5&gt;VLOOKUP('記入例（本申請）'!D438,最低賃金!$A$2:$G$49,5,FALSE),VLOOKUP('記入例（本申請）'!D438,最低賃金!$A$2:$G$49,4,FALSE),VLOOKUP('記入例（本申請）'!D438,最低賃金!$A$2:$G$49,2,FALSE))),"")</f>
        <v/>
      </c>
      <c r="F438" s="32"/>
      <c r="G438" s="33"/>
      <c r="H438" s="53"/>
      <c r="I438" s="5" t="str" cm="1">
        <f t="array" ref="I438">IFERROR(_xlfn.IFS(COUNTBLANK(F438:H438)=3,"",G438="","G列に金額を入力してください",F438=3,G438,H438="","H列に労働時間を入力してください",F438=1,ROUND(G438/(H438*24),0),F438=2,ROUND(G438/(H438*24),0)),"")</f>
        <v/>
      </c>
      <c r="J438" s="51" t="str" cm="1">
        <f t="array" ref="J438">IFERROR(_xlfn.IFS(D438="","",I438&lt;E438,"×（法定外です）",I438&gt;=E438,"〇"),"")</f>
        <v/>
      </c>
    </row>
    <row r="439" spans="1:10" ht="14.25" customHeight="1" x14ac:dyDescent="0.4">
      <c r="A439" s="51" t="str">
        <f t="shared" si="6"/>
        <v/>
      </c>
      <c r="B439" s="32"/>
      <c r="C439" s="32"/>
      <c r="D439" s="32"/>
      <c r="E439" s="5" t="str">
        <f>IFERROR(IF($D$5&gt;VLOOKUP('記入例（本申請）'!D439,最低賃金!$A$2:$G$49,7,FALSE),VLOOKUP('記入例（本申請）'!D439,最低賃金!$A$2:$G$49,6,FALSE),IF($D$5&gt;VLOOKUP('記入例（本申請）'!D439,最低賃金!$A$2:$G$49,5,FALSE),VLOOKUP('記入例（本申請）'!D439,最低賃金!$A$2:$G$49,4,FALSE),VLOOKUP('記入例（本申請）'!D439,最低賃金!$A$2:$G$49,2,FALSE))),"")</f>
        <v/>
      </c>
      <c r="F439" s="32"/>
      <c r="G439" s="33"/>
      <c r="H439" s="53"/>
      <c r="I439" s="5" t="str" cm="1">
        <f t="array" ref="I439">IFERROR(_xlfn.IFS(COUNTBLANK(F439:H439)=3,"",G439="","G列に金額を入力してください",F439=3,G439,H439="","H列に労働時間を入力してください",F439=1,ROUND(G439/(H439*24),0),F439=2,ROUND(G439/(H439*24),0)),"")</f>
        <v/>
      </c>
      <c r="J439" s="51" t="str" cm="1">
        <f t="array" ref="J439">IFERROR(_xlfn.IFS(D439="","",I439&lt;E439,"×（法定外です）",I439&gt;=E439,"〇"),"")</f>
        <v/>
      </c>
    </row>
    <row r="440" spans="1:10" ht="14.25" customHeight="1" x14ac:dyDescent="0.4">
      <c r="A440" s="51" t="str">
        <f t="shared" si="6"/>
        <v/>
      </c>
      <c r="B440" s="32"/>
      <c r="C440" s="32"/>
      <c r="D440" s="32"/>
      <c r="E440" s="5" t="str">
        <f>IFERROR(IF($D$5&gt;VLOOKUP('記入例（本申請）'!D440,最低賃金!$A$2:$G$49,7,FALSE),VLOOKUP('記入例（本申請）'!D440,最低賃金!$A$2:$G$49,6,FALSE),IF($D$5&gt;VLOOKUP('記入例（本申請）'!D440,最低賃金!$A$2:$G$49,5,FALSE),VLOOKUP('記入例（本申請）'!D440,最低賃金!$A$2:$G$49,4,FALSE),VLOOKUP('記入例（本申請）'!D440,最低賃金!$A$2:$G$49,2,FALSE))),"")</f>
        <v/>
      </c>
      <c r="F440" s="32"/>
      <c r="G440" s="33"/>
      <c r="H440" s="53"/>
      <c r="I440" s="5" t="str" cm="1">
        <f t="array" ref="I440">IFERROR(_xlfn.IFS(COUNTBLANK(F440:H440)=3,"",G440="","G列に金額を入力してください",F440=3,G440,H440="","H列に労働時間を入力してください",F440=1,ROUND(G440/(H440*24),0),F440=2,ROUND(G440/(H440*24),0)),"")</f>
        <v/>
      </c>
      <c r="J440" s="51" t="str" cm="1">
        <f t="array" ref="J440">IFERROR(_xlfn.IFS(D440="","",I440&lt;E440,"×（法定外です）",I440&gt;=E440,"〇"),"")</f>
        <v/>
      </c>
    </row>
    <row r="441" spans="1:10" ht="14.25" customHeight="1" x14ac:dyDescent="0.4">
      <c r="A441" s="51" t="str">
        <f t="shared" si="6"/>
        <v/>
      </c>
      <c r="B441" s="32"/>
      <c r="C441" s="32"/>
      <c r="D441" s="32"/>
      <c r="E441" s="5" t="str">
        <f>IFERROR(IF($D$5&gt;VLOOKUP('記入例（本申請）'!D441,最低賃金!$A$2:$G$49,7,FALSE),VLOOKUP('記入例（本申請）'!D441,最低賃金!$A$2:$G$49,6,FALSE),IF($D$5&gt;VLOOKUP('記入例（本申請）'!D441,最低賃金!$A$2:$G$49,5,FALSE),VLOOKUP('記入例（本申請）'!D441,最低賃金!$A$2:$G$49,4,FALSE),VLOOKUP('記入例（本申請）'!D441,最低賃金!$A$2:$G$49,2,FALSE))),"")</f>
        <v/>
      </c>
      <c r="F441" s="32"/>
      <c r="G441" s="33"/>
      <c r="H441" s="53"/>
      <c r="I441" s="5" t="str" cm="1">
        <f t="array" ref="I441">IFERROR(_xlfn.IFS(COUNTBLANK(F441:H441)=3,"",G441="","G列に金額を入力してください",F441=3,G441,H441="","H列に労働時間を入力してください",F441=1,ROUND(G441/(H441*24),0),F441=2,ROUND(G441/(H441*24),0)),"")</f>
        <v/>
      </c>
      <c r="J441" s="51" t="str" cm="1">
        <f t="array" ref="J441">IFERROR(_xlfn.IFS(D441="","",I441&lt;E441,"×（法定外です）",I441&gt;=E441,"〇"),"")</f>
        <v/>
      </c>
    </row>
    <row r="442" spans="1:10" ht="14.25" customHeight="1" x14ac:dyDescent="0.4">
      <c r="A442" s="51" t="str">
        <f t="shared" si="6"/>
        <v/>
      </c>
      <c r="B442" s="32"/>
      <c r="C442" s="32"/>
      <c r="D442" s="32"/>
      <c r="E442" s="5" t="str">
        <f>IFERROR(IF($D$5&gt;VLOOKUP('記入例（本申請）'!D442,最低賃金!$A$2:$G$49,7,FALSE),VLOOKUP('記入例（本申請）'!D442,最低賃金!$A$2:$G$49,6,FALSE),IF($D$5&gt;VLOOKUP('記入例（本申請）'!D442,最低賃金!$A$2:$G$49,5,FALSE),VLOOKUP('記入例（本申請）'!D442,最低賃金!$A$2:$G$49,4,FALSE),VLOOKUP('記入例（本申請）'!D442,最低賃金!$A$2:$G$49,2,FALSE))),"")</f>
        <v/>
      </c>
      <c r="F442" s="32"/>
      <c r="G442" s="33"/>
      <c r="H442" s="53"/>
      <c r="I442" s="5" t="str" cm="1">
        <f t="array" ref="I442">IFERROR(_xlfn.IFS(COUNTBLANK(F442:H442)=3,"",G442="","G列に金額を入力してください",F442=3,G442,H442="","H列に労働時間を入力してください",F442=1,ROUND(G442/(H442*24),0),F442=2,ROUND(G442/(H442*24),0)),"")</f>
        <v/>
      </c>
      <c r="J442" s="51" t="str" cm="1">
        <f t="array" ref="J442">IFERROR(_xlfn.IFS(D442="","",I442&lt;E442,"×（法定外です）",I442&gt;=E442,"〇"),"")</f>
        <v/>
      </c>
    </row>
    <row r="443" spans="1:10" ht="14.25" customHeight="1" x14ac:dyDescent="0.4">
      <c r="A443" s="51" t="str">
        <f t="shared" si="6"/>
        <v/>
      </c>
      <c r="B443" s="32"/>
      <c r="C443" s="32"/>
      <c r="D443" s="32"/>
      <c r="E443" s="5" t="str">
        <f>IFERROR(IF($D$5&gt;VLOOKUP('記入例（本申請）'!D443,最低賃金!$A$2:$G$49,7,FALSE),VLOOKUP('記入例（本申請）'!D443,最低賃金!$A$2:$G$49,6,FALSE),IF($D$5&gt;VLOOKUP('記入例（本申請）'!D443,最低賃金!$A$2:$G$49,5,FALSE),VLOOKUP('記入例（本申請）'!D443,最低賃金!$A$2:$G$49,4,FALSE),VLOOKUP('記入例（本申請）'!D443,最低賃金!$A$2:$G$49,2,FALSE))),"")</f>
        <v/>
      </c>
      <c r="F443" s="32"/>
      <c r="G443" s="33"/>
      <c r="H443" s="53"/>
      <c r="I443" s="5" t="str" cm="1">
        <f t="array" ref="I443">IFERROR(_xlfn.IFS(COUNTBLANK(F443:H443)=3,"",G443="","G列に金額を入力してください",F443=3,G443,H443="","H列に労働時間を入力してください",F443=1,ROUND(G443/(H443*24),0),F443=2,ROUND(G443/(H443*24),0)),"")</f>
        <v/>
      </c>
      <c r="J443" s="51" t="str" cm="1">
        <f t="array" ref="J443">IFERROR(_xlfn.IFS(D443="","",I443&lt;E443,"×（法定外です）",I443&gt;=E443,"〇"),"")</f>
        <v/>
      </c>
    </row>
    <row r="444" spans="1:10" ht="14.25" customHeight="1" x14ac:dyDescent="0.4">
      <c r="A444" s="51" t="str">
        <f t="shared" si="6"/>
        <v/>
      </c>
      <c r="B444" s="32"/>
      <c r="C444" s="32"/>
      <c r="D444" s="32"/>
      <c r="E444" s="5" t="str">
        <f>IFERROR(IF($D$5&gt;VLOOKUP('記入例（本申請）'!D444,最低賃金!$A$2:$G$49,7,FALSE),VLOOKUP('記入例（本申請）'!D444,最低賃金!$A$2:$G$49,6,FALSE),IF($D$5&gt;VLOOKUP('記入例（本申請）'!D444,最低賃金!$A$2:$G$49,5,FALSE),VLOOKUP('記入例（本申請）'!D444,最低賃金!$A$2:$G$49,4,FALSE),VLOOKUP('記入例（本申請）'!D444,最低賃金!$A$2:$G$49,2,FALSE))),"")</f>
        <v/>
      </c>
      <c r="F444" s="32"/>
      <c r="G444" s="33"/>
      <c r="H444" s="53"/>
      <c r="I444" s="5" t="str" cm="1">
        <f t="array" ref="I444">IFERROR(_xlfn.IFS(COUNTBLANK(F444:H444)=3,"",G444="","G列に金額を入力してください",F444=3,G444,H444="","H列に労働時間を入力してください",F444=1,ROUND(G444/(H444*24),0),F444=2,ROUND(G444/(H444*24),0)),"")</f>
        <v/>
      </c>
      <c r="J444" s="51" t="str" cm="1">
        <f t="array" ref="J444">IFERROR(_xlfn.IFS(D444="","",I444&lt;E444,"×（法定外です）",I444&gt;=E444,"〇"),"")</f>
        <v/>
      </c>
    </row>
    <row r="445" spans="1:10" ht="14.25" customHeight="1" x14ac:dyDescent="0.4">
      <c r="A445" s="51" t="str">
        <f t="shared" si="6"/>
        <v/>
      </c>
      <c r="B445" s="32"/>
      <c r="C445" s="32"/>
      <c r="D445" s="32"/>
      <c r="E445" s="5" t="str">
        <f>IFERROR(IF($D$5&gt;VLOOKUP('記入例（本申請）'!D445,最低賃金!$A$2:$G$49,7,FALSE),VLOOKUP('記入例（本申請）'!D445,最低賃金!$A$2:$G$49,6,FALSE),IF($D$5&gt;VLOOKUP('記入例（本申請）'!D445,最低賃金!$A$2:$G$49,5,FALSE),VLOOKUP('記入例（本申請）'!D445,最低賃金!$A$2:$G$49,4,FALSE),VLOOKUP('記入例（本申請）'!D445,最低賃金!$A$2:$G$49,2,FALSE))),"")</f>
        <v/>
      </c>
      <c r="F445" s="32"/>
      <c r="G445" s="33"/>
      <c r="H445" s="53"/>
      <c r="I445" s="5" t="str" cm="1">
        <f t="array" ref="I445">IFERROR(_xlfn.IFS(COUNTBLANK(F445:H445)=3,"",G445="","G列に金額を入力してください",F445=3,G445,H445="","H列に労働時間を入力してください",F445=1,ROUND(G445/(H445*24),0),F445=2,ROUND(G445/(H445*24),0)),"")</f>
        <v/>
      </c>
      <c r="J445" s="51" t="str" cm="1">
        <f t="array" ref="J445">IFERROR(_xlfn.IFS(D445="","",I445&lt;E445,"×（法定外です）",I445&gt;=E445,"〇"),"")</f>
        <v/>
      </c>
    </row>
    <row r="446" spans="1:10" ht="14.25" customHeight="1" x14ac:dyDescent="0.4">
      <c r="A446" s="51" t="str">
        <f t="shared" si="6"/>
        <v/>
      </c>
      <c r="B446" s="32"/>
      <c r="C446" s="32"/>
      <c r="D446" s="32"/>
      <c r="E446" s="5" t="str">
        <f>IFERROR(IF($D$5&gt;VLOOKUP('記入例（本申請）'!D446,最低賃金!$A$2:$G$49,7,FALSE),VLOOKUP('記入例（本申請）'!D446,最低賃金!$A$2:$G$49,6,FALSE),IF($D$5&gt;VLOOKUP('記入例（本申請）'!D446,最低賃金!$A$2:$G$49,5,FALSE),VLOOKUP('記入例（本申請）'!D446,最低賃金!$A$2:$G$49,4,FALSE),VLOOKUP('記入例（本申請）'!D446,最低賃金!$A$2:$G$49,2,FALSE))),"")</f>
        <v/>
      </c>
      <c r="F446" s="32"/>
      <c r="G446" s="33"/>
      <c r="H446" s="53"/>
      <c r="I446" s="5" t="str" cm="1">
        <f t="array" ref="I446">IFERROR(_xlfn.IFS(COUNTBLANK(F446:H446)=3,"",G446="","G列に金額を入力してください",F446=3,G446,H446="","H列に労働時間を入力してください",F446=1,ROUND(G446/(H446*24),0),F446=2,ROUND(G446/(H446*24),0)),"")</f>
        <v/>
      </c>
      <c r="J446" s="51" t="str" cm="1">
        <f t="array" ref="J446">IFERROR(_xlfn.IFS(D446="","",I446&lt;E446,"×（法定外です）",I446&gt;=E446,"〇"),"")</f>
        <v/>
      </c>
    </row>
    <row r="447" spans="1:10" ht="14.25" customHeight="1" x14ac:dyDescent="0.4">
      <c r="A447" s="51" t="str">
        <f t="shared" si="6"/>
        <v/>
      </c>
      <c r="B447" s="32"/>
      <c r="C447" s="32"/>
      <c r="D447" s="32"/>
      <c r="E447" s="5" t="str">
        <f>IFERROR(IF($D$5&gt;VLOOKUP('記入例（本申請）'!D447,最低賃金!$A$2:$G$49,7,FALSE),VLOOKUP('記入例（本申請）'!D447,最低賃金!$A$2:$G$49,6,FALSE),IF($D$5&gt;VLOOKUP('記入例（本申請）'!D447,最低賃金!$A$2:$G$49,5,FALSE),VLOOKUP('記入例（本申請）'!D447,最低賃金!$A$2:$G$49,4,FALSE),VLOOKUP('記入例（本申請）'!D447,最低賃金!$A$2:$G$49,2,FALSE))),"")</f>
        <v/>
      </c>
      <c r="F447" s="32"/>
      <c r="G447" s="33"/>
      <c r="H447" s="53"/>
      <c r="I447" s="5" t="str" cm="1">
        <f t="array" ref="I447">IFERROR(_xlfn.IFS(COUNTBLANK(F447:H447)=3,"",G447="","G列に金額を入力してください",F447=3,G447,H447="","H列に労働時間を入力してください",F447=1,ROUND(G447/(H447*24),0),F447=2,ROUND(G447/(H447*24),0)),"")</f>
        <v/>
      </c>
      <c r="J447" s="51" t="str" cm="1">
        <f t="array" ref="J447">IFERROR(_xlfn.IFS(D447="","",I447&lt;E447,"×（法定外です）",I447&gt;=E447,"〇"),"")</f>
        <v/>
      </c>
    </row>
    <row r="448" spans="1:10" ht="14.25" customHeight="1" x14ac:dyDescent="0.4">
      <c r="A448" s="51" t="str">
        <f t="shared" si="6"/>
        <v/>
      </c>
      <c r="B448" s="32"/>
      <c r="C448" s="32"/>
      <c r="D448" s="32"/>
      <c r="E448" s="5" t="str">
        <f>IFERROR(IF($D$5&gt;VLOOKUP('記入例（本申請）'!D448,最低賃金!$A$2:$G$49,7,FALSE),VLOOKUP('記入例（本申請）'!D448,最低賃金!$A$2:$G$49,6,FALSE),IF($D$5&gt;VLOOKUP('記入例（本申請）'!D448,最低賃金!$A$2:$G$49,5,FALSE),VLOOKUP('記入例（本申請）'!D448,最低賃金!$A$2:$G$49,4,FALSE),VLOOKUP('記入例（本申請）'!D448,最低賃金!$A$2:$G$49,2,FALSE))),"")</f>
        <v/>
      </c>
      <c r="F448" s="32"/>
      <c r="G448" s="33"/>
      <c r="H448" s="53"/>
      <c r="I448" s="5" t="str" cm="1">
        <f t="array" ref="I448">IFERROR(_xlfn.IFS(COUNTBLANK(F448:H448)=3,"",G448="","G列に金額を入力してください",F448=3,G448,H448="","H列に労働時間を入力してください",F448=1,ROUND(G448/(H448*24),0),F448=2,ROUND(G448/(H448*24),0)),"")</f>
        <v/>
      </c>
      <c r="J448" s="51" t="str" cm="1">
        <f t="array" ref="J448">IFERROR(_xlfn.IFS(D448="","",I448&lt;E448,"×（法定外です）",I448&gt;=E448,"〇"),"")</f>
        <v/>
      </c>
    </row>
    <row r="449" spans="1:10" ht="14.25" customHeight="1" x14ac:dyDescent="0.4">
      <c r="A449" s="51" t="str">
        <f t="shared" si="6"/>
        <v/>
      </c>
      <c r="B449" s="32"/>
      <c r="C449" s="32"/>
      <c r="D449" s="32"/>
      <c r="E449" s="5" t="str">
        <f>IFERROR(IF($D$5&gt;VLOOKUP('記入例（本申請）'!D449,最低賃金!$A$2:$G$49,7,FALSE),VLOOKUP('記入例（本申請）'!D449,最低賃金!$A$2:$G$49,6,FALSE),IF($D$5&gt;VLOOKUP('記入例（本申請）'!D449,最低賃金!$A$2:$G$49,5,FALSE),VLOOKUP('記入例（本申請）'!D449,最低賃金!$A$2:$G$49,4,FALSE),VLOOKUP('記入例（本申請）'!D449,最低賃金!$A$2:$G$49,2,FALSE))),"")</f>
        <v/>
      </c>
      <c r="F449" s="32"/>
      <c r="G449" s="33"/>
      <c r="H449" s="53"/>
      <c r="I449" s="5" t="str" cm="1">
        <f t="array" ref="I449">IFERROR(_xlfn.IFS(COUNTBLANK(F449:H449)=3,"",G449="","G列に金額を入力してください",F449=3,G449,H449="","H列に労働時間を入力してください",F449=1,ROUND(G449/(H449*24),0),F449=2,ROUND(G449/(H449*24),0)),"")</f>
        <v/>
      </c>
      <c r="J449" s="51" t="str" cm="1">
        <f t="array" ref="J449">IFERROR(_xlfn.IFS(D449="","",I449&lt;E449,"×（法定外です）",I449&gt;=E449,"〇"),"")</f>
        <v/>
      </c>
    </row>
    <row r="450" spans="1:10" ht="14.25" customHeight="1" x14ac:dyDescent="0.4">
      <c r="A450" s="51" t="str">
        <f t="shared" si="6"/>
        <v/>
      </c>
      <c r="B450" s="32"/>
      <c r="C450" s="32"/>
      <c r="D450" s="32"/>
      <c r="E450" s="5" t="str">
        <f>IFERROR(IF($D$5&gt;VLOOKUP('記入例（本申請）'!D450,最低賃金!$A$2:$G$49,7,FALSE),VLOOKUP('記入例（本申請）'!D450,最低賃金!$A$2:$G$49,6,FALSE),IF($D$5&gt;VLOOKUP('記入例（本申請）'!D450,最低賃金!$A$2:$G$49,5,FALSE),VLOOKUP('記入例（本申請）'!D450,最低賃金!$A$2:$G$49,4,FALSE),VLOOKUP('記入例（本申請）'!D450,最低賃金!$A$2:$G$49,2,FALSE))),"")</f>
        <v/>
      </c>
      <c r="F450" s="32"/>
      <c r="G450" s="33"/>
      <c r="H450" s="53"/>
      <c r="I450" s="5" t="str" cm="1">
        <f t="array" ref="I450">IFERROR(_xlfn.IFS(COUNTBLANK(F450:H450)=3,"",G450="","G列に金額を入力してください",F450=3,G450,H450="","H列に労働時間を入力してください",F450=1,ROUND(G450/(H450*24),0),F450=2,ROUND(G450/(H450*24),0)),"")</f>
        <v/>
      </c>
      <c r="J450" s="51" t="str" cm="1">
        <f t="array" ref="J450">IFERROR(_xlfn.IFS(D450="","",I450&lt;E450,"×（法定外です）",I450&gt;=E450,"〇"),"")</f>
        <v/>
      </c>
    </row>
    <row r="451" spans="1:10" ht="14.25" customHeight="1" x14ac:dyDescent="0.4">
      <c r="A451" s="51" t="str">
        <f t="shared" si="6"/>
        <v/>
      </c>
      <c r="B451" s="32"/>
      <c r="C451" s="32"/>
      <c r="D451" s="32"/>
      <c r="E451" s="5" t="str">
        <f>IFERROR(IF($D$5&gt;VLOOKUP('記入例（本申請）'!D451,最低賃金!$A$2:$G$49,7,FALSE),VLOOKUP('記入例（本申請）'!D451,最低賃金!$A$2:$G$49,6,FALSE),IF($D$5&gt;VLOOKUP('記入例（本申請）'!D451,最低賃金!$A$2:$G$49,5,FALSE),VLOOKUP('記入例（本申請）'!D451,最低賃金!$A$2:$G$49,4,FALSE),VLOOKUP('記入例（本申請）'!D451,最低賃金!$A$2:$G$49,2,FALSE))),"")</f>
        <v/>
      </c>
      <c r="F451" s="32"/>
      <c r="G451" s="33"/>
      <c r="H451" s="53"/>
      <c r="I451" s="5" t="str" cm="1">
        <f t="array" ref="I451">IFERROR(_xlfn.IFS(COUNTBLANK(F451:H451)=3,"",G451="","G列に金額を入力してください",F451=3,G451,H451="","H列に労働時間を入力してください",F451=1,ROUND(G451/(H451*24),0),F451=2,ROUND(G451/(H451*24),0)),"")</f>
        <v/>
      </c>
      <c r="J451" s="51" t="str" cm="1">
        <f t="array" ref="J451">IFERROR(_xlfn.IFS(D451="","",I451&lt;E451,"×（法定外です）",I451&gt;=E451,"〇"),"")</f>
        <v/>
      </c>
    </row>
    <row r="452" spans="1:10" ht="14.25" customHeight="1" x14ac:dyDescent="0.4">
      <c r="A452" s="51" t="str">
        <f t="shared" si="6"/>
        <v/>
      </c>
      <c r="B452" s="32"/>
      <c r="C452" s="32"/>
      <c r="D452" s="32"/>
      <c r="E452" s="5" t="str">
        <f>IFERROR(IF($D$5&gt;VLOOKUP('記入例（本申請）'!D452,最低賃金!$A$2:$G$49,7,FALSE),VLOOKUP('記入例（本申請）'!D452,最低賃金!$A$2:$G$49,6,FALSE),IF($D$5&gt;VLOOKUP('記入例（本申請）'!D452,最低賃金!$A$2:$G$49,5,FALSE),VLOOKUP('記入例（本申請）'!D452,最低賃金!$A$2:$G$49,4,FALSE),VLOOKUP('記入例（本申請）'!D452,最低賃金!$A$2:$G$49,2,FALSE))),"")</f>
        <v/>
      </c>
      <c r="F452" s="32"/>
      <c r="G452" s="33"/>
      <c r="H452" s="53"/>
      <c r="I452" s="5" t="str" cm="1">
        <f t="array" ref="I452">IFERROR(_xlfn.IFS(COUNTBLANK(F452:H452)=3,"",G452="","G列に金額を入力してください",F452=3,G452,H452="","H列に労働時間を入力してください",F452=1,ROUND(G452/(H452*24),0),F452=2,ROUND(G452/(H452*24),0)),"")</f>
        <v/>
      </c>
      <c r="J452" s="51" t="str" cm="1">
        <f t="array" ref="J452">IFERROR(_xlfn.IFS(D452="","",I452&lt;E452,"×（法定外です）",I452&gt;=E452,"〇"),"")</f>
        <v/>
      </c>
    </row>
    <row r="453" spans="1:10" ht="14.25" customHeight="1" x14ac:dyDescent="0.4">
      <c r="A453" s="51" t="str">
        <f t="shared" si="6"/>
        <v/>
      </c>
      <c r="B453" s="32"/>
      <c r="C453" s="32"/>
      <c r="D453" s="32"/>
      <c r="E453" s="5" t="str">
        <f>IFERROR(IF($D$5&gt;VLOOKUP('記入例（本申請）'!D453,最低賃金!$A$2:$G$49,7,FALSE),VLOOKUP('記入例（本申請）'!D453,最低賃金!$A$2:$G$49,6,FALSE),IF($D$5&gt;VLOOKUP('記入例（本申請）'!D453,最低賃金!$A$2:$G$49,5,FALSE),VLOOKUP('記入例（本申請）'!D453,最低賃金!$A$2:$G$49,4,FALSE),VLOOKUP('記入例（本申請）'!D453,最低賃金!$A$2:$G$49,2,FALSE))),"")</f>
        <v/>
      </c>
      <c r="F453" s="32"/>
      <c r="G453" s="33"/>
      <c r="H453" s="53"/>
      <c r="I453" s="5" t="str" cm="1">
        <f t="array" ref="I453">IFERROR(_xlfn.IFS(COUNTBLANK(F453:H453)=3,"",G453="","G列に金額を入力してください",F453=3,G453,H453="","H列に労働時間を入力してください",F453=1,ROUND(G453/(H453*24),0),F453=2,ROUND(G453/(H453*24),0)),"")</f>
        <v/>
      </c>
      <c r="J453" s="51" t="str" cm="1">
        <f t="array" ref="J453">IFERROR(_xlfn.IFS(D453="","",I453&lt;E453,"×（法定外です）",I453&gt;=E453,"〇"),"")</f>
        <v/>
      </c>
    </row>
    <row r="454" spans="1:10" ht="14.25" customHeight="1" x14ac:dyDescent="0.4">
      <c r="A454" s="51" t="str">
        <f t="shared" si="6"/>
        <v/>
      </c>
      <c r="B454" s="32"/>
      <c r="C454" s="32"/>
      <c r="D454" s="32"/>
      <c r="E454" s="5" t="str">
        <f>IFERROR(IF($D$5&gt;VLOOKUP('記入例（本申請）'!D454,最低賃金!$A$2:$G$49,7,FALSE),VLOOKUP('記入例（本申請）'!D454,最低賃金!$A$2:$G$49,6,FALSE),IF($D$5&gt;VLOOKUP('記入例（本申請）'!D454,最低賃金!$A$2:$G$49,5,FALSE),VLOOKUP('記入例（本申請）'!D454,最低賃金!$A$2:$G$49,4,FALSE),VLOOKUP('記入例（本申請）'!D454,最低賃金!$A$2:$G$49,2,FALSE))),"")</f>
        <v/>
      </c>
      <c r="F454" s="32"/>
      <c r="G454" s="33"/>
      <c r="H454" s="53"/>
      <c r="I454" s="5" t="str" cm="1">
        <f t="array" ref="I454">IFERROR(_xlfn.IFS(COUNTBLANK(F454:H454)=3,"",G454="","G列に金額を入力してください",F454=3,G454,H454="","H列に労働時間を入力してください",F454=1,ROUND(G454/(H454*24),0),F454=2,ROUND(G454/(H454*24),0)),"")</f>
        <v/>
      </c>
      <c r="J454" s="51" t="str" cm="1">
        <f t="array" ref="J454">IFERROR(_xlfn.IFS(D454="","",I454&lt;E454,"×（法定外です）",I454&gt;=E454,"〇"),"")</f>
        <v/>
      </c>
    </row>
    <row r="455" spans="1:10" ht="14.25" customHeight="1" x14ac:dyDescent="0.4">
      <c r="A455" s="51" t="str">
        <f t="shared" si="6"/>
        <v/>
      </c>
      <c r="B455" s="32"/>
      <c r="C455" s="32"/>
      <c r="D455" s="32"/>
      <c r="E455" s="5" t="str">
        <f>IFERROR(IF($D$5&gt;VLOOKUP('記入例（本申請）'!D455,最低賃金!$A$2:$G$49,7,FALSE),VLOOKUP('記入例（本申請）'!D455,最低賃金!$A$2:$G$49,6,FALSE),IF($D$5&gt;VLOOKUP('記入例（本申請）'!D455,最低賃金!$A$2:$G$49,5,FALSE),VLOOKUP('記入例（本申請）'!D455,最低賃金!$A$2:$G$49,4,FALSE),VLOOKUP('記入例（本申請）'!D455,最低賃金!$A$2:$G$49,2,FALSE))),"")</f>
        <v/>
      </c>
      <c r="F455" s="32"/>
      <c r="G455" s="33"/>
      <c r="H455" s="53"/>
      <c r="I455" s="5" t="str" cm="1">
        <f t="array" ref="I455">IFERROR(_xlfn.IFS(COUNTBLANK(F455:H455)=3,"",G455="","G列に金額を入力してください",F455=3,G455,H455="","H列に労働時間を入力してください",F455=1,ROUND(G455/(H455*24),0),F455=2,ROUND(G455/(H455*24),0)),"")</f>
        <v/>
      </c>
      <c r="J455" s="51" t="str" cm="1">
        <f t="array" ref="J455">IFERROR(_xlfn.IFS(D455="","",I455&lt;E455,"×（法定外です）",I455&gt;=E455,"〇"),"")</f>
        <v/>
      </c>
    </row>
    <row r="456" spans="1:10" ht="14.25" customHeight="1" x14ac:dyDescent="0.4">
      <c r="A456" s="51" t="str">
        <f t="shared" si="6"/>
        <v/>
      </c>
      <c r="B456" s="32"/>
      <c r="C456" s="32"/>
      <c r="D456" s="32"/>
      <c r="E456" s="5" t="str">
        <f>IFERROR(IF($D$5&gt;VLOOKUP('記入例（本申請）'!D456,最低賃金!$A$2:$G$49,7,FALSE),VLOOKUP('記入例（本申請）'!D456,最低賃金!$A$2:$G$49,6,FALSE),IF($D$5&gt;VLOOKUP('記入例（本申請）'!D456,最低賃金!$A$2:$G$49,5,FALSE),VLOOKUP('記入例（本申請）'!D456,最低賃金!$A$2:$G$49,4,FALSE),VLOOKUP('記入例（本申請）'!D456,最低賃金!$A$2:$G$49,2,FALSE))),"")</f>
        <v/>
      </c>
      <c r="F456" s="32"/>
      <c r="G456" s="33"/>
      <c r="H456" s="53"/>
      <c r="I456" s="5" t="str" cm="1">
        <f t="array" ref="I456">IFERROR(_xlfn.IFS(COUNTBLANK(F456:H456)=3,"",G456="","G列に金額を入力してください",F456=3,G456,H456="","H列に労働時間を入力してください",F456=1,ROUND(G456/(H456*24),0),F456=2,ROUND(G456/(H456*24),0)),"")</f>
        <v/>
      </c>
      <c r="J456" s="51" t="str" cm="1">
        <f t="array" ref="J456">IFERROR(_xlfn.IFS(D456="","",I456&lt;E456,"×（法定外です）",I456&gt;=E456,"〇"),"")</f>
        <v/>
      </c>
    </row>
    <row r="457" spans="1:10" ht="14.25" customHeight="1" x14ac:dyDescent="0.4">
      <c r="A457" s="51" t="str">
        <f t="shared" si="6"/>
        <v/>
      </c>
      <c r="B457" s="32"/>
      <c r="C457" s="32"/>
      <c r="D457" s="32"/>
      <c r="E457" s="5" t="str">
        <f>IFERROR(IF($D$5&gt;VLOOKUP('記入例（本申請）'!D457,最低賃金!$A$2:$G$49,7,FALSE),VLOOKUP('記入例（本申請）'!D457,最低賃金!$A$2:$G$49,6,FALSE),IF($D$5&gt;VLOOKUP('記入例（本申請）'!D457,最低賃金!$A$2:$G$49,5,FALSE),VLOOKUP('記入例（本申請）'!D457,最低賃金!$A$2:$G$49,4,FALSE),VLOOKUP('記入例（本申請）'!D457,最低賃金!$A$2:$G$49,2,FALSE))),"")</f>
        <v/>
      </c>
      <c r="F457" s="32"/>
      <c r="G457" s="33"/>
      <c r="H457" s="53"/>
      <c r="I457" s="5" t="str" cm="1">
        <f t="array" ref="I457">IFERROR(_xlfn.IFS(COUNTBLANK(F457:H457)=3,"",G457="","G列に金額を入力してください",F457=3,G457,H457="","H列に労働時間を入力してください",F457=1,ROUND(G457/(H457*24),0),F457=2,ROUND(G457/(H457*24),0)),"")</f>
        <v/>
      </c>
      <c r="J457" s="51" t="str" cm="1">
        <f t="array" ref="J457">IFERROR(_xlfn.IFS(D457="","",I457&lt;E457,"×（法定外です）",I457&gt;=E457,"〇"),"")</f>
        <v/>
      </c>
    </row>
    <row r="458" spans="1:10" ht="14.25" customHeight="1" x14ac:dyDescent="0.4">
      <c r="A458" s="51" t="str">
        <f t="shared" si="6"/>
        <v/>
      </c>
      <c r="B458" s="32"/>
      <c r="C458" s="32"/>
      <c r="D458" s="32"/>
      <c r="E458" s="5" t="str">
        <f>IFERROR(IF($D$5&gt;VLOOKUP('記入例（本申請）'!D458,最低賃金!$A$2:$G$49,7,FALSE),VLOOKUP('記入例（本申請）'!D458,最低賃金!$A$2:$G$49,6,FALSE),IF($D$5&gt;VLOOKUP('記入例（本申請）'!D458,最低賃金!$A$2:$G$49,5,FALSE),VLOOKUP('記入例（本申請）'!D458,最低賃金!$A$2:$G$49,4,FALSE),VLOOKUP('記入例（本申請）'!D458,最低賃金!$A$2:$G$49,2,FALSE))),"")</f>
        <v/>
      </c>
      <c r="F458" s="32"/>
      <c r="G458" s="33"/>
      <c r="H458" s="53"/>
      <c r="I458" s="5" t="str" cm="1">
        <f t="array" ref="I458">IFERROR(_xlfn.IFS(COUNTBLANK(F458:H458)=3,"",G458="","G列に金額を入力してください",F458=3,G458,H458="","H列に労働時間を入力してください",F458=1,ROUND(G458/(H458*24),0),F458=2,ROUND(G458/(H458*24),0)),"")</f>
        <v/>
      </c>
      <c r="J458" s="51" t="str" cm="1">
        <f t="array" ref="J458">IFERROR(_xlfn.IFS(D458="","",I458&lt;E458,"×（法定外です）",I458&gt;=E458,"〇"),"")</f>
        <v/>
      </c>
    </row>
    <row r="459" spans="1:10" ht="14.25" customHeight="1" x14ac:dyDescent="0.4">
      <c r="A459" s="51" t="str">
        <f t="shared" si="6"/>
        <v/>
      </c>
      <c r="B459" s="32"/>
      <c r="C459" s="32"/>
      <c r="D459" s="32"/>
      <c r="E459" s="5" t="str">
        <f>IFERROR(IF($D$5&gt;VLOOKUP('記入例（本申請）'!D459,最低賃金!$A$2:$G$49,7,FALSE),VLOOKUP('記入例（本申請）'!D459,最低賃金!$A$2:$G$49,6,FALSE),IF($D$5&gt;VLOOKUP('記入例（本申請）'!D459,最低賃金!$A$2:$G$49,5,FALSE),VLOOKUP('記入例（本申請）'!D459,最低賃金!$A$2:$G$49,4,FALSE),VLOOKUP('記入例（本申請）'!D459,最低賃金!$A$2:$G$49,2,FALSE))),"")</f>
        <v/>
      </c>
      <c r="F459" s="32"/>
      <c r="G459" s="33"/>
      <c r="H459" s="53"/>
      <c r="I459" s="5" t="str" cm="1">
        <f t="array" ref="I459">IFERROR(_xlfn.IFS(COUNTBLANK(F459:H459)=3,"",G459="","G列に金額を入力してください",F459=3,G459,H459="","H列に労働時間を入力してください",F459=1,ROUND(G459/(H459*24),0),F459=2,ROUND(G459/(H459*24),0)),"")</f>
        <v/>
      </c>
      <c r="J459" s="51" t="str" cm="1">
        <f t="array" ref="J459">IFERROR(_xlfn.IFS(D459="","",I459&lt;E459,"×（法定外です）",I459&gt;=E459,"〇"),"")</f>
        <v/>
      </c>
    </row>
    <row r="460" spans="1:10" ht="14.25" customHeight="1" x14ac:dyDescent="0.4">
      <c r="A460" s="51" t="str">
        <f t="shared" ref="A460:A523" si="7">IF(C460="","",A459+1)</f>
        <v/>
      </c>
      <c r="B460" s="32"/>
      <c r="C460" s="32"/>
      <c r="D460" s="32"/>
      <c r="E460" s="5" t="str">
        <f>IFERROR(IF($D$5&gt;VLOOKUP('記入例（本申請）'!D460,最低賃金!$A$2:$G$49,7,FALSE),VLOOKUP('記入例（本申請）'!D460,最低賃金!$A$2:$G$49,6,FALSE),IF($D$5&gt;VLOOKUP('記入例（本申請）'!D460,最低賃金!$A$2:$G$49,5,FALSE),VLOOKUP('記入例（本申請）'!D460,最低賃金!$A$2:$G$49,4,FALSE),VLOOKUP('記入例（本申請）'!D460,最低賃金!$A$2:$G$49,2,FALSE))),"")</f>
        <v/>
      </c>
      <c r="F460" s="32"/>
      <c r="G460" s="33"/>
      <c r="H460" s="53"/>
      <c r="I460" s="5" t="str" cm="1">
        <f t="array" ref="I460">IFERROR(_xlfn.IFS(COUNTBLANK(F460:H460)=3,"",G460="","G列に金額を入力してください",F460=3,G460,H460="","H列に労働時間を入力してください",F460=1,ROUND(G460/(H460*24),0),F460=2,ROUND(G460/(H460*24),0)),"")</f>
        <v/>
      </c>
      <c r="J460" s="51" t="str" cm="1">
        <f t="array" ref="J460">IFERROR(_xlfn.IFS(D460="","",I460&lt;E460,"×（法定外です）",I460&gt;=E460,"〇"),"")</f>
        <v/>
      </c>
    </row>
    <row r="461" spans="1:10" ht="14.25" customHeight="1" x14ac:dyDescent="0.4">
      <c r="A461" s="51" t="str">
        <f t="shared" si="7"/>
        <v/>
      </c>
      <c r="B461" s="32"/>
      <c r="C461" s="32"/>
      <c r="D461" s="32"/>
      <c r="E461" s="5" t="str">
        <f>IFERROR(IF($D$5&gt;VLOOKUP('記入例（本申請）'!D461,最低賃金!$A$2:$G$49,7,FALSE),VLOOKUP('記入例（本申請）'!D461,最低賃金!$A$2:$G$49,6,FALSE),IF($D$5&gt;VLOOKUP('記入例（本申請）'!D461,最低賃金!$A$2:$G$49,5,FALSE),VLOOKUP('記入例（本申請）'!D461,最低賃金!$A$2:$G$49,4,FALSE),VLOOKUP('記入例（本申請）'!D461,最低賃金!$A$2:$G$49,2,FALSE))),"")</f>
        <v/>
      </c>
      <c r="F461" s="32"/>
      <c r="G461" s="33"/>
      <c r="H461" s="53"/>
      <c r="I461" s="5" t="str" cm="1">
        <f t="array" ref="I461">IFERROR(_xlfn.IFS(COUNTBLANK(F461:H461)=3,"",G461="","G列に金額を入力してください",F461=3,G461,H461="","H列に労働時間を入力してください",F461=1,ROUND(G461/(H461*24),0),F461=2,ROUND(G461/(H461*24),0)),"")</f>
        <v/>
      </c>
      <c r="J461" s="51" t="str" cm="1">
        <f t="array" ref="J461">IFERROR(_xlfn.IFS(D461="","",I461&lt;E461,"×（法定外です）",I461&gt;=E461,"〇"),"")</f>
        <v/>
      </c>
    </row>
    <row r="462" spans="1:10" ht="14.25" customHeight="1" x14ac:dyDescent="0.4">
      <c r="A462" s="51" t="str">
        <f t="shared" si="7"/>
        <v/>
      </c>
      <c r="B462" s="32"/>
      <c r="C462" s="32"/>
      <c r="D462" s="32"/>
      <c r="E462" s="5" t="str">
        <f>IFERROR(IF($D$5&gt;VLOOKUP('記入例（本申請）'!D462,最低賃金!$A$2:$G$49,7,FALSE),VLOOKUP('記入例（本申請）'!D462,最低賃金!$A$2:$G$49,6,FALSE),IF($D$5&gt;VLOOKUP('記入例（本申請）'!D462,最低賃金!$A$2:$G$49,5,FALSE),VLOOKUP('記入例（本申請）'!D462,最低賃金!$A$2:$G$49,4,FALSE),VLOOKUP('記入例（本申請）'!D462,最低賃金!$A$2:$G$49,2,FALSE))),"")</f>
        <v/>
      </c>
      <c r="F462" s="32"/>
      <c r="G462" s="33"/>
      <c r="H462" s="53"/>
      <c r="I462" s="5" t="str" cm="1">
        <f t="array" ref="I462">IFERROR(_xlfn.IFS(COUNTBLANK(F462:H462)=3,"",G462="","G列に金額を入力してください",F462=3,G462,H462="","H列に労働時間を入力してください",F462=1,ROUND(G462/(H462*24),0),F462=2,ROUND(G462/(H462*24),0)),"")</f>
        <v/>
      </c>
      <c r="J462" s="51" t="str" cm="1">
        <f t="array" ref="J462">IFERROR(_xlfn.IFS(D462="","",I462&lt;E462,"×（法定外です）",I462&gt;=E462,"〇"),"")</f>
        <v/>
      </c>
    </row>
    <row r="463" spans="1:10" ht="14.25" customHeight="1" x14ac:dyDescent="0.4">
      <c r="A463" s="51" t="str">
        <f t="shared" si="7"/>
        <v/>
      </c>
      <c r="B463" s="32"/>
      <c r="C463" s="32"/>
      <c r="D463" s="32"/>
      <c r="E463" s="5" t="str">
        <f>IFERROR(IF($D$5&gt;VLOOKUP('記入例（本申請）'!D463,最低賃金!$A$2:$G$49,7,FALSE),VLOOKUP('記入例（本申請）'!D463,最低賃金!$A$2:$G$49,6,FALSE),IF($D$5&gt;VLOOKUP('記入例（本申請）'!D463,最低賃金!$A$2:$G$49,5,FALSE),VLOOKUP('記入例（本申請）'!D463,最低賃金!$A$2:$G$49,4,FALSE),VLOOKUP('記入例（本申請）'!D463,最低賃金!$A$2:$G$49,2,FALSE))),"")</f>
        <v/>
      </c>
      <c r="F463" s="32"/>
      <c r="G463" s="33"/>
      <c r="H463" s="53"/>
      <c r="I463" s="5" t="str" cm="1">
        <f t="array" ref="I463">IFERROR(_xlfn.IFS(COUNTBLANK(F463:H463)=3,"",G463="","G列に金額を入力してください",F463=3,G463,H463="","H列に労働時間を入力してください",F463=1,ROUND(G463/(H463*24),0),F463=2,ROUND(G463/(H463*24),0)),"")</f>
        <v/>
      </c>
      <c r="J463" s="51" t="str" cm="1">
        <f t="array" ref="J463">IFERROR(_xlfn.IFS(D463="","",I463&lt;E463,"×（法定外です）",I463&gt;=E463,"〇"),"")</f>
        <v/>
      </c>
    </row>
    <row r="464" spans="1:10" ht="14.25" customHeight="1" x14ac:dyDescent="0.4">
      <c r="A464" s="51" t="str">
        <f t="shared" si="7"/>
        <v/>
      </c>
      <c r="B464" s="32"/>
      <c r="C464" s="32"/>
      <c r="D464" s="32"/>
      <c r="E464" s="5" t="str">
        <f>IFERROR(IF($D$5&gt;VLOOKUP('記入例（本申請）'!D464,最低賃金!$A$2:$G$49,7,FALSE),VLOOKUP('記入例（本申請）'!D464,最低賃金!$A$2:$G$49,6,FALSE),IF($D$5&gt;VLOOKUP('記入例（本申請）'!D464,最低賃金!$A$2:$G$49,5,FALSE),VLOOKUP('記入例（本申請）'!D464,最低賃金!$A$2:$G$49,4,FALSE),VLOOKUP('記入例（本申請）'!D464,最低賃金!$A$2:$G$49,2,FALSE))),"")</f>
        <v/>
      </c>
      <c r="F464" s="32"/>
      <c r="G464" s="33"/>
      <c r="H464" s="53"/>
      <c r="I464" s="5" t="str" cm="1">
        <f t="array" ref="I464">IFERROR(_xlfn.IFS(COUNTBLANK(F464:H464)=3,"",G464="","G列に金額を入力してください",F464=3,G464,H464="","H列に労働時間を入力してください",F464=1,ROUND(G464/(H464*24),0),F464=2,ROUND(G464/(H464*24),0)),"")</f>
        <v/>
      </c>
      <c r="J464" s="51" t="str" cm="1">
        <f t="array" ref="J464">IFERROR(_xlfn.IFS(D464="","",I464&lt;E464,"×（法定外です）",I464&gt;=E464,"〇"),"")</f>
        <v/>
      </c>
    </row>
    <row r="465" spans="1:10" ht="14.25" customHeight="1" x14ac:dyDescent="0.4">
      <c r="A465" s="51" t="str">
        <f t="shared" si="7"/>
        <v/>
      </c>
      <c r="B465" s="32"/>
      <c r="C465" s="32"/>
      <c r="D465" s="32"/>
      <c r="E465" s="5" t="str">
        <f>IFERROR(IF($D$5&gt;VLOOKUP('記入例（本申請）'!D465,最低賃金!$A$2:$G$49,7,FALSE),VLOOKUP('記入例（本申請）'!D465,最低賃金!$A$2:$G$49,6,FALSE),IF($D$5&gt;VLOOKUP('記入例（本申請）'!D465,最低賃金!$A$2:$G$49,5,FALSE),VLOOKUP('記入例（本申請）'!D465,最低賃金!$A$2:$G$49,4,FALSE),VLOOKUP('記入例（本申請）'!D465,最低賃金!$A$2:$G$49,2,FALSE))),"")</f>
        <v/>
      </c>
      <c r="F465" s="32"/>
      <c r="G465" s="33"/>
      <c r="H465" s="53"/>
      <c r="I465" s="5" t="str" cm="1">
        <f t="array" ref="I465">IFERROR(_xlfn.IFS(COUNTBLANK(F465:H465)=3,"",G465="","G列に金額を入力してください",F465=3,G465,H465="","H列に労働時間を入力してください",F465=1,ROUND(G465/(H465*24),0),F465=2,ROUND(G465/(H465*24),0)),"")</f>
        <v/>
      </c>
      <c r="J465" s="51" t="str" cm="1">
        <f t="array" ref="J465">IFERROR(_xlfn.IFS(D465="","",I465&lt;E465,"×（法定外です）",I465&gt;=E465,"〇"),"")</f>
        <v/>
      </c>
    </row>
    <row r="466" spans="1:10" ht="14.25" customHeight="1" x14ac:dyDescent="0.4">
      <c r="A466" s="51" t="str">
        <f t="shared" si="7"/>
        <v/>
      </c>
      <c r="B466" s="32"/>
      <c r="C466" s="32"/>
      <c r="D466" s="32"/>
      <c r="E466" s="5" t="str">
        <f>IFERROR(IF($D$5&gt;VLOOKUP('記入例（本申請）'!D466,最低賃金!$A$2:$G$49,7,FALSE),VLOOKUP('記入例（本申請）'!D466,最低賃金!$A$2:$G$49,6,FALSE),IF($D$5&gt;VLOOKUP('記入例（本申請）'!D466,最低賃金!$A$2:$G$49,5,FALSE),VLOOKUP('記入例（本申請）'!D466,最低賃金!$A$2:$G$49,4,FALSE),VLOOKUP('記入例（本申請）'!D466,最低賃金!$A$2:$G$49,2,FALSE))),"")</f>
        <v/>
      </c>
      <c r="F466" s="32"/>
      <c r="G466" s="33"/>
      <c r="H466" s="53"/>
      <c r="I466" s="5" t="str" cm="1">
        <f t="array" ref="I466">IFERROR(_xlfn.IFS(COUNTBLANK(F466:H466)=3,"",G466="","G列に金額を入力してください",F466=3,G466,H466="","H列に労働時間を入力してください",F466=1,ROUND(G466/(H466*24),0),F466=2,ROUND(G466/(H466*24),0)),"")</f>
        <v/>
      </c>
      <c r="J466" s="51" t="str" cm="1">
        <f t="array" ref="J466">IFERROR(_xlfn.IFS(D466="","",I466&lt;E466,"×（法定外です）",I466&gt;=E466,"〇"),"")</f>
        <v/>
      </c>
    </row>
    <row r="467" spans="1:10" ht="14.25" customHeight="1" x14ac:dyDescent="0.4">
      <c r="A467" s="51" t="str">
        <f t="shared" si="7"/>
        <v/>
      </c>
      <c r="B467" s="32"/>
      <c r="C467" s="32"/>
      <c r="D467" s="32"/>
      <c r="E467" s="5" t="str">
        <f>IFERROR(IF($D$5&gt;VLOOKUP('記入例（本申請）'!D467,最低賃金!$A$2:$G$49,7,FALSE),VLOOKUP('記入例（本申請）'!D467,最低賃金!$A$2:$G$49,6,FALSE),IF($D$5&gt;VLOOKUP('記入例（本申請）'!D467,最低賃金!$A$2:$G$49,5,FALSE),VLOOKUP('記入例（本申請）'!D467,最低賃金!$A$2:$G$49,4,FALSE),VLOOKUP('記入例（本申請）'!D467,最低賃金!$A$2:$G$49,2,FALSE))),"")</f>
        <v/>
      </c>
      <c r="F467" s="32"/>
      <c r="G467" s="33"/>
      <c r="H467" s="53"/>
      <c r="I467" s="5" t="str" cm="1">
        <f t="array" ref="I467">IFERROR(_xlfn.IFS(COUNTBLANK(F467:H467)=3,"",G467="","G列に金額を入力してください",F467=3,G467,H467="","H列に労働時間を入力してください",F467=1,ROUND(G467/(H467*24),0),F467=2,ROUND(G467/(H467*24),0)),"")</f>
        <v/>
      </c>
      <c r="J467" s="51" t="str" cm="1">
        <f t="array" ref="J467">IFERROR(_xlfn.IFS(D467="","",I467&lt;E467,"×（法定外です）",I467&gt;=E467,"〇"),"")</f>
        <v/>
      </c>
    </row>
    <row r="468" spans="1:10" ht="14.25" customHeight="1" x14ac:dyDescent="0.4">
      <c r="A468" s="51" t="str">
        <f t="shared" si="7"/>
        <v/>
      </c>
      <c r="B468" s="32"/>
      <c r="C468" s="32"/>
      <c r="D468" s="32"/>
      <c r="E468" s="5" t="str">
        <f>IFERROR(IF($D$5&gt;VLOOKUP('記入例（本申請）'!D468,最低賃金!$A$2:$G$49,7,FALSE),VLOOKUP('記入例（本申請）'!D468,最低賃金!$A$2:$G$49,6,FALSE),IF($D$5&gt;VLOOKUP('記入例（本申請）'!D468,最低賃金!$A$2:$G$49,5,FALSE),VLOOKUP('記入例（本申請）'!D468,最低賃金!$A$2:$G$49,4,FALSE),VLOOKUP('記入例（本申請）'!D468,最低賃金!$A$2:$G$49,2,FALSE))),"")</f>
        <v/>
      </c>
      <c r="F468" s="32"/>
      <c r="G468" s="33"/>
      <c r="H468" s="53"/>
      <c r="I468" s="5" t="str" cm="1">
        <f t="array" ref="I468">IFERROR(_xlfn.IFS(COUNTBLANK(F468:H468)=3,"",G468="","G列に金額を入力してください",F468=3,G468,H468="","H列に労働時間を入力してください",F468=1,ROUND(G468/(H468*24),0),F468=2,ROUND(G468/(H468*24),0)),"")</f>
        <v/>
      </c>
      <c r="J468" s="51" t="str" cm="1">
        <f t="array" ref="J468">IFERROR(_xlfn.IFS(D468="","",I468&lt;E468,"×（法定外です）",I468&gt;=E468,"〇"),"")</f>
        <v/>
      </c>
    </row>
    <row r="469" spans="1:10" ht="14.25" customHeight="1" x14ac:dyDescent="0.4">
      <c r="A469" s="51" t="str">
        <f t="shared" si="7"/>
        <v/>
      </c>
      <c r="B469" s="32"/>
      <c r="C469" s="32"/>
      <c r="D469" s="32"/>
      <c r="E469" s="5" t="str">
        <f>IFERROR(IF($D$5&gt;VLOOKUP('記入例（本申請）'!D469,最低賃金!$A$2:$G$49,7,FALSE),VLOOKUP('記入例（本申請）'!D469,最低賃金!$A$2:$G$49,6,FALSE),IF($D$5&gt;VLOOKUP('記入例（本申請）'!D469,最低賃金!$A$2:$G$49,5,FALSE),VLOOKUP('記入例（本申請）'!D469,最低賃金!$A$2:$G$49,4,FALSE),VLOOKUP('記入例（本申請）'!D469,最低賃金!$A$2:$G$49,2,FALSE))),"")</f>
        <v/>
      </c>
      <c r="F469" s="32"/>
      <c r="G469" s="33"/>
      <c r="H469" s="53"/>
      <c r="I469" s="5" t="str" cm="1">
        <f t="array" ref="I469">IFERROR(_xlfn.IFS(COUNTBLANK(F469:H469)=3,"",G469="","G列に金額を入力してください",F469=3,G469,H469="","H列に労働時間を入力してください",F469=1,ROUND(G469/(H469*24),0),F469=2,ROUND(G469/(H469*24),0)),"")</f>
        <v/>
      </c>
      <c r="J469" s="51" t="str" cm="1">
        <f t="array" ref="J469">IFERROR(_xlfn.IFS(D469="","",I469&lt;E469,"×（法定外です）",I469&gt;=E469,"〇"),"")</f>
        <v/>
      </c>
    </row>
    <row r="470" spans="1:10" ht="14.25" customHeight="1" x14ac:dyDescent="0.4">
      <c r="A470" s="51" t="str">
        <f t="shared" si="7"/>
        <v/>
      </c>
      <c r="B470" s="32"/>
      <c r="C470" s="32"/>
      <c r="D470" s="32"/>
      <c r="E470" s="5" t="str">
        <f>IFERROR(IF($D$5&gt;VLOOKUP('記入例（本申請）'!D470,最低賃金!$A$2:$G$49,7,FALSE),VLOOKUP('記入例（本申請）'!D470,最低賃金!$A$2:$G$49,6,FALSE),IF($D$5&gt;VLOOKUP('記入例（本申請）'!D470,最低賃金!$A$2:$G$49,5,FALSE),VLOOKUP('記入例（本申請）'!D470,最低賃金!$A$2:$G$49,4,FALSE),VLOOKUP('記入例（本申請）'!D470,最低賃金!$A$2:$G$49,2,FALSE))),"")</f>
        <v/>
      </c>
      <c r="F470" s="32"/>
      <c r="G470" s="33"/>
      <c r="H470" s="53"/>
      <c r="I470" s="5" t="str" cm="1">
        <f t="array" ref="I470">IFERROR(_xlfn.IFS(COUNTBLANK(F470:H470)=3,"",G470="","G列に金額を入力してください",F470=3,G470,H470="","H列に労働時間を入力してください",F470=1,ROUND(G470/(H470*24),0),F470=2,ROUND(G470/(H470*24),0)),"")</f>
        <v/>
      </c>
      <c r="J470" s="51" t="str" cm="1">
        <f t="array" ref="J470">IFERROR(_xlfn.IFS(D470="","",I470&lt;E470,"×（法定外です）",I470&gt;=E470,"〇"),"")</f>
        <v/>
      </c>
    </row>
    <row r="471" spans="1:10" ht="14.25" customHeight="1" x14ac:dyDescent="0.4">
      <c r="A471" s="51" t="str">
        <f t="shared" si="7"/>
        <v/>
      </c>
      <c r="B471" s="32"/>
      <c r="C471" s="32"/>
      <c r="D471" s="32"/>
      <c r="E471" s="5" t="str">
        <f>IFERROR(IF($D$5&gt;VLOOKUP('記入例（本申請）'!D471,最低賃金!$A$2:$G$49,7,FALSE),VLOOKUP('記入例（本申請）'!D471,最低賃金!$A$2:$G$49,6,FALSE),IF($D$5&gt;VLOOKUP('記入例（本申請）'!D471,最低賃金!$A$2:$G$49,5,FALSE),VLOOKUP('記入例（本申請）'!D471,最低賃金!$A$2:$G$49,4,FALSE),VLOOKUP('記入例（本申請）'!D471,最低賃金!$A$2:$G$49,2,FALSE))),"")</f>
        <v/>
      </c>
      <c r="F471" s="32"/>
      <c r="G471" s="33"/>
      <c r="H471" s="53"/>
      <c r="I471" s="5" t="str" cm="1">
        <f t="array" ref="I471">IFERROR(_xlfn.IFS(COUNTBLANK(F471:H471)=3,"",G471="","G列に金額を入力してください",F471=3,G471,H471="","H列に労働時間を入力してください",F471=1,ROUND(G471/(H471*24),0),F471=2,ROUND(G471/(H471*24),0)),"")</f>
        <v/>
      </c>
      <c r="J471" s="51" t="str" cm="1">
        <f t="array" ref="J471">IFERROR(_xlfn.IFS(D471="","",I471&lt;E471,"×（法定外です）",I471&gt;=E471,"〇"),"")</f>
        <v/>
      </c>
    </row>
    <row r="472" spans="1:10" ht="14.25" customHeight="1" x14ac:dyDescent="0.4">
      <c r="A472" s="51" t="str">
        <f t="shared" si="7"/>
        <v/>
      </c>
      <c r="B472" s="32"/>
      <c r="C472" s="32"/>
      <c r="D472" s="32"/>
      <c r="E472" s="5" t="str">
        <f>IFERROR(IF($D$5&gt;VLOOKUP('記入例（本申請）'!D472,最低賃金!$A$2:$G$49,7,FALSE),VLOOKUP('記入例（本申請）'!D472,最低賃金!$A$2:$G$49,6,FALSE),IF($D$5&gt;VLOOKUP('記入例（本申請）'!D472,最低賃金!$A$2:$G$49,5,FALSE),VLOOKUP('記入例（本申請）'!D472,最低賃金!$A$2:$G$49,4,FALSE),VLOOKUP('記入例（本申請）'!D472,最低賃金!$A$2:$G$49,2,FALSE))),"")</f>
        <v/>
      </c>
      <c r="F472" s="32"/>
      <c r="G472" s="33"/>
      <c r="H472" s="53"/>
      <c r="I472" s="5" t="str" cm="1">
        <f t="array" ref="I472">IFERROR(_xlfn.IFS(COUNTBLANK(F472:H472)=3,"",G472="","G列に金額を入力してください",F472=3,G472,H472="","H列に労働時間を入力してください",F472=1,ROUND(G472/(H472*24),0),F472=2,ROUND(G472/(H472*24),0)),"")</f>
        <v/>
      </c>
      <c r="J472" s="51" t="str" cm="1">
        <f t="array" ref="J472">IFERROR(_xlfn.IFS(D472="","",I472&lt;E472,"×（法定外です）",I472&gt;=E472,"〇"),"")</f>
        <v/>
      </c>
    </row>
    <row r="473" spans="1:10" ht="14.25" customHeight="1" x14ac:dyDescent="0.4">
      <c r="A473" s="51" t="str">
        <f t="shared" si="7"/>
        <v/>
      </c>
      <c r="B473" s="32"/>
      <c r="C473" s="32"/>
      <c r="D473" s="32"/>
      <c r="E473" s="5" t="str">
        <f>IFERROR(IF($D$5&gt;VLOOKUP('記入例（本申請）'!D473,最低賃金!$A$2:$G$49,7,FALSE),VLOOKUP('記入例（本申請）'!D473,最低賃金!$A$2:$G$49,6,FALSE),IF($D$5&gt;VLOOKUP('記入例（本申請）'!D473,最低賃金!$A$2:$G$49,5,FALSE),VLOOKUP('記入例（本申請）'!D473,最低賃金!$A$2:$G$49,4,FALSE),VLOOKUP('記入例（本申請）'!D473,最低賃金!$A$2:$G$49,2,FALSE))),"")</f>
        <v/>
      </c>
      <c r="F473" s="32"/>
      <c r="G473" s="33"/>
      <c r="H473" s="53"/>
      <c r="I473" s="5" t="str" cm="1">
        <f t="array" ref="I473">IFERROR(_xlfn.IFS(COUNTBLANK(F473:H473)=3,"",G473="","G列に金額を入力してください",F473=3,G473,H473="","H列に労働時間を入力してください",F473=1,ROUND(G473/(H473*24),0),F473=2,ROUND(G473/(H473*24),0)),"")</f>
        <v/>
      </c>
      <c r="J473" s="51" t="str" cm="1">
        <f t="array" ref="J473">IFERROR(_xlfn.IFS(D473="","",I473&lt;E473,"×（法定外です）",I473&gt;=E473,"〇"),"")</f>
        <v/>
      </c>
    </row>
    <row r="474" spans="1:10" ht="14.25" customHeight="1" x14ac:dyDescent="0.4">
      <c r="A474" s="51" t="str">
        <f t="shared" si="7"/>
        <v/>
      </c>
      <c r="B474" s="32"/>
      <c r="C474" s="32"/>
      <c r="D474" s="32"/>
      <c r="E474" s="5" t="str">
        <f>IFERROR(IF($D$5&gt;VLOOKUP('記入例（本申請）'!D474,最低賃金!$A$2:$G$49,7,FALSE),VLOOKUP('記入例（本申請）'!D474,最低賃金!$A$2:$G$49,6,FALSE),IF($D$5&gt;VLOOKUP('記入例（本申請）'!D474,最低賃金!$A$2:$G$49,5,FALSE),VLOOKUP('記入例（本申請）'!D474,最低賃金!$A$2:$G$49,4,FALSE),VLOOKUP('記入例（本申請）'!D474,最低賃金!$A$2:$G$49,2,FALSE))),"")</f>
        <v/>
      </c>
      <c r="F474" s="32"/>
      <c r="G474" s="33"/>
      <c r="H474" s="53"/>
      <c r="I474" s="5" t="str" cm="1">
        <f t="array" ref="I474">IFERROR(_xlfn.IFS(COUNTBLANK(F474:H474)=3,"",G474="","G列に金額を入力してください",F474=3,G474,H474="","H列に労働時間を入力してください",F474=1,ROUND(G474/(H474*24),0),F474=2,ROUND(G474/(H474*24),0)),"")</f>
        <v/>
      </c>
      <c r="J474" s="51" t="str" cm="1">
        <f t="array" ref="J474">IFERROR(_xlfn.IFS(D474="","",I474&lt;E474,"×（法定外です）",I474&gt;=E474,"〇"),"")</f>
        <v/>
      </c>
    </row>
    <row r="475" spans="1:10" ht="14.25" customHeight="1" x14ac:dyDescent="0.4">
      <c r="A475" s="51" t="str">
        <f t="shared" si="7"/>
        <v/>
      </c>
      <c r="B475" s="32"/>
      <c r="C475" s="32"/>
      <c r="D475" s="32"/>
      <c r="E475" s="5" t="str">
        <f>IFERROR(IF($D$5&gt;VLOOKUP('記入例（本申請）'!D475,最低賃金!$A$2:$G$49,7,FALSE),VLOOKUP('記入例（本申請）'!D475,最低賃金!$A$2:$G$49,6,FALSE),IF($D$5&gt;VLOOKUP('記入例（本申請）'!D475,最低賃金!$A$2:$G$49,5,FALSE),VLOOKUP('記入例（本申請）'!D475,最低賃金!$A$2:$G$49,4,FALSE),VLOOKUP('記入例（本申請）'!D475,最低賃金!$A$2:$G$49,2,FALSE))),"")</f>
        <v/>
      </c>
      <c r="F475" s="32"/>
      <c r="G475" s="33"/>
      <c r="H475" s="53"/>
      <c r="I475" s="5" t="str" cm="1">
        <f t="array" ref="I475">IFERROR(_xlfn.IFS(COUNTBLANK(F475:H475)=3,"",G475="","G列に金額を入力してください",F475=3,G475,H475="","H列に労働時間を入力してください",F475=1,ROUND(G475/(H475*24),0),F475=2,ROUND(G475/(H475*24),0)),"")</f>
        <v/>
      </c>
      <c r="J475" s="51" t="str" cm="1">
        <f t="array" ref="J475">IFERROR(_xlfn.IFS(D475="","",I475&lt;E475,"×（法定外です）",I475&gt;=E475,"〇"),"")</f>
        <v/>
      </c>
    </row>
    <row r="476" spans="1:10" ht="14.25" customHeight="1" x14ac:dyDescent="0.4">
      <c r="A476" s="51" t="str">
        <f t="shared" si="7"/>
        <v/>
      </c>
      <c r="B476" s="32"/>
      <c r="C476" s="32"/>
      <c r="D476" s="32"/>
      <c r="E476" s="5" t="str">
        <f>IFERROR(IF($D$5&gt;VLOOKUP('記入例（本申請）'!D476,最低賃金!$A$2:$G$49,7,FALSE),VLOOKUP('記入例（本申請）'!D476,最低賃金!$A$2:$G$49,6,FALSE),IF($D$5&gt;VLOOKUP('記入例（本申請）'!D476,最低賃金!$A$2:$G$49,5,FALSE),VLOOKUP('記入例（本申請）'!D476,最低賃金!$A$2:$G$49,4,FALSE),VLOOKUP('記入例（本申請）'!D476,最低賃金!$A$2:$G$49,2,FALSE))),"")</f>
        <v/>
      </c>
      <c r="F476" s="32"/>
      <c r="G476" s="33"/>
      <c r="H476" s="53"/>
      <c r="I476" s="5" t="str" cm="1">
        <f t="array" ref="I476">IFERROR(_xlfn.IFS(COUNTBLANK(F476:H476)=3,"",G476="","G列に金額を入力してください",F476=3,G476,H476="","H列に労働時間を入力してください",F476=1,ROUND(G476/(H476*24),0),F476=2,ROUND(G476/(H476*24),0)),"")</f>
        <v/>
      </c>
      <c r="J476" s="51" t="str" cm="1">
        <f t="array" ref="J476">IFERROR(_xlfn.IFS(D476="","",I476&lt;E476,"×（法定外です）",I476&gt;=E476,"〇"),"")</f>
        <v/>
      </c>
    </row>
    <row r="477" spans="1:10" ht="14.25" customHeight="1" x14ac:dyDescent="0.4">
      <c r="A477" s="51" t="str">
        <f t="shared" si="7"/>
        <v/>
      </c>
      <c r="B477" s="32"/>
      <c r="C477" s="32"/>
      <c r="D477" s="32"/>
      <c r="E477" s="5" t="str">
        <f>IFERROR(IF($D$5&gt;VLOOKUP('記入例（本申請）'!D477,最低賃金!$A$2:$G$49,7,FALSE),VLOOKUP('記入例（本申請）'!D477,最低賃金!$A$2:$G$49,6,FALSE),IF($D$5&gt;VLOOKUP('記入例（本申請）'!D477,最低賃金!$A$2:$G$49,5,FALSE),VLOOKUP('記入例（本申請）'!D477,最低賃金!$A$2:$G$49,4,FALSE),VLOOKUP('記入例（本申請）'!D477,最低賃金!$A$2:$G$49,2,FALSE))),"")</f>
        <v/>
      </c>
      <c r="F477" s="32"/>
      <c r="G477" s="33"/>
      <c r="H477" s="53"/>
      <c r="I477" s="5" t="str" cm="1">
        <f t="array" ref="I477">IFERROR(_xlfn.IFS(COUNTBLANK(F477:H477)=3,"",G477="","G列に金額を入力してください",F477=3,G477,H477="","H列に労働時間を入力してください",F477=1,ROUND(G477/(H477*24),0),F477=2,ROUND(G477/(H477*24),0)),"")</f>
        <v/>
      </c>
      <c r="J477" s="51" t="str" cm="1">
        <f t="array" ref="J477">IFERROR(_xlfn.IFS(D477="","",I477&lt;E477,"×（法定外です）",I477&gt;=E477,"〇"),"")</f>
        <v/>
      </c>
    </row>
    <row r="478" spans="1:10" ht="14.25" customHeight="1" x14ac:dyDescent="0.4">
      <c r="A478" s="51" t="str">
        <f t="shared" si="7"/>
        <v/>
      </c>
      <c r="B478" s="32"/>
      <c r="C478" s="32"/>
      <c r="D478" s="32"/>
      <c r="E478" s="5" t="str">
        <f>IFERROR(IF($D$5&gt;VLOOKUP('記入例（本申請）'!D478,最低賃金!$A$2:$G$49,7,FALSE),VLOOKUP('記入例（本申請）'!D478,最低賃金!$A$2:$G$49,6,FALSE),IF($D$5&gt;VLOOKUP('記入例（本申請）'!D478,最低賃金!$A$2:$G$49,5,FALSE),VLOOKUP('記入例（本申請）'!D478,最低賃金!$A$2:$G$49,4,FALSE),VLOOKUP('記入例（本申請）'!D478,最低賃金!$A$2:$G$49,2,FALSE))),"")</f>
        <v/>
      </c>
      <c r="F478" s="32"/>
      <c r="G478" s="33"/>
      <c r="H478" s="53"/>
      <c r="I478" s="5" t="str" cm="1">
        <f t="array" ref="I478">IFERROR(_xlfn.IFS(COUNTBLANK(F478:H478)=3,"",G478="","G列に金額を入力してください",F478=3,G478,H478="","H列に労働時間を入力してください",F478=1,ROUND(G478/(H478*24),0),F478=2,ROUND(G478/(H478*24),0)),"")</f>
        <v/>
      </c>
      <c r="J478" s="51" t="str" cm="1">
        <f t="array" ref="J478">IFERROR(_xlfn.IFS(D478="","",I478&lt;E478,"×（法定外です）",I478&gt;=E478,"〇"),"")</f>
        <v/>
      </c>
    </row>
    <row r="479" spans="1:10" ht="14.25" customHeight="1" x14ac:dyDescent="0.4">
      <c r="A479" s="51" t="str">
        <f t="shared" si="7"/>
        <v/>
      </c>
      <c r="B479" s="32"/>
      <c r="C479" s="32"/>
      <c r="D479" s="32"/>
      <c r="E479" s="5" t="str">
        <f>IFERROR(IF($D$5&gt;VLOOKUP('記入例（本申請）'!D479,最低賃金!$A$2:$G$49,7,FALSE),VLOOKUP('記入例（本申請）'!D479,最低賃金!$A$2:$G$49,6,FALSE),IF($D$5&gt;VLOOKUP('記入例（本申請）'!D479,最低賃金!$A$2:$G$49,5,FALSE),VLOOKUP('記入例（本申請）'!D479,最低賃金!$A$2:$G$49,4,FALSE),VLOOKUP('記入例（本申請）'!D479,最低賃金!$A$2:$G$49,2,FALSE))),"")</f>
        <v/>
      </c>
      <c r="F479" s="32"/>
      <c r="G479" s="33"/>
      <c r="H479" s="53"/>
      <c r="I479" s="5" t="str" cm="1">
        <f t="array" ref="I479">IFERROR(_xlfn.IFS(COUNTBLANK(F479:H479)=3,"",G479="","G列に金額を入力してください",F479=3,G479,H479="","H列に労働時間を入力してください",F479=1,ROUND(G479/(H479*24),0),F479=2,ROUND(G479/(H479*24),0)),"")</f>
        <v/>
      </c>
      <c r="J479" s="51" t="str" cm="1">
        <f t="array" ref="J479">IFERROR(_xlfn.IFS(D479="","",I479&lt;E479,"×（法定外です）",I479&gt;=E479,"〇"),"")</f>
        <v/>
      </c>
    </row>
    <row r="480" spans="1:10" ht="14.25" customHeight="1" x14ac:dyDescent="0.4">
      <c r="A480" s="51" t="str">
        <f t="shared" si="7"/>
        <v/>
      </c>
      <c r="B480" s="32"/>
      <c r="C480" s="32"/>
      <c r="D480" s="32"/>
      <c r="E480" s="5" t="str">
        <f>IFERROR(IF($D$5&gt;VLOOKUP('記入例（本申請）'!D480,最低賃金!$A$2:$G$49,7,FALSE),VLOOKUP('記入例（本申請）'!D480,最低賃金!$A$2:$G$49,6,FALSE),IF($D$5&gt;VLOOKUP('記入例（本申請）'!D480,最低賃金!$A$2:$G$49,5,FALSE),VLOOKUP('記入例（本申請）'!D480,最低賃金!$A$2:$G$49,4,FALSE),VLOOKUP('記入例（本申請）'!D480,最低賃金!$A$2:$G$49,2,FALSE))),"")</f>
        <v/>
      </c>
      <c r="F480" s="32"/>
      <c r="G480" s="33"/>
      <c r="H480" s="53"/>
      <c r="I480" s="5" t="str" cm="1">
        <f t="array" ref="I480">IFERROR(_xlfn.IFS(COUNTBLANK(F480:H480)=3,"",G480="","G列に金額を入力してください",F480=3,G480,H480="","H列に労働時間を入力してください",F480=1,ROUND(G480/(H480*24),0),F480=2,ROUND(G480/(H480*24),0)),"")</f>
        <v/>
      </c>
      <c r="J480" s="51" t="str" cm="1">
        <f t="array" ref="J480">IFERROR(_xlfn.IFS(D480="","",I480&lt;E480,"×（法定外です）",I480&gt;=E480,"〇"),"")</f>
        <v/>
      </c>
    </row>
    <row r="481" spans="1:10" ht="14.25" customHeight="1" x14ac:dyDescent="0.4">
      <c r="A481" s="51" t="str">
        <f t="shared" si="7"/>
        <v/>
      </c>
      <c r="B481" s="32"/>
      <c r="C481" s="32"/>
      <c r="D481" s="32"/>
      <c r="E481" s="5" t="str">
        <f>IFERROR(IF($D$5&gt;VLOOKUP('記入例（本申請）'!D481,最低賃金!$A$2:$G$49,7,FALSE),VLOOKUP('記入例（本申請）'!D481,最低賃金!$A$2:$G$49,6,FALSE),IF($D$5&gt;VLOOKUP('記入例（本申請）'!D481,最低賃金!$A$2:$G$49,5,FALSE),VLOOKUP('記入例（本申請）'!D481,最低賃金!$A$2:$G$49,4,FALSE),VLOOKUP('記入例（本申請）'!D481,最低賃金!$A$2:$G$49,2,FALSE))),"")</f>
        <v/>
      </c>
      <c r="F481" s="32"/>
      <c r="G481" s="33"/>
      <c r="H481" s="53"/>
      <c r="I481" s="5" t="str" cm="1">
        <f t="array" ref="I481">IFERROR(_xlfn.IFS(COUNTBLANK(F481:H481)=3,"",G481="","G列に金額を入力してください",F481=3,G481,H481="","H列に労働時間を入力してください",F481=1,ROUND(G481/(H481*24),0),F481=2,ROUND(G481/(H481*24),0)),"")</f>
        <v/>
      </c>
      <c r="J481" s="51" t="str" cm="1">
        <f t="array" ref="J481">IFERROR(_xlfn.IFS(D481="","",I481&lt;E481,"×（法定外です）",I481&gt;=E481,"〇"),"")</f>
        <v/>
      </c>
    </row>
    <row r="482" spans="1:10" ht="14.25" customHeight="1" x14ac:dyDescent="0.4">
      <c r="A482" s="51" t="str">
        <f t="shared" si="7"/>
        <v/>
      </c>
      <c r="B482" s="32"/>
      <c r="C482" s="32"/>
      <c r="D482" s="32"/>
      <c r="E482" s="5" t="str">
        <f>IFERROR(IF($D$5&gt;VLOOKUP('記入例（本申請）'!D482,最低賃金!$A$2:$G$49,7,FALSE),VLOOKUP('記入例（本申請）'!D482,最低賃金!$A$2:$G$49,6,FALSE),IF($D$5&gt;VLOOKUP('記入例（本申請）'!D482,最低賃金!$A$2:$G$49,5,FALSE),VLOOKUP('記入例（本申請）'!D482,最低賃金!$A$2:$G$49,4,FALSE),VLOOKUP('記入例（本申請）'!D482,最低賃金!$A$2:$G$49,2,FALSE))),"")</f>
        <v/>
      </c>
      <c r="F482" s="32"/>
      <c r="G482" s="33"/>
      <c r="H482" s="53"/>
      <c r="I482" s="5" t="str" cm="1">
        <f t="array" ref="I482">IFERROR(_xlfn.IFS(COUNTBLANK(F482:H482)=3,"",G482="","G列に金額を入力してください",F482=3,G482,H482="","H列に労働時間を入力してください",F482=1,ROUND(G482/(H482*24),0),F482=2,ROUND(G482/(H482*24),0)),"")</f>
        <v/>
      </c>
      <c r="J482" s="51" t="str" cm="1">
        <f t="array" ref="J482">IFERROR(_xlfn.IFS(D482="","",I482&lt;E482,"×（法定外です）",I482&gt;=E482,"〇"),"")</f>
        <v/>
      </c>
    </row>
    <row r="483" spans="1:10" ht="14.25" customHeight="1" x14ac:dyDescent="0.4">
      <c r="A483" s="51" t="str">
        <f t="shared" si="7"/>
        <v/>
      </c>
      <c r="B483" s="32"/>
      <c r="C483" s="32"/>
      <c r="D483" s="32"/>
      <c r="E483" s="5" t="str">
        <f>IFERROR(IF($D$5&gt;VLOOKUP('記入例（本申請）'!D483,最低賃金!$A$2:$G$49,7,FALSE),VLOOKUP('記入例（本申請）'!D483,最低賃金!$A$2:$G$49,6,FALSE),IF($D$5&gt;VLOOKUP('記入例（本申請）'!D483,最低賃金!$A$2:$G$49,5,FALSE),VLOOKUP('記入例（本申請）'!D483,最低賃金!$A$2:$G$49,4,FALSE),VLOOKUP('記入例（本申請）'!D483,最低賃金!$A$2:$G$49,2,FALSE))),"")</f>
        <v/>
      </c>
      <c r="F483" s="32"/>
      <c r="G483" s="33"/>
      <c r="H483" s="53"/>
      <c r="I483" s="5" t="str" cm="1">
        <f t="array" ref="I483">IFERROR(_xlfn.IFS(COUNTBLANK(F483:H483)=3,"",G483="","G列に金額を入力してください",F483=3,G483,H483="","H列に労働時間を入力してください",F483=1,ROUND(G483/(H483*24),0),F483=2,ROUND(G483/(H483*24),0)),"")</f>
        <v/>
      </c>
      <c r="J483" s="51" t="str" cm="1">
        <f t="array" ref="J483">IFERROR(_xlfn.IFS(D483="","",I483&lt;E483,"×（法定外です）",I483&gt;=E483,"〇"),"")</f>
        <v/>
      </c>
    </row>
    <row r="484" spans="1:10" ht="14.25" customHeight="1" x14ac:dyDescent="0.4">
      <c r="A484" s="51" t="str">
        <f t="shared" si="7"/>
        <v/>
      </c>
      <c r="B484" s="32"/>
      <c r="C484" s="32"/>
      <c r="D484" s="32"/>
      <c r="E484" s="5" t="str">
        <f>IFERROR(IF($D$5&gt;VLOOKUP('記入例（本申請）'!D484,最低賃金!$A$2:$G$49,7,FALSE),VLOOKUP('記入例（本申請）'!D484,最低賃金!$A$2:$G$49,6,FALSE),IF($D$5&gt;VLOOKUP('記入例（本申請）'!D484,最低賃金!$A$2:$G$49,5,FALSE),VLOOKUP('記入例（本申請）'!D484,最低賃金!$A$2:$G$49,4,FALSE),VLOOKUP('記入例（本申請）'!D484,最低賃金!$A$2:$G$49,2,FALSE))),"")</f>
        <v/>
      </c>
      <c r="F484" s="32"/>
      <c r="G484" s="33"/>
      <c r="H484" s="53"/>
      <c r="I484" s="5" t="str" cm="1">
        <f t="array" ref="I484">IFERROR(_xlfn.IFS(COUNTBLANK(F484:H484)=3,"",G484="","G列に金額を入力してください",F484=3,G484,H484="","H列に労働時間を入力してください",F484=1,ROUND(G484/(H484*24),0),F484=2,ROUND(G484/(H484*24),0)),"")</f>
        <v/>
      </c>
      <c r="J484" s="51" t="str" cm="1">
        <f t="array" ref="J484">IFERROR(_xlfn.IFS(D484="","",I484&lt;E484,"×（法定外です）",I484&gt;=E484,"〇"),"")</f>
        <v/>
      </c>
    </row>
    <row r="485" spans="1:10" ht="14.25" customHeight="1" x14ac:dyDescent="0.4">
      <c r="A485" s="51" t="str">
        <f t="shared" si="7"/>
        <v/>
      </c>
      <c r="B485" s="32"/>
      <c r="C485" s="32"/>
      <c r="D485" s="32"/>
      <c r="E485" s="5" t="str">
        <f>IFERROR(IF($D$5&gt;VLOOKUP('記入例（本申請）'!D485,最低賃金!$A$2:$G$49,7,FALSE),VLOOKUP('記入例（本申請）'!D485,最低賃金!$A$2:$G$49,6,FALSE),IF($D$5&gt;VLOOKUP('記入例（本申請）'!D485,最低賃金!$A$2:$G$49,5,FALSE),VLOOKUP('記入例（本申請）'!D485,最低賃金!$A$2:$G$49,4,FALSE),VLOOKUP('記入例（本申請）'!D485,最低賃金!$A$2:$G$49,2,FALSE))),"")</f>
        <v/>
      </c>
      <c r="F485" s="32"/>
      <c r="G485" s="33"/>
      <c r="H485" s="53"/>
      <c r="I485" s="5" t="str" cm="1">
        <f t="array" ref="I485">IFERROR(_xlfn.IFS(COUNTBLANK(F485:H485)=3,"",G485="","G列に金額を入力してください",F485=3,G485,H485="","H列に労働時間を入力してください",F485=1,ROUND(G485/(H485*24),0),F485=2,ROUND(G485/(H485*24),0)),"")</f>
        <v/>
      </c>
      <c r="J485" s="51" t="str" cm="1">
        <f t="array" ref="J485">IFERROR(_xlfn.IFS(D485="","",I485&lt;E485,"×（法定外です）",I485&gt;=E485,"〇"),"")</f>
        <v/>
      </c>
    </row>
    <row r="486" spans="1:10" ht="14.25" customHeight="1" x14ac:dyDescent="0.4">
      <c r="A486" s="51" t="str">
        <f t="shared" si="7"/>
        <v/>
      </c>
      <c r="B486" s="32"/>
      <c r="C486" s="32"/>
      <c r="D486" s="32"/>
      <c r="E486" s="5" t="str">
        <f>IFERROR(IF($D$5&gt;VLOOKUP('記入例（本申請）'!D486,最低賃金!$A$2:$G$49,7,FALSE),VLOOKUP('記入例（本申請）'!D486,最低賃金!$A$2:$G$49,6,FALSE),IF($D$5&gt;VLOOKUP('記入例（本申請）'!D486,最低賃金!$A$2:$G$49,5,FALSE),VLOOKUP('記入例（本申請）'!D486,最低賃金!$A$2:$G$49,4,FALSE),VLOOKUP('記入例（本申請）'!D486,最低賃金!$A$2:$G$49,2,FALSE))),"")</f>
        <v/>
      </c>
      <c r="F486" s="32"/>
      <c r="G486" s="33"/>
      <c r="H486" s="53"/>
      <c r="I486" s="5" t="str" cm="1">
        <f t="array" ref="I486">IFERROR(_xlfn.IFS(COUNTBLANK(F486:H486)=3,"",G486="","G列に金額を入力してください",F486=3,G486,H486="","H列に労働時間を入力してください",F486=1,ROUND(G486/(H486*24),0),F486=2,ROUND(G486/(H486*24),0)),"")</f>
        <v/>
      </c>
      <c r="J486" s="51" t="str" cm="1">
        <f t="array" ref="J486">IFERROR(_xlfn.IFS(D486="","",I486&lt;E486,"×（法定外です）",I486&gt;=E486,"〇"),"")</f>
        <v/>
      </c>
    </row>
    <row r="487" spans="1:10" ht="14.25" customHeight="1" x14ac:dyDescent="0.4">
      <c r="A487" s="51" t="str">
        <f t="shared" si="7"/>
        <v/>
      </c>
      <c r="B487" s="32"/>
      <c r="C487" s="32"/>
      <c r="D487" s="32"/>
      <c r="E487" s="5" t="str">
        <f>IFERROR(IF($D$5&gt;VLOOKUP('記入例（本申請）'!D487,最低賃金!$A$2:$G$49,7,FALSE),VLOOKUP('記入例（本申請）'!D487,最低賃金!$A$2:$G$49,6,FALSE),IF($D$5&gt;VLOOKUP('記入例（本申請）'!D487,最低賃金!$A$2:$G$49,5,FALSE),VLOOKUP('記入例（本申請）'!D487,最低賃金!$A$2:$G$49,4,FALSE),VLOOKUP('記入例（本申請）'!D487,最低賃金!$A$2:$G$49,2,FALSE))),"")</f>
        <v/>
      </c>
      <c r="F487" s="32"/>
      <c r="G487" s="33"/>
      <c r="H487" s="53"/>
      <c r="I487" s="5" t="str" cm="1">
        <f t="array" ref="I487">IFERROR(_xlfn.IFS(COUNTBLANK(F487:H487)=3,"",G487="","G列に金額を入力してください",F487=3,G487,H487="","H列に労働時間を入力してください",F487=1,ROUND(G487/(H487*24),0),F487=2,ROUND(G487/(H487*24),0)),"")</f>
        <v/>
      </c>
      <c r="J487" s="51" t="str" cm="1">
        <f t="array" ref="J487">IFERROR(_xlfn.IFS(D487="","",I487&lt;E487,"×（法定外です）",I487&gt;=E487,"〇"),"")</f>
        <v/>
      </c>
    </row>
    <row r="488" spans="1:10" ht="14.25" customHeight="1" x14ac:dyDescent="0.4">
      <c r="A488" s="51" t="str">
        <f t="shared" si="7"/>
        <v/>
      </c>
      <c r="B488" s="32"/>
      <c r="C488" s="32"/>
      <c r="D488" s="32"/>
      <c r="E488" s="5" t="str">
        <f>IFERROR(IF($D$5&gt;VLOOKUP('記入例（本申請）'!D488,最低賃金!$A$2:$G$49,7,FALSE),VLOOKUP('記入例（本申請）'!D488,最低賃金!$A$2:$G$49,6,FALSE),IF($D$5&gt;VLOOKUP('記入例（本申請）'!D488,最低賃金!$A$2:$G$49,5,FALSE),VLOOKUP('記入例（本申請）'!D488,最低賃金!$A$2:$G$49,4,FALSE),VLOOKUP('記入例（本申請）'!D488,最低賃金!$A$2:$G$49,2,FALSE))),"")</f>
        <v/>
      </c>
      <c r="F488" s="32"/>
      <c r="G488" s="33"/>
      <c r="H488" s="53"/>
      <c r="I488" s="5" t="str" cm="1">
        <f t="array" ref="I488">IFERROR(_xlfn.IFS(COUNTBLANK(F488:H488)=3,"",G488="","G列に金額を入力してください",F488=3,G488,H488="","H列に労働時間を入力してください",F488=1,ROUND(G488/(H488*24),0),F488=2,ROUND(G488/(H488*24),0)),"")</f>
        <v/>
      </c>
      <c r="J488" s="51" t="str" cm="1">
        <f t="array" ref="J488">IFERROR(_xlfn.IFS(D488="","",I488&lt;E488,"×（法定外です）",I488&gt;=E488,"〇"),"")</f>
        <v/>
      </c>
    </row>
    <row r="489" spans="1:10" ht="14.25" customHeight="1" x14ac:dyDescent="0.4">
      <c r="A489" s="51" t="str">
        <f t="shared" si="7"/>
        <v/>
      </c>
      <c r="B489" s="32"/>
      <c r="C489" s="32"/>
      <c r="D489" s="32"/>
      <c r="E489" s="5" t="str">
        <f>IFERROR(IF($D$5&gt;VLOOKUP('記入例（本申請）'!D489,最低賃金!$A$2:$G$49,7,FALSE),VLOOKUP('記入例（本申請）'!D489,最低賃金!$A$2:$G$49,6,FALSE),IF($D$5&gt;VLOOKUP('記入例（本申請）'!D489,最低賃金!$A$2:$G$49,5,FALSE),VLOOKUP('記入例（本申請）'!D489,最低賃金!$A$2:$G$49,4,FALSE),VLOOKUP('記入例（本申請）'!D489,最低賃金!$A$2:$G$49,2,FALSE))),"")</f>
        <v/>
      </c>
      <c r="F489" s="32"/>
      <c r="G489" s="33"/>
      <c r="H489" s="53"/>
      <c r="I489" s="5" t="str" cm="1">
        <f t="array" ref="I489">IFERROR(_xlfn.IFS(COUNTBLANK(F489:H489)=3,"",G489="","G列に金額を入力してください",F489=3,G489,H489="","H列に労働時間を入力してください",F489=1,ROUND(G489/(H489*24),0),F489=2,ROUND(G489/(H489*24),0)),"")</f>
        <v/>
      </c>
      <c r="J489" s="51" t="str" cm="1">
        <f t="array" ref="J489">IFERROR(_xlfn.IFS(D489="","",I489&lt;E489,"×（法定外です）",I489&gt;=E489,"〇"),"")</f>
        <v/>
      </c>
    </row>
    <row r="490" spans="1:10" ht="14.25" customHeight="1" x14ac:dyDescent="0.4">
      <c r="A490" s="51" t="str">
        <f t="shared" si="7"/>
        <v/>
      </c>
      <c r="B490" s="32"/>
      <c r="C490" s="32"/>
      <c r="D490" s="32"/>
      <c r="E490" s="5" t="str">
        <f>IFERROR(IF($D$5&gt;VLOOKUP('記入例（本申請）'!D490,最低賃金!$A$2:$G$49,7,FALSE),VLOOKUP('記入例（本申請）'!D490,最低賃金!$A$2:$G$49,6,FALSE),IF($D$5&gt;VLOOKUP('記入例（本申請）'!D490,最低賃金!$A$2:$G$49,5,FALSE),VLOOKUP('記入例（本申請）'!D490,最低賃金!$A$2:$G$49,4,FALSE),VLOOKUP('記入例（本申請）'!D490,最低賃金!$A$2:$G$49,2,FALSE))),"")</f>
        <v/>
      </c>
      <c r="F490" s="32"/>
      <c r="G490" s="33"/>
      <c r="H490" s="53"/>
      <c r="I490" s="5" t="str" cm="1">
        <f t="array" ref="I490">IFERROR(_xlfn.IFS(COUNTBLANK(F490:H490)=3,"",G490="","G列に金額を入力してください",F490=3,G490,H490="","H列に労働時間を入力してください",F490=1,ROUND(G490/(H490*24),0),F490=2,ROUND(G490/(H490*24),0)),"")</f>
        <v/>
      </c>
      <c r="J490" s="51" t="str" cm="1">
        <f t="array" ref="J490">IFERROR(_xlfn.IFS(D490="","",I490&lt;E490,"×（法定外です）",I490&gt;=E490,"〇"),"")</f>
        <v/>
      </c>
    </row>
    <row r="491" spans="1:10" ht="14.25" customHeight="1" x14ac:dyDescent="0.4">
      <c r="A491" s="51" t="str">
        <f t="shared" si="7"/>
        <v/>
      </c>
      <c r="B491" s="32"/>
      <c r="C491" s="32"/>
      <c r="D491" s="32"/>
      <c r="E491" s="5" t="str">
        <f>IFERROR(IF($D$5&gt;VLOOKUP('記入例（本申請）'!D491,最低賃金!$A$2:$G$49,7,FALSE),VLOOKUP('記入例（本申請）'!D491,最低賃金!$A$2:$G$49,6,FALSE),IF($D$5&gt;VLOOKUP('記入例（本申請）'!D491,最低賃金!$A$2:$G$49,5,FALSE),VLOOKUP('記入例（本申請）'!D491,最低賃金!$A$2:$G$49,4,FALSE),VLOOKUP('記入例（本申請）'!D491,最低賃金!$A$2:$G$49,2,FALSE))),"")</f>
        <v/>
      </c>
      <c r="F491" s="32"/>
      <c r="G491" s="33"/>
      <c r="H491" s="53"/>
      <c r="I491" s="5" t="str" cm="1">
        <f t="array" ref="I491">IFERROR(_xlfn.IFS(COUNTBLANK(F491:H491)=3,"",G491="","G列に金額を入力してください",F491=3,G491,H491="","H列に労働時間を入力してください",F491=1,ROUND(G491/(H491*24),0),F491=2,ROUND(G491/(H491*24),0)),"")</f>
        <v/>
      </c>
      <c r="J491" s="51" t="str" cm="1">
        <f t="array" ref="J491">IFERROR(_xlfn.IFS(D491="","",I491&lt;E491,"×（法定外です）",I491&gt;=E491,"〇"),"")</f>
        <v/>
      </c>
    </row>
    <row r="492" spans="1:10" ht="14.25" customHeight="1" x14ac:dyDescent="0.4">
      <c r="A492" s="51" t="str">
        <f t="shared" si="7"/>
        <v/>
      </c>
      <c r="B492" s="32"/>
      <c r="C492" s="32"/>
      <c r="D492" s="32"/>
      <c r="E492" s="5" t="str">
        <f>IFERROR(IF($D$5&gt;VLOOKUP('記入例（本申請）'!D492,最低賃金!$A$2:$G$49,7,FALSE),VLOOKUP('記入例（本申請）'!D492,最低賃金!$A$2:$G$49,6,FALSE),IF($D$5&gt;VLOOKUP('記入例（本申請）'!D492,最低賃金!$A$2:$G$49,5,FALSE),VLOOKUP('記入例（本申請）'!D492,最低賃金!$A$2:$G$49,4,FALSE),VLOOKUP('記入例（本申請）'!D492,最低賃金!$A$2:$G$49,2,FALSE))),"")</f>
        <v/>
      </c>
      <c r="F492" s="32"/>
      <c r="G492" s="33"/>
      <c r="H492" s="53"/>
      <c r="I492" s="5" t="str" cm="1">
        <f t="array" ref="I492">IFERROR(_xlfn.IFS(COUNTBLANK(F492:H492)=3,"",G492="","G列に金額を入力してください",F492=3,G492,H492="","H列に労働時間を入力してください",F492=1,ROUND(G492/(H492*24),0),F492=2,ROUND(G492/(H492*24),0)),"")</f>
        <v/>
      </c>
      <c r="J492" s="51" t="str" cm="1">
        <f t="array" ref="J492">IFERROR(_xlfn.IFS(D492="","",I492&lt;E492,"×（法定外です）",I492&gt;=E492,"〇"),"")</f>
        <v/>
      </c>
    </row>
    <row r="493" spans="1:10" ht="14.25" customHeight="1" x14ac:dyDescent="0.4">
      <c r="A493" s="51" t="str">
        <f t="shared" si="7"/>
        <v/>
      </c>
      <c r="B493" s="32"/>
      <c r="C493" s="32"/>
      <c r="D493" s="32"/>
      <c r="E493" s="5" t="str">
        <f>IFERROR(IF($D$5&gt;VLOOKUP('記入例（本申請）'!D493,最低賃金!$A$2:$G$49,7,FALSE),VLOOKUP('記入例（本申請）'!D493,最低賃金!$A$2:$G$49,6,FALSE),IF($D$5&gt;VLOOKUP('記入例（本申請）'!D493,最低賃金!$A$2:$G$49,5,FALSE),VLOOKUP('記入例（本申請）'!D493,最低賃金!$A$2:$G$49,4,FALSE),VLOOKUP('記入例（本申請）'!D493,最低賃金!$A$2:$G$49,2,FALSE))),"")</f>
        <v/>
      </c>
      <c r="F493" s="32"/>
      <c r="G493" s="33"/>
      <c r="H493" s="53"/>
      <c r="I493" s="5" t="str" cm="1">
        <f t="array" ref="I493">IFERROR(_xlfn.IFS(COUNTBLANK(F493:H493)=3,"",G493="","G列に金額を入力してください",F493=3,G493,H493="","H列に労働時間を入力してください",F493=1,ROUND(G493/(H493*24),0),F493=2,ROUND(G493/(H493*24),0)),"")</f>
        <v/>
      </c>
      <c r="J493" s="51" t="str" cm="1">
        <f t="array" ref="J493">IFERROR(_xlfn.IFS(D493="","",I493&lt;E493,"×（法定外です）",I493&gt;=E493,"〇"),"")</f>
        <v/>
      </c>
    </row>
    <row r="494" spans="1:10" ht="14.25" customHeight="1" x14ac:dyDescent="0.4">
      <c r="A494" s="51" t="str">
        <f t="shared" si="7"/>
        <v/>
      </c>
      <c r="B494" s="32"/>
      <c r="C494" s="32"/>
      <c r="D494" s="32"/>
      <c r="E494" s="5" t="str">
        <f>IFERROR(IF($D$5&gt;VLOOKUP('記入例（本申請）'!D494,最低賃金!$A$2:$G$49,7,FALSE),VLOOKUP('記入例（本申請）'!D494,最低賃金!$A$2:$G$49,6,FALSE),IF($D$5&gt;VLOOKUP('記入例（本申請）'!D494,最低賃金!$A$2:$G$49,5,FALSE),VLOOKUP('記入例（本申請）'!D494,最低賃金!$A$2:$G$49,4,FALSE),VLOOKUP('記入例（本申請）'!D494,最低賃金!$A$2:$G$49,2,FALSE))),"")</f>
        <v/>
      </c>
      <c r="F494" s="32"/>
      <c r="G494" s="33"/>
      <c r="H494" s="53"/>
      <c r="I494" s="5" t="str" cm="1">
        <f t="array" ref="I494">IFERROR(_xlfn.IFS(COUNTBLANK(F494:H494)=3,"",G494="","G列に金額を入力してください",F494=3,G494,H494="","H列に労働時間を入力してください",F494=1,ROUND(G494/(H494*24),0),F494=2,ROUND(G494/(H494*24),0)),"")</f>
        <v/>
      </c>
      <c r="J494" s="51" t="str" cm="1">
        <f t="array" ref="J494">IFERROR(_xlfn.IFS(D494="","",I494&lt;E494,"×（法定外です）",I494&gt;=E494,"〇"),"")</f>
        <v/>
      </c>
    </row>
    <row r="495" spans="1:10" ht="14.25" customHeight="1" x14ac:dyDescent="0.4">
      <c r="A495" s="51" t="str">
        <f t="shared" si="7"/>
        <v/>
      </c>
      <c r="B495" s="32"/>
      <c r="C495" s="32"/>
      <c r="D495" s="32"/>
      <c r="E495" s="5" t="str">
        <f>IFERROR(IF($D$5&gt;VLOOKUP('記入例（本申請）'!D495,最低賃金!$A$2:$G$49,7,FALSE),VLOOKUP('記入例（本申請）'!D495,最低賃金!$A$2:$G$49,6,FALSE),IF($D$5&gt;VLOOKUP('記入例（本申請）'!D495,最低賃金!$A$2:$G$49,5,FALSE),VLOOKUP('記入例（本申請）'!D495,最低賃金!$A$2:$G$49,4,FALSE),VLOOKUP('記入例（本申請）'!D495,最低賃金!$A$2:$G$49,2,FALSE))),"")</f>
        <v/>
      </c>
      <c r="F495" s="32"/>
      <c r="G495" s="33"/>
      <c r="H495" s="53"/>
      <c r="I495" s="5" t="str" cm="1">
        <f t="array" ref="I495">IFERROR(_xlfn.IFS(COUNTBLANK(F495:H495)=3,"",G495="","G列に金額を入力してください",F495=3,G495,H495="","H列に労働時間を入力してください",F495=1,ROUND(G495/(H495*24),0),F495=2,ROUND(G495/(H495*24),0)),"")</f>
        <v/>
      </c>
      <c r="J495" s="51" t="str" cm="1">
        <f t="array" ref="J495">IFERROR(_xlfn.IFS(D495="","",I495&lt;E495,"×（法定外です）",I495&gt;=E495,"〇"),"")</f>
        <v/>
      </c>
    </row>
    <row r="496" spans="1:10" ht="14.25" customHeight="1" x14ac:dyDescent="0.4">
      <c r="A496" s="51" t="str">
        <f t="shared" si="7"/>
        <v/>
      </c>
      <c r="B496" s="32"/>
      <c r="C496" s="32"/>
      <c r="D496" s="32"/>
      <c r="E496" s="5" t="str">
        <f>IFERROR(IF($D$5&gt;VLOOKUP('記入例（本申請）'!D496,最低賃金!$A$2:$G$49,7,FALSE),VLOOKUP('記入例（本申請）'!D496,最低賃金!$A$2:$G$49,6,FALSE),IF($D$5&gt;VLOOKUP('記入例（本申請）'!D496,最低賃金!$A$2:$G$49,5,FALSE),VLOOKUP('記入例（本申請）'!D496,最低賃金!$A$2:$G$49,4,FALSE),VLOOKUP('記入例（本申請）'!D496,最低賃金!$A$2:$G$49,2,FALSE))),"")</f>
        <v/>
      </c>
      <c r="F496" s="32"/>
      <c r="G496" s="33"/>
      <c r="H496" s="53"/>
      <c r="I496" s="5" t="str" cm="1">
        <f t="array" ref="I496">IFERROR(_xlfn.IFS(COUNTBLANK(F496:H496)=3,"",G496="","G列に金額を入力してください",F496=3,G496,H496="","H列に労働時間を入力してください",F496=1,ROUND(G496/(H496*24),0),F496=2,ROUND(G496/(H496*24),0)),"")</f>
        <v/>
      </c>
      <c r="J496" s="51" t="str" cm="1">
        <f t="array" ref="J496">IFERROR(_xlfn.IFS(D496="","",I496&lt;E496,"×（法定外です）",I496&gt;=E496,"〇"),"")</f>
        <v/>
      </c>
    </row>
    <row r="497" spans="1:10" ht="14.25" customHeight="1" x14ac:dyDescent="0.4">
      <c r="A497" s="51" t="str">
        <f t="shared" si="7"/>
        <v/>
      </c>
      <c r="B497" s="32"/>
      <c r="C497" s="32"/>
      <c r="D497" s="32"/>
      <c r="E497" s="5" t="str">
        <f>IFERROR(IF($D$5&gt;VLOOKUP('記入例（本申請）'!D497,最低賃金!$A$2:$G$49,7,FALSE),VLOOKUP('記入例（本申請）'!D497,最低賃金!$A$2:$G$49,6,FALSE),IF($D$5&gt;VLOOKUP('記入例（本申請）'!D497,最低賃金!$A$2:$G$49,5,FALSE),VLOOKUP('記入例（本申請）'!D497,最低賃金!$A$2:$G$49,4,FALSE),VLOOKUP('記入例（本申請）'!D497,最低賃金!$A$2:$G$49,2,FALSE))),"")</f>
        <v/>
      </c>
      <c r="F497" s="32"/>
      <c r="G497" s="33"/>
      <c r="H497" s="53"/>
      <c r="I497" s="5" t="str" cm="1">
        <f t="array" ref="I497">IFERROR(_xlfn.IFS(COUNTBLANK(F497:H497)=3,"",G497="","G列に金額を入力してください",F497=3,G497,H497="","H列に労働時間を入力してください",F497=1,ROUND(G497/(H497*24),0),F497=2,ROUND(G497/(H497*24),0)),"")</f>
        <v/>
      </c>
      <c r="J497" s="51" t="str" cm="1">
        <f t="array" ref="J497">IFERROR(_xlfn.IFS(D497="","",I497&lt;E497,"×（法定外です）",I497&gt;=E497,"〇"),"")</f>
        <v/>
      </c>
    </row>
    <row r="498" spans="1:10" ht="14.25" customHeight="1" x14ac:dyDescent="0.4">
      <c r="A498" s="51" t="str">
        <f t="shared" si="7"/>
        <v/>
      </c>
      <c r="B498" s="32"/>
      <c r="C498" s="32"/>
      <c r="D498" s="32"/>
      <c r="E498" s="5" t="str">
        <f>IFERROR(IF($D$5&gt;VLOOKUP('記入例（本申請）'!D498,最低賃金!$A$2:$G$49,7,FALSE),VLOOKUP('記入例（本申請）'!D498,最低賃金!$A$2:$G$49,6,FALSE),IF($D$5&gt;VLOOKUP('記入例（本申請）'!D498,最低賃金!$A$2:$G$49,5,FALSE),VLOOKUP('記入例（本申請）'!D498,最低賃金!$A$2:$G$49,4,FALSE),VLOOKUP('記入例（本申請）'!D498,最低賃金!$A$2:$G$49,2,FALSE))),"")</f>
        <v/>
      </c>
      <c r="F498" s="32"/>
      <c r="G498" s="33"/>
      <c r="H498" s="53"/>
      <c r="I498" s="5" t="str" cm="1">
        <f t="array" ref="I498">IFERROR(_xlfn.IFS(COUNTBLANK(F498:H498)=3,"",G498="","G列に金額を入力してください",F498=3,G498,H498="","H列に労働時間を入力してください",F498=1,ROUND(G498/(H498*24),0),F498=2,ROUND(G498/(H498*24),0)),"")</f>
        <v/>
      </c>
      <c r="J498" s="51" t="str" cm="1">
        <f t="array" ref="J498">IFERROR(_xlfn.IFS(D498="","",I498&lt;E498,"×（法定外です）",I498&gt;=E498,"〇"),"")</f>
        <v/>
      </c>
    </row>
    <row r="499" spans="1:10" ht="14.25" customHeight="1" x14ac:dyDescent="0.4">
      <c r="A499" s="51" t="str">
        <f t="shared" si="7"/>
        <v/>
      </c>
      <c r="B499" s="32"/>
      <c r="C499" s="32"/>
      <c r="D499" s="32"/>
      <c r="E499" s="5" t="str">
        <f>IFERROR(IF($D$5&gt;VLOOKUP('記入例（本申請）'!D499,最低賃金!$A$2:$G$49,7,FALSE),VLOOKUP('記入例（本申請）'!D499,最低賃金!$A$2:$G$49,6,FALSE),IF($D$5&gt;VLOOKUP('記入例（本申請）'!D499,最低賃金!$A$2:$G$49,5,FALSE),VLOOKUP('記入例（本申請）'!D499,最低賃金!$A$2:$G$49,4,FALSE),VLOOKUP('記入例（本申請）'!D499,最低賃金!$A$2:$G$49,2,FALSE))),"")</f>
        <v/>
      </c>
      <c r="F499" s="32"/>
      <c r="G499" s="33"/>
      <c r="H499" s="53"/>
      <c r="I499" s="5" t="str" cm="1">
        <f t="array" ref="I499">IFERROR(_xlfn.IFS(COUNTBLANK(F499:H499)=3,"",G499="","G列に金額を入力してください",F499=3,G499,H499="","H列に労働時間を入力してください",F499=1,ROUND(G499/(H499*24),0),F499=2,ROUND(G499/(H499*24),0)),"")</f>
        <v/>
      </c>
      <c r="J499" s="51" t="str" cm="1">
        <f t="array" ref="J499">IFERROR(_xlfn.IFS(D499="","",I499&lt;E499,"×（法定外です）",I499&gt;=E499,"〇"),"")</f>
        <v/>
      </c>
    </row>
    <row r="500" spans="1:10" ht="14.25" customHeight="1" x14ac:dyDescent="0.4">
      <c r="A500" s="51" t="str">
        <f t="shared" si="7"/>
        <v/>
      </c>
      <c r="B500" s="32"/>
      <c r="C500" s="32"/>
      <c r="D500" s="32"/>
      <c r="E500" s="5" t="str">
        <f>IFERROR(IF($D$5&gt;VLOOKUP('記入例（本申請）'!D500,最低賃金!$A$2:$G$49,7,FALSE),VLOOKUP('記入例（本申請）'!D500,最低賃金!$A$2:$G$49,6,FALSE),IF($D$5&gt;VLOOKUP('記入例（本申請）'!D500,最低賃金!$A$2:$G$49,5,FALSE),VLOOKUP('記入例（本申請）'!D500,最低賃金!$A$2:$G$49,4,FALSE),VLOOKUP('記入例（本申請）'!D500,最低賃金!$A$2:$G$49,2,FALSE))),"")</f>
        <v/>
      </c>
      <c r="F500" s="32"/>
      <c r="G500" s="33"/>
      <c r="H500" s="53"/>
      <c r="I500" s="5" t="str" cm="1">
        <f t="array" ref="I500">IFERROR(_xlfn.IFS(COUNTBLANK(F500:H500)=3,"",G500="","G列に金額を入力してください",F500=3,G500,H500="","H列に労働時間を入力してください",F500=1,ROUND(G500/(H500*24),0),F500=2,ROUND(G500/(H500*24),0)),"")</f>
        <v/>
      </c>
      <c r="J500" s="51" t="str" cm="1">
        <f t="array" ref="J500">IFERROR(_xlfn.IFS(D500="","",I500&lt;E500,"×（法定外です）",I500&gt;=E500,"〇"),"")</f>
        <v/>
      </c>
    </row>
    <row r="501" spans="1:10" ht="14.25" customHeight="1" x14ac:dyDescent="0.4">
      <c r="A501" s="51" t="str">
        <f t="shared" si="7"/>
        <v/>
      </c>
      <c r="B501" s="32"/>
      <c r="C501" s="32"/>
      <c r="D501" s="32"/>
      <c r="E501" s="5" t="str">
        <f>IFERROR(IF($D$5&gt;VLOOKUP('記入例（本申請）'!D501,最低賃金!$A$2:$G$49,7,FALSE),VLOOKUP('記入例（本申請）'!D501,最低賃金!$A$2:$G$49,6,FALSE),IF($D$5&gt;VLOOKUP('記入例（本申請）'!D501,最低賃金!$A$2:$G$49,5,FALSE),VLOOKUP('記入例（本申請）'!D501,最低賃金!$A$2:$G$49,4,FALSE),VLOOKUP('記入例（本申請）'!D501,最低賃金!$A$2:$G$49,2,FALSE))),"")</f>
        <v/>
      </c>
      <c r="F501" s="32"/>
      <c r="G501" s="33"/>
      <c r="H501" s="53"/>
      <c r="I501" s="5" t="str" cm="1">
        <f t="array" ref="I501">IFERROR(_xlfn.IFS(COUNTBLANK(F501:H501)=3,"",G501="","G列に金額を入力してください",F501=3,G501,H501="","H列に労働時間を入力してください",F501=1,ROUND(G501/(H501*24),0),F501=2,ROUND(G501/(H501*24),0)),"")</f>
        <v/>
      </c>
      <c r="J501" s="51" t="str" cm="1">
        <f t="array" ref="J501">IFERROR(_xlfn.IFS(D501="","",I501&lt;E501,"×（法定外です）",I501&gt;=E501,"〇"),"")</f>
        <v/>
      </c>
    </row>
    <row r="502" spans="1:10" ht="14.25" customHeight="1" x14ac:dyDescent="0.4">
      <c r="A502" s="51" t="str">
        <f t="shared" si="7"/>
        <v/>
      </c>
      <c r="B502" s="32"/>
      <c r="C502" s="32"/>
      <c r="D502" s="32"/>
      <c r="E502" s="5" t="str">
        <f>IFERROR(IF($D$5&gt;VLOOKUP('記入例（本申請）'!D502,最低賃金!$A$2:$G$49,7,FALSE),VLOOKUP('記入例（本申請）'!D502,最低賃金!$A$2:$G$49,6,FALSE),IF($D$5&gt;VLOOKUP('記入例（本申請）'!D502,最低賃金!$A$2:$G$49,5,FALSE),VLOOKUP('記入例（本申請）'!D502,最低賃金!$A$2:$G$49,4,FALSE),VLOOKUP('記入例（本申請）'!D502,最低賃金!$A$2:$G$49,2,FALSE))),"")</f>
        <v/>
      </c>
      <c r="F502" s="32"/>
      <c r="G502" s="33"/>
      <c r="H502" s="53"/>
      <c r="I502" s="5" t="str" cm="1">
        <f t="array" ref="I502">IFERROR(_xlfn.IFS(COUNTBLANK(F502:H502)=3,"",G502="","G列に金額を入力してください",F502=3,G502,H502="","H列に労働時間を入力してください",F502=1,ROUND(G502/(H502*24),0),F502=2,ROUND(G502/(H502*24),0)),"")</f>
        <v/>
      </c>
      <c r="J502" s="51" t="str" cm="1">
        <f t="array" ref="J502">IFERROR(_xlfn.IFS(D502="","",I502&lt;E502,"×（法定外です）",I502&gt;=E502,"〇"),"")</f>
        <v/>
      </c>
    </row>
    <row r="503" spans="1:10" ht="14.25" customHeight="1" x14ac:dyDescent="0.4">
      <c r="A503" s="51" t="str">
        <f t="shared" si="7"/>
        <v/>
      </c>
      <c r="B503" s="32"/>
      <c r="C503" s="32"/>
      <c r="D503" s="32"/>
      <c r="E503" s="5" t="str">
        <f>IFERROR(IF($D$5&gt;VLOOKUP('記入例（本申請）'!D503,最低賃金!$A$2:$G$49,7,FALSE),VLOOKUP('記入例（本申請）'!D503,最低賃金!$A$2:$G$49,6,FALSE),IF($D$5&gt;VLOOKUP('記入例（本申請）'!D503,最低賃金!$A$2:$G$49,5,FALSE),VLOOKUP('記入例（本申請）'!D503,最低賃金!$A$2:$G$49,4,FALSE),VLOOKUP('記入例（本申請）'!D503,最低賃金!$A$2:$G$49,2,FALSE))),"")</f>
        <v/>
      </c>
      <c r="F503" s="32"/>
      <c r="G503" s="33"/>
      <c r="H503" s="53"/>
      <c r="I503" s="5" t="str" cm="1">
        <f t="array" ref="I503">IFERROR(_xlfn.IFS(COUNTBLANK(F503:H503)=3,"",G503="","G列に金額を入力してください",F503=3,G503,H503="","H列に労働時間を入力してください",F503=1,ROUND(G503/(H503*24),0),F503=2,ROUND(G503/(H503*24),0)),"")</f>
        <v/>
      </c>
      <c r="J503" s="51" t="str" cm="1">
        <f t="array" ref="J503">IFERROR(_xlfn.IFS(D503="","",I503&lt;E503,"×（法定外です）",I503&gt;=E503,"〇"),"")</f>
        <v/>
      </c>
    </row>
    <row r="504" spans="1:10" ht="14.25" customHeight="1" x14ac:dyDescent="0.4">
      <c r="A504" s="51" t="str">
        <f t="shared" si="7"/>
        <v/>
      </c>
      <c r="B504" s="32"/>
      <c r="C504" s="32"/>
      <c r="D504" s="32"/>
      <c r="E504" s="5" t="str">
        <f>IFERROR(IF($D$5&gt;VLOOKUP('記入例（本申請）'!D504,最低賃金!$A$2:$G$49,7,FALSE),VLOOKUP('記入例（本申請）'!D504,最低賃金!$A$2:$G$49,6,FALSE),IF($D$5&gt;VLOOKUP('記入例（本申請）'!D504,最低賃金!$A$2:$G$49,5,FALSE),VLOOKUP('記入例（本申請）'!D504,最低賃金!$A$2:$G$49,4,FALSE),VLOOKUP('記入例（本申請）'!D504,最低賃金!$A$2:$G$49,2,FALSE))),"")</f>
        <v/>
      </c>
      <c r="F504" s="32"/>
      <c r="G504" s="33"/>
      <c r="H504" s="53"/>
      <c r="I504" s="5" t="str" cm="1">
        <f t="array" ref="I504">IFERROR(_xlfn.IFS(COUNTBLANK(F504:H504)=3,"",G504="","G列に金額を入力してください",F504=3,G504,H504="","H列に労働時間を入力してください",F504=1,ROUND(G504/(H504*24),0),F504=2,ROUND(G504/(H504*24),0)),"")</f>
        <v/>
      </c>
      <c r="J504" s="51" t="str" cm="1">
        <f t="array" ref="J504">IFERROR(_xlfn.IFS(D504="","",I504&lt;E504,"×（法定外です）",I504&gt;=E504,"〇"),"")</f>
        <v/>
      </c>
    </row>
    <row r="505" spans="1:10" ht="14.25" customHeight="1" x14ac:dyDescent="0.4">
      <c r="A505" s="51" t="str">
        <f t="shared" si="7"/>
        <v/>
      </c>
      <c r="B505" s="32"/>
      <c r="C505" s="32"/>
      <c r="D505" s="32"/>
      <c r="E505" s="5" t="str">
        <f>IFERROR(IF($D$5&gt;VLOOKUP('記入例（本申請）'!D505,最低賃金!$A$2:$G$49,7,FALSE),VLOOKUP('記入例（本申請）'!D505,最低賃金!$A$2:$G$49,6,FALSE),IF($D$5&gt;VLOOKUP('記入例（本申請）'!D505,最低賃金!$A$2:$G$49,5,FALSE),VLOOKUP('記入例（本申請）'!D505,最低賃金!$A$2:$G$49,4,FALSE),VLOOKUP('記入例（本申請）'!D505,最低賃金!$A$2:$G$49,2,FALSE))),"")</f>
        <v/>
      </c>
      <c r="F505" s="32"/>
      <c r="G505" s="33"/>
      <c r="H505" s="53"/>
      <c r="I505" s="5" t="str" cm="1">
        <f t="array" ref="I505">IFERROR(_xlfn.IFS(COUNTBLANK(F505:H505)=3,"",G505="","G列に金額を入力してください",F505=3,G505,H505="","H列に労働時間を入力してください",F505=1,ROUND(G505/(H505*24),0),F505=2,ROUND(G505/(H505*24),0)),"")</f>
        <v/>
      </c>
      <c r="J505" s="51" t="str" cm="1">
        <f t="array" ref="J505">IFERROR(_xlfn.IFS(D505="","",I505&lt;E505,"×（法定外です）",I505&gt;=E505,"〇"),"")</f>
        <v/>
      </c>
    </row>
    <row r="506" spans="1:10" ht="14.25" customHeight="1" x14ac:dyDescent="0.4">
      <c r="A506" s="51" t="str">
        <f t="shared" si="7"/>
        <v/>
      </c>
      <c r="B506" s="32"/>
      <c r="C506" s="32"/>
      <c r="D506" s="32"/>
      <c r="E506" s="5" t="str">
        <f>IFERROR(IF($D$5&gt;VLOOKUP('記入例（本申請）'!D506,最低賃金!$A$2:$G$49,7,FALSE),VLOOKUP('記入例（本申請）'!D506,最低賃金!$A$2:$G$49,6,FALSE),IF($D$5&gt;VLOOKUP('記入例（本申請）'!D506,最低賃金!$A$2:$G$49,5,FALSE),VLOOKUP('記入例（本申請）'!D506,最低賃金!$A$2:$G$49,4,FALSE),VLOOKUP('記入例（本申請）'!D506,最低賃金!$A$2:$G$49,2,FALSE))),"")</f>
        <v/>
      </c>
      <c r="F506" s="32"/>
      <c r="G506" s="33"/>
      <c r="H506" s="53"/>
      <c r="I506" s="5" t="str" cm="1">
        <f t="array" ref="I506">IFERROR(_xlfn.IFS(COUNTBLANK(F506:H506)=3,"",G506="","G列に金額を入力してください",F506=3,G506,H506="","H列に労働時間を入力してください",F506=1,ROUND(G506/(H506*24),0),F506=2,ROUND(G506/(H506*24),0)),"")</f>
        <v/>
      </c>
      <c r="J506" s="51" t="str" cm="1">
        <f t="array" ref="J506">IFERROR(_xlfn.IFS(D506="","",I506&lt;E506,"×（法定外です）",I506&gt;=E506,"〇"),"")</f>
        <v/>
      </c>
    </row>
    <row r="507" spans="1:10" ht="14.25" customHeight="1" x14ac:dyDescent="0.4">
      <c r="A507" s="51" t="str">
        <f t="shared" si="7"/>
        <v/>
      </c>
      <c r="B507" s="32"/>
      <c r="C507" s="32"/>
      <c r="D507" s="32"/>
      <c r="E507" s="5" t="str">
        <f>IFERROR(IF($D$5&gt;VLOOKUP('記入例（本申請）'!D507,最低賃金!$A$2:$G$49,7,FALSE),VLOOKUP('記入例（本申請）'!D507,最低賃金!$A$2:$G$49,6,FALSE),IF($D$5&gt;VLOOKUP('記入例（本申請）'!D507,最低賃金!$A$2:$G$49,5,FALSE),VLOOKUP('記入例（本申請）'!D507,最低賃金!$A$2:$G$49,4,FALSE),VLOOKUP('記入例（本申請）'!D507,最低賃金!$A$2:$G$49,2,FALSE))),"")</f>
        <v/>
      </c>
      <c r="F507" s="32"/>
      <c r="G507" s="33"/>
      <c r="H507" s="53"/>
      <c r="I507" s="5" t="str" cm="1">
        <f t="array" ref="I507">IFERROR(_xlfn.IFS(COUNTBLANK(F507:H507)=3,"",G507="","G列に金額を入力してください",F507=3,G507,H507="","H列に労働時間を入力してください",F507=1,ROUND(G507/(H507*24),0),F507=2,ROUND(G507/(H507*24),0)),"")</f>
        <v/>
      </c>
      <c r="J507" s="51" t="str" cm="1">
        <f t="array" ref="J507">IFERROR(_xlfn.IFS(D507="","",I507&lt;E507,"×（法定外です）",I507&gt;=E507,"〇"),"")</f>
        <v/>
      </c>
    </row>
    <row r="508" spans="1:10" ht="14.25" customHeight="1" x14ac:dyDescent="0.4">
      <c r="A508" s="51" t="str">
        <f t="shared" si="7"/>
        <v/>
      </c>
      <c r="B508" s="32"/>
      <c r="C508" s="32"/>
      <c r="D508" s="32"/>
      <c r="E508" s="5" t="str">
        <f>IFERROR(IF($D$5&gt;VLOOKUP('記入例（本申請）'!D508,最低賃金!$A$2:$G$49,7,FALSE),VLOOKUP('記入例（本申請）'!D508,最低賃金!$A$2:$G$49,6,FALSE),IF($D$5&gt;VLOOKUP('記入例（本申請）'!D508,最低賃金!$A$2:$G$49,5,FALSE),VLOOKUP('記入例（本申請）'!D508,最低賃金!$A$2:$G$49,4,FALSE),VLOOKUP('記入例（本申請）'!D508,最低賃金!$A$2:$G$49,2,FALSE))),"")</f>
        <v/>
      </c>
      <c r="F508" s="32"/>
      <c r="G508" s="33"/>
      <c r="H508" s="53"/>
      <c r="I508" s="5" t="str" cm="1">
        <f t="array" ref="I508">IFERROR(_xlfn.IFS(COUNTBLANK(F508:H508)=3,"",G508="","G列に金額を入力してください",F508=3,G508,H508="","H列に労働時間を入力してください",F508=1,ROUND(G508/(H508*24),0),F508=2,ROUND(G508/(H508*24),0)),"")</f>
        <v/>
      </c>
      <c r="J508" s="51" t="str" cm="1">
        <f t="array" ref="J508">IFERROR(_xlfn.IFS(D508="","",I508&lt;E508,"×（法定外です）",I508&gt;=E508,"〇"),"")</f>
        <v/>
      </c>
    </row>
    <row r="509" spans="1:10" ht="14.25" customHeight="1" x14ac:dyDescent="0.4">
      <c r="A509" s="51" t="str">
        <f t="shared" si="7"/>
        <v/>
      </c>
      <c r="B509" s="32"/>
      <c r="C509" s="32"/>
      <c r="D509" s="32"/>
      <c r="E509" s="5" t="str">
        <f>IFERROR(IF($D$5&gt;VLOOKUP('記入例（本申請）'!D509,最低賃金!$A$2:$G$49,7,FALSE),VLOOKUP('記入例（本申請）'!D509,最低賃金!$A$2:$G$49,6,FALSE),IF($D$5&gt;VLOOKUP('記入例（本申請）'!D509,最低賃金!$A$2:$G$49,5,FALSE),VLOOKUP('記入例（本申請）'!D509,最低賃金!$A$2:$G$49,4,FALSE),VLOOKUP('記入例（本申請）'!D509,最低賃金!$A$2:$G$49,2,FALSE))),"")</f>
        <v/>
      </c>
      <c r="F509" s="32"/>
      <c r="G509" s="33"/>
      <c r="H509" s="53"/>
      <c r="I509" s="5" t="str" cm="1">
        <f t="array" ref="I509">IFERROR(_xlfn.IFS(COUNTBLANK(F509:H509)=3,"",G509="","G列に金額を入力してください",F509=3,G509,H509="","H列に労働時間を入力してください",F509=1,ROUND(G509/(H509*24),0),F509=2,ROUND(G509/(H509*24),0)),"")</f>
        <v/>
      </c>
      <c r="J509" s="51" t="str" cm="1">
        <f t="array" ref="J509">IFERROR(_xlfn.IFS(D509="","",I509&lt;E509,"×（法定外です）",I509&gt;=E509,"〇"),"")</f>
        <v/>
      </c>
    </row>
    <row r="510" spans="1:10" ht="14.25" customHeight="1" x14ac:dyDescent="0.4">
      <c r="A510" s="51" t="str">
        <f t="shared" si="7"/>
        <v/>
      </c>
      <c r="B510" s="32"/>
      <c r="C510" s="32"/>
      <c r="D510" s="32"/>
      <c r="E510" s="5" t="str">
        <f>IFERROR(IF($D$5&gt;VLOOKUP('記入例（本申請）'!D510,最低賃金!$A$2:$G$49,7,FALSE),VLOOKUP('記入例（本申請）'!D510,最低賃金!$A$2:$G$49,6,FALSE),IF($D$5&gt;VLOOKUP('記入例（本申請）'!D510,最低賃金!$A$2:$G$49,5,FALSE),VLOOKUP('記入例（本申請）'!D510,最低賃金!$A$2:$G$49,4,FALSE),VLOOKUP('記入例（本申請）'!D510,最低賃金!$A$2:$G$49,2,FALSE))),"")</f>
        <v/>
      </c>
      <c r="F510" s="32"/>
      <c r="G510" s="33"/>
      <c r="H510" s="53"/>
      <c r="I510" s="5" t="str" cm="1">
        <f t="array" ref="I510">IFERROR(_xlfn.IFS(COUNTBLANK(F510:H510)=3,"",G510="","G列に金額を入力してください",F510=3,G510,H510="","H列に労働時間を入力してください",F510=1,ROUND(G510/(H510*24),0),F510=2,ROUND(G510/(H510*24),0)),"")</f>
        <v/>
      </c>
      <c r="J510" s="51" t="str" cm="1">
        <f t="array" ref="J510">IFERROR(_xlfn.IFS(D510="","",I510&lt;E510,"×（法定外です）",I510&gt;=E510,"〇"),"")</f>
        <v/>
      </c>
    </row>
    <row r="511" spans="1:10" ht="14.25" customHeight="1" x14ac:dyDescent="0.4">
      <c r="A511" s="51" t="str">
        <f t="shared" si="7"/>
        <v/>
      </c>
      <c r="B511" s="32"/>
      <c r="C511" s="32"/>
      <c r="D511" s="32"/>
      <c r="E511" s="5" t="str">
        <f>IFERROR(IF($D$5&gt;VLOOKUP('記入例（本申請）'!D511,最低賃金!$A$2:$G$49,7,FALSE),VLOOKUP('記入例（本申請）'!D511,最低賃金!$A$2:$G$49,6,FALSE),IF($D$5&gt;VLOOKUP('記入例（本申請）'!D511,最低賃金!$A$2:$G$49,5,FALSE),VLOOKUP('記入例（本申請）'!D511,最低賃金!$A$2:$G$49,4,FALSE),VLOOKUP('記入例（本申請）'!D511,最低賃金!$A$2:$G$49,2,FALSE))),"")</f>
        <v/>
      </c>
      <c r="F511" s="32"/>
      <c r="G511" s="33"/>
      <c r="H511" s="53"/>
      <c r="I511" s="5" t="str" cm="1">
        <f t="array" ref="I511">IFERROR(_xlfn.IFS(COUNTBLANK(F511:H511)=3,"",G511="","G列に金額を入力してください",F511=3,G511,H511="","H列に労働時間を入力してください",F511=1,ROUND(G511/(H511*24),0),F511=2,ROUND(G511/(H511*24),0)),"")</f>
        <v/>
      </c>
      <c r="J511" s="51" t="str" cm="1">
        <f t="array" ref="J511">IFERROR(_xlfn.IFS(D511="","",I511&lt;E511,"×（法定外です）",I511&gt;=E511,"〇"),"")</f>
        <v/>
      </c>
    </row>
    <row r="512" spans="1:10" ht="14.25" customHeight="1" x14ac:dyDescent="0.4">
      <c r="A512" s="51" t="str">
        <f t="shared" si="7"/>
        <v/>
      </c>
      <c r="B512" s="32"/>
      <c r="C512" s="32"/>
      <c r="D512" s="32"/>
      <c r="E512" s="5" t="str">
        <f>IFERROR(IF($D$5&gt;VLOOKUP('記入例（本申請）'!D512,最低賃金!$A$2:$G$49,7,FALSE),VLOOKUP('記入例（本申請）'!D512,最低賃金!$A$2:$G$49,6,FALSE),IF($D$5&gt;VLOOKUP('記入例（本申請）'!D512,最低賃金!$A$2:$G$49,5,FALSE),VLOOKUP('記入例（本申請）'!D512,最低賃金!$A$2:$G$49,4,FALSE),VLOOKUP('記入例（本申請）'!D512,最低賃金!$A$2:$G$49,2,FALSE))),"")</f>
        <v/>
      </c>
      <c r="F512" s="32"/>
      <c r="G512" s="33"/>
      <c r="H512" s="53"/>
      <c r="I512" s="5" t="str" cm="1">
        <f t="array" ref="I512">IFERROR(_xlfn.IFS(COUNTBLANK(F512:H512)=3,"",G512="","G列に金額を入力してください",F512=3,G512,H512="","H列に労働時間を入力してください",F512=1,ROUND(G512/(H512*24),0),F512=2,ROUND(G512/(H512*24),0)),"")</f>
        <v/>
      </c>
      <c r="J512" s="51" t="str" cm="1">
        <f t="array" ref="J512">IFERROR(_xlfn.IFS(D512="","",I512&lt;E512,"×（法定外です）",I512&gt;=E512,"〇"),"")</f>
        <v/>
      </c>
    </row>
    <row r="513" spans="1:10" ht="14.25" customHeight="1" x14ac:dyDescent="0.4">
      <c r="A513" s="51" t="str">
        <f t="shared" si="7"/>
        <v/>
      </c>
      <c r="B513" s="32"/>
      <c r="C513" s="32"/>
      <c r="D513" s="32"/>
      <c r="E513" s="5" t="str">
        <f>IFERROR(IF($D$5&gt;VLOOKUP('記入例（本申請）'!D513,最低賃金!$A$2:$G$49,7,FALSE),VLOOKUP('記入例（本申請）'!D513,最低賃金!$A$2:$G$49,6,FALSE),IF($D$5&gt;VLOOKUP('記入例（本申請）'!D513,最低賃金!$A$2:$G$49,5,FALSE),VLOOKUP('記入例（本申請）'!D513,最低賃金!$A$2:$G$49,4,FALSE),VLOOKUP('記入例（本申請）'!D513,最低賃金!$A$2:$G$49,2,FALSE))),"")</f>
        <v/>
      </c>
      <c r="F513" s="32"/>
      <c r="G513" s="33"/>
      <c r="H513" s="53"/>
      <c r="I513" s="5" t="str" cm="1">
        <f t="array" ref="I513">IFERROR(_xlfn.IFS(COUNTBLANK(F513:H513)=3,"",G513="","G列に金額を入力してください",F513=3,G513,H513="","H列に労働時間を入力してください",F513=1,ROUND(G513/(H513*24),0),F513=2,ROUND(G513/(H513*24),0)),"")</f>
        <v/>
      </c>
      <c r="J513" s="51" t="str" cm="1">
        <f t="array" ref="J513">IFERROR(_xlfn.IFS(D513="","",I513&lt;E513,"×（法定外です）",I513&gt;=E513,"〇"),"")</f>
        <v/>
      </c>
    </row>
    <row r="514" spans="1:10" ht="14.25" customHeight="1" x14ac:dyDescent="0.4">
      <c r="A514" s="51" t="str">
        <f t="shared" si="7"/>
        <v/>
      </c>
      <c r="B514" s="32"/>
      <c r="C514" s="32"/>
      <c r="D514" s="32"/>
      <c r="E514" s="5" t="str">
        <f>IFERROR(IF($D$5&gt;VLOOKUP('記入例（本申請）'!D514,最低賃金!$A$2:$G$49,7,FALSE),VLOOKUP('記入例（本申請）'!D514,最低賃金!$A$2:$G$49,6,FALSE),IF($D$5&gt;VLOOKUP('記入例（本申請）'!D514,最低賃金!$A$2:$G$49,5,FALSE),VLOOKUP('記入例（本申請）'!D514,最低賃金!$A$2:$G$49,4,FALSE),VLOOKUP('記入例（本申請）'!D514,最低賃金!$A$2:$G$49,2,FALSE))),"")</f>
        <v/>
      </c>
      <c r="F514" s="32"/>
      <c r="G514" s="33"/>
      <c r="H514" s="53"/>
      <c r="I514" s="5" t="str" cm="1">
        <f t="array" ref="I514">IFERROR(_xlfn.IFS(COUNTBLANK(F514:H514)=3,"",G514="","G列に金額を入力してください",F514=3,G514,H514="","H列に労働時間を入力してください",F514=1,ROUND(G514/(H514*24),0),F514=2,ROUND(G514/(H514*24),0)),"")</f>
        <v/>
      </c>
      <c r="J514" s="51" t="str" cm="1">
        <f t="array" ref="J514">IFERROR(_xlfn.IFS(D514="","",I514&lt;E514,"×（法定外です）",I514&gt;=E514,"〇"),"")</f>
        <v/>
      </c>
    </row>
    <row r="515" spans="1:10" ht="14.25" customHeight="1" x14ac:dyDescent="0.4">
      <c r="A515" s="51" t="str">
        <f t="shared" si="7"/>
        <v/>
      </c>
      <c r="B515" s="32"/>
      <c r="C515" s="32"/>
      <c r="D515" s="32"/>
      <c r="E515" s="5" t="str">
        <f>IFERROR(IF($D$5&gt;VLOOKUP('記入例（本申請）'!D515,最低賃金!$A$2:$G$49,7,FALSE),VLOOKUP('記入例（本申請）'!D515,最低賃金!$A$2:$G$49,6,FALSE),IF($D$5&gt;VLOOKUP('記入例（本申請）'!D515,最低賃金!$A$2:$G$49,5,FALSE),VLOOKUP('記入例（本申請）'!D515,最低賃金!$A$2:$G$49,4,FALSE),VLOOKUP('記入例（本申請）'!D515,最低賃金!$A$2:$G$49,2,FALSE))),"")</f>
        <v/>
      </c>
      <c r="F515" s="32"/>
      <c r="G515" s="33"/>
      <c r="H515" s="53"/>
      <c r="I515" s="5" t="str" cm="1">
        <f t="array" ref="I515">IFERROR(_xlfn.IFS(COUNTBLANK(F515:H515)=3,"",G515="","G列に金額を入力してください",F515=3,G515,H515="","H列に労働時間を入力してください",F515=1,ROUND(G515/(H515*24),0),F515=2,ROUND(G515/(H515*24),0)),"")</f>
        <v/>
      </c>
      <c r="J515" s="51" t="str" cm="1">
        <f t="array" ref="J515">IFERROR(_xlfn.IFS(D515="","",I515&lt;E515,"×（法定外です）",I515&gt;=E515,"〇"),"")</f>
        <v/>
      </c>
    </row>
    <row r="516" spans="1:10" ht="14.25" customHeight="1" x14ac:dyDescent="0.4">
      <c r="A516" s="51" t="str">
        <f t="shared" si="7"/>
        <v/>
      </c>
      <c r="B516" s="32"/>
      <c r="C516" s="32"/>
      <c r="D516" s="32"/>
      <c r="E516" s="5" t="str">
        <f>IFERROR(IF($D$5&gt;VLOOKUP('記入例（本申請）'!D516,最低賃金!$A$2:$G$49,7,FALSE),VLOOKUP('記入例（本申請）'!D516,最低賃金!$A$2:$G$49,6,FALSE),IF($D$5&gt;VLOOKUP('記入例（本申請）'!D516,最低賃金!$A$2:$G$49,5,FALSE),VLOOKUP('記入例（本申請）'!D516,最低賃金!$A$2:$G$49,4,FALSE),VLOOKUP('記入例（本申請）'!D516,最低賃金!$A$2:$G$49,2,FALSE))),"")</f>
        <v/>
      </c>
      <c r="F516" s="32"/>
      <c r="G516" s="33"/>
      <c r="H516" s="53"/>
      <c r="I516" s="5" t="str" cm="1">
        <f t="array" ref="I516">IFERROR(_xlfn.IFS(COUNTBLANK(F516:H516)=3,"",G516="","G列に金額を入力してください",F516=3,G516,H516="","H列に労働時間を入力してください",F516=1,ROUND(G516/(H516*24),0),F516=2,ROUND(G516/(H516*24),0)),"")</f>
        <v/>
      </c>
      <c r="J516" s="51" t="str" cm="1">
        <f t="array" ref="J516">IFERROR(_xlfn.IFS(D516="","",I516&lt;E516,"×（法定外です）",I516&gt;=E516,"〇"),"")</f>
        <v/>
      </c>
    </row>
    <row r="517" spans="1:10" ht="14.25" customHeight="1" x14ac:dyDescent="0.4">
      <c r="A517" s="51" t="str">
        <f t="shared" si="7"/>
        <v/>
      </c>
      <c r="B517" s="32"/>
      <c r="C517" s="32"/>
      <c r="D517" s="32"/>
      <c r="E517" s="5" t="str">
        <f>IFERROR(IF($D$5&gt;VLOOKUP('記入例（本申請）'!D517,最低賃金!$A$2:$G$49,7,FALSE),VLOOKUP('記入例（本申請）'!D517,最低賃金!$A$2:$G$49,6,FALSE),IF($D$5&gt;VLOOKUP('記入例（本申請）'!D517,最低賃金!$A$2:$G$49,5,FALSE),VLOOKUP('記入例（本申請）'!D517,最低賃金!$A$2:$G$49,4,FALSE),VLOOKUP('記入例（本申請）'!D517,最低賃金!$A$2:$G$49,2,FALSE))),"")</f>
        <v/>
      </c>
      <c r="F517" s="32"/>
      <c r="G517" s="33"/>
      <c r="H517" s="53"/>
      <c r="I517" s="5" t="str" cm="1">
        <f t="array" ref="I517">IFERROR(_xlfn.IFS(COUNTBLANK(F517:H517)=3,"",G517="","G列に金額を入力してください",F517=3,G517,H517="","H列に労働時間を入力してください",F517=1,ROUND(G517/(H517*24),0),F517=2,ROUND(G517/(H517*24),0)),"")</f>
        <v/>
      </c>
      <c r="J517" s="51" t="str" cm="1">
        <f t="array" ref="J517">IFERROR(_xlfn.IFS(D517="","",I517&lt;E517,"×（法定外です）",I517&gt;=E517,"〇"),"")</f>
        <v/>
      </c>
    </row>
    <row r="518" spans="1:10" ht="14.25" customHeight="1" x14ac:dyDescent="0.4">
      <c r="A518" s="51" t="str">
        <f t="shared" si="7"/>
        <v/>
      </c>
      <c r="B518" s="32"/>
      <c r="C518" s="32"/>
      <c r="D518" s="32"/>
      <c r="E518" s="5" t="str">
        <f>IFERROR(IF($D$5&gt;VLOOKUP('記入例（本申請）'!D518,最低賃金!$A$2:$G$49,7,FALSE),VLOOKUP('記入例（本申請）'!D518,最低賃金!$A$2:$G$49,6,FALSE),IF($D$5&gt;VLOOKUP('記入例（本申請）'!D518,最低賃金!$A$2:$G$49,5,FALSE),VLOOKUP('記入例（本申請）'!D518,最低賃金!$A$2:$G$49,4,FALSE),VLOOKUP('記入例（本申請）'!D518,最低賃金!$A$2:$G$49,2,FALSE))),"")</f>
        <v/>
      </c>
      <c r="F518" s="32"/>
      <c r="G518" s="33"/>
      <c r="H518" s="53"/>
      <c r="I518" s="5" t="str" cm="1">
        <f t="array" ref="I518">IFERROR(_xlfn.IFS(COUNTBLANK(F518:H518)=3,"",G518="","G列に金額を入力してください",F518=3,G518,H518="","H列に労働時間を入力してください",F518=1,ROUND(G518/(H518*24),0),F518=2,ROUND(G518/(H518*24),0)),"")</f>
        <v/>
      </c>
      <c r="J518" s="51" t="str" cm="1">
        <f t="array" ref="J518">IFERROR(_xlfn.IFS(D518="","",I518&lt;E518,"×（法定外です）",I518&gt;=E518,"〇"),"")</f>
        <v/>
      </c>
    </row>
    <row r="519" spans="1:10" ht="14.25" customHeight="1" x14ac:dyDescent="0.4">
      <c r="A519" s="51" t="str">
        <f t="shared" si="7"/>
        <v/>
      </c>
      <c r="B519" s="32"/>
      <c r="C519" s="32"/>
      <c r="D519" s="32"/>
      <c r="E519" s="5" t="str">
        <f>IFERROR(IF($D$5&gt;VLOOKUP('記入例（本申請）'!D519,最低賃金!$A$2:$G$49,7,FALSE),VLOOKUP('記入例（本申請）'!D519,最低賃金!$A$2:$G$49,6,FALSE),IF($D$5&gt;VLOOKUP('記入例（本申請）'!D519,最低賃金!$A$2:$G$49,5,FALSE),VLOOKUP('記入例（本申請）'!D519,最低賃金!$A$2:$G$49,4,FALSE),VLOOKUP('記入例（本申請）'!D519,最低賃金!$A$2:$G$49,2,FALSE))),"")</f>
        <v/>
      </c>
      <c r="F519" s="32"/>
      <c r="G519" s="33"/>
      <c r="H519" s="53"/>
      <c r="I519" s="5" t="str" cm="1">
        <f t="array" ref="I519">IFERROR(_xlfn.IFS(COUNTBLANK(F519:H519)=3,"",G519="","G列に金額を入力してください",F519=3,G519,H519="","H列に労働時間を入力してください",F519=1,ROUND(G519/(H519*24),0),F519=2,ROUND(G519/(H519*24),0)),"")</f>
        <v/>
      </c>
      <c r="J519" s="51" t="str" cm="1">
        <f t="array" ref="J519">IFERROR(_xlfn.IFS(D519="","",I519&lt;E519,"×（法定外です）",I519&gt;=E519,"〇"),"")</f>
        <v/>
      </c>
    </row>
    <row r="520" spans="1:10" ht="14.25" customHeight="1" x14ac:dyDescent="0.4">
      <c r="A520" s="51" t="str">
        <f t="shared" si="7"/>
        <v/>
      </c>
      <c r="B520" s="32"/>
      <c r="C520" s="32"/>
      <c r="D520" s="32"/>
      <c r="E520" s="5" t="str">
        <f>IFERROR(IF($D$5&gt;VLOOKUP('記入例（本申請）'!D520,最低賃金!$A$2:$G$49,7,FALSE),VLOOKUP('記入例（本申請）'!D520,最低賃金!$A$2:$G$49,6,FALSE),IF($D$5&gt;VLOOKUP('記入例（本申請）'!D520,最低賃金!$A$2:$G$49,5,FALSE),VLOOKUP('記入例（本申請）'!D520,最低賃金!$A$2:$G$49,4,FALSE),VLOOKUP('記入例（本申請）'!D520,最低賃金!$A$2:$G$49,2,FALSE))),"")</f>
        <v/>
      </c>
      <c r="F520" s="32"/>
      <c r="G520" s="33"/>
      <c r="H520" s="53"/>
      <c r="I520" s="5" t="str" cm="1">
        <f t="array" ref="I520">IFERROR(_xlfn.IFS(COUNTBLANK(F520:H520)=3,"",G520="","G列に金額を入力してください",F520=3,G520,H520="","H列に労働時間を入力してください",F520=1,ROUND(G520/(H520*24),0),F520=2,ROUND(G520/(H520*24),0)),"")</f>
        <v/>
      </c>
      <c r="J520" s="51" t="str" cm="1">
        <f t="array" ref="J520">IFERROR(_xlfn.IFS(D520="","",I520&lt;E520,"×（法定外です）",I520&gt;=E520,"〇"),"")</f>
        <v/>
      </c>
    </row>
    <row r="521" spans="1:10" ht="14.25" customHeight="1" x14ac:dyDescent="0.4">
      <c r="A521" s="51" t="str">
        <f t="shared" si="7"/>
        <v/>
      </c>
      <c r="B521" s="32"/>
      <c r="C521" s="32"/>
      <c r="D521" s="32"/>
      <c r="E521" s="5" t="str">
        <f>IFERROR(IF($D$5&gt;VLOOKUP('記入例（本申請）'!D521,最低賃金!$A$2:$G$49,7,FALSE),VLOOKUP('記入例（本申請）'!D521,最低賃金!$A$2:$G$49,6,FALSE),IF($D$5&gt;VLOOKUP('記入例（本申請）'!D521,最低賃金!$A$2:$G$49,5,FALSE),VLOOKUP('記入例（本申請）'!D521,最低賃金!$A$2:$G$49,4,FALSE),VLOOKUP('記入例（本申請）'!D521,最低賃金!$A$2:$G$49,2,FALSE))),"")</f>
        <v/>
      </c>
      <c r="F521" s="32"/>
      <c r="G521" s="33"/>
      <c r="H521" s="53"/>
      <c r="I521" s="5" t="str" cm="1">
        <f t="array" ref="I521">IFERROR(_xlfn.IFS(COUNTBLANK(F521:H521)=3,"",G521="","G列に金額を入力してください",F521=3,G521,H521="","H列に労働時間を入力してください",F521=1,ROUND(G521/(H521*24),0),F521=2,ROUND(G521/(H521*24),0)),"")</f>
        <v/>
      </c>
      <c r="J521" s="51" t="str" cm="1">
        <f t="array" ref="J521">IFERROR(_xlfn.IFS(D521="","",I521&lt;E521,"×（法定外です）",I521&gt;=E521,"〇"),"")</f>
        <v/>
      </c>
    </row>
    <row r="522" spans="1:10" ht="14.25" customHeight="1" x14ac:dyDescent="0.4">
      <c r="A522" s="51" t="str">
        <f t="shared" si="7"/>
        <v/>
      </c>
      <c r="B522" s="32"/>
      <c r="C522" s="32"/>
      <c r="D522" s="32"/>
      <c r="E522" s="5" t="str">
        <f>IFERROR(IF($D$5&gt;VLOOKUP('記入例（本申請）'!D522,最低賃金!$A$2:$G$49,7,FALSE),VLOOKUP('記入例（本申請）'!D522,最低賃金!$A$2:$G$49,6,FALSE),IF($D$5&gt;VLOOKUP('記入例（本申請）'!D522,最低賃金!$A$2:$G$49,5,FALSE),VLOOKUP('記入例（本申請）'!D522,最低賃金!$A$2:$G$49,4,FALSE),VLOOKUP('記入例（本申請）'!D522,最低賃金!$A$2:$G$49,2,FALSE))),"")</f>
        <v/>
      </c>
      <c r="F522" s="32"/>
      <c r="G522" s="33"/>
      <c r="H522" s="53"/>
      <c r="I522" s="5" t="str" cm="1">
        <f t="array" ref="I522">IFERROR(_xlfn.IFS(COUNTBLANK(F522:H522)=3,"",G522="","G列に金額を入力してください",F522=3,G522,H522="","H列に労働時間を入力してください",F522=1,ROUND(G522/(H522*24),0),F522=2,ROUND(G522/(H522*24),0)),"")</f>
        <v/>
      </c>
      <c r="J522" s="51" t="str" cm="1">
        <f t="array" ref="J522">IFERROR(_xlfn.IFS(D522="","",I522&lt;E522,"×（法定外です）",I522&gt;=E522,"〇"),"")</f>
        <v/>
      </c>
    </row>
    <row r="523" spans="1:10" ht="14.25" customHeight="1" x14ac:dyDescent="0.4">
      <c r="A523" s="51" t="str">
        <f t="shared" si="7"/>
        <v/>
      </c>
      <c r="B523" s="32"/>
      <c r="C523" s="32"/>
      <c r="D523" s="32"/>
      <c r="E523" s="5" t="str">
        <f>IFERROR(IF($D$5&gt;VLOOKUP('記入例（本申請）'!D523,最低賃金!$A$2:$G$49,7,FALSE),VLOOKUP('記入例（本申請）'!D523,最低賃金!$A$2:$G$49,6,FALSE),IF($D$5&gt;VLOOKUP('記入例（本申請）'!D523,最低賃金!$A$2:$G$49,5,FALSE),VLOOKUP('記入例（本申請）'!D523,最低賃金!$A$2:$G$49,4,FALSE),VLOOKUP('記入例（本申請）'!D523,最低賃金!$A$2:$G$49,2,FALSE))),"")</f>
        <v/>
      </c>
      <c r="F523" s="32"/>
      <c r="G523" s="33"/>
      <c r="H523" s="53"/>
      <c r="I523" s="5" t="str" cm="1">
        <f t="array" ref="I523">IFERROR(_xlfn.IFS(COUNTBLANK(F523:H523)=3,"",G523="","G列に金額を入力してください",F523=3,G523,H523="","H列に労働時間を入力してください",F523=1,ROUND(G523/(H523*24),0),F523=2,ROUND(G523/(H523*24),0)),"")</f>
        <v/>
      </c>
      <c r="J523" s="51" t="str" cm="1">
        <f t="array" ref="J523">IFERROR(_xlfn.IFS(D523="","",I523&lt;E523,"×（法定外です）",I523&gt;=E523,"〇"),"")</f>
        <v/>
      </c>
    </row>
    <row r="524" spans="1:10" ht="14.25" customHeight="1" x14ac:dyDescent="0.4">
      <c r="A524" s="51" t="str">
        <f t="shared" ref="A524:A587" si="8">IF(C524="","",A523+1)</f>
        <v/>
      </c>
      <c r="B524" s="32"/>
      <c r="C524" s="32"/>
      <c r="D524" s="32"/>
      <c r="E524" s="5" t="str">
        <f>IFERROR(IF($D$5&gt;VLOOKUP('記入例（本申請）'!D524,最低賃金!$A$2:$G$49,7,FALSE),VLOOKUP('記入例（本申請）'!D524,最低賃金!$A$2:$G$49,6,FALSE),IF($D$5&gt;VLOOKUP('記入例（本申請）'!D524,最低賃金!$A$2:$G$49,5,FALSE),VLOOKUP('記入例（本申請）'!D524,最低賃金!$A$2:$G$49,4,FALSE),VLOOKUP('記入例（本申請）'!D524,最低賃金!$A$2:$G$49,2,FALSE))),"")</f>
        <v/>
      </c>
      <c r="F524" s="32"/>
      <c r="G524" s="33"/>
      <c r="H524" s="53"/>
      <c r="I524" s="5" t="str" cm="1">
        <f t="array" ref="I524">IFERROR(_xlfn.IFS(COUNTBLANK(F524:H524)=3,"",G524="","G列に金額を入力してください",F524=3,G524,H524="","H列に労働時間を入力してください",F524=1,ROUND(G524/(H524*24),0),F524=2,ROUND(G524/(H524*24),0)),"")</f>
        <v/>
      </c>
      <c r="J524" s="51" t="str" cm="1">
        <f t="array" ref="J524">IFERROR(_xlfn.IFS(D524="","",I524&lt;E524,"×（法定外です）",I524&gt;=E524,"〇"),"")</f>
        <v/>
      </c>
    </row>
    <row r="525" spans="1:10" ht="14.25" customHeight="1" x14ac:dyDescent="0.4">
      <c r="A525" s="51" t="str">
        <f t="shared" si="8"/>
        <v/>
      </c>
      <c r="B525" s="32"/>
      <c r="C525" s="32"/>
      <c r="D525" s="32"/>
      <c r="E525" s="5" t="str">
        <f>IFERROR(IF($D$5&gt;VLOOKUP('記入例（本申請）'!D525,最低賃金!$A$2:$G$49,7,FALSE),VLOOKUP('記入例（本申請）'!D525,最低賃金!$A$2:$G$49,6,FALSE),IF($D$5&gt;VLOOKUP('記入例（本申請）'!D525,最低賃金!$A$2:$G$49,5,FALSE),VLOOKUP('記入例（本申請）'!D525,最低賃金!$A$2:$G$49,4,FALSE),VLOOKUP('記入例（本申請）'!D525,最低賃金!$A$2:$G$49,2,FALSE))),"")</f>
        <v/>
      </c>
      <c r="F525" s="32"/>
      <c r="G525" s="33"/>
      <c r="H525" s="53"/>
      <c r="I525" s="5" t="str" cm="1">
        <f t="array" ref="I525">IFERROR(_xlfn.IFS(COUNTBLANK(F525:H525)=3,"",G525="","G列に金額を入力してください",F525=3,G525,H525="","H列に労働時間を入力してください",F525=1,ROUND(G525/(H525*24),0),F525=2,ROUND(G525/(H525*24),0)),"")</f>
        <v/>
      </c>
      <c r="J525" s="51" t="str" cm="1">
        <f t="array" ref="J525">IFERROR(_xlfn.IFS(D525="","",I525&lt;E525,"×（法定外です）",I525&gt;=E525,"〇"),"")</f>
        <v/>
      </c>
    </row>
    <row r="526" spans="1:10" ht="14.25" customHeight="1" x14ac:dyDescent="0.4">
      <c r="A526" s="51" t="str">
        <f t="shared" si="8"/>
        <v/>
      </c>
      <c r="B526" s="32"/>
      <c r="C526" s="32"/>
      <c r="D526" s="32"/>
      <c r="E526" s="5" t="str">
        <f>IFERROR(IF($D$5&gt;VLOOKUP('記入例（本申請）'!D526,最低賃金!$A$2:$G$49,7,FALSE),VLOOKUP('記入例（本申請）'!D526,最低賃金!$A$2:$G$49,6,FALSE),IF($D$5&gt;VLOOKUP('記入例（本申請）'!D526,最低賃金!$A$2:$G$49,5,FALSE),VLOOKUP('記入例（本申請）'!D526,最低賃金!$A$2:$G$49,4,FALSE),VLOOKUP('記入例（本申請）'!D526,最低賃金!$A$2:$G$49,2,FALSE))),"")</f>
        <v/>
      </c>
      <c r="F526" s="32"/>
      <c r="G526" s="33"/>
      <c r="H526" s="53"/>
      <c r="I526" s="5" t="str" cm="1">
        <f t="array" ref="I526">IFERROR(_xlfn.IFS(COUNTBLANK(F526:H526)=3,"",G526="","G列に金額を入力してください",F526=3,G526,H526="","H列に労働時間を入力してください",F526=1,ROUND(G526/(H526*24),0),F526=2,ROUND(G526/(H526*24),0)),"")</f>
        <v/>
      </c>
      <c r="J526" s="51" t="str" cm="1">
        <f t="array" ref="J526">IFERROR(_xlfn.IFS(D526="","",I526&lt;E526,"×（法定外です）",I526&gt;=E526,"〇"),"")</f>
        <v/>
      </c>
    </row>
    <row r="527" spans="1:10" ht="14.25" customHeight="1" x14ac:dyDescent="0.4">
      <c r="A527" s="51" t="str">
        <f t="shared" si="8"/>
        <v/>
      </c>
      <c r="B527" s="32"/>
      <c r="C527" s="32"/>
      <c r="D527" s="32"/>
      <c r="E527" s="5" t="str">
        <f>IFERROR(IF($D$5&gt;VLOOKUP('記入例（本申請）'!D527,最低賃金!$A$2:$G$49,7,FALSE),VLOOKUP('記入例（本申請）'!D527,最低賃金!$A$2:$G$49,6,FALSE),IF($D$5&gt;VLOOKUP('記入例（本申請）'!D527,最低賃金!$A$2:$G$49,5,FALSE),VLOOKUP('記入例（本申請）'!D527,最低賃金!$A$2:$G$49,4,FALSE),VLOOKUP('記入例（本申請）'!D527,最低賃金!$A$2:$G$49,2,FALSE))),"")</f>
        <v/>
      </c>
      <c r="F527" s="32"/>
      <c r="G527" s="33"/>
      <c r="H527" s="53"/>
      <c r="I527" s="5" t="str" cm="1">
        <f t="array" ref="I527">IFERROR(_xlfn.IFS(COUNTBLANK(F527:H527)=3,"",G527="","G列に金額を入力してください",F527=3,G527,H527="","H列に労働時間を入力してください",F527=1,ROUND(G527/(H527*24),0),F527=2,ROUND(G527/(H527*24),0)),"")</f>
        <v/>
      </c>
      <c r="J527" s="51" t="str" cm="1">
        <f t="array" ref="J527">IFERROR(_xlfn.IFS(D527="","",I527&lt;E527,"×（法定外です）",I527&gt;=E527,"〇"),"")</f>
        <v/>
      </c>
    </row>
    <row r="528" spans="1:10" ht="14.25" customHeight="1" x14ac:dyDescent="0.4">
      <c r="A528" s="51" t="str">
        <f t="shared" si="8"/>
        <v/>
      </c>
      <c r="B528" s="32"/>
      <c r="C528" s="32"/>
      <c r="D528" s="32"/>
      <c r="E528" s="5" t="str">
        <f>IFERROR(IF($D$5&gt;VLOOKUP('記入例（本申請）'!D528,最低賃金!$A$2:$G$49,7,FALSE),VLOOKUP('記入例（本申請）'!D528,最低賃金!$A$2:$G$49,6,FALSE),IF($D$5&gt;VLOOKUP('記入例（本申請）'!D528,最低賃金!$A$2:$G$49,5,FALSE),VLOOKUP('記入例（本申請）'!D528,最低賃金!$A$2:$G$49,4,FALSE),VLOOKUP('記入例（本申請）'!D528,最低賃金!$A$2:$G$49,2,FALSE))),"")</f>
        <v/>
      </c>
      <c r="F528" s="32"/>
      <c r="G528" s="33"/>
      <c r="H528" s="53"/>
      <c r="I528" s="5" t="str" cm="1">
        <f t="array" ref="I528">IFERROR(_xlfn.IFS(COUNTBLANK(F528:H528)=3,"",G528="","G列に金額を入力してください",F528=3,G528,H528="","H列に労働時間を入力してください",F528=1,ROUND(G528/(H528*24),0),F528=2,ROUND(G528/(H528*24),0)),"")</f>
        <v/>
      </c>
      <c r="J528" s="51" t="str" cm="1">
        <f t="array" ref="J528">IFERROR(_xlfn.IFS(D528="","",I528&lt;E528,"×（法定外です）",I528&gt;=E528,"〇"),"")</f>
        <v/>
      </c>
    </row>
    <row r="529" spans="1:10" ht="14.25" customHeight="1" x14ac:dyDescent="0.4">
      <c r="A529" s="51" t="str">
        <f t="shared" si="8"/>
        <v/>
      </c>
      <c r="B529" s="32"/>
      <c r="C529" s="32"/>
      <c r="D529" s="32"/>
      <c r="E529" s="5" t="str">
        <f>IFERROR(IF($D$5&gt;VLOOKUP('記入例（本申請）'!D529,最低賃金!$A$2:$G$49,7,FALSE),VLOOKUP('記入例（本申請）'!D529,最低賃金!$A$2:$G$49,6,FALSE),IF($D$5&gt;VLOOKUP('記入例（本申請）'!D529,最低賃金!$A$2:$G$49,5,FALSE),VLOOKUP('記入例（本申請）'!D529,最低賃金!$A$2:$G$49,4,FALSE),VLOOKUP('記入例（本申請）'!D529,最低賃金!$A$2:$G$49,2,FALSE))),"")</f>
        <v/>
      </c>
      <c r="F529" s="32"/>
      <c r="G529" s="33"/>
      <c r="H529" s="53"/>
      <c r="I529" s="5" t="str" cm="1">
        <f t="array" ref="I529">IFERROR(_xlfn.IFS(COUNTBLANK(F529:H529)=3,"",G529="","G列に金額を入力してください",F529=3,G529,H529="","H列に労働時間を入力してください",F529=1,ROUND(G529/(H529*24),0),F529=2,ROUND(G529/(H529*24),0)),"")</f>
        <v/>
      </c>
      <c r="J529" s="51" t="str" cm="1">
        <f t="array" ref="J529">IFERROR(_xlfn.IFS(D529="","",I529&lt;E529,"×（法定外です）",I529&gt;=E529,"〇"),"")</f>
        <v/>
      </c>
    </row>
    <row r="530" spans="1:10" ht="14.25" customHeight="1" x14ac:dyDescent="0.4">
      <c r="A530" s="51" t="str">
        <f t="shared" si="8"/>
        <v/>
      </c>
      <c r="B530" s="32"/>
      <c r="C530" s="32"/>
      <c r="D530" s="32"/>
      <c r="E530" s="5" t="str">
        <f>IFERROR(IF($D$5&gt;VLOOKUP('記入例（本申請）'!D530,最低賃金!$A$2:$G$49,7,FALSE),VLOOKUP('記入例（本申請）'!D530,最低賃金!$A$2:$G$49,6,FALSE),IF($D$5&gt;VLOOKUP('記入例（本申請）'!D530,最低賃金!$A$2:$G$49,5,FALSE),VLOOKUP('記入例（本申請）'!D530,最低賃金!$A$2:$G$49,4,FALSE),VLOOKUP('記入例（本申請）'!D530,最低賃金!$A$2:$G$49,2,FALSE))),"")</f>
        <v/>
      </c>
      <c r="F530" s="32"/>
      <c r="G530" s="33"/>
      <c r="H530" s="53"/>
      <c r="I530" s="5" t="str" cm="1">
        <f t="array" ref="I530">IFERROR(_xlfn.IFS(COUNTBLANK(F530:H530)=3,"",G530="","G列に金額を入力してください",F530=3,G530,H530="","H列に労働時間を入力してください",F530=1,ROUND(G530/(H530*24),0),F530=2,ROUND(G530/(H530*24),0)),"")</f>
        <v/>
      </c>
      <c r="J530" s="51" t="str" cm="1">
        <f t="array" ref="J530">IFERROR(_xlfn.IFS(D530="","",I530&lt;E530,"×（法定外です）",I530&gt;=E530,"〇"),"")</f>
        <v/>
      </c>
    </row>
    <row r="531" spans="1:10" ht="14.25" customHeight="1" x14ac:dyDescent="0.4">
      <c r="A531" s="51" t="str">
        <f t="shared" si="8"/>
        <v/>
      </c>
      <c r="B531" s="32"/>
      <c r="C531" s="32"/>
      <c r="D531" s="32"/>
      <c r="E531" s="5" t="str">
        <f>IFERROR(IF($D$5&gt;VLOOKUP('記入例（本申請）'!D531,最低賃金!$A$2:$G$49,7,FALSE),VLOOKUP('記入例（本申請）'!D531,最低賃金!$A$2:$G$49,6,FALSE),IF($D$5&gt;VLOOKUP('記入例（本申請）'!D531,最低賃金!$A$2:$G$49,5,FALSE),VLOOKUP('記入例（本申請）'!D531,最低賃金!$A$2:$G$49,4,FALSE),VLOOKUP('記入例（本申請）'!D531,最低賃金!$A$2:$G$49,2,FALSE))),"")</f>
        <v/>
      </c>
      <c r="F531" s="32"/>
      <c r="G531" s="33"/>
      <c r="H531" s="53"/>
      <c r="I531" s="5" t="str" cm="1">
        <f t="array" ref="I531">IFERROR(_xlfn.IFS(COUNTBLANK(F531:H531)=3,"",G531="","G列に金額を入力してください",F531=3,G531,H531="","H列に労働時間を入力してください",F531=1,ROUND(G531/(H531*24),0),F531=2,ROUND(G531/(H531*24),0)),"")</f>
        <v/>
      </c>
      <c r="J531" s="51" t="str" cm="1">
        <f t="array" ref="J531">IFERROR(_xlfn.IFS(D531="","",I531&lt;E531,"×（法定外です）",I531&gt;=E531,"〇"),"")</f>
        <v/>
      </c>
    </row>
    <row r="532" spans="1:10" ht="14.25" customHeight="1" x14ac:dyDescent="0.4">
      <c r="A532" s="51" t="str">
        <f t="shared" si="8"/>
        <v/>
      </c>
      <c r="B532" s="32"/>
      <c r="C532" s="32"/>
      <c r="D532" s="32"/>
      <c r="E532" s="5" t="str">
        <f>IFERROR(IF($D$5&gt;VLOOKUP('記入例（本申請）'!D532,最低賃金!$A$2:$G$49,7,FALSE),VLOOKUP('記入例（本申請）'!D532,最低賃金!$A$2:$G$49,6,FALSE),IF($D$5&gt;VLOOKUP('記入例（本申請）'!D532,最低賃金!$A$2:$G$49,5,FALSE),VLOOKUP('記入例（本申請）'!D532,最低賃金!$A$2:$G$49,4,FALSE),VLOOKUP('記入例（本申請）'!D532,最低賃金!$A$2:$G$49,2,FALSE))),"")</f>
        <v/>
      </c>
      <c r="F532" s="32"/>
      <c r="G532" s="33"/>
      <c r="H532" s="53"/>
      <c r="I532" s="5" t="str" cm="1">
        <f t="array" ref="I532">IFERROR(_xlfn.IFS(COUNTBLANK(F532:H532)=3,"",G532="","G列に金額を入力してください",F532=3,G532,H532="","H列に労働時間を入力してください",F532=1,ROUND(G532/(H532*24),0),F532=2,ROUND(G532/(H532*24),0)),"")</f>
        <v/>
      </c>
      <c r="J532" s="51" t="str" cm="1">
        <f t="array" ref="J532">IFERROR(_xlfn.IFS(D532="","",I532&lt;E532,"×（法定外です）",I532&gt;=E532,"〇"),"")</f>
        <v/>
      </c>
    </row>
    <row r="533" spans="1:10" ht="14.25" customHeight="1" x14ac:dyDescent="0.4">
      <c r="A533" s="51" t="str">
        <f t="shared" si="8"/>
        <v/>
      </c>
      <c r="B533" s="32"/>
      <c r="C533" s="32"/>
      <c r="D533" s="32"/>
      <c r="E533" s="5" t="str">
        <f>IFERROR(IF($D$5&gt;VLOOKUP('記入例（本申請）'!D533,最低賃金!$A$2:$G$49,7,FALSE),VLOOKUP('記入例（本申請）'!D533,最低賃金!$A$2:$G$49,6,FALSE),IF($D$5&gt;VLOOKUP('記入例（本申請）'!D533,最低賃金!$A$2:$G$49,5,FALSE),VLOOKUP('記入例（本申請）'!D533,最低賃金!$A$2:$G$49,4,FALSE),VLOOKUP('記入例（本申請）'!D533,最低賃金!$A$2:$G$49,2,FALSE))),"")</f>
        <v/>
      </c>
      <c r="F533" s="32"/>
      <c r="G533" s="33"/>
      <c r="H533" s="53"/>
      <c r="I533" s="5" t="str" cm="1">
        <f t="array" ref="I533">IFERROR(_xlfn.IFS(COUNTBLANK(F533:H533)=3,"",G533="","G列に金額を入力してください",F533=3,G533,H533="","H列に労働時間を入力してください",F533=1,ROUND(G533/(H533*24),0),F533=2,ROUND(G533/(H533*24),0)),"")</f>
        <v/>
      </c>
      <c r="J533" s="51" t="str" cm="1">
        <f t="array" ref="J533">IFERROR(_xlfn.IFS(D533="","",I533&lt;E533,"×（法定外です）",I533&gt;=E533,"〇"),"")</f>
        <v/>
      </c>
    </row>
    <row r="534" spans="1:10" ht="14.25" customHeight="1" x14ac:dyDescent="0.4">
      <c r="A534" s="51" t="str">
        <f t="shared" si="8"/>
        <v/>
      </c>
      <c r="B534" s="32"/>
      <c r="C534" s="32"/>
      <c r="D534" s="32"/>
      <c r="E534" s="5" t="str">
        <f>IFERROR(IF($D$5&gt;VLOOKUP('記入例（本申請）'!D534,最低賃金!$A$2:$G$49,7,FALSE),VLOOKUP('記入例（本申請）'!D534,最低賃金!$A$2:$G$49,6,FALSE),IF($D$5&gt;VLOOKUP('記入例（本申請）'!D534,最低賃金!$A$2:$G$49,5,FALSE),VLOOKUP('記入例（本申請）'!D534,最低賃金!$A$2:$G$49,4,FALSE),VLOOKUP('記入例（本申請）'!D534,最低賃金!$A$2:$G$49,2,FALSE))),"")</f>
        <v/>
      </c>
      <c r="F534" s="32"/>
      <c r="G534" s="33"/>
      <c r="H534" s="53"/>
      <c r="I534" s="5" t="str" cm="1">
        <f t="array" ref="I534">IFERROR(_xlfn.IFS(COUNTBLANK(F534:H534)=3,"",G534="","G列に金額を入力してください",F534=3,G534,H534="","H列に労働時間を入力してください",F534=1,ROUND(G534/(H534*24),0),F534=2,ROUND(G534/(H534*24),0)),"")</f>
        <v/>
      </c>
      <c r="J534" s="51" t="str" cm="1">
        <f t="array" ref="J534">IFERROR(_xlfn.IFS(D534="","",I534&lt;E534,"×（法定外です）",I534&gt;=E534,"〇"),"")</f>
        <v/>
      </c>
    </row>
    <row r="535" spans="1:10" ht="14.25" customHeight="1" x14ac:dyDescent="0.4">
      <c r="A535" s="51" t="str">
        <f t="shared" si="8"/>
        <v/>
      </c>
      <c r="B535" s="32"/>
      <c r="C535" s="32"/>
      <c r="D535" s="32"/>
      <c r="E535" s="5" t="str">
        <f>IFERROR(IF($D$5&gt;VLOOKUP('記入例（本申請）'!D535,最低賃金!$A$2:$G$49,7,FALSE),VLOOKUP('記入例（本申請）'!D535,最低賃金!$A$2:$G$49,6,FALSE),IF($D$5&gt;VLOOKUP('記入例（本申請）'!D535,最低賃金!$A$2:$G$49,5,FALSE),VLOOKUP('記入例（本申請）'!D535,最低賃金!$A$2:$G$49,4,FALSE),VLOOKUP('記入例（本申請）'!D535,最低賃金!$A$2:$G$49,2,FALSE))),"")</f>
        <v/>
      </c>
      <c r="F535" s="32"/>
      <c r="G535" s="33"/>
      <c r="H535" s="53"/>
      <c r="I535" s="5" t="str" cm="1">
        <f t="array" ref="I535">IFERROR(_xlfn.IFS(COUNTBLANK(F535:H535)=3,"",G535="","G列に金額を入力してください",F535=3,G535,H535="","H列に労働時間を入力してください",F535=1,ROUND(G535/(H535*24),0),F535=2,ROUND(G535/(H535*24),0)),"")</f>
        <v/>
      </c>
      <c r="J535" s="51" t="str" cm="1">
        <f t="array" ref="J535">IFERROR(_xlfn.IFS(D535="","",I535&lt;E535,"×（法定外です）",I535&gt;=E535,"〇"),"")</f>
        <v/>
      </c>
    </row>
    <row r="536" spans="1:10" ht="14.25" customHeight="1" x14ac:dyDescent="0.4">
      <c r="A536" s="51" t="str">
        <f t="shared" si="8"/>
        <v/>
      </c>
      <c r="B536" s="32"/>
      <c r="C536" s="32"/>
      <c r="D536" s="32"/>
      <c r="E536" s="5" t="str">
        <f>IFERROR(IF($D$5&gt;VLOOKUP('記入例（本申請）'!D536,最低賃金!$A$2:$G$49,7,FALSE),VLOOKUP('記入例（本申請）'!D536,最低賃金!$A$2:$G$49,6,FALSE),IF($D$5&gt;VLOOKUP('記入例（本申請）'!D536,最低賃金!$A$2:$G$49,5,FALSE),VLOOKUP('記入例（本申請）'!D536,最低賃金!$A$2:$G$49,4,FALSE),VLOOKUP('記入例（本申請）'!D536,最低賃金!$A$2:$G$49,2,FALSE))),"")</f>
        <v/>
      </c>
      <c r="F536" s="32"/>
      <c r="G536" s="33"/>
      <c r="H536" s="53"/>
      <c r="I536" s="5" t="str" cm="1">
        <f t="array" ref="I536">IFERROR(_xlfn.IFS(COUNTBLANK(F536:H536)=3,"",G536="","G列に金額を入力してください",F536=3,G536,H536="","H列に労働時間を入力してください",F536=1,ROUND(G536/(H536*24),0),F536=2,ROUND(G536/(H536*24),0)),"")</f>
        <v/>
      </c>
      <c r="J536" s="51" t="str" cm="1">
        <f t="array" ref="J536">IFERROR(_xlfn.IFS(D536="","",I536&lt;E536,"×（法定外です）",I536&gt;=E536,"〇"),"")</f>
        <v/>
      </c>
    </row>
    <row r="537" spans="1:10" ht="14.25" customHeight="1" x14ac:dyDescent="0.4">
      <c r="A537" s="51" t="str">
        <f t="shared" si="8"/>
        <v/>
      </c>
      <c r="B537" s="32"/>
      <c r="C537" s="32"/>
      <c r="D537" s="32"/>
      <c r="E537" s="5" t="str">
        <f>IFERROR(IF($D$5&gt;VLOOKUP('記入例（本申請）'!D537,最低賃金!$A$2:$G$49,7,FALSE),VLOOKUP('記入例（本申請）'!D537,最低賃金!$A$2:$G$49,6,FALSE),IF($D$5&gt;VLOOKUP('記入例（本申請）'!D537,最低賃金!$A$2:$G$49,5,FALSE),VLOOKUP('記入例（本申請）'!D537,最低賃金!$A$2:$G$49,4,FALSE),VLOOKUP('記入例（本申請）'!D537,最低賃金!$A$2:$G$49,2,FALSE))),"")</f>
        <v/>
      </c>
      <c r="F537" s="32"/>
      <c r="G537" s="33"/>
      <c r="H537" s="53"/>
      <c r="I537" s="5" t="str" cm="1">
        <f t="array" ref="I537">IFERROR(_xlfn.IFS(COUNTBLANK(F537:H537)=3,"",G537="","G列に金額を入力してください",F537=3,G537,H537="","H列に労働時間を入力してください",F537=1,ROUND(G537/(H537*24),0),F537=2,ROUND(G537/(H537*24),0)),"")</f>
        <v/>
      </c>
      <c r="J537" s="51" t="str" cm="1">
        <f t="array" ref="J537">IFERROR(_xlfn.IFS(D537="","",I537&lt;E537,"×（法定外です）",I537&gt;=E537,"〇"),"")</f>
        <v/>
      </c>
    </row>
    <row r="538" spans="1:10" ht="14.25" customHeight="1" x14ac:dyDescent="0.4">
      <c r="A538" s="51" t="str">
        <f t="shared" si="8"/>
        <v/>
      </c>
      <c r="B538" s="32"/>
      <c r="C538" s="32"/>
      <c r="D538" s="32"/>
      <c r="E538" s="5" t="str">
        <f>IFERROR(IF($D$5&gt;VLOOKUP('記入例（本申請）'!D538,最低賃金!$A$2:$G$49,7,FALSE),VLOOKUP('記入例（本申請）'!D538,最低賃金!$A$2:$G$49,6,FALSE),IF($D$5&gt;VLOOKUP('記入例（本申請）'!D538,最低賃金!$A$2:$G$49,5,FALSE),VLOOKUP('記入例（本申請）'!D538,最低賃金!$A$2:$G$49,4,FALSE),VLOOKUP('記入例（本申請）'!D538,最低賃金!$A$2:$G$49,2,FALSE))),"")</f>
        <v/>
      </c>
      <c r="F538" s="32"/>
      <c r="G538" s="33"/>
      <c r="H538" s="53"/>
      <c r="I538" s="5" t="str" cm="1">
        <f t="array" ref="I538">IFERROR(_xlfn.IFS(COUNTBLANK(F538:H538)=3,"",G538="","G列に金額を入力してください",F538=3,G538,H538="","H列に労働時間を入力してください",F538=1,ROUND(G538/(H538*24),0),F538=2,ROUND(G538/(H538*24),0)),"")</f>
        <v/>
      </c>
      <c r="J538" s="51" t="str" cm="1">
        <f t="array" ref="J538">IFERROR(_xlfn.IFS(D538="","",I538&lt;E538,"×（法定外です）",I538&gt;=E538,"〇"),"")</f>
        <v/>
      </c>
    </row>
    <row r="539" spans="1:10" ht="14.25" customHeight="1" x14ac:dyDescent="0.4">
      <c r="A539" s="51" t="str">
        <f t="shared" si="8"/>
        <v/>
      </c>
      <c r="B539" s="32"/>
      <c r="C539" s="32"/>
      <c r="D539" s="32"/>
      <c r="E539" s="5" t="str">
        <f>IFERROR(IF($D$5&gt;VLOOKUP('記入例（本申請）'!D539,最低賃金!$A$2:$G$49,7,FALSE),VLOOKUP('記入例（本申請）'!D539,最低賃金!$A$2:$G$49,6,FALSE),IF($D$5&gt;VLOOKUP('記入例（本申請）'!D539,最低賃金!$A$2:$G$49,5,FALSE),VLOOKUP('記入例（本申請）'!D539,最低賃金!$A$2:$G$49,4,FALSE),VLOOKUP('記入例（本申請）'!D539,最低賃金!$A$2:$G$49,2,FALSE))),"")</f>
        <v/>
      </c>
      <c r="F539" s="32"/>
      <c r="G539" s="33"/>
      <c r="H539" s="53"/>
      <c r="I539" s="5" t="str" cm="1">
        <f t="array" ref="I539">IFERROR(_xlfn.IFS(COUNTBLANK(F539:H539)=3,"",G539="","G列に金額を入力してください",F539=3,G539,H539="","H列に労働時間を入力してください",F539=1,ROUND(G539/(H539*24),0),F539=2,ROUND(G539/(H539*24),0)),"")</f>
        <v/>
      </c>
      <c r="J539" s="51" t="str" cm="1">
        <f t="array" ref="J539">IFERROR(_xlfn.IFS(D539="","",I539&lt;E539,"×（法定外です）",I539&gt;=E539,"〇"),"")</f>
        <v/>
      </c>
    </row>
    <row r="540" spans="1:10" ht="14.25" customHeight="1" x14ac:dyDescent="0.4">
      <c r="A540" s="51" t="str">
        <f t="shared" si="8"/>
        <v/>
      </c>
      <c r="B540" s="32"/>
      <c r="C540" s="32"/>
      <c r="D540" s="32"/>
      <c r="E540" s="5" t="str">
        <f>IFERROR(IF($D$5&gt;VLOOKUP('記入例（本申請）'!D540,最低賃金!$A$2:$G$49,7,FALSE),VLOOKUP('記入例（本申請）'!D540,最低賃金!$A$2:$G$49,6,FALSE),IF($D$5&gt;VLOOKUP('記入例（本申請）'!D540,最低賃金!$A$2:$G$49,5,FALSE),VLOOKUP('記入例（本申請）'!D540,最低賃金!$A$2:$G$49,4,FALSE),VLOOKUP('記入例（本申請）'!D540,最低賃金!$A$2:$G$49,2,FALSE))),"")</f>
        <v/>
      </c>
      <c r="F540" s="32"/>
      <c r="G540" s="33"/>
      <c r="H540" s="53"/>
      <c r="I540" s="5" t="str" cm="1">
        <f t="array" ref="I540">IFERROR(_xlfn.IFS(COUNTBLANK(F540:H540)=3,"",G540="","G列に金額を入力してください",F540=3,G540,H540="","H列に労働時間を入力してください",F540=1,ROUND(G540/(H540*24),0),F540=2,ROUND(G540/(H540*24),0)),"")</f>
        <v/>
      </c>
      <c r="J540" s="51" t="str" cm="1">
        <f t="array" ref="J540">IFERROR(_xlfn.IFS(D540="","",I540&lt;E540,"×（法定外です）",I540&gt;=E540,"〇"),"")</f>
        <v/>
      </c>
    </row>
    <row r="541" spans="1:10" ht="14.25" customHeight="1" x14ac:dyDescent="0.4">
      <c r="A541" s="51" t="str">
        <f t="shared" si="8"/>
        <v/>
      </c>
      <c r="B541" s="32"/>
      <c r="C541" s="32"/>
      <c r="D541" s="32"/>
      <c r="E541" s="5" t="str">
        <f>IFERROR(IF($D$5&gt;VLOOKUP('記入例（本申請）'!D541,最低賃金!$A$2:$G$49,7,FALSE),VLOOKUP('記入例（本申請）'!D541,最低賃金!$A$2:$G$49,6,FALSE),IF($D$5&gt;VLOOKUP('記入例（本申請）'!D541,最低賃金!$A$2:$G$49,5,FALSE),VLOOKUP('記入例（本申請）'!D541,最低賃金!$A$2:$G$49,4,FALSE),VLOOKUP('記入例（本申請）'!D541,最低賃金!$A$2:$G$49,2,FALSE))),"")</f>
        <v/>
      </c>
      <c r="F541" s="32"/>
      <c r="G541" s="33"/>
      <c r="H541" s="53"/>
      <c r="I541" s="5" t="str" cm="1">
        <f t="array" ref="I541">IFERROR(_xlfn.IFS(COUNTBLANK(F541:H541)=3,"",G541="","G列に金額を入力してください",F541=3,G541,H541="","H列に労働時間を入力してください",F541=1,ROUND(G541/(H541*24),0),F541=2,ROUND(G541/(H541*24),0)),"")</f>
        <v/>
      </c>
      <c r="J541" s="51" t="str" cm="1">
        <f t="array" ref="J541">IFERROR(_xlfn.IFS(D541="","",I541&lt;E541,"×（法定外です）",I541&gt;=E541,"〇"),"")</f>
        <v/>
      </c>
    </row>
    <row r="542" spans="1:10" ht="14.25" customHeight="1" x14ac:dyDescent="0.4">
      <c r="A542" s="51" t="str">
        <f t="shared" si="8"/>
        <v/>
      </c>
      <c r="B542" s="32"/>
      <c r="C542" s="32"/>
      <c r="D542" s="32"/>
      <c r="E542" s="5" t="str">
        <f>IFERROR(IF($D$5&gt;VLOOKUP('記入例（本申請）'!D542,最低賃金!$A$2:$G$49,7,FALSE),VLOOKUP('記入例（本申請）'!D542,最低賃金!$A$2:$G$49,6,FALSE),IF($D$5&gt;VLOOKUP('記入例（本申請）'!D542,最低賃金!$A$2:$G$49,5,FALSE),VLOOKUP('記入例（本申請）'!D542,最低賃金!$A$2:$G$49,4,FALSE),VLOOKUP('記入例（本申請）'!D542,最低賃金!$A$2:$G$49,2,FALSE))),"")</f>
        <v/>
      </c>
      <c r="F542" s="32"/>
      <c r="G542" s="33"/>
      <c r="H542" s="53"/>
      <c r="I542" s="5" t="str" cm="1">
        <f t="array" ref="I542">IFERROR(_xlfn.IFS(COUNTBLANK(F542:H542)=3,"",G542="","G列に金額を入力してください",F542=3,G542,H542="","H列に労働時間を入力してください",F542=1,ROUND(G542/(H542*24),0),F542=2,ROUND(G542/(H542*24),0)),"")</f>
        <v/>
      </c>
      <c r="J542" s="51" t="str" cm="1">
        <f t="array" ref="J542">IFERROR(_xlfn.IFS(D542="","",I542&lt;E542,"×（法定外です）",I542&gt;=E542,"〇"),"")</f>
        <v/>
      </c>
    </row>
    <row r="543" spans="1:10" ht="14.25" customHeight="1" x14ac:dyDescent="0.4">
      <c r="A543" s="51" t="str">
        <f t="shared" si="8"/>
        <v/>
      </c>
      <c r="B543" s="32"/>
      <c r="C543" s="32"/>
      <c r="D543" s="32"/>
      <c r="E543" s="5" t="str">
        <f>IFERROR(IF($D$5&gt;VLOOKUP('記入例（本申請）'!D543,最低賃金!$A$2:$G$49,7,FALSE),VLOOKUP('記入例（本申請）'!D543,最低賃金!$A$2:$G$49,6,FALSE),IF($D$5&gt;VLOOKUP('記入例（本申請）'!D543,最低賃金!$A$2:$G$49,5,FALSE),VLOOKUP('記入例（本申請）'!D543,最低賃金!$A$2:$G$49,4,FALSE),VLOOKUP('記入例（本申請）'!D543,最低賃金!$A$2:$G$49,2,FALSE))),"")</f>
        <v/>
      </c>
      <c r="F543" s="32"/>
      <c r="G543" s="33"/>
      <c r="H543" s="53"/>
      <c r="I543" s="5" t="str" cm="1">
        <f t="array" ref="I543">IFERROR(_xlfn.IFS(COUNTBLANK(F543:H543)=3,"",G543="","G列に金額を入力してください",F543=3,G543,H543="","H列に労働時間を入力してください",F543=1,ROUND(G543/(H543*24),0),F543=2,ROUND(G543/(H543*24),0)),"")</f>
        <v/>
      </c>
      <c r="J543" s="51" t="str" cm="1">
        <f t="array" ref="J543">IFERROR(_xlfn.IFS(D543="","",I543&lt;E543,"×（法定外です）",I543&gt;=E543,"〇"),"")</f>
        <v/>
      </c>
    </row>
    <row r="544" spans="1:10" ht="14.25" customHeight="1" x14ac:dyDescent="0.4">
      <c r="A544" s="51" t="str">
        <f t="shared" si="8"/>
        <v/>
      </c>
      <c r="B544" s="32"/>
      <c r="C544" s="32"/>
      <c r="D544" s="32"/>
      <c r="E544" s="5" t="str">
        <f>IFERROR(IF($D$5&gt;VLOOKUP('記入例（本申請）'!D544,最低賃金!$A$2:$G$49,7,FALSE),VLOOKUP('記入例（本申請）'!D544,最低賃金!$A$2:$G$49,6,FALSE),IF($D$5&gt;VLOOKUP('記入例（本申請）'!D544,最低賃金!$A$2:$G$49,5,FALSE),VLOOKUP('記入例（本申請）'!D544,最低賃金!$A$2:$G$49,4,FALSE),VLOOKUP('記入例（本申請）'!D544,最低賃金!$A$2:$G$49,2,FALSE))),"")</f>
        <v/>
      </c>
      <c r="F544" s="32"/>
      <c r="G544" s="33"/>
      <c r="H544" s="53"/>
      <c r="I544" s="5" t="str" cm="1">
        <f t="array" ref="I544">IFERROR(_xlfn.IFS(COUNTBLANK(F544:H544)=3,"",G544="","G列に金額を入力してください",F544=3,G544,H544="","H列に労働時間を入力してください",F544=1,ROUND(G544/(H544*24),0),F544=2,ROUND(G544/(H544*24),0)),"")</f>
        <v/>
      </c>
      <c r="J544" s="51" t="str" cm="1">
        <f t="array" ref="J544">IFERROR(_xlfn.IFS(D544="","",I544&lt;E544,"×（法定外です）",I544&gt;=E544,"〇"),"")</f>
        <v/>
      </c>
    </row>
    <row r="545" spans="1:10" ht="14.25" customHeight="1" x14ac:dyDescent="0.4">
      <c r="A545" s="51" t="str">
        <f t="shared" si="8"/>
        <v/>
      </c>
      <c r="B545" s="32"/>
      <c r="C545" s="32"/>
      <c r="D545" s="32"/>
      <c r="E545" s="5" t="str">
        <f>IFERROR(IF($D$5&gt;VLOOKUP('記入例（本申請）'!D545,最低賃金!$A$2:$G$49,7,FALSE),VLOOKUP('記入例（本申請）'!D545,最低賃金!$A$2:$G$49,6,FALSE),IF($D$5&gt;VLOOKUP('記入例（本申請）'!D545,最低賃金!$A$2:$G$49,5,FALSE),VLOOKUP('記入例（本申請）'!D545,最低賃金!$A$2:$G$49,4,FALSE),VLOOKUP('記入例（本申請）'!D545,最低賃金!$A$2:$G$49,2,FALSE))),"")</f>
        <v/>
      </c>
      <c r="F545" s="32"/>
      <c r="G545" s="33"/>
      <c r="H545" s="53"/>
      <c r="I545" s="5" t="str" cm="1">
        <f t="array" ref="I545">IFERROR(_xlfn.IFS(COUNTBLANK(F545:H545)=3,"",G545="","G列に金額を入力してください",F545=3,G545,H545="","H列に労働時間を入力してください",F545=1,ROUND(G545/(H545*24),0),F545=2,ROUND(G545/(H545*24),0)),"")</f>
        <v/>
      </c>
      <c r="J545" s="51" t="str" cm="1">
        <f t="array" ref="J545">IFERROR(_xlfn.IFS(D545="","",I545&lt;E545,"×（法定外です）",I545&gt;=E545,"〇"),"")</f>
        <v/>
      </c>
    </row>
    <row r="546" spans="1:10" ht="14.25" customHeight="1" x14ac:dyDescent="0.4">
      <c r="A546" s="51" t="str">
        <f t="shared" si="8"/>
        <v/>
      </c>
      <c r="B546" s="32"/>
      <c r="C546" s="32"/>
      <c r="D546" s="32"/>
      <c r="E546" s="5" t="str">
        <f>IFERROR(IF($D$5&gt;VLOOKUP('記入例（本申請）'!D546,最低賃金!$A$2:$G$49,7,FALSE),VLOOKUP('記入例（本申請）'!D546,最低賃金!$A$2:$G$49,6,FALSE),IF($D$5&gt;VLOOKUP('記入例（本申請）'!D546,最低賃金!$A$2:$G$49,5,FALSE),VLOOKUP('記入例（本申請）'!D546,最低賃金!$A$2:$G$49,4,FALSE),VLOOKUP('記入例（本申請）'!D546,最低賃金!$A$2:$G$49,2,FALSE))),"")</f>
        <v/>
      </c>
      <c r="F546" s="32"/>
      <c r="G546" s="33"/>
      <c r="H546" s="53"/>
      <c r="I546" s="5" t="str" cm="1">
        <f t="array" ref="I546">IFERROR(_xlfn.IFS(COUNTBLANK(F546:H546)=3,"",G546="","G列に金額を入力してください",F546=3,G546,H546="","H列に労働時間を入力してください",F546=1,ROUND(G546/(H546*24),0),F546=2,ROUND(G546/(H546*24),0)),"")</f>
        <v/>
      </c>
      <c r="J546" s="51" t="str" cm="1">
        <f t="array" ref="J546">IFERROR(_xlfn.IFS(D546="","",I546&lt;E546,"×（法定外です）",I546&gt;=E546,"〇"),"")</f>
        <v/>
      </c>
    </row>
    <row r="547" spans="1:10" ht="14.25" customHeight="1" x14ac:dyDescent="0.4">
      <c r="A547" s="51" t="str">
        <f t="shared" si="8"/>
        <v/>
      </c>
      <c r="B547" s="32"/>
      <c r="C547" s="32"/>
      <c r="D547" s="32"/>
      <c r="E547" s="5" t="str">
        <f>IFERROR(IF($D$5&gt;VLOOKUP('記入例（本申請）'!D547,最低賃金!$A$2:$G$49,7,FALSE),VLOOKUP('記入例（本申請）'!D547,最低賃金!$A$2:$G$49,6,FALSE),IF($D$5&gt;VLOOKUP('記入例（本申請）'!D547,最低賃金!$A$2:$G$49,5,FALSE),VLOOKUP('記入例（本申請）'!D547,最低賃金!$A$2:$G$49,4,FALSE),VLOOKUP('記入例（本申請）'!D547,最低賃金!$A$2:$G$49,2,FALSE))),"")</f>
        <v/>
      </c>
      <c r="F547" s="32"/>
      <c r="G547" s="33"/>
      <c r="H547" s="53"/>
      <c r="I547" s="5" t="str" cm="1">
        <f t="array" ref="I547">IFERROR(_xlfn.IFS(COUNTBLANK(F547:H547)=3,"",G547="","G列に金額を入力してください",F547=3,G547,H547="","H列に労働時間を入力してください",F547=1,ROUND(G547/(H547*24),0),F547=2,ROUND(G547/(H547*24),0)),"")</f>
        <v/>
      </c>
      <c r="J547" s="51" t="str" cm="1">
        <f t="array" ref="J547">IFERROR(_xlfn.IFS(D547="","",I547&lt;E547,"×（法定外です）",I547&gt;=E547,"〇"),"")</f>
        <v/>
      </c>
    </row>
    <row r="548" spans="1:10" ht="14.25" customHeight="1" x14ac:dyDescent="0.4">
      <c r="A548" s="51" t="str">
        <f t="shared" si="8"/>
        <v/>
      </c>
      <c r="B548" s="32"/>
      <c r="C548" s="32"/>
      <c r="D548" s="32"/>
      <c r="E548" s="5" t="str">
        <f>IFERROR(IF($D$5&gt;VLOOKUP('記入例（本申請）'!D548,最低賃金!$A$2:$G$49,7,FALSE),VLOOKUP('記入例（本申請）'!D548,最低賃金!$A$2:$G$49,6,FALSE),IF($D$5&gt;VLOOKUP('記入例（本申請）'!D548,最低賃金!$A$2:$G$49,5,FALSE),VLOOKUP('記入例（本申請）'!D548,最低賃金!$A$2:$G$49,4,FALSE),VLOOKUP('記入例（本申請）'!D548,最低賃金!$A$2:$G$49,2,FALSE))),"")</f>
        <v/>
      </c>
      <c r="F548" s="32"/>
      <c r="G548" s="33"/>
      <c r="H548" s="53"/>
      <c r="I548" s="5" t="str" cm="1">
        <f t="array" ref="I548">IFERROR(_xlfn.IFS(COUNTBLANK(F548:H548)=3,"",G548="","G列に金額を入力してください",F548=3,G548,H548="","H列に労働時間を入力してください",F548=1,ROUND(G548/(H548*24),0),F548=2,ROUND(G548/(H548*24),0)),"")</f>
        <v/>
      </c>
      <c r="J548" s="51" t="str" cm="1">
        <f t="array" ref="J548">IFERROR(_xlfn.IFS(D548="","",I548&lt;E548,"×（法定外です）",I548&gt;=E548,"〇"),"")</f>
        <v/>
      </c>
    </row>
    <row r="549" spans="1:10" ht="14.25" customHeight="1" x14ac:dyDescent="0.4">
      <c r="A549" s="51" t="str">
        <f t="shared" si="8"/>
        <v/>
      </c>
      <c r="B549" s="32"/>
      <c r="C549" s="32"/>
      <c r="D549" s="32"/>
      <c r="E549" s="5" t="str">
        <f>IFERROR(IF($D$5&gt;VLOOKUP('記入例（本申請）'!D549,最低賃金!$A$2:$G$49,7,FALSE),VLOOKUP('記入例（本申請）'!D549,最低賃金!$A$2:$G$49,6,FALSE),IF($D$5&gt;VLOOKUP('記入例（本申請）'!D549,最低賃金!$A$2:$G$49,5,FALSE),VLOOKUP('記入例（本申請）'!D549,最低賃金!$A$2:$G$49,4,FALSE),VLOOKUP('記入例（本申請）'!D549,最低賃金!$A$2:$G$49,2,FALSE))),"")</f>
        <v/>
      </c>
      <c r="F549" s="32"/>
      <c r="G549" s="33"/>
      <c r="H549" s="53"/>
      <c r="I549" s="5" t="str" cm="1">
        <f t="array" ref="I549">IFERROR(_xlfn.IFS(COUNTBLANK(F549:H549)=3,"",G549="","G列に金額を入力してください",F549=3,G549,H549="","H列に労働時間を入力してください",F549=1,ROUND(G549/(H549*24),0),F549=2,ROUND(G549/(H549*24),0)),"")</f>
        <v/>
      </c>
      <c r="J549" s="51" t="str" cm="1">
        <f t="array" ref="J549">IFERROR(_xlfn.IFS(D549="","",I549&lt;E549,"×（法定外です）",I549&gt;=E549,"〇"),"")</f>
        <v/>
      </c>
    </row>
    <row r="550" spans="1:10" ht="14.25" customHeight="1" x14ac:dyDescent="0.4">
      <c r="A550" s="51" t="str">
        <f t="shared" si="8"/>
        <v/>
      </c>
      <c r="B550" s="32"/>
      <c r="C550" s="32"/>
      <c r="D550" s="32"/>
      <c r="E550" s="5" t="str">
        <f>IFERROR(IF($D$5&gt;VLOOKUP('記入例（本申請）'!D550,最低賃金!$A$2:$G$49,7,FALSE),VLOOKUP('記入例（本申請）'!D550,最低賃金!$A$2:$G$49,6,FALSE),IF($D$5&gt;VLOOKUP('記入例（本申請）'!D550,最低賃金!$A$2:$G$49,5,FALSE),VLOOKUP('記入例（本申請）'!D550,最低賃金!$A$2:$G$49,4,FALSE),VLOOKUP('記入例（本申請）'!D550,最低賃金!$A$2:$G$49,2,FALSE))),"")</f>
        <v/>
      </c>
      <c r="F550" s="32"/>
      <c r="G550" s="33"/>
      <c r="H550" s="53"/>
      <c r="I550" s="5" t="str" cm="1">
        <f t="array" ref="I550">IFERROR(_xlfn.IFS(COUNTBLANK(F550:H550)=3,"",G550="","G列に金額を入力してください",F550=3,G550,H550="","H列に労働時間を入力してください",F550=1,ROUND(G550/(H550*24),0),F550=2,ROUND(G550/(H550*24),0)),"")</f>
        <v/>
      </c>
      <c r="J550" s="51" t="str" cm="1">
        <f t="array" ref="J550">IFERROR(_xlfn.IFS(D550="","",I550&lt;E550,"×（法定外です）",I550&gt;=E550,"〇"),"")</f>
        <v/>
      </c>
    </row>
    <row r="551" spans="1:10" ht="14.25" customHeight="1" x14ac:dyDescent="0.4">
      <c r="A551" s="51" t="str">
        <f t="shared" si="8"/>
        <v/>
      </c>
      <c r="B551" s="32"/>
      <c r="C551" s="32"/>
      <c r="D551" s="32"/>
      <c r="E551" s="5" t="str">
        <f>IFERROR(IF($D$5&gt;VLOOKUP('記入例（本申請）'!D551,最低賃金!$A$2:$G$49,7,FALSE),VLOOKUP('記入例（本申請）'!D551,最低賃金!$A$2:$G$49,6,FALSE),IF($D$5&gt;VLOOKUP('記入例（本申請）'!D551,最低賃金!$A$2:$G$49,5,FALSE),VLOOKUP('記入例（本申請）'!D551,最低賃金!$A$2:$G$49,4,FALSE),VLOOKUP('記入例（本申請）'!D551,最低賃金!$A$2:$G$49,2,FALSE))),"")</f>
        <v/>
      </c>
      <c r="F551" s="32"/>
      <c r="G551" s="33"/>
      <c r="H551" s="53"/>
      <c r="I551" s="5" t="str" cm="1">
        <f t="array" ref="I551">IFERROR(_xlfn.IFS(COUNTBLANK(F551:H551)=3,"",G551="","G列に金額を入力してください",F551=3,G551,H551="","H列に労働時間を入力してください",F551=1,ROUND(G551/(H551*24),0),F551=2,ROUND(G551/(H551*24),0)),"")</f>
        <v/>
      </c>
      <c r="J551" s="51" t="str" cm="1">
        <f t="array" ref="J551">IFERROR(_xlfn.IFS(D551="","",I551&lt;E551,"×（法定外です）",I551&gt;=E551,"〇"),"")</f>
        <v/>
      </c>
    </row>
    <row r="552" spans="1:10" ht="14.25" customHeight="1" x14ac:dyDescent="0.4">
      <c r="A552" s="51" t="str">
        <f t="shared" si="8"/>
        <v/>
      </c>
      <c r="B552" s="32"/>
      <c r="C552" s="32"/>
      <c r="D552" s="32"/>
      <c r="E552" s="5" t="str">
        <f>IFERROR(IF($D$5&gt;VLOOKUP('記入例（本申請）'!D552,最低賃金!$A$2:$G$49,7,FALSE),VLOOKUP('記入例（本申請）'!D552,最低賃金!$A$2:$G$49,6,FALSE),IF($D$5&gt;VLOOKUP('記入例（本申請）'!D552,最低賃金!$A$2:$G$49,5,FALSE),VLOOKUP('記入例（本申請）'!D552,最低賃金!$A$2:$G$49,4,FALSE),VLOOKUP('記入例（本申請）'!D552,最低賃金!$A$2:$G$49,2,FALSE))),"")</f>
        <v/>
      </c>
      <c r="F552" s="32"/>
      <c r="G552" s="33"/>
      <c r="H552" s="53"/>
      <c r="I552" s="5" t="str" cm="1">
        <f t="array" ref="I552">IFERROR(_xlfn.IFS(COUNTBLANK(F552:H552)=3,"",G552="","G列に金額を入力してください",F552=3,G552,H552="","H列に労働時間を入力してください",F552=1,ROUND(G552/(H552*24),0),F552=2,ROUND(G552/(H552*24),0)),"")</f>
        <v/>
      </c>
      <c r="J552" s="51" t="str" cm="1">
        <f t="array" ref="J552">IFERROR(_xlfn.IFS(D552="","",I552&lt;E552,"×（法定外です）",I552&gt;=E552,"〇"),"")</f>
        <v/>
      </c>
    </row>
    <row r="553" spans="1:10" ht="14.25" customHeight="1" x14ac:dyDescent="0.4">
      <c r="A553" s="51" t="str">
        <f t="shared" si="8"/>
        <v/>
      </c>
      <c r="B553" s="32"/>
      <c r="C553" s="32"/>
      <c r="D553" s="32"/>
      <c r="E553" s="5" t="str">
        <f>IFERROR(IF($D$5&gt;VLOOKUP('記入例（本申請）'!D553,最低賃金!$A$2:$G$49,7,FALSE),VLOOKUP('記入例（本申請）'!D553,最低賃金!$A$2:$G$49,6,FALSE),IF($D$5&gt;VLOOKUP('記入例（本申請）'!D553,最低賃金!$A$2:$G$49,5,FALSE),VLOOKUP('記入例（本申請）'!D553,最低賃金!$A$2:$G$49,4,FALSE),VLOOKUP('記入例（本申請）'!D553,最低賃金!$A$2:$G$49,2,FALSE))),"")</f>
        <v/>
      </c>
      <c r="F553" s="32"/>
      <c r="G553" s="33"/>
      <c r="H553" s="53"/>
      <c r="I553" s="5" t="str" cm="1">
        <f t="array" ref="I553">IFERROR(_xlfn.IFS(COUNTBLANK(F553:H553)=3,"",G553="","G列に金額を入力してください",F553=3,G553,H553="","H列に労働時間を入力してください",F553=1,ROUND(G553/(H553*24),0),F553=2,ROUND(G553/(H553*24),0)),"")</f>
        <v/>
      </c>
      <c r="J553" s="51" t="str" cm="1">
        <f t="array" ref="J553">IFERROR(_xlfn.IFS(D553="","",I553&lt;E553,"×（法定外です）",I553&gt;=E553,"〇"),"")</f>
        <v/>
      </c>
    </row>
    <row r="554" spans="1:10" ht="14.25" customHeight="1" x14ac:dyDescent="0.4">
      <c r="A554" s="51" t="str">
        <f t="shared" si="8"/>
        <v/>
      </c>
      <c r="B554" s="32"/>
      <c r="C554" s="32"/>
      <c r="D554" s="32"/>
      <c r="E554" s="5" t="str">
        <f>IFERROR(IF($D$5&gt;VLOOKUP('記入例（本申請）'!D554,最低賃金!$A$2:$G$49,7,FALSE),VLOOKUP('記入例（本申請）'!D554,最低賃金!$A$2:$G$49,6,FALSE),IF($D$5&gt;VLOOKUP('記入例（本申請）'!D554,最低賃金!$A$2:$G$49,5,FALSE),VLOOKUP('記入例（本申請）'!D554,最低賃金!$A$2:$G$49,4,FALSE),VLOOKUP('記入例（本申請）'!D554,最低賃金!$A$2:$G$49,2,FALSE))),"")</f>
        <v/>
      </c>
      <c r="F554" s="32"/>
      <c r="G554" s="33"/>
      <c r="H554" s="53"/>
      <c r="I554" s="5" t="str" cm="1">
        <f t="array" ref="I554">IFERROR(_xlfn.IFS(COUNTBLANK(F554:H554)=3,"",G554="","G列に金額を入力してください",F554=3,G554,H554="","H列に労働時間を入力してください",F554=1,ROUND(G554/(H554*24),0),F554=2,ROUND(G554/(H554*24),0)),"")</f>
        <v/>
      </c>
      <c r="J554" s="51" t="str" cm="1">
        <f t="array" ref="J554">IFERROR(_xlfn.IFS(D554="","",I554&lt;E554,"×（法定外です）",I554&gt;=E554,"〇"),"")</f>
        <v/>
      </c>
    </row>
    <row r="555" spans="1:10" ht="14.25" customHeight="1" x14ac:dyDescent="0.4">
      <c r="A555" s="51" t="str">
        <f t="shared" si="8"/>
        <v/>
      </c>
      <c r="B555" s="32"/>
      <c r="C555" s="32"/>
      <c r="D555" s="32"/>
      <c r="E555" s="5" t="str">
        <f>IFERROR(IF($D$5&gt;VLOOKUP('記入例（本申請）'!D555,最低賃金!$A$2:$G$49,7,FALSE),VLOOKUP('記入例（本申請）'!D555,最低賃金!$A$2:$G$49,6,FALSE),IF($D$5&gt;VLOOKUP('記入例（本申請）'!D555,最低賃金!$A$2:$G$49,5,FALSE),VLOOKUP('記入例（本申請）'!D555,最低賃金!$A$2:$G$49,4,FALSE),VLOOKUP('記入例（本申請）'!D555,最低賃金!$A$2:$G$49,2,FALSE))),"")</f>
        <v/>
      </c>
      <c r="F555" s="32"/>
      <c r="G555" s="33"/>
      <c r="H555" s="53"/>
      <c r="I555" s="5" t="str" cm="1">
        <f t="array" ref="I555">IFERROR(_xlfn.IFS(COUNTBLANK(F555:H555)=3,"",G555="","G列に金額を入力してください",F555=3,G555,H555="","H列に労働時間を入力してください",F555=1,ROUND(G555/(H555*24),0),F555=2,ROUND(G555/(H555*24),0)),"")</f>
        <v/>
      </c>
      <c r="J555" s="51" t="str" cm="1">
        <f t="array" ref="J555">IFERROR(_xlfn.IFS(D555="","",I555&lt;E555,"×（法定外です）",I555&gt;=E555,"〇"),"")</f>
        <v/>
      </c>
    </row>
    <row r="556" spans="1:10" ht="14.25" customHeight="1" x14ac:dyDescent="0.4">
      <c r="A556" s="51" t="str">
        <f t="shared" si="8"/>
        <v/>
      </c>
      <c r="B556" s="32"/>
      <c r="C556" s="32"/>
      <c r="D556" s="32"/>
      <c r="E556" s="5" t="str">
        <f>IFERROR(IF($D$5&gt;VLOOKUP('記入例（本申請）'!D556,最低賃金!$A$2:$G$49,7,FALSE),VLOOKUP('記入例（本申請）'!D556,最低賃金!$A$2:$G$49,6,FALSE),IF($D$5&gt;VLOOKUP('記入例（本申請）'!D556,最低賃金!$A$2:$G$49,5,FALSE),VLOOKUP('記入例（本申請）'!D556,最低賃金!$A$2:$G$49,4,FALSE),VLOOKUP('記入例（本申請）'!D556,最低賃金!$A$2:$G$49,2,FALSE))),"")</f>
        <v/>
      </c>
      <c r="F556" s="32"/>
      <c r="G556" s="33"/>
      <c r="H556" s="53"/>
      <c r="I556" s="5" t="str" cm="1">
        <f t="array" ref="I556">IFERROR(_xlfn.IFS(COUNTBLANK(F556:H556)=3,"",G556="","G列に金額を入力してください",F556=3,G556,H556="","H列に労働時間を入力してください",F556=1,ROUND(G556/(H556*24),0),F556=2,ROUND(G556/(H556*24),0)),"")</f>
        <v/>
      </c>
      <c r="J556" s="51" t="str" cm="1">
        <f t="array" ref="J556">IFERROR(_xlfn.IFS(D556="","",I556&lt;E556,"×（法定外です）",I556&gt;=E556,"〇"),"")</f>
        <v/>
      </c>
    </row>
    <row r="557" spans="1:10" ht="14.25" customHeight="1" x14ac:dyDescent="0.4">
      <c r="A557" s="51" t="str">
        <f t="shared" si="8"/>
        <v/>
      </c>
      <c r="B557" s="32"/>
      <c r="C557" s="32"/>
      <c r="D557" s="32"/>
      <c r="E557" s="5" t="str">
        <f>IFERROR(IF($D$5&gt;VLOOKUP('記入例（本申請）'!D557,最低賃金!$A$2:$G$49,7,FALSE),VLOOKUP('記入例（本申請）'!D557,最低賃金!$A$2:$G$49,6,FALSE),IF($D$5&gt;VLOOKUP('記入例（本申請）'!D557,最低賃金!$A$2:$G$49,5,FALSE),VLOOKUP('記入例（本申請）'!D557,最低賃金!$A$2:$G$49,4,FALSE),VLOOKUP('記入例（本申請）'!D557,最低賃金!$A$2:$G$49,2,FALSE))),"")</f>
        <v/>
      </c>
      <c r="F557" s="32"/>
      <c r="G557" s="33"/>
      <c r="H557" s="53"/>
      <c r="I557" s="5" t="str" cm="1">
        <f t="array" ref="I557">IFERROR(_xlfn.IFS(COUNTBLANK(F557:H557)=3,"",G557="","G列に金額を入力してください",F557=3,G557,H557="","H列に労働時間を入力してください",F557=1,ROUND(G557/(H557*24),0),F557=2,ROUND(G557/(H557*24),0)),"")</f>
        <v/>
      </c>
      <c r="J557" s="51" t="str" cm="1">
        <f t="array" ref="J557">IFERROR(_xlfn.IFS(D557="","",I557&lt;E557,"×（法定外です）",I557&gt;=E557,"〇"),"")</f>
        <v/>
      </c>
    </row>
    <row r="558" spans="1:10" ht="14.25" customHeight="1" x14ac:dyDescent="0.4">
      <c r="A558" s="51" t="str">
        <f t="shared" si="8"/>
        <v/>
      </c>
      <c r="B558" s="32"/>
      <c r="C558" s="32"/>
      <c r="D558" s="32"/>
      <c r="E558" s="5" t="str">
        <f>IFERROR(IF($D$5&gt;VLOOKUP('記入例（本申請）'!D558,最低賃金!$A$2:$G$49,7,FALSE),VLOOKUP('記入例（本申請）'!D558,最低賃金!$A$2:$G$49,6,FALSE),IF($D$5&gt;VLOOKUP('記入例（本申請）'!D558,最低賃金!$A$2:$G$49,5,FALSE),VLOOKUP('記入例（本申請）'!D558,最低賃金!$A$2:$G$49,4,FALSE),VLOOKUP('記入例（本申請）'!D558,最低賃金!$A$2:$G$49,2,FALSE))),"")</f>
        <v/>
      </c>
      <c r="F558" s="32"/>
      <c r="G558" s="33"/>
      <c r="H558" s="53"/>
      <c r="I558" s="5" t="str" cm="1">
        <f t="array" ref="I558">IFERROR(_xlfn.IFS(COUNTBLANK(F558:H558)=3,"",G558="","G列に金額を入力してください",F558=3,G558,H558="","H列に労働時間を入力してください",F558=1,ROUND(G558/(H558*24),0),F558=2,ROUND(G558/(H558*24),0)),"")</f>
        <v/>
      </c>
      <c r="J558" s="51" t="str" cm="1">
        <f t="array" ref="J558">IFERROR(_xlfn.IFS(D558="","",I558&lt;E558,"×（法定外です）",I558&gt;=E558,"〇"),"")</f>
        <v/>
      </c>
    </row>
    <row r="559" spans="1:10" ht="14.25" customHeight="1" x14ac:dyDescent="0.4">
      <c r="A559" s="51" t="str">
        <f t="shared" si="8"/>
        <v/>
      </c>
      <c r="B559" s="32"/>
      <c r="C559" s="32"/>
      <c r="D559" s="32"/>
      <c r="E559" s="5" t="str">
        <f>IFERROR(IF($D$5&gt;VLOOKUP('記入例（本申請）'!D559,最低賃金!$A$2:$G$49,7,FALSE),VLOOKUP('記入例（本申請）'!D559,最低賃金!$A$2:$G$49,6,FALSE),IF($D$5&gt;VLOOKUP('記入例（本申請）'!D559,最低賃金!$A$2:$G$49,5,FALSE),VLOOKUP('記入例（本申請）'!D559,最低賃金!$A$2:$G$49,4,FALSE),VLOOKUP('記入例（本申請）'!D559,最低賃金!$A$2:$G$49,2,FALSE))),"")</f>
        <v/>
      </c>
      <c r="F559" s="32"/>
      <c r="G559" s="33"/>
      <c r="H559" s="53"/>
      <c r="I559" s="5" t="str" cm="1">
        <f t="array" ref="I559">IFERROR(_xlfn.IFS(COUNTBLANK(F559:H559)=3,"",G559="","G列に金額を入力してください",F559=3,G559,H559="","H列に労働時間を入力してください",F559=1,ROUND(G559/(H559*24),0),F559=2,ROUND(G559/(H559*24),0)),"")</f>
        <v/>
      </c>
      <c r="J559" s="51" t="str" cm="1">
        <f t="array" ref="J559">IFERROR(_xlfn.IFS(D559="","",I559&lt;E559,"×（法定外です）",I559&gt;=E559,"〇"),"")</f>
        <v/>
      </c>
    </row>
    <row r="560" spans="1:10" ht="14.25" customHeight="1" x14ac:dyDescent="0.4">
      <c r="A560" s="51" t="str">
        <f t="shared" si="8"/>
        <v/>
      </c>
      <c r="B560" s="32"/>
      <c r="C560" s="32"/>
      <c r="D560" s="32"/>
      <c r="E560" s="5" t="str">
        <f>IFERROR(IF($D$5&gt;VLOOKUP('記入例（本申請）'!D560,最低賃金!$A$2:$G$49,7,FALSE),VLOOKUP('記入例（本申請）'!D560,最低賃金!$A$2:$G$49,6,FALSE),IF($D$5&gt;VLOOKUP('記入例（本申請）'!D560,最低賃金!$A$2:$G$49,5,FALSE),VLOOKUP('記入例（本申請）'!D560,最低賃金!$A$2:$G$49,4,FALSE),VLOOKUP('記入例（本申請）'!D560,最低賃金!$A$2:$G$49,2,FALSE))),"")</f>
        <v/>
      </c>
      <c r="F560" s="32"/>
      <c r="G560" s="33"/>
      <c r="H560" s="53"/>
      <c r="I560" s="5" t="str" cm="1">
        <f t="array" ref="I560">IFERROR(_xlfn.IFS(COUNTBLANK(F560:H560)=3,"",G560="","G列に金額を入力してください",F560=3,G560,H560="","H列に労働時間を入力してください",F560=1,ROUND(G560/(H560*24),0),F560=2,ROUND(G560/(H560*24),0)),"")</f>
        <v/>
      </c>
      <c r="J560" s="51" t="str" cm="1">
        <f t="array" ref="J560">IFERROR(_xlfn.IFS(D560="","",I560&lt;E560,"×（法定外です）",I560&gt;=E560,"〇"),"")</f>
        <v/>
      </c>
    </row>
    <row r="561" spans="1:10" ht="14.25" customHeight="1" x14ac:dyDescent="0.4">
      <c r="A561" s="51" t="str">
        <f t="shared" si="8"/>
        <v/>
      </c>
      <c r="B561" s="32"/>
      <c r="C561" s="32"/>
      <c r="D561" s="32"/>
      <c r="E561" s="5" t="str">
        <f>IFERROR(IF($D$5&gt;VLOOKUP('記入例（本申請）'!D561,最低賃金!$A$2:$G$49,7,FALSE),VLOOKUP('記入例（本申請）'!D561,最低賃金!$A$2:$G$49,6,FALSE),IF($D$5&gt;VLOOKUP('記入例（本申請）'!D561,最低賃金!$A$2:$G$49,5,FALSE),VLOOKUP('記入例（本申請）'!D561,最低賃金!$A$2:$G$49,4,FALSE),VLOOKUP('記入例（本申請）'!D561,最低賃金!$A$2:$G$49,2,FALSE))),"")</f>
        <v/>
      </c>
      <c r="F561" s="32"/>
      <c r="G561" s="33"/>
      <c r="H561" s="53"/>
      <c r="I561" s="5" t="str" cm="1">
        <f t="array" ref="I561">IFERROR(_xlfn.IFS(COUNTBLANK(F561:H561)=3,"",G561="","G列に金額を入力してください",F561=3,G561,H561="","H列に労働時間を入力してください",F561=1,ROUND(G561/(H561*24),0),F561=2,ROUND(G561/(H561*24),0)),"")</f>
        <v/>
      </c>
      <c r="J561" s="51" t="str" cm="1">
        <f t="array" ref="J561">IFERROR(_xlfn.IFS(D561="","",I561&lt;E561,"×（法定外です）",I561&gt;=E561,"〇"),"")</f>
        <v/>
      </c>
    </row>
    <row r="562" spans="1:10" ht="14.25" customHeight="1" x14ac:dyDescent="0.4">
      <c r="A562" s="51" t="str">
        <f t="shared" si="8"/>
        <v/>
      </c>
      <c r="B562" s="32"/>
      <c r="C562" s="32"/>
      <c r="D562" s="32"/>
      <c r="E562" s="5" t="str">
        <f>IFERROR(IF($D$5&gt;VLOOKUP('記入例（本申請）'!D562,最低賃金!$A$2:$G$49,7,FALSE),VLOOKUP('記入例（本申請）'!D562,最低賃金!$A$2:$G$49,6,FALSE),IF($D$5&gt;VLOOKUP('記入例（本申請）'!D562,最低賃金!$A$2:$G$49,5,FALSE),VLOOKUP('記入例（本申請）'!D562,最低賃金!$A$2:$G$49,4,FALSE),VLOOKUP('記入例（本申請）'!D562,最低賃金!$A$2:$G$49,2,FALSE))),"")</f>
        <v/>
      </c>
      <c r="F562" s="32"/>
      <c r="G562" s="33"/>
      <c r="H562" s="53"/>
      <c r="I562" s="5" t="str" cm="1">
        <f t="array" ref="I562">IFERROR(_xlfn.IFS(COUNTBLANK(F562:H562)=3,"",G562="","G列に金額を入力してください",F562=3,G562,H562="","H列に労働時間を入力してください",F562=1,ROUND(G562/(H562*24),0),F562=2,ROUND(G562/(H562*24),0)),"")</f>
        <v/>
      </c>
      <c r="J562" s="51" t="str" cm="1">
        <f t="array" ref="J562">IFERROR(_xlfn.IFS(D562="","",I562&lt;E562,"×（法定外です）",I562&gt;=E562,"〇"),"")</f>
        <v/>
      </c>
    </row>
    <row r="563" spans="1:10" ht="14.25" customHeight="1" x14ac:dyDescent="0.4">
      <c r="A563" s="51" t="str">
        <f t="shared" si="8"/>
        <v/>
      </c>
      <c r="B563" s="32"/>
      <c r="C563" s="32"/>
      <c r="D563" s="32"/>
      <c r="E563" s="5" t="str">
        <f>IFERROR(IF($D$5&gt;VLOOKUP('記入例（本申請）'!D563,最低賃金!$A$2:$G$49,7,FALSE),VLOOKUP('記入例（本申請）'!D563,最低賃金!$A$2:$G$49,6,FALSE),IF($D$5&gt;VLOOKUP('記入例（本申請）'!D563,最低賃金!$A$2:$G$49,5,FALSE),VLOOKUP('記入例（本申請）'!D563,最低賃金!$A$2:$G$49,4,FALSE),VLOOKUP('記入例（本申請）'!D563,最低賃金!$A$2:$G$49,2,FALSE))),"")</f>
        <v/>
      </c>
      <c r="F563" s="32"/>
      <c r="G563" s="33"/>
      <c r="H563" s="53"/>
      <c r="I563" s="5" t="str" cm="1">
        <f t="array" ref="I563">IFERROR(_xlfn.IFS(COUNTBLANK(F563:H563)=3,"",G563="","G列に金額を入力してください",F563=3,G563,H563="","H列に労働時間を入力してください",F563=1,ROUND(G563/(H563*24),0),F563=2,ROUND(G563/(H563*24),0)),"")</f>
        <v/>
      </c>
      <c r="J563" s="51" t="str" cm="1">
        <f t="array" ref="J563">IFERROR(_xlfn.IFS(D563="","",I563&lt;E563,"×（法定外です）",I563&gt;=E563,"〇"),"")</f>
        <v/>
      </c>
    </row>
    <row r="564" spans="1:10" ht="14.25" customHeight="1" x14ac:dyDescent="0.4">
      <c r="A564" s="51" t="str">
        <f t="shared" si="8"/>
        <v/>
      </c>
      <c r="B564" s="32"/>
      <c r="C564" s="32"/>
      <c r="D564" s="32"/>
      <c r="E564" s="5" t="str">
        <f>IFERROR(IF($D$5&gt;VLOOKUP('記入例（本申請）'!D564,最低賃金!$A$2:$G$49,7,FALSE),VLOOKUP('記入例（本申請）'!D564,最低賃金!$A$2:$G$49,6,FALSE),IF($D$5&gt;VLOOKUP('記入例（本申請）'!D564,最低賃金!$A$2:$G$49,5,FALSE),VLOOKUP('記入例（本申請）'!D564,最低賃金!$A$2:$G$49,4,FALSE),VLOOKUP('記入例（本申請）'!D564,最低賃金!$A$2:$G$49,2,FALSE))),"")</f>
        <v/>
      </c>
      <c r="F564" s="32"/>
      <c r="G564" s="33"/>
      <c r="H564" s="53"/>
      <c r="I564" s="5" t="str" cm="1">
        <f t="array" ref="I564">IFERROR(_xlfn.IFS(COUNTBLANK(F564:H564)=3,"",G564="","G列に金額を入力してください",F564=3,G564,H564="","H列に労働時間を入力してください",F564=1,ROUND(G564/(H564*24),0),F564=2,ROUND(G564/(H564*24),0)),"")</f>
        <v/>
      </c>
      <c r="J564" s="51" t="str" cm="1">
        <f t="array" ref="J564">IFERROR(_xlfn.IFS(D564="","",I564&lt;E564,"×（法定外です）",I564&gt;=E564,"〇"),"")</f>
        <v/>
      </c>
    </row>
    <row r="565" spans="1:10" ht="14.25" customHeight="1" x14ac:dyDescent="0.4">
      <c r="A565" s="51" t="str">
        <f t="shared" si="8"/>
        <v/>
      </c>
      <c r="B565" s="32"/>
      <c r="C565" s="32"/>
      <c r="D565" s="32"/>
      <c r="E565" s="5" t="str">
        <f>IFERROR(IF($D$5&gt;VLOOKUP('記入例（本申請）'!D565,最低賃金!$A$2:$G$49,7,FALSE),VLOOKUP('記入例（本申請）'!D565,最低賃金!$A$2:$G$49,6,FALSE),IF($D$5&gt;VLOOKUP('記入例（本申請）'!D565,最低賃金!$A$2:$G$49,5,FALSE),VLOOKUP('記入例（本申請）'!D565,最低賃金!$A$2:$G$49,4,FALSE),VLOOKUP('記入例（本申請）'!D565,最低賃金!$A$2:$G$49,2,FALSE))),"")</f>
        <v/>
      </c>
      <c r="F565" s="32"/>
      <c r="G565" s="33"/>
      <c r="H565" s="53"/>
      <c r="I565" s="5" t="str" cm="1">
        <f t="array" ref="I565">IFERROR(_xlfn.IFS(COUNTBLANK(F565:H565)=3,"",G565="","G列に金額を入力してください",F565=3,G565,H565="","H列に労働時間を入力してください",F565=1,ROUND(G565/(H565*24),0),F565=2,ROUND(G565/(H565*24),0)),"")</f>
        <v/>
      </c>
      <c r="J565" s="51" t="str" cm="1">
        <f t="array" ref="J565">IFERROR(_xlfn.IFS(D565="","",I565&lt;E565,"×（法定外です）",I565&gt;=E565,"〇"),"")</f>
        <v/>
      </c>
    </row>
    <row r="566" spans="1:10" ht="14.25" customHeight="1" x14ac:dyDescent="0.4">
      <c r="A566" s="51" t="str">
        <f t="shared" si="8"/>
        <v/>
      </c>
      <c r="B566" s="32"/>
      <c r="C566" s="32"/>
      <c r="D566" s="32"/>
      <c r="E566" s="5" t="str">
        <f>IFERROR(IF($D$5&gt;VLOOKUP('記入例（本申請）'!D566,最低賃金!$A$2:$G$49,7,FALSE),VLOOKUP('記入例（本申請）'!D566,最低賃金!$A$2:$G$49,6,FALSE),IF($D$5&gt;VLOOKUP('記入例（本申請）'!D566,最低賃金!$A$2:$G$49,5,FALSE),VLOOKUP('記入例（本申請）'!D566,最低賃金!$A$2:$G$49,4,FALSE),VLOOKUP('記入例（本申請）'!D566,最低賃金!$A$2:$G$49,2,FALSE))),"")</f>
        <v/>
      </c>
      <c r="F566" s="32"/>
      <c r="G566" s="33"/>
      <c r="H566" s="53"/>
      <c r="I566" s="5" t="str" cm="1">
        <f t="array" ref="I566">IFERROR(_xlfn.IFS(COUNTBLANK(F566:H566)=3,"",G566="","G列に金額を入力してください",F566=3,G566,H566="","H列に労働時間を入力してください",F566=1,ROUND(G566/(H566*24),0),F566=2,ROUND(G566/(H566*24),0)),"")</f>
        <v/>
      </c>
      <c r="J566" s="51" t="str" cm="1">
        <f t="array" ref="J566">IFERROR(_xlfn.IFS(D566="","",I566&lt;E566,"×（法定外です）",I566&gt;=E566,"〇"),"")</f>
        <v/>
      </c>
    </row>
    <row r="567" spans="1:10" ht="14.25" customHeight="1" x14ac:dyDescent="0.4">
      <c r="A567" s="51" t="str">
        <f t="shared" si="8"/>
        <v/>
      </c>
      <c r="B567" s="32"/>
      <c r="C567" s="32"/>
      <c r="D567" s="32"/>
      <c r="E567" s="5" t="str">
        <f>IFERROR(IF($D$5&gt;VLOOKUP('記入例（本申請）'!D567,最低賃金!$A$2:$G$49,7,FALSE),VLOOKUP('記入例（本申請）'!D567,最低賃金!$A$2:$G$49,6,FALSE),IF($D$5&gt;VLOOKUP('記入例（本申請）'!D567,最低賃金!$A$2:$G$49,5,FALSE),VLOOKUP('記入例（本申請）'!D567,最低賃金!$A$2:$G$49,4,FALSE),VLOOKUP('記入例（本申請）'!D567,最低賃金!$A$2:$G$49,2,FALSE))),"")</f>
        <v/>
      </c>
      <c r="F567" s="32"/>
      <c r="G567" s="33"/>
      <c r="H567" s="53"/>
      <c r="I567" s="5" t="str" cm="1">
        <f t="array" ref="I567">IFERROR(_xlfn.IFS(COUNTBLANK(F567:H567)=3,"",G567="","G列に金額を入力してください",F567=3,G567,H567="","H列に労働時間を入力してください",F567=1,ROUND(G567/(H567*24),0),F567=2,ROUND(G567/(H567*24),0)),"")</f>
        <v/>
      </c>
      <c r="J567" s="51" t="str" cm="1">
        <f t="array" ref="J567">IFERROR(_xlfn.IFS(D567="","",I567&lt;E567,"×（法定外です）",I567&gt;=E567,"〇"),"")</f>
        <v/>
      </c>
    </row>
    <row r="568" spans="1:10" ht="14.25" customHeight="1" x14ac:dyDescent="0.4">
      <c r="A568" s="51" t="str">
        <f t="shared" si="8"/>
        <v/>
      </c>
      <c r="B568" s="32"/>
      <c r="C568" s="32"/>
      <c r="D568" s="32"/>
      <c r="E568" s="5" t="str">
        <f>IFERROR(IF($D$5&gt;VLOOKUP('記入例（本申請）'!D568,最低賃金!$A$2:$G$49,7,FALSE),VLOOKUP('記入例（本申請）'!D568,最低賃金!$A$2:$G$49,6,FALSE),IF($D$5&gt;VLOOKUP('記入例（本申請）'!D568,最低賃金!$A$2:$G$49,5,FALSE),VLOOKUP('記入例（本申請）'!D568,最低賃金!$A$2:$G$49,4,FALSE),VLOOKUP('記入例（本申請）'!D568,最低賃金!$A$2:$G$49,2,FALSE))),"")</f>
        <v/>
      </c>
      <c r="F568" s="32"/>
      <c r="G568" s="33"/>
      <c r="H568" s="53"/>
      <c r="I568" s="5" t="str" cm="1">
        <f t="array" ref="I568">IFERROR(_xlfn.IFS(COUNTBLANK(F568:H568)=3,"",G568="","G列に金額を入力してください",F568=3,G568,H568="","H列に労働時間を入力してください",F568=1,ROUND(G568/(H568*24),0),F568=2,ROUND(G568/(H568*24),0)),"")</f>
        <v/>
      </c>
      <c r="J568" s="51" t="str" cm="1">
        <f t="array" ref="J568">IFERROR(_xlfn.IFS(D568="","",I568&lt;E568,"×（法定外です）",I568&gt;=E568,"〇"),"")</f>
        <v/>
      </c>
    </row>
    <row r="569" spans="1:10" ht="14.25" customHeight="1" x14ac:dyDescent="0.4">
      <c r="A569" s="51" t="str">
        <f t="shared" si="8"/>
        <v/>
      </c>
      <c r="B569" s="32"/>
      <c r="C569" s="32"/>
      <c r="D569" s="32"/>
      <c r="E569" s="5" t="str">
        <f>IFERROR(IF($D$5&gt;VLOOKUP('記入例（本申請）'!D569,最低賃金!$A$2:$G$49,7,FALSE),VLOOKUP('記入例（本申請）'!D569,最低賃金!$A$2:$G$49,6,FALSE),IF($D$5&gt;VLOOKUP('記入例（本申請）'!D569,最低賃金!$A$2:$G$49,5,FALSE),VLOOKUP('記入例（本申請）'!D569,最低賃金!$A$2:$G$49,4,FALSE),VLOOKUP('記入例（本申請）'!D569,最低賃金!$A$2:$G$49,2,FALSE))),"")</f>
        <v/>
      </c>
      <c r="F569" s="32"/>
      <c r="G569" s="33"/>
      <c r="H569" s="53"/>
      <c r="I569" s="5" t="str" cm="1">
        <f t="array" ref="I569">IFERROR(_xlfn.IFS(COUNTBLANK(F569:H569)=3,"",G569="","G列に金額を入力してください",F569=3,G569,H569="","H列に労働時間を入力してください",F569=1,ROUND(G569/(H569*24),0),F569=2,ROUND(G569/(H569*24),0)),"")</f>
        <v/>
      </c>
      <c r="J569" s="51" t="str" cm="1">
        <f t="array" ref="J569">IFERROR(_xlfn.IFS(D569="","",I569&lt;E569,"×（法定外です）",I569&gt;=E569,"〇"),"")</f>
        <v/>
      </c>
    </row>
    <row r="570" spans="1:10" ht="14.25" customHeight="1" x14ac:dyDescent="0.4">
      <c r="A570" s="51" t="str">
        <f t="shared" si="8"/>
        <v/>
      </c>
      <c r="B570" s="32"/>
      <c r="C570" s="32"/>
      <c r="D570" s="32"/>
      <c r="E570" s="5" t="str">
        <f>IFERROR(IF($D$5&gt;VLOOKUP('記入例（本申請）'!D570,最低賃金!$A$2:$G$49,7,FALSE),VLOOKUP('記入例（本申請）'!D570,最低賃金!$A$2:$G$49,6,FALSE),IF($D$5&gt;VLOOKUP('記入例（本申請）'!D570,最低賃金!$A$2:$G$49,5,FALSE),VLOOKUP('記入例（本申請）'!D570,最低賃金!$A$2:$G$49,4,FALSE),VLOOKUP('記入例（本申請）'!D570,最低賃金!$A$2:$G$49,2,FALSE))),"")</f>
        <v/>
      </c>
      <c r="F570" s="32"/>
      <c r="G570" s="33"/>
      <c r="H570" s="53"/>
      <c r="I570" s="5" t="str" cm="1">
        <f t="array" ref="I570">IFERROR(_xlfn.IFS(COUNTBLANK(F570:H570)=3,"",G570="","G列に金額を入力してください",F570=3,G570,H570="","H列に労働時間を入力してください",F570=1,ROUND(G570/(H570*24),0),F570=2,ROUND(G570/(H570*24),0)),"")</f>
        <v/>
      </c>
      <c r="J570" s="51" t="str" cm="1">
        <f t="array" ref="J570">IFERROR(_xlfn.IFS(D570="","",I570&lt;E570,"×（法定外です）",I570&gt;=E570,"〇"),"")</f>
        <v/>
      </c>
    </row>
    <row r="571" spans="1:10" ht="14.25" customHeight="1" x14ac:dyDescent="0.4">
      <c r="A571" s="51" t="str">
        <f t="shared" si="8"/>
        <v/>
      </c>
      <c r="B571" s="32"/>
      <c r="C571" s="32"/>
      <c r="D571" s="32"/>
      <c r="E571" s="5" t="str">
        <f>IFERROR(IF($D$5&gt;VLOOKUP('記入例（本申請）'!D571,最低賃金!$A$2:$G$49,7,FALSE),VLOOKUP('記入例（本申請）'!D571,最低賃金!$A$2:$G$49,6,FALSE),IF($D$5&gt;VLOOKUP('記入例（本申請）'!D571,最低賃金!$A$2:$G$49,5,FALSE),VLOOKUP('記入例（本申請）'!D571,最低賃金!$A$2:$G$49,4,FALSE),VLOOKUP('記入例（本申請）'!D571,最低賃金!$A$2:$G$49,2,FALSE))),"")</f>
        <v/>
      </c>
      <c r="F571" s="32"/>
      <c r="G571" s="33"/>
      <c r="H571" s="53"/>
      <c r="I571" s="5" t="str" cm="1">
        <f t="array" ref="I571">IFERROR(_xlfn.IFS(COUNTBLANK(F571:H571)=3,"",G571="","G列に金額を入力してください",F571=3,G571,H571="","H列に労働時間を入力してください",F571=1,ROUND(G571/(H571*24),0),F571=2,ROUND(G571/(H571*24),0)),"")</f>
        <v/>
      </c>
      <c r="J571" s="51" t="str" cm="1">
        <f t="array" ref="J571">IFERROR(_xlfn.IFS(D571="","",I571&lt;E571,"×（法定外です）",I571&gt;=E571,"〇"),"")</f>
        <v/>
      </c>
    </row>
    <row r="572" spans="1:10" ht="14.25" customHeight="1" x14ac:dyDescent="0.4">
      <c r="A572" s="51" t="str">
        <f t="shared" si="8"/>
        <v/>
      </c>
      <c r="B572" s="32"/>
      <c r="C572" s="32"/>
      <c r="D572" s="32"/>
      <c r="E572" s="5" t="str">
        <f>IFERROR(IF($D$5&gt;VLOOKUP('記入例（本申請）'!D572,最低賃金!$A$2:$G$49,7,FALSE),VLOOKUP('記入例（本申請）'!D572,最低賃金!$A$2:$G$49,6,FALSE),IF($D$5&gt;VLOOKUP('記入例（本申請）'!D572,最低賃金!$A$2:$G$49,5,FALSE),VLOOKUP('記入例（本申請）'!D572,最低賃金!$A$2:$G$49,4,FALSE),VLOOKUP('記入例（本申請）'!D572,最低賃金!$A$2:$G$49,2,FALSE))),"")</f>
        <v/>
      </c>
      <c r="F572" s="32"/>
      <c r="G572" s="33"/>
      <c r="H572" s="53"/>
      <c r="I572" s="5" t="str" cm="1">
        <f t="array" ref="I572">IFERROR(_xlfn.IFS(COUNTBLANK(F572:H572)=3,"",G572="","G列に金額を入力してください",F572=3,G572,H572="","H列に労働時間を入力してください",F572=1,ROUND(G572/(H572*24),0),F572=2,ROUND(G572/(H572*24),0)),"")</f>
        <v/>
      </c>
      <c r="J572" s="51" t="str" cm="1">
        <f t="array" ref="J572">IFERROR(_xlfn.IFS(D572="","",I572&lt;E572,"×（法定外です）",I572&gt;=E572,"〇"),"")</f>
        <v/>
      </c>
    </row>
    <row r="573" spans="1:10" ht="14.25" customHeight="1" x14ac:dyDescent="0.4">
      <c r="A573" s="51" t="str">
        <f t="shared" si="8"/>
        <v/>
      </c>
      <c r="B573" s="32"/>
      <c r="C573" s="32"/>
      <c r="D573" s="32"/>
      <c r="E573" s="5" t="str">
        <f>IFERROR(IF($D$5&gt;VLOOKUP('記入例（本申請）'!D573,最低賃金!$A$2:$G$49,7,FALSE),VLOOKUP('記入例（本申請）'!D573,最低賃金!$A$2:$G$49,6,FALSE),IF($D$5&gt;VLOOKUP('記入例（本申請）'!D573,最低賃金!$A$2:$G$49,5,FALSE),VLOOKUP('記入例（本申請）'!D573,最低賃金!$A$2:$G$49,4,FALSE),VLOOKUP('記入例（本申請）'!D573,最低賃金!$A$2:$G$49,2,FALSE))),"")</f>
        <v/>
      </c>
      <c r="F573" s="32"/>
      <c r="G573" s="33"/>
      <c r="H573" s="53"/>
      <c r="I573" s="5" t="str" cm="1">
        <f t="array" ref="I573">IFERROR(_xlfn.IFS(COUNTBLANK(F573:H573)=3,"",G573="","G列に金額を入力してください",F573=3,G573,H573="","H列に労働時間を入力してください",F573=1,ROUND(G573/(H573*24),0),F573=2,ROUND(G573/(H573*24),0)),"")</f>
        <v/>
      </c>
      <c r="J573" s="51" t="str" cm="1">
        <f t="array" ref="J573">IFERROR(_xlfn.IFS(D573="","",I573&lt;E573,"×（法定外です）",I573&gt;=E573,"〇"),"")</f>
        <v/>
      </c>
    </row>
    <row r="574" spans="1:10" ht="14.25" customHeight="1" x14ac:dyDescent="0.4">
      <c r="A574" s="51" t="str">
        <f t="shared" si="8"/>
        <v/>
      </c>
      <c r="B574" s="32"/>
      <c r="C574" s="32"/>
      <c r="D574" s="32"/>
      <c r="E574" s="5" t="str">
        <f>IFERROR(IF($D$5&gt;VLOOKUP('記入例（本申請）'!D574,最低賃金!$A$2:$G$49,7,FALSE),VLOOKUP('記入例（本申請）'!D574,最低賃金!$A$2:$G$49,6,FALSE),IF($D$5&gt;VLOOKUP('記入例（本申請）'!D574,最低賃金!$A$2:$G$49,5,FALSE),VLOOKUP('記入例（本申請）'!D574,最低賃金!$A$2:$G$49,4,FALSE),VLOOKUP('記入例（本申請）'!D574,最低賃金!$A$2:$G$49,2,FALSE))),"")</f>
        <v/>
      </c>
      <c r="F574" s="32"/>
      <c r="G574" s="33"/>
      <c r="H574" s="53"/>
      <c r="I574" s="5" t="str" cm="1">
        <f t="array" ref="I574">IFERROR(_xlfn.IFS(COUNTBLANK(F574:H574)=3,"",G574="","G列に金額を入力してください",F574=3,G574,H574="","H列に労働時間を入力してください",F574=1,ROUND(G574/(H574*24),0),F574=2,ROUND(G574/(H574*24),0)),"")</f>
        <v/>
      </c>
      <c r="J574" s="51" t="str" cm="1">
        <f t="array" ref="J574">IFERROR(_xlfn.IFS(D574="","",I574&lt;E574,"×（法定外です）",I574&gt;=E574,"〇"),"")</f>
        <v/>
      </c>
    </row>
    <row r="575" spans="1:10" ht="14.25" customHeight="1" x14ac:dyDescent="0.4">
      <c r="A575" s="51" t="str">
        <f t="shared" si="8"/>
        <v/>
      </c>
      <c r="B575" s="32"/>
      <c r="C575" s="32"/>
      <c r="D575" s="32"/>
      <c r="E575" s="5" t="str">
        <f>IFERROR(IF($D$5&gt;VLOOKUP('記入例（本申請）'!D575,最低賃金!$A$2:$G$49,7,FALSE),VLOOKUP('記入例（本申請）'!D575,最低賃金!$A$2:$G$49,6,FALSE),IF($D$5&gt;VLOOKUP('記入例（本申請）'!D575,最低賃金!$A$2:$G$49,5,FALSE),VLOOKUP('記入例（本申請）'!D575,最低賃金!$A$2:$G$49,4,FALSE),VLOOKUP('記入例（本申請）'!D575,最低賃金!$A$2:$G$49,2,FALSE))),"")</f>
        <v/>
      </c>
      <c r="F575" s="32"/>
      <c r="G575" s="33"/>
      <c r="H575" s="53"/>
      <c r="I575" s="5" t="str" cm="1">
        <f t="array" ref="I575">IFERROR(_xlfn.IFS(COUNTBLANK(F575:H575)=3,"",G575="","G列に金額を入力してください",F575=3,G575,H575="","H列に労働時間を入力してください",F575=1,ROUND(G575/(H575*24),0),F575=2,ROUND(G575/(H575*24),0)),"")</f>
        <v/>
      </c>
      <c r="J575" s="51" t="str" cm="1">
        <f t="array" ref="J575">IFERROR(_xlfn.IFS(D575="","",I575&lt;E575,"×（法定外です）",I575&gt;=E575,"〇"),"")</f>
        <v/>
      </c>
    </row>
    <row r="576" spans="1:10" ht="14.25" customHeight="1" x14ac:dyDescent="0.4">
      <c r="A576" s="51" t="str">
        <f t="shared" si="8"/>
        <v/>
      </c>
      <c r="B576" s="32"/>
      <c r="C576" s="32"/>
      <c r="D576" s="32"/>
      <c r="E576" s="5" t="str">
        <f>IFERROR(IF($D$5&gt;VLOOKUP('記入例（本申請）'!D576,最低賃金!$A$2:$G$49,7,FALSE),VLOOKUP('記入例（本申請）'!D576,最低賃金!$A$2:$G$49,6,FALSE),IF($D$5&gt;VLOOKUP('記入例（本申請）'!D576,最低賃金!$A$2:$G$49,5,FALSE),VLOOKUP('記入例（本申請）'!D576,最低賃金!$A$2:$G$49,4,FALSE),VLOOKUP('記入例（本申請）'!D576,最低賃金!$A$2:$G$49,2,FALSE))),"")</f>
        <v/>
      </c>
      <c r="F576" s="32"/>
      <c r="G576" s="33"/>
      <c r="H576" s="53"/>
      <c r="I576" s="5" t="str" cm="1">
        <f t="array" ref="I576">IFERROR(_xlfn.IFS(COUNTBLANK(F576:H576)=3,"",G576="","G列に金額を入力してください",F576=3,G576,H576="","H列に労働時間を入力してください",F576=1,ROUND(G576/(H576*24),0),F576=2,ROUND(G576/(H576*24),0)),"")</f>
        <v/>
      </c>
      <c r="J576" s="51" t="str" cm="1">
        <f t="array" ref="J576">IFERROR(_xlfn.IFS(D576="","",I576&lt;E576,"×（法定外です）",I576&gt;=E576,"〇"),"")</f>
        <v/>
      </c>
    </row>
    <row r="577" spans="1:10" ht="14.25" customHeight="1" x14ac:dyDescent="0.4">
      <c r="A577" s="51" t="str">
        <f t="shared" si="8"/>
        <v/>
      </c>
      <c r="B577" s="32"/>
      <c r="C577" s="32"/>
      <c r="D577" s="32"/>
      <c r="E577" s="5" t="str">
        <f>IFERROR(IF($D$5&gt;VLOOKUP('記入例（本申請）'!D577,最低賃金!$A$2:$G$49,7,FALSE),VLOOKUP('記入例（本申請）'!D577,最低賃金!$A$2:$G$49,6,FALSE),IF($D$5&gt;VLOOKUP('記入例（本申請）'!D577,最低賃金!$A$2:$G$49,5,FALSE),VLOOKUP('記入例（本申請）'!D577,最低賃金!$A$2:$G$49,4,FALSE),VLOOKUP('記入例（本申請）'!D577,最低賃金!$A$2:$G$49,2,FALSE))),"")</f>
        <v/>
      </c>
      <c r="F577" s="32"/>
      <c r="G577" s="33"/>
      <c r="H577" s="53"/>
      <c r="I577" s="5" t="str" cm="1">
        <f t="array" ref="I577">IFERROR(_xlfn.IFS(COUNTBLANK(F577:H577)=3,"",G577="","G列に金額を入力してください",F577=3,G577,H577="","H列に労働時間を入力してください",F577=1,ROUND(G577/(H577*24),0),F577=2,ROUND(G577/(H577*24),0)),"")</f>
        <v/>
      </c>
      <c r="J577" s="51" t="str" cm="1">
        <f t="array" ref="J577">IFERROR(_xlfn.IFS(D577="","",I577&lt;E577,"×（法定外です）",I577&gt;=E577,"〇"),"")</f>
        <v/>
      </c>
    </row>
    <row r="578" spans="1:10" ht="14.25" customHeight="1" x14ac:dyDescent="0.4">
      <c r="A578" s="51" t="str">
        <f t="shared" si="8"/>
        <v/>
      </c>
      <c r="B578" s="32"/>
      <c r="C578" s="32"/>
      <c r="D578" s="32"/>
      <c r="E578" s="5" t="str">
        <f>IFERROR(IF($D$5&gt;VLOOKUP('記入例（本申請）'!D578,最低賃金!$A$2:$G$49,7,FALSE),VLOOKUP('記入例（本申請）'!D578,最低賃金!$A$2:$G$49,6,FALSE),IF($D$5&gt;VLOOKUP('記入例（本申請）'!D578,最低賃金!$A$2:$G$49,5,FALSE),VLOOKUP('記入例（本申請）'!D578,最低賃金!$A$2:$G$49,4,FALSE),VLOOKUP('記入例（本申請）'!D578,最低賃金!$A$2:$G$49,2,FALSE))),"")</f>
        <v/>
      </c>
      <c r="F578" s="32"/>
      <c r="G578" s="33"/>
      <c r="H578" s="53"/>
      <c r="I578" s="5" t="str" cm="1">
        <f t="array" ref="I578">IFERROR(_xlfn.IFS(COUNTBLANK(F578:H578)=3,"",G578="","G列に金額を入力してください",F578=3,G578,H578="","H列に労働時間を入力してください",F578=1,ROUND(G578/(H578*24),0),F578=2,ROUND(G578/(H578*24),0)),"")</f>
        <v/>
      </c>
      <c r="J578" s="51" t="str" cm="1">
        <f t="array" ref="J578">IFERROR(_xlfn.IFS(D578="","",I578&lt;E578,"×（法定外です）",I578&gt;=E578,"〇"),"")</f>
        <v/>
      </c>
    </row>
    <row r="579" spans="1:10" ht="14.25" customHeight="1" x14ac:dyDescent="0.4">
      <c r="A579" s="51" t="str">
        <f t="shared" si="8"/>
        <v/>
      </c>
      <c r="B579" s="32"/>
      <c r="C579" s="32"/>
      <c r="D579" s="32"/>
      <c r="E579" s="5" t="str">
        <f>IFERROR(IF($D$5&gt;VLOOKUP('記入例（本申請）'!D579,最低賃金!$A$2:$G$49,7,FALSE),VLOOKUP('記入例（本申請）'!D579,最低賃金!$A$2:$G$49,6,FALSE),IF($D$5&gt;VLOOKUP('記入例（本申請）'!D579,最低賃金!$A$2:$G$49,5,FALSE),VLOOKUP('記入例（本申請）'!D579,最低賃金!$A$2:$G$49,4,FALSE),VLOOKUP('記入例（本申請）'!D579,最低賃金!$A$2:$G$49,2,FALSE))),"")</f>
        <v/>
      </c>
      <c r="F579" s="32"/>
      <c r="G579" s="33"/>
      <c r="H579" s="53"/>
      <c r="I579" s="5" t="str" cm="1">
        <f t="array" ref="I579">IFERROR(_xlfn.IFS(COUNTBLANK(F579:H579)=3,"",G579="","G列に金額を入力してください",F579=3,G579,H579="","H列に労働時間を入力してください",F579=1,ROUND(G579/(H579*24),0),F579=2,ROUND(G579/(H579*24),0)),"")</f>
        <v/>
      </c>
      <c r="J579" s="51" t="str" cm="1">
        <f t="array" ref="J579">IFERROR(_xlfn.IFS(D579="","",I579&lt;E579,"×（法定外です）",I579&gt;=E579,"〇"),"")</f>
        <v/>
      </c>
    </row>
    <row r="580" spans="1:10" ht="14.25" customHeight="1" x14ac:dyDescent="0.4">
      <c r="A580" s="51" t="str">
        <f t="shared" si="8"/>
        <v/>
      </c>
      <c r="B580" s="32"/>
      <c r="C580" s="32"/>
      <c r="D580" s="32"/>
      <c r="E580" s="5" t="str">
        <f>IFERROR(IF($D$5&gt;VLOOKUP('記入例（本申請）'!D580,最低賃金!$A$2:$G$49,7,FALSE),VLOOKUP('記入例（本申請）'!D580,最低賃金!$A$2:$G$49,6,FALSE),IF($D$5&gt;VLOOKUP('記入例（本申請）'!D580,最低賃金!$A$2:$G$49,5,FALSE),VLOOKUP('記入例（本申請）'!D580,最低賃金!$A$2:$G$49,4,FALSE),VLOOKUP('記入例（本申請）'!D580,最低賃金!$A$2:$G$49,2,FALSE))),"")</f>
        <v/>
      </c>
      <c r="F580" s="32"/>
      <c r="G580" s="33"/>
      <c r="H580" s="53"/>
      <c r="I580" s="5" t="str" cm="1">
        <f t="array" ref="I580">IFERROR(_xlfn.IFS(COUNTBLANK(F580:H580)=3,"",G580="","G列に金額を入力してください",F580=3,G580,H580="","H列に労働時間を入力してください",F580=1,ROUND(G580/(H580*24),0),F580=2,ROUND(G580/(H580*24),0)),"")</f>
        <v/>
      </c>
      <c r="J580" s="51" t="str" cm="1">
        <f t="array" ref="J580">IFERROR(_xlfn.IFS(D580="","",I580&lt;E580,"×（法定外です）",I580&gt;=E580,"〇"),"")</f>
        <v/>
      </c>
    </row>
    <row r="581" spans="1:10" ht="14.25" customHeight="1" x14ac:dyDescent="0.4">
      <c r="A581" s="51" t="str">
        <f t="shared" si="8"/>
        <v/>
      </c>
      <c r="B581" s="32"/>
      <c r="C581" s="32"/>
      <c r="D581" s="32"/>
      <c r="E581" s="5" t="str">
        <f>IFERROR(IF($D$5&gt;VLOOKUP('記入例（本申請）'!D581,最低賃金!$A$2:$G$49,7,FALSE),VLOOKUP('記入例（本申請）'!D581,最低賃金!$A$2:$G$49,6,FALSE),IF($D$5&gt;VLOOKUP('記入例（本申請）'!D581,最低賃金!$A$2:$G$49,5,FALSE),VLOOKUP('記入例（本申請）'!D581,最低賃金!$A$2:$G$49,4,FALSE),VLOOKUP('記入例（本申請）'!D581,最低賃金!$A$2:$G$49,2,FALSE))),"")</f>
        <v/>
      </c>
      <c r="F581" s="32"/>
      <c r="G581" s="33"/>
      <c r="H581" s="53"/>
      <c r="I581" s="5" t="str" cm="1">
        <f t="array" ref="I581">IFERROR(_xlfn.IFS(COUNTBLANK(F581:H581)=3,"",G581="","G列に金額を入力してください",F581=3,G581,H581="","H列に労働時間を入力してください",F581=1,ROUND(G581/(H581*24),0),F581=2,ROUND(G581/(H581*24),0)),"")</f>
        <v/>
      </c>
      <c r="J581" s="51" t="str" cm="1">
        <f t="array" ref="J581">IFERROR(_xlfn.IFS(D581="","",I581&lt;E581,"×（法定外です）",I581&gt;=E581,"〇"),"")</f>
        <v/>
      </c>
    </row>
    <row r="582" spans="1:10" ht="14.25" customHeight="1" x14ac:dyDescent="0.4">
      <c r="A582" s="51" t="str">
        <f t="shared" si="8"/>
        <v/>
      </c>
      <c r="B582" s="32"/>
      <c r="C582" s="32"/>
      <c r="D582" s="32"/>
      <c r="E582" s="5" t="str">
        <f>IFERROR(IF($D$5&gt;VLOOKUP('記入例（本申請）'!D582,最低賃金!$A$2:$G$49,7,FALSE),VLOOKUP('記入例（本申請）'!D582,最低賃金!$A$2:$G$49,6,FALSE),IF($D$5&gt;VLOOKUP('記入例（本申請）'!D582,最低賃金!$A$2:$G$49,5,FALSE),VLOOKUP('記入例（本申請）'!D582,最低賃金!$A$2:$G$49,4,FALSE),VLOOKUP('記入例（本申請）'!D582,最低賃金!$A$2:$G$49,2,FALSE))),"")</f>
        <v/>
      </c>
      <c r="F582" s="32"/>
      <c r="G582" s="33"/>
      <c r="H582" s="53"/>
      <c r="I582" s="5" t="str" cm="1">
        <f t="array" ref="I582">IFERROR(_xlfn.IFS(COUNTBLANK(F582:H582)=3,"",G582="","G列に金額を入力してください",F582=3,G582,H582="","H列に労働時間を入力してください",F582=1,ROUND(G582/(H582*24),0),F582=2,ROUND(G582/(H582*24),0)),"")</f>
        <v/>
      </c>
      <c r="J582" s="51" t="str" cm="1">
        <f t="array" ref="J582">IFERROR(_xlfn.IFS(D582="","",I582&lt;E582,"×（法定外です）",I582&gt;=E582,"〇"),"")</f>
        <v/>
      </c>
    </row>
    <row r="583" spans="1:10" ht="14.25" customHeight="1" x14ac:dyDescent="0.4">
      <c r="A583" s="51" t="str">
        <f t="shared" si="8"/>
        <v/>
      </c>
      <c r="B583" s="32"/>
      <c r="C583" s="32"/>
      <c r="D583" s="32"/>
      <c r="E583" s="5" t="str">
        <f>IFERROR(IF($D$5&gt;VLOOKUP('記入例（本申請）'!D583,最低賃金!$A$2:$G$49,7,FALSE),VLOOKUP('記入例（本申請）'!D583,最低賃金!$A$2:$G$49,6,FALSE),IF($D$5&gt;VLOOKUP('記入例（本申請）'!D583,最低賃金!$A$2:$G$49,5,FALSE),VLOOKUP('記入例（本申請）'!D583,最低賃金!$A$2:$G$49,4,FALSE),VLOOKUP('記入例（本申請）'!D583,最低賃金!$A$2:$G$49,2,FALSE))),"")</f>
        <v/>
      </c>
      <c r="F583" s="32"/>
      <c r="G583" s="33"/>
      <c r="H583" s="53"/>
      <c r="I583" s="5" t="str" cm="1">
        <f t="array" ref="I583">IFERROR(_xlfn.IFS(COUNTBLANK(F583:H583)=3,"",G583="","G列に金額を入力してください",F583=3,G583,H583="","H列に労働時間を入力してください",F583=1,ROUND(G583/(H583*24),0),F583=2,ROUND(G583/(H583*24),0)),"")</f>
        <v/>
      </c>
      <c r="J583" s="51" t="str" cm="1">
        <f t="array" ref="J583">IFERROR(_xlfn.IFS(D583="","",I583&lt;E583,"×（法定外です）",I583&gt;=E583,"〇"),"")</f>
        <v/>
      </c>
    </row>
    <row r="584" spans="1:10" ht="14.25" customHeight="1" x14ac:dyDescent="0.4">
      <c r="A584" s="51" t="str">
        <f t="shared" si="8"/>
        <v/>
      </c>
      <c r="B584" s="32"/>
      <c r="C584" s="32"/>
      <c r="D584" s="32"/>
      <c r="E584" s="5" t="str">
        <f>IFERROR(IF($D$5&gt;VLOOKUP('記入例（本申請）'!D584,最低賃金!$A$2:$G$49,7,FALSE),VLOOKUP('記入例（本申請）'!D584,最低賃金!$A$2:$G$49,6,FALSE),IF($D$5&gt;VLOOKUP('記入例（本申請）'!D584,最低賃金!$A$2:$G$49,5,FALSE),VLOOKUP('記入例（本申請）'!D584,最低賃金!$A$2:$G$49,4,FALSE),VLOOKUP('記入例（本申請）'!D584,最低賃金!$A$2:$G$49,2,FALSE))),"")</f>
        <v/>
      </c>
      <c r="F584" s="32"/>
      <c r="G584" s="33"/>
      <c r="H584" s="53"/>
      <c r="I584" s="5" t="str" cm="1">
        <f t="array" ref="I584">IFERROR(_xlfn.IFS(COUNTBLANK(F584:H584)=3,"",G584="","G列に金額を入力してください",F584=3,G584,H584="","H列に労働時間を入力してください",F584=1,ROUND(G584/(H584*24),0),F584=2,ROUND(G584/(H584*24),0)),"")</f>
        <v/>
      </c>
      <c r="J584" s="51" t="str" cm="1">
        <f t="array" ref="J584">IFERROR(_xlfn.IFS(D584="","",I584&lt;E584,"×（法定外です）",I584&gt;=E584,"〇"),"")</f>
        <v/>
      </c>
    </row>
    <row r="585" spans="1:10" ht="14.25" customHeight="1" x14ac:dyDescent="0.4">
      <c r="A585" s="51" t="str">
        <f t="shared" si="8"/>
        <v/>
      </c>
      <c r="B585" s="32"/>
      <c r="C585" s="32"/>
      <c r="D585" s="32"/>
      <c r="E585" s="5" t="str">
        <f>IFERROR(IF($D$5&gt;VLOOKUP('記入例（本申請）'!D585,最低賃金!$A$2:$G$49,7,FALSE),VLOOKUP('記入例（本申請）'!D585,最低賃金!$A$2:$G$49,6,FALSE),IF($D$5&gt;VLOOKUP('記入例（本申請）'!D585,最低賃金!$A$2:$G$49,5,FALSE),VLOOKUP('記入例（本申請）'!D585,最低賃金!$A$2:$G$49,4,FALSE),VLOOKUP('記入例（本申請）'!D585,最低賃金!$A$2:$G$49,2,FALSE))),"")</f>
        <v/>
      </c>
      <c r="F585" s="32"/>
      <c r="G585" s="33"/>
      <c r="H585" s="53"/>
      <c r="I585" s="5" t="str" cm="1">
        <f t="array" ref="I585">IFERROR(_xlfn.IFS(COUNTBLANK(F585:H585)=3,"",G585="","G列に金額を入力してください",F585=3,G585,H585="","H列に労働時間を入力してください",F585=1,ROUND(G585/(H585*24),0),F585=2,ROUND(G585/(H585*24),0)),"")</f>
        <v/>
      </c>
      <c r="J585" s="51" t="str" cm="1">
        <f t="array" ref="J585">IFERROR(_xlfn.IFS(D585="","",I585&lt;E585,"×（法定外です）",I585&gt;=E585,"〇"),"")</f>
        <v/>
      </c>
    </row>
    <row r="586" spans="1:10" ht="14.25" customHeight="1" x14ac:dyDescent="0.4">
      <c r="A586" s="51" t="str">
        <f t="shared" si="8"/>
        <v/>
      </c>
      <c r="B586" s="32"/>
      <c r="C586" s="32"/>
      <c r="D586" s="32"/>
      <c r="E586" s="5" t="str">
        <f>IFERROR(IF($D$5&gt;VLOOKUP('記入例（本申請）'!D586,最低賃金!$A$2:$G$49,7,FALSE),VLOOKUP('記入例（本申請）'!D586,最低賃金!$A$2:$G$49,6,FALSE),IF($D$5&gt;VLOOKUP('記入例（本申請）'!D586,最低賃金!$A$2:$G$49,5,FALSE),VLOOKUP('記入例（本申請）'!D586,最低賃金!$A$2:$G$49,4,FALSE),VLOOKUP('記入例（本申請）'!D586,最低賃金!$A$2:$G$49,2,FALSE))),"")</f>
        <v/>
      </c>
      <c r="F586" s="32"/>
      <c r="G586" s="33"/>
      <c r="H586" s="53"/>
      <c r="I586" s="5" t="str" cm="1">
        <f t="array" ref="I586">IFERROR(_xlfn.IFS(COUNTBLANK(F586:H586)=3,"",G586="","G列に金額を入力してください",F586=3,G586,H586="","H列に労働時間を入力してください",F586=1,ROUND(G586/(H586*24),0),F586=2,ROUND(G586/(H586*24),0)),"")</f>
        <v/>
      </c>
      <c r="J586" s="51" t="str" cm="1">
        <f t="array" ref="J586">IFERROR(_xlfn.IFS(D586="","",I586&lt;E586,"×（法定外です）",I586&gt;=E586,"〇"),"")</f>
        <v/>
      </c>
    </row>
    <row r="587" spans="1:10" ht="14.25" customHeight="1" x14ac:dyDescent="0.4">
      <c r="A587" s="51" t="str">
        <f t="shared" si="8"/>
        <v/>
      </c>
      <c r="B587" s="32"/>
      <c r="C587" s="32"/>
      <c r="D587" s="32"/>
      <c r="E587" s="5" t="str">
        <f>IFERROR(IF($D$5&gt;VLOOKUP('記入例（本申請）'!D587,最低賃金!$A$2:$G$49,7,FALSE),VLOOKUP('記入例（本申請）'!D587,最低賃金!$A$2:$G$49,6,FALSE),IF($D$5&gt;VLOOKUP('記入例（本申請）'!D587,最低賃金!$A$2:$G$49,5,FALSE),VLOOKUP('記入例（本申請）'!D587,最低賃金!$A$2:$G$49,4,FALSE),VLOOKUP('記入例（本申請）'!D587,最低賃金!$A$2:$G$49,2,FALSE))),"")</f>
        <v/>
      </c>
      <c r="F587" s="32"/>
      <c r="G587" s="33"/>
      <c r="H587" s="53"/>
      <c r="I587" s="5" t="str" cm="1">
        <f t="array" ref="I587">IFERROR(_xlfn.IFS(COUNTBLANK(F587:H587)=3,"",G587="","G列に金額を入力してください",F587=3,G587,H587="","H列に労働時間を入力してください",F587=1,ROUND(G587/(H587*24),0),F587=2,ROUND(G587/(H587*24),0)),"")</f>
        <v/>
      </c>
      <c r="J587" s="51" t="str" cm="1">
        <f t="array" ref="J587">IFERROR(_xlfn.IFS(D587="","",I587&lt;E587,"×（法定外です）",I587&gt;=E587,"〇"),"")</f>
        <v/>
      </c>
    </row>
    <row r="588" spans="1:10" ht="14.25" customHeight="1" x14ac:dyDescent="0.4">
      <c r="A588" s="51" t="str">
        <f t="shared" ref="A588:A651" si="9">IF(C588="","",A587+1)</f>
        <v/>
      </c>
      <c r="B588" s="32"/>
      <c r="C588" s="32"/>
      <c r="D588" s="32"/>
      <c r="E588" s="5" t="str">
        <f>IFERROR(IF($D$5&gt;VLOOKUP('記入例（本申請）'!D588,最低賃金!$A$2:$G$49,7,FALSE),VLOOKUP('記入例（本申請）'!D588,最低賃金!$A$2:$G$49,6,FALSE),IF($D$5&gt;VLOOKUP('記入例（本申請）'!D588,最低賃金!$A$2:$G$49,5,FALSE),VLOOKUP('記入例（本申請）'!D588,最低賃金!$A$2:$G$49,4,FALSE),VLOOKUP('記入例（本申請）'!D588,最低賃金!$A$2:$G$49,2,FALSE))),"")</f>
        <v/>
      </c>
      <c r="F588" s="32"/>
      <c r="G588" s="33"/>
      <c r="H588" s="53"/>
      <c r="I588" s="5" t="str" cm="1">
        <f t="array" ref="I588">IFERROR(_xlfn.IFS(COUNTBLANK(F588:H588)=3,"",G588="","G列に金額を入力してください",F588=3,G588,H588="","H列に労働時間を入力してください",F588=1,ROUND(G588/(H588*24),0),F588=2,ROUND(G588/(H588*24),0)),"")</f>
        <v/>
      </c>
      <c r="J588" s="51" t="str" cm="1">
        <f t="array" ref="J588">IFERROR(_xlfn.IFS(D588="","",I588&lt;E588,"×（法定外です）",I588&gt;=E588,"〇"),"")</f>
        <v/>
      </c>
    </row>
    <row r="589" spans="1:10" ht="14.25" customHeight="1" x14ac:dyDescent="0.4">
      <c r="A589" s="51" t="str">
        <f t="shared" si="9"/>
        <v/>
      </c>
      <c r="B589" s="32"/>
      <c r="C589" s="32"/>
      <c r="D589" s="32"/>
      <c r="E589" s="5" t="str">
        <f>IFERROR(IF($D$5&gt;VLOOKUP('記入例（本申請）'!D589,最低賃金!$A$2:$G$49,7,FALSE),VLOOKUP('記入例（本申請）'!D589,最低賃金!$A$2:$G$49,6,FALSE),IF($D$5&gt;VLOOKUP('記入例（本申請）'!D589,最低賃金!$A$2:$G$49,5,FALSE),VLOOKUP('記入例（本申請）'!D589,最低賃金!$A$2:$G$49,4,FALSE),VLOOKUP('記入例（本申請）'!D589,最低賃金!$A$2:$G$49,2,FALSE))),"")</f>
        <v/>
      </c>
      <c r="F589" s="32"/>
      <c r="G589" s="33"/>
      <c r="H589" s="53"/>
      <c r="I589" s="5" t="str" cm="1">
        <f t="array" ref="I589">IFERROR(_xlfn.IFS(COUNTBLANK(F589:H589)=3,"",G589="","G列に金額を入力してください",F589=3,G589,H589="","H列に労働時間を入力してください",F589=1,ROUND(G589/(H589*24),0),F589=2,ROUND(G589/(H589*24),0)),"")</f>
        <v/>
      </c>
      <c r="J589" s="51" t="str" cm="1">
        <f t="array" ref="J589">IFERROR(_xlfn.IFS(D589="","",I589&lt;E589,"×（法定外です）",I589&gt;=E589,"〇"),"")</f>
        <v/>
      </c>
    </row>
    <row r="590" spans="1:10" ht="14.25" customHeight="1" x14ac:dyDescent="0.4">
      <c r="A590" s="51" t="str">
        <f t="shared" si="9"/>
        <v/>
      </c>
      <c r="B590" s="32"/>
      <c r="C590" s="32"/>
      <c r="D590" s="32"/>
      <c r="E590" s="5" t="str">
        <f>IFERROR(IF($D$5&gt;VLOOKUP('記入例（本申請）'!D590,最低賃金!$A$2:$G$49,7,FALSE),VLOOKUP('記入例（本申請）'!D590,最低賃金!$A$2:$G$49,6,FALSE),IF($D$5&gt;VLOOKUP('記入例（本申請）'!D590,最低賃金!$A$2:$G$49,5,FALSE),VLOOKUP('記入例（本申請）'!D590,最低賃金!$A$2:$G$49,4,FALSE),VLOOKUP('記入例（本申請）'!D590,最低賃金!$A$2:$G$49,2,FALSE))),"")</f>
        <v/>
      </c>
      <c r="F590" s="32"/>
      <c r="G590" s="33"/>
      <c r="H590" s="53"/>
      <c r="I590" s="5" t="str" cm="1">
        <f t="array" ref="I590">IFERROR(_xlfn.IFS(COUNTBLANK(F590:H590)=3,"",G590="","G列に金額を入力してください",F590=3,G590,H590="","H列に労働時間を入力してください",F590=1,ROUND(G590/(H590*24),0),F590=2,ROUND(G590/(H590*24),0)),"")</f>
        <v/>
      </c>
      <c r="J590" s="51" t="str" cm="1">
        <f t="array" ref="J590">IFERROR(_xlfn.IFS(D590="","",I590&lt;E590,"×（法定外です）",I590&gt;=E590,"〇"),"")</f>
        <v/>
      </c>
    </row>
    <row r="591" spans="1:10" ht="14.25" customHeight="1" x14ac:dyDescent="0.4">
      <c r="A591" s="51" t="str">
        <f t="shared" si="9"/>
        <v/>
      </c>
      <c r="B591" s="32"/>
      <c r="C591" s="32"/>
      <c r="D591" s="32"/>
      <c r="E591" s="5" t="str">
        <f>IFERROR(IF($D$5&gt;VLOOKUP('記入例（本申請）'!D591,最低賃金!$A$2:$G$49,7,FALSE),VLOOKUP('記入例（本申請）'!D591,最低賃金!$A$2:$G$49,6,FALSE),IF($D$5&gt;VLOOKUP('記入例（本申請）'!D591,最低賃金!$A$2:$G$49,5,FALSE),VLOOKUP('記入例（本申請）'!D591,最低賃金!$A$2:$G$49,4,FALSE),VLOOKUP('記入例（本申請）'!D591,最低賃金!$A$2:$G$49,2,FALSE))),"")</f>
        <v/>
      </c>
      <c r="F591" s="32"/>
      <c r="G591" s="33"/>
      <c r="H591" s="53"/>
      <c r="I591" s="5" t="str" cm="1">
        <f t="array" ref="I591">IFERROR(_xlfn.IFS(COUNTBLANK(F591:H591)=3,"",G591="","G列に金額を入力してください",F591=3,G591,H591="","H列に労働時間を入力してください",F591=1,ROUND(G591/(H591*24),0),F591=2,ROUND(G591/(H591*24),0)),"")</f>
        <v/>
      </c>
      <c r="J591" s="51" t="str" cm="1">
        <f t="array" ref="J591">IFERROR(_xlfn.IFS(D591="","",I591&lt;E591,"×（法定外です）",I591&gt;=E591,"〇"),"")</f>
        <v/>
      </c>
    </row>
    <row r="592" spans="1:10" ht="14.25" customHeight="1" x14ac:dyDescent="0.4">
      <c r="A592" s="51" t="str">
        <f t="shared" si="9"/>
        <v/>
      </c>
      <c r="B592" s="32"/>
      <c r="C592" s="32"/>
      <c r="D592" s="32"/>
      <c r="E592" s="5" t="str">
        <f>IFERROR(IF($D$5&gt;VLOOKUP('記入例（本申請）'!D592,最低賃金!$A$2:$G$49,7,FALSE),VLOOKUP('記入例（本申請）'!D592,最低賃金!$A$2:$G$49,6,FALSE),IF($D$5&gt;VLOOKUP('記入例（本申請）'!D592,最低賃金!$A$2:$G$49,5,FALSE),VLOOKUP('記入例（本申請）'!D592,最低賃金!$A$2:$G$49,4,FALSE),VLOOKUP('記入例（本申請）'!D592,最低賃金!$A$2:$G$49,2,FALSE))),"")</f>
        <v/>
      </c>
      <c r="F592" s="32"/>
      <c r="G592" s="33"/>
      <c r="H592" s="53"/>
      <c r="I592" s="5" t="str" cm="1">
        <f t="array" ref="I592">IFERROR(_xlfn.IFS(COUNTBLANK(F592:H592)=3,"",G592="","G列に金額を入力してください",F592=3,G592,H592="","H列に労働時間を入力してください",F592=1,ROUND(G592/(H592*24),0),F592=2,ROUND(G592/(H592*24),0)),"")</f>
        <v/>
      </c>
      <c r="J592" s="51" t="str" cm="1">
        <f t="array" ref="J592">IFERROR(_xlfn.IFS(D592="","",I592&lt;E592,"×（法定外です）",I592&gt;=E592,"〇"),"")</f>
        <v/>
      </c>
    </row>
    <row r="593" spans="1:10" ht="14.25" customHeight="1" x14ac:dyDescent="0.4">
      <c r="A593" s="51" t="str">
        <f t="shared" si="9"/>
        <v/>
      </c>
      <c r="B593" s="32"/>
      <c r="C593" s="32"/>
      <c r="D593" s="32"/>
      <c r="E593" s="5" t="str">
        <f>IFERROR(IF($D$5&gt;VLOOKUP('記入例（本申請）'!D593,最低賃金!$A$2:$G$49,7,FALSE),VLOOKUP('記入例（本申請）'!D593,最低賃金!$A$2:$G$49,6,FALSE),IF($D$5&gt;VLOOKUP('記入例（本申請）'!D593,最低賃金!$A$2:$G$49,5,FALSE),VLOOKUP('記入例（本申請）'!D593,最低賃金!$A$2:$G$49,4,FALSE),VLOOKUP('記入例（本申請）'!D593,最低賃金!$A$2:$G$49,2,FALSE))),"")</f>
        <v/>
      </c>
      <c r="F593" s="32"/>
      <c r="G593" s="33"/>
      <c r="H593" s="53"/>
      <c r="I593" s="5" t="str" cm="1">
        <f t="array" ref="I593">IFERROR(_xlfn.IFS(COUNTBLANK(F593:H593)=3,"",G593="","G列に金額を入力してください",F593=3,G593,H593="","H列に労働時間を入力してください",F593=1,ROUND(G593/(H593*24),0),F593=2,ROUND(G593/(H593*24),0)),"")</f>
        <v/>
      </c>
      <c r="J593" s="51" t="str" cm="1">
        <f t="array" ref="J593">IFERROR(_xlfn.IFS(D593="","",I593&lt;E593,"×（法定外です）",I593&gt;=E593,"〇"),"")</f>
        <v/>
      </c>
    </row>
    <row r="594" spans="1:10" ht="14.25" customHeight="1" x14ac:dyDescent="0.4">
      <c r="A594" s="51" t="str">
        <f t="shared" si="9"/>
        <v/>
      </c>
      <c r="B594" s="32"/>
      <c r="C594" s="32"/>
      <c r="D594" s="32"/>
      <c r="E594" s="5" t="str">
        <f>IFERROR(IF($D$5&gt;VLOOKUP('記入例（本申請）'!D594,最低賃金!$A$2:$G$49,7,FALSE),VLOOKUP('記入例（本申請）'!D594,最低賃金!$A$2:$G$49,6,FALSE),IF($D$5&gt;VLOOKUP('記入例（本申請）'!D594,最低賃金!$A$2:$G$49,5,FALSE),VLOOKUP('記入例（本申請）'!D594,最低賃金!$A$2:$G$49,4,FALSE),VLOOKUP('記入例（本申請）'!D594,最低賃金!$A$2:$G$49,2,FALSE))),"")</f>
        <v/>
      </c>
      <c r="F594" s="32"/>
      <c r="G594" s="33"/>
      <c r="H594" s="53"/>
      <c r="I594" s="5" t="str" cm="1">
        <f t="array" ref="I594">IFERROR(_xlfn.IFS(COUNTBLANK(F594:H594)=3,"",G594="","G列に金額を入力してください",F594=3,G594,H594="","H列に労働時間を入力してください",F594=1,ROUND(G594/(H594*24),0),F594=2,ROUND(G594/(H594*24),0)),"")</f>
        <v/>
      </c>
      <c r="J594" s="51" t="str" cm="1">
        <f t="array" ref="J594">IFERROR(_xlfn.IFS(D594="","",I594&lt;E594,"×（法定外です）",I594&gt;=E594,"〇"),"")</f>
        <v/>
      </c>
    </row>
    <row r="595" spans="1:10" ht="14.25" customHeight="1" x14ac:dyDescent="0.4">
      <c r="A595" s="51" t="str">
        <f t="shared" si="9"/>
        <v/>
      </c>
      <c r="B595" s="32"/>
      <c r="C595" s="32"/>
      <c r="D595" s="32"/>
      <c r="E595" s="5" t="str">
        <f>IFERROR(IF($D$5&gt;VLOOKUP('記入例（本申請）'!D595,最低賃金!$A$2:$G$49,7,FALSE),VLOOKUP('記入例（本申請）'!D595,最低賃金!$A$2:$G$49,6,FALSE),IF($D$5&gt;VLOOKUP('記入例（本申請）'!D595,最低賃金!$A$2:$G$49,5,FALSE),VLOOKUP('記入例（本申請）'!D595,最低賃金!$A$2:$G$49,4,FALSE),VLOOKUP('記入例（本申請）'!D595,最低賃金!$A$2:$G$49,2,FALSE))),"")</f>
        <v/>
      </c>
      <c r="F595" s="32"/>
      <c r="G595" s="33"/>
      <c r="H595" s="53"/>
      <c r="I595" s="5" t="str" cm="1">
        <f t="array" ref="I595">IFERROR(_xlfn.IFS(COUNTBLANK(F595:H595)=3,"",G595="","G列に金額を入力してください",F595=3,G595,H595="","H列に労働時間を入力してください",F595=1,ROUND(G595/(H595*24),0),F595=2,ROUND(G595/(H595*24),0)),"")</f>
        <v/>
      </c>
      <c r="J595" s="51" t="str" cm="1">
        <f t="array" ref="J595">IFERROR(_xlfn.IFS(D595="","",I595&lt;E595,"×（法定外です）",I595&gt;=E595,"〇"),"")</f>
        <v/>
      </c>
    </row>
    <row r="596" spans="1:10" ht="14.25" customHeight="1" x14ac:dyDescent="0.4">
      <c r="A596" s="51" t="str">
        <f t="shared" si="9"/>
        <v/>
      </c>
      <c r="B596" s="32"/>
      <c r="C596" s="32"/>
      <c r="D596" s="32"/>
      <c r="E596" s="5" t="str">
        <f>IFERROR(IF($D$5&gt;VLOOKUP('記入例（本申請）'!D596,最低賃金!$A$2:$G$49,7,FALSE),VLOOKUP('記入例（本申請）'!D596,最低賃金!$A$2:$G$49,6,FALSE),IF($D$5&gt;VLOOKUP('記入例（本申請）'!D596,最低賃金!$A$2:$G$49,5,FALSE),VLOOKUP('記入例（本申請）'!D596,最低賃金!$A$2:$G$49,4,FALSE),VLOOKUP('記入例（本申請）'!D596,最低賃金!$A$2:$G$49,2,FALSE))),"")</f>
        <v/>
      </c>
      <c r="F596" s="32"/>
      <c r="G596" s="33"/>
      <c r="H596" s="53"/>
      <c r="I596" s="5" t="str" cm="1">
        <f t="array" ref="I596">IFERROR(_xlfn.IFS(COUNTBLANK(F596:H596)=3,"",G596="","G列に金額を入力してください",F596=3,G596,H596="","H列に労働時間を入力してください",F596=1,ROUND(G596/(H596*24),0),F596=2,ROUND(G596/(H596*24),0)),"")</f>
        <v/>
      </c>
      <c r="J596" s="51" t="str" cm="1">
        <f t="array" ref="J596">IFERROR(_xlfn.IFS(D596="","",I596&lt;E596,"×（法定外です）",I596&gt;=E596,"〇"),"")</f>
        <v/>
      </c>
    </row>
    <row r="597" spans="1:10" ht="14.25" customHeight="1" x14ac:dyDescent="0.4">
      <c r="A597" s="51" t="str">
        <f t="shared" si="9"/>
        <v/>
      </c>
      <c r="B597" s="32"/>
      <c r="C597" s="32"/>
      <c r="D597" s="32"/>
      <c r="E597" s="5" t="str">
        <f>IFERROR(IF($D$5&gt;VLOOKUP('記入例（本申請）'!D597,最低賃金!$A$2:$G$49,7,FALSE),VLOOKUP('記入例（本申請）'!D597,最低賃金!$A$2:$G$49,6,FALSE),IF($D$5&gt;VLOOKUP('記入例（本申請）'!D597,最低賃金!$A$2:$G$49,5,FALSE),VLOOKUP('記入例（本申請）'!D597,最低賃金!$A$2:$G$49,4,FALSE),VLOOKUP('記入例（本申請）'!D597,最低賃金!$A$2:$G$49,2,FALSE))),"")</f>
        <v/>
      </c>
      <c r="F597" s="32"/>
      <c r="G597" s="33"/>
      <c r="H597" s="53"/>
      <c r="I597" s="5" t="str" cm="1">
        <f t="array" ref="I597">IFERROR(_xlfn.IFS(COUNTBLANK(F597:H597)=3,"",G597="","G列に金額を入力してください",F597=3,G597,H597="","H列に労働時間を入力してください",F597=1,ROUND(G597/(H597*24),0),F597=2,ROUND(G597/(H597*24),0)),"")</f>
        <v/>
      </c>
      <c r="J597" s="51" t="str" cm="1">
        <f t="array" ref="J597">IFERROR(_xlfn.IFS(D597="","",I597&lt;E597,"×（法定外です）",I597&gt;=E597,"〇"),"")</f>
        <v/>
      </c>
    </row>
    <row r="598" spans="1:10" ht="14.25" customHeight="1" x14ac:dyDescent="0.4">
      <c r="A598" s="51" t="str">
        <f t="shared" si="9"/>
        <v/>
      </c>
      <c r="B598" s="32"/>
      <c r="C598" s="32"/>
      <c r="D598" s="32"/>
      <c r="E598" s="5" t="str">
        <f>IFERROR(IF($D$5&gt;VLOOKUP('記入例（本申請）'!D598,最低賃金!$A$2:$G$49,7,FALSE),VLOOKUP('記入例（本申請）'!D598,最低賃金!$A$2:$G$49,6,FALSE),IF($D$5&gt;VLOOKUP('記入例（本申請）'!D598,最低賃金!$A$2:$G$49,5,FALSE),VLOOKUP('記入例（本申請）'!D598,最低賃金!$A$2:$G$49,4,FALSE),VLOOKUP('記入例（本申請）'!D598,最低賃金!$A$2:$G$49,2,FALSE))),"")</f>
        <v/>
      </c>
      <c r="F598" s="32"/>
      <c r="G598" s="33"/>
      <c r="H598" s="53"/>
      <c r="I598" s="5" t="str" cm="1">
        <f t="array" ref="I598">IFERROR(_xlfn.IFS(COUNTBLANK(F598:H598)=3,"",G598="","G列に金額を入力してください",F598=3,G598,H598="","H列に労働時間を入力してください",F598=1,ROUND(G598/(H598*24),0),F598=2,ROUND(G598/(H598*24),0)),"")</f>
        <v/>
      </c>
      <c r="J598" s="51" t="str" cm="1">
        <f t="array" ref="J598">IFERROR(_xlfn.IFS(D598="","",I598&lt;E598,"×（法定外です）",I598&gt;=E598,"〇"),"")</f>
        <v/>
      </c>
    </row>
    <row r="599" spans="1:10" ht="14.25" customHeight="1" x14ac:dyDescent="0.4">
      <c r="A599" s="51" t="str">
        <f t="shared" si="9"/>
        <v/>
      </c>
      <c r="B599" s="32"/>
      <c r="C599" s="32"/>
      <c r="D599" s="32"/>
      <c r="E599" s="5" t="str">
        <f>IFERROR(IF($D$5&gt;VLOOKUP('記入例（本申請）'!D599,最低賃金!$A$2:$G$49,7,FALSE),VLOOKUP('記入例（本申請）'!D599,最低賃金!$A$2:$G$49,6,FALSE),IF($D$5&gt;VLOOKUP('記入例（本申請）'!D599,最低賃金!$A$2:$G$49,5,FALSE),VLOOKUP('記入例（本申請）'!D599,最低賃金!$A$2:$G$49,4,FALSE),VLOOKUP('記入例（本申請）'!D599,最低賃金!$A$2:$G$49,2,FALSE))),"")</f>
        <v/>
      </c>
      <c r="F599" s="32"/>
      <c r="G599" s="33"/>
      <c r="H599" s="53"/>
      <c r="I599" s="5" t="str" cm="1">
        <f t="array" ref="I599">IFERROR(_xlfn.IFS(COUNTBLANK(F599:H599)=3,"",G599="","G列に金額を入力してください",F599=3,G599,H599="","H列に労働時間を入力してください",F599=1,ROUND(G599/(H599*24),0),F599=2,ROUND(G599/(H599*24),0)),"")</f>
        <v/>
      </c>
      <c r="J599" s="51" t="str" cm="1">
        <f t="array" ref="J599">IFERROR(_xlfn.IFS(D599="","",I599&lt;E599,"×（法定外です）",I599&gt;=E599,"〇"),"")</f>
        <v/>
      </c>
    </row>
    <row r="600" spans="1:10" ht="14.25" customHeight="1" x14ac:dyDescent="0.4">
      <c r="A600" s="51" t="str">
        <f t="shared" si="9"/>
        <v/>
      </c>
      <c r="B600" s="32"/>
      <c r="C600" s="32"/>
      <c r="D600" s="32"/>
      <c r="E600" s="5" t="str">
        <f>IFERROR(IF($D$5&gt;VLOOKUP('記入例（本申請）'!D600,最低賃金!$A$2:$G$49,7,FALSE),VLOOKUP('記入例（本申請）'!D600,最低賃金!$A$2:$G$49,6,FALSE),IF($D$5&gt;VLOOKUP('記入例（本申請）'!D600,最低賃金!$A$2:$G$49,5,FALSE),VLOOKUP('記入例（本申請）'!D600,最低賃金!$A$2:$G$49,4,FALSE),VLOOKUP('記入例（本申請）'!D600,最低賃金!$A$2:$G$49,2,FALSE))),"")</f>
        <v/>
      </c>
      <c r="F600" s="32"/>
      <c r="G600" s="33"/>
      <c r="H600" s="53"/>
      <c r="I600" s="5" t="str" cm="1">
        <f t="array" ref="I600">IFERROR(_xlfn.IFS(COUNTBLANK(F600:H600)=3,"",G600="","G列に金額を入力してください",F600=3,G600,H600="","H列に労働時間を入力してください",F600=1,ROUND(G600/(H600*24),0),F600=2,ROUND(G600/(H600*24),0)),"")</f>
        <v/>
      </c>
      <c r="J600" s="51" t="str" cm="1">
        <f t="array" ref="J600">IFERROR(_xlfn.IFS(D600="","",I600&lt;E600,"×（法定外です）",I600&gt;=E600,"〇"),"")</f>
        <v/>
      </c>
    </row>
    <row r="601" spans="1:10" ht="14.25" customHeight="1" x14ac:dyDescent="0.4">
      <c r="A601" s="51" t="str">
        <f t="shared" si="9"/>
        <v/>
      </c>
      <c r="B601" s="32"/>
      <c r="C601" s="32"/>
      <c r="D601" s="32"/>
      <c r="E601" s="5" t="str">
        <f>IFERROR(IF($D$5&gt;VLOOKUP('記入例（本申請）'!D601,最低賃金!$A$2:$G$49,7,FALSE),VLOOKUP('記入例（本申請）'!D601,最低賃金!$A$2:$G$49,6,FALSE),IF($D$5&gt;VLOOKUP('記入例（本申請）'!D601,最低賃金!$A$2:$G$49,5,FALSE),VLOOKUP('記入例（本申請）'!D601,最低賃金!$A$2:$G$49,4,FALSE),VLOOKUP('記入例（本申請）'!D601,最低賃金!$A$2:$G$49,2,FALSE))),"")</f>
        <v/>
      </c>
      <c r="F601" s="32"/>
      <c r="G601" s="33"/>
      <c r="H601" s="53"/>
      <c r="I601" s="5" t="str" cm="1">
        <f t="array" ref="I601">IFERROR(_xlfn.IFS(COUNTBLANK(F601:H601)=3,"",G601="","G列に金額を入力してください",F601=3,G601,H601="","H列に労働時間を入力してください",F601=1,ROUND(G601/(H601*24),0),F601=2,ROUND(G601/(H601*24),0)),"")</f>
        <v/>
      </c>
      <c r="J601" s="51" t="str" cm="1">
        <f t="array" ref="J601">IFERROR(_xlfn.IFS(D601="","",I601&lt;E601,"×（法定外です）",I601&gt;=E601,"〇"),"")</f>
        <v/>
      </c>
    </row>
    <row r="602" spans="1:10" ht="14.25" customHeight="1" x14ac:dyDescent="0.4">
      <c r="A602" s="51" t="str">
        <f t="shared" si="9"/>
        <v/>
      </c>
      <c r="B602" s="32"/>
      <c r="C602" s="32"/>
      <c r="D602" s="32"/>
      <c r="E602" s="5" t="str">
        <f>IFERROR(IF($D$5&gt;VLOOKUP('記入例（本申請）'!D602,最低賃金!$A$2:$G$49,7,FALSE),VLOOKUP('記入例（本申請）'!D602,最低賃金!$A$2:$G$49,6,FALSE),IF($D$5&gt;VLOOKUP('記入例（本申請）'!D602,最低賃金!$A$2:$G$49,5,FALSE),VLOOKUP('記入例（本申請）'!D602,最低賃金!$A$2:$G$49,4,FALSE),VLOOKUP('記入例（本申請）'!D602,最低賃金!$A$2:$G$49,2,FALSE))),"")</f>
        <v/>
      </c>
      <c r="F602" s="32"/>
      <c r="G602" s="33"/>
      <c r="H602" s="53"/>
      <c r="I602" s="5" t="str" cm="1">
        <f t="array" ref="I602">IFERROR(_xlfn.IFS(COUNTBLANK(F602:H602)=3,"",G602="","G列に金額を入力してください",F602=3,G602,H602="","H列に労働時間を入力してください",F602=1,ROUND(G602/(H602*24),0),F602=2,ROUND(G602/(H602*24),0)),"")</f>
        <v/>
      </c>
      <c r="J602" s="51" t="str" cm="1">
        <f t="array" ref="J602">IFERROR(_xlfn.IFS(D602="","",I602&lt;E602,"×（法定外です）",I602&gt;=E602,"〇"),"")</f>
        <v/>
      </c>
    </row>
    <row r="603" spans="1:10" ht="14.25" customHeight="1" x14ac:dyDescent="0.4">
      <c r="A603" s="51" t="str">
        <f t="shared" si="9"/>
        <v/>
      </c>
      <c r="B603" s="32"/>
      <c r="C603" s="32"/>
      <c r="D603" s="32"/>
      <c r="E603" s="5" t="str">
        <f>IFERROR(IF($D$5&gt;VLOOKUP('記入例（本申請）'!D603,最低賃金!$A$2:$G$49,7,FALSE),VLOOKUP('記入例（本申請）'!D603,最低賃金!$A$2:$G$49,6,FALSE),IF($D$5&gt;VLOOKUP('記入例（本申請）'!D603,最低賃金!$A$2:$G$49,5,FALSE),VLOOKUP('記入例（本申請）'!D603,最低賃金!$A$2:$G$49,4,FALSE),VLOOKUP('記入例（本申請）'!D603,最低賃金!$A$2:$G$49,2,FALSE))),"")</f>
        <v/>
      </c>
      <c r="F603" s="32"/>
      <c r="G603" s="33"/>
      <c r="H603" s="53"/>
      <c r="I603" s="5" t="str" cm="1">
        <f t="array" ref="I603">IFERROR(_xlfn.IFS(COUNTBLANK(F603:H603)=3,"",G603="","G列に金額を入力してください",F603=3,G603,H603="","H列に労働時間を入力してください",F603=1,ROUND(G603/(H603*24),0),F603=2,ROUND(G603/(H603*24),0)),"")</f>
        <v/>
      </c>
      <c r="J603" s="51" t="str" cm="1">
        <f t="array" ref="J603">IFERROR(_xlfn.IFS(D603="","",I603&lt;E603,"×（法定外です）",I603&gt;=E603,"〇"),"")</f>
        <v/>
      </c>
    </row>
    <row r="604" spans="1:10" ht="14.25" customHeight="1" x14ac:dyDescent="0.4">
      <c r="A604" s="51" t="str">
        <f t="shared" si="9"/>
        <v/>
      </c>
      <c r="B604" s="32"/>
      <c r="C604" s="32"/>
      <c r="D604" s="32"/>
      <c r="E604" s="5" t="str">
        <f>IFERROR(IF($D$5&gt;VLOOKUP('記入例（本申請）'!D604,最低賃金!$A$2:$G$49,7,FALSE),VLOOKUP('記入例（本申請）'!D604,最低賃金!$A$2:$G$49,6,FALSE),IF($D$5&gt;VLOOKUP('記入例（本申請）'!D604,最低賃金!$A$2:$G$49,5,FALSE),VLOOKUP('記入例（本申請）'!D604,最低賃金!$A$2:$G$49,4,FALSE),VLOOKUP('記入例（本申請）'!D604,最低賃金!$A$2:$G$49,2,FALSE))),"")</f>
        <v/>
      </c>
      <c r="F604" s="32"/>
      <c r="G604" s="33"/>
      <c r="H604" s="53"/>
      <c r="I604" s="5" t="str" cm="1">
        <f t="array" ref="I604">IFERROR(_xlfn.IFS(COUNTBLANK(F604:H604)=3,"",G604="","G列に金額を入力してください",F604=3,G604,H604="","H列に労働時間を入力してください",F604=1,ROUND(G604/(H604*24),0),F604=2,ROUND(G604/(H604*24),0)),"")</f>
        <v/>
      </c>
      <c r="J604" s="51" t="str" cm="1">
        <f t="array" ref="J604">IFERROR(_xlfn.IFS(D604="","",I604&lt;E604,"×（法定外です）",I604&gt;=E604,"〇"),"")</f>
        <v/>
      </c>
    </row>
    <row r="605" spans="1:10" ht="14.25" customHeight="1" x14ac:dyDescent="0.4">
      <c r="A605" s="51" t="str">
        <f t="shared" si="9"/>
        <v/>
      </c>
      <c r="B605" s="32"/>
      <c r="C605" s="32"/>
      <c r="D605" s="32"/>
      <c r="E605" s="5" t="str">
        <f>IFERROR(IF($D$5&gt;VLOOKUP('記入例（本申請）'!D605,最低賃金!$A$2:$G$49,7,FALSE),VLOOKUP('記入例（本申請）'!D605,最低賃金!$A$2:$G$49,6,FALSE),IF($D$5&gt;VLOOKUP('記入例（本申請）'!D605,最低賃金!$A$2:$G$49,5,FALSE),VLOOKUP('記入例（本申請）'!D605,最低賃金!$A$2:$G$49,4,FALSE),VLOOKUP('記入例（本申請）'!D605,最低賃金!$A$2:$G$49,2,FALSE))),"")</f>
        <v/>
      </c>
      <c r="F605" s="32"/>
      <c r="G605" s="33"/>
      <c r="H605" s="53"/>
      <c r="I605" s="5" t="str" cm="1">
        <f t="array" ref="I605">IFERROR(_xlfn.IFS(COUNTBLANK(F605:H605)=3,"",G605="","G列に金額を入力してください",F605=3,G605,H605="","H列に労働時間を入力してください",F605=1,ROUND(G605/(H605*24),0),F605=2,ROUND(G605/(H605*24),0)),"")</f>
        <v/>
      </c>
      <c r="J605" s="51" t="str" cm="1">
        <f t="array" ref="J605">IFERROR(_xlfn.IFS(D605="","",I605&lt;E605,"×（法定外です）",I605&gt;=E605,"〇"),"")</f>
        <v/>
      </c>
    </row>
    <row r="606" spans="1:10" ht="14.25" customHeight="1" x14ac:dyDescent="0.4">
      <c r="A606" s="51" t="str">
        <f t="shared" si="9"/>
        <v/>
      </c>
      <c r="B606" s="32"/>
      <c r="C606" s="32"/>
      <c r="D606" s="32"/>
      <c r="E606" s="5" t="str">
        <f>IFERROR(IF($D$5&gt;VLOOKUP('記入例（本申請）'!D606,最低賃金!$A$2:$G$49,7,FALSE),VLOOKUP('記入例（本申請）'!D606,最低賃金!$A$2:$G$49,6,FALSE),IF($D$5&gt;VLOOKUP('記入例（本申請）'!D606,最低賃金!$A$2:$G$49,5,FALSE),VLOOKUP('記入例（本申請）'!D606,最低賃金!$A$2:$G$49,4,FALSE),VLOOKUP('記入例（本申請）'!D606,最低賃金!$A$2:$G$49,2,FALSE))),"")</f>
        <v/>
      </c>
      <c r="F606" s="32"/>
      <c r="G606" s="33"/>
      <c r="H606" s="53"/>
      <c r="I606" s="5" t="str" cm="1">
        <f t="array" ref="I606">IFERROR(_xlfn.IFS(COUNTBLANK(F606:H606)=3,"",G606="","G列に金額を入力してください",F606=3,G606,H606="","H列に労働時間を入力してください",F606=1,ROUND(G606/(H606*24),0),F606=2,ROUND(G606/(H606*24),0)),"")</f>
        <v/>
      </c>
      <c r="J606" s="51" t="str" cm="1">
        <f t="array" ref="J606">IFERROR(_xlfn.IFS(D606="","",I606&lt;E606,"×（法定外です）",I606&gt;=E606,"〇"),"")</f>
        <v/>
      </c>
    </row>
    <row r="607" spans="1:10" ht="14.25" customHeight="1" x14ac:dyDescent="0.4">
      <c r="A607" s="51" t="str">
        <f t="shared" si="9"/>
        <v/>
      </c>
      <c r="B607" s="32"/>
      <c r="C607" s="32"/>
      <c r="D607" s="32"/>
      <c r="E607" s="5" t="str">
        <f>IFERROR(IF($D$5&gt;VLOOKUP('記入例（本申請）'!D607,最低賃金!$A$2:$G$49,7,FALSE),VLOOKUP('記入例（本申請）'!D607,最低賃金!$A$2:$G$49,6,FALSE),IF($D$5&gt;VLOOKUP('記入例（本申請）'!D607,最低賃金!$A$2:$G$49,5,FALSE),VLOOKUP('記入例（本申請）'!D607,最低賃金!$A$2:$G$49,4,FALSE),VLOOKUP('記入例（本申請）'!D607,最低賃金!$A$2:$G$49,2,FALSE))),"")</f>
        <v/>
      </c>
      <c r="F607" s="32"/>
      <c r="G607" s="33"/>
      <c r="H607" s="53"/>
      <c r="I607" s="5" t="str" cm="1">
        <f t="array" ref="I607">IFERROR(_xlfn.IFS(COUNTBLANK(F607:H607)=3,"",G607="","G列に金額を入力してください",F607=3,G607,H607="","H列に労働時間を入力してください",F607=1,ROUND(G607/(H607*24),0),F607=2,ROUND(G607/(H607*24),0)),"")</f>
        <v/>
      </c>
      <c r="J607" s="51" t="str" cm="1">
        <f t="array" ref="J607">IFERROR(_xlfn.IFS(D607="","",I607&lt;E607,"×（法定外です）",I607&gt;=E607,"〇"),"")</f>
        <v/>
      </c>
    </row>
    <row r="608" spans="1:10" ht="14.25" customHeight="1" x14ac:dyDescent="0.4">
      <c r="A608" s="51" t="str">
        <f t="shared" si="9"/>
        <v/>
      </c>
      <c r="B608" s="32"/>
      <c r="C608" s="32"/>
      <c r="D608" s="32"/>
      <c r="E608" s="5" t="str">
        <f>IFERROR(IF($D$5&gt;VLOOKUP('記入例（本申請）'!D608,最低賃金!$A$2:$G$49,7,FALSE),VLOOKUP('記入例（本申請）'!D608,最低賃金!$A$2:$G$49,6,FALSE),IF($D$5&gt;VLOOKUP('記入例（本申請）'!D608,最低賃金!$A$2:$G$49,5,FALSE),VLOOKUP('記入例（本申請）'!D608,最低賃金!$A$2:$G$49,4,FALSE),VLOOKUP('記入例（本申請）'!D608,最低賃金!$A$2:$G$49,2,FALSE))),"")</f>
        <v/>
      </c>
      <c r="F608" s="32"/>
      <c r="G608" s="33"/>
      <c r="H608" s="53"/>
      <c r="I608" s="5" t="str" cm="1">
        <f t="array" ref="I608">IFERROR(_xlfn.IFS(COUNTBLANK(F608:H608)=3,"",G608="","G列に金額を入力してください",F608=3,G608,H608="","H列に労働時間を入力してください",F608=1,ROUND(G608/(H608*24),0),F608=2,ROUND(G608/(H608*24),0)),"")</f>
        <v/>
      </c>
      <c r="J608" s="51" t="str" cm="1">
        <f t="array" ref="J608">IFERROR(_xlfn.IFS(D608="","",I608&lt;E608,"×（法定外です）",I608&gt;=E608,"〇"),"")</f>
        <v/>
      </c>
    </row>
    <row r="609" spans="1:10" ht="14.25" customHeight="1" x14ac:dyDescent="0.4">
      <c r="A609" s="51" t="str">
        <f t="shared" si="9"/>
        <v/>
      </c>
      <c r="B609" s="32"/>
      <c r="C609" s="32"/>
      <c r="D609" s="32"/>
      <c r="E609" s="5" t="str">
        <f>IFERROR(IF($D$5&gt;VLOOKUP('記入例（本申請）'!D609,最低賃金!$A$2:$G$49,7,FALSE),VLOOKUP('記入例（本申請）'!D609,最低賃金!$A$2:$G$49,6,FALSE),IF($D$5&gt;VLOOKUP('記入例（本申請）'!D609,最低賃金!$A$2:$G$49,5,FALSE),VLOOKUP('記入例（本申請）'!D609,最低賃金!$A$2:$G$49,4,FALSE),VLOOKUP('記入例（本申請）'!D609,最低賃金!$A$2:$G$49,2,FALSE))),"")</f>
        <v/>
      </c>
      <c r="F609" s="32"/>
      <c r="G609" s="33"/>
      <c r="H609" s="53"/>
      <c r="I609" s="5" t="str" cm="1">
        <f t="array" ref="I609">IFERROR(_xlfn.IFS(COUNTBLANK(F609:H609)=3,"",G609="","G列に金額を入力してください",F609=3,G609,H609="","H列に労働時間を入力してください",F609=1,ROUND(G609/(H609*24),0),F609=2,ROUND(G609/(H609*24),0)),"")</f>
        <v/>
      </c>
      <c r="J609" s="51" t="str" cm="1">
        <f t="array" ref="J609">IFERROR(_xlfn.IFS(D609="","",I609&lt;E609,"×（法定外です）",I609&gt;=E609,"〇"),"")</f>
        <v/>
      </c>
    </row>
    <row r="610" spans="1:10" ht="14.25" customHeight="1" x14ac:dyDescent="0.4">
      <c r="A610" s="51" t="str">
        <f t="shared" si="9"/>
        <v/>
      </c>
      <c r="B610" s="32"/>
      <c r="C610" s="32"/>
      <c r="D610" s="32"/>
      <c r="E610" s="5" t="str">
        <f>IFERROR(IF($D$5&gt;VLOOKUP('記入例（本申請）'!D610,最低賃金!$A$2:$G$49,7,FALSE),VLOOKUP('記入例（本申請）'!D610,最低賃金!$A$2:$G$49,6,FALSE),IF($D$5&gt;VLOOKUP('記入例（本申請）'!D610,最低賃金!$A$2:$G$49,5,FALSE),VLOOKUP('記入例（本申請）'!D610,最低賃金!$A$2:$G$49,4,FALSE),VLOOKUP('記入例（本申請）'!D610,最低賃金!$A$2:$G$49,2,FALSE))),"")</f>
        <v/>
      </c>
      <c r="F610" s="32"/>
      <c r="G610" s="33"/>
      <c r="H610" s="53"/>
      <c r="I610" s="5" t="str" cm="1">
        <f t="array" ref="I610">IFERROR(_xlfn.IFS(COUNTBLANK(F610:H610)=3,"",G610="","G列に金額を入力してください",F610=3,G610,H610="","H列に労働時間を入力してください",F610=1,ROUND(G610/(H610*24),0),F610=2,ROUND(G610/(H610*24),0)),"")</f>
        <v/>
      </c>
      <c r="J610" s="51" t="str" cm="1">
        <f t="array" ref="J610">IFERROR(_xlfn.IFS(D610="","",I610&lt;E610,"×（法定外です）",I610&gt;=E610,"〇"),"")</f>
        <v/>
      </c>
    </row>
    <row r="611" spans="1:10" ht="14.25" customHeight="1" x14ac:dyDescent="0.4">
      <c r="A611" s="51" t="str">
        <f t="shared" si="9"/>
        <v/>
      </c>
      <c r="B611" s="32"/>
      <c r="C611" s="32"/>
      <c r="D611" s="32"/>
      <c r="E611" s="5" t="str">
        <f>IFERROR(IF($D$5&gt;VLOOKUP('記入例（本申請）'!D611,最低賃金!$A$2:$G$49,7,FALSE),VLOOKUP('記入例（本申請）'!D611,最低賃金!$A$2:$G$49,6,FALSE),IF($D$5&gt;VLOOKUP('記入例（本申請）'!D611,最低賃金!$A$2:$G$49,5,FALSE),VLOOKUP('記入例（本申請）'!D611,最低賃金!$A$2:$G$49,4,FALSE),VLOOKUP('記入例（本申請）'!D611,最低賃金!$A$2:$G$49,2,FALSE))),"")</f>
        <v/>
      </c>
      <c r="F611" s="32"/>
      <c r="G611" s="33"/>
      <c r="H611" s="53"/>
      <c r="I611" s="5" t="str" cm="1">
        <f t="array" ref="I611">IFERROR(_xlfn.IFS(COUNTBLANK(F611:H611)=3,"",G611="","G列に金額を入力してください",F611=3,G611,H611="","H列に労働時間を入力してください",F611=1,ROUND(G611/(H611*24),0),F611=2,ROUND(G611/(H611*24),0)),"")</f>
        <v/>
      </c>
      <c r="J611" s="51" t="str" cm="1">
        <f t="array" ref="J611">IFERROR(_xlfn.IFS(D611="","",I611&lt;E611,"×（法定外です）",I611&gt;=E611,"〇"),"")</f>
        <v/>
      </c>
    </row>
    <row r="612" spans="1:10" ht="14.25" customHeight="1" x14ac:dyDescent="0.4">
      <c r="A612" s="51" t="str">
        <f t="shared" si="9"/>
        <v/>
      </c>
      <c r="B612" s="32"/>
      <c r="C612" s="32"/>
      <c r="D612" s="32"/>
      <c r="E612" s="5" t="str">
        <f>IFERROR(IF($D$5&gt;VLOOKUP('記入例（本申請）'!D612,最低賃金!$A$2:$G$49,7,FALSE),VLOOKUP('記入例（本申請）'!D612,最低賃金!$A$2:$G$49,6,FALSE),IF($D$5&gt;VLOOKUP('記入例（本申請）'!D612,最低賃金!$A$2:$G$49,5,FALSE),VLOOKUP('記入例（本申請）'!D612,最低賃金!$A$2:$G$49,4,FALSE),VLOOKUP('記入例（本申請）'!D612,最低賃金!$A$2:$G$49,2,FALSE))),"")</f>
        <v/>
      </c>
      <c r="F612" s="32"/>
      <c r="G612" s="33"/>
      <c r="H612" s="53"/>
      <c r="I612" s="5" t="str" cm="1">
        <f t="array" ref="I612">IFERROR(_xlfn.IFS(COUNTBLANK(F612:H612)=3,"",G612="","G列に金額を入力してください",F612=3,G612,H612="","H列に労働時間を入力してください",F612=1,ROUND(G612/(H612*24),0),F612=2,ROUND(G612/(H612*24),0)),"")</f>
        <v/>
      </c>
      <c r="J612" s="51" t="str" cm="1">
        <f t="array" ref="J612">IFERROR(_xlfn.IFS(D612="","",I612&lt;E612,"×（法定外です）",I612&gt;=E612,"〇"),"")</f>
        <v/>
      </c>
    </row>
    <row r="613" spans="1:10" ht="14.25" customHeight="1" x14ac:dyDescent="0.4">
      <c r="A613" s="51" t="str">
        <f t="shared" si="9"/>
        <v/>
      </c>
      <c r="B613" s="32"/>
      <c r="C613" s="32"/>
      <c r="D613" s="32"/>
      <c r="E613" s="5" t="str">
        <f>IFERROR(IF($D$5&gt;VLOOKUP('記入例（本申請）'!D613,最低賃金!$A$2:$G$49,7,FALSE),VLOOKUP('記入例（本申請）'!D613,最低賃金!$A$2:$G$49,6,FALSE),IF($D$5&gt;VLOOKUP('記入例（本申請）'!D613,最低賃金!$A$2:$G$49,5,FALSE),VLOOKUP('記入例（本申請）'!D613,最低賃金!$A$2:$G$49,4,FALSE),VLOOKUP('記入例（本申請）'!D613,最低賃金!$A$2:$G$49,2,FALSE))),"")</f>
        <v/>
      </c>
      <c r="F613" s="32"/>
      <c r="G613" s="33"/>
      <c r="H613" s="53"/>
      <c r="I613" s="5" t="str" cm="1">
        <f t="array" ref="I613">IFERROR(_xlfn.IFS(COUNTBLANK(F613:H613)=3,"",G613="","G列に金額を入力してください",F613=3,G613,H613="","H列に労働時間を入力してください",F613=1,ROUND(G613/(H613*24),0),F613=2,ROUND(G613/(H613*24),0)),"")</f>
        <v/>
      </c>
      <c r="J613" s="51" t="str" cm="1">
        <f t="array" ref="J613">IFERROR(_xlfn.IFS(D613="","",I613&lt;E613,"×（法定外です）",I613&gt;=E613,"〇"),"")</f>
        <v/>
      </c>
    </row>
    <row r="614" spans="1:10" ht="14.25" customHeight="1" x14ac:dyDescent="0.4">
      <c r="A614" s="51" t="str">
        <f t="shared" si="9"/>
        <v/>
      </c>
      <c r="B614" s="32"/>
      <c r="C614" s="32"/>
      <c r="D614" s="32"/>
      <c r="E614" s="5" t="str">
        <f>IFERROR(IF($D$5&gt;VLOOKUP('記入例（本申請）'!D614,最低賃金!$A$2:$G$49,7,FALSE),VLOOKUP('記入例（本申請）'!D614,最低賃金!$A$2:$G$49,6,FALSE),IF($D$5&gt;VLOOKUP('記入例（本申請）'!D614,最低賃金!$A$2:$G$49,5,FALSE),VLOOKUP('記入例（本申請）'!D614,最低賃金!$A$2:$G$49,4,FALSE),VLOOKUP('記入例（本申請）'!D614,最低賃金!$A$2:$G$49,2,FALSE))),"")</f>
        <v/>
      </c>
      <c r="F614" s="32"/>
      <c r="G614" s="33"/>
      <c r="H614" s="53"/>
      <c r="I614" s="5" t="str" cm="1">
        <f t="array" ref="I614">IFERROR(_xlfn.IFS(COUNTBLANK(F614:H614)=3,"",G614="","G列に金額を入力してください",F614=3,G614,H614="","H列に労働時間を入力してください",F614=1,ROUND(G614/(H614*24),0),F614=2,ROUND(G614/(H614*24),0)),"")</f>
        <v/>
      </c>
      <c r="J614" s="51" t="str" cm="1">
        <f t="array" ref="J614">IFERROR(_xlfn.IFS(D614="","",I614&lt;E614,"×（法定外です）",I614&gt;=E614,"〇"),"")</f>
        <v/>
      </c>
    </row>
    <row r="615" spans="1:10" ht="14.25" customHeight="1" x14ac:dyDescent="0.4">
      <c r="A615" s="51" t="str">
        <f t="shared" si="9"/>
        <v/>
      </c>
      <c r="B615" s="32"/>
      <c r="C615" s="32"/>
      <c r="D615" s="32"/>
      <c r="E615" s="5" t="str">
        <f>IFERROR(IF($D$5&gt;VLOOKUP('記入例（本申請）'!D615,最低賃金!$A$2:$G$49,7,FALSE),VLOOKUP('記入例（本申請）'!D615,最低賃金!$A$2:$G$49,6,FALSE),IF($D$5&gt;VLOOKUP('記入例（本申請）'!D615,最低賃金!$A$2:$G$49,5,FALSE),VLOOKUP('記入例（本申請）'!D615,最低賃金!$A$2:$G$49,4,FALSE),VLOOKUP('記入例（本申請）'!D615,最低賃金!$A$2:$G$49,2,FALSE))),"")</f>
        <v/>
      </c>
      <c r="F615" s="32"/>
      <c r="G615" s="33"/>
      <c r="H615" s="53"/>
      <c r="I615" s="5" t="str" cm="1">
        <f t="array" ref="I615">IFERROR(_xlfn.IFS(COUNTBLANK(F615:H615)=3,"",G615="","G列に金額を入力してください",F615=3,G615,H615="","H列に労働時間を入力してください",F615=1,ROUND(G615/(H615*24),0),F615=2,ROUND(G615/(H615*24),0)),"")</f>
        <v/>
      </c>
      <c r="J615" s="51" t="str" cm="1">
        <f t="array" ref="J615">IFERROR(_xlfn.IFS(D615="","",I615&lt;E615,"×（法定外です）",I615&gt;=E615,"〇"),"")</f>
        <v/>
      </c>
    </row>
    <row r="616" spans="1:10" ht="14.25" customHeight="1" x14ac:dyDescent="0.4">
      <c r="A616" s="51" t="str">
        <f t="shared" si="9"/>
        <v/>
      </c>
      <c r="B616" s="32"/>
      <c r="C616" s="32"/>
      <c r="D616" s="32"/>
      <c r="E616" s="5" t="str">
        <f>IFERROR(IF($D$5&gt;VLOOKUP('記入例（本申請）'!D616,最低賃金!$A$2:$G$49,7,FALSE),VLOOKUP('記入例（本申請）'!D616,最低賃金!$A$2:$G$49,6,FALSE),IF($D$5&gt;VLOOKUP('記入例（本申請）'!D616,最低賃金!$A$2:$G$49,5,FALSE),VLOOKUP('記入例（本申請）'!D616,最低賃金!$A$2:$G$49,4,FALSE),VLOOKUP('記入例（本申請）'!D616,最低賃金!$A$2:$G$49,2,FALSE))),"")</f>
        <v/>
      </c>
      <c r="F616" s="32"/>
      <c r="G616" s="33"/>
      <c r="H616" s="53"/>
      <c r="I616" s="5" t="str" cm="1">
        <f t="array" ref="I616">IFERROR(_xlfn.IFS(COUNTBLANK(F616:H616)=3,"",G616="","G列に金額を入力してください",F616=3,G616,H616="","H列に労働時間を入力してください",F616=1,ROUND(G616/(H616*24),0),F616=2,ROUND(G616/(H616*24),0)),"")</f>
        <v/>
      </c>
      <c r="J616" s="51" t="str" cm="1">
        <f t="array" ref="J616">IFERROR(_xlfn.IFS(D616="","",I616&lt;E616,"×（法定外です）",I616&gt;=E616,"〇"),"")</f>
        <v/>
      </c>
    </row>
    <row r="617" spans="1:10" ht="14.25" customHeight="1" x14ac:dyDescent="0.4">
      <c r="A617" s="51" t="str">
        <f t="shared" si="9"/>
        <v/>
      </c>
      <c r="B617" s="32"/>
      <c r="C617" s="32"/>
      <c r="D617" s="32"/>
      <c r="E617" s="5" t="str">
        <f>IFERROR(IF($D$5&gt;VLOOKUP('記入例（本申請）'!D617,最低賃金!$A$2:$G$49,7,FALSE),VLOOKUP('記入例（本申請）'!D617,最低賃金!$A$2:$G$49,6,FALSE),IF($D$5&gt;VLOOKUP('記入例（本申請）'!D617,最低賃金!$A$2:$G$49,5,FALSE),VLOOKUP('記入例（本申請）'!D617,最低賃金!$A$2:$G$49,4,FALSE),VLOOKUP('記入例（本申請）'!D617,最低賃金!$A$2:$G$49,2,FALSE))),"")</f>
        <v/>
      </c>
      <c r="F617" s="32"/>
      <c r="G617" s="33"/>
      <c r="H617" s="53"/>
      <c r="I617" s="5" t="str" cm="1">
        <f t="array" ref="I617">IFERROR(_xlfn.IFS(COUNTBLANK(F617:H617)=3,"",G617="","G列に金額を入力してください",F617=3,G617,H617="","H列に労働時間を入力してください",F617=1,ROUND(G617/(H617*24),0),F617=2,ROUND(G617/(H617*24),0)),"")</f>
        <v/>
      </c>
      <c r="J617" s="51" t="str" cm="1">
        <f t="array" ref="J617">IFERROR(_xlfn.IFS(D617="","",I617&lt;E617,"×（法定外です）",I617&gt;=E617,"〇"),"")</f>
        <v/>
      </c>
    </row>
    <row r="618" spans="1:10" ht="14.25" customHeight="1" x14ac:dyDescent="0.4">
      <c r="A618" s="51" t="str">
        <f t="shared" si="9"/>
        <v/>
      </c>
      <c r="B618" s="32"/>
      <c r="C618" s="32"/>
      <c r="D618" s="32"/>
      <c r="E618" s="5" t="str">
        <f>IFERROR(IF($D$5&gt;VLOOKUP('記入例（本申請）'!D618,最低賃金!$A$2:$G$49,7,FALSE),VLOOKUP('記入例（本申請）'!D618,最低賃金!$A$2:$G$49,6,FALSE),IF($D$5&gt;VLOOKUP('記入例（本申請）'!D618,最低賃金!$A$2:$G$49,5,FALSE),VLOOKUP('記入例（本申請）'!D618,最低賃金!$A$2:$G$49,4,FALSE),VLOOKUP('記入例（本申請）'!D618,最低賃金!$A$2:$G$49,2,FALSE))),"")</f>
        <v/>
      </c>
      <c r="F618" s="32"/>
      <c r="G618" s="33"/>
      <c r="H618" s="53"/>
      <c r="I618" s="5" t="str" cm="1">
        <f t="array" ref="I618">IFERROR(_xlfn.IFS(COUNTBLANK(F618:H618)=3,"",G618="","G列に金額を入力してください",F618=3,G618,H618="","H列に労働時間を入力してください",F618=1,ROUND(G618/(H618*24),0),F618=2,ROUND(G618/(H618*24),0)),"")</f>
        <v/>
      </c>
      <c r="J618" s="51" t="str" cm="1">
        <f t="array" ref="J618">IFERROR(_xlfn.IFS(D618="","",I618&lt;E618,"×（法定外です）",I618&gt;=E618,"〇"),"")</f>
        <v/>
      </c>
    </row>
    <row r="619" spans="1:10" ht="14.25" customHeight="1" x14ac:dyDescent="0.4">
      <c r="A619" s="51" t="str">
        <f t="shared" si="9"/>
        <v/>
      </c>
      <c r="B619" s="32"/>
      <c r="C619" s="32"/>
      <c r="D619" s="32"/>
      <c r="E619" s="5" t="str">
        <f>IFERROR(IF($D$5&gt;VLOOKUP('記入例（本申請）'!D619,最低賃金!$A$2:$G$49,7,FALSE),VLOOKUP('記入例（本申請）'!D619,最低賃金!$A$2:$G$49,6,FALSE),IF($D$5&gt;VLOOKUP('記入例（本申請）'!D619,最低賃金!$A$2:$G$49,5,FALSE),VLOOKUP('記入例（本申請）'!D619,最低賃金!$A$2:$G$49,4,FALSE),VLOOKUP('記入例（本申請）'!D619,最低賃金!$A$2:$G$49,2,FALSE))),"")</f>
        <v/>
      </c>
      <c r="F619" s="32"/>
      <c r="G619" s="33"/>
      <c r="H619" s="53"/>
      <c r="I619" s="5" t="str" cm="1">
        <f t="array" ref="I619">IFERROR(_xlfn.IFS(COUNTBLANK(F619:H619)=3,"",G619="","G列に金額を入力してください",F619=3,G619,H619="","H列に労働時間を入力してください",F619=1,ROUND(G619/(H619*24),0),F619=2,ROUND(G619/(H619*24),0)),"")</f>
        <v/>
      </c>
      <c r="J619" s="51" t="str" cm="1">
        <f t="array" ref="J619">IFERROR(_xlfn.IFS(D619="","",I619&lt;E619,"×（法定外です）",I619&gt;=E619,"〇"),"")</f>
        <v/>
      </c>
    </row>
    <row r="620" spans="1:10" ht="14.25" customHeight="1" x14ac:dyDescent="0.4">
      <c r="A620" s="51" t="str">
        <f t="shared" si="9"/>
        <v/>
      </c>
      <c r="B620" s="32"/>
      <c r="C620" s="32"/>
      <c r="D620" s="32"/>
      <c r="E620" s="5" t="str">
        <f>IFERROR(IF($D$5&gt;VLOOKUP('記入例（本申請）'!D620,最低賃金!$A$2:$G$49,7,FALSE),VLOOKUP('記入例（本申請）'!D620,最低賃金!$A$2:$G$49,6,FALSE),IF($D$5&gt;VLOOKUP('記入例（本申請）'!D620,最低賃金!$A$2:$G$49,5,FALSE),VLOOKUP('記入例（本申請）'!D620,最低賃金!$A$2:$G$49,4,FALSE),VLOOKUP('記入例（本申請）'!D620,最低賃金!$A$2:$G$49,2,FALSE))),"")</f>
        <v/>
      </c>
      <c r="F620" s="32"/>
      <c r="G620" s="33"/>
      <c r="H620" s="53"/>
      <c r="I620" s="5" t="str" cm="1">
        <f t="array" ref="I620">IFERROR(_xlfn.IFS(COUNTBLANK(F620:H620)=3,"",G620="","G列に金額を入力してください",F620=3,G620,H620="","H列に労働時間を入力してください",F620=1,ROUND(G620/(H620*24),0),F620=2,ROUND(G620/(H620*24),0)),"")</f>
        <v/>
      </c>
      <c r="J620" s="51" t="str" cm="1">
        <f t="array" ref="J620">IFERROR(_xlfn.IFS(D620="","",I620&lt;E620,"×（法定外です）",I620&gt;=E620,"〇"),"")</f>
        <v/>
      </c>
    </row>
    <row r="621" spans="1:10" ht="14.25" customHeight="1" x14ac:dyDescent="0.4">
      <c r="A621" s="51" t="str">
        <f t="shared" si="9"/>
        <v/>
      </c>
      <c r="B621" s="32"/>
      <c r="C621" s="32"/>
      <c r="D621" s="32"/>
      <c r="E621" s="5" t="str">
        <f>IFERROR(IF($D$5&gt;VLOOKUP('記入例（本申請）'!D621,最低賃金!$A$2:$G$49,7,FALSE),VLOOKUP('記入例（本申請）'!D621,最低賃金!$A$2:$G$49,6,FALSE),IF($D$5&gt;VLOOKUP('記入例（本申請）'!D621,最低賃金!$A$2:$G$49,5,FALSE),VLOOKUP('記入例（本申請）'!D621,最低賃金!$A$2:$G$49,4,FALSE),VLOOKUP('記入例（本申請）'!D621,最低賃金!$A$2:$G$49,2,FALSE))),"")</f>
        <v/>
      </c>
      <c r="F621" s="32"/>
      <c r="G621" s="33"/>
      <c r="H621" s="53"/>
      <c r="I621" s="5" t="str" cm="1">
        <f t="array" ref="I621">IFERROR(_xlfn.IFS(COUNTBLANK(F621:H621)=3,"",G621="","G列に金額を入力してください",F621=3,G621,H621="","H列に労働時間を入力してください",F621=1,ROUND(G621/(H621*24),0),F621=2,ROUND(G621/(H621*24),0)),"")</f>
        <v/>
      </c>
      <c r="J621" s="51" t="str" cm="1">
        <f t="array" ref="J621">IFERROR(_xlfn.IFS(D621="","",I621&lt;E621,"×（法定外です）",I621&gt;=E621,"〇"),"")</f>
        <v/>
      </c>
    </row>
    <row r="622" spans="1:10" ht="14.25" customHeight="1" x14ac:dyDescent="0.4">
      <c r="A622" s="51" t="str">
        <f t="shared" si="9"/>
        <v/>
      </c>
      <c r="B622" s="32"/>
      <c r="C622" s="32"/>
      <c r="D622" s="32"/>
      <c r="E622" s="5" t="str">
        <f>IFERROR(IF($D$5&gt;VLOOKUP('記入例（本申請）'!D622,最低賃金!$A$2:$G$49,7,FALSE),VLOOKUP('記入例（本申請）'!D622,最低賃金!$A$2:$G$49,6,FALSE),IF($D$5&gt;VLOOKUP('記入例（本申請）'!D622,最低賃金!$A$2:$G$49,5,FALSE),VLOOKUP('記入例（本申請）'!D622,最低賃金!$A$2:$G$49,4,FALSE),VLOOKUP('記入例（本申請）'!D622,最低賃金!$A$2:$G$49,2,FALSE))),"")</f>
        <v/>
      </c>
      <c r="F622" s="32"/>
      <c r="G622" s="33"/>
      <c r="H622" s="53"/>
      <c r="I622" s="5" t="str" cm="1">
        <f t="array" ref="I622">IFERROR(_xlfn.IFS(COUNTBLANK(F622:H622)=3,"",G622="","G列に金額を入力してください",F622=3,G622,H622="","H列に労働時間を入力してください",F622=1,ROUND(G622/(H622*24),0),F622=2,ROUND(G622/(H622*24),0)),"")</f>
        <v/>
      </c>
      <c r="J622" s="51" t="str" cm="1">
        <f t="array" ref="J622">IFERROR(_xlfn.IFS(D622="","",I622&lt;E622,"×（法定外です）",I622&gt;=E622,"〇"),"")</f>
        <v/>
      </c>
    </row>
    <row r="623" spans="1:10" ht="14.25" customHeight="1" x14ac:dyDescent="0.4">
      <c r="A623" s="51" t="str">
        <f t="shared" si="9"/>
        <v/>
      </c>
      <c r="B623" s="32"/>
      <c r="C623" s="32"/>
      <c r="D623" s="32"/>
      <c r="E623" s="5" t="str">
        <f>IFERROR(IF($D$5&gt;VLOOKUP('記入例（本申請）'!D623,最低賃金!$A$2:$G$49,7,FALSE),VLOOKUP('記入例（本申請）'!D623,最低賃金!$A$2:$G$49,6,FALSE),IF($D$5&gt;VLOOKUP('記入例（本申請）'!D623,最低賃金!$A$2:$G$49,5,FALSE),VLOOKUP('記入例（本申請）'!D623,最低賃金!$A$2:$G$49,4,FALSE),VLOOKUP('記入例（本申請）'!D623,最低賃金!$A$2:$G$49,2,FALSE))),"")</f>
        <v/>
      </c>
      <c r="F623" s="32"/>
      <c r="G623" s="33"/>
      <c r="H623" s="53"/>
      <c r="I623" s="5" t="str" cm="1">
        <f t="array" ref="I623">IFERROR(_xlfn.IFS(COUNTBLANK(F623:H623)=3,"",G623="","G列に金額を入力してください",F623=3,G623,H623="","H列に労働時間を入力してください",F623=1,ROUND(G623/(H623*24),0),F623=2,ROUND(G623/(H623*24),0)),"")</f>
        <v/>
      </c>
      <c r="J623" s="51" t="str" cm="1">
        <f t="array" ref="J623">IFERROR(_xlfn.IFS(D623="","",I623&lt;E623,"×（法定外です）",I623&gt;=E623,"〇"),"")</f>
        <v/>
      </c>
    </row>
    <row r="624" spans="1:10" ht="14.25" customHeight="1" x14ac:dyDescent="0.4">
      <c r="A624" s="51" t="str">
        <f t="shared" si="9"/>
        <v/>
      </c>
      <c r="B624" s="32"/>
      <c r="C624" s="32"/>
      <c r="D624" s="32"/>
      <c r="E624" s="5" t="str">
        <f>IFERROR(IF($D$5&gt;VLOOKUP('記入例（本申請）'!D624,最低賃金!$A$2:$G$49,7,FALSE),VLOOKUP('記入例（本申請）'!D624,最低賃金!$A$2:$G$49,6,FALSE),IF($D$5&gt;VLOOKUP('記入例（本申請）'!D624,最低賃金!$A$2:$G$49,5,FALSE),VLOOKUP('記入例（本申請）'!D624,最低賃金!$A$2:$G$49,4,FALSE),VLOOKUP('記入例（本申請）'!D624,最低賃金!$A$2:$G$49,2,FALSE))),"")</f>
        <v/>
      </c>
      <c r="F624" s="32"/>
      <c r="G624" s="33"/>
      <c r="H624" s="53"/>
      <c r="I624" s="5" t="str" cm="1">
        <f t="array" ref="I624">IFERROR(_xlfn.IFS(COUNTBLANK(F624:H624)=3,"",G624="","G列に金額を入力してください",F624=3,G624,H624="","H列に労働時間を入力してください",F624=1,ROUND(G624/(H624*24),0),F624=2,ROUND(G624/(H624*24),0)),"")</f>
        <v/>
      </c>
      <c r="J624" s="51" t="str" cm="1">
        <f t="array" ref="J624">IFERROR(_xlfn.IFS(D624="","",I624&lt;E624,"×（法定外です）",I624&gt;=E624,"〇"),"")</f>
        <v/>
      </c>
    </row>
    <row r="625" spans="1:10" ht="14.25" customHeight="1" x14ac:dyDescent="0.4">
      <c r="A625" s="51" t="str">
        <f t="shared" si="9"/>
        <v/>
      </c>
      <c r="B625" s="32"/>
      <c r="C625" s="32"/>
      <c r="D625" s="32"/>
      <c r="E625" s="5" t="str">
        <f>IFERROR(IF($D$5&gt;VLOOKUP('記入例（本申請）'!D625,最低賃金!$A$2:$G$49,7,FALSE),VLOOKUP('記入例（本申請）'!D625,最低賃金!$A$2:$G$49,6,FALSE),IF($D$5&gt;VLOOKUP('記入例（本申請）'!D625,最低賃金!$A$2:$G$49,5,FALSE),VLOOKUP('記入例（本申請）'!D625,最低賃金!$A$2:$G$49,4,FALSE),VLOOKUP('記入例（本申請）'!D625,最低賃金!$A$2:$G$49,2,FALSE))),"")</f>
        <v/>
      </c>
      <c r="F625" s="32"/>
      <c r="G625" s="33"/>
      <c r="H625" s="53"/>
      <c r="I625" s="5" t="str" cm="1">
        <f t="array" ref="I625">IFERROR(_xlfn.IFS(COUNTBLANK(F625:H625)=3,"",G625="","G列に金額を入力してください",F625=3,G625,H625="","H列に労働時間を入力してください",F625=1,ROUND(G625/(H625*24),0),F625=2,ROUND(G625/(H625*24),0)),"")</f>
        <v/>
      </c>
      <c r="J625" s="51" t="str" cm="1">
        <f t="array" ref="J625">IFERROR(_xlfn.IFS(D625="","",I625&lt;E625,"×（法定外です）",I625&gt;=E625,"〇"),"")</f>
        <v/>
      </c>
    </row>
    <row r="626" spans="1:10" ht="14.25" customHeight="1" x14ac:dyDescent="0.4">
      <c r="A626" s="51" t="str">
        <f t="shared" si="9"/>
        <v/>
      </c>
      <c r="B626" s="32"/>
      <c r="C626" s="32"/>
      <c r="D626" s="32"/>
      <c r="E626" s="5" t="str">
        <f>IFERROR(IF($D$5&gt;VLOOKUP('記入例（本申請）'!D626,最低賃金!$A$2:$G$49,7,FALSE),VLOOKUP('記入例（本申請）'!D626,最低賃金!$A$2:$G$49,6,FALSE),IF($D$5&gt;VLOOKUP('記入例（本申請）'!D626,最低賃金!$A$2:$G$49,5,FALSE),VLOOKUP('記入例（本申請）'!D626,最低賃金!$A$2:$G$49,4,FALSE),VLOOKUP('記入例（本申請）'!D626,最低賃金!$A$2:$G$49,2,FALSE))),"")</f>
        <v/>
      </c>
      <c r="F626" s="32"/>
      <c r="G626" s="33"/>
      <c r="H626" s="53"/>
      <c r="I626" s="5" t="str" cm="1">
        <f t="array" ref="I626">IFERROR(_xlfn.IFS(COUNTBLANK(F626:H626)=3,"",G626="","G列に金額を入力してください",F626=3,G626,H626="","H列に労働時間を入力してください",F626=1,ROUND(G626/(H626*24),0),F626=2,ROUND(G626/(H626*24),0)),"")</f>
        <v/>
      </c>
      <c r="J626" s="51" t="str" cm="1">
        <f t="array" ref="J626">IFERROR(_xlfn.IFS(D626="","",I626&lt;E626,"×（法定外です）",I626&gt;=E626,"〇"),"")</f>
        <v/>
      </c>
    </row>
    <row r="627" spans="1:10" ht="14.25" customHeight="1" x14ac:dyDescent="0.4">
      <c r="A627" s="51" t="str">
        <f t="shared" si="9"/>
        <v/>
      </c>
      <c r="B627" s="32"/>
      <c r="C627" s="32"/>
      <c r="D627" s="32"/>
      <c r="E627" s="5" t="str">
        <f>IFERROR(IF($D$5&gt;VLOOKUP('記入例（本申請）'!D627,最低賃金!$A$2:$G$49,7,FALSE),VLOOKUP('記入例（本申請）'!D627,最低賃金!$A$2:$G$49,6,FALSE),IF($D$5&gt;VLOOKUP('記入例（本申請）'!D627,最低賃金!$A$2:$G$49,5,FALSE),VLOOKUP('記入例（本申請）'!D627,最低賃金!$A$2:$G$49,4,FALSE),VLOOKUP('記入例（本申請）'!D627,最低賃金!$A$2:$G$49,2,FALSE))),"")</f>
        <v/>
      </c>
      <c r="F627" s="32"/>
      <c r="G627" s="33"/>
      <c r="H627" s="53"/>
      <c r="I627" s="5" t="str" cm="1">
        <f t="array" ref="I627">IFERROR(_xlfn.IFS(COUNTBLANK(F627:H627)=3,"",G627="","G列に金額を入力してください",F627=3,G627,H627="","H列に労働時間を入力してください",F627=1,ROUND(G627/(H627*24),0),F627=2,ROUND(G627/(H627*24),0)),"")</f>
        <v/>
      </c>
      <c r="J627" s="51" t="str" cm="1">
        <f t="array" ref="J627">IFERROR(_xlfn.IFS(D627="","",I627&lt;E627,"×（法定外です）",I627&gt;=E627,"〇"),"")</f>
        <v/>
      </c>
    </row>
    <row r="628" spans="1:10" ht="14.25" customHeight="1" x14ac:dyDescent="0.4">
      <c r="A628" s="51" t="str">
        <f t="shared" si="9"/>
        <v/>
      </c>
      <c r="B628" s="32"/>
      <c r="C628" s="32"/>
      <c r="D628" s="32"/>
      <c r="E628" s="5" t="str">
        <f>IFERROR(IF($D$5&gt;VLOOKUP('記入例（本申請）'!D628,最低賃金!$A$2:$G$49,7,FALSE),VLOOKUP('記入例（本申請）'!D628,最低賃金!$A$2:$G$49,6,FALSE),IF($D$5&gt;VLOOKUP('記入例（本申請）'!D628,最低賃金!$A$2:$G$49,5,FALSE),VLOOKUP('記入例（本申請）'!D628,最低賃金!$A$2:$G$49,4,FALSE),VLOOKUP('記入例（本申請）'!D628,最低賃金!$A$2:$G$49,2,FALSE))),"")</f>
        <v/>
      </c>
      <c r="F628" s="32"/>
      <c r="G628" s="33"/>
      <c r="H628" s="53"/>
      <c r="I628" s="5" t="str" cm="1">
        <f t="array" ref="I628">IFERROR(_xlfn.IFS(COUNTBLANK(F628:H628)=3,"",G628="","G列に金額を入力してください",F628=3,G628,H628="","H列に労働時間を入力してください",F628=1,ROUND(G628/(H628*24),0),F628=2,ROUND(G628/(H628*24),0)),"")</f>
        <v/>
      </c>
      <c r="J628" s="51" t="str" cm="1">
        <f t="array" ref="J628">IFERROR(_xlfn.IFS(D628="","",I628&lt;E628,"×（法定外です）",I628&gt;=E628,"〇"),"")</f>
        <v/>
      </c>
    </row>
    <row r="629" spans="1:10" ht="14.25" customHeight="1" x14ac:dyDescent="0.4">
      <c r="A629" s="51" t="str">
        <f t="shared" si="9"/>
        <v/>
      </c>
      <c r="B629" s="32"/>
      <c r="C629" s="32"/>
      <c r="D629" s="32"/>
      <c r="E629" s="5" t="str">
        <f>IFERROR(IF($D$5&gt;VLOOKUP('記入例（本申請）'!D629,最低賃金!$A$2:$G$49,7,FALSE),VLOOKUP('記入例（本申請）'!D629,最低賃金!$A$2:$G$49,6,FALSE),IF($D$5&gt;VLOOKUP('記入例（本申請）'!D629,最低賃金!$A$2:$G$49,5,FALSE),VLOOKUP('記入例（本申請）'!D629,最低賃金!$A$2:$G$49,4,FALSE),VLOOKUP('記入例（本申請）'!D629,最低賃金!$A$2:$G$49,2,FALSE))),"")</f>
        <v/>
      </c>
      <c r="F629" s="32"/>
      <c r="G629" s="33"/>
      <c r="H629" s="53"/>
      <c r="I629" s="5" t="str" cm="1">
        <f t="array" ref="I629">IFERROR(_xlfn.IFS(COUNTBLANK(F629:H629)=3,"",G629="","G列に金額を入力してください",F629=3,G629,H629="","H列に労働時間を入力してください",F629=1,ROUND(G629/(H629*24),0),F629=2,ROUND(G629/(H629*24),0)),"")</f>
        <v/>
      </c>
      <c r="J629" s="51" t="str" cm="1">
        <f t="array" ref="J629">IFERROR(_xlfn.IFS(D629="","",I629&lt;E629,"×（法定外です）",I629&gt;=E629,"〇"),"")</f>
        <v/>
      </c>
    </row>
    <row r="630" spans="1:10" ht="14.25" customHeight="1" x14ac:dyDescent="0.4">
      <c r="A630" s="51" t="str">
        <f t="shared" si="9"/>
        <v/>
      </c>
      <c r="B630" s="32"/>
      <c r="C630" s="32"/>
      <c r="D630" s="32"/>
      <c r="E630" s="5" t="str">
        <f>IFERROR(IF($D$5&gt;VLOOKUP('記入例（本申請）'!D630,最低賃金!$A$2:$G$49,7,FALSE),VLOOKUP('記入例（本申請）'!D630,最低賃金!$A$2:$G$49,6,FALSE),IF($D$5&gt;VLOOKUP('記入例（本申請）'!D630,最低賃金!$A$2:$G$49,5,FALSE),VLOOKUP('記入例（本申請）'!D630,最低賃金!$A$2:$G$49,4,FALSE),VLOOKUP('記入例（本申請）'!D630,最低賃金!$A$2:$G$49,2,FALSE))),"")</f>
        <v/>
      </c>
      <c r="F630" s="32"/>
      <c r="G630" s="33"/>
      <c r="H630" s="53"/>
      <c r="I630" s="5" t="str" cm="1">
        <f t="array" ref="I630">IFERROR(_xlfn.IFS(COUNTBLANK(F630:H630)=3,"",G630="","G列に金額を入力してください",F630=3,G630,H630="","H列に労働時間を入力してください",F630=1,ROUND(G630/(H630*24),0),F630=2,ROUND(G630/(H630*24),0)),"")</f>
        <v/>
      </c>
      <c r="J630" s="51" t="str" cm="1">
        <f t="array" ref="J630">IFERROR(_xlfn.IFS(D630="","",I630&lt;E630,"×（法定外です）",I630&gt;=E630,"〇"),"")</f>
        <v/>
      </c>
    </row>
    <row r="631" spans="1:10" ht="14.25" customHeight="1" x14ac:dyDescent="0.4">
      <c r="A631" s="51" t="str">
        <f t="shared" si="9"/>
        <v/>
      </c>
      <c r="B631" s="32"/>
      <c r="C631" s="32"/>
      <c r="D631" s="32"/>
      <c r="E631" s="5" t="str">
        <f>IFERROR(IF($D$5&gt;VLOOKUP('記入例（本申請）'!D631,最低賃金!$A$2:$G$49,7,FALSE),VLOOKUP('記入例（本申請）'!D631,最低賃金!$A$2:$G$49,6,FALSE),IF($D$5&gt;VLOOKUP('記入例（本申請）'!D631,最低賃金!$A$2:$G$49,5,FALSE),VLOOKUP('記入例（本申請）'!D631,最低賃金!$A$2:$G$49,4,FALSE),VLOOKUP('記入例（本申請）'!D631,最低賃金!$A$2:$G$49,2,FALSE))),"")</f>
        <v/>
      </c>
      <c r="F631" s="32"/>
      <c r="G631" s="33"/>
      <c r="H631" s="53"/>
      <c r="I631" s="5" t="str" cm="1">
        <f t="array" ref="I631">IFERROR(_xlfn.IFS(COUNTBLANK(F631:H631)=3,"",G631="","G列に金額を入力してください",F631=3,G631,H631="","H列に労働時間を入力してください",F631=1,ROUND(G631/(H631*24),0),F631=2,ROUND(G631/(H631*24),0)),"")</f>
        <v/>
      </c>
      <c r="J631" s="51" t="str" cm="1">
        <f t="array" ref="J631">IFERROR(_xlfn.IFS(D631="","",I631&lt;E631,"×（法定外です）",I631&gt;=E631,"〇"),"")</f>
        <v/>
      </c>
    </row>
    <row r="632" spans="1:10" ht="14.25" customHeight="1" x14ac:dyDescent="0.4">
      <c r="A632" s="51" t="str">
        <f t="shared" si="9"/>
        <v/>
      </c>
      <c r="B632" s="32"/>
      <c r="C632" s="32"/>
      <c r="D632" s="32"/>
      <c r="E632" s="5" t="str">
        <f>IFERROR(IF($D$5&gt;VLOOKUP('記入例（本申請）'!D632,最低賃金!$A$2:$G$49,7,FALSE),VLOOKUP('記入例（本申請）'!D632,最低賃金!$A$2:$G$49,6,FALSE),IF($D$5&gt;VLOOKUP('記入例（本申請）'!D632,最低賃金!$A$2:$G$49,5,FALSE),VLOOKUP('記入例（本申請）'!D632,最低賃金!$A$2:$G$49,4,FALSE),VLOOKUP('記入例（本申請）'!D632,最低賃金!$A$2:$G$49,2,FALSE))),"")</f>
        <v/>
      </c>
      <c r="F632" s="32"/>
      <c r="G632" s="33"/>
      <c r="H632" s="53"/>
      <c r="I632" s="5" t="str" cm="1">
        <f t="array" ref="I632">IFERROR(_xlfn.IFS(COUNTBLANK(F632:H632)=3,"",G632="","G列に金額を入力してください",F632=3,G632,H632="","H列に労働時間を入力してください",F632=1,ROUND(G632/(H632*24),0),F632=2,ROUND(G632/(H632*24),0)),"")</f>
        <v/>
      </c>
      <c r="J632" s="51" t="str" cm="1">
        <f t="array" ref="J632">IFERROR(_xlfn.IFS(D632="","",I632&lt;E632,"×（法定外です）",I632&gt;=E632,"〇"),"")</f>
        <v/>
      </c>
    </row>
    <row r="633" spans="1:10" ht="14.25" customHeight="1" x14ac:dyDescent="0.4">
      <c r="A633" s="51" t="str">
        <f t="shared" si="9"/>
        <v/>
      </c>
      <c r="B633" s="32"/>
      <c r="C633" s="32"/>
      <c r="D633" s="32"/>
      <c r="E633" s="5" t="str">
        <f>IFERROR(IF($D$5&gt;VLOOKUP('記入例（本申請）'!D633,最低賃金!$A$2:$G$49,7,FALSE),VLOOKUP('記入例（本申請）'!D633,最低賃金!$A$2:$G$49,6,FALSE),IF($D$5&gt;VLOOKUP('記入例（本申請）'!D633,最低賃金!$A$2:$G$49,5,FALSE),VLOOKUP('記入例（本申請）'!D633,最低賃金!$A$2:$G$49,4,FALSE),VLOOKUP('記入例（本申請）'!D633,最低賃金!$A$2:$G$49,2,FALSE))),"")</f>
        <v/>
      </c>
      <c r="F633" s="32"/>
      <c r="G633" s="33"/>
      <c r="H633" s="53"/>
      <c r="I633" s="5" t="str" cm="1">
        <f t="array" ref="I633">IFERROR(_xlfn.IFS(COUNTBLANK(F633:H633)=3,"",G633="","G列に金額を入力してください",F633=3,G633,H633="","H列に労働時間を入力してください",F633=1,ROUND(G633/(H633*24),0),F633=2,ROUND(G633/(H633*24),0)),"")</f>
        <v/>
      </c>
      <c r="J633" s="51" t="str" cm="1">
        <f t="array" ref="J633">IFERROR(_xlfn.IFS(D633="","",I633&lt;E633,"×（法定外です）",I633&gt;=E633,"〇"),"")</f>
        <v/>
      </c>
    </row>
    <row r="634" spans="1:10" ht="14.25" customHeight="1" x14ac:dyDescent="0.4">
      <c r="A634" s="51" t="str">
        <f t="shared" si="9"/>
        <v/>
      </c>
      <c r="B634" s="32"/>
      <c r="C634" s="32"/>
      <c r="D634" s="32"/>
      <c r="E634" s="5" t="str">
        <f>IFERROR(IF($D$5&gt;VLOOKUP('記入例（本申請）'!D634,最低賃金!$A$2:$G$49,7,FALSE),VLOOKUP('記入例（本申請）'!D634,最低賃金!$A$2:$G$49,6,FALSE),IF($D$5&gt;VLOOKUP('記入例（本申請）'!D634,最低賃金!$A$2:$G$49,5,FALSE),VLOOKUP('記入例（本申請）'!D634,最低賃金!$A$2:$G$49,4,FALSE),VLOOKUP('記入例（本申請）'!D634,最低賃金!$A$2:$G$49,2,FALSE))),"")</f>
        <v/>
      </c>
      <c r="F634" s="32"/>
      <c r="G634" s="33"/>
      <c r="H634" s="53"/>
      <c r="I634" s="5" t="str" cm="1">
        <f t="array" ref="I634">IFERROR(_xlfn.IFS(COUNTBLANK(F634:H634)=3,"",G634="","G列に金額を入力してください",F634=3,G634,H634="","H列に労働時間を入力してください",F634=1,ROUND(G634/(H634*24),0),F634=2,ROUND(G634/(H634*24),0)),"")</f>
        <v/>
      </c>
      <c r="J634" s="51" t="str" cm="1">
        <f t="array" ref="J634">IFERROR(_xlfn.IFS(D634="","",I634&lt;E634,"×（法定外です）",I634&gt;=E634,"〇"),"")</f>
        <v/>
      </c>
    </row>
    <row r="635" spans="1:10" ht="14.25" customHeight="1" x14ac:dyDescent="0.4">
      <c r="A635" s="51" t="str">
        <f t="shared" si="9"/>
        <v/>
      </c>
      <c r="B635" s="32"/>
      <c r="C635" s="32"/>
      <c r="D635" s="32"/>
      <c r="E635" s="5" t="str">
        <f>IFERROR(IF($D$5&gt;VLOOKUP('記入例（本申請）'!D635,最低賃金!$A$2:$G$49,7,FALSE),VLOOKUP('記入例（本申請）'!D635,最低賃金!$A$2:$G$49,6,FALSE),IF($D$5&gt;VLOOKUP('記入例（本申請）'!D635,最低賃金!$A$2:$G$49,5,FALSE),VLOOKUP('記入例（本申請）'!D635,最低賃金!$A$2:$G$49,4,FALSE),VLOOKUP('記入例（本申請）'!D635,最低賃金!$A$2:$G$49,2,FALSE))),"")</f>
        <v/>
      </c>
      <c r="F635" s="32"/>
      <c r="G635" s="33"/>
      <c r="H635" s="53"/>
      <c r="I635" s="5" t="str" cm="1">
        <f t="array" ref="I635">IFERROR(_xlfn.IFS(COUNTBLANK(F635:H635)=3,"",G635="","G列に金額を入力してください",F635=3,G635,H635="","H列に労働時間を入力してください",F635=1,ROUND(G635/(H635*24),0),F635=2,ROUND(G635/(H635*24),0)),"")</f>
        <v/>
      </c>
      <c r="J635" s="51" t="str" cm="1">
        <f t="array" ref="J635">IFERROR(_xlfn.IFS(D635="","",I635&lt;E635,"×（法定外です）",I635&gt;=E635,"〇"),"")</f>
        <v/>
      </c>
    </row>
    <row r="636" spans="1:10" ht="14.25" customHeight="1" x14ac:dyDescent="0.4">
      <c r="A636" s="51" t="str">
        <f t="shared" si="9"/>
        <v/>
      </c>
      <c r="B636" s="32"/>
      <c r="C636" s="32"/>
      <c r="D636" s="32"/>
      <c r="E636" s="5" t="str">
        <f>IFERROR(IF($D$5&gt;VLOOKUP('記入例（本申請）'!D636,最低賃金!$A$2:$G$49,7,FALSE),VLOOKUP('記入例（本申請）'!D636,最低賃金!$A$2:$G$49,6,FALSE),IF($D$5&gt;VLOOKUP('記入例（本申請）'!D636,最低賃金!$A$2:$G$49,5,FALSE),VLOOKUP('記入例（本申請）'!D636,最低賃金!$A$2:$G$49,4,FALSE),VLOOKUP('記入例（本申請）'!D636,最低賃金!$A$2:$G$49,2,FALSE))),"")</f>
        <v/>
      </c>
      <c r="F636" s="32"/>
      <c r="G636" s="33"/>
      <c r="H636" s="53"/>
      <c r="I636" s="5" t="str" cm="1">
        <f t="array" ref="I636">IFERROR(_xlfn.IFS(COUNTBLANK(F636:H636)=3,"",G636="","G列に金額を入力してください",F636=3,G636,H636="","H列に労働時間を入力してください",F636=1,ROUND(G636/(H636*24),0),F636=2,ROUND(G636/(H636*24),0)),"")</f>
        <v/>
      </c>
      <c r="J636" s="51" t="str" cm="1">
        <f t="array" ref="J636">IFERROR(_xlfn.IFS(D636="","",I636&lt;E636,"×（法定外です）",I636&gt;=E636,"〇"),"")</f>
        <v/>
      </c>
    </row>
    <row r="637" spans="1:10" ht="14.25" customHeight="1" x14ac:dyDescent="0.4">
      <c r="A637" s="51" t="str">
        <f t="shared" si="9"/>
        <v/>
      </c>
      <c r="B637" s="32"/>
      <c r="C637" s="32"/>
      <c r="D637" s="32"/>
      <c r="E637" s="5" t="str">
        <f>IFERROR(IF($D$5&gt;VLOOKUP('記入例（本申請）'!D637,最低賃金!$A$2:$G$49,7,FALSE),VLOOKUP('記入例（本申請）'!D637,最低賃金!$A$2:$G$49,6,FALSE),IF($D$5&gt;VLOOKUP('記入例（本申請）'!D637,最低賃金!$A$2:$G$49,5,FALSE),VLOOKUP('記入例（本申請）'!D637,最低賃金!$A$2:$G$49,4,FALSE),VLOOKUP('記入例（本申請）'!D637,最低賃金!$A$2:$G$49,2,FALSE))),"")</f>
        <v/>
      </c>
      <c r="F637" s="32"/>
      <c r="G637" s="33"/>
      <c r="H637" s="53"/>
      <c r="I637" s="5" t="str" cm="1">
        <f t="array" ref="I637">IFERROR(_xlfn.IFS(COUNTBLANK(F637:H637)=3,"",G637="","G列に金額を入力してください",F637=3,G637,H637="","H列に労働時間を入力してください",F637=1,ROUND(G637/(H637*24),0),F637=2,ROUND(G637/(H637*24),0)),"")</f>
        <v/>
      </c>
      <c r="J637" s="51" t="str" cm="1">
        <f t="array" ref="J637">IFERROR(_xlfn.IFS(D637="","",I637&lt;E637,"×（法定外です）",I637&gt;=E637,"〇"),"")</f>
        <v/>
      </c>
    </row>
    <row r="638" spans="1:10" ht="14.25" customHeight="1" x14ac:dyDescent="0.4">
      <c r="A638" s="51" t="str">
        <f t="shared" si="9"/>
        <v/>
      </c>
      <c r="B638" s="32"/>
      <c r="C638" s="32"/>
      <c r="D638" s="32"/>
      <c r="E638" s="5" t="str">
        <f>IFERROR(IF($D$5&gt;VLOOKUP('記入例（本申請）'!D638,最低賃金!$A$2:$G$49,7,FALSE),VLOOKUP('記入例（本申請）'!D638,最低賃金!$A$2:$G$49,6,FALSE),IF($D$5&gt;VLOOKUP('記入例（本申請）'!D638,最低賃金!$A$2:$G$49,5,FALSE),VLOOKUP('記入例（本申請）'!D638,最低賃金!$A$2:$G$49,4,FALSE),VLOOKUP('記入例（本申請）'!D638,最低賃金!$A$2:$G$49,2,FALSE))),"")</f>
        <v/>
      </c>
      <c r="F638" s="32"/>
      <c r="G638" s="33"/>
      <c r="H638" s="53"/>
      <c r="I638" s="5" t="str" cm="1">
        <f t="array" ref="I638">IFERROR(_xlfn.IFS(COUNTBLANK(F638:H638)=3,"",G638="","G列に金額を入力してください",F638=3,G638,H638="","H列に労働時間を入力してください",F638=1,ROUND(G638/(H638*24),0),F638=2,ROUND(G638/(H638*24),0)),"")</f>
        <v/>
      </c>
      <c r="J638" s="51" t="str" cm="1">
        <f t="array" ref="J638">IFERROR(_xlfn.IFS(D638="","",I638&lt;E638,"×（法定外です）",I638&gt;=E638,"〇"),"")</f>
        <v/>
      </c>
    </row>
    <row r="639" spans="1:10" ht="14.25" customHeight="1" x14ac:dyDescent="0.4">
      <c r="A639" s="51" t="str">
        <f t="shared" si="9"/>
        <v/>
      </c>
      <c r="B639" s="32"/>
      <c r="C639" s="32"/>
      <c r="D639" s="32"/>
      <c r="E639" s="5" t="str">
        <f>IFERROR(IF($D$5&gt;VLOOKUP('記入例（本申請）'!D639,最低賃金!$A$2:$G$49,7,FALSE),VLOOKUP('記入例（本申請）'!D639,最低賃金!$A$2:$G$49,6,FALSE),IF($D$5&gt;VLOOKUP('記入例（本申請）'!D639,最低賃金!$A$2:$G$49,5,FALSE),VLOOKUP('記入例（本申請）'!D639,最低賃金!$A$2:$G$49,4,FALSE),VLOOKUP('記入例（本申請）'!D639,最低賃金!$A$2:$G$49,2,FALSE))),"")</f>
        <v/>
      </c>
      <c r="F639" s="32"/>
      <c r="G639" s="33"/>
      <c r="H639" s="53"/>
      <c r="I639" s="5" t="str" cm="1">
        <f t="array" ref="I639">IFERROR(_xlfn.IFS(COUNTBLANK(F639:H639)=3,"",G639="","G列に金額を入力してください",F639=3,G639,H639="","H列に労働時間を入力してください",F639=1,ROUND(G639/(H639*24),0),F639=2,ROUND(G639/(H639*24),0)),"")</f>
        <v/>
      </c>
      <c r="J639" s="51" t="str" cm="1">
        <f t="array" ref="J639">IFERROR(_xlfn.IFS(D639="","",I639&lt;E639,"×（法定外です）",I639&gt;=E639,"〇"),"")</f>
        <v/>
      </c>
    </row>
    <row r="640" spans="1:10" ht="14.25" customHeight="1" x14ac:dyDescent="0.4">
      <c r="A640" s="51" t="str">
        <f t="shared" si="9"/>
        <v/>
      </c>
      <c r="B640" s="32"/>
      <c r="C640" s="32"/>
      <c r="D640" s="32"/>
      <c r="E640" s="5" t="str">
        <f>IFERROR(IF($D$5&gt;VLOOKUP('記入例（本申請）'!D640,最低賃金!$A$2:$G$49,7,FALSE),VLOOKUP('記入例（本申請）'!D640,最低賃金!$A$2:$G$49,6,FALSE),IF($D$5&gt;VLOOKUP('記入例（本申請）'!D640,最低賃金!$A$2:$G$49,5,FALSE),VLOOKUP('記入例（本申請）'!D640,最低賃金!$A$2:$G$49,4,FALSE),VLOOKUP('記入例（本申請）'!D640,最低賃金!$A$2:$G$49,2,FALSE))),"")</f>
        <v/>
      </c>
      <c r="F640" s="32"/>
      <c r="G640" s="33"/>
      <c r="H640" s="53"/>
      <c r="I640" s="5" t="str" cm="1">
        <f t="array" ref="I640">IFERROR(_xlfn.IFS(COUNTBLANK(F640:H640)=3,"",G640="","G列に金額を入力してください",F640=3,G640,H640="","H列に労働時間を入力してください",F640=1,ROUND(G640/(H640*24),0),F640=2,ROUND(G640/(H640*24),0)),"")</f>
        <v/>
      </c>
      <c r="J640" s="51" t="str" cm="1">
        <f t="array" ref="J640">IFERROR(_xlfn.IFS(D640="","",I640&lt;E640,"×（法定外です）",I640&gt;=E640,"〇"),"")</f>
        <v/>
      </c>
    </row>
    <row r="641" spans="1:10" ht="14.25" customHeight="1" x14ac:dyDescent="0.4">
      <c r="A641" s="51" t="str">
        <f t="shared" si="9"/>
        <v/>
      </c>
      <c r="B641" s="32"/>
      <c r="C641" s="32"/>
      <c r="D641" s="32"/>
      <c r="E641" s="5" t="str">
        <f>IFERROR(IF($D$5&gt;VLOOKUP('記入例（本申請）'!D641,最低賃金!$A$2:$G$49,7,FALSE),VLOOKUP('記入例（本申請）'!D641,最低賃金!$A$2:$G$49,6,FALSE),IF($D$5&gt;VLOOKUP('記入例（本申請）'!D641,最低賃金!$A$2:$G$49,5,FALSE),VLOOKUP('記入例（本申請）'!D641,最低賃金!$A$2:$G$49,4,FALSE),VLOOKUP('記入例（本申請）'!D641,最低賃金!$A$2:$G$49,2,FALSE))),"")</f>
        <v/>
      </c>
      <c r="F641" s="32"/>
      <c r="G641" s="33"/>
      <c r="H641" s="53"/>
      <c r="I641" s="5" t="str" cm="1">
        <f t="array" ref="I641">IFERROR(_xlfn.IFS(COUNTBLANK(F641:H641)=3,"",G641="","G列に金額を入力してください",F641=3,G641,H641="","H列に労働時間を入力してください",F641=1,ROUND(G641/(H641*24),0),F641=2,ROUND(G641/(H641*24),0)),"")</f>
        <v/>
      </c>
      <c r="J641" s="51" t="str" cm="1">
        <f t="array" ref="J641">IFERROR(_xlfn.IFS(D641="","",I641&lt;E641,"×（法定外です）",I641&gt;=E641,"〇"),"")</f>
        <v/>
      </c>
    </row>
    <row r="642" spans="1:10" ht="14.25" customHeight="1" x14ac:dyDescent="0.4">
      <c r="A642" s="51" t="str">
        <f t="shared" si="9"/>
        <v/>
      </c>
      <c r="B642" s="32"/>
      <c r="C642" s="32"/>
      <c r="D642" s="32"/>
      <c r="E642" s="5" t="str">
        <f>IFERROR(IF($D$5&gt;VLOOKUP('記入例（本申請）'!D642,最低賃金!$A$2:$G$49,7,FALSE),VLOOKUP('記入例（本申請）'!D642,最低賃金!$A$2:$G$49,6,FALSE),IF($D$5&gt;VLOOKUP('記入例（本申請）'!D642,最低賃金!$A$2:$G$49,5,FALSE),VLOOKUP('記入例（本申請）'!D642,最低賃金!$A$2:$G$49,4,FALSE),VLOOKUP('記入例（本申請）'!D642,最低賃金!$A$2:$G$49,2,FALSE))),"")</f>
        <v/>
      </c>
      <c r="F642" s="32"/>
      <c r="G642" s="33"/>
      <c r="H642" s="53"/>
      <c r="I642" s="5" t="str" cm="1">
        <f t="array" ref="I642">IFERROR(_xlfn.IFS(COUNTBLANK(F642:H642)=3,"",G642="","G列に金額を入力してください",F642=3,G642,H642="","H列に労働時間を入力してください",F642=1,ROUND(G642/(H642*24),0),F642=2,ROUND(G642/(H642*24),0)),"")</f>
        <v/>
      </c>
      <c r="J642" s="51" t="str" cm="1">
        <f t="array" ref="J642">IFERROR(_xlfn.IFS(D642="","",I642&lt;E642,"×（法定外です）",I642&gt;=E642,"〇"),"")</f>
        <v/>
      </c>
    </row>
    <row r="643" spans="1:10" ht="14.25" customHeight="1" x14ac:dyDescent="0.4">
      <c r="A643" s="51" t="str">
        <f t="shared" si="9"/>
        <v/>
      </c>
      <c r="B643" s="32"/>
      <c r="C643" s="32"/>
      <c r="D643" s="32"/>
      <c r="E643" s="5" t="str">
        <f>IFERROR(IF($D$5&gt;VLOOKUP('記入例（本申請）'!D643,最低賃金!$A$2:$G$49,7,FALSE),VLOOKUP('記入例（本申請）'!D643,最低賃金!$A$2:$G$49,6,FALSE),IF($D$5&gt;VLOOKUP('記入例（本申請）'!D643,最低賃金!$A$2:$G$49,5,FALSE),VLOOKUP('記入例（本申請）'!D643,最低賃金!$A$2:$G$49,4,FALSE),VLOOKUP('記入例（本申請）'!D643,最低賃金!$A$2:$G$49,2,FALSE))),"")</f>
        <v/>
      </c>
      <c r="F643" s="32"/>
      <c r="G643" s="33"/>
      <c r="H643" s="53"/>
      <c r="I643" s="5" t="str" cm="1">
        <f t="array" ref="I643">IFERROR(_xlfn.IFS(COUNTBLANK(F643:H643)=3,"",G643="","G列に金額を入力してください",F643=3,G643,H643="","H列に労働時間を入力してください",F643=1,ROUND(G643/(H643*24),0),F643=2,ROUND(G643/(H643*24),0)),"")</f>
        <v/>
      </c>
      <c r="J643" s="51" t="str" cm="1">
        <f t="array" ref="J643">IFERROR(_xlfn.IFS(D643="","",I643&lt;E643,"×（法定外です）",I643&gt;=E643,"〇"),"")</f>
        <v/>
      </c>
    </row>
    <row r="644" spans="1:10" ht="14.25" customHeight="1" x14ac:dyDescent="0.4">
      <c r="A644" s="51" t="str">
        <f t="shared" si="9"/>
        <v/>
      </c>
      <c r="B644" s="32"/>
      <c r="C644" s="32"/>
      <c r="D644" s="32"/>
      <c r="E644" s="5" t="str">
        <f>IFERROR(IF($D$5&gt;VLOOKUP('記入例（本申請）'!D644,最低賃金!$A$2:$G$49,7,FALSE),VLOOKUP('記入例（本申請）'!D644,最低賃金!$A$2:$G$49,6,FALSE),IF($D$5&gt;VLOOKUP('記入例（本申請）'!D644,最低賃金!$A$2:$G$49,5,FALSE),VLOOKUP('記入例（本申請）'!D644,最低賃金!$A$2:$G$49,4,FALSE),VLOOKUP('記入例（本申請）'!D644,最低賃金!$A$2:$G$49,2,FALSE))),"")</f>
        <v/>
      </c>
      <c r="F644" s="32"/>
      <c r="G644" s="33"/>
      <c r="H644" s="53"/>
      <c r="I644" s="5" t="str" cm="1">
        <f t="array" ref="I644">IFERROR(_xlfn.IFS(COUNTBLANK(F644:H644)=3,"",G644="","G列に金額を入力してください",F644=3,G644,H644="","H列に労働時間を入力してください",F644=1,ROUND(G644/(H644*24),0),F644=2,ROUND(G644/(H644*24),0)),"")</f>
        <v/>
      </c>
      <c r="J644" s="51" t="str" cm="1">
        <f t="array" ref="J644">IFERROR(_xlfn.IFS(D644="","",I644&lt;E644,"×（法定外です）",I644&gt;=E644,"〇"),"")</f>
        <v/>
      </c>
    </row>
    <row r="645" spans="1:10" ht="14.25" customHeight="1" x14ac:dyDescent="0.4">
      <c r="A645" s="51" t="str">
        <f t="shared" si="9"/>
        <v/>
      </c>
      <c r="B645" s="32"/>
      <c r="C645" s="32"/>
      <c r="D645" s="32"/>
      <c r="E645" s="5" t="str">
        <f>IFERROR(IF($D$5&gt;VLOOKUP('記入例（本申請）'!D645,最低賃金!$A$2:$G$49,7,FALSE),VLOOKUP('記入例（本申請）'!D645,最低賃金!$A$2:$G$49,6,FALSE),IF($D$5&gt;VLOOKUP('記入例（本申請）'!D645,最低賃金!$A$2:$G$49,5,FALSE),VLOOKUP('記入例（本申請）'!D645,最低賃金!$A$2:$G$49,4,FALSE),VLOOKUP('記入例（本申請）'!D645,最低賃金!$A$2:$G$49,2,FALSE))),"")</f>
        <v/>
      </c>
      <c r="F645" s="32"/>
      <c r="G645" s="33"/>
      <c r="H645" s="53"/>
      <c r="I645" s="5" t="str" cm="1">
        <f t="array" ref="I645">IFERROR(_xlfn.IFS(COUNTBLANK(F645:H645)=3,"",G645="","G列に金額を入力してください",F645=3,G645,H645="","H列に労働時間を入力してください",F645=1,ROUND(G645/(H645*24),0),F645=2,ROUND(G645/(H645*24),0)),"")</f>
        <v/>
      </c>
      <c r="J645" s="51" t="str" cm="1">
        <f t="array" ref="J645">IFERROR(_xlfn.IFS(D645="","",I645&lt;E645,"×（法定外です）",I645&gt;=E645,"〇"),"")</f>
        <v/>
      </c>
    </row>
    <row r="646" spans="1:10" ht="14.25" customHeight="1" x14ac:dyDescent="0.4">
      <c r="A646" s="51" t="str">
        <f t="shared" si="9"/>
        <v/>
      </c>
      <c r="B646" s="32"/>
      <c r="C646" s="32"/>
      <c r="D646" s="32"/>
      <c r="E646" s="5" t="str">
        <f>IFERROR(IF($D$5&gt;VLOOKUP('記入例（本申請）'!D646,最低賃金!$A$2:$G$49,7,FALSE),VLOOKUP('記入例（本申請）'!D646,最低賃金!$A$2:$G$49,6,FALSE),IF($D$5&gt;VLOOKUP('記入例（本申請）'!D646,最低賃金!$A$2:$G$49,5,FALSE),VLOOKUP('記入例（本申請）'!D646,最低賃金!$A$2:$G$49,4,FALSE),VLOOKUP('記入例（本申請）'!D646,最低賃金!$A$2:$G$49,2,FALSE))),"")</f>
        <v/>
      </c>
      <c r="F646" s="32"/>
      <c r="G646" s="33"/>
      <c r="H646" s="53"/>
      <c r="I646" s="5" t="str" cm="1">
        <f t="array" ref="I646">IFERROR(_xlfn.IFS(COUNTBLANK(F646:H646)=3,"",G646="","G列に金額を入力してください",F646=3,G646,H646="","H列に労働時間を入力してください",F646=1,ROUND(G646/(H646*24),0),F646=2,ROUND(G646/(H646*24),0)),"")</f>
        <v/>
      </c>
      <c r="J646" s="51" t="str" cm="1">
        <f t="array" ref="J646">IFERROR(_xlfn.IFS(D646="","",I646&lt;E646,"×（法定外です）",I646&gt;=E646,"〇"),"")</f>
        <v/>
      </c>
    </row>
    <row r="647" spans="1:10" ht="14.25" customHeight="1" x14ac:dyDescent="0.4">
      <c r="A647" s="51" t="str">
        <f t="shared" si="9"/>
        <v/>
      </c>
      <c r="B647" s="32"/>
      <c r="C647" s="32"/>
      <c r="D647" s="32"/>
      <c r="E647" s="5" t="str">
        <f>IFERROR(IF($D$5&gt;VLOOKUP('記入例（本申請）'!D647,最低賃金!$A$2:$G$49,7,FALSE),VLOOKUP('記入例（本申請）'!D647,最低賃金!$A$2:$G$49,6,FALSE),IF($D$5&gt;VLOOKUP('記入例（本申請）'!D647,最低賃金!$A$2:$G$49,5,FALSE),VLOOKUP('記入例（本申請）'!D647,最低賃金!$A$2:$G$49,4,FALSE),VLOOKUP('記入例（本申請）'!D647,最低賃金!$A$2:$G$49,2,FALSE))),"")</f>
        <v/>
      </c>
      <c r="F647" s="32"/>
      <c r="G647" s="33"/>
      <c r="H647" s="53"/>
      <c r="I647" s="5" t="str" cm="1">
        <f t="array" ref="I647">IFERROR(_xlfn.IFS(COUNTBLANK(F647:H647)=3,"",G647="","G列に金額を入力してください",F647=3,G647,H647="","H列に労働時間を入力してください",F647=1,ROUND(G647/(H647*24),0),F647=2,ROUND(G647/(H647*24),0)),"")</f>
        <v/>
      </c>
      <c r="J647" s="51" t="str" cm="1">
        <f t="array" ref="J647">IFERROR(_xlfn.IFS(D647="","",I647&lt;E647,"×（法定外です）",I647&gt;=E647,"〇"),"")</f>
        <v/>
      </c>
    </row>
    <row r="648" spans="1:10" ht="14.25" customHeight="1" x14ac:dyDescent="0.4">
      <c r="A648" s="51" t="str">
        <f t="shared" si="9"/>
        <v/>
      </c>
      <c r="B648" s="32"/>
      <c r="C648" s="32"/>
      <c r="D648" s="32"/>
      <c r="E648" s="5" t="str">
        <f>IFERROR(IF($D$5&gt;VLOOKUP('記入例（本申請）'!D648,最低賃金!$A$2:$G$49,7,FALSE),VLOOKUP('記入例（本申請）'!D648,最低賃金!$A$2:$G$49,6,FALSE),IF($D$5&gt;VLOOKUP('記入例（本申請）'!D648,最低賃金!$A$2:$G$49,5,FALSE),VLOOKUP('記入例（本申請）'!D648,最低賃金!$A$2:$G$49,4,FALSE),VLOOKUP('記入例（本申請）'!D648,最低賃金!$A$2:$G$49,2,FALSE))),"")</f>
        <v/>
      </c>
      <c r="F648" s="32"/>
      <c r="G648" s="33"/>
      <c r="H648" s="53"/>
      <c r="I648" s="5" t="str" cm="1">
        <f t="array" ref="I648">IFERROR(_xlfn.IFS(COUNTBLANK(F648:H648)=3,"",G648="","G列に金額を入力してください",F648=3,G648,H648="","H列に労働時間を入力してください",F648=1,ROUND(G648/(H648*24),0),F648=2,ROUND(G648/(H648*24),0)),"")</f>
        <v/>
      </c>
      <c r="J648" s="51" t="str" cm="1">
        <f t="array" ref="J648">IFERROR(_xlfn.IFS(D648="","",I648&lt;E648,"×（法定外です）",I648&gt;=E648,"〇"),"")</f>
        <v/>
      </c>
    </row>
    <row r="649" spans="1:10" ht="14.25" customHeight="1" x14ac:dyDescent="0.4">
      <c r="A649" s="51" t="str">
        <f t="shared" si="9"/>
        <v/>
      </c>
      <c r="B649" s="32"/>
      <c r="C649" s="32"/>
      <c r="D649" s="32"/>
      <c r="E649" s="5" t="str">
        <f>IFERROR(IF($D$5&gt;VLOOKUP('記入例（本申請）'!D649,最低賃金!$A$2:$G$49,7,FALSE),VLOOKUP('記入例（本申請）'!D649,最低賃金!$A$2:$G$49,6,FALSE),IF($D$5&gt;VLOOKUP('記入例（本申請）'!D649,最低賃金!$A$2:$G$49,5,FALSE),VLOOKUP('記入例（本申請）'!D649,最低賃金!$A$2:$G$49,4,FALSE),VLOOKUP('記入例（本申請）'!D649,最低賃金!$A$2:$G$49,2,FALSE))),"")</f>
        <v/>
      </c>
      <c r="F649" s="32"/>
      <c r="G649" s="33"/>
      <c r="H649" s="53"/>
      <c r="I649" s="5" t="str" cm="1">
        <f t="array" ref="I649">IFERROR(_xlfn.IFS(COUNTBLANK(F649:H649)=3,"",G649="","G列に金額を入力してください",F649=3,G649,H649="","H列に労働時間を入力してください",F649=1,ROUND(G649/(H649*24),0),F649=2,ROUND(G649/(H649*24),0)),"")</f>
        <v/>
      </c>
      <c r="J649" s="51" t="str" cm="1">
        <f t="array" ref="J649">IFERROR(_xlfn.IFS(D649="","",I649&lt;E649,"×（法定外です）",I649&gt;=E649,"〇"),"")</f>
        <v/>
      </c>
    </row>
    <row r="650" spans="1:10" ht="14.25" customHeight="1" x14ac:dyDescent="0.4">
      <c r="A650" s="51" t="str">
        <f t="shared" si="9"/>
        <v/>
      </c>
      <c r="B650" s="32"/>
      <c r="C650" s="32"/>
      <c r="D650" s="32"/>
      <c r="E650" s="5" t="str">
        <f>IFERROR(IF($D$5&gt;VLOOKUP('記入例（本申請）'!D650,最低賃金!$A$2:$G$49,7,FALSE),VLOOKUP('記入例（本申請）'!D650,最低賃金!$A$2:$G$49,6,FALSE),IF($D$5&gt;VLOOKUP('記入例（本申請）'!D650,最低賃金!$A$2:$G$49,5,FALSE),VLOOKUP('記入例（本申請）'!D650,最低賃金!$A$2:$G$49,4,FALSE),VLOOKUP('記入例（本申請）'!D650,最低賃金!$A$2:$G$49,2,FALSE))),"")</f>
        <v/>
      </c>
      <c r="F650" s="32"/>
      <c r="G650" s="33"/>
      <c r="H650" s="53"/>
      <c r="I650" s="5" t="str" cm="1">
        <f t="array" ref="I650">IFERROR(_xlfn.IFS(COUNTBLANK(F650:H650)=3,"",G650="","G列に金額を入力してください",F650=3,G650,H650="","H列に労働時間を入力してください",F650=1,ROUND(G650/(H650*24),0),F650=2,ROUND(G650/(H650*24),0)),"")</f>
        <v/>
      </c>
      <c r="J650" s="51" t="str" cm="1">
        <f t="array" ref="J650">IFERROR(_xlfn.IFS(D650="","",I650&lt;E650,"×（法定外です）",I650&gt;=E650,"〇"),"")</f>
        <v/>
      </c>
    </row>
    <row r="651" spans="1:10" ht="14.25" customHeight="1" x14ac:dyDescent="0.4">
      <c r="A651" s="51" t="str">
        <f t="shared" si="9"/>
        <v/>
      </c>
      <c r="B651" s="32"/>
      <c r="C651" s="32"/>
      <c r="D651" s="32"/>
      <c r="E651" s="5" t="str">
        <f>IFERROR(IF($D$5&gt;VLOOKUP('記入例（本申請）'!D651,最低賃金!$A$2:$G$49,7,FALSE),VLOOKUP('記入例（本申請）'!D651,最低賃金!$A$2:$G$49,6,FALSE),IF($D$5&gt;VLOOKUP('記入例（本申請）'!D651,最低賃金!$A$2:$G$49,5,FALSE),VLOOKUP('記入例（本申請）'!D651,最低賃金!$A$2:$G$49,4,FALSE),VLOOKUP('記入例（本申請）'!D651,最低賃金!$A$2:$G$49,2,FALSE))),"")</f>
        <v/>
      </c>
      <c r="F651" s="32"/>
      <c r="G651" s="33"/>
      <c r="H651" s="53"/>
      <c r="I651" s="5" t="str" cm="1">
        <f t="array" ref="I651">IFERROR(_xlfn.IFS(COUNTBLANK(F651:H651)=3,"",G651="","G列に金額を入力してください",F651=3,G651,H651="","H列に労働時間を入力してください",F651=1,ROUND(G651/(H651*24),0),F651=2,ROUND(G651/(H651*24),0)),"")</f>
        <v/>
      </c>
      <c r="J651" s="51" t="str" cm="1">
        <f t="array" ref="J651">IFERROR(_xlfn.IFS(D651="","",I651&lt;E651,"×（法定外です）",I651&gt;=E651,"〇"),"")</f>
        <v/>
      </c>
    </row>
    <row r="652" spans="1:10" ht="14.25" customHeight="1" x14ac:dyDescent="0.4">
      <c r="A652" s="51" t="str">
        <f t="shared" ref="A652:A715" si="10">IF(C652="","",A651+1)</f>
        <v/>
      </c>
      <c r="B652" s="32"/>
      <c r="C652" s="32"/>
      <c r="D652" s="32"/>
      <c r="E652" s="5" t="str">
        <f>IFERROR(IF($D$5&gt;VLOOKUP('記入例（本申請）'!D652,最低賃金!$A$2:$G$49,7,FALSE),VLOOKUP('記入例（本申請）'!D652,最低賃金!$A$2:$G$49,6,FALSE),IF($D$5&gt;VLOOKUP('記入例（本申請）'!D652,最低賃金!$A$2:$G$49,5,FALSE),VLOOKUP('記入例（本申請）'!D652,最低賃金!$A$2:$G$49,4,FALSE),VLOOKUP('記入例（本申請）'!D652,最低賃金!$A$2:$G$49,2,FALSE))),"")</f>
        <v/>
      </c>
      <c r="F652" s="32"/>
      <c r="G652" s="33"/>
      <c r="H652" s="53"/>
      <c r="I652" s="5" t="str" cm="1">
        <f t="array" ref="I652">IFERROR(_xlfn.IFS(COUNTBLANK(F652:H652)=3,"",G652="","G列に金額を入力してください",F652=3,G652,H652="","H列に労働時間を入力してください",F652=1,ROUND(G652/(H652*24),0),F652=2,ROUND(G652/(H652*24),0)),"")</f>
        <v/>
      </c>
      <c r="J652" s="51" t="str" cm="1">
        <f t="array" ref="J652">IFERROR(_xlfn.IFS(D652="","",I652&lt;E652,"×（法定外です）",I652&gt;=E652,"〇"),"")</f>
        <v/>
      </c>
    </row>
    <row r="653" spans="1:10" ht="14.25" customHeight="1" x14ac:dyDescent="0.4">
      <c r="A653" s="51" t="str">
        <f t="shared" si="10"/>
        <v/>
      </c>
      <c r="B653" s="32"/>
      <c r="C653" s="32"/>
      <c r="D653" s="32"/>
      <c r="E653" s="5" t="str">
        <f>IFERROR(IF($D$5&gt;VLOOKUP('記入例（本申請）'!D653,最低賃金!$A$2:$G$49,7,FALSE),VLOOKUP('記入例（本申請）'!D653,最低賃金!$A$2:$G$49,6,FALSE),IF($D$5&gt;VLOOKUP('記入例（本申請）'!D653,最低賃金!$A$2:$G$49,5,FALSE),VLOOKUP('記入例（本申請）'!D653,最低賃金!$A$2:$G$49,4,FALSE),VLOOKUP('記入例（本申請）'!D653,最低賃金!$A$2:$G$49,2,FALSE))),"")</f>
        <v/>
      </c>
      <c r="F653" s="32"/>
      <c r="G653" s="33"/>
      <c r="H653" s="53"/>
      <c r="I653" s="5" t="str" cm="1">
        <f t="array" ref="I653">IFERROR(_xlfn.IFS(COUNTBLANK(F653:H653)=3,"",G653="","G列に金額を入力してください",F653=3,G653,H653="","H列に労働時間を入力してください",F653=1,ROUND(G653/(H653*24),0),F653=2,ROUND(G653/(H653*24),0)),"")</f>
        <v/>
      </c>
      <c r="J653" s="51" t="str" cm="1">
        <f t="array" ref="J653">IFERROR(_xlfn.IFS(D653="","",I653&lt;E653,"×（法定外です）",I653&gt;=E653,"〇"),"")</f>
        <v/>
      </c>
    </row>
    <row r="654" spans="1:10" ht="14.25" customHeight="1" x14ac:dyDescent="0.4">
      <c r="A654" s="51" t="str">
        <f t="shared" si="10"/>
        <v/>
      </c>
      <c r="B654" s="32"/>
      <c r="C654" s="32"/>
      <c r="D654" s="32"/>
      <c r="E654" s="5" t="str">
        <f>IFERROR(IF($D$5&gt;VLOOKUP('記入例（本申請）'!D654,最低賃金!$A$2:$G$49,7,FALSE),VLOOKUP('記入例（本申請）'!D654,最低賃金!$A$2:$G$49,6,FALSE),IF($D$5&gt;VLOOKUP('記入例（本申請）'!D654,最低賃金!$A$2:$G$49,5,FALSE),VLOOKUP('記入例（本申請）'!D654,最低賃金!$A$2:$G$49,4,FALSE),VLOOKUP('記入例（本申請）'!D654,最低賃金!$A$2:$G$49,2,FALSE))),"")</f>
        <v/>
      </c>
      <c r="F654" s="32"/>
      <c r="G654" s="33"/>
      <c r="H654" s="53"/>
      <c r="I654" s="5" t="str" cm="1">
        <f t="array" ref="I654">IFERROR(_xlfn.IFS(COUNTBLANK(F654:H654)=3,"",G654="","G列に金額を入力してください",F654=3,G654,H654="","H列に労働時間を入力してください",F654=1,ROUND(G654/(H654*24),0),F654=2,ROUND(G654/(H654*24),0)),"")</f>
        <v/>
      </c>
      <c r="J654" s="51" t="str" cm="1">
        <f t="array" ref="J654">IFERROR(_xlfn.IFS(D654="","",I654&lt;E654,"×（法定外です）",I654&gt;=E654,"〇"),"")</f>
        <v/>
      </c>
    </row>
    <row r="655" spans="1:10" ht="14.25" customHeight="1" x14ac:dyDescent="0.4">
      <c r="A655" s="51" t="str">
        <f t="shared" si="10"/>
        <v/>
      </c>
      <c r="B655" s="32"/>
      <c r="C655" s="32"/>
      <c r="D655" s="32"/>
      <c r="E655" s="5" t="str">
        <f>IFERROR(IF($D$5&gt;VLOOKUP('記入例（本申請）'!D655,最低賃金!$A$2:$G$49,7,FALSE),VLOOKUP('記入例（本申請）'!D655,最低賃金!$A$2:$G$49,6,FALSE),IF($D$5&gt;VLOOKUP('記入例（本申請）'!D655,最低賃金!$A$2:$G$49,5,FALSE),VLOOKUP('記入例（本申請）'!D655,最低賃金!$A$2:$G$49,4,FALSE),VLOOKUP('記入例（本申請）'!D655,最低賃金!$A$2:$G$49,2,FALSE))),"")</f>
        <v/>
      </c>
      <c r="F655" s="32"/>
      <c r="G655" s="33"/>
      <c r="H655" s="53"/>
      <c r="I655" s="5" t="str" cm="1">
        <f t="array" ref="I655">IFERROR(_xlfn.IFS(COUNTBLANK(F655:H655)=3,"",G655="","G列に金額を入力してください",F655=3,G655,H655="","H列に労働時間を入力してください",F655=1,ROUND(G655/(H655*24),0),F655=2,ROUND(G655/(H655*24),0)),"")</f>
        <v/>
      </c>
      <c r="J655" s="51" t="str" cm="1">
        <f t="array" ref="J655">IFERROR(_xlfn.IFS(D655="","",I655&lt;E655,"×（法定外です）",I655&gt;=E655,"〇"),"")</f>
        <v/>
      </c>
    </row>
    <row r="656" spans="1:10" ht="14.25" customHeight="1" x14ac:dyDescent="0.4">
      <c r="A656" s="51" t="str">
        <f t="shared" si="10"/>
        <v/>
      </c>
      <c r="B656" s="32"/>
      <c r="C656" s="32"/>
      <c r="D656" s="32"/>
      <c r="E656" s="5" t="str">
        <f>IFERROR(IF($D$5&gt;VLOOKUP('記入例（本申請）'!D656,最低賃金!$A$2:$G$49,7,FALSE),VLOOKUP('記入例（本申請）'!D656,最低賃金!$A$2:$G$49,6,FALSE),IF($D$5&gt;VLOOKUP('記入例（本申請）'!D656,最低賃金!$A$2:$G$49,5,FALSE),VLOOKUP('記入例（本申請）'!D656,最低賃金!$A$2:$G$49,4,FALSE),VLOOKUP('記入例（本申請）'!D656,最低賃金!$A$2:$G$49,2,FALSE))),"")</f>
        <v/>
      </c>
      <c r="F656" s="32"/>
      <c r="G656" s="33"/>
      <c r="H656" s="53"/>
      <c r="I656" s="5" t="str" cm="1">
        <f t="array" ref="I656">IFERROR(_xlfn.IFS(COUNTBLANK(F656:H656)=3,"",G656="","G列に金額を入力してください",F656=3,G656,H656="","H列に労働時間を入力してください",F656=1,ROUND(G656/(H656*24),0),F656=2,ROUND(G656/(H656*24),0)),"")</f>
        <v/>
      </c>
      <c r="J656" s="51" t="str" cm="1">
        <f t="array" ref="J656">IFERROR(_xlfn.IFS(D656="","",I656&lt;E656,"×（法定外です）",I656&gt;=E656,"〇"),"")</f>
        <v/>
      </c>
    </row>
    <row r="657" spans="1:10" ht="14.25" customHeight="1" x14ac:dyDescent="0.4">
      <c r="A657" s="51" t="str">
        <f t="shared" si="10"/>
        <v/>
      </c>
      <c r="B657" s="32"/>
      <c r="C657" s="32"/>
      <c r="D657" s="32"/>
      <c r="E657" s="5" t="str">
        <f>IFERROR(IF($D$5&gt;VLOOKUP('記入例（本申請）'!D657,最低賃金!$A$2:$G$49,7,FALSE),VLOOKUP('記入例（本申請）'!D657,最低賃金!$A$2:$G$49,6,FALSE),IF($D$5&gt;VLOOKUP('記入例（本申請）'!D657,最低賃金!$A$2:$G$49,5,FALSE),VLOOKUP('記入例（本申請）'!D657,最低賃金!$A$2:$G$49,4,FALSE),VLOOKUP('記入例（本申請）'!D657,最低賃金!$A$2:$G$49,2,FALSE))),"")</f>
        <v/>
      </c>
      <c r="F657" s="32"/>
      <c r="G657" s="33"/>
      <c r="H657" s="53"/>
      <c r="I657" s="5" t="str" cm="1">
        <f t="array" ref="I657">IFERROR(_xlfn.IFS(COUNTBLANK(F657:H657)=3,"",G657="","G列に金額を入力してください",F657=3,G657,H657="","H列に労働時間を入力してください",F657=1,ROUND(G657/(H657*24),0),F657=2,ROUND(G657/(H657*24),0)),"")</f>
        <v/>
      </c>
      <c r="J657" s="51" t="str" cm="1">
        <f t="array" ref="J657">IFERROR(_xlfn.IFS(D657="","",I657&lt;E657,"×（法定外です）",I657&gt;=E657,"〇"),"")</f>
        <v/>
      </c>
    </row>
    <row r="658" spans="1:10" ht="14.25" customHeight="1" x14ac:dyDescent="0.4">
      <c r="A658" s="51" t="str">
        <f t="shared" si="10"/>
        <v/>
      </c>
      <c r="B658" s="32"/>
      <c r="C658" s="32"/>
      <c r="D658" s="32"/>
      <c r="E658" s="5" t="str">
        <f>IFERROR(IF($D$5&gt;VLOOKUP('記入例（本申請）'!D658,最低賃金!$A$2:$G$49,7,FALSE),VLOOKUP('記入例（本申請）'!D658,最低賃金!$A$2:$G$49,6,FALSE),IF($D$5&gt;VLOOKUP('記入例（本申請）'!D658,最低賃金!$A$2:$G$49,5,FALSE),VLOOKUP('記入例（本申請）'!D658,最低賃金!$A$2:$G$49,4,FALSE),VLOOKUP('記入例（本申請）'!D658,最低賃金!$A$2:$G$49,2,FALSE))),"")</f>
        <v/>
      </c>
      <c r="F658" s="32"/>
      <c r="G658" s="33"/>
      <c r="H658" s="53"/>
      <c r="I658" s="5" t="str" cm="1">
        <f t="array" ref="I658">IFERROR(_xlfn.IFS(COUNTBLANK(F658:H658)=3,"",G658="","G列に金額を入力してください",F658=3,G658,H658="","H列に労働時間を入力してください",F658=1,ROUND(G658/(H658*24),0),F658=2,ROUND(G658/(H658*24),0)),"")</f>
        <v/>
      </c>
      <c r="J658" s="51" t="str" cm="1">
        <f t="array" ref="J658">IFERROR(_xlfn.IFS(D658="","",I658&lt;E658,"×（法定外です）",I658&gt;=E658,"〇"),"")</f>
        <v/>
      </c>
    </row>
    <row r="659" spans="1:10" ht="14.25" customHeight="1" x14ac:dyDescent="0.4">
      <c r="A659" s="51" t="str">
        <f t="shared" si="10"/>
        <v/>
      </c>
      <c r="B659" s="32"/>
      <c r="C659" s="32"/>
      <c r="D659" s="32"/>
      <c r="E659" s="5" t="str">
        <f>IFERROR(IF($D$5&gt;VLOOKUP('記入例（本申請）'!D659,最低賃金!$A$2:$G$49,7,FALSE),VLOOKUP('記入例（本申請）'!D659,最低賃金!$A$2:$G$49,6,FALSE),IF($D$5&gt;VLOOKUP('記入例（本申請）'!D659,最低賃金!$A$2:$G$49,5,FALSE),VLOOKUP('記入例（本申請）'!D659,最低賃金!$A$2:$G$49,4,FALSE),VLOOKUP('記入例（本申請）'!D659,最低賃金!$A$2:$G$49,2,FALSE))),"")</f>
        <v/>
      </c>
      <c r="F659" s="32"/>
      <c r="G659" s="33"/>
      <c r="H659" s="53"/>
      <c r="I659" s="5" t="str" cm="1">
        <f t="array" ref="I659">IFERROR(_xlfn.IFS(COUNTBLANK(F659:H659)=3,"",G659="","G列に金額を入力してください",F659=3,G659,H659="","H列に労働時間を入力してください",F659=1,ROUND(G659/(H659*24),0),F659=2,ROUND(G659/(H659*24),0)),"")</f>
        <v/>
      </c>
      <c r="J659" s="51" t="str" cm="1">
        <f t="array" ref="J659">IFERROR(_xlfn.IFS(D659="","",I659&lt;E659,"×（法定外です）",I659&gt;=E659,"〇"),"")</f>
        <v/>
      </c>
    </row>
    <row r="660" spans="1:10" ht="14.25" customHeight="1" x14ac:dyDescent="0.4">
      <c r="A660" s="51" t="str">
        <f t="shared" si="10"/>
        <v/>
      </c>
      <c r="B660" s="32"/>
      <c r="C660" s="32"/>
      <c r="D660" s="32"/>
      <c r="E660" s="5" t="str">
        <f>IFERROR(IF($D$5&gt;VLOOKUP('記入例（本申請）'!D660,最低賃金!$A$2:$G$49,7,FALSE),VLOOKUP('記入例（本申請）'!D660,最低賃金!$A$2:$G$49,6,FALSE),IF($D$5&gt;VLOOKUP('記入例（本申請）'!D660,最低賃金!$A$2:$G$49,5,FALSE),VLOOKUP('記入例（本申請）'!D660,最低賃金!$A$2:$G$49,4,FALSE),VLOOKUP('記入例（本申請）'!D660,最低賃金!$A$2:$G$49,2,FALSE))),"")</f>
        <v/>
      </c>
      <c r="F660" s="32"/>
      <c r="G660" s="33"/>
      <c r="H660" s="53"/>
      <c r="I660" s="5" t="str" cm="1">
        <f t="array" ref="I660">IFERROR(_xlfn.IFS(COUNTBLANK(F660:H660)=3,"",G660="","G列に金額を入力してください",F660=3,G660,H660="","H列に労働時間を入力してください",F660=1,ROUND(G660/(H660*24),0),F660=2,ROUND(G660/(H660*24),0)),"")</f>
        <v/>
      </c>
      <c r="J660" s="51" t="str" cm="1">
        <f t="array" ref="J660">IFERROR(_xlfn.IFS(D660="","",I660&lt;E660,"×（法定外です）",I660&gt;=E660,"〇"),"")</f>
        <v/>
      </c>
    </row>
    <row r="661" spans="1:10" ht="14.25" customHeight="1" x14ac:dyDescent="0.4">
      <c r="A661" s="51" t="str">
        <f t="shared" si="10"/>
        <v/>
      </c>
      <c r="B661" s="32"/>
      <c r="C661" s="32"/>
      <c r="D661" s="32"/>
      <c r="E661" s="5" t="str">
        <f>IFERROR(IF($D$5&gt;VLOOKUP('記入例（本申請）'!D661,最低賃金!$A$2:$G$49,7,FALSE),VLOOKUP('記入例（本申請）'!D661,最低賃金!$A$2:$G$49,6,FALSE),IF($D$5&gt;VLOOKUP('記入例（本申請）'!D661,最低賃金!$A$2:$G$49,5,FALSE),VLOOKUP('記入例（本申請）'!D661,最低賃金!$A$2:$G$49,4,FALSE),VLOOKUP('記入例（本申請）'!D661,最低賃金!$A$2:$G$49,2,FALSE))),"")</f>
        <v/>
      </c>
      <c r="F661" s="32"/>
      <c r="G661" s="33"/>
      <c r="H661" s="53"/>
      <c r="I661" s="5" t="str" cm="1">
        <f t="array" ref="I661">IFERROR(_xlfn.IFS(COUNTBLANK(F661:H661)=3,"",G661="","G列に金額を入力してください",F661=3,G661,H661="","H列に労働時間を入力してください",F661=1,ROUND(G661/(H661*24),0),F661=2,ROUND(G661/(H661*24),0)),"")</f>
        <v/>
      </c>
      <c r="J661" s="51" t="str" cm="1">
        <f t="array" ref="J661">IFERROR(_xlfn.IFS(D661="","",I661&lt;E661,"×（法定外です）",I661&gt;=E661,"〇"),"")</f>
        <v/>
      </c>
    </row>
    <row r="662" spans="1:10" ht="14.25" customHeight="1" x14ac:dyDescent="0.4">
      <c r="A662" s="51" t="str">
        <f t="shared" si="10"/>
        <v/>
      </c>
      <c r="B662" s="32"/>
      <c r="C662" s="32"/>
      <c r="D662" s="32"/>
      <c r="E662" s="5" t="str">
        <f>IFERROR(IF($D$5&gt;VLOOKUP('記入例（本申請）'!D662,最低賃金!$A$2:$G$49,7,FALSE),VLOOKUP('記入例（本申請）'!D662,最低賃金!$A$2:$G$49,6,FALSE),IF($D$5&gt;VLOOKUP('記入例（本申請）'!D662,最低賃金!$A$2:$G$49,5,FALSE),VLOOKUP('記入例（本申請）'!D662,最低賃金!$A$2:$G$49,4,FALSE),VLOOKUP('記入例（本申請）'!D662,最低賃金!$A$2:$G$49,2,FALSE))),"")</f>
        <v/>
      </c>
      <c r="F662" s="32"/>
      <c r="G662" s="33"/>
      <c r="H662" s="53"/>
      <c r="I662" s="5" t="str" cm="1">
        <f t="array" ref="I662">IFERROR(_xlfn.IFS(COUNTBLANK(F662:H662)=3,"",G662="","G列に金額を入力してください",F662=3,G662,H662="","H列に労働時間を入力してください",F662=1,ROUND(G662/(H662*24),0),F662=2,ROUND(G662/(H662*24),0)),"")</f>
        <v/>
      </c>
      <c r="J662" s="51" t="str" cm="1">
        <f t="array" ref="J662">IFERROR(_xlfn.IFS(D662="","",I662&lt;E662,"×（法定外です）",I662&gt;=E662,"〇"),"")</f>
        <v/>
      </c>
    </row>
    <row r="663" spans="1:10" ht="14.25" customHeight="1" x14ac:dyDescent="0.4">
      <c r="A663" s="51" t="str">
        <f t="shared" si="10"/>
        <v/>
      </c>
      <c r="B663" s="32"/>
      <c r="C663" s="32"/>
      <c r="D663" s="32"/>
      <c r="E663" s="5" t="str">
        <f>IFERROR(IF($D$5&gt;VLOOKUP('記入例（本申請）'!D663,最低賃金!$A$2:$G$49,7,FALSE),VLOOKUP('記入例（本申請）'!D663,最低賃金!$A$2:$G$49,6,FALSE),IF($D$5&gt;VLOOKUP('記入例（本申請）'!D663,最低賃金!$A$2:$G$49,5,FALSE),VLOOKUP('記入例（本申請）'!D663,最低賃金!$A$2:$G$49,4,FALSE),VLOOKUP('記入例（本申請）'!D663,最低賃金!$A$2:$G$49,2,FALSE))),"")</f>
        <v/>
      </c>
      <c r="F663" s="32"/>
      <c r="G663" s="33"/>
      <c r="H663" s="53"/>
      <c r="I663" s="5" t="str" cm="1">
        <f t="array" ref="I663">IFERROR(_xlfn.IFS(COUNTBLANK(F663:H663)=3,"",G663="","G列に金額を入力してください",F663=3,G663,H663="","H列に労働時間を入力してください",F663=1,ROUND(G663/(H663*24),0),F663=2,ROUND(G663/(H663*24),0)),"")</f>
        <v/>
      </c>
      <c r="J663" s="51" t="str" cm="1">
        <f t="array" ref="J663">IFERROR(_xlfn.IFS(D663="","",I663&lt;E663,"×（法定外です）",I663&gt;=E663,"〇"),"")</f>
        <v/>
      </c>
    </row>
    <row r="664" spans="1:10" ht="14.25" customHeight="1" x14ac:dyDescent="0.4">
      <c r="A664" s="51" t="str">
        <f t="shared" si="10"/>
        <v/>
      </c>
      <c r="B664" s="32"/>
      <c r="C664" s="32"/>
      <c r="D664" s="32"/>
      <c r="E664" s="5" t="str">
        <f>IFERROR(IF($D$5&gt;VLOOKUP('記入例（本申請）'!D664,最低賃金!$A$2:$G$49,7,FALSE),VLOOKUP('記入例（本申請）'!D664,最低賃金!$A$2:$G$49,6,FALSE),IF($D$5&gt;VLOOKUP('記入例（本申請）'!D664,最低賃金!$A$2:$G$49,5,FALSE),VLOOKUP('記入例（本申請）'!D664,最低賃金!$A$2:$G$49,4,FALSE),VLOOKUP('記入例（本申請）'!D664,最低賃金!$A$2:$G$49,2,FALSE))),"")</f>
        <v/>
      </c>
      <c r="F664" s="32"/>
      <c r="G664" s="33"/>
      <c r="H664" s="53"/>
      <c r="I664" s="5" t="str" cm="1">
        <f t="array" ref="I664">IFERROR(_xlfn.IFS(COUNTBLANK(F664:H664)=3,"",G664="","G列に金額を入力してください",F664=3,G664,H664="","H列に労働時間を入力してください",F664=1,ROUND(G664/(H664*24),0),F664=2,ROUND(G664/(H664*24),0)),"")</f>
        <v/>
      </c>
      <c r="J664" s="51" t="str" cm="1">
        <f t="array" ref="J664">IFERROR(_xlfn.IFS(D664="","",I664&lt;E664,"×（法定外です）",I664&gt;=E664,"〇"),"")</f>
        <v/>
      </c>
    </row>
    <row r="665" spans="1:10" ht="14.25" customHeight="1" x14ac:dyDescent="0.4">
      <c r="A665" s="51" t="str">
        <f t="shared" si="10"/>
        <v/>
      </c>
      <c r="B665" s="32"/>
      <c r="C665" s="32"/>
      <c r="D665" s="32"/>
      <c r="E665" s="5" t="str">
        <f>IFERROR(IF($D$5&gt;VLOOKUP('記入例（本申請）'!D665,最低賃金!$A$2:$G$49,7,FALSE),VLOOKUP('記入例（本申請）'!D665,最低賃金!$A$2:$G$49,6,FALSE),IF($D$5&gt;VLOOKUP('記入例（本申請）'!D665,最低賃金!$A$2:$G$49,5,FALSE),VLOOKUP('記入例（本申請）'!D665,最低賃金!$A$2:$G$49,4,FALSE),VLOOKUP('記入例（本申請）'!D665,最低賃金!$A$2:$G$49,2,FALSE))),"")</f>
        <v/>
      </c>
      <c r="F665" s="32"/>
      <c r="G665" s="33"/>
      <c r="H665" s="53"/>
      <c r="I665" s="5" t="str" cm="1">
        <f t="array" ref="I665">IFERROR(_xlfn.IFS(COUNTBLANK(F665:H665)=3,"",G665="","G列に金額を入力してください",F665=3,G665,H665="","H列に労働時間を入力してください",F665=1,ROUND(G665/(H665*24),0),F665=2,ROUND(G665/(H665*24),0)),"")</f>
        <v/>
      </c>
      <c r="J665" s="51" t="str" cm="1">
        <f t="array" ref="J665">IFERROR(_xlfn.IFS(D665="","",I665&lt;E665,"×（法定外です）",I665&gt;=E665,"〇"),"")</f>
        <v/>
      </c>
    </row>
    <row r="666" spans="1:10" ht="14.25" customHeight="1" x14ac:dyDescent="0.4">
      <c r="A666" s="51" t="str">
        <f t="shared" si="10"/>
        <v/>
      </c>
      <c r="B666" s="32"/>
      <c r="C666" s="32"/>
      <c r="D666" s="32"/>
      <c r="E666" s="5" t="str">
        <f>IFERROR(IF($D$5&gt;VLOOKUP('記入例（本申請）'!D666,最低賃金!$A$2:$G$49,7,FALSE),VLOOKUP('記入例（本申請）'!D666,最低賃金!$A$2:$G$49,6,FALSE),IF($D$5&gt;VLOOKUP('記入例（本申請）'!D666,最低賃金!$A$2:$G$49,5,FALSE),VLOOKUP('記入例（本申請）'!D666,最低賃金!$A$2:$G$49,4,FALSE),VLOOKUP('記入例（本申請）'!D666,最低賃金!$A$2:$G$49,2,FALSE))),"")</f>
        <v/>
      </c>
      <c r="F666" s="32"/>
      <c r="G666" s="33"/>
      <c r="H666" s="53"/>
      <c r="I666" s="5" t="str" cm="1">
        <f t="array" ref="I666">IFERROR(_xlfn.IFS(COUNTBLANK(F666:H666)=3,"",G666="","G列に金額を入力してください",F666=3,G666,H666="","H列に労働時間を入力してください",F666=1,ROUND(G666/(H666*24),0),F666=2,ROUND(G666/(H666*24),0)),"")</f>
        <v/>
      </c>
      <c r="J666" s="51" t="str" cm="1">
        <f t="array" ref="J666">IFERROR(_xlfn.IFS(D666="","",I666&lt;E666,"×（法定外です）",I666&gt;=E666,"〇"),"")</f>
        <v/>
      </c>
    </row>
    <row r="667" spans="1:10" ht="14.25" customHeight="1" x14ac:dyDescent="0.4">
      <c r="A667" s="51" t="str">
        <f t="shared" si="10"/>
        <v/>
      </c>
      <c r="B667" s="32"/>
      <c r="C667" s="32"/>
      <c r="D667" s="32"/>
      <c r="E667" s="5" t="str">
        <f>IFERROR(IF($D$5&gt;VLOOKUP('記入例（本申請）'!D667,最低賃金!$A$2:$G$49,7,FALSE),VLOOKUP('記入例（本申請）'!D667,最低賃金!$A$2:$G$49,6,FALSE),IF($D$5&gt;VLOOKUP('記入例（本申請）'!D667,最低賃金!$A$2:$G$49,5,FALSE),VLOOKUP('記入例（本申請）'!D667,最低賃金!$A$2:$G$49,4,FALSE),VLOOKUP('記入例（本申請）'!D667,最低賃金!$A$2:$G$49,2,FALSE))),"")</f>
        <v/>
      </c>
      <c r="F667" s="32"/>
      <c r="G667" s="33"/>
      <c r="H667" s="53"/>
      <c r="I667" s="5" t="str" cm="1">
        <f t="array" ref="I667">IFERROR(_xlfn.IFS(COUNTBLANK(F667:H667)=3,"",G667="","G列に金額を入力してください",F667=3,G667,H667="","H列に労働時間を入力してください",F667=1,ROUND(G667/(H667*24),0),F667=2,ROUND(G667/(H667*24),0)),"")</f>
        <v/>
      </c>
      <c r="J667" s="51" t="str" cm="1">
        <f t="array" ref="J667">IFERROR(_xlfn.IFS(D667="","",I667&lt;E667,"×（法定外です）",I667&gt;=E667,"〇"),"")</f>
        <v/>
      </c>
    </row>
    <row r="668" spans="1:10" ht="14.25" customHeight="1" x14ac:dyDescent="0.4">
      <c r="A668" s="51" t="str">
        <f t="shared" si="10"/>
        <v/>
      </c>
      <c r="B668" s="32"/>
      <c r="C668" s="32"/>
      <c r="D668" s="32"/>
      <c r="E668" s="5" t="str">
        <f>IFERROR(IF($D$5&gt;VLOOKUP('記入例（本申請）'!D668,最低賃金!$A$2:$G$49,7,FALSE),VLOOKUP('記入例（本申請）'!D668,最低賃金!$A$2:$G$49,6,FALSE),IF($D$5&gt;VLOOKUP('記入例（本申請）'!D668,最低賃金!$A$2:$G$49,5,FALSE),VLOOKUP('記入例（本申請）'!D668,最低賃金!$A$2:$G$49,4,FALSE),VLOOKUP('記入例（本申請）'!D668,最低賃金!$A$2:$G$49,2,FALSE))),"")</f>
        <v/>
      </c>
      <c r="F668" s="32"/>
      <c r="G668" s="33"/>
      <c r="H668" s="53"/>
      <c r="I668" s="5" t="str" cm="1">
        <f t="array" ref="I668">IFERROR(_xlfn.IFS(COUNTBLANK(F668:H668)=3,"",G668="","G列に金額を入力してください",F668=3,G668,H668="","H列に労働時間を入力してください",F668=1,ROUND(G668/(H668*24),0),F668=2,ROUND(G668/(H668*24),0)),"")</f>
        <v/>
      </c>
      <c r="J668" s="51" t="str" cm="1">
        <f t="array" ref="J668">IFERROR(_xlfn.IFS(D668="","",I668&lt;E668,"×（法定外です）",I668&gt;=E668,"〇"),"")</f>
        <v/>
      </c>
    </row>
    <row r="669" spans="1:10" ht="14.25" customHeight="1" x14ac:dyDescent="0.4">
      <c r="A669" s="51" t="str">
        <f t="shared" si="10"/>
        <v/>
      </c>
      <c r="B669" s="32"/>
      <c r="C669" s="32"/>
      <c r="D669" s="32"/>
      <c r="E669" s="5" t="str">
        <f>IFERROR(IF($D$5&gt;VLOOKUP('記入例（本申請）'!D669,最低賃金!$A$2:$G$49,7,FALSE),VLOOKUP('記入例（本申請）'!D669,最低賃金!$A$2:$G$49,6,FALSE),IF($D$5&gt;VLOOKUP('記入例（本申請）'!D669,最低賃金!$A$2:$G$49,5,FALSE),VLOOKUP('記入例（本申請）'!D669,最低賃金!$A$2:$G$49,4,FALSE),VLOOKUP('記入例（本申請）'!D669,最低賃金!$A$2:$G$49,2,FALSE))),"")</f>
        <v/>
      </c>
      <c r="F669" s="32"/>
      <c r="G669" s="33"/>
      <c r="H669" s="53"/>
      <c r="I669" s="5" t="str" cm="1">
        <f t="array" ref="I669">IFERROR(_xlfn.IFS(COUNTBLANK(F669:H669)=3,"",G669="","G列に金額を入力してください",F669=3,G669,H669="","H列に労働時間を入力してください",F669=1,ROUND(G669/(H669*24),0),F669=2,ROUND(G669/(H669*24),0)),"")</f>
        <v/>
      </c>
      <c r="J669" s="51" t="str" cm="1">
        <f t="array" ref="J669">IFERROR(_xlfn.IFS(D669="","",I669&lt;E669,"×（法定外です）",I669&gt;=E669,"〇"),"")</f>
        <v/>
      </c>
    </row>
    <row r="670" spans="1:10" ht="14.25" customHeight="1" x14ac:dyDescent="0.4">
      <c r="A670" s="51" t="str">
        <f t="shared" si="10"/>
        <v/>
      </c>
      <c r="B670" s="32"/>
      <c r="C670" s="32"/>
      <c r="D670" s="32"/>
      <c r="E670" s="5" t="str">
        <f>IFERROR(IF($D$5&gt;VLOOKUP('記入例（本申請）'!D670,最低賃金!$A$2:$G$49,7,FALSE),VLOOKUP('記入例（本申請）'!D670,最低賃金!$A$2:$G$49,6,FALSE),IF($D$5&gt;VLOOKUP('記入例（本申請）'!D670,最低賃金!$A$2:$G$49,5,FALSE),VLOOKUP('記入例（本申請）'!D670,最低賃金!$A$2:$G$49,4,FALSE),VLOOKUP('記入例（本申請）'!D670,最低賃金!$A$2:$G$49,2,FALSE))),"")</f>
        <v/>
      </c>
      <c r="F670" s="32"/>
      <c r="G670" s="33"/>
      <c r="H670" s="53"/>
      <c r="I670" s="5" t="str" cm="1">
        <f t="array" ref="I670">IFERROR(_xlfn.IFS(COUNTBLANK(F670:H670)=3,"",G670="","G列に金額を入力してください",F670=3,G670,H670="","H列に労働時間を入力してください",F670=1,ROUND(G670/(H670*24),0),F670=2,ROUND(G670/(H670*24),0)),"")</f>
        <v/>
      </c>
      <c r="J670" s="51" t="str" cm="1">
        <f t="array" ref="J670">IFERROR(_xlfn.IFS(D670="","",I670&lt;E670,"×（法定外です）",I670&gt;=E670,"〇"),"")</f>
        <v/>
      </c>
    </row>
    <row r="671" spans="1:10" ht="14.25" customHeight="1" x14ac:dyDescent="0.4">
      <c r="A671" s="51" t="str">
        <f t="shared" si="10"/>
        <v/>
      </c>
      <c r="B671" s="32"/>
      <c r="C671" s="32"/>
      <c r="D671" s="32"/>
      <c r="E671" s="5" t="str">
        <f>IFERROR(IF($D$5&gt;VLOOKUP('記入例（本申請）'!D671,最低賃金!$A$2:$G$49,7,FALSE),VLOOKUP('記入例（本申請）'!D671,最低賃金!$A$2:$G$49,6,FALSE),IF($D$5&gt;VLOOKUP('記入例（本申請）'!D671,最低賃金!$A$2:$G$49,5,FALSE),VLOOKUP('記入例（本申請）'!D671,最低賃金!$A$2:$G$49,4,FALSE),VLOOKUP('記入例（本申請）'!D671,最低賃金!$A$2:$G$49,2,FALSE))),"")</f>
        <v/>
      </c>
      <c r="F671" s="32"/>
      <c r="G671" s="33"/>
      <c r="H671" s="53"/>
      <c r="I671" s="5" t="str" cm="1">
        <f t="array" ref="I671">IFERROR(_xlfn.IFS(COUNTBLANK(F671:H671)=3,"",G671="","G列に金額を入力してください",F671=3,G671,H671="","H列に労働時間を入力してください",F671=1,ROUND(G671/(H671*24),0),F671=2,ROUND(G671/(H671*24),0)),"")</f>
        <v/>
      </c>
      <c r="J671" s="51" t="str" cm="1">
        <f t="array" ref="J671">IFERROR(_xlfn.IFS(D671="","",I671&lt;E671,"×（法定外です）",I671&gt;=E671,"〇"),"")</f>
        <v/>
      </c>
    </row>
    <row r="672" spans="1:10" ht="14.25" customHeight="1" x14ac:dyDescent="0.4">
      <c r="A672" s="51" t="str">
        <f t="shared" si="10"/>
        <v/>
      </c>
      <c r="B672" s="32"/>
      <c r="C672" s="32"/>
      <c r="D672" s="32"/>
      <c r="E672" s="5" t="str">
        <f>IFERROR(IF($D$5&gt;VLOOKUP('記入例（本申請）'!D672,最低賃金!$A$2:$G$49,7,FALSE),VLOOKUP('記入例（本申請）'!D672,最低賃金!$A$2:$G$49,6,FALSE),IF($D$5&gt;VLOOKUP('記入例（本申請）'!D672,最低賃金!$A$2:$G$49,5,FALSE),VLOOKUP('記入例（本申請）'!D672,最低賃金!$A$2:$G$49,4,FALSE),VLOOKUP('記入例（本申請）'!D672,最低賃金!$A$2:$G$49,2,FALSE))),"")</f>
        <v/>
      </c>
      <c r="F672" s="32"/>
      <c r="G672" s="33"/>
      <c r="H672" s="53"/>
      <c r="I672" s="5" t="str" cm="1">
        <f t="array" ref="I672">IFERROR(_xlfn.IFS(COUNTBLANK(F672:H672)=3,"",G672="","G列に金額を入力してください",F672=3,G672,H672="","H列に労働時間を入力してください",F672=1,ROUND(G672/(H672*24),0),F672=2,ROUND(G672/(H672*24),0)),"")</f>
        <v/>
      </c>
      <c r="J672" s="51" t="str" cm="1">
        <f t="array" ref="J672">IFERROR(_xlfn.IFS(D672="","",I672&lt;E672,"×（法定外です）",I672&gt;=E672,"〇"),"")</f>
        <v/>
      </c>
    </row>
    <row r="673" spans="1:10" ht="14.25" customHeight="1" x14ac:dyDescent="0.4">
      <c r="A673" s="51" t="str">
        <f t="shared" si="10"/>
        <v/>
      </c>
      <c r="B673" s="32"/>
      <c r="C673" s="32"/>
      <c r="D673" s="32"/>
      <c r="E673" s="5" t="str">
        <f>IFERROR(IF($D$5&gt;VLOOKUP('記入例（本申請）'!D673,最低賃金!$A$2:$G$49,7,FALSE),VLOOKUP('記入例（本申請）'!D673,最低賃金!$A$2:$G$49,6,FALSE),IF($D$5&gt;VLOOKUP('記入例（本申請）'!D673,最低賃金!$A$2:$G$49,5,FALSE),VLOOKUP('記入例（本申請）'!D673,最低賃金!$A$2:$G$49,4,FALSE),VLOOKUP('記入例（本申請）'!D673,最低賃金!$A$2:$G$49,2,FALSE))),"")</f>
        <v/>
      </c>
      <c r="F673" s="32"/>
      <c r="G673" s="33"/>
      <c r="H673" s="53"/>
      <c r="I673" s="5" t="str" cm="1">
        <f t="array" ref="I673">IFERROR(_xlfn.IFS(COUNTBLANK(F673:H673)=3,"",G673="","G列に金額を入力してください",F673=3,G673,H673="","H列に労働時間を入力してください",F673=1,ROUND(G673/(H673*24),0),F673=2,ROUND(G673/(H673*24),0)),"")</f>
        <v/>
      </c>
      <c r="J673" s="51" t="str" cm="1">
        <f t="array" ref="J673">IFERROR(_xlfn.IFS(D673="","",I673&lt;E673,"×（法定外です）",I673&gt;=E673,"〇"),"")</f>
        <v/>
      </c>
    </row>
    <row r="674" spans="1:10" ht="14.25" customHeight="1" x14ac:dyDescent="0.4">
      <c r="A674" s="51" t="str">
        <f t="shared" si="10"/>
        <v/>
      </c>
      <c r="B674" s="32"/>
      <c r="C674" s="32"/>
      <c r="D674" s="32"/>
      <c r="E674" s="5" t="str">
        <f>IFERROR(IF($D$5&gt;VLOOKUP('記入例（本申請）'!D674,最低賃金!$A$2:$G$49,7,FALSE),VLOOKUP('記入例（本申請）'!D674,最低賃金!$A$2:$G$49,6,FALSE),IF($D$5&gt;VLOOKUP('記入例（本申請）'!D674,最低賃金!$A$2:$G$49,5,FALSE),VLOOKUP('記入例（本申請）'!D674,最低賃金!$A$2:$G$49,4,FALSE),VLOOKUP('記入例（本申請）'!D674,最低賃金!$A$2:$G$49,2,FALSE))),"")</f>
        <v/>
      </c>
      <c r="F674" s="32"/>
      <c r="G674" s="33"/>
      <c r="H674" s="53"/>
      <c r="I674" s="5" t="str" cm="1">
        <f t="array" ref="I674">IFERROR(_xlfn.IFS(COUNTBLANK(F674:H674)=3,"",G674="","G列に金額を入力してください",F674=3,G674,H674="","H列に労働時間を入力してください",F674=1,ROUND(G674/(H674*24),0),F674=2,ROUND(G674/(H674*24),0)),"")</f>
        <v/>
      </c>
      <c r="J674" s="51" t="str" cm="1">
        <f t="array" ref="J674">IFERROR(_xlfn.IFS(D674="","",I674&lt;E674,"×（法定外です）",I674&gt;=E674,"〇"),"")</f>
        <v/>
      </c>
    </row>
    <row r="675" spans="1:10" ht="14.25" customHeight="1" x14ac:dyDescent="0.4">
      <c r="A675" s="51" t="str">
        <f t="shared" si="10"/>
        <v/>
      </c>
      <c r="B675" s="32"/>
      <c r="C675" s="32"/>
      <c r="D675" s="32"/>
      <c r="E675" s="5" t="str">
        <f>IFERROR(IF($D$5&gt;VLOOKUP('記入例（本申請）'!D675,最低賃金!$A$2:$G$49,7,FALSE),VLOOKUP('記入例（本申請）'!D675,最低賃金!$A$2:$G$49,6,FALSE),IF($D$5&gt;VLOOKUP('記入例（本申請）'!D675,最低賃金!$A$2:$G$49,5,FALSE),VLOOKUP('記入例（本申請）'!D675,最低賃金!$A$2:$G$49,4,FALSE),VLOOKUP('記入例（本申請）'!D675,最低賃金!$A$2:$G$49,2,FALSE))),"")</f>
        <v/>
      </c>
      <c r="F675" s="32"/>
      <c r="G675" s="33"/>
      <c r="H675" s="53"/>
      <c r="I675" s="5" t="str" cm="1">
        <f t="array" ref="I675">IFERROR(_xlfn.IFS(COUNTBLANK(F675:H675)=3,"",G675="","G列に金額を入力してください",F675=3,G675,H675="","H列に労働時間を入力してください",F675=1,ROUND(G675/(H675*24),0),F675=2,ROUND(G675/(H675*24),0)),"")</f>
        <v/>
      </c>
      <c r="J675" s="51" t="str" cm="1">
        <f t="array" ref="J675">IFERROR(_xlfn.IFS(D675="","",I675&lt;E675,"×（法定外です）",I675&gt;=E675,"〇"),"")</f>
        <v/>
      </c>
    </row>
    <row r="676" spans="1:10" ht="14.25" customHeight="1" x14ac:dyDescent="0.4">
      <c r="A676" s="51" t="str">
        <f t="shared" si="10"/>
        <v/>
      </c>
      <c r="B676" s="32"/>
      <c r="C676" s="32"/>
      <c r="D676" s="32"/>
      <c r="E676" s="5" t="str">
        <f>IFERROR(IF($D$5&gt;VLOOKUP('記入例（本申請）'!D676,最低賃金!$A$2:$G$49,7,FALSE),VLOOKUP('記入例（本申請）'!D676,最低賃金!$A$2:$G$49,6,FALSE),IF($D$5&gt;VLOOKUP('記入例（本申請）'!D676,最低賃金!$A$2:$G$49,5,FALSE),VLOOKUP('記入例（本申請）'!D676,最低賃金!$A$2:$G$49,4,FALSE),VLOOKUP('記入例（本申請）'!D676,最低賃金!$A$2:$G$49,2,FALSE))),"")</f>
        <v/>
      </c>
      <c r="F676" s="32"/>
      <c r="G676" s="33"/>
      <c r="H676" s="53"/>
      <c r="I676" s="5" t="str" cm="1">
        <f t="array" ref="I676">IFERROR(_xlfn.IFS(COUNTBLANK(F676:H676)=3,"",G676="","G列に金額を入力してください",F676=3,G676,H676="","H列に労働時間を入力してください",F676=1,ROUND(G676/(H676*24),0),F676=2,ROUND(G676/(H676*24),0)),"")</f>
        <v/>
      </c>
      <c r="J676" s="51" t="str" cm="1">
        <f t="array" ref="J676">IFERROR(_xlfn.IFS(D676="","",I676&lt;E676,"×（法定外です）",I676&gt;=E676,"〇"),"")</f>
        <v/>
      </c>
    </row>
    <row r="677" spans="1:10" ht="14.25" customHeight="1" x14ac:dyDescent="0.4">
      <c r="A677" s="51" t="str">
        <f t="shared" si="10"/>
        <v/>
      </c>
      <c r="B677" s="32"/>
      <c r="C677" s="32"/>
      <c r="D677" s="32"/>
      <c r="E677" s="5" t="str">
        <f>IFERROR(IF($D$5&gt;VLOOKUP('記入例（本申請）'!D677,最低賃金!$A$2:$G$49,7,FALSE),VLOOKUP('記入例（本申請）'!D677,最低賃金!$A$2:$G$49,6,FALSE),IF($D$5&gt;VLOOKUP('記入例（本申請）'!D677,最低賃金!$A$2:$G$49,5,FALSE),VLOOKUP('記入例（本申請）'!D677,最低賃金!$A$2:$G$49,4,FALSE),VLOOKUP('記入例（本申請）'!D677,最低賃金!$A$2:$G$49,2,FALSE))),"")</f>
        <v/>
      </c>
      <c r="F677" s="32"/>
      <c r="G677" s="33"/>
      <c r="H677" s="53"/>
      <c r="I677" s="5" t="str" cm="1">
        <f t="array" ref="I677">IFERROR(_xlfn.IFS(COUNTBLANK(F677:H677)=3,"",G677="","G列に金額を入力してください",F677=3,G677,H677="","H列に労働時間を入力してください",F677=1,ROUND(G677/(H677*24),0),F677=2,ROUND(G677/(H677*24),0)),"")</f>
        <v/>
      </c>
      <c r="J677" s="51" t="str" cm="1">
        <f t="array" ref="J677">IFERROR(_xlfn.IFS(D677="","",I677&lt;E677,"×（法定外です）",I677&gt;=E677,"〇"),"")</f>
        <v/>
      </c>
    </row>
    <row r="678" spans="1:10" ht="14.25" customHeight="1" x14ac:dyDescent="0.4">
      <c r="A678" s="51" t="str">
        <f t="shared" si="10"/>
        <v/>
      </c>
      <c r="B678" s="32"/>
      <c r="C678" s="32"/>
      <c r="D678" s="32"/>
      <c r="E678" s="5" t="str">
        <f>IFERROR(IF($D$5&gt;VLOOKUP('記入例（本申請）'!D678,最低賃金!$A$2:$G$49,7,FALSE),VLOOKUP('記入例（本申請）'!D678,最低賃金!$A$2:$G$49,6,FALSE),IF($D$5&gt;VLOOKUP('記入例（本申請）'!D678,最低賃金!$A$2:$G$49,5,FALSE),VLOOKUP('記入例（本申請）'!D678,最低賃金!$A$2:$G$49,4,FALSE),VLOOKUP('記入例（本申請）'!D678,最低賃金!$A$2:$G$49,2,FALSE))),"")</f>
        <v/>
      </c>
      <c r="F678" s="32"/>
      <c r="G678" s="33"/>
      <c r="H678" s="53"/>
      <c r="I678" s="5" t="str" cm="1">
        <f t="array" ref="I678">IFERROR(_xlfn.IFS(COUNTBLANK(F678:H678)=3,"",G678="","G列に金額を入力してください",F678=3,G678,H678="","H列に労働時間を入力してください",F678=1,ROUND(G678/(H678*24),0),F678=2,ROUND(G678/(H678*24),0)),"")</f>
        <v/>
      </c>
      <c r="J678" s="51" t="str" cm="1">
        <f t="array" ref="J678">IFERROR(_xlfn.IFS(D678="","",I678&lt;E678,"×（法定外です）",I678&gt;=E678,"〇"),"")</f>
        <v/>
      </c>
    </row>
    <row r="679" spans="1:10" ht="14.25" customHeight="1" x14ac:dyDescent="0.4">
      <c r="A679" s="51" t="str">
        <f t="shared" si="10"/>
        <v/>
      </c>
      <c r="B679" s="32"/>
      <c r="C679" s="32"/>
      <c r="D679" s="32"/>
      <c r="E679" s="5" t="str">
        <f>IFERROR(IF($D$5&gt;VLOOKUP('記入例（本申請）'!D679,最低賃金!$A$2:$G$49,7,FALSE),VLOOKUP('記入例（本申請）'!D679,最低賃金!$A$2:$G$49,6,FALSE),IF($D$5&gt;VLOOKUP('記入例（本申請）'!D679,最低賃金!$A$2:$G$49,5,FALSE),VLOOKUP('記入例（本申請）'!D679,最低賃金!$A$2:$G$49,4,FALSE),VLOOKUP('記入例（本申請）'!D679,最低賃金!$A$2:$G$49,2,FALSE))),"")</f>
        <v/>
      </c>
      <c r="F679" s="32"/>
      <c r="G679" s="33"/>
      <c r="H679" s="53"/>
      <c r="I679" s="5" t="str" cm="1">
        <f t="array" ref="I679">IFERROR(_xlfn.IFS(COUNTBLANK(F679:H679)=3,"",G679="","G列に金額を入力してください",F679=3,G679,H679="","H列に労働時間を入力してください",F679=1,ROUND(G679/(H679*24),0),F679=2,ROUND(G679/(H679*24),0)),"")</f>
        <v/>
      </c>
      <c r="J679" s="51" t="str" cm="1">
        <f t="array" ref="J679">IFERROR(_xlfn.IFS(D679="","",I679&lt;E679,"×（法定外です）",I679&gt;=E679,"〇"),"")</f>
        <v/>
      </c>
    </row>
    <row r="680" spans="1:10" ht="14.25" customHeight="1" x14ac:dyDescent="0.4">
      <c r="A680" s="51" t="str">
        <f t="shared" si="10"/>
        <v/>
      </c>
      <c r="B680" s="32"/>
      <c r="C680" s="32"/>
      <c r="D680" s="32"/>
      <c r="E680" s="5" t="str">
        <f>IFERROR(IF($D$5&gt;VLOOKUP('記入例（本申請）'!D680,最低賃金!$A$2:$G$49,7,FALSE),VLOOKUP('記入例（本申請）'!D680,最低賃金!$A$2:$G$49,6,FALSE),IF($D$5&gt;VLOOKUP('記入例（本申請）'!D680,最低賃金!$A$2:$G$49,5,FALSE),VLOOKUP('記入例（本申請）'!D680,最低賃金!$A$2:$G$49,4,FALSE),VLOOKUP('記入例（本申請）'!D680,最低賃金!$A$2:$G$49,2,FALSE))),"")</f>
        <v/>
      </c>
      <c r="F680" s="32"/>
      <c r="G680" s="33"/>
      <c r="H680" s="53"/>
      <c r="I680" s="5" t="str" cm="1">
        <f t="array" ref="I680">IFERROR(_xlfn.IFS(COUNTBLANK(F680:H680)=3,"",G680="","G列に金額を入力してください",F680=3,G680,H680="","H列に労働時間を入力してください",F680=1,ROUND(G680/(H680*24),0),F680=2,ROUND(G680/(H680*24),0)),"")</f>
        <v/>
      </c>
      <c r="J680" s="51" t="str" cm="1">
        <f t="array" ref="J680">IFERROR(_xlfn.IFS(D680="","",I680&lt;E680,"×（法定外です）",I680&gt;=E680,"〇"),"")</f>
        <v/>
      </c>
    </row>
    <row r="681" spans="1:10" ht="14.25" customHeight="1" x14ac:dyDescent="0.4">
      <c r="A681" s="51" t="str">
        <f t="shared" si="10"/>
        <v/>
      </c>
      <c r="B681" s="32"/>
      <c r="C681" s="32"/>
      <c r="D681" s="32"/>
      <c r="E681" s="5" t="str">
        <f>IFERROR(IF($D$5&gt;VLOOKUP('記入例（本申請）'!D681,最低賃金!$A$2:$G$49,7,FALSE),VLOOKUP('記入例（本申請）'!D681,最低賃金!$A$2:$G$49,6,FALSE),IF($D$5&gt;VLOOKUP('記入例（本申請）'!D681,最低賃金!$A$2:$G$49,5,FALSE),VLOOKUP('記入例（本申請）'!D681,最低賃金!$A$2:$G$49,4,FALSE),VLOOKUP('記入例（本申請）'!D681,最低賃金!$A$2:$G$49,2,FALSE))),"")</f>
        <v/>
      </c>
      <c r="F681" s="32"/>
      <c r="G681" s="33"/>
      <c r="H681" s="53"/>
      <c r="I681" s="5" t="str" cm="1">
        <f t="array" ref="I681">IFERROR(_xlfn.IFS(COUNTBLANK(F681:H681)=3,"",G681="","G列に金額を入力してください",F681=3,G681,H681="","H列に労働時間を入力してください",F681=1,ROUND(G681/(H681*24),0),F681=2,ROUND(G681/(H681*24),0)),"")</f>
        <v/>
      </c>
      <c r="J681" s="51" t="str" cm="1">
        <f t="array" ref="J681">IFERROR(_xlfn.IFS(D681="","",I681&lt;E681,"×（法定外です）",I681&gt;=E681,"〇"),"")</f>
        <v/>
      </c>
    </row>
    <row r="682" spans="1:10" ht="14.25" customHeight="1" x14ac:dyDescent="0.4">
      <c r="A682" s="51" t="str">
        <f t="shared" si="10"/>
        <v/>
      </c>
      <c r="B682" s="32"/>
      <c r="C682" s="32"/>
      <c r="D682" s="32"/>
      <c r="E682" s="5" t="str">
        <f>IFERROR(IF($D$5&gt;VLOOKUP('記入例（本申請）'!D682,最低賃金!$A$2:$G$49,7,FALSE),VLOOKUP('記入例（本申請）'!D682,最低賃金!$A$2:$G$49,6,FALSE),IF($D$5&gt;VLOOKUP('記入例（本申請）'!D682,最低賃金!$A$2:$G$49,5,FALSE),VLOOKUP('記入例（本申請）'!D682,最低賃金!$A$2:$G$49,4,FALSE),VLOOKUP('記入例（本申請）'!D682,最低賃金!$A$2:$G$49,2,FALSE))),"")</f>
        <v/>
      </c>
      <c r="F682" s="32"/>
      <c r="G682" s="33"/>
      <c r="H682" s="53"/>
      <c r="I682" s="5" t="str" cm="1">
        <f t="array" ref="I682">IFERROR(_xlfn.IFS(COUNTBLANK(F682:H682)=3,"",G682="","G列に金額を入力してください",F682=3,G682,H682="","H列に労働時間を入力してください",F682=1,ROUND(G682/(H682*24),0),F682=2,ROUND(G682/(H682*24),0)),"")</f>
        <v/>
      </c>
      <c r="J682" s="51" t="str" cm="1">
        <f t="array" ref="J682">IFERROR(_xlfn.IFS(D682="","",I682&lt;E682,"×（法定外です）",I682&gt;=E682,"〇"),"")</f>
        <v/>
      </c>
    </row>
    <row r="683" spans="1:10" ht="14.25" customHeight="1" x14ac:dyDescent="0.4">
      <c r="A683" s="51" t="str">
        <f t="shared" si="10"/>
        <v/>
      </c>
      <c r="B683" s="32"/>
      <c r="C683" s="32"/>
      <c r="D683" s="32"/>
      <c r="E683" s="5" t="str">
        <f>IFERROR(IF($D$5&gt;VLOOKUP('記入例（本申請）'!D683,最低賃金!$A$2:$G$49,7,FALSE),VLOOKUP('記入例（本申請）'!D683,最低賃金!$A$2:$G$49,6,FALSE),IF($D$5&gt;VLOOKUP('記入例（本申請）'!D683,最低賃金!$A$2:$G$49,5,FALSE),VLOOKUP('記入例（本申請）'!D683,最低賃金!$A$2:$G$49,4,FALSE),VLOOKUP('記入例（本申請）'!D683,最低賃金!$A$2:$G$49,2,FALSE))),"")</f>
        <v/>
      </c>
      <c r="F683" s="32"/>
      <c r="G683" s="33"/>
      <c r="H683" s="53"/>
      <c r="I683" s="5" t="str" cm="1">
        <f t="array" ref="I683">IFERROR(_xlfn.IFS(COUNTBLANK(F683:H683)=3,"",G683="","G列に金額を入力してください",F683=3,G683,H683="","H列に労働時間を入力してください",F683=1,ROUND(G683/(H683*24),0),F683=2,ROUND(G683/(H683*24),0)),"")</f>
        <v/>
      </c>
      <c r="J683" s="51" t="str" cm="1">
        <f t="array" ref="J683">IFERROR(_xlfn.IFS(D683="","",I683&lt;E683,"×（法定外です）",I683&gt;=E683,"〇"),"")</f>
        <v/>
      </c>
    </row>
    <row r="684" spans="1:10" ht="14.25" customHeight="1" x14ac:dyDescent="0.4">
      <c r="A684" s="51" t="str">
        <f t="shared" si="10"/>
        <v/>
      </c>
      <c r="B684" s="32"/>
      <c r="C684" s="32"/>
      <c r="D684" s="32"/>
      <c r="E684" s="5" t="str">
        <f>IFERROR(IF($D$5&gt;VLOOKUP('記入例（本申請）'!D684,最低賃金!$A$2:$G$49,7,FALSE),VLOOKUP('記入例（本申請）'!D684,最低賃金!$A$2:$G$49,6,FALSE),IF($D$5&gt;VLOOKUP('記入例（本申請）'!D684,最低賃金!$A$2:$G$49,5,FALSE),VLOOKUP('記入例（本申請）'!D684,最低賃金!$A$2:$G$49,4,FALSE),VLOOKUP('記入例（本申請）'!D684,最低賃金!$A$2:$G$49,2,FALSE))),"")</f>
        <v/>
      </c>
      <c r="F684" s="32"/>
      <c r="G684" s="33"/>
      <c r="H684" s="53"/>
      <c r="I684" s="5" t="str" cm="1">
        <f t="array" ref="I684">IFERROR(_xlfn.IFS(COUNTBLANK(F684:H684)=3,"",G684="","G列に金額を入力してください",F684=3,G684,H684="","H列に労働時間を入力してください",F684=1,ROUND(G684/(H684*24),0),F684=2,ROUND(G684/(H684*24),0)),"")</f>
        <v/>
      </c>
      <c r="J684" s="51" t="str" cm="1">
        <f t="array" ref="J684">IFERROR(_xlfn.IFS(D684="","",I684&lt;E684,"×（法定外です）",I684&gt;=E684,"〇"),"")</f>
        <v/>
      </c>
    </row>
    <row r="685" spans="1:10" ht="14.25" customHeight="1" x14ac:dyDescent="0.4">
      <c r="A685" s="51" t="str">
        <f t="shared" si="10"/>
        <v/>
      </c>
      <c r="B685" s="32"/>
      <c r="C685" s="32"/>
      <c r="D685" s="32"/>
      <c r="E685" s="5" t="str">
        <f>IFERROR(IF($D$5&gt;VLOOKUP('記入例（本申請）'!D685,最低賃金!$A$2:$G$49,7,FALSE),VLOOKUP('記入例（本申請）'!D685,最低賃金!$A$2:$G$49,6,FALSE),IF($D$5&gt;VLOOKUP('記入例（本申請）'!D685,最低賃金!$A$2:$G$49,5,FALSE),VLOOKUP('記入例（本申請）'!D685,最低賃金!$A$2:$G$49,4,FALSE),VLOOKUP('記入例（本申請）'!D685,最低賃金!$A$2:$G$49,2,FALSE))),"")</f>
        <v/>
      </c>
      <c r="F685" s="32"/>
      <c r="G685" s="33"/>
      <c r="H685" s="53"/>
      <c r="I685" s="5" t="str" cm="1">
        <f t="array" ref="I685">IFERROR(_xlfn.IFS(COUNTBLANK(F685:H685)=3,"",G685="","G列に金額を入力してください",F685=3,G685,H685="","H列に労働時間を入力してください",F685=1,ROUND(G685/(H685*24),0),F685=2,ROUND(G685/(H685*24),0)),"")</f>
        <v/>
      </c>
      <c r="J685" s="51" t="str" cm="1">
        <f t="array" ref="J685">IFERROR(_xlfn.IFS(D685="","",I685&lt;E685,"×（法定外です）",I685&gt;=E685,"〇"),"")</f>
        <v/>
      </c>
    </row>
    <row r="686" spans="1:10" ht="14.25" customHeight="1" x14ac:dyDescent="0.4">
      <c r="A686" s="51" t="str">
        <f t="shared" si="10"/>
        <v/>
      </c>
      <c r="B686" s="32"/>
      <c r="C686" s="32"/>
      <c r="D686" s="32"/>
      <c r="E686" s="5" t="str">
        <f>IFERROR(IF($D$5&gt;VLOOKUP('記入例（本申請）'!D686,最低賃金!$A$2:$G$49,7,FALSE),VLOOKUP('記入例（本申請）'!D686,最低賃金!$A$2:$G$49,6,FALSE),IF($D$5&gt;VLOOKUP('記入例（本申請）'!D686,最低賃金!$A$2:$G$49,5,FALSE),VLOOKUP('記入例（本申請）'!D686,最低賃金!$A$2:$G$49,4,FALSE),VLOOKUP('記入例（本申請）'!D686,最低賃金!$A$2:$G$49,2,FALSE))),"")</f>
        <v/>
      </c>
      <c r="F686" s="32"/>
      <c r="G686" s="33"/>
      <c r="H686" s="53"/>
      <c r="I686" s="5" t="str" cm="1">
        <f t="array" ref="I686">IFERROR(_xlfn.IFS(COUNTBLANK(F686:H686)=3,"",G686="","G列に金額を入力してください",F686=3,G686,H686="","H列に労働時間を入力してください",F686=1,ROUND(G686/(H686*24),0),F686=2,ROUND(G686/(H686*24),0)),"")</f>
        <v/>
      </c>
      <c r="J686" s="51" t="str" cm="1">
        <f t="array" ref="J686">IFERROR(_xlfn.IFS(D686="","",I686&lt;E686,"×（法定外です）",I686&gt;=E686,"〇"),"")</f>
        <v/>
      </c>
    </row>
    <row r="687" spans="1:10" ht="14.25" customHeight="1" x14ac:dyDescent="0.4">
      <c r="A687" s="51" t="str">
        <f t="shared" si="10"/>
        <v/>
      </c>
      <c r="B687" s="32"/>
      <c r="C687" s="32"/>
      <c r="D687" s="32"/>
      <c r="E687" s="5" t="str">
        <f>IFERROR(IF($D$5&gt;VLOOKUP('記入例（本申請）'!D687,最低賃金!$A$2:$G$49,7,FALSE),VLOOKUP('記入例（本申請）'!D687,最低賃金!$A$2:$G$49,6,FALSE),IF($D$5&gt;VLOOKUP('記入例（本申請）'!D687,最低賃金!$A$2:$G$49,5,FALSE),VLOOKUP('記入例（本申請）'!D687,最低賃金!$A$2:$G$49,4,FALSE),VLOOKUP('記入例（本申請）'!D687,最低賃金!$A$2:$G$49,2,FALSE))),"")</f>
        <v/>
      </c>
      <c r="F687" s="32"/>
      <c r="G687" s="33"/>
      <c r="H687" s="53"/>
      <c r="I687" s="5" t="str" cm="1">
        <f t="array" ref="I687">IFERROR(_xlfn.IFS(COUNTBLANK(F687:H687)=3,"",G687="","G列に金額を入力してください",F687=3,G687,H687="","H列に労働時間を入力してください",F687=1,ROUND(G687/(H687*24),0),F687=2,ROUND(G687/(H687*24),0)),"")</f>
        <v/>
      </c>
      <c r="J687" s="51" t="str" cm="1">
        <f t="array" ref="J687">IFERROR(_xlfn.IFS(D687="","",I687&lt;E687,"×（法定外です）",I687&gt;=E687,"〇"),"")</f>
        <v/>
      </c>
    </row>
    <row r="688" spans="1:10" ht="14.25" customHeight="1" x14ac:dyDescent="0.4">
      <c r="A688" s="51" t="str">
        <f t="shared" si="10"/>
        <v/>
      </c>
      <c r="B688" s="32"/>
      <c r="C688" s="32"/>
      <c r="D688" s="32"/>
      <c r="E688" s="5" t="str">
        <f>IFERROR(IF($D$5&gt;VLOOKUP('記入例（本申請）'!D688,最低賃金!$A$2:$G$49,7,FALSE),VLOOKUP('記入例（本申請）'!D688,最低賃金!$A$2:$G$49,6,FALSE),IF($D$5&gt;VLOOKUP('記入例（本申請）'!D688,最低賃金!$A$2:$G$49,5,FALSE),VLOOKUP('記入例（本申請）'!D688,最低賃金!$A$2:$G$49,4,FALSE),VLOOKUP('記入例（本申請）'!D688,最低賃金!$A$2:$G$49,2,FALSE))),"")</f>
        <v/>
      </c>
      <c r="F688" s="32"/>
      <c r="G688" s="33"/>
      <c r="H688" s="53"/>
      <c r="I688" s="5" t="str" cm="1">
        <f t="array" ref="I688">IFERROR(_xlfn.IFS(COUNTBLANK(F688:H688)=3,"",G688="","G列に金額を入力してください",F688=3,G688,H688="","H列に労働時間を入力してください",F688=1,ROUND(G688/(H688*24),0),F688=2,ROUND(G688/(H688*24),0)),"")</f>
        <v/>
      </c>
      <c r="J688" s="51" t="str" cm="1">
        <f t="array" ref="J688">IFERROR(_xlfn.IFS(D688="","",I688&lt;E688,"×（法定外です）",I688&gt;=E688,"〇"),"")</f>
        <v/>
      </c>
    </row>
    <row r="689" spans="1:10" ht="14.25" customHeight="1" x14ac:dyDescent="0.4">
      <c r="A689" s="51" t="str">
        <f t="shared" si="10"/>
        <v/>
      </c>
      <c r="B689" s="32"/>
      <c r="C689" s="32"/>
      <c r="D689" s="32"/>
      <c r="E689" s="5" t="str">
        <f>IFERROR(IF($D$5&gt;VLOOKUP('記入例（本申請）'!D689,最低賃金!$A$2:$G$49,7,FALSE),VLOOKUP('記入例（本申請）'!D689,最低賃金!$A$2:$G$49,6,FALSE),IF($D$5&gt;VLOOKUP('記入例（本申請）'!D689,最低賃金!$A$2:$G$49,5,FALSE),VLOOKUP('記入例（本申請）'!D689,最低賃金!$A$2:$G$49,4,FALSE),VLOOKUP('記入例（本申請）'!D689,最低賃金!$A$2:$G$49,2,FALSE))),"")</f>
        <v/>
      </c>
      <c r="F689" s="32"/>
      <c r="G689" s="33"/>
      <c r="H689" s="53"/>
      <c r="I689" s="5" t="str" cm="1">
        <f t="array" ref="I689">IFERROR(_xlfn.IFS(COUNTBLANK(F689:H689)=3,"",G689="","G列に金額を入力してください",F689=3,G689,H689="","H列に労働時間を入力してください",F689=1,ROUND(G689/(H689*24),0),F689=2,ROUND(G689/(H689*24),0)),"")</f>
        <v/>
      </c>
      <c r="J689" s="51" t="str" cm="1">
        <f t="array" ref="J689">IFERROR(_xlfn.IFS(D689="","",I689&lt;E689,"×（法定外です）",I689&gt;=E689,"〇"),"")</f>
        <v/>
      </c>
    </row>
    <row r="690" spans="1:10" ht="14.25" customHeight="1" x14ac:dyDescent="0.4">
      <c r="A690" s="51" t="str">
        <f t="shared" si="10"/>
        <v/>
      </c>
      <c r="B690" s="32"/>
      <c r="C690" s="32"/>
      <c r="D690" s="32"/>
      <c r="E690" s="5" t="str">
        <f>IFERROR(IF($D$5&gt;VLOOKUP('記入例（本申請）'!D690,最低賃金!$A$2:$G$49,7,FALSE),VLOOKUP('記入例（本申請）'!D690,最低賃金!$A$2:$G$49,6,FALSE),IF($D$5&gt;VLOOKUP('記入例（本申請）'!D690,最低賃金!$A$2:$G$49,5,FALSE),VLOOKUP('記入例（本申請）'!D690,最低賃金!$A$2:$G$49,4,FALSE),VLOOKUP('記入例（本申請）'!D690,最低賃金!$A$2:$G$49,2,FALSE))),"")</f>
        <v/>
      </c>
      <c r="F690" s="32"/>
      <c r="G690" s="33"/>
      <c r="H690" s="53"/>
      <c r="I690" s="5" t="str" cm="1">
        <f t="array" ref="I690">IFERROR(_xlfn.IFS(COUNTBLANK(F690:H690)=3,"",G690="","G列に金額を入力してください",F690=3,G690,H690="","H列に労働時間を入力してください",F690=1,ROUND(G690/(H690*24),0),F690=2,ROUND(G690/(H690*24),0)),"")</f>
        <v/>
      </c>
      <c r="J690" s="51" t="str" cm="1">
        <f t="array" ref="J690">IFERROR(_xlfn.IFS(D690="","",I690&lt;E690,"×（法定外です）",I690&gt;=E690,"〇"),"")</f>
        <v/>
      </c>
    </row>
    <row r="691" spans="1:10" ht="14.25" customHeight="1" x14ac:dyDescent="0.4">
      <c r="A691" s="51" t="str">
        <f t="shared" si="10"/>
        <v/>
      </c>
      <c r="B691" s="32"/>
      <c r="C691" s="32"/>
      <c r="D691" s="32"/>
      <c r="E691" s="5" t="str">
        <f>IFERROR(IF($D$5&gt;VLOOKUP('記入例（本申請）'!D691,最低賃金!$A$2:$G$49,7,FALSE),VLOOKUP('記入例（本申請）'!D691,最低賃金!$A$2:$G$49,6,FALSE),IF($D$5&gt;VLOOKUP('記入例（本申請）'!D691,最低賃金!$A$2:$G$49,5,FALSE),VLOOKUP('記入例（本申請）'!D691,最低賃金!$A$2:$G$49,4,FALSE),VLOOKUP('記入例（本申請）'!D691,最低賃金!$A$2:$G$49,2,FALSE))),"")</f>
        <v/>
      </c>
      <c r="F691" s="32"/>
      <c r="G691" s="33"/>
      <c r="H691" s="53"/>
      <c r="I691" s="5" t="str" cm="1">
        <f t="array" ref="I691">IFERROR(_xlfn.IFS(COUNTBLANK(F691:H691)=3,"",G691="","G列に金額を入力してください",F691=3,G691,H691="","H列に労働時間を入力してください",F691=1,ROUND(G691/(H691*24),0),F691=2,ROUND(G691/(H691*24),0)),"")</f>
        <v/>
      </c>
      <c r="J691" s="51" t="str" cm="1">
        <f t="array" ref="J691">IFERROR(_xlfn.IFS(D691="","",I691&lt;E691,"×（法定外です）",I691&gt;=E691,"〇"),"")</f>
        <v/>
      </c>
    </row>
    <row r="692" spans="1:10" ht="14.25" customHeight="1" x14ac:dyDescent="0.4">
      <c r="A692" s="51" t="str">
        <f t="shared" si="10"/>
        <v/>
      </c>
      <c r="B692" s="32"/>
      <c r="C692" s="32"/>
      <c r="D692" s="32"/>
      <c r="E692" s="5" t="str">
        <f>IFERROR(IF($D$5&gt;VLOOKUP('記入例（本申請）'!D692,最低賃金!$A$2:$G$49,7,FALSE),VLOOKUP('記入例（本申請）'!D692,最低賃金!$A$2:$G$49,6,FALSE),IF($D$5&gt;VLOOKUP('記入例（本申請）'!D692,最低賃金!$A$2:$G$49,5,FALSE),VLOOKUP('記入例（本申請）'!D692,最低賃金!$A$2:$G$49,4,FALSE),VLOOKUP('記入例（本申請）'!D692,最低賃金!$A$2:$G$49,2,FALSE))),"")</f>
        <v/>
      </c>
      <c r="F692" s="32"/>
      <c r="G692" s="33"/>
      <c r="H692" s="53"/>
      <c r="I692" s="5" t="str" cm="1">
        <f t="array" ref="I692">IFERROR(_xlfn.IFS(COUNTBLANK(F692:H692)=3,"",G692="","G列に金額を入力してください",F692=3,G692,H692="","H列に労働時間を入力してください",F692=1,ROUND(G692/(H692*24),0),F692=2,ROUND(G692/(H692*24),0)),"")</f>
        <v/>
      </c>
      <c r="J692" s="51" t="str" cm="1">
        <f t="array" ref="J692">IFERROR(_xlfn.IFS(D692="","",I692&lt;E692,"×（法定外です）",I692&gt;=E692,"〇"),"")</f>
        <v/>
      </c>
    </row>
    <row r="693" spans="1:10" ht="14.25" customHeight="1" x14ac:dyDescent="0.4">
      <c r="A693" s="51" t="str">
        <f t="shared" si="10"/>
        <v/>
      </c>
      <c r="B693" s="32"/>
      <c r="C693" s="32"/>
      <c r="D693" s="32"/>
      <c r="E693" s="5" t="str">
        <f>IFERROR(IF($D$5&gt;VLOOKUP('記入例（本申請）'!D693,最低賃金!$A$2:$G$49,7,FALSE),VLOOKUP('記入例（本申請）'!D693,最低賃金!$A$2:$G$49,6,FALSE),IF($D$5&gt;VLOOKUP('記入例（本申請）'!D693,最低賃金!$A$2:$G$49,5,FALSE),VLOOKUP('記入例（本申請）'!D693,最低賃金!$A$2:$G$49,4,FALSE),VLOOKUP('記入例（本申請）'!D693,最低賃金!$A$2:$G$49,2,FALSE))),"")</f>
        <v/>
      </c>
      <c r="F693" s="32"/>
      <c r="G693" s="33"/>
      <c r="H693" s="53"/>
      <c r="I693" s="5" t="str" cm="1">
        <f t="array" ref="I693">IFERROR(_xlfn.IFS(COUNTBLANK(F693:H693)=3,"",G693="","G列に金額を入力してください",F693=3,G693,H693="","H列に労働時間を入力してください",F693=1,ROUND(G693/(H693*24),0),F693=2,ROUND(G693/(H693*24),0)),"")</f>
        <v/>
      </c>
      <c r="J693" s="51" t="str" cm="1">
        <f t="array" ref="J693">IFERROR(_xlfn.IFS(D693="","",I693&lt;E693,"×（法定外です）",I693&gt;=E693,"〇"),"")</f>
        <v/>
      </c>
    </row>
    <row r="694" spans="1:10" ht="14.25" customHeight="1" x14ac:dyDescent="0.4">
      <c r="A694" s="51" t="str">
        <f t="shared" si="10"/>
        <v/>
      </c>
      <c r="B694" s="32"/>
      <c r="C694" s="32"/>
      <c r="D694" s="32"/>
      <c r="E694" s="5" t="str">
        <f>IFERROR(IF($D$5&gt;VLOOKUP('記入例（本申請）'!D694,最低賃金!$A$2:$G$49,7,FALSE),VLOOKUP('記入例（本申請）'!D694,最低賃金!$A$2:$G$49,6,FALSE),IF($D$5&gt;VLOOKUP('記入例（本申請）'!D694,最低賃金!$A$2:$G$49,5,FALSE),VLOOKUP('記入例（本申請）'!D694,最低賃金!$A$2:$G$49,4,FALSE),VLOOKUP('記入例（本申請）'!D694,最低賃金!$A$2:$G$49,2,FALSE))),"")</f>
        <v/>
      </c>
      <c r="F694" s="32"/>
      <c r="G694" s="33"/>
      <c r="H694" s="53"/>
      <c r="I694" s="5" t="str" cm="1">
        <f t="array" ref="I694">IFERROR(_xlfn.IFS(COUNTBLANK(F694:H694)=3,"",G694="","G列に金額を入力してください",F694=3,G694,H694="","H列に労働時間を入力してください",F694=1,ROUND(G694/(H694*24),0),F694=2,ROUND(G694/(H694*24),0)),"")</f>
        <v/>
      </c>
      <c r="J694" s="51" t="str" cm="1">
        <f t="array" ref="J694">IFERROR(_xlfn.IFS(D694="","",I694&lt;E694,"×（法定外です）",I694&gt;=E694,"〇"),"")</f>
        <v/>
      </c>
    </row>
    <row r="695" spans="1:10" ht="14.25" customHeight="1" x14ac:dyDescent="0.4">
      <c r="A695" s="51" t="str">
        <f t="shared" si="10"/>
        <v/>
      </c>
      <c r="B695" s="32"/>
      <c r="C695" s="32"/>
      <c r="D695" s="32"/>
      <c r="E695" s="5" t="str">
        <f>IFERROR(IF($D$5&gt;VLOOKUP('記入例（本申請）'!D695,最低賃金!$A$2:$G$49,7,FALSE),VLOOKUP('記入例（本申請）'!D695,最低賃金!$A$2:$G$49,6,FALSE),IF($D$5&gt;VLOOKUP('記入例（本申請）'!D695,最低賃金!$A$2:$G$49,5,FALSE),VLOOKUP('記入例（本申請）'!D695,最低賃金!$A$2:$G$49,4,FALSE),VLOOKUP('記入例（本申請）'!D695,最低賃金!$A$2:$G$49,2,FALSE))),"")</f>
        <v/>
      </c>
      <c r="F695" s="32"/>
      <c r="G695" s="33"/>
      <c r="H695" s="53"/>
      <c r="I695" s="5" t="str" cm="1">
        <f t="array" ref="I695">IFERROR(_xlfn.IFS(COUNTBLANK(F695:H695)=3,"",G695="","G列に金額を入力してください",F695=3,G695,H695="","H列に労働時間を入力してください",F695=1,ROUND(G695/(H695*24),0),F695=2,ROUND(G695/(H695*24),0)),"")</f>
        <v/>
      </c>
      <c r="J695" s="51" t="str" cm="1">
        <f t="array" ref="J695">IFERROR(_xlfn.IFS(D695="","",I695&lt;E695,"×（法定外です）",I695&gt;=E695,"〇"),"")</f>
        <v/>
      </c>
    </row>
    <row r="696" spans="1:10" ht="14.25" customHeight="1" x14ac:dyDescent="0.4">
      <c r="A696" s="51" t="str">
        <f t="shared" si="10"/>
        <v/>
      </c>
      <c r="B696" s="32"/>
      <c r="C696" s="32"/>
      <c r="D696" s="32"/>
      <c r="E696" s="5" t="str">
        <f>IFERROR(IF($D$5&gt;VLOOKUP('記入例（本申請）'!D696,最低賃金!$A$2:$G$49,7,FALSE),VLOOKUP('記入例（本申請）'!D696,最低賃金!$A$2:$G$49,6,FALSE),IF($D$5&gt;VLOOKUP('記入例（本申請）'!D696,最低賃金!$A$2:$G$49,5,FALSE),VLOOKUP('記入例（本申請）'!D696,最低賃金!$A$2:$G$49,4,FALSE),VLOOKUP('記入例（本申請）'!D696,最低賃金!$A$2:$G$49,2,FALSE))),"")</f>
        <v/>
      </c>
      <c r="F696" s="32"/>
      <c r="G696" s="33"/>
      <c r="H696" s="53"/>
      <c r="I696" s="5" t="str" cm="1">
        <f t="array" ref="I696">IFERROR(_xlfn.IFS(COUNTBLANK(F696:H696)=3,"",G696="","G列に金額を入力してください",F696=3,G696,H696="","H列に労働時間を入力してください",F696=1,ROUND(G696/(H696*24),0),F696=2,ROUND(G696/(H696*24),0)),"")</f>
        <v/>
      </c>
      <c r="J696" s="51" t="str" cm="1">
        <f t="array" ref="J696">IFERROR(_xlfn.IFS(D696="","",I696&lt;E696,"×（法定外です）",I696&gt;=E696,"〇"),"")</f>
        <v/>
      </c>
    </row>
    <row r="697" spans="1:10" ht="14.25" customHeight="1" x14ac:dyDescent="0.4">
      <c r="A697" s="51" t="str">
        <f t="shared" si="10"/>
        <v/>
      </c>
      <c r="B697" s="32"/>
      <c r="C697" s="32"/>
      <c r="D697" s="32"/>
      <c r="E697" s="5" t="str">
        <f>IFERROR(IF($D$5&gt;VLOOKUP('記入例（本申請）'!D697,最低賃金!$A$2:$G$49,7,FALSE),VLOOKUP('記入例（本申請）'!D697,最低賃金!$A$2:$G$49,6,FALSE),IF($D$5&gt;VLOOKUP('記入例（本申請）'!D697,最低賃金!$A$2:$G$49,5,FALSE),VLOOKUP('記入例（本申請）'!D697,最低賃金!$A$2:$G$49,4,FALSE),VLOOKUP('記入例（本申請）'!D697,最低賃金!$A$2:$G$49,2,FALSE))),"")</f>
        <v/>
      </c>
      <c r="F697" s="32"/>
      <c r="G697" s="33"/>
      <c r="H697" s="53"/>
      <c r="I697" s="5" t="str" cm="1">
        <f t="array" ref="I697">IFERROR(_xlfn.IFS(COUNTBLANK(F697:H697)=3,"",G697="","G列に金額を入力してください",F697=3,G697,H697="","H列に労働時間を入力してください",F697=1,ROUND(G697/(H697*24),0),F697=2,ROUND(G697/(H697*24),0)),"")</f>
        <v/>
      </c>
      <c r="J697" s="51" t="str" cm="1">
        <f t="array" ref="J697">IFERROR(_xlfn.IFS(D697="","",I697&lt;E697,"×（法定外です）",I697&gt;=E697,"〇"),"")</f>
        <v/>
      </c>
    </row>
    <row r="698" spans="1:10" ht="14.25" customHeight="1" x14ac:dyDescent="0.4">
      <c r="A698" s="51" t="str">
        <f t="shared" si="10"/>
        <v/>
      </c>
      <c r="B698" s="32"/>
      <c r="C698" s="32"/>
      <c r="D698" s="32"/>
      <c r="E698" s="5" t="str">
        <f>IFERROR(IF($D$5&gt;VLOOKUP('記入例（本申請）'!D698,最低賃金!$A$2:$G$49,7,FALSE),VLOOKUP('記入例（本申請）'!D698,最低賃金!$A$2:$G$49,6,FALSE),IF($D$5&gt;VLOOKUP('記入例（本申請）'!D698,最低賃金!$A$2:$G$49,5,FALSE),VLOOKUP('記入例（本申請）'!D698,最低賃金!$A$2:$G$49,4,FALSE),VLOOKUP('記入例（本申請）'!D698,最低賃金!$A$2:$G$49,2,FALSE))),"")</f>
        <v/>
      </c>
      <c r="F698" s="32"/>
      <c r="G698" s="33"/>
      <c r="H698" s="53"/>
      <c r="I698" s="5" t="str" cm="1">
        <f t="array" ref="I698">IFERROR(_xlfn.IFS(COUNTBLANK(F698:H698)=3,"",G698="","G列に金額を入力してください",F698=3,G698,H698="","H列に労働時間を入力してください",F698=1,ROUND(G698/(H698*24),0),F698=2,ROUND(G698/(H698*24),0)),"")</f>
        <v/>
      </c>
      <c r="J698" s="51" t="str" cm="1">
        <f t="array" ref="J698">IFERROR(_xlfn.IFS(D698="","",I698&lt;E698,"×（法定外です）",I698&gt;=E698,"〇"),"")</f>
        <v/>
      </c>
    </row>
    <row r="699" spans="1:10" ht="14.25" customHeight="1" x14ac:dyDescent="0.4">
      <c r="A699" s="51" t="str">
        <f t="shared" si="10"/>
        <v/>
      </c>
      <c r="B699" s="32"/>
      <c r="C699" s="32"/>
      <c r="D699" s="32"/>
      <c r="E699" s="5" t="str">
        <f>IFERROR(IF($D$5&gt;VLOOKUP('記入例（本申請）'!D699,最低賃金!$A$2:$G$49,7,FALSE),VLOOKUP('記入例（本申請）'!D699,最低賃金!$A$2:$G$49,6,FALSE),IF($D$5&gt;VLOOKUP('記入例（本申請）'!D699,最低賃金!$A$2:$G$49,5,FALSE),VLOOKUP('記入例（本申請）'!D699,最低賃金!$A$2:$G$49,4,FALSE),VLOOKUP('記入例（本申請）'!D699,最低賃金!$A$2:$G$49,2,FALSE))),"")</f>
        <v/>
      </c>
      <c r="F699" s="32"/>
      <c r="G699" s="33"/>
      <c r="H699" s="53"/>
      <c r="I699" s="5" t="str" cm="1">
        <f t="array" ref="I699">IFERROR(_xlfn.IFS(COUNTBLANK(F699:H699)=3,"",G699="","G列に金額を入力してください",F699=3,G699,H699="","H列に労働時間を入力してください",F699=1,ROUND(G699/(H699*24),0),F699=2,ROUND(G699/(H699*24),0)),"")</f>
        <v/>
      </c>
      <c r="J699" s="51" t="str" cm="1">
        <f t="array" ref="J699">IFERROR(_xlfn.IFS(D699="","",I699&lt;E699,"×（法定外です）",I699&gt;=E699,"〇"),"")</f>
        <v/>
      </c>
    </row>
    <row r="700" spans="1:10" ht="14.25" customHeight="1" x14ac:dyDescent="0.4">
      <c r="A700" s="51" t="str">
        <f t="shared" si="10"/>
        <v/>
      </c>
      <c r="B700" s="32"/>
      <c r="C700" s="32"/>
      <c r="D700" s="32"/>
      <c r="E700" s="5" t="str">
        <f>IFERROR(IF($D$5&gt;VLOOKUP('記入例（本申請）'!D700,最低賃金!$A$2:$G$49,7,FALSE),VLOOKUP('記入例（本申請）'!D700,最低賃金!$A$2:$G$49,6,FALSE),IF($D$5&gt;VLOOKUP('記入例（本申請）'!D700,最低賃金!$A$2:$G$49,5,FALSE),VLOOKUP('記入例（本申請）'!D700,最低賃金!$A$2:$G$49,4,FALSE),VLOOKUP('記入例（本申請）'!D700,最低賃金!$A$2:$G$49,2,FALSE))),"")</f>
        <v/>
      </c>
      <c r="F700" s="32"/>
      <c r="G700" s="33"/>
      <c r="H700" s="53"/>
      <c r="I700" s="5" t="str" cm="1">
        <f t="array" ref="I700">IFERROR(_xlfn.IFS(COUNTBLANK(F700:H700)=3,"",G700="","G列に金額を入力してください",F700=3,G700,H700="","H列に労働時間を入力してください",F700=1,ROUND(G700/(H700*24),0),F700=2,ROUND(G700/(H700*24),0)),"")</f>
        <v/>
      </c>
      <c r="J700" s="51" t="str" cm="1">
        <f t="array" ref="J700">IFERROR(_xlfn.IFS(D700="","",I700&lt;E700,"×（法定外です）",I700&gt;=E700,"〇"),"")</f>
        <v/>
      </c>
    </row>
    <row r="701" spans="1:10" ht="14.25" customHeight="1" x14ac:dyDescent="0.4">
      <c r="A701" s="51" t="str">
        <f t="shared" si="10"/>
        <v/>
      </c>
      <c r="B701" s="32"/>
      <c r="C701" s="32"/>
      <c r="D701" s="32"/>
      <c r="E701" s="5" t="str">
        <f>IFERROR(IF($D$5&gt;VLOOKUP('記入例（本申請）'!D701,最低賃金!$A$2:$G$49,7,FALSE),VLOOKUP('記入例（本申請）'!D701,最低賃金!$A$2:$G$49,6,FALSE),IF($D$5&gt;VLOOKUP('記入例（本申請）'!D701,最低賃金!$A$2:$G$49,5,FALSE),VLOOKUP('記入例（本申請）'!D701,最低賃金!$A$2:$G$49,4,FALSE),VLOOKUP('記入例（本申請）'!D701,最低賃金!$A$2:$G$49,2,FALSE))),"")</f>
        <v/>
      </c>
      <c r="F701" s="32"/>
      <c r="G701" s="33"/>
      <c r="H701" s="53"/>
      <c r="I701" s="5" t="str" cm="1">
        <f t="array" ref="I701">IFERROR(_xlfn.IFS(COUNTBLANK(F701:H701)=3,"",G701="","G列に金額を入力してください",F701=3,G701,H701="","H列に労働時間を入力してください",F701=1,ROUND(G701/(H701*24),0),F701=2,ROUND(G701/(H701*24),0)),"")</f>
        <v/>
      </c>
      <c r="J701" s="51" t="str" cm="1">
        <f t="array" ref="J701">IFERROR(_xlfn.IFS(D701="","",I701&lt;E701,"×（法定外です）",I701&gt;=E701,"〇"),"")</f>
        <v/>
      </c>
    </row>
    <row r="702" spans="1:10" ht="14.25" customHeight="1" x14ac:dyDescent="0.4">
      <c r="A702" s="51" t="str">
        <f t="shared" si="10"/>
        <v/>
      </c>
      <c r="B702" s="32"/>
      <c r="C702" s="32"/>
      <c r="D702" s="32"/>
      <c r="E702" s="5" t="str">
        <f>IFERROR(IF($D$5&gt;VLOOKUP('記入例（本申請）'!D702,最低賃金!$A$2:$G$49,7,FALSE),VLOOKUP('記入例（本申請）'!D702,最低賃金!$A$2:$G$49,6,FALSE),IF($D$5&gt;VLOOKUP('記入例（本申請）'!D702,最低賃金!$A$2:$G$49,5,FALSE),VLOOKUP('記入例（本申請）'!D702,最低賃金!$A$2:$G$49,4,FALSE),VLOOKUP('記入例（本申請）'!D702,最低賃金!$A$2:$G$49,2,FALSE))),"")</f>
        <v/>
      </c>
      <c r="F702" s="32"/>
      <c r="G702" s="33"/>
      <c r="H702" s="53"/>
      <c r="I702" s="5" t="str" cm="1">
        <f t="array" ref="I702">IFERROR(_xlfn.IFS(COUNTBLANK(F702:H702)=3,"",G702="","G列に金額を入力してください",F702=3,G702,H702="","H列に労働時間を入力してください",F702=1,ROUND(G702/(H702*24),0),F702=2,ROUND(G702/(H702*24),0)),"")</f>
        <v/>
      </c>
      <c r="J702" s="51" t="str" cm="1">
        <f t="array" ref="J702">IFERROR(_xlfn.IFS(D702="","",I702&lt;E702,"×（法定外です）",I702&gt;=E702,"〇"),"")</f>
        <v/>
      </c>
    </row>
    <row r="703" spans="1:10" ht="14.25" customHeight="1" x14ac:dyDescent="0.4">
      <c r="A703" s="51" t="str">
        <f t="shared" si="10"/>
        <v/>
      </c>
      <c r="B703" s="32"/>
      <c r="C703" s="32"/>
      <c r="D703" s="32"/>
      <c r="E703" s="5" t="str">
        <f>IFERROR(IF($D$5&gt;VLOOKUP('記入例（本申請）'!D703,最低賃金!$A$2:$G$49,7,FALSE),VLOOKUP('記入例（本申請）'!D703,最低賃金!$A$2:$G$49,6,FALSE),IF($D$5&gt;VLOOKUP('記入例（本申請）'!D703,最低賃金!$A$2:$G$49,5,FALSE),VLOOKUP('記入例（本申請）'!D703,最低賃金!$A$2:$G$49,4,FALSE),VLOOKUP('記入例（本申請）'!D703,最低賃金!$A$2:$G$49,2,FALSE))),"")</f>
        <v/>
      </c>
      <c r="F703" s="32"/>
      <c r="G703" s="33"/>
      <c r="H703" s="53"/>
      <c r="I703" s="5" t="str" cm="1">
        <f t="array" ref="I703">IFERROR(_xlfn.IFS(COUNTBLANK(F703:H703)=3,"",G703="","G列に金額を入力してください",F703=3,G703,H703="","H列に労働時間を入力してください",F703=1,ROUND(G703/(H703*24),0),F703=2,ROUND(G703/(H703*24),0)),"")</f>
        <v/>
      </c>
      <c r="J703" s="51" t="str" cm="1">
        <f t="array" ref="J703">IFERROR(_xlfn.IFS(D703="","",I703&lt;E703,"×（法定外です）",I703&gt;=E703,"〇"),"")</f>
        <v/>
      </c>
    </row>
    <row r="704" spans="1:10" ht="14.25" customHeight="1" x14ac:dyDescent="0.4">
      <c r="A704" s="51" t="str">
        <f t="shared" si="10"/>
        <v/>
      </c>
      <c r="B704" s="32"/>
      <c r="C704" s="32"/>
      <c r="D704" s="32"/>
      <c r="E704" s="5" t="str">
        <f>IFERROR(IF($D$5&gt;VLOOKUP('記入例（本申請）'!D704,最低賃金!$A$2:$G$49,7,FALSE),VLOOKUP('記入例（本申請）'!D704,最低賃金!$A$2:$G$49,6,FALSE),IF($D$5&gt;VLOOKUP('記入例（本申請）'!D704,最低賃金!$A$2:$G$49,5,FALSE),VLOOKUP('記入例（本申請）'!D704,最低賃金!$A$2:$G$49,4,FALSE),VLOOKUP('記入例（本申請）'!D704,最低賃金!$A$2:$G$49,2,FALSE))),"")</f>
        <v/>
      </c>
      <c r="F704" s="32"/>
      <c r="G704" s="33"/>
      <c r="H704" s="53"/>
      <c r="I704" s="5" t="str" cm="1">
        <f t="array" ref="I704">IFERROR(_xlfn.IFS(COUNTBLANK(F704:H704)=3,"",G704="","G列に金額を入力してください",F704=3,G704,H704="","H列に労働時間を入力してください",F704=1,ROUND(G704/(H704*24),0),F704=2,ROUND(G704/(H704*24),0)),"")</f>
        <v/>
      </c>
      <c r="J704" s="51" t="str" cm="1">
        <f t="array" ref="J704">IFERROR(_xlfn.IFS(D704="","",I704&lt;E704,"×（法定外です）",I704&gt;=E704,"〇"),"")</f>
        <v/>
      </c>
    </row>
    <row r="705" spans="1:10" ht="14.25" customHeight="1" x14ac:dyDescent="0.4">
      <c r="A705" s="51" t="str">
        <f t="shared" si="10"/>
        <v/>
      </c>
      <c r="B705" s="32"/>
      <c r="C705" s="32"/>
      <c r="D705" s="32"/>
      <c r="E705" s="5" t="str">
        <f>IFERROR(IF($D$5&gt;VLOOKUP('記入例（本申請）'!D705,最低賃金!$A$2:$G$49,7,FALSE),VLOOKUP('記入例（本申請）'!D705,最低賃金!$A$2:$G$49,6,FALSE),IF($D$5&gt;VLOOKUP('記入例（本申請）'!D705,最低賃金!$A$2:$G$49,5,FALSE),VLOOKUP('記入例（本申請）'!D705,最低賃金!$A$2:$G$49,4,FALSE),VLOOKUP('記入例（本申請）'!D705,最低賃金!$A$2:$G$49,2,FALSE))),"")</f>
        <v/>
      </c>
      <c r="F705" s="32"/>
      <c r="G705" s="33"/>
      <c r="H705" s="53"/>
      <c r="I705" s="5" t="str" cm="1">
        <f t="array" ref="I705">IFERROR(_xlfn.IFS(COUNTBLANK(F705:H705)=3,"",G705="","G列に金額を入力してください",F705=3,G705,H705="","H列に労働時間を入力してください",F705=1,ROUND(G705/(H705*24),0),F705=2,ROUND(G705/(H705*24),0)),"")</f>
        <v/>
      </c>
      <c r="J705" s="51" t="str" cm="1">
        <f t="array" ref="J705">IFERROR(_xlfn.IFS(D705="","",I705&lt;E705,"×（法定外です）",I705&gt;=E705,"〇"),"")</f>
        <v/>
      </c>
    </row>
    <row r="706" spans="1:10" ht="14.25" customHeight="1" x14ac:dyDescent="0.4">
      <c r="A706" s="51" t="str">
        <f t="shared" si="10"/>
        <v/>
      </c>
      <c r="B706" s="32"/>
      <c r="C706" s="32"/>
      <c r="D706" s="32"/>
      <c r="E706" s="5" t="str">
        <f>IFERROR(IF($D$5&gt;VLOOKUP('記入例（本申請）'!D706,最低賃金!$A$2:$G$49,7,FALSE),VLOOKUP('記入例（本申請）'!D706,最低賃金!$A$2:$G$49,6,FALSE),IF($D$5&gt;VLOOKUP('記入例（本申請）'!D706,最低賃金!$A$2:$G$49,5,FALSE),VLOOKUP('記入例（本申請）'!D706,最低賃金!$A$2:$G$49,4,FALSE),VLOOKUP('記入例（本申請）'!D706,最低賃金!$A$2:$G$49,2,FALSE))),"")</f>
        <v/>
      </c>
      <c r="F706" s="32"/>
      <c r="G706" s="33"/>
      <c r="H706" s="53"/>
      <c r="I706" s="5" t="str" cm="1">
        <f t="array" ref="I706">IFERROR(_xlfn.IFS(COUNTBLANK(F706:H706)=3,"",G706="","G列に金額を入力してください",F706=3,G706,H706="","H列に労働時間を入力してください",F706=1,ROUND(G706/(H706*24),0),F706=2,ROUND(G706/(H706*24),0)),"")</f>
        <v/>
      </c>
      <c r="J706" s="51" t="str" cm="1">
        <f t="array" ref="J706">IFERROR(_xlfn.IFS(D706="","",I706&lt;E706,"×（法定外です）",I706&gt;=E706,"〇"),"")</f>
        <v/>
      </c>
    </row>
    <row r="707" spans="1:10" ht="14.25" customHeight="1" x14ac:dyDescent="0.4">
      <c r="A707" s="51" t="str">
        <f t="shared" si="10"/>
        <v/>
      </c>
      <c r="B707" s="32"/>
      <c r="C707" s="32"/>
      <c r="D707" s="32"/>
      <c r="E707" s="5" t="str">
        <f>IFERROR(IF($D$5&gt;VLOOKUP('記入例（本申請）'!D707,最低賃金!$A$2:$G$49,7,FALSE),VLOOKUP('記入例（本申請）'!D707,最低賃金!$A$2:$G$49,6,FALSE),IF($D$5&gt;VLOOKUP('記入例（本申請）'!D707,最低賃金!$A$2:$G$49,5,FALSE),VLOOKUP('記入例（本申請）'!D707,最低賃金!$A$2:$G$49,4,FALSE),VLOOKUP('記入例（本申請）'!D707,最低賃金!$A$2:$G$49,2,FALSE))),"")</f>
        <v/>
      </c>
      <c r="F707" s="32"/>
      <c r="G707" s="33"/>
      <c r="H707" s="53"/>
      <c r="I707" s="5" t="str" cm="1">
        <f t="array" ref="I707">IFERROR(_xlfn.IFS(COUNTBLANK(F707:H707)=3,"",G707="","G列に金額を入力してください",F707=3,G707,H707="","H列に労働時間を入力してください",F707=1,ROUND(G707/(H707*24),0),F707=2,ROUND(G707/(H707*24),0)),"")</f>
        <v/>
      </c>
      <c r="J707" s="51" t="str" cm="1">
        <f t="array" ref="J707">IFERROR(_xlfn.IFS(D707="","",I707&lt;E707,"×（法定外です）",I707&gt;=E707,"〇"),"")</f>
        <v/>
      </c>
    </row>
    <row r="708" spans="1:10" ht="14.25" customHeight="1" x14ac:dyDescent="0.4">
      <c r="A708" s="51" t="str">
        <f t="shared" si="10"/>
        <v/>
      </c>
      <c r="B708" s="32"/>
      <c r="C708" s="32"/>
      <c r="D708" s="32"/>
      <c r="E708" s="5" t="str">
        <f>IFERROR(IF($D$5&gt;VLOOKUP('記入例（本申請）'!D708,最低賃金!$A$2:$G$49,7,FALSE),VLOOKUP('記入例（本申請）'!D708,最低賃金!$A$2:$G$49,6,FALSE),IF($D$5&gt;VLOOKUP('記入例（本申請）'!D708,最低賃金!$A$2:$G$49,5,FALSE),VLOOKUP('記入例（本申請）'!D708,最低賃金!$A$2:$G$49,4,FALSE),VLOOKUP('記入例（本申請）'!D708,最低賃金!$A$2:$G$49,2,FALSE))),"")</f>
        <v/>
      </c>
      <c r="F708" s="32"/>
      <c r="G708" s="33"/>
      <c r="H708" s="53"/>
      <c r="I708" s="5" t="str" cm="1">
        <f t="array" ref="I708">IFERROR(_xlfn.IFS(COUNTBLANK(F708:H708)=3,"",G708="","G列に金額を入力してください",F708=3,G708,H708="","H列に労働時間を入力してください",F708=1,ROUND(G708/(H708*24),0),F708=2,ROUND(G708/(H708*24),0)),"")</f>
        <v/>
      </c>
      <c r="J708" s="51" t="str" cm="1">
        <f t="array" ref="J708">IFERROR(_xlfn.IFS(D708="","",I708&lt;E708,"×（法定外です）",I708&gt;=E708,"〇"),"")</f>
        <v/>
      </c>
    </row>
    <row r="709" spans="1:10" ht="14.25" customHeight="1" x14ac:dyDescent="0.4">
      <c r="A709" s="51" t="str">
        <f t="shared" si="10"/>
        <v/>
      </c>
      <c r="B709" s="32"/>
      <c r="C709" s="32"/>
      <c r="D709" s="32"/>
      <c r="E709" s="5" t="str">
        <f>IFERROR(IF($D$5&gt;VLOOKUP('記入例（本申請）'!D709,最低賃金!$A$2:$G$49,7,FALSE),VLOOKUP('記入例（本申請）'!D709,最低賃金!$A$2:$G$49,6,FALSE),IF($D$5&gt;VLOOKUP('記入例（本申請）'!D709,最低賃金!$A$2:$G$49,5,FALSE),VLOOKUP('記入例（本申請）'!D709,最低賃金!$A$2:$G$49,4,FALSE),VLOOKUP('記入例（本申請）'!D709,最低賃金!$A$2:$G$49,2,FALSE))),"")</f>
        <v/>
      </c>
      <c r="F709" s="32"/>
      <c r="G709" s="33"/>
      <c r="H709" s="53"/>
      <c r="I709" s="5" t="str" cm="1">
        <f t="array" ref="I709">IFERROR(_xlfn.IFS(COUNTBLANK(F709:H709)=3,"",G709="","G列に金額を入力してください",F709=3,G709,H709="","H列に労働時間を入力してください",F709=1,ROUND(G709/(H709*24),0),F709=2,ROUND(G709/(H709*24),0)),"")</f>
        <v/>
      </c>
      <c r="J709" s="51" t="str" cm="1">
        <f t="array" ref="J709">IFERROR(_xlfn.IFS(D709="","",I709&lt;E709,"×（法定外です）",I709&gt;=E709,"〇"),"")</f>
        <v/>
      </c>
    </row>
    <row r="710" spans="1:10" ht="14.25" customHeight="1" x14ac:dyDescent="0.4">
      <c r="A710" s="51" t="str">
        <f t="shared" si="10"/>
        <v/>
      </c>
      <c r="B710" s="32"/>
      <c r="C710" s="32"/>
      <c r="D710" s="32"/>
      <c r="E710" s="5" t="str">
        <f>IFERROR(IF($D$5&gt;VLOOKUP('記入例（本申請）'!D710,最低賃金!$A$2:$G$49,7,FALSE),VLOOKUP('記入例（本申請）'!D710,最低賃金!$A$2:$G$49,6,FALSE),IF($D$5&gt;VLOOKUP('記入例（本申請）'!D710,最低賃金!$A$2:$G$49,5,FALSE),VLOOKUP('記入例（本申請）'!D710,最低賃金!$A$2:$G$49,4,FALSE),VLOOKUP('記入例（本申請）'!D710,最低賃金!$A$2:$G$49,2,FALSE))),"")</f>
        <v/>
      </c>
      <c r="F710" s="32"/>
      <c r="G710" s="33"/>
      <c r="H710" s="53"/>
      <c r="I710" s="5" t="str" cm="1">
        <f t="array" ref="I710">IFERROR(_xlfn.IFS(COUNTBLANK(F710:H710)=3,"",G710="","G列に金額を入力してください",F710=3,G710,H710="","H列に労働時間を入力してください",F710=1,ROUND(G710/(H710*24),0),F710=2,ROUND(G710/(H710*24),0)),"")</f>
        <v/>
      </c>
      <c r="J710" s="51" t="str" cm="1">
        <f t="array" ref="J710">IFERROR(_xlfn.IFS(D710="","",I710&lt;E710,"×（法定外です）",I710&gt;=E710,"〇"),"")</f>
        <v/>
      </c>
    </row>
    <row r="711" spans="1:10" ht="14.25" customHeight="1" x14ac:dyDescent="0.4">
      <c r="A711" s="51" t="str">
        <f t="shared" si="10"/>
        <v/>
      </c>
      <c r="B711" s="32"/>
      <c r="C711" s="32"/>
      <c r="D711" s="32"/>
      <c r="E711" s="5" t="str">
        <f>IFERROR(IF($D$5&gt;VLOOKUP('記入例（本申請）'!D711,最低賃金!$A$2:$G$49,7,FALSE),VLOOKUP('記入例（本申請）'!D711,最低賃金!$A$2:$G$49,6,FALSE),IF($D$5&gt;VLOOKUP('記入例（本申請）'!D711,最低賃金!$A$2:$G$49,5,FALSE),VLOOKUP('記入例（本申請）'!D711,最低賃金!$A$2:$G$49,4,FALSE),VLOOKUP('記入例（本申請）'!D711,最低賃金!$A$2:$G$49,2,FALSE))),"")</f>
        <v/>
      </c>
      <c r="F711" s="32"/>
      <c r="G711" s="33"/>
      <c r="H711" s="53"/>
      <c r="I711" s="5" t="str" cm="1">
        <f t="array" ref="I711">IFERROR(_xlfn.IFS(COUNTBLANK(F711:H711)=3,"",G711="","G列に金額を入力してください",F711=3,G711,H711="","H列に労働時間を入力してください",F711=1,ROUND(G711/(H711*24),0),F711=2,ROUND(G711/(H711*24),0)),"")</f>
        <v/>
      </c>
      <c r="J711" s="51" t="str" cm="1">
        <f t="array" ref="J711">IFERROR(_xlfn.IFS(D711="","",I711&lt;E711,"×（法定外です）",I711&gt;=E711,"〇"),"")</f>
        <v/>
      </c>
    </row>
    <row r="712" spans="1:10" ht="14.25" customHeight="1" x14ac:dyDescent="0.4">
      <c r="A712" s="51" t="str">
        <f t="shared" si="10"/>
        <v/>
      </c>
      <c r="B712" s="32"/>
      <c r="C712" s="32"/>
      <c r="D712" s="32"/>
      <c r="E712" s="5" t="str">
        <f>IFERROR(IF($D$5&gt;VLOOKUP('記入例（本申請）'!D712,最低賃金!$A$2:$G$49,7,FALSE),VLOOKUP('記入例（本申請）'!D712,最低賃金!$A$2:$G$49,6,FALSE),IF($D$5&gt;VLOOKUP('記入例（本申請）'!D712,最低賃金!$A$2:$G$49,5,FALSE),VLOOKUP('記入例（本申請）'!D712,最低賃金!$A$2:$G$49,4,FALSE),VLOOKUP('記入例（本申請）'!D712,最低賃金!$A$2:$G$49,2,FALSE))),"")</f>
        <v/>
      </c>
      <c r="F712" s="32"/>
      <c r="G712" s="33"/>
      <c r="H712" s="53"/>
      <c r="I712" s="5" t="str" cm="1">
        <f t="array" ref="I712">IFERROR(_xlfn.IFS(COUNTBLANK(F712:H712)=3,"",G712="","G列に金額を入力してください",F712=3,G712,H712="","H列に労働時間を入力してください",F712=1,ROUND(G712/(H712*24),0),F712=2,ROUND(G712/(H712*24),0)),"")</f>
        <v/>
      </c>
      <c r="J712" s="51" t="str" cm="1">
        <f t="array" ref="J712">IFERROR(_xlfn.IFS(D712="","",I712&lt;E712,"×（法定外です）",I712&gt;=E712,"〇"),"")</f>
        <v/>
      </c>
    </row>
    <row r="713" spans="1:10" ht="14.25" customHeight="1" x14ac:dyDescent="0.4">
      <c r="A713" s="51" t="str">
        <f t="shared" si="10"/>
        <v/>
      </c>
      <c r="B713" s="32"/>
      <c r="C713" s="32"/>
      <c r="D713" s="32"/>
      <c r="E713" s="5" t="str">
        <f>IFERROR(IF($D$5&gt;VLOOKUP('記入例（本申請）'!D713,最低賃金!$A$2:$G$49,7,FALSE),VLOOKUP('記入例（本申請）'!D713,最低賃金!$A$2:$G$49,6,FALSE),IF($D$5&gt;VLOOKUP('記入例（本申請）'!D713,最低賃金!$A$2:$G$49,5,FALSE),VLOOKUP('記入例（本申請）'!D713,最低賃金!$A$2:$G$49,4,FALSE),VLOOKUP('記入例（本申請）'!D713,最低賃金!$A$2:$G$49,2,FALSE))),"")</f>
        <v/>
      </c>
      <c r="F713" s="32"/>
      <c r="G713" s="33"/>
      <c r="H713" s="53"/>
      <c r="I713" s="5" t="str" cm="1">
        <f t="array" ref="I713">IFERROR(_xlfn.IFS(COUNTBLANK(F713:H713)=3,"",G713="","G列に金額を入力してください",F713=3,G713,H713="","H列に労働時間を入力してください",F713=1,ROUND(G713/(H713*24),0),F713=2,ROUND(G713/(H713*24),0)),"")</f>
        <v/>
      </c>
      <c r="J713" s="51" t="str" cm="1">
        <f t="array" ref="J713">IFERROR(_xlfn.IFS(D713="","",I713&lt;E713,"×（法定外です）",I713&gt;=E713,"〇"),"")</f>
        <v/>
      </c>
    </row>
    <row r="714" spans="1:10" ht="14.25" customHeight="1" x14ac:dyDescent="0.4">
      <c r="A714" s="51" t="str">
        <f t="shared" si="10"/>
        <v/>
      </c>
      <c r="B714" s="32"/>
      <c r="C714" s="32"/>
      <c r="D714" s="32"/>
      <c r="E714" s="5" t="str">
        <f>IFERROR(IF($D$5&gt;VLOOKUP('記入例（本申請）'!D714,最低賃金!$A$2:$G$49,7,FALSE),VLOOKUP('記入例（本申請）'!D714,最低賃金!$A$2:$G$49,6,FALSE),IF($D$5&gt;VLOOKUP('記入例（本申請）'!D714,最低賃金!$A$2:$G$49,5,FALSE),VLOOKUP('記入例（本申請）'!D714,最低賃金!$A$2:$G$49,4,FALSE),VLOOKUP('記入例（本申請）'!D714,最低賃金!$A$2:$G$49,2,FALSE))),"")</f>
        <v/>
      </c>
      <c r="F714" s="32"/>
      <c r="G714" s="33"/>
      <c r="H714" s="53"/>
      <c r="I714" s="5" t="str" cm="1">
        <f t="array" ref="I714">IFERROR(_xlfn.IFS(COUNTBLANK(F714:H714)=3,"",G714="","G列に金額を入力してください",F714=3,G714,H714="","H列に労働時間を入力してください",F714=1,ROUND(G714/(H714*24),0),F714=2,ROUND(G714/(H714*24),0)),"")</f>
        <v/>
      </c>
      <c r="J714" s="51" t="str" cm="1">
        <f t="array" ref="J714">IFERROR(_xlfn.IFS(D714="","",I714&lt;E714,"×（法定外です）",I714&gt;=E714,"〇"),"")</f>
        <v/>
      </c>
    </row>
    <row r="715" spans="1:10" ht="14.25" customHeight="1" x14ac:dyDescent="0.4">
      <c r="A715" s="51" t="str">
        <f t="shared" si="10"/>
        <v/>
      </c>
      <c r="B715" s="32"/>
      <c r="C715" s="32"/>
      <c r="D715" s="32"/>
      <c r="E715" s="5" t="str">
        <f>IFERROR(IF($D$5&gt;VLOOKUP('記入例（本申請）'!D715,最低賃金!$A$2:$G$49,7,FALSE),VLOOKUP('記入例（本申請）'!D715,最低賃金!$A$2:$G$49,6,FALSE),IF($D$5&gt;VLOOKUP('記入例（本申請）'!D715,最低賃金!$A$2:$G$49,5,FALSE),VLOOKUP('記入例（本申請）'!D715,最低賃金!$A$2:$G$49,4,FALSE),VLOOKUP('記入例（本申請）'!D715,最低賃金!$A$2:$G$49,2,FALSE))),"")</f>
        <v/>
      </c>
      <c r="F715" s="32"/>
      <c r="G715" s="33"/>
      <c r="H715" s="53"/>
      <c r="I715" s="5" t="str" cm="1">
        <f t="array" ref="I715">IFERROR(_xlfn.IFS(COUNTBLANK(F715:H715)=3,"",G715="","G列に金額を入力してください",F715=3,G715,H715="","H列に労働時間を入力してください",F715=1,ROUND(G715/(H715*24),0),F715=2,ROUND(G715/(H715*24),0)),"")</f>
        <v/>
      </c>
      <c r="J715" s="51" t="str" cm="1">
        <f t="array" ref="J715">IFERROR(_xlfn.IFS(D715="","",I715&lt;E715,"×（法定外です）",I715&gt;=E715,"〇"),"")</f>
        <v/>
      </c>
    </row>
    <row r="716" spans="1:10" ht="14.25" customHeight="1" x14ac:dyDescent="0.4">
      <c r="A716" s="51" t="str">
        <f t="shared" ref="A716:A779" si="11">IF(C716="","",A715+1)</f>
        <v/>
      </c>
      <c r="B716" s="32"/>
      <c r="C716" s="32"/>
      <c r="D716" s="32"/>
      <c r="E716" s="5" t="str">
        <f>IFERROR(IF($D$5&gt;VLOOKUP('記入例（本申請）'!D716,最低賃金!$A$2:$G$49,7,FALSE),VLOOKUP('記入例（本申請）'!D716,最低賃金!$A$2:$G$49,6,FALSE),IF($D$5&gt;VLOOKUP('記入例（本申請）'!D716,最低賃金!$A$2:$G$49,5,FALSE),VLOOKUP('記入例（本申請）'!D716,最低賃金!$A$2:$G$49,4,FALSE),VLOOKUP('記入例（本申請）'!D716,最低賃金!$A$2:$G$49,2,FALSE))),"")</f>
        <v/>
      </c>
      <c r="F716" s="32"/>
      <c r="G716" s="33"/>
      <c r="H716" s="53"/>
      <c r="I716" s="5" t="str" cm="1">
        <f t="array" ref="I716">IFERROR(_xlfn.IFS(COUNTBLANK(F716:H716)=3,"",G716="","G列に金額を入力してください",F716=3,G716,H716="","H列に労働時間を入力してください",F716=1,ROUND(G716/(H716*24),0),F716=2,ROUND(G716/(H716*24),0)),"")</f>
        <v/>
      </c>
      <c r="J716" s="51" t="str" cm="1">
        <f t="array" ref="J716">IFERROR(_xlfn.IFS(D716="","",I716&lt;E716,"×（法定外です）",I716&gt;=E716,"〇"),"")</f>
        <v/>
      </c>
    </row>
    <row r="717" spans="1:10" ht="14.25" customHeight="1" x14ac:dyDescent="0.4">
      <c r="A717" s="51" t="str">
        <f t="shared" si="11"/>
        <v/>
      </c>
      <c r="B717" s="32"/>
      <c r="C717" s="32"/>
      <c r="D717" s="32"/>
      <c r="E717" s="5" t="str">
        <f>IFERROR(IF($D$5&gt;VLOOKUP('記入例（本申請）'!D717,最低賃金!$A$2:$G$49,7,FALSE),VLOOKUP('記入例（本申請）'!D717,最低賃金!$A$2:$G$49,6,FALSE),IF($D$5&gt;VLOOKUP('記入例（本申請）'!D717,最低賃金!$A$2:$G$49,5,FALSE),VLOOKUP('記入例（本申請）'!D717,最低賃金!$A$2:$G$49,4,FALSE),VLOOKUP('記入例（本申請）'!D717,最低賃金!$A$2:$G$49,2,FALSE))),"")</f>
        <v/>
      </c>
      <c r="F717" s="32"/>
      <c r="G717" s="33"/>
      <c r="H717" s="53"/>
      <c r="I717" s="5" t="str" cm="1">
        <f t="array" ref="I717">IFERROR(_xlfn.IFS(COUNTBLANK(F717:H717)=3,"",G717="","G列に金額を入力してください",F717=3,G717,H717="","H列に労働時間を入力してください",F717=1,ROUND(G717/(H717*24),0),F717=2,ROUND(G717/(H717*24),0)),"")</f>
        <v/>
      </c>
      <c r="J717" s="51" t="str" cm="1">
        <f t="array" ref="J717">IFERROR(_xlfn.IFS(D717="","",I717&lt;E717,"×（法定外です）",I717&gt;=E717,"〇"),"")</f>
        <v/>
      </c>
    </row>
    <row r="718" spans="1:10" ht="14.25" customHeight="1" x14ac:dyDescent="0.4">
      <c r="A718" s="51" t="str">
        <f t="shared" si="11"/>
        <v/>
      </c>
      <c r="B718" s="32"/>
      <c r="C718" s="32"/>
      <c r="D718" s="32"/>
      <c r="E718" s="5" t="str">
        <f>IFERROR(IF($D$5&gt;VLOOKUP('記入例（本申請）'!D718,最低賃金!$A$2:$G$49,7,FALSE),VLOOKUP('記入例（本申請）'!D718,最低賃金!$A$2:$G$49,6,FALSE),IF($D$5&gt;VLOOKUP('記入例（本申請）'!D718,最低賃金!$A$2:$G$49,5,FALSE),VLOOKUP('記入例（本申請）'!D718,最低賃金!$A$2:$G$49,4,FALSE),VLOOKUP('記入例（本申請）'!D718,最低賃金!$A$2:$G$49,2,FALSE))),"")</f>
        <v/>
      </c>
      <c r="F718" s="32"/>
      <c r="G718" s="33"/>
      <c r="H718" s="53"/>
      <c r="I718" s="5" t="str" cm="1">
        <f t="array" ref="I718">IFERROR(_xlfn.IFS(COUNTBLANK(F718:H718)=3,"",G718="","G列に金額を入力してください",F718=3,G718,H718="","H列に労働時間を入力してください",F718=1,ROUND(G718/(H718*24),0),F718=2,ROUND(G718/(H718*24),0)),"")</f>
        <v/>
      </c>
      <c r="J718" s="51" t="str" cm="1">
        <f t="array" ref="J718">IFERROR(_xlfn.IFS(D718="","",I718&lt;E718,"×（法定外です）",I718&gt;=E718,"〇"),"")</f>
        <v/>
      </c>
    </row>
    <row r="719" spans="1:10" ht="14.25" customHeight="1" x14ac:dyDescent="0.4">
      <c r="A719" s="51" t="str">
        <f t="shared" si="11"/>
        <v/>
      </c>
      <c r="B719" s="32"/>
      <c r="C719" s="32"/>
      <c r="D719" s="32"/>
      <c r="E719" s="5" t="str">
        <f>IFERROR(IF($D$5&gt;VLOOKUP('記入例（本申請）'!D719,最低賃金!$A$2:$G$49,7,FALSE),VLOOKUP('記入例（本申請）'!D719,最低賃金!$A$2:$G$49,6,FALSE),IF($D$5&gt;VLOOKUP('記入例（本申請）'!D719,最低賃金!$A$2:$G$49,5,FALSE),VLOOKUP('記入例（本申請）'!D719,最低賃金!$A$2:$G$49,4,FALSE),VLOOKUP('記入例（本申請）'!D719,最低賃金!$A$2:$G$49,2,FALSE))),"")</f>
        <v/>
      </c>
      <c r="F719" s="32"/>
      <c r="G719" s="33"/>
      <c r="H719" s="53"/>
      <c r="I719" s="5" t="str" cm="1">
        <f t="array" ref="I719">IFERROR(_xlfn.IFS(COUNTBLANK(F719:H719)=3,"",G719="","G列に金額を入力してください",F719=3,G719,H719="","H列に労働時間を入力してください",F719=1,ROUND(G719/(H719*24),0),F719=2,ROUND(G719/(H719*24),0)),"")</f>
        <v/>
      </c>
      <c r="J719" s="51" t="str" cm="1">
        <f t="array" ref="J719">IFERROR(_xlfn.IFS(D719="","",I719&lt;E719,"×（法定外です）",I719&gt;=E719,"〇"),"")</f>
        <v/>
      </c>
    </row>
    <row r="720" spans="1:10" ht="14.25" customHeight="1" x14ac:dyDescent="0.4">
      <c r="A720" s="51" t="str">
        <f t="shared" si="11"/>
        <v/>
      </c>
      <c r="B720" s="32"/>
      <c r="C720" s="32"/>
      <c r="D720" s="32"/>
      <c r="E720" s="5" t="str">
        <f>IFERROR(IF($D$5&gt;VLOOKUP('記入例（本申請）'!D720,最低賃金!$A$2:$G$49,7,FALSE),VLOOKUP('記入例（本申請）'!D720,最低賃金!$A$2:$G$49,6,FALSE),IF($D$5&gt;VLOOKUP('記入例（本申請）'!D720,最低賃金!$A$2:$G$49,5,FALSE),VLOOKUP('記入例（本申請）'!D720,最低賃金!$A$2:$G$49,4,FALSE),VLOOKUP('記入例（本申請）'!D720,最低賃金!$A$2:$G$49,2,FALSE))),"")</f>
        <v/>
      </c>
      <c r="F720" s="32"/>
      <c r="G720" s="33"/>
      <c r="H720" s="53"/>
      <c r="I720" s="5" t="str" cm="1">
        <f t="array" ref="I720">IFERROR(_xlfn.IFS(COUNTBLANK(F720:H720)=3,"",G720="","G列に金額を入力してください",F720=3,G720,H720="","H列に労働時間を入力してください",F720=1,ROUND(G720/(H720*24),0),F720=2,ROUND(G720/(H720*24),0)),"")</f>
        <v/>
      </c>
      <c r="J720" s="51" t="str" cm="1">
        <f t="array" ref="J720">IFERROR(_xlfn.IFS(D720="","",I720&lt;E720,"×（法定外です）",I720&gt;=E720,"〇"),"")</f>
        <v/>
      </c>
    </row>
    <row r="721" spans="1:10" ht="14.25" customHeight="1" x14ac:dyDescent="0.4">
      <c r="A721" s="51" t="str">
        <f t="shared" si="11"/>
        <v/>
      </c>
      <c r="B721" s="32"/>
      <c r="C721" s="32"/>
      <c r="D721" s="32"/>
      <c r="E721" s="5" t="str">
        <f>IFERROR(IF($D$5&gt;VLOOKUP('記入例（本申請）'!D721,最低賃金!$A$2:$G$49,7,FALSE),VLOOKUP('記入例（本申請）'!D721,最低賃金!$A$2:$G$49,6,FALSE),IF($D$5&gt;VLOOKUP('記入例（本申請）'!D721,最低賃金!$A$2:$G$49,5,FALSE),VLOOKUP('記入例（本申請）'!D721,最低賃金!$A$2:$G$49,4,FALSE),VLOOKUP('記入例（本申請）'!D721,最低賃金!$A$2:$G$49,2,FALSE))),"")</f>
        <v/>
      </c>
      <c r="F721" s="32"/>
      <c r="G721" s="33"/>
      <c r="H721" s="53"/>
      <c r="I721" s="5" t="str" cm="1">
        <f t="array" ref="I721">IFERROR(_xlfn.IFS(COUNTBLANK(F721:H721)=3,"",G721="","G列に金額を入力してください",F721=3,G721,H721="","H列に労働時間を入力してください",F721=1,ROUND(G721/(H721*24),0),F721=2,ROUND(G721/(H721*24),0)),"")</f>
        <v/>
      </c>
      <c r="J721" s="51" t="str" cm="1">
        <f t="array" ref="J721">IFERROR(_xlfn.IFS(D721="","",I721&lt;E721,"×（法定外です）",I721&gt;=E721,"〇"),"")</f>
        <v/>
      </c>
    </row>
    <row r="722" spans="1:10" ht="14.25" customHeight="1" x14ac:dyDescent="0.4">
      <c r="A722" s="51" t="str">
        <f t="shared" si="11"/>
        <v/>
      </c>
      <c r="B722" s="32"/>
      <c r="C722" s="32"/>
      <c r="D722" s="32"/>
      <c r="E722" s="5" t="str">
        <f>IFERROR(IF($D$5&gt;VLOOKUP('記入例（本申請）'!D722,最低賃金!$A$2:$G$49,7,FALSE),VLOOKUP('記入例（本申請）'!D722,最低賃金!$A$2:$G$49,6,FALSE),IF($D$5&gt;VLOOKUP('記入例（本申請）'!D722,最低賃金!$A$2:$G$49,5,FALSE),VLOOKUP('記入例（本申請）'!D722,最低賃金!$A$2:$G$49,4,FALSE),VLOOKUP('記入例（本申請）'!D722,最低賃金!$A$2:$G$49,2,FALSE))),"")</f>
        <v/>
      </c>
      <c r="F722" s="32"/>
      <c r="G722" s="33"/>
      <c r="H722" s="53"/>
      <c r="I722" s="5" t="str" cm="1">
        <f t="array" ref="I722">IFERROR(_xlfn.IFS(COUNTBLANK(F722:H722)=3,"",G722="","G列に金額を入力してください",F722=3,G722,H722="","H列に労働時間を入力してください",F722=1,ROUND(G722/(H722*24),0),F722=2,ROUND(G722/(H722*24),0)),"")</f>
        <v/>
      </c>
      <c r="J722" s="51" t="str" cm="1">
        <f t="array" ref="J722">IFERROR(_xlfn.IFS(D722="","",I722&lt;E722,"×（法定外です）",I722&gt;=E722,"〇"),"")</f>
        <v/>
      </c>
    </row>
    <row r="723" spans="1:10" ht="14.25" customHeight="1" x14ac:dyDescent="0.4">
      <c r="A723" s="51" t="str">
        <f t="shared" si="11"/>
        <v/>
      </c>
      <c r="B723" s="32"/>
      <c r="C723" s="32"/>
      <c r="D723" s="32"/>
      <c r="E723" s="5" t="str">
        <f>IFERROR(IF($D$5&gt;VLOOKUP('記入例（本申請）'!D723,最低賃金!$A$2:$G$49,7,FALSE),VLOOKUP('記入例（本申請）'!D723,最低賃金!$A$2:$G$49,6,FALSE),IF($D$5&gt;VLOOKUP('記入例（本申請）'!D723,最低賃金!$A$2:$G$49,5,FALSE),VLOOKUP('記入例（本申請）'!D723,最低賃金!$A$2:$G$49,4,FALSE),VLOOKUP('記入例（本申請）'!D723,最低賃金!$A$2:$G$49,2,FALSE))),"")</f>
        <v/>
      </c>
      <c r="F723" s="32"/>
      <c r="G723" s="33"/>
      <c r="H723" s="53"/>
      <c r="I723" s="5" t="str" cm="1">
        <f t="array" ref="I723">IFERROR(_xlfn.IFS(COUNTBLANK(F723:H723)=3,"",G723="","G列に金額を入力してください",F723=3,G723,H723="","H列に労働時間を入力してください",F723=1,ROUND(G723/(H723*24),0),F723=2,ROUND(G723/(H723*24),0)),"")</f>
        <v/>
      </c>
      <c r="J723" s="51" t="str" cm="1">
        <f t="array" ref="J723">IFERROR(_xlfn.IFS(D723="","",I723&lt;E723,"×（法定外です）",I723&gt;=E723,"〇"),"")</f>
        <v/>
      </c>
    </row>
    <row r="724" spans="1:10" ht="14.25" customHeight="1" x14ac:dyDescent="0.4">
      <c r="A724" s="51" t="str">
        <f t="shared" si="11"/>
        <v/>
      </c>
      <c r="B724" s="32"/>
      <c r="C724" s="32"/>
      <c r="D724" s="32"/>
      <c r="E724" s="5" t="str">
        <f>IFERROR(IF($D$5&gt;VLOOKUP('記入例（本申請）'!D724,最低賃金!$A$2:$G$49,7,FALSE),VLOOKUP('記入例（本申請）'!D724,最低賃金!$A$2:$G$49,6,FALSE),IF($D$5&gt;VLOOKUP('記入例（本申請）'!D724,最低賃金!$A$2:$G$49,5,FALSE),VLOOKUP('記入例（本申請）'!D724,最低賃金!$A$2:$G$49,4,FALSE),VLOOKUP('記入例（本申請）'!D724,最低賃金!$A$2:$G$49,2,FALSE))),"")</f>
        <v/>
      </c>
      <c r="F724" s="32"/>
      <c r="G724" s="33"/>
      <c r="H724" s="53"/>
      <c r="I724" s="5" t="str" cm="1">
        <f t="array" ref="I724">IFERROR(_xlfn.IFS(COUNTBLANK(F724:H724)=3,"",G724="","G列に金額を入力してください",F724=3,G724,H724="","H列に労働時間を入力してください",F724=1,ROUND(G724/(H724*24),0),F724=2,ROUND(G724/(H724*24),0)),"")</f>
        <v/>
      </c>
      <c r="J724" s="51" t="str" cm="1">
        <f t="array" ref="J724">IFERROR(_xlfn.IFS(D724="","",I724&lt;E724,"×（法定外です）",I724&gt;=E724,"〇"),"")</f>
        <v/>
      </c>
    </row>
    <row r="725" spans="1:10" ht="14.25" customHeight="1" x14ac:dyDescent="0.4">
      <c r="A725" s="51" t="str">
        <f t="shared" si="11"/>
        <v/>
      </c>
      <c r="B725" s="32"/>
      <c r="C725" s="32"/>
      <c r="D725" s="32"/>
      <c r="E725" s="5" t="str">
        <f>IFERROR(IF($D$5&gt;VLOOKUP('記入例（本申請）'!D725,最低賃金!$A$2:$G$49,7,FALSE),VLOOKUP('記入例（本申請）'!D725,最低賃金!$A$2:$G$49,6,FALSE),IF($D$5&gt;VLOOKUP('記入例（本申請）'!D725,最低賃金!$A$2:$G$49,5,FALSE),VLOOKUP('記入例（本申請）'!D725,最低賃金!$A$2:$G$49,4,FALSE),VLOOKUP('記入例（本申請）'!D725,最低賃金!$A$2:$G$49,2,FALSE))),"")</f>
        <v/>
      </c>
      <c r="F725" s="32"/>
      <c r="G725" s="33"/>
      <c r="H725" s="53"/>
      <c r="I725" s="5" t="str" cm="1">
        <f t="array" ref="I725">IFERROR(_xlfn.IFS(COUNTBLANK(F725:H725)=3,"",G725="","G列に金額を入力してください",F725=3,G725,H725="","H列に労働時間を入力してください",F725=1,ROUND(G725/(H725*24),0),F725=2,ROUND(G725/(H725*24),0)),"")</f>
        <v/>
      </c>
      <c r="J725" s="51" t="str" cm="1">
        <f t="array" ref="J725">IFERROR(_xlfn.IFS(D725="","",I725&lt;E725,"×（法定外です）",I725&gt;=E725,"〇"),"")</f>
        <v/>
      </c>
    </row>
    <row r="726" spans="1:10" ht="14.25" customHeight="1" x14ac:dyDescent="0.4">
      <c r="A726" s="51" t="str">
        <f t="shared" si="11"/>
        <v/>
      </c>
      <c r="B726" s="32"/>
      <c r="C726" s="32"/>
      <c r="D726" s="32"/>
      <c r="E726" s="5" t="str">
        <f>IFERROR(IF($D$5&gt;VLOOKUP('記入例（本申請）'!D726,最低賃金!$A$2:$G$49,7,FALSE),VLOOKUP('記入例（本申請）'!D726,最低賃金!$A$2:$G$49,6,FALSE),IF($D$5&gt;VLOOKUP('記入例（本申請）'!D726,最低賃金!$A$2:$G$49,5,FALSE),VLOOKUP('記入例（本申請）'!D726,最低賃金!$A$2:$G$49,4,FALSE),VLOOKUP('記入例（本申請）'!D726,最低賃金!$A$2:$G$49,2,FALSE))),"")</f>
        <v/>
      </c>
      <c r="F726" s="32"/>
      <c r="G726" s="33"/>
      <c r="H726" s="53"/>
      <c r="I726" s="5" t="str" cm="1">
        <f t="array" ref="I726">IFERROR(_xlfn.IFS(COUNTBLANK(F726:H726)=3,"",G726="","G列に金額を入力してください",F726=3,G726,H726="","H列に労働時間を入力してください",F726=1,ROUND(G726/(H726*24),0),F726=2,ROUND(G726/(H726*24),0)),"")</f>
        <v/>
      </c>
      <c r="J726" s="51" t="str" cm="1">
        <f t="array" ref="J726">IFERROR(_xlfn.IFS(D726="","",I726&lt;E726,"×（法定外です）",I726&gt;=E726,"〇"),"")</f>
        <v/>
      </c>
    </row>
    <row r="727" spans="1:10" ht="14.25" customHeight="1" x14ac:dyDescent="0.4">
      <c r="A727" s="51" t="str">
        <f t="shared" si="11"/>
        <v/>
      </c>
      <c r="B727" s="32"/>
      <c r="C727" s="32"/>
      <c r="D727" s="32"/>
      <c r="E727" s="5" t="str">
        <f>IFERROR(IF($D$5&gt;VLOOKUP('記入例（本申請）'!D727,最低賃金!$A$2:$G$49,7,FALSE),VLOOKUP('記入例（本申請）'!D727,最低賃金!$A$2:$G$49,6,FALSE),IF($D$5&gt;VLOOKUP('記入例（本申請）'!D727,最低賃金!$A$2:$G$49,5,FALSE),VLOOKUP('記入例（本申請）'!D727,最低賃金!$A$2:$G$49,4,FALSE),VLOOKUP('記入例（本申請）'!D727,最低賃金!$A$2:$G$49,2,FALSE))),"")</f>
        <v/>
      </c>
      <c r="F727" s="32"/>
      <c r="G727" s="33"/>
      <c r="H727" s="53"/>
      <c r="I727" s="5" t="str" cm="1">
        <f t="array" ref="I727">IFERROR(_xlfn.IFS(COUNTBLANK(F727:H727)=3,"",G727="","G列に金額を入力してください",F727=3,G727,H727="","H列に労働時間を入力してください",F727=1,ROUND(G727/(H727*24),0),F727=2,ROUND(G727/(H727*24),0)),"")</f>
        <v/>
      </c>
      <c r="J727" s="51" t="str" cm="1">
        <f t="array" ref="J727">IFERROR(_xlfn.IFS(D727="","",I727&lt;E727,"×（法定外です）",I727&gt;=E727,"〇"),"")</f>
        <v/>
      </c>
    </row>
    <row r="728" spans="1:10" ht="14.25" customHeight="1" x14ac:dyDescent="0.4">
      <c r="A728" s="51" t="str">
        <f t="shared" si="11"/>
        <v/>
      </c>
      <c r="B728" s="32"/>
      <c r="C728" s="32"/>
      <c r="D728" s="32"/>
      <c r="E728" s="5" t="str">
        <f>IFERROR(IF($D$5&gt;VLOOKUP('記入例（本申請）'!D728,最低賃金!$A$2:$G$49,7,FALSE),VLOOKUP('記入例（本申請）'!D728,最低賃金!$A$2:$G$49,6,FALSE),IF($D$5&gt;VLOOKUP('記入例（本申請）'!D728,最低賃金!$A$2:$G$49,5,FALSE),VLOOKUP('記入例（本申請）'!D728,最低賃金!$A$2:$G$49,4,FALSE),VLOOKUP('記入例（本申請）'!D728,最低賃金!$A$2:$G$49,2,FALSE))),"")</f>
        <v/>
      </c>
      <c r="F728" s="32"/>
      <c r="G728" s="33"/>
      <c r="H728" s="53"/>
      <c r="I728" s="5" t="str" cm="1">
        <f t="array" ref="I728">IFERROR(_xlfn.IFS(COUNTBLANK(F728:H728)=3,"",G728="","G列に金額を入力してください",F728=3,G728,H728="","H列に労働時間を入力してください",F728=1,ROUND(G728/(H728*24),0),F728=2,ROUND(G728/(H728*24),0)),"")</f>
        <v/>
      </c>
      <c r="J728" s="51" t="str" cm="1">
        <f t="array" ref="J728">IFERROR(_xlfn.IFS(D728="","",I728&lt;E728,"×（法定外です）",I728&gt;=E728,"〇"),"")</f>
        <v/>
      </c>
    </row>
    <row r="729" spans="1:10" ht="14.25" customHeight="1" x14ac:dyDescent="0.4">
      <c r="A729" s="51" t="str">
        <f t="shared" si="11"/>
        <v/>
      </c>
      <c r="B729" s="32"/>
      <c r="C729" s="32"/>
      <c r="D729" s="32"/>
      <c r="E729" s="5" t="str">
        <f>IFERROR(IF($D$5&gt;VLOOKUP('記入例（本申請）'!D729,最低賃金!$A$2:$G$49,7,FALSE),VLOOKUP('記入例（本申請）'!D729,最低賃金!$A$2:$G$49,6,FALSE),IF($D$5&gt;VLOOKUP('記入例（本申請）'!D729,最低賃金!$A$2:$G$49,5,FALSE),VLOOKUP('記入例（本申請）'!D729,最低賃金!$A$2:$G$49,4,FALSE),VLOOKUP('記入例（本申請）'!D729,最低賃金!$A$2:$G$49,2,FALSE))),"")</f>
        <v/>
      </c>
      <c r="F729" s="32"/>
      <c r="G729" s="33"/>
      <c r="H729" s="53"/>
      <c r="I729" s="5" t="str" cm="1">
        <f t="array" ref="I729">IFERROR(_xlfn.IFS(COUNTBLANK(F729:H729)=3,"",G729="","G列に金額を入力してください",F729=3,G729,H729="","H列に労働時間を入力してください",F729=1,ROUND(G729/(H729*24),0),F729=2,ROUND(G729/(H729*24),0)),"")</f>
        <v/>
      </c>
      <c r="J729" s="51" t="str" cm="1">
        <f t="array" ref="J729">IFERROR(_xlfn.IFS(D729="","",I729&lt;E729,"×（法定外です）",I729&gt;=E729,"〇"),"")</f>
        <v/>
      </c>
    </row>
    <row r="730" spans="1:10" ht="14.25" customHeight="1" x14ac:dyDescent="0.4">
      <c r="A730" s="51" t="str">
        <f t="shared" si="11"/>
        <v/>
      </c>
      <c r="B730" s="32"/>
      <c r="C730" s="32"/>
      <c r="D730" s="32"/>
      <c r="E730" s="5" t="str">
        <f>IFERROR(IF($D$5&gt;VLOOKUP('記入例（本申請）'!D730,最低賃金!$A$2:$G$49,7,FALSE),VLOOKUP('記入例（本申請）'!D730,最低賃金!$A$2:$G$49,6,FALSE),IF($D$5&gt;VLOOKUP('記入例（本申請）'!D730,最低賃金!$A$2:$G$49,5,FALSE),VLOOKUP('記入例（本申請）'!D730,最低賃金!$A$2:$G$49,4,FALSE),VLOOKUP('記入例（本申請）'!D730,最低賃金!$A$2:$G$49,2,FALSE))),"")</f>
        <v/>
      </c>
      <c r="F730" s="32"/>
      <c r="G730" s="33"/>
      <c r="H730" s="53"/>
      <c r="I730" s="5" t="str" cm="1">
        <f t="array" ref="I730">IFERROR(_xlfn.IFS(COUNTBLANK(F730:H730)=3,"",G730="","G列に金額を入力してください",F730=3,G730,H730="","H列に労働時間を入力してください",F730=1,ROUND(G730/(H730*24),0),F730=2,ROUND(G730/(H730*24),0)),"")</f>
        <v/>
      </c>
      <c r="J730" s="51" t="str" cm="1">
        <f t="array" ref="J730">IFERROR(_xlfn.IFS(D730="","",I730&lt;E730,"×（法定外です）",I730&gt;=E730,"〇"),"")</f>
        <v/>
      </c>
    </row>
    <row r="731" spans="1:10" ht="14.25" customHeight="1" x14ac:dyDescent="0.4">
      <c r="A731" s="51" t="str">
        <f t="shared" si="11"/>
        <v/>
      </c>
      <c r="B731" s="32"/>
      <c r="C731" s="32"/>
      <c r="D731" s="32"/>
      <c r="E731" s="5" t="str">
        <f>IFERROR(IF($D$5&gt;VLOOKUP('記入例（本申請）'!D731,最低賃金!$A$2:$G$49,7,FALSE),VLOOKUP('記入例（本申請）'!D731,最低賃金!$A$2:$G$49,6,FALSE),IF($D$5&gt;VLOOKUP('記入例（本申請）'!D731,最低賃金!$A$2:$G$49,5,FALSE),VLOOKUP('記入例（本申請）'!D731,最低賃金!$A$2:$G$49,4,FALSE),VLOOKUP('記入例（本申請）'!D731,最低賃金!$A$2:$G$49,2,FALSE))),"")</f>
        <v/>
      </c>
      <c r="F731" s="32"/>
      <c r="G731" s="33"/>
      <c r="H731" s="53"/>
      <c r="I731" s="5" t="str" cm="1">
        <f t="array" ref="I731">IFERROR(_xlfn.IFS(COUNTBLANK(F731:H731)=3,"",G731="","G列に金額を入力してください",F731=3,G731,H731="","H列に労働時間を入力してください",F731=1,ROUND(G731/(H731*24),0),F731=2,ROUND(G731/(H731*24),0)),"")</f>
        <v/>
      </c>
      <c r="J731" s="51" t="str" cm="1">
        <f t="array" ref="J731">IFERROR(_xlfn.IFS(D731="","",I731&lt;E731,"×（法定外です）",I731&gt;=E731,"〇"),"")</f>
        <v/>
      </c>
    </row>
    <row r="732" spans="1:10" ht="14.25" customHeight="1" x14ac:dyDescent="0.4">
      <c r="A732" s="51" t="str">
        <f t="shared" si="11"/>
        <v/>
      </c>
      <c r="B732" s="32"/>
      <c r="C732" s="32"/>
      <c r="D732" s="32"/>
      <c r="E732" s="5" t="str">
        <f>IFERROR(IF($D$5&gt;VLOOKUP('記入例（本申請）'!D732,最低賃金!$A$2:$G$49,7,FALSE),VLOOKUP('記入例（本申請）'!D732,最低賃金!$A$2:$G$49,6,FALSE),IF($D$5&gt;VLOOKUP('記入例（本申請）'!D732,最低賃金!$A$2:$G$49,5,FALSE),VLOOKUP('記入例（本申請）'!D732,最低賃金!$A$2:$G$49,4,FALSE),VLOOKUP('記入例（本申請）'!D732,最低賃金!$A$2:$G$49,2,FALSE))),"")</f>
        <v/>
      </c>
      <c r="F732" s="32"/>
      <c r="G732" s="33"/>
      <c r="H732" s="53"/>
      <c r="I732" s="5" t="str" cm="1">
        <f t="array" ref="I732">IFERROR(_xlfn.IFS(COUNTBLANK(F732:H732)=3,"",G732="","G列に金額を入力してください",F732=3,G732,H732="","H列に労働時間を入力してください",F732=1,ROUND(G732/(H732*24),0),F732=2,ROUND(G732/(H732*24),0)),"")</f>
        <v/>
      </c>
      <c r="J732" s="51" t="str" cm="1">
        <f t="array" ref="J732">IFERROR(_xlfn.IFS(D732="","",I732&lt;E732,"×（法定外です）",I732&gt;=E732,"〇"),"")</f>
        <v/>
      </c>
    </row>
    <row r="733" spans="1:10" ht="14.25" customHeight="1" x14ac:dyDescent="0.4">
      <c r="A733" s="51" t="str">
        <f t="shared" si="11"/>
        <v/>
      </c>
      <c r="B733" s="32"/>
      <c r="C733" s="32"/>
      <c r="D733" s="32"/>
      <c r="E733" s="5" t="str">
        <f>IFERROR(IF($D$5&gt;VLOOKUP('記入例（本申請）'!D733,最低賃金!$A$2:$G$49,7,FALSE),VLOOKUP('記入例（本申請）'!D733,最低賃金!$A$2:$G$49,6,FALSE),IF($D$5&gt;VLOOKUP('記入例（本申請）'!D733,最低賃金!$A$2:$G$49,5,FALSE),VLOOKUP('記入例（本申請）'!D733,最低賃金!$A$2:$G$49,4,FALSE),VLOOKUP('記入例（本申請）'!D733,最低賃金!$A$2:$G$49,2,FALSE))),"")</f>
        <v/>
      </c>
      <c r="F733" s="32"/>
      <c r="G733" s="33"/>
      <c r="H733" s="53"/>
      <c r="I733" s="5" t="str" cm="1">
        <f t="array" ref="I733">IFERROR(_xlfn.IFS(COUNTBLANK(F733:H733)=3,"",G733="","G列に金額を入力してください",F733=3,G733,H733="","H列に労働時間を入力してください",F733=1,ROUND(G733/(H733*24),0),F733=2,ROUND(G733/(H733*24),0)),"")</f>
        <v/>
      </c>
      <c r="J733" s="51" t="str" cm="1">
        <f t="array" ref="J733">IFERROR(_xlfn.IFS(D733="","",I733&lt;E733,"×（法定外です）",I733&gt;=E733,"〇"),"")</f>
        <v/>
      </c>
    </row>
    <row r="734" spans="1:10" ht="14.25" customHeight="1" x14ac:dyDescent="0.4">
      <c r="A734" s="51" t="str">
        <f t="shared" si="11"/>
        <v/>
      </c>
      <c r="B734" s="32"/>
      <c r="C734" s="32"/>
      <c r="D734" s="32"/>
      <c r="E734" s="5" t="str">
        <f>IFERROR(IF($D$5&gt;VLOOKUP('記入例（本申請）'!D734,最低賃金!$A$2:$G$49,7,FALSE),VLOOKUP('記入例（本申請）'!D734,最低賃金!$A$2:$G$49,6,FALSE),IF($D$5&gt;VLOOKUP('記入例（本申請）'!D734,最低賃金!$A$2:$G$49,5,FALSE),VLOOKUP('記入例（本申請）'!D734,最低賃金!$A$2:$G$49,4,FALSE),VLOOKUP('記入例（本申請）'!D734,最低賃金!$A$2:$G$49,2,FALSE))),"")</f>
        <v/>
      </c>
      <c r="F734" s="32"/>
      <c r="G734" s="33"/>
      <c r="H734" s="53"/>
      <c r="I734" s="5" t="str" cm="1">
        <f t="array" ref="I734">IFERROR(_xlfn.IFS(COUNTBLANK(F734:H734)=3,"",G734="","G列に金額を入力してください",F734=3,G734,H734="","H列に労働時間を入力してください",F734=1,ROUND(G734/(H734*24),0),F734=2,ROUND(G734/(H734*24),0)),"")</f>
        <v/>
      </c>
      <c r="J734" s="51" t="str" cm="1">
        <f t="array" ref="J734">IFERROR(_xlfn.IFS(D734="","",I734&lt;E734,"×（法定外です）",I734&gt;=E734,"〇"),"")</f>
        <v/>
      </c>
    </row>
    <row r="735" spans="1:10" ht="14.25" customHeight="1" x14ac:dyDescent="0.4">
      <c r="A735" s="51" t="str">
        <f t="shared" si="11"/>
        <v/>
      </c>
      <c r="B735" s="32"/>
      <c r="C735" s="32"/>
      <c r="D735" s="32"/>
      <c r="E735" s="5" t="str">
        <f>IFERROR(IF($D$5&gt;VLOOKUP('記入例（本申請）'!D735,最低賃金!$A$2:$G$49,7,FALSE),VLOOKUP('記入例（本申請）'!D735,最低賃金!$A$2:$G$49,6,FALSE),IF($D$5&gt;VLOOKUP('記入例（本申請）'!D735,最低賃金!$A$2:$G$49,5,FALSE),VLOOKUP('記入例（本申請）'!D735,最低賃金!$A$2:$G$49,4,FALSE),VLOOKUP('記入例（本申請）'!D735,最低賃金!$A$2:$G$49,2,FALSE))),"")</f>
        <v/>
      </c>
      <c r="F735" s="32"/>
      <c r="G735" s="33"/>
      <c r="H735" s="53"/>
      <c r="I735" s="5" t="str" cm="1">
        <f t="array" ref="I735">IFERROR(_xlfn.IFS(COUNTBLANK(F735:H735)=3,"",G735="","G列に金額を入力してください",F735=3,G735,H735="","H列に労働時間を入力してください",F735=1,ROUND(G735/(H735*24),0),F735=2,ROUND(G735/(H735*24),0)),"")</f>
        <v/>
      </c>
      <c r="J735" s="51" t="str" cm="1">
        <f t="array" ref="J735">IFERROR(_xlfn.IFS(D735="","",I735&lt;E735,"×（法定外です）",I735&gt;=E735,"〇"),"")</f>
        <v/>
      </c>
    </row>
    <row r="736" spans="1:10" ht="14.25" customHeight="1" x14ac:dyDescent="0.4">
      <c r="A736" s="51" t="str">
        <f t="shared" si="11"/>
        <v/>
      </c>
      <c r="B736" s="32"/>
      <c r="C736" s="32"/>
      <c r="D736" s="32"/>
      <c r="E736" s="5" t="str">
        <f>IFERROR(IF($D$5&gt;VLOOKUP('記入例（本申請）'!D736,最低賃金!$A$2:$G$49,7,FALSE),VLOOKUP('記入例（本申請）'!D736,最低賃金!$A$2:$G$49,6,FALSE),IF($D$5&gt;VLOOKUP('記入例（本申請）'!D736,最低賃金!$A$2:$G$49,5,FALSE),VLOOKUP('記入例（本申請）'!D736,最低賃金!$A$2:$G$49,4,FALSE),VLOOKUP('記入例（本申請）'!D736,最低賃金!$A$2:$G$49,2,FALSE))),"")</f>
        <v/>
      </c>
      <c r="F736" s="32"/>
      <c r="G736" s="33"/>
      <c r="H736" s="53"/>
      <c r="I736" s="5" t="str" cm="1">
        <f t="array" ref="I736">IFERROR(_xlfn.IFS(COUNTBLANK(F736:H736)=3,"",G736="","G列に金額を入力してください",F736=3,G736,H736="","H列に労働時間を入力してください",F736=1,ROUND(G736/(H736*24),0),F736=2,ROUND(G736/(H736*24),0)),"")</f>
        <v/>
      </c>
      <c r="J736" s="51" t="str" cm="1">
        <f t="array" ref="J736">IFERROR(_xlfn.IFS(D736="","",I736&lt;E736,"×（法定外です）",I736&gt;=E736,"〇"),"")</f>
        <v/>
      </c>
    </row>
    <row r="737" spans="1:10" ht="14.25" customHeight="1" x14ac:dyDescent="0.4">
      <c r="A737" s="51" t="str">
        <f t="shared" si="11"/>
        <v/>
      </c>
      <c r="B737" s="32"/>
      <c r="C737" s="32"/>
      <c r="D737" s="32"/>
      <c r="E737" s="5" t="str">
        <f>IFERROR(IF($D$5&gt;VLOOKUP('記入例（本申請）'!D737,最低賃金!$A$2:$G$49,7,FALSE),VLOOKUP('記入例（本申請）'!D737,最低賃金!$A$2:$G$49,6,FALSE),IF($D$5&gt;VLOOKUP('記入例（本申請）'!D737,最低賃金!$A$2:$G$49,5,FALSE),VLOOKUP('記入例（本申請）'!D737,最低賃金!$A$2:$G$49,4,FALSE),VLOOKUP('記入例（本申請）'!D737,最低賃金!$A$2:$G$49,2,FALSE))),"")</f>
        <v/>
      </c>
      <c r="F737" s="32"/>
      <c r="G737" s="33"/>
      <c r="H737" s="53"/>
      <c r="I737" s="5" t="str" cm="1">
        <f t="array" ref="I737">IFERROR(_xlfn.IFS(COUNTBLANK(F737:H737)=3,"",G737="","G列に金額を入力してください",F737=3,G737,H737="","H列に労働時間を入力してください",F737=1,ROUND(G737/(H737*24),0),F737=2,ROUND(G737/(H737*24),0)),"")</f>
        <v/>
      </c>
      <c r="J737" s="51" t="str" cm="1">
        <f t="array" ref="J737">IFERROR(_xlfn.IFS(D737="","",I737&lt;E737,"×（法定外です）",I737&gt;=E737,"〇"),"")</f>
        <v/>
      </c>
    </row>
    <row r="738" spans="1:10" ht="14.25" customHeight="1" x14ac:dyDescent="0.4">
      <c r="A738" s="51" t="str">
        <f t="shared" si="11"/>
        <v/>
      </c>
      <c r="B738" s="32"/>
      <c r="C738" s="32"/>
      <c r="D738" s="32"/>
      <c r="E738" s="5" t="str">
        <f>IFERROR(IF($D$5&gt;VLOOKUP('記入例（本申請）'!D738,最低賃金!$A$2:$G$49,7,FALSE),VLOOKUP('記入例（本申請）'!D738,最低賃金!$A$2:$G$49,6,FALSE),IF($D$5&gt;VLOOKUP('記入例（本申請）'!D738,最低賃金!$A$2:$G$49,5,FALSE),VLOOKUP('記入例（本申請）'!D738,最低賃金!$A$2:$G$49,4,FALSE),VLOOKUP('記入例（本申請）'!D738,最低賃金!$A$2:$G$49,2,FALSE))),"")</f>
        <v/>
      </c>
      <c r="F738" s="32"/>
      <c r="G738" s="33"/>
      <c r="H738" s="53"/>
      <c r="I738" s="5" t="str" cm="1">
        <f t="array" ref="I738">IFERROR(_xlfn.IFS(COUNTBLANK(F738:H738)=3,"",G738="","G列に金額を入力してください",F738=3,G738,H738="","H列に労働時間を入力してください",F738=1,ROUND(G738/(H738*24),0),F738=2,ROUND(G738/(H738*24),0)),"")</f>
        <v/>
      </c>
      <c r="J738" s="51" t="str" cm="1">
        <f t="array" ref="J738">IFERROR(_xlfn.IFS(D738="","",I738&lt;E738,"×（法定外です）",I738&gt;=E738,"〇"),"")</f>
        <v/>
      </c>
    </row>
    <row r="739" spans="1:10" ht="14.25" customHeight="1" x14ac:dyDescent="0.4">
      <c r="A739" s="51" t="str">
        <f t="shared" si="11"/>
        <v/>
      </c>
      <c r="B739" s="32"/>
      <c r="C739" s="32"/>
      <c r="D739" s="32"/>
      <c r="E739" s="5" t="str">
        <f>IFERROR(IF($D$5&gt;VLOOKUP('記入例（本申請）'!D739,最低賃金!$A$2:$G$49,7,FALSE),VLOOKUP('記入例（本申請）'!D739,最低賃金!$A$2:$G$49,6,FALSE),IF($D$5&gt;VLOOKUP('記入例（本申請）'!D739,最低賃金!$A$2:$G$49,5,FALSE),VLOOKUP('記入例（本申請）'!D739,最低賃金!$A$2:$G$49,4,FALSE),VLOOKUP('記入例（本申請）'!D739,最低賃金!$A$2:$G$49,2,FALSE))),"")</f>
        <v/>
      </c>
      <c r="F739" s="32"/>
      <c r="G739" s="33"/>
      <c r="H739" s="53"/>
      <c r="I739" s="5" t="str" cm="1">
        <f t="array" ref="I739">IFERROR(_xlfn.IFS(COUNTBLANK(F739:H739)=3,"",G739="","G列に金額を入力してください",F739=3,G739,H739="","H列に労働時間を入力してください",F739=1,ROUND(G739/(H739*24),0),F739=2,ROUND(G739/(H739*24),0)),"")</f>
        <v/>
      </c>
      <c r="J739" s="51" t="str" cm="1">
        <f t="array" ref="J739">IFERROR(_xlfn.IFS(D739="","",I739&lt;E739,"×（法定外です）",I739&gt;=E739,"〇"),"")</f>
        <v/>
      </c>
    </row>
    <row r="740" spans="1:10" ht="14.25" customHeight="1" x14ac:dyDescent="0.4">
      <c r="A740" s="51" t="str">
        <f t="shared" si="11"/>
        <v/>
      </c>
      <c r="B740" s="32"/>
      <c r="C740" s="32"/>
      <c r="D740" s="32"/>
      <c r="E740" s="5" t="str">
        <f>IFERROR(IF($D$5&gt;VLOOKUP('記入例（本申請）'!D740,最低賃金!$A$2:$G$49,7,FALSE),VLOOKUP('記入例（本申請）'!D740,最低賃金!$A$2:$G$49,6,FALSE),IF($D$5&gt;VLOOKUP('記入例（本申請）'!D740,最低賃金!$A$2:$G$49,5,FALSE),VLOOKUP('記入例（本申請）'!D740,最低賃金!$A$2:$G$49,4,FALSE),VLOOKUP('記入例（本申請）'!D740,最低賃金!$A$2:$G$49,2,FALSE))),"")</f>
        <v/>
      </c>
      <c r="F740" s="32"/>
      <c r="G740" s="33"/>
      <c r="H740" s="53"/>
      <c r="I740" s="5" t="str" cm="1">
        <f t="array" ref="I740">IFERROR(_xlfn.IFS(COUNTBLANK(F740:H740)=3,"",G740="","G列に金額を入力してください",F740=3,G740,H740="","H列に労働時間を入力してください",F740=1,ROUND(G740/(H740*24),0),F740=2,ROUND(G740/(H740*24),0)),"")</f>
        <v/>
      </c>
      <c r="J740" s="51" t="str" cm="1">
        <f t="array" ref="J740">IFERROR(_xlfn.IFS(D740="","",I740&lt;E740,"×（法定外です）",I740&gt;=E740,"〇"),"")</f>
        <v/>
      </c>
    </row>
    <row r="741" spans="1:10" ht="14.25" customHeight="1" x14ac:dyDescent="0.4">
      <c r="A741" s="51" t="str">
        <f t="shared" si="11"/>
        <v/>
      </c>
      <c r="B741" s="32"/>
      <c r="C741" s="32"/>
      <c r="D741" s="32"/>
      <c r="E741" s="5" t="str">
        <f>IFERROR(IF($D$5&gt;VLOOKUP('記入例（本申請）'!D741,最低賃金!$A$2:$G$49,7,FALSE),VLOOKUP('記入例（本申請）'!D741,最低賃金!$A$2:$G$49,6,FALSE),IF($D$5&gt;VLOOKUP('記入例（本申請）'!D741,最低賃金!$A$2:$G$49,5,FALSE),VLOOKUP('記入例（本申請）'!D741,最低賃金!$A$2:$G$49,4,FALSE),VLOOKUP('記入例（本申請）'!D741,最低賃金!$A$2:$G$49,2,FALSE))),"")</f>
        <v/>
      </c>
      <c r="F741" s="32"/>
      <c r="G741" s="33"/>
      <c r="H741" s="53"/>
      <c r="I741" s="5" t="str" cm="1">
        <f t="array" ref="I741">IFERROR(_xlfn.IFS(COUNTBLANK(F741:H741)=3,"",G741="","G列に金額を入力してください",F741=3,G741,H741="","H列に労働時間を入力してください",F741=1,ROUND(G741/(H741*24),0),F741=2,ROUND(G741/(H741*24),0)),"")</f>
        <v/>
      </c>
      <c r="J741" s="51" t="str" cm="1">
        <f t="array" ref="J741">IFERROR(_xlfn.IFS(D741="","",I741&lt;E741,"×（法定外です）",I741&gt;=E741,"〇"),"")</f>
        <v/>
      </c>
    </row>
    <row r="742" spans="1:10" ht="14.25" customHeight="1" x14ac:dyDescent="0.4">
      <c r="A742" s="51" t="str">
        <f t="shared" si="11"/>
        <v/>
      </c>
      <c r="B742" s="32"/>
      <c r="C742" s="32"/>
      <c r="D742" s="32"/>
      <c r="E742" s="5" t="str">
        <f>IFERROR(IF($D$5&gt;VLOOKUP('記入例（本申請）'!D742,最低賃金!$A$2:$G$49,7,FALSE),VLOOKUP('記入例（本申請）'!D742,最低賃金!$A$2:$G$49,6,FALSE),IF($D$5&gt;VLOOKUP('記入例（本申請）'!D742,最低賃金!$A$2:$G$49,5,FALSE),VLOOKUP('記入例（本申請）'!D742,最低賃金!$A$2:$G$49,4,FALSE),VLOOKUP('記入例（本申請）'!D742,最低賃金!$A$2:$G$49,2,FALSE))),"")</f>
        <v/>
      </c>
      <c r="F742" s="32"/>
      <c r="G742" s="33"/>
      <c r="H742" s="53"/>
      <c r="I742" s="5" t="str" cm="1">
        <f t="array" ref="I742">IFERROR(_xlfn.IFS(COUNTBLANK(F742:H742)=3,"",G742="","G列に金額を入力してください",F742=3,G742,H742="","H列に労働時間を入力してください",F742=1,ROUND(G742/(H742*24),0),F742=2,ROUND(G742/(H742*24),0)),"")</f>
        <v/>
      </c>
      <c r="J742" s="51" t="str" cm="1">
        <f t="array" ref="J742">IFERROR(_xlfn.IFS(D742="","",I742&lt;E742,"×（法定外です）",I742&gt;=E742,"〇"),"")</f>
        <v/>
      </c>
    </row>
    <row r="743" spans="1:10" ht="14.25" customHeight="1" x14ac:dyDescent="0.4">
      <c r="A743" s="51" t="str">
        <f t="shared" si="11"/>
        <v/>
      </c>
      <c r="B743" s="32"/>
      <c r="C743" s="32"/>
      <c r="D743" s="32"/>
      <c r="E743" s="5" t="str">
        <f>IFERROR(IF($D$5&gt;VLOOKUP('記入例（本申請）'!D743,最低賃金!$A$2:$G$49,7,FALSE),VLOOKUP('記入例（本申請）'!D743,最低賃金!$A$2:$G$49,6,FALSE),IF($D$5&gt;VLOOKUP('記入例（本申請）'!D743,最低賃金!$A$2:$G$49,5,FALSE),VLOOKUP('記入例（本申請）'!D743,最低賃金!$A$2:$G$49,4,FALSE),VLOOKUP('記入例（本申請）'!D743,最低賃金!$A$2:$G$49,2,FALSE))),"")</f>
        <v/>
      </c>
      <c r="F743" s="32"/>
      <c r="G743" s="33"/>
      <c r="H743" s="53"/>
      <c r="I743" s="5" t="str" cm="1">
        <f t="array" ref="I743">IFERROR(_xlfn.IFS(COUNTBLANK(F743:H743)=3,"",G743="","G列に金額を入力してください",F743=3,G743,H743="","H列に労働時間を入力してください",F743=1,ROUND(G743/(H743*24),0),F743=2,ROUND(G743/(H743*24),0)),"")</f>
        <v/>
      </c>
      <c r="J743" s="51" t="str" cm="1">
        <f t="array" ref="J743">IFERROR(_xlfn.IFS(D743="","",I743&lt;E743,"×（法定外です）",I743&gt;=E743,"〇"),"")</f>
        <v/>
      </c>
    </row>
    <row r="744" spans="1:10" ht="14.25" customHeight="1" x14ac:dyDescent="0.4">
      <c r="A744" s="51" t="str">
        <f t="shared" si="11"/>
        <v/>
      </c>
      <c r="B744" s="32"/>
      <c r="C744" s="32"/>
      <c r="D744" s="32"/>
      <c r="E744" s="5" t="str">
        <f>IFERROR(IF($D$5&gt;VLOOKUP('記入例（本申請）'!D744,最低賃金!$A$2:$G$49,7,FALSE),VLOOKUP('記入例（本申請）'!D744,最低賃金!$A$2:$G$49,6,FALSE),IF($D$5&gt;VLOOKUP('記入例（本申請）'!D744,最低賃金!$A$2:$G$49,5,FALSE),VLOOKUP('記入例（本申請）'!D744,最低賃金!$A$2:$G$49,4,FALSE),VLOOKUP('記入例（本申請）'!D744,最低賃金!$A$2:$G$49,2,FALSE))),"")</f>
        <v/>
      </c>
      <c r="F744" s="32"/>
      <c r="G744" s="33"/>
      <c r="H744" s="53"/>
      <c r="I744" s="5" t="str" cm="1">
        <f t="array" ref="I744">IFERROR(_xlfn.IFS(COUNTBLANK(F744:H744)=3,"",G744="","G列に金額を入力してください",F744=3,G744,H744="","H列に労働時間を入力してください",F744=1,ROUND(G744/(H744*24),0),F744=2,ROUND(G744/(H744*24),0)),"")</f>
        <v/>
      </c>
      <c r="J744" s="51" t="str" cm="1">
        <f t="array" ref="J744">IFERROR(_xlfn.IFS(D744="","",I744&lt;E744,"×（法定外です）",I744&gt;=E744,"〇"),"")</f>
        <v/>
      </c>
    </row>
    <row r="745" spans="1:10" ht="14.25" customHeight="1" x14ac:dyDescent="0.4">
      <c r="A745" s="51" t="str">
        <f t="shared" si="11"/>
        <v/>
      </c>
      <c r="B745" s="32"/>
      <c r="C745" s="32"/>
      <c r="D745" s="32"/>
      <c r="E745" s="5" t="str">
        <f>IFERROR(IF($D$5&gt;VLOOKUP('記入例（本申請）'!D745,最低賃金!$A$2:$G$49,7,FALSE),VLOOKUP('記入例（本申請）'!D745,最低賃金!$A$2:$G$49,6,FALSE),IF($D$5&gt;VLOOKUP('記入例（本申請）'!D745,最低賃金!$A$2:$G$49,5,FALSE),VLOOKUP('記入例（本申請）'!D745,最低賃金!$A$2:$G$49,4,FALSE),VLOOKUP('記入例（本申請）'!D745,最低賃金!$A$2:$G$49,2,FALSE))),"")</f>
        <v/>
      </c>
      <c r="F745" s="32"/>
      <c r="G745" s="33"/>
      <c r="H745" s="53"/>
      <c r="I745" s="5" t="str" cm="1">
        <f t="array" ref="I745">IFERROR(_xlfn.IFS(COUNTBLANK(F745:H745)=3,"",G745="","G列に金額を入力してください",F745=3,G745,H745="","H列に労働時間を入力してください",F745=1,ROUND(G745/(H745*24),0),F745=2,ROUND(G745/(H745*24),0)),"")</f>
        <v/>
      </c>
      <c r="J745" s="51" t="str" cm="1">
        <f t="array" ref="J745">IFERROR(_xlfn.IFS(D745="","",I745&lt;E745,"×（法定外です）",I745&gt;=E745,"〇"),"")</f>
        <v/>
      </c>
    </row>
    <row r="746" spans="1:10" ht="14.25" customHeight="1" x14ac:dyDescent="0.4">
      <c r="A746" s="51" t="str">
        <f t="shared" si="11"/>
        <v/>
      </c>
      <c r="B746" s="32"/>
      <c r="C746" s="32"/>
      <c r="D746" s="32"/>
      <c r="E746" s="5" t="str">
        <f>IFERROR(IF($D$5&gt;VLOOKUP('記入例（本申請）'!D746,最低賃金!$A$2:$G$49,7,FALSE),VLOOKUP('記入例（本申請）'!D746,最低賃金!$A$2:$G$49,6,FALSE),IF($D$5&gt;VLOOKUP('記入例（本申請）'!D746,最低賃金!$A$2:$G$49,5,FALSE),VLOOKUP('記入例（本申請）'!D746,最低賃金!$A$2:$G$49,4,FALSE),VLOOKUP('記入例（本申請）'!D746,最低賃金!$A$2:$G$49,2,FALSE))),"")</f>
        <v/>
      </c>
      <c r="F746" s="32"/>
      <c r="G746" s="33"/>
      <c r="H746" s="53"/>
      <c r="I746" s="5" t="str" cm="1">
        <f t="array" ref="I746">IFERROR(_xlfn.IFS(COUNTBLANK(F746:H746)=3,"",G746="","G列に金額を入力してください",F746=3,G746,H746="","H列に労働時間を入力してください",F746=1,ROUND(G746/(H746*24),0),F746=2,ROUND(G746/(H746*24),0)),"")</f>
        <v/>
      </c>
      <c r="J746" s="51" t="str" cm="1">
        <f t="array" ref="J746">IFERROR(_xlfn.IFS(D746="","",I746&lt;E746,"×（法定外です）",I746&gt;=E746,"〇"),"")</f>
        <v/>
      </c>
    </row>
    <row r="747" spans="1:10" ht="14.25" customHeight="1" x14ac:dyDescent="0.4">
      <c r="A747" s="51" t="str">
        <f t="shared" si="11"/>
        <v/>
      </c>
      <c r="B747" s="32"/>
      <c r="C747" s="32"/>
      <c r="D747" s="32"/>
      <c r="E747" s="5" t="str">
        <f>IFERROR(IF($D$5&gt;VLOOKUP('記入例（本申請）'!D747,最低賃金!$A$2:$G$49,7,FALSE),VLOOKUP('記入例（本申請）'!D747,最低賃金!$A$2:$G$49,6,FALSE),IF($D$5&gt;VLOOKUP('記入例（本申請）'!D747,最低賃金!$A$2:$G$49,5,FALSE),VLOOKUP('記入例（本申請）'!D747,最低賃金!$A$2:$G$49,4,FALSE),VLOOKUP('記入例（本申請）'!D747,最低賃金!$A$2:$G$49,2,FALSE))),"")</f>
        <v/>
      </c>
      <c r="F747" s="32"/>
      <c r="G747" s="33"/>
      <c r="H747" s="53"/>
      <c r="I747" s="5" t="str" cm="1">
        <f t="array" ref="I747">IFERROR(_xlfn.IFS(COUNTBLANK(F747:H747)=3,"",G747="","G列に金額を入力してください",F747=3,G747,H747="","H列に労働時間を入力してください",F747=1,ROUND(G747/(H747*24),0),F747=2,ROUND(G747/(H747*24),0)),"")</f>
        <v/>
      </c>
      <c r="J747" s="51" t="str" cm="1">
        <f t="array" ref="J747">IFERROR(_xlfn.IFS(D747="","",I747&lt;E747,"×（法定外です）",I747&gt;=E747,"〇"),"")</f>
        <v/>
      </c>
    </row>
    <row r="748" spans="1:10" ht="14.25" customHeight="1" x14ac:dyDescent="0.4">
      <c r="A748" s="51" t="str">
        <f t="shared" si="11"/>
        <v/>
      </c>
      <c r="B748" s="32"/>
      <c r="C748" s="32"/>
      <c r="D748" s="32"/>
      <c r="E748" s="5" t="str">
        <f>IFERROR(IF($D$5&gt;VLOOKUP('記入例（本申請）'!D748,最低賃金!$A$2:$G$49,7,FALSE),VLOOKUP('記入例（本申請）'!D748,最低賃金!$A$2:$G$49,6,FALSE),IF($D$5&gt;VLOOKUP('記入例（本申請）'!D748,最低賃金!$A$2:$G$49,5,FALSE),VLOOKUP('記入例（本申請）'!D748,最低賃金!$A$2:$G$49,4,FALSE),VLOOKUP('記入例（本申請）'!D748,最低賃金!$A$2:$G$49,2,FALSE))),"")</f>
        <v/>
      </c>
      <c r="F748" s="32"/>
      <c r="G748" s="33"/>
      <c r="H748" s="53"/>
      <c r="I748" s="5" t="str" cm="1">
        <f t="array" ref="I748">IFERROR(_xlfn.IFS(COUNTBLANK(F748:H748)=3,"",G748="","G列に金額を入力してください",F748=3,G748,H748="","H列に労働時間を入力してください",F748=1,ROUND(G748/(H748*24),0),F748=2,ROUND(G748/(H748*24),0)),"")</f>
        <v/>
      </c>
      <c r="J748" s="51" t="str" cm="1">
        <f t="array" ref="J748">IFERROR(_xlfn.IFS(D748="","",I748&lt;E748,"×（法定外です）",I748&gt;=E748,"〇"),"")</f>
        <v/>
      </c>
    </row>
    <row r="749" spans="1:10" ht="14.25" customHeight="1" x14ac:dyDescent="0.4">
      <c r="A749" s="51" t="str">
        <f t="shared" si="11"/>
        <v/>
      </c>
      <c r="B749" s="32"/>
      <c r="C749" s="32"/>
      <c r="D749" s="32"/>
      <c r="E749" s="5" t="str">
        <f>IFERROR(IF($D$5&gt;VLOOKUP('記入例（本申請）'!D749,最低賃金!$A$2:$G$49,7,FALSE),VLOOKUP('記入例（本申請）'!D749,最低賃金!$A$2:$G$49,6,FALSE),IF($D$5&gt;VLOOKUP('記入例（本申請）'!D749,最低賃金!$A$2:$G$49,5,FALSE),VLOOKUP('記入例（本申請）'!D749,最低賃金!$A$2:$G$49,4,FALSE),VLOOKUP('記入例（本申請）'!D749,最低賃金!$A$2:$G$49,2,FALSE))),"")</f>
        <v/>
      </c>
      <c r="F749" s="32"/>
      <c r="G749" s="33"/>
      <c r="H749" s="53"/>
      <c r="I749" s="5" t="str" cm="1">
        <f t="array" ref="I749">IFERROR(_xlfn.IFS(COUNTBLANK(F749:H749)=3,"",G749="","G列に金額を入力してください",F749=3,G749,H749="","H列に労働時間を入力してください",F749=1,ROUND(G749/(H749*24),0),F749=2,ROUND(G749/(H749*24),0)),"")</f>
        <v/>
      </c>
      <c r="J749" s="51" t="str" cm="1">
        <f t="array" ref="J749">IFERROR(_xlfn.IFS(D749="","",I749&lt;E749,"×（法定外です）",I749&gt;=E749,"〇"),"")</f>
        <v/>
      </c>
    </row>
    <row r="750" spans="1:10" ht="14.25" customHeight="1" x14ac:dyDescent="0.4">
      <c r="A750" s="51" t="str">
        <f t="shared" si="11"/>
        <v/>
      </c>
      <c r="B750" s="32"/>
      <c r="C750" s="32"/>
      <c r="D750" s="32"/>
      <c r="E750" s="5" t="str">
        <f>IFERROR(IF($D$5&gt;VLOOKUP('記入例（本申請）'!D750,最低賃金!$A$2:$G$49,7,FALSE),VLOOKUP('記入例（本申請）'!D750,最低賃金!$A$2:$G$49,6,FALSE),IF($D$5&gt;VLOOKUP('記入例（本申請）'!D750,最低賃金!$A$2:$G$49,5,FALSE),VLOOKUP('記入例（本申請）'!D750,最低賃金!$A$2:$G$49,4,FALSE),VLOOKUP('記入例（本申請）'!D750,最低賃金!$A$2:$G$49,2,FALSE))),"")</f>
        <v/>
      </c>
      <c r="F750" s="32"/>
      <c r="G750" s="33"/>
      <c r="H750" s="53"/>
      <c r="I750" s="5" t="str" cm="1">
        <f t="array" ref="I750">IFERROR(_xlfn.IFS(COUNTBLANK(F750:H750)=3,"",G750="","G列に金額を入力してください",F750=3,G750,H750="","H列に労働時間を入力してください",F750=1,ROUND(G750/(H750*24),0),F750=2,ROUND(G750/(H750*24),0)),"")</f>
        <v/>
      </c>
      <c r="J750" s="51" t="str" cm="1">
        <f t="array" ref="J750">IFERROR(_xlfn.IFS(D750="","",I750&lt;E750,"×（法定外です）",I750&gt;=E750,"〇"),"")</f>
        <v/>
      </c>
    </row>
    <row r="751" spans="1:10" ht="14.25" customHeight="1" x14ac:dyDescent="0.4">
      <c r="A751" s="51" t="str">
        <f t="shared" si="11"/>
        <v/>
      </c>
      <c r="B751" s="32"/>
      <c r="C751" s="32"/>
      <c r="D751" s="32"/>
      <c r="E751" s="5" t="str">
        <f>IFERROR(IF($D$5&gt;VLOOKUP('記入例（本申請）'!D751,最低賃金!$A$2:$G$49,7,FALSE),VLOOKUP('記入例（本申請）'!D751,最低賃金!$A$2:$G$49,6,FALSE),IF($D$5&gt;VLOOKUP('記入例（本申請）'!D751,最低賃金!$A$2:$G$49,5,FALSE),VLOOKUP('記入例（本申請）'!D751,最低賃金!$A$2:$G$49,4,FALSE),VLOOKUP('記入例（本申請）'!D751,最低賃金!$A$2:$G$49,2,FALSE))),"")</f>
        <v/>
      </c>
      <c r="F751" s="32"/>
      <c r="G751" s="33"/>
      <c r="H751" s="53"/>
      <c r="I751" s="5" t="str" cm="1">
        <f t="array" ref="I751">IFERROR(_xlfn.IFS(COUNTBLANK(F751:H751)=3,"",G751="","G列に金額を入力してください",F751=3,G751,H751="","H列に労働時間を入力してください",F751=1,ROUND(G751/(H751*24),0),F751=2,ROUND(G751/(H751*24),0)),"")</f>
        <v/>
      </c>
      <c r="J751" s="51" t="str" cm="1">
        <f t="array" ref="J751">IFERROR(_xlfn.IFS(D751="","",I751&lt;E751,"×（法定外です）",I751&gt;=E751,"〇"),"")</f>
        <v/>
      </c>
    </row>
    <row r="752" spans="1:10" ht="14.25" customHeight="1" x14ac:dyDescent="0.4">
      <c r="A752" s="51" t="str">
        <f t="shared" si="11"/>
        <v/>
      </c>
      <c r="B752" s="32"/>
      <c r="C752" s="32"/>
      <c r="D752" s="32"/>
      <c r="E752" s="5" t="str">
        <f>IFERROR(IF($D$5&gt;VLOOKUP('記入例（本申請）'!D752,最低賃金!$A$2:$G$49,7,FALSE),VLOOKUP('記入例（本申請）'!D752,最低賃金!$A$2:$G$49,6,FALSE),IF($D$5&gt;VLOOKUP('記入例（本申請）'!D752,最低賃金!$A$2:$G$49,5,FALSE),VLOOKUP('記入例（本申請）'!D752,最低賃金!$A$2:$G$49,4,FALSE),VLOOKUP('記入例（本申請）'!D752,最低賃金!$A$2:$G$49,2,FALSE))),"")</f>
        <v/>
      </c>
      <c r="F752" s="32"/>
      <c r="G752" s="33"/>
      <c r="H752" s="53"/>
      <c r="I752" s="5" t="str" cm="1">
        <f t="array" ref="I752">IFERROR(_xlfn.IFS(COUNTBLANK(F752:H752)=3,"",G752="","G列に金額を入力してください",F752=3,G752,H752="","H列に労働時間を入力してください",F752=1,ROUND(G752/(H752*24),0),F752=2,ROUND(G752/(H752*24),0)),"")</f>
        <v/>
      </c>
      <c r="J752" s="51" t="str" cm="1">
        <f t="array" ref="J752">IFERROR(_xlfn.IFS(D752="","",I752&lt;E752,"×（法定外です）",I752&gt;=E752,"〇"),"")</f>
        <v/>
      </c>
    </row>
    <row r="753" spans="1:10" ht="14.25" customHeight="1" x14ac:dyDescent="0.4">
      <c r="A753" s="51" t="str">
        <f t="shared" si="11"/>
        <v/>
      </c>
      <c r="B753" s="32"/>
      <c r="C753" s="32"/>
      <c r="D753" s="32"/>
      <c r="E753" s="5" t="str">
        <f>IFERROR(IF($D$5&gt;VLOOKUP('記入例（本申請）'!D753,最低賃金!$A$2:$G$49,7,FALSE),VLOOKUP('記入例（本申請）'!D753,最低賃金!$A$2:$G$49,6,FALSE),IF($D$5&gt;VLOOKUP('記入例（本申請）'!D753,最低賃金!$A$2:$G$49,5,FALSE),VLOOKUP('記入例（本申請）'!D753,最低賃金!$A$2:$G$49,4,FALSE),VLOOKUP('記入例（本申請）'!D753,最低賃金!$A$2:$G$49,2,FALSE))),"")</f>
        <v/>
      </c>
      <c r="F753" s="32"/>
      <c r="G753" s="33"/>
      <c r="H753" s="53"/>
      <c r="I753" s="5" t="str" cm="1">
        <f t="array" ref="I753">IFERROR(_xlfn.IFS(COUNTBLANK(F753:H753)=3,"",G753="","G列に金額を入力してください",F753=3,G753,H753="","H列に労働時間を入力してください",F753=1,ROUND(G753/(H753*24),0),F753=2,ROUND(G753/(H753*24),0)),"")</f>
        <v/>
      </c>
      <c r="J753" s="51" t="str" cm="1">
        <f t="array" ref="J753">IFERROR(_xlfn.IFS(D753="","",I753&lt;E753,"×（法定外です）",I753&gt;=E753,"〇"),"")</f>
        <v/>
      </c>
    </row>
    <row r="754" spans="1:10" ht="14.25" customHeight="1" x14ac:dyDescent="0.4">
      <c r="A754" s="51" t="str">
        <f t="shared" si="11"/>
        <v/>
      </c>
      <c r="B754" s="32"/>
      <c r="C754" s="32"/>
      <c r="D754" s="32"/>
      <c r="E754" s="5" t="str">
        <f>IFERROR(IF($D$5&gt;VLOOKUP('記入例（本申請）'!D754,最低賃金!$A$2:$G$49,7,FALSE),VLOOKUP('記入例（本申請）'!D754,最低賃金!$A$2:$G$49,6,FALSE),IF($D$5&gt;VLOOKUP('記入例（本申請）'!D754,最低賃金!$A$2:$G$49,5,FALSE),VLOOKUP('記入例（本申請）'!D754,最低賃金!$A$2:$G$49,4,FALSE),VLOOKUP('記入例（本申請）'!D754,最低賃金!$A$2:$G$49,2,FALSE))),"")</f>
        <v/>
      </c>
      <c r="F754" s="32"/>
      <c r="G754" s="33"/>
      <c r="H754" s="53"/>
      <c r="I754" s="5" t="str" cm="1">
        <f t="array" ref="I754">IFERROR(_xlfn.IFS(COUNTBLANK(F754:H754)=3,"",G754="","G列に金額を入力してください",F754=3,G754,H754="","H列に労働時間を入力してください",F754=1,ROUND(G754/(H754*24),0),F754=2,ROUND(G754/(H754*24),0)),"")</f>
        <v/>
      </c>
      <c r="J754" s="51" t="str" cm="1">
        <f t="array" ref="J754">IFERROR(_xlfn.IFS(D754="","",I754&lt;E754,"×（法定外です）",I754&gt;=E754,"〇"),"")</f>
        <v/>
      </c>
    </row>
    <row r="755" spans="1:10" ht="14.25" customHeight="1" x14ac:dyDescent="0.4">
      <c r="A755" s="51" t="str">
        <f t="shared" si="11"/>
        <v/>
      </c>
      <c r="B755" s="32"/>
      <c r="C755" s="32"/>
      <c r="D755" s="32"/>
      <c r="E755" s="5" t="str">
        <f>IFERROR(IF($D$5&gt;VLOOKUP('記入例（本申請）'!D755,最低賃金!$A$2:$G$49,7,FALSE),VLOOKUP('記入例（本申請）'!D755,最低賃金!$A$2:$G$49,6,FALSE),IF($D$5&gt;VLOOKUP('記入例（本申請）'!D755,最低賃金!$A$2:$G$49,5,FALSE),VLOOKUP('記入例（本申請）'!D755,最低賃金!$A$2:$G$49,4,FALSE),VLOOKUP('記入例（本申請）'!D755,最低賃金!$A$2:$G$49,2,FALSE))),"")</f>
        <v/>
      </c>
      <c r="F755" s="32"/>
      <c r="G755" s="33"/>
      <c r="H755" s="53"/>
      <c r="I755" s="5" t="str" cm="1">
        <f t="array" ref="I755">IFERROR(_xlfn.IFS(COUNTBLANK(F755:H755)=3,"",G755="","G列に金額を入力してください",F755=3,G755,H755="","H列に労働時間を入力してください",F755=1,ROUND(G755/(H755*24),0),F755=2,ROUND(G755/(H755*24),0)),"")</f>
        <v/>
      </c>
      <c r="J755" s="51" t="str" cm="1">
        <f t="array" ref="J755">IFERROR(_xlfn.IFS(D755="","",I755&lt;E755,"×（法定外です）",I755&gt;=E755,"〇"),"")</f>
        <v/>
      </c>
    </row>
    <row r="756" spans="1:10" ht="14.25" customHeight="1" x14ac:dyDescent="0.4">
      <c r="A756" s="51" t="str">
        <f t="shared" si="11"/>
        <v/>
      </c>
      <c r="B756" s="32"/>
      <c r="C756" s="32"/>
      <c r="D756" s="32"/>
      <c r="E756" s="5" t="str">
        <f>IFERROR(IF($D$5&gt;VLOOKUP('記入例（本申請）'!D756,最低賃金!$A$2:$G$49,7,FALSE),VLOOKUP('記入例（本申請）'!D756,最低賃金!$A$2:$G$49,6,FALSE),IF($D$5&gt;VLOOKUP('記入例（本申請）'!D756,最低賃金!$A$2:$G$49,5,FALSE),VLOOKUP('記入例（本申請）'!D756,最低賃金!$A$2:$G$49,4,FALSE),VLOOKUP('記入例（本申請）'!D756,最低賃金!$A$2:$G$49,2,FALSE))),"")</f>
        <v/>
      </c>
      <c r="F756" s="32"/>
      <c r="G756" s="33"/>
      <c r="H756" s="53"/>
      <c r="I756" s="5" t="str" cm="1">
        <f t="array" ref="I756">IFERROR(_xlfn.IFS(COUNTBLANK(F756:H756)=3,"",G756="","G列に金額を入力してください",F756=3,G756,H756="","H列に労働時間を入力してください",F756=1,ROUND(G756/(H756*24),0),F756=2,ROUND(G756/(H756*24),0)),"")</f>
        <v/>
      </c>
      <c r="J756" s="51" t="str" cm="1">
        <f t="array" ref="J756">IFERROR(_xlfn.IFS(D756="","",I756&lt;E756,"×（法定外です）",I756&gt;=E756,"〇"),"")</f>
        <v/>
      </c>
    </row>
    <row r="757" spans="1:10" ht="14.25" customHeight="1" x14ac:dyDescent="0.4">
      <c r="A757" s="51" t="str">
        <f t="shared" si="11"/>
        <v/>
      </c>
      <c r="B757" s="32"/>
      <c r="C757" s="32"/>
      <c r="D757" s="32"/>
      <c r="E757" s="5" t="str">
        <f>IFERROR(IF($D$5&gt;VLOOKUP('記入例（本申請）'!D757,最低賃金!$A$2:$G$49,7,FALSE),VLOOKUP('記入例（本申請）'!D757,最低賃金!$A$2:$G$49,6,FALSE),IF($D$5&gt;VLOOKUP('記入例（本申請）'!D757,最低賃金!$A$2:$G$49,5,FALSE),VLOOKUP('記入例（本申請）'!D757,最低賃金!$A$2:$G$49,4,FALSE),VLOOKUP('記入例（本申請）'!D757,最低賃金!$A$2:$G$49,2,FALSE))),"")</f>
        <v/>
      </c>
      <c r="F757" s="32"/>
      <c r="G757" s="33"/>
      <c r="H757" s="53"/>
      <c r="I757" s="5" t="str" cm="1">
        <f t="array" ref="I757">IFERROR(_xlfn.IFS(COUNTBLANK(F757:H757)=3,"",G757="","G列に金額を入力してください",F757=3,G757,H757="","H列に労働時間を入力してください",F757=1,ROUND(G757/(H757*24),0),F757=2,ROUND(G757/(H757*24),0)),"")</f>
        <v/>
      </c>
      <c r="J757" s="51" t="str" cm="1">
        <f t="array" ref="J757">IFERROR(_xlfn.IFS(D757="","",I757&lt;E757,"×（法定外です）",I757&gt;=E757,"〇"),"")</f>
        <v/>
      </c>
    </row>
    <row r="758" spans="1:10" ht="14.25" customHeight="1" x14ac:dyDescent="0.4">
      <c r="A758" s="51" t="str">
        <f t="shared" si="11"/>
        <v/>
      </c>
      <c r="B758" s="32"/>
      <c r="C758" s="32"/>
      <c r="D758" s="32"/>
      <c r="E758" s="5" t="str">
        <f>IFERROR(IF($D$5&gt;VLOOKUP('記入例（本申請）'!D758,最低賃金!$A$2:$G$49,7,FALSE),VLOOKUP('記入例（本申請）'!D758,最低賃金!$A$2:$G$49,6,FALSE),IF($D$5&gt;VLOOKUP('記入例（本申請）'!D758,最低賃金!$A$2:$G$49,5,FALSE),VLOOKUP('記入例（本申請）'!D758,最低賃金!$A$2:$G$49,4,FALSE),VLOOKUP('記入例（本申請）'!D758,最低賃金!$A$2:$G$49,2,FALSE))),"")</f>
        <v/>
      </c>
      <c r="F758" s="32"/>
      <c r="G758" s="33"/>
      <c r="H758" s="53"/>
      <c r="I758" s="5" t="str" cm="1">
        <f t="array" ref="I758">IFERROR(_xlfn.IFS(COUNTBLANK(F758:H758)=3,"",G758="","G列に金額を入力してください",F758=3,G758,H758="","H列に労働時間を入力してください",F758=1,ROUND(G758/(H758*24),0),F758=2,ROUND(G758/(H758*24),0)),"")</f>
        <v/>
      </c>
      <c r="J758" s="51" t="str" cm="1">
        <f t="array" ref="J758">IFERROR(_xlfn.IFS(D758="","",I758&lt;E758,"×（法定外です）",I758&gt;=E758,"〇"),"")</f>
        <v/>
      </c>
    </row>
    <row r="759" spans="1:10" ht="14.25" customHeight="1" x14ac:dyDescent="0.4">
      <c r="A759" s="51" t="str">
        <f t="shared" si="11"/>
        <v/>
      </c>
      <c r="B759" s="32"/>
      <c r="C759" s="32"/>
      <c r="D759" s="32"/>
      <c r="E759" s="5" t="str">
        <f>IFERROR(IF($D$5&gt;VLOOKUP('記入例（本申請）'!D759,最低賃金!$A$2:$G$49,7,FALSE),VLOOKUP('記入例（本申請）'!D759,最低賃金!$A$2:$G$49,6,FALSE),IF($D$5&gt;VLOOKUP('記入例（本申請）'!D759,最低賃金!$A$2:$G$49,5,FALSE),VLOOKUP('記入例（本申請）'!D759,最低賃金!$A$2:$G$49,4,FALSE),VLOOKUP('記入例（本申請）'!D759,最低賃金!$A$2:$G$49,2,FALSE))),"")</f>
        <v/>
      </c>
      <c r="F759" s="32"/>
      <c r="G759" s="33"/>
      <c r="H759" s="53"/>
      <c r="I759" s="5" t="str" cm="1">
        <f t="array" ref="I759">IFERROR(_xlfn.IFS(COUNTBLANK(F759:H759)=3,"",G759="","G列に金額を入力してください",F759=3,G759,H759="","H列に労働時間を入力してください",F759=1,ROUND(G759/(H759*24),0),F759=2,ROUND(G759/(H759*24),0)),"")</f>
        <v/>
      </c>
      <c r="J759" s="51" t="str" cm="1">
        <f t="array" ref="J759">IFERROR(_xlfn.IFS(D759="","",I759&lt;E759,"×（法定外です）",I759&gt;=E759,"〇"),"")</f>
        <v/>
      </c>
    </row>
    <row r="760" spans="1:10" ht="14.25" customHeight="1" x14ac:dyDescent="0.4">
      <c r="A760" s="51" t="str">
        <f t="shared" si="11"/>
        <v/>
      </c>
      <c r="B760" s="32"/>
      <c r="C760" s="32"/>
      <c r="D760" s="32"/>
      <c r="E760" s="5" t="str">
        <f>IFERROR(IF($D$5&gt;VLOOKUP('記入例（本申請）'!D760,最低賃金!$A$2:$G$49,7,FALSE),VLOOKUP('記入例（本申請）'!D760,最低賃金!$A$2:$G$49,6,FALSE),IF($D$5&gt;VLOOKUP('記入例（本申請）'!D760,最低賃金!$A$2:$G$49,5,FALSE),VLOOKUP('記入例（本申請）'!D760,最低賃金!$A$2:$G$49,4,FALSE),VLOOKUP('記入例（本申請）'!D760,最低賃金!$A$2:$G$49,2,FALSE))),"")</f>
        <v/>
      </c>
      <c r="F760" s="32"/>
      <c r="G760" s="33"/>
      <c r="H760" s="53"/>
      <c r="I760" s="5" t="str" cm="1">
        <f t="array" ref="I760">IFERROR(_xlfn.IFS(COUNTBLANK(F760:H760)=3,"",G760="","G列に金額を入力してください",F760=3,G760,H760="","H列に労働時間を入力してください",F760=1,ROUND(G760/(H760*24),0),F760=2,ROUND(G760/(H760*24),0)),"")</f>
        <v/>
      </c>
      <c r="J760" s="51" t="str" cm="1">
        <f t="array" ref="J760">IFERROR(_xlfn.IFS(D760="","",I760&lt;E760,"×（法定外です）",I760&gt;=E760,"〇"),"")</f>
        <v/>
      </c>
    </row>
    <row r="761" spans="1:10" ht="14.25" customHeight="1" x14ac:dyDescent="0.4">
      <c r="A761" s="51" t="str">
        <f t="shared" si="11"/>
        <v/>
      </c>
      <c r="B761" s="32"/>
      <c r="C761" s="32"/>
      <c r="D761" s="32"/>
      <c r="E761" s="5" t="str">
        <f>IFERROR(IF($D$5&gt;VLOOKUP('記入例（本申請）'!D761,最低賃金!$A$2:$G$49,7,FALSE),VLOOKUP('記入例（本申請）'!D761,最低賃金!$A$2:$G$49,6,FALSE),IF($D$5&gt;VLOOKUP('記入例（本申請）'!D761,最低賃金!$A$2:$G$49,5,FALSE),VLOOKUP('記入例（本申請）'!D761,最低賃金!$A$2:$G$49,4,FALSE),VLOOKUP('記入例（本申請）'!D761,最低賃金!$A$2:$G$49,2,FALSE))),"")</f>
        <v/>
      </c>
      <c r="F761" s="32"/>
      <c r="G761" s="33"/>
      <c r="H761" s="53"/>
      <c r="I761" s="5" t="str" cm="1">
        <f t="array" ref="I761">IFERROR(_xlfn.IFS(COUNTBLANK(F761:H761)=3,"",G761="","G列に金額を入力してください",F761=3,G761,H761="","H列に労働時間を入力してください",F761=1,ROUND(G761/(H761*24),0),F761=2,ROUND(G761/(H761*24),0)),"")</f>
        <v/>
      </c>
      <c r="J761" s="51" t="str" cm="1">
        <f t="array" ref="J761">IFERROR(_xlfn.IFS(D761="","",I761&lt;E761,"×（法定外です）",I761&gt;=E761,"〇"),"")</f>
        <v/>
      </c>
    </row>
    <row r="762" spans="1:10" ht="14.25" customHeight="1" x14ac:dyDescent="0.4">
      <c r="A762" s="51" t="str">
        <f t="shared" si="11"/>
        <v/>
      </c>
      <c r="B762" s="32"/>
      <c r="C762" s="32"/>
      <c r="D762" s="32"/>
      <c r="E762" s="5" t="str">
        <f>IFERROR(IF($D$5&gt;VLOOKUP('記入例（本申請）'!D762,最低賃金!$A$2:$G$49,7,FALSE),VLOOKUP('記入例（本申請）'!D762,最低賃金!$A$2:$G$49,6,FALSE),IF($D$5&gt;VLOOKUP('記入例（本申請）'!D762,最低賃金!$A$2:$G$49,5,FALSE),VLOOKUP('記入例（本申請）'!D762,最低賃金!$A$2:$G$49,4,FALSE),VLOOKUP('記入例（本申請）'!D762,最低賃金!$A$2:$G$49,2,FALSE))),"")</f>
        <v/>
      </c>
      <c r="F762" s="32"/>
      <c r="G762" s="33"/>
      <c r="H762" s="53"/>
      <c r="I762" s="5" t="str" cm="1">
        <f t="array" ref="I762">IFERROR(_xlfn.IFS(COUNTBLANK(F762:H762)=3,"",G762="","G列に金額を入力してください",F762=3,G762,H762="","H列に労働時間を入力してください",F762=1,ROUND(G762/(H762*24),0),F762=2,ROUND(G762/(H762*24),0)),"")</f>
        <v/>
      </c>
      <c r="J762" s="51" t="str" cm="1">
        <f t="array" ref="J762">IFERROR(_xlfn.IFS(D762="","",I762&lt;E762,"×（法定外です）",I762&gt;=E762,"〇"),"")</f>
        <v/>
      </c>
    </row>
    <row r="763" spans="1:10" ht="14.25" customHeight="1" x14ac:dyDescent="0.4">
      <c r="A763" s="51" t="str">
        <f t="shared" si="11"/>
        <v/>
      </c>
      <c r="B763" s="32"/>
      <c r="C763" s="32"/>
      <c r="D763" s="32"/>
      <c r="E763" s="5" t="str">
        <f>IFERROR(IF($D$5&gt;VLOOKUP('記入例（本申請）'!D763,最低賃金!$A$2:$G$49,7,FALSE),VLOOKUP('記入例（本申請）'!D763,最低賃金!$A$2:$G$49,6,FALSE),IF($D$5&gt;VLOOKUP('記入例（本申請）'!D763,最低賃金!$A$2:$G$49,5,FALSE),VLOOKUP('記入例（本申請）'!D763,最低賃金!$A$2:$G$49,4,FALSE),VLOOKUP('記入例（本申請）'!D763,最低賃金!$A$2:$G$49,2,FALSE))),"")</f>
        <v/>
      </c>
      <c r="F763" s="32"/>
      <c r="G763" s="33"/>
      <c r="H763" s="53"/>
      <c r="I763" s="5" t="str" cm="1">
        <f t="array" ref="I763">IFERROR(_xlfn.IFS(COUNTBLANK(F763:H763)=3,"",G763="","G列に金額を入力してください",F763=3,G763,H763="","H列に労働時間を入力してください",F763=1,ROUND(G763/(H763*24),0),F763=2,ROUND(G763/(H763*24),0)),"")</f>
        <v/>
      </c>
      <c r="J763" s="51" t="str" cm="1">
        <f t="array" ref="J763">IFERROR(_xlfn.IFS(D763="","",I763&lt;E763,"×（法定外です）",I763&gt;=E763,"〇"),"")</f>
        <v/>
      </c>
    </row>
    <row r="764" spans="1:10" ht="14.25" customHeight="1" x14ac:dyDescent="0.4">
      <c r="A764" s="51" t="str">
        <f t="shared" si="11"/>
        <v/>
      </c>
      <c r="B764" s="32"/>
      <c r="C764" s="32"/>
      <c r="D764" s="32"/>
      <c r="E764" s="5" t="str">
        <f>IFERROR(IF($D$5&gt;VLOOKUP('記入例（本申請）'!D764,最低賃金!$A$2:$G$49,7,FALSE),VLOOKUP('記入例（本申請）'!D764,最低賃金!$A$2:$G$49,6,FALSE),IF($D$5&gt;VLOOKUP('記入例（本申請）'!D764,最低賃金!$A$2:$G$49,5,FALSE),VLOOKUP('記入例（本申請）'!D764,最低賃金!$A$2:$G$49,4,FALSE),VLOOKUP('記入例（本申請）'!D764,最低賃金!$A$2:$G$49,2,FALSE))),"")</f>
        <v/>
      </c>
      <c r="F764" s="32"/>
      <c r="G764" s="33"/>
      <c r="H764" s="53"/>
      <c r="I764" s="5" t="str" cm="1">
        <f t="array" ref="I764">IFERROR(_xlfn.IFS(COUNTBLANK(F764:H764)=3,"",G764="","G列に金額を入力してください",F764=3,G764,H764="","H列に労働時間を入力してください",F764=1,ROUND(G764/(H764*24),0),F764=2,ROUND(G764/(H764*24),0)),"")</f>
        <v/>
      </c>
      <c r="J764" s="51" t="str" cm="1">
        <f t="array" ref="J764">IFERROR(_xlfn.IFS(D764="","",I764&lt;E764,"×（法定外です）",I764&gt;=E764,"〇"),"")</f>
        <v/>
      </c>
    </row>
    <row r="765" spans="1:10" ht="14.25" customHeight="1" x14ac:dyDescent="0.4">
      <c r="A765" s="51" t="str">
        <f t="shared" si="11"/>
        <v/>
      </c>
      <c r="B765" s="32"/>
      <c r="C765" s="32"/>
      <c r="D765" s="32"/>
      <c r="E765" s="5" t="str">
        <f>IFERROR(IF($D$5&gt;VLOOKUP('記入例（本申請）'!D765,最低賃金!$A$2:$G$49,7,FALSE),VLOOKUP('記入例（本申請）'!D765,最低賃金!$A$2:$G$49,6,FALSE),IF($D$5&gt;VLOOKUP('記入例（本申請）'!D765,最低賃金!$A$2:$G$49,5,FALSE),VLOOKUP('記入例（本申請）'!D765,最低賃金!$A$2:$G$49,4,FALSE),VLOOKUP('記入例（本申請）'!D765,最低賃金!$A$2:$G$49,2,FALSE))),"")</f>
        <v/>
      </c>
      <c r="F765" s="32"/>
      <c r="G765" s="33"/>
      <c r="H765" s="53"/>
      <c r="I765" s="5" t="str" cm="1">
        <f t="array" ref="I765">IFERROR(_xlfn.IFS(COUNTBLANK(F765:H765)=3,"",G765="","G列に金額を入力してください",F765=3,G765,H765="","H列に労働時間を入力してください",F765=1,ROUND(G765/(H765*24),0),F765=2,ROUND(G765/(H765*24),0)),"")</f>
        <v/>
      </c>
      <c r="J765" s="51" t="str" cm="1">
        <f t="array" ref="J765">IFERROR(_xlfn.IFS(D765="","",I765&lt;E765,"×（法定外です）",I765&gt;=E765,"〇"),"")</f>
        <v/>
      </c>
    </row>
    <row r="766" spans="1:10" ht="14.25" customHeight="1" x14ac:dyDescent="0.4">
      <c r="A766" s="51" t="str">
        <f t="shared" si="11"/>
        <v/>
      </c>
      <c r="B766" s="32"/>
      <c r="C766" s="32"/>
      <c r="D766" s="32"/>
      <c r="E766" s="5" t="str">
        <f>IFERROR(IF($D$5&gt;VLOOKUP('記入例（本申請）'!D766,最低賃金!$A$2:$G$49,7,FALSE),VLOOKUP('記入例（本申請）'!D766,最低賃金!$A$2:$G$49,6,FALSE),IF($D$5&gt;VLOOKUP('記入例（本申請）'!D766,最低賃金!$A$2:$G$49,5,FALSE),VLOOKUP('記入例（本申請）'!D766,最低賃金!$A$2:$G$49,4,FALSE),VLOOKUP('記入例（本申請）'!D766,最低賃金!$A$2:$G$49,2,FALSE))),"")</f>
        <v/>
      </c>
      <c r="F766" s="32"/>
      <c r="G766" s="33"/>
      <c r="H766" s="53"/>
      <c r="I766" s="5" t="str" cm="1">
        <f t="array" ref="I766">IFERROR(_xlfn.IFS(COUNTBLANK(F766:H766)=3,"",G766="","G列に金額を入力してください",F766=3,G766,H766="","H列に労働時間を入力してください",F766=1,ROUND(G766/(H766*24),0),F766=2,ROUND(G766/(H766*24),0)),"")</f>
        <v/>
      </c>
      <c r="J766" s="51" t="str" cm="1">
        <f t="array" ref="J766">IFERROR(_xlfn.IFS(D766="","",I766&lt;E766,"×（法定外です）",I766&gt;=E766,"〇"),"")</f>
        <v/>
      </c>
    </row>
    <row r="767" spans="1:10" ht="14.25" customHeight="1" x14ac:dyDescent="0.4">
      <c r="A767" s="51" t="str">
        <f t="shared" si="11"/>
        <v/>
      </c>
      <c r="B767" s="32"/>
      <c r="C767" s="32"/>
      <c r="D767" s="32"/>
      <c r="E767" s="5" t="str">
        <f>IFERROR(IF($D$5&gt;VLOOKUP('記入例（本申請）'!D767,最低賃金!$A$2:$G$49,7,FALSE),VLOOKUP('記入例（本申請）'!D767,最低賃金!$A$2:$G$49,6,FALSE),IF($D$5&gt;VLOOKUP('記入例（本申請）'!D767,最低賃金!$A$2:$G$49,5,FALSE),VLOOKUP('記入例（本申請）'!D767,最低賃金!$A$2:$G$49,4,FALSE),VLOOKUP('記入例（本申請）'!D767,最低賃金!$A$2:$G$49,2,FALSE))),"")</f>
        <v/>
      </c>
      <c r="F767" s="32"/>
      <c r="G767" s="33"/>
      <c r="H767" s="53"/>
      <c r="I767" s="5" t="str" cm="1">
        <f t="array" ref="I767">IFERROR(_xlfn.IFS(COUNTBLANK(F767:H767)=3,"",G767="","G列に金額を入力してください",F767=3,G767,H767="","H列に労働時間を入力してください",F767=1,ROUND(G767/(H767*24),0),F767=2,ROUND(G767/(H767*24),0)),"")</f>
        <v/>
      </c>
      <c r="J767" s="51" t="str" cm="1">
        <f t="array" ref="J767">IFERROR(_xlfn.IFS(D767="","",I767&lt;E767,"×（法定外です）",I767&gt;=E767,"〇"),"")</f>
        <v/>
      </c>
    </row>
    <row r="768" spans="1:10" ht="14.25" customHeight="1" x14ac:dyDescent="0.4">
      <c r="A768" s="51" t="str">
        <f t="shared" si="11"/>
        <v/>
      </c>
      <c r="B768" s="32"/>
      <c r="C768" s="32"/>
      <c r="D768" s="32"/>
      <c r="E768" s="5" t="str">
        <f>IFERROR(IF($D$5&gt;VLOOKUP('記入例（本申請）'!D768,最低賃金!$A$2:$G$49,7,FALSE),VLOOKUP('記入例（本申請）'!D768,最低賃金!$A$2:$G$49,6,FALSE),IF($D$5&gt;VLOOKUP('記入例（本申請）'!D768,最低賃金!$A$2:$G$49,5,FALSE),VLOOKUP('記入例（本申請）'!D768,最低賃金!$A$2:$G$49,4,FALSE),VLOOKUP('記入例（本申請）'!D768,最低賃金!$A$2:$G$49,2,FALSE))),"")</f>
        <v/>
      </c>
      <c r="F768" s="32"/>
      <c r="G768" s="33"/>
      <c r="H768" s="53"/>
      <c r="I768" s="5" t="str" cm="1">
        <f t="array" ref="I768">IFERROR(_xlfn.IFS(COUNTBLANK(F768:H768)=3,"",G768="","G列に金額を入力してください",F768=3,G768,H768="","H列に労働時間を入力してください",F768=1,ROUND(G768/(H768*24),0),F768=2,ROUND(G768/(H768*24),0)),"")</f>
        <v/>
      </c>
      <c r="J768" s="51" t="str" cm="1">
        <f t="array" ref="J768">IFERROR(_xlfn.IFS(D768="","",I768&lt;E768,"×（法定外です）",I768&gt;=E768,"〇"),"")</f>
        <v/>
      </c>
    </row>
    <row r="769" spans="1:10" ht="14.25" customHeight="1" x14ac:dyDescent="0.4">
      <c r="A769" s="51" t="str">
        <f t="shared" si="11"/>
        <v/>
      </c>
      <c r="B769" s="32"/>
      <c r="C769" s="32"/>
      <c r="D769" s="32"/>
      <c r="E769" s="5" t="str">
        <f>IFERROR(IF($D$5&gt;VLOOKUP('記入例（本申請）'!D769,最低賃金!$A$2:$G$49,7,FALSE),VLOOKUP('記入例（本申請）'!D769,最低賃金!$A$2:$G$49,6,FALSE),IF($D$5&gt;VLOOKUP('記入例（本申請）'!D769,最低賃金!$A$2:$G$49,5,FALSE),VLOOKUP('記入例（本申請）'!D769,最低賃金!$A$2:$G$49,4,FALSE),VLOOKUP('記入例（本申請）'!D769,最低賃金!$A$2:$G$49,2,FALSE))),"")</f>
        <v/>
      </c>
      <c r="F769" s="32"/>
      <c r="G769" s="33"/>
      <c r="H769" s="53"/>
      <c r="I769" s="5" t="str" cm="1">
        <f t="array" ref="I769">IFERROR(_xlfn.IFS(COUNTBLANK(F769:H769)=3,"",G769="","G列に金額を入力してください",F769=3,G769,H769="","H列に労働時間を入力してください",F769=1,ROUND(G769/(H769*24),0),F769=2,ROUND(G769/(H769*24),0)),"")</f>
        <v/>
      </c>
      <c r="J769" s="51" t="str" cm="1">
        <f t="array" ref="J769">IFERROR(_xlfn.IFS(D769="","",I769&lt;E769,"×（法定外です）",I769&gt;=E769,"〇"),"")</f>
        <v/>
      </c>
    </row>
    <row r="770" spans="1:10" ht="14.25" customHeight="1" x14ac:dyDescent="0.4">
      <c r="A770" s="51" t="str">
        <f t="shared" si="11"/>
        <v/>
      </c>
      <c r="B770" s="32"/>
      <c r="C770" s="32"/>
      <c r="D770" s="32"/>
      <c r="E770" s="5" t="str">
        <f>IFERROR(IF($D$5&gt;VLOOKUP('記入例（本申請）'!D770,最低賃金!$A$2:$G$49,7,FALSE),VLOOKUP('記入例（本申請）'!D770,最低賃金!$A$2:$G$49,6,FALSE),IF($D$5&gt;VLOOKUP('記入例（本申請）'!D770,最低賃金!$A$2:$G$49,5,FALSE),VLOOKUP('記入例（本申請）'!D770,最低賃金!$A$2:$G$49,4,FALSE),VLOOKUP('記入例（本申請）'!D770,最低賃金!$A$2:$G$49,2,FALSE))),"")</f>
        <v/>
      </c>
      <c r="F770" s="32"/>
      <c r="G770" s="33"/>
      <c r="H770" s="53"/>
      <c r="I770" s="5" t="str" cm="1">
        <f t="array" ref="I770">IFERROR(_xlfn.IFS(COUNTBLANK(F770:H770)=3,"",G770="","G列に金額を入力してください",F770=3,G770,H770="","H列に労働時間を入力してください",F770=1,ROUND(G770/(H770*24),0),F770=2,ROUND(G770/(H770*24),0)),"")</f>
        <v/>
      </c>
      <c r="J770" s="51" t="str" cm="1">
        <f t="array" ref="J770">IFERROR(_xlfn.IFS(D770="","",I770&lt;E770,"×（法定外です）",I770&gt;=E770,"〇"),"")</f>
        <v/>
      </c>
    </row>
    <row r="771" spans="1:10" ht="14.25" customHeight="1" x14ac:dyDescent="0.4">
      <c r="A771" s="51" t="str">
        <f t="shared" si="11"/>
        <v/>
      </c>
      <c r="B771" s="32"/>
      <c r="C771" s="32"/>
      <c r="D771" s="32"/>
      <c r="E771" s="5" t="str">
        <f>IFERROR(IF($D$5&gt;VLOOKUP('記入例（本申請）'!D771,最低賃金!$A$2:$G$49,7,FALSE),VLOOKUP('記入例（本申請）'!D771,最低賃金!$A$2:$G$49,6,FALSE),IF($D$5&gt;VLOOKUP('記入例（本申請）'!D771,最低賃金!$A$2:$G$49,5,FALSE),VLOOKUP('記入例（本申請）'!D771,最低賃金!$A$2:$G$49,4,FALSE),VLOOKUP('記入例（本申請）'!D771,最低賃金!$A$2:$G$49,2,FALSE))),"")</f>
        <v/>
      </c>
      <c r="F771" s="32"/>
      <c r="G771" s="33"/>
      <c r="H771" s="53"/>
      <c r="I771" s="5" t="str" cm="1">
        <f t="array" ref="I771">IFERROR(_xlfn.IFS(COUNTBLANK(F771:H771)=3,"",G771="","G列に金額を入力してください",F771=3,G771,H771="","H列に労働時間を入力してください",F771=1,ROUND(G771/(H771*24),0),F771=2,ROUND(G771/(H771*24),0)),"")</f>
        <v/>
      </c>
      <c r="J771" s="51" t="str" cm="1">
        <f t="array" ref="J771">IFERROR(_xlfn.IFS(D771="","",I771&lt;E771,"×（法定外です）",I771&gt;=E771,"〇"),"")</f>
        <v/>
      </c>
    </row>
    <row r="772" spans="1:10" ht="14.25" customHeight="1" x14ac:dyDescent="0.4">
      <c r="A772" s="51" t="str">
        <f t="shared" si="11"/>
        <v/>
      </c>
      <c r="B772" s="32"/>
      <c r="C772" s="32"/>
      <c r="D772" s="32"/>
      <c r="E772" s="5" t="str">
        <f>IFERROR(IF($D$5&gt;VLOOKUP('記入例（本申請）'!D772,最低賃金!$A$2:$G$49,7,FALSE),VLOOKUP('記入例（本申請）'!D772,最低賃金!$A$2:$G$49,6,FALSE),IF($D$5&gt;VLOOKUP('記入例（本申請）'!D772,最低賃金!$A$2:$G$49,5,FALSE),VLOOKUP('記入例（本申請）'!D772,最低賃金!$A$2:$G$49,4,FALSE),VLOOKUP('記入例（本申請）'!D772,最低賃金!$A$2:$G$49,2,FALSE))),"")</f>
        <v/>
      </c>
      <c r="F772" s="32"/>
      <c r="G772" s="33"/>
      <c r="H772" s="53"/>
      <c r="I772" s="5" t="str" cm="1">
        <f t="array" ref="I772">IFERROR(_xlfn.IFS(COUNTBLANK(F772:H772)=3,"",G772="","G列に金額を入力してください",F772=3,G772,H772="","H列に労働時間を入力してください",F772=1,ROUND(G772/(H772*24),0),F772=2,ROUND(G772/(H772*24),0)),"")</f>
        <v/>
      </c>
      <c r="J772" s="51" t="str" cm="1">
        <f t="array" ref="J772">IFERROR(_xlfn.IFS(D772="","",I772&lt;E772,"×（法定外です）",I772&gt;=E772,"〇"),"")</f>
        <v/>
      </c>
    </row>
    <row r="773" spans="1:10" ht="14.25" customHeight="1" x14ac:dyDescent="0.4">
      <c r="A773" s="51" t="str">
        <f t="shared" si="11"/>
        <v/>
      </c>
      <c r="B773" s="32"/>
      <c r="C773" s="32"/>
      <c r="D773" s="32"/>
      <c r="E773" s="5" t="str">
        <f>IFERROR(IF($D$5&gt;VLOOKUP('記入例（本申請）'!D773,最低賃金!$A$2:$G$49,7,FALSE),VLOOKUP('記入例（本申請）'!D773,最低賃金!$A$2:$G$49,6,FALSE),IF($D$5&gt;VLOOKUP('記入例（本申請）'!D773,最低賃金!$A$2:$G$49,5,FALSE),VLOOKUP('記入例（本申請）'!D773,最低賃金!$A$2:$G$49,4,FALSE),VLOOKUP('記入例（本申請）'!D773,最低賃金!$A$2:$G$49,2,FALSE))),"")</f>
        <v/>
      </c>
      <c r="F773" s="32"/>
      <c r="G773" s="33"/>
      <c r="H773" s="53"/>
      <c r="I773" s="5" t="str" cm="1">
        <f t="array" ref="I773">IFERROR(_xlfn.IFS(COUNTBLANK(F773:H773)=3,"",G773="","G列に金額を入力してください",F773=3,G773,H773="","H列に労働時間を入力してください",F773=1,ROUND(G773/(H773*24),0),F773=2,ROUND(G773/(H773*24),0)),"")</f>
        <v/>
      </c>
      <c r="J773" s="51" t="str" cm="1">
        <f t="array" ref="J773">IFERROR(_xlfn.IFS(D773="","",I773&lt;E773,"×（法定外です）",I773&gt;=E773,"〇"),"")</f>
        <v/>
      </c>
    </row>
    <row r="774" spans="1:10" ht="14.25" customHeight="1" x14ac:dyDescent="0.4">
      <c r="A774" s="51" t="str">
        <f t="shared" si="11"/>
        <v/>
      </c>
      <c r="B774" s="32"/>
      <c r="C774" s="32"/>
      <c r="D774" s="32"/>
      <c r="E774" s="5" t="str">
        <f>IFERROR(IF($D$5&gt;VLOOKUP('記入例（本申請）'!D774,最低賃金!$A$2:$G$49,7,FALSE),VLOOKUP('記入例（本申請）'!D774,最低賃金!$A$2:$G$49,6,FALSE),IF($D$5&gt;VLOOKUP('記入例（本申請）'!D774,最低賃金!$A$2:$G$49,5,FALSE),VLOOKUP('記入例（本申請）'!D774,最低賃金!$A$2:$G$49,4,FALSE),VLOOKUP('記入例（本申請）'!D774,最低賃金!$A$2:$G$49,2,FALSE))),"")</f>
        <v/>
      </c>
      <c r="F774" s="32"/>
      <c r="G774" s="33"/>
      <c r="H774" s="53"/>
      <c r="I774" s="5" t="str" cm="1">
        <f t="array" ref="I774">IFERROR(_xlfn.IFS(COUNTBLANK(F774:H774)=3,"",G774="","G列に金額を入力してください",F774=3,G774,H774="","H列に労働時間を入力してください",F774=1,ROUND(G774/(H774*24),0),F774=2,ROUND(G774/(H774*24),0)),"")</f>
        <v/>
      </c>
      <c r="J774" s="51" t="str" cm="1">
        <f t="array" ref="J774">IFERROR(_xlfn.IFS(D774="","",I774&lt;E774,"×（法定外です）",I774&gt;=E774,"〇"),"")</f>
        <v/>
      </c>
    </row>
    <row r="775" spans="1:10" ht="14.25" customHeight="1" x14ac:dyDescent="0.4">
      <c r="A775" s="51" t="str">
        <f t="shared" si="11"/>
        <v/>
      </c>
      <c r="B775" s="32"/>
      <c r="C775" s="32"/>
      <c r="D775" s="32"/>
      <c r="E775" s="5" t="str">
        <f>IFERROR(IF($D$5&gt;VLOOKUP('記入例（本申請）'!D775,最低賃金!$A$2:$G$49,7,FALSE),VLOOKUP('記入例（本申請）'!D775,最低賃金!$A$2:$G$49,6,FALSE),IF($D$5&gt;VLOOKUP('記入例（本申請）'!D775,最低賃金!$A$2:$G$49,5,FALSE),VLOOKUP('記入例（本申請）'!D775,最低賃金!$A$2:$G$49,4,FALSE),VLOOKUP('記入例（本申請）'!D775,最低賃金!$A$2:$G$49,2,FALSE))),"")</f>
        <v/>
      </c>
      <c r="F775" s="32"/>
      <c r="G775" s="33"/>
      <c r="H775" s="53"/>
      <c r="I775" s="5" t="str" cm="1">
        <f t="array" ref="I775">IFERROR(_xlfn.IFS(COUNTBLANK(F775:H775)=3,"",G775="","G列に金額を入力してください",F775=3,G775,H775="","H列に労働時間を入力してください",F775=1,ROUND(G775/(H775*24),0),F775=2,ROUND(G775/(H775*24),0)),"")</f>
        <v/>
      </c>
      <c r="J775" s="51" t="str" cm="1">
        <f t="array" ref="J775">IFERROR(_xlfn.IFS(D775="","",I775&lt;E775,"×（法定外です）",I775&gt;=E775,"〇"),"")</f>
        <v/>
      </c>
    </row>
    <row r="776" spans="1:10" ht="14.25" customHeight="1" x14ac:dyDescent="0.4">
      <c r="A776" s="51" t="str">
        <f t="shared" si="11"/>
        <v/>
      </c>
      <c r="B776" s="32"/>
      <c r="C776" s="32"/>
      <c r="D776" s="32"/>
      <c r="E776" s="5" t="str">
        <f>IFERROR(IF($D$5&gt;VLOOKUP('記入例（本申請）'!D776,最低賃金!$A$2:$G$49,7,FALSE),VLOOKUP('記入例（本申請）'!D776,最低賃金!$A$2:$G$49,6,FALSE),IF($D$5&gt;VLOOKUP('記入例（本申請）'!D776,最低賃金!$A$2:$G$49,5,FALSE),VLOOKUP('記入例（本申請）'!D776,最低賃金!$A$2:$G$49,4,FALSE),VLOOKUP('記入例（本申請）'!D776,最低賃金!$A$2:$G$49,2,FALSE))),"")</f>
        <v/>
      </c>
      <c r="F776" s="32"/>
      <c r="G776" s="33"/>
      <c r="H776" s="53"/>
      <c r="I776" s="5" t="str" cm="1">
        <f t="array" ref="I776">IFERROR(_xlfn.IFS(COUNTBLANK(F776:H776)=3,"",G776="","G列に金額を入力してください",F776=3,G776,H776="","H列に労働時間を入力してください",F776=1,ROUND(G776/(H776*24),0),F776=2,ROUND(G776/(H776*24),0)),"")</f>
        <v/>
      </c>
      <c r="J776" s="51" t="str" cm="1">
        <f t="array" ref="J776">IFERROR(_xlfn.IFS(D776="","",I776&lt;E776,"×（法定外です）",I776&gt;=E776,"〇"),"")</f>
        <v/>
      </c>
    </row>
    <row r="777" spans="1:10" ht="14.25" customHeight="1" x14ac:dyDescent="0.4">
      <c r="A777" s="51" t="str">
        <f t="shared" si="11"/>
        <v/>
      </c>
      <c r="B777" s="32"/>
      <c r="C777" s="32"/>
      <c r="D777" s="32"/>
      <c r="E777" s="5" t="str">
        <f>IFERROR(IF($D$5&gt;VLOOKUP('記入例（本申請）'!D777,最低賃金!$A$2:$G$49,7,FALSE),VLOOKUP('記入例（本申請）'!D777,最低賃金!$A$2:$G$49,6,FALSE),IF($D$5&gt;VLOOKUP('記入例（本申請）'!D777,最低賃金!$A$2:$G$49,5,FALSE),VLOOKUP('記入例（本申請）'!D777,最低賃金!$A$2:$G$49,4,FALSE),VLOOKUP('記入例（本申請）'!D777,最低賃金!$A$2:$G$49,2,FALSE))),"")</f>
        <v/>
      </c>
      <c r="F777" s="32"/>
      <c r="G777" s="33"/>
      <c r="H777" s="53"/>
      <c r="I777" s="5" t="str" cm="1">
        <f t="array" ref="I777">IFERROR(_xlfn.IFS(COUNTBLANK(F777:H777)=3,"",G777="","G列に金額を入力してください",F777=3,G777,H777="","H列に労働時間を入力してください",F777=1,ROUND(G777/(H777*24),0),F777=2,ROUND(G777/(H777*24),0)),"")</f>
        <v/>
      </c>
      <c r="J777" s="51" t="str" cm="1">
        <f t="array" ref="J777">IFERROR(_xlfn.IFS(D777="","",I777&lt;E777,"×（法定外です）",I777&gt;=E777,"〇"),"")</f>
        <v/>
      </c>
    </row>
    <row r="778" spans="1:10" ht="14.25" customHeight="1" x14ac:dyDescent="0.4">
      <c r="A778" s="51" t="str">
        <f t="shared" si="11"/>
        <v/>
      </c>
      <c r="B778" s="32"/>
      <c r="C778" s="32"/>
      <c r="D778" s="32"/>
      <c r="E778" s="5" t="str">
        <f>IFERROR(IF($D$5&gt;VLOOKUP('記入例（本申請）'!D778,最低賃金!$A$2:$G$49,7,FALSE),VLOOKUP('記入例（本申請）'!D778,最低賃金!$A$2:$G$49,6,FALSE),IF($D$5&gt;VLOOKUP('記入例（本申請）'!D778,最低賃金!$A$2:$G$49,5,FALSE),VLOOKUP('記入例（本申請）'!D778,最低賃金!$A$2:$G$49,4,FALSE),VLOOKUP('記入例（本申請）'!D778,最低賃金!$A$2:$G$49,2,FALSE))),"")</f>
        <v/>
      </c>
      <c r="F778" s="32"/>
      <c r="G778" s="33"/>
      <c r="H778" s="53"/>
      <c r="I778" s="5" t="str" cm="1">
        <f t="array" ref="I778">IFERROR(_xlfn.IFS(COUNTBLANK(F778:H778)=3,"",G778="","G列に金額を入力してください",F778=3,G778,H778="","H列に労働時間を入力してください",F778=1,ROUND(G778/(H778*24),0),F778=2,ROUND(G778/(H778*24),0)),"")</f>
        <v/>
      </c>
      <c r="J778" s="51" t="str" cm="1">
        <f t="array" ref="J778">IFERROR(_xlfn.IFS(D778="","",I778&lt;E778,"×（法定外です）",I778&gt;=E778,"〇"),"")</f>
        <v/>
      </c>
    </row>
    <row r="779" spans="1:10" ht="14.25" customHeight="1" x14ac:dyDescent="0.4">
      <c r="A779" s="51" t="str">
        <f t="shared" si="11"/>
        <v/>
      </c>
      <c r="B779" s="32"/>
      <c r="C779" s="32"/>
      <c r="D779" s="32"/>
      <c r="E779" s="5" t="str">
        <f>IFERROR(IF($D$5&gt;VLOOKUP('記入例（本申請）'!D779,最低賃金!$A$2:$G$49,7,FALSE),VLOOKUP('記入例（本申請）'!D779,最低賃金!$A$2:$G$49,6,FALSE),IF($D$5&gt;VLOOKUP('記入例（本申請）'!D779,最低賃金!$A$2:$G$49,5,FALSE),VLOOKUP('記入例（本申請）'!D779,最低賃金!$A$2:$G$49,4,FALSE),VLOOKUP('記入例（本申請）'!D779,最低賃金!$A$2:$G$49,2,FALSE))),"")</f>
        <v/>
      </c>
      <c r="F779" s="32"/>
      <c r="G779" s="33"/>
      <c r="H779" s="53"/>
      <c r="I779" s="5" t="str" cm="1">
        <f t="array" ref="I779">IFERROR(_xlfn.IFS(COUNTBLANK(F779:H779)=3,"",G779="","G列に金額を入力してください",F779=3,G779,H779="","H列に労働時間を入力してください",F779=1,ROUND(G779/(H779*24),0),F779=2,ROUND(G779/(H779*24),0)),"")</f>
        <v/>
      </c>
      <c r="J779" s="51" t="str" cm="1">
        <f t="array" ref="J779">IFERROR(_xlfn.IFS(D779="","",I779&lt;E779,"×（法定外です）",I779&gt;=E779,"〇"),"")</f>
        <v/>
      </c>
    </row>
    <row r="780" spans="1:10" ht="14.25" customHeight="1" x14ac:dyDescent="0.4">
      <c r="A780" s="51" t="str">
        <f t="shared" ref="A780:A843" si="12">IF(C780="","",A779+1)</f>
        <v/>
      </c>
      <c r="B780" s="32"/>
      <c r="C780" s="32"/>
      <c r="D780" s="32"/>
      <c r="E780" s="5" t="str">
        <f>IFERROR(IF($D$5&gt;VLOOKUP('記入例（本申請）'!D780,最低賃金!$A$2:$G$49,7,FALSE),VLOOKUP('記入例（本申請）'!D780,最低賃金!$A$2:$G$49,6,FALSE),IF($D$5&gt;VLOOKUP('記入例（本申請）'!D780,最低賃金!$A$2:$G$49,5,FALSE),VLOOKUP('記入例（本申請）'!D780,最低賃金!$A$2:$G$49,4,FALSE),VLOOKUP('記入例（本申請）'!D780,最低賃金!$A$2:$G$49,2,FALSE))),"")</f>
        <v/>
      </c>
      <c r="F780" s="32"/>
      <c r="G780" s="33"/>
      <c r="H780" s="53"/>
      <c r="I780" s="5" t="str" cm="1">
        <f t="array" ref="I780">IFERROR(_xlfn.IFS(COUNTBLANK(F780:H780)=3,"",G780="","G列に金額を入力してください",F780=3,G780,H780="","H列に労働時間を入力してください",F780=1,ROUND(G780/(H780*24),0),F780=2,ROUND(G780/(H780*24),0)),"")</f>
        <v/>
      </c>
      <c r="J780" s="51" t="str" cm="1">
        <f t="array" ref="J780">IFERROR(_xlfn.IFS(D780="","",I780&lt;E780,"×（法定外です）",I780&gt;=E780,"〇"),"")</f>
        <v/>
      </c>
    </row>
    <row r="781" spans="1:10" ht="14.25" customHeight="1" x14ac:dyDescent="0.4">
      <c r="A781" s="51" t="str">
        <f t="shared" si="12"/>
        <v/>
      </c>
      <c r="B781" s="32"/>
      <c r="C781" s="32"/>
      <c r="D781" s="32"/>
      <c r="E781" s="5" t="str">
        <f>IFERROR(IF($D$5&gt;VLOOKUP('記入例（本申請）'!D781,最低賃金!$A$2:$G$49,7,FALSE),VLOOKUP('記入例（本申請）'!D781,最低賃金!$A$2:$G$49,6,FALSE),IF($D$5&gt;VLOOKUP('記入例（本申請）'!D781,最低賃金!$A$2:$G$49,5,FALSE),VLOOKUP('記入例（本申請）'!D781,最低賃金!$A$2:$G$49,4,FALSE),VLOOKUP('記入例（本申請）'!D781,最低賃金!$A$2:$G$49,2,FALSE))),"")</f>
        <v/>
      </c>
      <c r="F781" s="32"/>
      <c r="G781" s="33"/>
      <c r="H781" s="53"/>
      <c r="I781" s="5" t="str" cm="1">
        <f t="array" ref="I781">IFERROR(_xlfn.IFS(COUNTBLANK(F781:H781)=3,"",G781="","G列に金額を入力してください",F781=3,G781,H781="","H列に労働時間を入力してください",F781=1,ROUND(G781/(H781*24),0),F781=2,ROUND(G781/(H781*24),0)),"")</f>
        <v/>
      </c>
      <c r="J781" s="51" t="str" cm="1">
        <f t="array" ref="J781">IFERROR(_xlfn.IFS(D781="","",I781&lt;E781,"×（法定外です）",I781&gt;=E781,"〇"),"")</f>
        <v/>
      </c>
    </row>
    <row r="782" spans="1:10" ht="14.25" customHeight="1" x14ac:dyDescent="0.4">
      <c r="A782" s="51" t="str">
        <f t="shared" si="12"/>
        <v/>
      </c>
      <c r="B782" s="32"/>
      <c r="C782" s="32"/>
      <c r="D782" s="32"/>
      <c r="E782" s="5" t="str">
        <f>IFERROR(IF($D$5&gt;VLOOKUP('記入例（本申請）'!D782,最低賃金!$A$2:$G$49,7,FALSE),VLOOKUP('記入例（本申請）'!D782,最低賃金!$A$2:$G$49,6,FALSE),IF($D$5&gt;VLOOKUP('記入例（本申請）'!D782,最低賃金!$A$2:$G$49,5,FALSE),VLOOKUP('記入例（本申請）'!D782,最低賃金!$A$2:$G$49,4,FALSE),VLOOKUP('記入例（本申請）'!D782,最低賃金!$A$2:$G$49,2,FALSE))),"")</f>
        <v/>
      </c>
      <c r="F782" s="32"/>
      <c r="G782" s="33"/>
      <c r="H782" s="53"/>
      <c r="I782" s="5" t="str" cm="1">
        <f t="array" ref="I782">IFERROR(_xlfn.IFS(COUNTBLANK(F782:H782)=3,"",G782="","G列に金額を入力してください",F782=3,G782,H782="","H列に労働時間を入力してください",F782=1,ROUND(G782/(H782*24),0),F782=2,ROUND(G782/(H782*24),0)),"")</f>
        <v/>
      </c>
      <c r="J782" s="51" t="str" cm="1">
        <f t="array" ref="J782">IFERROR(_xlfn.IFS(D782="","",I782&lt;E782,"×（法定外です）",I782&gt;=E782,"〇"),"")</f>
        <v/>
      </c>
    </row>
    <row r="783" spans="1:10" ht="14.25" customHeight="1" x14ac:dyDescent="0.4">
      <c r="A783" s="51" t="str">
        <f t="shared" si="12"/>
        <v/>
      </c>
      <c r="B783" s="32"/>
      <c r="C783" s="32"/>
      <c r="D783" s="32"/>
      <c r="E783" s="5" t="str">
        <f>IFERROR(IF($D$5&gt;VLOOKUP('記入例（本申請）'!D783,最低賃金!$A$2:$G$49,7,FALSE),VLOOKUP('記入例（本申請）'!D783,最低賃金!$A$2:$G$49,6,FALSE),IF($D$5&gt;VLOOKUP('記入例（本申請）'!D783,最低賃金!$A$2:$G$49,5,FALSE),VLOOKUP('記入例（本申請）'!D783,最低賃金!$A$2:$G$49,4,FALSE),VLOOKUP('記入例（本申請）'!D783,最低賃金!$A$2:$G$49,2,FALSE))),"")</f>
        <v/>
      </c>
      <c r="F783" s="32"/>
      <c r="G783" s="33"/>
      <c r="H783" s="53"/>
      <c r="I783" s="5" t="str" cm="1">
        <f t="array" ref="I783">IFERROR(_xlfn.IFS(COUNTBLANK(F783:H783)=3,"",G783="","G列に金額を入力してください",F783=3,G783,H783="","H列に労働時間を入力してください",F783=1,ROUND(G783/(H783*24),0),F783=2,ROUND(G783/(H783*24),0)),"")</f>
        <v/>
      </c>
      <c r="J783" s="51" t="str" cm="1">
        <f t="array" ref="J783">IFERROR(_xlfn.IFS(D783="","",I783&lt;E783,"×（法定外です）",I783&gt;=E783,"〇"),"")</f>
        <v/>
      </c>
    </row>
    <row r="784" spans="1:10" ht="14.25" customHeight="1" x14ac:dyDescent="0.4">
      <c r="A784" s="51" t="str">
        <f t="shared" si="12"/>
        <v/>
      </c>
      <c r="B784" s="32"/>
      <c r="C784" s="32"/>
      <c r="D784" s="32"/>
      <c r="E784" s="5" t="str">
        <f>IFERROR(IF($D$5&gt;VLOOKUP('記入例（本申請）'!D784,最低賃金!$A$2:$G$49,7,FALSE),VLOOKUP('記入例（本申請）'!D784,最低賃金!$A$2:$G$49,6,FALSE),IF($D$5&gt;VLOOKUP('記入例（本申請）'!D784,最低賃金!$A$2:$G$49,5,FALSE),VLOOKUP('記入例（本申請）'!D784,最低賃金!$A$2:$G$49,4,FALSE),VLOOKUP('記入例（本申請）'!D784,最低賃金!$A$2:$G$49,2,FALSE))),"")</f>
        <v/>
      </c>
      <c r="F784" s="32"/>
      <c r="G784" s="33"/>
      <c r="H784" s="53"/>
      <c r="I784" s="5" t="str" cm="1">
        <f t="array" ref="I784">IFERROR(_xlfn.IFS(COUNTBLANK(F784:H784)=3,"",G784="","G列に金額を入力してください",F784=3,G784,H784="","H列に労働時間を入力してください",F784=1,ROUND(G784/(H784*24),0),F784=2,ROUND(G784/(H784*24),0)),"")</f>
        <v/>
      </c>
      <c r="J784" s="51" t="str" cm="1">
        <f t="array" ref="J784">IFERROR(_xlfn.IFS(D784="","",I784&lt;E784,"×（法定外です）",I784&gt;=E784,"〇"),"")</f>
        <v/>
      </c>
    </row>
    <row r="785" spans="1:10" ht="14.25" customHeight="1" x14ac:dyDescent="0.4">
      <c r="A785" s="51" t="str">
        <f t="shared" si="12"/>
        <v/>
      </c>
      <c r="B785" s="32"/>
      <c r="C785" s="32"/>
      <c r="D785" s="32"/>
      <c r="E785" s="5" t="str">
        <f>IFERROR(IF($D$5&gt;VLOOKUP('記入例（本申請）'!D785,最低賃金!$A$2:$G$49,7,FALSE),VLOOKUP('記入例（本申請）'!D785,最低賃金!$A$2:$G$49,6,FALSE),IF($D$5&gt;VLOOKUP('記入例（本申請）'!D785,最低賃金!$A$2:$G$49,5,FALSE),VLOOKUP('記入例（本申請）'!D785,最低賃金!$A$2:$G$49,4,FALSE),VLOOKUP('記入例（本申請）'!D785,最低賃金!$A$2:$G$49,2,FALSE))),"")</f>
        <v/>
      </c>
      <c r="F785" s="32"/>
      <c r="G785" s="33"/>
      <c r="H785" s="53"/>
      <c r="I785" s="5" t="str" cm="1">
        <f t="array" ref="I785">IFERROR(_xlfn.IFS(COUNTBLANK(F785:H785)=3,"",G785="","G列に金額を入力してください",F785=3,G785,H785="","H列に労働時間を入力してください",F785=1,ROUND(G785/(H785*24),0),F785=2,ROUND(G785/(H785*24),0)),"")</f>
        <v/>
      </c>
      <c r="J785" s="51" t="str" cm="1">
        <f t="array" ref="J785">IFERROR(_xlfn.IFS(D785="","",I785&lt;E785,"×（法定外です）",I785&gt;=E785,"〇"),"")</f>
        <v/>
      </c>
    </row>
    <row r="786" spans="1:10" ht="14.25" customHeight="1" x14ac:dyDescent="0.4">
      <c r="A786" s="51" t="str">
        <f t="shared" si="12"/>
        <v/>
      </c>
      <c r="B786" s="32"/>
      <c r="C786" s="32"/>
      <c r="D786" s="32"/>
      <c r="E786" s="5" t="str">
        <f>IFERROR(IF($D$5&gt;VLOOKUP('記入例（本申請）'!D786,最低賃金!$A$2:$G$49,7,FALSE),VLOOKUP('記入例（本申請）'!D786,最低賃金!$A$2:$G$49,6,FALSE),IF($D$5&gt;VLOOKUP('記入例（本申請）'!D786,最低賃金!$A$2:$G$49,5,FALSE),VLOOKUP('記入例（本申請）'!D786,最低賃金!$A$2:$G$49,4,FALSE),VLOOKUP('記入例（本申請）'!D786,最低賃金!$A$2:$G$49,2,FALSE))),"")</f>
        <v/>
      </c>
      <c r="F786" s="32"/>
      <c r="G786" s="33"/>
      <c r="H786" s="53"/>
      <c r="I786" s="5" t="str" cm="1">
        <f t="array" ref="I786">IFERROR(_xlfn.IFS(COUNTBLANK(F786:H786)=3,"",G786="","G列に金額を入力してください",F786=3,G786,H786="","H列に労働時間を入力してください",F786=1,ROUND(G786/(H786*24),0),F786=2,ROUND(G786/(H786*24),0)),"")</f>
        <v/>
      </c>
      <c r="J786" s="51" t="str" cm="1">
        <f t="array" ref="J786">IFERROR(_xlfn.IFS(D786="","",I786&lt;E786,"×（法定外です）",I786&gt;=E786,"〇"),"")</f>
        <v/>
      </c>
    </row>
    <row r="787" spans="1:10" ht="14.25" customHeight="1" x14ac:dyDescent="0.4">
      <c r="A787" s="51" t="str">
        <f t="shared" si="12"/>
        <v/>
      </c>
      <c r="B787" s="32"/>
      <c r="C787" s="32"/>
      <c r="D787" s="32"/>
      <c r="E787" s="5" t="str">
        <f>IFERROR(IF($D$5&gt;VLOOKUP('記入例（本申請）'!D787,最低賃金!$A$2:$G$49,7,FALSE),VLOOKUP('記入例（本申請）'!D787,最低賃金!$A$2:$G$49,6,FALSE),IF($D$5&gt;VLOOKUP('記入例（本申請）'!D787,最低賃金!$A$2:$G$49,5,FALSE),VLOOKUP('記入例（本申請）'!D787,最低賃金!$A$2:$G$49,4,FALSE),VLOOKUP('記入例（本申請）'!D787,最低賃金!$A$2:$G$49,2,FALSE))),"")</f>
        <v/>
      </c>
      <c r="F787" s="32"/>
      <c r="G787" s="33"/>
      <c r="H787" s="53"/>
      <c r="I787" s="5" t="str" cm="1">
        <f t="array" ref="I787">IFERROR(_xlfn.IFS(COUNTBLANK(F787:H787)=3,"",G787="","G列に金額を入力してください",F787=3,G787,H787="","H列に労働時間を入力してください",F787=1,ROUND(G787/(H787*24),0),F787=2,ROUND(G787/(H787*24),0)),"")</f>
        <v/>
      </c>
      <c r="J787" s="51" t="str" cm="1">
        <f t="array" ref="J787">IFERROR(_xlfn.IFS(D787="","",I787&lt;E787,"×（法定外です）",I787&gt;=E787,"〇"),"")</f>
        <v/>
      </c>
    </row>
    <row r="788" spans="1:10" ht="14.25" customHeight="1" x14ac:dyDescent="0.4">
      <c r="A788" s="51" t="str">
        <f t="shared" si="12"/>
        <v/>
      </c>
      <c r="B788" s="32"/>
      <c r="C788" s="32"/>
      <c r="D788" s="32"/>
      <c r="E788" s="5" t="str">
        <f>IFERROR(IF($D$5&gt;VLOOKUP('記入例（本申請）'!D788,最低賃金!$A$2:$G$49,7,FALSE),VLOOKUP('記入例（本申請）'!D788,最低賃金!$A$2:$G$49,6,FALSE),IF($D$5&gt;VLOOKUP('記入例（本申請）'!D788,最低賃金!$A$2:$G$49,5,FALSE),VLOOKUP('記入例（本申請）'!D788,最低賃金!$A$2:$G$49,4,FALSE),VLOOKUP('記入例（本申請）'!D788,最低賃金!$A$2:$G$49,2,FALSE))),"")</f>
        <v/>
      </c>
      <c r="F788" s="32"/>
      <c r="G788" s="33"/>
      <c r="H788" s="53"/>
      <c r="I788" s="5" t="str" cm="1">
        <f t="array" ref="I788">IFERROR(_xlfn.IFS(COUNTBLANK(F788:H788)=3,"",G788="","G列に金額を入力してください",F788=3,G788,H788="","H列に労働時間を入力してください",F788=1,ROUND(G788/(H788*24),0),F788=2,ROUND(G788/(H788*24),0)),"")</f>
        <v/>
      </c>
      <c r="J788" s="51" t="str" cm="1">
        <f t="array" ref="J788">IFERROR(_xlfn.IFS(D788="","",I788&lt;E788,"×（法定外です）",I788&gt;=E788,"〇"),"")</f>
        <v/>
      </c>
    </row>
    <row r="789" spans="1:10" ht="14.25" customHeight="1" x14ac:dyDescent="0.4">
      <c r="A789" s="51" t="str">
        <f t="shared" si="12"/>
        <v/>
      </c>
      <c r="B789" s="32"/>
      <c r="C789" s="32"/>
      <c r="D789" s="32"/>
      <c r="E789" s="5" t="str">
        <f>IFERROR(IF($D$5&gt;VLOOKUP('記入例（本申請）'!D789,最低賃金!$A$2:$G$49,7,FALSE),VLOOKUP('記入例（本申請）'!D789,最低賃金!$A$2:$G$49,6,FALSE),IF($D$5&gt;VLOOKUP('記入例（本申請）'!D789,最低賃金!$A$2:$G$49,5,FALSE),VLOOKUP('記入例（本申請）'!D789,最低賃金!$A$2:$G$49,4,FALSE),VLOOKUP('記入例（本申請）'!D789,最低賃金!$A$2:$G$49,2,FALSE))),"")</f>
        <v/>
      </c>
      <c r="F789" s="32"/>
      <c r="G789" s="33"/>
      <c r="H789" s="53"/>
      <c r="I789" s="5" t="str" cm="1">
        <f t="array" ref="I789">IFERROR(_xlfn.IFS(COUNTBLANK(F789:H789)=3,"",G789="","G列に金額を入力してください",F789=3,G789,H789="","H列に労働時間を入力してください",F789=1,ROUND(G789/(H789*24),0),F789=2,ROUND(G789/(H789*24),0)),"")</f>
        <v/>
      </c>
      <c r="J789" s="51" t="str" cm="1">
        <f t="array" ref="J789">IFERROR(_xlfn.IFS(D789="","",I789&lt;E789,"×（法定外です）",I789&gt;=E789,"〇"),"")</f>
        <v/>
      </c>
    </row>
    <row r="790" spans="1:10" ht="14.25" customHeight="1" x14ac:dyDescent="0.4">
      <c r="A790" s="51" t="str">
        <f t="shared" si="12"/>
        <v/>
      </c>
      <c r="B790" s="32"/>
      <c r="C790" s="32"/>
      <c r="D790" s="32"/>
      <c r="E790" s="5" t="str">
        <f>IFERROR(IF($D$5&gt;VLOOKUP('記入例（本申請）'!D790,最低賃金!$A$2:$G$49,7,FALSE),VLOOKUP('記入例（本申請）'!D790,最低賃金!$A$2:$G$49,6,FALSE),IF($D$5&gt;VLOOKUP('記入例（本申請）'!D790,最低賃金!$A$2:$G$49,5,FALSE),VLOOKUP('記入例（本申請）'!D790,最低賃金!$A$2:$G$49,4,FALSE),VLOOKUP('記入例（本申請）'!D790,最低賃金!$A$2:$G$49,2,FALSE))),"")</f>
        <v/>
      </c>
      <c r="F790" s="32"/>
      <c r="G790" s="33"/>
      <c r="H790" s="53"/>
      <c r="I790" s="5" t="str" cm="1">
        <f t="array" ref="I790">IFERROR(_xlfn.IFS(COUNTBLANK(F790:H790)=3,"",G790="","G列に金額を入力してください",F790=3,G790,H790="","H列に労働時間を入力してください",F790=1,ROUND(G790/(H790*24),0),F790=2,ROUND(G790/(H790*24),0)),"")</f>
        <v/>
      </c>
      <c r="J790" s="51" t="str" cm="1">
        <f t="array" ref="J790">IFERROR(_xlfn.IFS(D790="","",I790&lt;E790,"×（法定外です）",I790&gt;=E790,"〇"),"")</f>
        <v/>
      </c>
    </row>
    <row r="791" spans="1:10" ht="14.25" customHeight="1" x14ac:dyDescent="0.4">
      <c r="A791" s="51" t="str">
        <f t="shared" si="12"/>
        <v/>
      </c>
      <c r="B791" s="32"/>
      <c r="C791" s="32"/>
      <c r="D791" s="32"/>
      <c r="E791" s="5" t="str">
        <f>IFERROR(IF($D$5&gt;VLOOKUP('記入例（本申請）'!D791,最低賃金!$A$2:$G$49,7,FALSE),VLOOKUP('記入例（本申請）'!D791,最低賃金!$A$2:$G$49,6,FALSE),IF($D$5&gt;VLOOKUP('記入例（本申請）'!D791,最低賃金!$A$2:$G$49,5,FALSE),VLOOKUP('記入例（本申請）'!D791,最低賃金!$A$2:$G$49,4,FALSE),VLOOKUP('記入例（本申請）'!D791,最低賃金!$A$2:$G$49,2,FALSE))),"")</f>
        <v/>
      </c>
      <c r="F791" s="32"/>
      <c r="G791" s="33"/>
      <c r="H791" s="53"/>
      <c r="I791" s="5" t="str" cm="1">
        <f t="array" ref="I791">IFERROR(_xlfn.IFS(COUNTBLANK(F791:H791)=3,"",G791="","G列に金額を入力してください",F791=3,G791,H791="","H列に労働時間を入力してください",F791=1,ROUND(G791/(H791*24),0),F791=2,ROUND(G791/(H791*24),0)),"")</f>
        <v/>
      </c>
      <c r="J791" s="51" t="str" cm="1">
        <f t="array" ref="J791">IFERROR(_xlfn.IFS(D791="","",I791&lt;E791,"×（法定外です）",I791&gt;=E791,"〇"),"")</f>
        <v/>
      </c>
    </row>
    <row r="792" spans="1:10" ht="14.25" customHeight="1" x14ac:dyDescent="0.4">
      <c r="A792" s="51" t="str">
        <f t="shared" si="12"/>
        <v/>
      </c>
      <c r="B792" s="32"/>
      <c r="C792" s="32"/>
      <c r="D792" s="32"/>
      <c r="E792" s="5" t="str">
        <f>IFERROR(IF($D$5&gt;VLOOKUP('記入例（本申請）'!D792,最低賃金!$A$2:$G$49,7,FALSE),VLOOKUP('記入例（本申請）'!D792,最低賃金!$A$2:$G$49,6,FALSE),IF($D$5&gt;VLOOKUP('記入例（本申請）'!D792,最低賃金!$A$2:$G$49,5,FALSE),VLOOKUP('記入例（本申請）'!D792,最低賃金!$A$2:$G$49,4,FALSE),VLOOKUP('記入例（本申請）'!D792,最低賃金!$A$2:$G$49,2,FALSE))),"")</f>
        <v/>
      </c>
      <c r="F792" s="32"/>
      <c r="G792" s="33"/>
      <c r="H792" s="53"/>
      <c r="I792" s="5" t="str" cm="1">
        <f t="array" ref="I792">IFERROR(_xlfn.IFS(COUNTBLANK(F792:H792)=3,"",G792="","G列に金額を入力してください",F792=3,G792,H792="","H列に労働時間を入力してください",F792=1,ROUND(G792/(H792*24),0),F792=2,ROUND(G792/(H792*24),0)),"")</f>
        <v/>
      </c>
      <c r="J792" s="51" t="str" cm="1">
        <f t="array" ref="J792">IFERROR(_xlfn.IFS(D792="","",I792&lt;E792,"×（法定外です）",I792&gt;=E792,"〇"),"")</f>
        <v/>
      </c>
    </row>
    <row r="793" spans="1:10" ht="14.25" customHeight="1" x14ac:dyDescent="0.4">
      <c r="A793" s="51" t="str">
        <f t="shared" si="12"/>
        <v/>
      </c>
      <c r="B793" s="32"/>
      <c r="C793" s="32"/>
      <c r="D793" s="32"/>
      <c r="E793" s="5" t="str">
        <f>IFERROR(IF($D$5&gt;VLOOKUP('記入例（本申請）'!D793,最低賃金!$A$2:$G$49,7,FALSE),VLOOKUP('記入例（本申請）'!D793,最低賃金!$A$2:$G$49,6,FALSE),IF($D$5&gt;VLOOKUP('記入例（本申請）'!D793,最低賃金!$A$2:$G$49,5,FALSE),VLOOKUP('記入例（本申請）'!D793,最低賃金!$A$2:$G$49,4,FALSE),VLOOKUP('記入例（本申請）'!D793,最低賃金!$A$2:$G$49,2,FALSE))),"")</f>
        <v/>
      </c>
      <c r="F793" s="32"/>
      <c r="G793" s="33"/>
      <c r="H793" s="53"/>
      <c r="I793" s="5" t="str" cm="1">
        <f t="array" ref="I793">IFERROR(_xlfn.IFS(COUNTBLANK(F793:H793)=3,"",G793="","G列に金額を入力してください",F793=3,G793,H793="","H列に労働時間を入力してください",F793=1,ROUND(G793/(H793*24),0),F793=2,ROUND(G793/(H793*24),0)),"")</f>
        <v/>
      </c>
      <c r="J793" s="51" t="str" cm="1">
        <f t="array" ref="J793">IFERROR(_xlfn.IFS(D793="","",I793&lt;E793,"×（法定外です）",I793&gt;=E793,"〇"),"")</f>
        <v/>
      </c>
    </row>
    <row r="794" spans="1:10" ht="14.25" customHeight="1" x14ac:dyDescent="0.4">
      <c r="A794" s="51" t="str">
        <f t="shared" si="12"/>
        <v/>
      </c>
      <c r="B794" s="32"/>
      <c r="C794" s="32"/>
      <c r="D794" s="32"/>
      <c r="E794" s="5" t="str">
        <f>IFERROR(IF($D$5&gt;VLOOKUP('記入例（本申請）'!D794,最低賃金!$A$2:$G$49,7,FALSE),VLOOKUP('記入例（本申請）'!D794,最低賃金!$A$2:$G$49,6,FALSE),IF($D$5&gt;VLOOKUP('記入例（本申請）'!D794,最低賃金!$A$2:$G$49,5,FALSE),VLOOKUP('記入例（本申請）'!D794,最低賃金!$A$2:$G$49,4,FALSE),VLOOKUP('記入例（本申請）'!D794,最低賃金!$A$2:$G$49,2,FALSE))),"")</f>
        <v/>
      </c>
      <c r="F794" s="32"/>
      <c r="G794" s="33"/>
      <c r="H794" s="53"/>
      <c r="I794" s="5" t="str" cm="1">
        <f t="array" ref="I794">IFERROR(_xlfn.IFS(COUNTBLANK(F794:H794)=3,"",G794="","G列に金額を入力してください",F794=3,G794,H794="","H列に労働時間を入力してください",F794=1,ROUND(G794/(H794*24),0),F794=2,ROUND(G794/(H794*24),0)),"")</f>
        <v/>
      </c>
      <c r="J794" s="51" t="str" cm="1">
        <f t="array" ref="J794">IFERROR(_xlfn.IFS(D794="","",I794&lt;E794,"×（法定外です）",I794&gt;=E794,"〇"),"")</f>
        <v/>
      </c>
    </row>
    <row r="795" spans="1:10" ht="14.25" customHeight="1" x14ac:dyDescent="0.4">
      <c r="A795" s="51" t="str">
        <f t="shared" si="12"/>
        <v/>
      </c>
      <c r="B795" s="32"/>
      <c r="C795" s="32"/>
      <c r="D795" s="32"/>
      <c r="E795" s="5" t="str">
        <f>IFERROR(IF($D$5&gt;VLOOKUP('記入例（本申請）'!D795,最低賃金!$A$2:$G$49,7,FALSE),VLOOKUP('記入例（本申請）'!D795,最低賃金!$A$2:$G$49,6,FALSE),IF($D$5&gt;VLOOKUP('記入例（本申請）'!D795,最低賃金!$A$2:$G$49,5,FALSE),VLOOKUP('記入例（本申請）'!D795,最低賃金!$A$2:$G$49,4,FALSE),VLOOKUP('記入例（本申請）'!D795,最低賃金!$A$2:$G$49,2,FALSE))),"")</f>
        <v/>
      </c>
      <c r="F795" s="32"/>
      <c r="G795" s="33"/>
      <c r="H795" s="53"/>
      <c r="I795" s="5" t="str" cm="1">
        <f t="array" ref="I795">IFERROR(_xlfn.IFS(COUNTBLANK(F795:H795)=3,"",G795="","G列に金額を入力してください",F795=3,G795,H795="","H列に労働時間を入力してください",F795=1,ROUND(G795/(H795*24),0),F795=2,ROUND(G795/(H795*24),0)),"")</f>
        <v/>
      </c>
      <c r="J795" s="51" t="str" cm="1">
        <f t="array" ref="J795">IFERROR(_xlfn.IFS(D795="","",I795&lt;E795,"×（法定外です）",I795&gt;=E795,"〇"),"")</f>
        <v/>
      </c>
    </row>
    <row r="796" spans="1:10" ht="14.25" customHeight="1" x14ac:dyDescent="0.4">
      <c r="A796" s="51" t="str">
        <f t="shared" si="12"/>
        <v/>
      </c>
      <c r="B796" s="32"/>
      <c r="C796" s="32"/>
      <c r="D796" s="32"/>
      <c r="E796" s="5" t="str">
        <f>IFERROR(IF($D$5&gt;VLOOKUP('記入例（本申請）'!D796,最低賃金!$A$2:$G$49,7,FALSE),VLOOKUP('記入例（本申請）'!D796,最低賃金!$A$2:$G$49,6,FALSE),IF($D$5&gt;VLOOKUP('記入例（本申請）'!D796,最低賃金!$A$2:$G$49,5,FALSE),VLOOKUP('記入例（本申請）'!D796,最低賃金!$A$2:$G$49,4,FALSE),VLOOKUP('記入例（本申請）'!D796,最低賃金!$A$2:$G$49,2,FALSE))),"")</f>
        <v/>
      </c>
      <c r="F796" s="32"/>
      <c r="G796" s="33"/>
      <c r="H796" s="53"/>
      <c r="I796" s="5" t="str" cm="1">
        <f t="array" ref="I796">IFERROR(_xlfn.IFS(COUNTBLANK(F796:H796)=3,"",G796="","G列に金額を入力してください",F796=3,G796,H796="","H列に労働時間を入力してください",F796=1,ROUND(G796/(H796*24),0),F796=2,ROUND(G796/(H796*24),0)),"")</f>
        <v/>
      </c>
      <c r="J796" s="51" t="str" cm="1">
        <f t="array" ref="J796">IFERROR(_xlfn.IFS(D796="","",I796&lt;E796,"×（法定外です）",I796&gt;=E796,"〇"),"")</f>
        <v/>
      </c>
    </row>
    <row r="797" spans="1:10" ht="14.25" customHeight="1" x14ac:dyDescent="0.4">
      <c r="A797" s="51" t="str">
        <f t="shared" si="12"/>
        <v/>
      </c>
      <c r="B797" s="32"/>
      <c r="C797" s="32"/>
      <c r="D797" s="32"/>
      <c r="E797" s="5" t="str">
        <f>IFERROR(IF($D$5&gt;VLOOKUP('記入例（本申請）'!D797,最低賃金!$A$2:$G$49,7,FALSE),VLOOKUP('記入例（本申請）'!D797,最低賃金!$A$2:$G$49,6,FALSE),IF($D$5&gt;VLOOKUP('記入例（本申請）'!D797,最低賃金!$A$2:$G$49,5,FALSE),VLOOKUP('記入例（本申請）'!D797,最低賃金!$A$2:$G$49,4,FALSE),VLOOKUP('記入例（本申請）'!D797,最低賃金!$A$2:$G$49,2,FALSE))),"")</f>
        <v/>
      </c>
      <c r="F797" s="32"/>
      <c r="G797" s="33"/>
      <c r="H797" s="53"/>
      <c r="I797" s="5" t="str" cm="1">
        <f t="array" ref="I797">IFERROR(_xlfn.IFS(COUNTBLANK(F797:H797)=3,"",G797="","G列に金額を入力してください",F797=3,G797,H797="","H列に労働時間を入力してください",F797=1,ROUND(G797/(H797*24),0),F797=2,ROUND(G797/(H797*24),0)),"")</f>
        <v/>
      </c>
      <c r="J797" s="51" t="str" cm="1">
        <f t="array" ref="J797">IFERROR(_xlfn.IFS(D797="","",I797&lt;E797,"×（法定外です）",I797&gt;=E797,"〇"),"")</f>
        <v/>
      </c>
    </row>
    <row r="798" spans="1:10" ht="14.25" customHeight="1" x14ac:dyDescent="0.4">
      <c r="A798" s="51" t="str">
        <f t="shared" si="12"/>
        <v/>
      </c>
      <c r="B798" s="32"/>
      <c r="C798" s="32"/>
      <c r="D798" s="32"/>
      <c r="E798" s="5" t="str">
        <f>IFERROR(IF($D$5&gt;VLOOKUP('記入例（本申請）'!D798,最低賃金!$A$2:$G$49,7,FALSE),VLOOKUP('記入例（本申請）'!D798,最低賃金!$A$2:$G$49,6,FALSE),IF($D$5&gt;VLOOKUP('記入例（本申請）'!D798,最低賃金!$A$2:$G$49,5,FALSE),VLOOKUP('記入例（本申請）'!D798,最低賃金!$A$2:$G$49,4,FALSE),VLOOKUP('記入例（本申請）'!D798,最低賃金!$A$2:$G$49,2,FALSE))),"")</f>
        <v/>
      </c>
      <c r="F798" s="32"/>
      <c r="G798" s="33"/>
      <c r="H798" s="53"/>
      <c r="I798" s="5" t="str" cm="1">
        <f t="array" ref="I798">IFERROR(_xlfn.IFS(COUNTBLANK(F798:H798)=3,"",G798="","G列に金額を入力してください",F798=3,G798,H798="","H列に労働時間を入力してください",F798=1,ROUND(G798/(H798*24),0),F798=2,ROUND(G798/(H798*24),0)),"")</f>
        <v/>
      </c>
      <c r="J798" s="51" t="str" cm="1">
        <f t="array" ref="J798">IFERROR(_xlfn.IFS(D798="","",I798&lt;E798,"×（法定外です）",I798&gt;=E798,"〇"),"")</f>
        <v/>
      </c>
    </row>
    <row r="799" spans="1:10" ht="14.25" customHeight="1" x14ac:dyDescent="0.4">
      <c r="A799" s="51" t="str">
        <f t="shared" si="12"/>
        <v/>
      </c>
      <c r="B799" s="32"/>
      <c r="C799" s="32"/>
      <c r="D799" s="32"/>
      <c r="E799" s="5" t="str">
        <f>IFERROR(IF($D$5&gt;VLOOKUP('記入例（本申請）'!D799,最低賃金!$A$2:$G$49,7,FALSE),VLOOKUP('記入例（本申請）'!D799,最低賃金!$A$2:$G$49,6,FALSE),IF($D$5&gt;VLOOKUP('記入例（本申請）'!D799,最低賃金!$A$2:$G$49,5,FALSE),VLOOKUP('記入例（本申請）'!D799,最低賃金!$A$2:$G$49,4,FALSE),VLOOKUP('記入例（本申請）'!D799,最低賃金!$A$2:$G$49,2,FALSE))),"")</f>
        <v/>
      </c>
      <c r="F799" s="32"/>
      <c r="G799" s="33"/>
      <c r="H799" s="53"/>
      <c r="I799" s="5" t="str" cm="1">
        <f t="array" ref="I799">IFERROR(_xlfn.IFS(COUNTBLANK(F799:H799)=3,"",G799="","G列に金額を入力してください",F799=3,G799,H799="","H列に労働時間を入力してください",F799=1,ROUND(G799/(H799*24),0),F799=2,ROUND(G799/(H799*24),0)),"")</f>
        <v/>
      </c>
      <c r="J799" s="51" t="str" cm="1">
        <f t="array" ref="J799">IFERROR(_xlfn.IFS(D799="","",I799&lt;E799,"×（法定外です）",I799&gt;=E799,"〇"),"")</f>
        <v/>
      </c>
    </row>
    <row r="800" spans="1:10" ht="14.25" customHeight="1" x14ac:dyDescent="0.4">
      <c r="A800" s="51" t="str">
        <f t="shared" si="12"/>
        <v/>
      </c>
      <c r="B800" s="32"/>
      <c r="C800" s="32"/>
      <c r="D800" s="32"/>
      <c r="E800" s="5" t="str">
        <f>IFERROR(IF($D$5&gt;VLOOKUP('記入例（本申請）'!D800,最低賃金!$A$2:$G$49,7,FALSE),VLOOKUP('記入例（本申請）'!D800,最低賃金!$A$2:$G$49,6,FALSE),IF($D$5&gt;VLOOKUP('記入例（本申請）'!D800,最低賃金!$A$2:$G$49,5,FALSE),VLOOKUP('記入例（本申請）'!D800,最低賃金!$A$2:$G$49,4,FALSE),VLOOKUP('記入例（本申請）'!D800,最低賃金!$A$2:$G$49,2,FALSE))),"")</f>
        <v/>
      </c>
      <c r="F800" s="32"/>
      <c r="G800" s="33"/>
      <c r="H800" s="53"/>
      <c r="I800" s="5" t="str" cm="1">
        <f t="array" ref="I800">IFERROR(_xlfn.IFS(COUNTBLANK(F800:H800)=3,"",G800="","G列に金額を入力してください",F800=3,G800,H800="","H列に労働時間を入力してください",F800=1,ROUND(G800/(H800*24),0),F800=2,ROUND(G800/(H800*24),0)),"")</f>
        <v/>
      </c>
      <c r="J800" s="51" t="str" cm="1">
        <f t="array" ref="J800">IFERROR(_xlfn.IFS(D800="","",I800&lt;E800,"×（法定外です）",I800&gt;=E800,"〇"),"")</f>
        <v/>
      </c>
    </row>
    <row r="801" spans="1:10" ht="14.25" customHeight="1" x14ac:dyDescent="0.4">
      <c r="A801" s="51" t="str">
        <f t="shared" si="12"/>
        <v/>
      </c>
      <c r="B801" s="32"/>
      <c r="C801" s="32"/>
      <c r="D801" s="32"/>
      <c r="E801" s="5" t="str">
        <f>IFERROR(IF($D$5&gt;VLOOKUP('記入例（本申請）'!D801,最低賃金!$A$2:$G$49,7,FALSE),VLOOKUP('記入例（本申請）'!D801,最低賃金!$A$2:$G$49,6,FALSE),IF($D$5&gt;VLOOKUP('記入例（本申請）'!D801,最低賃金!$A$2:$G$49,5,FALSE),VLOOKUP('記入例（本申請）'!D801,最低賃金!$A$2:$G$49,4,FALSE),VLOOKUP('記入例（本申請）'!D801,最低賃金!$A$2:$G$49,2,FALSE))),"")</f>
        <v/>
      </c>
      <c r="F801" s="32"/>
      <c r="G801" s="33"/>
      <c r="H801" s="53"/>
      <c r="I801" s="5" t="str" cm="1">
        <f t="array" ref="I801">IFERROR(_xlfn.IFS(COUNTBLANK(F801:H801)=3,"",G801="","G列に金額を入力してください",F801=3,G801,H801="","H列に労働時間を入力してください",F801=1,ROUND(G801/(H801*24),0),F801=2,ROUND(G801/(H801*24),0)),"")</f>
        <v/>
      </c>
      <c r="J801" s="51" t="str" cm="1">
        <f t="array" ref="J801">IFERROR(_xlfn.IFS(D801="","",I801&lt;E801,"×（法定外です）",I801&gt;=E801,"〇"),"")</f>
        <v/>
      </c>
    </row>
    <row r="802" spans="1:10" ht="14.25" customHeight="1" x14ac:dyDescent="0.4">
      <c r="A802" s="51" t="str">
        <f t="shared" si="12"/>
        <v/>
      </c>
      <c r="B802" s="32"/>
      <c r="C802" s="32"/>
      <c r="D802" s="32"/>
      <c r="E802" s="5" t="str">
        <f>IFERROR(IF($D$5&gt;VLOOKUP('記入例（本申請）'!D802,最低賃金!$A$2:$G$49,7,FALSE),VLOOKUP('記入例（本申請）'!D802,最低賃金!$A$2:$G$49,6,FALSE),IF($D$5&gt;VLOOKUP('記入例（本申請）'!D802,最低賃金!$A$2:$G$49,5,FALSE),VLOOKUP('記入例（本申請）'!D802,最低賃金!$A$2:$G$49,4,FALSE),VLOOKUP('記入例（本申請）'!D802,最低賃金!$A$2:$G$49,2,FALSE))),"")</f>
        <v/>
      </c>
      <c r="F802" s="32"/>
      <c r="G802" s="33"/>
      <c r="H802" s="53"/>
      <c r="I802" s="5" t="str" cm="1">
        <f t="array" ref="I802">IFERROR(_xlfn.IFS(COUNTBLANK(F802:H802)=3,"",G802="","G列に金額を入力してください",F802=3,G802,H802="","H列に労働時間を入力してください",F802=1,ROUND(G802/(H802*24),0),F802=2,ROUND(G802/(H802*24),0)),"")</f>
        <v/>
      </c>
      <c r="J802" s="51" t="str" cm="1">
        <f t="array" ref="J802">IFERROR(_xlfn.IFS(D802="","",I802&lt;E802,"×（法定外です）",I802&gt;=E802,"〇"),"")</f>
        <v/>
      </c>
    </row>
    <row r="803" spans="1:10" ht="14.25" customHeight="1" x14ac:dyDescent="0.4">
      <c r="A803" s="51" t="str">
        <f t="shared" si="12"/>
        <v/>
      </c>
      <c r="B803" s="32"/>
      <c r="C803" s="32"/>
      <c r="D803" s="32"/>
      <c r="E803" s="5" t="str">
        <f>IFERROR(IF($D$5&gt;VLOOKUP('記入例（本申請）'!D803,最低賃金!$A$2:$G$49,7,FALSE),VLOOKUP('記入例（本申請）'!D803,最低賃金!$A$2:$G$49,6,FALSE),IF($D$5&gt;VLOOKUP('記入例（本申請）'!D803,最低賃金!$A$2:$G$49,5,FALSE),VLOOKUP('記入例（本申請）'!D803,最低賃金!$A$2:$G$49,4,FALSE),VLOOKUP('記入例（本申請）'!D803,最低賃金!$A$2:$G$49,2,FALSE))),"")</f>
        <v/>
      </c>
      <c r="F803" s="32"/>
      <c r="G803" s="33"/>
      <c r="H803" s="53"/>
      <c r="I803" s="5" t="str" cm="1">
        <f t="array" ref="I803">IFERROR(_xlfn.IFS(COUNTBLANK(F803:H803)=3,"",G803="","G列に金額を入力してください",F803=3,G803,H803="","H列に労働時間を入力してください",F803=1,ROUND(G803/(H803*24),0),F803=2,ROUND(G803/(H803*24),0)),"")</f>
        <v/>
      </c>
      <c r="J803" s="51" t="str" cm="1">
        <f t="array" ref="J803">IFERROR(_xlfn.IFS(D803="","",I803&lt;E803,"×（法定外です）",I803&gt;=E803,"〇"),"")</f>
        <v/>
      </c>
    </row>
    <row r="804" spans="1:10" ht="14.25" customHeight="1" x14ac:dyDescent="0.4">
      <c r="A804" s="51" t="str">
        <f t="shared" si="12"/>
        <v/>
      </c>
      <c r="B804" s="32"/>
      <c r="C804" s="32"/>
      <c r="D804" s="32"/>
      <c r="E804" s="5" t="str">
        <f>IFERROR(IF($D$5&gt;VLOOKUP('記入例（本申請）'!D804,最低賃金!$A$2:$G$49,7,FALSE),VLOOKUP('記入例（本申請）'!D804,最低賃金!$A$2:$G$49,6,FALSE),IF($D$5&gt;VLOOKUP('記入例（本申請）'!D804,最低賃金!$A$2:$G$49,5,FALSE),VLOOKUP('記入例（本申請）'!D804,最低賃金!$A$2:$G$49,4,FALSE),VLOOKUP('記入例（本申請）'!D804,最低賃金!$A$2:$G$49,2,FALSE))),"")</f>
        <v/>
      </c>
      <c r="F804" s="32"/>
      <c r="G804" s="33"/>
      <c r="H804" s="53"/>
      <c r="I804" s="5" t="str" cm="1">
        <f t="array" ref="I804">IFERROR(_xlfn.IFS(COUNTBLANK(F804:H804)=3,"",G804="","G列に金額を入力してください",F804=3,G804,H804="","H列に労働時間を入力してください",F804=1,ROUND(G804/(H804*24),0),F804=2,ROUND(G804/(H804*24),0)),"")</f>
        <v/>
      </c>
      <c r="J804" s="51" t="str" cm="1">
        <f t="array" ref="J804">IFERROR(_xlfn.IFS(D804="","",I804&lt;E804,"×（法定外です）",I804&gt;=E804,"〇"),"")</f>
        <v/>
      </c>
    </row>
    <row r="805" spans="1:10" ht="14.25" customHeight="1" x14ac:dyDescent="0.4">
      <c r="A805" s="51" t="str">
        <f t="shared" si="12"/>
        <v/>
      </c>
      <c r="B805" s="32"/>
      <c r="C805" s="32"/>
      <c r="D805" s="32"/>
      <c r="E805" s="5" t="str">
        <f>IFERROR(IF($D$5&gt;VLOOKUP('記入例（本申請）'!D805,最低賃金!$A$2:$G$49,7,FALSE),VLOOKUP('記入例（本申請）'!D805,最低賃金!$A$2:$G$49,6,FALSE),IF($D$5&gt;VLOOKUP('記入例（本申請）'!D805,最低賃金!$A$2:$G$49,5,FALSE),VLOOKUP('記入例（本申請）'!D805,最低賃金!$A$2:$G$49,4,FALSE),VLOOKUP('記入例（本申請）'!D805,最低賃金!$A$2:$G$49,2,FALSE))),"")</f>
        <v/>
      </c>
      <c r="F805" s="32"/>
      <c r="G805" s="33"/>
      <c r="H805" s="53"/>
      <c r="I805" s="5" t="str" cm="1">
        <f t="array" ref="I805">IFERROR(_xlfn.IFS(COUNTBLANK(F805:H805)=3,"",G805="","G列に金額を入力してください",F805=3,G805,H805="","H列に労働時間を入力してください",F805=1,ROUND(G805/(H805*24),0),F805=2,ROUND(G805/(H805*24),0)),"")</f>
        <v/>
      </c>
      <c r="J805" s="51" t="str" cm="1">
        <f t="array" ref="J805">IFERROR(_xlfn.IFS(D805="","",I805&lt;E805,"×（法定外です）",I805&gt;=E805,"〇"),"")</f>
        <v/>
      </c>
    </row>
    <row r="806" spans="1:10" ht="14.25" customHeight="1" x14ac:dyDescent="0.4">
      <c r="A806" s="51" t="str">
        <f t="shared" si="12"/>
        <v/>
      </c>
      <c r="B806" s="32"/>
      <c r="C806" s="32"/>
      <c r="D806" s="32"/>
      <c r="E806" s="5" t="str">
        <f>IFERROR(IF($D$5&gt;VLOOKUP('記入例（本申請）'!D806,最低賃金!$A$2:$G$49,7,FALSE),VLOOKUP('記入例（本申請）'!D806,最低賃金!$A$2:$G$49,6,FALSE),IF($D$5&gt;VLOOKUP('記入例（本申請）'!D806,最低賃金!$A$2:$G$49,5,FALSE),VLOOKUP('記入例（本申請）'!D806,最低賃金!$A$2:$G$49,4,FALSE),VLOOKUP('記入例（本申請）'!D806,最低賃金!$A$2:$G$49,2,FALSE))),"")</f>
        <v/>
      </c>
      <c r="F806" s="32"/>
      <c r="G806" s="33"/>
      <c r="H806" s="53"/>
      <c r="I806" s="5" t="str" cm="1">
        <f t="array" ref="I806">IFERROR(_xlfn.IFS(COUNTBLANK(F806:H806)=3,"",G806="","G列に金額を入力してください",F806=3,G806,H806="","H列に労働時間を入力してください",F806=1,ROUND(G806/(H806*24),0),F806=2,ROUND(G806/(H806*24),0)),"")</f>
        <v/>
      </c>
      <c r="J806" s="51" t="str" cm="1">
        <f t="array" ref="J806">IFERROR(_xlfn.IFS(D806="","",I806&lt;E806,"×（法定外です）",I806&gt;=E806,"〇"),"")</f>
        <v/>
      </c>
    </row>
    <row r="807" spans="1:10" ht="14.25" customHeight="1" x14ac:dyDescent="0.4">
      <c r="A807" s="51" t="str">
        <f t="shared" si="12"/>
        <v/>
      </c>
      <c r="B807" s="32"/>
      <c r="C807" s="32"/>
      <c r="D807" s="32"/>
      <c r="E807" s="5" t="str">
        <f>IFERROR(IF($D$5&gt;VLOOKUP('記入例（本申請）'!D807,最低賃金!$A$2:$G$49,7,FALSE),VLOOKUP('記入例（本申請）'!D807,最低賃金!$A$2:$G$49,6,FALSE),IF($D$5&gt;VLOOKUP('記入例（本申請）'!D807,最低賃金!$A$2:$G$49,5,FALSE),VLOOKUP('記入例（本申請）'!D807,最低賃金!$A$2:$G$49,4,FALSE),VLOOKUP('記入例（本申請）'!D807,最低賃金!$A$2:$G$49,2,FALSE))),"")</f>
        <v/>
      </c>
      <c r="F807" s="32"/>
      <c r="G807" s="33"/>
      <c r="H807" s="53"/>
      <c r="I807" s="5" t="str" cm="1">
        <f t="array" ref="I807">IFERROR(_xlfn.IFS(COUNTBLANK(F807:H807)=3,"",G807="","G列に金額を入力してください",F807=3,G807,H807="","H列に労働時間を入力してください",F807=1,ROUND(G807/(H807*24),0),F807=2,ROUND(G807/(H807*24),0)),"")</f>
        <v/>
      </c>
      <c r="J807" s="51" t="str" cm="1">
        <f t="array" ref="J807">IFERROR(_xlfn.IFS(D807="","",I807&lt;E807,"×（法定外です）",I807&gt;=E807,"〇"),"")</f>
        <v/>
      </c>
    </row>
    <row r="808" spans="1:10" ht="14.25" customHeight="1" x14ac:dyDescent="0.4">
      <c r="A808" s="51" t="str">
        <f t="shared" si="12"/>
        <v/>
      </c>
      <c r="B808" s="32"/>
      <c r="C808" s="32"/>
      <c r="D808" s="32"/>
      <c r="E808" s="5" t="str">
        <f>IFERROR(IF($D$5&gt;VLOOKUP('記入例（本申請）'!D808,最低賃金!$A$2:$G$49,7,FALSE),VLOOKUP('記入例（本申請）'!D808,最低賃金!$A$2:$G$49,6,FALSE),IF($D$5&gt;VLOOKUP('記入例（本申請）'!D808,最低賃金!$A$2:$G$49,5,FALSE),VLOOKUP('記入例（本申請）'!D808,最低賃金!$A$2:$G$49,4,FALSE),VLOOKUP('記入例（本申請）'!D808,最低賃金!$A$2:$G$49,2,FALSE))),"")</f>
        <v/>
      </c>
      <c r="F808" s="32"/>
      <c r="G808" s="33"/>
      <c r="H808" s="53"/>
      <c r="I808" s="5" t="str" cm="1">
        <f t="array" ref="I808">IFERROR(_xlfn.IFS(COUNTBLANK(F808:H808)=3,"",G808="","G列に金額を入力してください",F808=3,G808,H808="","H列に労働時間を入力してください",F808=1,ROUND(G808/(H808*24),0),F808=2,ROUND(G808/(H808*24),0)),"")</f>
        <v/>
      </c>
      <c r="J808" s="51" t="str" cm="1">
        <f t="array" ref="J808">IFERROR(_xlfn.IFS(D808="","",I808&lt;E808,"×（法定外です）",I808&gt;=E808,"〇"),"")</f>
        <v/>
      </c>
    </row>
    <row r="809" spans="1:10" ht="14.25" customHeight="1" x14ac:dyDescent="0.4">
      <c r="A809" s="51" t="str">
        <f t="shared" si="12"/>
        <v/>
      </c>
      <c r="B809" s="32"/>
      <c r="C809" s="32"/>
      <c r="D809" s="32"/>
      <c r="E809" s="5" t="str">
        <f>IFERROR(IF($D$5&gt;VLOOKUP('記入例（本申請）'!D809,最低賃金!$A$2:$G$49,7,FALSE),VLOOKUP('記入例（本申請）'!D809,最低賃金!$A$2:$G$49,6,FALSE),IF($D$5&gt;VLOOKUP('記入例（本申請）'!D809,最低賃金!$A$2:$G$49,5,FALSE),VLOOKUP('記入例（本申請）'!D809,最低賃金!$A$2:$G$49,4,FALSE),VLOOKUP('記入例（本申請）'!D809,最低賃金!$A$2:$G$49,2,FALSE))),"")</f>
        <v/>
      </c>
      <c r="F809" s="32"/>
      <c r="G809" s="33"/>
      <c r="H809" s="53"/>
      <c r="I809" s="5" t="str" cm="1">
        <f t="array" ref="I809">IFERROR(_xlfn.IFS(COUNTBLANK(F809:H809)=3,"",G809="","G列に金額を入力してください",F809=3,G809,H809="","H列に労働時間を入力してください",F809=1,ROUND(G809/(H809*24),0),F809=2,ROUND(G809/(H809*24),0)),"")</f>
        <v/>
      </c>
      <c r="J809" s="51" t="str" cm="1">
        <f t="array" ref="J809">IFERROR(_xlfn.IFS(D809="","",I809&lt;E809,"×（法定外です）",I809&gt;=E809,"〇"),"")</f>
        <v/>
      </c>
    </row>
    <row r="810" spans="1:10" ht="14.25" customHeight="1" x14ac:dyDescent="0.4">
      <c r="A810" s="51" t="str">
        <f t="shared" si="12"/>
        <v/>
      </c>
      <c r="B810" s="32"/>
      <c r="C810" s="32"/>
      <c r="D810" s="32"/>
      <c r="E810" s="5" t="str">
        <f>IFERROR(IF($D$5&gt;VLOOKUP('記入例（本申請）'!D810,最低賃金!$A$2:$G$49,7,FALSE),VLOOKUP('記入例（本申請）'!D810,最低賃金!$A$2:$G$49,6,FALSE),IF($D$5&gt;VLOOKUP('記入例（本申請）'!D810,最低賃金!$A$2:$G$49,5,FALSE),VLOOKUP('記入例（本申請）'!D810,最低賃金!$A$2:$G$49,4,FALSE),VLOOKUP('記入例（本申請）'!D810,最低賃金!$A$2:$G$49,2,FALSE))),"")</f>
        <v/>
      </c>
      <c r="F810" s="32"/>
      <c r="G810" s="33"/>
      <c r="H810" s="53"/>
      <c r="I810" s="5" t="str" cm="1">
        <f t="array" ref="I810">IFERROR(_xlfn.IFS(COUNTBLANK(F810:H810)=3,"",G810="","G列に金額を入力してください",F810=3,G810,H810="","H列に労働時間を入力してください",F810=1,ROUND(G810/(H810*24),0),F810=2,ROUND(G810/(H810*24),0)),"")</f>
        <v/>
      </c>
      <c r="J810" s="51" t="str" cm="1">
        <f t="array" ref="J810">IFERROR(_xlfn.IFS(D810="","",I810&lt;E810,"×（法定外です）",I810&gt;=E810,"〇"),"")</f>
        <v/>
      </c>
    </row>
    <row r="811" spans="1:10" ht="14.25" customHeight="1" x14ac:dyDescent="0.4">
      <c r="A811" s="51" t="str">
        <f t="shared" si="12"/>
        <v/>
      </c>
      <c r="B811" s="32"/>
      <c r="C811" s="32"/>
      <c r="D811" s="32"/>
      <c r="E811" s="5" t="str">
        <f>IFERROR(IF($D$5&gt;VLOOKUP('記入例（本申請）'!D811,最低賃金!$A$2:$G$49,7,FALSE),VLOOKUP('記入例（本申請）'!D811,最低賃金!$A$2:$G$49,6,FALSE),IF($D$5&gt;VLOOKUP('記入例（本申請）'!D811,最低賃金!$A$2:$G$49,5,FALSE),VLOOKUP('記入例（本申請）'!D811,最低賃金!$A$2:$G$49,4,FALSE),VLOOKUP('記入例（本申請）'!D811,最低賃金!$A$2:$G$49,2,FALSE))),"")</f>
        <v/>
      </c>
      <c r="F811" s="32"/>
      <c r="G811" s="33"/>
      <c r="H811" s="53"/>
      <c r="I811" s="5" t="str" cm="1">
        <f t="array" ref="I811">IFERROR(_xlfn.IFS(COUNTBLANK(F811:H811)=3,"",G811="","G列に金額を入力してください",F811=3,G811,H811="","H列に労働時間を入力してください",F811=1,ROUND(G811/(H811*24),0),F811=2,ROUND(G811/(H811*24),0)),"")</f>
        <v/>
      </c>
      <c r="J811" s="51" t="str" cm="1">
        <f t="array" ref="J811">IFERROR(_xlfn.IFS(D811="","",I811&lt;E811,"×（法定外です）",I811&gt;=E811,"〇"),"")</f>
        <v/>
      </c>
    </row>
    <row r="812" spans="1:10" ht="14.25" customHeight="1" x14ac:dyDescent="0.4">
      <c r="A812" s="51" t="str">
        <f t="shared" si="12"/>
        <v/>
      </c>
      <c r="B812" s="32"/>
      <c r="C812" s="32"/>
      <c r="D812" s="32"/>
      <c r="E812" s="5" t="str">
        <f>IFERROR(IF($D$5&gt;VLOOKUP('記入例（本申請）'!D812,最低賃金!$A$2:$G$49,7,FALSE),VLOOKUP('記入例（本申請）'!D812,最低賃金!$A$2:$G$49,6,FALSE),IF($D$5&gt;VLOOKUP('記入例（本申請）'!D812,最低賃金!$A$2:$G$49,5,FALSE),VLOOKUP('記入例（本申請）'!D812,最低賃金!$A$2:$G$49,4,FALSE),VLOOKUP('記入例（本申請）'!D812,最低賃金!$A$2:$G$49,2,FALSE))),"")</f>
        <v/>
      </c>
      <c r="F812" s="32"/>
      <c r="G812" s="33"/>
      <c r="H812" s="53"/>
      <c r="I812" s="5" t="str" cm="1">
        <f t="array" ref="I812">IFERROR(_xlfn.IFS(COUNTBLANK(F812:H812)=3,"",G812="","G列に金額を入力してください",F812=3,G812,H812="","H列に労働時間を入力してください",F812=1,ROUND(G812/(H812*24),0),F812=2,ROUND(G812/(H812*24),0)),"")</f>
        <v/>
      </c>
      <c r="J812" s="51" t="str" cm="1">
        <f t="array" ref="J812">IFERROR(_xlfn.IFS(D812="","",I812&lt;E812,"×（法定外です）",I812&gt;=E812,"〇"),"")</f>
        <v/>
      </c>
    </row>
    <row r="813" spans="1:10" ht="14.25" customHeight="1" x14ac:dyDescent="0.4">
      <c r="A813" s="51" t="str">
        <f t="shared" si="12"/>
        <v/>
      </c>
      <c r="B813" s="32"/>
      <c r="C813" s="32"/>
      <c r="D813" s="32"/>
      <c r="E813" s="5" t="str">
        <f>IFERROR(IF($D$5&gt;VLOOKUP('記入例（本申請）'!D813,最低賃金!$A$2:$G$49,7,FALSE),VLOOKUP('記入例（本申請）'!D813,最低賃金!$A$2:$G$49,6,FALSE),IF($D$5&gt;VLOOKUP('記入例（本申請）'!D813,最低賃金!$A$2:$G$49,5,FALSE),VLOOKUP('記入例（本申請）'!D813,最低賃金!$A$2:$G$49,4,FALSE),VLOOKUP('記入例（本申請）'!D813,最低賃金!$A$2:$G$49,2,FALSE))),"")</f>
        <v/>
      </c>
      <c r="F813" s="32"/>
      <c r="G813" s="33"/>
      <c r="H813" s="53"/>
      <c r="I813" s="5" t="str" cm="1">
        <f t="array" ref="I813">IFERROR(_xlfn.IFS(COUNTBLANK(F813:H813)=3,"",G813="","G列に金額を入力してください",F813=3,G813,H813="","H列に労働時間を入力してください",F813=1,ROUND(G813/(H813*24),0),F813=2,ROUND(G813/(H813*24),0)),"")</f>
        <v/>
      </c>
      <c r="J813" s="51" t="str" cm="1">
        <f t="array" ref="J813">IFERROR(_xlfn.IFS(D813="","",I813&lt;E813,"×（法定外です）",I813&gt;=E813,"〇"),"")</f>
        <v/>
      </c>
    </row>
    <row r="814" spans="1:10" ht="14.25" customHeight="1" x14ac:dyDescent="0.4">
      <c r="A814" s="51" t="str">
        <f t="shared" si="12"/>
        <v/>
      </c>
      <c r="B814" s="32"/>
      <c r="C814" s="32"/>
      <c r="D814" s="32"/>
      <c r="E814" s="5" t="str">
        <f>IFERROR(IF($D$5&gt;VLOOKUP('記入例（本申請）'!D814,最低賃金!$A$2:$G$49,7,FALSE),VLOOKUP('記入例（本申請）'!D814,最低賃金!$A$2:$G$49,6,FALSE),IF($D$5&gt;VLOOKUP('記入例（本申請）'!D814,最低賃金!$A$2:$G$49,5,FALSE),VLOOKUP('記入例（本申請）'!D814,最低賃金!$A$2:$G$49,4,FALSE),VLOOKUP('記入例（本申請）'!D814,最低賃金!$A$2:$G$49,2,FALSE))),"")</f>
        <v/>
      </c>
      <c r="F814" s="32"/>
      <c r="G814" s="33"/>
      <c r="H814" s="53"/>
      <c r="I814" s="5" t="str" cm="1">
        <f t="array" ref="I814">IFERROR(_xlfn.IFS(COUNTBLANK(F814:H814)=3,"",G814="","G列に金額を入力してください",F814=3,G814,H814="","H列に労働時間を入力してください",F814=1,ROUND(G814/(H814*24),0),F814=2,ROUND(G814/(H814*24),0)),"")</f>
        <v/>
      </c>
      <c r="J814" s="51" t="str" cm="1">
        <f t="array" ref="J814">IFERROR(_xlfn.IFS(D814="","",I814&lt;E814,"×（法定外です）",I814&gt;=E814,"〇"),"")</f>
        <v/>
      </c>
    </row>
    <row r="815" spans="1:10" ht="14.25" customHeight="1" x14ac:dyDescent="0.4">
      <c r="A815" s="51" t="str">
        <f t="shared" si="12"/>
        <v/>
      </c>
      <c r="B815" s="32"/>
      <c r="C815" s="32"/>
      <c r="D815" s="32"/>
      <c r="E815" s="5" t="str">
        <f>IFERROR(IF($D$5&gt;VLOOKUP('記入例（本申請）'!D815,最低賃金!$A$2:$G$49,7,FALSE),VLOOKUP('記入例（本申請）'!D815,最低賃金!$A$2:$G$49,6,FALSE),IF($D$5&gt;VLOOKUP('記入例（本申請）'!D815,最低賃金!$A$2:$G$49,5,FALSE),VLOOKUP('記入例（本申請）'!D815,最低賃金!$A$2:$G$49,4,FALSE),VLOOKUP('記入例（本申請）'!D815,最低賃金!$A$2:$G$49,2,FALSE))),"")</f>
        <v/>
      </c>
      <c r="F815" s="32"/>
      <c r="G815" s="33"/>
      <c r="H815" s="53"/>
      <c r="I815" s="5" t="str" cm="1">
        <f t="array" ref="I815">IFERROR(_xlfn.IFS(COUNTBLANK(F815:H815)=3,"",G815="","G列に金額を入力してください",F815=3,G815,H815="","H列に労働時間を入力してください",F815=1,ROUND(G815/(H815*24),0),F815=2,ROUND(G815/(H815*24),0)),"")</f>
        <v/>
      </c>
      <c r="J815" s="51" t="str" cm="1">
        <f t="array" ref="J815">IFERROR(_xlfn.IFS(D815="","",I815&lt;E815,"×（法定外です）",I815&gt;=E815,"〇"),"")</f>
        <v/>
      </c>
    </row>
    <row r="816" spans="1:10" ht="14.25" customHeight="1" x14ac:dyDescent="0.4">
      <c r="A816" s="51" t="str">
        <f t="shared" si="12"/>
        <v/>
      </c>
      <c r="B816" s="32"/>
      <c r="C816" s="32"/>
      <c r="D816" s="32"/>
      <c r="E816" s="5" t="str">
        <f>IFERROR(IF($D$5&gt;VLOOKUP('記入例（本申請）'!D816,最低賃金!$A$2:$G$49,7,FALSE),VLOOKUP('記入例（本申請）'!D816,最低賃金!$A$2:$G$49,6,FALSE),IF($D$5&gt;VLOOKUP('記入例（本申請）'!D816,最低賃金!$A$2:$G$49,5,FALSE),VLOOKUP('記入例（本申請）'!D816,最低賃金!$A$2:$G$49,4,FALSE),VLOOKUP('記入例（本申請）'!D816,最低賃金!$A$2:$G$49,2,FALSE))),"")</f>
        <v/>
      </c>
      <c r="F816" s="32"/>
      <c r="G816" s="33"/>
      <c r="H816" s="53"/>
      <c r="I816" s="5" t="str" cm="1">
        <f t="array" ref="I816">IFERROR(_xlfn.IFS(COUNTBLANK(F816:H816)=3,"",G816="","G列に金額を入力してください",F816=3,G816,H816="","H列に労働時間を入力してください",F816=1,ROUND(G816/(H816*24),0),F816=2,ROUND(G816/(H816*24),0)),"")</f>
        <v/>
      </c>
      <c r="J816" s="51" t="str" cm="1">
        <f t="array" ref="J816">IFERROR(_xlfn.IFS(D816="","",I816&lt;E816,"×（法定外です）",I816&gt;=E816,"〇"),"")</f>
        <v/>
      </c>
    </row>
    <row r="817" spans="1:10" ht="14.25" customHeight="1" x14ac:dyDescent="0.4">
      <c r="A817" s="51" t="str">
        <f t="shared" si="12"/>
        <v/>
      </c>
      <c r="B817" s="32"/>
      <c r="C817" s="32"/>
      <c r="D817" s="32"/>
      <c r="E817" s="5" t="str">
        <f>IFERROR(IF($D$5&gt;VLOOKUP('記入例（本申請）'!D817,最低賃金!$A$2:$G$49,7,FALSE),VLOOKUP('記入例（本申請）'!D817,最低賃金!$A$2:$G$49,6,FALSE),IF($D$5&gt;VLOOKUP('記入例（本申請）'!D817,最低賃金!$A$2:$G$49,5,FALSE),VLOOKUP('記入例（本申請）'!D817,最低賃金!$A$2:$G$49,4,FALSE),VLOOKUP('記入例（本申請）'!D817,最低賃金!$A$2:$G$49,2,FALSE))),"")</f>
        <v/>
      </c>
      <c r="F817" s="32"/>
      <c r="G817" s="33"/>
      <c r="H817" s="53"/>
      <c r="I817" s="5" t="str" cm="1">
        <f t="array" ref="I817">IFERROR(_xlfn.IFS(COUNTBLANK(F817:H817)=3,"",G817="","G列に金額を入力してください",F817=3,G817,H817="","H列に労働時間を入力してください",F817=1,ROUND(G817/(H817*24),0),F817=2,ROUND(G817/(H817*24),0)),"")</f>
        <v/>
      </c>
      <c r="J817" s="51" t="str" cm="1">
        <f t="array" ref="J817">IFERROR(_xlfn.IFS(D817="","",I817&lt;E817,"×（法定外です）",I817&gt;=E817,"〇"),"")</f>
        <v/>
      </c>
    </row>
    <row r="818" spans="1:10" ht="14.25" customHeight="1" x14ac:dyDescent="0.4">
      <c r="A818" s="51" t="str">
        <f t="shared" si="12"/>
        <v/>
      </c>
      <c r="B818" s="32"/>
      <c r="C818" s="32"/>
      <c r="D818" s="32"/>
      <c r="E818" s="5" t="str">
        <f>IFERROR(IF($D$5&gt;VLOOKUP('記入例（本申請）'!D818,最低賃金!$A$2:$G$49,7,FALSE),VLOOKUP('記入例（本申請）'!D818,最低賃金!$A$2:$G$49,6,FALSE),IF($D$5&gt;VLOOKUP('記入例（本申請）'!D818,最低賃金!$A$2:$G$49,5,FALSE),VLOOKUP('記入例（本申請）'!D818,最低賃金!$A$2:$G$49,4,FALSE),VLOOKUP('記入例（本申請）'!D818,最低賃金!$A$2:$G$49,2,FALSE))),"")</f>
        <v/>
      </c>
      <c r="F818" s="32"/>
      <c r="G818" s="33"/>
      <c r="H818" s="53"/>
      <c r="I818" s="5" t="str" cm="1">
        <f t="array" ref="I818">IFERROR(_xlfn.IFS(COUNTBLANK(F818:H818)=3,"",G818="","G列に金額を入力してください",F818=3,G818,H818="","H列に労働時間を入力してください",F818=1,ROUND(G818/(H818*24),0),F818=2,ROUND(G818/(H818*24),0)),"")</f>
        <v/>
      </c>
      <c r="J818" s="51" t="str" cm="1">
        <f t="array" ref="J818">IFERROR(_xlfn.IFS(D818="","",I818&lt;E818,"×（法定外です）",I818&gt;=E818,"〇"),"")</f>
        <v/>
      </c>
    </row>
    <row r="819" spans="1:10" ht="14.25" customHeight="1" x14ac:dyDescent="0.4">
      <c r="A819" s="51" t="str">
        <f t="shared" si="12"/>
        <v/>
      </c>
      <c r="B819" s="32"/>
      <c r="C819" s="32"/>
      <c r="D819" s="32"/>
      <c r="E819" s="5" t="str">
        <f>IFERROR(IF($D$5&gt;VLOOKUP('記入例（本申請）'!D819,最低賃金!$A$2:$G$49,7,FALSE),VLOOKUP('記入例（本申請）'!D819,最低賃金!$A$2:$G$49,6,FALSE),IF($D$5&gt;VLOOKUP('記入例（本申請）'!D819,最低賃金!$A$2:$G$49,5,FALSE),VLOOKUP('記入例（本申請）'!D819,最低賃金!$A$2:$G$49,4,FALSE),VLOOKUP('記入例（本申請）'!D819,最低賃金!$A$2:$G$49,2,FALSE))),"")</f>
        <v/>
      </c>
      <c r="F819" s="32"/>
      <c r="G819" s="33"/>
      <c r="H819" s="53"/>
      <c r="I819" s="5" t="str" cm="1">
        <f t="array" ref="I819">IFERROR(_xlfn.IFS(COUNTBLANK(F819:H819)=3,"",G819="","G列に金額を入力してください",F819=3,G819,H819="","H列に労働時間を入力してください",F819=1,ROUND(G819/(H819*24),0),F819=2,ROUND(G819/(H819*24),0)),"")</f>
        <v/>
      </c>
      <c r="J819" s="51" t="str" cm="1">
        <f t="array" ref="J819">IFERROR(_xlfn.IFS(D819="","",I819&lt;E819,"×（法定外です）",I819&gt;=E819,"〇"),"")</f>
        <v/>
      </c>
    </row>
    <row r="820" spans="1:10" ht="14.25" customHeight="1" x14ac:dyDescent="0.4">
      <c r="A820" s="51" t="str">
        <f t="shared" si="12"/>
        <v/>
      </c>
      <c r="B820" s="32"/>
      <c r="C820" s="32"/>
      <c r="D820" s="32"/>
      <c r="E820" s="5" t="str">
        <f>IFERROR(IF($D$5&gt;VLOOKUP('記入例（本申請）'!D820,最低賃金!$A$2:$G$49,7,FALSE),VLOOKUP('記入例（本申請）'!D820,最低賃金!$A$2:$G$49,6,FALSE),IF($D$5&gt;VLOOKUP('記入例（本申請）'!D820,最低賃金!$A$2:$G$49,5,FALSE),VLOOKUP('記入例（本申請）'!D820,最低賃金!$A$2:$G$49,4,FALSE),VLOOKUP('記入例（本申請）'!D820,最低賃金!$A$2:$G$49,2,FALSE))),"")</f>
        <v/>
      </c>
      <c r="F820" s="32"/>
      <c r="G820" s="33"/>
      <c r="H820" s="53"/>
      <c r="I820" s="5" t="str" cm="1">
        <f t="array" ref="I820">IFERROR(_xlfn.IFS(COUNTBLANK(F820:H820)=3,"",G820="","G列に金額を入力してください",F820=3,G820,H820="","H列に労働時間を入力してください",F820=1,ROUND(G820/(H820*24),0),F820=2,ROUND(G820/(H820*24),0)),"")</f>
        <v/>
      </c>
      <c r="J820" s="51" t="str" cm="1">
        <f t="array" ref="J820">IFERROR(_xlfn.IFS(D820="","",I820&lt;E820,"×（法定外です）",I820&gt;=E820,"〇"),"")</f>
        <v/>
      </c>
    </row>
    <row r="821" spans="1:10" ht="14.25" customHeight="1" x14ac:dyDescent="0.4">
      <c r="A821" s="51" t="str">
        <f t="shared" si="12"/>
        <v/>
      </c>
      <c r="B821" s="32"/>
      <c r="C821" s="32"/>
      <c r="D821" s="32"/>
      <c r="E821" s="5" t="str">
        <f>IFERROR(IF($D$5&gt;VLOOKUP('記入例（本申請）'!D821,最低賃金!$A$2:$G$49,7,FALSE),VLOOKUP('記入例（本申請）'!D821,最低賃金!$A$2:$G$49,6,FALSE),IF($D$5&gt;VLOOKUP('記入例（本申請）'!D821,最低賃金!$A$2:$G$49,5,FALSE),VLOOKUP('記入例（本申請）'!D821,最低賃金!$A$2:$G$49,4,FALSE),VLOOKUP('記入例（本申請）'!D821,最低賃金!$A$2:$G$49,2,FALSE))),"")</f>
        <v/>
      </c>
      <c r="F821" s="32"/>
      <c r="G821" s="33"/>
      <c r="H821" s="53"/>
      <c r="I821" s="5" t="str" cm="1">
        <f t="array" ref="I821">IFERROR(_xlfn.IFS(COUNTBLANK(F821:H821)=3,"",G821="","G列に金額を入力してください",F821=3,G821,H821="","H列に労働時間を入力してください",F821=1,ROUND(G821/(H821*24),0),F821=2,ROUND(G821/(H821*24),0)),"")</f>
        <v/>
      </c>
      <c r="J821" s="51" t="str" cm="1">
        <f t="array" ref="J821">IFERROR(_xlfn.IFS(D821="","",I821&lt;E821,"×（法定外です）",I821&gt;=E821,"〇"),"")</f>
        <v/>
      </c>
    </row>
    <row r="822" spans="1:10" ht="14.25" customHeight="1" x14ac:dyDescent="0.4">
      <c r="A822" s="51" t="str">
        <f t="shared" si="12"/>
        <v/>
      </c>
      <c r="B822" s="32"/>
      <c r="C822" s="32"/>
      <c r="D822" s="32"/>
      <c r="E822" s="5" t="str">
        <f>IFERROR(IF($D$5&gt;VLOOKUP('記入例（本申請）'!D822,最低賃金!$A$2:$G$49,7,FALSE),VLOOKUP('記入例（本申請）'!D822,最低賃金!$A$2:$G$49,6,FALSE),IF($D$5&gt;VLOOKUP('記入例（本申請）'!D822,最低賃金!$A$2:$G$49,5,FALSE),VLOOKUP('記入例（本申請）'!D822,最低賃金!$A$2:$G$49,4,FALSE),VLOOKUP('記入例（本申請）'!D822,最低賃金!$A$2:$G$49,2,FALSE))),"")</f>
        <v/>
      </c>
      <c r="F822" s="32"/>
      <c r="G822" s="33"/>
      <c r="H822" s="53"/>
      <c r="I822" s="5" t="str" cm="1">
        <f t="array" ref="I822">IFERROR(_xlfn.IFS(COUNTBLANK(F822:H822)=3,"",G822="","G列に金額を入力してください",F822=3,G822,H822="","H列に労働時間を入力してください",F822=1,ROUND(G822/(H822*24),0),F822=2,ROUND(G822/(H822*24),0)),"")</f>
        <v/>
      </c>
      <c r="J822" s="51" t="str" cm="1">
        <f t="array" ref="J822">IFERROR(_xlfn.IFS(D822="","",I822&lt;E822,"×（法定外です）",I822&gt;=E822,"〇"),"")</f>
        <v/>
      </c>
    </row>
    <row r="823" spans="1:10" ht="14.25" customHeight="1" x14ac:dyDescent="0.4">
      <c r="A823" s="51" t="str">
        <f t="shared" si="12"/>
        <v/>
      </c>
      <c r="B823" s="32"/>
      <c r="C823" s="32"/>
      <c r="D823" s="32"/>
      <c r="E823" s="5" t="str">
        <f>IFERROR(IF($D$5&gt;VLOOKUP('記入例（本申請）'!D823,最低賃金!$A$2:$G$49,7,FALSE),VLOOKUP('記入例（本申請）'!D823,最低賃金!$A$2:$G$49,6,FALSE),IF($D$5&gt;VLOOKUP('記入例（本申請）'!D823,最低賃金!$A$2:$G$49,5,FALSE),VLOOKUP('記入例（本申請）'!D823,最低賃金!$A$2:$G$49,4,FALSE),VLOOKUP('記入例（本申請）'!D823,最低賃金!$A$2:$G$49,2,FALSE))),"")</f>
        <v/>
      </c>
      <c r="F823" s="32"/>
      <c r="G823" s="33"/>
      <c r="H823" s="53"/>
      <c r="I823" s="5" t="str" cm="1">
        <f t="array" ref="I823">IFERROR(_xlfn.IFS(COUNTBLANK(F823:H823)=3,"",G823="","G列に金額を入力してください",F823=3,G823,H823="","H列に労働時間を入力してください",F823=1,ROUND(G823/(H823*24),0),F823=2,ROUND(G823/(H823*24),0)),"")</f>
        <v/>
      </c>
      <c r="J823" s="51" t="str" cm="1">
        <f t="array" ref="J823">IFERROR(_xlfn.IFS(D823="","",I823&lt;E823,"×（法定外です）",I823&gt;=E823,"〇"),"")</f>
        <v/>
      </c>
    </row>
    <row r="824" spans="1:10" ht="14.25" customHeight="1" x14ac:dyDescent="0.4">
      <c r="A824" s="51" t="str">
        <f t="shared" si="12"/>
        <v/>
      </c>
      <c r="B824" s="32"/>
      <c r="C824" s="32"/>
      <c r="D824" s="32"/>
      <c r="E824" s="5" t="str">
        <f>IFERROR(IF($D$5&gt;VLOOKUP('記入例（本申請）'!D824,最低賃金!$A$2:$G$49,7,FALSE),VLOOKUP('記入例（本申請）'!D824,最低賃金!$A$2:$G$49,6,FALSE),IF($D$5&gt;VLOOKUP('記入例（本申請）'!D824,最低賃金!$A$2:$G$49,5,FALSE),VLOOKUP('記入例（本申請）'!D824,最低賃金!$A$2:$G$49,4,FALSE),VLOOKUP('記入例（本申請）'!D824,最低賃金!$A$2:$G$49,2,FALSE))),"")</f>
        <v/>
      </c>
      <c r="F824" s="32"/>
      <c r="G824" s="33"/>
      <c r="H824" s="53"/>
      <c r="I824" s="5" t="str" cm="1">
        <f t="array" ref="I824">IFERROR(_xlfn.IFS(COUNTBLANK(F824:H824)=3,"",G824="","G列に金額を入力してください",F824=3,G824,H824="","H列に労働時間を入力してください",F824=1,ROUND(G824/(H824*24),0),F824=2,ROUND(G824/(H824*24),0)),"")</f>
        <v/>
      </c>
      <c r="J824" s="51" t="str" cm="1">
        <f t="array" ref="J824">IFERROR(_xlfn.IFS(D824="","",I824&lt;E824,"×（法定外です）",I824&gt;=E824,"〇"),"")</f>
        <v/>
      </c>
    </row>
    <row r="825" spans="1:10" ht="14.25" customHeight="1" x14ac:dyDescent="0.4">
      <c r="A825" s="51" t="str">
        <f t="shared" si="12"/>
        <v/>
      </c>
      <c r="B825" s="32"/>
      <c r="C825" s="32"/>
      <c r="D825" s="32"/>
      <c r="E825" s="5" t="str">
        <f>IFERROR(IF($D$5&gt;VLOOKUP('記入例（本申請）'!D825,最低賃金!$A$2:$G$49,7,FALSE),VLOOKUP('記入例（本申請）'!D825,最低賃金!$A$2:$G$49,6,FALSE),IF($D$5&gt;VLOOKUP('記入例（本申請）'!D825,最低賃金!$A$2:$G$49,5,FALSE),VLOOKUP('記入例（本申請）'!D825,最低賃金!$A$2:$G$49,4,FALSE),VLOOKUP('記入例（本申請）'!D825,最低賃金!$A$2:$G$49,2,FALSE))),"")</f>
        <v/>
      </c>
      <c r="F825" s="32"/>
      <c r="G825" s="33"/>
      <c r="H825" s="53"/>
      <c r="I825" s="5" t="str" cm="1">
        <f t="array" ref="I825">IFERROR(_xlfn.IFS(COUNTBLANK(F825:H825)=3,"",G825="","G列に金額を入力してください",F825=3,G825,H825="","H列に労働時間を入力してください",F825=1,ROUND(G825/(H825*24),0),F825=2,ROUND(G825/(H825*24),0)),"")</f>
        <v/>
      </c>
      <c r="J825" s="51" t="str" cm="1">
        <f t="array" ref="J825">IFERROR(_xlfn.IFS(D825="","",I825&lt;E825,"×（法定外です）",I825&gt;=E825,"〇"),"")</f>
        <v/>
      </c>
    </row>
    <row r="826" spans="1:10" ht="14.25" customHeight="1" x14ac:dyDescent="0.4">
      <c r="A826" s="51" t="str">
        <f t="shared" si="12"/>
        <v/>
      </c>
      <c r="B826" s="32"/>
      <c r="C826" s="32"/>
      <c r="D826" s="32"/>
      <c r="E826" s="5" t="str">
        <f>IFERROR(IF($D$5&gt;VLOOKUP('記入例（本申請）'!D826,最低賃金!$A$2:$G$49,7,FALSE),VLOOKUP('記入例（本申請）'!D826,最低賃金!$A$2:$G$49,6,FALSE),IF($D$5&gt;VLOOKUP('記入例（本申請）'!D826,最低賃金!$A$2:$G$49,5,FALSE),VLOOKUP('記入例（本申請）'!D826,最低賃金!$A$2:$G$49,4,FALSE),VLOOKUP('記入例（本申請）'!D826,最低賃金!$A$2:$G$49,2,FALSE))),"")</f>
        <v/>
      </c>
      <c r="F826" s="32"/>
      <c r="G826" s="33"/>
      <c r="H826" s="53"/>
      <c r="I826" s="5" t="str" cm="1">
        <f t="array" ref="I826">IFERROR(_xlfn.IFS(COUNTBLANK(F826:H826)=3,"",G826="","G列に金額を入力してください",F826=3,G826,H826="","H列に労働時間を入力してください",F826=1,ROUND(G826/(H826*24),0),F826=2,ROUND(G826/(H826*24),0)),"")</f>
        <v/>
      </c>
      <c r="J826" s="51" t="str" cm="1">
        <f t="array" ref="J826">IFERROR(_xlfn.IFS(D826="","",I826&lt;E826,"×（法定外です）",I826&gt;=E826,"〇"),"")</f>
        <v/>
      </c>
    </row>
    <row r="827" spans="1:10" ht="14.25" customHeight="1" x14ac:dyDescent="0.4">
      <c r="A827" s="51" t="str">
        <f t="shared" si="12"/>
        <v/>
      </c>
      <c r="B827" s="32"/>
      <c r="C827" s="32"/>
      <c r="D827" s="32"/>
      <c r="E827" s="5" t="str">
        <f>IFERROR(IF($D$5&gt;VLOOKUP('記入例（本申請）'!D827,最低賃金!$A$2:$G$49,7,FALSE),VLOOKUP('記入例（本申請）'!D827,最低賃金!$A$2:$G$49,6,FALSE),IF($D$5&gt;VLOOKUP('記入例（本申請）'!D827,最低賃金!$A$2:$G$49,5,FALSE),VLOOKUP('記入例（本申請）'!D827,最低賃金!$A$2:$G$49,4,FALSE),VLOOKUP('記入例（本申請）'!D827,最低賃金!$A$2:$G$49,2,FALSE))),"")</f>
        <v/>
      </c>
      <c r="F827" s="32"/>
      <c r="G827" s="33"/>
      <c r="H827" s="53"/>
      <c r="I827" s="5" t="str" cm="1">
        <f t="array" ref="I827">IFERROR(_xlfn.IFS(COUNTBLANK(F827:H827)=3,"",G827="","G列に金額を入力してください",F827=3,G827,H827="","H列に労働時間を入力してください",F827=1,ROUND(G827/(H827*24),0),F827=2,ROUND(G827/(H827*24),0)),"")</f>
        <v/>
      </c>
      <c r="J827" s="51" t="str" cm="1">
        <f t="array" ref="J827">IFERROR(_xlfn.IFS(D827="","",I827&lt;E827,"×（法定外です）",I827&gt;=E827,"〇"),"")</f>
        <v/>
      </c>
    </row>
    <row r="828" spans="1:10" ht="14.25" customHeight="1" x14ac:dyDescent="0.4">
      <c r="A828" s="51" t="str">
        <f t="shared" si="12"/>
        <v/>
      </c>
      <c r="B828" s="32"/>
      <c r="C828" s="32"/>
      <c r="D828" s="32"/>
      <c r="E828" s="5" t="str">
        <f>IFERROR(IF($D$5&gt;VLOOKUP('記入例（本申請）'!D828,最低賃金!$A$2:$G$49,7,FALSE),VLOOKUP('記入例（本申請）'!D828,最低賃金!$A$2:$G$49,6,FALSE),IF($D$5&gt;VLOOKUP('記入例（本申請）'!D828,最低賃金!$A$2:$G$49,5,FALSE),VLOOKUP('記入例（本申請）'!D828,最低賃金!$A$2:$G$49,4,FALSE),VLOOKUP('記入例（本申請）'!D828,最低賃金!$A$2:$G$49,2,FALSE))),"")</f>
        <v/>
      </c>
      <c r="F828" s="32"/>
      <c r="G828" s="33"/>
      <c r="H828" s="53"/>
      <c r="I828" s="5" t="str" cm="1">
        <f t="array" ref="I828">IFERROR(_xlfn.IFS(COUNTBLANK(F828:H828)=3,"",G828="","G列に金額を入力してください",F828=3,G828,H828="","H列に労働時間を入力してください",F828=1,ROUND(G828/(H828*24),0),F828=2,ROUND(G828/(H828*24),0)),"")</f>
        <v/>
      </c>
      <c r="J828" s="51" t="str" cm="1">
        <f t="array" ref="J828">IFERROR(_xlfn.IFS(D828="","",I828&lt;E828,"×（法定外です）",I828&gt;=E828,"〇"),"")</f>
        <v/>
      </c>
    </row>
    <row r="829" spans="1:10" ht="14.25" customHeight="1" x14ac:dyDescent="0.4">
      <c r="A829" s="51" t="str">
        <f t="shared" si="12"/>
        <v/>
      </c>
      <c r="B829" s="32"/>
      <c r="C829" s="32"/>
      <c r="D829" s="32"/>
      <c r="E829" s="5" t="str">
        <f>IFERROR(IF($D$5&gt;VLOOKUP('記入例（本申請）'!D829,最低賃金!$A$2:$G$49,7,FALSE),VLOOKUP('記入例（本申請）'!D829,最低賃金!$A$2:$G$49,6,FALSE),IF($D$5&gt;VLOOKUP('記入例（本申請）'!D829,最低賃金!$A$2:$G$49,5,FALSE),VLOOKUP('記入例（本申請）'!D829,最低賃金!$A$2:$G$49,4,FALSE),VLOOKUP('記入例（本申請）'!D829,最低賃金!$A$2:$G$49,2,FALSE))),"")</f>
        <v/>
      </c>
      <c r="F829" s="32"/>
      <c r="G829" s="33"/>
      <c r="H829" s="53"/>
      <c r="I829" s="5" t="str" cm="1">
        <f t="array" ref="I829">IFERROR(_xlfn.IFS(COUNTBLANK(F829:H829)=3,"",G829="","G列に金額を入力してください",F829=3,G829,H829="","H列に労働時間を入力してください",F829=1,ROUND(G829/(H829*24),0),F829=2,ROUND(G829/(H829*24),0)),"")</f>
        <v/>
      </c>
      <c r="J829" s="51" t="str" cm="1">
        <f t="array" ref="J829">IFERROR(_xlfn.IFS(D829="","",I829&lt;E829,"×（法定外です）",I829&gt;=E829,"〇"),"")</f>
        <v/>
      </c>
    </row>
    <row r="830" spans="1:10" ht="14.25" customHeight="1" x14ac:dyDescent="0.4">
      <c r="A830" s="51" t="str">
        <f t="shared" si="12"/>
        <v/>
      </c>
      <c r="B830" s="32"/>
      <c r="C830" s="32"/>
      <c r="D830" s="32"/>
      <c r="E830" s="5" t="str">
        <f>IFERROR(IF($D$5&gt;VLOOKUP('記入例（本申請）'!D830,最低賃金!$A$2:$G$49,7,FALSE),VLOOKUP('記入例（本申請）'!D830,最低賃金!$A$2:$G$49,6,FALSE),IF($D$5&gt;VLOOKUP('記入例（本申請）'!D830,最低賃金!$A$2:$G$49,5,FALSE),VLOOKUP('記入例（本申請）'!D830,最低賃金!$A$2:$G$49,4,FALSE),VLOOKUP('記入例（本申請）'!D830,最低賃金!$A$2:$G$49,2,FALSE))),"")</f>
        <v/>
      </c>
      <c r="F830" s="32"/>
      <c r="G830" s="33"/>
      <c r="H830" s="53"/>
      <c r="I830" s="5" t="str" cm="1">
        <f t="array" ref="I830">IFERROR(_xlfn.IFS(COUNTBLANK(F830:H830)=3,"",G830="","G列に金額を入力してください",F830=3,G830,H830="","H列に労働時間を入力してください",F830=1,ROUND(G830/(H830*24),0),F830=2,ROUND(G830/(H830*24),0)),"")</f>
        <v/>
      </c>
      <c r="J830" s="51" t="str" cm="1">
        <f t="array" ref="J830">IFERROR(_xlfn.IFS(D830="","",I830&lt;E830,"×（法定外です）",I830&gt;=E830,"〇"),"")</f>
        <v/>
      </c>
    </row>
    <row r="831" spans="1:10" ht="14.25" customHeight="1" x14ac:dyDescent="0.4">
      <c r="A831" s="51" t="str">
        <f t="shared" si="12"/>
        <v/>
      </c>
      <c r="B831" s="32"/>
      <c r="C831" s="32"/>
      <c r="D831" s="32"/>
      <c r="E831" s="5" t="str">
        <f>IFERROR(IF($D$5&gt;VLOOKUP('記入例（本申請）'!D831,最低賃金!$A$2:$G$49,7,FALSE),VLOOKUP('記入例（本申請）'!D831,最低賃金!$A$2:$G$49,6,FALSE),IF($D$5&gt;VLOOKUP('記入例（本申請）'!D831,最低賃金!$A$2:$G$49,5,FALSE),VLOOKUP('記入例（本申請）'!D831,最低賃金!$A$2:$G$49,4,FALSE),VLOOKUP('記入例（本申請）'!D831,最低賃金!$A$2:$G$49,2,FALSE))),"")</f>
        <v/>
      </c>
      <c r="F831" s="32"/>
      <c r="G831" s="33"/>
      <c r="H831" s="53"/>
      <c r="I831" s="5" t="str" cm="1">
        <f t="array" ref="I831">IFERROR(_xlfn.IFS(COUNTBLANK(F831:H831)=3,"",G831="","G列に金額を入力してください",F831=3,G831,H831="","H列に労働時間を入力してください",F831=1,ROUND(G831/(H831*24),0),F831=2,ROUND(G831/(H831*24),0)),"")</f>
        <v/>
      </c>
      <c r="J831" s="51" t="str" cm="1">
        <f t="array" ref="J831">IFERROR(_xlfn.IFS(D831="","",I831&lt;E831,"×（法定外です）",I831&gt;=E831,"〇"),"")</f>
        <v/>
      </c>
    </row>
    <row r="832" spans="1:10" ht="14.25" customHeight="1" x14ac:dyDescent="0.4">
      <c r="A832" s="51" t="str">
        <f t="shared" si="12"/>
        <v/>
      </c>
      <c r="B832" s="32"/>
      <c r="C832" s="32"/>
      <c r="D832" s="32"/>
      <c r="E832" s="5" t="str">
        <f>IFERROR(IF($D$5&gt;VLOOKUP('記入例（本申請）'!D832,最低賃金!$A$2:$G$49,7,FALSE),VLOOKUP('記入例（本申請）'!D832,最低賃金!$A$2:$G$49,6,FALSE),IF($D$5&gt;VLOOKUP('記入例（本申請）'!D832,最低賃金!$A$2:$G$49,5,FALSE),VLOOKUP('記入例（本申請）'!D832,最低賃金!$A$2:$G$49,4,FALSE),VLOOKUP('記入例（本申請）'!D832,最低賃金!$A$2:$G$49,2,FALSE))),"")</f>
        <v/>
      </c>
      <c r="F832" s="32"/>
      <c r="G832" s="33"/>
      <c r="H832" s="53"/>
      <c r="I832" s="5" t="str" cm="1">
        <f t="array" ref="I832">IFERROR(_xlfn.IFS(COUNTBLANK(F832:H832)=3,"",G832="","G列に金額を入力してください",F832=3,G832,H832="","H列に労働時間を入力してください",F832=1,ROUND(G832/(H832*24),0),F832=2,ROUND(G832/(H832*24),0)),"")</f>
        <v/>
      </c>
      <c r="J832" s="51" t="str" cm="1">
        <f t="array" ref="J832">IFERROR(_xlfn.IFS(D832="","",I832&lt;E832,"×（法定外です）",I832&gt;=E832,"〇"),"")</f>
        <v/>
      </c>
    </row>
    <row r="833" spans="1:10" ht="14.25" customHeight="1" x14ac:dyDescent="0.4">
      <c r="A833" s="51" t="str">
        <f t="shared" si="12"/>
        <v/>
      </c>
      <c r="B833" s="32"/>
      <c r="C833" s="32"/>
      <c r="D833" s="32"/>
      <c r="E833" s="5" t="str">
        <f>IFERROR(IF($D$5&gt;VLOOKUP('記入例（本申請）'!D833,最低賃金!$A$2:$G$49,7,FALSE),VLOOKUP('記入例（本申請）'!D833,最低賃金!$A$2:$G$49,6,FALSE),IF($D$5&gt;VLOOKUP('記入例（本申請）'!D833,最低賃金!$A$2:$G$49,5,FALSE),VLOOKUP('記入例（本申請）'!D833,最低賃金!$A$2:$G$49,4,FALSE),VLOOKUP('記入例（本申請）'!D833,最低賃金!$A$2:$G$49,2,FALSE))),"")</f>
        <v/>
      </c>
      <c r="F833" s="32"/>
      <c r="G833" s="33"/>
      <c r="H833" s="53"/>
      <c r="I833" s="5" t="str" cm="1">
        <f t="array" ref="I833">IFERROR(_xlfn.IFS(COUNTBLANK(F833:H833)=3,"",G833="","G列に金額を入力してください",F833=3,G833,H833="","H列に労働時間を入力してください",F833=1,ROUND(G833/(H833*24),0),F833=2,ROUND(G833/(H833*24),0)),"")</f>
        <v/>
      </c>
      <c r="J833" s="51" t="str" cm="1">
        <f t="array" ref="J833">IFERROR(_xlfn.IFS(D833="","",I833&lt;E833,"×（法定外です）",I833&gt;=E833,"〇"),"")</f>
        <v/>
      </c>
    </row>
    <row r="834" spans="1:10" ht="14.25" customHeight="1" x14ac:dyDescent="0.4">
      <c r="A834" s="51" t="str">
        <f t="shared" si="12"/>
        <v/>
      </c>
      <c r="B834" s="32"/>
      <c r="C834" s="32"/>
      <c r="D834" s="32"/>
      <c r="E834" s="5" t="str">
        <f>IFERROR(IF($D$5&gt;VLOOKUP('記入例（本申請）'!D834,最低賃金!$A$2:$G$49,7,FALSE),VLOOKUP('記入例（本申請）'!D834,最低賃金!$A$2:$G$49,6,FALSE),IF($D$5&gt;VLOOKUP('記入例（本申請）'!D834,最低賃金!$A$2:$G$49,5,FALSE),VLOOKUP('記入例（本申請）'!D834,最低賃金!$A$2:$G$49,4,FALSE),VLOOKUP('記入例（本申請）'!D834,最低賃金!$A$2:$G$49,2,FALSE))),"")</f>
        <v/>
      </c>
      <c r="F834" s="32"/>
      <c r="G834" s="33"/>
      <c r="H834" s="53"/>
      <c r="I834" s="5" t="str" cm="1">
        <f t="array" ref="I834">IFERROR(_xlfn.IFS(COUNTBLANK(F834:H834)=3,"",G834="","G列に金額を入力してください",F834=3,G834,H834="","H列に労働時間を入力してください",F834=1,ROUND(G834/(H834*24),0),F834=2,ROUND(G834/(H834*24),0)),"")</f>
        <v/>
      </c>
      <c r="J834" s="51" t="str" cm="1">
        <f t="array" ref="J834">IFERROR(_xlfn.IFS(D834="","",I834&lt;E834,"×（法定外です）",I834&gt;=E834,"〇"),"")</f>
        <v/>
      </c>
    </row>
    <row r="835" spans="1:10" ht="14.25" customHeight="1" x14ac:dyDescent="0.4">
      <c r="A835" s="51" t="str">
        <f t="shared" si="12"/>
        <v/>
      </c>
      <c r="B835" s="32"/>
      <c r="C835" s="32"/>
      <c r="D835" s="32"/>
      <c r="E835" s="5" t="str">
        <f>IFERROR(IF($D$5&gt;VLOOKUP('記入例（本申請）'!D835,最低賃金!$A$2:$G$49,7,FALSE),VLOOKUP('記入例（本申請）'!D835,最低賃金!$A$2:$G$49,6,FALSE),IF($D$5&gt;VLOOKUP('記入例（本申請）'!D835,最低賃金!$A$2:$G$49,5,FALSE),VLOOKUP('記入例（本申請）'!D835,最低賃金!$A$2:$G$49,4,FALSE),VLOOKUP('記入例（本申請）'!D835,最低賃金!$A$2:$G$49,2,FALSE))),"")</f>
        <v/>
      </c>
      <c r="F835" s="32"/>
      <c r="G835" s="33"/>
      <c r="H835" s="53"/>
      <c r="I835" s="5" t="str" cm="1">
        <f t="array" ref="I835">IFERROR(_xlfn.IFS(COUNTBLANK(F835:H835)=3,"",G835="","G列に金額を入力してください",F835=3,G835,H835="","H列に労働時間を入力してください",F835=1,ROUND(G835/(H835*24),0),F835=2,ROUND(G835/(H835*24),0)),"")</f>
        <v/>
      </c>
      <c r="J835" s="51" t="str" cm="1">
        <f t="array" ref="J835">IFERROR(_xlfn.IFS(D835="","",I835&lt;E835,"×（法定外です）",I835&gt;=E835,"〇"),"")</f>
        <v/>
      </c>
    </row>
    <row r="836" spans="1:10" ht="14.25" customHeight="1" x14ac:dyDescent="0.4">
      <c r="A836" s="51" t="str">
        <f t="shared" si="12"/>
        <v/>
      </c>
      <c r="B836" s="32"/>
      <c r="C836" s="32"/>
      <c r="D836" s="32"/>
      <c r="E836" s="5" t="str">
        <f>IFERROR(IF($D$5&gt;VLOOKUP('記入例（本申請）'!D836,最低賃金!$A$2:$G$49,7,FALSE),VLOOKUP('記入例（本申請）'!D836,最低賃金!$A$2:$G$49,6,FALSE),IF($D$5&gt;VLOOKUP('記入例（本申請）'!D836,最低賃金!$A$2:$G$49,5,FALSE),VLOOKUP('記入例（本申請）'!D836,最低賃金!$A$2:$G$49,4,FALSE),VLOOKUP('記入例（本申請）'!D836,最低賃金!$A$2:$G$49,2,FALSE))),"")</f>
        <v/>
      </c>
      <c r="F836" s="32"/>
      <c r="G836" s="33"/>
      <c r="H836" s="53"/>
      <c r="I836" s="5" t="str" cm="1">
        <f t="array" ref="I836">IFERROR(_xlfn.IFS(COUNTBLANK(F836:H836)=3,"",G836="","G列に金額を入力してください",F836=3,G836,H836="","H列に労働時間を入力してください",F836=1,ROUND(G836/(H836*24),0),F836=2,ROUND(G836/(H836*24),0)),"")</f>
        <v/>
      </c>
      <c r="J836" s="51" t="str" cm="1">
        <f t="array" ref="J836">IFERROR(_xlfn.IFS(D836="","",I836&lt;E836,"×（法定外です）",I836&gt;=E836,"〇"),"")</f>
        <v/>
      </c>
    </row>
    <row r="837" spans="1:10" ht="14.25" customHeight="1" x14ac:dyDescent="0.4">
      <c r="A837" s="51" t="str">
        <f t="shared" si="12"/>
        <v/>
      </c>
      <c r="B837" s="32"/>
      <c r="C837" s="32"/>
      <c r="D837" s="32"/>
      <c r="E837" s="5" t="str">
        <f>IFERROR(IF($D$5&gt;VLOOKUP('記入例（本申請）'!D837,最低賃金!$A$2:$G$49,7,FALSE),VLOOKUP('記入例（本申請）'!D837,最低賃金!$A$2:$G$49,6,FALSE),IF($D$5&gt;VLOOKUP('記入例（本申請）'!D837,最低賃金!$A$2:$G$49,5,FALSE),VLOOKUP('記入例（本申請）'!D837,最低賃金!$A$2:$G$49,4,FALSE),VLOOKUP('記入例（本申請）'!D837,最低賃金!$A$2:$G$49,2,FALSE))),"")</f>
        <v/>
      </c>
      <c r="F837" s="32"/>
      <c r="G837" s="33"/>
      <c r="H837" s="53"/>
      <c r="I837" s="5" t="str" cm="1">
        <f t="array" ref="I837">IFERROR(_xlfn.IFS(COUNTBLANK(F837:H837)=3,"",G837="","G列に金額を入力してください",F837=3,G837,H837="","H列に労働時間を入力してください",F837=1,ROUND(G837/(H837*24),0),F837=2,ROUND(G837/(H837*24),0)),"")</f>
        <v/>
      </c>
      <c r="J837" s="51" t="str" cm="1">
        <f t="array" ref="J837">IFERROR(_xlfn.IFS(D837="","",I837&lt;E837,"×（法定外です）",I837&gt;=E837,"〇"),"")</f>
        <v/>
      </c>
    </row>
    <row r="838" spans="1:10" ht="14.25" customHeight="1" x14ac:dyDescent="0.4">
      <c r="A838" s="51" t="str">
        <f t="shared" si="12"/>
        <v/>
      </c>
      <c r="B838" s="32"/>
      <c r="C838" s="32"/>
      <c r="D838" s="32"/>
      <c r="E838" s="5" t="str">
        <f>IFERROR(IF($D$5&gt;VLOOKUP('記入例（本申請）'!D838,最低賃金!$A$2:$G$49,7,FALSE),VLOOKUP('記入例（本申請）'!D838,最低賃金!$A$2:$G$49,6,FALSE),IF($D$5&gt;VLOOKUP('記入例（本申請）'!D838,最低賃金!$A$2:$G$49,5,FALSE),VLOOKUP('記入例（本申請）'!D838,最低賃金!$A$2:$G$49,4,FALSE),VLOOKUP('記入例（本申請）'!D838,最低賃金!$A$2:$G$49,2,FALSE))),"")</f>
        <v/>
      </c>
      <c r="F838" s="32"/>
      <c r="G838" s="33"/>
      <c r="H838" s="53"/>
      <c r="I838" s="5" t="str" cm="1">
        <f t="array" ref="I838">IFERROR(_xlfn.IFS(COUNTBLANK(F838:H838)=3,"",G838="","G列に金額を入力してください",F838=3,G838,H838="","H列に労働時間を入力してください",F838=1,ROUND(G838/(H838*24),0),F838=2,ROUND(G838/(H838*24),0)),"")</f>
        <v/>
      </c>
      <c r="J838" s="51" t="str" cm="1">
        <f t="array" ref="J838">IFERROR(_xlfn.IFS(D838="","",I838&lt;E838,"×（法定外です）",I838&gt;=E838,"〇"),"")</f>
        <v/>
      </c>
    </row>
    <row r="839" spans="1:10" ht="14.25" customHeight="1" x14ac:dyDescent="0.4">
      <c r="A839" s="51" t="str">
        <f t="shared" si="12"/>
        <v/>
      </c>
      <c r="B839" s="32"/>
      <c r="C839" s="32"/>
      <c r="D839" s="32"/>
      <c r="E839" s="5" t="str">
        <f>IFERROR(IF($D$5&gt;VLOOKUP('記入例（本申請）'!D839,最低賃金!$A$2:$G$49,7,FALSE),VLOOKUP('記入例（本申請）'!D839,最低賃金!$A$2:$G$49,6,FALSE),IF($D$5&gt;VLOOKUP('記入例（本申請）'!D839,最低賃金!$A$2:$G$49,5,FALSE),VLOOKUP('記入例（本申請）'!D839,最低賃金!$A$2:$G$49,4,FALSE),VLOOKUP('記入例（本申請）'!D839,最低賃金!$A$2:$G$49,2,FALSE))),"")</f>
        <v/>
      </c>
      <c r="F839" s="32"/>
      <c r="G839" s="33"/>
      <c r="H839" s="53"/>
      <c r="I839" s="5" t="str" cm="1">
        <f t="array" ref="I839">IFERROR(_xlfn.IFS(COUNTBLANK(F839:H839)=3,"",G839="","G列に金額を入力してください",F839=3,G839,H839="","H列に労働時間を入力してください",F839=1,ROUND(G839/(H839*24),0),F839=2,ROUND(G839/(H839*24),0)),"")</f>
        <v/>
      </c>
      <c r="J839" s="51" t="str" cm="1">
        <f t="array" ref="J839">IFERROR(_xlfn.IFS(D839="","",I839&lt;E839,"×（法定外です）",I839&gt;=E839,"〇"),"")</f>
        <v/>
      </c>
    </row>
    <row r="840" spans="1:10" ht="14.25" customHeight="1" x14ac:dyDescent="0.4">
      <c r="A840" s="51" t="str">
        <f t="shared" si="12"/>
        <v/>
      </c>
      <c r="B840" s="32"/>
      <c r="C840" s="32"/>
      <c r="D840" s="32"/>
      <c r="E840" s="5" t="str">
        <f>IFERROR(IF($D$5&gt;VLOOKUP('記入例（本申請）'!D840,最低賃金!$A$2:$G$49,7,FALSE),VLOOKUP('記入例（本申請）'!D840,最低賃金!$A$2:$G$49,6,FALSE),IF($D$5&gt;VLOOKUP('記入例（本申請）'!D840,最低賃金!$A$2:$G$49,5,FALSE),VLOOKUP('記入例（本申請）'!D840,最低賃金!$A$2:$G$49,4,FALSE),VLOOKUP('記入例（本申請）'!D840,最低賃金!$A$2:$G$49,2,FALSE))),"")</f>
        <v/>
      </c>
      <c r="F840" s="32"/>
      <c r="G840" s="33"/>
      <c r="H840" s="53"/>
      <c r="I840" s="5" t="str" cm="1">
        <f t="array" ref="I840">IFERROR(_xlfn.IFS(COUNTBLANK(F840:H840)=3,"",G840="","G列に金額を入力してください",F840=3,G840,H840="","H列に労働時間を入力してください",F840=1,ROUND(G840/(H840*24),0),F840=2,ROUND(G840/(H840*24),0)),"")</f>
        <v/>
      </c>
      <c r="J840" s="51" t="str" cm="1">
        <f t="array" ref="J840">IFERROR(_xlfn.IFS(D840="","",I840&lt;E840,"×（法定外です）",I840&gt;=E840,"〇"),"")</f>
        <v/>
      </c>
    </row>
    <row r="841" spans="1:10" ht="14.25" customHeight="1" x14ac:dyDescent="0.4">
      <c r="A841" s="51" t="str">
        <f t="shared" si="12"/>
        <v/>
      </c>
      <c r="B841" s="32"/>
      <c r="C841" s="32"/>
      <c r="D841" s="32"/>
      <c r="E841" s="5" t="str">
        <f>IFERROR(IF($D$5&gt;VLOOKUP('記入例（本申請）'!D841,最低賃金!$A$2:$G$49,7,FALSE),VLOOKUP('記入例（本申請）'!D841,最低賃金!$A$2:$G$49,6,FALSE),IF($D$5&gt;VLOOKUP('記入例（本申請）'!D841,最低賃金!$A$2:$G$49,5,FALSE),VLOOKUP('記入例（本申請）'!D841,最低賃金!$A$2:$G$49,4,FALSE),VLOOKUP('記入例（本申請）'!D841,最低賃金!$A$2:$G$49,2,FALSE))),"")</f>
        <v/>
      </c>
      <c r="F841" s="32"/>
      <c r="G841" s="33"/>
      <c r="H841" s="53"/>
      <c r="I841" s="5" t="str" cm="1">
        <f t="array" ref="I841">IFERROR(_xlfn.IFS(COUNTBLANK(F841:H841)=3,"",G841="","G列に金額を入力してください",F841=3,G841,H841="","H列に労働時間を入力してください",F841=1,ROUND(G841/(H841*24),0),F841=2,ROUND(G841/(H841*24),0)),"")</f>
        <v/>
      </c>
      <c r="J841" s="51" t="str" cm="1">
        <f t="array" ref="J841">IFERROR(_xlfn.IFS(D841="","",I841&lt;E841,"×（法定外です）",I841&gt;=E841,"〇"),"")</f>
        <v/>
      </c>
    </row>
    <row r="842" spans="1:10" ht="14.25" customHeight="1" x14ac:dyDescent="0.4">
      <c r="A842" s="51" t="str">
        <f t="shared" si="12"/>
        <v/>
      </c>
      <c r="B842" s="32"/>
      <c r="C842" s="32"/>
      <c r="D842" s="32"/>
      <c r="E842" s="5" t="str">
        <f>IFERROR(IF($D$5&gt;VLOOKUP('記入例（本申請）'!D842,最低賃金!$A$2:$G$49,7,FALSE),VLOOKUP('記入例（本申請）'!D842,最低賃金!$A$2:$G$49,6,FALSE),IF($D$5&gt;VLOOKUP('記入例（本申請）'!D842,最低賃金!$A$2:$G$49,5,FALSE),VLOOKUP('記入例（本申請）'!D842,最低賃金!$A$2:$G$49,4,FALSE),VLOOKUP('記入例（本申請）'!D842,最低賃金!$A$2:$G$49,2,FALSE))),"")</f>
        <v/>
      </c>
      <c r="F842" s="32"/>
      <c r="G842" s="33"/>
      <c r="H842" s="53"/>
      <c r="I842" s="5" t="str" cm="1">
        <f t="array" ref="I842">IFERROR(_xlfn.IFS(COUNTBLANK(F842:H842)=3,"",G842="","G列に金額を入力してください",F842=3,G842,H842="","H列に労働時間を入力してください",F842=1,ROUND(G842/(H842*24),0),F842=2,ROUND(G842/(H842*24),0)),"")</f>
        <v/>
      </c>
      <c r="J842" s="51" t="str" cm="1">
        <f t="array" ref="J842">IFERROR(_xlfn.IFS(D842="","",I842&lt;E842,"×（法定外です）",I842&gt;=E842,"〇"),"")</f>
        <v/>
      </c>
    </row>
    <row r="843" spans="1:10" ht="14.25" customHeight="1" x14ac:dyDescent="0.4">
      <c r="A843" s="51" t="str">
        <f t="shared" si="12"/>
        <v/>
      </c>
      <c r="B843" s="32"/>
      <c r="C843" s="32"/>
      <c r="D843" s="32"/>
      <c r="E843" s="5" t="str">
        <f>IFERROR(IF($D$5&gt;VLOOKUP('記入例（本申請）'!D843,最低賃金!$A$2:$G$49,7,FALSE),VLOOKUP('記入例（本申請）'!D843,最低賃金!$A$2:$G$49,6,FALSE),IF($D$5&gt;VLOOKUP('記入例（本申請）'!D843,最低賃金!$A$2:$G$49,5,FALSE),VLOOKUP('記入例（本申請）'!D843,最低賃金!$A$2:$G$49,4,FALSE),VLOOKUP('記入例（本申請）'!D843,最低賃金!$A$2:$G$49,2,FALSE))),"")</f>
        <v/>
      </c>
      <c r="F843" s="32"/>
      <c r="G843" s="33"/>
      <c r="H843" s="53"/>
      <c r="I843" s="5" t="str" cm="1">
        <f t="array" ref="I843">IFERROR(_xlfn.IFS(COUNTBLANK(F843:H843)=3,"",G843="","G列に金額を入力してください",F843=3,G843,H843="","H列に労働時間を入力してください",F843=1,ROUND(G843/(H843*24),0),F843=2,ROUND(G843/(H843*24),0)),"")</f>
        <v/>
      </c>
      <c r="J843" s="51" t="str" cm="1">
        <f t="array" ref="J843">IFERROR(_xlfn.IFS(D843="","",I843&lt;E843,"×（法定外です）",I843&gt;=E843,"〇"),"")</f>
        <v/>
      </c>
    </row>
    <row r="844" spans="1:10" ht="14.25" customHeight="1" x14ac:dyDescent="0.4">
      <c r="A844" s="51" t="str">
        <f t="shared" ref="A844:A907" si="13">IF(C844="","",A843+1)</f>
        <v/>
      </c>
      <c r="B844" s="32"/>
      <c r="C844" s="32"/>
      <c r="D844" s="32"/>
      <c r="E844" s="5" t="str">
        <f>IFERROR(IF($D$5&gt;VLOOKUP('記入例（本申請）'!D844,最低賃金!$A$2:$G$49,7,FALSE),VLOOKUP('記入例（本申請）'!D844,最低賃金!$A$2:$G$49,6,FALSE),IF($D$5&gt;VLOOKUP('記入例（本申請）'!D844,最低賃金!$A$2:$G$49,5,FALSE),VLOOKUP('記入例（本申請）'!D844,最低賃金!$A$2:$G$49,4,FALSE),VLOOKUP('記入例（本申請）'!D844,最低賃金!$A$2:$G$49,2,FALSE))),"")</f>
        <v/>
      </c>
      <c r="F844" s="32"/>
      <c r="G844" s="33"/>
      <c r="H844" s="53"/>
      <c r="I844" s="5" t="str" cm="1">
        <f t="array" ref="I844">IFERROR(_xlfn.IFS(COUNTBLANK(F844:H844)=3,"",G844="","G列に金額を入力してください",F844=3,G844,H844="","H列に労働時間を入力してください",F844=1,ROUND(G844/(H844*24),0),F844=2,ROUND(G844/(H844*24),0)),"")</f>
        <v/>
      </c>
      <c r="J844" s="51" t="str" cm="1">
        <f t="array" ref="J844">IFERROR(_xlfn.IFS(D844="","",I844&lt;E844,"×（法定外です）",I844&gt;=E844,"〇"),"")</f>
        <v/>
      </c>
    </row>
    <row r="845" spans="1:10" ht="14.25" customHeight="1" x14ac:dyDescent="0.4">
      <c r="A845" s="51" t="str">
        <f t="shared" si="13"/>
        <v/>
      </c>
      <c r="B845" s="32"/>
      <c r="C845" s="32"/>
      <c r="D845" s="32"/>
      <c r="E845" s="5" t="str">
        <f>IFERROR(IF($D$5&gt;VLOOKUP('記入例（本申請）'!D845,最低賃金!$A$2:$G$49,7,FALSE),VLOOKUP('記入例（本申請）'!D845,最低賃金!$A$2:$G$49,6,FALSE),IF($D$5&gt;VLOOKUP('記入例（本申請）'!D845,最低賃金!$A$2:$G$49,5,FALSE),VLOOKUP('記入例（本申請）'!D845,最低賃金!$A$2:$G$49,4,FALSE),VLOOKUP('記入例（本申請）'!D845,最低賃金!$A$2:$G$49,2,FALSE))),"")</f>
        <v/>
      </c>
      <c r="F845" s="32"/>
      <c r="G845" s="33"/>
      <c r="H845" s="53"/>
      <c r="I845" s="5" t="str" cm="1">
        <f t="array" ref="I845">IFERROR(_xlfn.IFS(COUNTBLANK(F845:H845)=3,"",G845="","G列に金額を入力してください",F845=3,G845,H845="","H列に労働時間を入力してください",F845=1,ROUND(G845/(H845*24),0),F845=2,ROUND(G845/(H845*24),0)),"")</f>
        <v/>
      </c>
      <c r="J845" s="51" t="str" cm="1">
        <f t="array" ref="J845">IFERROR(_xlfn.IFS(D845="","",I845&lt;E845,"×（法定外です）",I845&gt;=E845,"〇"),"")</f>
        <v/>
      </c>
    </row>
    <row r="846" spans="1:10" ht="14.25" customHeight="1" x14ac:dyDescent="0.4">
      <c r="A846" s="51" t="str">
        <f t="shared" si="13"/>
        <v/>
      </c>
      <c r="B846" s="32"/>
      <c r="C846" s="32"/>
      <c r="D846" s="32"/>
      <c r="E846" s="5" t="str">
        <f>IFERROR(IF($D$5&gt;VLOOKUP('記入例（本申請）'!D846,最低賃金!$A$2:$G$49,7,FALSE),VLOOKUP('記入例（本申請）'!D846,最低賃金!$A$2:$G$49,6,FALSE),IF($D$5&gt;VLOOKUP('記入例（本申請）'!D846,最低賃金!$A$2:$G$49,5,FALSE),VLOOKUP('記入例（本申請）'!D846,最低賃金!$A$2:$G$49,4,FALSE),VLOOKUP('記入例（本申請）'!D846,最低賃金!$A$2:$G$49,2,FALSE))),"")</f>
        <v/>
      </c>
      <c r="F846" s="32"/>
      <c r="G846" s="33"/>
      <c r="H846" s="53"/>
      <c r="I846" s="5" t="str" cm="1">
        <f t="array" ref="I846">IFERROR(_xlfn.IFS(COUNTBLANK(F846:H846)=3,"",G846="","G列に金額を入力してください",F846=3,G846,H846="","H列に労働時間を入力してください",F846=1,ROUND(G846/(H846*24),0),F846=2,ROUND(G846/(H846*24),0)),"")</f>
        <v/>
      </c>
      <c r="J846" s="51" t="str" cm="1">
        <f t="array" ref="J846">IFERROR(_xlfn.IFS(D846="","",I846&lt;E846,"×（法定外です）",I846&gt;=E846,"〇"),"")</f>
        <v/>
      </c>
    </row>
    <row r="847" spans="1:10" ht="14.25" customHeight="1" x14ac:dyDescent="0.4">
      <c r="A847" s="51" t="str">
        <f t="shared" si="13"/>
        <v/>
      </c>
      <c r="B847" s="32"/>
      <c r="C847" s="32"/>
      <c r="D847" s="32"/>
      <c r="E847" s="5" t="str">
        <f>IFERROR(IF($D$5&gt;VLOOKUP('記入例（本申請）'!D847,最低賃金!$A$2:$G$49,7,FALSE),VLOOKUP('記入例（本申請）'!D847,最低賃金!$A$2:$G$49,6,FALSE),IF($D$5&gt;VLOOKUP('記入例（本申請）'!D847,最低賃金!$A$2:$G$49,5,FALSE),VLOOKUP('記入例（本申請）'!D847,最低賃金!$A$2:$G$49,4,FALSE),VLOOKUP('記入例（本申請）'!D847,最低賃金!$A$2:$G$49,2,FALSE))),"")</f>
        <v/>
      </c>
      <c r="F847" s="32"/>
      <c r="G847" s="33"/>
      <c r="H847" s="53"/>
      <c r="I847" s="5" t="str" cm="1">
        <f t="array" ref="I847">IFERROR(_xlfn.IFS(COUNTBLANK(F847:H847)=3,"",G847="","G列に金額を入力してください",F847=3,G847,H847="","H列に労働時間を入力してください",F847=1,ROUND(G847/(H847*24),0),F847=2,ROUND(G847/(H847*24),0)),"")</f>
        <v/>
      </c>
      <c r="J847" s="51" t="str" cm="1">
        <f t="array" ref="J847">IFERROR(_xlfn.IFS(D847="","",I847&lt;E847,"×（法定外です）",I847&gt;=E847,"〇"),"")</f>
        <v/>
      </c>
    </row>
    <row r="848" spans="1:10" ht="14.25" customHeight="1" x14ac:dyDescent="0.4">
      <c r="A848" s="51" t="str">
        <f t="shared" si="13"/>
        <v/>
      </c>
      <c r="B848" s="32"/>
      <c r="C848" s="32"/>
      <c r="D848" s="32"/>
      <c r="E848" s="5" t="str">
        <f>IFERROR(IF($D$5&gt;VLOOKUP('記入例（本申請）'!D848,最低賃金!$A$2:$G$49,7,FALSE),VLOOKUP('記入例（本申請）'!D848,最低賃金!$A$2:$G$49,6,FALSE),IF($D$5&gt;VLOOKUP('記入例（本申請）'!D848,最低賃金!$A$2:$G$49,5,FALSE),VLOOKUP('記入例（本申請）'!D848,最低賃金!$A$2:$G$49,4,FALSE),VLOOKUP('記入例（本申請）'!D848,最低賃金!$A$2:$G$49,2,FALSE))),"")</f>
        <v/>
      </c>
      <c r="F848" s="32"/>
      <c r="G848" s="33"/>
      <c r="H848" s="53"/>
      <c r="I848" s="5" t="str" cm="1">
        <f t="array" ref="I848">IFERROR(_xlfn.IFS(COUNTBLANK(F848:H848)=3,"",G848="","G列に金額を入力してください",F848=3,G848,H848="","H列に労働時間を入力してください",F848=1,ROUND(G848/(H848*24),0),F848=2,ROUND(G848/(H848*24),0)),"")</f>
        <v/>
      </c>
      <c r="J848" s="51" t="str" cm="1">
        <f t="array" ref="J848">IFERROR(_xlfn.IFS(D848="","",I848&lt;E848,"×（法定外です）",I848&gt;=E848,"〇"),"")</f>
        <v/>
      </c>
    </row>
    <row r="849" spans="1:10" ht="14.25" customHeight="1" x14ac:dyDescent="0.4">
      <c r="A849" s="51" t="str">
        <f t="shared" si="13"/>
        <v/>
      </c>
      <c r="B849" s="32"/>
      <c r="C849" s="32"/>
      <c r="D849" s="32"/>
      <c r="E849" s="5" t="str">
        <f>IFERROR(IF($D$5&gt;VLOOKUP('記入例（本申請）'!D849,最低賃金!$A$2:$G$49,7,FALSE),VLOOKUP('記入例（本申請）'!D849,最低賃金!$A$2:$G$49,6,FALSE),IF($D$5&gt;VLOOKUP('記入例（本申請）'!D849,最低賃金!$A$2:$G$49,5,FALSE),VLOOKUP('記入例（本申請）'!D849,最低賃金!$A$2:$G$49,4,FALSE),VLOOKUP('記入例（本申請）'!D849,最低賃金!$A$2:$G$49,2,FALSE))),"")</f>
        <v/>
      </c>
      <c r="F849" s="32"/>
      <c r="G849" s="33"/>
      <c r="H849" s="53"/>
      <c r="I849" s="5" t="str" cm="1">
        <f t="array" ref="I849">IFERROR(_xlfn.IFS(COUNTBLANK(F849:H849)=3,"",G849="","G列に金額を入力してください",F849=3,G849,H849="","H列に労働時間を入力してください",F849=1,ROUND(G849/(H849*24),0),F849=2,ROUND(G849/(H849*24),0)),"")</f>
        <v/>
      </c>
      <c r="J849" s="51" t="str" cm="1">
        <f t="array" ref="J849">IFERROR(_xlfn.IFS(D849="","",I849&lt;E849,"×（法定外です）",I849&gt;=E849,"〇"),"")</f>
        <v/>
      </c>
    </row>
    <row r="850" spans="1:10" ht="14.25" customHeight="1" x14ac:dyDescent="0.4">
      <c r="A850" s="51" t="str">
        <f t="shared" si="13"/>
        <v/>
      </c>
      <c r="B850" s="32"/>
      <c r="C850" s="32"/>
      <c r="D850" s="32"/>
      <c r="E850" s="5" t="str">
        <f>IFERROR(IF($D$5&gt;VLOOKUP('記入例（本申請）'!D850,最低賃金!$A$2:$G$49,7,FALSE),VLOOKUP('記入例（本申請）'!D850,最低賃金!$A$2:$G$49,6,FALSE),IF($D$5&gt;VLOOKUP('記入例（本申請）'!D850,最低賃金!$A$2:$G$49,5,FALSE),VLOOKUP('記入例（本申請）'!D850,最低賃金!$A$2:$G$49,4,FALSE),VLOOKUP('記入例（本申請）'!D850,最低賃金!$A$2:$G$49,2,FALSE))),"")</f>
        <v/>
      </c>
      <c r="F850" s="32"/>
      <c r="G850" s="33"/>
      <c r="H850" s="53"/>
      <c r="I850" s="5" t="str" cm="1">
        <f t="array" ref="I850">IFERROR(_xlfn.IFS(COUNTBLANK(F850:H850)=3,"",G850="","G列に金額を入力してください",F850=3,G850,H850="","H列に労働時間を入力してください",F850=1,ROUND(G850/(H850*24),0),F850=2,ROUND(G850/(H850*24),0)),"")</f>
        <v/>
      </c>
      <c r="J850" s="51" t="str" cm="1">
        <f t="array" ref="J850">IFERROR(_xlfn.IFS(D850="","",I850&lt;E850,"×（法定外です）",I850&gt;=E850,"〇"),"")</f>
        <v/>
      </c>
    </row>
    <row r="851" spans="1:10" ht="14.25" customHeight="1" x14ac:dyDescent="0.4">
      <c r="A851" s="51" t="str">
        <f t="shared" si="13"/>
        <v/>
      </c>
      <c r="B851" s="32"/>
      <c r="C851" s="32"/>
      <c r="D851" s="32"/>
      <c r="E851" s="5" t="str">
        <f>IFERROR(IF($D$5&gt;VLOOKUP('記入例（本申請）'!D851,最低賃金!$A$2:$G$49,7,FALSE),VLOOKUP('記入例（本申請）'!D851,最低賃金!$A$2:$G$49,6,FALSE),IF($D$5&gt;VLOOKUP('記入例（本申請）'!D851,最低賃金!$A$2:$G$49,5,FALSE),VLOOKUP('記入例（本申請）'!D851,最低賃金!$A$2:$G$49,4,FALSE),VLOOKUP('記入例（本申請）'!D851,最低賃金!$A$2:$G$49,2,FALSE))),"")</f>
        <v/>
      </c>
      <c r="F851" s="32"/>
      <c r="G851" s="33"/>
      <c r="H851" s="53"/>
      <c r="I851" s="5" t="str" cm="1">
        <f t="array" ref="I851">IFERROR(_xlfn.IFS(COUNTBLANK(F851:H851)=3,"",G851="","G列に金額を入力してください",F851=3,G851,H851="","H列に労働時間を入力してください",F851=1,ROUND(G851/(H851*24),0),F851=2,ROUND(G851/(H851*24),0)),"")</f>
        <v/>
      </c>
      <c r="J851" s="51" t="str" cm="1">
        <f t="array" ref="J851">IFERROR(_xlfn.IFS(D851="","",I851&lt;E851,"×（法定外です）",I851&gt;=E851,"〇"),"")</f>
        <v/>
      </c>
    </row>
    <row r="852" spans="1:10" ht="14.25" customHeight="1" x14ac:dyDescent="0.4">
      <c r="A852" s="51" t="str">
        <f t="shared" si="13"/>
        <v/>
      </c>
      <c r="B852" s="32"/>
      <c r="C852" s="32"/>
      <c r="D852" s="32"/>
      <c r="E852" s="5" t="str">
        <f>IFERROR(IF($D$5&gt;VLOOKUP('記入例（本申請）'!D852,最低賃金!$A$2:$G$49,7,FALSE),VLOOKUP('記入例（本申請）'!D852,最低賃金!$A$2:$G$49,6,FALSE),IF($D$5&gt;VLOOKUP('記入例（本申請）'!D852,最低賃金!$A$2:$G$49,5,FALSE),VLOOKUP('記入例（本申請）'!D852,最低賃金!$A$2:$G$49,4,FALSE),VLOOKUP('記入例（本申請）'!D852,最低賃金!$A$2:$G$49,2,FALSE))),"")</f>
        <v/>
      </c>
      <c r="F852" s="32"/>
      <c r="G852" s="33"/>
      <c r="H852" s="53"/>
      <c r="I852" s="5" t="str" cm="1">
        <f t="array" ref="I852">IFERROR(_xlfn.IFS(COUNTBLANK(F852:H852)=3,"",G852="","G列に金額を入力してください",F852=3,G852,H852="","H列に労働時間を入力してください",F852=1,ROUND(G852/(H852*24),0),F852=2,ROUND(G852/(H852*24),0)),"")</f>
        <v/>
      </c>
      <c r="J852" s="51" t="str" cm="1">
        <f t="array" ref="J852">IFERROR(_xlfn.IFS(D852="","",I852&lt;E852,"×（法定外です）",I852&gt;=E852,"〇"),"")</f>
        <v/>
      </c>
    </row>
    <row r="853" spans="1:10" ht="14.25" customHeight="1" x14ac:dyDescent="0.4">
      <c r="A853" s="51" t="str">
        <f t="shared" si="13"/>
        <v/>
      </c>
      <c r="B853" s="32"/>
      <c r="C853" s="32"/>
      <c r="D853" s="32"/>
      <c r="E853" s="5" t="str">
        <f>IFERROR(IF($D$5&gt;VLOOKUP('記入例（本申請）'!D853,最低賃金!$A$2:$G$49,7,FALSE),VLOOKUP('記入例（本申請）'!D853,最低賃金!$A$2:$G$49,6,FALSE),IF($D$5&gt;VLOOKUP('記入例（本申請）'!D853,最低賃金!$A$2:$G$49,5,FALSE),VLOOKUP('記入例（本申請）'!D853,最低賃金!$A$2:$G$49,4,FALSE),VLOOKUP('記入例（本申請）'!D853,最低賃金!$A$2:$G$49,2,FALSE))),"")</f>
        <v/>
      </c>
      <c r="F853" s="32"/>
      <c r="G853" s="33"/>
      <c r="H853" s="53"/>
      <c r="I853" s="5" t="str" cm="1">
        <f t="array" ref="I853">IFERROR(_xlfn.IFS(COUNTBLANK(F853:H853)=3,"",G853="","G列に金額を入力してください",F853=3,G853,H853="","H列に労働時間を入力してください",F853=1,ROUND(G853/(H853*24),0),F853=2,ROUND(G853/(H853*24),0)),"")</f>
        <v/>
      </c>
      <c r="J853" s="51" t="str" cm="1">
        <f t="array" ref="J853">IFERROR(_xlfn.IFS(D853="","",I853&lt;E853,"×（法定外です）",I853&gt;=E853,"〇"),"")</f>
        <v/>
      </c>
    </row>
    <row r="854" spans="1:10" ht="14.25" customHeight="1" x14ac:dyDescent="0.4">
      <c r="A854" s="51" t="str">
        <f t="shared" si="13"/>
        <v/>
      </c>
      <c r="B854" s="32"/>
      <c r="C854" s="32"/>
      <c r="D854" s="32"/>
      <c r="E854" s="5" t="str">
        <f>IFERROR(IF($D$5&gt;VLOOKUP('記入例（本申請）'!D854,最低賃金!$A$2:$G$49,7,FALSE),VLOOKUP('記入例（本申請）'!D854,最低賃金!$A$2:$G$49,6,FALSE),IF($D$5&gt;VLOOKUP('記入例（本申請）'!D854,最低賃金!$A$2:$G$49,5,FALSE),VLOOKUP('記入例（本申請）'!D854,最低賃金!$A$2:$G$49,4,FALSE),VLOOKUP('記入例（本申請）'!D854,最低賃金!$A$2:$G$49,2,FALSE))),"")</f>
        <v/>
      </c>
      <c r="F854" s="32"/>
      <c r="G854" s="33"/>
      <c r="H854" s="53"/>
      <c r="I854" s="5" t="str" cm="1">
        <f t="array" ref="I854">IFERROR(_xlfn.IFS(COUNTBLANK(F854:H854)=3,"",G854="","G列に金額を入力してください",F854=3,G854,H854="","H列に労働時間を入力してください",F854=1,ROUND(G854/(H854*24),0),F854=2,ROUND(G854/(H854*24),0)),"")</f>
        <v/>
      </c>
      <c r="J854" s="51" t="str" cm="1">
        <f t="array" ref="J854">IFERROR(_xlfn.IFS(D854="","",I854&lt;E854,"×（法定外です）",I854&gt;=E854,"〇"),"")</f>
        <v/>
      </c>
    </row>
    <row r="855" spans="1:10" ht="14.25" customHeight="1" x14ac:dyDescent="0.4">
      <c r="A855" s="51" t="str">
        <f t="shared" si="13"/>
        <v/>
      </c>
      <c r="B855" s="32"/>
      <c r="C855" s="32"/>
      <c r="D855" s="32"/>
      <c r="E855" s="5" t="str">
        <f>IFERROR(IF($D$5&gt;VLOOKUP('記入例（本申請）'!D855,最低賃金!$A$2:$G$49,7,FALSE),VLOOKUP('記入例（本申請）'!D855,最低賃金!$A$2:$G$49,6,FALSE),IF($D$5&gt;VLOOKUP('記入例（本申請）'!D855,最低賃金!$A$2:$G$49,5,FALSE),VLOOKUP('記入例（本申請）'!D855,最低賃金!$A$2:$G$49,4,FALSE),VLOOKUP('記入例（本申請）'!D855,最低賃金!$A$2:$G$49,2,FALSE))),"")</f>
        <v/>
      </c>
      <c r="F855" s="32"/>
      <c r="G855" s="33"/>
      <c r="H855" s="53"/>
      <c r="I855" s="5" t="str" cm="1">
        <f t="array" ref="I855">IFERROR(_xlfn.IFS(COUNTBLANK(F855:H855)=3,"",G855="","G列に金額を入力してください",F855=3,G855,H855="","H列に労働時間を入力してください",F855=1,ROUND(G855/(H855*24),0),F855=2,ROUND(G855/(H855*24),0)),"")</f>
        <v/>
      </c>
      <c r="J855" s="51" t="str" cm="1">
        <f t="array" ref="J855">IFERROR(_xlfn.IFS(D855="","",I855&lt;E855,"×（法定外です）",I855&gt;=E855,"〇"),"")</f>
        <v/>
      </c>
    </row>
    <row r="856" spans="1:10" ht="14.25" customHeight="1" x14ac:dyDescent="0.4">
      <c r="A856" s="51" t="str">
        <f t="shared" si="13"/>
        <v/>
      </c>
      <c r="B856" s="32"/>
      <c r="C856" s="32"/>
      <c r="D856" s="32"/>
      <c r="E856" s="5" t="str">
        <f>IFERROR(IF($D$5&gt;VLOOKUP('記入例（本申請）'!D856,最低賃金!$A$2:$G$49,7,FALSE),VLOOKUP('記入例（本申請）'!D856,最低賃金!$A$2:$G$49,6,FALSE),IF($D$5&gt;VLOOKUP('記入例（本申請）'!D856,最低賃金!$A$2:$G$49,5,FALSE),VLOOKUP('記入例（本申請）'!D856,最低賃金!$A$2:$G$49,4,FALSE),VLOOKUP('記入例（本申請）'!D856,最低賃金!$A$2:$G$49,2,FALSE))),"")</f>
        <v/>
      </c>
      <c r="F856" s="32"/>
      <c r="G856" s="33"/>
      <c r="H856" s="53"/>
      <c r="I856" s="5" t="str" cm="1">
        <f t="array" ref="I856">IFERROR(_xlfn.IFS(COUNTBLANK(F856:H856)=3,"",G856="","G列に金額を入力してください",F856=3,G856,H856="","H列に労働時間を入力してください",F856=1,ROUND(G856/(H856*24),0),F856=2,ROUND(G856/(H856*24),0)),"")</f>
        <v/>
      </c>
      <c r="J856" s="51" t="str" cm="1">
        <f t="array" ref="J856">IFERROR(_xlfn.IFS(D856="","",I856&lt;E856,"×（法定外です）",I856&gt;=E856,"〇"),"")</f>
        <v/>
      </c>
    </row>
    <row r="857" spans="1:10" ht="14.25" customHeight="1" x14ac:dyDescent="0.4">
      <c r="A857" s="51" t="str">
        <f t="shared" si="13"/>
        <v/>
      </c>
      <c r="B857" s="32"/>
      <c r="C857" s="32"/>
      <c r="D857" s="32"/>
      <c r="E857" s="5" t="str">
        <f>IFERROR(IF($D$5&gt;VLOOKUP('記入例（本申請）'!D857,最低賃金!$A$2:$G$49,7,FALSE),VLOOKUP('記入例（本申請）'!D857,最低賃金!$A$2:$G$49,6,FALSE),IF($D$5&gt;VLOOKUP('記入例（本申請）'!D857,最低賃金!$A$2:$G$49,5,FALSE),VLOOKUP('記入例（本申請）'!D857,最低賃金!$A$2:$G$49,4,FALSE),VLOOKUP('記入例（本申請）'!D857,最低賃金!$A$2:$G$49,2,FALSE))),"")</f>
        <v/>
      </c>
      <c r="F857" s="32"/>
      <c r="G857" s="33"/>
      <c r="H857" s="53"/>
      <c r="I857" s="5" t="str" cm="1">
        <f t="array" ref="I857">IFERROR(_xlfn.IFS(COUNTBLANK(F857:H857)=3,"",G857="","G列に金額を入力してください",F857=3,G857,H857="","H列に労働時間を入力してください",F857=1,ROUND(G857/(H857*24),0),F857=2,ROUND(G857/(H857*24),0)),"")</f>
        <v/>
      </c>
      <c r="J857" s="51" t="str" cm="1">
        <f t="array" ref="J857">IFERROR(_xlfn.IFS(D857="","",I857&lt;E857,"×（法定外です）",I857&gt;=E857,"〇"),"")</f>
        <v/>
      </c>
    </row>
    <row r="858" spans="1:10" ht="14.25" customHeight="1" x14ac:dyDescent="0.4">
      <c r="A858" s="51" t="str">
        <f t="shared" si="13"/>
        <v/>
      </c>
      <c r="B858" s="32"/>
      <c r="C858" s="32"/>
      <c r="D858" s="32"/>
      <c r="E858" s="5" t="str">
        <f>IFERROR(IF($D$5&gt;VLOOKUP('記入例（本申請）'!D858,最低賃金!$A$2:$G$49,7,FALSE),VLOOKUP('記入例（本申請）'!D858,最低賃金!$A$2:$G$49,6,FALSE),IF($D$5&gt;VLOOKUP('記入例（本申請）'!D858,最低賃金!$A$2:$G$49,5,FALSE),VLOOKUP('記入例（本申請）'!D858,最低賃金!$A$2:$G$49,4,FALSE),VLOOKUP('記入例（本申請）'!D858,最低賃金!$A$2:$G$49,2,FALSE))),"")</f>
        <v/>
      </c>
      <c r="F858" s="32"/>
      <c r="G858" s="33"/>
      <c r="H858" s="53"/>
      <c r="I858" s="5" t="str" cm="1">
        <f t="array" ref="I858">IFERROR(_xlfn.IFS(COUNTBLANK(F858:H858)=3,"",G858="","G列に金額を入力してください",F858=3,G858,H858="","H列に労働時間を入力してください",F858=1,ROUND(G858/(H858*24),0),F858=2,ROUND(G858/(H858*24),0)),"")</f>
        <v/>
      </c>
      <c r="J858" s="51" t="str" cm="1">
        <f t="array" ref="J858">IFERROR(_xlfn.IFS(D858="","",I858&lt;E858,"×（法定外です）",I858&gt;=E858,"〇"),"")</f>
        <v/>
      </c>
    </row>
    <row r="859" spans="1:10" ht="14.25" customHeight="1" x14ac:dyDescent="0.4">
      <c r="A859" s="51" t="str">
        <f t="shared" si="13"/>
        <v/>
      </c>
      <c r="B859" s="32"/>
      <c r="C859" s="32"/>
      <c r="D859" s="32"/>
      <c r="E859" s="5" t="str">
        <f>IFERROR(IF($D$5&gt;VLOOKUP('記入例（本申請）'!D859,最低賃金!$A$2:$G$49,7,FALSE),VLOOKUP('記入例（本申請）'!D859,最低賃金!$A$2:$G$49,6,FALSE),IF($D$5&gt;VLOOKUP('記入例（本申請）'!D859,最低賃金!$A$2:$G$49,5,FALSE),VLOOKUP('記入例（本申請）'!D859,最低賃金!$A$2:$G$49,4,FALSE),VLOOKUP('記入例（本申請）'!D859,最低賃金!$A$2:$G$49,2,FALSE))),"")</f>
        <v/>
      </c>
      <c r="F859" s="32"/>
      <c r="G859" s="33"/>
      <c r="H859" s="53"/>
      <c r="I859" s="5" t="str" cm="1">
        <f t="array" ref="I859">IFERROR(_xlfn.IFS(COUNTBLANK(F859:H859)=3,"",G859="","G列に金額を入力してください",F859=3,G859,H859="","H列に労働時間を入力してください",F859=1,ROUND(G859/(H859*24),0),F859=2,ROUND(G859/(H859*24),0)),"")</f>
        <v/>
      </c>
      <c r="J859" s="51" t="str" cm="1">
        <f t="array" ref="J859">IFERROR(_xlfn.IFS(D859="","",I859&lt;E859,"×（法定外です）",I859&gt;=E859,"〇"),"")</f>
        <v/>
      </c>
    </row>
    <row r="860" spans="1:10" ht="14.25" customHeight="1" x14ac:dyDescent="0.4">
      <c r="A860" s="51" t="str">
        <f t="shared" si="13"/>
        <v/>
      </c>
      <c r="B860" s="32"/>
      <c r="C860" s="32"/>
      <c r="D860" s="32"/>
      <c r="E860" s="5" t="str">
        <f>IFERROR(IF($D$5&gt;VLOOKUP('記入例（本申請）'!D860,最低賃金!$A$2:$G$49,7,FALSE),VLOOKUP('記入例（本申請）'!D860,最低賃金!$A$2:$G$49,6,FALSE),IF($D$5&gt;VLOOKUP('記入例（本申請）'!D860,最低賃金!$A$2:$G$49,5,FALSE),VLOOKUP('記入例（本申請）'!D860,最低賃金!$A$2:$G$49,4,FALSE),VLOOKUP('記入例（本申請）'!D860,最低賃金!$A$2:$G$49,2,FALSE))),"")</f>
        <v/>
      </c>
      <c r="F860" s="32"/>
      <c r="G860" s="33"/>
      <c r="H860" s="53"/>
      <c r="I860" s="5" t="str" cm="1">
        <f t="array" ref="I860">IFERROR(_xlfn.IFS(COUNTBLANK(F860:H860)=3,"",G860="","G列に金額を入力してください",F860=3,G860,H860="","H列に労働時間を入力してください",F860=1,ROUND(G860/(H860*24),0),F860=2,ROUND(G860/(H860*24),0)),"")</f>
        <v/>
      </c>
      <c r="J860" s="51" t="str" cm="1">
        <f t="array" ref="J860">IFERROR(_xlfn.IFS(D860="","",I860&lt;E860,"×（法定外です）",I860&gt;=E860,"〇"),"")</f>
        <v/>
      </c>
    </row>
    <row r="861" spans="1:10" ht="14.25" customHeight="1" x14ac:dyDescent="0.4">
      <c r="A861" s="51" t="str">
        <f t="shared" si="13"/>
        <v/>
      </c>
      <c r="B861" s="32"/>
      <c r="C861" s="32"/>
      <c r="D861" s="32"/>
      <c r="E861" s="5" t="str">
        <f>IFERROR(IF($D$5&gt;VLOOKUP('記入例（本申請）'!D861,最低賃金!$A$2:$G$49,7,FALSE),VLOOKUP('記入例（本申請）'!D861,最低賃金!$A$2:$G$49,6,FALSE),IF($D$5&gt;VLOOKUP('記入例（本申請）'!D861,最低賃金!$A$2:$G$49,5,FALSE),VLOOKUP('記入例（本申請）'!D861,最低賃金!$A$2:$G$49,4,FALSE),VLOOKUP('記入例（本申請）'!D861,最低賃金!$A$2:$G$49,2,FALSE))),"")</f>
        <v/>
      </c>
      <c r="F861" s="32"/>
      <c r="G861" s="33"/>
      <c r="H861" s="53"/>
      <c r="I861" s="5" t="str" cm="1">
        <f t="array" ref="I861">IFERROR(_xlfn.IFS(COUNTBLANK(F861:H861)=3,"",G861="","G列に金額を入力してください",F861=3,G861,H861="","H列に労働時間を入力してください",F861=1,ROUND(G861/(H861*24),0),F861=2,ROUND(G861/(H861*24),0)),"")</f>
        <v/>
      </c>
      <c r="J861" s="51" t="str" cm="1">
        <f t="array" ref="J861">IFERROR(_xlfn.IFS(D861="","",I861&lt;E861,"×（法定外です）",I861&gt;=E861,"〇"),"")</f>
        <v/>
      </c>
    </row>
    <row r="862" spans="1:10" ht="14.25" customHeight="1" x14ac:dyDescent="0.4">
      <c r="A862" s="51" t="str">
        <f t="shared" si="13"/>
        <v/>
      </c>
      <c r="B862" s="32"/>
      <c r="C862" s="32"/>
      <c r="D862" s="32"/>
      <c r="E862" s="5" t="str">
        <f>IFERROR(IF($D$5&gt;VLOOKUP('記入例（本申請）'!D862,最低賃金!$A$2:$G$49,7,FALSE),VLOOKUP('記入例（本申請）'!D862,最低賃金!$A$2:$G$49,6,FALSE),IF($D$5&gt;VLOOKUP('記入例（本申請）'!D862,最低賃金!$A$2:$G$49,5,FALSE),VLOOKUP('記入例（本申請）'!D862,最低賃金!$A$2:$G$49,4,FALSE),VLOOKUP('記入例（本申請）'!D862,最低賃金!$A$2:$G$49,2,FALSE))),"")</f>
        <v/>
      </c>
      <c r="F862" s="32"/>
      <c r="G862" s="33"/>
      <c r="H862" s="53"/>
      <c r="I862" s="5" t="str" cm="1">
        <f t="array" ref="I862">IFERROR(_xlfn.IFS(COUNTBLANK(F862:H862)=3,"",G862="","G列に金額を入力してください",F862=3,G862,H862="","H列に労働時間を入力してください",F862=1,ROUND(G862/(H862*24),0),F862=2,ROUND(G862/(H862*24),0)),"")</f>
        <v/>
      </c>
      <c r="J862" s="51" t="str" cm="1">
        <f t="array" ref="J862">IFERROR(_xlfn.IFS(D862="","",I862&lt;E862,"×（法定外です）",I862&gt;=E862,"〇"),"")</f>
        <v/>
      </c>
    </row>
    <row r="863" spans="1:10" ht="14.25" customHeight="1" x14ac:dyDescent="0.4">
      <c r="A863" s="51" t="str">
        <f t="shared" si="13"/>
        <v/>
      </c>
      <c r="B863" s="32"/>
      <c r="C863" s="32"/>
      <c r="D863" s="32"/>
      <c r="E863" s="5" t="str">
        <f>IFERROR(IF($D$5&gt;VLOOKUP('記入例（本申請）'!D863,最低賃金!$A$2:$G$49,7,FALSE),VLOOKUP('記入例（本申請）'!D863,最低賃金!$A$2:$G$49,6,FALSE),IF($D$5&gt;VLOOKUP('記入例（本申請）'!D863,最低賃金!$A$2:$G$49,5,FALSE),VLOOKUP('記入例（本申請）'!D863,最低賃金!$A$2:$G$49,4,FALSE),VLOOKUP('記入例（本申請）'!D863,最低賃金!$A$2:$G$49,2,FALSE))),"")</f>
        <v/>
      </c>
      <c r="F863" s="32"/>
      <c r="G863" s="33"/>
      <c r="H863" s="53"/>
      <c r="I863" s="5" t="str" cm="1">
        <f t="array" ref="I863">IFERROR(_xlfn.IFS(COUNTBLANK(F863:H863)=3,"",G863="","G列に金額を入力してください",F863=3,G863,H863="","H列に労働時間を入力してください",F863=1,ROUND(G863/(H863*24),0),F863=2,ROUND(G863/(H863*24),0)),"")</f>
        <v/>
      </c>
      <c r="J863" s="51" t="str" cm="1">
        <f t="array" ref="J863">IFERROR(_xlfn.IFS(D863="","",I863&lt;E863,"×（法定外です）",I863&gt;=E863,"〇"),"")</f>
        <v/>
      </c>
    </row>
    <row r="864" spans="1:10" ht="14.25" customHeight="1" x14ac:dyDescent="0.4">
      <c r="A864" s="51" t="str">
        <f t="shared" si="13"/>
        <v/>
      </c>
      <c r="B864" s="32"/>
      <c r="C864" s="32"/>
      <c r="D864" s="32"/>
      <c r="E864" s="5" t="str">
        <f>IFERROR(IF($D$5&gt;VLOOKUP('記入例（本申請）'!D864,最低賃金!$A$2:$G$49,7,FALSE),VLOOKUP('記入例（本申請）'!D864,最低賃金!$A$2:$G$49,6,FALSE),IF($D$5&gt;VLOOKUP('記入例（本申請）'!D864,最低賃金!$A$2:$G$49,5,FALSE),VLOOKUP('記入例（本申請）'!D864,最低賃金!$A$2:$G$49,4,FALSE),VLOOKUP('記入例（本申請）'!D864,最低賃金!$A$2:$G$49,2,FALSE))),"")</f>
        <v/>
      </c>
      <c r="F864" s="32"/>
      <c r="G864" s="33"/>
      <c r="H864" s="53"/>
      <c r="I864" s="5" t="str" cm="1">
        <f t="array" ref="I864">IFERROR(_xlfn.IFS(COUNTBLANK(F864:H864)=3,"",G864="","G列に金額を入力してください",F864=3,G864,H864="","H列に労働時間を入力してください",F864=1,ROUND(G864/(H864*24),0),F864=2,ROUND(G864/(H864*24),0)),"")</f>
        <v/>
      </c>
      <c r="J864" s="51" t="str" cm="1">
        <f t="array" ref="J864">IFERROR(_xlfn.IFS(D864="","",I864&lt;E864,"×（法定外です）",I864&gt;=E864,"〇"),"")</f>
        <v/>
      </c>
    </row>
    <row r="865" spans="1:10" ht="14.25" customHeight="1" x14ac:dyDescent="0.4">
      <c r="A865" s="51" t="str">
        <f t="shared" si="13"/>
        <v/>
      </c>
      <c r="B865" s="32"/>
      <c r="C865" s="32"/>
      <c r="D865" s="32"/>
      <c r="E865" s="5" t="str">
        <f>IFERROR(IF($D$5&gt;VLOOKUP('記入例（本申請）'!D865,最低賃金!$A$2:$G$49,7,FALSE),VLOOKUP('記入例（本申請）'!D865,最低賃金!$A$2:$G$49,6,FALSE),IF($D$5&gt;VLOOKUP('記入例（本申請）'!D865,最低賃金!$A$2:$G$49,5,FALSE),VLOOKUP('記入例（本申請）'!D865,最低賃金!$A$2:$G$49,4,FALSE),VLOOKUP('記入例（本申請）'!D865,最低賃金!$A$2:$G$49,2,FALSE))),"")</f>
        <v/>
      </c>
      <c r="F865" s="32"/>
      <c r="G865" s="33"/>
      <c r="H865" s="53"/>
      <c r="I865" s="5" t="str" cm="1">
        <f t="array" ref="I865">IFERROR(_xlfn.IFS(COUNTBLANK(F865:H865)=3,"",G865="","G列に金額を入力してください",F865=3,G865,H865="","H列に労働時間を入力してください",F865=1,ROUND(G865/(H865*24),0),F865=2,ROUND(G865/(H865*24),0)),"")</f>
        <v/>
      </c>
      <c r="J865" s="51" t="str" cm="1">
        <f t="array" ref="J865">IFERROR(_xlfn.IFS(D865="","",I865&lt;E865,"×（法定外です）",I865&gt;=E865,"〇"),"")</f>
        <v/>
      </c>
    </row>
    <row r="866" spans="1:10" ht="14.25" customHeight="1" x14ac:dyDescent="0.4">
      <c r="A866" s="51" t="str">
        <f t="shared" si="13"/>
        <v/>
      </c>
      <c r="B866" s="32"/>
      <c r="C866" s="32"/>
      <c r="D866" s="32"/>
      <c r="E866" s="5" t="str">
        <f>IFERROR(IF($D$5&gt;VLOOKUP('記入例（本申請）'!D866,最低賃金!$A$2:$G$49,7,FALSE),VLOOKUP('記入例（本申請）'!D866,最低賃金!$A$2:$G$49,6,FALSE),IF($D$5&gt;VLOOKUP('記入例（本申請）'!D866,最低賃金!$A$2:$G$49,5,FALSE),VLOOKUP('記入例（本申請）'!D866,最低賃金!$A$2:$G$49,4,FALSE),VLOOKUP('記入例（本申請）'!D866,最低賃金!$A$2:$G$49,2,FALSE))),"")</f>
        <v/>
      </c>
      <c r="F866" s="32"/>
      <c r="G866" s="33"/>
      <c r="H866" s="53"/>
      <c r="I866" s="5" t="str" cm="1">
        <f t="array" ref="I866">IFERROR(_xlfn.IFS(COUNTBLANK(F866:H866)=3,"",G866="","G列に金額を入力してください",F866=3,G866,H866="","H列に労働時間を入力してください",F866=1,ROUND(G866/(H866*24),0),F866=2,ROUND(G866/(H866*24),0)),"")</f>
        <v/>
      </c>
      <c r="J866" s="51" t="str" cm="1">
        <f t="array" ref="J866">IFERROR(_xlfn.IFS(D866="","",I866&lt;E866,"×（法定外です）",I866&gt;=E866,"〇"),"")</f>
        <v/>
      </c>
    </row>
    <row r="867" spans="1:10" ht="14.25" customHeight="1" x14ac:dyDescent="0.4">
      <c r="A867" s="51" t="str">
        <f t="shared" si="13"/>
        <v/>
      </c>
      <c r="B867" s="32"/>
      <c r="C867" s="32"/>
      <c r="D867" s="32"/>
      <c r="E867" s="5" t="str">
        <f>IFERROR(IF($D$5&gt;VLOOKUP('記入例（本申請）'!D867,最低賃金!$A$2:$G$49,7,FALSE),VLOOKUP('記入例（本申請）'!D867,最低賃金!$A$2:$G$49,6,FALSE),IF($D$5&gt;VLOOKUP('記入例（本申請）'!D867,最低賃金!$A$2:$G$49,5,FALSE),VLOOKUP('記入例（本申請）'!D867,最低賃金!$A$2:$G$49,4,FALSE),VLOOKUP('記入例（本申請）'!D867,最低賃金!$A$2:$G$49,2,FALSE))),"")</f>
        <v/>
      </c>
      <c r="F867" s="32"/>
      <c r="G867" s="33"/>
      <c r="H867" s="53"/>
      <c r="I867" s="5" t="str" cm="1">
        <f t="array" ref="I867">IFERROR(_xlfn.IFS(COUNTBLANK(F867:H867)=3,"",G867="","G列に金額を入力してください",F867=3,G867,H867="","H列に労働時間を入力してください",F867=1,ROUND(G867/(H867*24),0),F867=2,ROUND(G867/(H867*24),0)),"")</f>
        <v/>
      </c>
      <c r="J867" s="51" t="str" cm="1">
        <f t="array" ref="J867">IFERROR(_xlfn.IFS(D867="","",I867&lt;E867,"×（法定外です）",I867&gt;=E867,"〇"),"")</f>
        <v/>
      </c>
    </row>
    <row r="868" spans="1:10" ht="14.25" customHeight="1" x14ac:dyDescent="0.4">
      <c r="A868" s="51" t="str">
        <f t="shared" si="13"/>
        <v/>
      </c>
      <c r="B868" s="32"/>
      <c r="C868" s="32"/>
      <c r="D868" s="32"/>
      <c r="E868" s="5" t="str">
        <f>IFERROR(IF($D$5&gt;VLOOKUP('記入例（本申請）'!D868,最低賃金!$A$2:$G$49,7,FALSE),VLOOKUP('記入例（本申請）'!D868,最低賃金!$A$2:$G$49,6,FALSE),IF($D$5&gt;VLOOKUP('記入例（本申請）'!D868,最低賃金!$A$2:$G$49,5,FALSE),VLOOKUP('記入例（本申請）'!D868,最低賃金!$A$2:$G$49,4,FALSE),VLOOKUP('記入例（本申請）'!D868,最低賃金!$A$2:$G$49,2,FALSE))),"")</f>
        <v/>
      </c>
      <c r="F868" s="32"/>
      <c r="G868" s="33"/>
      <c r="H868" s="53"/>
      <c r="I868" s="5" t="str" cm="1">
        <f t="array" ref="I868">IFERROR(_xlfn.IFS(COUNTBLANK(F868:H868)=3,"",G868="","G列に金額を入力してください",F868=3,G868,H868="","H列に労働時間を入力してください",F868=1,ROUND(G868/(H868*24),0),F868=2,ROUND(G868/(H868*24),0)),"")</f>
        <v/>
      </c>
      <c r="J868" s="51" t="str" cm="1">
        <f t="array" ref="J868">IFERROR(_xlfn.IFS(D868="","",I868&lt;E868,"×（法定外です）",I868&gt;=E868,"〇"),"")</f>
        <v/>
      </c>
    </row>
    <row r="869" spans="1:10" ht="14.25" customHeight="1" x14ac:dyDescent="0.4">
      <c r="A869" s="51" t="str">
        <f t="shared" si="13"/>
        <v/>
      </c>
      <c r="B869" s="32"/>
      <c r="C869" s="32"/>
      <c r="D869" s="32"/>
      <c r="E869" s="5" t="str">
        <f>IFERROR(IF($D$5&gt;VLOOKUP('記入例（本申請）'!D869,最低賃金!$A$2:$G$49,7,FALSE),VLOOKUP('記入例（本申請）'!D869,最低賃金!$A$2:$G$49,6,FALSE),IF($D$5&gt;VLOOKUP('記入例（本申請）'!D869,最低賃金!$A$2:$G$49,5,FALSE),VLOOKUP('記入例（本申請）'!D869,最低賃金!$A$2:$G$49,4,FALSE),VLOOKUP('記入例（本申請）'!D869,最低賃金!$A$2:$G$49,2,FALSE))),"")</f>
        <v/>
      </c>
      <c r="F869" s="32"/>
      <c r="G869" s="33"/>
      <c r="H869" s="53"/>
      <c r="I869" s="5" t="str" cm="1">
        <f t="array" ref="I869">IFERROR(_xlfn.IFS(COUNTBLANK(F869:H869)=3,"",G869="","G列に金額を入力してください",F869=3,G869,H869="","H列に労働時間を入力してください",F869=1,ROUND(G869/(H869*24),0),F869=2,ROUND(G869/(H869*24),0)),"")</f>
        <v/>
      </c>
      <c r="J869" s="51" t="str" cm="1">
        <f t="array" ref="J869">IFERROR(_xlfn.IFS(D869="","",I869&lt;E869,"×（法定外です）",I869&gt;=E869,"〇"),"")</f>
        <v/>
      </c>
    </row>
    <row r="870" spans="1:10" ht="14.25" customHeight="1" x14ac:dyDescent="0.4">
      <c r="A870" s="51" t="str">
        <f t="shared" si="13"/>
        <v/>
      </c>
      <c r="B870" s="32"/>
      <c r="C870" s="32"/>
      <c r="D870" s="32"/>
      <c r="E870" s="5" t="str">
        <f>IFERROR(IF($D$5&gt;VLOOKUP('記入例（本申請）'!D870,最低賃金!$A$2:$G$49,7,FALSE),VLOOKUP('記入例（本申請）'!D870,最低賃金!$A$2:$G$49,6,FALSE),IF($D$5&gt;VLOOKUP('記入例（本申請）'!D870,最低賃金!$A$2:$G$49,5,FALSE),VLOOKUP('記入例（本申請）'!D870,最低賃金!$A$2:$G$49,4,FALSE),VLOOKUP('記入例（本申請）'!D870,最低賃金!$A$2:$G$49,2,FALSE))),"")</f>
        <v/>
      </c>
      <c r="F870" s="32"/>
      <c r="G870" s="33"/>
      <c r="H870" s="53"/>
      <c r="I870" s="5" t="str" cm="1">
        <f t="array" ref="I870">IFERROR(_xlfn.IFS(COUNTBLANK(F870:H870)=3,"",G870="","G列に金額を入力してください",F870=3,G870,H870="","H列に労働時間を入力してください",F870=1,ROUND(G870/(H870*24),0),F870=2,ROUND(G870/(H870*24),0)),"")</f>
        <v/>
      </c>
      <c r="J870" s="51" t="str" cm="1">
        <f t="array" ref="J870">IFERROR(_xlfn.IFS(D870="","",I870&lt;E870,"×（法定外です）",I870&gt;=E870,"〇"),"")</f>
        <v/>
      </c>
    </row>
    <row r="871" spans="1:10" ht="14.25" customHeight="1" x14ac:dyDescent="0.4">
      <c r="A871" s="51" t="str">
        <f t="shared" si="13"/>
        <v/>
      </c>
      <c r="B871" s="32"/>
      <c r="C871" s="32"/>
      <c r="D871" s="32"/>
      <c r="E871" s="5" t="str">
        <f>IFERROR(IF($D$5&gt;VLOOKUP('記入例（本申請）'!D871,最低賃金!$A$2:$G$49,7,FALSE),VLOOKUP('記入例（本申請）'!D871,最低賃金!$A$2:$G$49,6,FALSE),IF($D$5&gt;VLOOKUP('記入例（本申請）'!D871,最低賃金!$A$2:$G$49,5,FALSE),VLOOKUP('記入例（本申請）'!D871,最低賃金!$A$2:$G$49,4,FALSE),VLOOKUP('記入例（本申請）'!D871,最低賃金!$A$2:$G$49,2,FALSE))),"")</f>
        <v/>
      </c>
      <c r="F871" s="32"/>
      <c r="G871" s="33"/>
      <c r="H871" s="53"/>
      <c r="I871" s="5" t="str" cm="1">
        <f t="array" ref="I871">IFERROR(_xlfn.IFS(COUNTBLANK(F871:H871)=3,"",G871="","G列に金額を入力してください",F871=3,G871,H871="","H列に労働時間を入力してください",F871=1,ROUND(G871/(H871*24),0),F871=2,ROUND(G871/(H871*24),0)),"")</f>
        <v/>
      </c>
      <c r="J871" s="51" t="str" cm="1">
        <f t="array" ref="J871">IFERROR(_xlfn.IFS(D871="","",I871&lt;E871,"×（法定外です）",I871&gt;=E871,"〇"),"")</f>
        <v/>
      </c>
    </row>
    <row r="872" spans="1:10" ht="14.25" customHeight="1" x14ac:dyDescent="0.4">
      <c r="A872" s="51" t="str">
        <f t="shared" si="13"/>
        <v/>
      </c>
      <c r="B872" s="32"/>
      <c r="C872" s="32"/>
      <c r="D872" s="32"/>
      <c r="E872" s="5" t="str">
        <f>IFERROR(IF($D$5&gt;VLOOKUP('記入例（本申請）'!D872,最低賃金!$A$2:$G$49,7,FALSE),VLOOKUP('記入例（本申請）'!D872,最低賃金!$A$2:$G$49,6,FALSE),IF($D$5&gt;VLOOKUP('記入例（本申請）'!D872,最低賃金!$A$2:$G$49,5,FALSE),VLOOKUP('記入例（本申請）'!D872,最低賃金!$A$2:$G$49,4,FALSE),VLOOKUP('記入例（本申請）'!D872,最低賃金!$A$2:$G$49,2,FALSE))),"")</f>
        <v/>
      </c>
      <c r="F872" s="32"/>
      <c r="G872" s="33"/>
      <c r="H872" s="53"/>
      <c r="I872" s="5" t="str" cm="1">
        <f t="array" ref="I872">IFERROR(_xlfn.IFS(COUNTBLANK(F872:H872)=3,"",G872="","G列に金額を入力してください",F872=3,G872,H872="","H列に労働時間を入力してください",F872=1,ROUND(G872/(H872*24),0),F872=2,ROUND(G872/(H872*24),0)),"")</f>
        <v/>
      </c>
      <c r="J872" s="51" t="str" cm="1">
        <f t="array" ref="J872">IFERROR(_xlfn.IFS(D872="","",I872&lt;E872,"×（法定外です）",I872&gt;=E872,"〇"),"")</f>
        <v/>
      </c>
    </row>
    <row r="873" spans="1:10" ht="14.25" customHeight="1" x14ac:dyDescent="0.4">
      <c r="A873" s="51" t="str">
        <f t="shared" si="13"/>
        <v/>
      </c>
      <c r="B873" s="32"/>
      <c r="C873" s="32"/>
      <c r="D873" s="32"/>
      <c r="E873" s="5" t="str">
        <f>IFERROR(IF($D$5&gt;VLOOKUP('記入例（本申請）'!D873,最低賃金!$A$2:$G$49,7,FALSE),VLOOKUP('記入例（本申請）'!D873,最低賃金!$A$2:$G$49,6,FALSE),IF($D$5&gt;VLOOKUP('記入例（本申請）'!D873,最低賃金!$A$2:$G$49,5,FALSE),VLOOKUP('記入例（本申請）'!D873,最低賃金!$A$2:$G$49,4,FALSE),VLOOKUP('記入例（本申請）'!D873,最低賃金!$A$2:$G$49,2,FALSE))),"")</f>
        <v/>
      </c>
      <c r="F873" s="32"/>
      <c r="G873" s="33"/>
      <c r="H873" s="53"/>
      <c r="I873" s="5" t="str" cm="1">
        <f t="array" ref="I873">IFERROR(_xlfn.IFS(COUNTBLANK(F873:H873)=3,"",G873="","G列に金額を入力してください",F873=3,G873,H873="","H列に労働時間を入力してください",F873=1,ROUND(G873/(H873*24),0),F873=2,ROUND(G873/(H873*24),0)),"")</f>
        <v/>
      </c>
      <c r="J873" s="51" t="str" cm="1">
        <f t="array" ref="J873">IFERROR(_xlfn.IFS(D873="","",I873&lt;E873,"×（法定外です）",I873&gt;=E873,"〇"),"")</f>
        <v/>
      </c>
    </row>
    <row r="874" spans="1:10" ht="14.25" customHeight="1" x14ac:dyDescent="0.4">
      <c r="A874" s="51" t="str">
        <f t="shared" si="13"/>
        <v/>
      </c>
      <c r="B874" s="32"/>
      <c r="C874" s="32"/>
      <c r="D874" s="32"/>
      <c r="E874" s="5" t="str">
        <f>IFERROR(IF($D$5&gt;VLOOKUP('記入例（本申請）'!D874,最低賃金!$A$2:$G$49,7,FALSE),VLOOKUP('記入例（本申請）'!D874,最低賃金!$A$2:$G$49,6,FALSE),IF($D$5&gt;VLOOKUP('記入例（本申請）'!D874,最低賃金!$A$2:$G$49,5,FALSE),VLOOKUP('記入例（本申請）'!D874,最低賃金!$A$2:$G$49,4,FALSE),VLOOKUP('記入例（本申請）'!D874,最低賃金!$A$2:$G$49,2,FALSE))),"")</f>
        <v/>
      </c>
      <c r="F874" s="32"/>
      <c r="G874" s="33"/>
      <c r="H874" s="53"/>
      <c r="I874" s="5" t="str" cm="1">
        <f t="array" ref="I874">IFERROR(_xlfn.IFS(COUNTBLANK(F874:H874)=3,"",G874="","G列に金額を入力してください",F874=3,G874,H874="","H列に労働時間を入力してください",F874=1,ROUND(G874/(H874*24),0),F874=2,ROUND(G874/(H874*24),0)),"")</f>
        <v/>
      </c>
      <c r="J874" s="51" t="str" cm="1">
        <f t="array" ref="J874">IFERROR(_xlfn.IFS(D874="","",I874&lt;E874,"×（法定外です）",I874&gt;=E874,"〇"),"")</f>
        <v/>
      </c>
    </row>
    <row r="875" spans="1:10" ht="14.25" customHeight="1" x14ac:dyDescent="0.4">
      <c r="A875" s="51" t="str">
        <f t="shared" si="13"/>
        <v/>
      </c>
      <c r="B875" s="32"/>
      <c r="C875" s="32"/>
      <c r="D875" s="32"/>
      <c r="E875" s="5" t="str">
        <f>IFERROR(IF($D$5&gt;VLOOKUP('記入例（本申請）'!D875,最低賃金!$A$2:$G$49,7,FALSE),VLOOKUP('記入例（本申請）'!D875,最低賃金!$A$2:$G$49,6,FALSE),IF($D$5&gt;VLOOKUP('記入例（本申請）'!D875,最低賃金!$A$2:$G$49,5,FALSE),VLOOKUP('記入例（本申請）'!D875,最低賃金!$A$2:$G$49,4,FALSE),VLOOKUP('記入例（本申請）'!D875,最低賃金!$A$2:$G$49,2,FALSE))),"")</f>
        <v/>
      </c>
      <c r="F875" s="32"/>
      <c r="G875" s="33"/>
      <c r="H875" s="53"/>
      <c r="I875" s="5" t="str" cm="1">
        <f t="array" ref="I875">IFERROR(_xlfn.IFS(COUNTBLANK(F875:H875)=3,"",G875="","G列に金額を入力してください",F875=3,G875,H875="","H列に労働時間を入力してください",F875=1,ROUND(G875/(H875*24),0),F875=2,ROUND(G875/(H875*24),0)),"")</f>
        <v/>
      </c>
      <c r="J875" s="51" t="str" cm="1">
        <f t="array" ref="J875">IFERROR(_xlfn.IFS(D875="","",I875&lt;E875,"×（法定外です）",I875&gt;=E875,"〇"),"")</f>
        <v/>
      </c>
    </row>
    <row r="876" spans="1:10" ht="14.25" customHeight="1" x14ac:dyDescent="0.4">
      <c r="A876" s="51" t="str">
        <f t="shared" si="13"/>
        <v/>
      </c>
      <c r="B876" s="32"/>
      <c r="C876" s="32"/>
      <c r="D876" s="32"/>
      <c r="E876" s="5" t="str">
        <f>IFERROR(IF($D$5&gt;VLOOKUP('記入例（本申請）'!D876,最低賃金!$A$2:$G$49,7,FALSE),VLOOKUP('記入例（本申請）'!D876,最低賃金!$A$2:$G$49,6,FALSE),IF($D$5&gt;VLOOKUP('記入例（本申請）'!D876,最低賃金!$A$2:$G$49,5,FALSE),VLOOKUP('記入例（本申請）'!D876,最低賃金!$A$2:$G$49,4,FALSE),VLOOKUP('記入例（本申請）'!D876,最低賃金!$A$2:$G$49,2,FALSE))),"")</f>
        <v/>
      </c>
      <c r="F876" s="32"/>
      <c r="G876" s="33"/>
      <c r="H876" s="53"/>
      <c r="I876" s="5" t="str" cm="1">
        <f t="array" ref="I876">IFERROR(_xlfn.IFS(COUNTBLANK(F876:H876)=3,"",G876="","G列に金額を入力してください",F876=3,G876,H876="","H列に労働時間を入力してください",F876=1,ROUND(G876/(H876*24),0),F876=2,ROUND(G876/(H876*24),0)),"")</f>
        <v/>
      </c>
      <c r="J876" s="51" t="str" cm="1">
        <f t="array" ref="J876">IFERROR(_xlfn.IFS(D876="","",I876&lt;E876,"×（法定外です）",I876&gt;=E876,"〇"),"")</f>
        <v/>
      </c>
    </row>
    <row r="877" spans="1:10" ht="14.25" customHeight="1" x14ac:dyDescent="0.4">
      <c r="A877" s="51" t="str">
        <f t="shared" si="13"/>
        <v/>
      </c>
      <c r="B877" s="32"/>
      <c r="C877" s="32"/>
      <c r="D877" s="32"/>
      <c r="E877" s="5" t="str">
        <f>IFERROR(IF($D$5&gt;VLOOKUP('記入例（本申請）'!D877,最低賃金!$A$2:$G$49,7,FALSE),VLOOKUP('記入例（本申請）'!D877,最低賃金!$A$2:$G$49,6,FALSE),IF($D$5&gt;VLOOKUP('記入例（本申請）'!D877,最低賃金!$A$2:$G$49,5,FALSE),VLOOKUP('記入例（本申請）'!D877,最低賃金!$A$2:$G$49,4,FALSE),VLOOKUP('記入例（本申請）'!D877,最低賃金!$A$2:$G$49,2,FALSE))),"")</f>
        <v/>
      </c>
      <c r="F877" s="32"/>
      <c r="G877" s="33"/>
      <c r="H877" s="53"/>
      <c r="I877" s="5" t="str" cm="1">
        <f t="array" ref="I877">IFERROR(_xlfn.IFS(COUNTBLANK(F877:H877)=3,"",G877="","G列に金額を入力してください",F877=3,G877,H877="","H列に労働時間を入力してください",F877=1,ROUND(G877/(H877*24),0),F877=2,ROUND(G877/(H877*24),0)),"")</f>
        <v/>
      </c>
      <c r="J877" s="51" t="str" cm="1">
        <f t="array" ref="J877">IFERROR(_xlfn.IFS(D877="","",I877&lt;E877,"×（法定外です）",I877&gt;=E877,"〇"),"")</f>
        <v/>
      </c>
    </row>
    <row r="878" spans="1:10" ht="14.25" customHeight="1" x14ac:dyDescent="0.4">
      <c r="A878" s="51" t="str">
        <f t="shared" si="13"/>
        <v/>
      </c>
      <c r="B878" s="32"/>
      <c r="C878" s="32"/>
      <c r="D878" s="32"/>
      <c r="E878" s="5" t="str">
        <f>IFERROR(IF($D$5&gt;VLOOKUP('記入例（本申請）'!D878,最低賃金!$A$2:$G$49,7,FALSE),VLOOKUP('記入例（本申請）'!D878,最低賃金!$A$2:$G$49,6,FALSE),IF($D$5&gt;VLOOKUP('記入例（本申請）'!D878,最低賃金!$A$2:$G$49,5,FALSE),VLOOKUP('記入例（本申請）'!D878,最低賃金!$A$2:$G$49,4,FALSE),VLOOKUP('記入例（本申請）'!D878,最低賃金!$A$2:$G$49,2,FALSE))),"")</f>
        <v/>
      </c>
      <c r="F878" s="32"/>
      <c r="G878" s="33"/>
      <c r="H878" s="53"/>
      <c r="I878" s="5" t="str" cm="1">
        <f t="array" ref="I878">IFERROR(_xlfn.IFS(COUNTBLANK(F878:H878)=3,"",G878="","G列に金額を入力してください",F878=3,G878,H878="","H列に労働時間を入力してください",F878=1,ROUND(G878/(H878*24),0),F878=2,ROUND(G878/(H878*24),0)),"")</f>
        <v/>
      </c>
      <c r="J878" s="51" t="str" cm="1">
        <f t="array" ref="J878">IFERROR(_xlfn.IFS(D878="","",I878&lt;E878,"×（法定外です）",I878&gt;=E878,"〇"),"")</f>
        <v/>
      </c>
    </row>
    <row r="879" spans="1:10" ht="14.25" customHeight="1" x14ac:dyDescent="0.4">
      <c r="A879" s="51" t="str">
        <f t="shared" si="13"/>
        <v/>
      </c>
      <c r="B879" s="32"/>
      <c r="C879" s="32"/>
      <c r="D879" s="32"/>
      <c r="E879" s="5" t="str">
        <f>IFERROR(IF($D$5&gt;VLOOKUP('記入例（本申請）'!D879,最低賃金!$A$2:$G$49,7,FALSE),VLOOKUP('記入例（本申請）'!D879,最低賃金!$A$2:$G$49,6,FALSE),IF($D$5&gt;VLOOKUP('記入例（本申請）'!D879,最低賃金!$A$2:$G$49,5,FALSE),VLOOKUP('記入例（本申請）'!D879,最低賃金!$A$2:$G$49,4,FALSE),VLOOKUP('記入例（本申請）'!D879,最低賃金!$A$2:$G$49,2,FALSE))),"")</f>
        <v/>
      </c>
      <c r="F879" s="32"/>
      <c r="G879" s="33"/>
      <c r="H879" s="53"/>
      <c r="I879" s="5" t="str" cm="1">
        <f t="array" ref="I879">IFERROR(_xlfn.IFS(COUNTBLANK(F879:H879)=3,"",G879="","G列に金額を入力してください",F879=3,G879,H879="","H列に労働時間を入力してください",F879=1,ROUND(G879/(H879*24),0),F879=2,ROUND(G879/(H879*24),0)),"")</f>
        <v/>
      </c>
      <c r="J879" s="51" t="str" cm="1">
        <f t="array" ref="J879">IFERROR(_xlfn.IFS(D879="","",I879&lt;E879,"×（法定外です）",I879&gt;=E879,"〇"),"")</f>
        <v/>
      </c>
    </row>
    <row r="880" spans="1:10" ht="14.25" customHeight="1" x14ac:dyDescent="0.4">
      <c r="A880" s="51" t="str">
        <f t="shared" si="13"/>
        <v/>
      </c>
      <c r="B880" s="32"/>
      <c r="C880" s="32"/>
      <c r="D880" s="32"/>
      <c r="E880" s="5" t="str">
        <f>IFERROR(IF($D$5&gt;VLOOKUP('記入例（本申請）'!D880,最低賃金!$A$2:$G$49,7,FALSE),VLOOKUP('記入例（本申請）'!D880,最低賃金!$A$2:$G$49,6,FALSE),IF($D$5&gt;VLOOKUP('記入例（本申請）'!D880,最低賃金!$A$2:$G$49,5,FALSE),VLOOKUP('記入例（本申請）'!D880,最低賃金!$A$2:$G$49,4,FALSE),VLOOKUP('記入例（本申請）'!D880,最低賃金!$A$2:$G$49,2,FALSE))),"")</f>
        <v/>
      </c>
      <c r="F880" s="32"/>
      <c r="G880" s="33"/>
      <c r="H880" s="53"/>
      <c r="I880" s="5" t="str" cm="1">
        <f t="array" ref="I880">IFERROR(_xlfn.IFS(COUNTBLANK(F880:H880)=3,"",G880="","G列に金額を入力してください",F880=3,G880,H880="","H列に労働時間を入力してください",F880=1,ROUND(G880/(H880*24),0),F880=2,ROUND(G880/(H880*24),0)),"")</f>
        <v/>
      </c>
      <c r="J880" s="51" t="str" cm="1">
        <f t="array" ref="J880">IFERROR(_xlfn.IFS(D880="","",I880&lt;E880,"×（法定外です）",I880&gt;=E880,"〇"),"")</f>
        <v/>
      </c>
    </row>
    <row r="881" spans="1:10" ht="14.25" customHeight="1" x14ac:dyDescent="0.4">
      <c r="A881" s="51" t="str">
        <f t="shared" si="13"/>
        <v/>
      </c>
      <c r="B881" s="32"/>
      <c r="C881" s="32"/>
      <c r="D881" s="32"/>
      <c r="E881" s="5" t="str">
        <f>IFERROR(IF($D$5&gt;VLOOKUP('記入例（本申請）'!D881,最低賃金!$A$2:$G$49,7,FALSE),VLOOKUP('記入例（本申請）'!D881,最低賃金!$A$2:$G$49,6,FALSE),IF($D$5&gt;VLOOKUP('記入例（本申請）'!D881,最低賃金!$A$2:$G$49,5,FALSE),VLOOKUP('記入例（本申請）'!D881,最低賃金!$A$2:$G$49,4,FALSE),VLOOKUP('記入例（本申請）'!D881,最低賃金!$A$2:$G$49,2,FALSE))),"")</f>
        <v/>
      </c>
      <c r="F881" s="32"/>
      <c r="G881" s="33"/>
      <c r="H881" s="53"/>
      <c r="I881" s="5" t="str" cm="1">
        <f t="array" ref="I881">IFERROR(_xlfn.IFS(COUNTBLANK(F881:H881)=3,"",G881="","G列に金額を入力してください",F881=3,G881,H881="","H列に労働時間を入力してください",F881=1,ROUND(G881/(H881*24),0),F881=2,ROUND(G881/(H881*24),0)),"")</f>
        <v/>
      </c>
      <c r="J881" s="51" t="str" cm="1">
        <f t="array" ref="J881">IFERROR(_xlfn.IFS(D881="","",I881&lt;E881,"×（法定外です）",I881&gt;=E881,"〇"),"")</f>
        <v/>
      </c>
    </row>
    <row r="882" spans="1:10" ht="14.25" customHeight="1" x14ac:dyDescent="0.4">
      <c r="A882" s="51" t="str">
        <f t="shared" si="13"/>
        <v/>
      </c>
      <c r="B882" s="32"/>
      <c r="C882" s="32"/>
      <c r="D882" s="32"/>
      <c r="E882" s="5" t="str">
        <f>IFERROR(IF($D$5&gt;VLOOKUP('記入例（本申請）'!D882,最低賃金!$A$2:$G$49,7,FALSE),VLOOKUP('記入例（本申請）'!D882,最低賃金!$A$2:$G$49,6,FALSE),IF($D$5&gt;VLOOKUP('記入例（本申請）'!D882,最低賃金!$A$2:$G$49,5,FALSE),VLOOKUP('記入例（本申請）'!D882,最低賃金!$A$2:$G$49,4,FALSE),VLOOKUP('記入例（本申請）'!D882,最低賃金!$A$2:$G$49,2,FALSE))),"")</f>
        <v/>
      </c>
      <c r="F882" s="32"/>
      <c r="G882" s="33"/>
      <c r="H882" s="53"/>
      <c r="I882" s="5" t="str" cm="1">
        <f t="array" ref="I882">IFERROR(_xlfn.IFS(COUNTBLANK(F882:H882)=3,"",G882="","G列に金額を入力してください",F882=3,G882,H882="","H列に労働時間を入力してください",F882=1,ROUND(G882/(H882*24),0),F882=2,ROUND(G882/(H882*24),0)),"")</f>
        <v/>
      </c>
      <c r="J882" s="51" t="str" cm="1">
        <f t="array" ref="J882">IFERROR(_xlfn.IFS(D882="","",I882&lt;E882,"×（法定外です）",I882&gt;=E882,"〇"),"")</f>
        <v/>
      </c>
    </row>
    <row r="883" spans="1:10" ht="14.25" customHeight="1" x14ac:dyDescent="0.4">
      <c r="A883" s="51" t="str">
        <f t="shared" si="13"/>
        <v/>
      </c>
      <c r="B883" s="32"/>
      <c r="C883" s="32"/>
      <c r="D883" s="32"/>
      <c r="E883" s="5" t="str">
        <f>IFERROR(IF($D$5&gt;VLOOKUP('記入例（本申請）'!D883,最低賃金!$A$2:$G$49,7,FALSE),VLOOKUP('記入例（本申請）'!D883,最低賃金!$A$2:$G$49,6,FALSE),IF($D$5&gt;VLOOKUP('記入例（本申請）'!D883,最低賃金!$A$2:$G$49,5,FALSE),VLOOKUP('記入例（本申請）'!D883,最低賃金!$A$2:$G$49,4,FALSE),VLOOKUP('記入例（本申請）'!D883,最低賃金!$A$2:$G$49,2,FALSE))),"")</f>
        <v/>
      </c>
      <c r="F883" s="32"/>
      <c r="G883" s="33"/>
      <c r="H883" s="53"/>
      <c r="I883" s="5" t="str" cm="1">
        <f t="array" ref="I883">IFERROR(_xlfn.IFS(COUNTBLANK(F883:H883)=3,"",G883="","G列に金額を入力してください",F883=3,G883,H883="","H列に労働時間を入力してください",F883=1,ROUND(G883/(H883*24),0),F883=2,ROUND(G883/(H883*24),0)),"")</f>
        <v/>
      </c>
      <c r="J883" s="51" t="str" cm="1">
        <f t="array" ref="J883">IFERROR(_xlfn.IFS(D883="","",I883&lt;E883,"×（法定外です）",I883&gt;=E883,"〇"),"")</f>
        <v/>
      </c>
    </row>
    <row r="884" spans="1:10" ht="14.25" customHeight="1" x14ac:dyDescent="0.4">
      <c r="A884" s="51" t="str">
        <f t="shared" si="13"/>
        <v/>
      </c>
      <c r="B884" s="32"/>
      <c r="C884" s="32"/>
      <c r="D884" s="32"/>
      <c r="E884" s="5" t="str">
        <f>IFERROR(IF($D$5&gt;VLOOKUP('記入例（本申請）'!D884,最低賃金!$A$2:$G$49,7,FALSE),VLOOKUP('記入例（本申請）'!D884,最低賃金!$A$2:$G$49,6,FALSE),IF($D$5&gt;VLOOKUP('記入例（本申請）'!D884,最低賃金!$A$2:$G$49,5,FALSE),VLOOKUP('記入例（本申請）'!D884,最低賃金!$A$2:$G$49,4,FALSE),VLOOKUP('記入例（本申請）'!D884,最低賃金!$A$2:$G$49,2,FALSE))),"")</f>
        <v/>
      </c>
      <c r="F884" s="32"/>
      <c r="G884" s="33"/>
      <c r="H884" s="53"/>
      <c r="I884" s="5" t="str" cm="1">
        <f t="array" ref="I884">IFERROR(_xlfn.IFS(COUNTBLANK(F884:H884)=3,"",G884="","G列に金額を入力してください",F884=3,G884,H884="","H列に労働時間を入力してください",F884=1,ROUND(G884/(H884*24),0),F884=2,ROUND(G884/(H884*24),0)),"")</f>
        <v/>
      </c>
      <c r="J884" s="51" t="str" cm="1">
        <f t="array" ref="J884">IFERROR(_xlfn.IFS(D884="","",I884&lt;E884,"×（法定外です）",I884&gt;=E884,"〇"),"")</f>
        <v/>
      </c>
    </row>
    <row r="885" spans="1:10" ht="14.25" customHeight="1" x14ac:dyDescent="0.4">
      <c r="A885" s="51" t="str">
        <f t="shared" si="13"/>
        <v/>
      </c>
      <c r="B885" s="32"/>
      <c r="C885" s="32"/>
      <c r="D885" s="32"/>
      <c r="E885" s="5" t="str">
        <f>IFERROR(IF($D$5&gt;VLOOKUP('記入例（本申請）'!D885,最低賃金!$A$2:$G$49,7,FALSE),VLOOKUP('記入例（本申請）'!D885,最低賃金!$A$2:$G$49,6,FALSE),IF($D$5&gt;VLOOKUP('記入例（本申請）'!D885,最低賃金!$A$2:$G$49,5,FALSE),VLOOKUP('記入例（本申請）'!D885,最低賃金!$A$2:$G$49,4,FALSE),VLOOKUP('記入例（本申請）'!D885,最低賃金!$A$2:$G$49,2,FALSE))),"")</f>
        <v/>
      </c>
      <c r="F885" s="32"/>
      <c r="G885" s="33"/>
      <c r="H885" s="53"/>
      <c r="I885" s="5" t="str" cm="1">
        <f t="array" ref="I885">IFERROR(_xlfn.IFS(COUNTBLANK(F885:H885)=3,"",G885="","G列に金額を入力してください",F885=3,G885,H885="","H列に労働時間を入力してください",F885=1,ROUND(G885/(H885*24),0),F885=2,ROUND(G885/(H885*24),0)),"")</f>
        <v/>
      </c>
      <c r="J885" s="51" t="str" cm="1">
        <f t="array" ref="J885">IFERROR(_xlfn.IFS(D885="","",I885&lt;E885,"×（法定外です）",I885&gt;=E885,"〇"),"")</f>
        <v/>
      </c>
    </row>
    <row r="886" spans="1:10" ht="14.25" customHeight="1" x14ac:dyDescent="0.4">
      <c r="A886" s="51" t="str">
        <f t="shared" si="13"/>
        <v/>
      </c>
      <c r="B886" s="32"/>
      <c r="C886" s="32"/>
      <c r="D886" s="32"/>
      <c r="E886" s="5" t="str">
        <f>IFERROR(IF($D$5&gt;VLOOKUP('記入例（本申請）'!D886,最低賃金!$A$2:$G$49,7,FALSE),VLOOKUP('記入例（本申請）'!D886,最低賃金!$A$2:$G$49,6,FALSE),IF($D$5&gt;VLOOKUP('記入例（本申請）'!D886,最低賃金!$A$2:$G$49,5,FALSE),VLOOKUP('記入例（本申請）'!D886,最低賃金!$A$2:$G$49,4,FALSE),VLOOKUP('記入例（本申請）'!D886,最低賃金!$A$2:$G$49,2,FALSE))),"")</f>
        <v/>
      </c>
      <c r="F886" s="32"/>
      <c r="G886" s="33"/>
      <c r="H886" s="53"/>
      <c r="I886" s="5" t="str" cm="1">
        <f t="array" ref="I886">IFERROR(_xlfn.IFS(COUNTBLANK(F886:H886)=3,"",G886="","G列に金額を入力してください",F886=3,G886,H886="","H列に労働時間を入力してください",F886=1,ROUND(G886/(H886*24),0),F886=2,ROUND(G886/(H886*24),0)),"")</f>
        <v/>
      </c>
      <c r="J886" s="51" t="str" cm="1">
        <f t="array" ref="J886">IFERROR(_xlfn.IFS(D886="","",I886&lt;E886,"×（法定外です）",I886&gt;=E886,"〇"),"")</f>
        <v/>
      </c>
    </row>
    <row r="887" spans="1:10" ht="14.25" customHeight="1" x14ac:dyDescent="0.4">
      <c r="A887" s="51" t="str">
        <f t="shared" si="13"/>
        <v/>
      </c>
      <c r="B887" s="32"/>
      <c r="C887" s="32"/>
      <c r="D887" s="32"/>
      <c r="E887" s="5" t="str">
        <f>IFERROR(IF($D$5&gt;VLOOKUP('記入例（本申請）'!D887,最低賃金!$A$2:$G$49,7,FALSE),VLOOKUP('記入例（本申請）'!D887,最低賃金!$A$2:$G$49,6,FALSE),IF($D$5&gt;VLOOKUP('記入例（本申請）'!D887,最低賃金!$A$2:$G$49,5,FALSE),VLOOKUP('記入例（本申請）'!D887,最低賃金!$A$2:$G$49,4,FALSE),VLOOKUP('記入例（本申請）'!D887,最低賃金!$A$2:$G$49,2,FALSE))),"")</f>
        <v/>
      </c>
      <c r="F887" s="32"/>
      <c r="G887" s="33"/>
      <c r="H887" s="53"/>
      <c r="I887" s="5" t="str" cm="1">
        <f t="array" ref="I887">IFERROR(_xlfn.IFS(COUNTBLANK(F887:H887)=3,"",G887="","G列に金額を入力してください",F887=3,G887,H887="","H列に労働時間を入力してください",F887=1,ROUND(G887/(H887*24),0),F887=2,ROUND(G887/(H887*24),0)),"")</f>
        <v/>
      </c>
      <c r="J887" s="51" t="str" cm="1">
        <f t="array" ref="J887">IFERROR(_xlfn.IFS(D887="","",I887&lt;E887,"×（法定外です）",I887&gt;=E887,"〇"),"")</f>
        <v/>
      </c>
    </row>
    <row r="888" spans="1:10" ht="14.25" customHeight="1" x14ac:dyDescent="0.4">
      <c r="A888" s="51" t="str">
        <f t="shared" si="13"/>
        <v/>
      </c>
      <c r="B888" s="32"/>
      <c r="C888" s="32"/>
      <c r="D888" s="32"/>
      <c r="E888" s="5" t="str">
        <f>IFERROR(IF($D$5&gt;VLOOKUP('記入例（本申請）'!D888,最低賃金!$A$2:$G$49,7,FALSE),VLOOKUP('記入例（本申請）'!D888,最低賃金!$A$2:$G$49,6,FALSE),IF($D$5&gt;VLOOKUP('記入例（本申請）'!D888,最低賃金!$A$2:$G$49,5,FALSE),VLOOKUP('記入例（本申請）'!D888,最低賃金!$A$2:$G$49,4,FALSE),VLOOKUP('記入例（本申請）'!D888,最低賃金!$A$2:$G$49,2,FALSE))),"")</f>
        <v/>
      </c>
      <c r="F888" s="32"/>
      <c r="G888" s="33"/>
      <c r="H888" s="53"/>
      <c r="I888" s="5" t="str" cm="1">
        <f t="array" ref="I888">IFERROR(_xlfn.IFS(COUNTBLANK(F888:H888)=3,"",G888="","G列に金額を入力してください",F888=3,G888,H888="","H列に労働時間を入力してください",F888=1,ROUND(G888/(H888*24),0),F888=2,ROUND(G888/(H888*24),0)),"")</f>
        <v/>
      </c>
      <c r="J888" s="51" t="str" cm="1">
        <f t="array" ref="J888">IFERROR(_xlfn.IFS(D888="","",I888&lt;E888,"×（法定外です）",I888&gt;=E888,"〇"),"")</f>
        <v/>
      </c>
    </row>
    <row r="889" spans="1:10" ht="14.25" customHeight="1" x14ac:dyDescent="0.4">
      <c r="A889" s="51" t="str">
        <f t="shared" si="13"/>
        <v/>
      </c>
      <c r="B889" s="32"/>
      <c r="C889" s="32"/>
      <c r="D889" s="32"/>
      <c r="E889" s="5" t="str">
        <f>IFERROR(IF($D$5&gt;VLOOKUP('記入例（本申請）'!D889,最低賃金!$A$2:$G$49,7,FALSE),VLOOKUP('記入例（本申請）'!D889,最低賃金!$A$2:$G$49,6,FALSE),IF($D$5&gt;VLOOKUP('記入例（本申請）'!D889,最低賃金!$A$2:$G$49,5,FALSE),VLOOKUP('記入例（本申請）'!D889,最低賃金!$A$2:$G$49,4,FALSE),VLOOKUP('記入例（本申請）'!D889,最低賃金!$A$2:$G$49,2,FALSE))),"")</f>
        <v/>
      </c>
      <c r="F889" s="32"/>
      <c r="G889" s="33"/>
      <c r="H889" s="53"/>
      <c r="I889" s="5" t="str" cm="1">
        <f t="array" ref="I889">IFERROR(_xlfn.IFS(COUNTBLANK(F889:H889)=3,"",G889="","G列に金額を入力してください",F889=3,G889,H889="","H列に労働時間を入力してください",F889=1,ROUND(G889/(H889*24),0),F889=2,ROUND(G889/(H889*24),0)),"")</f>
        <v/>
      </c>
      <c r="J889" s="51" t="str" cm="1">
        <f t="array" ref="J889">IFERROR(_xlfn.IFS(D889="","",I889&lt;E889,"×（法定外です）",I889&gt;=E889,"〇"),"")</f>
        <v/>
      </c>
    </row>
    <row r="890" spans="1:10" ht="14.25" customHeight="1" x14ac:dyDescent="0.4">
      <c r="A890" s="51" t="str">
        <f t="shared" si="13"/>
        <v/>
      </c>
      <c r="B890" s="32"/>
      <c r="C890" s="32"/>
      <c r="D890" s="32"/>
      <c r="E890" s="5" t="str">
        <f>IFERROR(IF($D$5&gt;VLOOKUP('記入例（本申請）'!D890,最低賃金!$A$2:$G$49,7,FALSE),VLOOKUP('記入例（本申請）'!D890,最低賃金!$A$2:$G$49,6,FALSE),IF($D$5&gt;VLOOKUP('記入例（本申請）'!D890,最低賃金!$A$2:$G$49,5,FALSE),VLOOKUP('記入例（本申請）'!D890,最低賃金!$A$2:$G$49,4,FALSE),VLOOKUP('記入例（本申請）'!D890,最低賃金!$A$2:$G$49,2,FALSE))),"")</f>
        <v/>
      </c>
      <c r="F890" s="32"/>
      <c r="G890" s="33"/>
      <c r="H890" s="53"/>
      <c r="I890" s="5" t="str" cm="1">
        <f t="array" ref="I890">IFERROR(_xlfn.IFS(COUNTBLANK(F890:H890)=3,"",G890="","G列に金額を入力してください",F890=3,G890,H890="","H列に労働時間を入力してください",F890=1,ROUND(G890/(H890*24),0),F890=2,ROUND(G890/(H890*24),0)),"")</f>
        <v/>
      </c>
      <c r="J890" s="51" t="str" cm="1">
        <f t="array" ref="J890">IFERROR(_xlfn.IFS(D890="","",I890&lt;E890,"×（法定外です）",I890&gt;=E890,"〇"),"")</f>
        <v/>
      </c>
    </row>
    <row r="891" spans="1:10" ht="14.25" customHeight="1" x14ac:dyDescent="0.4">
      <c r="A891" s="51" t="str">
        <f t="shared" si="13"/>
        <v/>
      </c>
      <c r="B891" s="32"/>
      <c r="C891" s="32"/>
      <c r="D891" s="32"/>
      <c r="E891" s="5" t="str">
        <f>IFERROR(IF($D$5&gt;VLOOKUP('記入例（本申請）'!D891,最低賃金!$A$2:$G$49,7,FALSE),VLOOKUP('記入例（本申請）'!D891,最低賃金!$A$2:$G$49,6,FALSE),IF($D$5&gt;VLOOKUP('記入例（本申請）'!D891,最低賃金!$A$2:$G$49,5,FALSE),VLOOKUP('記入例（本申請）'!D891,最低賃金!$A$2:$G$49,4,FALSE),VLOOKUP('記入例（本申請）'!D891,最低賃金!$A$2:$G$49,2,FALSE))),"")</f>
        <v/>
      </c>
      <c r="F891" s="32"/>
      <c r="G891" s="33"/>
      <c r="H891" s="53"/>
      <c r="I891" s="5" t="str" cm="1">
        <f t="array" ref="I891">IFERROR(_xlfn.IFS(COUNTBLANK(F891:H891)=3,"",G891="","G列に金額を入力してください",F891=3,G891,H891="","H列に労働時間を入力してください",F891=1,ROUND(G891/(H891*24),0),F891=2,ROUND(G891/(H891*24),0)),"")</f>
        <v/>
      </c>
      <c r="J891" s="51" t="str" cm="1">
        <f t="array" ref="J891">IFERROR(_xlfn.IFS(D891="","",I891&lt;E891,"×（法定外です）",I891&gt;=E891,"〇"),"")</f>
        <v/>
      </c>
    </row>
    <row r="892" spans="1:10" ht="14.25" customHeight="1" x14ac:dyDescent="0.4">
      <c r="A892" s="51" t="str">
        <f t="shared" si="13"/>
        <v/>
      </c>
      <c r="B892" s="32"/>
      <c r="C892" s="32"/>
      <c r="D892" s="32"/>
      <c r="E892" s="5" t="str">
        <f>IFERROR(IF($D$5&gt;VLOOKUP('記入例（本申請）'!D892,最低賃金!$A$2:$G$49,7,FALSE),VLOOKUP('記入例（本申請）'!D892,最低賃金!$A$2:$G$49,6,FALSE),IF($D$5&gt;VLOOKUP('記入例（本申請）'!D892,最低賃金!$A$2:$G$49,5,FALSE),VLOOKUP('記入例（本申請）'!D892,最低賃金!$A$2:$G$49,4,FALSE),VLOOKUP('記入例（本申請）'!D892,最低賃金!$A$2:$G$49,2,FALSE))),"")</f>
        <v/>
      </c>
      <c r="F892" s="32"/>
      <c r="G892" s="33"/>
      <c r="H892" s="53"/>
      <c r="I892" s="5" t="str" cm="1">
        <f t="array" ref="I892">IFERROR(_xlfn.IFS(COUNTBLANK(F892:H892)=3,"",G892="","G列に金額を入力してください",F892=3,G892,H892="","H列に労働時間を入力してください",F892=1,ROUND(G892/(H892*24),0),F892=2,ROUND(G892/(H892*24),0)),"")</f>
        <v/>
      </c>
      <c r="J892" s="51" t="str" cm="1">
        <f t="array" ref="J892">IFERROR(_xlfn.IFS(D892="","",I892&lt;E892,"×（法定外です）",I892&gt;=E892,"〇"),"")</f>
        <v/>
      </c>
    </row>
    <row r="893" spans="1:10" ht="14.25" customHeight="1" x14ac:dyDescent="0.4">
      <c r="A893" s="51" t="str">
        <f t="shared" si="13"/>
        <v/>
      </c>
      <c r="B893" s="32"/>
      <c r="C893" s="32"/>
      <c r="D893" s="32"/>
      <c r="E893" s="5" t="str">
        <f>IFERROR(IF($D$5&gt;VLOOKUP('記入例（本申請）'!D893,最低賃金!$A$2:$G$49,7,FALSE),VLOOKUP('記入例（本申請）'!D893,最低賃金!$A$2:$G$49,6,FALSE),IF($D$5&gt;VLOOKUP('記入例（本申請）'!D893,最低賃金!$A$2:$G$49,5,FALSE),VLOOKUP('記入例（本申請）'!D893,最低賃金!$A$2:$G$49,4,FALSE),VLOOKUP('記入例（本申請）'!D893,最低賃金!$A$2:$G$49,2,FALSE))),"")</f>
        <v/>
      </c>
      <c r="F893" s="32"/>
      <c r="G893" s="33"/>
      <c r="H893" s="53"/>
      <c r="I893" s="5" t="str" cm="1">
        <f t="array" ref="I893">IFERROR(_xlfn.IFS(COUNTBLANK(F893:H893)=3,"",G893="","G列に金額を入力してください",F893=3,G893,H893="","H列に労働時間を入力してください",F893=1,ROUND(G893/(H893*24),0),F893=2,ROUND(G893/(H893*24),0)),"")</f>
        <v/>
      </c>
      <c r="J893" s="51" t="str" cm="1">
        <f t="array" ref="J893">IFERROR(_xlfn.IFS(D893="","",I893&lt;E893,"×（法定外です）",I893&gt;=E893,"〇"),"")</f>
        <v/>
      </c>
    </row>
    <row r="894" spans="1:10" ht="14.25" customHeight="1" x14ac:dyDescent="0.4">
      <c r="A894" s="51" t="str">
        <f t="shared" si="13"/>
        <v/>
      </c>
      <c r="B894" s="32"/>
      <c r="C894" s="32"/>
      <c r="D894" s="32"/>
      <c r="E894" s="5" t="str">
        <f>IFERROR(IF($D$5&gt;VLOOKUP('記入例（本申請）'!D894,最低賃金!$A$2:$G$49,7,FALSE),VLOOKUP('記入例（本申請）'!D894,最低賃金!$A$2:$G$49,6,FALSE),IF($D$5&gt;VLOOKUP('記入例（本申請）'!D894,最低賃金!$A$2:$G$49,5,FALSE),VLOOKUP('記入例（本申請）'!D894,最低賃金!$A$2:$G$49,4,FALSE),VLOOKUP('記入例（本申請）'!D894,最低賃金!$A$2:$G$49,2,FALSE))),"")</f>
        <v/>
      </c>
      <c r="F894" s="32"/>
      <c r="G894" s="33"/>
      <c r="H894" s="53"/>
      <c r="I894" s="5" t="str" cm="1">
        <f t="array" ref="I894">IFERROR(_xlfn.IFS(COUNTBLANK(F894:H894)=3,"",G894="","G列に金額を入力してください",F894=3,G894,H894="","H列に労働時間を入力してください",F894=1,ROUND(G894/(H894*24),0),F894=2,ROUND(G894/(H894*24),0)),"")</f>
        <v/>
      </c>
      <c r="J894" s="51" t="str" cm="1">
        <f t="array" ref="J894">IFERROR(_xlfn.IFS(D894="","",I894&lt;E894,"×（法定外です）",I894&gt;=E894,"〇"),"")</f>
        <v/>
      </c>
    </row>
    <row r="895" spans="1:10" ht="14.25" customHeight="1" x14ac:dyDescent="0.4">
      <c r="A895" s="51" t="str">
        <f t="shared" si="13"/>
        <v/>
      </c>
      <c r="B895" s="32"/>
      <c r="C895" s="32"/>
      <c r="D895" s="32"/>
      <c r="E895" s="5" t="str">
        <f>IFERROR(IF($D$5&gt;VLOOKUP('記入例（本申請）'!D895,最低賃金!$A$2:$G$49,7,FALSE),VLOOKUP('記入例（本申請）'!D895,最低賃金!$A$2:$G$49,6,FALSE),IF($D$5&gt;VLOOKUP('記入例（本申請）'!D895,最低賃金!$A$2:$G$49,5,FALSE),VLOOKUP('記入例（本申請）'!D895,最低賃金!$A$2:$G$49,4,FALSE),VLOOKUP('記入例（本申請）'!D895,最低賃金!$A$2:$G$49,2,FALSE))),"")</f>
        <v/>
      </c>
      <c r="F895" s="32"/>
      <c r="G895" s="33"/>
      <c r="H895" s="53"/>
      <c r="I895" s="5" t="str" cm="1">
        <f t="array" ref="I895">IFERROR(_xlfn.IFS(COUNTBLANK(F895:H895)=3,"",G895="","G列に金額を入力してください",F895=3,G895,H895="","H列に労働時間を入力してください",F895=1,ROUND(G895/(H895*24),0),F895=2,ROUND(G895/(H895*24),0)),"")</f>
        <v/>
      </c>
      <c r="J895" s="51" t="str" cm="1">
        <f t="array" ref="J895">IFERROR(_xlfn.IFS(D895="","",I895&lt;E895,"×（法定外です）",I895&gt;=E895,"〇"),"")</f>
        <v/>
      </c>
    </row>
    <row r="896" spans="1:10" ht="14.25" customHeight="1" x14ac:dyDescent="0.4">
      <c r="A896" s="51" t="str">
        <f t="shared" si="13"/>
        <v/>
      </c>
      <c r="B896" s="32"/>
      <c r="C896" s="32"/>
      <c r="D896" s="32"/>
      <c r="E896" s="5" t="str">
        <f>IFERROR(IF($D$5&gt;VLOOKUP('記入例（本申請）'!D896,最低賃金!$A$2:$G$49,7,FALSE),VLOOKUP('記入例（本申請）'!D896,最低賃金!$A$2:$G$49,6,FALSE),IF($D$5&gt;VLOOKUP('記入例（本申請）'!D896,最低賃金!$A$2:$G$49,5,FALSE),VLOOKUP('記入例（本申請）'!D896,最低賃金!$A$2:$G$49,4,FALSE),VLOOKUP('記入例（本申請）'!D896,最低賃金!$A$2:$G$49,2,FALSE))),"")</f>
        <v/>
      </c>
      <c r="F896" s="32"/>
      <c r="G896" s="33"/>
      <c r="H896" s="53"/>
      <c r="I896" s="5" t="str" cm="1">
        <f t="array" ref="I896">IFERROR(_xlfn.IFS(COUNTBLANK(F896:H896)=3,"",G896="","G列に金額を入力してください",F896=3,G896,H896="","H列に労働時間を入力してください",F896=1,ROUND(G896/(H896*24),0),F896=2,ROUND(G896/(H896*24),0)),"")</f>
        <v/>
      </c>
      <c r="J896" s="51" t="str" cm="1">
        <f t="array" ref="J896">IFERROR(_xlfn.IFS(D896="","",I896&lt;E896,"×（法定外です）",I896&gt;=E896,"〇"),"")</f>
        <v/>
      </c>
    </row>
    <row r="897" spans="1:10" ht="14.25" customHeight="1" x14ac:dyDescent="0.4">
      <c r="A897" s="51" t="str">
        <f t="shared" si="13"/>
        <v/>
      </c>
      <c r="B897" s="32"/>
      <c r="C897" s="32"/>
      <c r="D897" s="32"/>
      <c r="E897" s="5" t="str">
        <f>IFERROR(IF($D$5&gt;VLOOKUP('記入例（本申請）'!D897,最低賃金!$A$2:$G$49,7,FALSE),VLOOKUP('記入例（本申請）'!D897,最低賃金!$A$2:$G$49,6,FALSE),IF($D$5&gt;VLOOKUP('記入例（本申請）'!D897,最低賃金!$A$2:$G$49,5,FALSE),VLOOKUP('記入例（本申請）'!D897,最低賃金!$A$2:$G$49,4,FALSE),VLOOKUP('記入例（本申請）'!D897,最低賃金!$A$2:$G$49,2,FALSE))),"")</f>
        <v/>
      </c>
      <c r="F897" s="32"/>
      <c r="G897" s="33"/>
      <c r="H897" s="53"/>
      <c r="I897" s="5" t="str" cm="1">
        <f t="array" ref="I897">IFERROR(_xlfn.IFS(COUNTBLANK(F897:H897)=3,"",G897="","G列に金額を入力してください",F897=3,G897,H897="","H列に労働時間を入力してください",F897=1,ROUND(G897/(H897*24),0),F897=2,ROUND(G897/(H897*24),0)),"")</f>
        <v/>
      </c>
      <c r="J897" s="51" t="str" cm="1">
        <f t="array" ref="J897">IFERROR(_xlfn.IFS(D897="","",I897&lt;E897,"×（法定外です）",I897&gt;=E897,"〇"),"")</f>
        <v/>
      </c>
    </row>
    <row r="898" spans="1:10" ht="14.25" customHeight="1" x14ac:dyDescent="0.4">
      <c r="A898" s="51" t="str">
        <f t="shared" si="13"/>
        <v/>
      </c>
      <c r="B898" s="32"/>
      <c r="C898" s="32"/>
      <c r="D898" s="32"/>
      <c r="E898" s="5" t="str">
        <f>IFERROR(IF($D$5&gt;VLOOKUP('記入例（本申請）'!D898,最低賃金!$A$2:$G$49,7,FALSE),VLOOKUP('記入例（本申請）'!D898,最低賃金!$A$2:$G$49,6,FALSE),IF($D$5&gt;VLOOKUP('記入例（本申請）'!D898,最低賃金!$A$2:$G$49,5,FALSE),VLOOKUP('記入例（本申請）'!D898,最低賃金!$A$2:$G$49,4,FALSE),VLOOKUP('記入例（本申請）'!D898,最低賃金!$A$2:$G$49,2,FALSE))),"")</f>
        <v/>
      </c>
      <c r="F898" s="32"/>
      <c r="G898" s="33"/>
      <c r="H898" s="53"/>
      <c r="I898" s="5" t="str" cm="1">
        <f t="array" ref="I898">IFERROR(_xlfn.IFS(COUNTBLANK(F898:H898)=3,"",G898="","G列に金額を入力してください",F898=3,G898,H898="","H列に労働時間を入力してください",F898=1,ROUND(G898/(H898*24),0),F898=2,ROUND(G898/(H898*24),0)),"")</f>
        <v/>
      </c>
      <c r="J898" s="51" t="str" cm="1">
        <f t="array" ref="J898">IFERROR(_xlfn.IFS(D898="","",I898&lt;E898,"×（法定外です）",I898&gt;=E898,"〇"),"")</f>
        <v/>
      </c>
    </row>
    <row r="899" spans="1:10" ht="14.25" customHeight="1" x14ac:dyDescent="0.4">
      <c r="A899" s="51" t="str">
        <f t="shared" si="13"/>
        <v/>
      </c>
      <c r="B899" s="32"/>
      <c r="C899" s="32"/>
      <c r="D899" s="32"/>
      <c r="E899" s="5" t="str">
        <f>IFERROR(IF($D$5&gt;VLOOKUP('記入例（本申請）'!D899,最低賃金!$A$2:$G$49,7,FALSE),VLOOKUP('記入例（本申請）'!D899,最低賃金!$A$2:$G$49,6,FALSE),IF($D$5&gt;VLOOKUP('記入例（本申請）'!D899,最低賃金!$A$2:$G$49,5,FALSE),VLOOKUP('記入例（本申請）'!D899,最低賃金!$A$2:$G$49,4,FALSE),VLOOKUP('記入例（本申請）'!D899,最低賃金!$A$2:$G$49,2,FALSE))),"")</f>
        <v/>
      </c>
      <c r="F899" s="32"/>
      <c r="G899" s="33"/>
      <c r="H899" s="53"/>
      <c r="I899" s="5" t="str" cm="1">
        <f t="array" ref="I899">IFERROR(_xlfn.IFS(COUNTBLANK(F899:H899)=3,"",G899="","G列に金額を入力してください",F899=3,G899,H899="","H列に労働時間を入力してください",F899=1,ROUND(G899/(H899*24),0),F899=2,ROUND(G899/(H899*24),0)),"")</f>
        <v/>
      </c>
      <c r="J899" s="51" t="str" cm="1">
        <f t="array" ref="J899">IFERROR(_xlfn.IFS(D899="","",I899&lt;E899,"×（法定外です）",I899&gt;=E899,"〇"),"")</f>
        <v/>
      </c>
    </row>
    <row r="900" spans="1:10" ht="14.25" customHeight="1" x14ac:dyDescent="0.4">
      <c r="A900" s="51" t="str">
        <f t="shared" si="13"/>
        <v/>
      </c>
      <c r="B900" s="32"/>
      <c r="C900" s="32"/>
      <c r="D900" s="32"/>
      <c r="E900" s="5" t="str">
        <f>IFERROR(IF($D$5&gt;VLOOKUP('記入例（本申請）'!D900,最低賃金!$A$2:$G$49,7,FALSE),VLOOKUP('記入例（本申請）'!D900,最低賃金!$A$2:$G$49,6,FALSE),IF($D$5&gt;VLOOKUP('記入例（本申請）'!D900,最低賃金!$A$2:$G$49,5,FALSE),VLOOKUP('記入例（本申請）'!D900,最低賃金!$A$2:$G$49,4,FALSE),VLOOKUP('記入例（本申請）'!D900,最低賃金!$A$2:$G$49,2,FALSE))),"")</f>
        <v/>
      </c>
      <c r="F900" s="32"/>
      <c r="G900" s="33"/>
      <c r="H900" s="53"/>
      <c r="I900" s="5" t="str" cm="1">
        <f t="array" ref="I900">IFERROR(_xlfn.IFS(COUNTBLANK(F900:H900)=3,"",G900="","G列に金額を入力してください",F900=3,G900,H900="","H列に労働時間を入力してください",F900=1,ROUND(G900/(H900*24),0),F900=2,ROUND(G900/(H900*24),0)),"")</f>
        <v/>
      </c>
      <c r="J900" s="51" t="str" cm="1">
        <f t="array" ref="J900">IFERROR(_xlfn.IFS(D900="","",I900&lt;E900,"×（法定外です）",I900&gt;=E900,"〇"),"")</f>
        <v/>
      </c>
    </row>
    <row r="901" spans="1:10" ht="14.25" customHeight="1" x14ac:dyDescent="0.4">
      <c r="A901" s="51" t="str">
        <f t="shared" si="13"/>
        <v/>
      </c>
      <c r="B901" s="32"/>
      <c r="C901" s="32"/>
      <c r="D901" s="32"/>
      <c r="E901" s="5" t="str">
        <f>IFERROR(IF($D$5&gt;VLOOKUP('記入例（本申請）'!D901,最低賃金!$A$2:$G$49,7,FALSE),VLOOKUP('記入例（本申請）'!D901,最低賃金!$A$2:$G$49,6,FALSE),IF($D$5&gt;VLOOKUP('記入例（本申請）'!D901,最低賃金!$A$2:$G$49,5,FALSE),VLOOKUP('記入例（本申請）'!D901,最低賃金!$A$2:$G$49,4,FALSE),VLOOKUP('記入例（本申請）'!D901,最低賃金!$A$2:$G$49,2,FALSE))),"")</f>
        <v/>
      </c>
      <c r="F901" s="32"/>
      <c r="G901" s="33"/>
      <c r="H901" s="53"/>
      <c r="I901" s="5" t="str" cm="1">
        <f t="array" ref="I901">IFERROR(_xlfn.IFS(COUNTBLANK(F901:H901)=3,"",G901="","G列に金額を入力してください",F901=3,G901,H901="","H列に労働時間を入力してください",F901=1,ROUND(G901/(H901*24),0),F901=2,ROUND(G901/(H901*24),0)),"")</f>
        <v/>
      </c>
      <c r="J901" s="51" t="str" cm="1">
        <f t="array" ref="J901">IFERROR(_xlfn.IFS(D901="","",I901&lt;E901,"×（法定外です）",I901&gt;=E901,"〇"),"")</f>
        <v/>
      </c>
    </row>
    <row r="902" spans="1:10" ht="14.25" customHeight="1" x14ac:dyDescent="0.4">
      <c r="A902" s="51" t="str">
        <f t="shared" si="13"/>
        <v/>
      </c>
      <c r="B902" s="32"/>
      <c r="C902" s="32"/>
      <c r="D902" s="32"/>
      <c r="E902" s="5" t="str">
        <f>IFERROR(IF($D$5&gt;VLOOKUP('記入例（本申請）'!D902,最低賃金!$A$2:$G$49,7,FALSE),VLOOKUP('記入例（本申請）'!D902,最低賃金!$A$2:$G$49,6,FALSE),IF($D$5&gt;VLOOKUP('記入例（本申請）'!D902,最低賃金!$A$2:$G$49,5,FALSE),VLOOKUP('記入例（本申請）'!D902,最低賃金!$A$2:$G$49,4,FALSE),VLOOKUP('記入例（本申請）'!D902,最低賃金!$A$2:$G$49,2,FALSE))),"")</f>
        <v/>
      </c>
      <c r="F902" s="32"/>
      <c r="G902" s="33"/>
      <c r="H902" s="53"/>
      <c r="I902" s="5" t="str" cm="1">
        <f t="array" ref="I902">IFERROR(_xlfn.IFS(COUNTBLANK(F902:H902)=3,"",G902="","G列に金額を入力してください",F902=3,G902,H902="","H列に労働時間を入力してください",F902=1,ROUND(G902/(H902*24),0),F902=2,ROUND(G902/(H902*24),0)),"")</f>
        <v/>
      </c>
      <c r="J902" s="51" t="str" cm="1">
        <f t="array" ref="J902">IFERROR(_xlfn.IFS(D902="","",I902&lt;E902,"×（法定外です）",I902&gt;=E902,"〇"),"")</f>
        <v/>
      </c>
    </row>
    <row r="903" spans="1:10" ht="14.25" customHeight="1" x14ac:dyDescent="0.4">
      <c r="A903" s="51" t="str">
        <f t="shared" si="13"/>
        <v/>
      </c>
      <c r="B903" s="32"/>
      <c r="C903" s="32"/>
      <c r="D903" s="32"/>
      <c r="E903" s="5" t="str">
        <f>IFERROR(IF($D$5&gt;VLOOKUP('記入例（本申請）'!D903,最低賃金!$A$2:$G$49,7,FALSE),VLOOKUP('記入例（本申請）'!D903,最低賃金!$A$2:$G$49,6,FALSE),IF($D$5&gt;VLOOKUP('記入例（本申請）'!D903,最低賃金!$A$2:$G$49,5,FALSE),VLOOKUP('記入例（本申請）'!D903,最低賃金!$A$2:$G$49,4,FALSE),VLOOKUP('記入例（本申請）'!D903,最低賃金!$A$2:$G$49,2,FALSE))),"")</f>
        <v/>
      </c>
      <c r="F903" s="32"/>
      <c r="G903" s="33"/>
      <c r="H903" s="53"/>
      <c r="I903" s="5" t="str" cm="1">
        <f t="array" ref="I903">IFERROR(_xlfn.IFS(COUNTBLANK(F903:H903)=3,"",G903="","G列に金額を入力してください",F903=3,G903,H903="","H列に労働時間を入力してください",F903=1,ROUND(G903/(H903*24),0),F903=2,ROUND(G903/(H903*24),0)),"")</f>
        <v/>
      </c>
      <c r="J903" s="51" t="str" cm="1">
        <f t="array" ref="J903">IFERROR(_xlfn.IFS(D903="","",I903&lt;E903,"×（法定外です）",I903&gt;=E903,"〇"),"")</f>
        <v/>
      </c>
    </row>
    <row r="904" spans="1:10" ht="14.25" customHeight="1" x14ac:dyDescent="0.4">
      <c r="A904" s="51" t="str">
        <f t="shared" si="13"/>
        <v/>
      </c>
      <c r="B904" s="32"/>
      <c r="C904" s="32"/>
      <c r="D904" s="32"/>
      <c r="E904" s="5" t="str">
        <f>IFERROR(IF($D$5&gt;VLOOKUP('記入例（本申請）'!D904,最低賃金!$A$2:$G$49,7,FALSE),VLOOKUP('記入例（本申請）'!D904,最低賃金!$A$2:$G$49,6,FALSE),IF($D$5&gt;VLOOKUP('記入例（本申請）'!D904,最低賃金!$A$2:$G$49,5,FALSE),VLOOKUP('記入例（本申請）'!D904,最低賃金!$A$2:$G$49,4,FALSE),VLOOKUP('記入例（本申請）'!D904,最低賃金!$A$2:$G$49,2,FALSE))),"")</f>
        <v/>
      </c>
      <c r="F904" s="32"/>
      <c r="G904" s="33"/>
      <c r="H904" s="53"/>
      <c r="I904" s="5" t="str" cm="1">
        <f t="array" ref="I904">IFERROR(_xlfn.IFS(COUNTBLANK(F904:H904)=3,"",G904="","G列に金額を入力してください",F904=3,G904,H904="","H列に労働時間を入力してください",F904=1,ROUND(G904/(H904*24),0),F904=2,ROUND(G904/(H904*24),0)),"")</f>
        <v/>
      </c>
      <c r="J904" s="51" t="str" cm="1">
        <f t="array" ref="J904">IFERROR(_xlfn.IFS(D904="","",I904&lt;E904,"×（法定外です）",I904&gt;=E904,"〇"),"")</f>
        <v/>
      </c>
    </row>
    <row r="905" spans="1:10" ht="14.25" customHeight="1" x14ac:dyDescent="0.4">
      <c r="A905" s="51" t="str">
        <f t="shared" si="13"/>
        <v/>
      </c>
      <c r="B905" s="32"/>
      <c r="C905" s="32"/>
      <c r="D905" s="32"/>
      <c r="E905" s="5" t="str">
        <f>IFERROR(IF($D$5&gt;VLOOKUP('記入例（本申請）'!D905,最低賃金!$A$2:$G$49,7,FALSE),VLOOKUP('記入例（本申請）'!D905,最低賃金!$A$2:$G$49,6,FALSE),IF($D$5&gt;VLOOKUP('記入例（本申請）'!D905,最低賃金!$A$2:$G$49,5,FALSE),VLOOKUP('記入例（本申請）'!D905,最低賃金!$A$2:$G$49,4,FALSE),VLOOKUP('記入例（本申請）'!D905,最低賃金!$A$2:$G$49,2,FALSE))),"")</f>
        <v/>
      </c>
      <c r="F905" s="32"/>
      <c r="G905" s="33"/>
      <c r="H905" s="53"/>
      <c r="I905" s="5" t="str" cm="1">
        <f t="array" ref="I905">IFERROR(_xlfn.IFS(COUNTBLANK(F905:H905)=3,"",G905="","G列に金額を入力してください",F905=3,G905,H905="","H列に労働時間を入力してください",F905=1,ROUND(G905/(H905*24),0),F905=2,ROUND(G905/(H905*24),0)),"")</f>
        <v/>
      </c>
      <c r="J905" s="51" t="str" cm="1">
        <f t="array" ref="J905">IFERROR(_xlfn.IFS(D905="","",I905&lt;E905,"×（法定外です）",I905&gt;=E905,"〇"),"")</f>
        <v/>
      </c>
    </row>
    <row r="906" spans="1:10" ht="14.25" customHeight="1" x14ac:dyDescent="0.4">
      <c r="A906" s="51" t="str">
        <f t="shared" si="13"/>
        <v/>
      </c>
      <c r="B906" s="32"/>
      <c r="C906" s="32"/>
      <c r="D906" s="32"/>
      <c r="E906" s="5" t="str">
        <f>IFERROR(IF($D$5&gt;VLOOKUP('記入例（本申請）'!D906,最低賃金!$A$2:$G$49,7,FALSE),VLOOKUP('記入例（本申請）'!D906,最低賃金!$A$2:$G$49,6,FALSE),IF($D$5&gt;VLOOKUP('記入例（本申請）'!D906,最低賃金!$A$2:$G$49,5,FALSE),VLOOKUP('記入例（本申請）'!D906,最低賃金!$A$2:$G$49,4,FALSE),VLOOKUP('記入例（本申請）'!D906,最低賃金!$A$2:$G$49,2,FALSE))),"")</f>
        <v/>
      </c>
      <c r="F906" s="32"/>
      <c r="G906" s="33"/>
      <c r="H906" s="53"/>
      <c r="I906" s="5" t="str" cm="1">
        <f t="array" ref="I906">IFERROR(_xlfn.IFS(COUNTBLANK(F906:H906)=3,"",G906="","G列に金額を入力してください",F906=3,G906,H906="","H列に労働時間を入力してください",F906=1,ROUND(G906/(H906*24),0),F906=2,ROUND(G906/(H906*24),0)),"")</f>
        <v/>
      </c>
      <c r="J906" s="51" t="str" cm="1">
        <f t="array" ref="J906">IFERROR(_xlfn.IFS(D906="","",I906&lt;E906,"×（法定外です）",I906&gt;=E906,"〇"),"")</f>
        <v/>
      </c>
    </row>
    <row r="907" spans="1:10" ht="14.25" customHeight="1" x14ac:dyDescent="0.4">
      <c r="A907" s="51" t="str">
        <f t="shared" si="13"/>
        <v/>
      </c>
      <c r="B907" s="32"/>
      <c r="C907" s="32"/>
      <c r="D907" s="32"/>
      <c r="E907" s="5" t="str">
        <f>IFERROR(IF($D$5&gt;VLOOKUP('記入例（本申請）'!D907,最低賃金!$A$2:$G$49,7,FALSE),VLOOKUP('記入例（本申請）'!D907,最低賃金!$A$2:$G$49,6,FALSE),IF($D$5&gt;VLOOKUP('記入例（本申請）'!D907,最低賃金!$A$2:$G$49,5,FALSE),VLOOKUP('記入例（本申請）'!D907,最低賃金!$A$2:$G$49,4,FALSE),VLOOKUP('記入例（本申請）'!D907,最低賃金!$A$2:$G$49,2,FALSE))),"")</f>
        <v/>
      </c>
      <c r="F907" s="32"/>
      <c r="G907" s="33"/>
      <c r="H907" s="53"/>
      <c r="I907" s="5" t="str" cm="1">
        <f t="array" ref="I907">IFERROR(_xlfn.IFS(COUNTBLANK(F907:H907)=3,"",G907="","G列に金額を入力してください",F907=3,G907,H907="","H列に労働時間を入力してください",F907=1,ROUND(G907/(H907*24),0),F907=2,ROUND(G907/(H907*24),0)),"")</f>
        <v/>
      </c>
      <c r="J907" s="51" t="str" cm="1">
        <f t="array" ref="J907">IFERROR(_xlfn.IFS(D907="","",I907&lt;E907,"×（法定外です）",I907&gt;=E907,"〇"),"")</f>
        <v/>
      </c>
    </row>
    <row r="908" spans="1:10" ht="14.25" customHeight="1" x14ac:dyDescent="0.4">
      <c r="A908" s="51" t="str">
        <f t="shared" ref="A908:A971" si="14">IF(C908="","",A907+1)</f>
        <v/>
      </c>
      <c r="B908" s="32"/>
      <c r="C908" s="32"/>
      <c r="D908" s="32"/>
      <c r="E908" s="5" t="str">
        <f>IFERROR(IF($D$5&gt;VLOOKUP('記入例（本申請）'!D908,最低賃金!$A$2:$G$49,7,FALSE),VLOOKUP('記入例（本申請）'!D908,最低賃金!$A$2:$G$49,6,FALSE),IF($D$5&gt;VLOOKUP('記入例（本申請）'!D908,最低賃金!$A$2:$G$49,5,FALSE),VLOOKUP('記入例（本申請）'!D908,最低賃金!$A$2:$G$49,4,FALSE),VLOOKUP('記入例（本申請）'!D908,最低賃金!$A$2:$G$49,2,FALSE))),"")</f>
        <v/>
      </c>
      <c r="F908" s="32"/>
      <c r="G908" s="33"/>
      <c r="H908" s="53"/>
      <c r="I908" s="5" t="str" cm="1">
        <f t="array" ref="I908">IFERROR(_xlfn.IFS(COUNTBLANK(F908:H908)=3,"",G908="","G列に金額を入力してください",F908=3,G908,H908="","H列に労働時間を入力してください",F908=1,ROUND(G908/(H908*24),0),F908=2,ROUND(G908/(H908*24),0)),"")</f>
        <v/>
      </c>
      <c r="J908" s="51" t="str" cm="1">
        <f t="array" ref="J908">IFERROR(_xlfn.IFS(D908="","",I908&lt;E908,"×（法定外です）",I908&gt;=E908,"〇"),"")</f>
        <v/>
      </c>
    </row>
    <row r="909" spans="1:10" ht="14.25" customHeight="1" x14ac:dyDescent="0.4">
      <c r="A909" s="51" t="str">
        <f t="shared" si="14"/>
        <v/>
      </c>
      <c r="B909" s="32"/>
      <c r="C909" s="32"/>
      <c r="D909" s="32"/>
      <c r="E909" s="5" t="str">
        <f>IFERROR(IF($D$5&gt;VLOOKUP('記入例（本申請）'!D909,最低賃金!$A$2:$G$49,7,FALSE),VLOOKUP('記入例（本申請）'!D909,最低賃金!$A$2:$G$49,6,FALSE),IF($D$5&gt;VLOOKUP('記入例（本申請）'!D909,最低賃金!$A$2:$G$49,5,FALSE),VLOOKUP('記入例（本申請）'!D909,最低賃金!$A$2:$G$49,4,FALSE),VLOOKUP('記入例（本申請）'!D909,最低賃金!$A$2:$G$49,2,FALSE))),"")</f>
        <v/>
      </c>
      <c r="F909" s="32"/>
      <c r="G909" s="33"/>
      <c r="H909" s="53"/>
      <c r="I909" s="5" t="str" cm="1">
        <f t="array" ref="I909">IFERROR(_xlfn.IFS(COUNTBLANK(F909:H909)=3,"",G909="","G列に金額を入力してください",F909=3,G909,H909="","H列に労働時間を入力してください",F909=1,ROUND(G909/(H909*24),0),F909=2,ROUND(G909/(H909*24),0)),"")</f>
        <v/>
      </c>
      <c r="J909" s="51" t="str" cm="1">
        <f t="array" ref="J909">IFERROR(_xlfn.IFS(D909="","",I909&lt;E909,"×（法定外です）",I909&gt;=E909,"〇"),"")</f>
        <v/>
      </c>
    </row>
    <row r="910" spans="1:10" ht="14.25" customHeight="1" x14ac:dyDescent="0.4">
      <c r="A910" s="51" t="str">
        <f t="shared" si="14"/>
        <v/>
      </c>
      <c r="B910" s="32"/>
      <c r="C910" s="32"/>
      <c r="D910" s="32"/>
      <c r="E910" s="5" t="str">
        <f>IFERROR(IF($D$5&gt;VLOOKUP('記入例（本申請）'!D910,最低賃金!$A$2:$G$49,7,FALSE),VLOOKUP('記入例（本申請）'!D910,最低賃金!$A$2:$G$49,6,FALSE),IF($D$5&gt;VLOOKUP('記入例（本申請）'!D910,最低賃金!$A$2:$G$49,5,FALSE),VLOOKUP('記入例（本申請）'!D910,最低賃金!$A$2:$G$49,4,FALSE),VLOOKUP('記入例（本申請）'!D910,最低賃金!$A$2:$G$49,2,FALSE))),"")</f>
        <v/>
      </c>
      <c r="F910" s="32"/>
      <c r="G910" s="33"/>
      <c r="H910" s="53"/>
      <c r="I910" s="5" t="str" cm="1">
        <f t="array" ref="I910">IFERROR(_xlfn.IFS(COUNTBLANK(F910:H910)=3,"",G910="","G列に金額を入力してください",F910=3,G910,H910="","H列に労働時間を入力してください",F910=1,ROUND(G910/(H910*24),0),F910=2,ROUND(G910/(H910*24),0)),"")</f>
        <v/>
      </c>
      <c r="J910" s="51" t="str" cm="1">
        <f t="array" ref="J910">IFERROR(_xlfn.IFS(D910="","",I910&lt;E910,"×（法定外です）",I910&gt;=E910,"〇"),"")</f>
        <v/>
      </c>
    </row>
    <row r="911" spans="1:10" ht="14.25" customHeight="1" x14ac:dyDescent="0.4">
      <c r="A911" s="51" t="str">
        <f t="shared" si="14"/>
        <v/>
      </c>
      <c r="B911" s="32"/>
      <c r="C911" s="32"/>
      <c r="D911" s="32"/>
      <c r="E911" s="5" t="str">
        <f>IFERROR(IF($D$5&gt;VLOOKUP('記入例（本申請）'!D911,最低賃金!$A$2:$G$49,7,FALSE),VLOOKUP('記入例（本申請）'!D911,最低賃金!$A$2:$G$49,6,FALSE),IF($D$5&gt;VLOOKUP('記入例（本申請）'!D911,最低賃金!$A$2:$G$49,5,FALSE),VLOOKUP('記入例（本申請）'!D911,最低賃金!$A$2:$G$49,4,FALSE),VLOOKUP('記入例（本申請）'!D911,最低賃金!$A$2:$G$49,2,FALSE))),"")</f>
        <v/>
      </c>
      <c r="F911" s="32"/>
      <c r="G911" s="33"/>
      <c r="H911" s="53"/>
      <c r="I911" s="5" t="str" cm="1">
        <f t="array" ref="I911">IFERROR(_xlfn.IFS(COUNTBLANK(F911:H911)=3,"",G911="","G列に金額を入力してください",F911=3,G911,H911="","H列に労働時間を入力してください",F911=1,ROUND(G911/(H911*24),0),F911=2,ROUND(G911/(H911*24),0)),"")</f>
        <v/>
      </c>
      <c r="J911" s="51" t="str" cm="1">
        <f t="array" ref="J911">IFERROR(_xlfn.IFS(D911="","",I911&lt;E911,"×（法定外です）",I911&gt;=E911,"〇"),"")</f>
        <v/>
      </c>
    </row>
    <row r="912" spans="1:10" ht="14.25" customHeight="1" x14ac:dyDescent="0.4">
      <c r="A912" s="51" t="str">
        <f t="shared" si="14"/>
        <v/>
      </c>
      <c r="B912" s="32"/>
      <c r="C912" s="32"/>
      <c r="D912" s="32"/>
      <c r="E912" s="5" t="str">
        <f>IFERROR(IF($D$5&gt;VLOOKUP('記入例（本申請）'!D912,最低賃金!$A$2:$G$49,7,FALSE),VLOOKUP('記入例（本申請）'!D912,最低賃金!$A$2:$G$49,6,FALSE),IF($D$5&gt;VLOOKUP('記入例（本申請）'!D912,最低賃金!$A$2:$G$49,5,FALSE),VLOOKUP('記入例（本申請）'!D912,最低賃金!$A$2:$G$49,4,FALSE),VLOOKUP('記入例（本申請）'!D912,最低賃金!$A$2:$G$49,2,FALSE))),"")</f>
        <v/>
      </c>
      <c r="F912" s="32"/>
      <c r="G912" s="33"/>
      <c r="H912" s="53"/>
      <c r="I912" s="5" t="str" cm="1">
        <f t="array" ref="I912">IFERROR(_xlfn.IFS(COUNTBLANK(F912:H912)=3,"",G912="","G列に金額を入力してください",F912=3,G912,H912="","H列に労働時間を入力してください",F912=1,ROUND(G912/(H912*24),0),F912=2,ROUND(G912/(H912*24),0)),"")</f>
        <v/>
      </c>
      <c r="J912" s="51" t="str" cm="1">
        <f t="array" ref="J912">IFERROR(_xlfn.IFS(D912="","",I912&lt;E912,"×（法定外です）",I912&gt;=E912,"〇"),"")</f>
        <v/>
      </c>
    </row>
    <row r="913" spans="1:10" ht="14.25" customHeight="1" x14ac:dyDescent="0.4">
      <c r="A913" s="51" t="str">
        <f t="shared" si="14"/>
        <v/>
      </c>
      <c r="B913" s="32"/>
      <c r="C913" s="32"/>
      <c r="D913" s="32"/>
      <c r="E913" s="5" t="str">
        <f>IFERROR(IF($D$5&gt;VLOOKUP('記入例（本申請）'!D913,最低賃金!$A$2:$G$49,7,FALSE),VLOOKUP('記入例（本申請）'!D913,最低賃金!$A$2:$G$49,6,FALSE),IF($D$5&gt;VLOOKUP('記入例（本申請）'!D913,最低賃金!$A$2:$G$49,5,FALSE),VLOOKUP('記入例（本申請）'!D913,最低賃金!$A$2:$G$49,4,FALSE),VLOOKUP('記入例（本申請）'!D913,最低賃金!$A$2:$G$49,2,FALSE))),"")</f>
        <v/>
      </c>
      <c r="F913" s="32"/>
      <c r="G913" s="33"/>
      <c r="H913" s="53"/>
      <c r="I913" s="5" t="str" cm="1">
        <f t="array" ref="I913">IFERROR(_xlfn.IFS(COUNTBLANK(F913:H913)=3,"",G913="","G列に金額を入力してください",F913=3,G913,H913="","H列に労働時間を入力してください",F913=1,ROUND(G913/(H913*24),0),F913=2,ROUND(G913/(H913*24),0)),"")</f>
        <v/>
      </c>
      <c r="J913" s="51" t="str" cm="1">
        <f t="array" ref="J913">IFERROR(_xlfn.IFS(D913="","",I913&lt;E913,"×（法定外です）",I913&gt;=E913,"〇"),"")</f>
        <v/>
      </c>
    </row>
    <row r="914" spans="1:10" ht="14.25" customHeight="1" x14ac:dyDescent="0.4">
      <c r="A914" s="51" t="str">
        <f t="shared" si="14"/>
        <v/>
      </c>
      <c r="B914" s="32"/>
      <c r="C914" s="32"/>
      <c r="D914" s="32"/>
      <c r="E914" s="5" t="str">
        <f>IFERROR(IF($D$5&gt;VLOOKUP('記入例（本申請）'!D914,最低賃金!$A$2:$G$49,7,FALSE),VLOOKUP('記入例（本申請）'!D914,最低賃金!$A$2:$G$49,6,FALSE),IF($D$5&gt;VLOOKUP('記入例（本申請）'!D914,最低賃金!$A$2:$G$49,5,FALSE),VLOOKUP('記入例（本申請）'!D914,最低賃金!$A$2:$G$49,4,FALSE),VLOOKUP('記入例（本申請）'!D914,最低賃金!$A$2:$G$49,2,FALSE))),"")</f>
        <v/>
      </c>
      <c r="F914" s="32"/>
      <c r="G914" s="33"/>
      <c r="H914" s="53"/>
      <c r="I914" s="5" t="str" cm="1">
        <f t="array" ref="I914">IFERROR(_xlfn.IFS(COUNTBLANK(F914:H914)=3,"",G914="","G列に金額を入力してください",F914=3,G914,H914="","H列に労働時間を入力してください",F914=1,ROUND(G914/(H914*24),0),F914=2,ROUND(G914/(H914*24),0)),"")</f>
        <v/>
      </c>
      <c r="J914" s="51" t="str" cm="1">
        <f t="array" ref="J914">IFERROR(_xlfn.IFS(D914="","",I914&lt;E914,"×（法定外です）",I914&gt;=E914,"〇"),"")</f>
        <v/>
      </c>
    </row>
    <row r="915" spans="1:10" ht="14.25" customHeight="1" x14ac:dyDescent="0.4">
      <c r="A915" s="51" t="str">
        <f t="shared" si="14"/>
        <v/>
      </c>
      <c r="B915" s="32"/>
      <c r="C915" s="32"/>
      <c r="D915" s="32"/>
      <c r="E915" s="5" t="str">
        <f>IFERROR(IF($D$5&gt;VLOOKUP('記入例（本申請）'!D915,最低賃金!$A$2:$G$49,7,FALSE),VLOOKUP('記入例（本申請）'!D915,最低賃金!$A$2:$G$49,6,FALSE),IF($D$5&gt;VLOOKUP('記入例（本申請）'!D915,最低賃金!$A$2:$G$49,5,FALSE),VLOOKUP('記入例（本申請）'!D915,最低賃金!$A$2:$G$49,4,FALSE),VLOOKUP('記入例（本申請）'!D915,最低賃金!$A$2:$G$49,2,FALSE))),"")</f>
        <v/>
      </c>
      <c r="F915" s="32"/>
      <c r="G915" s="33"/>
      <c r="H915" s="53"/>
      <c r="I915" s="5" t="str" cm="1">
        <f t="array" ref="I915">IFERROR(_xlfn.IFS(COUNTBLANK(F915:H915)=3,"",G915="","G列に金額を入力してください",F915=3,G915,H915="","H列に労働時間を入力してください",F915=1,ROUND(G915/(H915*24),0),F915=2,ROUND(G915/(H915*24),0)),"")</f>
        <v/>
      </c>
      <c r="J915" s="51" t="str" cm="1">
        <f t="array" ref="J915">IFERROR(_xlfn.IFS(D915="","",I915&lt;E915,"×（法定外です）",I915&gt;=E915,"〇"),"")</f>
        <v/>
      </c>
    </row>
    <row r="916" spans="1:10" ht="14.25" customHeight="1" x14ac:dyDescent="0.4">
      <c r="A916" s="51" t="str">
        <f t="shared" si="14"/>
        <v/>
      </c>
      <c r="B916" s="32"/>
      <c r="C916" s="32"/>
      <c r="D916" s="32"/>
      <c r="E916" s="5" t="str">
        <f>IFERROR(IF($D$5&gt;VLOOKUP('記入例（本申請）'!D916,最低賃金!$A$2:$G$49,7,FALSE),VLOOKUP('記入例（本申請）'!D916,最低賃金!$A$2:$G$49,6,FALSE),IF($D$5&gt;VLOOKUP('記入例（本申請）'!D916,最低賃金!$A$2:$G$49,5,FALSE),VLOOKUP('記入例（本申請）'!D916,最低賃金!$A$2:$G$49,4,FALSE),VLOOKUP('記入例（本申請）'!D916,最低賃金!$A$2:$G$49,2,FALSE))),"")</f>
        <v/>
      </c>
      <c r="F916" s="32"/>
      <c r="G916" s="33"/>
      <c r="H916" s="53"/>
      <c r="I916" s="5" t="str" cm="1">
        <f t="array" ref="I916">IFERROR(_xlfn.IFS(COUNTBLANK(F916:H916)=3,"",G916="","G列に金額を入力してください",F916=3,G916,H916="","H列に労働時間を入力してください",F916=1,ROUND(G916/(H916*24),0),F916=2,ROUND(G916/(H916*24),0)),"")</f>
        <v/>
      </c>
      <c r="J916" s="51" t="str" cm="1">
        <f t="array" ref="J916">IFERROR(_xlfn.IFS(D916="","",I916&lt;E916,"×（法定外です）",I916&gt;=E916,"〇"),"")</f>
        <v/>
      </c>
    </row>
    <row r="917" spans="1:10" ht="14.25" customHeight="1" x14ac:dyDescent="0.4">
      <c r="A917" s="51" t="str">
        <f t="shared" si="14"/>
        <v/>
      </c>
      <c r="B917" s="32"/>
      <c r="C917" s="32"/>
      <c r="D917" s="32"/>
      <c r="E917" s="5" t="str">
        <f>IFERROR(IF($D$5&gt;VLOOKUP('記入例（本申請）'!D917,最低賃金!$A$2:$G$49,7,FALSE),VLOOKUP('記入例（本申請）'!D917,最低賃金!$A$2:$G$49,6,FALSE),IF($D$5&gt;VLOOKUP('記入例（本申請）'!D917,最低賃金!$A$2:$G$49,5,FALSE),VLOOKUP('記入例（本申請）'!D917,最低賃金!$A$2:$G$49,4,FALSE),VLOOKUP('記入例（本申請）'!D917,最低賃金!$A$2:$G$49,2,FALSE))),"")</f>
        <v/>
      </c>
      <c r="F917" s="32"/>
      <c r="G917" s="33"/>
      <c r="H917" s="53"/>
      <c r="I917" s="5" t="str" cm="1">
        <f t="array" ref="I917">IFERROR(_xlfn.IFS(COUNTBLANK(F917:H917)=3,"",G917="","G列に金額を入力してください",F917=3,G917,H917="","H列に労働時間を入力してください",F917=1,ROUND(G917/(H917*24),0),F917=2,ROUND(G917/(H917*24),0)),"")</f>
        <v/>
      </c>
      <c r="J917" s="51" t="str" cm="1">
        <f t="array" ref="J917">IFERROR(_xlfn.IFS(D917="","",I917&lt;E917,"×（法定外です）",I917&gt;=E917,"〇"),"")</f>
        <v/>
      </c>
    </row>
    <row r="918" spans="1:10" ht="14.25" customHeight="1" x14ac:dyDescent="0.4">
      <c r="A918" s="51" t="str">
        <f t="shared" si="14"/>
        <v/>
      </c>
      <c r="B918" s="32"/>
      <c r="C918" s="32"/>
      <c r="D918" s="32"/>
      <c r="E918" s="5" t="str">
        <f>IFERROR(IF($D$5&gt;VLOOKUP('記入例（本申請）'!D918,最低賃金!$A$2:$G$49,7,FALSE),VLOOKUP('記入例（本申請）'!D918,最低賃金!$A$2:$G$49,6,FALSE),IF($D$5&gt;VLOOKUP('記入例（本申請）'!D918,最低賃金!$A$2:$G$49,5,FALSE),VLOOKUP('記入例（本申請）'!D918,最低賃金!$A$2:$G$49,4,FALSE),VLOOKUP('記入例（本申請）'!D918,最低賃金!$A$2:$G$49,2,FALSE))),"")</f>
        <v/>
      </c>
      <c r="F918" s="32"/>
      <c r="G918" s="33"/>
      <c r="H918" s="53"/>
      <c r="I918" s="5" t="str" cm="1">
        <f t="array" ref="I918">IFERROR(_xlfn.IFS(COUNTBLANK(F918:H918)=3,"",G918="","G列に金額を入力してください",F918=3,G918,H918="","H列に労働時間を入力してください",F918=1,ROUND(G918/(H918*24),0),F918=2,ROUND(G918/(H918*24),0)),"")</f>
        <v/>
      </c>
      <c r="J918" s="51" t="str" cm="1">
        <f t="array" ref="J918">IFERROR(_xlfn.IFS(D918="","",I918&lt;E918,"×（法定外です）",I918&gt;=E918,"〇"),"")</f>
        <v/>
      </c>
    </row>
    <row r="919" spans="1:10" ht="14.25" customHeight="1" x14ac:dyDescent="0.4">
      <c r="A919" s="51" t="str">
        <f t="shared" si="14"/>
        <v/>
      </c>
      <c r="B919" s="32"/>
      <c r="C919" s="32"/>
      <c r="D919" s="32"/>
      <c r="E919" s="5" t="str">
        <f>IFERROR(IF($D$5&gt;VLOOKUP('記入例（本申請）'!D919,最低賃金!$A$2:$G$49,7,FALSE),VLOOKUP('記入例（本申請）'!D919,最低賃金!$A$2:$G$49,6,FALSE),IF($D$5&gt;VLOOKUP('記入例（本申請）'!D919,最低賃金!$A$2:$G$49,5,FALSE),VLOOKUP('記入例（本申請）'!D919,最低賃金!$A$2:$G$49,4,FALSE),VLOOKUP('記入例（本申請）'!D919,最低賃金!$A$2:$G$49,2,FALSE))),"")</f>
        <v/>
      </c>
      <c r="F919" s="32"/>
      <c r="G919" s="33"/>
      <c r="H919" s="53"/>
      <c r="I919" s="5" t="str" cm="1">
        <f t="array" ref="I919">IFERROR(_xlfn.IFS(COUNTBLANK(F919:H919)=3,"",G919="","G列に金額を入力してください",F919=3,G919,H919="","H列に労働時間を入力してください",F919=1,ROUND(G919/(H919*24),0),F919=2,ROUND(G919/(H919*24),0)),"")</f>
        <v/>
      </c>
      <c r="J919" s="51" t="str" cm="1">
        <f t="array" ref="J919">IFERROR(_xlfn.IFS(D919="","",I919&lt;E919,"×（法定外です）",I919&gt;=E919,"〇"),"")</f>
        <v/>
      </c>
    </row>
    <row r="920" spans="1:10" ht="14.25" customHeight="1" x14ac:dyDescent="0.4">
      <c r="A920" s="51" t="str">
        <f t="shared" si="14"/>
        <v/>
      </c>
      <c r="B920" s="32"/>
      <c r="C920" s="32"/>
      <c r="D920" s="32"/>
      <c r="E920" s="5" t="str">
        <f>IFERROR(IF($D$5&gt;VLOOKUP('記入例（本申請）'!D920,最低賃金!$A$2:$G$49,7,FALSE),VLOOKUP('記入例（本申請）'!D920,最低賃金!$A$2:$G$49,6,FALSE),IF($D$5&gt;VLOOKUP('記入例（本申請）'!D920,最低賃金!$A$2:$G$49,5,FALSE),VLOOKUP('記入例（本申請）'!D920,最低賃金!$A$2:$G$49,4,FALSE),VLOOKUP('記入例（本申請）'!D920,最低賃金!$A$2:$G$49,2,FALSE))),"")</f>
        <v/>
      </c>
      <c r="F920" s="32"/>
      <c r="G920" s="33"/>
      <c r="H920" s="53"/>
      <c r="I920" s="5" t="str" cm="1">
        <f t="array" ref="I920">IFERROR(_xlfn.IFS(COUNTBLANK(F920:H920)=3,"",G920="","G列に金額を入力してください",F920=3,G920,H920="","H列に労働時間を入力してください",F920=1,ROUND(G920/(H920*24),0),F920=2,ROUND(G920/(H920*24),0)),"")</f>
        <v/>
      </c>
      <c r="J920" s="51" t="str" cm="1">
        <f t="array" ref="J920">IFERROR(_xlfn.IFS(D920="","",I920&lt;E920,"×（法定外です）",I920&gt;=E920,"〇"),"")</f>
        <v/>
      </c>
    </row>
    <row r="921" spans="1:10" ht="14.25" customHeight="1" x14ac:dyDescent="0.4">
      <c r="A921" s="51" t="str">
        <f t="shared" si="14"/>
        <v/>
      </c>
      <c r="B921" s="32"/>
      <c r="C921" s="32"/>
      <c r="D921" s="32"/>
      <c r="E921" s="5" t="str">
        <f>IFERROR(IF($D$5&gt;VLOOKUP('記入例（本申請）'!D921,最低賃金!$A$2:$G$49,7,FALSE),VLOOKUP('記入例（本申請）'!D921,最低賃金!$A$2:$G$49,6,FALSE),IF($D$5&gt;VLOOKUP('記入例（本申請）'!D921,最低賃金!$A$2:$G$49,5,FALSE),VLOOKUP('記入例（本申請）'!D921,最低賃金!$A$2:$G$49,4,FALSE),VLOOKUP('記入例（本申請）'!D921,最低賃金!$A$2:$G$49,2,FALSE))),"")</f>
        <v/>
      </c>
      <c r="F921" s="32"/>
      <c r="G921" s="33"/>
      <c r="H921" s="53"/>
      <c r="I921" s="5" t="str" cm="1">
        <f t="array" ref="I921">IFERROR(_xlfn.IFS(COUNTBLANK(F921:H921)=3,"",G921="","G列に金額を入力してください",F921=3,G921,H921="","H列に労働時間を入力してください",F921=1,ROUND(G921/(H921*24),0),F921=2,ROUND(G921/(H921*24),0)),"")</f>
        <v/>
      </c>
      <c r="J921" s="51" t="str" cm="1">
        <f t="array" ref="J921">IFERROR(_xlfn.IFS(D921="","",I921&lt;E921,"×（法定外です）",I921&gt;=E921,"〇"),"")</f>
        <v/>
      </c>
    </row>
    <row r="922" spans="1:10" ht="14.25" customHeight="1" x14ac:dyDescent="0.4">
      <c r="A922" s="51" t="str">
        <f t="shared" si="14"/>
        <v/>
      </c>
      <c r="B922" s="32"/>
      <c r="C922" s="32"/>
      <c r="D922" s="32"/>
      <c r="E922" s="5" t="str">
        <f>IFERROR(IF($D$5&gt;VLOOKUP('記入例（本申請）'!D922,最低賃金!$A$2:$G$49,7,FALSE),VLOOKUP('記入例（本申請）'!D922,最低賃金!$A$2:$G$49,6,FALSE),IF($D$5&gt;VLOOKUP('記入例（本申請）'!D922,最低賃金!$A$2:$G$49,5,FALSE),VLOOKUP('記入例（本申請）'!D922,最低賃金!$A$2:$G$49,4,FALSE),VLOOKUP('記入例（本申請）'!D922,最低賃金!$A$2:$G$49,2,FALSE))),"")</f>
        <v/>
      </c>
      <c r="F922" s="32"/>
      <c r="G922" s="33"/>
      <c r="H922" s="53"/>
      <c r="I922" s="5" t="str" cm="1">
        <f t="array" ref="I922">IFERROR(_xlfn.IFS(COUNTBLANK(F922:H922)=3,"",G922="","G列に金額を入力してください",F922=3,G922,H922="","H列に労働時間を入力してください",F922=1,ROUND(G922/(H922*24),0),F922=2,ROUND(G922/(H922*24),0)),"")</f>
        <v/>
      </c>
      <c r="J922" s="51" t="str" cm="1">
        <f t="array" ref="J922">IFERROR(_xlfn.IFS(D922="","",I922&lt;E922,"×（法定外です）",I922&gt;=E922,"〇"),"")</f>
        <v/>
      </c>
    </row>
    <row r="923" spans="1:10" ht="14.25" customHeight="1" x14ac:dyDescent="0.4">
      <c r="A923" s="51" t="str">
        <f t="shared" si="14"/>
        <v/>
      </c>
      <c r="B923" s="32"/>
      <c r="C923" s="32"/>
      <c r="D923" s="32"/>
      <c r="E923" s="5" t="str">
        <f>IFERROR(IF($D$5&gt;VLOOKUP('記入例（本申請）'!D923,最低賃金!$A$2:$G$49,7,FALSE),VLOOKUP('記入例（本申請）'!D923,最低賃金!$A$2:$G$49,6,FALSE),IF($D$5&gt;VLOOKUP('記入例（本申請）'!D923,最低賃金!$A$2:$G$49,5,FALSE),VLOOKUP('記入例（本申請）'!D923,最低賃金!$A$2:$G$49,4,FALSE),VLOOKUP('記入例（本申請）'!D923,最低賃金!$A$2:$G$49,2,FALSE))),"")</f>
        <v/>
      </c>
      <c r="F923" s="32"/>
      <c r="G923" s="33"/>
      <c r="H923" s="53"/>
      <c r="I923" s="5" t="str" cm="1">
        <f t="array" ref="I923">IFERROR(_xlfn.IFS(COUNTBLANK(F923:H923)=3,"",G923="","G列に金額を入力してください",F923=3,G923,H923="","H列に労働時間を入力してください",F923=1,ROUND(G923/(H923*24),0),F923=2,ROUND(G923/(H923*24),0)),"")</f>
        <v/>
      </c>
      <c r="J923" s="51" t="str" cm="1">
        <f t="array" ref="J923">IFERROR(_xlfn.IFS(D923="","",I923&lt;E923,"×（法定外です）",I923&gt;=E923,"〇"),"")</f>
        <v/>
      </c>
    </row>
    <row r="924" spans="1:10" ht="14.25" customHeight="1" x14ac:dyDescent="0.4">
      <c r="A924" s="51" t="str">
        <f t="shared" si="14"/>
        <v/>
      </c>
      <c r="B924" s="32"/>
      <c r="C924" s="32"/>
      <c r="D924" s="32"/>
      <c r="E924" s="5" t="str">
        <f>IFERROR(IF($D$5&gt;VLOOKUP('記入例（本申請）'!D924,最低賃金!$A$2:$G$49,7,FALSE),VLOOKUP('記入例（本申請）'!D924,最低賃金!$A$2:$G$49,6,FALSE),IF($D$5&gt;VLOOKUP('記入例（本申請）'!D924,最低賃金!$A$2:$G$49,5,FALSE),VLOOKUP('記入例（本申請）'!D924,最低賃金!$A$2:$G$49,4,FALSE),VLOOKUP('記入例（本申請）'!D924,最低賃金!$A$2:$G$49,2,FALSE))),"")</f>
        <v/>
      </c>
      <c r="F924" s="32"/>
      <c r="G924" s="33"/>
      <c r="H924" s="53"/>
      <c r="I924" s="5" t="str" cm="1">
        <f t="array" ref="I924">IFERROR(_xlfn.IFS(COUNTBLANK(F924:H924)=3,"",G924="","G列に金額を入力してください",F924=3,G924,H924="","H列に労働時間を入力してください",F924=1,ROUND(G924/(H924*24),0),F924=2,ROUND(G924/(H924*24),0)),"")</f>
        <v/>
      </c>
      <c r="J924" s="51" t="str" cm="1">
        <f t="array" ref="J924">IFERROR(_xlfn.IFS(D924="","",I924&lt;E924,"×（法定外です）",I924&gt;=E924,"〇"),"")</f>
        <v/>
      </c>
    </row>
    <row r="925" spans="1:10" ht="14.25" customHeight="1" x14ac:dyDescent="0.4">
      <c r="A925" s="51" t="str">
        <f t="shared" si="14"/>
        <v/>
      </c>
      <c r="B925" s="32"/>
      <c r="C925" s="32"/>
      <c r="D925" s="32"/>
      <c r="E925" s="5" t="str">
        <f>IFERROR(IF($D$5&gt;VLOOKUP('記入例（本申請）'!D925,最低賃金!$A$2:$G$49,7,FALSE),VLOOKUP('記入例（本申請）'!D925,最低賃金!$A$2:$G$49,6,FALSE),IF($D$5&gt;VLOOKUP('記入例（本申請）'!D925,最低賃金!$A$2:$G$49,5,FALSE),VLOOKUP('記入例（本申請）'!D925,最低賃金!$A$2:$G$49,4,FALSE),VLOOKUP('記入例（本申請）'!D925,最低賃金!$A$2:$G$49,2,FALSE))),"")</f>
        <v/>
      </c>
      <c r="F925" s="32"/>
      <c r="G925" s="33"/>
      <c r="H925" s="53"/>
      <c r="I925" s="5" t="str" cm="1">
        <f t="array" ref="I925">IFERROR(_xlfn.IFS(COUNTBLANK(F925:H925)=3,"",G925="","G列に金額を入力してください",F925=3,G925,H925="","H列に労働時間を入力してください",F925=1,ROUND(G925/(H925*24),0),F925=2,ROUND(G925/(H925*24),0)),"")</f>
        <v/>
      </c>
      <c r="J925" s="51" t="str" cm="1">
        <f t="array" ref="J925">IFERROR(_xlfn.IFS(D925="","",I925&lt;E925,"×（法定外です）",I925&gt;=E925,"〇"),"")</f>
        <v/>
      </c>
    </row>
    <row r="926" spans="1:10" ht="14.25" customHeight="1" x14ac:dyDescent="0.4">
      <c r="A926" s="51" t="str">
        <f t="shared" si="14"/>
        <v/>
      </c>
      <c r="B926" s="32"/>
      <c r="C926" s="32"/>
      <c r="D926" s="32"/>
      <c r="E926" s="5" t="str">
        <f>IFERROR(IF($D$5&gt;VLOOKUP('記入例（本申請）'!D926,最低賃金!$A$2:$G$49,7,FALSE),VLOOKUP('記入例（本申請）'!D926,最低賃金!$A$2:$G$49,6,FALSE),IF($D$5&gt;VLOOKUP('記入例（本申請）'!D926,最低賃金!$A$2:$G$49,5,FALSE),VLOOKUP('記入例（本申請）'!D926,最低賃金!$A$2:$G$49,4,FALSE),VLOOKUP('記入例（本申請）'!D926,最低賃金!$A$2:$G$49,2,FALSE))),"")</f>
        <v/>
      </c>
      <c r="F926" s="32"/>
      <c r="G926" s="33"/>
      <c r="H926" s="53"/>
      <c r="I926" s="5" t="str" cm="1">
        <f t="array" ref="I926">IFERROR(_xlfn.IFS(COUNTBLANK(F926:H926)=3,"",G926="","G列に金額を入力してください",F926=3,G926,H926="","H列に労働時間を入力してください",F926=1,ROUND(G926/(H926*24),0),F926=2,ROUND(G926/(H926*24),0)),"")</f>
        <v/>
      </c>
      <c r="J926" s="51" t="str" cm="1">
        <f t="array" ref="J926">IFERROR(_xlfn.IFS(D926="","",I926&lt;E926,"×（法定外です）",I926&gt;=E926,"〇"),"")</f>
        <v/>
      </c>
    </row>
    <row r="927" spans="1:10" ht="14.25" customHeight="1" x14ac:dyDescent="0.4">
      <c r="A927" s="51" t="str">
        <f t="shared" si="14"/>
        <v/>
      </c>
      <c r="B927" s="32"/>
      <c r="C927" s="32"/>
      <c r="D927" s="32"/>
      <c r="E927" s="5" t="str">
        <f>IFERROR(IF($D$5&gt;VLOOKUP('記入例（本申請）'!D927,最低賃金!$A$2:$G$49,7,FALSE),VLOOKUP('記入例（本申請）'!D927,最低賃金!$A$2:$G$49,6,FALSE),IF($D$5&gt;VLOOKUP('記入例（本申請）'!D927,最低賃金!$A$2:$G$49,5,FALSE),VLOOKUP('記入例（本申請）'!D927,最低賃金!$A$2:$G$49,4,FALSE),VLOOKUP('記入例（本申請）'!D927,最低賃金!$A$2:$G$49,2,FALSE))),"")</f>
        <v/>
      </c>
      <c r="F927" s="32"/>
      <c r="G927" s="33"/>
      <c r="H927" s="53"/>
      <c r="I927" s="5" t="str" cm="1">
        <f t="array" ref="I927">IFERROR(_xlfn.IFS(COUNTBLANK(F927:H927)=3,"",G927="","G列に金額を入力してください",F927=3,G927,H927="","H列に労働時間を入力してください",F927=1,ROUND(G927/(H927*24),0),F927=2,ROUND(G927/(H927*24),0)),"")</f>
        <v/>
      </c>
      <c r="J927" s="51" t="str" cm="1">
        <f t="array" ref="J927">IFERROR(_xlfn.IFS(D927="","",I927&lt;E927,"×（法定外です）",I927&gt;=E927,"〇"),"")</f>
        <v/>
      </c>
    </row>
    <row r="928" spans="1:10" ht="14.25" customHeight="1" x14ac:dyDescent="0.4">
      <c r="A928" s="51" t="str">
        <f t="shared" si="14"/>
        <v/>
      </c>
      <c r="B928" s="32"/>
      <c r="C928" s="32"/>
      <c r="D928" s="32"/>
      <c r="E928" s="5" t="str">
        <f>IFERROR(IF($D$5&gt;VLOOKUP('記入例（本申請）'!D928,最低賃金!$A$2:$G$49,7,FALSE),VLOOKUP('記入例（本申請）'!D928,最低賃金!$A$2:$G$49,6,FALSE),IF($D$5&gt;VLOOKUP('記入例（本申請）'!D928,最低賃金!$A$2:$G$49,5,FALSE),VLOOKUP('記入例（本申請）'!D928,最低賃金!$A$2:$G$49,4,FALSE),VLOOKUP('記入例（本申請）'!D928,最低賃金!$A$2:$G$49,2,FALSE))),"")</f>
        <v/>
      </c>
      <c r="F928" s="32"/>
      <c r="G928" s="33"/>
      <c r="H928" s="53"/>
      <c r="I928" s="5" t="str" cm="1">
        <f t="array" ref="I928">IFERROR(_xlfn.IFS(COUNTBLANK(F928:H928)=3,"",G928="","G列に金額を入力してください",F928=3,G928,H928="","H列に労働時間を入力してください",F928=1,ROUND(G928/(H928*24),0),F928=2,ROUND(G928/(H928*24),0)),"")</f>
        <v/>
      </c>
      <c r="J928" s="51" t="str" cm="1">
        <f t="array" ref="J928">IFERROR(_xlfn.IFS(D928="","",I928&lt;E928,"×（法定外です）",I928&gt;=E928,"〇"),"")</f>
        <v/>
      </c>
    </row>
    <row r="929" spans="1:10" ht="14.25" customHeight="1" x14ac:dyDescent="0.4">
      <c r="A929" s="51" t="str">
        <f t="shared" si="14"/>
        <v/>
      </c>
      <c r="B929" s="32"/>
      <c r="C929" s="32"/>
      <c r="D929" s="32"/>
      <c r="E929" s="5" t="str">
        <f>IFERROR(IF($D$5&gt;VLOOKUP('記入例（本申請）'!D929,最低賃金!$A$2:$G$49,7,FALSE),VLOOKUP('記入例（本申請）'!D929,最低賃金!$A$2:$G$49,6,FALSE),IF($D$5&gt;VLOOKUP('記入例（本申請）'!D929,最低賃金!$A$2:$G$49,5,FALSE),VLOOKUP('記入例（本申請）'!D929,最低賃金!$A$2:$G$49,4,FALSE),VLOOKUP('記入例（本申請）'!D929,最低賃金!$A$2:$G$49,2,FALSE))),"")</f>
        <v/>
      </c>
      <c r="F929" s="32"/>
      <c r="G929" s="33"/>
      <c r="H929" s="53"/>
      <c r="I929" s="5" t="str" cm="1">
        <f t="array" ref="I929">IFERROR(_xlfn.IFS(COUNTBLANK(F929:H929)=3,"",G929="","G列に金額を入力してください",F929=3,G929,H929="","H列に労働時間を入力してください",F929=1,ROUND(G929/(H929*24),0),F929=2,ROUND(G929/(H929*24),0)),"")</f>
        <v/>
      </c>
      <c r="J929" s="51" t="str" cm="1">
        <f t="array" ref="J929">IFERROR(_xlfn.IFS(D929="","",I929&lt;E929,"×（法定外です）",I929&gt;=E929,"〇"),"")</f>
        <v/>
      </c>
    </row>
    <row r="930" spans="1:10" ht="14.25" customHeight="1" x14ac:dyDescent="0.4">
      <c r="A930" s="51" t="str">
        <f t="shared" si="14"/>
        <v/>
      </c>
      <c r="B930" s="32"/>
      <c r="C930" s="32"/>
      <c r="D930" s="32"/>
      <c r="E930" s="5" t="str">
        <f>IFERROR(IF($D$5&gt;VLOOKUP('記入例（本申請）'!D930,最低賃金!$A$2:$G$49,7,FALSE),VLOOKUP('記入例（本申請）'!D930,最低賃金!$A$2:$G$49,6,FALSE),IF($D$5&gt;VLOOKUP('記入例（本申請）'!D930,最低賃金!$A$2:$G$49,5,FALSE),VLOOKUP('記入例（本申請）'!D930,最低賃金!$A$2:$G$49,4,FALSE),VLOOKUP('記入例（本申請）'!D930,最低賃金!$A$2:$G$49,2,FALSE))),"")</f>
        <v/>
      </c>
      <c r="F930" s="32"/>
      <c r="G930" s="33"/>
      <c r="H930" s="53"/>
      <c r="I930" s="5" t="str" cm="1">
        <f t="array" ref="I930">IFERROR(_xlfn.IFS(COUNTBLANK(F930:H930)=3,"",G930="","G列に金額を入力してください",F930=3,G930,H930="","H列に労働時間を入力してください",F930=1,ROUND(G930/(H930*24),0),F930=2,ROUND(G930/(H930*24),0)),"")</f>
        <v/>
      </c>
      <c r="J930" s="51" t="str" cm="1">
        <f t="array" ref="J930">IFERROR(_xlfn.IFS(D930="","",I930&lt;E930,"×（法定外です）",I930&gt;=E930,"〇"),"")</f>
        <v/>
      </c>
    </row>
    <row r="931" spans="1:10" ht="14.25" customHeight="1" x14ac:dyDescent="0.4">
      <c r="A931" s="51" t="str">
        <f t="shared" si="14"/>
        <v/>
      </c>
      <c r="B931" s="32"/>
      <c r="C931" s="32"/>
      <c r="D931" s="32"/>
      <c r="E931" s="5" t="str">
        <f>IFERROR(IF($D$5&gt;VLOOKUP('記入例（本申請）'!D931,最低賃金!$A$2:$G$49,7,FALSE),VLOOKUP('記入例（本申請）'!D931,最低賃金!$A$2:$G$49,6,FALSE),IF($D$5&gt;VLOOKUP('記入例（本申請）'!D931,最低賃金!$A$2:$G$49,5,FALSE),VLOOKUP('記入例（本申請）'!D931,最低賃金!$A$2:$G$49,4,FALSE),VLOOKUP('記入例（本申請）'!D931,最低賃金!$A$2:$G$49,2,FALSE))),"")</f>
        <v/>
      </c>
      <c r="F931" s="32"/>
      <c r="G931" s="33"/>
      <c r="H931" s="53"/>
      <c r="I931" s="5" t="str" cm="1">
        <f t="array" ref="I931">IFERROR(_xlfn.IFS(COUNTBLANK(F931:H931)=3,"",G931="","G列に金額を入力してください",F931=3,G931,H931="","H列に労働時間を入力してください",F931=1,ROUND(G931/(H931*24),0),F931=2,ROUND(G931/(H931*24),0)),"")</f>
        <v/>
      </c>
      <c r="J931" s="51" t="str" cm="1">
        <f t="array" ref="J931">IFERROR(_xlfn.IFS(D931="","",I931&lt;E931,"×（法定外です）",I931&gt;=E931,"〇"),"")</f>
        <v/>
      </c>
    </row>
    <row r="932" spans="1:10" ht="14.25" customHeight="1" x14ac:dyDescent="0.4">
      <c r="A932" s="51" t="str">
        <f t="shared" si="14"/>
        <v/>
      </c>
      <c r="B932" s="32"/>
      <c r="C932" s="32"/>
      <c r="D932" s="32"/>
      <c r="E932" s="5" t="str">
        <f>IFERROR(IF($D$5&gt;VLOOKUP('記入例（本申請）'!D932,最低賃金!$A$2:$G$49,7,FALSE),VLOOKUP('記入例（本申請）'!D932,最低賃金!$A$2:$G$49,6,FALSE),IF($D$5&gt;VLOOKUP('記入例（本申請）'!D932,最低賃金!$A$2:$G$49,5,FALSE),VLOOKUP('記入例（本申請）'!D932,最低賃金!$A$2:$G$49,4,FALSE),VLOOKUP('記入例（本申請）'!D932,最低賃金!$A$2:$G$49,2,FALSE))),"")</f>
        <v/>
      </c>
      <c r="F932" s="32"/>
      <c r="G932" s="33"/>
      <c r="H932" s="53"/>
      <c r="I932" s="5" t="str" cm="1">
        <f t="array" ref="I932">IFERROR(_xlfn.IFS(COUNTBLANK(F932:H932)=3,"",G932="","G列に金額を入力してください",F932=3,G932,H932="","H列に労働時間を入力してください",F932=1,ROUND(G932/(H932*24),0),F932=2,ROUND(G932/(H932*24),0)),"")</f>
        <v/>
      </c>
      <c r="J932" s="51" t="str" cm="1">
        <f t="array" ref="J932">IFERROR(_xlfn.IFS(D932="","",I932&lt;E932,"×（法定外です）",I932&gt;=E932,"〇"),"")</f>
        <v/>
      </c>
    </row>
    <row r="933" spans="1:10" ht="14.25" customHeight="1" x14ac:dyDescent="0.4">
      <c r="A933" s="51" t="str">
        <f t="shared" si="14"/>
        <v/>
      </c>
      <c r="B933" s="32"/>
      <c r="C933" s="32"/>
      <c r="D933" s="32"/>
      <c r="E933" s="5" t="str">
        <f>IFERROR(IF($D$5&gt;VLOOKUP('記入例（本申請）'!D933,最低賃金!$A$2:$G$49,7,FALSE),VLOOKUP('記入例（本申請）'!D933,最低賃金!$A$2:$G$49,6,FALSE),IF($D$5&gt;VLOOKUP('記入例（本申請）'!D933,最低賃金!$A$2:$G$49,5,FALSE),VLOOKUP('記入例（本申請）'!D933,最低賃金!$A$2:$G$49,4,FALSE),VLOOKUP('記入例（本申請）'!D933,最低賃金!$A$2:$G$49,2,FALSE))),"")</f>
        <v/>
      </c>
      <c r="F933" s="32"/>
      <c r="G933" s="33"/>
      <c r="H933" s="53"/>
      <c r="I933" s="5" t="str" cm="1">
        <f t="array" ref="I933">IFERROR(_xlfn.IFS(COUNTBLANK(F933:H933)=3,"",G933="","G列に金額を入力してください",F933=3,G933,H933="","H列に労働時間を入力してください",F933=1,ROUND(G933/(H933*24),0),F933=2,ROUND(G933/(H933*24),0)),"")</f>
        <v/>
      </c>
      <c r="J933" s="51" t="str" cm="1">
        <f t="array" ref="J933">IFERROR(_xlfn.IFS(D933="","",I933&lt;E933,"×（法定外です）",I933&gt;=E933,"〇"),"")</f>
        <v/>
      </c>
    </row>
    <row r="934" spans="1:10" ht="14.25" customHeight="1" x14ac:dyDescent="0.4">
      <c r="A934" s="51" t="str">
        <f t="shared" si="14"/>
        <v/>
      </c>
      <c r="B934" s="32"/>
      <c r="C934" s="32"/>
      <c r="D934" s="32"/>
      <c r="E934" s="5" t="str">
        <f>IFERROR(IF($D$5&gt;VLOOKUP('記入例（本申請）'!D934,最低賃金!$A$2:$G$49,7,FALSE),VLOOKUP('記入例（本申請）'!D934,最低賃金!$A$2:$G$49,6,FALSE),IF($D$5&gt;VLOOKUP('記入例（本申請）'!D934,最低賃金!$A$2:$G$49,5,FALSE),VLOOKUP('記入例（本申請）'!D934,最低賃金!$A$2:$G$49,4,FALSE),VLOOKUP('記入例（本申請）'!D934,最低賃金!$A$2:$G$49,2,FALSE))),"")</f>
        <v/>
      </c>
      <c r="F934" s="32"/>
      <c r="G934" s="33"/>
      <c r="H934" s="53"/>
      <c r="I934" s="5" t="str" cm="1">
        <f t="array" ref="I934">IFERROR(_xlfn.IFS(COUNTBLANK(F934:H934)=3,"",G934="","G列に金額を入力してください",F934=3,G934,H934="","H列に労働時間を入力してください",F934=1,ROUND(G934/(H934*24),0),F934=2,ROUND(G934/(H934*24),0)),"")</f>
        <v/>
      </c>
      <c r="J934" s="51" t="str" cm="1">
        <f t="array" ref="J934">IFERROR(_xlfn.IFS(D934="","",I934&lt;E934,"×（法定外です）",I934&gt;=E934,"〇"),"")</f>
        <v/>
      </c>
    </row>
    <row r="935" spans="1:10" ht="14.25" customHeight="1" x14ac:dyDescent="0.4">
      <c r="A935" s="51" t="str">
        <f t="shared" si="14"/>
        <v/>
      </c>
      <c r="B935" s="32"/>
      <c r="C935" s="32"/>
      <c r="D935" s="32"/>
      <c r="E935" s="5" t="str">
        <f>IFERROR(IF($D$5&gt;VLOOKUP('記入例（本申請）'!D935,最低賃金!$A$2:$G$49,7,FALSE),VLOOKUP('記入例（本申請）'!D935,最低賃金!$A$2:$G$49,6,FALSE),IF($D$5&gt;VLOOKUP('記入例（本申請）'!D935,最低賃金!$A$2:$G$49,5,FALSE),VLOOKUP('記入例（本申請）'!D935,最低賃金!$A$2:$G$49,4,FALSE),VLOOKUP('記入例（本申請）'!D935,最低賃金!$A$2:$G$49,2,FALSE))),"")</f>
        <v/>
      </c>
      <c r="F935" s="32"/>
      <c r="G935" s="33"/>
      <c r="H935" s="53"/>
      <c r="I935" s="5" t="str" cm="1">
        <f t="array" ref="I935">IFERROR(_xlfn.IFS(COUNTBLANK(F935:H935)=3,"",G935="","G列に金額を入力してください",F935=3,G935,H935="","H列に労働時間を入力してください",F935=1,ROUND(G935/(H935*24),0),F935=2,ROUND(G935/(H935*24),0)),"")</f>
        <v/>
      </c>
      <c r="J935" s="51" t="str" cm="1">
        <f t="array" ref="J935">IFERROR(_xlfn.IFS(D935="","",I935&lt;E935,"×（法定外です）",I935&gt;=E935,"〇"),"")</f>
        <v/>
      </c>
    </row>
    <row r="936" spans="1:10" ht="14.25" customHeight="1" x14ac:dyDescent="0.4">
      <c r="A936" s="51" t="str">
        <f t="shared" si="14"/>
        <v/>
      </c>
      <c r="B936" s="32"/>
      <c r="C936" s="32"/>
      <c r="D936" s="32"/>
      <c r="E936" s="5" t="str">
        <f>IFERROR(IF($D$5&gt;VLOOKUP('記入例（本申請）'!D936,最低賃金!$A$2:$G$49,7,FALSE),VLOOKUP('記入例（本申請）'!D936,最低賃金!$A$2:$G$49,6,FALSE),IF($D$5&gt;VLOOKUP('記入例（本申請）'!D936,最低賃金!$A$2:$G$49,5,FALSE),VLOOKUP('記入例（本申請）'!D936,最低賃金!$A$2:$G$49,4,FALSE),VLOOKUP('記入例（本申請）'!D936,最低賃金!$A$2:$G$49,2,FALSE))),"")</f>
        <v/>
      </c>
      <c r="F936" s="32"/>
      <c r="G936" s="33"/>
      <c r="H936" s="53"/>
      <c r="I936" s="5" t="str" cm="1">
        <f t="array" ref="I936">IFERROR(_xlfn.IFS(COUNTBLANK(F936:H936)=3,"",G936="","G列に金額を入力してください",F936=3,G936,H936="","H列に労働時間を入力してください",F936=1,ROUND(G936/(H936*24),0),F936=2,ROUND(G936/(H936*24),0)),"")</f>
        <v/>
      </c>
      <c r="J936" s="51" t="str" cm="1">
        <f t="array" ref="J936">IFERROR(_xlfn.IFS(D936="","",I936&lt;E936,"×（法定外です）",I936&gt;=E936,"〇"),"")</f>
        <v/>
      </c>
    </row>
    <row r="937" spans="1:10" ht="14.25" customHeight="1" x14ac:dyDescent="0.4">
      <c r="A937" s="51" t="str">
        <f t="shared" si="14"/>
        <v/>
      </c>
      <c r="B937" s="32"/>
      <c r="C937" s="32"/>
      <c r="D937" s="32"/>
      <c r="E937" s="5" t="str">
        <f>IFERROR(IF($D$5&gt;VLOOKUP('記入例（本申請）'!D937,最低賃金!$A$2:$G$49,7,FALSE),VLOOKUP('記入例（本申請）'!D937,最低賃金!$A$2:$G$49,6,FALSE),IF($D$5&gt;VLOOKUP('記入例（本申請）'!D937,最低賃金!$A$2:$G$49,5,FALSE),VLOOKUP('記入例（本申請）'!D937,最低賃金!$A$2:$G$49,4,FALSE),VLOOKUP('記入例（本申請）'!D937,最低賃金!$A$2:$G$49,2,FALSE))),"")</f>
        <v/>
      </c>
      <c r="F937" s="32"/>
      <c r="G937" s="33"/>
      <c r="H937" s="53"/>
      <c r="I937" s="5" t="str" cm="1">
        <f t="array" ref="I937">IFERROR(_xlfn.IFS(COUNTBLANK(F937:H937)=3,"",G937="","G列に金額を入力してください",F937=3,G937,H937="","H列に労働時間を入力してください",F937=1,ROUND(G937/(H937*24),0),F937=2,ROUND(G937/(H937*24),0)),"")</f>
        <v/>
      </c>
      <c r="J937" s="51" t="str" cm="1">
        <f t="array" ref="J937">IFERROR(_xlfn.IFS(D937="","",I937&lt;E937,"×（法定外です）",I937&gt;=E937,"〇"),"")</f>
        <v/>
      </c>
    </row>
    <row r="938" spans="1:10" ht="14.25" customHeight="1" x14ac:dyDescent="0.4">
      <c r="A938" s="51" t="str">
        <f t="shared" si="14"/>
        <v/>
      </c>
      <c r="B938" s="32"/>
      <c r="C938" s="32"/>
      <c r="D938" s="32"/>
      <c r="E938" s="5" t="str">
        <f>IFERROR(IF($D$5&gt;VLOOKUP('記入例（本申請）'!D938,最低賃金!$A$2:$G$49,7,FALSE),VLOOKUP('記入例（本申請）'!D938,最低賃金!$A$2:$G$49,6,FALSE),IF($D$5&gt;VLOOKUP('記入例（本申請）'!D938,最低賃金!$A$2:$G$49,5,FALSE),VLOOKUP('記入例（本申請）'!D938,最低賃金!$A$2:$G$49,4,FALSE),VLOOKUP('記入例（本申請）'!D938,最低賃金!$A$2:$G$49,2,FALSE))),"")</f>
        <v/>
      </c>
      <c r="F938" s="32"/>
      <c r="G938" s="33"/>
      <c r="H938" s="53"/>
      <c r="I938" s="5" t="str" cm="1">
        <f t="array" ref="I938">IFERROR(_xlfn.IFS(COUNTBLANK(F938:H938)=3,"",G938="","G列に金額を入力してください",F938=3,G938,H938="","H列に労働時間を入力してください",F938=1,ROUND(G938/(H938*24),0),F938=2,ROUND(G938/(H938*24),0)),"")</f>
        <v/>
      </c>
      <c r="J938" s="51" t="str" cm="1">
        <f t="array" ref="J938">IFERROR(_xlfn.IFS(D938="","",I938&lt;E938,"×（法定外です）",I938&gt;=E938,"〇"),"")</f>
        <v/>
      </c>
    </row>
    <row r="939" spans="1:10" ht="14.25" customHeight="1" x14ac:dyDescent="0.4">
      <c r="A939" s="51" t="str">
        <f t="shared" si="14"/>
        <v/>
      </c>
      <c r="B939" s="32"/>
      <c r="C939" s="32"/>
      <c r="D939" s="32"/>
      <c r="E939" s="5" t="str">
        <f>IFERROR(IF($D$5&gt;VLOOKUP('記入例（本申請）'!D939,最低賃金!$A$2:$G$49,7,FALSE),VLOOKUP('記入例（本申請）'!D939,最低賃金!$A$2:$G$49,6,FALSE),IF($D$5&gt;VLOOKUP('記入例（本申請）'!D939,最低賃金!$A$2:$G$49,5,FALSE),VLOOKUP('記入例（本申請）'!D939,最低賃金!$A$2:$G$49,4,FALSE),VLOOKUP('記入例（本申請）'!D939,最低賃金!$A$2:$G$49,2,FALSE))),"")</f>
        <v/>
      </c>
      <c r="F939" s="32"/>
      <c r="G939" s="33"/>
      <c r="H939" s="53"/>
      <c r="I939" s="5" t="str" cm="1">
        <f t="array" ref="I939">IFERROR(_xlfn.IFS(COUNTBLANK(F939:H939)=3,"",G939="","G列に金額を入力してください",F939=3,G939,H939="","H列に労働時間を入力してください",F939=1,ROUND(G939/(H939*24),0),F939=2,ROUND(G939/(H939*24),0)),"")</f>
        <v/>
      </c>
      <c r="J939" s="51" t="str" cm="1">
        <f t="array" ref="J939">IFERROR(_xlfn.IFS(D939="","",I939&lt;E939,"×（法定外です）",I939&gt;=E939,"〇"),"")</f>
        <v/>
      </c>
    </row>
    <row r="940" spans="1:10" ht="14.25" customHeight="1" x14ac:dyDescent="0.4">
      <c r="A940" s="51" t="str">
        <f t="shared" si="14"/>
        <v/>
      </c>
      <c r="B940" s="32"/>
      <c r="C940" s="32"/>
      <c r="D940" s="32"/>
      <c r="E940" s="5" t="str">
        <f>IFERROR(IF($D$5&gt;VLOOKUP('記入例（本申請）'!D940,最低賃金!$A$2:$G$49,7,FALSE),VLOOKUP('記入例（本申請）'!D940,最低賃金!$A$2:$G$49,6,FALSE),IF($D$5&gt;VLOOKUP('記入例（本申請）'!D940,最低賃金!$A$2:$G$49,5,FALSE),VLOOKUP('記入例（本申請）'!D940,最低賃金!$A$2:$G$49,4,FALSE),VLOOKUP('記入例（本申請）'!D940,最低賃金!$A$2:$G$49,2,FALSE))),"")</f>
        <v/>
      </c>
      <c r="F940" s="32"/>
      <c r="G940" s="33"/>
      <c r="H940" s="53"/>
      <c r="I940" s="5" t="str" cm="1">
        <f t="array" ref="I940">IFERROR(_xlfn.IFS(COUNTBLANK(F940:H940)=3,"",G940="","G列に金額を入力してください",F940=3,G940,H940="","H列に労働時間を入力してください",F940=1,ROUND(G940/(H940*24),0),F940=2,ROUND(G940/(H940*24),0)),"")</f>
        <v/>
      </c>
      <c r="J940" s="51" t="str" cm="1">
        <f t="array" ref="J940">IFERROR(_xlfn.IFS(D940="","",I940&lt;E940,"×（法定外です）",I940&gt;=E940,"〇"),"")</f>
        <v/>
      </c>
    </row>
    <row r="941" spans="1:10" ht="14.25" customHeight="1" x14ac:dyDescent="0.4">
      <c r="A941" s="51" t="str">
        <f t="shared" si="14"/>
        <v/>
      </c>
      <c r="B941" s="32"/>
      <c r="C941" s="32"/>
      <c r="D941" s="32"/>
      <c r="E941" s="5" t="str">
        <f>IFERROR(IF($D$5&gt;VLOOKUP('記入例（本申請）'!D941,最低賃金!$A$2:$G$49,7,FALSE),VLOOKUP('記入例（本申請）'!D941,最低賃金!$A$2:$G$49,6,FALSE),IF($D$5&gt;VLOOKUP('記入例（本申請）'!D941,最低賃金!$A$2:$G$49,5,FALSE),VLOOKUP('記入例（本申請）'!D941,最低賃金!$A$2:$G$49,4,FALSE),VLOOKUP('記入例（本申請）'!D941,最低賃金!$A$2:$G$49,2,FALSE))),"")</f>
        <v/>
      </c>
      <c r="F941" s="32"/>
      <c r="G941" s="33"/>
      <c r="H941" s="53"/>
      <c r="I941" s="5" t="str" cm="1">
        <f t="array" ref="I941">IFERROR(_xlfn.IFS(COUNTBLANK(F941:H941)=3,"",G941="","G列に金額を入力してください",F941=3,G941,H941="","H列に労働時間を入力してください",F941=1,ROUND(G941/(H941*24),0),F941=2,ROUND(G941/(H941*24),0)),"")</f>
        <v/>
      </c>
      <c r="J941" s="51" t="str" cm="1">
        <f t="array" ref="J941">IFERROR(_xlfn.IFS(D941="","",I941&lt;E941,"×（法定外です）",I941&gt;=E941,"〇"),"")</f>
        <v/>
      </c>
    </row>
    <row r="942" spans="1:10" ht="14.25" customHeight="1" x14ac:dyDescent="0.4">
      <c r="A942" s="51" t="str">
        <f t="shared" si="14"/>
        <v/>
      </c>
      <c r="B942" s="32"/>
      <c r="C942" s="32"/>
      <c r="D942" s="32"/>
      <c r="E942" s="5" t="str">
        <f>IFERROR(IF($D$5&gt;VLOOKUP('記入例（本申請）'!D942,最低賃金!$A$2:$G$49,7,FALSE),VLOOKUP('記入例（本申請）'!D942,最低賃金!$A$2:$G$49,6,FALSE),IF($D$5&gt;VLOOKUP('記入例（本申請）'!D942,最低賃金!$A$2:$G$49,5,FALSE),VLOOKUP('記入例（本申請）'!D942,最低賃金!$A$2:$G$49,4,FALSE),VLOOKUP('記入例（本申請）'!D942,最低賃金!$A$2:$G$49,2,FALSE))),"")</f>
        <v/>
      </c>
      <c r="F942" s="32"/>
      <c r="G942" s="33"/>
      <c r="H942" s="53"/>
      <c r="I942" s="5" t="str" cm="1">
        <f t="array" ref="I942">IFERROR(_xlfn.IFS(COUNTBLANK(F942:H942)=3,"",G942="","G列に金額を入力してください",F942=3,G942,H942="","H列に労働時間を入力してください",F942=1,ROUND(G942/(H942*24),0),F942=2,ROUND(G942/(H942*24),0)),"")</f>
        <v/>
      </c>
      <c r="J942" s="51" t="str" cm="1">
        <f t="array" ref="J942">IFERROR(_xlfn.IFS(D942="","",I942&lt;E942,"×（法定外です）",I942&gt;=E942,"〇"),"")</f>
        <v/>
      </c>
    </row>
    <row r="943" spans="1:10" ht="14.25" customHeight="1" x14ac:dyDescent="0.4">
      <c r="A943" s="51" t="str">
        <f t="shared" si="14"/>
        <v/>
      </c>
      <c r="B943" s="32"/>
      <c r="C943" s="32"/>
      <c r="D943" s="32"/>
      <c r="E943" s="5" t="str">
        <f>IFERROR(IF($D$5&gt;VLOOKUP('記入例（本申請）'!D943,最低賃金!$A$2:$G$49,7,FALSE),VLOOKUP('記入例（本申請）'!D943,最低賃金!$A$2:$G$49,6,FALSE),IF($D$5&gt;VLOOKUP('記入例（本申請）'!D943,最低賃金!$A$2:$G$49,5,FALSE),VLOOKUP('記入例（本申請）'!D943,最低賃金!$A$2:$G$49,4,FALSE),VLOOKUP('記入例（本申請）'!D943,最低賃金!$A$2:$G$49,2,FALSE))),"")</f>
        <v/>
      </c>
      <c r="F943" s="32"/>
      <c r="G943" s="33"/>
      <c r="H943" s="53"/>
      <c r="I943" s="5" t="str" cm="1">
        <f t="array" ref="I943">IFERROR(_xlfn.IFS(COUNTBLANK(F943:H943)=3,"",G943="","G列に金額を入力してください",F943=3,G943,H943="","H列に労働時間を入力してください",F943=1,ROUND(G943/(H943*24),0),F943=2,ROUND(G943/(H943*24),0)),"")</f>
        <v/>
      </c>
      <c r="J943" s="51" t="str" cm="1">
        <f t="array" ref="J943">IFERROR(_xlfn.IFS(D943="","",I943&lt;E943,"×（法定外です）",I943&gt;=E943,"〇"),"")</f>
        <v/>
      </c>
    </row>
    <row r="944" spans="1:10" ht="14.25" customHeight="1" x14ac:dyDescent="0.4">
      <c r="A944" s="51" t="str">
        <f t="shared" si="14"/>
        <v/>
      </c>
      <c r="B944" s="32"/>
      <c r="C944" s="32"/>
      <c r="D944" s="32"/>
      <c r="E944" s="5" t="str">
        <f>IFERROR(IF($D$5&gt;VLOOKUP('記入例（本申請）'!D944,最低賃金!$A$2:$G$49,7,FALSE),VLOOKUP('記入例（本申請）'!D944,最低賃金!$A$2:$G$49,6,FALSE),IF($D$5&gt;VLOOKUP('記入例（本申請）'!D944,最低賃金!$A$2:$G$49,5,FALSE),VLOOKUP('記入例（本申請）'!D944,最低賃金!$A$2:$G$49,4,FALSE),VLOOKUP('記入例（本申請）'!D944,最低賃金!$A$2:$G$49,2,FALSE))),"")</f>
        <v/>
      </c>
      <c r="F944" s="32"/>
      <c r="G944" s="33"/>
      <c r="H944" s="53"/>
      <c r="I944" s="5" t="str" cm="1">
        <f t="array" ref="I944">IFERROR(_xlfn.IFS(COUNTBLANK(F944:H944)=3,"",G944="","G列に金額を入力してください",F944=3,G944,H944="","H列に労働時間を入力してください",F944=1,ROUND(G944/(H944*24),0),F944=2,ROUND(G944/(H944*24),0)),"")</f>
        <v/>
      </c>
      <c r="J944" s="51" t="str" cm="1">
        <f t="array" ref="J944">IFERROR(_xlfn.IFS(D944="","",I944&lt;E944,"×（法定外です）",I944&gt;=E944,"〇"),"")</f>
        <v/>
      </c>
    </row>
    <row r="945" spans="1:10" ht="14.25" customHeight="1" x14ac:dyDescent="0.4">
      <c r="A945" s="51" t="str">
        <f t="shared" si="14"/>
        <v/>
      </c>
      <c r="B945" s="32"/>
      <c r="C945" s="32"/>
      <c r="D945" s="32"/>
      <c r="E945" s="5" t="str">
        <f>IFERROR(IF($D$5&gt;VLOOKUP('記入例（本申請）'!D945,最低賃金!$A$2:$G$49,7,FALSE),VLOOKUP('記入例（本申請）'!D945,最低賃金!$A$2:$G$49,6,FALSE),IF($D$5&gt;VLOOKUP('記入例（本申請）'!D945,最低賃金!$A$2:$G$49,5,FALSE),VLOOKUP('記入例（本申請）'!D945,最低賃金!$A$2:$G$49,4,FALSE),VLOOKUP('記入例（本申請）'!D945,最低賃金!$A$2:$G$49,2,FALSE))),"")</f>
        <v/>
      </c>
      <c r="F945" s="32"/>
      <c r="G945" s="33"/>
      <c r="H945" s="53"/>
      <c r="I945" s="5" t="str" cm="1">
        <f t="array" ref="I945">IFERROR(_xlfn.IFS(COUNTBLANK(F945:H945)=3,"",G945="","G列に金額を入力してください",F945=3,G945,H945="","H列に労働時間を入力してください",F945=1,ROUND(G945/(H945*24),0),F945=2,ROUND(G945/(H945*24),0)),"")</f>
        <v/>
      </c>
      <c r="J945" s="51" t="str" cm="1">
        <f t="array" ref="J945">IFERROR(_xlfn.IFS(D945="","",I945&lt;E945,"×（法定外です）",I945&gt;=E945,"〇"),"")</f>
        <v/>
      </c>
    </row>
    <row r="946" spans="1:10" ht="14.25" customHeight="1" x14ac:dyDescent="0.4">
      <c r="A946" s="51" t="str">
        <f t="shared" si="14"/>
        <v/>
      </c>
      <c r="B946" s="32"/>
      <c r="C946" s="32"/>
      <c r="D946" s="32"/>
      <c r="E946" s="5" t="str">
        <f>IFERROR(IF($D$5&gt;VLOOKUP('記入例（本申請）'!D946,最低賃金!$A$2:$G$49,7,FALSE),VLOOKUP('記入例（本申請）'!D946,最低賃金!$A$2:$G$49,6,FALSE),IF($D$5&gt;VLOOKUP('記入例（本申請）'!D946,最低賃金!$A$2:$G$49,5,FALSE),VLOOKUP('記入例（本申請）'!D946,最低賃金!$A$2:$G$49,4,FALSE),VLOOKUP('記入例（本申請）'!D946,最低賃金!$A$2:$G$49,2,FALSE))),"")</f>
        <v/>
      </c>
      <c r="F946" s="32"/>
      <c r="G946" s="33"/>
      <c r="H946" s="53"/>
      <c r="I946" s="5" t="str" cm="1">
        <f t="array" ref="I946">IFERROR(_xlfn.IFS(COUNTBLANK(F946:H946)=3,"",G946="","G列に金額を入力してください",F946=3,G946,H946="","H列に労働時間を入力してください",F946=1,ROUND(G946/(H946*24),0),F946=2,ROUND(G946/(H946*24),0)),"")</f>
        <v/>
      </c>
      <c r="J946" s="51" t="str" cm="1">
        <f t="array" ref="J946">IFERROR(_xlfn.IFS(D946="","",I946&lt;E946,"×（法定外です）",I946&gt;=E946,"〇"),"")</f>
        <v/>
      </c>
    </row>
    <row r="947" spans="1:10" ht="14.25" customHeight="1" x14ac:dyDescent="0.4">
      <c r="A947" s="51" t="str">
        <f t="shared" si="14"/>
        <v/>
      </c>
      <c r="B947" s="32"/>
      <c r="C947" s="32"/>
      <c r="D947" s="32"/>
      <c r="E947" s="5" t="str">
        <f>IFERROR(IF($D$5&gt;VLOOKUP('記入例（本申請）'!D947,最低賃金!$A$2:$G$49,7,FALSE),VLOOKUP('記入例（本申請）'!D947,最低賃金!$A$2:$G$49,6,FALSE),IF($D$5&gt;VLOOKUP('記入例（本申請）'!D947,最低賃金!$A$2:$G$49,5,FALSE),VLOOKUP('記入例（本申請）'!D947,最低賃金!$A$2:$G$49,4,FALSE),VLOOKUP('記入例（本申請）'!D947,最低賃金!$A$2:$G$49,2,FALSE))),"")</f>
        <v/>
      </c>
      <c r="F947" s="32"/>
      <c r="G947" s="33"/>
      <c r="H947" s="53"/>
      <c r="I947" s="5" t="str" cm="1">
        <f t="array" ref="I947">IFERROR(_xlfn.IFS(COUNTBLANK(F947:H947)=3,"",G947="","G列に金額を入力してください",F947=3,G947,H947="","H列に労働時間を入力してください",F947=1,ROUND(G947/(H947*24),0),F947=2,ROUND(G947/(H947*24),0)),"")</f>
        <v/>
      </c>
      <c r="J947" s="51" t="str" cm="1">
        <f t="array" ref="J947">IFERROR(_xlfn.IFS(D947="","",I947&lt;E947,"×（法定外です）",I947&gt;=E947,"〇"),"")</f>
        <v/>
      </c>
    </row>
    <row r="948" spans="1:10" ht="14.25" customHeight="1" x14ac:dyDescent="0.4">
      <c r="A948" s="51" t="str">
        <f t="shared" si="14"/>
        <v/>
      </c>
      <c r="B948" s="32"/>
      <c r="C948" s="32"/>
      <c r="D948" s="32"/>
      <c r="E948" s="5" t="str">
        <f>IFERROR(IF($D$5&gt;VLOOKUP('記入例（本申請）'!D948,最低賃金!$A$2:$G$49,7,FALSE),VLOOKUP('記入例（本申請）'!D948,最低賃金!$A$2:$G$49,6,FALSE),IF($D$5&gt;VLOOKUP('記入例（本申請）'!D948,最低賃金!$A$2:$G$49,5,FALSE),VLOOKUP('記入例（本申請）'!D948,最低賃金!$A$2:$G$49,4,FALSE),VLOOKUP('記入例（本申請）'!D948,最低賃金!$A$2:$G$49,2,FALSE))),"")</f>
        <v/>
      </c>
      <c r="F948" s="32"/>
      <c r="G948" s="33"/>
      <c r="H948" s="53"/>
      <c r="I948" s="5" t="str" cm="1">
        <f t="array" ref="I948">IFERROR(_xlfn.IFS(COUNTBLANK(F948:H948)=3,"",G948="","G列に金額を入力してください",F948=3,G948,H948="","H列に労働時間を入力してください",F948=1,ROUND(G948/(H948*24),0),F948=2,ROUND(G948/(H948*24),0)),"")</f>
        <v/>
      </c>
      <c r="J948" s="51" t="str" cm="1">
        <f t="array" ref="J948">IFERROR(_xlfn.IFS(D948="","",I948&lt;E948,"×（法定外です）",I948&gt;=E948,"〇"),"")</f>
        <v/>
      </c>
    </row>
    <row r="949" spans="1:10" ht="14.25" customHeight="1" x14ac:dyDescent="0.4">
      <c r="A949" s="51" t="str">
        <f t="shared" si="14"/>
        <v/>
      </c>
      <c r="B949" s="32"/>
      <c r="C949" s="32"/>
      <c r="D949" s="32"/>
      <c r="E949" s="5" t="str">
        <f>IFERROR(IF($D$5&gt;VLOOKUP('記入例（本申請）'!D949,最低賃金!$A$2:$G$49,7,FALSE),VLOOKUP('記入例（本申請）'!D949,最低賃金!$A$2:$G$49,6,FALSE),IF($D$5&gt;VLOOKUP('記入例（本申請）'!D949,最低賃金!$A$2:$G$49,5,FALSE),VLOOKUP('記入例（本申請）'!D949,最低賃金!$A$2:$G$49,4,FALSE),VLOOKUP('記入例（本申請）'!D949,最低賃金!$A$2:$G$49,2,FALSE))),"")</f>
        <v/>
      </c>
      <c r="F949" s="32"/>
      <c r="G949" s="33"/>
      <c r="H949" s="53"/>
      <c r="I949" s="5" t="str" cm="1">
        <f t="array" ref="I949">IFERROR(_xlfn.IFS(COUNTBLANK(F949:H949)=3,"",G949="","G列に金額を入力してください",F949=3,G949,H949="","H列に労働時間を入力してください",F949=1,ROUND(G949/(H949*24),0),F949=2,ROUND(G949/(H949*24),0)),"")</f>
        <v/>
      </c>
      <c r="J949" s="51" t="str" cm="1">
        <f t="array" ref="J949">IFERROR(_xlfn.IFS(D949="","",I949&lt;E949,"×（法定外です）",I949&gt;=E949,"〇"),"")</f>
        <v/>
      </c>
    </row>
    <row r="950" spans="1:10" ht="14.25" customHeight="1" x14ac:dyDescent="0.4">
      <c r="A950" s="51" t="str">
        <f t="shared" si="14"/>
        <v/>
      </c>
      <c r="B950" s="32"/>
      <c r="C950" s="32"/>
      <c r="D950" s="32"/>
      <c r="E950" s="5" t="str">
        <f>IFERROR(IF($D$5&gt;VLOOKUP('記入例（本申請）'!D950,最低賃金!$A$2:$G$49,7,FALSE),VLOOKUP('記入例（本申請）'!D950,最低賃金!$A$2:$G$49,6,FALSE),IF($D$5&gt;VLOOKUP('記入例（本申請）'!D950,最低賃金!$A$2:$G$49,5,FALSE),VLOOKUP('記入例（本申請）'!D950,最低賃金!$A$2:$G$49,4,FALSE),VLOOKUP('記入例（本申請）'!D950,最低賃金!$A$2:$G$49,2,FALSE))),"")</f>
        <v/>
      </c>
      <c r="F950" s="32"/>
      <c r="G950" s="33"/>
      <c r="H950" s="53"/>
      <c r="I950" s="5" t="str" cm="1">
        <f t="array" ref="I950">IFERROR(_xlfn.IFS(COUNTBLANK(F950:H950)=3,"",G950="","G列に金額を入力してください",F950=3,G950,H950="","H列に労働時間を入力してください",F950=1,ROUND(G950/(H950*24),0),F950=2,ROUND(G950/(H950*24),0)),"")</f>
        <v/>
      </c>
      <c r="J950" s="51" t="str" cm="1">
        <f t="array" ref="J950">IFERROR(_xlfn.IFS(D950="","",I950&lt;E950,"×（法定外です）",I950&gt;=E950,"〇"),"")</f>
        <v/>
      </c>
    </row>
    <row r="951" spans="1:10" ht="14.25" customHeight="1" x14ac:dyDescent="0.4">
      <c r="A951" s="51" t="str">
        <f t="shared" si="14"/>
        <v/>
      </c>
      <c r="B951" s="32"/>
      <c r="C951" s="32"/>
      <c r="D951" s="32"/>
      <c r="E951" s="5" t="str">
        <f>IFERROR(IF($D$5&gt;VLOOKUP('記入例（本申請）'!D951,最低賃金!$A$2:$G$49,7,FALSE),VLOOKUP('記入例（本申請）'!D951,最低賃金!$A$2:$G$49,6,FALSE),IF($D$5&gt;VLOOKUP('記入例（本申請）'!D951,最低賃金!$A$2:$G$49,5,FALSE),VLOOKUP('記入例（本申請）'!D951,最低賃金!$A$2:$G$49,4,FALSE),VLOOKUP('記入例（本申請）'!D951,最低賃金!$A$2:$G$49,2,FALSE))),"")</f>
        <v/>
      </c>
      <c r="F951" s="32"/>
      <c r="G951" s="33"/>
      <c r="H951" s="53"/>
      <c r="I951" s="5" t="str" cm="1">
        <f t="array" ref="I951">IFERROR(_xlfn.IFS(COUNTBLANK(F951:H951)=3,"",G951="","G列に金額を入力してください",F951=3,G951,H951="","H列に労働時間を入力してください",F951=1,ROUND(G951/(H951*24),0),F951=2,ROUND(G951/(H951*24),0)),"")</f>
        <v/>
      </c>
      <c r="J951" s="51" t="str" cm="1">
        <f t="array" ref="J951">IFERROR(_xlfn.IFS(D951="","",I951&lt;E951,"×（法定外です）",I951&gt;=E951,"〇"),"")</f>
        <v/>
      </c>
    </row>
    <row r="952" spans="1:10" ht="14.25" customHeight="1" x14ac:dyDescent="0.4">
      <c r="A952" s="51" t="str">
        <f t="shared" si="14"/>
        <v/>
      </c>
      <c r="B952" s="32"/>
      <c r="C952" s="32"/>
      <c r="D952" s="32"/>
      <c r="E952" s="5" t="str">
        <f>IFERROR(IF($D$5&gt;VLOOKUP('記入例（本申請）'!D952,最低賃金!$A$2:$G$49,7,FALSE),VLOOKUP('記入例（本申請）'!D952,最低賃金!$A$2:$G$49,6,FALSE),IF($D$5&gt;VLOOKUP('記入例（本申請）'!D952,最低賃金!$A$2:$G$49,5,FALSE),VLOOKUP('記入例（本申請）'!D952,最低賃金!$A$2:$G$49,4,FALSE),VLOOKUP('記入例（本申請）'!D952,最低賃金!$A$2:$G$49,2,FALSE))),"")</f>
        <v/>
      </c>
      <c r="F952" s="32"/>
      <c r="G952" s="33"/>
      <c r="H952" s="53"/>
      <c r="I952" s="5" t="str" cm="1">
        <f t="array" ref="I952">IFERROR(_xlfn.IFS(COUNTBLANK(F952:H952)=3,"",G952="","G列に金額を入力してください",F952=3,G952,H952="","H列に労働時間を入力してください",F952=1,ROUND(G952/(H952*24),0),F952=2,ROUND(G952/(H952*24),0)),"")</f>
        <v/>
      </c>
      <c r="J952" s="51" t="str" cm="1">
        <f t="array" ref="J952">IFERROR(_xlfn.IFS(D952="","",I952&lt;E952,"×（法定外です）",I952&gt;=E952,"〇"),"")</f>
        <v/>
      </c>
    </row>
    <row r="953" spans="1:10" ht="14.25" customHeight="1" x14ac:dyDescent="0.4">
      <c r="A953" s="51" t="str">
        <f t="shared" si="14"/>
        <v/>
      </c>
      <c r="B953" s="32"/>
      <c r="C953" s="32"/>
      <c r="D953" s="32"/>
      <c r="E953" s="5" t="str">
        <f>IFERROR(IF($D$5&gt;VLOOKUP('記入例（本申請）'!D953,最低賃金!$A$2:$G$49,7,FALSE),VLOOKUP('記入例（本申請）'!D953,最低賃金!$A$2:$G$49,6,FALSE),IF($D$5&gt;VLOOKUP('記入例（本申請）'!D953,最低賃金!$A$2:$G$49,5,FALSE),VLOOKUP('記入例（本申請）'!D953,最低賃金!$A$2:$G$49,4,FALSE),VLOOKUP('記入例（本申請）'!D953,最低賃金!$A$2:$G$49,2,FALSE))),"")</f>
        <v/>
      </c>
      <c r="F953" s="32"/>
      <c r="G953" s="33"/>
      <c r="H953" s="53"/>
      <c r="I953" s="5" t="str" cm="1">
        <f t="array" ref="I953">IFERROR(_xlfn.IFS(COUNTBLANK(F953:H953)=3,"",G953="","G列に金額を入力してください",F953=3,G953,H953="","H列に労働時間を入力してください",F953=1,ROUND(G953/(H953*24),0),F953=2,ROUND(G953/(H953*24),0)),"")</f>
        <v/>
      </c>
      <c r="J953" s="51" t="str" cm="1">
        <f t="array" ref="J953">IFERROR(_xlfn.IFS(D953="","",I953&lt;E953,"×（法定外です）",I953&gt;=E953,"〇"),"")</f>
        <v/>
      </c>
    </row>
    <row r="954" spans="1:10" ht="14.25" customHeight="1" x14ac:dyDescent="0.4">
      <c r="A954" s="51" t="str">
        <f t="shared" si="14"/>
        <v/>
      </c>
      <c r="B954" s="32"/>
      <c r="C954" s="32"/>
      <c r="D954" s="32"/>
      <c r="E954" s="5" t="str">
        <f>IFERROR(IF($D$5&gt;VLOOKUP('記入例（本申請）'!D954,最低賃金!$A$2:$G$49,7,FALSE),VLOOKUP('記入例（本申請）'!D954,最低賃金!$A$2:$G$49,6,FALSE),IF($D$5&gt;VLOOKUP('記入例（本申請）'!D954,最低賃金!$A$2:$G$49,5,FALSE),VLOOKUP('記入例（本申請）'!D954,最低賃金!$A$2:$G$49,4,FALSE),VLOOKUP('記入例（本申請）'!D954,最低賃金!$A$2:$G$49,2,FALSE))),"")</f>
        <v/>
      </c>
      <c r="F954" s="32"/>
      <c r="G954" s="33"/>
      <c r="H954" s="53"/>
      <c r="I954" s="5" t="str" cm="1">
        <f t="array" ref="I954">IFERROR(_xlfn.IFS(COUNTBLANK(F954:H954)=3,"",G954="","G列に金額を入力してください",F954=3,G954,H954="","H列に労働時間を入力してください",F954=1,ROUND(G954/(H954*24),0),F954=2,ROUND(G954/(H954*24),0)),"")</f>
        <v/>
      </c>
      <c r="J954" s="51" t="str" cm="1">
        <f t="array" ref="J954">IFERROR(_xlfn.IFS(D954="","",I954&lt;E954,"×（法定外です）",I954&gt;=E954,"〇"),"")</f>
        <v/>
      </c>
    </row>
    <row r="955" spans="1:10" ht="14.25" customHeight="1" x14ac:dyDescent="0.4">
      <c r="A955" s="51" t="str">
        <f t="shared" si="14"/>
        <v/>
      </c>
      <c r="B955" s="32"/>
      <c r="C955" s="32"/>
      <c r="D955" s="32"/>
      <c r="E955" s="5" t="str">
        <f>IFERROR(IF($D$5&gt;VLOOKUP('記入例（本申請）'!D955,最低賃金!$A$2:$G$49,7,FALSE),VLOOKUP('記入例（本申請）'!D955,最低賃金!$A$2:$G$49,6,FALSE),IF($D$5&gt;VLOOKUP('記入例（本申請）'!D955,最低賃金!$A$2:$G$49,5,FALSE),VLOOKUP('記入例（本申請）'!D955,最低賃金!$A$2:$G$49,4,FALSE),VLOOKUP('記入例（本申請）'!D955,最低賃金!$A$2:$G$49,2,FALSE))),"")</f>
        <v/>
      </c>
      <c r="F955" s="32"/>
      <c r="G955" s="33"/>
      <c r="H955" s="53"/>
      <c r="I955" s="5" t="str" cm="1">
        <f t="array" ref="I955">IFERROR(_xlfn.IFS(COUNTBLANK(F955:H955)=3,"",G955="","G列に金額を入力してください",F955=3,G955,H955="","H列に労働時間を入力してください",F955=1,ROUND(G955/(H955*24),0),F955=2,ROUND(G955/(H955*24),0)),"")</f>
        <v/>
      </c>
      <c r="J955" s="51" t="str" cm="1">
        <f t="array" ref="J955">IFERROR(_xlfn.IFS(D955="","",I955&lt;E955,"×（法定外です）",I955&gt;=E955,"〇"),"")</f>
        <v/>
      </c>
    </row>
    <row r="956" spans="1:10" ht="14.25" customHeight="1" x14ac:dyDescent="0.4">
      <c r="A956" s="51" t="str">
        <f t="shared" si="14"/>
        <v/>
      </c>
      <c r="B956" s="32"/>
      <c r="C956" s="32"/>
      <c r="D956" s="32"/>
      <c r="E956" s="5" t="str">
        <f>IFERROR(IF($D$5&gt;VLOOKUP('記入例（本申請）'!D956,最低賃金!$A$2:$G$49,7,FALSE),VLOOKUP('記入例（本申請）'!D956,最低賃金!$A$2:$G$49,6,FALSE),IF($D$5&gt;VLOOKUP('記入例（本申請）'!D956,最低賃金!$A$2:$G$49,5,FALSE),VLOOKUP('記入例（本申請）'!D956,最低賃金!$A$2:$G$49,4,FALSE),VLOOKUP('記入例（本申請）'!D956,最低賃金!$A$2:$G$49,2,FALSE))),"")</f>
        <v/>
      </c>
      <c r="F956" s="32"/>
      <c r="G956" s="33"/>
      <c r="H956" s="53"/>
      <c r="I956" s="5" t="str" cm="1">
        <f t="array" ref="I956">IFERROR(_xlfn.IFS(COUNTBLANK(F956:H956)=3,"",G956="","G列に金額を入力してください",F956=3,G956,H956="","H列に労働時間を入力してください",F956=1,ROUND(G956/(H956*24),0),F956=2,ROUND(G956/(H956*24),0)),"")</f>
        <v/>
      </c>
      <c r="J956" s="51" t="str" cm="1">
        <f t="array" ref="J956">IFERROR(_xlfn.IFS(D956="","",I956&lt;E956,"×（法定外です）",I956&gt;=E956,"〇"),"")</f>
        <v/>
      </c>
    </row>
    <row r="957" spans="1:10" ht="14.25" customHeight="1" x14ac:dyDescent="0.4">
      <c r="A957" s="51" t="str">
        <f t="shared" si="14"/>
        <v/>
      </c>
      <c r="B957" s="32"/>
      <c r="C957" s="32"/>
      <c r="D957" s="32"/>
      <c r="E957" s="5" t="str">
        <f>IFERROR(IF($D$5&gt;VLOOKUP('記入例（本申請）'!D957,最低賃金!$A$2:$G$49,7,FALSE),VLOOKUP('記入例（本申請）'!D957,最低賃金!$A$2:$G$49,6,FALSE),IF($D$5&gt;VLOOKUP('記入例（本申請）'!D957,最低賃金!$A$2:$G$49,5,FALSE),VLOOKUP('記入例（本申請）'!D957,最低賃金!$A$2:$G$49,4,FALSE),VLOOKUP('記入例（本申請）'!D957,最低賃金!$A$2:$G$49,2,FALSE))),"")</f>
        <v/>
      </c>
      <c r="F957" s="32"/>
      <c r="G957" s="33"/>
      <c r="H957" s="53"/>
      <c r="I957" s="5" t="str" cm="1">
        <f t="array" ref="I957">IFERROR(_xlfn.IFS(COUNTBLANK(F957:H957)=3,"",G957="","G列に金額を入力してください",F957=3,G957,H957="","H列に労働時間を入力してください",F957=1,ROUND(G957/(H957*24),0),F957=2,ROUND(G957/(H957*24),0)),"")</f>
        <v/>
      </c>
      <c r="J957" s="51" t="str" cm="1">
        <f t="array" ref="J957">IFERROR(_xlfn.IFS(D957="","",I957&lt;E957,"×（法定外です）",I957&gt;=E957,"〇"),"")</f>
        <v/>
      </c>
    </row>
    <row r="958" spans="1:10" ht="14.25" customHeight="1" x14ac:dyDescent="0.4">
      <c r="A958" s="51" t="str">
        <f t="shared" si="14"/>
        <v/>
      </c>
      <c r="B958" s="32"/>
      <c r="C958" s="32"/>
      <c r="D958" s="32"/>
      <c r="E958" s="5" t="str">
        <f>IFERROR(IF($D$5&gt;VLOOKUP('記入例（本申請）'!D958,最低賃金!$A$2:$G$49,7,FALSE),VLOOKUP('記入例（本申請）'!D958,最低賃金!$A$2:$G$49,6,FALSE),IF($D$5&gt;VLOOKUP('記入例（本申請）'!D958,最低賃金!$A$2:$G$49,5,FALSE),VLOOKUP('記入例（本申請）'!D958,最低賃金!$A$2:$G$49,4,FALSE),VLOOKUP('記入例（本申請）'!D958,最低賃金!$A$2:$G$49,2,FALSE))),"")</f>
        <v/>
      </c>
      <c r="F958" s="32"/>
      <c r="G958" s="33"/>
      <c r="H958" s="53"/>
      <c r="I958" s="5" t="str" cm="1">
        <f t="array" ref="I958">IFERROR(_xlfn.IFS(COUNTBLANK(F958:H958)=3,"",G958="","G列に金額を入力してください",F958=3,G958,H958="","H列に労働時間を入力してください",F958=1,ROUND(G958/(H958*24),0),F958=2,ROUND(G958/(H958*24),0)),"")</f>
        <v/>
      </c>
      <c r="J958" s="51" t="str" cm="1">
        <f t="array" ref="J958">IFERROR(_xlfn.IFS(D958="","",I958&lt;E958,"×（法定外です）",I958&gt;=E958,"〇"),"")</f>
        <v/>
      </c>
    </row>
    <row r="959" spans="1:10" ht="14.25" customHeight="1" x14ac:dyDescent="0.4">
      <c r="A959" s="51" t="str">
        <f t="shared" si="14"/>
        <v/>
      </c>
      <c r="B959" s="32"/>
      <c r="C959" s="32"/>
      <c r="D959" s="32"/>
      <c r="E959" s="5" t="str">
        <f>IFERROR(IF($D$5&gt;VLOOKUP('記入例（本申請）'!D959,最低賃金!$A$2:$G$49,7,FALSE),VLOOKUP('記入例（本申請）'!D959,最低賃金!$A$2:$G$49,6,FALSE),IF($D$5&gt;VLOOKUP('記入例（本申請）'!D959,最低賃金!$A$2:$G$49,5,FALSE),VLOOKUP('記入例（本申請）'!D959,最低賃金!$A$2:$G$49,4,FALSE),VLOOKUP('記入例（本申請）'!D959,最低賃金!$A$2:$G$49,2,FALSE))),"")</f>
        <v/>
      </c>
      <c r="F959" s="32"/>
      <c r="G959" s="33"/>
      <c r="H959" s="53"/>
      <c r="I959" s="5" t="str" cm="1">
        <f t="array" ref="I959">IFERROR(_xlfn.IFS(COUNTBLANK(F959:H959)=3,"",G959="","G列に金額を入力してください",F959=3,G959,H959="","H列に労働時間を入力してください",F959=1,ROUND(G959/(H959*24),0),F959=2,ROUND(G959/(H959*24),0)),"")</f>
        <v/>
      </c>
      <c r="J959" s="51" t="str" cm="1">
        <f t="array" ref="J959">IFERROR(_xlfn.IFS(D959="","",I959&lt;E959,"×（法定外です）",I959&gt;=E959,"〇"),"")</f>
        <v/>
      </c>
    </row>
    <row r="960" spans="1:10" ht="14.25" customHeight="1" x14ac:dyDescent="0.4">
      <c r="A960" s="51" t="str">
        <f t="shared" si="14"/>
        <v/>
      </c>
      <c r="B960" s="32"/>
      <c r="C960" s="32"/>
      <c r="D960" s="32"/>
      <c r="E960" s="5" t="str">
        <f>IFERROR(IF($D$5&gt;VLOOKUP('記入例（本申請）'!D960,最低賃金!$A$2:$G$49,7,FALSE),VLOOKUP('記入例（本申請）'!D960,最低賃金!$A$2:$G$49,6,FALSE),IF($D$5&gt;VLOOKUP('記入例（本申請）'!D960,最低賃金!$A$2:$G$49,5,FALSE),VLOOKUP('記入例（本申請）'!D960,最低賃金!$A$2:$G$49,4,FALSE),VLOOKUP('記入例（本申請）'!D960,最低賃金!$A$2:$G$49,2,FALSE))),"")</f>
        <v/>
      </c>
      <c r="F960" s="32"/>
      <c r="G960" s="33"/>
      <c r="H960" s="53"/>
      <c r="I960" s="5" t="str" cm="1">
        <f t="array" ref="I960">IFERROR(_xlfn.IFS(COUNTBLANK(F960:H960)=3,"",G960="","G列に金額を入力してください",F960=3,G960,H960="","H列に労働時間を入力してください",F960=1,ROUND(G960/(H960*24),0),F960=2,ROUND(G960/(H960*24),0)),"")</f>
        <v/>
      </c>
      <c r="J960" s="51" t="str" cm="1">
        <f t="array" ref="J960">IFERROR(_xlfn.IFS(D960="","",I960&lt;E960,"×（法定外です）",I960&gt;=E960,"〇"),"")</f>
        <v/>
      </c>
    </row>
    <row r="961" spans="1:10" ht="14.25" customHeight="1" x14ac:dyDescent="0.4">
      <c r="A961" s="51" t="str">
        <f t="shared" si="14"/>
        <v/>
      </c>
      <c r="B961" s="32"/>
      <c r="C961" s="32"/>
      <c r="D961" s="32"/>
      <c r="E961" s="5" t="str">
        <f>IFERROR(IF($D$5&gt;VLOOKUP('記入例（本申請）'!D961,最低賃金!$A$2:$G$49,7,FALSE),VLOOKUP('記入例（本申請）'!D961,最低賃金!$A$2:$G$49,6,FALSE),IF($D$5&gt;VLOOKUP('記入例（本申請）'!D961,最低賃金!$A$2:$G$49,5,FALSE),VLOOKUP('記入例（本申請）'!D961,最低賃金!$A$2:$G$49,4,FALSE),VLOOKUP('記入例（本申請）'!D961,最低賃金!$A$2:$G$49,2,FALSE))),"")</f>
        <v/>
      </c>
      <c r="F961" s="32"/>
      <c r="G961" s="33"/>
      <c r="H961" s="53"/>
      <c r="I961" s="5" t="str" cm="1">
        <f t="array" ref="I961">IFERROR(_xlfn.IFS(COUNTBLANK(F961:H961)=3,"",G961="","G列に金額を入力してください",F961=3,G961,H961="","H列に労働時間を入力してください",F961=1,ROUND(G961/(H961*24),0),F961=2,ROUND(G961/(H961*24),0)),"")</f>
        <v/>
      </c>
      <c r="J961" s="51" t="str" cm="1">
        <f t="array" ref="J961">IFERROR(_xlfn.IFS(D961="","",I961&lt;E961,"×（法定外です）",I961&gt;=E961,"〇"),"")</f>
        <v/>
      </c>
    </row>
    <row r="962" spans="1:10" ht="14.25" customHeight="1" x14ac:dyDescent="0.4">
      <c r="A962" s="51" t="str">
        <f t="shared" si="14"/>
        <v/>
      </c>
      <c r="B962" s="32"/>
      <c r="C962" s="32"/>
      <c r="D962" s="32"/>
      <c r="E962" s="5" t="str">
        <f>IFERROR(IF($D$5&gt;VLOOKUP('記入例（本申請）'!D962,最低賃金!$A$2:$G$49,7,FALSE),VLOOKUP('記入例（本申請）'!D962,最低賃金!$A$2:$G$49,6,FALSE),IF($D$5&gt;VLOOKUP('記入例（本申請）'!D962,最低賃金!$A$2:$G$49,5,FALSE),VLOOKUP('記入例（本申請）'!D962,最低賃金!$A$2:$G$49,4,FALSE),VLOOKUP('記入例（本申請）'!D962,最低賃金!$A$2:$G$49,2,FALSE))),"")</f>
        <v/>
      </c>
      <c r="F962" s="32"/>
      <c r="G962" s="33"/>
      <c r="H962" s="53"/>
      <c r="I962" s="5" t="str" cm="1">
        <f t="array" ref="I962">IFERROR(_xlfn.IFS(COUNTBLANK(F962:H962)=3,"",G962="","G列に金額を入力してください",F962=3,G962,H962="","H列に労働時間を入力してください",F962=1,ROUND(G962/(H962*24),0),F962=2,ROUND(G962/(H962*24),0)),"")</f>
        <v/>
      </c>
      <c r="J962" s="51" t="str" cm="1">
        <f t="array" ref="J962">IFERROR(_xlfn.IFS(D962="","",I962&lt;E962,"×（法定外です）",I962&gt;=E962,"〇"),"")</f>
        <v/>
      </c>
    </row>
    <row r="963" spans="1:10" ht="14.25" customHeight="1" x14ac:dyDescent="0.4">
      <c r="A963" s="51" t="str">
        <f t="shared" si="14"/>
        <v/>
      </c>
      <c r="B963" s="32"/>
      <c r="C963" s="32"/>
      <c r="D963" s="32"/>
      <c r="E963" s="5" t="str">
        <f>IFERROR(IF($D$5&gt;VLOOKUP('記入例（本申請）'!D963,最低賃金!$A$2:$G$49,7,FALSE),VLOOKUP('記入例（本申請）'!D963,最低賃金!$A$2:$G$49,6,FALSE),IF($D$5&gt;VLOOKUP('記入例（本申請）'!D963,最低賃金!$A$2:$G$49,5,FALSE),VLOOKUP('記入例（本申請）'!D963,最低賃金!$A$2:$G$49,4,FALSE),VLOOKUP('記入例（本申請）'!D963,最低賃金!$A$2:$G$49,2,FALSE))),"")</f>
        <v/>
      </c>
      <c r="F963" s="32"/>
      <c r="G963" s="33"/>
      <c r="H963" s="53"/>
      <c r="I963" s="5" t="str" cm="1">
        <f t="array" ref="I963">IFERROR(_xlfn.IFS(COUNTBLANK(F963:H963)=3,"",G963="","G列に金額を入力してください",F963=3,G963,H963="","H列に労働時間を入力してください",F963=1,ROUND(G963/(H963*24),0),F963=2,ROUND(G963/(H963*24),0)),"")</f>
        <v/>
      </c>
      <c r="J963" s="51" t="str" cm="1">
        <f t="array" ref="J963">IFERROR(_xlfn.IFS(D963="","",I963&lt;E963,"×（法定外です）",I963&gt;=E963,"〇"),"")</f>
        <v/>
      </c>
    </row>
    <row r="964" spans="1:10" ht="14.25" customHeight="1" x14ac:dyDescent="0.4">
      <c r="A964" s="51" t="str">
        <f t="shared" si="14"/>
        <v/>
      </c>
      <c r="B964" s="32"/>
      <c r="C964" s="32"/>
      <c r="D964" s="32"/>
      <c r="E964" s="5" t="str">
        <f>IFERROR(IF($D$5&gt;VLOOKUP('記入例（本申請）'!D964,最低賃金!$A$2:$G$49,7,FALSE),VLOOKUP('記入例（本申請）'!D964,最低賃金!$A$2:$G$49,6,FALSE),IF($D$5&gt;VLOOKUP('記入例（本申請）'!D964,最低賃金!$A$2:$G$49,5,FALSE),VLOOKUP('記入例（本申請）'!D964,最低賃金!$A$2:$G$49,4,FALSE),VLOOKUP('記入例（本申請）'!D964,最低賃金!$A$2:$G$49,2,FALSE))),"")</f>
        <v/>
      </c>
      <c r="F964" s="32"/>
      <c r="G964" s="33"/>
      <c r="H964" s="53"/>
      <c r="I964" s="5" t="str" cm="1">
        <f t="array" ref="I964">IFERROR(_xlfn.IFS(COUNTBLANK(F964:H964)=3,"",G964="","G列に金額を入力してください",F964=3,G964,H964="","H列に労働時間を入力してください",F964=1,ROUND(G964/(H964*24),0),F964=2,ROUND(G964/(H964*24),0)),"")</f>
        <v/>
      </c>
      <c r="J964" s="51" t="str" cm="1">
        <f t="array" ref="J964">IFERROR(_xlfn.IFS(D964="","",I964&lt;E964,"×（法定外です）",I964&gt;=E964,"〇"),"")</f>
        <v/>
      </c>
    </row>
    <row r="965" spans="1:10" ht="14.25" customHeight="1" x14ac:dyDescent="0.4">
      <c r="A965" s="51" t="str">
        <f t="shared" si="14"/>
        <v/>
      </c>
      <c r="B965" s="32"/>
      <c r="C965" s="32"/>
      <c r="D965" s="32"/>
      <c r="E965" s="5" t="str">
        <f>IFERROR(IF($D$5&gt;VLOOKUP('記入例（本申請）'!D965,最低賃金!$A$2:$G$49,7,FALSE),VLOOKUP('記入例（本申請）'!D965,最低賃金!$A$2:$G$49,6,FALSE),IF($D$5&gt;VLOOKUP('記入例（本申請）'!D965,最低賃金!$A$2:$G$49,5,FALSE),VLOOKUP('記入例（本申請）'!D965,最低賃金!$A$2:$G$49,4,FALSE),VLOOKUP('記入例（本申請）'!D965,最低賃金!$A$2:$G$49,2,FALSE))),"")</f>
        <v/>
      </c>
      <c r="F965" s="32"/>
      <c r="G965" s="33"/>
      <c r="H965" s="53"/>
      <c r="I965" s="5" t="str" cm="1">
        <f t="array" ref="I965">IFERROR(_xlfn.IFS(COUNTBLANK(F965:H965)=3,"",G965="","G列に金額を入力してください",F965=3,G965,H965="","H列に労働時間を入力してください",F965=1,ROUND(G965/(H965*24),0),F965=2,ROUND(G965/(H965*24),0)),"")</f>
        <v/>
      </c>
      <c r="J965" s="51" t="str" cm="1">
        <f t="array" ref="J965">IFERROR(_xlfn.IFS(D965="","",I965&lt;E965,"×（法定外です）",I965&gt;=E965,"〇"),"")</f>
        <v/>
      </c>
    </row>
    <row r="966" spans="1:10" ht="14.25" customHeight="1" x14ac:dyDescent="0.4">
      <c r="A966" s="51" t="str">
        <f t="shared" si="14"/>
        <v/>
      </c>
      <c r="B966" s="32"/>
      <c r="C966" s="32"/>
      <c r="D966" s="32"/>
      <c r="E966" s="5" t="str">
        <f>IFERROR(IF($D$5&gt;VLOOKUP('記入例（本申請）'!D966,最低賃金!$A$2:$G$49,7,FALSE),VLOOKUP('記入例（本申請）'!D966,最低賃金!$A$2:$G$49,6,FALSE),IF($D$5&gt;VLOOKUP('記入例（本申請）'!D966,最低賃金!$A$2:$G$49,5,FALSE),VLOOKUP('記入例（本申請）'!D966,最低賃金!$A$2:$G$49,4,FALSE),VLOOKUP('記入例（本申請）'!D966,最低賃金!$A$2:$G$49,2,FALSE))),"")</f>
        <v/>
      </c>
      <c r="F966" s="32"/>
      <c r="G966" s="33"/>
      <c r="H966" s="53"/>
      <c r="I966" s="5" t="str" cm="1">
        <f t="array" ref="I966">IFERROR(_xlfn.IFS(COUNTBLANK(F966:H966)=3,"",G966="","G列に金額を入力してください",F966=3,G966,H966="","H列に労働時間を入力してください",F966=1,ROUND(G966/(H966*24),0),F966=2,ROUND(G966/(H966*24),0)),"")</f>
        <v/>
      </c>
      <c r="J966" s="51" t="str" cm="1">
        <f t="array" ref="J966">IFERROR(_xlfn.IFS(D966="","",I966&lt;E966,"×（法定外です）",I966&gt;=E966,"〇"),"")</f>
        <v/>
      </c>
    </row>
    <row r="967" spans="1:10" ht="14.25" customHeight="1" x14ac:dyDescent="0.4">
      <c r="A967" s="51" t="str">
        <f t="shared" si="14"/>
        <v/>
      </c>
      <c r="B967" s="32"/>
      <c r="C967" s="32"/>
      <c r="D967" s="32"/>
      <c r="E967" s="5" t="str">
        <f>IFERROR(IF($D$5&gt;VLOOKUP('記入例（本申請）'!D967,最低賃金!$A$2:$G$49,7,FALSE),VLOOKUP('記入例（本申請）'!D967,最低賃金!$A$2:$G$49,6,FALSE),IF($D$5&gt;VLOOKUP('記入例（本申請）'!D967,最低賃金!$A$2:$G$49,5,FALSE),VLOOKUP('記入例（本申請）'!D967,最低賃金!$A$2:$G$49,4,FALSE),VLOOKUP('記入例（本申請）'!D967,最低賃金!$A$2:$G$49,2,FALSE))),"")</f>
        <v/>
      </c>
      <c r="F967" s="32"/>
      <c r="G967" s="33"/>
      <c r="H967" s="53"/>
      <c r="I967" s="5" t="str" cm="1">
        <f t="array" ref="I967">IFERROR(_xlfn.IFS(COUNTBLANK(F967:H967)=3,"",G967="","G列に金額を入力してください",F967=3,G967,H967="","H列に労働時間を入力してください",F967=1,ROUND(G967/(H967*24),0),F967=2,ROUND(G967/(H967*24),0)),"")</f>
        <v/>
      </c>
      <c r="J967" s="51" t="str" cm="1">
        <f t="array" ref="J967">IFERROR(_xlfn.IFS(D967="","",I967&lt;E967,"×（法定外です）",I967&gt;=E967,"〇"),"")</f>
        <v/>
      </c>
    </row>
    <row r="968" spans="1:10" ht="14.25" customHeight="1" x14ac:dyDescent="0.4">
      <c r="A968" s="51" t="str">
        <f t="shared" si="14"/>
        <v/>
      </c>
      <c r="B968" s="32"/>
      <c r="C968" s="32"/>
      <c r="D968" s="32"/>
      <c r="E968" s="5" t="str">
        <f>IFERROR(IF($D$5&gt;VLOOKUP('記入例（本申請）'!D968,最低賃金!$A$2:$G$49,7,FALSE),VLOOKUP('記入例（本申請）'!D968,最低賃金!$A$2:$G$49,6,FALSE),IF($D$5&gt;VLOOKUP('記入例（本申請）'!D968,最低賃金!$A$2:$G$49,5,FALSE),VLOOKUP('記入例（本申請）'!D968,最低賃金!$A$2:$G$49,4,FALSE),VLOOKUP('記入例（本申請）'!D968,最低賃金!$A$2:$G$49,2,FALSE))),"")</f>
        <v/>
      </c>
      <c r="F968" s="32"/>
      <c r="G968" s="33"/>
      <c r="H968" s="53"/>
      <c r="I968" s="5" t="str" cm="1">
        <f t="array" ref="I968">IFERROR(_xlfn.IFS(COUNTBLANK(F968:H968)=3,"",G968="","G列に金額を入力してください",F968=3,G968,H968="","H列に労働時間を入力してください",F968=1,ROUND(G968/(H968*24),0),F968=2,ROUND(G968/(H968*24),0)),"")</f>
        <v/>
      </c>
      <c r="J968" s="51" t="str" cm="1">
        <f t="array" ref="J968">IFERROR(_xlfn.IFS(D968="","",I968&lt;E968,"×（法定外です）",I968&gt;=E968,"〇"),"")</f>
        <v/>
      </c>
    </row>
    <row r="969" spans="1:10" ht="14.25" customHeight="1" x14ac:dyDescent="0.4">
      <c r="A969" s="51" t="str">
        <f t="shared" si="14"/>
        <v/>
      </c>
      <c r="B969" s="32"/>
      <c r="C969" s="32"/>
      <c r="D969" s="32"/>
      <c r="E969" s="5" t="str">
        <f>IFERROR(IF($D$5&gt;VLOOKUP('記入例（本申請）'!D969,最低賃金!$A$2:$G$49,7,FALSE),VLOOKUP('記入例（本申請）'!D969,最低賃金!$A$2:$G$49,6,FALSE),IF($D$5&gt;VLOOKUP('記入例（本申請）'!D969,最低賃金!$A$2:$G$49,5,FALSE),VLOOKUP('記入例（本申請）'!D969,最低賃金!$A$2:$G$49,4,FALSE),VLOOKUP('記入例（本申請）'!D969,最低賃金!$A$2:$G$49,2,FALSE))),"")</f>
        <v/>
      </c>
      <c r="F969" s="32"/>
      <c r="G969" s="33"/>
      <c r="H969" s="53"/>
      <c r="I969" s="5" t="str" cm="1">
        <f t="array" ref="I969">IFERROR(_xlfn.IFS(COUNTBLANK(F969:H969)=3,"",G969="","G列に金額を入力してください",F969=3,G969,H969="","H列に労働時間を入力してください",F969=1,ROUND(G969/(H969*24),0),F969=2,ROUND(G969/(H969*24),0)),"")</f>
        <v/>
      </c>
      <c r="J969" s="51" t="str" cm="1">
        <f t="array" ref="J969">IFERROR(_xlfn.IFS(D969="","",I969&lt;E969,"×（法定外です）",I969&gt;=E969,"〇"),"")</f>
        <v/>
      </c>
    </row>
    <row r="970" spans="1:10" ht="14.25" customHeight="1" x14ac:dyDescent="0.4">
      <c r="A970" s="51" t="str">
        <f t="shared" si="14"/>
        <v/>
      </c>
      <c r="B970" s="32"/>
      <c r="C970" s="32"/>
      <c r="D970" s="32"/>
      <c r="E970" s="5" t="str">
        <f>IFERROR(IF($D$5&gt;VLOOKUP('記入例（本申請）'!D970,最低賃金!$A$2:$G$49,7,FALSE),VLOOKUP('記入例（本申請）'!D970,最低賃金!$A$2:$G$49,6,FALSE),IF($D$5&gt;VLOOKUP('記入例（本申請）'!D970,最低賃金!$A$2:$G$49,5,FALSE),VLOOKUP('記入例（本申請）'!D970,最低賃金!$A$2:$G$49,4,FALSE),VLOOKUP('記入例（本申請）'!D970,最低賃金!$A$2:$G$49,2,FALSE))),"")</f>
        <v/>
      </c>
      <c r="F970" s="32"/>
      <c r="G970" s="33"/>
      <c r="H970" s="53"/>
      <c r="I970" s="5" t="str" cm="1">
        <f t="array" ref="I970">IFERROR(_xlfn.IFS(COUNTBLANK(F970:H970)=3,"",G970="","G列に金額を入力してください",F970=3,G970,H970="","H列に労働時間を入力してください",F970=1,ROUND(G970/(H970*24),0),F970=2,ROUND(G970/(H970*24),0)),"")</f>
        <v/>
      </c>
      <c r="J970" s="51" t="str" cm="1">
        <f t="array" ref="J970">IFERROR(_xlfn.IFS(D970="","",I970&lt;E970,"×（法定外です）",I970&gt;=E970,"〇"),"")</f>
        <v/>
      </c>
    </row>
    <row r="971" spans="1:10" ht="14.25" customHeight="1" x14ac:dyDescent="0.4">
      <c r="A971" s="51" t="str">
        <f t="shared" si="14"/>
        <v/>
      </c>
      <c r="B971" s="32"/>
      <c r="C971" s="32"/>
      <c r="D971" s="32"/>
      <c r="E971" s="5" t="str">
        <f>IFERROR(IF($D$5&gt;VLOOKUP('記入例（本申請）'!D971,最低賃金!$A$2:$G$49,7,FALSE),VLOOKUP('記入例（本申請）'!D971,最低賃金!$A$2:$G$49,6,FALSE),IF($D$5&gt;VLOOKUP('記入例（本申請）'!D971,最低賃金!$A$2:$G$49,5,FALSE),VLOOKUP('記入例（本申請）'!D971,最低賃金!$A$2:$G$49,4,FALSE),VLOOKUP('記入例（本申請）'!D971,最低賃金!$A$2:$G$49,2,FALSE))),"")</f>
        <v/>
      </c>
      <c r="F971" s="32"/>
      <c r="G971" s="33"/>
      <c r="H971" s="53"/>
      <c r="I971" s="5" t="str" cm="1">
        <f t="array" ref="I971">IFERROR(_xlfn.IFS(COUNTBLANK(F971:H971)=3,"",G971="","G列に金額を入力してください",F971=3,G971,H971="","H列に労働時間を入力してください",F971=1,ROUND(G971/(H971*24),0),F971=2,ROUND(G971/(H971*24),0)),"")</f>
        <v/>
      </c>
      <c r="J971" s="51" t="str" cm="1">
        <f t="array" ref="J971">IFERROR(_xlfn.IFS(D971="","",I971&lt;E971,"×（法定外です）",I971&gt;=E971,"〇"),"")</f>
        <v/>
      </c>
    </row>
    <row r="972" spans="1:10" ht="14.25" customHeight="1" x14ac:dyDescent="0.4">
      <c r="A972" s="51" t="str">
        <f t="shared" ref="A972:A1035" si="15">IF(C972="","",A971+1)</f>
        <v/>
      </c>
      <c r="B972" s="32"/>
      <c r="C972" s="32"/>
      <c r="D972" s="32"/>
      <c r="E972" s="5" t="str">
        <f>IFERROR(IF($D$5&gt;VLOOKUP('記入例（本申請）'!D972,最低賃金!$A$2:$G$49,7,FALSE),VLOOKUP('記入例（本申請）'!D972,最低賃金!$A$2:$G$49,6,FALSE),IF($D$5&gt;VLOOKUP('記入例（本申請）'!D972,最低賃金!$A$2:$G$49,5,FALSE),VLOOKUP('記入例（本申請）'!D972,最低賃金!$A$2:$G$49,4,FALSE),VLOOKUP('記入例（本申請）'!D972,最低賃金!$A$2:$G$49,2,FALSE))),"")</f>
        <v/>
      </c>
      <c r="F972" s="32"/>
      <c r="G972" s="33"/>
      <c r="H972" s="53"/>
      <c r="I972" s="5" t="str" cm="1">
        <f t="array" ref="I972">IFERROR(_xlfn.IFS(COUNTBLANK(F972:H972)=3,"",G972="","G列に金額を入力してください",F972=3,G972,H972="","H列に労働時間を入力してください",F972=1,ROUND(G972/(H972*24),0),F972=2,ROUND(G972/(H972*24),0)),"")</f>
        <v/>
      </c>
      <c r="J972" s="51" t="str" cm="1">
        <f t="array" ref="J972">IFERROR(_xlfn.IFS(D972="","",I972&lt;E972,"×（法定外です）",I972&gt;=E972,"〇"),"")</f>
        <v/>
      </c>
    </row>
    <row r="973" spans="1:10" ht="14.25" customHeight="1" x14ac:dyDescent="0.4">
      <c r="A973" s="51" t="str">
        <f t="shared" si="15"/>
        <v/>
      </c>
      <c r="B973" s="32"/>
      <c r="C973" s="32"/>
      <c r="D973" s="32"/>
      <c r="E973" s="5" t="str">
        <f>IFERROR(IF($D$5&gt;VLOOKUP('記入例（本申請）'!D973,最低賃金!$A$2:$G$49,7,FALSE),VLOOKUP('記入例（本申請）'!D973,最低賃金!$A$2:$G$49,6,FALSE),IF($D$5&gt;VLOOKUP('記入例（本申請）'!D973,最低賃金!$A$2:$G$49,5,FALSE),VLOOKUP('記入例（本申請）'!D973,最低賃金!$A$2:$G$49,4,FALSE),VLOOKUP('記入例（本申請）'!D973,最低賃金!$A$2:$G$49,2,FALSE))),"")</f>
        <v/>
      </c>
      <c r="F973" s="32"/>
      <c r="G973" s="33"/>
      <c r="H973" s="53"/>
      <c r="I973" s="5" t="str" cm="1">
        <f t="array" ref="I973">IFERROR(_xlfn.IFS(COUNTBLANK(F973:H973)=3,"",G973="","G列に金額を入力してください",F973=3,G973,H973="","H列に労働時間を入力してください",F973=1,ROUND(G973/(H973*24),0),F973=2,ROUND(G973/(H973*24),0)),"")</f>
        <v/>
      </c>
      <c r="J973" s="51" t="str" cm="1">
        <f t="array" ref="J973">IFERROR(_xlfn.IFS(D973="","",I973&lt;E973,"×（法定外です）",I973&gt;=E973,"〇"),"")</f>
        <v/>
      </c>
    </row>
    <row r="974" spans="1:10" ht="14.25" customHeight="1" x14ac:dyDescent="0.4">
      <c r="A974" s="51" t="str">
        <f t="shared" si="15"/>
        <v/>
      </c>
      <c r="B974" s="32"/>
      <c r="C974" s="32"/>
      <c r="D974" s="32"/>
      <c r="E974" s="5" t="str">
        <f>IFERROR(IF($D$5&gt;VLOOKUP('記入例（本申請）'!D974,最低賃金!$A$2:$G$49,7,FALSE),VLOOKUP('記入例（本申請）'!D974,最低賃金!$A$2:$G$49,6,FALSE),IF($D$5&gt;VLOOKUP('記入例（本申請）'!D974,最低賃金!$A$2:$G$49,5,FALSE),VLOOKUP('記入例（本申請）'!D974,最低賃金!$A$2:$G$49,4,FALSE),VLOOKUP('記入例（本申請）'!D974,最低賃金!$A$2:$G$49,2,FALSE))),"")</f>
        <v/>
      </c>
      <c r="F974" s="32"/>
      <c r="G974" s="33"/>
      <c r="H974" s="53"/>
      <c r="I974" s="5" t="str" cm="1">
        <f t="array" ref="I974">IFERROR(_xlfn.IFS(COUNTBLANK(F974:H974)=3,"",G974="","G列に金額を入力してください",F974=3,G974,H974="","H列に労働時間を入力してください",F974=1,ROUND(G974/(H974*24),0),F974=2,ROUND(G974/(H974*24),0)),"")</f>
        <v/>
      </c>
      <c r="J974" s="51" t="str" cm="1">
        <f t="array" ref="J974">IFERROR(_xlfn.IFS(D974="","",I974&lt;E974,"×（法定外です）",I974&gt;=E974,"〇"),"")</f>
        <v/>
      </c>
    </row>
    <row r="975" spans="1:10" ht="14.25" customHeight="1" x14ac:dyDescent="0.4">
      <c r="A975" s="51" t="str">
        <f t="shared" si="15"/>
        <v/>
      </c>
      <c r="B975" s="32"/>
      <c r="C975" s="32"/>
      <c r="D975" s="32"/>
      <c r="E975" s="5" t="str">
        <f>IFERROR(IF($D$5&gt;VLOOKUP('記入例（本申請）'!D975,最低賃金!$A$2:$G$49,7,FALSE),VLOOKUP('記入例（本申請）'!D975,最低賃金!$A$2:$G$49,6,FALSE),IF($D$5&gt;VLOOKUP('記入例（本申請）'!D975,最低賃金!$A$2:$G$49,5,FALSE),VLOOKUP('記入例（本申請）'!D975,最低賃金!$A$2:$G$49,4,FALSE),VLOOKUP('記入例（本申請）'!D975,最低賃金!$A$2:$G$49,2,FALSE))),"")</f>
        <v/>
      </c>
      <c r="F975" s="32"/>
      <c r="G975" s="33"/>
      <c r="H975" s="53"/>
      <c r="I975" s="5" t="str" cm="1">
        <f t="array" ref="I975">IFERROR(_xlfn.IFS(COUNTBLANK(F975:H975)=3,"",G975="","G列に金額を入力してください",F975=3,G975,H975="","H列に労働時間を入力してください",F975=1,ROUND(G975/(H975*24),0),F975=2,ROUND(G975/(H975*24),0)),"")</f>
        <v/>
      </c>
      <c r="J975" s="51" t="str" cm="1">
        <f t="array" ref="J975">IFERROR(_xlfn.IFS(D975="","",I975&lt;E975,"×（法定外です）",I975&gt;=E975,"〇"),"")</f>
        <v/>
      </c>
    </row>
    <row r="976" spans="1:10" ht="14.25" customHeight="1" x14ac:dyDescent="0.4">
      <c r="A976" s="51" t="str">
        <f t="shared" si="15"/>
        <v/>
      </c>
      <c r="B976" s="32"/>
      <c r="C976" s="32"/>
      <c r="D976" s="32"/>
      <c r="E976" s="5" t="str">
        <f>IFERROR(IF($D$5&gt;VLOOKUP('記入例（本申請）'!D976,最低賃金!$A$2:$G$49,7,FALSE),VLOOKUP('記入例（本申請）'!D976,最低賃金!$A$2:$G$49,6,FALSE),IF($D$5&gt;VLOOKUP('記入例（本申請）'!D976,最低賃金!$A$2:$G$49,5,FALSE),VLOOKUP('記入例（本申請）'!D976,最低賃金!$A$2:$G$49,4,FALSE),VLOOKUP('記入例（本申請）'!D976,最低賃金!$A$2:$G$49,2,FALSE))),"")</f>
        <v/>
      </c>
      <c r="F976" s="32"/>
      <c r="G976" s="33"/>
      <c r="H976" s="53"/>
      <c r="I976" s="5" t="str" cm="1">
        <f t="array" ref="I976">IFERROR(_xlfn.IFS(COUNTBLANK(F976:H976)=3,"",G976="","G列に金額を入力してください",F976=3,G976,H976="","H列に労働時間を入力してください",F976=1,ROUND(G976/(H976*24),0),F976=2,ROUND(G976/(H976*24),0)),"")</f>
        <v/>
      </c>
      <c r="J976" s="51" t="str" cm="1">
        <f t="array" ref="J976">IFERROR(_xlfn.IFS(D976="","",I976&lt;E976,"×（法定外です）",I976&gt;=E976,"〇"),"")</f>
        <v/>
      </c>
    </row>
    <row r="977" spans="1:10" ht="14.25" customHeight="1" x14ac:dyDescent="0.4">
      <c r="A977" s="51" t="str">
        <f t="shared" si="15"/>
        <v/>
      </c>
      <c r="B977" s="32"/>
      <c r="C977" s="32"/>
      <c r="D977" s="32"/>
      <c r="E977" s="5" t="str">
        <f>IFERROR(IF($D$5&gt;VLOOKUP('記入例（本申請）'!D977,最低賃金!$A$2:$G$49,7,FALSE),VLOOKUP('記入例（本申請）'!D977,最低賃金!$A$2:$G$49,6,FALSE),IF($D$5&gt;VLOOKUP('記入例（本申請）'!D977,最低賃金!$A$2:$G$49,5,FALSE),VLOOKUP('記入例（本申請）'!D977,最低賃金!$A$2:$G$49,4,FALSE),VLOOKUP('記入例（本申請）'!D977,最低賃金!$A$2:$G$49,2,FALSE))),"")</f>
        <v/>
      </c>
      <c r="F977" s="32"/>
      <c r="G977" s="33"/>
      <c r="H977" s="53"/>
      <c r="I977" s="5" t="str" cm="1">
        <f t="array" ref="I977">IFERROR(_xlfn.IFS(COUNTBLANK(F977:H977)=3,"",G977="","G列に金額を入力してください",F977=3,G977,H977="","H列に労働時間を入力してください",F977=1,ROUND(G977/(H977*24),0),F977=2,ROUND(G977/(H977*24),0)),"")</f>
        <v/>
      </c>
      <c r="J977" s="51" t="str" cm="1">
        <f t="array" ref="J977">IFERROR(_xlfn.IFS(D977="","",I977&lt;E977,"×（法定外です）",I977&gt;=E977,"〇"),"")</f>
        <v/>
      </c>
    </row>
    <row r="978" spans="1:10" ht="14.25" customHeight="1" x14ac:dyDescent="0.4">
      <c r="A978" s="51" t="str">
        <f t="shared" si="15"/>
        <v/>
      </c>
      <c r="B978" s="32"/>
      <c r="C978" s="32"/>
      <c r="D978" s="32"/>
      <c r="E978" s="5" t="str">
        <f>IFERROR(IF($D$5&gt;VLOOKUP('記入例（本申請）'!D978,最低賃金!$A$2:$G$49,7,FALSE),VLOOKUP('記入例（本申請）'!D978,最低賃金!$A$2:$G$49,6,FALSE),IF($D$5&gt;VLOOKUP('記入例（本申請）'!D978,最低賃金!$A$2:$G$49,5,FALSE),VLOOKUP('記入例（本申請）'!D978,最低賃金!$A$2:$G$49,4,FALSE),VLOOKUP('記入例（本申請）'!D978,最低賃金!$A$2:$G$49,2,FALSE))),"")</f>
        <v/>
      </c>
      <c r="F978" s="32"/>
      <c r="G978" s="33"/>
      <c r="H978" s="53"/>
      <c r="I978" s="5" t="str" cm="1">
        <f t="array" ref="I978">IFERROR(_xlfn.IFS(COUNTBLANK(F978:H978)=3,"",G978="","G列に金額を入力してください",F978=3,G978,H978="","H列に労働時間を入力してください",F978=1,ROUND(G978/(H978*24),0),F978=2,ROUND(G978/(H978*24),0)),"")</f>
        <v/>
      </c>
      <c r="J978" s="51" t="str" cm="1">
        <f t="array" ref="J978">IFERROR(_xlfn.IFS(D978="","",I978&lt;E978,"×（法定外です）",I978&gt;=E978,"〇"),"")</f>
        <v/>
      </c>
    </row>
    <row r="979" spans="1:10" ht="14.25" customHeight="1" x14ac:dyDescent="0.4">
      <c r="A979" s="51" t="str">
        <f t="shared" si="15"/>
        <v/>
      </c>
      <c r="B979" s="32"/>
      <c r="C979" s="32"/>
      <c r="D979" s="32"/>
      <c r="E979" s="5" t="str">
        <f>IFERROR(IF($D$5&gt;VLOOKUP('記入例（本申請）'!D979,最低賃金!$A$2:$G$49,7,FALSE),VLOOKUP('記入例（本申請）'!D979,最低賃金!$A$2:$G$49,6,FALSE),IF($D$5&gt;VLOOKUP('記入例（本申請）'!D979,最低賃金!$A$2:$G$49,5,FALSE),VLOOKUP('記入例（本申請）'!D979,最低賃金!$A$2:$G$49,4,FALSE),VLOOKUP('記入例（本申請）'!D979,最低賃金!$A$2:$G$49,2,FALSE))),"")</f>
        <v/>
      </c>
      <c r="F979" s="32"/>
      <c r="G979" s="33"/>
      <c r="H979" s="53"/>
      <c r="I979" s="5" t="str" cm="1">
        <f t="array" ref="I979">IFERROR(_xlfn.IFS(COUNTBLANK(F979:H979)=3,"",G979="","G列に金額を入力してください",F979=3,G979,H979="","H列に労働時間を入力してください",F979=1,ROUND(G979/(H979*24),0),F979=2,ROUND(G979/(H979*24),0)),"")</f>
        <v/>
      </c>
      <c r="J979" s="51" t="str" cm="1">
        <f t="array" ref="J979">IFERROR(_xlfn.IFS(D979="","",I979&lt;E979,"×（法定外です）",I979&gt;=E979,"〇"),"")</f>
        <v/>
      </c>
    </row>
    <row r="980" spans="1:10" ht="14.25" customHeight="1" x14ac:dyDescent="0.4">
      <c r="A980" s="51" t="str">
        <f t="shared" si="15"/>
        <v/>
      </c>
      <c r="B980" s="32"/>
      <c r="C980" s="32"/>
      <c r="D980" s="32"/>
      <c r="E980" s="5" t="str">
        <f>IFERROR(IF($D$5&gt;VLOOKUP('記入例（本申請）'!D980,最低賃金!$A$2:$G$49,7,FALSE),VLOOKUP('記入例（本申請）'!D980,最低賃金!$A$2:$G$49,6,FALSE),IF($D$5&gt;VLOOKUP('記入例（本申請）'!D980,最低賃金!$A$2:$G$49,5,FALSE),VLOOKUP('記入例（本申請）'!D980,最低賃金!$A$2:$G$49,4,FALSE),VLOOKUP('記入例（本申請）'!D980,最低賃金!$A$2:$G$49,2,FALSE))),"")</f>
        <v/>
      </c>
      <c r="F980" s="32"/>
      <c r="G980" s="33"/>
      <c r="H980" s="53"/>
      <c r="I980" s="5" t="str" cm="1">
        <f t="array" ref="I980">IFERROR(_xlfn.IFS(COUNTBLANK(F980:H980)=3,"",G980="","G列に金額を入力してください",F980=3,G980,H980="","H列に労働時間を入力してください",F980=1,ROUND(G980/(H980*24),0),F980=2,ROUND(G980/(H980*24),0)),"")</f>
        <v/>
      </c>
      <c r="J980" s="51" t="str" cm="1">
        <f t="array" ref="J980">IFERROR(_xlfn.IFS(D980="","",I980&lt;E980,"×（法定外です）",I980&gt;=E980,"〇"),"")</f>
        <v/>
      </c>
    </row>
    <row r="981" spans="1:10" ht="14.25" customHeight="1" x14ac:dyDescent="0.4">
      <c r="A981" s="51" t="str">
        <f t="shared" si="15"/>
        <v/>
      </c>
      <c r="B981" s="32"/>
      <c r="C981" s="32"/>
      <c r="D981" s="32"/>
      <c r="E981" s="5" t="str">
        <f>IFERROR(IF($D$5&gt;VLOOKUP('記入例（本申請）'!D981,最低賃金!$A$2:$G$49,7,FALSE),VLOOKUP('記入例（本申請）'!D981,最低賃金!$A$2:$G$49,6,FALSE),IF($D$5&gt;VLOOKUP('記入例（本申請）'!D981,最低賃金!$A$2:$G$49,5,FALSE),VLOOKUP('記入例（本申請）'!D981,最低賃金!$A$2:$G$49,4,FALSE),VLOOKUP('記入例（本申請）'!D981,最低賃金!$A$2:$G$49,2,FALSE))),"")</f>
        <v/>
      </c>
      <c r="F981" s="32"/>
      <c r="G981" s="33"/>
      <c r="H981" s="53"/>
      <c r="I981" s="5" t="str" cm="1">
        <f t="array" ref="I981">IFERROR(_xlfn.IFS(COUNTBLANK(F981:H981)=3,"",G981="","G列に金額を入力してください",F981=3,G981,H981="","H列に労働時間を入力してください",F981=1,ROUND(G981/(H981*24),0),F981=2,ROUND(G981/(H981*24),0)),"")</f>
        <v/>
      </c>
      <c r="J981" s="51" t="str" cm="1">
        <f t="array" ref="J981">IFERROR(_xlfn.IFS(D981="","",I981&lt;E981,"×（法定外です）",I981&gt;=E981,"〇"),"")</f>
        <v/>
      </c>
    </row>
    <row r="982" spans="1:10" ht="14.25" customHeight="1" x14ac:dyDescent="0.4">
      <c r="A982" s="51" t="str">
        <f t="shared" si="15"/>
        <v/>
      </c>
      <c r="B982" s="32"/>
      <c r="C982" s="32"/>
      <c r="D982" s="32"/>
      <c r="E982" s="5" t="str">
        <f>IFERROR(IF($D$5&gt;VLOOKUP('記入例（本申請）'!D982,最低賃金!$A$2:$G$49,7,FALSE),VLOOKUP('記入例（本申請）'!D982,最低賃金!$A$2:$G$49,6,FALSE),IF($D$5&gt;VLOOKUP('記入例（本申請）'!D982,最低賃金!$A$2:$G$49,5,FALSE),VLOOKUP('記入例（本申請）'!D982,最低賃金!$A$2:$G$49,4,FALSE),VLOOKUP('記入例（本申請）'!D982,最低賃金!$A$2:$G$49,2,FALSE))),"")</f>
        <v/>
      </c>
      <c r="F982" s="32"/>
      <c r="G982" s="33"/>
      <c r="H982" s="53"/>
      <c r="I982" s="5" t="str" cm="1">
        <f t="array" ref="I982">IFERROR(_xlfn.IFS(COUNTBLANK(F982:H982)=3,"",G982="","G列に金額を入力してください",F982=3,G982,H982="","H列に労働時間を入力してください",F982=1,ROUND(G982/(H982*24),0),F982=2,ROUND(G982/(H982*24),0)),"")</f>
        <v/>
      </c>
      <c r="J982" s="51" t="str" cm="1">
        <f t="array" ref="J982">IFERROR(_xlfn.IFS(D982="","",I982&lt;E982,"×（法定外です）",I982&gt;=E982,"〇"),"")</f>
        <v/>
      </c>
    </row>
    <row r="983" spans="1:10" ht="14.25" customHeight="1" x14ac:dyDescent="0.4">
      <c r="A983" s="51" t="str">
        <f t="shared" si="15"/>
        <v/>
      </c>
      <c r="B983" s="32"/>
      <c r="C983" s="32"/>
      <c r="D983" s="32"/>
      <c r="E983" s="5" t="str">
        <f>IFERROR(IF($D$5&gt;VLOOKUP('記入例（本申請）'!D983,最低賃金!$A$2:$G$49,7,FALSE),VLOOKUP('記入例（本申請）'!D983,最低賃金!$A$2:$G$49,6,FALSE),IF($D$5&gt;VLOOKUP('記入例（本申請）'!D983,最低賃金!$A$2:$G$49,5,FALSE),VLOOKUP('記入例（本申請）'!D983,最低賃金!$A$2:$G$49,4,FALSE),VLOOKUP('記入例（本申請）'!D983,最低賃金!$A$2:$G$49,2,FALSE))),"")</f>
        <v/>
      </c>
      <c r="F983" s="32"/>
      <c r="G983" s="33"/>
      <c r="H983" s="53"/>
      <c r="I983" s="5" t="str" cm="1">
        <f t="array" ref="I983">IFERROR(_xlfn.IFS(COUNTBLANK(F983:H983)=3,"",G983="","G列に金額を入力してください",F983=3,G983,H983="","H列に労働時間を入力してください",F983=1,ROUND(G983/(H983*24),0),F983=2,ROUND(G983/(H983*24),0)),"")</f>
        <v/>
      </c>
      <c r="J983" s="51" t="str" cm="1">
        <f t="array" ref="J983">IFERROR(_xlfn.IFS(D983="","",I983&lt;E983,"×（法定外です）",I983&gt;=E983,"〇"),"")</f>
        <v/>
      </c>
    </row>
    <row r="984" spans="1:10" ht="14.25" customHeight="1" x14ac:dyDescent="0.4">
      <c r="A984" s="51" t="str">
        <f t="shared" si="15"/>
        <v/>
      </c>
      <c r="B984" s="32"/>
      <c r="C984" s="32"/>
      <c r="D984" s="32"/>
      <c r="E984" s="5" t="str">
        <f>IFERROR(IF($D$5&gt;VLOOKUP('記入例（本申請）'!D984,最低賃金!$A$2:$G$49,7,FALSE),VLOOKUP('記入例（本申請）'!D984,最低賃金!$A$2:$G$49,6,FALSE),IF($D$5&gt;VLOOKUP('記入例（本申請）'!D984,最低賃金!$A$2:$G$49,5,FALSE),VLOOKUP('記入例（本申請）'!D984,最低賃金!$A$2:$G$49,4,FALSE),VLOOKUP('記入例（本申請）'!D984,最低賃金!$A$2:$G$49,2,FALSE))),"")</f>
        <v/>
      </c>
      <c r="F984" s="32"/>
      <c r="G984" s="33"/>
      <c r="H984" s="53"/>
      <c r="I984" s="5" t="str" cm="1">
        <f t="array" ref="I984">IFERROR(_xlfn.IFS(COUNTBLANK(F984:H984)=3,"",G984="","G列に金額を入力してください",F984=3,G984,H984="","H列に労働時間を入力してください",F984=1,ROUND(G984/(H984*24),0),F984=2,ROUND(G984/(H984*24),0)),"")</f>
        <v/>
      </c>
      <c r="J984" s="51" t="str" cm="1">
        <f t="array" ref="J984">IFERROR(_xlfn.IFS(D984="","",I984&lt;E984,"×（法定外です）",I984&gt;=E984,"〇"),"")</f>
        <v/>
      </c>
    </row>
    <row r="985" spans="1:10" ht="14.25" customHeight="1" x14ac:dyDescent="0.4">
      <c r="A985" s="51" t="str">
        <f t="shared" si="15"/>
        <v/>
      </c>
      <c r="B985" s="32"/>
      <c r="C985" s="32"/>
      <c r="D985" s="32"/>
      <c r="E985" s="5" t="str">
        <f>IFERROR(IF($D$5&gt;VLOOKUP('記入例（本申請）'!D985,最低賃金!$A$2:$G$49,7,FALSE),VLOOKUP('記入例（本申請）'!D985,最低賃金!$A$2:$G$49,6,FALSE),IF($D$5&gt;VLOOKUP('記入例（本申請）'!D985,最低賃金!$A$2:$G$49,5,FALSE),VLOOKUP('記入例（本申請）'!D985,最低賃金!$A$2:$G$49,4,FALSE),VLOOKUP('記入例（本申請）'!D985,最低賃金!$A$2:$G$49,2,FALSE))),"")</f>
        <v/>
      </c>
      <c r="F985" s="32"/>
      <c r="G985" s="33"/>
      <c r="H985" s="53"/>
      <c r="I985" s="5" t="str" cm="1">
        <f t="array" ref="I985">IFERROR(_xlfn.IFS(COUNTBLANK(F985:H985)=3,"",G985="","G列に金額を入力してください",F985=3,G985,H985="","H列に労働時間を入力してください",F985=1,ROUND(G985/(H985*24),0),F985=2,ROUND(G985/(H985*24),0)),"")</f>
        <v/>
      </c>
      <c r="J985" s="51" t="str" cm="1">
        <f t="array" ref="J985">IFERROR(_xlfn.IFS(D985="","",I985&lt;E985,"×（法定外です）",I985&gt;=E985,"〇"),"")</f>
        <v/>
      </c>
    </row>
    <row r="986" spans="1:10" ht="14.25" customHeight="1" x14ac:dyDescent="0.4">
      <c r="A986" s="51" t="str">
        <f t="shared" si="15"/>
        <v/>
      </c>
      <c r="B986" s="32"/>
      <c r="C986" s="32"/>
      <c r="D986" s="32"/>
      <c r="E986" s="5" t="str">
        <f>IFERROR(IF($D$5&gt;VLOOKUP('記入例（本申請）'!D986,最低賃金!$A$2:$G$49,7,FALSE),VLOOKUP('記入例（本申請）'!D986,最低賃金!$A$2:$G$49,6,FALSE),IF($D$5&gt;VLOOKUP('記入例（本申請）'!D986,最低賃金!$A$2:$G$49,5,FALSE),VLOOKUP('記入例（本申請）'!D986,最低賃金!$A$2:$G$49,4,FALSE),VLOOKUP('記入例（本申請）'!D986,最低賃金!$A$2:$G$49,2,FALSE))),"")</f>
        <v/>
      </c>
      <c r="F986" s="32"/>
      <c r="G986" s="33"/>
      <c r="H986" s="53"/>
      <c r="I986" s="5" t="str" cm="1">
        <f t="array" ref="I986">IFERROR(_xlfn.IFS(COUNTBLANK(F986:H986)=3,"",G986="","G列に金額を入力してください",F986=3,G986,H986="","H列に労働時間を入力してください",F986=1,ROUND(G986/(H986*24),0),F986=2,ROUND(G986/(H986*24),0)),"")</f>
        <v/>
      </c>
      <c r="J986" s="51" t="str" cm="1">
        <f t="array" ref="J986">IFERROR(_xlfn.IFS(D986="","",I986&lt;E986,"×（法定外です）",I986&gt;=E986,"〇"),"")</f>
        <v/>
      </c>
    </row>
    <row r="987" spans="1:10" ht="14.25" customHeight="1" x14ac:dyDescent="0.4">
      <c r="A987" s="51" t="str">
        <f t="shared" si="15"/>
        <v/>
      </c>
      <c r="B987" s="32"/>
      <c r="C987" s="32"/>
      <c r="D987" s="32"/>
      <c r="E987" s="5" t="str">
        <f>IFERROR(IF($D$5&gt;VLOOKUP('記入例（本申請）'!D987,最低賃金!$A$2:$G$49,7,FALSE),VLOOKUP('記入例（本申請）'!D987,最低賃金!$A$2:$G$49,6,FALSE),IF($D$5&gt;VLOOKUP('記入例（本申請）'!D987,最低賃金!$A$2:$G$49,5,FALSE),VLOOKUP('記入例（本申請）'!D987,最低賃金!$A$2:$G$49,4,FALSE),VLOOKUP('記入例（本申請）'!D987,最低賃金!$A$2:$G$49,2,FALSE))),"")</f>
        <v/>
      </c>
      <c r="F987" s="32"/>
      <c r="G987" s="33"/>
      <c r="H987" s="53"/>
      <c r="I987" s="5" t="str" cm="1">
        <f t="array" ref="I987">IFERROR(_xlfn.IFS(COUNTBLANK(F987:H987)=3,"",G987="","G列に金額を入力してください",F987=3,G987,H987="","H列に労働時間を入力してください",F987=1,ROUND(G987/(H987*24),0),F987=2,ROUND(G987/(H987*24),0)),"")</f>
        <v/>
      </c>
      <c r="J987" s="51" t="str" cm="1">
        <f t="array" ref="J987">IFERROR(_xlfn.IFS(D987="","",I987&lt;E987,"×（法定外です）",I987&gt;=E987,"〇"),"")</f>
        <v/>
      </c>
    </row>
    <row r="988" spans="1:10" ht="14.25" customHeight="1" x14ac:dyDescent="0.4">
      <c r="A988" s="51" t="str">
        <f t="shared" si="15"/>
        <v/>
      </c>
      <c r="B988" s="32"/>
      <c r="C988" s="32"/>
      <c r="D988" s="32"/>
      <c r="E988" s="5" t="str">
        <f>IFERROR(IF($D$5&gt;VLOOKUP('記入例（本申請）'!D988,最低賃金!$A$2:$G$49,7,FALSE),VLOOKUP('記入例（本申請）'!D988,最低賃金!$A$2:$G$49,6,FALSE),IF($D$5&gt;VLOOKUP('記入例（本申請）'!D988,最低賃金!$A$2:$G$49,5,FALSE),VLOOKUP('記入例（本申請）'!D988,最低賃金!$A$2:$G$49,4,FALSE),VLOOKUP('記入例（本申請）'!D988,最低賃金!$A$2:$G$49,2,FALSE))),"")</f>
        <v/>
      </c>
      <c r="F988" s="32"/>
      <c r="G988" s="33"/>
      <c r="H988" s="53"/>
      <c r="I988" s="5" t="str" cm="1">
        <f t="array" ref="I988">IFERROR(_xlfn.IFS(COUNTBLANK(F988:H988)=3,"",G988="","G列に金額を入力してください",F988=3,G988,H988="","H列に労働時間を入力してください",F988=1,ROUND(G988/(H988*24),0),F988=2,ROUND(G988/(H988*24),0)),"")</f>
        <v/>
      </c>
      <c r="J988" s="51" t="str" cm="1">
        <f t="array" ref="J988">IFERROR(_xlfn.IFS(D988="","",I988&lt;E988,"×（法定外です）",I988&gt;=E988,"〇"),"")</f>
        <v/>
      </c>
    </row>
    <row r="989" spans="1:10" ht="14.25" customHeight="1" x14ac:dyDescent="0.4">
      <c r="A989" s="51" t="str">
        <f t="shared" si="15"/>
        <v/>
      </c>
      <c r="B989" s="32"/>
      <c r="C989" s="32"/>
      <c r="D989" s="32"/>
      <c r="E989" s="5" t="str">
        <f>IFERROR(IF($D$5&gt;VLOOKUP('記入例（本申請）'!D989,最低賃金!$A$2:$G$49,7,FALSE),VLOOKUP('記入例（本申請）'!D989,最低賃金!$A$2:$G$49,6,FALSE),IF($D$5&gt;VLOOKUP('記入例（本申請）'!D989,最低賃金!$A$2:$G$49,5,FALSE),VLOOKUP('記入例（本申請）'!D989,最低賃金!$A$2:$G$49,4,FALSE),VLOOKUP('記入例（本申請）'!D989,最低賃金!$A$2:$G$49,2,FALSE))),"")</f>
        <v/>
      </c>
      <c r="F989" s="32"/>
      <c r="G989" s="33"/>
      <c r="H989" s="53"/>
      <c r="I989" s="5" t="str" cm="1">
        <f t="array" ref="I989">IFERROR(_xlfn.IFS(COUNTBLANK(F989:H989)=3,"",G989="","G列に金額を入力してください",F989=3,G989,H989="","H列に労働時間を入力してください",F989=1,ROUND(G989/(H989*24),0),F989=2,ROUND(G989/(H989*24),0)),"")</f>
        <v/>
      </c>
      <c r="J989" s="51" t="str" cm="1">
        <f t="array" ref="J989">IFERROR(_xlfn.IFS(D989="","",I989&lt;E989,"×（法定外です）",I989&gt;=E989,"〇"),"")</f>
        <v/>
      </c>
    </row>
    <row r="990" spans="1:10" ht="14.25" customHeight="1" x14ac:dyDescent="0.4">
      <c r="A990" s="51" t="str">
        <f t="shared" si="15"/>
        <v/>
      </c>
      <c r="B990" s="32"/>
      <c r="C990" s="32"/>
      <c r="D990" s="32"/>
      <c r="E990" s="5" t="str">
        <f>IFERROR(IF($D$5&gt;VLOOKUP('記入例（本申請）'!D990,最低賃金!$A$2:$G$49,7,FALSE),VLOOKUP('記入例（本申請）'!D990,最低賃金!$A$2:$G$49,6,FALSE),IF($D$5&gt;VLOOKUP('記入例（本申請）'!D990,最低賃金!$A$2:$G$49,5,FALSE),VLOOKUP('記入例（本申請）'!D990,最低賃金!$A$2:$G$49,4,FALSE),VLOOKUP('記入例（本申請）'!D990,最低賃金!$A$2:$G$49,2,FALSE))),"")</f>
        <v/>
      </c>
      <c r="F990" s="32"/>
      <c r="G990" s="33"/>
      <c r="H990" s="53"/>
      <c r="I990" s="5" t="str" cm="1">
        <f t="array" ref="I990">IFERROR(_xlfn.IFS(COUNTBLANK(F990:H990)=3,"",G990="","G列に金額を入力してください",F990=3,G990,H990="","H列に労働時間を入力してください",F990=1,ROUND(G990/(H990*24),0),F990=2,ROUND(G990/(H990*24),0)),"")</f>
        <v/>
      </c>
      <c r="J990" s="51" t="str" cm="1">
        <f t="array" ref="J990">IFERROR(_xlfn.IFS(D990="","",I990&lt;E990,"×（法定外です）",I990&gt;=E990,"〇"),"")</f>
        <v/>
      </c>
    </row>
    <row r="991" spans="1:10" ht="14.25" customHeight="1" x14ac:dyDescent="0.4">
      <c r="A991" s="51" t="str">
        <f t="shared" si="15"/>
        <v/>
      </c>
      <c r="B991" s="32"/>
      <c r="C991" s="32"/>
      <c r="D991" s="32"/>
      <c r="E991" s="5" t="str">
        <f>IFERROR(IF($D$5&gt;VLOOKUP('記入例（本申請）'!D991,最低賃金!$A$2:$G$49,7,FALSE),VLOOKUP('記入例（本申請）'!D991,最低賃金!$A$2:$G$49,6,FALSE),IF($D$5&gt;VLOOKUP('記入例（本申請）'!D991,最低賃金!$A$2:$G$49,5,FALSE),VLOOKUP('記入例（本申請）'!D991,最低賃金!$A$2:$G$49,4,FALSE),VLOOKUP('記入例（本申請）'!D991,最低賃金!$A$2:$G$49,2,FALSE))),"")</f>
        <v/>
      </c>
      <c r="F991" s="32"/>
      <c r="G991" s="33"/>
      <c r="H991" s="53"/>
      <c r="I991" s="5" t="str" cm="1">
        <f t="array" ref="I991">IFERROR(_xlfn.IFS(COUNTBLANK(F991:H991)=3,"",G991="","G列に金額を入力してください",F991=3,G991,H991="","H列に労働時間を入力してください",F991=1,ROUND(G991/(H991*24),0),F991=2,ROUND(G991/(H991*24),0)),"")</f>
        <v/>
      </c>
      <c r="J991" s="51" t="str" cm="1">
        <f t="array" ref="J991">IFERROR(_xlfn.IFS(D991="","",I991&lt;E991,"×（法定外です）",I991&gt;=E991,"〇"),"")</f>
        <v/>
      </c>
    </row>
    <row r="992" spans="1:10" ht="14.25" customHeight="1" x14ac:dyDescent="0.4">
      <c r="A992" s="51" t="str">
        <f t="shared" si="15"/>
        <v/>
      </c>
      <c r="B992" s="32"/>
      <c r="C992" s="32"/>
      <c r="D992" s="32"/>
      <c r="E992" s="5" t="str">
        <f>IFERROR(IF($D$5&gt;VLOOKUP('記入例（本申請）'!D992,最低賃金!$A$2:$G$49,7,FALSE),VLOOKUP('記入例（本申請）'!D992,最低賃金!$A$2:$G$49,6,FALSE),IF($D$5&gt;VLOOKUP('記入例（本申請）'!D992,最低賃金!$A$2:$G$49,5,FALSE),VLOOKUP('記入例（本申請）'!D992,最低賃金!$A$2:$G$49,4,FALSE),VLOOKUP('記入例（本申請）'!D992,最低賃金!$A$2:$G$49,2,FALSE))),"")</f>
        <v/>
      </c>
      <c r="F992" s="32"/>
      <c r="G992" s="33"/>
      <c r="H992" s="53"/>
      <c r="I992" s="5" t="str" cm="1">
        <f t="array" ref="I992">IFERROR(_xlfn.IFS(COUNTBLANK(F992:H992)=3,"",G992="","G列に金額を入力してください",F992=3,G992,H992="","H列に労働時間を入力してください",F992=1,ROUND(G992/(H992*24),0),F992=2,ROUND(G992/(H992*24),0)),"")</f>
        <v/>
      </c>
      <c r="J992" s="51" t="str" cm="1">
        <f t="array" ref="J992">IFERROR(_xlfn.IFS(D992="","",I992&lt;E992,"×（法定外です）",I992&gt;=E992,"〇"),"")</f>
        <v/>
      </c>
    </row>
    <row r="993" spans="1:10" ht="14.25" customHeight="1" x14ac:dyDescent="0.4">
      <c r="A993" s="51" t="str">
        <f t="shared" si="15"/>
        <v/>
      </c>
      <c r="B993" s="32"/>
      <c r="C993" s="32"/>
      <c r="D993" s="32"/>
      <c r="E993" s="5" t="str">
        <f>IFERROR(IF($D$5&gt;VLOOKUP('記入例（本申請）'!D993,最低賃金!$A$2:$G$49,7,FALSE),VLOOKUP('記入例（本申請）'!D993,最低賃金!$A$2:$G$49,6,FALSE),IF($D$5&gt;VLOOKUP('記入例（本申請）'!D993,最低賃金!$A$2:$G$49,5,FALSE),VLOOKUP('記入例（本申請）'!D993,最低賃金!$A$2:$G$49,4,FALSE),VLOOKUP('記入例（本申請）'!D993,最低賃金!$A$2:$G$49,2,FALSE))),"")</f>
        <v/>
      </c>
      <c r="F993" s="32"/>
      <c r="G993" s="33"/>
      <c r="H993" s="53"/>
      <c r="I993" s="5" t="str" cm="1">
        <f t="array" ref="I993">IFERROR(_xlfn.IFS(COUNTBLANK(F993:H993)=3,"",G993="","G列に金額を入力してください",F993=3,G993,H993="","H列に労働時間を入力してください",F993=1,ROUND(G993/(H993*24),0),F993=2,ROUND(G993/(H993*24),0)),"")</f>
        <v/>
      </c>
      <c r="J993" s="51" t="str" cm="1">
        <f t="array" ref="J993">IFERROR(_xlfn.IFS(D993="","",I993&lt;E993,"×（法定外です）",I993&gt;=E993,"〇"),"")</f>
        <v/>
      </c>
    </row>
    <row r="994" spans="1:10" ht="14.25" customHeight="1" x14ac:dyDescent="0.4">
      <c r="A994" s="51" t="str">
        <f t="shared" si="15"/>
        <v/>
      </c>
      <c r="B994" s="32"/>
      <c r="C994" s="32"/>
      <c r="D994" s="32"/>
      <c r="E994" s="5" t="str">
        <f>IFERROR(IF($D$5&gt;VLOOKUP('記入例（本申請）'!D994,最低賃金!$A$2:$G$49,7,FALSE),VLOOKUP('記入例（本申請）'!D994,最低賃金!$A$2:$G$49,6,FALSE),IF($D$5&gt;VLOOKUP('記入例（本申請）'!D994,最低賃金!$A$2:$G$49,5,FALSE),VLOOKUP('記入例（本申請）'!D994,最低賃金!$A$2:$G$49,4,FALSE),VLOOKUP('記入例（本申請）'!D994,最低賃金!$A$2:$G$49,2,FALSE))),"")</f>
        <v/>
      </c>
      <c r="F994" s="32"/>
      <c r="G994" s="33"/>
      <c r="H994" s="53"/>
      <c r="I994" s="5" t="str" cm="1">
        <f t="array" ref="I994">IFERROR(_xlfn.IFS(COUNTBLANK(F994:H994)=3,"",G994="","G列に金額を入力してください",F994=3,G994,H994="","H列に労働時間を入力してください",F994=1,ROUND(G994/(H994*24),0),F994=2,ROUND(G994/(H994*24),0)),"")</f>
        <v/>
      </c>
      <c r="J994" s="51" t="str" cm="1">
        <f t="array" ref="J994">IFERROR(_xlfn.IFS(D994="","",I994&lt;E994,"×（法定外です）",I994&gt;=E994,"〇"),"")</f>
        <v/>
      </c>
    </row>
    <row r="995" spans="1:10" ht="14.25" customHeight="1" x14ac:dyDescent="0.4">
      <c r="A995" s="51" t="str">
        <f t="shared" si="15"/>
        <v/>
      </c>
      <c r="B995" s="32"/>
      <c r="C995" s="32"/>
      <c r="D995" s="32"/>
      <c r="E995" s="5" t="str">
        <f>IFERROR(IF($D$5&gt;VLOOKUP('記入例（本申請）'!D995,最低賃金!$A$2:$G$49,7,FALSE),VLOOKUP('記入例（本申請）'!D995,最低賃金!$A$2:$G$49,6,FALSE),IF($D$5&gt;VLOOKUP('記入例（本申請）'!D995,最低賃金!$A$2:$G$49,5,FALSE),VLOOKUP('記入例（本申請）'!D995,最低賃金!$A$2:$G$49,4,FALSE),VLOOKUP('記入例（本申請）'!D995,最低賃金!$A$2:$G$49,2,FALSE))),"")</f>
        <v/>
      </c>
      <c r="F995" s="32"/>
      <c r="G995" s="33"/>
      <c r="H995" s="53"/>
      <c r="I995" s="5" t="str" cm="1">
        <f t="array" ref="I995">IFERROR(_xlfn.IFS(COUNTBLANK(F995:H995)=3,"",G995="","G列に金額を入力してください",F995=3,G995,H995="","H列に労働時間を入力してください",F995=1,ROUND(G995/(H995*24),0),F995=2,ROUND(G995/(H995*24),0)),"")</f>
        <v/>
      </c>
      <c r="J995" s="51" t="str" cm="1">
        <f t="array" ref="J995">IFERROR(_xlfn.IFS(D995="","",I995&lt;E995,"×（法定外です）",I995&gt;=E995,"〇"),"")</f>
        <v/>
      </c>
    </row>
    <row r="996" spans="1:10" ht="14.25" customHeight="1" x14ac:dyDescent="0.4">
      <c r="A996" s="51" t="str">
        <f t="shared" si="15"/>
        <v/>
      </c>
      <c r="B996" s="32"/>
      <c r="C996" s="32"/>
      <c r="D996" s="32"/>
      <c r="E996" s="5" t="str">
        <f>IFERROR(IF($D$5&gt;VLOOKUP('記入例（本申請）'!D996,最低賃金!$A$2:$G$49,7,FALSE),VLOOKUP('記入例（本申請）'!D996,最低賃金!$A$2:$G$49,6,FALSE),IF($D$5&gt;VLOOKUP('記入例（本申請）'!D996,最低賃金!$A$2:$G$49,5,FALSE),VLOOKUP('記入例（本申請）'!D996,最低賃金!$A$2:$G$49,4,FALSE),VLOOKUP('記入例（本申請）'!D996,最低賃金!$A$2:$G$49,2,FALSE))),"")</f>
        <v/>
      </c>
      <c r="F996" s="32"/>
      <c r="G996" s="33"/>
      <c r="H996" s="53"/>
      <c r="I996" s="5" t="str" cm="1">
        <f t="array" ref="I996">IFERROR(_xlfn.IFS(COUNTBLANK(F996:H996)=3,"",G996="","G列に金額を入力してください",F996=3,G996,H996="","H列に労働時間を入力してください",F996=1,ROUND(G996/(H996*24),0),F996=2,ROUND(G996/(H996*24),0)),"")</f>
        <v/>
      </c>
      <c r="J996" s="51" t="str" cm="1">
        <f t="array" ref="J996">IFERROR(_xlfn.IFS(D996="","",I996&lt;E996,"×（法定外です）",I996&gt;=E996,"〇"),"")</f>
        <v/>
      </c>
    </row>
    <row r="997" spans="1:10" ht="14.25" customHeight="1" x14ac:dyDescent="0.4">
      <c r="A997" s="51" t="str">
        <f t="shared" si="15"/>
        <v/>
      </c>
      <c r="B997" s="32"/>
      <c r="C997" s="32"/>
      <c r="D997" s="32"/>
      <c r="E997" s="5" t="str">
        <f>IFERROR(IF($D$5&gt;VLOOKUP('記入例（本申請）'!D997,最低賃金!$A$2:$G$49,7,FALSE),VLOOKUP('記入例（本申請）'!D997,最低賃金!$A$2:$G$49,6,FALSE),IF($D$5&gt;VLOOKUP('記入例（本申請）'!D997,最低賃金!$A$2:$G$49,5,FALSE),VLOOKUP('記入例（本申請）'!D997,最低賃金!$A$2:$G$49,4,FALSE),VLOOKUP('記入例（本申請）'!D997,最低賃金!$A$2:$G$49,2,FALSE))),"")</f>
        <v/>
      </c>
      <c r="F997" s="32"/>
      <c r="G997" s="33"/>
      <c r="H997" s="53"/>
      <c r="I997" s="5" t="str" cm="1">
        <f t="array" ref="I997">IFERROR(_xlfn.IFS(COUNTBLANK(F997:H997)=3,"",G997="","G列に金額を入力してください",F997=3,G997,H997="","H列に労働時間を入力してください",F997=1,ROUND(G997/(H997*24),0),F997=2,ROUND(G997/(H997*24),0)),"")</f>
        <v/>
      </c>
      <c r="J997" s="51" t="str" cm="1">
        <f t="array" ref="J997">IFERROR(_xlfn.IFS(D997="","",I997&lt;E997,"×（法定外です）",I997&gt;=E997,"〇"),"")</f>
        <v/>
      </c>
    </row>
    <row r="998" spans="1:10" ht="14.25" customHeight="1" x14ac:dyDescent="0.4">
      <c r="A998" s="51" t="str">
        <f t="shared" si="15"/>
        <v/>
      </c>
      <c r="B998" s="32"/>
      <c r="C998" s="32"/>
      <c r="D998" s="32"/>
      <c r="E998" s="5" t="str">
        <f>IFERROR(IF($D$5&gt;VLOOKUP('記入例（本申請）'!D998,最低賃金!$A$2:$G$49,7,FALSE),VLOOKUP('記入例（本申請）'!D998,最低賃金!$A$2:$G$49,6,FALSE),IF($D$5&gt;VLOOKUP('記入例（本申請）'!D998,最低賃金!$A$2:$G$49,5,FALSE),VLOOKUP('記入例（本申請）'!D998,最低賃金!$A$2:$G$49,4,FALSE),VLOOKUP('記入例（本申請）'!D998,最低賃金!$A$2:$G$49,2,FALSE))),"")</f>
        <v/>
      </c>
      <c r="F998" s="32"/>
      <c r="G998" s="33"/>
      <c r="H998" s="53"/>
      <c r="I998" s="5" t="str" cm="1">
        <f t="array" ref="I998">IFERROR(_xlfn.IFS(COUNTBLANK(F998:H998)=3,"",G998="","G列に金額を入力してください",F998=3,G998,H998="","H列に労働時間を入力してください",F998=1,ROUND(G998/(H998*24),0),F998=2,ROUND(G998/(H998*24),0)),"")</f>
        <v/>
      </c>
      <c r="J998" s="51" t="str" cm="1">
        <f t="array" ref="J998">IFERROR(_xlfn.IFS(D998="","",I998&lt;E998,"×（法定外です）",I998&gt;=E998,"〇"),"")</f>
        <v/>
      </c>
    </row>
    <row r="999" spans="1:10" ht="14.25" customHeight="1" x14ac:dyDescent="0.4">
      <c r="A999" s="51" t="str">
        <f t="shared" si="15"/>
        <v/>
      </c>
      <c r="B999" s="32"/>
      <c r="C999" s="32"/>
      <c r="D999" s="32"/>
      <c r="E999" s="5" t="str">
        <f>IFERROR(IF($D$5&gt;VLOOKUP('記入例（本申請）'!D999,最低賃金!$A$2:$G$49,7,FALSE),VLOOKUP('記入例（本申請）'!D999,最低賃金!$A$2:$G$49,6,FALSE),IF($D$5&gt;VLOOKUP('記入例（本申請）'!D999,最低賃金!$A$2:$G$49,5,FALSE),VLOOKUP('記入例（本申請）'!D999,最低賃金!$A$2:$G$49,4,FALSE),VLOOKUP('記入例（本申請）'!D999,最低賃金!$A$2:$G$49,2,FALSE))),"")</f>
        <v/>
      </c>
      <c r="F999" s="32"/>
      <c r="G999" s="33"/>
      <c r="H999" s="53"/>
      <c r="I999" s="5" t="str" cm="1">
        <f t="array" ref="I999">IFERROR(_xlfn.IFS(COUNTBLANK(F999:H999)=3,"",G999="","G列に金額を入力してください",F999=3,G999,H999="","H列に労働時間を入力してください",F999=1,ROUND(G999/(H999*24),0),F999=2,ROUND(G999/(H999*24),0)),"")</f>
        <v/>
      </c>
      <c r="J999" s="51" t="str" cm="1">
        <f t="array" ref="J999">IFERROR(_xlfn.IFS(D999="","",I999&lt;E999,"×（法定外です）",I999&gt;=E999,"〇"),"")</f>
        <v/>
      </c>
    </row>
    <row r="1000" spans="1:10" ht="14.25" customHeight="1" x14ac:dyDescent="0.4">
      <c r="A1000" s="51" t="str">
        <f t="shared" si="15"/>
        <v/>
      </c>
      <c r="B1000" s="32"/>
      <c r="C1000" s="32"/>
      <c r="D1000" s="32"/>
      <c r="E1000" s="5" t="str">
        <f>IFERROR(IF($D$5&gt;VLOOKUP('記入例（本申請）'!D1000,最低賃金!$A$2:$G$49,7,FALSE),VLOOKUP('記入例（本申請）'!D1000,最低賃金!$A$2:$G$49,6,FALSE),IF($D$5&gt;VLOOKUP('記入例（本申請）'!D1000,最低賃金!$A$2:$G$49,5,FALSE),VLOOKUP('記入例（本申請）'!D1000,最低賃金!$A$2:$G$49,4,FALSE),VLOOKUP('記入例（本申請）'!D1000,最低賃金!$A$2:$G$49,2,FALSE))),"")</f>
        <v/>
      </c>
      <c r="F1000" s="32"/>
      <c r="G1000" s="33"/>
      <c r="H1000" s="53"/>
      <c r="I1000" s="5" t="str" cm="1">
        <f t="array" ref="I1000">IFERROR(_xlfn.IFS(COUNTBLANK(F1000:H1000)=3,"",G1000="","G列に金額を入力してください",F1000=3,G1000,H1000="","H列に労働時間を入力してください",F1000=1,ROUND(G1000/(H1000*24),0),F1000=2,ROUND(G1000/(H1000*24),0)),"")</f>
        <v/>
      </c>
      <c r="J1000" s="51" t="str" cm="1">
        <f t="array" ref="J1000">IFERROR(_xlfn.IFS(D1000="","",I1000&lt;E1000,"×（法定外です）",I1000&gt;=E1000,"〇"),"")</f>
        <v/>
      </c>
    </row>
    <row r="1001" spans="1:10" ht="14.25" customHeight="1" x14ac:dyDescent="0.4">
      <c r="A1001" s="51" t="str">
        <f t="shared" si="15"/>
        <v/>
      </c>
      <c r="B1001" s="32"/>
      <c r="C1001" s="32"/>
      <c r="D1001" s="32"/>
      <c r="E1001" s="5" t="str">
        <f>IFERROR(IF($D$5&gt;VLOOKUP('記入例（本申請）'!D1001,最低賃金!$A$2:$G$49,7,FALSE),VLOOKUP('記入例（本申請）'!D1001,最低賃金!$A$2:$G$49,6,FALSE),IF($D$5&gt;VLOOKUP('記入例（本申請）'!D1001,最低賃金!$A$2:$G$49,5,FALSE),VLOOKUP('記入例（本申請）'!D1001,最低賃金!$A$2:$G$49,4,FALSE),VLOOKUP('記入例（本申請）'!D1001,最低賃金!$A$2:$G$49,2,FALSE))),"")</f>
        <v/>
      </c>
      <c r="F1001" s="32"/>
      <c r="G1001" s="33"/>
      <c r="H1001" s="53"/>
      <c r="I1001" s="5" t="str" cm="1">
        <f t="array" ref="I1001">IFERROR(_xlfn.IFS(COUNTBLANK(F1001:H1001)=3,"",G1001="","G列に金額を入力してください",F1001=3,G1001,H1001="","H列に労働時間を入力してください",F1001=1,ROUND(G1001/(H1001*24),0),F1001=2,ROUND(G1001/(H1001*24),0)),"")</f>
        <v/>
      </c>
      <c r="J1001" s="51" t="str" cm="1">
        <f t="array" ref="J1001">IFERROR(_xlfn.IFS(D1001="","",I1001&lt;E1001,"×（法定外です）",I1001&gt;=E1001,"〇"),"")</f>
        <v/>
      </c>
    </row>
    <row r="1002" spans="1:10" ht="14.25" customHeight="1" x14ac:dyDescent="0.4">
      <c r="A1002" s="51" t="str">
        <f t="shared" si="15"/>
        <v/>
      </c>
      <c r="B1002" s="32"/>
      <c r="C1002" s="32"/>
      <c r="D1002" s="32"/>
      <c r="E1002" s="5" t="str">
        <f>IFERROR(IF($D$5&gt;VLOOKUP('記入例（本申請）'!D1002,最低賃金!$A$2:$G$49,7,FALSE),VLOOKUP('記入例（本申請）'!D1002,最低賃金!$A$2:$G$49,6,FALSE),IF($D$5&gt;VLOOKUP('記入例（本申請）'!D1002,最低賃金!$A$2:$G$49,5,FALSE),VLOOKUP('記入例（本申請）'!D1002,最低賃金!$A$2:$G$49,4,FALSE),VLOOKUP('記入例（本申請）'!D1002,最低賃金!$A$2:$G$49,2,FALSE))),"")</f>
        <v/>
      </c>
      <c r="F1002" s="32"/>
      <c r="G1002" s="33"/>
      <c r="H1002" s="53"/>
      <c r="I1002" s="5" t="str" cm="1">
        <f t="array" ref="I1002">IFERROR(_xlfn.IFS(COUNTBLANK(F1002:H1002)=3,"",G1002="","G列に金額を入力してください",F1002=3,G1002,H1002="","H列に労働時間を入力してください",F1002=1,ROUND(G1002/(H1002*24),0),F1002=2,ROUND(G1002/(H1002*24),0)),"")</f>
        <v/>
      </c>
      <c r="J1002" s="51" t="str" cm="1">
        <f t="array" ref="J1002">IFERROR(_xlfn.IFS(D1002="","",I1002&lt;E1002,"×（法定外です）",I1002&gt;=E1002,"〇"),"")</f>
        <v/>
      </c>
    </row>
    <row r="1003" spans="1:10" ht="14.25" customHeight="1" x14ac:dyDescent="0.4">
      <c r="A1003" s="51" t="str">
        <f t="shared" si="15"/>
        <v/>
      </c>
      <c r="B1003" s="32"/>
      <c r="C1003" s="32"/>
      <c r="D1003" s="32"/>
      <c r="E1003" s="5" t="str">
        <f>IFERROR(IF($D$5&gt;VLOOKUP('記入例（本申請）'!D1003,最低賃金!$A$2:$G$49,7,FALSE),VLOOKUP('記入例（本申請）'!D1003,最低賃金!$A$2:$G$49,6,FALSE),IF($D$5&gt;VLOOKUP('記入例（本申請）'!D1003,最低賃金!$A$2:$G$49,5,FALSE),VLOOKUP('記入例（本申請）'!D1003,最低賃金!$A$2:$G$49,4,FALSE),VLOOKUP('記入例（本申請）'!D1003,最低賃金!$A$2:$G$49,2,FALSE))),"")</f>
        <v/>
      </c>
      <c r="F1003" s="32"/>
      <c r="G1003" s="33"/>
      <c r="H1003" s="53"/>
      <c r="I1003" s="5" t="str" cm="1">
        <f t="array" ref="I1003">IFERROR(_xlfn.IFS(COUNTBLANK(F1003:H1003)=3,"",G1003="","G列に金額を入力してください",F1003=3,G1003,H1003="","H列に労働時間を入力してください",F1003=1,ROUND(G1003/(H1003*24),0),F1003=2,ROUND(G1003/(H1003*24),0)),"")</f>
        <v/>
      </c>
      <c r="J1003" s="51" t="str" cm="1">
        <f t="array" ref="J1003">IFERROR(_xlfn.IFS(D1003="","",I1003&lt;E1003,"×（法定外です）",I1003&gt;=E1003,"〇"),"")</f>
        <v/>
      </c>
    </row>
    <row r="1004" spans="1:10" ht="14.25" customHeight="1" x14ac:dyDescent="0.4">
      <c r="A1004" s="51" t="str">
        <f t="shared" si="15"/>
        <v/>
      </c>
      <c r="B1004" s="32"/>
      <c r="C1004" s="32"/>
      <c r="D1004" s="32"/>
      <c r="E1004" s="5" t="str">
        <f>IFERROR(IF($D$5&gt;VLOOKUP('記入例（本申請）'!D1004,最低賃金!$A$2:$G$49,7,FALSE),VLOOKUP('記入例（本申請）'!D1004,最低賃金!$A$2:$G$49,6,FALSE),IF($D$5&gt;VLOOKUP('記入例（本申請）'!D1004,最低賃金!$A$2:$G$49,5,FALSE),VLOOKUP('記入例（本申請）'!D1004,最低賃金!$A$2:$G$49,4,FALSE),VLOOKUP('記入例（本申請）'!D1004,最低賃金!$A$2:$G$49,2,FALSE))),"")</f>
        <v/>
      </c>
      <c r="F1004" s="32"/>
      <c r="G1004" s="33"/>
      <c r="H1004" s="53"/>
      <c r="I1004" s="5" t="str" cm="1">
        <f t="array" ref="I1004">IFERROR(_xlfn.IFS(COUNTBLANK(F1004:H1004)=3,"",G1004="","G列に金額を入力してください",F1004=3,G1004,H1004="","H列に労働時間を入力してください",F1004=1,ROUND(G1004/(H1004*24),0),F1004=2,ROUND(G1004/(H1004*24),0)),"")</f>
        <v/>
      </c>
      <c r="J1004" s="51" t="str" cm="1">
        <f t="array" ref="J1004">IFERROR(_xlfn.IFS(D1004="","",I1004&lt;E1004,"×（法定外です）",I1004&gt;=E1004,"〇"),"")</f>
        <v/>
      </c>
    </row>
    <row r="1005" spans="1:10" ht="14.25" customHeight="1" x14ac:dyDescent="0.4">
      <c r="A1005" s="51" t="str">
        <f t="shared" si="15"/>
        <v/>
      </c>
      <c r="B1005" s="32"/>
      <c r="C1005" s="32"/>
      <c r="D1005" s="32"/>
      <c r="E1005" s="5" t="str">
        <f>IFERROR(IF($D$5&gt;VLOOKUP('記入例（本申請）'!D1005,最低賃金!$A$2:$G$49,7,FALSE),VLOOKUP('記入例（本申請）'!D1005,最低賃金!$A$2:$G$49,6,FALSE),IF($D$5&gt;VLOOKUP('記入例（本申請）'!D1005,最低賃金!$A$2:$G$49,5,FALSE),VLOOKUP('記入例（本申請）'!D1005,最低賃金!$A$2:$G$49,4,FALSE),VLOOKUP('記入例（本申請）'!D1005,最低賃金!$A$2:$G$49,2,FALSE))),"")</f>
        <v/>
      </c>
      <c r="F1005" s="32"/>
      <c r="G1005" s="33"/>
      <c r="H1005" s="53"/>
      <c r="I1005" s="5" t="str" cm="1">
        <f t="array" ref="I1005">IFERROR(_xlfn.IFS(COUNTBLANK(F1005:H1005)=3,"",G1005="","G列に金額を入力してください",F1005=3,G1005,H1005="","H列に労働時間を入力してください",F1005=1,ROUND(G1005/(H1005*24),0),F1005=2,ROUND(G1005/(H1005*24),0)),"")</f>
        <v/>
      </c>
      <c r="J1005" s="51" t="str" cm="1">
        <f t="array" ref="J1005">IFERROR(_xlfn.IFS(D1005="","",I1005&lt;E1005,"×（法定外です）",I1005&gt;=E1005,"〇"),"")</f>
        <v/>
      </c>
    </row>
    <row r="1006" spans="1:10" ht="14.25" customHeight="1" x14ac:dyDescent="0.4">
      <c r="A1006" s="51" t="str">
        <f t="shared" si="15"/>
        <v/>
      </c>
      <c r="B1006" s="32"/>
      <c r="C1006" s="32"/>
      <c r="D1006" s="32"/>
      <c r="E1006" s="5" t="str">
        <f>IFERROR(IF($D$5&gt;VLOOKUP('記入例（本申請）'!D1006,最低賃金!$A$2:$G$49,7,FALSE),VLOOKUP('記入例（本申請）'!D1006,最低賃金!$A$2:$G$49,6,FALSE),IF($D$5&gt;VLOOKUP('記入例（本申請）'!D1006,最低賃金!$A$2:$G$49,5,FALSE),VLOOKUP('記入例（本申請）'!D1006,最低賃金!$A$2:$G$49,4,FALSE),VLOOKUP('記入例（本申請）'!D1006,最低賃金!$A$2:$G$49,2,FALSE))),"")</f>
        <v/>
      </c>
      <c r="F1006" s="32"/>
      <c r="G1006" s="33"/>
      <c r="H1006" s="53"/>
      <c r="I1006" s="5" t="str" cm="1">
        <f t="array" ref="I1006">IFERROR(_xlfn.IFS(COUNTBLANK(F1006:H1006)=3,"",G1006="","G列に金額を入力してください",F1006=3,G1006,H1006="","H列に労働時間を入力してください",F1006=1,ROUND(G1006/(H1006*24),0),F1006=2,ROUND(G1006/(H1006*24),0)),"")</f>
        <v/>
      </c>
      <c r="J1006" s="51" t="str" cm="1">
        <f t="array" ref="J1006">IFERROR(_xlfn.IFS(D1006="","",I1006&lt;E1006,"×（法定外です）",I1006&gt;=E1006,"〇"),"")</f>
        <v/>
      </c>
    </row>
    <row r="1007" spans="1:10" ht="14.25" customHeight="1" x14ac:dyDescent="0.4">
      <c r="A1007" s="51" t="str">
        <f t="shared" si="15"/>
        <v/>
      </c>
      <c r="B1007" s="32"/>
      <c r="C1007" s="32"/>
      <c r="D1007" s="32"/>
      <c r="E1007" s="5" t="str">
        <f>IFERROR(IF($D$5&gt;VLOOKUP('記入例（本申請）'!D1007,最低賃金!$A$2:$G$49,7,FALSE),VLOOKUP('記入例（本申請）'!D1007,最低賃金!$A$2:$G$49,6,FALSE),IF($D$5&gt;VLOOKUP('記入例（本申請）'!D1007,最低賃金!$A$2:$G$49,5,FALSE),VLOOKUP('記入例（本申請）'!D1007,最低賃金!$A$2:$G$49,4,FALSE),VLOOKUP('記入例（本申請）'!D1007,最低賃金!$A$2:$G$49,2,FALSE))),"")</f>
        <v/>
      </c>
      <c r="F1007" s="32"/>
      <c r="G1007" s="33"/>
      <c r="H1007" s="53"/>
      <c r="I1007" s="5" t="str" cm="1">
        <f t="array" ref="I1007">IFERROR(_xlfn.IFS(COUNTBLANK(F1007:H1007)=3,"",G1007="","G列に金額を入力してください",F1007=3,G1007,H1007="","H列に労働時間を入力してください",F1007=1,ROUND(G1007/(H1007*24),0),F1007=2,ROUND(G1007/(H1007*24),0)),"")</f>
        <v/>
      </c>
      <c r="J1007" s="51" t="str" cm="1">
        <f t="array" ref="J1007">IFERROR(_xlfn.IFS(D1007="","",I1007&lt;E1007,"×（法定外です）",I1007&gt;=E1007,"〇"),"")</f>
        <v/>
      </c>
    </row>
    <row r="1008" spans="1:10" ht="14.25" customHeight="1" x14ac:dyDescent="0.4">
      <c r="A1008" s="51" t="str">
        <f t="shared" si="15"/>
        <v/>
      </c>
      <c r="B1008" s="32"/>
      <c r="C1008" s="32"/>
      <c r="D1008" s="32"/>
      <c r="E1008" s="5" t="str">
        <f>IFERROR(IF($D$5&gt;VLOOKUP('記入例（本申請）'!D1008,最低賃金!$A$2:$G$49,7,FALSE),VLOOKUP('記入例（本申請）'!D1008,最低賃金!$A$2:$G$49,6,FALSE),IF($D$5&gt;VLOOKUP('記入例（本申請）'!D1008,最低賃金!$A$2:$G$49,5,FALSE),VLOOKUP('記入例（本申請）'!D1008,最低賃金!$A$2:$G$49,4,FALSE),VLOOKUP('記入例（本申請）'!D1008,最低賃金!$A$2:$G$49,2,FALSE))),"")</f>
        <v/>
      </c>
      <c r="F1008" s="32"/>
      <c r="G1008" s="33"/>
      <c r="H1008" s="53"/>
      <c r="I1008" s="5" t="str" cm="1">
        <f t="array" ref="I1008">IFERROR(_xlfn.IFS(COUNTBLANK(F1008:H1008)=3,"",G1008="","G列に金額を入力してください",F1008=3,G1008,H1008="","H列に労働時間を入力してください",F1008=1,ROUND(G1008/(H1008*24),0),F1008=2,ROUND(G1008/(H1008*24),0)),"")</f>
        <v/>
      </c>
      <c r="J1008" s="51" t="str" cm="1">
        <f t="array" ref="J1008">IFERROR(_xlfn.IFS(D1008="","",I1008&lt;E1008,"×（法定外です）",I1008&gt;=E1008,"〇"),"")</f>
        <v/>
      </c>
    </row>
    <row r="1009" spans="1:10" ht="14.25" customHeight="1" x14ac:dyDescent="0.4">
      <c r="A1009" s="51" t="str">
        <f t="shared" si="15"/>
        <v/>
      </c>
      <c r="B1009" s="32"/>
      <c r="C1009" s="32"/>
      <c r="D1009" s="32"/>
      <c r="E1009" s="5" t="str">
        <f>IFERROR(IF($D$5&gt;VLOOKUP('記入例（本申請）'!D1009,最低賃金!$A$2:$G$49,7,FALSE),VLOOKUP('記入例（本申請）'!D1009,最低賃金!$A$2:$G$49,6,FALSE),IF($D$5&gt;VLOOKUP('記入例（本申請）'!D1009,最低賃金!$A$2:$G$49,5,FALSE),VLOOKUP('記入例（本申請）'!D1009,最低賃金!$A$2:$G$49,4,FALSE),VLOOKUP('記入例（本申請）'!D1009,最低賃金!$A$2:$G$49,2,FALSE))),"")</f>
        <v/>
      </c>
      <c r="F1009" s="32"/>
      <c r="G1009" s="33"/>
      <c r="H1009" s="53"/>
      <c r="I1009" s="5" t="str" cm="1">
        <f t="array" ref="I1009">IFERROR(_xlfn.IFS(COUNTBLANK(F1009:H1009)=3,"",G1009="","G列に金額を入力してください",F1009=3,G1009,H1009="","H列に労働時間を入力してください",F1009=1,ROUND(G1009/(H1009*24),0),F1009=2,ROUND(G1009/(H1009*24),0)),"")</f>
        <v/>
      </c>
      <c r="J1009" s="51" t="str" cm="1">
        <f t="array" ref="J1009">IFERROR(_xlfn.IFS(D1009="","",I1009&lt;E1009,"×（法定外です）",I1009&gt;=E1009,"〇"),"")</f>
        <v/>
      </c>
    </row>
    <row r="1010" spans="1:10" ht="14.25" customHeight="1" x14ac:dyDescent="0.4">
      <c r="A1010" s="51" t="str">
        <f t="shared" si="15"/>
        <v/>
      </c>
      <c r="B1010" s="32"/>
      <c r="C1010" s="32"/>
      <c r="D1010" s="32"/>
      <c r="E1010" s="5" t="str">
        <f>IFERROR(IF($D$5&gt;VLOOKUP('記入例（本申請）'!D1010,最低賃金!$A$2:$G$49,7,FALSE),VLOOKUP('記入例（本申請）'!D1010,最低賃金!$A$2:$G$49,6,FALSE),IF($D$5&gt;VLOOKUP('記入例（本申請）'!D1010,最低賃金!$A$2:$G$49,5,FALSE),VLOOKUP('記入例（本申請）'!D1010,最低賃金!$A$2:$G$49,4,FALSE),VLOOKUP('記入例（本申請）'!D1010,最低賃金!$A$2:$G$49,2,FALSE))),"")</f>
        <v/>
      </c>
      <c r="F1010" s="32"/>
      <c r="G1010" s="33"/>
      <c r="H1010" s="53"/>
      <c r="I1010" s="5" t="str" cm="1">
        <f t="array" ref="I1010">IFERROR(_xlfn.IFS(COUNTBLANK(F1010:H1010)=3,"",G1010="","G列に金額を入力してください",F1010=3,G1010,H1010="","H列に労働時間を入力してください",F1010=1,ROUND(G1010/(H1010*24),0),F1010=2,ROUND(G1010/(H1010*24),0)),"")</f>
        <v/>
      </c>
      <c r="J1010" s="51" t="str" cm="1">
        <f t="array" ref="J1010">IFERROR(_xlfn.IFS(D1010="","",I1010&lt;E1010,"×（法定外です）",I1010&gt;=E1010,"〇"),"")</f>
        <v/>
      </c>
    </row>
    <row r="1011" spans="1:10" ht="14.25" customHeight="1" x14ac:dyDescent="0.4">
      <c r="A1011" s="51" t="str">
        <f t="shared" si="15"/>
        <v/>
      </c>
      <c r="B1011" s="32"/>
      <c r="C1011" s="32"/>
      <c r="D1011" s="32"/>
      <c r="E1011" s="5" t="str">
        <f>IFERROR(IF($D$5&gt;VLOOKUP('記入例（本申請）'!D1011,最低賃金!$A$2:$G$49,7,FALSE),VLOOKUP('記入例（本申請）'!D1011,最低賃金!$A$2:$G$49,6,FALSE),IF($D$5&gt;VLOOKUP('記入例（本申請）'!D1011,最低賃金!$A$2:$G$49,5,FALSE),VLOOKUP('記入例（本申請）'!D1011,最低賃金!$A$2:$G$49,4,FALSE),VLOOKUP('記入例（本申請）'!D1011,最低賃金!$A$2:$G$49,2,FALSE))),"")</f>
        <v/>
      </c>
      <c r="F1011" s="32"/>
      <c r="G1011" s="33"/>
      <c r="H1011" s="53"/>
      <c r="I1011" s="5" t="str" cm="1">
        <f t="array" ref="I1011">IFERROR(_xlfn.IFS(COUNTBLANK(F1011:H1011)=3,"",G1011="","G列に金額を入力してください",F1011=3,G1011,H1011="","H列に労働時間を入力してください",F1011=1,ROUND(G1011/(H1011*24),0),F1011=2,ROUND(G1011/(H1011*24),0)),"")</f>
        <v/>
      </c>
      <c r="J1011" s="51" t="str" cm="1">
        <f t="array" ref="J1011">IFERROR(_xlfn.IFS(D1011="","",I1011&lt;E1011,"×（法定外です）",I1011&gt;=E1011,"〇"),"")</f>
        <v/>
      </c>
    </row>
    <row r="1012" spans="1:10" ht="14.25" customHeight="1" x14ac:dyDescent="0.4">
      <c r="A1012" s="51" t="str">
        <f t="shared" si="15"/>
        <v/>
      </c>
      <c r="B1012" s="32"/>
      <c r="C1012" s="32"/>
      <c r="D1012" s="32"/>
      <c r="E1012" s="5" t="str">
        <f>IFERROR(IF($D$5&gt;VLOOKUP('記入例（本申請）'!D1012,最低賃金!$A$2:$G$49,7,FALSE),VLOOKUP('記入例（本申請）'!D1012,最低賃金!$A$2:$G$49,6,FALSE),IF($D$5&gt;VLOOKUP('記入例（本申請）'!D1012,最低賃金!$A$2:$G$49,5,FALSE),VLOOKUP('記入例（本申請）'!D1012,最低賃金!$A$2:$G$49,4,FALSE),VLOOKUP('記入例（本申請）'!D1012,最低賃金!$A$2:$G$49,2,FALSE))),"")</f>
        <v/>
      </c>
      <c r="F1012" s="32"/>
      <c r="G1012" s="33"/>
      <c r="H1012" s="53"/>
      <c r="I1012" s="5" t="str" cm="1">
        <f t="array" ref="I1012">IFERROR(_xlfn.IFS(COUNTBLANK(F1012:H1012)=3,"",G1012="","G列に金額を入力してください",F1012=3,G1012,H1012="","H列に労働時間を入力してください",F1012=1,ROUND(G1012/(H1012*24),0),F1012=2,ROUND(G1012/(H1012*24),0)),"")</f>
        <v/>
      </c>
      <c r="J1012" s="51" t="str" cm="1">
        <f t="array" ref="J1012">IFERROR(_xlfn.IFS(D1012="","",I1012&lt;E1012,"×（法定外です）",I1012&gt;=E1012,"〇"),"")</f>
        <v/>
      </c>
    </row>
    <row r="1013" spans="1:10" ht="14.25" customHeight="1" x14ac:dyDescent="0.4">
      <c r="A1013" s="51" t="str">
        <f t="shared" si="15"/>
        <v/>
      </c>
      <c r="B1013" s="32"/>
      <c r="C1013" s="32"/>
      <c r="D1013" s="32"/>
      <c r="E1013" s="5" t="str">
        <f>IFERROR(IF($D$5&gt;VLOOKUP('記入例（本申請）'!D1013,最低賃金!$A$2:$G$49,7,FALSE),VLOOKUP('記入例（本申請）'!D1013,最低賃金!$A$2:$G$49,6,FALSE),IF($D$5&gt;VLOOKUP('記入例（本申請）'!D1013,最低賃金!$A$2:$G$49,5,FALSE),VLOOKUP('記入例（本申請）'!D1013,最低賃金!$A$2:$G$49,4,FALSE),VLOOKUP('記入例（本申請）'!D1013,最低賃金!$A$2:$G$49,2,FALSE))),"")</f>
        <v/>
      </c>
      <c r="F1013" s="32"/>
      <c r="G1013" s="33"/>
      <c r="H1013" s="53"/>
      <c r="I1013" s="5" t="str" cm="1">
        <f t="array" ref="I1013">IFERROR(_xlfn.IFS(COUNTBLANK(F1013:H1013)=3,"",G1013="","G列に金額を入力してください",F1013=3,G1013,H1013="","H列に労働時間を入力してください",F1013=1,ROUND(G1013/(H1013*24),0),F1013=2,ROUND(G1013/(H1013*24),0)),"")</f>
        <v/>
      </c>
      <c r="J1013" s="51" t="str" cm="1">
        <f t="array" ref="J1013">IFERROR(_xlfn.IFS(D1013="","",I1013&lt;E1013,"×（法定外です）",I1013&gt;=E1013,"〇"),"")</f>
        <v/>
      </c>
    </row>
    <row r="1014" spans="1:10" ht="14.25" customHeight="1" x14ac:dyDescent="0.4">
      <c r="A1014" s="51" t="str">
        <f t="shared" si="15"/>
        <v/>
      </c>
      <c r="B1014" s="32"/>
      <c r="C1014" s="32"/>
      <c r="D1014" s="32"/>
      <c r="E1014" s="5" t="str">
        <f>IFERROR(IF($D$5&gt;VLOOKUP('記入例（本申請）'!D1014,最低賃金!$A$2:$G$49,7,FALSE),VLOOKUP('記入例（本申請）'!D1014,最低賃金!$A$2:$G$49,6,FALSE),IF($D$5&gt;VLOOKUP('記入例（本申請）'!D1014,最低賃金!$A$2:$G$49,5,FALSE),VLOOKUP('記入例（本申請）'!D1014,最低賃金!$A$2:$G$49,4,FALSE),VLOOKUP('記入例（本申請）'!D1014,最低賃金!$A$2:$G$49,2,FALSE))),"")</f>
        <v/>
      </c>
      <c r="F1014" s="32"/>
      <c r="G1014" s="33"/>
      <c r="H1014" s="53"/>
      <c r="I1014" s="5" t="str" cm="1">
        <f t="array" ref="I1014">IFERROR(_xlfn.IFS(COUNTBLANK(F1014:H1014)=3,"",G1014="","G列に金額を入力してください",F1014=3,G1014,H1014="","H列に労働時間を入力してください",F1014=1,ROUND(G1014/(H1014*24),0),F1014=2,ROUND(G1014/(H1014*24),0)),"")</f>
        <v/>
      </c>
      <c r="J1014" s="51" t="str" cm="1">
        <f t="array" ref="J1014">IFERROR(_xlfn.IFS(D1014="","",I1014&lt;E1014,"×（法定外です）",I1014&gt;=E1014,"〇"),"")</f>
        <v/>
      </c>
    </row>
    <row r="1015" spans="1:10" ht="14.25" customHeight="1" x14ac:dyDescent="0.4">
      <c r="A1015" s="51" t="str">
        <f t="shared" si="15"/>
        <v/>
      </c>
      <c r="B1015" s="32"/>
      <c r="C1015" s="32"/>
      <c r="D1015" s="32"/>
      <c r="E1015" s="5" t="str">
        <f>IFERROR(IF($D$5&gt;VLOOKUP('記入例（本申請）'!D1015,最低賃金!$A$2:$G$49,7,FALSE),VLOOKUP('記入例（本申請）'!D1015,最低賃金!$A$2:$G$49,6,FALSE),IF($D$5&gt;VLOOKUP('記入例（本申請）'!D1015,最低賃金!$A$2:$G$49,5,FALSE),VLOOKUP('記入例（本申請）'!D1015,最低賃金!$A$2:$G$49,4,FALSE),VLOOKUP('記入例（本申請）'!D1015,最低賃金!$A$2:$G$49,2,FALSE))),"")</f>
        <v/>
      </c>
      <c r="F1015" s="32"/>
      <c r="G1015" s="33"/>
      <c r="H1015" s="53"/>
      <c r="I1015" s="5" t="str" cm="1">
        <f t="array" ref="I1015">IFERROR(_xlfn.IFS(COUNTBLANK(F1015:H1015)=3,"",G1015="","G列に金額を入力してください",F1015=3,G1015,H1015="","H列に労働時間を入力してください",F1015=1,ROUND(G1015/(H1015*24),0),F1015=2,ROUND(G1015/(H1015*24),0)),"")</f>
        <v/>
      </c>
      <c r="J1015" s="51" t="str" cm="1">
        <f t="array" ref="J1015">IFERROR(_xlfn.IFS(D1015="","",I1015&lt;E1015,"×（法定外です）",I1015&gt;=E1015,"〇"),"")</f>
        <v/>
      </c>
    </row>
    <row r="1016" spans="1:10" ht="14.25" customHeight="1" x14ac:dyDescent="0.4">
      <c r="A1016" s="51" t="str">
        <f t="shared" si="15"/>
        <v/>
      </c>
      <c r="B1016" s="32"/>
      <c r="C1016" s="32"/>
      <c r="D1016" s="32"/>
      <c r="E1016" s="5" t="str">
        <f>IFERROR(IF($D$5&gt;VLOOKUP('記入例（本申請）'!D1016,最低賃金!$A$2:$G$49,7,FALSE),VLOOKUP('記入例（本申請）'!D1016,最低賃金!$A$2:$G$49,6,FALSE),IF($D$5&gt;VLOOKUP('記入例（本申請）'!D1016,最低賃金!$A$2:$G$49,5,FALSE),VLOOKUP('記入例（本申請）'!D1016,最低賃金!$A$2:$G$49,4,FALSE),VLOOKUP('記入例（本申請）'!D1016,最低賃金!$A$2:$G$49,2,FALSE))),"")</f>
        <v/>
      </c>
      <c r="F1016" s="32"/>
      <c r="G1016" s="33"/>
      <c r="H1016" s="53"/>
      <c r="I1016" s="5" t="str" cm="1">
        <f t="array" ref="I1016">IFERROR(_xlfn.IFS(COUNTBLANK(F1016:H1016)=3,"",G1016="","G列に金額を入力してください",F1016=3,G1016,H1016="","H列に労働時間を入力してください",F1016=1,ROUND(G1016/(H1016*24),0),F1016=2,ROUND(G1016/(H1016*24),0)),"")</f>
        <v/>
      </c>
      <c r="J1016" s="51" t="str" cm="1">
        <f t="array" ref="J1016">IFERROR(_xlfn.IFS(D1016="","",I1016&lt;E1016,"×（法定外です）",I1016&gt;=E1016,"〇"),"")</f>
        <v/>
      </c>
    </row>
    <row r="1017" spans="1:10" ht="14.25" customHeight="1" x14ac:dyDescent="0.4">
      <c r="A1017" s="51" t="str">
        <f t="shared" si="15"/>
        <v/>
      </c>
      <c r="B1017" s="32"/>
      <c r="C1017" s="32"/>
      <c r="D1017" s="32"/>
      <c r="E1017" s="5" t="str">
        <f>IFERROR(IF($D$5&gt;VLOOKUP('記入例（本申請）'!D1017,最低賃金!$A$2:$G$49,7,FALSE),VLOOKUP('記入例（本申請）'!D1017,最低賃金!$A$2:$G$49,6,FALSE),IF($D$5&gt;VLOOKUP('記入例（本申請）'!D1017,最低賃金!$A$2:$G$49,5,FALSE),VLOOKUP('記入例（本申請）'!D1017,最低賃金!$A$2:$G$49,4,FALSE),VLOOKUP('記入例（本申請）'!D1017,最低賃金!$A$2:$G$49,2,FALSE))),"")</f>
        <v/>
      </c>
      <c r="F1017" s="32"/>
      <c r="G1017" s="33"/>
      <c r="H1017" s="53"/>
      <c r="I1017" s="5" t="str" cm="1">
        <f t="array" ref="I1017">IFERROR(_xlfn.IFS(COUNTBLANK(F1017:H1017)=3,"",G1017="","G列に金額を入力してください",F1017=3,G1017,H1017="","H列に労働時間を入力してください",F1017=1,ROUND(G1017/(H1017*24),0),F1017=2,ROUND(G1017/(H1017*24),0)),"")</f>
        <v/>
      </c>
      <c r="J1017" s="51" t="str" cm="1">
        <f t="array" ref="J1017">IFERROR(_xlfn.IFS(D1017="","",I1017&lt;E1017,"×（法定外です）",I1017&gt;=E1017,"〇"),"")</f>
        <v/>
      </c>
    </row>
    <row r="1018" spans="1:10" ht="14.25" customHeight="1" x14ac:dyDescent="0.4">
      <c r="A1018" s="51" t="str">
        <f t="shared" si="15"/>
        <v/>
      </c>
      <c r="B1018" s="32"/>
      <c r="C1018" s="32"/>
      <c r="D1018" s="32"/>
      <c r="E1018" s="5" t="str">
        <f>IFERROR(IF($D$5&gt;VLOOKUP('記入例（本申請）'!D1018,最低賃金!$A$2:$G$49,7,FALSE),VLOOKUP('記入例（本申請）'!D1018,最低賃金!$A$2:$G$49,6,FALSE),IF($D$5&gt;VLOOKUP('記入例（本申請）'!D1018,最低賃金!$A$2:$G$49,5,FALSE),VLOOKUP('記入例（本申請）'!D1018,最低賃金!$A$2:$G$49,4,FALSE),VLOOKUP('記入例（本申請）'!D1018,最低賃金!$A$2:$G$49,2,FALSE))),"")</f>
        <v/>
      </c>
      <c r="F1018" s="32"/>
      <c r="G1018" s="33"/>
      <c r="H1018" s="53"/>
      <c r="I1018" s="5" t="str" cm="1">
        <f t="array" ref="I1018">IFERROR(_xlfn.IFS(COUNTBLANK(F1018:H1018)=3,"",G1018="","G列に金額を入力してください",F1018=3,G1018,H1018="","H列に労働時間を入力してください",F1018=1,ROUND(G1018/(H1018*24),0),F1018=2,ROUND(G1018/(H1018*24),0)),"")</f>
        <v/>
      </c>
      <c r="J1018" s="51" t="str" cm="1">
        <f t="array" ref="J1018">IFERROR(_xlfn.IFS(D1018="","",I1018&lt;E1018,"×（法定外です）",I1018&gt;=E1018,"〇"),"")</f>
        <v/>
      </c>
    </row>
    <row r="1019" spans="1:10" ht="14.25" customHeight="1" x14ac:dyDescent="0.4">
      <c r="A1019" s="51" t="str">
        <f t="shared" si="15"/>
        <v/>
      </c>
      <c r="B1019" s="32"/>
      <c r="C1019" s="32"/>
      <c r="D1019" s="32"/>
      <c r="E1019" s="5" t="str">
        <f>IFERROR(IF($D$5&gt;VLOOKUP('記入例（本申請）'!D1019,最低賃金!$A$2:$G$49,7,FALSE),VLOOKUP('記入例（本申請）'!D1019,最低賃金!$A$2:$G$49,6,FALSE),IF($D$5&gt;VLOOKUP('記入例（本申請）'!D1019,最低賃金!$A$2:$G$49,5,FALSE),VLOOKUP('記入例（本申請）'!D1019,最低賃金!$A$2:$G$49,4,FALSE),VLOOKUP('記入例（本申請）'!D1019,最低賃金!$A$2:$G$49,2,FALSE))),"")</f>
        <v/>
      </c>
      <c r="F1019" s="32"/>
      <c r="G1019" s="33"/>
      <c r="H1019" s="53"/>
      <c r="I1019" s="5" t="str" cm="1">
        <f t="array" ref="I1019">IFERROR(_xlfn.IFS(COUNTBLANK(F1019:H1019)=3,"",G1019="","G列に金額を入力してください",F1019=3,G1019,H1019="","H列に労働時間を入力してください",F1019=1,ROUND(G1019/(H1019*24),0),F1019=2,ROUND(G1019/(H1019*24),0)),"")</f>
        <v/>
      </c>
      <c r="J1019" s="51" t="str" cm="1">
        <f t="array" ref="J1019">IFERROR(_xlfn.IFS(D1019="","",I1019&lt;E1019,"×（法定外です）",I1019&gt;=E1019,"〇"),"")</f>
        <v/>
      </c>
    </row>
    <row r="1020" spans="1:10" ht="14.25" customHeight="1" x14ac:dyDescent="0.4">
      <c r="A1020" s="51" t="str">
        <f t="shared" si="15"/>
        <v/>
      </c>
      <c r="B1020" s="32"/>
      <c r="C1020" s="32"/>
      <c r="D1020" s="32"/>
      <c r="E1020" s="5" t="str">
        <f>IFERROR(IF($D$5&gt;VLOOKUP('記入例（本申請）'!D1020,最低賃金!$A$2:$G$49,7,FALSE),VLOOKUP('記入例（本申請）'!D1020,最低賃金!$A$2:$G$49,6,FALSE),IF($D$5&gt;VLOOKUP('記入例（本申請）'!D1020,最低賃金!$A$2:$G$49,5,FALSE),VLOOKUP('記入例（本申請）'!D1020,最低賃金!$A$2:$G$49,4,FALSE),VLOOKUP('記入例（本申請）'!D1020,最低賃金!$A$2:$G$49,2,FALSE))),"")</f>
        <v/>
      </c>
      <c r="F1020" s="32"/>
      <c r="G1020" s="33"/>
      <c r="H1020" s="53"/>
      <c r="I1020" s="5" t="str" cm="1">
        <f t="array" ref="I1020">IFERROR(_xlfn.IFS(COUNTBLANK(F1020:H1020)=3,"",G1020="","G列に金額を入力してください",F1020=3,G1020,H1020="","H列に労働時間を入力してください",F1020=1,ROUND(G1020/(H1020*24),0),F1020=2,ROUND(G1020/(H1020*24),0)),"")</f>
        <v/>
      </c>
      <c r="J1020" s="51" t="str" cm="1">
        <f t="array" ref="J1020">IFERROR(_xlfn.IFS(D1020="","",I1020&lt;E1020,"×（法定外です）",I1020&gt;=E1020,"〇"),"")</f>
        <v/>
      </c>
    </row>
    <row r="1021" spans="1:10" ht="14.25" customHeight="1" x14ac:dyDescent="0.4">
      <c r="A1021" s="51" t="str">
        <f t="shared" si="15"/>
        <v/>
      </c>
      <c r="B1021" s="32"/>
      <c r="C1021" s="32"/>
      <c r="D1021" s="32"/>
      <c r="E1021" s="5" t="str">
        <f>IFERROR(IF($D$5&gt;VLOOKUP('記入例（本申請）'!D1021,最低賃金!$A$2:$G$49,7,FALSE),VLOOKUP('記入例（本申請）'!D1021,最低賃金!$A$2:$G$49,6,FALSE),IF($D$5&gt;VLOOKUP('記入例（本申請）'!D1021,最低賃金!$A$2:$G$49,5,FALSE),VLOOKUP('記入例（本申請）'!D1021,最低賃金!$A$2:$G$49,4,FALSE),VLOOKUP('記入例（本申請）'!D1021,最低賃金!$A$2:$G$49,2,FALSE))),"")</f>
        <v/>
      </c>
      <c r="F1021" s="32"/>
      <c r="G1021" s="33"/>
      <c r="H1021" s="53"/>
      <c r="I1021" s="5" t="str" cm="1">
        <f t="array" ref="I1021">IFERROR(_xlfn.IFS(COUNTBLANK(F1021:H1021)=3,"",G1021="","G列に金額を入力してください",F1021=3,G1021,H1021="","H列に労働時間を入力してください",F1021=1,ROUND(G1021/(H1021*24),0),F1021=2,ROUND(G1021/(H1021*24),0)),"")</f>
        <v/>
      </c>
      <c r="J1021" s="51" t="str" cm="1">
        <f t="array" ref="J1021">IFERROR(_xlfn.IFS(D1021="","",I1021&lt;E1021,"×（法定外です）",I1021&gt;=E1021,"〇"),"")</f>
        <v/>
      </c>
    </row>
    <row r="1022" spans="1:10" ht="14.25" customHeight="1" x14ac:dyDescent="0.4">
      <c r="A1022" s="51" t="str">
        <f t="shared" si="15"/>
        <v/>
      </c>
      <c r="B1022" s="32"/>
      <c r="C1022" s="32"/>
      <c r="D1022" s="32"/>
      <c r="E1022" s="5" t="str">
        <f>IFERROR(IF($D$5&gt;VLOOKUP('記入例（本申請）'!D1022,最低賃金!$A$2:$G$49,7,FALSE),VLOOKUP('記入例（本申請）'!D1022,最低賃金!$A$2:$G$49,6,FALSE),IF($D$5&gt;VLOOKUP('記入例（本申請）'!D1022,最低賃金!$A$2:$G$49,5,FALSE),VLOOKUP('記入例（本申請）'!D1022,最低賃金!$A$2:$G$49,4,FALSE),VLOOKUP('記入例（本申請）'!D1022,最低賃金!$A$2:$G$49,2,FALSE))),"")</f>
        <v/>
      </c>
      <c r="F1022" s="32"/>
      <c r="G1022" s="33"/>
      <c r="H1022" s="53"/>
      <c r="I1022" s="5" t="str" cm="1">
        <f t="array" ref="I1022">IFERROR(_xlfn.IFS(COUNTBLANK(F1022:H1022)=3,"",G1022="","G列に金額を入力してください",F1022=3,G1022,H1022="","H列に労働時間を入力してください",F1022=1,ROUND(G1022/(H1022*24),0),F1022=2,ROUND(G1022/(H1022*24),0)),"")</f>
        <v/>
      </c>
      <c r="J1022" s="51" t="str" cm="1">
        <f t="array" ref="J1022">IFERROR(_xlfn.IFS(D1022="","",I1022&lt;E1022,"×（法定外です）",I1022&gt;=E1022,"〇"),"")</f>
        <v/>
      </c>
    </row>
    <row r="1023" spans="1:10" ht="14.25" customHeight="1" x14ac:dyDescent="0.4">
      <c r="A1023" s="51" t="str">
        <f t="shared" si="15"/>
        <v/>
      </c>
      <c r="B1023" s="32"/>
      <c r="C1023" s="32"/>
      <c r="D1023" s="32"/>
      <c r="E1023" s="5" t="str">
        <f>IFERROR(IF($D$5&gt;VLOOKUP('記入例（本申請）'!D1023,最低賃金!$A$2:$G$49,7,FALSE),VLOOKUP('記入例（本申請）'!D1023,最低賃金!$A$2:$G$49,6,FALSE),IF($D$5&gt;VLOOKUP('記入例（本申請）'!D1023,最低賃金!$A$2:$G$49,5,FALSE),VLOOKUP('記入例（本申請）'!D1023,最低賃金!$A$2:$G$49,4,FALSE),VLOOKUP('記入例（本申請）'!D1023,最低賃金!$A$2:$G$49,2,FALSE))),"")</f>
        <v/>
      </c>
      <c r="F1023" s="32"/>
      <c r="G1023" s="33"/>
      <c r="H1023" s="53"/>
      <c r="I1023" s="5" t="str" cm="1">
        <f t="array" ref="I1023">IFERROR(_xlfn.IFS(COUNTBLANK(F1023:H1023)=3,"",G1023="","G列に金額を入力してください",F1023=3,G1023,H1023="","H列に労働時間を入力してください",F1023=1,ROUND(G1023/(H1023*24),0),F1023=2,ROUND(G1023/(H1023*24),0)),"")</f>
        <v/>
      </c>
      <c r="J1023" s="51" t="str" cm="1">
        <f t="array" ref="J1023">IFERROR(_xlfn.IFS(D1023="","",I1023&lt;E1023,"×（法定外です）",I1023&gt;=E1023,"〇"),"")</f>
        <v/>
      </c>
    </row>
    <row r="1024" spans="1:10" ht="14.25" customHeight="1" x14ac:dyDescent="0.4">
      <c r="A1024" s="51" t="str">
        <f t="shared" si="15"/>
        <v/>
      </c>
      <c r="B1024" s="32"/>
      <c r="C1024" s="32"/>
      <c r="D1024" s="32"/>
      <c r="E1024" s="5" t="str">
        <f>IFERROR(IF($D$5&gt;VLOOKUP('記入例（本申請）'!D1024,最低賃金!$A$2:$G$49,7,FALSE),VLOOKUP('記入例（本申請）'!D1024,最低賃金!$A$2:$G$49,6,FALSE),IF($D$5&gt;VLOOKUP('記入例（本申請）'!D1024,最低賃金!$A$2:$G$49,5,FALSE),VLOOKUP('記入例（本申請）'!D1024,最低賃金!$A$2:$G$49,4,FALSE),VLOOKUP('記入例（本申請）'!D1024,最低賃金!$A$2:$G$49,2,FALSE))),"")</f>
        <v/>
      </c>
      <c r="F1024" s="32"/>
      <c r="G1024" s="33"/>
      <c r="H1024" s="53"/>
      <c r="I1024" s="5" t="str" cm="1">
        <f t="array" ref="I1024">IFERROR(_xlfn.IFS(COUNTBLANK(F1024:H1024)=3,"",G1024="","G列に金額を入力してください",F1024=3,G1024,H1024="","H列に労働時間を入力してください",F1024=1,ROUND(G1024/(H1024*24),0),F1024=2,ROUND(G1024/(H1024*24),0)),"")</f>
        <v/>
      </c>
      <c r="J1024" s="51" t="str" cm="1">
        <f t="array" ref="J1024">IFERROR(_xlfn.IFS(D1024="","",I1024&lt;E1024,"×（法定外です）",I1024&gt;=E1024,"〇"),"")</f>
        <v/>
      </c>
    </row>
    <row r="1025" spans="1:10" ht="14.25" customHeight="1" x14ac:dyDescent="0.4">
      <c r="A1025" s="51" t="str">
        <f t="shared" si="15"/>
        <v/>
      </c>
      <c r="B1025" s="32"/>
      <c r="C1025" s="32"/>
      <c r="D1025" s="32"/>
      <c r="E1025" s="5" t="str">
        <f>IFERROR(IF($D$5&gt;VLOOKUP('記入例（本申請）'!D1025,最低賃金!$A$2:$G$49,7,FALSE),VLOOKUP('記入例（本申請）'!D1025,最低賃金!$A$2:$G$49,6,FALSE),IF($D$5&gt;VLOOKUP('記入例（本申請）'!D1025,最低賃金!$A$2:$G$49,5,FALSE),VLOOKUP('記入例（本申請）'!D1025,最低賃金!$A$2:$G$49,4,FALSE),VLOOKUP('記入例（本申請）'!D1025,最低賃金!$A$2:$G$49,2,FALSE))),"")</f>
        <v/>
      </c>
      <c r="F1025" s="32"/>
      <c r="G1025" s="33"/>
      <c r="H1025" s="53"/>
      <c r="I1025" s="5" t="str" cm="1">
        <f t="array" ref="I1025">IFERROR(_xlfn.IFS(COUNTBLANK(F1025:H1025)=3,"",G1025="","G列に金額を入力してください",F1025=3,G1025,H1025="","H列に労働時間を入力してください",F1025=1,ROUND(G1025/(H1025*24),0),F1025=2,ROUND(G1025/(H1025*24),0)),"")</f>
        <v/>
      </c>
      <c r="J1025" s="51" t="str" cm="1">
        <f t="array" ref="J1025">IFERROR(_xlfn.IFS(D1025="","",I1025&lt;E1025,"×（法定外です）",I1025&gt;=E1025,"〇"),"")</f>
        <v/>
      </c>
    </row>
    <row r="1026" spans="1:10" ht="14.25" customHeight="1" x14ac:dyDescent="0.4">
      <c r="A1026" s="51" t="str">
        <f t="shared" si="15"/>
        <v/>
      </c>
      <c r="B1026" s="32"/>
      <c r="C1026" s="32"/>
      <c r="D1026" s="32"/>
      <c r="E1026" s="5" t="str">
        <f>IFERROR(IF($D$5&gt;VLOOKUP('記入例（本申請）'!D1026,最低賃金!$A$2:$G$49,7,FALSE),VLOOKUP('記入例（本申請）'!D1026,最低賃金!$A$2:$G$49,6,FALSE),IF($D$5&gt;VLOOKUP('記入例（本申請）'!D1026,最低賃金!$A$2:$G$49,5,FALSE),VLOOKUP('記入例（本申請）'!D1026,最低賃金!$A$2:$G$49,4,FALSE),VLOOKUP('記入例（本申請）'!D1026,最低賃金!$A$2:$G$49,2,FALSE))),"")</f>
        <v/>
      </c>
      <c r="F1026" s="32"/>
      <c r="G1026" s="33"/>
      <c r="H1026" s="53"/>
      <c r="I1026" s="5" t="str" cm="1">
        <f t="array" ref="I1026">IFERROR(_xlfn.IFS(COUNTBLANK(F1026:H1026)=3,"",G1026="","G列に金額を入力してください",F1026=3,G1026,H1026="","H列に労働時間を入力してください",F1026=1,ROUND(G1026/(H1026*24),0),F1026=2,ROUND(G1026/(H1026*24),0)),"")</f>
        <v/>
      </c>
      <c r="J1026" s="51" t="str" cm="1">
        <f t="array" ref="J1026">IFERROR(_xlfn.IFS(D1026="","",I1026&lt;E1026,"×（法定外です）",I1026&gt;=E1026,"〇"),"")</f>
        <v/>
      </c>
    </row>
    <row r="1027" spans="1:10" ht="14.25" customHeight="1" x14ac:dyDescent="0.4">
      <c r="A1027" s="51" t="str">
        <f t="shared" si="15"/>
        <v/>
      </c>
      <c r="B1027" s="32"/>
      <c r="C1027" s="32"/>
      <c r="D1027" s="32"/>
      <c r="E1027" s="5" t="str">
        <f>IFERROR(IF($D$5&gt;VLOOKUP('記入例（本申請）'!D1027,最低賃金!$A$2:$G$49,7,FALSE),VLOOKUP('記入例（本申請）'!D1027,最低賃金!$A$2:$G$49,6,FALSE),IF($D$5&gt;VLOOKUP('記入例（本申請）'!D1027,最低賃金!$A$2:$G$49,5,FALSE),VLOOKUP('記入例（本申請）'!D1027,最低賃金!$A$2:$G$49,4,FALSE),VLOOKUP('記入例（本申請）'!D1027,最低賃金!$A$2:$G$49,2,FALSE))),"")</f>
        <v/>
      </c>
      <c r="F1027" s="32"/>
      <c r="G1027" s="33"/>
      <c r="H1027" s="53"/>
      <c r="I1027" s="5" t="str" cm="1">
        <f t="array" ref="I1027">IFERROR(_xlfn.IFS(COUNTBLANK(F1027:H1027)=3,"",G1027="","G列に金額を入力してください",F1027=3,G1027,H1027="","H列に労働時間を入力してください",F1027=1,ROUND(G1027/(H1027*24),0),F1027=2,ROUND(G1027/(H1027*24),0)),"")</f>
        <v/>
      </c>
      <c r="J1027" s="51" t="str" cm="1">
        <f t="array" ref="J1027">IFERROR(_xlfn.IFS(D1027="","",I1027&lt;E1027,"×（法定外です）",I1027&gt;=E1027,"〇"),"")</f>
        <v/>
      </c>
    </row>
    <row r="1028" spans="1:10" ht="14.25" customHeight="1" x14ac:dyDescent="0.4">
      <c r="A1028" s="51" t="str">
        <f t="shared" si="15"/>
        <v/>
      </c>
      <c r="B1028" s="32"/>
      <c r="C1028" s="32"/>
      <c r="D1028" s="32"/>
      <c r="E1028" s="5" t="str">
        <f>IFERROR(IF($D$5&gt;VLOOKUP('記入例（本申請）'!D1028,最低賃金!$A$2:$G$49,7,FALSE),VLOOKUP('記入例（本申請）'!D1028,最低賃金!$A$2:$G$49,6,FALSE),IF($D$5&gt;VLOOKUP('記入例（本申請）'!D1028,最低賃金!$A$2:$G$49,5,FALSE),VLOOKUP('記入例（本申請）'!D1028,最低賃金!$A$2:$G$49,4,FALSE),VLOOKUP('記入例（本申請）'!D1028,最低賃金!$A$2:$G$49,2,FALSE))),"")</f>
        <v/>
      </c>
      <c r="F1028" s="32"/>
      <c r="G1028" s="33"/>
      <c r="H1028" s="53"/>
      <c r="I1028" s="5" t="str" cm="1">
        <f t="array" ref="I1028">IFERROR(_xlfn.IFS(COUNTBLANK(F1028:H1028)=3,"",G1028="","G列に金額を入力してください",F1028=3,G1028,H1028="","H列に労働時間を入力してください",F1028=1,ROUND(G1028/(H1028*24),0),F1028=2,ROUND(G1028/(H1028*24),0)),"")</f>
        <v/>
      </c>
      <c r="J1028" s="51" t="str" cm="1">
        <f t="array" ref="J1028">IFERROR(_xlfn.IFS(D1028="","",I1028&lt;E1028,"×（法定外です）",I1028&gt;=E1028,"〇"),"")</f>
        <v/>
      </c>
    </row>
    <row r="1029" spans="1:10" ht="14.25" customHeight="1" x14ac:dyDescent="0.4">
      <c r="A1029" s="51" t="str">
        <f t="shared" si="15"/>
        <v/>
      </c>
      <c r="B1029" s="32"/>
      <c r="C1029" s="32"/>
      <c r="D1029" s="32"/>
      <c r="E1029" s="5" t="str">
        <f>IFERROR(IF($D$5&gt;VLOOKUP('記入例（本申請）'!D1029,最低賃金!$A$2:$G$49,7,FALSE),VLOOKUP('記入例（本申請）'!D1029,最低賃金!$A$2:$G$49,6,FALSE),IF($D$5&gt;VLOOKUP('記入例（本申請）'!D1029,最低賃金!$A$2:$G$49,5,FALSE),VLOOKUP('記入例（本申請）'!D1029,最低賃金!$A$2:$G$49,4,FALSE),VLOOKUP('記入例（本申請）'!D1029,最低賃金!$A$2:$G$49,2,FALSE))),"")</f>
        <v/>
      </c>
      <c r="F1029" s="32"/>
      <c r="G1029" s="33"/>
      <c r="H1029" s="53"/>
      <c r="I1029" s="5" t="str" cm="1">
        <f t="array" ref="I1029">IFERROR(_xlfn.IFS(COUNTBLANK(F1029:H1029)=3,"",G1029="","G列に金額を入力してください",F1029=3,G1029,H1029="","H列に労働時間を入力してください",F1029=1,ROUND(G1029/(H1029*24),0),F1029=2,ROUND(G1029/(H1029*24),0)),"")</f>
        <v/>
      </c>
      <c r="J1029" s="51" t="str" cm="1">
        <f t="array" ref="J1029">IFERROR(_xlfn.IFS(D1029="","",I1029&lt;E1029,"×（法定外です）",I1029&gt;=E1029,"〇"),"")</f>
        <v/>
      </c>
    </row>
    <row r="1030" spans="1:10" ht="14.25" customHeight="1" x14ac:dyDescent="0.4">
      <c r="A1030" s="51" t="str">
        <f t="shared" si="15"/>
        <v/>
      </c>
      <c r="B1030" s="32"/>
      <c r="C1030" s="32"/>
      <c r="D1030" s="32"/>
      <c r="E1030" s="5" t="str">
        <f>IFERROR(IF($D$5&gt;VLOOKUP('記入例（本申請）'!D1030,最低賃金!$A$2:$G$49,7,FALSE),VLOOKUP('記入例（本申請）'!D1030,最低賃金!$A$2:$G$49,6,FALSE),IF($D$5&gt;VLOOKUP('記入例（本申請）'!D1030,最低賃金!$A$2:$G$49,5,FALSE),VLOOKUP('記入例（本申請）'!D1030,最低賃金!$A$2:$G$49,4,FALSE),VLOOKUP('記入例（本申請）'!D1030,最低賃金!$A$2:$G$49,2,FALSE))),"")</f>
        <v/>
      </c>
      <c r="F1030" s="32"/>
      <c r="G1030" s="33"/>
      <c r="H1030" s="53"/>
      <c r="I1030" s="5" t="str" cm="1">
        <f t="array" ref="I1030">IFERROR(_xlfn.IFS(COUNTBLANK(F1030:H1030)=3,"",G1030="","G列に金額を入力してください",F1030=3,G1030,H1030="","H列に労働時間を入力してください",F1030=1,ROUND(G1030/(H1030*24),0),F1030=2,ROUND(G1030/(H1030*24),0)),"")</f>
        <v/>
      </c>
      <c r="J1030" s="51" t="str" cm="1">
        <f t="array" ref="J1030">IFERROR(_xlfn.IFS(D1030="","",I1030&lt;E1030,"×（法定外です）",I1030&gt;=E1030,"〇"),"")</f>
        <v/>
      </c>
    </row>
    <row r="1031" spans="1:10" ht="14.25" customHeight="1" x14ac:dyDescent="0.4">
      <c r="A1031" s="51" t="str">
        <f t="shared" si="15"/>
        <v/>
      </c>
      <c r="B1031" s="32"/>
      <c r="C1031" s="32"/>
      <c r="D1031" s="32"/>
      <c r="E1031" s="5" t="str">
        <f>IFERROR(IF($D$5&gt;VLOOKUP('記入例（本申請）'!D1031,最低賃金!$A$2:$G$49,7,FALSE),VLOOKUP('記入例（本申請）'!D1031,最低賃金!$A$2:$G$49,6,FALSE),IF($D$5&gt;VLOOKUP('記入例（本申請）'!D1031,最低賃金!$A$2:$G$49,5,FALSE),VLOOKUP('記入例（本申請）'!D1031,最低賃金!$A$2:$G$49,4,FALSE),VLOOKUP('記入例（本申請）'!D1031,最低賃金!$A$2:$G$49,2,FALSE))),"")</f>
        <v/>
      </c>
      <c r="F1031" s="32"/>
      <c r="G1031" s="33"/>
      <c r="H1031" s="53"/>
      <c r="I1031" s="5" t="str" cm="1">
        <f t="array" ref="I1031">IFERROR(_xlfn.IFS(COUNTBLANK(F1031:H1031)=3,"",G1031="","G列に金額を入力してください",F1031=3,G1031,H1031="","H列に労働時間を入力してください",F1031=1,ROUND(G1031/(H1031*24),0),F1031=2,ROUND(G1031/(H1031*24),0)),"")</f>
        <v/>
      </c>
      <c r="J1031" s="51" t="str" cm="1">
        <f t="array" ref="J1031">IFERROR(_xlfn.IFS(D1031="","",I1031&lt;E1031,"×（法定外です）",I1031&gt;=E1031,"〇"),"")</f>
        <v/>
      </c>
    </row>
    <row r="1032" spans="1:10" ht="14.25" customHeight="1" x14ac:dyDescent="0.4">
      <c r="A1032" s="51" t="str">
        <f t="shared" si="15"/>
        <v/>
      </c>
      <c r="B1032" s="32"/>
      <c r="C1032" s="32"/>
      <c r="D1032" s="32"/>
      <c r="E1032" s="5" t="str">
        <f>IFERROR(IF($D$5&gt;VLOOKUP('記入例（本申請）'!D1032,最低賃金!$A$2:$G$49,7,FALSE),VLOOKUP('記入例（本申請）'!D1032,最低賃金!$A$2:$G$49,6,FALSE),IF($D$5&gt;VLOOKUP('記入例（本申請）'!D1032,最低賃金!$A$2:$G$49,5,FALSE),VLOOKUP('記入例（本申請）'!D1032,最低賃金!$A$2:$G$49,4,FALSE),VLOOKUP('記入例（本申請）'!D1032,最低賃金!$A$2:$G$49,2,FALSE))),"")</f>
        <v/>
      </c>
      <c r="F1032" s="32"/>
      <c r="G1032" s="33"/>
      <c r="H1032" s="53"/>
      <c r="I1032" s="5" t="str" cm="1">
        <f t="array" ref="I1032">IFERROR(_xlfn.IFS(COUNTBLANK(F1032:H1032)=3,"",G1032="","G列に金額を入力してください",F1032=3,G1032,H1032="","H列に労働時間を入力してください",F1032=1,ROUND(G1032/(H1032*24),0),F1032=2,ROUND(G1032/(H1032*24),0)),"")</f>
        <v/>
      </c>
      <c r="J1032" s="51" t="str" cm="1">
        <f t="array" ref="J1032">IFERROR(_xlfn.IFS(D1032="","",I1032&lt;E1032,"×（法定外です）",I1032&gt;=E1032,"〇"),"")</f>
        <v/>
      </c>
    </row>
    <row r="1033" spans="1:10" ht="14.25" customHeight="1" x14ac:dyDescent="0.4">
      <c r="A1033" s="51" t="str">
        <f t="shared" si="15"/>
        <v/>
      </c>
      <c r="B1033" s="32"/>
      <c r="C1033" s="32"/>
      <c r="D1033" s="32"/>
      <c r="E1033" s="5" t="str">
        <f>IFERROR(IF($D$5&gt;VLOOKUP('記入例（本申請）'!D1033,最低賃金!$A$2:$G$49,7,FALSE),VLOOKUP('記入例（本申請）'!D1033,最低賃金!$A$2:$G$49,6,FALSE),IF($D$5&gt;VLOOKUP('記入例（本申請）'!D1033,最低賃金!$A$2:$G$49,5,FALSE),VLOOKUP('記入例（本申請）'!D1033,最低賃金!$A$2:$G$49,4,FALSE),VLOOKUP('記入例（本申請）'!D1033,最低賃金!$A$2:$G$49,2,FALSE))),"")</f>
        <v/>
      </c>
      <c r="F1033" s="32"/>
      <c r="G1033" s="33"/>
      <c r="H1033" s="53"/>
      <c r="I1033" s="5" t="str" cm="1">
        <f t="array" ref="I1033">IFERROR(_xlfn.IFS(COUNTBLANK(F1033:H1033)=3,"",G1033="","G列に金額を入力してください",F1033=3,G1033,H1033="","H列に労働時間を入力してください",F1033=1,ROUND(G1033/(H1033*24),0),F1033=2,ROUND(G1033/(H1033*24),0)),"")</f>
        <v/>
      </c>
      <c r="J1033" s="51" t="str" cm="1">
        <f t="array" ref="J1033">IFERROR(_xlfn.IFS(D1033="","",I1033&lt;E1033,"×（法定外です）",I1033&gt;=E1033,"〇"),"")</f>
        <v/>
      </c>
    </row>
    <row r="1034" spans="1:10" ht="14.25" customHeight="1" x14ac:dyDescent="0.4">
      <c r="A1034" s="51" t="str">
        <f t="shared" si="15"/>
        <v/>
      </c>
      <c r="B1034" s="32"/>
      <c r="C1034" s="32"/>
      <c r="D1034" s="32"/>
      <c r="E1034" s="5" t="str">
        <f>IFERROR(IF($D$5&gt;VLOOKUP('記入例（本申請）'!D1034,最低賃金!$A$2:$G$49,7,FALSE),VLOOKUP('記入例（本申請）'!D1034,最低賃金!$A$2:$G$49,6,FALSE),IF($D$5&gt;VLOOKUP('記入例（本申請）'!D1034,最低賃金!$A$2:$G$49,5,FALSE),VLOOKUP('記入例（本申請）'!D1034,最低賃金!$A$2:$G$49,4,FALSE),VLOOKUP('記入例（本申請）'!D1034,最低賃金!$A$2:$G$49,2,FALSE))),"")</f>
        <v/>
      </c>
      <c r="F1034" s="32"/>
      <c r="G1034" s="33"/>
      <c r="H1034" s="53"/>
      <c r="I1034" s="5" t="str" cm="1">
        <f t="array" ref="I1034">IFERROR(_xlfn.IFS(COUNTBLANK(F1034:H1034)=3,"",G1034="","G列に金額を入力してください",F1034=3,G1034,H1034="","H列に労働時間を入力してください",F1034=1,ROUND(G1034/(H1034*24),0),F1034=2,ROUND(G1034/(H1034*24),0)),"")</f>
        <v/>
      </c>
      <c r="J1034" s="51" t="str" cm="1">
        <f t="array" ref="J1034">IFERROR(_xlfn.IFS(D1034="","",I1034&lt;E1034,"×（法定外です）",I1034&gt;=E1034,"〇"),"")</f>
        <v/>
      </c>
    </row>
    <row r="1035" spans="1:10" ht="14.25" customHeight="1" x14ac:dyDescent="0.4">
      <c r="A1035" s="51" t="str">
        <f t="shared" si="15"/>
        <v/>
      </c>
      <c r="B1035" s="32"/>
      <c r="C1035" s="32"/>
      <c r="D1035" s="32"/>
      <c r="E1035" s="5" t="str">
        <f>IFERROR(IF($D$5&gt;VLOOKUP('記入例（本申請）'!D1035,最低賃金!$A$2:$G$49,7,FALSE),VLOOKUP('記入例（本申請）'!D1035,最低賃金!$A$2:$G$49,6,FALSE),IF($D$5&gt;VLOOKUP('記入例（本申請）'!D1035,最低賃金!$A$2:$G$49,5,FALSE),VLOOKUP('記入例（本申請）'!D1035,最低賃金!$A$2:$G$49,4,FALSE),VLOOKUP('記入例（本申請）'!D1035,最低賃金!$A$2:$G$49,2,FALSE))),"")</f>
        <v/>
      </c>
      <c r="F1035" s="32"/>
      <c r="G1035" s="33"/>
      <c r="H1035" s="53"/>
      <c r="I1035" s="5" t="str" cm="1">
        <f t="array" ref="I1035">IFERROR(_xlfn.IFS(COUNTBLANK(F1035:H1035)=3,"",G1035="","G列に金額を入力してください",F1035=3,G1035,H1035="","H列に労働時間を入力してください",F1035=1,ROUND(G1035/(H1035*24),0),F1035=2,ROUND(G1035/(H1035*24),0)),"")</f>
        <v/>
      </c>
      <c r="J1035" s="51" t="str" cm="1">
        <f t="array" ref="J1035">IFERROR(_xlfn.IFS(D1035="","",I1035&lt;E1035,"×（法定外です）",I1035&gt;=E1035,"〇"),"")</f>
        <v/>
      </c>
    </row>
    <row r="1036" spans="1:10" ht="14.25" customHeight="1" x14ac:dyDescent="0.4">
      <c r="A1036" s="51" t="str">
        <f t="shared" ref="A1036:A1099" si="16">IF(C1036="","",A1035+1)</f>
        <v/>
      </c>
      <c r="B1036" s="32"/>
      <c r="C1036" s="32"/>
      <c r="D1036" s="32"/>
      <c r="E1036" s="5" t="str">
        <f>IFERROR(IF($D$5&gt;VLOOKUP('記入例（本申請）'!D1036,最低賃金!$A$2:$G$49,7,FALSE),VLOOKUP('記入例（本申請）'!D1036,最低賃金!$A$2:$G$49,6,FALSE),IF($D$5&gt;VLOOKUP('記入例（本申請）'!D1036,最低賃金!$A$2:$G$49,5,FALSE),VLOOKUP('記入例（本申請）'!D1036,最低賃金!$A$2:$G$49,4,FALSE),VLOOKUP('記入例（本申請）'!D1036,最低賃金!$A$2:$G$49,2,FALSE))),"")</f>
        <v/>
      </c>
      <c r="F1036" s="32"/>
      <c r="G1036" s="33"/>
      <c r="H1036" s="53"/>
      <c r="I1036" s="5" t="str" cm="1">
        <f t="array" ref="I1036">IFERROR(_xlfn.IFS(COUNTBLANK(F1036:H1036)=3,"",G1036="","G列に金額を入力してください",F1036=3,G1036,H1036="","H列に労働時間を入力してください",F1036=1,ROUND(G1036/(H1036*24),0),F1036=2,ROUND(G1036/(H1036*24),0)),"")</f>
        <v/>
      </c>
      <c r="J1036" s="51" t="str" cm="1">
        <f t="array" ref="J1036">IFERROR(_xlfn.IFS(D1036="","",I1036&lt;E1036,"×（法定外です）",I1036&gt;=E1036,"〇"),"")</f>
        <v/>
      </c>
    </row>
    <row r="1037" spans="1:10" ht="14.25" customHeight="1" x14ac:dyDescent="0.4">
      <c r="A1037" s="51" t="str">
        <f t="shared" si="16"/>
        <v/>
      </c>
      <c r="B1037" s="32"/>
      <c r="C1037" s="32"/>
      <c r="D1037" s="32"/>
      <c r="E1037" s="5" t="str">
        <f>IFERROR(IF($D$5&gt;VLOOKUP('記入例（本申請）'!D1037,最低賃金!$A$2:$G$49,7,FALSE),VLOOKUP('記入例（本申請）'!D1037,最低賃金!$A$2:$G$49,6,FALSE),IF($D$5&gt;VLOOKUP('記入例（本申請）'!D1037,最低賃金!$A$2:$G$49,5,FALSE),VLOOKUP('記入例（本申請）'!D1037,最低賃金!$A$2:$G$49,4,FALSE),VLOOKUP('記入例（本申請）'!D1037,最低賃金!$A$2:$G$49,2,FALSE))),"")</f>
        <v/>
      </c>
      <c r="F1037" s="32"/>
      <c r="G1037" s="33"/>
      <c r="H1037" s="53"/>
      <c r="I1037" s="5" t="str" cm="1">
        <f t="array" ref="I1037">IFERROR(_xlfn.IFS(COUNTBLANK(F1037:H1037)=3,"",G1037="","G列に金額を入力してください",F1037=3,G1037,H1037="","H列に労働時間を入力してください",F1037=1,ROUND(G1037/(H1037*24),0),F1037=2,ROUND(G1037/(H1037*24),0)),"")</f>
        <v/>
      </c>
      <c r="J1037" s="51" t="str" cm="1">
        <f t="array" ref="J1037">IFERROR(_xlfn.IFS(D1037="","",I1037&lt;E1037,"×（法定外です）",I1037&gt;=E1037,"〇"),"")</f>
        <v/>
      </c>
    </row>
    <row r="1038" spans="1:10" ht="14.25" customHeight="1" x14ac:dyDescent="0.4">
      <c r="A1038" s="51" t="str">
        <f t="shared" si="16"/>
        <v/>
      </c>
      <c r="B1038" s="32"/>
      <c r="C1038" s="32"/>
      <c r="D1038" s="32"/>
      <c r="E1038" s="5" t="str">
        <f>IFERROR(IF($D$5&gt;VLOOKUP('記入例（本申請）'!D1038,最低賃金!$A$2:$G$49,7,FALSE),VLOOKUP('記入例（本申請）'!D1038,最低賃金!$A$2:$G$49,6,FALSE),IF($D$5&gt;VLOOKUP('記入例（本申請）'!D1038,最低賃金!$A$2:$G$49,5,FALSE),VLOOKUP('記入例（本申請）'!D1038,最低賃金!$A$2:$G$49,4,FALSE),VLOOKUP('記入例（本申請）'!D1038,最低賃金!$A$2:$G$49,2,FALSE))),"")</f>
        <v/>
      </c>
      <c r="F1038" s="32"/>
      <c r="G1038" s="33"/>
      <c r="H1038" s="53"/>
      <c r="I1038" s="5" t="str" cm="1">
        <f t="array" ref="I1038">IFERROR(_xlfn.IFS(COUNTBLANK(F1038:H1038)=3,"",G1038="","G列に金額を入力してください",F1038=3,G1038,H1038="","H列に労働時間を入力してください",F1038=1,ROUND(G1038/(H1038*24),0),F1038=2,ROUND(G1038/(H1038*24),0)),"")</f>
        <v/>
      </c>
      <c r="J1038" s="51" t="str" cm="1">
        <f t="array" ref="J1038">IFERROR(_xlfn.IFS(D1038="","",I1038&lt;E1038,"×（法定外です）",I1038&gt;=E1038,"〇"),"")</f>
        <v/>
      </c>
    </row>
    <row r="1039" spans="1:10" ht="14.25" customHeight="1" x14ac:dyDescent="0.4">
      <c r="A1039" s="51" t="str">
        <f t="shared" si="16"/>
        <v/>
      </c>
      <c r="B1039" s="32"/>
      <c r="C1039" s="32"/>
      <c r="D1039" s="32"/>
      <c r="E1039" s="5" t="str">
        <f>IFERROR(IF($D$5&gt;VLOOKUP('記入例（本申請）'!D1039,最低賃金!$A$2:$G$49,7,FALSE),VLOOKUP('記入例（本申請）'!D1039,最低賃金!$A$2:$G$49,6,FALSE),IF($D$5&gt;VLOOKUP('記入例（本申請）'!D1039,最低賃金!$A$2:$G$49,5,FALSE),VLOOKUP('記入例（本申請）'!D1039,最低賃金!$A$2:$G$49,4,FALSE),VLOOKUP('記入例（本申請）'!D1039,最低賃金!$A$2:$G$49,2,FALSE))),"")</f>
        <v/>
      </c>
      <c r="F1039" s="32"/>
      <c r="G1039" s="33"/>
      <c r="H1039" s="53"/>
      <c r="I1039" s="5" t="str" cm="1">
        <f t="array" ref="I1039">IFERROR(_xlfn.IFS(COUNTBLANK(F1039:H1039)=3,"",G1039="","G列に金額を入力してください",F1039=3,G1039,H1039="","H列に労働時間を入力してください",F1039=1,ROUND(G1039/(H1039*24),0),F1039=2,ROUND(G1039/(H1039*24),0)),"")</f>
        <v/>
      </c>
      <c r="J1039" s="51" t="str" cm="1">
        <f t="array" ref="J1039">IFERROR(_xlfn.IFS(D1039="","",I1039&lt;E1039,"×（法定外です）",I1039&gt;=E1039,"〇"),"")</f>
        <v/>
      </c>
    </row>
    <row r="1040" spans="1:10" ht="14.25" customHeight="1" x14ac:dyDescent="0.4">
      <c r="A1040" s="51" t="str">
        <f t="shared" si="16"/>
        <v/>
      </c>
      <c r="B1040" s="32"/>
      <c r="C1040" s="32"/>
      <c r="D1040" s="32"/>
      <c r="E1040" s="5" t="str">
        <f>IFERROR(IF($D$5&gt;VLOOKUP('記入例（本申請）'!D1040,最低賃金!$A$2:$G$49,7,FALSE),VLOOKUP('記入例（本申請）'!D1040,最低賃金!$A$2:$G$49,6,FALSE),IF($D$5&gt;VLOOKUP('記入例（本申請）'!D1040,最低賃金!$A$2:$G$49,5,FALSE),VLOOKUP('記入例（本申請）'!D1040,最低賃金!$A$2:$G$49,4,FALSE),VLOOKUP('記入例（本申請）'!D1040,最低賃金!$A$2:$G$49,2,FALSE))),"")</f>
        <v/>
      </c>
      <c r="F1040" s="32"/>
      <c r="G1040" s="33"/>
      <c r="H1040" s="53"/>
      <c r="I1040" s="5" t="str" cm="1">
        <f t="array" ref="I1040">IFERROR(_xlfn.IFS(COUNTBLANK(F1040:H1040)=3,"",G1040="","G列に金額を入力してください",F1040=3,G1040,H1040="","H列に労働時間を入力してください",F1040=1,ROUND(G1040/(H1040*24),0),F1040=2,ROUND(G1040/(H1040*24),0)),"")</f>
        <v/>
      </c>
      <c r="J1040" s="51" t="str" cm="1">
        <f t="array" ref="J1040">IFERROR(_xlfn.IFS(D1040="","",I1040&lt;E1040,"×（法定外です）",I1040&gt;=E1040,"〇"),"")</f>
        <v/>
      </c>
    </row>
    <row r="1041" spans="1:10" ht="14.25" customHeight="1" x14ac:dyDescent="0.4">
      <c r="A1041" s="51" t="str">
        <f t="shared" si="16"/>
        <v/>
      </c>
      <c r="B1041" s="32"/>
      <c r="C1041" s="32"/>
      <c r="D1041" s="32"/>
      <c r="E1041" s="5" t="str">
        <f>IFERROR(IF($D$5&gt;VLOOKUP('記入例（本申請）'!D1041,最低賃金!$A$2:$G$49,7,FALSE),VLOOKUP('記入例（本申請）'!D1041,最低賃金!$A$2:$G$49,6,FALSE),IF($D$5&gt;VLOOKUP('記入例（本申請）'!D1041,最低賃金!$A$2:$G$49,5,FALSE),VLOOKUP('記入例（本申請）'!D1041,最低賃金!$A$2:$G$49,4,FALSE),VLOOKUP('記入例（本申請）'!D1041,最低賃金!$A$2:$G$49,2,FALSE))),"")</f>
        <v/>
      </c>
      <c r="F1041" s="32"/>
      <c r="G1041" s="33"/>
      <c r="H1041" s="53"/>
      <c r="I1041" s="5" t="str" cm="1">
        <f t="array" ref="I1041">IFERROR(_xlfn.IFS(COUNTBLANK(F1041:H1041)=3,"",G1041="","G列に金額を入力してください",F1041=3,G1041,H1041="","H列に労働時間を入力してください",F1041=1,ROUND(G1041/(H1041*24),0),F1041=2,ROUND(G1041/(H1041*24),0)),"")</f>
        <v/>
      </c>
      <c r="J1041" s="51" t="str" cm="1">
        <f t="array" ref="J1041">IFERROR(_xlfn.IFS(D1041="","",I1041&lt;E1041,"×（法定外です）",I1041&gt;=E1041,"〇"),"")</f>
        <v/>
      </c>
    </row>
    <row r="1042" spans="1:10" ht="14.25" customHeight="1" x14ac:dyDescent="0.4">
      <c r="A1042" s="51" t="str">
        <f t="shared" si="16"/>
        <v/>
      </c>
      <c r="B1042" s="32"/>
      <c r="C1042" s="32"/>
      <c r="D1042" s="32"/>
      <c r="E1042" s="5" t="str">
        <f>IFERROR(IF($D$5&gt;VLOOKUP('記入例（本申請）'!D1042,最低賃金!$A$2:$G$49,7,FALSE),VLOOKUP('記入例（本申請）'!D1042,最低賃金!$A$2:$G$49,6,FALSE),IF($D$5&gt;VLOOKUP('記入例（本申請）'!D1042,最低賃金!$A$2:$G$49,5,FALSE),VLOOKUP('記入例（本申請）'!D1042,最低賃金!$A$2:$G$49,4,FALSE),VLOOKUP('記入例（本申請）'!D1042,最低賃金!$A$2:$G$49,2,FALSE))),"")</f>
        <v/>
      </c>
      <c r="F1042" s="32"/>
      <c r="G1042" s="33"/>
      <c r="H1042" s="53"/>
      <c r="I1042" s="5" t="str" cm="1">
        <f t="array" ref="I1042">IFERROR(_xlfn.IFS(COUNTBLANK(F1042:H1042)=3,"",G1042="","G列に金額を入力してください",F1042=3,G1042,H1042="","H列に労働時間を入力してください",F1042=1,ROUND(G1042/(H1042*24),0),F1042=2,ROUND(G1042/(H1042*24),0)),"")</f>
        <v/>
      </c>
      <c r="J1042" s="51" t="str" cm="1">
        <f t="array" ref="J1042">IFERROR(_xlfn.IFS(D1042="","",I1042&lt;E1042,"×（法定外です）",I1042&gt;=E1042,"〇"),"")</f>
        <v/>
      </c>
    </row>
    <row r="1043" spans="1:10" ht="14.25" customHeight="1" x14ac:dyDescent="0.4">
      <c r="A1043" s="51" t="str">
        <f t="shared" si="16"/>
        <v/>
      </c>
      <c r="B1043" s="32"/>
      <c r="C1043" s="32"/>
      <c r="D1043" s="32"/>
      <c r="E1043" s="5" t="str">
        <f>IFERROR(IF($D$5&gt;VLOOKUP('記入例（本申請）'!D1043,最低賃金!$A$2:$G$49,7,FALSE),VLOOKUP('記入例（本申請）'!D1043,最低賃金!$A$2:$G$49,6,FALSE),IF($D$5&gt;VLOOKUP('記入例（本申請）'!D1043,最低賃金!$A$2:$G$49,5,FALSE),VLOOKUP('記入例（本申請）'!D1043,最低賃金!$A$2:$G$49,4,FALSE),VLOOKUP('記入例（本申請）'!D1043,最低賃金!$A$2:$G$49,2,FALSE))),"")</f>
        <v/>
      </c>
      <c r="F1043" s="32"/>
      <c r="G1043" s="33"/>
      <c r="H1043" s="53"/>
      <c r="I1043" s="5" t="str" cm="1">
        <f t="array" ref="I1043">IFERROR(_xlfn.IFS(COUNTBLANK(F1043:H1043)=3,"",G1043="","G列に金額を入力してください",F1043=3,G1043,H1043="","H列に労働時間を入力してください",F1043=1,ROUND(G1043/(H1043*24),0),F1043=2,ROUND(G1043/(H1043*24),0)),"")</f>
        <v/>
      </c>
      <c r="J1043" s="51" t="str" cm="1">
        <f t="array" ref="J1043">IFERROR(_xlfn.IFS(D1043="","",I1043&lt;E1043,"×（法定外です）",I1043&gt;=E1043,"〇"),"")</f>
        <v/>
      </c>
    </row>
    <row r="1044" spans="1:10" ht="14.25" customHeight="1" x14ac:dyDescent="0.4">
      <c r="A1044" s="51" t="str">
        <f t="shared" si="16"/>
        <v/>
      </c>
      <c r="B1044" s="32"/>
      <c r="C1044" s="32"/>
      <c r="D1044" s="32"/>
      <c r="E1044" s="5" t="str">
        <f>IFERROR(IF($D$5&gt;VLOOKUP('記入例（本申請）'!D1044,最低賃金!$A$2:$G$49,7,FALSE),VLOOKUP('記入例（本申請）'!D1044,最低賃金!$A$2:$G$49,6,FALSE),IF($D$5&gt;VLOOKUP('記入例（本申請）'!D1044,最低賃金!$A$2:$G$49,5,FALSE),VLOOKUP('記入例（本申請）'!D1044,最低賃金!$A$2:$G$49,4,FALSE),VLOOKUP('記入例（本申請）'!D1044,最低賃金!$A$2:$G$49,2,FALSE))),"")</f>
        <v/>
      </c>
      <c r="F1044" s="32"/>
      <c r="G1044" s="33"/>
      <c r="H1044" s="53"/>
      <c r="I1044" s="5" t="str" cm="1">
        <f t="array" ref="I1044">IFERROR(_xlfn.IFS(COUNTBLANK(F1044:H1044)=3,"",G1044="","G列に金額を入力してください",F1044=3,G1044,H1044="","H列に労働時間を入力してください",F1044=1,ROUND(G1044/(H1044*24),0),F1044=2,ROUND(G1044/(H1044*24),0)),"")</f>
        <v/>
      </c>
      <c r="J1044" s="51" t="str" cm="1">
        <f t="array" ref="J1044">IFERROR(_xlfn.IFS(D1044="","",I1044&lt;E1044,"×（法定外です）",I1044&gt;=E1044,"〇"),"")</f>
        <v/>
      </c>
    </row>
    <row r="1045" spans="1:10" ht="14.25" customHeight="1" x14ac:dyDescent="0.4">
      <c r="A1045" s="51" t="str">
        <f t="shared" si="16"/>
        <v/>
      </c>
      <c r="B1045" s="32"/>
      <c r="C1045" s="32"/>
      <c r="D1045" s="32"/>
      <c r="E1045" s="5" t="str">
        <f>IFERROR(IF($D$5&gt;VLOOKUP('記入例（本申請）'!D1045,最低賃金!$A$2:$G$49,7,FALSE),VLOOKUP('記入例（本申請）'!D1045,最低賃金!$A$2:$G$49,6,FALSE),IF($D$5&gt;VLOOKUP('記入例（本申請）'!D1045,最低賃金!$A$2:$G$49,5,FALSE),VLOOKUP('記入例（本申請）'!D1045,最低賃金!$A$2:$G$49,4,FALSE),VLOOKUP('記入例（本申請）'!D1045,最低賃金!$A$2:$G$49,2,FALSE))),"")</f>
        <v/>
      </c>
      <c r="F1045" s="32"/>
      <c r="G1045" s="33"/>
      <c r="H1045" s="53"/>
      <c r="I1045" s="5" t="str" cm="1">
        <f t="array" ref="I1045">IFERROR(_xlfn.IFS(COUNTBLANK(F1045:H1045)=3,"",G1045="","G列に金額を入力してください",F1045=3,G1045,H1045="","H列に労働時間を入力してください",F1045=1,ROUND(G1045/(H1045*24),0),F1045=2,ROUND(G1045/(H1045*24),0)),"")</f>
        <v/>
      </c>
      <c r="J1045" s="51" t="str" cm="1">
        <f t="array" ref="J1045">IFERROR(_xlfn.IFS(D1045="","",I1045&lt;E1045,"×（法定外です）",I1045&gt;=E1045,"〇"),"")</f>
        <v/>
      </c>
    </row>
    <row r="1046" spans="1:10" ht="14.25" customHeight="1" x14ac:dyDescent="0.4">
      <c r="A1046" s="51" t="str">
        <f t="shared" si="16"/>
        <v/>
      </c>
      <c r="B1046" s="32"/>
      <c r="C1046" s="32"/>
      <c r="D1046" s="32"/>
      <c r="E1046" s="5" t="str">
        <f>IFERROR(IF($D$5&gt;VLOOKUP('記入例（本申請）'!D1046,最低賃金!$A$2:$G$49,7,FALSE),VLOOKUP('記入例（本申請）'!D1046,最低賃金!$A$2:$G$49,6,FALSE),IF($D$5&gt;VLOOKUP('記入例（本申請）'!D1046,最低賃金!$A$2:$G$49,5,FALSE),VLOOKUP('記入例（本申請）'!D1046,最低賃金!$A$2:$G$49,4,FALSE),VLOOKUP('記入例（本申請）'!D1046,最低賃金!$A$2:$G$49,2,FALSE))),"")</f>
        <v/>
      </c>
      <c r="F1046" s="32"/>
      <c r="G1046" s="33"/>
      <c r="H1046" s="53"/>
      <c r="I1046" s="5" t="str" cm="1">
        <f t="array" ref="I1046">IFERROR(_xlfn.IFS(COUNTBLANK(F1046:H1046)=3,"",G1046="","G列に金額を入力してください",F1046=3,G1046,H1046="","H列に労働時間を入力してください",F1046=1,ROUND(G1046/(H1046*24),0),F1046=2,ROUND(G1046/(H1046*24),0)),"")</f>
        <v/>
      </c>
      <c r="J1046" s="51" t="str" cm="1">
        <f t="array" ref="J1046">IFERROR(_xlfn.IFS(D1046="","",I1046&lt;E1046,"×（法定外です）",I1046&gt;=E1046,"〇"),"")</f>
        <v/>
      </c>
    </row>
    <row r="1047" spans="1:10" ht="14.25" customHeight="1" x14ac:dyDescent="0.4">
      <c r="A1047" s="51" t="str">
        <f t="shared" si="16"/>
        <v/>
      </c>
      <c r="B1047" s="32"/>
      <c r="C1047" s="32"/>
      <c r="D1047" s="32"/>
      <c r="E1047" s="5" t="str">
        <f>IFERROR(IF($D$5&gt;VLOOKUP('記入例（本申請）'!D1047,最低賃金!$A$2:$G$49,7,FALSE),VLOOKUP('記入例（本申請）'!D1047,最低賃金!$A$2:$G$49,6,FALSE),IF($D$5&gt;VLOOKUP('記入例（本申請）'!D1047,最低賃金!$A$2:$G$49,5,FALSE),VLOOKUP('記入例（本申請）'!D1047,最低賃金!$A$2:$G$49,4,FALSE),VLOOKUP('記入例（本申請）'!D1047,最低賃金!$A$2:$G$49,2,FALSE))),"")</f>
        <v/>
      </c>
      <c r="F1047" s="32"/>
      <c r="G1047" s="33"/>
      <c r="H1047" s="53"/>
      <c r="I1047" s="5" t="str" cm="1">
        <f t="array" ref="I1047">IFERROR(_xlfn.IFS(COUNTBLANK(F1047:H1047)=3,"",G1047="","G列に金額を入力してください",F1047=3,G1047,H1047="","H列に労働時間を入力してください",F1047=1,ROUND(G1047/(H1047*24),0),F1047=2,ROUND(G1047/(H1047*24),0)),"")</f>
        <v/>
      </c>
      <c r="J1047" s="51" t="str" cm="1">
        <f t="array" ref="J1047">IFERROR(_xlfn.IFS(D1047="","",I1047&lt;E1047,"×（法定外です）",I1047&gt;=E1047,"〇"),"")</f>
        <v/>
      </c>
    </row>
    <row r="1048" spans="1:10" ht="14.25" customHeight="1" x14ac:dyDescent="0.4">
      <c r="A1048" s="51" t="str">
        <f t="shared" si="16"/>
        <v/>
      </c>
      <c r="B1048" s="32"/>
      <c r="C1048" s="32"/>
      <c r="D1048" s="32"/>
      <c r="E1048" s="5" t="str">
        <f>IFERROR(IF($D$5&gt;VLOOKUP('記入例（本申請）'!D1048,最低賃金!$A$2:$G$49,7,FALSE),VLOOKUP('記入例（本申請）'!D1048,最低賃金!$A$2:$G$49,6,FALSE),IF($D$5&gt;VLOOKUP('記入例（本申請）'!D1048,最低賃金!$A$2:$G$49,5,FALSE),VLOOKUP('記入例（本申請）'!D1048,最低賃金!$A$2:$G$49,4,FALSE),VLOOKUP('記入例（本申請）'!D1048,最低賃金!$A$2:$G$49,2,FALSE))),"")</f>
        <v/>
      </c>
      <c r="F1048" s="32"/>
      <c r="G1048" s="33"/>
      <c r="H1048" s="53"/>
      <c r="I1048" s="5" t="str" cm="1">
        <f t="array" ref="I1048">IFERROR(_xlfn.IFS(COUNTBLANK(F1048:H1048)=3,"",G1048="","G列に金額を入力してください",F1048=3,G1048,H1048="","H列に労働時間を入力してください",F1048=1,ROUND(G1048/(H1048*24),0),F1048=2,ROUND(G1048/(H1048*24),0)),"")</f>
        <v/>
      </c>
      <c r="J1048" s="51" t="str" cm="1">
        <f t="array" ref="J1048">IFERROR(_xlfn.IFS(D1048="","",I1048&lt;E1048,"×（法定外です）",I1048&gt;=E1048,"〇"),"")</f>
        <v/>
      </c>
    </row>
    <row r="1049" spans="1:10" ht="14.25" customHeight="1" x14ac:dyDescent="0.4">
      <c r="A1049" s="51" t="str">
        <f t="shared" si="16"/>
        <v/>
      </c>
      <c r="B1049" s="32"/>
      <c r="C1049" s="32"/>
      <c r="D1049" s="32"/>
      <c r="E1049" s="5" t="str">
        <f>IFERROR(IF($D$5&gt;VLOOKUP('記入例（本申請）'!D1049,最低賃金!$A$2:$G$49,7,FALSE),VLOOKUP('記入例（本申請）'!D1049,最低賃金!$A$2:$G$49,6,FALSE),IF($D$5&gt;VLOOKUP('記入例（本申請）'!D1049,最低賃金!$A$2:$G$49,5,FALSE),VLOOKUP('記入例（本申請）'!D1049,最低賃金!$A$2:$G$49,4,FALSE),VLOOKUP('記入例（本申請）'!D1049,最低賃金!$A$2:$G$49,2,FALSE))),"")</f>
        <v/>
      </c>
      <c r="F1049" s="32"/>
      <c r="G1049" s="33"/>
      <c r="H1049" s="53"/>
      <c r="I1049" s="5" t="str" cm="1">
        <f t="array" ref="I1049">IFERROR(_xlfn.IFS(COUNTBLANK(F1049:H1049)=3,"",G1049="","G列に金額を入力してください",F1049=3,G1049,H1049="","H列に労働時間を入力してください",F1049=1,ROUND(G1049/(H1049*24),0),F1049=2,ROUND(G1049/(H1049*24),0)),"")</f>
        <v/>
      </c>
      <c r="J1049" s="51" t="str" cm="1">
        <f t="array" ref="J1049">IFERROR(_xlfn.IFS(D1049="","",I1049&lt;E1049,"×（法定外です）",I1049&gt;=E1049,"〇"),"")</f>
        <v/>
      </c>
    </row>
    <row r="1050" spans="1:10" ht="14.25" customHeight="1" x14ac:dyDescent="0.4">
      <c r="A1050" s="51" t="str">
        <f t="shared" si="16"/>
        <v/>
      </c>
      <c r="B1050" s="32"/>
      <c r="C1050" s="32"/>
      <c r="D1050" s="32"/>
      <c r="E1050" s="5" t="str">
        <f>IFERROR(IF($D$5&gt;VLOOKUP('記入例（本申請）'!D1050,最低賃金!$A$2:$G$49,7,FALSE),VLOOKUP('記入例（本申請）'!D1050,最低賃金!$A$2:$G$49,6,FALSE),IF($D$5&gt;VLOOKUP('記入例（本申請）'!D1050,最低賃金!$A$2:$G$49,5,FALSE),VLOOKUP('記入例（本申請）'!D1050,最低賃金!$A$2:$G$49,4,FALSE),VLOOKUP('記入例（本申請）'!D1050,最低賃金!$A$2:$G$49,2,FALSE))),"")</f>
        <v/>
      </c>
      <c r="F1050" s="32"/>
      <c r="G1050" s="33"/>
      <c r="H1050" s="53"/>
      <c r="I1050" s="5" t="str" cm="1">
        <f t="array" ref="I1050">IFERROR(_xlfn.IFS(COUNTBLANK(F1050:H1050)=3,"",G1050="","G列に金額を入力してください",F1050=3,G1050,H1050="","H列に労働時間を入力してください",F1050=1,ROUND(G1050/(H1050*24),0),F1050=2,ROUND(G1050/(H1050*24),0)),"")</f>
        <v/>
      </c>
      <c r="J1050" s="51" t="str" cm="1">
        <f t="array" ref="J1050">IFERROR(_xlfn.IFS(D1050="","",I1050&lt;E1050,"×（法定外です）",I1050&gt;=E1050,"〇"),"")</f>
        <v/>
      </c>
    </row>
    <row r="1051" spans="1:10" ht="14.25" customHeight="1" x14ac:dyDescent="0.4">
      <c r="A1051" s="51" t="str">
        <f t="shared" si="16"/>
        <v/>
      </c>
      <c r="B1051" s="32"/>
      <c r="C1051" s="32"/>
      <c r="D1051" s="32"/>
      <c r="E1051" s="5" t="str">
        <f>IFERROR(IF($D$5&gt;VLOOKUP('記入例（本申請）'!D1051,最低賃金!$A$2:$G$49,7,FALSE),VLOOKUP('記入例（本申請）'!D1051,最低賃金!$A$2:$G$49,6,FALSE),IF($D$5&gt;VLOOKUP('記入例（本申請）'!D1051,最低賃金!$A$2:$G$49,5,FALSE),VLOOKUP('記入例（本申請）'!D1051,最低賃金!$A$2:$G$49,4,FALSE),VLOOKUP('記入例（本申請）'!D1051,最低賃金!$A$2:$G$49,2,FALSE))),"")</f>
        <v/>
      </c>
      <c r="F1051" s="32"/>
      <c r="G1051" s="33"/>
      <c r="H1051" s="53"/>
      <c r="I1051" s="5" t="str" cm="1">
        <f t="array" ref="I1051">IFERROR(_xlfn.IFS(COUNTBLANK(F1051:H1051)=3,"",G1051="","G列に金額を入力してください",F1051=3,G1051,H1051="","H列に労働時間を入力してください",F1051=1,ROUND(G1051/(H1051*24),0),F1051=2,ROUND(G1051/(H1051*24),0)),"")</f>
        <v/>
      </c>
      <c r="J1051" s="51" t="str" cm="1">
        <f t="array" ref="J1051">IFERROR(_xlfn.IFS(D1051="","",I1051&lt;E1051,"×（法定外です）",I1051&gt;=E1051,"〇"),"")</f>
        <v/>
      </c>
    </row>
    <row r="1052" spans="1:10" ht="14.25" customHeight="1" x14ac:dyDescent="0.4">
      <c r="A1052" s="51" t="str">
        <f t="shared" si="16"/>
        <v/>
      </c>
      <c r="B1052" s="32"/>
      <c r="C1052" s="32"/>
      <c r="D1052" s="32"/>
      <c r="E1052" s="5" t="str">
        <f>IFERROR(IF($D$5&gt;VLOOKUP('記入例（本申請）'!D1052,最低賃金!$A$2:$G$49,7,FALSE),VLOOKUP('記入例（本申請）'!D1052,最低賃金!$A$2:$G$49,6,FALSE),IF($D$5&gt;VLOOKUP('記入例（本申請）'!D1052,最低賃金!$A$2:$G$49,5,FALSE),VLOOKUP('記入例（本申請）'!D1052,最低賃金!$A$2:$G$49,4,FALSE),VLOOKUP('記入例（本申請）'!D1052,最低賃金!$A$2:$G$49,2,FALSE))),"")</f>
        <v/>
      </c>
      <c r="F1052" s="32"/>
      <c r="G1052" s="33"/>
      <c r="H1052" s="53"/>
      <c r="I1052" s="5" t="str" cm="1">
        <f t="array" ref="I1052">IFERROR(_xlfn.IFS(COUNTBLANK(F1052:H1052)=3,"",G1052="","G列に金額を入力してください",F1052=3,G1052,H1052="","H列に労働時間を入力してください",F1052=1,ROUND(G1052/(H1052*24),0),F1052=2,ROUND(G1052/(H1052*24),0)),"")</f>
        <v/>
      </c>
      <c r="J1052" s="51" t="str" cm="1">
        <f t="array" ref="J1052">IFERROR(_xlfn.IFS(D1052="","",I1052&lt;E1052,"×（法定外です）",I1052&gt;=E1052,"〇"),"")</f>
        <v/>
      </c>
    </row>
    <row r="1053" spans="1:10" ht="14.25" customHeight="1" x14ac:dyDescent="0.4">
      <c r="A1053" s="51" t="str">
        <f t="shared" si="16"/>
        <v/>
      </c>
      <c r="B1053" s="32"/>
      <c r="C1053" s="32"/>
      <c r="D1053" s="32"/>
      <c r="E1053" s="5" t="str">
        <f>IFERROR(IF($D$5&gt;VLOOKUP('記入例（本申請）'!D1053,最低賃金!$A$2:$G$49,7,FALSE),VLOOKUP('記入例（本申請）'!D1053,最低賃金!$A$2:$G$49,6,FALSE),IF($D$5&gt;VLOOKUP('記入例（本申請）'!D1053,最低賃金!$A$2:$G$49,5,FALSE),VLOOKUP('記入例（本申請）'!D1053,最低賃金!$A$2:$G$49,4,FALSE),VLOOKUP('記入例（本申請）'!D1053,最低賃金!$A$2:$G$49,2,FALSE))),"")</f>
        <v/>
      </c>
      <c r="F1053" s="32"/>
      <c r="G1053" s="33"/>
      <c r="H1053" s="53"/>
      <c r="I1053" s="5" t="str" cm="1">
        <f t="array" ref="I1053">IFERROR(_xlfn.IFS(COUNTBLANK(F1053:H1053)=3,"",G1053="","G列に金額を入力してください",F1053=3,G1053,H1053="","H列に労働時間を入力してください",F1053=1,ROUND(G1053/(H1053*24),0),F1053=2,ROUND(G1053/(H1053*24),0)),"")</f>
        <v/>
      </c>
      <c r="J1053" s="51" t="str" cm="1">
        <f t="array" ref="J1053">IFERROR(_xlfn.IFS(D1053="","",I1053&lt;E1053,"×（法定外です）",I1053&gt;=E1053,"〇"),"")</f>
        <v/>
      </c>
    </row>
    <row r="1054" spans="1:10" ht="14.25" customHeight="1" x14ac:dyDescent="0.4">
      <c r="A1054" s="51" t="str">
        <f t="shared" si="16"/>
        <v/>
      </c>
      <c r="B1054" s="32"/>
      <c r="C1054" s="32"/>
      <c r="D1054" s="32"/>
      <c r="E1054" s="5" t="str">
        <f>IFERROR(IF($D$5&gt;VLOOKUP('記入例（本申請）'!D1054,最低賃金!$A$2:$G$49,7,FALSE),VLOOKUP('記入例（本申請）'!D1054,最低賃金!$A$2:$G$49,6,FALSE),IF($D$5&gt;VLOOKUP('記入例（本申請）'!D1054,最低賃金!$A$2:$G$49,5,FALSE),VLOOKUP('記入例（本申請）'!D1054,最低賃金!$A$2:$G$49,4,FALSE),VLOOKUP('記入例（本申請）'!D1054,最低賃金!$A$2:$G$49,2,FALSE))),"")</f>
        <v/>
      </c>
      <c r="F1054" s="32"/>
      <c r="G1054" s="33"/>
      <c r="H1054" s="53"/>
      <c r="I1054" s="5" t="str" cm="1">
        <f t="array" ref="I1054">IFERROR(_xlfn.IFS(COUNTBLANK(F1054:H1054)=3,"",G1054="","G列に金額を入力してください",F1054=3,G1054,H1054="","H列に労働時間を入力してください",F1054=1,ROUND(G1054/(H1054*24),0),F1054=2,ROUND(G1054/(H1054*24),0)),"")</f>
        <v/>
      </c>
      <c r="J1054" s="51" t="str" cm="1">
        <f t="array" ref="J1054">IFERROR(_xlfn.IFS(D1054="","",I1054&lt;E1054,"×（法定外です）",I1054&gt;=E1054,"〇"),"")</f>
        <v/>
      </c>
    </row>
    <row r="1055" spans="1:10" ht="14.25" customHeight="1" x14ac:dyDescent="0.4">
      <c r="A1055" s="51" t="str">
        <f t="shared" si="16"/>
        <v/>
      </c>
      <c r="B1055" s="32"/>
      <c r="C1055" s="32"/>
      <c r="D1055" s="32"/>
      <c r="E1055" s="5" t="str">
        <f>IFERROR(IF($D$5&gt;VLOOKUP('記入例（本申請）'!D1055,最低賃金!$A$2:$G$49,7,FALSE),VLOOKUP('記入例（本申請）'!D1055,最低賃金!$A$2:$G$49,6,FALSE),IF($D$5&gt;VLOOKUP('記入例（本申請）'!D1055,最低賃金!$A$2:$G$49,5,FALSE),VLOOKUP('記入例（本申請）'!D1055,最低賃金!$A$2:$G$49,4,FALSE),VLOOKUP('記入例（本申請）'!D1055,最低賃金!$A$2:$G$49,2,FALSE))),"")</f>
        <v/>
      </c>
      <c r="F1055" s="32"/>
      <c r="G1055" s="33"/>
      <c r="H1055" s="53"/>
      <c r="I1055" s="5" t="str" cm="1">
        <f t="array" ref="I1055">IFERROR(_xlfn.IFS(COUNTBLANK(F1055:H1055)=3,"",G1055="","G列に金額を入力してください",F1055=3,G1055,H1055="","H列に労働時間を入力してください",F1055=1,ROUND(G1055/(H1055*24),0),F1055=2,ROUND(G1055/(H1055*24),0)),"")</f>
        <v/>
      </c>
      <c r="J1055" s="51" t="str" cm="1">
        <f t="array" ref="J1055">IFERROR(_xlfn.IFS(D1055="","",I1055&lt;E1055,"×（法定外です）",I1055&gt;=E1055,"〇"),"")</f>
        <v/>
      </c>
    </row>
    <row r="1056" spans="1:10" ht="14.25" customHeight="1" x14ac:dyDescent="0.4">
      <c r="A1056" s="51" t="str">
        <f t="shared" si="16"/>
        <v/>
      </c>
      <c r="B1056" s="32"/>
      <c r="C1056" s="32"/>
      <c r="D1056" s="32"/>
      <c r="E1056" s="5" t="str">
        <f>IFERROR(IF($D$5&gt;VLOOKUP('記入例（本申請）'!D1056,最低賃金!$A$2:$G$49,7,FALSE),VLOOKUP('記入例（本申請）'!D1056,最低賃金!$A$2:$G$49,6,FALSE),IF($D$5&gt;VLOOKUP('記入例（本申請）'!D1056,最低賃金!$A$2:$G$49,5,FALSE),VLOOKUP('記入例（本申請）'!D1056,最低賃金!$A$2:$G$49,4,FALSE),VLOOKUP('記入例（本申請）'!D1056,最低賃金!$A$2:$G$49,2,FALSE))),"")</f>
        <v/>
      </c>
      <c r="F1056" s="32"/>
      <c r="G1056" s="33"/>
      <c r="H1056" s="53"/>
      <c r="I1056" s="5" t="str" cm="1">
        <f t="array" ref="I1056">IFERROR(_xlfn.IFS(COUNTBLANK(F1056:H1056)=3,"",G1056="","G列に金額を入力してください",F1056=3,G1056,H1056="","H列に労働時間を入力してください",F1056=1,ROUND(G1056/(H1056*24),0),F1056=2,ROUND(G1056/(H1056*24),0)),"")</f>
        <v/>
      </c>
      <c r="J1056" s="51" t="str" cm="1">
        <f t="array" ref="J1056">IFERROR(_xlfn.IFS(D1056="","",I1056&lt;E1056,"×（法定外です）",I1056&gt;=E1056,"〇"),"")</f>
        <v/>
      </c>
    </row>
    <row r="1057" spans="1:10" ht="14.25" customHeight="1" x14ac:dyDescent="0.4">
      <c r="A1057" s="51" t="str">
        <f t="shared" si="16"/>
        <v/>
      </c>
      <c r="B1057" s="32"/>
      <c r="C1057" s="32"/>
      <c r="D1057" s="32"/>
      <c r="E1057" s="5" t="str">
        <f>IFERROR(IF($D$5&gt;VLOOKUP('記入例（本申請）'!D1057,最低賃金!$A$2:$G$49,7,FALSE),VLOOKUP('記入例（本申請）'!D1057,最低賃金!$A$2:$G$49,6,FALSE),IF($D$5&gt;VLOOKUP('記入例（本申請）'!D1057,最低賃金!$A$2:$G$49,5,FALSE),VLOOKUP('記入例（本申請）'!D1057,最低賃金!$A$2:$G$49,4,FALSE),VLOOKUP('記入例（本申請）'!D1057,最低賃金!$A$2:$G$49,2,FALSE))),"")</f>
        <v/>
      </c>
      <c r="F1057" s="32"/>
      <c r="G1057" s="33"/>
      <c r="H1057" s="53"/>
      <c r="I1057" s="5" t="str" cm="1">
        <f t="array" ref="I1057">IFERROR(_xlfn.IFS(COUNTBLANK(F1057:H1057)=3,"",G1057="","G列に金額を入力してください",F1057=3,G1057,H1057="","H列に労働時間を入力してください",F1057=1,ROUND(G1057/(H1057*24),0),F1057=2,ROUND(G1057/(H1057*24),0)),"")</f>
        <v/>
      </c>
      <c r="J1057" s="51" t="str" cm="1">
        <f t="array" ref="J1057">IFERROR(_xlfn.IFS(D1057="","",I1057&lt;E1057,"×（法定外です）",I1057&gt;=E1057,"〇"),"")</f>
        <v/>
      </c>
    </row>
    <row r="1058" spans="1:10" ht="14.25" customHeight="1" x14ac:dyDescent="0.4">
      <c r="A1058" s="51" t="str">
        <f t="shared" si="16"/>
        <v/>
      </c>
      <c r="B1058" s="32"/>
      <c r="C1058" s="32"/>
      <c r="D1058" s="32"/>
      <c r="E1058" s="5" t="str">
        <f>IFERROR(IF($D$5&gt;VLOOKUP('記入例（本申請）'!D1058,最低賃金!$A$2:$G$49,7,FALSE),VLOOKUP('記入例（本申請）'!D1058,最低賃金!$A$2:$G$49,6,FALSE),IF($D$5&gt;VLOOKUP('記入例（本申請）'!D1058,最低賃金!$A$2:$G$49,5,FALSE),VLOOKUP('記入例（本申請）'!D1058,最低賃金!$A$2:$G$49,4,FALSE),VLOOKUP('記入例（本申請）'!D1058,最低賃金!$A$2:$G$49,2,FALSE))),"")</f>
        <v/>
      </c>
      <c r="F1058" s="32"/>
      <c r="G1058" s="33"/>
      <c r="H1058" s="53"/>
      <c r="I1058" s="5" t="str" cm="1">
        <f t="array" ref="I1058">IFERROR(_xlfn.IFS(COUNTBLANK(F1058:H1058)=3,"",G1058="","G列に金額を入力してください",F1058=3,G1058,H1058="","H列に労働時間を入力してください",F1058=1,ROUND(G1058/(H1058*24),0),F1058=2,ROUND(G1058/(H1058*24),0)),"")</f>
        <v/>
      </c>
      <c r="J1058" s="51" t="str" cm="1">
        <f t="array" ref="J1058">IFERROR(_xlfn.IFS(D1058="","",I1058&lt;E1058,"×（法定外です）",I1058&gt;=E1058,"〇"),"")</f>
        <v/>
      </c>
    </row>
    <row r="1059" spans="1:10" ht="14.25" customHeight="1" x14ac:dyDescent="0.4">
      <c r="A1059" s="51" t="str">
        <f t="shared" si="16"/>
        <v/>
      </c>
      <c r="B1059" s="32"/>
      <c r="C1059" s="32"/>
      <c r="D1059" s="32"/>
      <c r="E1059" s="5" t="str">
        <f>IFERROR(IF($D$5&gt;VLOOKUP('記入例（本申請）'!D1059,最低賃金!$A$2:$G$49,7,FALSE),VLOOKUP('記入例（本申請）'!D1059,最低賃金!$A$2:$G$49,6,FALSE),IF($D$5&gt;VLOOKUP('記入例（本申請）'!D1059,最低賃金!$A$2:$G$49,5,FALSE),VLOOKUP('記入例（本申請）'!D1059,最低賃金!$A$2:$G$49,4,FALSE),VLOOKUP('記入例（本申請）'!D1059,最低賃金!$A$2:$G$49,2,FALSE))),"")</f>
        <v/>
      </c>
      <c r="F1059" s="32"/>
      <c r="G1059" s="33"/>
      <c r="H1059" s="53"/>
      <c r="I1059" s="5" t="str" cm="1">
        <f t="array" ref="I1059">IFERROR(_xlfn.IFS(COUNTBLANK(F1059:H1059)=3,"",G1059="","G列に金額を入力してください",F1059=3,G1059,H1059="","H列に労働時間を入力してください",F1059=1,ROUND(G1059/(H1059*24),0),F1059=2,ROUND(G1059/(H1059*24),0)),"")</f>
        <v/>
      </c>
      <c r="J1059" s="51" t="str" cm="1">
        <f t="array" ref="J1059">IFERROR(_xlfn.IFS(D1059="","",I1059&lt;E1059,"×（法定外です）",I1059&gt;=E1059,"〇"),"")</f>
        <v/>
      </c>
    </row>
    <row r="1060" spans="1:10" ht="14.25" customHeight="1" x14ac:dyDescent="0.4">
      <c r="A1060" s="51" t="str">
        <f t="shared" si="16"/>
        <v/>
      </c>
      <c r="B1060" s="32"/>
      <c r="C1060" s="32"/>
      <c r="D1060" s="32"/>
      <c r="E1060" s="5" t="str">
        <f>IFERROR(IF($D$5&gt;VLOOKUP('記入例（本申請）'!D1060,最低賃金!$A$2:$G$49,7,FALSE),VLOOKUP('記入例（本申請）'!D1060,最低賃金!$A$2:$G$49,6,FALSE),IF($D$5&gt;VLOOKUP('記入例（本申請）'!D1060,最低賃金!$A$2:$G$49,5,FALSE),VLOOKUP('記入例（本申請）'!D1060,最低賃金!$A$2:$G$49,4,FALSE),VLOOKUP('記入例（本申請）'!D1060,最低賃金!$A$2:$G$49,2,FALSE))),"")</f>
        <v/>
      </c>
      <c r="F1060" s="32"/>
      <c r="G1060" s="33"/>
      <c r="H1060" s="53"/>
      <c r="I1060" s="5" t="str" cm="1">
        <f t="array" ref="I1060">IFERROR(_xlfn.IFS(COUNTBLANK(F1060:H1060)=3,"",G1060="","G列に金額を入力してください",F1060=3,G1060,H1060="","H列に労働時間を入力してください",F1060=1,ROUND(G1060/(H1060*24),0),F1060=2,ROUND(G1060/(H1060*24),0)),"")</f>
        <v/>
      </c>
      <c r="J1060" s="51" t="str" cm="1">
        <f t="array" ref="J1060">IFERROR(_xlfn.IFS(D1060="","",I1060&lt;E1060,"×（法定外です）",I1060&gt;=E1060,"〇"),"")</f>
        <v/>
      </c>
    </row>
    <row r="1061" spans="1:10" ht="14.25" customHeight="1" x14ac:dyDescent="0.4">
      <c r="A1061" s="51" t="str">
        <f t="shared" si="16"/>
        <v/>
      </c>
      <c r="B1061" s="32"/>
      <c r="C1061" s="32"/>
      <c r="D1061" s="32"/>
      <c r="E1061" s="5" t="str">
        <f>IFERROR(IF($D$5&gt;VLOOKUP('記入例（本申請）'!D1061,最低賃金!$A$2:$G$49,7,FALSE),VLOOKUP('記入例（本申請）'!D1061,最低賃金!$A$2:$G$49,6,FALSE),IF($D$5&gt;VLOOKUP('記入例（本申請）'!D1061,最低賃金!$A$2:$G$49,5,FALSE),VLOOKUP('記入例（本申請）'!D1061,最低賃金!$A$2:$G$49,4,FALSE),VLOOKUP('記入例（本申請）'!D1061,最低賃金!$A$2:$G$49,2,FALSE))),"")</f>
        <v/>
      </c>
      <c r="F1061" s="32"/>
      <c r="G1061" s="33"/>
      <c r="H1061" s="53"/>
      <c r="I1061" s="5" t="str" cm="1">
        <f t="array" ref="I1061">IFERROR(_xlfn.IFS(COUNTBLANK(F1061:H1061)=3,"",G1061="","G列に金額を入力してください",F1061=3,G1061,H1061="","H列に労働時間を入力してください",F1061=1,ROUND(G1061/(H1061*24),0),F1061=2,ROUND(G1061/(H1061*24),0)),"")</f>
        <v/>
      </c>
      <c r="J1061" s="51" t="str" cm="1">
        <f t="array" ref="J1061">IFERROR(_xlfn.IFS(D1061="","",I1061&lt;E1061,"×（法定外です）",I1061&gt;=E1061,"〇"),"")</f>
        <v/>
      </c>
    </row>
    <row r="1062" spans="1:10" ht="14.25" customHeight="1" x14ac:dyDescent="0.4">
      <c r="A1062" s="51" t="str">
        <f t="shared" si="16"/>
        <v/>
      </c>
      <c r="B1062" s="32"/>
      <c r="C1062" s="32"/>
      <c r="D1062" s="32"/>
      <c r="E1062" s="5" t="str">
        <f>IFERROR(IF($D$5&gt;VLOOKUP('記入例（本申請）'!D1062,最低賃金!$A$2:$G$49,7,FALSE),VLOOKUP('記入例（本申請）'!D1062,最低賃金!$A$2:$G$49,6,FALSE),IF($D$5&gt;VLOOKUP('記入例（本申請）'!D1062,最低賃金!$A$2:$G$49,5,FALSE),VLOOKUP('記入例（本申請）'!D1062,最低賃金!$A$2:$G$49,4,FALSE),VLOOKUP('記入例（本申請）'!D1062,最低賃金!$A$2:$G$49,2,FALSE))),"")</f>
        <v/>
      </c>
      <c r="F1062" s="32"/>
      <c r="G1062" s="33"/>
      <c r="H1062" s="53"/>
      <c r="I1062" s="5" t="str" cm="1">
        <f t="array" ref="I1062">IFERROR(_xlfn.IFS(COUNTBLANK(F1062:H1062)=3,"",G1062="","G列に金額を入力してください",F1062=3,G1062,H1062="","H列に労働時間を入力してください",F1062=1,ROUND(G1062/(H1062*24),0),F1062=2,ROUND(G1062/(H1062*24),0)),"")</f>
        <v/>
      </c>
      <c r="J1062" s="51" t="str" cm="1">
        <f t="array" ref="J1062">IFERROR(_xlfn.IFS(D1062="","",I1062&lt;E1062,"×（法定外です）",I1062&gt;=E1062,"〇"),"")</f>
        <v/>
      </c>
    </row>
    <row r="1063" spans="1:10" ht="14.25" customHeight="1" x14ac:dyDescent="0.4">
      <c r="A1063" s="51" t="str">
        <f t="shared" si="16"/>
        <v/>
      </c>
      <c r="B1063" s="32"/>
      <c r="C1063" s="32"/>
      <c r="D1063" s="32"/>
      <c r="E1063" s="5" t="str">
        <f>IFERROR(IF($D$5&gt;VLOOKUP('記入例（本申請）'!D1063,最低賃金!$A$2:$G$49,7,FALSE),VLOOKUP('記入例（本申請）'!D1063,最低賃金!$A$2:$G$49,6,FALSE),IF($D$5&gt;VLOOKUP('記入例（本申請）'!D1063,最低賃金!$A$2:$G$49,5,FALSE),VLOOKUP('記入例（本申請）'!D1063,最低賃金!$A$2:$G$49,4,FALSE),VLOOKUP('記入例（本申請）'!D1063,最低賃金!$A$2:$G$49,2,FALSE))),"")</f>
        <v/>
      </c>
      <c r="F1063" s="32"/>
      <c r="G1063" s="33"/>
      <c r="H1063" s="53"/>
      <c r="I1063" s="5" t="str" cm="1">
        <f t="array" ref="I1063">IFERROR(_xlfn.IFS(COUNTBLANK(F1063:H1063)=3,"",G1063="","G列に金額を入力してください",F1063=3,G1063,H1063="","H列に労働時間を入力してください",F1063=1,ROUND(G1063/(H1063*24),0),F1063=2,ROUND(G1063/(H1063*24),0)),"")</f>
        <v/>
      </c>
      <c r="J1063" s="51" t="str" cm="1">
        <f t="array" ref="J1063">IFERROR(_xlfn.IFS(D1063="","",I1063&lt;E1063,"×（法定外です）",I1063&gt;=E1063,"〇"),"")</f>
        <v/>
      </c>
    </row>
    <row r="1064" spans="1:10" ht="14.25" customHeight="1" x14ac:dyDescent="0.4">
      <c r="A1064" s="51" t="str">
        <f t="shared" si="16"/>
        <v/>
      </c>
      <c r="B1064" s="32"/>
      <c r="C1064" s="32"/>
      <c r="D1064" s="32"/>
      <c r="E1064" s="5" t="str">
        <f>IFERROR(IF($D$5&gt;VLOOKUP('記入例（本申請）'!D1064,最低賃金!$A$2:$G$49,7,FALSE),VLOOKUP('記入例（本申請）'!D1064,最低賃金!$A$2:$G$49,6,FALSE),IF($D$5&gt;VLOOKUP('記入例（本申請）'!D1064,最低賃金!$A$2:$G$49,5,FALSE),VLOOKUP('記入例（本申請）'!D1064,最低賃金!$A$2:$G$49,4,FALSE),VLOOKUP('記入例（本申請）'!D1064,最低賃金!$A$2:$G$49,2,FALSE))),"")</f>
        <v/>
      </c>
      <c r="F1064" s="32"/>
      <c r="G1064" s="33"/>
      <c r="H1064" s="53"/>
      <c r="I1064" s="5" t="str" cm="1">
        <f t="array" ref="I1064">IFERROR(_xlfn.IFS(COUNTBLANK(F1064:H1064)=3,"",G1064="","G列に金額を入力してください",F1064=3,G1064,H1064="","H列に労働時間を入力してください",F1064=1,ROUND(G1064/(H1064*24),0),F1064=2,ROUND(G1064/(H1064*24),0)),"")</f>
        <v/>
      </c>
      <c r="J1064" s="51" t="str" cm="1">
        <f t="array" ref="J1064">IFERROR(_xlfn.IFS(D1064="","",I1064&lt;E1064,"×（法定外です）",I1064&gt;=E1064,"〇"),"")</f>
        <v/>
      </c>
    </row>
    <row r="1065" spans="1:10" ht="14.25" customHeight="1" x14ac:dyDescent="0.4">
      <c r="A1065" s="51" t="str">
        <f t="shared" si="16"/>
        <v/>
      </c>
      <c r="B1065" s="32"/>
      <c r="C1065" s="32"/>
      <c r="D1065" s="32"/>
      <c r="E1065" s="5" t="str">
        <f>IFERROR(IF($D$5&gt;VLOOKUP('記入例（本申請）'!D1065,最低賃金!$A$2:$G$49,7,FALSE),VLOOKUP('記入例（本申請）'!D1065,最低賃金!$A$2:$G$49,6,FALSE),IF($D$5&gt;VLOOKUP('記入例（本申請）'!D1065,最低賃金!$A$2:$G$49,5,FALSE),VLOOKUP('記入例（本申請）'!D1065,最低賃金!$A$2:$G$49,4,FALSE),VLOOKUP('記入例（本申請）'!D1065,最低賃金!$A$2:$G$49,2,FALSE))),"")</f>
        <v/>
      </c>
      <c r="F1065" s="32"/>
      <c r="G1065" s="33"/>
      <c r="H1065" s="53"/>
      <c r="I1065" s="5" t="str" cm="1">
        <f t="array" ref="I1065">IFERROR(_xlfn.IFS(COUNTBLANK(F1065:H1065)=3,"",G1065="","G列に金額を入力してください",F1065=3,G1065,H1065="","H列に労働時間を入力してください",F1065=1,ROUND(G1065/(H1065*24),0),F1065=2,ROUND(G1065/(H1065*24),0)),"")</f>
        <v/>
      </c>
      <c r="J1065" s="51" t="str" cm="1">
        <f t="array" ref="J1065">IFERROR(_xlfn.IFS(D1065="","",I1065&lt;E1065,"×（法定外です）",I1065&gt;=E1065,"〇"),"")</f>
        <v/>
      </c>
    </row>
    <row r="1066" spans="1:10" ht="14.25" customHeight="1" x14ac:dyDescent="0.4">
      <c r="A1066" s="51" t="str">
        <f t="shared" si="16"/>
        <v/>
      </c>
      <c r="B1066" s="32"/>
      <c r="C1066" s="32"/>
      <c r="D1066" s="32"/>
      <c r="E1066" s="5" t="str">
        <f>IFERROR(IF($D$5&gt;VLOOKUP('記入例（本申請）'!D1066,最低賃金!$A$2:$G$49,7,FALSE),VLOOKUP('記入例（本申請）'!D1066,最低賃金!$A$2:$G$49,6,FALSE),IF($D$5&gt;VLOOKUP('記入例（本申請）'!D1066,最低賃金!$A$2:$G$49,5,FALSE),VLOOKUP('記入例（本申請）'!D1066,最低賃金!$A$2:$G$49,4,FALSE),VLOOKUP('記入例（本申請）'!D1066,最低賃金!$A$2:$G$49,2,FALSE))),"")</f>
        <v/>
      </c>
      <c r="F1066" s="32"/>
      <c r="G1066" s="33"/>
      <c r="H1066" s="53"/>
      <c r="I1066" s="5" t="str" cm="1">
        <f t="array" ref="I1066">IFERROR(_xlfn.IFS(COUNTBLANK(F1066:H1066)=3,"",G1066="","G列に金額を入力してください",F1066=3,G1066,H1066="","H列に労働時間を入力してください",F1066=1,ROUND(G1066/(H1066*24),0),F1066=2,ROUND(G1066/(H1066*24),0)),"")</f>
        <v/>
      </c>
      <c r="J1066" s="51" t="str" cm="1">
        <f t="array" ref="J1066">IFERROR(_xlfn.IFS(D1066="","",I1066&lt;E1066,"×（法定外です）",I1066&gt;=E1066,"〇"),"")</f>
        <v/>
      </c>
    </row>
    <row r="1067" spans="1:10" ht="14.25" customHeight="1" x14ac:dyDescent="0.4">
      <c r="A1067" s="51" t="str">
        <f t="shared" si="16"/>
        <v/>
      </c>
      <c r="B1067" s="32"/>
      <c r="C1067" s="32"/>
      <c r="D1067" s="32"/>
      <c r="E1067" s="5" t="str">
        <f>IFERROR(IF($D$5&gt;VLOOKUP('記入例（本申請）'!D1067,最低賃金!$A$2:$G$49,7,FALSE),VLOOKUP('記入例（本申請）'!D1067,最低賃金!$A$2:$G$49,6,FALSE),IF($D$5&gt;VLOOKUP('記入例（本申請）'!D1067,最低賃金!$A$2:$G$49,5,FALSE),VLOOKUP('記入例（本申請）'!D1067,最低賃金!$A$2:$G$49,4,FALSE),VLOOKUP('記入例（本申請）'!D1067,最低賃金!$A$2:$G$49,2,FALSE))),"")</f>
        <v/>
      </c>
      <c r="F1067" s="32"/>
      <c r="G1067" s="33"/>
      <c r="H1067" s="53"/>
      <c r="I1067" s="5" t="str" cm="1">
        <f t="array" ref="I1067">IFERROR(_xlfn.IFS(COUNTBLANK(F1067:H1067)=3,"",G1067="","G列に金額を入力してください",F1067=3,G1067,H1067="","H列に労働時間を入力してください",F1067=1,ROUND(G1067/(H1067*24),0),F1067=2,ROUND(G1067/(H1067*24),0)),"")</f>
        <v/>
      </c>
      <c r="J1067" s="51" t="str" cm="1">
        <f t="array" ref="J1067">IFERROR(_xlfn.IFS(D1067="","",I1067&lt;E1067,"×（法定外です）",I1067&gt;=E1067,"〇"),"")</f>
        <v/>
      </c>
    </row>
    <row r="1068" spans="1:10" ht="14.25" customHeight="1" x14ac:dyDescent="0.4">
      <c r="A1068" s="51" t="str">
        <f t="shared" si="16"/>
        <v/>
      </c>
      <c r="B1068" s="32"/>
      <c r="C1068" s="32"/>
      <c r="D1068" s="32"/>
      <c r="E1068" s="5" t="str">
        <f>IFERROR(IF($D$5&gt;VLOOKUP('記入例（本申請）'!D1068,最低賃金!$A$2:$G$49,7,FALSE),VLOOKUP('記入例（本申請）'!D1068,最低賃金!$A$2:$G$49,6,FALSE),IF($D$5&gt;VLOOKUP('記入例（本申請）'!D1068,最低賃金!$A$2:$G$49,5,FALSE),VLOOKUP('記入例（本申請）'!D1068,最低賃金!$A$2:$G$49,4,FALSE),VLOOKUP('記入例（本申請）'!D1068,最低賃金!$A$2:$G$49,2,FALSE))),"")</f>
        <v/>
      </c>
      <c r="F1068" s="32"/>
      <c r="G1068" s="33"/>
      <c r="H1068" s="53"/>
      <c r="I1068" s="5" t="str" cm="1">
        <f t="array" ref="I1068">IFERROR(_xlfn.IFS(COUNTBLANK(F1068:H1068)=3,"",G1068="","G列に金額を入力してください",F1068=3,G1068,H1068="","H列に労働時間を入力してください",F1068=1,ROUND(G1068/(H1068*24),0),F1068=2,ROUND(G1068/(H1068*24),0)),"")</f>
        <v/>
      </c>
      <c r="J1068" s="51" t="str" cm="1">
        <f t="array" ref="J1068">IFERROR(_xlfn.IFS(D1068="","",I1068&lt;E1068,"×（法定外です）",I1068&gt;=E1068,"〇"),"")</f>
        <v/>
      </c>
    </row>
    <row r="1069" spans="1:10" ht="14.25" customHeight="1" x14ac:dyDescent="0.4">
      <c r="A1069" s="51" t="str">
        <f t="shared" si="16"/>
        <v/>
      </c>
      <c r="B1069" s="32"/>
      <c r="C1069" s="32"/>
      <c r="D1069" s="32"/>
      <c r="E1069" s="5" t="str">
        <f>IFERROR(IF($D$5&gt;VLOOKUP('記入例（本申請）'!D1069,最低賃金!$A$2:$G$49,7,FALSE),VLOOKUP('記入例（本申請）'!D1069,最低賃金!$A$2:$G$49,6,FALSE),IF($D$5&gt;VLOOKUP('記入例（本申請）'!D1069,最低賃金!$A$2:$G$49,5,FALSE),VLOOKUP('記入例（本申請）'!D1069,最低賃金!$A$2:$G$49,4,FALSE),VLOOKUP('記入例（本申請）'!D1069,最低賃金!$A$2:$G$49,2,FALSE))),"")</f>
        <v/>
      </c>
      <c r="F1069" s="32"/>
      <c r="G1069" s="33"/>
      <c r="H1069" s="53"/>
      <c r="I1069" s="5" t="str" cm="1">
        <f t="array" ref="I1069">IFERROR(_xlfn.IFS(COUNTBLANK(F1069:H1069)=3,"",G1069="","G列に金額を入力してください",F1069=3,G1069,H1069="","H列に労働時間を入力してください",F1069=1,ROUND(G1069/(H1069*24),0),F1069=2,ROUND(G1069/(H1069*24),0)),"")</f>
        <v/>
      </c>
      <c r="J1069" s="51" t="str" cm="1">
        <f t="array" ref="J1069">IFERROR(_xlfn.IFS(D1069="","",I1069&lt;E1069,"×（法定外です）",I1069&gt;=E1069,"〇"),"")</f>
        <v/>
      </c>
    </row>
    <row r="1070" spans="1:10" ht="14.25" customHeight="1" x14ac:dyDescent="0.4">
      <c r="A1070" s="51" t="str">
        <f t="shared" si="16"/>
        <v/>
      </c>
      <c r="B1070" s="32"/>
      <c r="C1070" s="32"/>
      <c r="D1070" s="32"/>
      <c r="E1070" s="5" t="str">
        <f>IFERROR(IF($D$5&gt;VLOOKUP('記入例（本申請）'!D1070,最低賃金!$A$2:$G$49,7,FALSE),VLOOKUP('記入例（本申請）'!D1070,最低賃金!$A$2:$G$49,6,FALSE),IF($D$5&gt;VLOOKUP('記入例（本申請）'!D1070,最低賃金!$A$2:$G$49,5,FALSE),VLOOKUP('記入例（本申請）'!D1070,最低賃金!$A$2:$G$49,4,FALSE),VLOOKUP('記入例（本申請）'!D1070,最低賃金!$A$2:$G$49,2,FALSE))),"")</f>
        <v/>
      </c>
      <c r="F1070" s="32"/>
      <c r="G1070" s="33"/>
      <c r="H1070" s="53"/>
      <c r="I1070" s="5" t="str" cm="1">
        <f t="array" ref="I1070">IFERROR(_xlfn.IFS(COUNTBLANK(F1070:H1070)=3,"",G1070="","G列に金額を入力してください",F1070=3,G1070,H1070="","H列に労働時間を入力してください",F1070=1,ROUND(G1070/(H1070*24),0),F1070=2,ROUND(G1070/(H1070*24),0)),"")</f>
        <v/>
      </c>
      <c r="J1070" s="51" t="str" cm="1">
        <f t="array" ref="J1070">IFERROR(_xlfn.IFS(D1070="","",I1070&lt;E1070,"×（法定外です）",I1070&gt;=E1070,"〇"),"")</f>
        <v/>
      </c>
    </row>
    <row r="1071" spans="1:10" ht="14.25" customHeight="1" x14ac:dyDescent="0.4">
      <c r="A1071" s="51" t="str">
        <f t="shared" si="16"/>
        <v/>
      </c>
      <c r="B1071" s="32"/>
      <c r="C1071" s="32"/>
      <c r="D1071" s="32"/>
      <c r="E1071" s="5" t="str">
        <f>IFERROR(IF($D$5&gt;VLOOKUP('記入例（本申請）'!D1071,最低賃金!$A$2:$G$49,7,FALSE),VLOOKUP('記入例（本申請）'!D1071,最低賃金!$A$2:$G$49,6,FALSE),IF($D$5&gt;VLOOKUP('記入例（本申請）'!D1071,最低賃金!$A$2:$G$49,5,FALSE),VLOOKUP('記入例（本申請）'!D1071,最低賃金!$A$2:$G$49,4,FALSE),VLOOKUP('記入例（本申請）'!D1071,最低賃金!$A$2:$G$49,2,FALSE))),"")</f>
        <v/>
      </c>
      <c r="F1071" s="32"/>
      <c r="G1071" s="33"/>
      <c r="H1071" s="53"/>
      <c r="I1071" s="5" t="str" cm="1">
        <f t="array" ref="I1071">IFERROR(_xlfn.IFS(COUNTBLANK(F1071:H1071)=3,"",G1071="","G列に金額を入力してください",F1071=3,G1071,H1071="","H列に労働時間を入力してください",F1071=1,ROUND(G1071/(H1071*24),0),F1071=2,ROUND(G1071/(H1071*24),0)),"")</f>
        <v/>
      </c>
      <c r="J1071" s="51" t="str" cm="1">
        <f t="array" ref="J1071">IFERROR(_xlfn.IFS(D1071="","",I1071&lt;E1071,"×（法定外です）",I1071&gt;=E1071,"〇"),"")</f>
        <v/>
      </c>
    </row>
    <row r="1072" spans="1:10" ht="14.25" customHeight="1" x14ac:dyDescent="0.4">
      <c r="A1072" s="51" t="str">
        <f t="shared" si="16"/>
        <v/>
      </c>
      <c r="B1072" s="32"/>
      <c r="C1072" s="32"/>
      <c r="D1072" s="32"/>
      <c r="E1072" s="5" t="str">
        <f>IFERROR(IF($D$5&gt;VLOOKUP('記入例（本申請）'!D1072,最低賃金!$A$2:$G$49,7,FALSE),VLOOKUP('記入例（本申請）'!D1072,最低賃金!$A$2:$G$49,6,FALSE),IF($D$5&gt;VLOOKUP('記入例（本申請）'!D1072,最低賃金!$A$2:$G$49,5,FALSE),VLOOKUP('記入例（本申請）'!D1072,最低賃金!$A$2:$G$49,4,FALSE),VLOOKUP('記入例（本申請）'!D1072,最低賃金!$A$2:$G$49,2,FALSE))),"")</f>
        <v/>
      </c>
      <c r="F1072" s="32"/>
      <c r="G1072" s="33"/>
      <c r="H1072" s="53"/>
      <c r="I1072" s="5" t="str" cm="1">
        <f t="array" ref="I1072">IFERROR(_xlfn.IFS(COUNTBLANK(F1072:H1072)=3,"",G1072="","G列に金額を入力してください",F1072=3,G1072,H1072="","H列に労働時間を入力してください",F1072=1,ROUND(G1072/(H1072*24),0),F1072=2,ROUND(G1072/(H1072*24),0)),"")</f>
        <v/>
      </c>
      <c r="J1072" s="51" t="str" cm="1">
        <f t="array" ref="J1072">IFERROR(_xlfn.IFS(D1072="","",I1072&lt;E1072,"×（法定外です）",I1072&gt;=E1072,"〇"),"")</f>
        <v/>
      </c>
    </row>
    <row r="1073" spans="1:10" ht="14.25" customHeight="1" x14ac:dyDescent="0.4">
      <c r="A1073" s="51" t="str">
        <f t="shared" si="16"/>
        <v/>
      </c>
      <c r="B1073" s="32"/>
      <c r="C1073" s="32"/>
      <c r="D1073" s="32"/>
      <c r="E1073" s="5" t="str">
        <f>IFERROR(IF($D$5&gt;VLOOKUP('記入例（本申請）'!D1073,最低賃金!$A$2:$G$49,7,FALSE),VLOOKUP('記入例（本申請）'!D1073,最低賃金!$A$2:$G$49,6,FALSE),IF($D$5&gt;VLOOKUP('記入例（本申請）'!D1073,最低賃金!$A$2:$G$49,5,FALSE),VLOOKUP('記入例（本申請）'!D1073,最低賃金!$A$2:$G$49,4,FALSE),VLOOKUP('記入例（本申請）'!D1073,最低賃金!$A$2:$G$49,2,FALSE))),"")</f>
        <v/>
      </c>
      <c r="F1073" s="32"/>
      <c r="G1073" s="33"/>
      <c r="H1073" s="53"/>
      <c r="I1073" s="5" t="str" cm="1">
        <f t="array" ref="I1073">IFERROR(_xlfn.IFS(COUNTBLANK(F1073:H1073)=3,"",G1073="","G列に金額を入力してください",F1073=3,G1073,H1073="","H列に労働時間を入力してください",F1073=1,ROUND(G1073/(H1073*24),0),F1073=2,ROUND(G1073/(H1073*24),0)),"")</f>
        <v/>
      </c>
      <c r="J1073" s="51" t="str" cm="1">
        <f t="array" ref="J1073">IFERROR(_xlfn.IFS(D1073="","",I1073&lt;E1073,"×（法定外です）",I1073&gt;=E1073,"〇"),"")</f>
        <v/>
      </c>
    </row>
    <row r="1074" spans="1:10" ht="14.25" customHeight="1" x14ac:dyDescent="0.4">
      <c r="A1074" s="51" t="str">
        <f t="shared" si="16"/>
        <v/>
      </c>
      <c r="B1074" s="32"/>
      <c r="C1074" s="32"/>
      <c r="D1074" s="32"/>
      <c r="E1074" s="5" t="str">
        <f>IFERROR(IF($D$5&gt;VLOOKUP('記入例（本申請）'!D1074,最低賃金!$A$2:$G$49,7,FALSE),VLOOKUP('記入例（本申請）'!D1074,最低賃金!$A$2:$G$49,6,FALSE),IF($D$5&gt;VLOOKUP('記入例（本申請）'!D1074,最低賃金!$A$2:$G$49,5,FALSE),VLOOKUP('記入例（本申請）'!D1074,最低賃金!$A$2:$G$49,4,FALSE),VLOOKUP('記入例（本申請）'!D1074,最低賃金!$A$2:$G$49,2,FALSE))),"")</f>
        <v/>
      </c>
      <c r="F1074" s="32"/>
      <c r="G1074" s="33"/>
      <c r="H1074" s="53"/>
      <c r="I1074" s="5" t="str" cm="1">
        <f t="array" ref="I1074">IFERROR(_xlfn.IFS(COUNTBLANK(F1074:H1074)=3,"",G1074="","G列に金額を入力してください",F1074=3,G1074,H1074="","H列に労働時間を入力してください",F1074=1,ROUND(G1074/(H1074*24),0),F1074=2,ROUND(G1074/(H1074*24),0)),"")</f>
        <v/>
      </c>
      <c r="J1074" s="51" t="str" cm="1">
        <f t="array" ref="J1074">IFERROR(_xlfn.IFS(D1074="","",I1074&lt;E1074,"×（法定外です）",I1074&gt;=E1074,"〇"),"")</f>
        <v/>
      </c>
    </row>
    <row r="1075" spans="1:10" ht="14.25" customHeight="1" x14ac:dyDescent="0.4">
      <c r="A1075" s="51" t="str">
        <f t="shared" si="16"/>
        <v/>
      </c>
      <c r="B1075" s="32"/>
      <c r="C1075" s="32"/>
      <c r="D1075" s="32"/>
      <c r="E1075" s="5" t="str">
        <f>IFERROR(IF($D$5&gt;VLOOKUP('記入例（本申請）'!D1075,最低賃金!$A$2:$G$49,7,FALSE),VLOOKUP('記入例（本申請）'!D1075,最低賃金!$A$2:$G$49,6,FALSE),IF($D$5&gt;VLOOKUP('記入例（本申請）'!D1075,最低賃金!$A$2:$G$49,5,FALSE),VLOOKUP('記入例（本申請）'!D1075,最低賃金!$A$2:$G$49,4,FALSE),VLOOKUP('記入例（本申請）'!D1075,最低賃金!$A$2:$G$49,2,FALSE))),"")</f>
        <v/>
      </c>
      <c r="F1075" s="32"/>
      <c r="G1075" s="33"/>
      <c r="H1075" s="53"/>
      <c r="I1075" s="5" t="str" cm="1">
        <f t="array" ref="I1075">IFERROR(_xlfn.IFS(COUNTBLANK(F1075:H1075)=3,"",G1075="","G列に金額を入力してください",F1075=3,G1075,H1075="","H列に労働時間を入力してください",F1075=1,ROUND(G1075/(H1075*24),0),F1075=2,ROUND(G1075/(H1075*24),0)),"")</f>
        <v/>
      </c>
      <c r="J1075" s="51" t="str" cm="1">
        <f t="array" ref="J1075">IFERROR(_xlfn.IFS(D1075="","",I1075&lt;E1075,"×（法定外です）",I1075&gt;=E1075,"〇"),"")</f>
        <v/>
      </c>
    </row>
    <row r="1076" spans="1:10" ht="14.25" customHeight="1" x14ac:dyDescent="0.4">
      <c r="A1076" s="51" t="str">
        <f t="shared" si="16"/>
        <v/>
      </c>
      <c r="B1076" s="32"/>
      <c r="C1076" s="32"/>
      <c r="D1076" s="32"/>
      <c r="E1076" s="5" t="str">
        <f>IFERROR(IF($D$5&gt;VLOOKUP('記入例（本申請）'!D1076,最低賃金!$A$2:$G$49,7,FALSE),VLOOKUP('記入例（本申請）'!D1076,最低賃金!$A$2:$G$49,6,FALSE),IF($D$5&gt;VLOOKUP('記入例（本申請）'!D1076,最低賃金!$A$2:$G$49,5,FALSE),VLOOKUP('記入例（本申請）'!D1076,最低賃金!$A$2:$G$49,4,FALSE),VLOOKUP('記入例（本申請）'!D1076,最低賃金!$A$2:$G$49,2,FALSE))),"")</f>
        <v/>
      </c>
      <c r="F1076" s="32"/>
      <c r="G1076" s="33"/>
      <c r="H1076" s="53"/>
      <c r="I1076" s="5" t="str" cm="1">
        <f t="array" ref="I1076">IFERROR(_xlfn.IFS(COUNTBLANK(F1076:H1076)=3,"",G1076="","G列に金額を入力してください",F1076=3,G1076,H1076="","H列に労働時間を入力してください",F1076=1,ROUND(G1076/(H1076*24),0),F1076=2,ROUND(G1076/(H1076*24),0)),"")</f>
        <v/>
      </c>
      <c r="J1076" s="51" t="str" cm="1">
        <f t="array" ref="J1076">IFERROR(_xlfn.IFS(D1076="","",I1076&lt;E1076,"×（法定外です）",I1076&gt;=E1076,"〇"),"")</f>
        <v/>
      </c>
    </row>
    <row r="1077" spans="1:10" ht="14.25" customHeight="1" x14ac:dyDescent="0.4">
      <c r="A1077" s="51" t="str">
        <f t="shared" si="16"/>
        <v/>
      </c>
      <c r="B1077" s="32"/>
      <c r="C1077" s="32"/>
      <c r="D1077" s="32"/>
      <c r="E1077" s="5" t="str">
        <f>IFERROR(IF($D$5&gt;VLOOKUP('記入例（本申請）'!D1077,最低賃金!$A$2:$G$49,7,FALSE),VLOOKUP('記入例（本申請）'!D1077,最低賃金!$A$2:$G$49,6,FALSE),IF($D$5&gt;VLOOKUP('記入例（本申請）'!D1077,最低賃金!$A$2:$G$49,5,FALSE),VLOOKUP('記入例（本申請）'!D1077,最低賃金!$A$2:$G$49,4,FALSE),VLOOKUP('記入例（本申請）'!D1077,最低賃金!$A$2:$G$49,2,FALSE))),"")</f>
        <v/>
      </c>
      <c r="F1077" s="32"/>
      <c r="G1077" s="33"/>
      <c r="H1077" s="53"/>
      <c r="I1077" s="5" t="str" cm="1">
        <f t="array" ref="I1077">IFERROR(_xlfn.IFS(COUNTBLANK(F1077:H1077)=3,"",G1077="","G列に金額を入力してください",F1077=3,G1077,H1077="","H列に労働時間を入力してください",F1077=1,ROUND(G1077/(H1077*24),0),F1077=2,ROUND(G1077/(H1077*24),0)),"")</f>
        <v/>
      </c>
      <c r="J1077" s="51" t="str" cm="1">
        <f t="array" ref="J1077">IFERROR(_xlfn.IFS(D1077="","",I1077&lt;E1077,"×（法定外です）",I1077&gt;=E1077,"〇"),"")</f>
        <v/>
      </c>
    </row>
    <row r="1078" spans="1:10" ht="14.25" customHeight="1" x14ac:dyDescent="0.4">
      <c r="A1078" s="51" t="str">
        <f t="shared" si="16"/>
        <v/>
      </c>
      <c r="B1078" s="32"/>
      <c r="C1078" s="32"/>
      <c r="D1078" s="32"/>
      <c r="E1078" s="5" t="str">
        <f>IFERROR(IF($D$5&gt;VLOOKUP('記入例（本申請）'!D1078,最低賃金!$A$2:$G$49,7,FALSE),VLOOKUP('記入例（本申請）'!D1078,最低賃金!$A$2:$G$49,6,FALSE),IF($D$5&gt;VLOOKUP('記入例（本申請）'!D1078,最低賃金!$A$2:$G$49,5,FALSE),VLOOKUP('記入例（本申請）'!D1078,最低賃金!$A$2:$G$49,4,FALSE),VLOOKUP('記入例（本申請）'!D1078,最低賃金!$A$2:$G$49,2,FALSE))),"")</f>
        <v/>
      </c>
      <c r="F1078" s="32"/>
      <c r="G1078" s="33"/>
      <c r="H1078" s="53"/>
      <c r="I1078" s="5" t="str" cm="1">
        <f t="array" ref="I1078">IFERROR(_xlfn.IFS(COUNTBLANK(F1078:H1078)=3,"",G1078="","G列に金額を入力してください",F1078=3,G1078,H1078="","H列に労働時間を入力してください",F1078=1,ROUND(G1078/(H1078*24),0),F1078=2,ROUND(G1078/(H1078*24),0)),"")</f>
        <v/>
      </c>
      <c r="J1078" s="51" t="str" cm="1">
        <f t="array" ref="J1078">IFERROR(_xlfn.IFS(D1078="","",I1078&lt;E1078,"×（法定外です）",I1078&gt;=E1078,"〇"),"")</f>
        <v/>
      </c>
    </row>
    <row r="1079" spans="1:10" ht="14.25" customHeight="1" x14ac:dyDescent="0.4">
      <c r="A1079" s="51" t="str">
        <f t="shared" si="16"/>
        <v/>
      </c>
      <c r="B1079" s="32"/>
      <c r="C1079" s="32"/>
      <c r="D1079" s="32"/>
      <c r="E1079" s="5" t="str">
        <f>IFERROR(IF($D$5&gt;VLOOKUP('記入例（本申請）'!D1079,最低賃金!$A$2:$G$49,7,FALSE),VLOOKUP('記入例（本申請）'!D1079,最低賃金!$A$2:$G$49,6,FALSE),IF($D$5&gt;VLOOKUP('記入例（本申請）'!D1079,最低賃金!$A$2:$G$49,5,FALSE),VLOOKUP('記入例（本申請）'!D1079,最低賃金!$A$2:$G$49,4,FALSE),VLOOKUP('記入例（本申請）'!D1079,最低賃金!$A$2:$G$49,2,FALSE))),"")</f>
        <v/>
      </c>
      <c r="F1079" s="32"/>
      <c r="G1079" s="33"/>
      <c r="H1079" s="53"/>
      <c r="I1079" s="5" t="str" cm="1">
        <f t="array" ref="I1079">IFERROR(_xlfn.IFS(COUNTBLANK(F1079:H1079)=3,"",G1079="","G列に金額を入力してください",F1079=3,G1079,H1079="","H列に労働時間を入力してください",F1079=1,ROUND(G1079/(H1079*24),0),F1079=2,ROUND(G1079/(H1079*24),0)),"")</f>
        <v/>
      </c>
      <c r="J1079" s="51" t="str" cm="1">
        <f t="array" ref="J1079">IFERROR(_xlfn.IFS(D1079="","",I1079&lt;E1079,"×（法定外です）",I1079&gt;=E1079,"〇"),"")</f>
        <v/>
      </c>
    </row>
    <row r="1080" spans="1:10" ht="14.25" customHeight="1" x14ac:dyDescent="0.4">
      <c r="A1080" s="51" t="str">
        <f t="shared" si="16"/>
        <v/>
      </c>
      <c r="B1080" s="32"/>
      <c r="C1080" s="32"/>
      <c r="D1080" s="32"/>
      <c r="E1080" s="5" t="str">
        <f>IFERROR(IF($D$5&gt;VLOOKUP('記入例（本申請）'!D1080,最低賃金!$A$2:$G$49,7,FALSE),VLOOKUP('記入例（本申請）'!D1080,最低賃金!$A$2:$G$49,6,FALSE),IF($D$5&gt;VLOOKUP('記入例（本申請）'!D1080,最低賃金!$A$2:$G$49,5,FALSE),VLOOKUP('記入例（本申請）'!D1080,最低賃金!$A$2:$G$49,4,FALSE),VLOOKUP('記入例（本申請）'!D1080,最低賃金!$A$2:$G$49,2,FALSE))),"")</f>
        <v/>
      </c>
      <c r="F1080" s="32"/>
      <c r="G1080" s="33"/>
      <c r="H1080" s="53"/>
      <c r="I1080" s="5" t="str" cm="1">
        <f t="array" ref="I1080">IFERROR(_xlfn.IFS(COUNTBLANK(F1080:H1080)=3,"",G1080="","G列に金額を入力してください",F1080=3,G1080,H1080="","H列に労働時間を入力してください",F1080=1,ROUND(G1080/(H1080*24),0),F1080=2,ROUND(G1080/(H1080*24),0)),"")</f>
        <v/>
      </c>
      <c r="J1080" s="51" t="str" cm="1">
        <f t="array" ref="J1080">IFERROR(_xlfn.IFS(D1080="","",I1080&lt;E1080,"×（法定外です）",I1080&gt;=E1080,"〇"),"")</f>
        <v/>
      </c>
    </row>
    <row r="1081" spans="1:10" ht="14.25" customHeight="1" x14ac:dyDescent="0.4">
      <c r="A1081" s="51" t="str">
        <f t="shared" si="16"/>
        <v/>
      </c>
      <c r="B1081" s="32"/>
      <c r="C1081" s="32"/>
      <c r="D1081" s="32"/>
      <c r="E1081" s="5" t="str">
        <f>IFERROR(IF($D$5&gt;VLOOKUP('記入例（本申請）'!D1081,最低賃金!$A$2:$G$49,7,FALSE),VLOOKUP('記入例（本申請）'!D1081,最低賃金!$A$2:$G$49,6,FALSE),IF($D$5&gt;VLOOKUP('記入例（本申請）'!D1081,最低賃金!$A$2:$G$49,5,FALSE),VLOOKUP('記入例（本申請）'!D1081,最低賃金!$A$2:$G$49,4,FALSE),VLOOKUP('記入例（本申請）'!D1081,最低賃金!$A$2:$G$49,2,FALSE))),"")</f>
        <v/>
      </c>
      <c r="F1081" s="32"/>
      <c r="G1081" s="33"/>
      <c r="H1081" s="53"/>
      <c r="I1081" s="5" t="str" cm="1">
        <f t="array" ref="I1081">IFERROR(_xlfn.IFS(COUNTBLANK(F1081:H1081)=3,"",G1081="","G列に金額を入力してください",F1081=3,G1081,H1081="","H列に労働時間を入力してください",F1081=1,ROUND(G1081/(H1081*24),0),F1081=2,ROUND(G1081/(H1081*24),0)),"")</f>
        <v/>
      </c>
      <c r="J1081" s="51" t="str" cm="1">
        <f t="array" ref="J1081">IFERROR(_xlfn.IFS(D1081="","",I1081&lt;E1081,"×（法定外です）",I1081&gt;=E1081,"〇"),"")</f>
        <v/>
      </c>
    </row>
    <row r="1082" spans="1:10" ht="14.25" customHeight="1" x14ac:dyDescent="0.4">
      <c r="A1082" s="51" t="str">
        <f t="shared" si="16"/>
        <v/>
      </c>
      <c r="B1082" s="32"/>
      <c r="C1082" s="32"/>
      <c r="D1082" s="32"/>
      <c r="E1082" s="5" t="str">
        <f>IFERROR(IF($D$5&gt;VLOOKUP('記入例（本申請）'!D1082,最低賃金!$A$2:$G$49,7,FALSE),VLOOKUP('記入例（本申請）'!D1082,最低賃金!$A$2:$G$49,6,FALSE),IF($D$5&gt;VLOOKUP('記入例（本申請）'!D1082,最低賃金!$A$2:$G$49,5,FALSE),VLOOKUP('記入例（本申請）'!D1082,最低賃金!$A$2:$G$49,4,FALSE),VLOOKUP('記入例（本申請）'!D1082,最低賃金!$A$2:$G$49,2,FALSE))),"")</f>
        <v/>
      </c>
      <c r="F1082" s="32"/>
      <c r="G1082" s="33"/>
      <c r="H1082" s="53"/>
      <c r="I1082" s="5" t="str" cm="1">
        <f t="array" ref="I1082">IFERROR(_xlfn.IFS(COUNTBLANK(F1082:H1082)=3,"",G1082="","G列に金額を入力してください",F1082=3,G1082,H1082="","H列に労働時間を入力してください",F1082=1,ROUND(G1082/(H1082*24),0),F1082=2,ROUND(G1082/(H1082*24),0)),"")</f>
        <v/>
      </c>
      <c r="J1082" s="51" t="str" cm="1">
        <f t="array" ref="J1082">IFERROR(_xlfn.IFS(D1082="","",I1082&lt;E1082,"×（法定外です）",I1082&gt;=E1082,"〇"),"")</f>
        <v/>
      </c>
    </row>
    <row r="1083" spans="1:10" ht="14.25" customHeight="1" x14ac:dyDescent="0.4">
      <c r="A1083" s="51" t="str">
        <f t="shared" si="16"/>
        <v/>
      </c>
      <c r="B1083" s="32"/>
      <c r="C1083" s="32"/>
      <c r="D1083" s="32"/>
      <c r="E1083" s="5" t="str">
        <f>IFERROR(IF($D$5&gt;VLOOKUP('記入例（本申請）'!D1083,最低賃金!$A$2:$G$49,7,FALSE),VLOOKUP('記入例（本申請）'!D1083,最低賃金!$A$2:$G$49,6,FALSE),IF($D$5&gt;VLOOKUP('記入例（本申請）'!D1083,最低賃金!$A$2:$G$49,5,FALSE),VLOOKUP('記入例（本申請）'!D1083,最低賃金!$A$2:$G$49,4,FALSE),VLOOKUP('記入例（本申請）'!D1083,最低賃金!$A$2:$G$49,2,FALSE))),"")</f>
        <v/>
      </c>
      <c r="F1083" s="32"/>
      <c r="G1083" s="33"/>
      <c r="H1083" s="53"/>
      <c r="I1083" s="5" t="str" cm="1">
        <f t="array" ref="I1083">IFERROR(_xlfn.IFS(COUNTBLANK(F1083:H1083)=3,"",G1083="","G列に金額を入力してください",F1083=3,G1083,H1083="","H列に労働時間を入力してください",F1083=1,ROUND(G1083/(H1083*24),0),F1083=2,ROUND(G1083/(H1083*24),0)),"")</f>
        <v/>
      </c>
      <c r="J1083" s="51" t="str" cm="1">
        <f t="array" ref="J1083">IFERROR(_xlfn.IFS(D1083="","",I1083&lt;E1083,"×（法定外です）",I1083&gt;=E1083,"〇"),"")</f>
        <v/>
      </c>
    </row>
    <row r="1084" spans="1:10" ht="14.25" customHeight="1" x14ac:dyDescent="0.4">
      <c r="A1084" s="51" t="str">
        <f t="shared" si="16"/>
        <v/>
      </c>
      <c r="B1084" s="32"/>
      <c r="C1084" s="32"/>
      <c r="D1084" s="32"/>
      <c r="E1084" s="5" t="str">
        <f>IFERROR(IF($D$5&gt;VLOOKUP('記入例（本申請）'!D1084,最低賃金!$A$2:$G$49,7,FALSE),VLOOKUP('記入例（本申請）'!D1084,最低賃金!$A$2:$G$49,6,FALSE),IF($D$5&gt;VLOOKUP('記入例（本申請）'!D1084,最低賃金!$A$2:$G$49,5,FALSE),VLOOKUP('記入例（本申請）'!D1084,最低賃金!$A$2:$G$49,4,FALSE),VLOOKUP('記入例（本申請）'!D1084,最低賃金!$A$2:$G$49,2,FALSE))),"")</f>
        <v/>
      </c>
      <c r="F1084" s="32"/>
      <c r="G1084" s="33"/>
      <c r="H1084" s="53"/>
      <c r="I1084" s="5" t="str" cm="1">
        <f t="array" ref="I1084">IFERROR(_xlfn.IFS(COUNTBLANK(F1084:H1084)=3,"",G1084="","G列に金額を入力してください",F1084=3,G1084,H1084="","H列に労働時間を入力してください",F1084=1,ROUND(G1084/(H1084*24),0),F1084=2,ROUND(G1084/(H1084*24),0)),"")</f>
        <v/>
      </c>
      <c r="J1084" s="51" t="str" cm="1">
        <f t="array" ref="J1084">IFERROR(_xlfn.IFS(D1084="","",I1084&lt;E1084,"×（法定外です）",I1084&gt;=E1084,"〇"),"")</f>
        <v/>
      </c>
    </row>
    <row r="1085" spans="1:10" ht="14.25" customHeight="1" x14ac:dyDescent="0.4">
      <c r="A1085" s="51" t="str">
        <f t="shared" si="16"/>
        <v/>
      </c>
      <c r="B1085" s="32"/>
      <c r="C1085" s="32"/>
      <c r="D1085" s="32"/>
      <c r="E1085" s="5" t="str">
        <f>IFERROR(IF($D$5&gt;VLOOKUP('記入例（本申請）'!D1085,最低賃金!$A$2:$G$49,7,FALSE),VLOOKUP('記入例（本申請）'!D1085,最低賃金!$A$2:$G$49,6,FALSE),IF($D$5&gt;VLOOKUP('記入例（本申請）'!D1085,最低賃金!$A$2:$G$49,5,FALSE),VLOOKUP('記入例（本申請）'!D1085,最低賃金!$A$2:$G$49,4,FALSE),VLOOKUP('記入例（本申請）'!D1085,最低賃金!$A$2:$G$49,2,FALSE))),"")</f>
        <v/>
      </c>
      <c r="F1085" s="32"/>
      <c r="G1085" s="33"/>
      <c r="H1085" s="53"/>
      <c r="I1085" s="5" t="str" cm="1">
        <f t="array" ref="I1085">IFERROR(_xlfn.IFS(COUNTBLANK(F1085:H1085)=3,"",G1085="","G列に金額を入力してください",F1085=3,G1085,H1085="","H列に労働時間を入力してください",F1085=1,ROUND(G1085/(H1085*24),0),F1085=2,ROUND(G1085/(H1085*24),0)),"")</f>
        <v/>
      </c>
      <c r="J1085" s="51" t="str" cm="1">
        <f t="array" ref="J1085">IFERROR(_xlfn.IFS(D1085="","",I1085&lt;E1085,"×（法定外です）",I1085&gt;=E1085,"〇"),"")</f>
        <v/>
      </c>
    </row>
    <row r="1086" spans="1:10" ht="14.25" customHeight="1" x14ac:dyDescent="0.4">
      <c r="A1086" s="51" t="str">
        <f t="shared" si="16"/>
        <v/>
      </c>
      <c r="B1086" s="32"/>
      <c r="C1086" s="32"/>
      <c r="D1086" s="32"/>
      <c r="E1086" s="5" t="str">
        <f>IFERROR(IF($D$5&gt;VLOOKUP('記入例（本申請）'!D1086,最低賃金!$A$2:$G$49,7,FALSE),VLOOKUP('記入例（本申請）'!D1086,最低賃金!$A$2:$G$49,6,FALSE),IF($D$5&gt;VLOOKUP('記入例（本申請）'!D1086,最低賃金!$A$2:$G$49,5,FALSE),VLOOKUP('記入例（本申請）'!D1086,最低賃金!$A$2:$G$49,4,FALSE),VLOOKUP('記入例（本申請）'!D1086,最低賃金!$A$2:$G$49,2,FALSE))),"")</f>
        <v/>
      </c>
      <c r="F1086" s="32"/>
      <c r="G1086" s="33"/>
      <c r="H1086" s="53"/>
      <c r="I1086" s="5" t="str" cm="1">
        <f t="array" ref="I1086">IFERROR(_xlfn.IFS(COUNTBLANK(F1086:H1086)=3,"",G1086="","G列に金額を入力してください",F1086=3,G1086,H1086="","H列に労働時間を入力してください",F1086=1,ROUND(G1086/(H1086*24),0),F1086=2,ROUND(G1086/(H1086*24),0)),"")</f>
        <v/>
      </c>
      <c r="J1086" s="51" t="str" cm="1">
        <f t="array" ref="J1086">IFERROR(_xlfn.IFS(D1086="","",I1086&lt;E1086,"×（法定外です）",I1086&gt;=E1086,"〇"),"")</f>
        <v/>
      </c>
    </row>
    <row r="1087" spans="1:10" ht="14.25" customHeight="1" x14ac:dyDescent="0.4">
      <c r="A1087" s="51" t="str">
        <f t="shared" si="16"/>
        <v/>
      </c>
      <c r="B1087" s="32"/>
      <c r="C1087" s="32"/>
      <c r="D1087" s="32"/>
      <c r="E1087" s="5" t="str">
        <f>IFERROR(IF($D$5&gt;VLOOKUP('記入例（本申請）'!D1087,最低賃金!$A$2:$G$49,7,FALSE),VLOOKUP('記入例（本申請）'!D1087,最低賃金!$A$2:$G$49,6,FALSE),IF($D$5&gt;VLOOKUP('記入例（本申請）'!D1087,最低賃金!$A$2:$G$49,5,FALSE),VLOOKUP('記入例（本申請）'!D1087,最低賃金!$A$2:$G$49,4,FALSE),VLOOKUP('記入例（本申請）'!D1087,最低賃金!$A$2:$G$49,2,FALSE))),"")</f>
        <v/>
      </c>
      <c r="F1087" s="32"/>
      <c r="G1087" s="33"/>
      <c r="H1087" s="53"/>
      <c r="I1087" s="5" t="str" cm="1">
        <f t="array" ref="I1087">IFERROR(_xlfn.IFS(COUNTBLANK(F1087:H1087)=3,"",G1087="","G列に金額を入力してください",F1087=3,G1087,H1087="","H列に労働時間を入力してください",F1087=1,ROUND(G1087/(H1087*24),0),F1087=2,ROUND(G1087/(H1087*24),0)),"")</f>
        <v/>
      </c>
      <c r="J1087" s="51" t="str" cm="1">
        <f t="array" ref="J1087">IFERROR(_xlfn.IFS(D1087="","",I1087&lt;E1087,"×（法定外です）",I1087&gt;=E1087,"〇"),"")</f>
        <v/>
      </c>
    </row>
    <row r="1088" spans="1:10" ht="14.25" customHeight="1" x14ac:dyDescent="0.4">
      <c r="A1088" s="51" t="str">
        <f t="shared" si="16"/>
        <v/>
      </c>
      <c r="B1088" s="32"/>
      <c r="C1088" s="32"/>
      <c r="D1088" s="32"/>
      <c r="E1088" s="5" t="str">
        <f>IFERROR(IF($D$5&gt;VLOOKUP('記入例（本申請）'!D1088,最低賃金!$A$2:$G$49,7,FALSE),VLOOKUP('記入例（本申請）'!D1088,最低賃金!$A$2:$G$49,6,FALSE),IF($D$5&gt;VLOOKUP('記入例（本申請）'!D1088,最低賃金!$A$2:$G$49,5,FALSE),VLOOKUP('記入例（本申請）'!D1088,最低賃金!$A$2:$G$49,4,FALSE),VLOOKUP('記入例（本申請）'!D1088,最低賃金!$A$2:$G$49,2,FALSE))),"")</f>
        <v/>
      </c>
      <c r="F1088" s="32"/>
      <c r="G1088" s="33"/>
      <c r="H1088" s="53"/>
      <c r="I1088" s="5" t="str" cm="1">
        <f t="array" ref="I1088">IFERROR(_xlfn.IFS(COUNTBLANK(F1088:H1088)=3,"",G1088="","G列に金額を入力してください",F1088=3,G1088,H1088="","H列に労働時間を入力してください",F1088=1,ROUND(G1088/(H1088*24),0),F1088=2,ROUND(G1088/(H1088*24),0)),"")</f>
        <v/>
      </c>
      <c r="J1088" s="51" t="str" cm="1">
        <f t="array" ref="J1088">IFERROR(_xlfn.IFS(D1088="","",I1088&lt;E1088,"×（法定外です）",I1088&gt;=E1088,"〇"),"")</f>
        <v/>
      </c>
    </row>
    <row r="1089" spans="1:10" ht="14.25" customHeight="1" x14ac:dyDescent="0.4">
      <c r="A1089" s="51" t="str">
        <f t="shared" si="16"/>
        <v/>
      </c>
      <c r="B1089" s="32"/>
      <c r="C1089" s="32"/>
      <c r="D1089" s="32"/>
      <c r="E1089" s="5" t="str">
        <f>IFERROR(IF($D$5&gt;VLOOKUP('記入例（本申請）'!D1089,最低賃金!$A$2:$G$49,7,FALSE),VLOOKUP('記入例（本申請）'!D1089,最低賃金!$A$2:$G$49,6,FALSE),IF($D$5&gt;VLOOKUP('記入例（本申請）'!D1089,最低賃金!$A$2:$G$49,5,FALSE),VLOOKUP('記入例（本申請）'!D1089,最低賃金!$A$2:$G$49,4,FALSE),VLOOKUP('記入例（本申請）'!D1089,最低賃金!$A$2:$G$49,2,FALSE))),"")</f>
        <v/>
      </c>
      <c r="F1089" s="32"/>
      <c r="G1089" s="33"/>
      <c r="H1089" s="53"/>
      <c r="I1089" s="5" t="str" cm="1">
        <f t="array" ref="I1089">IFERROR(_xlfn.IFS(COUNTBLANK(F1089:H1089)=3,"",G1089="","G列に金額を入力してください",F1089=3,G1089,H1089="","H列に労働時間を入力してください",F1089=1,ROUND(G1089/(H1089*24),0),F1089=2,ROUND(G1089/(H1089*24),0)),"")</f>
        <v/>
      </c>
      <c r="J1089" s="51" t="str" cm="1">
        <f t="array" ref="J1089">IFERROR(_xlfn.IFS(D1089="","",I1089&lt;E1089,"×（法定外です）",I1089&gt;=E1089,"〇"),"")</f>
        <v/>
      </c>
    </row>
    <row r="1090" spans="1:10" ht="14.25" customHeight="1" x14ac:dyDescent="0.4">
      <c r="A1090" s="51" t="str">
        <f t="shared" si="16"/>
        <v/>
      </c>
      <c r="B1090" s="32"/>
      <c r="C1090" s="32"/>
      <c r="D1090" s="32"/>
      <c r="E1090" s="5" t="str">
        <f>IFERROR(IF($D$5&gt;VLOOKUP('記入例（本申請）'!D1090,最低賃金!$A$2:$G$49,7,FALSE),VLOOKUP('記入例（本申請）'!D1090,最低賃金!$A$2:$G$49,6,FALSE),IF($D$5&gt;VLOOKUP('記入例（本申請）'!D1090,最低賃金!$A$2:$G$49,5,FALSE),VLOOKUP('記入例（本申請）'!D1090,最低賃金!$A$2:$G$49,4,FALSE),VLOOKUP('記入例（本申請）'!D1090,最低賃金!$A$2:$G$49,2,FALSE))),"")</f>
        <v/>
      </c>
      <c r="F1090" s="32"/>
      <c r="G1090" s="33"/>
      <c r="H1090" s="53"/>
      <c r="I1090" s="5" t="str" cm="1">
        <f t="array" ref="I1090">IFERROR(_xlfn.IFS(COUNTBLANK(F1090:H1090)=3,"",G1090="","G列に金額を入力してください",F1090=3,G1090,H1090="","H列に労働時間を入力してください",F1090=1,ROUND(G1090/(H1090*24),0),F1090=2,ROUND(G1090/(H1090*24),0)),"")</f>
        <v/>
      </c>
      <c r="J1090" s="51" t="str" cm="1">
        <f t="array" ref="J1090">IFERROR(_xlfn.IFS(D1090="","",I1090&lt;E1090,"×（法定外です）",I1090&gt;=E1090,"〇"),"")</f>
        <v/>
      </c>
    </row>
    <row r="1091" spans="1:10" ht="14.25" customHeight="1" x14ac:dyDescent="0.4">
      <c r="A1091" s="51" t="str">
        <f t="shared" si="16"/>
        <v/>
      </c>
      <c r="B1091" s="32"/>
      <c r="C1091" s="32"/>
      <c r="D1091" s="32"/>
      <c r="E1091" s="5" t="str">
        <f>IFERROR(IF($D$5&gt;VLOOKUP('記入例（本申請）'!D1091,最低賃金!$A$2:$G$49,7,FALSE),VLOOKUP('記入例（本申請）'!D1091,最低賃金!$A$2:$G$49,6,FALSE),IF($D$5&gt;VLOOKUP('記入例（本申請）'!D1091,最低賃金!$A$2:$G$49,5,FALSE),VLOOKUP('記入例（本申請）'!D1091,最低賃金!$A$2:$G$49,4,FALSE),VLOOKUP('記入例（本申請）'!D1091,最低賃金!$A$2:$G$49,2,FALSE))),"")</f>
        <v/>
      </c>
      <c r="F1091" s="32"/>
      <c r="G1091" s="33"/>
      <c r="H1091" s="53"/>
      <c r="I1091" s="5" t="str" cm="1">
        <f t="array" ref="I1091">IFERROR(_xlfn.IFS(COUNTBLANK(F1091:H1091)=3,"",G1091="","G列に金額を入力してください",F1091=3,G1091,H1091="","H列に労働時間を入力してください",F1091=1,ROUND(G1091/(H1091*24),0),F1091=2,ROUND(G1091/(H1091*24),0)),"")</f>
        <v/>
      </c>
      <c r="J1091" s="51" t="str" cm="1">
        <f t="array" ref="J1091">IFERROR(_xlfn.IFS(D1091="","",I1091&lt;E1091,"×（法定外です）",I1091&gt;=E1091,"〇"),"")</f>
        <v/>
      </c>
    </row>
    <row r="1092" spans="1:10" ht="14.25" customHeight="1" x14ac:dyDescent="0.4">
      <c r="A1092" s="51" t="str">
        <f t="shared" si="16"/>
        <v/>
      </c>
      <c r="B1092" s="32"/>
      <c r="C1092" s="32"/>
      <c r="D1092" s="32"/>
      <c r="E1092" s="5" t="str">
        <f>IFERROR(IF($D$5&gt;VLOOKUP('記入例（本申請）'!D1092,最低賃金!$A$2:$G$49,7,FALSE),VLOOKUP('記入例（本申請）'!D1092,最低賃金!$A$2:$G$49,6,FALSE),IF($D$5&gt;VLOOKUP('記入例（本申請）'!D1092,最低賃金!$A$2:$G$49,5,FALSE),VLOOKUP('記入例（本申請）'!D1092,最低賃金!$A$2:$G$49,4,FALSE),VLOOKUP('記入例（本申請）'!D1092,最低賃金!$A$2:$G$49,2,FALSE))),"")</f>
        <v/>
      </c>
      <c r="F1092" s="32"/>
      <c r="G1092" s="33"/>
      <c r="H1092" s="53"/>
      <c r="I1092" s="5" t="str" cm="1">
        <f t="array" ref="I1092">IFERROR(_xlfn.IFS(COUNTBLANK(F1092:H1092)=3,"",G1092="","G列に金額を入力してください",F1092=3,G1092,H1092="","H列に労働時間を入力してください",F1092=1,ROUND(G1092/(H1092*24),0),F1092=2,ROUND(G1092/(H1092*24),0)),"")</f>
        <v/>
      </c>
      <c r="J1092" s="51" t="str" cm="1">
        <f t="array" ref="J1092">IFERROR(_xlfn.IFS(D1092="","",I1092&lt;E1092,"×（法定外です）",I1092&gt;=E1092,"〇"),"")</f>
        <v/>
      </c>
    </row>
    <row r="1093" spans="1:10" ht="14.25" customHeight="1" x14ac:dyDescent="0.4">
      <c r="A1093" s="51" t="str">
        <f t="shared" si="16"/>
        <v/>
      </c>
      <c r="B1093" s="32"/>
      <c r="C1093" s="32"/>
      <c r="D1093" s="32"/>
      <c r="E1093" s="5" t="str">
        <f>IFERROR(IF($D$5&gt;VLOOKUP('記入例（本申請）'!D1093,最低賃金!$A$2:$G$49,7,FALSE),VLOOKUP('記入例（本申請）'!D1093,最低賃金!$A$2:$G$49,6,FALSE),IF($D$5&gt;VLOOKUP('記入例（本申請）'!D1093,最低賃金!$A$2:$G$49,5,FALSE),VLOOKUP('記入例（本申請）'!D1093,最低賃金!$A$2:$G$49,4,FALSE),VLOOKUP('記入例（本申請）'!D1093,最低賃金!$A$2:$G$49,2,FALSE))),"")</f>
        <v/>
      </c>
      <c r="F1093" s="32"/>
      <c r="G1093" s="33"/>
      <c r="H1093" s="53"/>
      <c r="I1093" s="5" t="str" cm="1">
        <f t="array" ref="I1093">IFERROR(_xlfn.IFS(COUNTBLANK(F1093:H1093)=3,"",G1093="","G列に金額を入力してください",F1093=3,G1093,H1093="","H列に労働時間を入力してください",F1093=1,ROUND(G1093/(H1093*24),0),F1093=2,ROUND(G1093/(H1093*24),0)),"")</f>
        <v/>
      </c>
      <c r="J1093" s="51" t="str" cm="1">
        <f t="array" ref="J1093">IFERROR(_xlfn.IFS(D1093="","",I1093&lt;E1093,"×（法定外です）",I1093&gt;=E1093,"〇"),"")</f>
        <v/>
      </c>
    </row>
    <row r="1094" spans="1:10" ht="14.25" customHeight="1" x14ac:dyDescent="0.4">
      <c r="A1094" s="51" t="str">
        <f t="shared" si="16"/>
        <v/>
      </c>
      <c r="B1094" s="32"/>
      <c r="C1094" s="32"/>
      <c r="D1094" s="32"/>
      <c r="E1094" s="5" t="str">
        <f>IFERROR(IF($D$5&gt;VLOOKUP('記入例（本申請）'!D1094,最低賃金!$A$2:$G$49,7,FALSE),VLOOKUP('記入例（本申請）'!D1094,最低賃金!$A$2:$G$49,6,FALSE),IF($D$5&gt;VLOOKUP('記入例（本申請）'!D1094,最低賃金!$A$2:$G$49,5,FALSE),VLOOKUP('記入例（本申請）'!D1094,最低賃金!$A$2:$G$49,4,FALSE),VLOOKUP('記入例（本申請）'!D1094,最低賃金!$A$2:$G$49,2,FALSE))),"")</f>
        <v/>
      </c>
      <c r="F1094" s="32"/>
      <c r="G1094" s="33"/>
      <c r="H1094" s="53"/>
      <c r="I1094" s="5" t="str" cm="1">
        <f t="array" ref="I1094">IFERROR(_xlfn.IFS(COUNTBLANK(F1094:H1094)=3,"",G1094="","G列に金額を入力してください",F1094=3,G1094,H1094="","H列に労働時間を入力してください",F1094=1,ROUND(G1094/(H1094*24),0),F1094=2,ROUND(G1094/(H1094*24),0)),"")</f>
        <v/>
      </c>
      <c r="J1094" s="51" t="str" cm="1">
        <f t="array" ref="J1094">IFERROR(_xlfn.IFS(D1094="","",I1094&lt;E1094,"×（法定外です）",I1094&gt;=E1094,"〇"),"")</f>
        <v/>
      </c>
    </row>
    <row r="1095" spans="1:10" ht="14.25" customHeight="1" x14ac:dyDescent="0.4">
      <c r="A1095" s="51" t="str">
        <f t="shared" si="16"/>
        <v/>
      </c>
      <c r="B1095" s="32"/>
      <c r="C1095" s="32"/>
      <c r="D1095" s="32"/>
      <c r="E1095" s="5" t="str">
        <f>IFERROR(IF($D$5&gt;VLOOKUP('記入例（本申請）'!D1095,最低賃金!$A$2:$G$49,7,FALSE),VLOOKUP('記入例（本申請）'!D1095,最低賃金!$A$2:$G$49,6,FALSE),IF($D$5&gt;VLOOKUP('記入例（本申請）'!D1095,最低賃金!$A$2:$G$49,5,FALSE),VLOOKUP('記入例（本申請）'!D1095,最低賃金!$A$2:$G$49,4,FALSE),VLOOKUP('記入例（本申請）'!D1095,最低賃金!$A$2:$G$49,2,FALSE))),"")</f>
        <v/>
      </c>
      <c r="F1095" s="32"/>
      <c r="G1095" s="33"/>
      <c r="H1095" s="53"/>
      <c r="I1095" s="5" t="str" cm="1">
        <f t="array" ref="I1095">IFERROR(_xlfn.IFS(COUNTBLANK(F1095:H1095)=3,"",G1095="","G列に金額を入力してください",F1095=3,G1095,H1095="","H列に労働時間を入力してください",F1095=1,ROUND(G1095/(H1095*24),0),F1095=2,ROUND(G1095/(H1095*24),0)),"")</f>
        <v/>
      </c>
      <c r="J1095" s="51" t="str" cm="1">
        <f t="array" ref="J1095">IFERROR(_xlfn.IFS(D1095="","",I1095&lt;E1095,"×（法定外です）",I1095&gt;=E1095,"〇"),"")</f>
        <v/>
      </c>
    </row>
    <row r="1096" spans="1:10" ht="14.25" customHeight="1" x14ac:dyDescent="0.4">
      <c r="A1096" s="51" t="str">
        <f t="shared" si="16"/>
        <v/>
      </c>
      <c r="B1096" s="32"/>
      <c r="C1096" s="32"/>
      <c r="D1096" s="32"/>
      <c r="E1096" s="5" t="str">
        <f>IFERROR(IF($D$5&gt;VLOOKUP('記入例（本申請）'!D1096,最低賃金!$A$2:$G$49,7,FALSE),VLOOKUP('記入例（本申請）'!D1096,最低賃金!$A$2:$G$49,6,FALSE),IF($D$5&gt;VLOOKUP('記入例（本申請）'!D1096,最低賃金!$A$2:$G$49,5,FALSE),VLOOKUP('記入例（本申請）'!D1096,最低賃金!$A$2:$G$49,4,FALSE),VLOOKUP('記入例（本申請）'!D1096,最低賃金!$A$2:$G$49,2,FALSE))),"")</f>
        <v/>
      </c>
      <c r="F1096" s="32"/>
      <c r="G1096" s="33"/>
      <c r="H1096" s="53"/>
      <c r="I1096" s="5" t="str" cm="1">
        <f t="array" ref="I1096">IFERROR(_xlfn.IFS(COUNTBLANK(F1096:H1096)=3,"",G1096="","G列に金額を入力してください",F1096=3,G1096,H1096="","H列に労働時間を入力してください",F1096=1,ROUND(G1096/(H1096*24),0),F1096=2,ROUND(G1096/(H1096*24),0)),"")</f>
        <v/>
      </c>
      <c r="J1096" s="51" t="str" cm="1">
        <f t="array" ref="J1096">IFERROR(_xlfn.IFS(D1096="","",I1096&lt;E1096,"×（法定外です）",I1096&gt;=E1096,"〇"),"")</f>
        <v/>
      </c>
    </row>
    <row r="1097" spans="1:10" ht="14.25" customHeight="1" x14ac:dyDescent="0.4">
      <c r="A1097" s="51" t="str">
        <f t="shared" si="16"/>
        <v/>
      </c>
      <c r="B1097" s="32"/>
      <c r="C1097" s="32"/>
      <c r="D1097" s="32"/>
      <c r="E1097" s="5" t="str">
        <f>IFERROR(IF($D$5&gt;VLOOKUP('記入例（本申請）'!D1097,最低賃金!$A$2:$G$49,7,FALSE),VLOOKUP('記入例（本申請）'!D1097,最低賃金!$A$2:$G$49,6,FALSE),IF($D$5&gt;VLOOKUP('記入例（本申請）'!D1097,最低賃金!$A$2:$G$49,5,FALSE),VLOOKUP('記入例（本申請）'!D1097,最低賃金!$A$2:$G$49,4,FALSE),VLOOKUP('記入例（本申請）'!D1097,最低賃金!$A$2:$G$49,2,FALSE))),"")</f>
        <v/>
      </c>
      <c r="F1097" s="32"/>
      <c r="G1097" s="33"/>
      <c r="H1097" s="53"/>
      <c r="I1097" s="5" t="str" cm="1">
        <f t="array" ref="I1097">IFERROR(_xlfn.IFS(COUNTBLANK(F1097:H1097)=3,"",G1097="","G列に金額を入力してください",F1097=3,G1097,H1097="","H列に労働時間を入力してください",F1097=1,ROUND(G1097/(H1097*24),0),F1097=2,ROUND(G1097/(H1097*24),0)),"")</f>
        <v/>
      </c>
      <c r="J1097" s="51" t="str" cm="1">
        <f t="array" ref="J1097">IFERROR(_xlfn.IFS(D1097="","",I1097&lt;E1097,"×（法定外です）",I1097&gt;=E1097,"〇"),"")</f>
        <v/>
      </c>
    </row>
    <row r="1098" spans="1:10" ht="14.25" customHeight="1" x14ac:dyDescent="0.4">
      <c r="A1098" s="51" t="str">
        <f t="shared" si="16"/>
        <v/>
      </c>
      <c r="B1098" s="32"/>
      <c r="C1098" s="32"/>
      <c r="D1098" s="32"/>
      <c r="E1098" s="5" t="str">
        <f>IFERROR(IF($D$5&gt;VLOOKUP('記入例（本申請）'!D1098,最低賃金!$A$2:$G$49,7,FALSE),VLOOKUP('記入例（本申請）'!D1098,最低賃金!$A$2:$G$49,6,FALSE),IF($D$5&gt;VLOOKUP('記入例（本申請）'!D1098,最低賃金!$A$2:$G$49,5,FALSE),VLOOKUP('記入例（本申請）'!D1098,最低賃金!$A$2:$G$49,4,FALSE),VLOOKUP('記入例（本申請）'!D1098,最低賃金!$A$2:$G$49,2,FALSE))),"")</f>
        <v/>
      </c>
      <c r="F1098" s="32"/>
      <c r="G1098" s="33"/>
      <c r="H1098" s="53"/>
      <c r="I1098" s="5" t="str" cm="1">
        <f t="array" ref="I1098">IFERROR(_xlfn.IFS(COUNTBLANK(F1098:H1098)=3,"",G1098="","G列に金額を入力してください",F1098=3,G1098,H1098="","H列に労働時間を入力してください",F1098=1,ROUND(G1098/(H1098*24),0),F1098=2,ROUND(G1098/(H1098*24),0)),"")</f>
        <v/>
      </c>
      <c r="J1098" s="51" t="str" cm="1">
        <f t="array" ref="J1098">IFERROR(_xlfn.IFS(D1098="","",I1098&lt;E1098,"×（法定外です）",I1098&gt;=E1098,"〇"),"")</f>
        <v/>
      </c>
    </row>
    <row r="1099" spans="1:10" ht="14.25" customHeight="1" x14ac:dyDescent="0.4">
      <c r="A1099" s="51" t="str">
        <f t="shared" si="16"/>
        <v/>
      </c>
      <c r="B1099" s="32"/>
      <c r="C1099" s="32"/>
      <c r="D1099" s="32"/>
      <c r="E1099" s="5" t="str">
        <f>IFERROR(IF($D$5&gt;VLOOKUP('記入例（本申請）'!D1099,最低賃金!$A$2:$G$49,7,FALSE),VLOOKUP('記入例（本申請）'!D1099,最低賃金!$A$2:$G$49,6,FALSE),IF($D$5&gt;VLOOKUP('記入例（本申請）'!D1099,最低賃金!$A$2:$G$49,5,FALSE),VLOOKUP('記入例（本申請）'!D1099,最低賃金!$A$2:$G$49,4,FALSE),VLOOKUP('記入例（本申請）'!D1099,最低賃金!$A$2:$G$49,2,FALSE))),"")</f>
        <v/>
      </c>
      <c r="F1099" s="32"/>
      <c r="G1099" s="33"/>
      <c r="H1099" s="53"/>
      <c r="I1099" s="5" t="str" cm="1">
        <f t="array" ref="I1099">IFERROR(_xlfn.IFS(COUNTBLANK(F1099:H1099)=3,"",G1099="","G列に金額を入力してください",F1099=3,G1099,H1099="","H列に労働時間を入力してください",F1099=1,ROUND(G1099/(H1099*24),0),F1099=2,ROUND(G1099/(H1099*24),0)),"")</f>
        <v/>
      </c>
      <c r="J1099" s="51" t="str" cm="1">
        <f t="array" ref="J1099">IFERROR(_xlfn.IFS(D1099="","",I1099&lt;E1099,"×（法定外です）",I1099&gt;=E1099,"〇"),"")</f>
        <v/>
      </c>
    </row>
    <row r="1100" spans="1:10" ht="14.25" customHeight="1" x14ac:dyDescent="0.4">
      <c r="A1100" s="51" t="str">
        <f t="shared" ref="A1100:A1163" si="17">IF(C1100="","",A1099+1)</f>
        <v/>
      </c>
      <c r="B1100" s="32"/>
      <c r="C1100" s="32"/>
      <c r="D1100" s="32"/>
      <c r="E1100" s="5" t="str">
        <f>IFERROR(IF($D$5&gt;VLOOKUP('記入例（本申請）'!D1100,最低賃金!$A$2:$G$49,7,FALSE),VLOOKUP('記入例（本申請）'!D1100,最低賃金!$A$2:$G$49,6,FALSE),IF($D$5&gt;VLOOKUP('記入例（本申請）'!D1100,最低賃金!$A$2:$G$49,5,FALSE),VLOOKUP('記入例（本申請）'!D1100,最低賃金!$A$2:$G$49,4,FALSE),VLOOKUP('記入例（本申請）'!D1100,最低賃金!$A$2:$G$49,2,FALSE))),"")</f>
        <v/>
      </c>
      <c r="F1100" s="32"/>
      <c r="G1100" s="33"/>
      <c r="H1100" s="53"/>
      <c r="I1100" s="5" t="str" cm="1">
        <f t="array" ref="I1100">IFERROR(_xlfn.IFS(COUNTBLANK(F1100:H1100)=3,"",G1100="","G列に金額を入力してください",F1100=3,G1100,H1100="","H列に労働時間を入力してください",F1100=1,ROUND(G1100/(H1100*24),0),F1100=2,ROUND(G1100/(H1100*24),0)),"")</f>
        <v/>
      </c>
      <c r="J1100" s="51" t="str" cm="1">
        <f t="array" ref="J1100">IFERROR(_xlfn.IFS(D1100="","",I1100&lt;E1100,"×（法定外です）",I1100&gt;=E1100,"〇"),"")</f>
        <v/>
      </c>
    </row>
    <row r="1101" spans="1:10" ht="14.25" customHeight="1" x14ac:dyDescent="0.4">
      <c r="A1101" s="51" t="str">
        <f t="shared" si="17"/>
        <v/>
      </c>
      <c r="B1101" s="32"/>
      <c r="C1101" s="32"/>
      <c r="D1101" s="32"/>
      <c r="E1101" s="5" t="str">
        <f>IFERROR(IF($D$5&gt;VLOOKUP('記入例（本申請）'!D1101,最低賃金!$A$2:$G$49,7,FALSE),VLOOKUP('記入例（本申請）'!D1101,最低賃金!$A$2:$G$49,6,FALSE),IF($D$5&gt;VLOOKUP('記入例（本申請）'!D1101,最低賃金!$A$2:$G$49,5,FALSE),VLOOKUP('記入例（本申請）'!D1101,最低賃金!$A$2:$G$49,4,FALSE),VLOOKUP('記入例（本申請）'!D1101,最低賃金!$A$2:$G$49,2,FALSE))),"")</f>
        <v/>
      </c>
      <c r="F1101" s="32"/>
      <c r="G1101" s="33"/>
      <c r="H1101" s="53"/>
      <c r="I1101" s="5" t="str" cm="1">
        <f t="array" ref="I1101">IFERROR(_xlfn.IFS(COUNTBLANK(F1101:H1101)=3,"",G1101="","G列に金額を入力してください",F1101=3,G1101,H1101="","H列に労働時間を入力してください",F1101=1,ROUND(G1101/(H1101*24),0),F1101=2,ROUND(G1101/(H1101*24),0)),"")</f>
        <v/>
      </c>
      <c r="J1101" s="51" t="str" cm="1">
        <f t="array" ref="J1101">IFERROR(_xlfn.IFS(D1101="","",I1101&lt;E1101,"×（法定外です）",I1101&gt;=E1101,"〇"),"")</f>
        <v/>
      </c>
    </row>
    <row r="1102" spans="1:10" ht="14.25" customHeight="1" x14ac:dyDescent="0.4">
      <c r="A1102" s="51" t="str">
        <f t="shared" si="17"/>
        <v/>
      </c>
      <c r="B1102" s="32"/>
      <c r="C1102" s="32"/>
      <c r="D1102" s="32"/>
      <c r="E1102" s="5" t="str">
        <f>IFERROR(IF($D$5&gt;VLOOKUP('記入例（本申請）'!D1102,最低賃金!$A$2:$G$49,7,FALSE),VLOOKUP('記入例（本申請）'!D1102,最低賃金!$A$2:$G$49,6,FALSE),IF($D$5&gt;VLOOKUP('記入例（本申請）'!D1102,最低賃金!$A$2:$G$49,5,FALSE),VLOOKUP('記入例（本申請）'!D1102,最低賃金!$A$2:$G$49,4,FALSE),VLOOKUP('記入例（本申請）'!D1102,最低賃金!$A$2:$G$49,2,FALSE))),"")</f>
        <v/>
      </c>
      <c r="F1102" s="32"/>
      <c r="G1102" s="33"/>
      <c r="H1102" s="53"/>
      <c r="I1102" s="5" t="str" cm="1">
        <f t="array" ref="I1102">IFERROR(_xlfn.IFS(COUNTBLANK(F1102:H1102)=3,"",G1102="","G列に金額を入力してください",F1102=3,G1102,H1102="","H列に労働時間を入力してください",F1102=1,ROUND(G1102/(H1102*24),0),F1102=2,ROUND(G1102/(H1102*24),0)),"")</f>
        <v/>
      </c>
      <c r="J1102" s="51" t="str" cm="1">
        <f t="array" ref="J1102">IFERROR(_xlfn.IFS(D1102="","",I1102&lt;E1102,"×（法定外です）",I1102&gt;=E1102,"〇"),"")</f>
        <v/>
      </c>
    </row>
    <row r="1103" spans="1:10" ht="14.25" customHeight="1" x14ac:dyDescent="0.4">
      <c r="A1103" s="51" t="str">
        <f t="shared" si="17"/>
        <v/>
      </c>
      <c r="B1103" s="32"/>
      <c r="C1103" s="32"/>
      <c r="D1103" s="32"/>
      <c r="E1103" s="5" t="str">
        <f>IFERROR(IF($D$5&gt;VLOOKUP('記入例（本申請）'!D1103,最低賃金!$A$2:$G$49,7,FALSE),VLOOKUP('記入例（本申請）'!D1103,最低賃金!$A$2:$G$49,6,FALSE),IF($D$5&gt;VLOOKUP('記入例（本申請）'!D1103,最低賃金!$A$2:$G$49,5,FALSE),VLOOKUP('記入例（本申請）'!D1103,最低賃金!$A$2:$G$49,4,FALSE),VLOOKUP('記入例（本申請）'!D1103,最低賃金!$A$2:$G$49,2,FALSE))),"")</f>
        <v/>
      </c>
      <c r="F1103" s="32"/>
      <c r="G1103" s="33"/>
      <c r="H1103" s="53"/>
      <c r="I1103" s="5" t="str" cm="1">
        <f t="array" ref="I1103">IFERROR(_xlfn.IFS(COUNTBLANK(F1103:H1103)=3,"",G1103="","G列に金額を入力してください",F1103=3,G1103,H1103="","H列に労働時間を入力してください",F1103=1,ROUND(G1103/(H1103*24),0),F1103=2,ROUND(G1103/(H1103*24),0)),"")</f>
        <v/>
      </c>
      <c r="J1103" s="51" t="str" cm="1">
        <f t="array" ref="J1103">IFERROR(_xlfn.IFS(D1103="","",I1103&lt;E1103,"×（法定外です）",I1103&gt;=E1103,"〇"),"")</f>
        <v/>
      </c>
    </row>
    <row r="1104" spans="1:10" ht="14.25" customHeight="1" x14ac:dyDescent="0.4">
      <c r="A1104" s="51" t="str">
        <f t="shared" si="17"/>
        <v/>
      </c>
      <c r="B1104" s="32"/>
      <c r="C1104" s="32"/>
      <c r="D1104" s="32"/>
      <c r="E1104" s="5" t="str">
        <f>IFERROR(IF($D$5&gt;VLOOKUP('記入例（本申請）'!D1104,最低賃金!$A$2:$G$49,7,FALSE),VLOOKUP('記入例（本申請）'!D1104,最低賃金!$A$2:$G$49,6,FALSE),IF($D$5&gt;VLOOKUP('記入例（本申請）'!D1104,最低賃金!$A$2:$G$49,5,FALSE),VLOOKUP('記入例（本申請）'!D1104,最低賃金!$A$2:$G$49,4,FALSE),VLOOKUP('記入例（本申請）'!D1104,最低賃金!$A$2:$G$49,2,FALSE))),"")</f>
        <v/>
      </c>
      <c r="F1104" s="32"/>
      <c r="G1104" s="33"/>
      <c r="H1104" s="53"/>
      <c r="I1104" s="5" t="str" cm="1">
        <f t="array" ref="I1104">IFERROR(_xlfn.IFS(COUNTBLANK(F1104:H1104)=3,"",G1104="","G列に金額を入力してください",F1104=3,G1104,H1104="","H列に労働時間を入力してください",F1104=1,ROUND(G1104/(H1104*24),0),F1104=2,ROUND(G1104/(H1104*24),0)),"")</f>
        <v/>
      </c>
      <c r="J1104" s="51" t="str" cm="1">
        <f t="array" ref="J1104">IFERROR(_xlfn.IFS(D1104="","",I1104&lt;E1104,"×（法定外です）",I1104&gt;=E1104,"〇"),"")</f>
        <v/>
      </c>
    </row>
    <row r="1105" spans="1:10" ht="14.25" customHeight="1" x14ac:dyDescent="0.4">
      <c r="A1105" s="51" t="str">
        <f t="shared" si="17"/>
        <v/>
      </c>
      <c r="B1105" s="32"/>
      <c r="C1105" s="32"/>
      <c r="D1105" s="32"/>
      <c r="E1105" s="5" t="str">
        <f>IFERROR(IF($D$5&gt;VLOOKUP('記入例（本申請）'!D1105,最低賃金!$A$2:$G$49,7,FALSE),VLOOKUP('記入例（本申請）'!D1105,最低賃金!$A$2:$G$49,6,FALSE),IF($D$5&gt;VLOOKUP('記入例（本申請）'!D1105,最低賃金!$A$2:$G$49,5,FALSE),VLOOKUP('記入例（本申請）'!D1105,最低賃金!$A$2:$G$49,4,FALSE),VLOOKUP('記入例（本申請）'!D1105,最低賃金!$A$2:$G$49,2,FALSE))),"")</f>
        <v/>
      </c>
      <c r="F1105" s="32"/>
      <c r="G1105" s="33"/>
      <c r="H1105" s="53"/>
      <c r="I1105" s="5" t="str" cm="1">
        <f t="array" ref="I1105">IFERROR(_xlfn.IFS(COUNTBLANK(F1105:H1105)=3,"",G1105="","G列に金額を入力してください",F1105=3,G1105,H1105="","H列に労働時間を入力してください",F1105=1,ROUND(G1105/(H1105*24),0),F1105=2,ROUND(G1105/(H1105*24),0)),"")</f>
        <v/>
      </c>
      <c r="J1105" s="51" t="str" cm="1">
        <f t="array" ref="J1105">IFERROR(_xlfn.IFS(D1105="","",I1105&lt;E1105,"×（法定外です）",I1105&gt;=E1105,"〇"),"")</f>
        <v/>
      </c>
    </row>
    <row r="1106" spans="1:10" ht="14.25" customHeight="1" x14ac:dyDescent="0.4">
      <c r="A1106" s="51" t="str">
        <f t="shared" si="17"/>
        <v/>
      </c>
      <c r="B1106" s="32"/>
      <c r="C1106" s="32"/>
      <c r="D1106" s="32"/>
      <c r="E1106" s="5" t="str">
        <f>IFERROR(IF($D$5&gt;VLOOKUP('記入例（本申請）'!D1106,最低賃金!$A$2:$G$49,7,FALSE),VLOOKUP('記入例（本申請）'!D1106,最低賃金!$A$2:$G$49,6,FALSE),IF($D$5&gt;VLOOKUP('記入例（本申請）'!D1106,最低賃金!$A$2:$G$49,5,FALSE),VLOOKUP('記入例（本申請）'!D1106,最低賃金!$A$2:$G$49,4,FALSE),VLOOKUP('記入例（本申請）'!D1106,最低賃金!$A$2:$G$49,2,FALSE))),"")</f>
        <v/>
      </c>
      <c r="F1106" s="32"/>
      <c r="G1106" s="33"/>
      <c r="H1106" s="53"/>
      <c r="I1106" s="5" t="str" cm="1">
        <f t="array" ref="I1106">IFERROR(_xlfn.IFS(COUNTBLANK(F1106:H1106)=3,"",G1106="","G列に金額を入力してください",F1106=3,G1106,H1106="","H列に労働時間を入力してください",F1106=1,ROUND(G1106/(H1106*24),0),F1106=2,ROUND(G1106/(H1106*24),0)),"")</f>
        <v/>
      </c>
      <c r="J1106" s="51" t="str" cm="1">
        <f t="array" ref="J1106">IFERROR(_xlfn.IFS(D1106="","",I1106&lt;E1106,"×（法定外です）",I1106&gt;=E1106,"〇"),"")</f>
        <v/>
      </c>
    </row>
    <row r="1107" spans="1:10" ht="14.25" customHeight="1" x14ac:dyDescent="0.4">
      <c r="A1107" s="51" t="str">
        <f t="shared" si="17"/>
        <v/>
      </c>
      <c r="B1107" s="32"/>
      <c r="C1107" s="32"/>
      <c r="D1107" s="32"/>
      <c r="E1107" s="5" t="str">
        <f>IFERROR(IF($D$5&gt;VLOOKUP('記入例（本申請）'!D1107,最低賃金!$A$2:$G$49,7,FALSE),VLOOKUP('記入例（本申請）'!D1107,最低賃金!$A$2:$G$49,6,FALSE),IF($D$5&gt;VLOOKUP('記入例（本申請）'!D1107,最低賃金!$A$2:$G$49,5,FALSE),VLOOKUP('記入例（本申請）'!D1107,最低賃金!$A$2:$G$49,4,FALSE),VLOOKUP('記入例（本申請）'!D1107,最低賃金!$A$2:$G$49,2,FALSE))),"")</f>
        <v/>
      </c>
      <c r="F1107" s="32"/>
      <c r="G1107" s="33"/>
      <c r="H1107" s="53"/>
      <c r="I1107" s="5" t="str" cm="1">
        <f t="array" ref="I1107">IFERROR(_xlfn.IFS(COUNTBLANK(F1107:H1107)=3,"",G1107="","G列に金額を入力してください",F1107=3,G1107,H1107="","H列に労働時間を入力してください",F1107=1,ROUND(G1107/(H1107*24),0),F1107=2,ROUND(G1107/(H1107*24),0)),"")</f>
        <v/>
      </c>
      <c r="J1107" s="51" t="str" cm="1">
        <f t="array" ref="J1107">IFERROR(_xlfn.IFS(D1107="","",I1107&lt;E1107,"×（法定外です）",I1107&gt;=E1107,"〇"),"")</f>
        <v/>
      </c>
    </row>
    <row r="1108" spans="1:10" ht="14.25" customHeight="1" x14ac:dyDescent="0.4">
      <c r="A1108" s="51" t="str">
        <f t="shared" si="17"/>
        <v/>
      </c>
      <c r="B1108" s="32"/>
      <c r="C1108" s="32"/>
      <c r="D1108" s="32"/>
      <c r="E1108" s="5" t="str">
        <f>IFERROR(IF($D$5&gt;VLOOKUP('記入例（本申請）'!D1108,最低賃金!$A$2:$G$49,7,FALSE),VLOOKUP('記入例（本申請）'!D1108,最低賃金!$A$2:$G$49,6,FALSE),IF($D$5&gt;VLOOKUP('記入例（本申請）'!D1108,最低賃金!$A$2:$G$49,5,FALSE),VLOOKUP('記入例（本申請）'!D1108,最低賃金!$A$2:$G$49,4,FALSE),VLOOKUP('記入例（本申請）'!D1108,最低賃金!$A$2:$G$49,2,FALSE))),"")</f>
        <v/>
      </c>
      <c r="F1108" s="32"/>
      <c r="G1108" s="33"/>
      <c r="H1108" s="53"/>
      <c r="I1108" s="5" t="str" cm="1">
        <f t="array" ref="I1108">IFERROR(_xlfn.IFS(COUNTBLANK(F1108:H1108)=3,"",G1108="","G列に金額を入力してください",F1108=3,G1108,H1108="","H列に労働時間を入力してください",F1108=1,ROUND(G1108/(H1108*24),0),F1108=2,ROUND(G1108/(H1108*24),0)),"")</f>
        <v/>
      </c>
      <c r="J1108" s="51" t="str" cm="1">
        <f t="array" ref="J1108">IFERROR(_xlfn.IFS(D1108="","",I1108&lt;E1108,"×（法定外です）",I1108&gt;=E1108,"〇"),"")</f>
        <v/>
      </c>
    </row>
    <row r="1109" spans="1:10" ht="14.25" customHeight="1" x14ac:dyDescent="0.4">
      <c r="A1109" s="51" t="str">
        <f t="shared" si="17"/>
        <v/>
      </c>
      <c r="B1109" s="32"/>
      <c r="C1109" s="32"/>
      <c r="D1109" s="32"/>
      <c r="E1109" s="5" t="str">
        <f>IFERROR(IF($D$5&gt;VLOOKUP('記入例（本申請）'!D1109,最低賃金!$A$2:$G$49,7,FALSE),VLOOKUP('記入例（本申請）'!D1109,最低賃金!$A$2:$G$49,6,FALSE),IF($D$5&gt;VLOOKUP('記入例（本申請）'!D1109,最低賃金!$A$2:$G$49,5,FALSE),VLOOKUP('記入例（本申請）'!D1109,最低賃金!$A$2:$G$49,4,FALSE),VLOOKUP('記入例（本申請）'!D1109,最低賃金!$A$2:$G$49,2,FALSE))),"")</f>
        <v/>
      </c>
      <c r="F1109" s="32"/>
      <c r="G1109" s="33"/>
      <c r="H1109" s="53"/>
      <c r="I1109" s="5" t="str" cm="1">
        <f t="array" ref="I1109">IFERROR(_xlfn.IFS(COUNTBLANK(F1109:H1109)=3,"",G1109="","G列に金額を入力してください",F1109=3,G1109,H1109="","H列に労働時間を入力してください",F1109=1,ROUND(G1109/(H1109*24),0),F1109=2,ROUND(G1109/(H1109*24),0)),"")</f>
        <v/>
      </c>
      <c r="J1109" s="51" t="str" cm="1">
        <f t="array" ref="J1109">IFERROR(_xlfn.IFS(D1109="","",I1109&lt;E1109,"×（法定外です）",I1109&gt;=E1109,"〇"),"")</f>
        <v/>
      </c>
    </row>
    <row r="1110" spans="1:10" ht="14.25" customHeight="1" x14ac:dyDescent="0.4">
      <c r="A1110" s="51" t="str">
        <f t="shared" si="17"/>
        <v/>
      </c>
      <c r="B1110" s="32"/>
      <c r="C1110" s="32"/>
      <c r="D1110" s="32"/>
      <c r="E1110" s="5" t="str">
        <f>IFERROR(IF($D$5&gt;VLOOKUP('記入例（本申請）'!D1110,最低賃金!$A$2:$G$49,7,FALSE),VLOOKUP('記入例（本申請）'!D1110,最低賃金!$A$2:$G$49,6,FALSE),IF($D$5&gt;VLOOKUP('記入例（本申請）'!D1110,最低賃金!$A$2:$G$49,5,FALSE),VLOOKUP('記入例（本申請）'!D1110,最低賃金!$A$2:$G$49,4,FALSE),VLOOKUP('記入例（本申請）'!D1110,最低賃金!$A$2:$G$49,2,FALSE))),"")</f>
        <v/>
      </c>
      <c r="F1110" s="32"/>
      <c r="G1110" s="33"/>
      <c r="H1110" s="53"/>
      <c r="I1110" s="5" t="str" cm="1">
        <f t="array" ref="I1110">IFERROR(_xlfn.IFS(COUNTBLANK(F1110:H1110)=3,"",G1110="","G列に金額を入力してください",F1110=3,G1110,H1110="","H列に労働時間を入力してください",F1110=1,ROUND(G1110/(H1110*24),0),F1110=2,ROUND(G1110/(H1110*24),0)),"")</f>
        <v/>
      </c>
      <c r="J1110" s="51" t="str" cm="1">
        <f t="array" ref="J1110">IFERROR(_xlfn.IFS(D1110="","",I1110&lt;E1110,"×（法定外です）",I1110&gt;=E1110,"〇"),"")</f>
        <v/>
      </c>
    </row>
    <row r="1111" spans="1:10" ht="14.25" customHeight="1" x14ac:dyDescent="0.4">
      <c r="A1111" s="51" t="str">
        <f t="shared" si="17"/>
        <v/>
      </c>
      <c r="B1111" s="32"/>
      <c r="C1111" s="32"/>
      <c r="D1111" s="32"/>
      <c r="E1111" s="5" t="str">
        <f>IFERROR(IF($D$5&gt;VLOOKUP('記入例（本申請）'!D1111,最低賃金!$A$2:$G$49,7,FALSE),VLOOKUP('記入例（本申請）'!D1111,最低賃金!$A$2:$G$49,6,FALSE),IF($D$5&gt;VLOOKUP('記入例（本申請）'!D1111,最低賃金!$A$2:$G$49,5,FALSE),VLOOKUP('記入例（本申請）'!D1111,最低賃金!$A$2:$G$49,4,FALSE),VLOOKUP('記入例（本申請）'!D1111,最低賃金!$A$2:$G$49,2,FALSE))),"")</f>
        <v/>
      </c>
      <c r="F1111" s="32"/>
      <c r="G1111" s="33"/>
      <c r="H1111" s="53"/>
      <c r="I1111" s="5" t="str" cm="1">
        <f t="array" ref="I1111">IFERROR(_xlfn.IFS(COUNTBLANK(F1111:H1111)=3,"",G1111="","G列に金額を入力してください",F1111=3,G1111,H1111="","H列に労働時間を入力してください",F1111=1,ROUND(G1111/(H1111*24),0),F1111=2,ROUND(G1111/(H1111*24),0)),"")</f>
        <v/>
      </c>
      <c r="J1111" s="51" t="str" cm="1">
        <f t="array" ref="J1111">IFERROR(_xlfn.IFS(D1111="","",I1111&lt;E1111,"×（法定外です）",I1111&gt;=E1111,"〇"),"")</f>
        <v/>
      </c>
    </row>
    <row r="1112" spans="1:10" ht="14.25" customHeight="1" x14ac:dyDescent="0.4">
      <c r="A1112" s="51" t="str">
        <f t="shared" si="17"/>
        <v/>
      </c>
      <c r="B1112" s="32"/>
      <c r="C1112" s="32"/>
      <c r="D1112" s="32"/>
      <c r="E1112" s="5" t="str">
        <f>IFERROR(IF($D$5&gt;VLOOKUP('記入例（本申請）'!D1112,最低賃金!$A$2:$G$49,7,FALSE),VLOOKUP('記入例（本申請）'!D1112,最低賃金!$A$2:$G$49,6,FALSE),IF($D$5&gt;VLOOKUP('記入例（本申請）'!D1112,最低賃金!$A$2:$G$49,5,FALSE),VLOOKUP('記入例（本申請）'!D1112,最低賃金!$A$2:$G$49,4,FALSE),VLOOKUP('記入例（本申請）'!D1112,最低賃金!$A$2:$G$49,2,FALSE))),"")</f>
        <v/>
      </c>
      <c r="F1112" s="32"/>
      <c r="G1112" s="33"/>
      <c r="H1112" s="53"/>
      <c r="I1112" s="5" t="str" cm="1">
        <f t="array" ref="I1112">IFERROR(_xlfn.IFS(COUNTBLANK(F1112:H1112)=3,"",G1112="","G列に金額を入力してください",F1112=3,G1112,H1112="","H列に労働時間を入力してください",F1112=1,ROUND(G1112/(H1112*24),0),F1112=2,ROUND(G1112/(H1112*24),0)),"")</f>
        <v/>
      </c>
      <c r="J1112" s="51" t="str" cm="1">
        <f t="array" ref="J1112">IFERROR(_xlfn.IFS(D1112="","",I1112&lt;E1112,"×（法定外です）",I1112&gt;=E1112,"〇"),"")</f>
        <v/>
      </c>
    </row>
    <row r="1113" spans="1:10" ht="14.25" customHeight="1" x14ac:dyDescent="0.4">
      <c r="A1113" s="51" t="str">
        <f t="shared" si="17"/>
        <v/>
      </c>
      <c r="B1113" s="32"/>
      <c r="C1113" s="32"/>
      <c r="D1113" s="32"/>
      <c r="E1113" s="5" t="str">
        <f>IFERROR(IF($D$5&gt;VLOOKUP('記入例（本申請）'!D1113,最低賃金!$A$2:$G$49,7,FALSE),VLOOKUP('記入例（本申請）'!D1113,最低賃金!$A$2:$G$49,6,FALSE),IF($D$5&gt;VLOOKUP('記入例（本申請）'!D1113,最低賃金!$A$2:$G$49,5,FALSE),VLOOKUP('記入例（本申請）'!D1113,最低賃金!$A$2:$G$49,4,FALSE),VLOOKUP('記入例（本申請）'!D1113,最低賃金!$A$2:$G$49,2,FALSE))),"")</f>
        <v/>
      </c>
      <c r="F1113" s="32"/>
      <c r="G1113" s="33"/>
      <c r="H1113" s="53"/>
      <c r="I1113" s="5" t="str" cm="1">
        <f t="array" ref="I1113">IFERROR(_xlfn.IFS(COUNTBLANK(F1113:H1113)=3,"",G1113="","G列に金額を入力してください",F1113=3,G1113,H1113="","H列に労働時間を入力してください",F1113=1,ROUND(G1113/(H1113*24),0),F1113=2,ROUND(G1113/(H1113*24),0)),"")</f>
        <v/>
      </c>
      <c r="J1113" s="51" t="str" cm="1">
        <f t="array" ref="J1113">IFERROR(_xlfn.IFS(D1113="","",I1113&lt;E1113,"×（法定外です）",I1113&gt;=E1113,"〇"),"")</f>
        <v/>
      </c>
    </row>
    <row r="1114" spans="1:10" ht="14.25" customHeight="1" x14ac:dyDescent="0.4">
      <c r="A1114" s="51" t="str">
        <f t="shared" si="17"/>
        <v/>
      </c>
      <c r="B1114" s="32"/>
      <c r="C1114" s="32"/>
      <c r="D1114" s="32"/>
      <c r="E1114" s="5" t="str">
        <f>IFERROR(IF($D$5&gt;VLOOKUP('記入例（本申請）'!D1114,最低賃金!$A$2:$G$49,7,FALSE),VLOOKUP('記入例（本申請）'!D1114,最低賃金!$A$2:$G$49,6,FALSE),IF($D$5&gt;VLOOKUP('記入例（本申請）'!D1114,最低賃金!$A$2:$G$49,5,FALSE),VLOOKUP('記入例（本申請）'!D1114,最低賃金!$A$2:$G$49,4,FALSE),VLOOKUP('記入例（本申請）'!D1114,最低賃金!$A$2:$G$49,2,FALSE))),"")</f>
        <v/>
      </c>
      <c r="F1114" s="32"/>
      <c r="G1114" s="33"/>
      <c r="H1114" s="53"/>
      <c r="I1114" s="5" t="str" cm="1">
        <f t="array" ref="I1114">IFERROR(_xlfn.IFS(COUNTBLANK(F1114:H1114)=3,"",G1114="","G列に金額を入力してください",F1114=3,G1114,H1114="","H列に労働時間を入力してください",F1114=1,ROUND(G1114/(H1114*24),0),F1114=2,ROUND(G1114/(H1114*24),0)),"")</f>
        <v/>
      </c>
      <c r="J1114" s="51" t="str" cm="1">
        <f t="array" ref="J1114">IFERROR(_xlfn.IFS(D1114="","",I1114&lt;E1114,"×（法定外です）",I1114&gt;=E1114,"〇"),"")</f>
        <v/>
      </c>
    </row>
    <row r="1115" spans="1:10" ht="14.25" customHeight="1" x14ac:dyDescent="0.4">
      <c r="A1115" s="51" t="str">
        <f t="shared" si="17"/>
        <v/>
      </c>
      <c r="B1115" s="32"/>
      <c r="C1115" s="32"/>
      <c r="D1115" s="32"/>
      <c r="E1115" s="5" t="str">
        <f>IFERROR(IF($D$5&gt;VLOOKUP('記入例（本申請）'!D1115,最低賃金!$A$2:$G$49,7,FALSE),VLOOKUP('記入例（本申請）'!D1115,最低賃金!$A$2:$G$49,6,FALSE),IF($D$5&gt;VLOOKUP('記入例（本申請）'!D1115,最低賃金!$A$2:$G$49,5,FALSE),VLOOKUP('記入例（本申請）'!D1115,最低賃金!$A$2:$G$49,4,FALSE),VLOOKUP('記入例（本申請）'!D1115,最低賃金!$A$2:$G$49,2,FALSE))),"")</f>
        <v/>
      </c>
      <c r="F1115" s="32"/>
      <c r="G1115" s="33"/>
      <c r="H1115" s="53"/>
      <c r="I1115" s="5" t="str" cm="1">
        <f t="array" ref="I1115">IFERROR(_xlfn.IFS(COUNTBLANK(F1115:H1115)=3,"",G1115="","G列に金額を入力してください",F1115=3,G1115,H1115="","H列に労働時間を入力してください",F1115=1,ROUND(G1115/(H1115*24),0),F1115=2,ROUND(G1115/(H1115*24),0)),"")</f>
        <v/>
      </c>
      <c r="J1115" s="51" t="str" cm="1">
        <f t="array" ref="J1115">IFERROR(_xlfn.IFS(D1115="","",I1115&lt;E1115,"×（法定外です）",I1115&gt;=E1115,"〇"),"")</f>
        <v/>
      </c>
    </row>
    <row r="1116" spans="1:10" ht="14.25" customHeight="1" x14ac:dyDescent="0.4">
      <c r="A1116" s="51" t="str">
        <f t="shared" si="17"/>
        <v/>
      </c>
      <c r="B1116" s="32"/>
      <c r="C1116" s="32"/>
      <c r="D1116" s="32"/>
      <c r="E1116" s="5" t="str">
        <f>IFERROR(IF($D$5&gt;VLOOKUP('記入例（本申請）'!D1116,最低賃金!$A$2:$G$49,7,FALSE),VLOOKUP('記入例（本申請）'!D1116,最低賃金!$A$2:$G$49,6,FALSE),IF($D$5&gt;VLOOKUP('記入例（本申請）'!D1116,最低賃金!$A$2:$G$49,5,FALSE),VLOOKUP('記入例（本申請）'!D1116,最低賃金!$A$2:$G$49,4,FALSE),VLOOKUP('記入例（本申請）'!D1116,最低賃金!$A$2:$G$49,2,FALSE))),"")</f>
        <v/>
      </c>
      <c r="F1116" s="32"/>
      <c r="G1116" s="33"/>
      <c r="H1116" s="53"/>
      <c r="I1116" s="5" t="str" cm="1">
        <f t="array" ref="I1116">IFERROR(_xlfn.IFS(COUNTBLANK(F1116:H1116)=3,"",G1116="","G列に金額を入力してください",F1116=3,G1116,H1116="","H列に労働時間を入力してください",F1116=1,ROUND(G1116/(H1116*24),0),F1116=2,ROUND(G1116/(H1116*24),0)),"")</f>
        <v/>
      </c>
      <c r="J1116" s="51" t="str" cm="1">
        <f t="array" ref="J1116">IFERROR(_xlfn.IFS(D1116="","",I1116&lt;E1116,"×（法定外です）",I1116&gt;=E1116,"〇"),"")</f>
        <v/>
      </c>
    </row>
    <row r="1117" spans="1:10" ht="14.25" customHeight="1" x14ac:dyDescent="0.4">
      <c r="A1117" s="51" t="str">
        <f t="shared" si="17"/>
        <v/>
      </c>
      <c r="B1117" s="32"/>
      <c r="C1117" s="32"/>
      <c r="D1117" s="32"/>
      <c r="E1117" s="5" t="str">
        <f>IFERROR(IF($D$5&gt;VLOOKUP('記入例（本申請）'!D1117,最低賃金!$A$2:$G$49,7,FALSE),VLOOKUP('記入例（本申請）'!D1117,最低賃金!$A$2:$G$49,6,FALSE),IF($D$5&gt;VLOOKUP('記入例（本申請）'!D1117,最低賃金!$A$2:$G$49,5,FALSE),VLOOKUP('記入例（本申請）'!D1117,最低賃金!$A$2:$G$49,4,FALSE),VLOOKUP('記入例（本申請）'!D1117,最低賃金!$A$2:$G$49,2,FALSE))),"")</f>
        <v/>
      </c>
      <c r="F1117" s="32"/>
      <c r="G1117" s="33"/>
      <c r="H1117" s="53"/>
      <c r="I1117" s="5" t="str" cm="1">
        <f t="array" ref="I1117">IFERROR(_xlfn.IFS(COUNTBLANK(F1117:H1117)=3,"",G1117="","G列に金額を入力してください",F1117=3,G1117,H1117="","H列に労働時間を入力してください",F1117=1,ROUND(G1117/(H1117*24),0),F1117=2,ROUND(G1117/(H1117*24),0)),"")</f>
        <v/>
      </c>
      <c r="J1117" s="51" t="str" cm="1">
        <f t="array" ref="J1117">IFERROR(_xlfn.IFS(D1117="","",I1117&lt;E1117,"×（法定外です）",I1117&gt;=E1117,"〇"),"")</f>
        <v/>
      </c>
    </row>
    <row r="1118" spans="1:10" ht="14.25" customHeight="1" x14ac:dyDescent="0.4">
      <c r="A1118" s="51" t="str">
        <f t="shared" si="17"/>
        <v/>
      </c>
      <c r="B1118" s="32"/>
      <c r="C1118" s="32"/>
      <c r="D1118" s="32"/>
      <c r="E1118" s="5" t="str">
        <f>IFERROR(IF($D$5&gt;VLOOKUP('記入例（本申請）'!D1118,最低賃金!$A$2:$G$49,7,FALSE),VLOOKUP('記入例（本申請）'!D1118,最低賃金!$A$2:$G$49,6,FALSE),IF($D$5&gt;VLOOKUP('記入例（本申請）'!D1118,最低賃金!$A$2:$G$49,5,FALSE),VLOOKUP('記入例（本申請）'!D1118,最低賃金!$A$2:$G$49,4,FALSE),VLOOKUP('記入例（本申請）'!D1118,最低賃金!$A$2:$G$49,2,FALSE))),"")</f>
        <v/>
      </c>
      <c r="F1118" s="32"/>
      <c r="G1118" s="33"/>
      <c r="H1118" s="53"/>
      <c r="I1118" s="5" t="str" cm="1">
        <f t="array" ref="I1118">IFERROR(_xlfn.IFS(COUNTBLANK(F1118:H1118)=3,"",G1118="","G列に金額を入力してください",F1118=3,G1118,H1118="","H列に労働時間を入力してください",F1118=1,ROUND(G1118/(H1118*24),0),F1118=2,ROUND(G1118/(H1118*24),0)),"")</f>
        <v/>
      </c>
      <c r="J1118" s="51" t="str" cm="1">
        <f t="array" ref="J1118">IFERROR(_xlfn.IFS(D1118="","",I1118&lt;E1118,"×（法定外です）",I1118&gt;=E1118,"〇"),"")</f>
        <v/>
      </c>
    </row>
    <row r="1119" spans="1:10" ht="14.25" customHeight="1" x14ac:dyDescent="0.4">
      <c r="A1119" s="51" t="str">
        <f t="shared" si="17"/>
        <v/>
      </c>
      <c r="B1119" s="32"/>
      <c r="C1119" s="32"/>
      <c r="D1119" s="32"/>
      <c r="E1119" s="5" t="str">
        <f>IFERROR(IF($D$5&gt;VLOOKUP('記入例（本申請）'!D1119,最低賃金!$A$2:$G$49,7,FALSE),VLOOKUP('記入例（本申請）'!D1119,最低賃金!$A$2:$G$49,6,FALSE),IF($D$5&gt;VLOOKUP('記入例（本申請）'!D1119,最低賃金!$A$2:$G$49,5,FALSE),VLOOKUP('記入例（本申請）'!D1119,最低賃金!$A$2:$G$49,4,FALSE),VLOOKUP('記入例（本申請）'!D1119,最低賃金!$A$2:$G$49,2,FALSE))),"")</f>
        <v/>
      </c>
      <c r="F1119" s="32"/>
      <c r="G1119" s="33"/>
      <c r="H1119" s="53"/>
      <c r="I1119" s="5" t="str" cm="1">
        <f t="array" ref="I1119">IFERROR(_xlfn.IFS(COUNTBLANK(F1119:H1119)=3,"",G1119="","G列に金額を入力してください",F1119=3,G1119,H1119="","H列に労働時間を入力してください",F1119=1,ROUND(G1119/(H1119*24),0),F1119=2,ROUND(G1119/(H1119*24),0)),"")</f>
        <v/>
      </c>
      <c r="J1119" s="51" t="str" cm="1">
        <f t="array" ref="J1119">IFERROR(_xlfn.IFS(D1119="","",I1119&lt;E1119,"×（法定外です）",I1119&gt;=E1119,"〇"),"")</f>
        <v/>
      </c>
    </row>
    <row r="1120" spans="1:10" ht="14.25" customHeight="1" x14ac:dyDescent="0.4">
      <c r="A1120" s="51" t="str">
        <f t="shared" si="17"/>
        <v/>
      </c>
      <c r="B1120" s="32"/>
      <c r="C1120" s="32"/>
      <c r="D1120" s="32"/>
      <c r="E1120" s="5" t="str">
        <f>IFERROR(IF($D$5&gt;VLOOKUP('記入例（本申請）'!D1120,最低賃金!$A$2:$G$49,7,FALSE),VLOOKUP('記入例（本申請）'!D1120,最低賃金!$A$2:$G$49,6,FALSE),IF($D$5&gt;VLOOKUP('記入例（本申請）'!D1120,最低賃金!$A$2:$G$49,5,FALSE),VLOOKUP('記入例（本申請）'!D1120,最低賃金!$A$2:$G$49,4,FALSE),VLOOKUP('記入例（本申請）'!D1120,最低賃金!$A$2:$G$49,2,FALSE))),"")</f>
        <v/>
      </c>
      <c r="F1120" s="32"/>
      <c r="G1120" s="33"/>
      <c r="H1120" s="53"/>
      <c r="I1120" s="5" t="str" cm="1">
        <f t="array" ref="I1120">IFERROR(_xlfn.IFS(COUNTBLANK(F1120:H1120)=3,"",G1120="","G列に金額を入力してください",F1120=3,G1120,H1120="","H列に労働時間を入力してください",F1120=1,ROUND(G1120/(H1120*24),0),F1120=2,ROUND(G1120/(H1120*24),0)),"")</f>
        <v/>
      </c>
      <c r="J1120" s="51" t="str" cm="1">
        <f t="array" ref="J1120">IFERROR(_xlfn.IFS(D1120="","",I1120&lt;E1120,"×（法定外です）",I1120&gt;=E1120,"〇"),"")</f>
        <v/>
      </c>
    </row>
    <row r="1121" spans="1:10" ht="14.25" customHeight="1" x14ac:dyDescent="0.4">
      <c r="A1121" s="51" t="str">
        <f t="shared" si="17"/>
        <v/>
      </c>
      <c r="B1121" s="32"/>
      <c r="C1121" s="32"/>
      <c r="D1121" s="32"/>
      <c r="E1121" s="5" t="str">
        <f>IFERROR(IF($D$5&gt;VLOOKUP('記入例（本申請）'!D1121,最低賃金!$A$2:$G$49,7,FALSE),VLOOKUP('記入例（本申請）'!D1121,最低賃金!$A$2:$G$49,6,FALSE),IF($D$5&gt;VLOOKUP('記入例（本申請）'!D1121,最低賃金!$A$2:$G$49,5,FALSE),VLOOKUP('記入例（本申請）'!D1121,最低賃金!$A$2:$G$49,4,FALSE),VLOOKUP('記入例（本申請）'!D1121,最低賃金!$A$2:$G$49,2,FALSE))),"")</f>
        <v/>
      </c>
      <c r="F1121" s="32"/>
      <c r="G1121" s="33"/>
      <c r="H1121" s="53"/>
      <c r="I1121" s="5" t="str" cm="1">
        <f t="array" ref="I1121">IFERROR(_xlfn.IFS(COUNTBLANK(F1121:H1121)=3,"",G1121="","G列に金額を入力してください",F1121=3,G1121,H1121="","H列に労働時間を入力してください",F1121=1,ROUND(G1121/(H1121*24),0),F1121=2,ROUND(G1121/(H1121*24),0)),"")</f>
        <v/>
      </c>
      <c r="J1121" s="51" t="str" cm="1">
        <f t="array" ref="J1121">IFERROR(_xlfn.IFS(D1121="","",I1121&lt;E1121,"×（法定外です）",I1121&gt;=E1121,"〇"),"")</f>
        <v/>
      </c>
    </row>
    <row r="1122" spans="1:10" ht="14.25" customHeight="1" x14ac:dyDescent="0.4">
      <c r="A1122" s="51" t="str">
        <f t="shared" si="17"/>
        <v/>
      </c>
      <c r="B1122" s="32"/>
      <c r="C1122" s="32"/>
      <c r="D1122" s="32"/>
      <c r="E1122" s="5" t="str">
        <f>IFERROR(IF($D$5&gt;VLOOKUP('記入例（本申請）'!D1122,最低賃金!$A$2:$G$49,7,FALSE),VLOOKUP('記入例（本申請）'!D1122,最低賃金!$A$2:$G$49,6,FALSE),IF($D$5&gt;VLOOKUP('記入例（本申請）'!D1122,最低賃金!$A$2:$G$49,5,FALSE),VLOOKUP('記入例（本申請）'!D1122,最低賃金!$A$2:$G$49,4,FALSE),VLOOKUP('記入例（本申請）'!D1122,最低賃金!$A$2:$G$49,2,FALSE))),"")</f>
        <v/>
      </c>
      <c r="F1122" s="32"/>
      <c r="G1122" s="33"/>
      <c r="H1122" s="53"/>
      <c r="I1122" s="5" t="str" cm="1">
        <f t="array" ref="I1122">IFERROR(_xlfn.IFS(COUNTBLANK(F1122:H1122)=3,"",G1122="","G列に金額を入力してください",F1122=3,G1122,H1122="","H列に労働時間を入力してください",F1122=1,ROUND(G1122/(H1122*24),0),F1122=2,ROUND(G1122/(H1122*24),0)),"")</f>
        <v/>
      </c>
      <c r="J1122" s="51" t="str" cm="1">
        <f t="array" ref="J1122">IFERROR(_xlfn.IFS(D1122="","",I1122&lt;E1122,"×（法定外です）",I1122&gt;=E1122,"〇"),"")</f>
        <v/>
      </c>
    </row>
    <row r="1123" spans="1:10" ht="14.25" customHeight="1" x14ac:dyDescent="0.4">
      <c r="A1123" s="51" t="str">
        <f t="shared" si="17"/>
        <v/>
      </c>
      <c r="B1123" s="32"/>
      <c r="C1123" s="32"/>
      <c r="D1123" s="32"/>
      <c r="E1123" s="5" t="str">
        <f>IFERROR(IF($D$5&gt;VLOOKUP('記入例（本申請）'!D1123,最低賃金!$A$2:$G$49,7,FALSE),VLOOKUP('記入例（本申請）'!D1123,最低賃金!$A$2:$G$49,6,FALSE),IF($D$5&gt;VLOOKUP('記入例（本申請）'!D1123,最低賃金!$A$2:$G$49,5,FALSE),VLOOKUP('記入例（本申請）'!D1123,最低賃金!$A$2:$G$49,4,FALSE),VLOOKUP('記入例（本申請）'!D1123,最低賃金!$A$2:$G$49,2,FALSE))),"")</f>
        <v/>
      </c>
      <c r="F1123" s="32"/>
      <c r="G1123" s="33"/>
      <c r="H1123" s="53"/>
      <c r="I1123" s="5" t="str" cm="1">
        <f t="array" ref="I1123">IFERROR(_xlfn.IFS(COUNTBLANK(F1123:H1123)=3,"",G1123="","G列に金額を入力してください",F1123=3,G1123,H1123="","H列に労働時間を入力してください",F1123=1,ROUND(G1123/(H1123*24),0),F1123=2,ROUND(G1123/(H1123*24),0)),"")</f>
        <v/>
      </c>
      <c r="J1123" s="51" t="str" cm="1">
        <f t="array" ref="J1123">IFERROR(_xlfn.IFS(D1123="","",I1123&lt;E1123,"×（法定外です）",I1123&gt;=E1123,"〇"),"")</f>
        <v/>
      </c>
    </row>
    <row r="1124" spans="1:10" ht="14.25" customHeight="1" x14ac:dyDescent="0.4">
      <c r="A1124" s="51" t="str">
        <f t="shared" si="17"/>
        <v/>
      </c>
      <c r="B1124" s="32"/>
      <c r="C1124" s="32"/>
      <c r="D1124" s="32"/>
      <c r="E1124" s="5" t="str">
        <f>IFERROR(IF($D$5&gt;VLOOKUP('記入例（本申請）'!D1124,最低賃金!$A$2:$G$49,7,FALSE),VLOOKUP('記入例（本申請）'!D1124,最低賃金!$A$2:$G$49,6,FALSE),IF($D$5&gt;VLOOKUP('記入例（本申請）'!D1124,最低賃金!$A$2:$G$49,5,FALSE),VLOOKUP('記入例（本申請）'!D1124,最低賃金!$A$2:$G$49,4,FALSE),VLOOKUP('記入例（本申請）'!D1124,最低賃金!$A$2:$G$49,2,FALSE))),"")</f>
        <v/>
      </c>
      <c r="F1124" s="32"/>
      <c r="G1124" s="33"/>
      <c r="H1124" s="53"/>
      <c r="I1124" s="5" t="str" cm="1">
        <f t="array" ref="I1124">IFERROR(_xlfn.IFS(COUNTBLANK(F1124:H1124)=3,"",G1124="","G列に金額を入力してください",F1124=3,G1124,H1124="","H列に労働時間を入力してください",F1124=1,ROUND(G1124/(H1124*24),0),F1124=2,ROUND(G1124/(H1124*24),0)),"")</f>
        <v/>
      </c>
      <c r="J1124" s="51" t="str" cm="1">
        <f t="array" ref="J1124">IFERROR(_xlfn.IFS(D1124="","",I1124&lt;E1124,"×（法定外です）",I1124&gt;=E1124,"〇"),"")</f>
        <v/>
      </c>
    </row>
    <row r="1125" spans="1:10" ht="14.25" customHeight="1" x14ac:dyDescent="0.4">
      <c r="A1125" s="51" t="str">
        <f t="shared" si="17"/>
        <v/>
      </c>
      <c r="B1125" s="32"/>
      <c r="C1125" s="32"/>
      <c r="D1125" s="32"/>
      <c r="E1125" s="5" t="str">
        <f>IFERROR(IF($D$5&gt;VLOOKUP('記入例（本申請）'!D1125,最低賃金!$A$2:$G$49,7,FALSE),VLOOKUP('記入例（本申請）'!D1125,最低賃金!$A$2:$G$49,6,FALSE),IF($D$5&gt;VLOOKUP('記入例（本申請）'!D1125,最低賃金!$A$2:$G$49,5,FALSE),VLOOKUP('記入例（本申請）'!D1125,最低賃金!$A$2:$G$49,4,FALSE),VLOOKUP('記入例（本申請）'!D1125,最低賃金!$A$2:$G$49,2,FALSE))),"")</f>
        <v/>
      </c>
      <c r="F1125" s="32"/>
      <c r="G1125" s="33"/>
      <c r="H1125" s="53"/>
      <c r="I1125" s="5" t="str" cm="1">
        <f t="array" ref="I1125">IFERROR(_xlfn.IFS(COUNTBLANK(F1125:H1125)=3,"",G1125="","G列に金額を入力してください",F1125=3,G1125,H1125="","H列に労働時間を入力してください",F1125=1,ROUND(G1125/(H1125*24),0),F1125=2,ROUND(G1125/(H1125*24),0)),"")</f>
        <v/>
      </c>
      <c r="J1125" s="51" t="str" cm="1">
        <f t="array" ref="J1125">IFERROR(_xlfn.IFS(D1125="","",I1125&lt;E1125,"×（法定外です）",I1125&gt;=E1125,"〇"),"")</f>
        <v/>
      </c>
    </row>
    <row r="1126" spans="1:10" ht="14.25" customHeight="1" x14ac:dyDescent="0.4">
      <c r="A1126" s="51" t="str">
        <f t="shared" si="17"/>
        <v/>
      </c>
      <c r="B1126" s="32"/>
      <c r="C1126" s="32"/>
      <c r="D1126" s="32"/>
      <c r="E1126" s="5" t="str">
        <f>IFERROR(IF($D$5&gt;VLOOKUP('記入例（本申請）'!D1126,最低賃金!$A$2:$G$49,7,FALSE),VLOOKUP('記入例（本申請）'!D1126,最低賃金!$A$2:$G$49,6,FALSE),IF($D$5&gt;VLOOKUP('記入例（本申請）'!D1126,最低賃金!$A$2:$G$49,5,FALSE),VLOOKUP('記入例（本申請）'!D1126,最低賃金!$A$2:$G$49,4,FALSE),VLOOKUP('記入例（本申請）'!D1126,最低賃金!$A$2:$G$49,2,FALSE))),"")</f>
        <v/>
      </c>
      <c r="F1126" s="32"/>
      <c r="G1126" s="33"/>
      <c r="H1126" s="53"/>
      <c r="I1126" s="5" t="str" cm="1">
        <f t="array" ref="I1126">IFERROR(_xlfn.IFS(COUNTBLANK(F1126:H1126)=3,"",G1126="","G列に金額を入力してください",F1126=3,G1126,H1126="","H列に労働時間を入力してください",F1126=1,ROUND(G1126/(H1126*24),0),F1126=2,ROUND(G1126/(H1126*24),0)),"")</f>
        <v/>
      </c>
      <c r="J1126" s="51" t="str" cm="1">
        <f t="array" ref="J1126">IFERROR(_xlfn.IFS(D1126="","",I1126&lt;E1126,"×（法定外です）",I1126&gt;=E1126,"〇"),"")</f>
        <v/>
      </c>
    </row>
    <row r="1127" spans="1:10" ht="14.25" customHeight="1" x14ac:dyDescent="0.4">
      <c r="A1127" s="51" t="str">
        <f t="shared" si="17"/>
        <v/>
      </c>
      <c r="B1127" s="32"/>
      <c r="C1127" s="32"/>
      <c r="D1127" s="32"/>
      <c r="E1127" s="5" t="str">
        <f>IFERROR(IF($D$5&gt;VLOOKUP('記入例（本申請）'!D1127,最低賃金!$A$2:$G$49,7,FALSE),VLOOKUP('記入例（本申請）'!D1127,最低賃金!$A$2:$G$49,6,FALSE),IF($D$5&gt;VLOOKUP('記入例（本申請）'!D1127,最低賃金!$A$2:$G$49,5,FALSE),VLOOKUP('記入例（本申請）'!D1127,最低賃金!$A$2:$G$49,4,FALSE),VLOOKUP('記入例（本申請）'!D1127,最低賃金!$A$2:$G$49,2,FALSE))),"")</f>
        <v/>
      </c>
      <c r="F1127" s="32"/>
      <c r="G1127" s="33"/>
      <c r="H1127" s="53"/>
      <c r="I1127" s="5" t="str" cm="1">
        <f t="array" ref="I1127">IFERROR(_xlfn.IFS(COUNTBLANK(F1127:H1127)=3,"",G1127="","G列に金額を入力してください",F1127=3,G1127,H1127="","H列に労働時間を入力してください",F1127=1,ROUND(G1127/(H1127*24),0),F1127=2,ROUND(G1127/(H1127*24),0)),"")</f>
        <v/>
      </c>
      <c r="J1127" s="51" t="str" cm="1">
        <f t="array" ref="J1127">IFERROR(_xlfn.IFS(D1127="","",I1127&lt;E1127,"×（法定外です）",I1127&gt;=E1127,"〇"),"")</f>
        <v/>
      </c>
    </row>
    <row r="1128" spans="1:10" ht="14.25" customHeight="1" x14ac:dyDescent="0.4">
      <c r="A1128" s="51" t="str">
        <f t="shared" si="17"/>
        <v/>
      </c>
      <c r="B1128" s="32"/>
      <c r="C1128" s="32"/>
      <c r="D1128" s="32"/>
      <c r="E1128" s="5" t="str">
        <f>IFERROR(IF($D$5&gt;VLOOKUP('記入例（本申請）'!D1128,最低賃金!$A$2:$G$49,7,FALSE),VLOOKUP('記入例（本申請）'!D1128,最低賃金!$A$2:$G$49,6,FALSE),IF($D$5&gt;VLOOKUP('記入例（本申請）'!D1128,最低賃金!$A$2:$G$49,5,FALSE),VLOOKUP('記入例（本申請）'!D1128,最低賃金!$A$2:$G$49,4,FALSE),VLOOKUP('記入例（本申請）'!D1128,最低賃金!$A$2:$G$49,2,FALSE))),"")</f>
        <v/>
      </c>
      <c r="F1128" s="32"/>
      <c r="G1128" s="33"/>
      <c r="H1128" s="53"/>
      <c r="I1128" s="5" t="str" cm="1">
        <f t="array" ref="I1128">IFERROR(_xlfn.IFS(COUNTBLANK(F1128:H1128)=3,"",G1128="","G列に金額を入力してください",F1128=3,G1128,H1128="","H列に労働時間を入力してください",F1128=1,ROUND(G1128/(H1128*24),0),F1128=2,ROUND(G1128/(H1128*24),0)),"")</f>
        <v/>
      </c>
      <c r="J1128" s="51" t="str" cm="1">
        <f t="array" ref="J1128">IFERROR(_xlfn.IFS(D1128="","",I1128&lt;E1128,"×（法定外です）",I1128&gt;=E1128,"〇"),"")</f>
        <v/>
      </c>
    </row>
    <row r="1129" spans="1:10" ht="14.25" customHeight="1" x14ac:dyDescent="0.4">
      <c r="A1129" s="51" t="str">
        <f t="shared" si="17"/>
        <v/>
      </c>
      <c r="B1129" s="32"/>
      <c r="C1129" s="32"/>
      <c r="D1129" s="32"/>
      <c r="E1129" s="5" t="str">
        <f>IFERROR(IF($D$5&gt;VLOOKUP('記入例（本申請）'!D1129,最低賃金!$A$2:$G$49,7,FALSE),VLOOKUP('記入例（本申請）'!D1129,最低賃金!$A$2:$G$49,6,FALSE),IF($D$5&gt;VLOOKUP('記入例（本申請）'!D1129,最低賃金!$A$2:$G$49,5,FALSE),VLOOKUP('記入例（本申請）'!D1129,最低賃金!$A$2:$G$49,4,FALSE),VLOOKUP('記入例（本申請）'!D1129,最低賃金!$A$2:$G$49,2,FALSE))),"")</f>
        <v/>
      </c>
      <c r="F1129" s="32"/>
      <c r="G1129" s="33"/>
      <c r="H1129" s="53"/>
      <c r="I1129" s="5" t="str" cm="1">
        <f t="array" ref="I1129">IFERROR(_xlfn.IFS(COUNTBLANK(F1129:H1129)=3,"",G1129="","G列に金額を入力してください",F1129=3,G1129,H1129="","H列に労働時間を入力してください",F1129=1,ROUND(G1129/(H1129*24),0),F1129=2,ROUND(G1129/(H1129*24),0)),"")</f>
        <v/>
      </c>
      <c r="J1129" s="51" t="str" cm="1">
        <f t="array" ref="J1129">IFERROR(_xlfn.IFS(D1129="","",I1129&lt;E1129,"×（法定外です）",I1129&gt;=E1129,"〇"),"")</f>
        <v/>
      </c>
    </row>
    <row r="1130" spans="1:10" ht="14.25" customHeight="1" x14ac:dyDescent="0.4">
      <c r="A1130" s="51" t="str">
        <f t="shared" si="17"/>
        <v/>
      </c>
      <c r="B1130" s="32"/>
      <c r="C1130" s="32"/>
      <c r="D1130" s="32"/>
      <c r="E1130" s="5" t="str">
        <f>IFERROR(IF($D$5&gt;VLOOKUP('記入例（本申請）'!D1130,最低賃金!$A$2:$G$49,7,FALSE),VLOOKUP('記入例（本申請）'!D1130,最低賃金!$A$2:$G$49,6,FALSE),IF($D$5&gt;VLOOKUP('記入例（本申請）'!D1130,最低賃金!$A$2:$G$49,5,FALSE),VLOOKUP('記入例（本申請）'!D1130,最低賃金!$A$2:$G$49,4,FALSE),VLOOKUP('記入例（本申請）'!D1130,最低賃金!$A$2:$G$49,2,FALSE))),"")</f>
        <v/>
      </c>
      <c r="F1130" s="32"/>
      <c r="G1130" s="33"/>
      <c r="H1130" s="53"/>
      <c r="I1130" s="5" t="str" cm="1">
        <f t="array" ref="I1130">IFERROR(_xlfn.IFS(COUNTBLANK(F1130:H1130)=3,"",G1130="","G列に金額を入力してください",F1130=3,G1130,H1130="","H列に労働時間を入力してください",F1130=1,ROUND(G1130/(H1130*24),0),F1130=2,ROUND(G1130/(H1130*24),0)),"")</f>
        <v/>
      </c>
      <c r="J1130" s="51" t="str" cm="1">
        <f t="array" ref="J1130">IFERROR(_xlfn.IFS(D1130="","",I1130&lt;E1130,"×（法定外です）",I1130&gt;=E1130,"〇"),"")</f>
        <v/>
      </c>
    </row>
    <row r="1131" spans="1:10" ht="14.25" customHeight="1" x14ac:dyDescent="0.4">
      <c r="A1131" s="51" t="str">
        <f t="shared" si="17"/>
        <v/>
      </c>
      <c r="B1131" s="32"/>
      <c r="C1131" s="32"/>
      <c r="D1131" s="32"/>
      <c r="E1131" s="5" t="str">
        <f>IFERROR(IF($D$5&gt;VLOOKUP('記入例（本申請）'!D1131,最低賃金!$A$2:$G$49,7,FALSE),VLOOKUP('記入例（本申請）'!D1131,最低賃金!$A$2:$G$49,6,FALSE),IF($D$5&gt;VLOOKUP('記入例（本申請）'!D1131,最低賃金!$A$2:$G$49,5,FALSE),VLOOKUP('記入例（本申請）'!D1131,最低賃金!$A$2:$G$49,4,FALSE),VLOOKUP('記入例（本申請）'!D1131,最低賃金!$A$2:$G$49,2,FALSE))),"")</f>
        <v/>
      </c>
      <c r="F1131" s="32"/>
      <c r="G1131" s="33"/>
      <c r="H1131" s="53"/>
      <c r="I1131" s="5" t="str" cm="1">
        <f t="array" ref="I1131">IFERROR(_xlfn.IFS(COUNTBLANK(F1131:H1131)=3,"",G1131="","G列に金額を入力してください",F1131=3,G1131,H1131="","H列に労働時間を入力してください",F1131=1,ROUND(G1131/(H1131*24),0),F1131=2,ROUND(G1131/(H1131*24),0)),"")</f>
        <v/>
      </c>
      <c r="J1131" s="51" t="str" cm="1">
        <f t="array" ref="J1131">IFERROR(_xlfn.IFS(D1131="","",I1131&lt;E1131,"×（法定外です）",I1131&gt;=E1131,"〇"),"")</f>
        <v/>
      </c>
    </row>
    <row r="1132" spans="1:10" ht="14.25" customHeight="1" x14ac:dyDescent="0.4">
      <c r="A1132" s="51" t="str">
        <f t="shared" si="17"/>
        <v/>
      </c>
      <c r="B1132" s="32"/>
      <c r="C1132" s="32"/>
      <c r="D1132" s="32"/>
      <c r="E1132" s="5" t="str">
        <f>IFERROR(IF($D$5&gt;VLOOKUP('記入例（本申請）'!D1132,最低賃金!$A$2:$G$49,7,FALSE),VLOOKUP('記入例（本申請）'!D1132,最低賃金!$A$2:$G$49,6,FALSE),IF($D$5&gt;VLOOKUP('記入例（本申請）'!D1132,最低賃金!$A$2:$G$49,5,FALSE),VLOOKUP('記入例（本申請）'!D1132,最低賃金!$A$2:$G$49,4,FALSE),VLOOKUP('記入例（本申請）'!D1132,最低賃金!$A$2:$G$49,2,FALSE))),"")</f>
        <v/>
      </c>
      <c r="F1132" s="32"/>
      <c r="G1132" s="33"/>
      <c r="H1132" s="53"/>
      <c r="I1132" s="5" t="str" cm="1">
        <f t="array" ref="I1132">IFERROR(_xlfn.IFS(COUNTBLANK(F1132:H1132)=3,"",G1132="","G列に金額を入力してください",F1132=3,G1132,H1132="","H列に労働時間を入力してください",F1132=1,ROUND(G1132/(H1132*24),0),F1132=2,ROUND(G1132/(H1132*24),0)),"")</f>
        <v/>
      </c>
      <c r="J1132" s="51" t="str" cm="1">
        <f t="array" ref="J1132">IFERROR(_xlfn.IFS(D1132="","",I1132&lt;E1132,"×（法定外です）",I1132&gt;=E1132,"〇"),"")</f>
        <v/>
      </c>
    </row>
    <row r="1133" spans="1:10" ht="14.25" customHeight="1" x14ac:dyDescent="0.4">
      <c r="A1133" s="51" t="str">
        <f t="shared" si="17"/>
        <v/>
      </c>
      <c r="B1133" s="32"/>
      <c r="C1133" s="32"/>
      <c r="D1133" s="32"/>
      <c r="E1133" s="5" t="str">
        <f>IFERROR(IF($D$5&gt;VLOOKUP('記入例（本申請）'!D1133,最低賃金!$A$2:$G$49,7,FALSE),VLOOKUP('記入例（本申請）'!D1133,最低賃金!$A$2:$G$49,6,FALSE),IF($D$5&gt;VLOOKUP('記入例（本申請）'!D1133,最低賃金!$A$2:$G$49,5,FALSE),VLOOKUP('記入例（本申請）'!D1133,最低賃金!$A$2:$G$49,4,FALSE),VLOOKUP('記入例（本申請）'!D1133,最低賃金!$A$2:$G$49,2,FALSE))),"")</f>
        <v/>
      </c>
      <c r="F1133" s="32"/>
      <c r="G1133" s="33"/>
      <c r="H1133" s="53"/>
      <c r="I1133" s="5" t="str" cm="1">
        <f t="array" ref="I1133">IFERROR(_xlfn.IFS(COUNTBLANK(F1133:H1133)=3,"",G1133="","G列に金額を入力してください",F1133=3,G1133,H1133="","H列に労働時間を入力してください",F1133=1,ROUND(G1133/(H1133*24),0),F1133=2,ROUND(G1133/(H1133*24),0)),"")</f>
        <v/>
      </c>
      <c r="J1133" s="51" t="str" cm="1">
        <f t="array" ref="J1133">IFERROR(_xlfn.IFS(D1133="","",I1133&lt;E1133,"×（法定外です）",I1133&gt;=E1133,"〇"),"")</f>
        <v/>
      </c>
    </row>
    <row r="1134" spans="1:10" ht="14.25" customHeight="1" x14ac:dyDescent="0.4">
      <c r="A1134" s="51" t="str">
        <f t="shared" si="17"/>
        <v/>
      </c>
      <c r="B1134" s="32"/>
      <c r="C1134" s="32"/>
      <c r="D1134" s="32"/>
      <c r="E1134" s="5" t="str">
        <f>IFERROR(IF($D$5&gt;VLOOKUP('記入例（本申請）'!D1134,最低賃金!$A$2:$G$49,7,FALSE),VLOOKUP('記入例（本申請）'!D1134,最低賃金!$A$2:$G$49,6,FALSE),IF($D$5&gt;VLOOKUP('記入例（本申請）'!D1134,最低賃金!$A$2:$G$49,5,FALSE),VLOOKUP('記入例（本申請）'!D1134,最低賃金!$A$2:$G$49,4,FALSE),VLOOKUP('記入例（本申請）'!D1134,最低賃金!$A$2:$G$49,2,FALSE))),"")</f>
        <v/>
      </c>
      <c r="F1134" s="32"/>
      <c r="G1134" s="33"/>
      <c r="H1134" s="53"/>
      <c r="I1134" s="5" t="str" cm="1">
        <f t="array" ref="I1134">IFERROR(_xlfn.IFS(COUNTBLANK(F1134:H1134)=3,"",G1134="","G列に金額を入力してください",F1134=3,G1134,H1134="","H列に労働時間を入力してください",F1134=1,ROUND(G1134/(H1134*24),0),F1134=2,ROUND(G1134/(H1134*24),0)),"")</f>
        <v/>
      </c>
      <c r="J1134" s="51" t="str" cm="1">
        <f t="array" ref="J1134">IFERROR(_xlfn.IFS(D1134="","",I1134&lt;E1134,"×（法定外です）",I1134&gt;=E1134,"〇"),"")</f>
        <v/>
      </c>
    </row>
    <row r="1135" spans="1:10" ht="14.25" customHeight="1" x14ac:dyDescent="0.4">
      <c r="A1135" s="51" t="str">
        <f t="shared" si="17"/>
        <v/>
      </c>
      <c r="B1135" s="32"/>
      <c r="C1135" s="32"/>
      <c r="D1135" s="32"/>
      <c r="E1135" s="5" t="str">
        <f>IFERROR(IF($D$5&gt;VLOOKUP('記入例（本申請）'!D1135,最低賃金!$A$2:$G$49,7,FALSE),VLOOKUP('記入例（本申請）'!D1135,最低賃金!$A$2:$G$49,6,FALSE),IF($D$5&gt;VLOOKUP('記入例（本申請）'!D1135,最低賃金!$A$2:$G$49,5,FALSE),VLOOKUP('記入例（本申請）'!D1135,最低賃金!$A$2:$G$49,4,FALSE),VLOOKUP('記入例（本申請）'!D1135,最低賃金!$A$2:$G$49,2,FALSE))),"")</f>
        <v/>
      </c>
      <c r="F1135" s="32"/>
      <c r="G1135" s="33"/>
      <c r="H1135" s="53"/>
      <c r="I1135" s="5" t="str" cm="1">
        <f t="array" ref="I1135">IFERROR(_xlfn.IFS(COUNTBLANK(F1135:H1135)=3,"",G1135="","G列に金額を入力してください",F1135=3,G1135,H1135="","H列に労働時間を入力してください",F1135=1,ROUND(G1135/(H1135*24),0),F1135=2,ROUND(G1135/(H1135*24),0)),"")</f>
        <v/>
      </c>
      <c r="J1135" s="51" t="str" cm="1">
        <f t="array" ref="J1135">IFERROR(_xlfn.IFS(D1135="","",I1135&lt;E1135,"×（法定外です）",I1135&gt;=E1135,"〇"),"")</f>
        <v/>
      </c>
    </row>
    <row r="1136" spans="1:10" ht="14.25" customHeight="1" x14ac:dyDescent="0.4">
      <c r="A1136" s="51" t="str">
        <f t="shared" si="17"/>
        <v/>
      </c>
      <c r="B1136" s="32"/>
      <c r="C1136" s="32"/>
      <c r="D1136" s="32"/>
      <c r="E1136" s="5" t="str">
        <f>IFERROR(IF($D$5&gt;VLOOKUP('記入例（本申請）'!D1136,最低賃金!$A$2:$G$49,7,FALSE),VLOOKUP('記入例（本申請）'!D1136,最低賃金!$A$2:$G$49,6,FALSE),IF($D$5&gt;VLOOKUP('記入例（本申請）'!D1136,最低賃金!$A$2:$G$49,5,FALSE),VLOOKUP('記入例（本申請）'!D1136,最低賃金!$A$2:$G$49,4,FALSE),VLOOKUP('記入例（本申請）'!D1136,最低賃金!$A$2:$G$49,2,FALSE))),"")</f>
        <v/>
      </c>
      <c r="F1136" s="32"/>
      <c r="G1136" s="33"/>
      <c r="H1136" s="53"/>
      <c r="I1136" s="5" t="str" cm="1">
        <f t="array" ref="I1136">IFERROR(_xlfn.IFS(COUNTBLANK(F1136:H1136)=3,"",G1136="","G列に金額を入力してください",F1136=3,G1136,H1136="","H列に労働時間を入力してください",F1136=1,ROUND(G1136/(H1136*24),0),F1136=2,ROUND(G1136/(H1136*24),0)),"")</f>
        <v/>
      </c>
      <c r="J1136" s="51" t="str" cm="1">
        <f t="array" ref="J1136">IFERROR(_xlfn.IFS(D1136="","",I1136&lt;E1136,"×（法定外です）",I1136&gt;=E1136,"〇"),"")</f>
        <v/>
      </c>
    </row>
    <row r="1137" spans="1:10" ht="14.25" customHeight="1" x14ac:dyDescent="0.4">
      <c r="A1137" s="51" t="str">
        <f t="shared" si="17"/>
        <v/>
      </c>
      <c r="B1137" s="32"/>
      <c r="C1137" s="32"/>
      <c r="D1137" s="32"/>
      <c r="E1137" s="5" t="str">
        <f>IFERROR(IF($D$5&gt;VLOOKUP('記入例（本申請）'!D1137,最低賃金!$A$2:$G$49,7,FALSE),VLOOKUP('記入例（本申請）'!D1137,最低賃金!$A$2:$G$49,6,FALSE),IF($D$5&gt;VLOOKUP('記入例（本申請）'!D1137,最低賃金!$A$2:$G$49,5,FALSE),VLOOKUP('記入例（本申請）'!D1137,最低賃金!$A$2:$G$49,4,FALSE),VLOOKUP('記入例（本申請）'!D1137,最低賃金!$A$2:$G$49,2,FALSE))),"")</f>
        <v/>
      </c>
      <c r="F1137" s="32"/>
      <c r="G1137" s="33"/>
      <c r="H1137" s="53"/>
      <c r="I1137" s="5" t="str" cm="1">
        <f t="array" ref="I1137">IFERROR(_xlfn.IFS(COUNTBLANK(F1137:H1137)=3,"",G1137="","G列に金額を入力してください",F1137=3,G1137,H1137="","H列に労働時間を入力してください",F1137=1,ROUND(G1137/(H1137*24),0),F1137=2,ROUND(G1137/(H1137*24),0)),"")</f>
        <v/>
      </c>
      <c r="J1137" s="51" t="str" cm="1">
        <f t="array" ref="J1137">IFERROR(_xlfn.IFS(D1137="","",I1137&lt;E1137,"×（法定外です）",I1137&gt;=E1137,"〇"),"")</f>
        <v/>
      </c>
    </row>
    <row r="1138" spans="1:10" ht="14.25" customHeight="1" x14ac:dyDescent="0.4">
      <c r="A1138" s="51" t="str">
        <f t="shared" si="17"/>
        <v/>
      </c>
      <c r="B1138" s="32"/>
      <c r="C1138" s="32"/>
      <c r="D1138" s="32"/>
      <c r="E1138" s="5" t="str">
        <f>IFERROR(IF($D$5&gt;VLOOKUP('記入例（本申請）'!D1138,最低賃金!$A$2:$G$49,7,FALSE),VLOOKUP('記入例（本申請）'!D1138,最低賃金!$A$2:$G$49,6,FALSE),IF($D$5&gt;VLOOKUP('記入例（本申請）'!D1138,最低賃金!$A$2:$G$49,5,FALSE),VLOOKUP('記入例（本申請）'!D1138,最低賃金!$A$2:$G$49,4,FALSE),VLOOKUP('記入例（本申請）'!D1138,最低賃金!$A$2:$G$49,2,FALSE))),"")</f>
        <v/>
      </c>
      <c r="F1138" s="32"/>
      <c r="G1138" s="33"/>
      <c r="H1138" s="53"/>
      <c r="I1138" s="5" t="str" cm="1">
        <f t="array" ref="I1138">IFERROR(_xlfn.IFS(COUNTBLANK(F1138:H1138)=3,"",G1138="","G列に金額を入力してください",F1138=3,G1138,H1138="","H列に労働時間を入力してください",F1138=1,ROUND(G1138/(H1138*24),0),F1138=2,ROUND(G1138/(H1138*24),0)),"")</f>
        <v/>
      </c>
      <c r="J1138" s="51" t="str" cm="1">
        <f t="array" ref="J1138">IFERROR(_xlfn.IFS(D1138="","",I1138&lt;E1138,"×（法定外です）",I1138&gt;=E1138,"〇"),"")</f>
        <v/>
      </c>
    </row>
    <row r="1139" spans="1:10" ht="14.25" customHeight="1" x14ac:dyDescent="0.4">
      <c r="A1139" s="51" t="str">
        <f t="shared" si="17"/>
        <v/>
      </c>
      <c r="B1139" s="32"/>
      <c r="C1139" s="32"/>
      <c r="D1139" s="32"/>
      <c r="E1139" s="5" t="str">
        <f>IFERROR(IF($D$5&gt;VLOOKUP('記入例（本申請）'!D1139,最低賃金!$A$2:$G$49,7,FALSE),VLOOKUP('記入例（本申請）'!D1139,最低賃金!$A$2:$G$49,6,FALSE),IF($D$5&gt;VLOOKUP('記入例（本申請）'!D1139,最低賃金!$A$2:$G$49,5,FALSE),VLOOKUP('記入例（本申請）'!D1139,最低賃金!$A$2:$G$49,4,FALSE),VLOOKUP('記入例（本申請）'!D1139,最低賃金!$A$2:$G$49,2,FALSE))),"")</f>
        <v/>
      </c>
      <c r="F1139" s="32"/>
      <c r="G1139" s="33"/>
      <c r="H1139" s="53"/>
      <c r="I1139" s="5" t="str" cm="1">
        <f t="array" ref="I1139">IFERROR(_xlfn.IFS(COUNTBLANK(F1139:H1139)=3,"",G1139="","G列に金額を入力してください",F1139=3,G1139,H1139="","H列に労働時間を入力してください",F1139=1,ROUND(G1139/(H1139*24),0),F1139=2,ROUND(G1139/(H1139*24),0)),"")</f>
        <v/>
      </c>
      <c r="J1139" s="51" t="str" cm="1">
        <f t="array" ref="J1139">IFERROR(_xlfn.IFS(D1139="","",I1139&lt;E1139,"×（法定外です）",I1139&gt;=E1139,"〇"),"")</f>
        <v/>
      </c>
    </row>
    <row r="1140" spans="1:10" ht="14.25" customHeight="1" x14ac:dyDescent="0.4">
      <c r="A1140" s="51" t="str">
        <f t="shared" si="17"/>
        <v/>
      </c>
      <c r="B1140" s="32"/>
      <c r="C1140" s="32"/>
      <c r="D1140" s="32"/>
      <c r="E1140" s="5" t="str">
        <f>IFERROR(IF($D$5&gt;VLOOKUP('記入例（本申請）'!D1140,最低賃金!$A$2:$G$49,7,FALSE),VLOOKUP('記入例（本申請）'!D1140,最低賃金!$A$2:$G$49,6,FALSE),IF($D$5&gt;VLOOKUP('記入例（本申請）'!D1140,最低賃金!$A$2:$G$49,5,FALSE),VLOOKUP('記入例（本申請）'!D1140,最低賃金!$A$2:$G$49,4,FALSE),VLOOKUP('記入例（本申請）'!D1140,最低賃金!$A$2:$G$49,2,FALSE))),"")</f>
        <v/>
      </c>
      <c r="F1140" s="32"/>
      <c r="G1140" s="33"/>
      <c r="H1140" s="53"/>
      <c r="I1140" s="5" t="str" cm="1">
        <f t="array" ref="I1140">IFERROR(_xlfn.IFS(COUNTBLANK(F1140:H1140)=3,"",G1140="","G列に金額を入力してください",F1140=3,G1140,H1140="","H列に労働時間を入力してください",F1140=1,ROUND(G1140/(H1140*24),0),F1140=2,ROUND(G1140/(H1140*24),0)),"")</f>
        <v/>
      </c>
      <c r="J1140" s="51" t="str" cm="1">
        <f t="array" ref="J1140">IFERROR(_xlfn.IFS(D1140="","",I1140&lt;E1140,"×（法定外です）",I1140&gt;=E1140,"〇"),"")</f>
        <v/>
      </c>
    </row>
    <row r="1141" spans="1:10" ht="14.25" customHeight="1" x14ac:dyDescent="0.4">
      <c r="A1141" s="51" t="str">
        <f t="shared" si="17"/>
        <v/>
      </c>
      <c r="B1141" s="32"/>
      <c r="C1141" s="32"/>
      <c r="D1141" s="32"/>
      <c r="E1141" s="5" t="str">
        <f>IFERROR(IF($D$5&gt;VLOOKUP('記入例（本申請）'!D1141,最低賃金!$A$2:$G$49,7,FALSE),VLOOKUP('記入例（本申請）'!D1141,最低賃金!$A$2:$G$49,6,FALSE),IF($D$5&gt;VLOOKUP('記入例（本申請）'!D1141,最低賃金!$A$2:$G$49,5,FALSE),VLOOKUP('記入例（本申請）'!D1141,最低賃金!$A$2:$G$49,4,FALSE),VLOOKUP('記入例（本申請）'!D1141,最低賃金!$A$2:$G$49,2,FALSE))),"")</f>
        <v/>
      </c>
      <c r="F1141" s="32"/>
      <c r="G1141" s="33"/>
      <c r="H1141" s="53"/>
      <c r="I1141" s="5" t="str" cm="1">
        <f t="array" ref="I1141">IFERROR(_xlfn.IFS(COUNTBLANK(F1141:H1141)=3,"",G1141="","G列に金額を入力してください",F1141=3,G1141,H1141="","H列に労働時間を入力してください",F1141=1,ROUND(G1141/(H1141*24),0),F1141=2,ROUND(G1141/(H1141*24),0)),"")</f>
        <v/>
      </c>
      <c r="J1141" s="51" t="str" cm="1">
        <f t="array" ref="J1141">IFERROR(_xlfn.IFS(D1141="","",I1141&lt;E1141,"×（法定外です）",I1141&gt;=E1141,"〇"),"")</f>
        <v/>
      </c>
    </row>
    <row r="1142" spans="1:10" ht="14.25" customHeight="1" x14ac:dyDescent="0.4">
      <c r="A1142" s="51" t="str">
        <f t="shared" si="17"/>
        <v/>
      </c>
      <c r="B1142" s="32"/>
      <c r="C1142" s="32"/>
      <c r="D1142" s="32"/>
      <c r="E1142" s="5" t="str">
        <f>IFERROR(IF($D$5&gt;VLOOKUP('記入例（本申請）'!D1142,最低賃金!$A$2:$G$49,7,FALSE),VLOOKUP('記入例（本申請）'!D1142,最低賃金!$A$2:$G$49,6,FALSE),IF($D$5&gt;VLOOKUP('記入例（本申請）'!D1142,最低賃金!$A$2:$G$49,5,FALSE),VLOOKUP('記入例（本申請）'!D1142,最低賃金!$A$2:$G$49,4,FALSE),VLOOKUP('記入例（本申請）'!D1142,最低賃金!$A$2:$G$49,2,FALSE))),"")</f>
        <v/>
      </c>
      <c r="F1142" s="32"/>
      <c r="G1142" s="33"/>
      <c r="H1142" s="53"/>
      <c r="I1142" s="5" t="str" cm="1">
        <f t="array" ref="I1142">IFERROR(_xlfn.IFS(COUNTBLANK(F1142:H1142)=3,"",G1142="","G列に金額を入力してください",F1142=3,G1142,H1142="","H列に労働時間を入力してください",F1142=1,ROUND(G1142/(H1142*24),0),F1142=2,ROUND(G1142/(H1142*24),0)),"")</f>
        <v/>
      </c>
      <c r="J1142" s="51" t="str" cm="1">
        <f t="array" ref="J1142">IFERROR(_xlfn.IFS(D1142="","",I1142&lt;E1142,"×（法定外です）",I1142&gt;=E1142,"〇"),"")</f>
        <v/>
      </c>
    </row>
    <row r="1143" spans="1:10" ht="14.25" customHeight="1" x14ac:dyDescent="0.4">
      <c r="A1143" s="51" t="str">
        <f t="shared" si="17"/>
        <v/>
      </c>
      <c r="B1143" s="32"/>
      <c r="C1143" s="32"/>
      <c r="D1143" s="32"/>
      <c r="E1143" s="5" t="str">
        <f>IFERROR(IF($D$5&gt;VLOOKUP('記入例（本申請）'!D1143,最低賃金!$A$2:$G$49,7,FALSE),VLOOKUP('記入例（本申請）'!D1143,最低賃金!$A$2:$G$49,6,FALSE),IF($D$5&gt;VLOOKUP('記入例（本申請）'!D1143,最低賃金!$A$2:$G$49,5,FALSE),VLOOKUP('記入例（本申請）'!D1143,最低賃金!$A$2:$G$49,4,FALSE),VLOOKUP('記入例（本申請）'!D1143,最低賃金!$A$2:$G$49,2,FALSE))),"")</f>
        <v/>
      </c>
      <c r="F1143" s="32"/>
      <c r="G1143" s="33"/>
      <c r="H1143" s="53"/>
      <c r="I1143" s="5" t="str" cm="1">
        <f t="array" ref="I1143">IFERROR(_xlfn.IFS(COUNTBLANK(F1143:H1143)=3,"",G1143="","G列に金額を入力してください",F1143=3,G1143,H1143="","H列に労働時間を入力してください",F1143=1,ROUND(G1143/(H1143*24),0),F1143=2,ROUND(G1143/(H1143*24),0)),"")</f>
        <v/>
      </c>
      <c r="J1143" s="51" t="str" cm="1">
        <f t="array" ref="J1143">IFERROR(_xlfn.IFS(D1143="","",I1143&lt;E1143,"×（法定外です）",I1143&gt;=E1143,"〇"),"")</f>
        <v/>
      </c>
    </row>
    <row r="1144" spans="1:10" ht="14.25" customHeight="1" x14ac:dyDescent="0.4">
      <c r="A1144" s="51" t="str">
        <f t="shared" si="17"/>
        <v/>
      </c>
      <c r="B1144" s="32"/>
      <c r="C1144" s="32"/>
      <c r="D1144" s="32"/>
      <c r="E1144" s="5" t="str">
        <f>IFERROR(IF($D$5&gt;VLOOKUP('記入例（本申請）'!D1144,最低賃金!$A$2:$G$49,7,FALSE),VLOOKUP('記入例（本申請）'!D1144,最低賃金!$A$2:$G$49,6,FALSE),IF($D$5&gt;VLOOKUP('記入例（本申請）'!D1144,最低賃金!$A$2:$G$49,5,FALSE),VLOOKUP('記入例（本申請）'!D1144,最低賃金!$A$2:$G$49,4,FALSE),VLOOKUP('記入例（本申請）'!D1144,最低賃金!$A$2:$G$49,2,FALSE))),"")</f>
        <v/>
      </c>
      <c r="F1144" s="32"/>
      <c r="G1144" s="33"/>
      <c r="H1144" s="53"/>
      <c r="I1144" s="5" t="str" cm="1">
        <f t="array" ref="I1144">IFERROR(_xlfn.IFS(COUNTBLANK(F1144:H1144)=3,"",G1144="","G列に金額を入力してください",F1144=3,G1144,H1144="","H列に労働時間を入力してください",F1144=1,ROUND(G1144/(H1144*24),0),F1144=2,ROUND(G1144/(H1144*24),0)),"")</f>
        <v/>
      </c>
      <c r="J1144" s="51" t="str" cm="1">
        <f t="array" ref="J1144">IFERROR(_xlfn.IFS(D1144="","",I1144&lt;E1144,"×（法定外です）",I1144&gt;=E1144,"〇"),"")</f>
        <v/>
      </c>
    </row>
    <row r="1145" spans="1:10" ht="14.25" customHeight="1" x14ac:dyDescent="0.4">
      <c r="A1145" s="51" t="str">
        <f t="shared" si="17"/>
        <v/>
      </c>
      <c r="B1145" s="32"/>
      <c r="C1145" s="32"/>
      <c r="D1145" s="32"/>
      <c r="E1145" s="5" t="str">
        <f>IFERROR(IF($D$5&gt;VLOOKUP('記入例（本申請）'!D1145,最低賃金!$A$2:$G$49,7,FALSE),VLOOKUP('記入例（本申請）'!D1145,最低賃金!$A$2:$G$49,6,FALSE),IF($D$5&gt;VLOOKUP('記入例（本申請）'!D1145,最低賃金!$A$2:$G$49,5,FALSE),VLOOKUP('記入例（本申請）'!D1145,最低賃金!$A$2:$G$49,4,FALSE),VLOOKUP('記入例（本申請）'!D1145,最低賃金!$A$2:$G$49,2,FALSE))),"")</f>
        <v/>
      </c>
      <c r="F1145" s="32"/>
      <c r="G1145" s="33"/>
      <c r="H1145" s="53"/>
      <c r="I1145" s="5" t="str" cm="1">
        <f t="array" ref="I1145">IFERROR(_xlfn.IFS(COUNTBLANK(F1145:H1145)=3,"",G1145="","G列に金額を入力してください",F1145=3,G1145,H1145="","H列に労働時間を入力してください",F1145=1,ROUND(G1145/(H1145*24),0),F1145=2,ROUND(G1145/(H1145*24),0)),"")</f>
        <v/>
      </c>
      <c r="J1145" s="51" t="str" cm="1">
        <f t="array" ref="J1145">IFERROR(_xlfn.IFS(D1145="","",I1145&lt;E1145,"×（法定外です）",I1145&gt;=E1145,"〇"),"")</f>
        <v/>
      </c>
    </row>
    <row r="1146" spans="1:10" ht="14.25" customHeight="1" x14ac:dyDescent="0.4">
      <c r="A1146" s="51" t="str">
        <f t="shared" si="17"/>
        <v/>
      </c>
      <c r="B1146" s="32"/>
      <c r="C1146" s="32"/>
      <c r="D1146" s="32"/>
      <c r="E1146" s="5" t="str">
        <f>IFERROR(IF($D$5&gt;VLOOKUP('記入例（本申請）'!D1146,最低賃金!$A$2:$G$49,7,FALSE),VLOOKUP('記入例（本申請）'!D1146,最低賃金!$A$2:$G$49,6,FALSE),IF($D$5&gt;VLOOKUP('記入例（本申請）'!D1146,最低賃金!$A$2:$G$49,5,FALSE),VLOOKUP('記入例（本申請）'!D1146,最低賃金!$A$2:$G$49,4,FALSE),VLOOKUP('記入例（本申請）'!D1146,最低賃金!$A$2:$G$49,2,FALSE))),"")</f>
        <v/>
      </c>
      <c r="F1146" s="32"/>
      <c r="G1146" s="33"/>
      <c r="H1146" s="53"/>
      <c r="I1146" s="5" t="str" cm="1">
        <f t="array" ref="I1146">IFERROR(_xlfn.IFS(COUNTBLANK(F1146:H1146)=3,"",G1146="","G列に金額を入力してください",F1146=3,G1146,H1146="","H列に労働時間を入力してください",F1146=1,ROUND(G1146/(H1146*24),0),F1146=2,ROUND(G1146/(H1146*24),0)),"")</f>
        <v/>
      </c>
      <c r="J1146" s="51" t="str" cm="1">
        <f t="array" ref="J1146">IFERROR(_xlfn.IFS(D1146="","",I1146&lt;E1146,"×（法定外です）",I1146&gt;=E1146,"〇"),"")</f>
        <v/>
      </c>
    </row>
    <row r="1147" spans="1:10" ht="14.25" customHeight="1" x14ac:dyDescent="0.4">
      <c r="A1147" s="51" t="str">
        <f t="shared" si="17"/>
        <v/>
      </c>
      <c r="B1147" s="32"/>
      <c r="C1147" s="32"/>
      <c r="D1147" s="32"/>
      <c r="E1147" s="5" t="str">
        <f>IFERROR(IF($D$5&gt;VLOOKUP('記入例（本申請）'!D1147,最低賃金!$A$2:$G$49,7,FALSE),VLOOKUP('記入例（本申請）'!D1147,最低賃金!$A$2:$G$49,6,FALSE),IF($D$5&gt;VLOOKUP('記入例（本申請）'!D1147,最低賃金!$A$2:$G$49,5,FALSE),VLOOKUP('記入例（本申請）'!D1147,最低賃金!$A$2:$G$49,4,FALSE),VLOOKUP('記入例（本申請）'!D1147,最低賃金!$A$2:$G$49,2,FALSE))),"")</f>
        <v/>
      </c>
      <c r="F1147" s="32"/>
      <c r="G1147" s="33"/>
      <c r="H1147" s="53"/>
      <c r="I1147" s="5" t="str" cm="1">
        <f t="array" ref="I1147">IFERROR(_xlfn.IFS(COUNTBLANK(F1147:H1147)=3,"",G1147="","G列に金額を入力してください",F1147=3,G1147,H1147="","H列に労働時間を入力してください",F1147=1,ROUND(G1147/(H1147*24),0),F1147=2,ROUND(G1147/(H1147*24),0)),"")</f>
        <v/>
      </c>
      <c r="J1147" s="51" t="str" cm="1">
        <f t="array" ref="J1147">IFERROR(_xlfn.IFS(D1147="","",I1147&lt;E1147,"×（法定外です）",I1147&gt;=E1147,"〇"),"")</f>
        <v/>
      </c>
    </row>
    <row r="1148" spans="1:10" ht="14.25" customHeight="1" x14ac:dyDescent="0.4">
      <c r="A1148" s="51" t="str">
        <f t="shared" si="17"/>
        <v/>
      </c>
      <c r="B1148" s="32"/>
      <c r="C1148" s="32"/>
      <c r="D1148" s="32"/>
      <c r="E1148" s="5" t="str">
        <f>IFERROR(IF($D$5&gt;VLOOKUP('記入例（本申請）'!D1148,最低賃金!$A$2:$G$49,7,FALSE),VLOOKUP('記入例（本申請）'!D1148,最低賃金!$A$2:$G$49,6,FALSE),IF($D$5&gt;VLOOKUP('記入例（本申請）'!D1148,最低賃金!$A$2:$G$49,5,FALSE),VLOOKUP('記入例（本申請）'!D1148,最低賃金!$A$2:$G$49,4,FALSE),VLOOKUP('記入例（本申請）'!D1148,最低賃金!$A$2:$G$49,2,FALSE))),"")</f>
        <v/>
      </c>
      <c r="F1148" s="32"/>
      <c r="G1148" s="33"/>
      <c r="H1148" s="53"/>
      <c r="I1148" s="5" t="str" cm="1">
        <f t="array" ref="I1148">IFERROR(_xlfn.IFS(COUNTBLANK(F1148:H1148)=3,"",G1148="","G列に金額を入力してください",F1148=3,G1148,H1148="","H列に労働時間を入力してください",F1148=1,ROUND(G1148/(H1148*24),0),F1148=2,ROUND(G1148/(H1148*24),0)),"")</f>
        <v/>
      </c>
      <c r="J1148" s="51" t="str" cm="1">
        <f t="array" ref="J1148">IFERROR(_xlfn.IFS(D1148="","",I1148&lt;E1148,"×（法定外です）",I1148&gt;=E1148,"〇"),"")</f>
        <v/>
      </c>
    </row>
    <row r="1149" spans="1:10" ht="14.25" customHeight="1" x14ac:dyDescent="0.4">
      <c r="A1149" s="51" t="str">
        <f t="shared" si="17"/>
        <v/>
      </c>
      <c r="B1149" s="32"/>
      <c r="C1149" s="32"/>
      <c r="D1149" s="32"/>
      <c r="E1149" s="5" t="str">
        <f>IFERROR(IF($D$5&gt;VLOOKUP('記入例（本申請）'!D1149,最低賃金!$A$2:$G$49,7,FALSE),VLOOKUP('記入例（本申請）'!D1149,最低賃金!$A$2:$G$49,6,FALSE),IF($D$5&gt;VLOOKUP('記入例（本申請）'!D1149,最低賃金!$A$2:$G$49,5,FALSE),VLOOKUP('記入例（本申請）'!D1149,最低賃金!$A$2:$G$49,4,FALSE),VLOOKUP('記入例（本申請）'!D1149,最低賃金!$A$2:$G$49,2,FALSE))),"")</f>
        <v/>
      </c>
      <c r="F1149" s="32"/>
      <c r="G1149" s="33"/>
      <c r="H1149" s="53"/>
      <c r="I1149" s="5" t="str" cm="1">
        <f t="array" ref="I1149">IFERROR(_xlfn.IFS(COUNTBLANK(F1149:H1149)=3,"",G1149="","G列に金額を入力してください",F1149=3,G1149,H1149="","H列に労働時間を入力してください",F1149=1,ROUND(G1149/(H1149*24),0),F1149=2,ROUND(G1149/(H1149*24),0)),"")</f>
        <v/>
      </c>
      <c r="J1149" s="51" t="str" cm="1">
        <f t="array" ref="J1149">IFERROR(_xlfn.IFS(D1149="","",I1149&lt;E1149,"×（法定外です）",I1149&gt;=E1149,"〇"),"")</f>
        <v/>
      </c>
    </row>
    <row r="1150" spans="1:10" ht="14.25" customHeight="1" x14ac:dyDescent="0.4">
      <c r="A1150" s="51" t="str">
        <f t="shared" si="17"/>
        <v/>
      </c>
      <c r="B1150" s="32"/>
      <c r="C1150" s="32"/>
      <c r="D1150" s="32"/>
      <c r="E1150" s="5" t="str">
        <f>IFERROR(IF($D$5&gt;VLOOKUP('記入例（本申請）'!D1150,最低賃金!$A$2:$G$49,7,FALSE),VLOOKUP('記入例（本申請）'!D1150,最低賃金!$A$2:$G$49,6,FALSE),IF($D$5&gt;VLOOKUP('記入例（本申請）'!D1150,最低賃金!$A$2:$G$49,5,FALSE),VLOOKUP('記入例（本申請）'!D1150,最低賃金!$A$2:$G$49,4,FALSE),VLOOKUP('記入例（本申請）'!D1150,最低賃金!$A$2:$G$49,2,FALSE))),"")</f>
        <v/>
      </c>
      <c r="F1150" s="32"/>
      <c r="G1150" s="33"/>
      <c r="H1150" s="53"/>
      <c r="I1150" s="5" t="str" cm="1">
        <f t="array" ref="I1150">IFERROR(_xlfn.IFS(COUNTBLANK(F1150:H1150)=3,"",G1150="","G列に金額を入力してください",F1150=3,G1150,H1150="","H列に労働時間を入力してください",F1150=1,ROUND(G1150/(H1150*24),0),F1150=2,ROUND(G1150/(H1150*24),0)),"")</f>
        <v/>
      </c>
      <c r="J1150" s="51" t="str" cm="1">
        <f t="array" ref="J1150">IFERROR(_xlfn.IFS(D1150="","",I1150&lt;E1150,"×（法定外です）",I1150&gt;=E1150,"〇"),"")</f>
        <v/>
      </c>
    </row>
    <row r="1151" spans="1:10" ht="14.25" customHeight="1" x14ac:dyDescent="0.4">
      <c r="A1151" s="51" t="str">
        <f t="shared" si="17"/>
        <v/>
      </c>
      <c r="B1151" s="32"/>
      <c r="C1151" s="32"/>
      <c r="D1151" s="32"/>
      <c r="E1151" s="5" t="str">
        <f>IFERROR(IF($D$5&gt;VLOOKUP('記入例（本申請）'!D1151,最低賃金!$A$2:$G$49,7,FALSE),VLOOKUP('記入例（本申請）'!D1151,最低賃金!$A$2:$G$49,6,FALSE),IF($D$5&gt;VLOOKUP('記入例（本申請）'!D1151,最低賃金!$A$2:$G$49,5,FALSE),VLOOKUP('記入例（本申請）'!D1151,最低賃金!$A$2:$G$49,4,FALSE),VLOOKUP('記入例（本申請）'!D1151,最低賃金!$A$2:$G$49,2,FALSE))),"")</f>
        <v/>
      </c>
      <c r="F1151" s="32"/>
      <c r="G1151" s="33"/>
      <c r="H1151" s="53"/>
      <c r="I1151" s="5" t="str" cm="1">
        <f t="array" ref="I1151">IFERROR(_xlfn.IFS(COUNTBLANK(F1151:H1151)=3,"",G1151="","G列に金額を入力してください",F1151=3,G1151,H1151="","H列に労働時間を入力してください",F1151=1,ROUND(G1151/(H1151*24),0),F1151=2,ROUND(G1151/(H1151*24),0)),"")</f>
        <v/>
      </c>
      <c r="J1151" s="51" t="str" cm="1">
        <f t="array" ref="J1151">IFERROR(_xlfn.IFS(D1151="","",I1151&lt;E1151,"×（法定外です）",I1151&gt;=E1151,"〇"),"")</f>
        <v/>
      </c>
    </row>
    <row r="1152" spans="1:10" ht="14.25" customHeight="1" x14ac:dyDescent="0.4">
      <c r="A1152" s="51" t="str">
        <f t="shared" si="17"/>
        <v/>
      </c>
      <c r="B1152" s="32"/>
      <c r="C1152" s="32"/>
      <c r="D1152" s="32"/>
      <c r="E1152" s="5" t="str">
        <f>IFERROR(IF($D$5&gt;VLOOKUP('記入例（本申請）'!D1152,最低賃金!$A$2:$G$49,7,FALSE),VLOOKUP('記入例（本申請）'!D1152,最低賃金!$A$2:$G$49,6,FALSE),IF($D$5&gt;VLOOKUP('記入例（本申請）'!D1152,最低賃金!$A$2:$G$49,5,FALSE),VLOOKUP('記入例（本申請）'!D1152,最低賃金!$A$2:$G$49,4,FALSE),VLOOKUP('記入例（本申請）'!D1152,最低賃金!$A$2:$G$49,2,FALSE))),"")</f>
        <v/>
      </c>
      <c r="F1152" s="32"/>
      <c r="G1152" s="33"/>
      <c r="H1152" s="53"/>
      <c r="I1152" s="5" t="str" cm="1">
        <f t="array" ref="I1152">IFERROR(_xlfn.IFS(COUNTBLANK(F1152:H1152)=3,"",G1152="","G列に金額を入力してください",F1152=3,G1152,H1152="","H列に労働時間を入力してください",F1152=1,ROUND(G1152/(H1152*24),0),F1152=2,ROUND(G1152/(H1152*24),0)),"")</f>
        <v/>
      </c>
      <c r="J1152" s="51" t="str" cm="1">
        <f t="array" ref="J1152">IFERROR(_xlfn.IFS(D1152="","",I1152&lt;E1152,"×（法定外です）",I1152&gt;=E1152,"〇"),"")</f>
        <v/>
      </c>
    </row>
    <row r="1153" spans="1:10" ht="14.25" customHeight="1" x14ac:dyDescent="0.4">
      <c r="A1153" s="51" t="str">
        <f t="shared" si="17"/>
        <v/>
      </c>
      <c r="B1153" s="32"/>
      <c r="C1153" s="32"/>
      <c r="D1153" s="32"/>
      <c r="E1153" s="5" t="str">
        <f>IFERROR(IF($D$5&gt;VLOOKUP('記入例（本申請）'!D1153,最低賃金!$A$2:$G$49,7,FALSE),VLOOKUP('記入例（本申請）'!D1153,最低賃金!$A$2:$G$49,6,FALSE),IF($D$5&gt;VLOOKUP('記入例（本申請）'!D1153,最低賃金!$A$2:$G$49,5,FALSE),VLOOKUP('記入例（本申請）'!D1153,最低賃金!$A$2:$G$49,4,FALSE),VLOOKUP('記入例（本申請）'!D1153,最低賃金!$A$2:$G$49,2,FALSE))),"")</f>
        <v/>
      </c>
      <c r="F1153" s="32"/>
      <c r="G1153" s="33"/>
      <c r="H1153" s="53"/>
      <c r="I1153" s="5" t="str" cm="1">
        <f t="array" ref="I1153">IFERROR(_xlfn.IFS(COUNTBLANK(F1153:H1153)=3,"",G1153="","G列に金額を入力してください",F1153=3,G1153,H1153="","H列に労働時間を入力してください",F1153=1,ROUND(G1153/(H1153*24),0),F1153=2,ROUND(G1153/(H1153*24),0)),"")</f>
        <v/>
      </c>
      <c r="J1153" s="51" t="str" cm="1">
        <f t="array" ref="J1153">IFERROR(_xlfn.IFS(D1153="","",I1153&lt;E1153,"×（法定外です）",I1153&gt;=E1153,"〇"),"")</f>
        <v/>
      </c>
    </row>
    <row r="1154" spans="1:10" ht="14.25" customHeight="1" x14ac:dyDescent="0.4">
      <c r="A1154" s="51" t="str">
        <f t="shared" si="17"/>
        <v/>
      </c>
      <c r="B1154" s="32"/>
      <c r="C1154" s="32"/>
      <c r="D1154" s="32"/>
      <c r="E1154" s="5" t="str">
        <f>IFERROR(IF($D$5&gt;VLOOKUP('記入例（本申請）'!D1154,最低賃金!$A$2:$G$49,7,FALSE),VLOOKUP('記入例（本申請）'!D1154,最低賃金!$A$2:$G$49,6,FALSE),IF($D$5&gt;VLOOKUP('記入例（本申請）'!D1154,最低賃金!$A$2:$G$49,5,FALSE),VLOOKUP('記入例（本申請）'!D1154,最低賃金!$A$2:$G$49,4,FALSE),VLOOKUP('記入例（本申請）'!D1154,最低賃金!$A$2:$G$49,2,FALSE))),"")</f>
        <v/>
      </c>
      <c r="F1154" s="32"/>
      <c r="G1154" s="33"/>
      <c r="H1154" s="53"/>
      <c r="I1154" s="5" t="str" cm="1">
        <f t="array" ref="I1154">IFERROR(_xlfn.IFS(COUNTBLANK(F1154:H1154)=3,"",G1154="","G列に金額を入力してください",F1154=3,G1154,H1154="","H列に労働時間を入力してください",F1154=1,ROUND(G1154/(H1154*24),0),F1154=2,ROUND(G1154/(H1154*24),0)),"")</f>
        <v/>
      </c>
      <c r="J1154" s="51" t="str" cm="1">
        <f t="array" ref="J1154">IFERROR(_xlfn.IFS(D1154="","",I1154&lt;E1154,"×（法定外です）",I1154&gt;=E1154,"〇"),"")</f>
        <v/>
      </c>
    </row>
    <row r="1155" spans="1:10" ht="14.25" customHeight="1" x14ac:dyDescent="0.4">
      <c r="A1155" s="51" t="str">
        <f t="shared" si="17"/>
        <v/>
      </c>
      <c r="B1155" s="32"/>
      <c r="C1155" s="32"/>
      <c r="D1155" s="32"/>
      <c r="E1155" s="5" t="str">
        <f>IFERROR(IF($D$5&gt;VLOOKUP('記入例（本申請）'!D1155,最低賃金!$A$2:$G$49,7,FALSE),VLOOKUP('記入例（本申請）'!D1155,最低賃金!$A$2:$G$49,6,FALSE),IF($D$5&gt;VLOOKUP('記入例（本申請）'!D1155,最低賃金!$A$2:$G$49,5,FALSE),VLOOKUP('記入例（本申請）'!D1155,最低賃金!$A$2:$G$49,4,FALSE),VLOOKUP('記入例（本申請）'!D1155,最低賃金!$A$2:$G$49,2,FALSE))),"")</f>
        <v/>
      </c>
      <c r="F1155" s="32"/>
      <c r="G1155" s="33"/>
      <c r="H1155" s="53"/>
      <c r="I1155" s="5" t="str" cm="1">
        <f t="array" ref="I1155">IFERROR(_xlfn.IFS(COUNTBLANK(F1155:H1155)=3,"",G1155="","G列に金額を入力してください",F1155=3,G1155,H1155="","H列に労働時間を入力してください",F1155=1,ROUND(G1155/(H1155*24),0),F1155=2,ROUND(G1155/(H1155*24),0)),"")</f>
        <v/>
      </c>
      <c r="J1155" s="51" t="str" cm="1">
        <f t="array" ref="J1155">IFERROR(_xlfn.IFS(D1155="","",I1155&lt;E1155,"×（法定外です）",I1155&gt;=E1155,"〇"),"")</f>
        <v/>
      </c>
    </row>
    <row r="1156" spans="1:10" ht="14.25" customHeight="1" x14ac:dyDescent="0.4">
      <c r="A1156" s="51" t="str">
        <f t="shared" si="17"/>
        <v/>
      </c>
      <c r="B1156" s="32"/>
      <c r="C1156" s="32"/>
      <c r="D1156" s="32"/>
      <c r="E1156" s="5" t="str">
        <f>IFERROR(IF($D$5&gt;VLOOKUP('記入例（本申請）'!D1156,最低賃金!$A$2:$G$49,7,FALSE),VLOOKUP('記入例（本申請）'!D1156,最低賃金!$A$2:$G$49,6,FALSE),IF($D$5&gt;VLOOKUP('記入例（本申請）'!D1156,最低賃金!$A$2:$G$49,5,FALSE),VLOOKUP('記入例（本申請）'!D1156,最低賃金!$A$2:$G$49,4,FALSE),VLOOKUP('記入例（本申請）'!D1156,最低賃金!$A$2:$G$49,2,FALSE))),"")</f>
        <v/>
      </c>
      <c r="F1156" s="32"/>
      <c r="G1156" s="33"/>
      <c r="H1156" s="53"/>
      <c r="I1156" s="5" t="str" cm="1">
        <f t="array" ref="I1156">IFERROR(_xlfn.IFS(COUNTBLANK(F1156:H1156)=3,"",G1156="","G列に金額を入力してください",F1156=3,G1156,H1156="","H列に労働時間を入力してください",F1156=1,ROUND(G1156/(H1156*24),0),F1156=2,ROUND(G1156/(H1156*24),0)),"")</f>
        <v/>
      </c>
      <c r="J1156" s="51" t="str" cm="1">
        <f t="array" ref="J1156">IFERROR(_xlfn.IFS(D1156="","",I1156&lt;E1156,"×（法定外です）",I1156&gt;=E1156,"〇"),"")</f>
        <v/>
      </c>
    </row>
    <row r="1157" spans="1:10" ht="14.25" customHeight="1" x14ac:dyDescent="0.4">
      <c r="A1157" s="51" t="str">
        <f t="shared" si="17"/>
        <v/>
      </c>
      <c r="B1157" s="32"/>
      <c r="C1157" s="32"/>
      <c r="D1157" s="32"/>
      <c r="E1157" s="5" t="str">
        <f>IFERROR(IF($D$5&gt;VLOOKUP('記入例（本申請）'!D1157,最低賃金!$A$2:$G$49,7,FALSE),VLOOKUP('記入例（本申請）'!D1157,最低賃金!$A$2:$G$49,6,FALSE),IF($D$5&gt;VLOOKUP('記入例（本申請）'!D1157,最低賃金!$A$2:$G$49,5,FALSE),VLOOKUP('記入例（本申請）'!D1157,最低賃金!$A$2:$G$49,4,FALSE),VLOOKUP('記入例（本申請）'!D1157,最低賃金!$A$2:$G$49,2,FALSE))),"")</f>
        <v/>
      </c>
      <c r="F1157" s="32"/>
      <c r="G1157" s="33"/>
      <c r="H1157" s="53"/>
      <c r="I1157" s="5" t="str" cm="1">
        <f t="array" ref="I1157">IFERROR(_xlfn.IFS(COUNTBLANK(F1157:H1157)=3,"",G1157="","G列に金額を入力してください",F1157=3,G1157,H1157="","H列に労働時間を入力してください",F1157=1,ROUND(G1157/(H1157*24),0),F1157=2,ROUND(G1157/(H1157*24),0)),"")</f>
        <v/>
      </c>
      <c r="J1157" s="51" t="str" cm="1">
        <f t="array" ref="J1157">IFERROR(_xlfn.IFS(D1157="","",I1157&lt;E1157,"×（法定外です）",I1157&gt;=E1157,"〇"),"")</f>
        <v/>
      </c>
    </row>
    <row r="1158" spans="1:10" ht="14.25" customHeight="1" x14ac:dyDescent="0.4">
      <c r="A1158" s="51" t="str">
        <f t="shared" si="17"/>
        <v/>
      </c>
      <c r="B1158" s="32"/>
      <c r="C1158" s="32"/>
      <c r="D1158" s="32"/>
      <c r="E1158" s="5" t="str">
        <f>IFERROR(IF($D$5&gt;VLOOKUP('記入例（本申請）'!D1158,最低賃金!$A$2:$G$49,7,FALSE),VLOOKUP('記入例（本申請）'!D1158,最低賃金!$A$2:$G$49,6,FALSE),IF($D$5&gt;VLOOKUP('記入例（本申請）'!D1158,最低賃金!$A$2:$G$49,5,FALSE),VLOOKUP('記入例（本申請）'!D1158,最低賃金!$A$2:$G$49,4,FALSE),VLOOKUP('記入例（本申請）'!D1158,最低賃金!$A$2:$G$49,2,FALSE))),"")</f>
        <v/>
      </c>
      <c r="F1158" s="32"/>
      <c r="G1158" s="33"/>
      <c r="H1158" s="53"/>
      <c r="I1158" s="5" t="str" cm="1">
        <f t="array" ref="I1158">IFERROR(_xlfn.IFS(COUNTBLANK(F1158:H1158)=3,"",G1158="","G列に金額を入力してください",F1158=3,G1158,H1158="","H列に労働時間を入力してください",F1158=1,ROUND(G1158/(H1158*24),0),F1158=2,ROUND(G1158/(H1158*24),0)),"")</f>
        <v/>
      </c>
      <c r="J1158" s="51" t="str" cm="1">
        <f t="array" ref="J1158">IFERROR(_xlfn.IFS(D1158="","",I1158&lt;E1158,"×（法定外です）",I1158&gt;=E1158,"〇"),"")</f>
        <v/>
      </c>
    </row>
    <row r="1159" spans="1:10" ht="14.25" customHeight="1" x14ac:dyDescent="0.4">
      <c r="A1159" s="51" t="str">
        <f t="shared" si="17"/>
        <v/>
      </c>
      <c r="B1159" s="32"/>
      <c r="C1159" s="32"/>
      <c r="D1159" s="32"/>
      <c r="E1159" s="5" t="str">
        <f>IFERROR(IF($D$5&gt;VLOOKUP('記入例（本申請）'!D1159,最低賃金!$A$2:$G$49,7,FALSE),VLOOKUP('記入例（本申請）'!D1159,最低賃金!$A$2:$G$49,6,FALSE),IF($D$5&gt;VLOOKUP('記入例（本申請）'!D1159,最低賃金!$A$2:$G$49,5,FALSE),VLOOKUP('記入例（本申請）'!D1159,最低賃金!$A$2:$G$49,4,FALSE),VLOOKUP('記入例（本申請）'!D1159,最低賃金!$A$2:$G$49,2,FALSE))),"")</f>
        <v/>
      </c>
      <c r="F1159" s="32"/>
      <c r="G1159" s="33"/>
      <c r="H1159" s="53"/>
      <c r="I1159" s="5" t="str" cm="1">
        <f t="array" ref="I1159">IFERROR(_xlfn.IFS(COUNTBLANK(F1159:H1159)=3,"",G1159="","G列に金額を入力してください",F1159=3,G1159,H1159="","H列に労働時間を入力してください",F1159=1,ROUND(G1159/(H1159*24),0),F1159=2,ROUND(G1159/(H1159*24),0)),"")</f>
        <v/>
      </c>
      <c r="J1159" s="51" t="str" cm="1">
        <f t="array" ref="J1159">IFERROR(_xlfn.IFS(D1159="","",I1159&lt;E1159,"×（法定外です）",I1159&gt;=E1159,"〇"),"")</f>
        <v/>
      </c>
    </row>
    <row r="1160" spans="1:10" ht="14.25" customHeight="1" x14ac:dyDescent="0.4">
      <c r="A1160" s="51" t="str">
        <f t="shared" si="17"/>
        <v/>
      </c>
      <c r="B1160" s="32"/>
      <c r="C1160" s="32"/>
      <c r="D1160" s="32"/>
      <c r="E1160" s="5" t="str">
        <f>IFERROR(IF($D$5&gt;VLOOKUP('記入例（本申請）'!D1160,最低賃金!$A$2:$G$49,7,FALSE),VLOOKUP('記入例（本申請）'!D1160,最低賃金!$A$2:$G$49,6,FALSE),IF($D$5&gt;VLOOKUP('記入例（本申請）'!D1160,最低賃金!$A$2:$G$49,5,FALSE),VLOOKUP('記入例（本申請）'!D1160,最低賃金!$A$2:$G$49,4,FALSE),VLOOKUP('記入例（本申請）'!D1160,最低賃金!$A$2:$G$49,2,FALSE))),"")</f>
        <v/>
      </c>
      <c r="F1160" s="32"/>
      <c r="G1160" s="33"/>
      <c r="H1160" s="53"/>
      <c r="I1160" s="5" t="str" cm="1">
        <f t="array" ref="I1160">IFERROR(_xlfn.IFS(COUNTBLANK(F1160:H1160)=3,"",G1160="","G列に金額を入力してください",F1160=3,G1160,H1160="","H列に労働時間を入力してください",F1160=1,ROUND(G1160/(H1160*24),0),F1160=2,ROUND(G1160/(H1160*24),0)),"")</f>
        <v/>
      </c>
      <c r="J1160" s="51" t="str" cm="1">
        <f t="array" ref="J1160">IFERROR(_xlfn.IFS(D1160="","",I1160&lt;E1160,"×（法定外です）",I1160&gt;=E1160,"〇"),"")</f>
        <v/>
      </c>
    </row>
    <row r="1161" spans="1:10" ht="14.25" customHeight="1" x14ac:dyDescent="0.4">
      <c r="A1161" s="51" t="str">
        <f t="shared" si="17"/>
        <v/>
      </c>
      <c r="B1161" s="32"/>
      <c r="C1161" s="32"/>
      <c r="D1161" s="32"/>
      <c r="E1161" s="5" t="str">
        <f>IFERROR(IF($D$5&gt;VLOOKUP('記入例（本申請）'!D1161,最低賃金!$A$2:$G$49,7,FALSE),VLOOKUP('記入例（本申請）'!D1161,最低賃金!$A$2:$G$49,6,FALSE),IF($D$5&gt;VLOOKUP('記入例（本申請）'!D1161,最低賃金!$A$2:$G$49,5,FALSE),VLOOKUP('記入例（本申請）'!D1161,最低賃金!$A$2:$G$49,4,FALSE),VLOOKUP('記入例（本申請）'!D1161,最低賃金!$A$2:$G$49,2,FALSE))),"")</f>
        <v/>
      </c>
      <c r="F1161" s="32"/>
      <c r="G1161" s="33"/>
      <c r="H1161" s="53"/>
      <c r="I1161" s="5" t="str" cm="1">
        <f t="array" ref="I1161">IFERROR(_xlfn.IFS(COUNTBLANK(F1161:H1161)=3,"",G1161="","G列に金額を入力してください",F1161=3,G1161,H1161="","H列に労働時間を入力してください",F1161=1,ROUND(G1161/(H1161*24),0),F1161=2,ROUND(G1161/(H1161*24),0)),"")</f>
        <v/>
      </c>
      <c r="J1161" s="51" t="str" cm="1">
        <f t="array" ref="J1161">IFERROR(_xlfn.IFS(D1161="","",I1161&lt;E1161,"×（法定外です）",I1161&gt;=E1161,"〇"),"")</f>
        <v/>
      </c>
    </row>
    <row r="1162" spans="1:10" ht="14.25" customHeight="1" x14ac:dyDescent="0.4">
      <c r="A1162" s="51" t="str">
        <f t="shared" si="17"/>
        <v/>
      </c>
      <c r="B1162" s="32"/>
      <c r="C1162" s="32"/>
      <c r="D1162" s="32"/>
      <c r="E1162" s="5" t="str">
        <f>IFERROR(IF($D$5&gt;VLOOKUP('記入例（本申請）'!D1162,最低賃金!$A$2:$G$49,7,FALSE),VLOOKUP('記入例（本申請）'!D1162,最低賃金!$A$2:$G$49,6,FALSE),IF($D$5&gt;VLOOKUP('記入例（本申請）'!D1162,最低賃金!$A$2:$G$49,5,FALSE),VLOOKUP('記入例（本申請）'!D1162,最低賃金!$A$2:$G$49,4,FALSE),VLOOKUP('記入例（本申請）'!D1162,最低賃金!$A$2:$G$49,2,FALSE))),"")</f>
        <v/>
      </c>
      <c r="F1162" s="32"/>
      <c r="G1162" s="33"/>
      <c r="H1162" s="53"/>
      <c r="I1162" s="5" t="str" cm="1">
        <f t="array" ref="I1162">IFERROR(_xlfn.IFS(COUNTBLANK(F1162:H1162)=3,"",G1162="","G列に金額を入力してください",F1162=3,G1162,H1162="","H列に労働時間を入力してください",F1162=1,ROUND(G1162/(H1162*24),0),F1162=2,ROUND(G1162/(H1162*24),0)),"")</f>
        <v/>
      </c>
      <c r="J1162" s="51" t="str" cm="1">
        <f t="array" ref="J1162">IFERROR(_xlfn.IFS(D1162="","",I1162&lt;E1162,"×（法定外です）",I1162&gt;=E1162,"〇"),"")</f>
        <v/>
      </c>
    </row>
    <row r="1163" spans="1:10" ht="14.25" customHeight="1" x14ac:dyDescent="0.4">
      <c r="A1163" s="51" t="str">
        <f t="shared" si="17"/>
        <v/>
      </c>
      <c r="B1163" s="32"/>
      <c r="C1163" s="32"/>
      <c r="D1163" s="32"/>
      <c r="E1163" s="5" t="str">
        <f>IFERROR(IF($D$5&gt;VLOOKUP('記入例（本申請）'!D1163,最低賃金!$A$2:$G$49,7,FALSE),VLOOKUP('記入例（本申請）'!D1163,最低賃金!$A$2:$G$49,6,FALSE),IF($D$5&gt;VLOOKUP('記入例（本申請）'!D1163,最低賃金!$A$2:$G$49,5,FALSE),VLOOKUP('記入例（本申請）'!D1163,最低賃金!$A$2:$G$49,4,FALSE),VLOOKUP('記入例（本申請）'!D1163,最低賃金!$A$2:$G$49,2,FALSE))),"")</f>
        <v/>
      </c>
      <c r="F1163" s="32"/>
      <c r="G1163" s="33"/>
      <c r="H1163" s="53"/>
      <c r="I1163" s="5" t="str" cm="1">
        <f t="array" ref="I1163">IFERROR(_xlfn.IFS(COUNTBLANK(F1163:H1163)=3,"",G1163="","G列に金額を入力してください",F1163=3,G1163,H1163="","H列に労働時間を入力してください",F1163=1,ROUND(G1163/(H1163*24),0),F1163=2,ROUND(G1163/(H1163*24),0)),"")</f>
        <v/>
      </c>
      <c r="J1163" s="51" t="str" cm="1">
        <f t="array" ref="J1163">IFERROR(_xlfn.IFS(D1163="","",I1163&lt;E1163,"×（法定外です）",I1163&gt;=E1163,"〇"),"")</f>
        <v/>
      </c>
    </row>
    <row r="1164" spans="1:10" ht="14.25" customHeight="1" x14ac:dyDescent="0.4">
      <c r="A1164" s="51" t="str">
        <f t="shared" ref="A1164:A1227" si="18">IF(C1164="","",A1163+1)</f>
        <v/>
      </c>
      <c r="B1164" s="32"/>
      <c r="C1164" s="32"/>
      <c r="D1164" s="32"/>
      <c r="E1164" s="5" t="str">
        <f>IFERROR(IF($D$5&gt;VLOOKUP('記入例（本申請）'!D1164,最低賃金!$A$2:$G$49,7,FALSE),VLOOKUP('記入例（本申請）'!D1164,最低賃金!$A$2:$G$49,6,FALSE),IF($D$5&gt;VLOOKUP('記入例（本申請）'!D1164,最低賃金!$A$2:$G$49,5,FALSE),VLOOKUP('記入例（本申請）'!D1164,最低賃金!$A$2:$G$49,4,FALSE),VLOOKUP('記入例（本申請）'!D1164,最低賃金!$A$2:$G$49,2,FALSE))),"")</f>
        <v/>
      </c>
      <c r="F1164" s="32"/>
      <c r="G1164" s="33"/>
      <c r="H1164" s="53"/>
      <c r="I1164" s="5" t="str" cm="1">
        <f t="array" ref="I1164">IFERROR(_xlfn.IFS(COUNTBLANK(F1164:H1164)=3,"",G1164="","G列に金額を入力してください",F1164=3,G1164,H1164="","H列に労働時間を入力してください",F1164=1,ROUND(G1164/(H1164*24),0),F1164=2,ROUND(G1164/(H1164*24),0)),"")</f>
        <v/>
      </c>
      <c r="J1164" s="51" t="str" cm="1">
        <f t="array" ref="J1164">IFERROR(_xlfn.IFS(D1164="","",I1164&lt;E1164,"×（法定外です）",I1164&gt;=E1164,"〇"),"")</f>
        <v/>
      </c>
    </row>
    <row r="1165" spans="1:10" ht="14.25" customHeight="1" x14ac:dyDescent="0.4">
      <c r="A1165" s="51" t="str">
        <f t="shared" si="18"/>
        <v/>
      </c>
      <c r="B1165" s="32"/>
      <c r="C1165" s="32"/>
      <c r="D1165" s="32"/>
      <c r="E1165" s="5" t="str">
        <f>IFERROR(IF($D$5&gt;VLOOKUP('記入例（本申請）'!D1165,最低賃金!$A$2:$G$49,7,FALSE),VLOOKUP('記入例（本申請）'!D1165,最低賃金!$A$2:$G$49,6,FALSE),IF($D$5&gt;VLOOKUP('記入例（本申請）'!D1165,最低賃金!$A$2:$G$49,5,FALSE),VLOOKUP('記入例（本申請）'!D1165,最低賃金!$A$2:$G$49,4,FALSE),VLOOKUP('記入例（本申請）'!D1165,最低賃金!$A$2:$G$49,2,FALSE))),"")</f>
        <v/>
      </c>
      <c r="F1165" s="32"/>
      <c r="G1165" s="33"/>
      <c r="H1165" s="53"/>
      <c r="I1165" s="5" t="str" cm="1">
        <f t="array" ref="I1165">IFERROR(_xlfn.IFS(COUNTBLANK(F1165:H1165)=3,"",G1165="","G列に金額を入力してください",F1165=3,G1165,H1165="","H列に労働時間を入力してください",F1165=1,ROUND(G1165/(H1165*24),0),F1165=2,ROUND(G1165/(H1165*24),0)),"")</f>
        <v/>
      </c>
      <c r="J1165" s="51" t="str" cm="1">
        <f t="array" ref="J1165">IFERROR(_xlfn.IFS(D1165="","",I1165&lt;E1165,"×（法定外です）",I1165&gt;=E1165,"〇"),"")</f>
        <v/>
      </c>
    </row>
    <row r="1166" spans="1:10" ht="14.25" customHeight="1" x14ac:dyDescent="0.4">
      <c r="A1166" s="51" t="str">
        <f t="shared" si="18"/>
        <v/>
      </c>
      <c r="B1166" s="32"/>
      <c r="C1166" s="32"/>
      <c r="D1166" s="32"/>
      <c r="E1166" s="5" t="str">
        <f>IFERROR(IF($D$5&gt;VLOOKUP('記入例（本申請）'!D1166,最低賃金!$A$2:$G$49,7,FALSE),VLOOKUP('記入例（本申請）'!D1166,最低賃金!$A$2:$G$49,6,FALSE),IF($D$5&gt;VLOOKUP('記入例（本申請）'!D1166,最低賃金!$A$2:$G$49,5,FALSE),VLOOKUP('記入例（本申請）'!D1166,最低賃金!$A$2:$G$49,4,FALSE),VLOOKUP('記入例（本申請）'!D1166,最低賃金!$A$2:$G$49,2,FALSE))),"")</f>
        <v/>
      </c>
      <c r="F1166" s="32"/>
      <c r="G1166" s="33"/>
      <c r="H1166" s="53"/>
      <c r="I1166" s="5" t="str" cm="1">
        <f t="array" ref="I1166">IFERROR(_xlfn.IFS(COUNTBLANK(F1166:H1166)=3,"",G1166="","G列に金額を入力してください",F1166=3,G1166,H1166="","H列に労働時間を入力してください",F1166=1,ROUND(G1166/(H1166*24),0),F1166=2,ROUND(G1166/(H1166*24),0)),"")</f>
        <v/>
      </c>
      <c r="J1166" s="51" t="str" cm="1">
        <f t="array" ref="J1166">IFERROR(_xlfn.IFS(D1166="","",I1166&lt;E1166,"×（法定外です）",I1166&gt;=E1166,"〇"),"")</f>
        <v/>
      </c>
    </row>
    <row r="1167" spans="1:10" ht="14.25" customHeight="1" x14ac:dyDescent="0.4">
      <c r="A1167" s="51" t="str">
        <f t="shared" si="18"/>
        <v/>
      </c>
      <c r="B1167" s="32"/>
      <c r="C1167" s="32"/>
      <c r="D1167" s="32"/>
      <c r="E1167" s="5" t="str">
        <f>IFERROR(IF($D$5&gt;VLOOKUP('記入例（本申請）'!D1167,最低賃金!$A$2:$G$49,7,FALSE),VLOOKUP('記入例（本申請）'!D1167,最低賃金!$A$2:$G$49,6,FALSE),IF($D$5&gt;VLOOKUP('記入例（本申請）'!D1167,最低賃金!$A$2:$G$49,5,FALSE),VLOOKUP('記入例（本申請）'!D1167,最低賃金!$A$2:$G$49,4,FALSE),VLOOKUP('記入例（本申請）'!D1167,最低賃金!$A$2:$G$49,2,FALSE))),"")</f>
        <v/>
      </c>
      <c r="F1167" s="32"/>
      <c r="G1167" s="33"/>
      <c r="H1167" s="53"/>
      <c r="I1167" s="5" t="str" cm="1">
        <f t="array" ref="I1167">IFERROR(_xlfn.IFS(COUNTBLANK(F1167:H1167)=3,"",G1167="","G列に金額を入力してください",F1167=3,G1167,H1167="","H列に労働時間を入力してください",F1167=1,ROUND(G1167/(H1167*24),0),F1167=2,ROUND(G1167/(H1167*24),0)),"")</f>
        <v/>
      </c>
      <c r="J1167" s="51" t="str" cm="1">
        <f t="array" ref="J1167">IFERROR(_xlfn.IFS(D1167="","",I1167&lt;E1167,"×（法定外です）",I1167&gt;=E1167,"〇"),"")</f>
        <v/>
      </c>
    </row>
    <row r="1168" spans="1:10" ht="14.25" customHeight="1" x14ac:dyDescent="0.4">
      <c r="A1168" s="51" t="str">
        <f t="shared" si="18"/>
        <v/>
      </c>
      <c r="B1168" s="32"/>
      <c r="C1168" s="32"/>
      <c r="D1168" s="32"/>
      <c r="E1168" s="5" t="str">
        <f>IFERROR(IF($D$5&gt;VLOOKUP('記入例（本申請）'!D1168,最低賃金!$A$2:$G$49,7,FALSE),VLOOKUP('記入例（本申請）'!D1168,最低賃金!$A$2:$G$49,6,FALSE),IF($D$5&gt;VLOOKUP('記入例（本申請）'!D1168,最低賃金!$A$2:$G$49,5,FALSE),VLOOKUP('記入例（本申請）'!D1168,最低賃金!$A$2:$G$49,4,FALSE),VLOOKUP('記入例（本申請）'!D1168,最低賃金!$A$2:$G$49,2,FALSE))),"")</f>
        <v/>
      </c>
      <c r="F1168" s="32"/>
      <c r="G1168" s="33"/>
      <c r="H1168" s="53"/>
      <c r="I1168" s="5" t="str" cm="1">
        <f t="array" ref="I1168">IFERROR(_xlfn.IFS(COUNTBLANK(F1168:H1168)=3,"",G1168="","G列に金額を入力してください",F1168=3,G1168,H1168="","H列に労働時間を入力してください",F1168=1,ROUND(G1168/(H1168*24),0),F1168=2,ROUND(G1168/(H1168*24),0)),"")</f>
        <v/>
      </c>
      <c r="J1168" s="51" t="str" cm="1">
        <f t="array" ref="J1168">IFERROR(_xlfn.IFS(D1168="","",I1168&lt;E1168,"×（法定外です）",I1168&gt;=E1168,"〇"),"")</f>
        <v/>
      </c>
    </row>
    <row r="1169" spans="1:10" ht="14.25" customHeight="1" x14ac:dyDescent="0.4">
      <c r="A1169" s="51" t="str">
        <f t="shared" si="18"/>
        <v/>
      </c>
      <c r="B1169" s="32"/>
      <c r="C1169" s="32"/>
      <c r="D1169" s="32"/>
      <c r="E1169" s="5" t="str">
        <f>IFERROR(IF($D$5&gt;VLOOKUP('記入例（本申請）'!D1169,最低賃金!$A$2:$G$49,7,FALSE),VLOOKUP('記入例（本申請）'!D1169,最低賃金!$A$2:$G$49,6,FALSE),IF($D$5&gt;VLOOKUP('記入例（本申請）'!D1169,最低賃金!$A$2:$G$49,5,FALSE),VLOOKUP('記入例（本申請）'!D1169,最低賃金!$A$2:$G$49,4,FALSE),VLOOKUP('記入例（本申請）'!D1169,最低賃金!$A$2:$G$49,2,FALSE))),"")</f>
        <v/>
      </c>
      <c r="F1169" s="32"/>
      <c r="G1169" s="33"/>
      <c r="H1169" s="53"/>
      <c r="I1169" s="5" t="str" cm="1">
        <f t="array" ref="I1169">IFERROR(_xlfn.IFS(COUNTBLANK(F1169:H1169)=3,"",G1169="","G列に金額を入力してください",F1169=3,G1169,H1169="","H列に労働時間を入力してください",F1169=1,ROUND(G1169/(H1169*24),0),F1169=2,ROUND(G1169/(H1169*24),0)),"")</f>
        <v/>
      </c>
      <c r="J1169" s="51" t="str" cm="1">
        <f t="array" ref="J1169">IFERROR(_xlfn.IFS(D1169="","",I1169&lt;E1169,"×（法定外です）",I1169&gt;=E1169,"〇"),"")</f>
        <v/>
      </c>
    </row>
    <row r="1170" spans="1:10" ht="14.25" customHeight="1" x14ac:dyDescent="0.4">
      <c r="A1170" s="51" t="str">
        <f t="shared" si="18"/>
        <v/>
      </c>
      <c r="B1170" s="32"/>
      <c r="C1170" s="32"/>
      <c r="D1170" s="32"/>
      <c r="E1170" s="5" t="str">
        <f>IFERROR(IF($D$5&gt;VLOOKUP('記入例（本申請）'!D1170,最低賃金!$A$2:$G$49,7,FALSE),VLOOKUP('記入例（本申請）'!D1170,最低賃金!$A$2:$G$49,6,FALSE),IF($D$5&gt;VLOOKUP('記入例（本申請）'!D1170,最低賃金!$A$2:$G$49,5,FALSE),VLOOKUP('記入例（本申請）'!D1170,最低賃金!$A$2:$G$49,4,FALSE),VLOOKUP('記入例（本申請）'!D1170,最低賃金!$A$2:$G$49,2,FALSE))),"")</f>
        <v/>
      </c>
      <c r="F1170" s="32"/>
      <c r="G1170" s="33"/>
      <c r="H1170" s="53"/>
      <c r="I1170" s="5" t="str" cm="1">
        <f t="array" ref="I1170">IFERROR(_xlfn.IFS(COUNTBLANK(F1170:H1170)=3,"",G1170="","G列に金額を入力してください",F1170=3,G1170,H1170="","H列に労働時間を入力してください",F1170=1,ROUND(G1170/(H1170*24),0),F1170=2,ROUND(G1170/(H1170*24),0)),"")</f>
        <v/>
      </c>
      <c r="J1170" s="51" t="str" cm="1">
        <f t="array" ref="J1170">IFERROR(_xlfn.IFS(D1170="","",I1170&lt;E1170,"×（法定外です）",I1170&gt;=E1170,"〇"),"")</f>
        <v/>
      </c>
    </row>
    <row r="1171" spans="1:10" ht="14.25" customHeight="1" x14ac:dyDescent="0.4">
      <c r="A1171" s="51" t="str">
        <f t="shared" si="18"/>
        <v/>
      </c>
      <c r="B1171" s="32"/>
      <c r="C1171" s="32"/>
      <c r="D1171" s="32"/>
      <c r="E1171" s="5" t="str">
        <f>IFERROR(IF($D$5&gt;VLOOKUP('記入例（本申請）'!D1171,最低賃金!$A$2:$G$49,7,FALSE),VLOOKUP('記入例（本申請）'!D1171,最低賃金!$A$2:$G$49,6,FALSE),IF($D$5&gt;VLOOKUP('記入例（本申請）'!D1171,最低賃金!$A$2:$G$49,5,FALSE),VLOOKUP('記入例（本申請）'!D1171,最低賃金!$A$2:$G$49,4,FALSE),VLOOKUP('記入例（本申請）'!D1171,最低賃金!$A$2:$G$49,2,FALSE))),"")</f>
        <v/>
      </c>
      <c r="F1171" s="32"/>
      <c r="G1171" s="33"/>
      <c r="H1171" s="53"/>
      <c r="I1171" s="5" t="str" cm="1">
        <f t="array" ref="I1171">IFERROR(_xlfn.IFS(COUNTBLANK(F1171:H1171)=3,"",G1171="","G列に金額を入力してください",F1171=3,G1171,H1171="","H列に労働時間を入力してください",F1171=1,ROUND(G1171/(H1171*24),0),F1171=2,ROUND(G1171/(H1171*24),0)),"")</f>
        <v/>
      </c>
      <c r="J1171" s="51" t="str" cm="1">
        <f t="array" ref="J1171">IFERROR(_xlfn.IFS(D1171="","",I1171&lt;E1171,"×（法定外です）",I1171&gt;=E1171,"〇"),"")</f>
        <v/>
      </c>
    </row>
    <row r="1172" spans="1:10" ht="14.25" customHeight="1" x14ac:dyDescent="0.4">
      <c r="A1172" s="51" t="str">
        <f t="shared" si="18"/>
        <v/>
      </c>
      <c r="B1172" s="32"/>
      <c r="C1172" s="32"/>
      <c r="D1172" s="32"/>
      <c r="E1172" s="5" t="str">
        <f>IFERROR(IF($D$5&gt;VLOOKUP('記入例（本申請）'!D1172,最低賃金!$A$2:$G$49,7,FALSE),VLOOKUP('記入例（本申請）'!D1172,最低賃金!$A$2:$G$49,6,FALSE),IF($D$5&gt;VLOOKUP('記入例（本申請）'!D1172,最低賃金!$A$2:$G$49,5,FALSE),VLOOKUP('記入例（本申請）'!D1172,最低賃金!$A$2:$G$49,4,FALSE),VLOOKUP('記入例（本申請）'!D1172,最低賃金!$A$2:$G$49,2,FALSE))),"")</f>
        <v/>
      </c>
      <c r="F1172" s="32"/>
      <c r="G1172" s="33"/>
      <c r="H1172" s="53"/>
      <c r="I1172" s="5" t="str" cm="1">
        <f t="array" ref="I1172">IFERROR(_xlfn.IFS(COUNTBLANK(F1172:H1172)=3,"",G1172="","G列に金額を入力してください",F1172=3,G1172,H1172="","H列に労働時間を入力してください",F1172=1,ROUND(G1172/(H1172*24),0),F1172=2,ROUND(G1172/(H1172*24),0)),"")</f>
        <v/>
      </c>
      <c r="J1172" s="51" t="str" cm="1">
        <f t="array" ref="J1172">IFERROR(_xlfn.IFS(D1172="","",I1172&lt;E1172,"×（法定外です）",I1172&gt;=E1172,"〇"),"")</f>
        <v/>
      </c>
    </row>
    <row r="1173" spans="1:10" ht="14.25" customHeight="1" x14ac:dyDescent="0.4">
      <c r="A1173" s="51" t="str">
        <f t="shared" si="18"/>
        <v/>
      </c>
      <c r="B1173" s="32"/>
      <c r="C1173" s="32"/>
      <c r="D1173" s="32"/>
      <c r="E1173" s="5" t="str">
        <f>IFERROR(IF($D$5&gt;VLOOKUP('記入例（本申請）'!D1173,最低賃金!$A$2:$G$49,7,FALSE),VLOOKUP('記入例（本申請）'!D1173,最低賃金!$A$2:$G$49,6,FALSE),IF($D$5&gt;VLOOKUP('記入例（本申請）'!D1173,最低賃金!$A$2:$G$49,5,FALSE),VLOOKUP('記入例（本申請）'!D1173,最低賃金!$A$2:$G$49,4,FALSE),VLOOKUP('記入例（本申請）'!D1173,最低賃金!$A$2:$G$49,2,FALSE))),"")</f>
        <v/>
      </c>
      <c r="F1173" s="32"/>
      <c r="G1173" s="33"/>
      <c r="H1173" s="53"/>
      <c r="I1173" s="5" t="str" cm="1">
        <f t="array" ref="I1173">IFERROR(_xlfn.IFS(COUNTBLANK(F1173:H1173)=3,"",G1173="","G列に金額を入力してください",F1173=3,G1173,H1173="","H列に労働時間を入力してください",F1173=1,ROUND(G1173/(H1173*24),0),F1173=2,ROUND(G1173/(H1173*24),0)),"")</f>
        <v/>
      </c>
      <c r="J1173" s="51" t="str" cm="1">
        <f t="array" ref="J1173">IFERROR(_xlfn.IFS(D1173="","",I1173&lt;E1173,"×（法定外です）",I1173&gt;=E1173,"〇"),"")</f>
        <v/>
      </c>
    </row>
    <row r="1174" spans="1:10" ht="14.25" customHeight="1" x14ac:dyDescent="0.4">
      <c r="A1174" s="51" t="str">
        <f t="shared" si="18"/>
        <v/>
      </c>
      <c r="B1174" s="32"/>
      <c r="C1174" s="32"/>
      <c r="D1174" s="32"/>
      <c r="E1174" s="5" t="str">
        <f>IFERROR(IF($D$5&gt;VLOOKUP('記入例（本申請）'!D1174,最低賃金!$A$2:$G$49,7,FALSE),VLOOKUP('記入例（本申請）'!D1174,最低賃金!$A$2:$G$49,6,FALSE),IF($D$5&gt;VLOOKUP('記入例（本申請）'!D1174,最低賃金!$A$2:$G$49,5,FALSE),VLOOKUP('記入例（本申請）'!D1174,最低賃金!$A$2:$G$49,4,FALSE),VLOOKUP('記入例（本申請）'!D1174,最低賃金!$A$2:$G$49,2,FALSE))),"")</f>
        <v/>
      </c>
      <c r="F1174" s="32"/>
      <c r="G1174" s="33"/>
      <c r="H1174" s="53"/>
      <c r="I1174" s="5" t="str" cm="1">
        <f t="array" ref="I1174">IFERROR(_xlfn.IFS(COUNTBLANK(F1174:H1174)=3,"",G1174="","G列に金額を入力してください",F1174=3,G1174,H1174="","H列に労働時間を入力してください",F1174=1,ROUND(G1174/(H1174*24),0),F1174=2,ROUND(G1174/(H1174*24),0)),"")</f>
        <v/>
      </c>
      <c r="J1174" s="51" t="str" cm="1">
        <f t="array" ref="J1174">IFERROR(_xlfn.IFS(D1174="","",I1174&lt;E1174,"×（法定外です）",I1174&gt;=E1174,"〇"),"")</f>
        <v/>
      </c>
    </row>
    <row r="1175" spans="1:10" ht="14.25" customHeight="1" x14ac:dyDescent="0.4">
      <c r="A1175" s="51" t="str">
        <f t="shared" si="18"/>
        <v/>
      </c>
      <c r="B1175" s="32"/>
      <c r="C1175" s="32"/>
      <c r="D1175" s="32"/>
      <c r="E1175" s="5" t="str">
        <f>IFERROR(IF($D$5&gt;VLOOKUP('記入例（本申請）'!D1175,最低賃金!$A$2:$G$49,7,FALSE),VLOOKUP('記入例（本申請）'!D1175,最低賃金!$A$2:$G$49,6,FALSE),IF($D$5&gt;VLOOKUP('記入例（本申請）'!D1175,最低賃金!$A$2:$G$49,5,FALSE),VLOOKUP('記入例（本申請）'!D1175,最低賃金!$A$2:$G$49,4,FALSE),VLOOKUP('記入例（本申請）'!D1175,最低賃金!$A$2:$G$49,2,FALSE))),"")</f>
        <v/>
      </c>
      <c r="F1175" s="32"/>
      <c r="G1175" s="33"/>
      <c r="H1175" s="53"/>
      <c r="I1175" s="5" t="str" cm="1">
        <f t="array" ref="I1175">IFERROR(_xlfn.IFS(COUNTBLANK(F1175:H1175)=3,"",G1175="","G列に金額を入力してください",F1175=3,G1175,H1175="","H列に労働時間を入力してください",F1175=1,ROUND(G1175/(H1175*24),0),F1175=2,ROUND(G1175/(H1175*24),0)),"")</f>
        <v/>
      </c>
      <c r="J1175" s="51" t="str" cm="1">
        <f t="array" ref="J1175">IFERROR(_xlfn.IFS(D1175="","",I1175&lt;E1175,"×（法定外です）",I1175&gt;=E1175,"〇"),"")</f>
        <v/>
      </c>
    </row>
    <row r="1176" spans="1:10" ht="14.25" customHeight="1" x14ac:dyDescent="0.4">
      <c r="A1176" s="51" t="str">
        <f t="shared" si="18"/>
        <v/>
      </c>
      <c r="B1176" s="32"/>
      <c r="C1176" s="32"/>
      <c r="D1176" s="32"/>
      <c r="E1176" s="5" t="str">
        <f>IFERROR(IF($D$5&gt;VLOOKUP('記入例（本申請）'!D1176,最低賃金!$A$2:$G$49,7,FALSE),VLOOKUP('記入例（本申請）'!D1176,最低賃金!$A$2:$G$49,6,FALSE),IF($D$5&gt;VLOOKUP('記入例（本申請）'!D1176,最低賃金!$A$2:$G$49,5,FALSE),VLOOKUP('記入例（本申請）'!D1176,最低賃金!$A$2:$G$49,4,FALSE),VLOOKUP('記入例（本申請）'!D1176,最低賃金!$A$2:$G$49,2,FALSE))),"")</f>
        <v/>
      </c>
      <c r="F1176" s="32"/>
      <c r="G1176" s="33"/>
      <c r="H1176" s="53"/>
      <c r="I1176" s="5" t="str" cm="1">
        <f t="array" ref="I1176">IFERROR(_xlfn.IFS(COUNTBLANK(F1176:H1176)=3,"",G1176="","G列に金額を入力してください",F1176=3,G1176,H1176="","H列に労働時間を入力してください",F1176=1,ROUND(G1176/(H1176*24),0),F1176=2,ROUND(G1176/(H1176*24),0)),"")</f>
        <v/>
      </c>
      <c r="J1176" s="51" t="str" cm="1">
        <f t="array" ref="J1176">IFERROR(_xlfn.IFS(D1176="","",I1176&lt;E1176,"×（法定外です）",I1176&gt;=E1176,"〇"),"")</f>
        <v/>
      </c>
    </row>
    <row r="1177" spans="1:10" ht="14.25" customHeight="1" x14ac:dyDescent="0.4">
      <c r="A1177" s="51" t="str">
        <f t="shared" si="18"/>
        <v/>
      </c>
      <c r="B1177" s="32"/>
      <c r="C1177" s="32"/>
      <c r="D1177" s="32"/>
      <c r="E1177" s="5" t="str">
        <f>IFERROR(IF($D$5&gt;VLOOKUP('記入例（本申請）'!D1177,最低賃金!$A$2:$G$49,7,FALSE),VLOOKUP('記入例（本申請）'!D1177,最低賃金!$A$2:$G$49,6,FALSE),IF($D$5&gt;VLOOKUP('記入例（本申請）'!D1177,最低賃金!$A$2:$G$49,5,FALSE),VLOOKUP('記入例（本申請）'!D1177,最低賃金!$A$2:$G$49,4,FALSE),VLOOKUP('記入例（本申請）'!D1177,最低賃金!$A$2:$G$49,2,FALSE))),"")</f>
        <v/>
      </c>
      <c r="F1177" s="32"/>
      <c r="G1177" s="33"/>
      <c r="H1177" s="53"/>
      <c r="I1177" s="5" t="str" cm="1">
        <f t="array" ref="I1177">IFERROR(_xlfn.IFS(COUNTBLANK(F1177:H1177)=3,"",G1177="","G列に金額を入力してください",F1177=3,G1177,H1177="","H列に労働時間を入力してください",F1177=1,ROUND(G1177/(H1177*24),0),F1177=2,ROUND(G1177/(H1177*24),0)),"")</f>
        <v/>
      </c>
      <c r="J1177" s="51" t="str" cm="1">
        <f t="array" ref="J1177">IFERROR(_xlfn.IFS(D1177="","",I1177&lt;E1177,"×（法定外です）",I1177&gt;=E1177,"〇"),"")</f>
        <v/>
      </c>
    </row>
    <row r="1178" spans="1:10" ht="14.25" customHeight="1" x14ac:dyDescent="0.4">
      <c r="A1178" s="51" t="str">
        <f t="shared" si="18"/>
        <v/>
      </c>
      <c r="B1178" s="32"/>
      <c r="C1178" s="32"/>
      <c r="D1178" s="32"/>
      <c r="E1178" s="5" t="str">
        <f>IFERROR(IF($D$5&gt;VLOOKUP('記入例（本申請）'!D1178,最低賃金!$A$2:$G$49,7,FALSE),VLOOKUP('記入例（本申請）'!D1178,最低賃金!$A$2:$G$49,6,FALSE),IF($D$5&gt;VLOOKUP('記入例（本申請）'!D1178,最低賃金!$A$2:$G$49,5,FALSE),VLOOKUP('記入例（本申請）'!D1178,最低賃金!$A$2:$G$49,4,FALSE),VLOOKUP('記入例（本申請）'!D1178,最低賃金!$A$2:$G$49,2,FALSE))),"")</f>
        <v/>
      </c>
      <c r="F1178" s="32"/>
      <c r="G1178" s="33"/>
      <c r="H1178" s="53"/>
      <c r="I1178" s="5" t="str" cm="1">
        <f t="array" ref="I1178">IFERROR(_xlfn.IFS(COUNTBLANK(F1178:H1178)=3,"",G1178="","G列に金額を入力してください",F1178=3,G1178,H1178="","H列に労働時間を入力してください",F1178=1,ROUND(G1178/(H1178*24),0),F1178=2,ROUND(G1178/(H1178*24),0)),"")</f>
        <v/>
      </c>
      <c r="J1178" s="51" t="str" cm="1">
        <f t="array" ref="J1178">IFERROR(_xlfn.IFS(D1178="","",I1178&lt;E1178,"×（法定外です）",I1178&gt;=E1178,"〇"),"")</f>
        <v/>
      </c>
    </row>
    <row r="1179" spans="1:10" ht="14.25" customHeight="1" x14ac:dyDescent="0.4">
      <c r="A1179" s="51" t="str">
        <f t="shared" si="18"/>
        <v/>
      </c>
      <c r="B1179" s="32"/>
      <c r="C1179" s="32"/>
      <c r="D1179" s="32"/>
      <c r="E1179" s="5" t="str">
        <f>IFERROR(IF($D$5&gt;VLOOKUP('記入例（本申請）'!D1179,最低賃金!$A$2:$G$49,7,FALSE),VLOOKUP('記入例（本申請）'!D1179,最低賃金!$A$2:$G$49,6,FALSE),IF($D$5&gt;VLOOKUP('記入例（本申請）'!D1179,最低賃金!$A$2:$G$49,5,FALSE),VLOOKUP('記入例（本申請）'!D1179,最低賃金!$A$2:$G$49,4,FALSE),VLOOKUP('記入例（本申請）'!D1179,最低賃金!$A$2:$G$49,2,FALSE))),"")</f>
        <v/>
      </c>
      <c r="F1179" s="32"/>
      <c r="G1179" s="33"/>
      <c r="H1179" s="53"/>
      <c r="I1179" s="5" t="str" cm="1">
        <f t="array" ref="I1179">IFERROR(_xlfn.IFS(COUNTBLANK(F1179:H1179)=3,"",G1179="","G列に金額を入力してください",F1179=3,G1179,H1179="","H列に労働時間を入力してください",F1179=1,ROUND(G1179/(H1179*24),0),F1179=2,ROUND(G1179/(H1179*24),0)),"")</f>
        <v/>
      </c>
      <c r="J1179" s="51" t="str" cm="1">
        <f t="array" ref="J1179">IFERROR(_xlfn.IFS(D1179="","",I1179&lt;E1179,"×（法定外です）",I1179&gt;=E1179,"〇"),"")</f>
        <v/>
      </c>
    </row>
    <row r="1180" spans="1:10" ht="14.25" customHeight="1" x14ac:dyDescent="0.4">
      <c r="A1180" s="51" t="str">
        <f t="shared" si="18"/>
        <v/>
      </c>
      <c r="B1180" s="32"/>
      <c r="C1180" s="32"/>
      <c r="D1180" s="32"/>
      <c r="E1180" s="5" t="str">
        <f>IFERROR(IF($D$5&gt;VLOOKUP('記入例（本申請）'!D1180,最低賃金!$A$2:$G$49,7,FALSE),VLOOKUP('記入例（本申請）'!D1180,最低賃金!$A$2:$G$49,6,FALSE),IF($D$5&gt;VLOOKUP('記入例（本申請）'!D1180,最低賃金!$A$2:$G$49,5,FALSE),VLOOKUP('記入例（本申請）'!D1180,最低賃金!$A$2:$G$49,4,FALSE),VLOOKUP('記入例（本申請）'!D1180,最低賃金!$A$2:$G$49,2,FALSE))),"")</f>
        <v/>
      </c>
      <c r="F1180" s="32"/>
      <c r="G1180" s="33"/>
      <c r="H1180" s="53"/>
      <c r="I1180" s="5" t="str" cm="1">
        <f t="array" ref="I1180">IFERROR(_xlfn.IFS(COUNTBLANK(F1180:H1180)=3,"",G1180="","G列に金額を入力してください",F1180=3,G1180,H1180="","H列に労働時間を入力してください",F1180=1,ROUND(G1180/(H1180*24),0),F1180=2,ROUND(G1180/(H1180*24),0)),"")</f>
        <v/>
      </c>
      <c r="J1180" s="51" t="str" cm="1">
        <f t="array" ref="J1180">IFERROR(_xlfn.IFS(D1180="","",I1180&lt;E1180,"×（法定外です）",I1180&gt;=E1180,"〇"),"")</f>
        <v/>
      </c>
    </row>
    <row r="1181" spans="1:10" ht="14.25" customHeight="1" x14ac:dyDescent="0.4">
      <c r="A1181" s="51" t="str">
        <f t="shared" si="18"/>
        <v/>
      </c>
      <c r="B1181" s="32"/>
      <c r="C1181" s="32"/>
      <c r="D1181" s="32"/>
      <c r="E1181" s="5" t="str">
        <f>IFERROR(IF($D$5&gt;VLOOKUP('記入例（本申請）'!D1181,最低賃金!$A$2:$G$49,7,FALSE),VLOOKUP('記入例（本申請）'!D1181,最低賃金!$A$2:$G$49,6,FALSE),IF($D$5&gt;VLOOKUP('記入例（本申請）'!D1181,最低賃金!$A$2:$G$49,5,FALSE),VLOOKUP('記入例（本申請）'!D1181,最低賃金!$A$2:$G$49,4,FALSE),VLOOKUP('記入例（本申請）'!D1181,最低賃金!$A$2:$G$49,2,FALSE))),"")</f>
        <v/>
      </c>
      <c r="F1181" s="32"/>
      <c r="G1181" s="33"/>
      <c r="H1181" s="53"/>
      <c r="I1181" s="5" t="str" cm="1">
        <f t="array" ref="I1181">IFERROR(_xlfn.IFS(COUNTBLANK(F1181:H1181)=3,"",G1181="","G列に金額を入力してください",F1181=3,G1181,H1181="","H列に労働時間を入力してください",F1181=1,ROUND(G1181/(H1181*24),0),F1181=2,ROUND(G1181/(H1181*24),0)),"")</f>
        <v/>
      </c>
      <c r="J1181" s="51" t="str" cm="1">
        <f t="array" ref="J1181">IFERROR(_xlfn.IFS(D1181="","",I1181&lt;E1181,"×（法定外です）",I1181&gt;=E1181,"〇"),"")</f>
        <v/>
      </c>
    </row>
    <row r="1182" spans="1:10" ht="14.25" customHeight="1" x14ac:dyDescent="0.4">
      <c r="A1182" s="51" t="str">
        <f t="shared" si="18"/>
        <v/>
      </c>
      <c r="B1182" s="32"/>
      <c r="C1182" s="32"/>
      <c r="D1182" s="32"/>
      <c r="E1182" s="5" t="str">
        <f>IFERROR(IF($D$5&gt;VLOOKUP('記入例（本申請）'!D1182,最低賃金!$A$2:$G$49,7,FALSE),VLOOKUP('記入例（本申請）'!D1182,最低賃金!$A$2:$G$49,6,FALSE),IF($D$5&gt;VLOOKUP('記入例（本申請）'!D1182,最低賃金!$A$2:$G$49,5,FALSE),VLOOKUP('記入例（本申請）'!D1182,最低賃金!$A$2:$G$49,4,FALSE),VLOOKUP('記入例（本申請）'!D1182,最低賃金!$A$2:$G$49,2,FALSE))),"")</f>
        <v/>
      </c>
      <c r="F1182" s="32"/>
      <c r="G1182" s="33"/>
      <c r="H1182" s="53"/>
      <c r="I1182" s="5" t="str" cm="1">
        <f t="array" ref="I1182">IFERROR(_xlfn.IFS(COUNTBLANK(F1182:H1182)=3,"",G1182="","G列に金額を入力してください",F1182=3,G1182,H1182="","H列に労働時間を入力してください",F1182=1,ROUND(G1182/(H1182*24),0),F1182=2,ROUND(G1182/(H1182*24),0)),"")</f>
        <v/>
      </c>
      <c r="J1182" s="51" t="str" cm="1">
        <f t="array" ref="J1182">IFERROR(_xlfn.IFS(D1182="","",I1182&lt;E1182,"×（法定外です）",I1182&gt;=E1182,"〇"),"")</f>
        <v/>
      </c>
    </row>
    <row r="1183" spans="1:10" ht="14.25" customHeight="1" x14ac:dyDescent="0.4">
      <c r="A1183" s="51" t="str">
        <f t="shared" si="18"/>
        <v/>
      </c>
      <c r="B1183" s="32"/>
      <c r="C1183" s="32"/>
      <c r="D1183" s="32"/>
      <c r="E1183" s="5" t="str">
        <f>IFERROR(IF($D$5&gt;VLOOKUP('記入例（本申請）'!D1183,最低賃金!$A$2:$G$49,7,FALSE),VLOOKUP('記入例（本申請）'!D1183,最低賃金!$A$2:$G$49,6,FALSE),IF($D$5&gt;VLOOKUP('記入例（本申請）'!D1183,最低賃金!$A$2:$G$49,5,FALSE),VLOOKUP('記入例（本申請）'!D1183,最低賃金!$A$2:$G$49,4,FALSE),VLOOKUP('記入例（本申請）'!D1183,最低賃金!$A$2:$G$49,2,FALSE))),"")</f>
        <v/>
      </c>
      <c r="F1183" s="32"/>
      <c r="G1183" s="33"/>
      <c r="H1183" s="53"/>
      <c r="I1183" s="5" t="str" cm="1">
        <f t="array" ref="I1183">IFERROR(_xlfn.IFS(COUNTBLANK(F1183:H1183)=3,"",G1183="","G列に金額を入力してください",F1183=3,G1183,H1183="","H列に労働時間を入力してください",F1183=1,ROUND(G1183/(H1183*24),0),F1183=2,ROUND(G1183/(H1183*24),0)),"")</f>
        <v/>
      </c>
      <c r="J1183" s="51" t="str" cm="1">
        <f t="array" ref="J1183">IFERROR(_xlfn.IFS(D1183="","",I1183&lt;E1183,"×（法定外です）",I1183&gt;=E1183,"〇"),"")</f>
        <v/>
      </c>
    </row>
    <row r="1184" spans="1:10" ht="14.25" customHeight="1" x14ac:dyDescent="0.4">
      <c r="A1184" s="51" t="str">
        <f t="shared" si="18"/>
        <v/>
      </c>
      <c r="B1184" s="32"/>
      <c r="C1184" s="32"/>
      <c r="D1184" s="32"/>
      <c r="E1184" s="5" t="str">
        <f>IFERROR(IF($D$5&gt;VLOOKUP('記入例（本申請）'!D1184,最低賃金!$A$2:$G$49,7,FALSE),VLOOKUP('記入例（本申請）'!D1184,最低賃金!$A$2:$G$49,6,FALSE),IF($D$5&gt;VLOOKUP('記入例（本申請）'!D1184,最低賃金!$A$2:$G$49,5,FALSE),VLOOKUP('記入例（本申請）'!D1184,最低賃金!$A$2:$G$49,4,FALSE),VLOOKUP('記入例（本申請）'!D1184,最低賃金!$A$2:$G$49,2,FALSE))),"")</f>
        <v/>
      </c>
      <c r="F1184" s="32"/>
      <c r="G1184" s="33"/>
      <c r="H1184" s="53"/>
      <c r="I1184" s="5" t="str" cm="1">
        <f t="array" ref="I1184">IFERROR(_xlfn.IFS(COUNTBLANK(F1184:H1184)=3,"",G1184="","G列に金額を入力してください",F1184=3,G1184,H1184="","H列に労働時間を入力してください",F1184=1,ROUND(G1184/(H1184*24),0),F1184=2,ROUND(G1184/(H1184*24),0)),"")</f>
        <v/>
      </c>
      <c r="J1184" s="51" t="str" cm="1">
        <f t="array" ref="J1184">IFERROR(_xlfn.IFS(D1184="","",I1184&lt;E1184,"×（法定外です）",I1184&gt;=E1184,"〇"),"")</f>
        <v/>
      </c>
    </row>
    <row r="1185" spans="1:10" ht="14.25" customHeight="1" x14ac:dyDescent="0.4">
      <c r="A1185" s="51" t="str">
        <f t="shared" si="18"/>
        <v/>
      </c>
      <c r="B1185" s="32"/>
      <c r="C1185" s="32"/>
      <c r="D1185" s="32"/>
      <c r="E1185" s="5" t="str">
        <f>IFERROR(IF($D$5&gt;VLOOKUP('記入例（本申請）'!D1185,最低賃金!$A$2:$G$49,7,FALSE),VLOOKUP('記入例（本申請）'!D1185,最低賃金!$A$2:$G$49,6,FALSE),IF($D$5&gt;VLOOKUP('記入例（本申請）'!D1185,最低賃金!$A$2:$G$49,5,FALSE),VLOOKUP('記入例（本申請）'!D1185,最低賃金!$A$2:$G$49,4,FALSE),VLOOKUP('記入例（本申請）'!D1185,最低賃金!$A$2:$G$49,2,FALSE))),"")</f>
        <v/>
      </c>
      <c r="F1185" s="32"/>
      <c r="G1185" s="33"/>
      <c r="H1185" s="53"/>
      <c r="I1185" s="5" t="str" cm="1">
        <f t="array" ref="I1185">IFERROR(_xlfn.IFS(COUNTBLANK(F1185:H1185)=3,"",G1185="","G列に金額を入力してください",F1185=3,G1185,H1185="","H列に労働時間を入力してください",F1185=1,ROUND(G1185/(H1185*24),0),F1185=2,ROUND(G1185/(H1185*24),0)),"")</f>
        <v/>
      </c>
      <c r="J1185" s="51" t="str" cm="1">
        <f t="array" ref="J1185">IFERROR(_xlfn.IFS(D1185="","",I1185&lt;E1185,"×（法定外です）",I1185&gt;=E1185,"〇"),"")</f>
        <v/>
      </c>
    </row>
    <row r="1186" spans="1:10" ht="14.25" customHeight="1" x14ac:dyDescent="0.4">
      <c r="A1186" s="51" t="str">
        <f t="shared" si="18"/>
        <v/>
      </c>
      <c r="B1186" s="32"/>
      <c r="C1186" s="32"/>
      <c r="D1186" s="32"/>
      <c r="E1186" s="5" t="str">
        <f>IFERROR(IF($D$5&gt;VLOOKUP('記入例（本申請）'!D1186,最低賃金!$A$2:$G$49,7,FALSE),VLOOKUP('記入例（本申請）'!D1186,最低賃金!$A$2:$G$49,6,FALSE),IF($D$5&gt;VLOOKUP('記入例（本申請）'!D1186,最低賃金!$A$2:$G$49,5,FALSE),VLOOKUP('記入例（本申請）'!D1186,最低賃金!$A$2:$G$49,4,FALSE),VLOOKUP('記入例（本申請）'!D1186,最低賃金!$A$2:$G$49,2,FALSE))),"")</f>
        <v/>
      </c>
      <c r="F1186" s="32"/>
      <c r="G1186" s="33"/>
      <c r="H1186" s="53"/>
      <c r="I1186" s="5" t="str" cm="1">
        <f t="array" ref="I1186">IFERROR(_xlfn.IFS(COUNTBLANK(F1186:H1186)=3,"",G1186="","G列に金額を入力してください",F1186=3,G1186,H1186="","H列に労働時間を入力してください",F1186=1,ROUND(G1186/(H1186*24),0),F1186=2,ROUND(G1186/(H1186*24),0)),"")</f>
        <v/>
      </c>
      <c r="J1186" s="51" t="str" cm="1">
        <f t="array" ref="J1186">IFERROR(_xlfn.IFS(D1186="","",I1186&lt;E1186,"×（法定外です）",I1186&gt;=E1186,"〇"),"")</f>
        <v/>
      </c>
    </row>
    <row r="1187" spans="1:10" ht="14.25" customHeight="1" x14ac:dyDescent="0.4">
      <c r="A1187" s="51" t="str">
        <f t="shared" si="18"/>
        <v/>
      </c>
      <c r="B1187" s="32"/>
      <c r="C1187" s="32"/>
      <c r="D1187" s="32"/>
      <c r="E1187" s="5" t="str">
        <f>IFERROR(IF($D$5&gt;VLOOKUP('記入例（本申請）'!D1187,最低賃金!$A$2:$G$49,7,FALSE),VLOOKUP('記入例（本申請）'!D1187,最低賃金!$A$2:$G$49,6,FALSE),IF($D$5&gt;VLOOKUP('記入例（本申請）'!D1187,最低賃金!$A$2:$G$49,5,FALSE),VLOOKUP('記入例（本申請）'!D1187,最低賃金!$A$2:$G$49,4,FALSE),VLOOKUP('記入例（本申請）'!D1187,最低賃金!$A$2:$G$49,2,FALSE))),"")</f>
        <v/>
      </c>
      <c r="F1187" s="32"/>
      <c r="G1187" s="33"/>
      <c r="H1187" s="53"/>
      <c r="I1187" s="5" t="str" cm="1">
        <f t="array" ref="I1187">IFERROR(_xlfn.IFS(COUNTBLANK(F1187:H1187)=3,"",G1187="","G列に金額を入力してください",F1187=3,G1187,H1187="","H列に労働時間を入力してください",F1187=1,ROUND(G1187/(H1187*24),0),F1187=2,ROUND(G1187/(H1187*24),0)),"")</f>
        <v/>
      </c>
      <c r="J1187" s="51" t="str" cm="1">
        <f t="array" ref="J1187">IFERROR(_xlfn.IFS(D1187="","",I1187&lt;E1187,"×（法定外です）",I1187&gt;=E1187,"〇"),"")</f>
        <v/>
      </c>
    </row>
    <row r="1188" spans="1:10" ht="14.25" customHeight="1" x14ac:dyDescent="0.4">
      <c r="A1188" s="51" t="str">
        <f t="shared" si="18"/>
        <v/>
      </c>
      <c r="B1188" s="32"/>
      <c r="C1188" s="32"/>
      <c r="D1188" s="32"/>
      <c r="E1188" s="5" t="str">
        <f>IFERROR(IF($D$5&gt;VLOOKUP('記入例（本申請）'!D1188,最低賃金!$A$2:$G$49,7,FALSE),VLOOKUP('記入例（本申請）'!D1188,最低賃金!$A$2:$G$49,6,FALSE),IF($D$5&gt;VLOOKUP('記入例（本申請）'!D1188,最低賃金!$A$2:$G$49,5,FALSE),VLOOKUP('記入例（本申請）'!D1188,最低賃金!$A$2:$G$49,4,FALSE),VLOOKUP('記入例（本申請）'!D1188,最低賃金!$A$2:$G$49,2,FALSE))),"")</f>
        <v/>
      </c>
      <c r="F1188" s="32"/>
      <c r="G1188" s="33"/>
      <c r="H1188" s="53"/>
      <c r="I1188" s="5" t="str" cm="1">
        <f t="array" ref="I1188">IFERROR(_xlfn.IFS(COUNTBLANK(F1188:H1188)=3,"",G1188="","G列に金額を入力してください",F1188=3,G1188,H1188="","H列に労働時間を入力してください",F1188=1,ROUND(G1188/(H1188*24),0),F1188=2,ROUND(G1188/(H1188*24),0)),"")</f>
        <v/>
      </c>
      <c r="J1188" s="51" t="str" cm="1">
        <f t="array" ref="J1188">IFERROR(_xlfn.IFS(D1188="","",I1188&lt;E1188,"×（法定外です）",I1188&gt;=E1188,"〇"),"")</f>
        <v/>
      </c>
    </row>
    <row r="1189" spans="1:10" ht="14.25" customHeight="1" x14ac:dyDescent="0.4">
      <c r="A1189" s="51" t="str">
        <f t="shared" si="18"/>
        <v/>
      </c>
      <c r="B1189" s="32"/>
      <c r="C1189" s="32"/>
      <c r="D1189" s="32"/>
      <c r="E1189" s="5" t="str">
        <f>IFERROR(IF($D$5&gt;VLOOKUP('記入例（本申請）'!D1189,最低賃金!$A$2:$G$49,7,FALSE),VLOOKUP('記入例（本申請）'!D1189,最低賃金!$A$2:$G$49,6,FALSE),IF($D$5&gt;VLOOKUP('記入例（本申請）'!D1189,最低賃金!$A$2:$G$49,5,FALSE),VLOOKUP('記入例（本申請）'!D1189,最低賃金!$A$2:$G$49,4,FALSE),VLOOKUP('記入例（本申請）'!D1189,最低賃金!$A$2:$G$49,2,FALSE))),"")</f>
        <v/>
      </c>
      <c r="F1189" s="32"/>
      <c r="G1189" s="33"/>
      <c r="H1189" s="53"/>
      <c r="I1189" s="5" t="str" cm="1">
        <f t="array" ref="I1189">IFERROR(_xlfn.IFS(COUNTBLANK(F1189:H1189)=3,"",G1189="","G列に金額を入力してください",F1189=3,G1189,H1189="","H列に労働時間を入力してください",F1189=1,ROUND(G1189/(H1189*24),0),F1189=2,ROUND(G1189/(H1189*24),0)),"")</f>
        <v/>
      </c>
      <c r="J1189" s="51" t="str" cm="1">
        <f t="array" ref="J1189">IFERROR(_xlfn.IFS(D1189="","",I1189&lt;E1189,"×（法定外です）",I1189&gt;=E1189,"〇"),"")</f>
        <v/>
      </c>
    </row>
    <row r="1190" spans="1:10" ht="14.25" customHeight="1" x14ac:dyDescent="0.4">
      <c r="A1190" s="51" t="str">
        <f t="shared" si="18"/>
        <v/>
      </c>
      <c r="B1190" s="32"/>
      <c r="C1190" s="32"/>
      <c r="D1190" s="32"/>
      <c r="E1190" s="5" t="str">
        <f>IFERROR(IF($D$5&gt;VLOOKUP('記入例（本申請）'!D1190,最低賃金!$A$2:$G$49,7,FALSE),VLOOKUP('記入例（本申請）'!D1190,最低賃金!$A$2:$G$49,6,FALSE),IF($D$5&gt;VLOOKUP('記入例（本申請）'!D1190,最低賃金!$A$2:$G$49,5,FALSE),VLOOKUP('記入例（本申請）'!D1190,最低賃金!$A$2:$G$49,4,FALSE),VLOOKUP('記入例（本申請）'!D1190,最低賃金!$A$2:$G$49,2,FALSE))),"")</f>
        <v/>
      </c>
      <c r="F1190" s="32"/>
      <c r="G1190" s="33"/>
      <c r="H1190" s="53"/>
      <c r="I1190" s="5" t="str" cm="1">
        <f t="array" ref="I1190">IFERROR(_xlfn.IFS(COUNTBLANK(F1190:H1190)=3,"",G1190="","G列に金額を入力してください",F1190=3,G1190,H1190="","H列に労働時間を入力してください",F1190=1,ROUND(G1190/(H1190*24),0),F1190=2,ROUND(G1190/(H1190*24),0)),"")</f>
        <v/>
      </c>
      <c r="J1190" s="51" t="str" cm="1">
        <f t="array" ref="J1190">IFERROR(_xlfn.IFS(D1190="","",I1190&lt;E1190,"×（法定外です）",I1190&gt;=E1190,"〇"),"")</f>
        <v/>
      </c>
    </row>
    <row r="1191" spans="1:10" ht="14.25" customHeight="1" x14ac:dyDescent="0.4">
      <c r="A1191" s="51" t="str">
        <f t="shared" si="18"/>
        <v/>
      </c>
      <c r="B1191" s="32"/>
      <c r="C1191" s="32"/>
      <c r="D1191" s="32"/>
      <c r="E1191" s="5" t="str">
        <f>IFERROR(IF($D$5&gt;VLOOKUP('記入例（本申請）'!D1191,最低賃金!$A$2:$G$49,7,FALSE),VLOOKUP('記入例（本申請）'!D1191,最低賃金!$A$2:$G$49,6,FALSE),IF($D$5&gt;VLOOKUP('記入例（本申請）'!D1191,最低賃金!$A$2:$G$49,5,FALSE),VLOOKUP('記入例（本申請）'!D1191,最低賃金!$A$2:$G$49,4,FALSE),VLOOKUP('記入例（本申請）'!D1191,最低賃金!$A$2:$G$49,2,FALSE))),"")</f>
        <v/>
      </c>
      <c r="F1191" s="32"/>
      <c r="G1191" s="33"/>
      <c r="H1191" s="53"/>
      <c r="I1191" s="5" t="str" cm="1">
        <f t="array" ref="I1191">IFERROR(_xlfn.IFS(COUNTBLANK(F1191:H1191)=3,"",G1191="","G列に金額を入力してください",F1191=3,G1191,H1191="","H列に労働時間を入力してください",F1191=1,ROUND(G1191/(H1191*24),0),F1191=2,ROUND(G1191/(H1191*24),0)),"")</f>
        <v/>
      </c>
      <c r="J1191" s="51" t="str" cm="1">
        <f t="array" ref="J1191">IFERROR(_xlfn.IFS(D1191="","",I1191&lt;E1191,"×（法定外です）",I1191&gt;=E1191,"〇"),"")</f>
        <v/>
      </c>
    </row>
    <row r="1192" spans="1:10" ht="14.25" customHeight="1" x14ac:dyDescent="0.4">
      <c r="A1192" s="51" t="str">
        <f t="shared" si="18"/>
        <v/>
      </c>
      <c r="B1192" s="32"/>
      <c r="C1192" s="32"/>
      <c r="D1192" s="32"/>
      <c r="E1192" s="5" t="str">
        <f>IFERROR(IF($D$5&gt;VLOOKUP('記入例（本申請）'!D1192,最低賃金!$A$2:$G$49,7,FALSE),VLOOKUP('記入例（本申請）'!D1192,最低賃金!$A$2:$G$49,6,FALSE),IF($D$5&gt;VLOOKUP('記入例（本申請）'!D1192,最低賃金!$A$2:$G$49,5,FALSE),VLOOKUP('記入例（本申請）'!D1192,最低賃金!$A$2:$G$49,4,FALSE),VLOOKUP('記入例（本申請）'!D1192,最低賃金!$A$2:$G$49,2,FALSE))),"")</f>
        <v/>
      </c>
      <c r="F1192" s="32"/>
      <c r="G1192" s="33"/>
      <c r="H1192" s="53"/>
      <c r="I1192" s="5" t="str" cm="1">
        <f t="array" ref="I1192">IFERROR(_xlfn.IFS(COUNTBLANK(F1192:H1192)=3,"",G1192="","G列に金額を入力してください",F1192=3,G1192,H1192="","H列に労働時間を入力してください",F1192=1,ROUND(G1192/(H1192*24),0),F1192=2,ROUND(G1192/(H1192*24),0)),"")</f>
        <v/>
      </c>
      <c r="J1192" s="51" t="str" cm="1">
        <f t="array" ref="J1192">IFERROR(_xlfn.IFS(D1192="","",I1192&lt;E1192,"×（法定外です）",I1192&gt;=E1192,"〇"),"")</f>
        <v/>
      </c>
    </row>
    <row r="1193" spans="1:10" ht="14.25" customHeight="1" x14ac:dyDescent="0.4">
      <c r="A1193" s="51" t="str">
        <f t="shared" si="18"/>
        <v/>
      </c>
      <c r="B1193" s="32"/>
      <c r="C1193" s="32"/>
      <c r="D1193" s="32"/>
      <c r="E1193" s="5" t="str">
        <f>IFERROR(IF($D$5&gt;VLOOKUP('記入例（本申請）'!D1193,最低賃金!$A$2:$G$49,7,FALSE),VLOOKUP('記入例（本申請）'!D1193,最低賃金!$A$2:$G$49,6,FALSE),IF($D$5&gt;VLOOKUP('記入例（本申請）'!D1193,最低賃金!$A$2:$G$49,5,FALSE),VLOOKUP('記入例（本申請）'!D1193,最低賃金!$A$2:$G$49,4,FALSE),VLOOKUP('記入例（本申請）'!D1193,最低賃金!$A$2:$G$49,2,FALSE))),"")</f>
        <v/>
      </c>
      <c r="F1193" s="32"/>
      <c r="G1193" s="33"/>
      <c r="H1193" s="53"/>
      <c r="I1193" s="5" t="str" cm="1">
        <f t="array" ref="I1193">IFERROR(_xlfn.IFS(COUNTBLANK(F1193:H1193)=3,"",G1193="","G列に金額を入力してください",F1193=3,G1193,H1193="","H列に労働時間を入力してください",F1193=1,ROUND(G1193/(H1193*24),0),F1193=2,ROUND(G1193/(H1193*24),0)),"")</f>
        <v/>
      </c>
      <c r="J1193" s="51" t="str" cm="1">
        <f t="array" ref="J1193">IFERROR(_xlfn.IFS(D1193="","",I1193&lt;E1193,"×（法定外です）",I1193&gt;=E1193,"〇"),"")</f>
        <v/>
      </c>
    </row>
    <row r="1194" spans="1:10" ht="14.25" customHeight="1" x14ac:dyDescent="0.4">
      <c r="A1194" s="51" t="str">
        <f t="shared" si="18"/>
        <v/>
      </c>
      <c r="B1194" s="32"/>
      <c r="C1194" s="32"/>
      <c r="D1194" s="32"/>
      <c r="E1194" s="5" t="str">
        <f>IFERROR(IF($D$5&gt;VLOOKUP('記入例（本申請）'!D1194,最低賃金!$A$2:$G$49,7,FALSE),VLOOKUP('記入例（本申請）'!D1194,最低賃金!$A$2:$G$49,6,FALSE),IF($D$5&gt;VLOOKUP('記入例（本申請）'!D1194,最低賃金!$A$2:$G$49,5,FALSE),VLOOKUP('記入例（本申請）'!D1194,最低賃金!$A$2:$G$49,4,FALSE),VLOOKUP('記入例（本申請）'!D1194,最低賃金!$A$2:$G$49,2,FALSE))),"")</f>
        <v/>
      </c>
      <c r="F1194" s="32"/>
      <c r="G1194" s="33"/>
      <c r="H1194" s="53"/>
      <c r="I1194" s="5" t="str" cm="1">
        <f t="array" ref="I1194">IFERROR(_xlfn.IFS(COUNTBLANK(F1194:H1194)=3,"",G1194="","G列に金額を入力してください",F1194=3,G1194,H1194="","H列に労働時間を入力してください",F1194=1,ROUND(G1194/(H1194*24),0),F1194=2,ROUND(G1194/(H1194*24),0)),"")</f>
        <v/>
      </c>
      <c r="J1194" s="51" t="str" cm="1">
        <f t="array" ref="J1194">IFERROR(_xlfn.IFS(D1194="","",I1194&lt;E1194,"×（法定外です）",I1194&gt;=E1194,"〇"),"")</f>
        <v/>
      </c>
    </row>
    <row r="1195" spans="1:10" ht="14.25" customHeight="1" x14ac:dyDescent="0.4">
      <c r="A1195" s="51" t="str">
        <f t="shared" si="18"/>
        <v/>
      </c>
      <c r="B1195" s="32"/>
      <c r="C1195" s="32"/>
      <c r="D1195" s="32"/>
      <c r="E1195" s="5" t="str">
        <f>IFERROR(IF($D$5&gt;VLOOKUP('記入例（本申請）'!D1195,最低賃金!$A$2:$G$49,7,FALSE),VLOOKUP('記入例（本申請）'!D1195,最低賃金!$A$2:$G$49,6,FALSE),IF($D$5&gt;VLOOKUP('記入例（本申請）'!D1195,最低賃金!$A$2:$G$49,5,FALSE),VLOOKUP('記入例（本申請）'!D1195,最低賃金!$A$2:$G$49,4,FALSE),VLOOKUP('記入例（本申請）'!D1195,最低賃金!$A$2:$G$49,2,FALSE))),"")</f>
        <v/>
      </c>
      <c r="F1195" s="32"/>
      <c r="G1195" s="33"/>
      <c r="H1195" s="53"/>
      <c r="I1195" s="5" t="str" cm="1">
        <f t="array" ref="I1195">IFERROR(_xlfn.IFS(COUNTBLANK(F1195:H1195)=3,"",G1195="","G列に金額を入力してください",F1195=3,G1195,H1195="","H列に労働時間を入力してください",F1195=1,ROUND(G1195/(H1195*24),0),F1195=2,ROUND(G1195/(H1195*24),0)),"")</f>
        <v/>
      </c>
      <c r="J1195" s="51" t="str" cm="1">
        <f t="array" ref="J1195">IFERROR(_xlfn.IFS(D1195="","",I1195&lt;E1195,"×（法定外です）",I1195&gt;=E1195,"〇"),"")</f>
        <v/>
      </c>
    </row>
    <row r="1196" spans="1:10" ht="14.25" customHeight="1" x14ac:dyDescent="0.4">
      <c r="A1196" s="51" t="str">
        <f t="shared" si="18"/>
        <v/>
      </c>
      <c r="B1196" s="32"/>
      <c r="C1196" s="32"/>
      <c r="D1196" s="32"/>
      <c r="E1196" s="5" t="str">
        <f>IFERROR(IF($D$5&gt;VLOOKUP('記入例（本申請）'!D1196,最低賃金!$A$2:$G$49,7,FALSE),VLOOKUP('記入例（本申請）'!D1196,最低賃金!$A$2:$G$49,6,FALSE),IF($D$5&gt;VLOOKUP('記入例（本申請）'!D1196,最低賃金!$A$2:$G$49,5,FALSE),VLOOKUP('記入例（本申請）'!D1196,最低賃金!$A$2:$G$49,4,FALSE),VLOOKUP('記入例（本申請）'!D1196,最低賃金!$A$2:$G$49,2,FALSE))),"")</f>
        <v/>
      </c>
      <c r="F1196" s="32"/>
      <c r="G1196" s="33"/>
      <c r="H1196" s="53"/>
      <c r="I1196" s="5" t="str" cm="1">
        <f t="array" ref="I1196">IFERROR(_xlfn.IFS(COUNTBLANK(F1196:H1196)=3,"",G1196="","G列に金額を入力してください",F1196=3,G1196,H1196="","H列に労働時間を入力してください",F1196=1,ROUND(G1196/(H1196*24),0),F1196=2,ROUND(G1196/(H1196*24),0)),"")</f>
        <v/>
      </c>
      <c r="J1196" s="51" t="str" cm="1">
        <f t="array" ref="J1196">IFERROR(_xlfn.IFS(D1196="","",I1196&lt;E1196,"×（法定外です）",I1196&gt;=E1196,"〇"),"")</f>
        <v/>
      </c>
    </row>
    <row r="1197" spans="1:10" ht="14.25" customHeight="1" x14ac:dyDescent="0.4">
      <c r="A1197" s="51" t="str">
        <f t="shared" si="18"/>
        <v/>
      </c>
      <c r="B1197" s="32"/>
      <c r="C1197" s="32"/>
      <c r="D1197" s="32"/>
      <c r="E1197" s="5" t="str">
        <f>IFERROR(IF($D$5&gt;VLOOKUP('記入例（本申請）'!D1197,最低賃金!$A$2:$G$49,7,FALSE),VLOOKUP('記入例（本申請）'!D1197,最低賃金!$A$2:$G$49,6,FALSE),IF($D$5&gt;VLOOKUP('記入例（本申請）'!D1197,最低賃金!$A$2:$G$49,5,FALSE),VLOOKUP('記入例（本申請）'!D1197,最低賃金!$A$2:$G$49,4,FALSE),VLOOKUP('記入例（本申請）'!D1197,最低賃金!$A$2:$G$49,2,FALSE))),"")</f>
        <v/>
      </c>
      <c r="F1197" s="32"/>
      <c r="G1197" s="33"/>
      <c r="H1197" s="53"/>
      <c r="I1197" s="5" t="str" cm="1">
        <f t="array" ref="I1197">IFERROR(_xlfn.IFS(COUNTBLANK(F1197:H1197)=3,"",G1197="","G列に金額を入力してください",F1197=3,G1197,H1197="","H列に労働時間を入力してください",F1197=1,ROUND(G1197/(H1197*24),0),F1197=2,ROUND(G1197/(H1197*24),0)),"")</f>
        <v/>
      </c>
      <c r="J1197" s="51" t="str" cm="1">
        <f t="array" ref="J1197">IFERROR(_xlfn.IFS(D1197="","",I1197&lt;E1197,"×（法定外です）",I1197&gt;=E1197,"〇"),"")</f>
        <v/>
      </c>
    </row>
    <row r="1198" spans="1:10" ht="14.25" customHeight="1" x14ac:dyDescent="0.4">
      <c r="A1198" s="51" t="str">
        <f t="shared" si="18"/>
        <v/>
      </c>
      <c r="B1198" s="32"/>
      <c r="C1198" s="32"/>
      <c r="D1198" s="32"/>
      <c r="E1198" s="5" t="str">
        <f>IFERROR(IF($D$5&gt;VLOOKUP('記入例（本申請）'!D1198,最低賃金!$A$2:$G$49,7,FALSE),VLOOKUP('記入例（本申請）'!D1198,最低賃金!$A$2:$G$49,6,FALSE),IF($D$5&gt;VLOOKUP('記入例（本申請）'!D1198,最低賃金!$A$2:$G$49,5,FALSE),VLOOKUP('記入例（本申請）'!D1198,最低賃金!$A$2:$G$49,4,FALSE),VLOOKUP('記入例（本申請）'!D1198,最低賃金!$A$2:$G$49,2,FALSE))),"")</f>
        <v/>
      </c>
      <c r="F1198" s="32"/>
      <c r="G1198" s="33"/>
      <c r="H1198" s="53"/>
      <c r="I1198" s="5" t="str" cm="1">
        <f t="array" ref="I1198">IFERROR(_xlfn.IFS(COUNTBLANK(F1198:H1198)=3,"",G1198="","G列に金額を入力してください",F1198=3,G1198,H1198="","H列に労働時間を入力してください",F1198=1,ROUND(G1198/(H1198*24),0),F1198=2,ROUND(G1198/(H1198*24),0)),"")</f>
        <v/>
      </c>
      <c r="J1198" s="51" t="str" cm="1">
        <f t="array" ref="J1198">IFERROR(_xlfn.IFS(D1198="","",I1198&lt;E1198,"×（法定外です）",I1198&gt;=E1198,"〇"),"")</f>
        <v/>
      </c>
    </row>
    <row r="1199" spans="1:10" ht="14.25" customHeight="1" x14ac:dyDescent="0.4">
      <c r="A1199" s="51" t="str">
        <f t="shared" si="18"/>
        <v/>
      </c>
      <c r="B1199" s="32"/>
      <c r="C1199" s="32"/>
      <c r="D1199" s="32"/>
      <c r="E1199" s="5" t="str">
        <f>IFERROR(IF($D$5&gt;VLOOKUP('記入例（本申請）'!D1199,最低賃金!$A$2:$G$49,7,FALSE),VLOOKUP('記入例（本申請）'!D1199,最低賃金!$A$2:$G$49,6,FALSE),IF($D$5&gt;VLOOKUP('記入例（本申請）'!D1199,最低賃金!$A$2:$G$49,5,FALSE),VLOOKUP('記入例（本申請）'!D1199,最低賃金!$A$2:$G$49,4,FALSE),VLOOKUP('記入例（本申請）'!D1199,最低賃金!$A$2:$G$49,2,FALSE))),"")</f>
        <v/>
      </c>
      <c r="F1199" s="32"/>
      <c r="G1199" s="33"/>
      <c r="H1199" s="53"/>
      <c r="I1199" s="5" t="str" cm="1">
        <f t="array" ref="I1199">IFERROR(_xlfn.IFS(COUNTBLANK(F1199:H1199)=3,"",G1199="","G列に金額を入力してください",F1199=3,G1199,H1199="","H列に労働時間を入力してください",F1199=1,ROUND(G1199/(H1199*24),0),F1199=2,ROUND(G1199/(H1199*24),0)),"")</f>
        <v/>
      </c>
      <c r="J1199" s="51" t="str" cm="1">
        <f t="array" ref="J1199">IFERROR(_xlfn.IFS(D1199="","",I1199&lt;E1199,"×（法定外です）",I1199&gt;=E1199,"〇"),"")</f>
        <v/>
      </c>
    </row>
    <row r="1200" spans="1:10" ht="14.25" customHeight="1" x14ac:dyDescent="0.4">
      <c r="A1200" s="51" t="str">
        <f t="shared" si="18"/>
        <v/>
      </c>
      <c r="B1200" s="32"/>
      <c r="C1200" s="32"/>
      <c r="D1200" s="32"/>
      <c r="E1200" s="5" t="str">
        <f>IFERROR(IF($D$5&gt;VLOOKUP('記入例（本申請）'!D1200,最低賃金!$A$2:$G$49,7,FALSE),VLOOKUP('記入例（本申請）'!D1200,最低賃金!$A$2:$G$49,6,FALSE),IF($D$5&gt;VLOOKUP('記入例（本申請）'!D1200,最低賃金!$A$2:$G$49,5,FALSE),VLOOKUP('記入例（本申請）'!D1200,最低賃金!$A$2:$G$49,4,FALSE),VLOOKUP('記入例（本申請）'!D1200,最低賃金!$A$2:$G$49,2,FALSE))),"")</f>
        <v/>
      </c>
      <c r="F1200" s="32"/>
      <c r="G1200" s="33"/>
      <c r="H1200" s="53"/>
      <c r="I1200" s="5" t="str" cm="1">
        <f t="array" ref="I1200">IFERROR(_xlfn.IFS(COUNTBLANK(F1200:H1200)=3,"",G1200="","G列に金額を入力してください",F1200=3,G1200,H1200="","H列に労働時間を入力してください",F1200=1,ROUND(G1200/(H1200*24),0),F1200=2,ROUND(G1200/(H1200*24),0)),"")</f>
        <v/>
      </c>
      <c r="J1200" s="51" t="str" cm="1">
        <f t="array" ref="J1200">IFERROR(_xlfn.IFS(D1200="","",I1200&lt;E1200,"×（法定外です）",I1200&gt;=E1200,"〇"),"")</f>
        <v/>
      </c>
    </row>
    <row r="1201" spans="1:10" ht="14.25" customHeight="1" x14ac:dyDescent="0.4">
      <c r="A1201" s="51" t="str">
        <f t="shared" si="18"/>
        <v/>
      </c>
      <c r="B1201" s="32"/>
      <c r="C1201" s="32"/>
      <c r="D1201" s="32"/>
      <c r="E1201" s="5" t="str">
        <f>IFERROR(IF($D$5&gt;VLOOKUP('記入例（本申請）'!D1201,最低賃金!$A$2:$G$49,7,FALSE),VLOOKUP('記入例（本申請）'!D1201,最低賃金!$A$2:$G$49,6,FALSE),IF($D$5&gt;VLOOKUP('記入例（本申請）'!D1201,最低賃金!$A$2:$G$49,5,FALSE),VLOOKUP('記入例（本申請）'!D1201,最低賃金!$A$2:$G$49,4,FALSE),VLOOKUP('記入例（本申請）'!D1201,最低賃金!$A$2:$G$49,2,FALSE))),"")</f>
        <v/>
      </c>
      <c r="F1201" s="32"/>
      <c r="G1201" s="33"/>
      <c r="H1201" s="53"/>
      <c r="I1201" s="5" t="str" cm="1">
        <f t="array" ref="I1201">IFERROR(_xlfn.IFS(COUNTBLANK(F1201:H1201)=3,"",G1201="","G列に金額を入力してください",F1201=3,G1201,H1201="","H列に労働時間を入力してください",F1201=1,ROUND(G1201/(H1201*24),0),F1201=2,ROUND(G1201/(H1201*24),0)),"")</f>
        <v/>
      </c>
      <c r="J1201" s="51" t="str" cm="1">
        <f t="array" ref="J1201">IFERROR(_xlfn.IFS(D1201="","",I1201&lt;E1201,"×（法定外です）",I1201&gt;=E1201,"〇"),"")</f>
        <v/>
      </c>
    </row>
    <row r="1202" spans="1:10" ht="14.25" customHeight="1" x14ac:dyDescent="0.4">
      <c r="A1202" s="51" t="str">
        <f t="shared" si="18"/>
        <v/>
      </c>
      <c r="B1202" s="32"/>
      <c r="C1202" s="32"/>
      <c r="D1202" s="32"/>
      <c r="E1202" s="5" t="str">
        <f>IFERROR(IF($D$5&gt;VLOOKUP('記入例（本申請）'!D1202,最低賃金!$A$2:$G$49,7,FALSE),VLOOKUP('記入例（本申請）'!D1202,最低賃金!$A$2:$G$49,6,FALSE),IF($D$5&gt;VLOOKUP('記入例（本申請）'!D1202,最低賃金!$A$2:$G$49,5,FALSE),VLOOKUP('記入例（本申請）'!D1202,最低賃金!$A$2:$G$49,4,FALSE),VLOOKUP('記入例（本申請）'!D1202,最低賃金!$A$2:$G$49,2,FALSE))),"")</f>
        <v/>
      </c>
      <c r="F1202" s="32"/>
      <c r="G1202" s="33"/>
      <c r="H1202" s="53"/>
      <c r="I1202" s="5" t="str" cm="1">
        <f t="array" ref="I1202">IFERROR(_xlfn.IFS(COUNTBLANK(F1202:H1202)=3,"",G1202="","G列に金額を入力してください",F1202=3,G1202,H1202="","H列に労働時間を入力してください",F1202=1,ROUND(G1202/(H1202*24),0),F1202=2,ROUND(G1202/(H1202*24),0)),"")</f>
        <v/>
      </c>
      <c r="J1202" s="51" t="str" cm="1">
        <f t="array" ref="J1202">IFERROR(_xlfn.IFS(D1202="","",I1202&lt;E1202,"×（法定外です）",I1202&gt;=E1202,"〇"),"")</f>
        <v/>
      </c>
    </row>
    <row r="1203" spans="1:10" ht="14.25" customHeight="1" x14ac:dyDescent="0.4">
      <c r="A1203" s="51" t="str">
        <f t="shared" si="18"/>
        <v/>
      </c>
      <c r="B1203" s="32"/>
      <c r="C1203" s="32"/>
      <c r="D1203" s="32"/>
      <c r="E1203" s="5" t="str">
        <f>IFERROR(IF($D$5&gt;VLOOKUP('記入例（本申請）'!D1203,最低賃金!$A$2:$G$49,7,FALSE),VLOOKUP('記入例（本申請）'!D1203,最低賃金!$A$2:$G$49,6,FALSE),IF($D$5&gt;VLOOKUP('記入例（本申請）'!D1203,最低賃金!$A$2:$G$49,5,FALSE),VLOOKUP('記入例（本申請）'!D1203,最低賃金!$A$2:$G$49,4,FALSE),VLOOKUP('記入例（本申請）'!D1203,最低賃金!$A$2:$G$49,2,FALSE))),"")</f>
        <v/>
      </c>
      <c r="F1203" s="32"/>
      <c r="G1203" s="33"/>
      <c r="H1203" s="53"/>
      <c r="I1203" s="5" t="str" cm="1">
        <f t="array" ref="I1203">IFERROR(_xlfn.IFS(COUNTBLANK(F1203:H1203)=3,"",G1203="","G列に金額を入力してください",F1203=3,G1203,H1203="","H列に労働時間を入力してください",F1203=1,ROUND(G1203/(H1203*24),0),F1203=2,ROUND(G1203/(H1203*24),0)),"")</f>
        <v/>
      </c>
      <c r="J1203" s="51" t="str" cm="1">
        <f t="array" ref="J1203">IFERROR(_xlfn.IFS(D1203="","",I1203&lt;E1203,"×（法定外です）",I1203&gt;=E1203,"〇"),"")</f>
        <v/>
      </c>
    </row>
    <row r="1204" spans="1:10" ht="14.25" customHeight="1" x14ac:dyDescent="0.4">
      <c r="A1204" s="51" t="str">
        <f t="shared" si="18"/>
        <v/>
      </c>
      <c r="B1204" s="32"/>
      <c r="C1204" s="32"/>
      <c r="D1204" s="32"/>
      <c r="E1204" s="5" t="str">
        <f>IFERROR(IF($D$5&gt;VLOOKUP('記入例（本申請）'!D1204,最低賃金!$A$2:$G$49,7,FALSE),VLOOKUP('記入例（本申請）'!D1204,最低賃金!$A$2:$G$49,6,FALSE),IF($D$5&gt;VLOOKUP('記入例（本申請）'!D1204,最低賃金!$A$2:$G$49,5,FALSE),VLOOKUP('記入例（本申請）'!D1204,最低賃金!$A$2:$G$49,4,FALSE),VLOOKUP('記入例（本申請）'!D1204,最低賃金!$A$2:$G$49,2,FALSE))),"")</f>
        <v/>
      </c>
      <c r="F1204" s="32"/>
      <c r="G1204" s="33"/>
      <c r="H1204" s="53"/>
      <c r="I1204" s="5" t="str" cm="1">
        <f t="array" ref="I1204">IFERROR(_xlfn.IFS(COUNTBLANK(F1204:H1204)=3,"",G1204="","G列に金額を入力してください",F1204=3,G1204,H1204="","H列に労働時間を入力してください",F1204=1,ROUND(G1204/(H1204*24),0),F1204=2,ROUND(G1204/(H1204*24),0)),"")</f>
        <v/>
      </c>
      <c r="J1204" s="51" t="str" cm="1">
        <f t="array" ref="J1204">IFERROR(_xlfn.IFS(D1204="","",I1204&lt;E1204,"×（法定外です）",I1204&gt;=E1204,"〇"),"")</f>
        <v/>
      </c>
    </row>
    <row r="1205" spans="1:10" ht="14.25" customHeight="1" x14ac:dyDescent="0.4">
      <c r="A1205" s="51" t="str">
        <f t="shared" si="18"/>
        <v/>
      </c>
      <c r="B1205" s="32"/>
      <c r="C1205" s="32"/>
      <c r="D1205" s="32"/>
      <c r="E1205" s="5" t="str">
        <f>IFERROR(IF($D$5&gt;VLOOKUP('記入例（本申請）'!D1205,最低賃金!$A$2:$G$49,7,FALSE),VLOOKUP('記入例（本申請）'!D1205,最低賃金!$A$2:$G$49,6,FALSE),IF($D$5&gt;VLOOKUP('記入例（本申請）'!D1205,最低賃金!$A$2:$G$49,5,FALSE),VLOOKUP('記入例（本申請）'!D1205,最低賃金!$A$2:$G$49,4,FALSE),VLOOKUP('記入例（本申請）'!D1205,最低賃金!$A$2:$G$49,2,FALSE))),"")</f>
        <v/>
      </c>
      <c r="F1205" s="32"/>
      <c r="G1205" s="33"/>
      <c r="H1205" s="53"/>
      <c r="I1205" s="5" t="str" cm="1">
        <f t="array" ref="I1205">IFERROR(_xlfn.IFS(COUNTBLANK(F1205:H1205)=3,"",G1205="","G列に金額を入力してください",F1205=3,G1205,H1205="","H列に労働時間を入力してください",F1205=1,ROUND(G1205/(H1205*24),0),F1205=2,ROUND(G1205/(H1205*24),0)),"")</f>
        <v/>
      </c>
      <c r="J1205" s="51" t="str" cm="1">
        <f t="array" ref="J1205">IFERROR(_xlfn.IFS(D1205="","",I1205&lt;E1205,"×（法定外です）",I1205&gt;=E1205,"〇"),"")</f>
        <v/>
      </c>
    </row>
    <row r="1206" spans="1:10" ht="14.25" customHeight="1" x14ac:dyDescent="0.4">
      <c r="A1206" s="51" t="str">
        <f t="shared" si="18"/>
        <v/>
      </c>
      <c r="B1206" s="32"/>
      <c r="C1206" s="32"/>
      <c r="D1206" s="32"/>
      <c r="E1206" s="5" t="str">
        <f>IFERROR(IF($D$5&gt;VLOOKUP('記入例（本申請）'!D1206,最低賃金!$A$2:$G$49,7,FALSE),VLOOKUP('記入例（本申請）'!D1206,最低賃金!$A$2:$G$49,6,FALSE),IF($D$5&gt;VLOOKUP('記入例（本申請）'!D1206,最低賃金!$A$2:$G$49,5,FALSE),VLOOKUP('記入例（本申請）'!D1206,最低賃金!$A$2:$G$49,4,FALSE),VLOOKUP('記入例（本申請）'!D1206,最低賃金!$A$2:$G$49,2,FALSE))),"")</f>
        <v/>
      </c>
      <c r="F1206" s="32"/>
      <c r="G1206" s="33"/>
      <c r="H1206" s="53"/>
      <c r="I1206" s="5" t="str" cm="1">
        <f t="array" ref="I1206">IFERROR(_xlfn.IFS(COUNTBLANK(F1206:H1206)=3,"",G1206="","G列に金額を入力してください",F1206=3,G1206,H1206="","H列に労働時間を入力してください",F1206=1,ROUND(G1206/(H1206*24),0),F1206=2,ROUND(G1206/(H1206*24),0)),"")</f>
        <v/>
      </c>
      <c r="J1206" s="51" t="str" cm="1">
        <f t="array" ref="J1206">IFERROR(_xlfn.IFS(D1206="","",I1206&lt;E1206,"×（法定外です）",I1206&gt;=E1206,"〇"),"")</f>
        <v/>
      </c>
    </row>
    <row r="1207" spans="1:10" ht="14.25" customHeight="1" x14ac:dyDescent="0.4">
      <c r="A1207" s="51" t="str">
        <f t="shared" si="18"/>
        <v/>
      </c>
      <c r="B1207" s="32"/>
      <c r="C1207" s="32"/>
      <c r="D1207" s="32"/>
      <c r="E1207" s="5" t="str">
        <f>IFERROR(IF($D$5&gt;VLOOKUP('記入例（本申請）'!D1207,最低賃金!$A$2:$G$49,7,FALSE),VLOOKUP('記入例（本申請）'!D1207,最低賃金!$A$2:$G$49,6,FALSE),IF($D$5&gt;VLOOKUP('記入例（本申請）'!D1207,最低賃金!$A$2:$G$49,5,FALSE),VLOOKUP('記入例（本申請）'!D1207,最低賃金!$A$2:$G$49,4,FALSE),VLOOKUP('記入例（本申請）'!D1207,最低賃金!$A$2:$G$49,2,FALSE))),"")</f>
        <v/>
      </c>
      <c r="F1207" s="32"/>
      <c r="G1207" s="33"/>
      <c r="H1207" s="53"/>
      <c r="I1207" s="5" t="str" cm="1">
        <f t="array" ref="I1207">IFERROR(_xlfn.IFS(COUNTBLANK(F1207:H1207)=3,"",G1207="","G列に金額を入力してください",F1207=3,G1207,H1207="","H列に労働時間を入力してください",F1207=1,ROUND(G1207/(H1207*24),0),F1207=2,ROUND(G1207/(H1207*24),0)),"")</f>
        <v/>
      </c>
      <c r="J1207" s="51" t="str" cm="1">
        <f t="array" ref="J1207">IFERROR(_xlfn.IFS(D1207="","",I1207&lt;E1207,"×（法定外です）",I1207&gt;=E1207,"〇"),"")</f>
        <v/>
      </c>
    </row>
    <row r="1208" spans="1:10" ht="14.25" customHeight="1" x14ac:dyDescent="0.4">
      <c r="A1208" s="51" t="str">
        <f t="shared" si="18"/>
        <v/>
      </c>
      <c r="B1208" s="32"/>
      <c r="C1208" s="32"/>
      <c r="D1208" s="32"/>
      <c r="E1208" s="5" t="str">
        <f>IFERROR(IF($D$5&gt;VLOOKUP('記入例（本申請）'!D1208,最低賃金!$A$2:$G$49,7,FALSE),VLOOKUP('記入例（本申請）'!D1208,最低賃金!$A$2:$G$49,6,FALSE),IF($D$5&gt;VLOOKUP('記入例（本申請）'!D1208,最低賃金!$A$2:$G$49,5,FALSE),VLOOKUP('記入例（本申請）'!D1208,最低賃金!$A$2:$G$49,4,FALSE),VLOOKUP('記入例（本申請）'!D1208,最低賃金!$A$2:$G$49,2,FALSE))),"")</f>
        <v/>
      </c>
      <c r="F1208" s="32"/>
      <c r="G1208" s="33"/>
      <c r="H1208" s="53"/>
      <c r="I1208" s="5" t="str" cm="1">
        <f t="array" ref="I1208">IFERROR(_xlfn.IFS(COUNTBLANK(F1208:H1208)=3,"",G1208="","G列に金額を入力してください",F1208=3,G1208,H1208="","H列に労働時間を入力してください",F1208=1,ROUND(G1208/(H1208*24),0),F1208=2,ROUND(G1208/(H1208*24),0)),"")</f>
        <v/>
      </c>
      <c r="J1208" s="51" t="str" cm="1">
        <f t="array" ref="J1208">IFERROR(_xlfn.IFS(D1208="","",I1208&lt;E1208,"×（法定外です）",I1208&gt;=E1208,"〇"),"")</f>
        <v/>
      </c>
    </row>
    <row r="1209" spans="1:10" ht="14.25" customHeight="1" x14ac:dyDescent="0.4">
      <c r="A1209" s="51" t="str">
        <f t="shared" si="18"/>
        <v/>
      </c>
      <c r="B1209" s="32"/>
      <c r="C1209" s="32"/>
      <c r="D1209" s="32"/>
      <c r="E1209" s="5" t="str">
        <f>IFERROR(IF($D$5&gt;VLOOKUP('記入例（本申請）'!D1209,最低賃金!$A$2:$G$49,7,FALSE),VLOOKUP('記入例（本申請）'!D1209,最低賃金!$A$2:$G$49,6,FALSE),IF($D$5&gt;VLOOKUP('記入例（本申請）'!D1209,最低賃金!$A$2:$G$49,5,FALSE),VLOOKUP('記入例（本申請）'!D1209,最低賃金!$A$2:$G$49,4,FALSE),VLOOKUP('記入例（本申請）'!D1209,最低賃金!$A$2:$G$49,2,FALSE))),"")</f>
        <v/>
      </c>
      <c r="F1209" s="32"/>
      <c r="G1209" s="33"/>
      <c r="H1209" s="53"/>
      <c r="I1209" s="5" t="str" cm="1">
        <f t="array" ref="I1209">IFERROR(_xlfn.IFS(COUNTBLANK(F1209:H1209)=3,"",G1209="","G列に金額を入力してください",F1209=3,G1209,H1209="","H列に労働時間を入力してください",F1209=1,ROUND(G1209/(H1209*24),0),F1209=2,ROUND(G1209/(H1209*24),0)),"")</f>
        <v/>
      </c>
      <c r="J1209" s="51" t="str" cm="1">
        <f t="array" ref="J1209">IFERROR(_xlfn.IFS(D1209="","",I1209&lt;E1209,"×（法定外です）",I1209&gt;=E1209,"〇"),"")</f>
        <v/>
      </c>
    </row>
    <row r="1210" spans="1:10" ht="14.25" customHeight="1" x14ac:dyDescent="0.4">
      <c r="A1210" s="51" t="str">
        <f t="shared" si="18"/>
        <v/>
      </c>
      <c r="B1210" s="32"/>
      <c r="C1210" s="32"/>
      <c r="D1210" s="32"/>
      <c r="E1210" s="5" t="str">
        <f>IFERROR(IF($D$5&gt;VLOOKUP('記入例（本申請）'!D1210,最低賃金!$A$2:$G$49,7,FALSE),VLOOKUP('記入例（本申請）'!D1210,最低賃金!$A$2:$G$49,6,FALSE),IF($D$5&gt;VLOOKUP('記入例（本申請）'!D1210,最低賃金!$A$2:$G$49,5,FALSE),VLOOKUP('記入例（本申請）'!D1210,最低賃金!$A$2:$G$49,4,FALSE),VLOOKUP('記入例（本申請）'!D1210,最低賃金!$A$2:$G$49,2,FALSE))),"")</f>
        <v/>
      </c>
      <c r="F1210" s="32"/>
      <c r="G1210" s="33"/>
      <c r="H1210" s="53"/>
      <c r="I1210" s="5" t="str" cm="1">
        <f t="array" ref="I1210">IFERROR(_xlfn.IFS(COUNTBLANK(F1210:H1210)=3,"",G1210="","G列に金額を入力してください",F1210=3,G1210,H1210="","H列に労働時間を入力してください",F1210=1,ROUND(G1210/(H1210*24),0),F1210=2,ROUND(G1210/(H1210*24),0)),"")</f>
        <v/>
      </c>
      <c r="J1210" s="51" t="str" cm="1">
        <f t="array" ref="J1210">IFERROR(_xlfn.IFS(D1210="","",I1210&lt;E1210,"×（法定外です）",I1210&gt;=E1210,"〇"),"")</f>
        <v/>
      </c>
    </row>
    <row r="1211" spans="1:10" ht="14.25" customHeight="1" x14ac:dyDescent="0.4">
      <c r="A1211" s="51" t="str">
        <f t="shared" si="18"/>
        <v/>
      </c>
      <c r="B1211" s="32"/>
      <c r="C1211" s="32"/>
      <c r="D1211" s="32"/>
      <c r="E1211" s="5" t="str">
        <f>IFERROR(IF($D$5&gt;VLOOKUP('記入例（本申請）'!D1211,最低賃金!$A$2:$G$49,7,FALSE),VLOOKUP('記入例（本申請）'!D1211,最低賃金!$A$2:$G$49,6,FALSE),IF($D$5&gt;VLOOKUP('記入例（本申請）'!D1211,最低賃金!$A$2:$G$49,5,FALSE),VLOOKUP('記入例（本申請）'!D1211,最低賃金!$A$2:$G$49,4,FALSE),VLOOKUP('記入例（本申請）'!D1211,最低賃金!$A$2:$G$49,2,FALSE))),"")</f>
        <v/>
      </c>
      <c r="F1211" s="32"/>
      <c r="G1211" s="33"/>
      <c r="H1211" s="53"/>
      <c r="I1211" s="5" t="str" cm="1">
        <f t="array" ref="I1211">IFERROR(_xlfn.IFS(COUNTBLANK(F1211:H1211)=3,"",G1211="","G列に金額を入力してください",F1211=3,G1211,H1211="","H列に労働時間を入力してください",F1211=1,ROUND(G1211/(H1211*24),0),F1211=2,ROUND(G1211/(H1211*24),0)),"")</f>
        <v/>
      </c>
      <c r="J1211" s="51" t="str" cm="1">
        <f t="array" ref="J1211">IFERROR(_xlfn.IFS(D1211="","",I1211&lt;E1211,"×（法定外です）",I1211&gt;=E1211,"〇"),"")</f>
        <v/>
      </c>
    </row>
    <row r="1212" spans="1:10" ht="14.25" customHeight="1" x14ac:dyDescent="0.4">
      <c r="A1212" s="51" t="str">
        <f t="shared" si="18"/>
        <v/>
      </c>
      <c r="B1212" s="32"/>
      <c r="C1212" s="32"/>
      <c r="D1212" s="32"/>
      <c r="E1212" s="5" t="str">
        <f>IFERROR(IF($D$5&gt;VLOOKUP('記入例（本申請）'!D1212,最低賃金!$A$2:$G$49,7,FALSE),VLOOKUP('記入例（本申請）'!D1212,最低賃金!$A$2:$G$49,6,FALSE),IF($D$5&gt;VLOOKUP('記入例（本申請）'!D1212,最低賃金!$A$2:$G$49,5,FALSE),VLOOKUP('記入例（本申請）'!D1212,最低賃金!$A$2:$G$49,4,FALSE),VLOOKUP('記入例（本申請）'!D1212,最低賃金!$A$2:$G$49,2,FALSE))),"")</f>
        <v/>
      </c>
      <c r="F1212" s="32"/>
      <c r="G1212" s="33"/>
      <c r="H1212" s="53"/>
      <c r="I1212" s="5" t="str" cm="1">
        <f t="array" ref="I1212">IFERROR(_xlfn.IFS(COUNTBLANK(F1212:H1212)=3,"",G1212="","G列に金額を入力してください",F1212=3,G1212,H1212="","H列に労働時間を入力してください",F1212=1,ROUND(G1212/(H1212*24),0),F1212=2,ROUND(G1212/(H1212*24),0)),"")</f>
        <v/>
      </c>
      <c r="J1212" s="51" t="str" cm="1">
        <f t="array" ref="J1212">IFERROR(_xlfn.IFS(D1212="","",I1212&lt;E1212,"×（法定外です）",I1212&gt;=E1212,"〇"),"")</f>
        <v/>
      </c>
    </row>
    <row r="1213" spans="1:10" ht="14.25" customHeight="1" x14ac:dyDescent="0.4">
      <c r="A1213" s="51" t="str">
        <f t="shared" si="18"/>
        <v/>
      </c>
      <c r="B1213" s="32"/>
      <c r="C1213" s="32"/>
      <c r="D1213" s="32"/>
      <c r="E1213" s="5" t="str">
        <f>IFERROR(IF($D$5&gt;VLOOKUP('記入例（本申請）'!D1213,最低賃金!$A$2:$G$49,7,FALSE),VLOOKUP('記入例（本申請）'!D1213,最低賃金!$A$2:$G$49,6,FALSE),IF($D$5&gt;VLOOKUP('記入例（本申請）'!D1213,最低賃金!$A$2:$G$49,5,FALSE),VLOOKUP('記入例（本申請）'!D1213,最低賃金!$A$2:$G$49,4,FALSE),VLOOKUP('記入例（本申請）'!D1213,最低賃金!$A$2:$G$49,2,FALSE))),"")</f>
        <v/>
      </c>
      <c r="F1213" s="32"/>
      <c r="G1213" s="33"/>
      <c r="H1213" s="53"/>
      <c r="I1213" s="5" t="str" cm="1">
        <f t="array" ref="I1213">IFERROR(_xlfn.IFS(COUNTBLANK(F1213:H1213)=3,"",G1213="","G列に金額を入力してください",F1213=3,G1213,H1213="","H列に労働時間を入力してください",F1213=1,ROUND(G1213/(H1213*24),0),F1213=2,ROUND(G1213/(H1213*24),0)),"")</f>
        <v/>
      </c>
      <c r="J1213" s="51" t="str" cm="1">
        <f t="array" ref="J1213">IFERROR(_xlfn.IFS(D1213="","",I1213&lt;E1213,"×（法定外です）",I1213&gt;=E1213,"〇"),"")</f>
        <v/>
      </c>
    </row>
    <row r="1214" spans="1:10" ht="14.25" customHeight="1" x14ac:dyDescent="0.4">
      <c r="A1214" s="51" t="str">
        <f t="shared" si="18"/>
        <v/>
      </c>
      <c r="B1214" s="32"/>
      <c r="C1214" s="32"/>
      <c r="D1214" s="32"/>
      <c r="E1214" s="5" t="str">
        <f>IFERROR(IF($D$5&gt;VLOOKUP('記入例（本申請）'!D1214,最低賃金!$A$2:$G$49,7,FALSE),VLOOKUP('記入例（本申請）'!D1214,最低賃金!$A$2:$G$49,6,FALSE),IF($D$5&gt;VLOOKUP('記入例（本申請）'!D1214,最低賃金!$A$2:$G$49,5,FALSE),VLOOKUP('記入例（本申請）'!D1214,最低賃金!$A$2:$G$49,4,FALSE),VLOOKUP('記入例（本申請）'!D1214,最低賃金!$A$2:$G$49,2,FALSE))),"")</f>
        <v/>
      </c>
      <c r="F1214" s="32"/>
      <c r="G1214" s="33"/>
      <c r="H1214" s="53"/>
      <c r="I1214" s="5" t="str" cm="1">
        <f t="array" ref="I1214">IFERROR(_xlfn.IFS(COUNTBLANK(F1214:H1214)=3,"",G1214="","G列に金額を入力してください",F1214=3,G1214,H1214="","H列に労働時間を入力してください",F1214=1,ROUND(G1214/(H1214*24),0),F1214=2,ROUND(G1214/(H1214*24),0)),"")</f>
        <v/>
      </c>
      <c r="J1214" s="51" t="str" cm="1">
        <f t="array" ref="J1214">IFERROR(_xlfn.IFS(D1214="","",I1214&lt;E1214,"×（法定外です）",I1214&gt;=E1214,"〇"),"")</f>
        <v/>
      </c>
    </row>
    <row r="1215" spans="1:10" ht="14.25" customHeight="1" x14ac:dyDescent="0.4">
      <c r="A1215" s="51" t="str">
        <f t="shared" si="18"/>
        <v/>
      </c>
      <c r="B1215" s="32"/>
      <c r="C1215" s="32"/>
      <c r="D1215" s="32"/>
      <c r="E1215" s="5" t="str">
        <f>IFERROR(IF($D$5&gt;VLOOKUP('記入例（本申請）'!D1215,最低賃金!$A$2:$G$49,7,FALSE),VLOOKUP('記入例（本申請）'!D1215,最低賃金!$A$2:$G$49,6,FALSE),IF($D$5&gt;VLOOKUP('記入例（本申請）'!D1215,最低賃金!$A$2:$G$49,5,FALSE),VLOOKUP('記入例（本申請）'!D1215,最低賃金!$A$2:$G$49,4,FALSE),VLOOKUP('記入例（本申請）'!D1215,最低賃金!$A$2:$G$49,2,FALSE))),"")</f>
        <v/>
      </c>
      <c r="F1215" s="32"/>
      <c r="G1215" s="33"/>
      <c r="H1215" s="53"/>
      <c r="I1215" s="5" t="str" cm="1">
        <f t="array" ref="I1215">IFERROR(_xlfn.IFS(COUNTBLANK(F1215:H1215)=3,"",G1215="","G列に金額を入力してください",F1215=3,G1215,H1215="","H列に労働時間を入力してください",F1215=1,ROUND(G1215/(H1215*24),0),F1215=2,ROUND(G1215/(H1215*24),0)),"")</f>
        <v/>
      </c>
      <c r="J1215" s="51" t="str" cm="1">
        <f t="array" ref="J1215">IFERROR(_xlfn.IFS(D1215="","",I1215&lt;E1215,"×（法定外です）",I1215&gt;=E1215,"〇"),"")</f>
        <v/>
      </c>
    </row>
    <row r="1216" spans="1:10" ht="14.25" customHeight="1" x14ac:dyDescent="0.4">
      <c r="A1216" s="51" t="str">
        <f t="shared" si="18"/>
        <v/>
      </c>
      <c r="B1216" s="32"/>
      <c r="C1216" s="32"/>
      <c r="D1216" s="32"/>
      <c r="E1216" s="5" t="str">
        <f>IFERROR(IF($D$5&gt;VLOOKUP('記入例（本申請）'!D1216,最低賃金!$A$2:$G$49,7,FALSE),VLOOKUP('記入例（本申請）'!D1216,最低賃金!$A$2:$G$49,6,FALSE),IF($D$5&gt;VLOOKUP('記入例（本申請）'!D1216,最低賃金!$A$2:$G$49,5,FALSE),VLOOKUP('記入例（本申請）'!D1216,最低賃金!$A$2:$G$49,4,FALSE),VLOOKUP('記入例（本申請）'!D1216,最低賃金!$A$2:$G$49,2,FALSE))),"")</f>
        <v/>
      </c>
      <c r="F1216" s="32"/>
      <c r="G1216" s="33"/>
      <c r="H1216" s="53"/>
      <c r="I1216" s="5" t="str" cm="1">
        <f t="array" ref="I1216">IFERROR(_xlfn.IFS(COUNTBLANK(F1216:H1216)=3,"",G1216="","G列に金額を入力してください",F1216=3,G1216,H1216="","H列に労働時間を入力してください",F1216=1,ROUND(G1216/(H1216*24),0),F1216=2,ROUND(G1216/(H1216*24),0)),"")</f>
        <v/>
      </c>
      <c r="J1216" s="51" t="str" cm="1">
        <f t="array" ref="J1216">IFERROR(_xlfn.IFS(D1216="","",I1216&lt;E1216,"×（法定外です）",I1216&gt;=E1216,"〇"),"")</f>
        <v/>
      </c>
    </row>
    <row r="1217" spans="1:10" ht="14.25" customHeight="1" x14ac:dyDescent="0.4">
      <c r="A1217" s="51" t="str">
        <f t="shared" si="18"/>
        <v/>
      </c>
      <c r="B1217" s="32"/>
      <c r="C1217" s="32"/>
      <c r="D1217" s="32"/>
      <c r="E1217" s="5" t="str">
        <f>IFERROR(IF($D$5&gt;VLOOKUP('記入例（本申請）'!D1217,最低賃金!$A$2:$G$49,7,FALSE),VLOOKUP('記入例（本申請）'!D1217,最低賃金!$A$2:$G$49,6,FALSE),IF($D$5&gt;VLOOKUP('記入例（本申請）'!D1217,最低賃金!$A$2:$G$49,5,FALSE),VLOOKUP('記入例（本申請）'!D1217,最低賃金!$A$2:$G$49,4,FALSE),VLOOKUP('記入例（本申請）'!D1217,最低賃金!$A$2:$G$49,2,FALSE))),"")</f>
        <v/>
      </c>
      <c r="F1217" s="32"/>
      <c r="G1217" s="33"/>
      <c r="H1217" s="53"/>
      <c r="I1217" s="5" t="str" cm="1">
        <f t="array" ref="I1217">IFERROR(_xlfn.IFS(COUNTBLANK(F1217:H1217)=3,"",G1217="","G列に金額を入力してください",F1217=3,G1217,H1217="","H列に労働時間を入力してください",F1217=1,ROUND(G1217/(H1217*24),0),F1217=2,ROUND(G1217/(H1217*24),0)),"")</f>
        <v/>
      </c>
      <c r="J1217" s="51" t="str" cm="1">
        <f t="array" ref="J1217">IFERROR(_xlfn.IFS(D1217="","",I1217&lt;E1217,"×（法定外です）",I1217&gt;=E1217,"〇"),"")</f>
        <v/>
      </c>
    </row>
    <row r="1218" spans="1:10" ht="14.25" customHeight="1" x14ac:dyDescent="0.4">
      <c r="A1218" s="51" t="str">
        <f t="shared" si="18"/>
        <v/>
      </c>
      <c r="B1218" s="32"/>
      <c r="C1218" s="32"/>
      <c r="D1218" s="32"/>
      <c r="E1218" s="5" t="str">
        <f>IFERROR(IF($D$5&gt;VLOOKUP('記入例（本申請）'!D1218,最低賃金!$A$2:$G$49,7,FALSE),VLOOKUP('記入例（本申請）'!D1218,最低賃金!$A$2:$G$49,6,FALSE),IF($D$5&gt;VLOOKUP('記入例（本申請）'!D1218,最低賃金!$A$2:$G$49,5,FALSE),VLOOKUP('記入例（本申請）'!D1218,最低賃金!$A$2:$G$49,4,FALSE),VLOOKUP('記入例（本申請）'!D1218,最低賃金!$A$2:$G$49,2,FALSE))),"")</f>
        <v/>
      </c>
      <c r="F1218" s="32"/>
      <c r="G1218" s="33"/>
      <c r="H1218" s="53"/>
      <c r="I1218" s="5" t="str" cm="1">
        <f t="array" ref="I1218">IFERROR(_xlfn.IFS(COUNTBLANK(F1218:H1218)=3,"",G1218="","G列に金額を入力してください",F1218=3,G1218,H1218="","H列に労働時間を入力してください",F1218=1,ROUND(G1218/(H1218*24),0),F1218=2,ROUND(G1218/(H1218*24),0)),"")</f>
        <v/>
      </c>
      <c r="J1218" s="51" t="str" cm="1">
        <f t="array" ref="J1218">IFERROR(_xlfn.IFS(D1218="","",I1218&lt;E1218,"×（法定外です）",I1218&gt;=E1218,"〇"),"")</f>
        <v/>
      </c>
    </row>
    <row r="1219" spans="1:10" ht="14.25" customHeight="1" x14ac:dyDescent="0.4">
      <c r="A1219" s="51" t="str">
        <f t="shared" si="18"/>
        <v/>
      </c>
      <c r="B1219" s="32"/>
      <c r="C1219" s="32"/>
      <c r="D1219" s="32"/>
      <c r="E1219" s="5" t="str">
        <f>IFERROR(IF($D$5&gt;VLOOKUP('記入例（本申請）'!D1219,最低賃金!$A$2:$G$49,7,FALSE),VLOOKUP('記入例（本申請）'!D1219,最低賃金!$A$2:$G$49,6,FALSE),IF($D$5&gt;VLOOKUP('記入例（本申請）'!D1219,最低賃金!$A$2:$G$49,5,FALSE),VLOOKUP('記入例（本申請）'!D1219,最低賃金!$A$2:$G$49,4,FALSE),VLOOKUP('記入例（本申請）'!D1219,最低賃金!$A$2:$G$49,2,FALSE))),"")</f>
        <v/>
      </c>
      <c r="F1219" s="32"/>
      <c r="G1219" s="33"/>
      <c r="H1219" s="53"/>
      <c r="I1219" s="5" t="str" cm="1">
        <f t="array" ref="I1219">IFERROR(_xlfn.IFS(COUNTBLANK(F1219:H1219)=3,"",G1219="","G列に金額を入力してください",F1219=3,G1219,H1219="","H列に労働時間を入力してください",F1219=1,ROUND(G1219/(H1219*24),0),F1219=2,ROUND(G1219/(H1219*24),0)),"")</f>
        <v/>
      </c>
      <c r="J1219" s="51" t="str" cm="1">
        <f t="array" ref="J1219">IFERROR(_xlfn.IFS(D1219="","",I1219&lt;E1219,"×（法定外です）",I1219&gt;=E1219,"〇"),"")</f>
        <v/>
      </c>
    </row>
    <row r="1220" spans="1:10" ht="14.25" customHeight="1" x14ac:dyDescent="0.4">
      <c r="A1220" s="51" t="str">
        <f t="shared" si="18"/>
        <v/>
      </c>
      <c r="B1220" s="32"/>
      <c r="C1220" s="32"/>
      <c r="D1220" s="32"/>
      <c r="E1220" s="5" t="str">
        <f>IFERROR(IF($D$5&gt;VLOOKUP('記入例（本申請）'!D1220,最低賃金!$A$2:$G$49,7,FALSE),VLOOKUP('記入例（本申請）'!D1220,最低賃金!$A$2:$G$49,6,FALSE),IF($D$5&gt;VLOOKUP('記入例（本申請）'!D1220,最低賃金!$A$2:$G$49,5,FALSE),VLOOKUP('記入例（本申請）'!D1220,最低賃金!$A$2:$G$49,4,FALSE),VLOOKUP('記入例（本申請）'!D1220,最低賃金!$A$2:$G$49,2,FALSE))),"")</f>
        <v/>
      </c>
      <c r="F1220" s="32"/>
      <c r="G1220" s="33"/>
      <c r="H1220" s="53"/>
      <c r="I1220" s="5" t="str" cm="1">
        <f t="array" ref="I1220">IFERROR(_xlfn.IFS(COUNTBLANK(F1220:H1220)=3,"",G1220="","G列に金額を入力してください",F1220=3,G1220,H1220="","H列に労働時間を入力してください",F1220=1,ROUND(G1220/(H1220*24),0),F1220=2,ROUND(G1220/(H1220*24),0)),"")</f>
        <v/>
      </c>
      <c r="J1220" s="51" t="str" cm="1">
        <f t="array" ref="J1220">IFERROR(_xlfn.IFS(D1220="","",I1220&lt;E1220,"×（法定外です）",I1220&gt;=E1220,"〇"),"")</f>
        <v/>
      </c>
    </row>
    <row r="1221" spans="1:10" ht="14.25" customHeight="1" x14ac:dyDescent="0.4">
      <c r="A1221" s="51" t="str">
        <f t="shared" si="18"/>
        <v/>
      </c>
      <c r="B1221" s="32"/>
      <c r="C1221" s="32"/>
      <c r="D1221" s="32"/>
      <c r="E1221" s="5" t="str">
        <f>IFERROR(IF($D$5&gt;VLOOKUP('記入例（本申請）'!D1221,最低賃金!$A$2:$G$49,7,FALSE),VLOOKUP('記入例（本申請）'!D1221,最低賃金!$A$2:$G$49,6,FALSE),IF($D$5&gt;VLOOKUP('記入例（本申請）'!D1221,最低賃金!$A$2:$G$49,5,FALSE),VLOOKUP('記入例（本申請）'!D1221,最低賃金!$A$2:$G$49,4,FALSE),VLOOKUP('記入例（本申請）'!D1221,最低賃金!$A$2:$G$49,2,FALSE))),"")</f>
        <v/>
      </c>
      <c r="F1221" s="32"/>
      <c r="G1221" s="33"/>
      <c r="H1221" s="53"/>
      <c r="I1221" s="5" t="str" cm="1">
        <f t="array" ref="I1221">IFERROR(_xlfn.IFS(COUNTBLANK(F1221:H1221)=3,"",G1221="","G列に金額を入力してください",F1221=3,G1221,H1221="","H列に労働時間を入力してください",F1221=1,ROUND(G1221/(H1221*24),0),F1221=2,ROUND(G1221/(H1221*24),0)),"")</f>
        <v/>
      </c>
      <c r="J1221" s="51" t="str" cm="1">
        <f t="array" ref="J1221">IFERROR(_xlfn.IFS(D1221="","",I1221&lt;E1221,"×（法定外です）",I1221&gt;=E1221,"〇"),"")</f>
        <v/>
      </c>
    </row>
    <row r="1222" spans="1:10" ht="14.25" customHeight="1" x14ac:dyDescent="0.4">
      <c r="A1222" s="51" t="str">
        <f t="shared" si="18"/>
        <v/>
      </c>
      <c r="B1222" s="32"/>
      <c r="C1222" s="32"/>
      <c r="D1222" s="32"/>
      <c r="E1222" s="5" t="str">
        <f>IFERROR(IF($D$5&gt;VLOOKUP('記入例（本申請）'!D1222,最低賃金!$A$2:$G$49,7,FALSE),VLOOKUP('記入例（本申請）'!D1222,最低賃金!$A$2:$G$49,6,FALSE),IF($D$5&gt;VLOOKUP('記入例（本申請）'!D1222,最低賃金!$A$2:$G$49,5,FALSE),VLOOKUP('記入例（本申請）'!D1222,最低賃金!$A$2:$G$49,4,FALSE),VLOOKUP('記入例（本申請）'!D1222,最低賃金!$A$2:$G$49,2,FALSE))),"")</f>
        <v/>
      </c>
      <c r="F1222" s="32"/>
      <c r="G1222" s="33"/>
      <c r="H1222" s="53"/>
      <c r="I1222" s="5" t="str" cm="1">
        <f t="array" ref="I1222">IFERROR(_xlfn.IFS(COUNTBLANK(F1222:H1222)=3,"",G1222="","G列に金額を入力してください",F1222=3,G1222,H1222="","H列に労働時間を入力してください",F1222=1,ROUND(G1222/(H1222*24),0),F1222=2,ROUND(G1222/(H1222*24),0)),"")</f>
        <v/>
      </c>
      <c r="J1222" s="51" t="str" cm="1">
        <f t="array" ref="J1222">IFERROR(_xlfn.IFS(D1222="","",I1222&lt;E1222,"×（法定外です）",I1222&gt;=E1222,"〇"),"")</f>
        <v/>
      </c>
    </row>
    <row r="1223" spans="1:10" ht="14.25" customHeight="1" x14ac:dyDescent="0.4">
      <c r="A1223" s="51" t="str">
        <f t="shared" si="18"/>
        <v/>
      </c>
      <c r="B1223" s="32"/>
      <c r="C1223" s="32"/>
      <c r="D1223" s="32"/>
      <c r="E1223" s="5" t="str">
        <f>IFERROR(IF($D$5&gt;VLOOKUP('記入例（本申請）'!D1223,最低賃金!$A$2:$G$49,7,FALSE),VLOOKUP('記入例（本申請）'!D1223,最低賃金!$A$2:$G$49,6,FALSE),IF($D$5&gt;VLOOKUP('記入例（本申請）'!D1223,最低賃金!$A$2:$G$49,5,FALSE),VLOOKUP('記入例（本申請）'!D1223,最低賃金!$A$2:$G$49,4,FALSE),VLOOKUP('記入例（本申請）'!D1223,最低賃金!$A$2:$G$49,2,FALSE))),"")</f>
        <v/>
      </c>
      <c r="F1223" s="32"/>
      <c r="G1223" s="33"/>
      <c r="H1223" s="53"/>
      <c r="I1223" s="5" t="str" cm="1">
        <f t="array" ref="I1223">IFERROR(_xlfn.IFS(COUNTBLANK(F1223:H1223)=3,"",G1223="","G列に金額を入力してください",F1223=3,G1223,H1223="","H列に労働時間を入力してください",F1223=1,ROUND(G1223/(H1223*24),0),F1223=2,ROUND(G1223/(H1223*24),0)),"")</f>
        <v/>
      </c>
      <c r="J1223" s="51" t="str" cm="1">
        <f t="array" ref="J1223">IFERROR(_xlfn.IFS(D1223="","",I1223&lt;E1223,"×（法定外です）",I1223&gt;=E1223,"〇"),"")</f>
        <v/>
      </c>
    </row>
    <row r="1224" spans="1:10" ht="14.25" customHeight="1" x14ac:dyDescent="0.4">
      <c r="A1224" s="51" t="str">
        <f t="shared" si="18"/>
        <v/>
      </c>
      <c r="B1224" s="32"/>
      <c r="C1224" s="32"/>
      <c r="D1224" s="32"/>
      <c r="E1224" s="5" t="str">
        <f>IFERROR(IF($D$5&gt;VLOOKUP('記入例（本申請）'!D1224,最低賃金!$A$2:$G$49,7,FALSE),VLOOKUP('記入例（本申請）'!D1224,最低賃金!$A$2:$G$49,6,FALSE),IF($D$5&gt;VLOOKUP('記入例（本申請）'!D1224,最低賃金!$A$2:$G$49,5,FALSE),VLOOKUP('記入例（本申請）'!D1224,最低賃金!$A$2:$G$49,4,FALSE),VLOOKUP('記入例（本申請）'!D1224,最低賃金!$A$2:$G$49,2,FALSE))),"")</f>
        <v/>
      </c>
      <c r="F1224" s="32"/>
      <c r="G1224" s="33"/>
      <c r="H1224" s="53"/>
      <c r="I1224" s="5" t="str" cm="1">
        <f t="array" ref="I1224">IFERROR(_xlfn.IFS(COUNTBLANK(F1224:H1224)=3,"",G1224="","G列に金額を入力してください",F1224=3,G1224,H1224="","H列に労働時間を入力してください",F1224=1,ROUND(G1224/(H1224*24),0),F1224=2,ROUND(G1224/(H1224*24),0)),"")</f>
        <v/>
      </c>
      <c r="J1224" s="51" t="str" cm="1">
        <f t="array" ref="J1224">IFERROR(_xlfn.IFS(D1224="","",I1224&lt;E1224,"×（法定外です）",I1224&gt;=E1224,"〇"),"")</f>
        <v/>
      </c>
    </row>
    <row r="1225" spans="1:10" ht="14.25" customHeight="1" x14ac:dyDescent="0.4">
      <c r="A1225" s="51" t="str">
        <f t="shared" si="18"/>
        <v/>
      </c>
      <c r="B1225" s="32"/>
      <c r="C1225" s="32"/>
      <c r="D1225" s="32"/>
      <c r="E1225" s="5" t="str">
        <f>IFERROR(IF($D$5&gt;VLOOKUP('記入例（本申請）'!D1225,最低賃金!$A$2:$G$49,7,FALSE),VLOOKUP('記入例（本申請）'!D1225,最低賃金!$A$2:$G$49,6,FALSE),IF($D$5&gt;VLOOKUP('記入例（本申請）'!D1225,最低賃金!$A$2:$G$49,5,FALSE),VLOOKUP('記入例（本申請）'!D1225,最低賃金!$A$2:$G$49,4,FALSE),VLOOKUP('記入例（本申請）'!D1225,最低賃金!$A$2:$G$49,2,FALSE))),"")</f>
        <v/>
      </c>
      <c r="F1225" s="32"/>
      <c r="G1225" s="33"/>
      <c r="H1225" s="53"/>
      <c r="I1225" s="5" t="str" cm="1">
        <f t="array" ref="I1225">IFERROR(_xlfn.IFS(COUNTBLANK(F1225:H1225)=3,"",G1225="","G列に金額を入力してください",F1225=3,G1225,H1225="","H列に労働時間を入力してください",F1225=1,ROUND(G1225/(H1225*24),0),F1225=2,ROUND(G1225/(H1225*24),0)),"")</f>
        <v/>
      </c>
      <c r="J1225" s="51" t="str" cm="1">
        <f t="array" ref="J1225">IFERROR(_xlfn.IFS(D1225="","",I1225&lt;E1225,"×（法定外です）",I1225&gt;=E1225,"〇"),"")</f>
        <v/>
      </c>
    </row>
    <row r="1226" spans="1:10" ht="14.25" customHeight="1" x14ac:dyDescent="0.4">
      <c r="A1226" s="51" t="str">
        <f t="shared" si="18"/>
        <v/>
      </c>
      <c r="B1226" s="32"/>
      <c r="C1226" s="32"/>
      <c r="D1226" s="32"/>
      <c r="E1226" s="5" t="str">
        <f>IFERROR(IF($D$5&gt;VLOOKUP('記入例（本申請）'!D1226,最低賃金!$A$2:$G$49,7,FALSE),VLOOKUP('記入例（本申請）'!D1226,最低賃金!$A$2:$G$49,6,FALSE),IF($D$5&gt;VLOOKUP('記入例（本申請）'!D1226,最低賃金!$A$2:$G$49,5,FALSE),VLOOKUP('記入例（本申請）'!D1226,最低賃金!$A$2:$G$49,4,FALSE),VLOOKUP('記入例（本申請）'!D1226,最低賃金!$A$2:$G$49,2,FALSE))),"")</f>
        <v/>
      </c>
      <c r="F1226" s="32"/>
      <c r="G1226" s="33"/>
      <c r="H1226" s="53"/>
      <c r="I1226" s="5" t="str" cm="1">
        <f t="array" ref="I1226">IFERROR(_xlfn.IFS(COUNTBLANK(F1226:H1226)=3,"",G1226="","G列に金額を入力してください",F1226=3,G1226,H1226="","H列に労働時間を入力してください",F1226=1,ROUND(G1226/(H1226*24),0),F1226=2,ROUND(G1226/(H1226*24),0)),"")</f>
        <v/>
      </c>
      <c r="J1226" s="51" t="str" cm="1">
        <f t="array" ref="J1226">IFERROR(_xlfn.IFS(D1226="","",I1226&lt;E1226,"×（法定外です）",I1226&gt;=E1226,"〇"),"")</f>
        <v/>
      </c>
    </row>
    <row r="1227" spans="1:10" ht="14.25" customHeight="1" x14ac:dyDescent="0.4">
      <c r="A1227" s="51" t="str">
        <f t="shared" si="18"/>
        <v/>
      </c>
      <c r="B1227" s="32"/>
      <c r="C1227" s="32"/>
      <c r="D1227" s="32"/>
      <c r="E1227" s="5" t="str">
        <f>IFERROR(IF($D$5&gt;VLOOKUP('記入例（本申請）'!D1227,最低賃金!$A$2:$G$49,7,FALSE),VLOOKUP('記入例（本申請）'!D1227,最低賃金!$A$2:$G$49,6,FALSE),IF($D$5&gt;VLOOKUP('記入例（本申請）'!D1227,最低賃金!$A$2:$G$49,5,FALSE),VLOOKUP('記入例（本申請）'!D1227,最低賃金!$A$2:$G$49,4,FALSE),VLOOKUP('記入例（本申請）'!D1227,最低賃金!$A$2:$G$49,2,FALSE))),"")</f>
        <v/>
      </c>
      <c r="F1227" s="32"/>
      <c r="G1227" s="33"/>
      <c r="H1227" s="53"/>
      <c r="I1227" s="5" t="str" cm="1">
        <f t="array" ref="I1227">IFERROR(_xlfn.IFS(COUNTBLANK(F1227:H1227)=3,"",G1227="","G列に金額を入力してください",F1227=3,G1227,H1227="","H列に労働時間を入力してください",F1227=1,ROUND(G1227/(H1227*24),0),F1227=2,ROUND(G1227/(H1227*24),0)),"")</f>
        <v/>
      </c>
      <c r="J1227" s="51" t="str" cm="1">
        <f t="array" ref="J1227">IFERROR(_xlfn.IFS(D1227="","",I1227&lt;E1227,"×（法定外です）",I1227&gt;=E1227,"〇"),"")</f>
        <v/>
      </c>
    </row>
    <row r="1228" spans="1:10" ht="14.25" customHeight="1" x14ac:dyDescent="0.4">
      <c r="A1228" s="51" t="str">
        <f t="shared" ref="A1228:A1291" si="19">IF(C1228="","",A1227+1)</f>
        <v/>
      </c>
      <c r="B1228" s="32"/>
      <c r="C1228" s="32"/>
      <c r="D1228" s="32"/>
      <c r="E1228" s="5" t="str">
        <f>IFERROR(IF($D$5&gt;VLOOKUP('記入例（本申請）'!D1228,最低賃金!$A$2:$G$49,7,FALSE),VLOOKUP('記入例（本申請）'!D1228,最低賃金!$A$2:$G$49,6,FALSE),IF($D$5&gt;VLOOKUP('記入例（本申請）'!D1228,最低賃金!$A$2:$G$49,5,FALSE),VLOOKUP('記入例（本申請）'!D1228,最低賃金!$A$2:$G$49,4,FALSE),VLOOKUP('記入例（本申請）'!D1228,最低賃金!$A$2:$G$49,2,FALSE))),"")</f>
        <v/>
      </c>
      <c r="F1228" s="32"/>
      <c r="G1228" s="33"/>
      <c r="H1228" s="53"/>
      <c r="I1228" s="5" t="str" cm="1">
        <f t="array" ref="I1228">IFERROR(_xlfn.IFS(COUNTBLANK(F1228:H1228)=3,"",G1228="","G列に金額を入力してください",F1228=3,G1228,H1228="","H列に労働時間を入力してください",F1228=1,ROUND(G1228/(H1228*24),0),F1228=2,ROUND(G1228/(H1228*24),0)),"")</f>
        <v/>
      </c>
      <c r="J1228" s="51" t="str" cm="1">
        <f t="array" ref="J1228">IFERROR(_xlfn.IFS(D1228="","",I1228&lt;E1228,"×（法定外です）",I1228&gt;=E1228,"〇"),"")</f>
        <v/>
      </c>
    </row>
    <row r="1229" spans="1:10" ht="14.25" customHeight="1" x14ac:dyDescent="0.4">
      <c r="A1229" s="51" t="str">
        <f t="shared" si="19"/>
        <v/>
      </c>
      <c r="B1229" s="32"/>
      <c r="C1229" s="32"/>
      <c r="D1229" s="32"/>
      <c r="E1229" s="5" t="str">
        <f>IFERROR(IF($D$5&gt;VLOOKUP('記入例（本申請）'!D1229,最低賃金!$A$2:$G$49,7,FALSE),VLOOKUP('記入例（本申請）'!D1229,最低賃金!$A$2:$G$49,6,FALSE),IF($D$5&gt;VLOOKUP('記入例（本申請）'!D1229,最低賃金!$A$2:$G$49,5,FALSE),VLOOKUP('記入例（本申請）'!D1229,最低賃金!$A$2:$G$49,4,FALSE),VLOOKUP('記入例（本申請）'!D1229,最低賃金!$A$2:$G$49,2,FALSE))),"")</f>
        <v/>
      </c>
      <c r="F1229" s="32"/>
      <c r="G1229" s="33"/>
      <c r="H1229" s="53"/>
      <c r="I1229" s="5" t="str" cm="1">
        <f t="array" ref="I1229">IFERROR(_xlfn.IFS(COUNTBLANK(F1229:H1229)=3,"",G1229="","G列に金額を入力してください",F1229=3,G1229,H1229="","H列に労働時間を入力してください",F1229=1,ROUND(G1229/(H1229*24),0),F1229=2,ROUND(G1229/(H1229*24),0)),"")</f>
        <v/>
      </c>
      <c r="J1229" s="51" t="str" cm="1">
        <f t="array" ref="J1229">IFERROR(_xlfn.IFS(D1229="","",I1229&lt;E1229,"×（法定外です）",I1229&gt;=E1229,"〇"),"")</f>
        <v/>
      </c>
    </row>
    <row r="1230" spans="1:10" ht="14.25" customHeight="1" x14ac:dyDescent="0.4">
      <c r="A1230" s="51" t="str">
        <f t="shared" si="19"/>
        <v/>
      </c>
      <c r="B1230" s="32"/>
      <c r="C1230" s="32"/>
      <c r="D1230" s="32"/>
      <c r="E1230" s="5" t="str">
        <f>IFERROR(IF($D$5&gt;VLOOKUP('記入例（本申請）'!D1230,最低賃金!$A$2:$G$49,7,FALSE),VLOOKUP('記入例（本申請）'!D1230,最低賃金!$A$2:$G$49,6,FALSE),IF($D$5&gt;VLOOKUP('記入例（本申請）'!D1230,最低賃金!$A$2:$G$49,5,FALSE),VLOOKUP('記入例（本申請）'!D1230,最低賃金!$A$2:$G$49,4,FALSE),VLOOKUP('記入例（本申請）'!D1230,最低賃金!$A$2:$G$49,2,FALSE))),"")</f>
        <v/>
      </c>
      <c r="F1230" s="32"/>
      <c r="G1230" s="33"/>
      <c r="H1230" s="53"/>
      <c r="I1230" s="5" t="str" cm="1">
        <f t="array" ref="I1230">IFERROR(_xlfn.IFS(COUNTBLANK(F1230:H1230)=3,"",G1230="","G列に金額を入力してください",F1230=3,G1230,H1230="","H列に労働時間を入力してください",F1230=1,ROUND(G1230/(H1230*24),0),F1230=2,ROUND(G1230/(H1230*24),0)),"")</f>
        <v/>
      </c>
      <c r="J1230" s="51" t="str" cm="1">
        <f t="array" ref="J1230">IFERROR(_xlfn.IFS(D1230="","",I1230&lt;E1230,"×（法定外です）",I1230&gt;=E1230,"〇"),"")</f>
        <v/>
      </c>
    </row>
    <row r="1231" spans="1:10" ht="14.25" customHeight="1" x14ac:dyDescent="0.4">
      <c r="A1231" s="51" t="str">
        <f t="shared" si="19"/>
        <v/>
      </c>
      <c r="B1231" s="32"/>
      <c r="C1231" s="32"/>
      <c r="D1231" s="32"/>
      <c r="E1231" s="5" t="str">
        <f>IFERROR(IF($D$5&gt;VLOOKUP('記入例（本申請）'!D1231,最低賃金!$A$2:$G$49,7,FALSE),VLOOKUP('記入例（本申請）'!D1231,最低賃金!$A$2:$G$49,6,FALSE),IF($D$5&gt;VLOOKUP('記入例（本申請）'!D1231,最低賃金!$A$2:$G$49,5,FALSE),VLOOKUP('記入例（本申請）'!D1231,最低賃金!$A$2:$G$49,4,FALSE),VLOOKUP('記入例（本申請）'!D1231,最低賃金!$A$2:$G$49,2,FALSE))),"")</f>
        <v/>
      </c>
      <c r="F1231" s="32"/>
      <c r="G1231" s="33"/>
      <c r="H1231" s="53"/>
      <c r="I1231" s="5" t="str" cm="1">
        <f t="array" ref="I1231">IFERROR(_xlfn.IFS(COUNTBLANK(F1231:H1231)=3,"",G1231="","G列に金額を入力してください",F1231=3,G1231,H1231="","H列に労働時間を入力してください",F1231=1,ROUND(G1231/(H1231*24),0),F1231=2,ROUND(G1231/(H1231*24),0)),"")</f>
        <v/>
      </c>
      <c r="J1231" s="51" t="str" cm="1">
        <f t="array" ref="J1231">IFERROR(_xlfn.IFS(D1231="","",I1231&lt;E1231,"×（法定外です）",I1231&gt;=E1231,"〇"),"")</f>
        <v/>
      </c>
    </row>
    <row r="1232" spans="1:10" ht="14.25" customHeight="1" x14ac:dyDescent="0.4">
      <c r="A1232" s="51" t="str">
        <f t="shared" si="19"/>
        <v/>
      </c>
      <c r="B1232" s="32"/>
      <c r="C1232" s="32"/>
      <c r="D1232" s="32"/>
      <c r="E1232" s="5" t="str">
        <f>IFERROR(IF($D$5&gt;VLOOKUP('記入例（本申請）'!D1232,最低賃金!$A$2:$G$49,7,FALSE),VLOOKUP('記入例（本申請）'!D1232,最低賃金!$A$2:$G$49,6,FALSE),IF($D$5&gt;VLOOKUP('記入例（本申請）'!D1232,最低賃金!$A$2:$G$49,5,FALSE),VLOOKUP('記入例（本申請）'!D1232,最低賃金!$A$2:$G$49,4,FALSE),VLOOKUP('記入例（本申請）'!D1232,最低賃金!$A$2:$G$49,2,FALSE))),"")</f>
        <v/>
      </c>
      <c r="F1232" s="32"/>
      <c r="G1232" s="33"/>
      <c r="H1232" s="53"/>
      <c r="I1232" s="5" t="str" cm="1">
        <f t="array" ref="I1232">IFERROR(_xlfn.IFS(COUNTBLANK(F1232:H1232)=3,"",G1232="","G列に金額を入力してください",F1232=3,G1232,H1232="","H列に労働時間を入力してください",F1232=1,ROUND(G1232/(H1232*24),0),F1232=2,ROUND(G1232/(H1232*24),0)),"")</f>
        <v/>
      </c>
      <c r="J1232" s="51" t="str" cm="1">
        <f t="array" ref="J1232">IFERROR(_xlfn.IFS(D1232="","",I1232&lt;E1232,"×（法定外です）",I1232&gt;=E1232,"〇"),"")</f>
        <v/>
      </c>
    </row>
    <row r="1233" spans="1:10" ht="14.25" customHeight="1" x14ac:dyDescent="0.4">
      <c r="A1233" s="51" t="str">
        <f t="shared" si="19"/>
        <v/>
      </c>
      <c r="B1233" s="32"/>
      <c r="C1233" s="32"/>
      <c r="D1233" s="32"/>
      <c r="E1233" s="5" t="str">
        <f>IFERROR(IF($D$5&gt;VLOOKUP('記入例（本申請）'!D1233,最低賃金!$A$2:$G$49,7,FALSE),VLOOKUP('記入例（本申請）'!D1233,最低賃金!$A$2:$G$49,6,FALSE),IF($D$5&gt;VLOOKUP('記入例（本申請）'!D1233,最低賃金!$A$2:$G$49,5,FALSE),VLOOKUP('記入例（本申請）'!D1233,最低賃金!$A$2:$G$49,4,FALSE),VLOOKUP('記入例（本申請）'!D1233,最低賃金!$A$2:$G$49,2,FALSE))),"")</f>
        <v/>
      </c>
      <c r="F1233" s="32"/>
      <c r="G1233" s="33"/>
      <c r="H1233" s="53"/>
      <c r="I1233" s="5" t="str" cm="1">
        <f t="array" ref="I1233">IFERROR(_xlfn.IFS(COUNTBLANK(F1233:H1233)=3,"",G1233="","G列に金額を入力してください",F1233=3,G1233,H1233="","H列に労働時間を入力してください",F1233=1,ROUND(G1233/(H1233*24),0),F1233=2,ROUND(G1233/(H1233*24),0)),"")</f>
        <v/>
      </c>
      <c r="J1233" s="51" t="str" cm="1">
        <f t="array" ref="J1233">IFERROR(_xlfn.IFS(D1233="","",I1233&lt;E1233,"×（法定外です）",I1233&gt;=E1233,"〇"),"")</f>
        <v/>
      </c>
    </row>
    <row r="1234" spans="1:10" ht="14.25" customHeight="1" x14ac:dyDescent="0.4">
      <c r="A1234" s="51" t="str">
        <f t="shared" si="19"/>
        <v/>
      </c>
      <c r="B1234" s="32"/>
      <c r="C1234" s="32"/>
      <c r="D1234" s="32"/>
      <c r="E1234" s="5" t="str">
        <f>IFERROR(IF($D$5&gt;VLOOKUP('記入例（本申請）'!D1234,最低賃金!$A$2:$G$49,7,FALSE),VLOOKUP('記入例（本申請）'!D1234,最低賃金!$A$2:$G$49,6,FALSE),IF($D$5&gt;VLOOKUP('記入例（本申請）'!D1234,最低賃金!$A$2:$G$49,5,FALSE),VLOOKUP('記入例（本申請）'!D1234,最低賃金!$A$2:$G$49,4,FALSE),VLOOKUP('記入例（本申請）'!D1234,最低賃金!$A$2:$G$49,2,FALSE))),"")</f>
        <v/>
      </c>
      <c r="F1234" s="32"/>
      <c r="G1234" s="33"/>
      <c r="H1234" s="53"/>
      <c r="I1234" s="5" t="str" cm="1">
        <f t="array" ref="I1234">IFERROR(_xlfn.IFS(COUNTBLANK(F1234:H1234)=3,"",G1234="","G列に金額を入力してください",F1234=3,G1234,H1234="","H列に労働時間を入力してください",F1234=1,ROUND(G1234/(H1234*24),0),F1234=2,ROUND(G1234/(H1234*24),0)),"")</f>
        <v/>
      </c>
      <c r="J1234" s="51" t="str" cm="1">
        <f t="array" ref="J1234">IFERROR(_xlfn.IFS(D1234="","",I1234&lt;E1234,"×（法定外です）",I1234&gt;=E1234,"〇"),"")</f>
        <v/>
      </c>
    </row>
    <row r="1235" spans="1:10" ht="14.25" customHeight="1" x14ac:dyDescent="0.4">
      <c r="A1235" s="51" t="str">
        <f t="shared" si="19"/>
        <v/>
      </c>
      <c r="B1235" s="32"/>
      <c r="C1235" s="32"/>
      <c r="D1235" s="32"/>
      <c r="E1235" s="5" t="str">
        <f>IFERROR(IF($D$5&gt;VLOOKUP('記入例（本申請）'!D1235,最低賃金!$A$2:$G$49,7,FALSE),VLOOKUP('記入例（本申請）'!D1235,最低賃金!$A$2:$G$49,6,FALSE),IF($D$5&gt;VLOOKUP('記入例（本申請）'!D1235,最低賃金!$A$2:$G$49,5,FALSE),VLOOKUP('記入例（本申請）'!D1235,最低賃金!$A$2:$G$49,4,FALSE),VLOOKUP('記入例（本申請）'!D1235,最低賃金!$A$2:$G$49,2,FALSE))),"")</f>
        <v/>
      </c>
      <c r="F1235" s="32"/>
      <c r="G1235" s="33"/>
      <c r="H1235" s="53"/>
      <c r="I1235" s="5" t="str" cm="1">
        <f t="array" ref="I1235">IFERROR(_xlfn.IFS(COUNTBLANK(F1235:H1235)=3,"",G1235="","G列に金額を入力してください",F1235=3,G1235,H1235="","H列に労働時間を入力してください",F1235=1,ROUND(G1235/(H1235*24),0),F1235=2,ROUND(G1235/(H1235*24),0)),"")</f>
        <v/>
      </c>
      <c r="J1235" s="51" t="str" cm="1">
        <f t="array" ref="J1235">IFERROR(_xlfn.IFS(D1235="","",I1235&lt;E1235,"×（法定外です）",I1235&gt;=E1235,"〇"),"")</f>
        <v/>
      </c>
    </row>
    <row r="1236" spans="1:10" ht="14.25" customHeight="1" x14ac:dyDescent="0.4">
      <c r="A1236" s="51" t="str">
        <f t="shared" si="19"/>
        <v/>
      </c>
      <c r="B1236" s="32"/>
      <c r="C1236" s="32"/>
      <c r="D1236" s="32"/>
      <c r="E1236" s="5" t="str">
        <f>IFERROR(IF($D$5&gt;VLOOKUP('記入例（本申請）'!D1236,最低賃金!$A$2:$G$49,7,FALSE),VLOOKUP('記入例（本申請）'!D1236,最低賃金!$A$2:$G$49,6,FALSE),IF($D$5&gt;VLOOKUP('記入例（本申請）'!D1236,最低賃金!$A$2:$G$49,5,FALSE),VLOOKUP('記入例（本申請）'!D1236,最低賃金!$A$2:$G$49,4,FALSE),VLOOKUP('記入例（本申請）'!D1236,最低賃金!$A$2:$G$49,2,FALSE))),"")</f>
        <v/>
      </c>
      <c r="F1236" s="32"/>
      <c r="G1236" s="33"/>
      <c r="H1236" s="53"/>
      <c r="I1236" s="5" t="str" cm="1">
        <f t="array" ref="I1236">IFERROR(_xlfn.IFS(COUNTBLANK(F1236:H1236)=3,"",G1236="","G列に金額を入力してください",F1236=3,G1236,H1236="","H列に労働時間を入力してください",F1236=1,ROUND(G1236/(H1236*24),0),F1236=2,ROUND(G1236/(H1236*24),0)),"")</f>
        <v/>
      </c>
      <c r="J1236" s="51" t="str" cm="1">
        <f t="array" ref="J1236">IFERROR(_xlfn.IFS(D1236="","",I1236&lt;E1236,"×（法定外です）",I1236&gt;=E1236,"〇"),"")</f>
        <v/>
      </c>
    </row>
    <row r="1237" spans="1:10" ht="14.25" customHeight="1" x14ac:dyDescent="0.4">
      <c r="A1237" s="51" t="str">
        <f t="shared" si="19"/>
        <v/>
      </c>
      <c r="B1237" s="32"/>
      <c r="C1237" s="32"/>
      <c r="D1237" s="32"/>
      <c r="E1237" s="5" t="str">
        <f>IFERROR(IF($D$5&gt;VLOOKUP('記入例（本申請）'!D1237,最低賃金!$A$2:$G$49,7,FALSE),VLOOKUP('記入例（本申請）'!D1237,最低賃金!$A$2:$G$49,6,FALSE),IF($D$5&gt;VLOOKUP('記入例（本申請）'!D1237,最低賃金!$A$2:$G$49,5,FALSE),VLOOKUP('記入例（本申請）'!D1237,最低賃金!$A$2:$G$49,4,FALSE),VLOOKUP('記入例（本申請）'!D1237,最低賃金!$A$2:$G$49,2,FALSE))),"")</f>
        <v/>
      </c>
      <c r="F1237" s="32"/>
      <c r="G1237" s="33"/>
      <c r="H1237" s="53"/>
      <c r="I1237" s="5" t="str" cm="1">
        <f t="array" ref="I1237">IFERROR(_xlfn.IFS(COUNTBLANK(F1237:H1237)=3,"",G1237="","G列に金額を入力してください",F1237=3,G1237,H1237="","H列に労働時間を入力してください",F1237=1,ROUND(G1237/(H1237*24),0),F1237=2,ROUND(G1237/(H1237*24),0)),"")</f>
        <v/>
      </c>
      <c r="J1237" s="51" t="str" cm="1">
        <f t="array" ref="J1237">IFERROR(_xlfn.IFS(D1237="","",I1237&lt;E1237,"×（法定外です）",I1237&gt;=E1237,"〇"),"")</f>
        <v/>
      </c>
    </row>
    <row r="1238" spans="1:10" ht="14.25" customHeight="1" x14ac:dyDescent="0.4">
      <c r="A1238" s="51" t="str">
        <f t="shared" si="19"/>
        <v/>
      </c>
      <c r="B1238" s="32"/>
      <c r="C1238" s="32"/>
      <c r="D1238" s="32"/>
      <c r="E1238" s="5" t="str">
        <f>IFERROR(IF($D$5&gt;VLOOKUP('記入例（本申請）'!D1238,最低賃金!$A$2:$G$49,7,FALSE),VLOOKUP('記入例（本申請）'!D1238,最低賃金!$A$2:$G$49,6,FALSE),IF($D$5&gt;VLOOKUP('記入例（本申請）'!D1238,最低賃金!$A$2:$G$49,5,FALSE),VLOOKUP('記入例（本申請）'!D1238,最低賃金!$A$2:$G$49,4,FALSE),VLOOKUP('記入例（本申請）'!D1238,最低賃金!$A$2:$G$49,2,FALSE))),"")</f>
        <v/>
      </c>
      <c r="F1238" s="32"/>
      <c r="G1238" s="33"/>
      <c r="H1238" s="53"/>
      <c r="I1238" s="5" t="str" cm="1">
        <f t="array" ref="I1238">IFERROR(_xlfn.IFS(COUNTBLANK(F1238:H1238)=3,"",G1238="","G列に金額を入力してください",F1238=3,G1238,H1238="","H列に労働時間を入力してください",F1238=1,ROUND(G1238/(H1238*24),0),F1238=2,ROUND(G1238/(H1238*24),0)),"")</f>
        <v/>
      </c>
      <c r="J1238" s="51" t="str" cm="1">
        <f t="array" ref="J1238">IFERROR(_xlfn.IFS(D1238="","",I1238&lt;E1238,"×（法定外です）",I1238&gt;=E1238,"〇"),"")</f>
        <v/>
      </c>
    </row>
    <row r="1239" spans="1:10" ht="14.25" customHeight="1" x14ac:dyDescent="0.4">
      <c r="A1239" s="51" t="str">
        <f t="shared" si="19"/>
        <v/>
      </c>
      <c r="B1239" s="32"/>
      <c r="C1239" s="32"/>
      <c r="D1239" s="32"/>
      <c r="E1239" s="5" t="str">
        <f>IFERROR(IF($D$5&gt;VLOOKUP('記入例（本申請）'!D1239,最低賃金!$A$2:$G$49,7,FALSE),VLOOKUP('記入例（本申請）'!D1239,最低賃金!$A$2:$G$49,6,FALSE),IF($D$5&gt;VLOOKUP('記入例（本申請）'!D1239,最低賃金!$A$2:$G$49,5,FALSE),VLOOKUP('記入例（本申請）'!D1239,最低賃金!$A$2:$G$49,4,FALSE),VLOOKUP('記入例（本申請）'!D1239,最低賃金!$A$2:$G$49,2,FALSE))),"")</f>
        <v/>
      </c>
      <c r="F1239" s="32"/>
      <c r="G1239" s="33"/>
      <c r="H1239" s="53"/>
      <c r="I1239" s="5" t="str" cm="1">
        <f t="array" ref="I1239">IFERROR(_xlfn.IFS(COUNTBLANK(F1239:H1239)=3,"",G1239="","G列に金額を入力してください",F1239=3,G1239,H1239="","H列に労働時間を入力してください",F1239=1,ROUND(G1239/(H1239*24),0),F1239=2,ROUND(G1239/(H1239*24),0)),"")</f>
        <v/>
      </c>
      <c r="J1239" s="51" t="str" cm="1">
        <f t="array" ref="J1239">IFERROR(_xlfn.IFS(D1239="","",I1239&lt;E1239,"×（法定外です）",I1239&gt;=E1239,"〇"),"")</f>
        <v/>
      </c>
    </row>
    <row r="1240" spans="1:10" ht="14.25" customHeight="1" x14ac:dyDescent="0.4">
      <c r="A1240" s="51" t="str">
        <f t="shared" si="19"/>
        <v/>
      </c>
      <c r="B1240" s="32"/>
      <c r="C1240" s="32"/>
      <c r="D1240" s="32"/>
      <c r="E1240" s="5" t="str">
        <f>IFERROR(IF($D$5&gt;VLOOKUP('記入例（本申請）'!D1240,最低賃金!$A$2:$G$49,7,FALSE),VLOOKUP('記入例（本申請）'!D1240,最低賃金!$A$2:$G$49,6,FALSE),IF($D$5&gt;VLOOKUP('記入例（本申請）'!D1240,最低賃金!$A$2:$G$49,5,FALSE),VLOOKUP('記入例（本申請）'!D1240,最低賃金!$A$2:$G$49,4,FALSE),VLOOKUP('記入例（本申請）'!D1240,最低賃金!$A$2:$G$49,2,FALSE))),"")</f>
        <v/>
      </c>
      <c r="F1240" s="32"/>
      <c r="G1240" s="33"/>
      <c r="H1240" s="53"/>
      <c r="I1240" s="5" t="str" cm="1">
        <f t="array" ref="I1240">IFERROR(_xlfn.IFS(COUNTBLANK(F1240:H1240)=3,"",G1240="","G列に金額を入力してください",F1240=3,G1240,H1240="","H列に労働時間を入力してください",F1240=1,ROUND(G1240/(H1240*24),0),F1240=2,ROUND(G1240/(H1240*24),0)),"")</f>
        <v/>
      </c>
      <c r="J1240" s="51" t="str" cm="1">
        <f t="array" ref="J1240">IFERROR(_xlfn.IFS(D1240="","",I1240&lt;E1240,"×（法定外です）",I1240&gt;=E1240,"〇"),"")</f>
        <v/>
      </c>
    </row>
    <row r="1241" spans="1:10" ht="14.25" customHeight="1" x14ac:dyDescent="0.4">
      <c r="A1241" s="51" t="str">
        <f t="shared" si="19"/>
        <v/>
      </c>
      <c r="B1241" s="32"/>
      <c r="C1241" s="32"/>
      <c r="D1241" s="32"/>
      <c r="E1241" s="5" t="str">
        <f>IFERROR(IF($D$5&gt;VLOOKUP('記入例（本申請）'!D1241,最低賃金!$A$2:$G$49,7,FALSE),VLOOKUP('記入例（本申請）'!D1241,最低賃金!$A$2:$G$49,6,FALSE),IF($D$5&gt;VLOOKUP('記入例（本申請）'!D1241,最低賃金!$A$2:$G$49,5,FALSE),VLOOKUP('記入例（本申請）'!D1241,最低賃金!$A$2:$G$49,4,FALSE),VLOOKUP('記入例（本申請）'!D1241,最低賃金!$A$2:$G$49,2,FALSE))),"")</f>
        <v/>
      </c>
      <c r="F1241" s="32"/>
      <c r="G1241" s="33"/>
      <c r="H1241" s="53"/>
      <c r="I1241" s="5" t="str" cm="1">
        <f t="array" ref="I1241">IFERROR(_xlfn.IFS(COUNTBLANK(F1241:H1241)=3,"",G1241="","G列に金額を入力してください",F1241=3,G1241,H1241="","H列に労働時間を入力してください",F1241=1,ROUND(G1241/(H1241*24),0),F1241=2,ROUND(G1241/(H1241*24),0)),"")</f>
        <v/>
      </c>
      <c r="J1241" s="51" t="str" cm="1">
        <f t="array" ref="J1241">IFERROR(_xlfn.IFS(D1241="","",I1241&lt;E1241,"×（法定外です）",I1241&gt;=E1241,"〇"),"")</f>
        <v/>
      </c>
    </row>
    <row r="1242" spans="1:10" ht="14.25" customHeight="1" x14ac:dyDescent="0.4">
      <c r="A1242" s="51" t="str">
        <f t="shared" si="19"/>
        <v/>
      </c>
      <c r="B1242" s="32"/>
      <c r="C1242" s="32"/>
      <c r="D1242" s="32"/>
      <c r="E1242" s="5" t="str">
        <f>IFERROR(IF($D$5&gt;VLOOKUP('記入例（本申請）'!D1242,最低賃金!$A$2:$G$49,7,FALSE),VLOOKUP('記入例（本申請）'!D1242,最低賃金!$A$2:$G$49,6,FALSE),IF($D$5&gt;VLOOKUP('記入例（本申請）'!D1242,最低賃金!$A$2:$G$49,5,FALSE),VLOOKUP('記入例（本申請）'!D1242,最低賃金!$A$2:$G$49,4,FALSE),VLOOKUP('記入例（本申請）'!D1242,最低賃金!$A$2:$G$49,2,FALSE))),"")</f>
        <v/>
      </c>
      <c r="F1242" s="32"/>
      <c r="G1242" s="33"/>
      <c r="H1242" s="53"/>
      <c r="I1242" s="5" t="str" cm="1">
        <f t="array" ref="I1242">IFERROR(_xlfn.IFS(COUNTBLANK(F1242:H1242)=3,"",G1242="","G列に金額を入力してください",F1242=3,G1242,H1242="","H列に労働時間を入力してください",F1242=1,ROUND(G1242/(H1242*24),0),F1242=2,ROUND(G1242/(H1242*24),0)),"")</f>
        <v/>
      </c>
      <c r="J1242" s="51" t="str" cm="1">
        <f t="array" ref="J1242">IFERROR(_xlfn.IFS(D1242="","",I1242&lt;E1242,"×（法定外です）",I1242&gt;=E1242,"〇"),"")</f>
        <v/>
      </c>
    </row>
    <row r="1243" spans="1:10" ht="14.25" customHeight="1" x14ac:dyDescent="0.4">
      <c r="A1243" s="51" t="str">
        <f t="shared" si="19"/>
        <v/>
      </c>
      <c r="B1243" s="32"/>
      <c r="C1243" s="32"/>
      <c r="D1243" s="32"/>
      <c r="E1243" s="5" t="str">
        <f>IFERROR(IF($D$5&gt;VLOOKUP('記入例（本申請）'!D1243,最低賃金!$A$2:$G$49,7,FALSE),VLOOKUP('記入例（本申請）'!D1243,最低賃金!$A$2:$G$49,6,FALSE),IF($D$5&gt;VLOOKUP('記入例（本申請）'!D1243,最低賃金!$A$2:$G$49,5,FALSE),VLOOKUP('記入例（本申請）'!D1243,最低賃金!$A$2:$G$49,4,FALSE),VLOOKUP('記入例（本申請）'!D1243,最低賃金!$A$2:$G$49,2,FALSE))),"")</f>
        <v/>
      </c>
      <c r="F1243" s="32"/>
      <c r="G1243" s="33"/>
      <c r="H1243" s="53"/>
      <c r="I1243" s="5" t="str" cm="1">
        <f t="array" ref="I1243">IFERROR(_xlfn.IFS(COUNTBLANK(F1243:H1243)=3,"",G1243="","G列に金額を入力してください",F1243=3,G1243,H1243="","H列に労働時間を入力してください",F1243=1,ROUND(G1243/(H1243*24),0),F1243=2,ROUND(G1243/(H1243*24),0)),"")</f>
        <v/>
      </c>
      <c r="J1243" s="51" t="str" cm="1">
        <f t="array" ref="J1243">IFERROR(_xlfn.IFS(D1243="","",I1243&lt;E1243,"×（法定外です）",I1243&gt;=E1243,"〇"),"")</f>
        <v/>
      </c>
    </row>
    <row r="1244" spans="1:10" ht="14.25" customHeight="1" x14ac:dyDescent="0.4">
      <c r="A1244" s="51" t="str">
        <f t="shared" si="19"/>
        <v/>
      </c>
      <c r="B1244" s="32"/>
      <c r="C1244" s="32"/>
      <c r="D1244" s="32"/>
      <c r="E1244" s="5" t="str">
        <f>IFERROR(IF($D$5&gt;VLOOKUP('記入例（本申請）'!D1244,最低賃金!$A$2:$G$49,7,FALSE),VLOOKUP('記入例（本申請）'!D1244,最低賃金!$A$2:$G$49,6,FALSE),IF($D$5&gt;VLOOKUP('記入例（本申請）'!D1244,最低賃金!$A$2:$G$49,5,FALSE),VLOOKUP('記入例（本申請）'!D1244,最低賃金!$A$2:$G$49,4,FALSE),VLOOKUP('記入例（本申請）'!D1244,最低賃金!$A$2:$G$49,2,FALSE))),"")</f>
        <v/>
      </c>
      <c r="F1244" s="32"/>
      <c r="G1244" s="33"/>
      <c r="H1244" s="53"/>
      <c r="I1244" s="5" t="str" cm="1">
        <f t="array" ref="I1244">IFERROR(_xlfn.IFS(COUNTBLANK(F1244:H1244)=3,"",G1244="","G列に金額を入力してください",F1244=3,G1244,H1244="","H列に労働時間を入力してください",F1244=1,ROUND(G1244/(H1244*24),0),F1244=2,ROUND(G1244/(H1244*24),0)),"")</f>
        <v/>
      </c>
      <c r="J1244" s="51" t="str" cm="1">
        <f t="array" ref="J1244">IFERROR(_xlfn.IFS(D1244="","",I1244&lt;E1244,"×（法定外です）",I1244&gt;=E1244,"〇"),"")</f>
        <v/>
      </c>
    </row>
    <row r="1245" spans="1:10" ht="14.25" customHeight="1" x14ac:dyDescent="0.4">
      <c r="A1245" s="51" t="str">
        <f t="shared" si="19"/>
        <v/>
      </c>
      <c r="B1245" s="32"/>
      <c r="C1245" s="32"/>
      <c r="D1245" s="32"/>
      <c r="E1245" s="5" t="str">
        <f>IFERROR(IF($D$5&gt;VLOOKUP('記入例（本申請）'!D1245,最低賃金!$A$2:$G$49,7,FALSE),VLOOKUP('記入例（本申請）'!D1245,最低賃金!$A$2:$G$49,6,FALSE),IF($D$5&gt;VLOOKUP('記入例（本申請）'!D1245,最低賃金!$A$2:$G$49,5,FALSE),VLOOKUP('記入例（本申請）'!D1245,最低賃金!$A$2:$G$49,4,FALSE),VLOOKUP('記入例（本申請）'!D1245,最低賃金!$A$2:$G$49,2,FALSE))),"")</f>
        <v/>
      </c>
      <c r="F1245" s="32"/>
      <c r="G1245" s="33"/>
      <c r="H1245" s="53"/>
      <c r="I1245" s="5" t="str" cm="1">
        <f t="array" ref="I1245">IFERROR(_xlfn.IFS(COUNTBLANK(F1245:H1245)=3,"",G1245="","G列に金額を入力してください",F1245=3,G1245,H1245="","H列に労働時間を入力してください",F1245=1,ROUND(G1245/(H1245*24),0),F1245=2,ROUND(G1245/(H1245*24),0)),"")</f>
        <v/>
      </c>
      <c r="J1245" s="51" t="str" cm="1">
        <f t="array" ref="J1245">IFERROR(_xlfn.IFS(D1245="","",I1245&lt;E1245,"×（法定外です）",I1245&gt;=E1245,"〇"),"")</f>
        <v/>
      </c>
    </row>
    <row r="1246" spans="1:10" ht="14.25" customHeight="1" x14ac:dyDescent="0.4">
      <c r="A1246" s="51" t="str">
        <f t="shared" si="19"/>
        <v/>
      </c>
      <c r="B1246" s="32"/>
      <c r="C1246" s="32"/>
      <c r="D1246" s="32"/>
      <c r="E1246" s="5" t="str">
        <f>IFERROR(IF($D$5&gt;VLOOKUP('記入例（本申請）'!D1246,最低賃金!$A$2:$G$49,7,FALSE),VLOOKUP('記入例（本申請）'!D1246,最低賃金!$A$2:$G$49,6,FALSE),IF($D$5&gt;VLOOKUP('記入例（本申請）'!D1246,最低賃金!$A$2:$G$49,5,FALSE),VLOOKUP('記入例（本申請）'!D1246,最低賃金!$A$2:$G$49,4,FALSE),VLOOKUP('記入例（本申請）'!D1246,最低賃金!$A$2:$G$49,2,FALSE))),"")</f>
        <v/>
      </c>
      <c r="F1246" s="32"/>
      <c r="G1246" s="33"/>
      <c r="H1246" s="53"/>
      <c r="I1246" s="5" t="str" cm="1">
        <f t="array" ref="I1246">IFERROR(_xlfn.IFS(COUNTBLANK(F1246:H1246)=3,"",G1246="","G列に金額を入力してください",F1246=3,G1246,H1246="","H列に労働時間を入力してください",F1246=1,ROUND(G1246/(H1246*24),0),F1246=2,ROUND(G1246/(H1246*24),0)),"")</f>
        <v/>
      </c>
      <c r="J1246" s="51" t="str" cm="1">
        <f t="array" ref="J1246">IFERROR(_xlfn.IFS(D1246="","",I1246&lt;E1246,"×（法定外です）",I1246&gt;=E1246,"〇"),"")</f>
        <v/>
      </c>
    </row>
    <row r="1247" spans="1:10" ht="14.25" customHeight="1" x14ac:dyDescent="0.4">
      <c r="A1247" s="51" t="str">
        <f t="shared" si="19"/>
        <v/>
      </c>
      <c r="B1247" s="32"/>
      <c r="C1247" s="32"/>
      <c r="D1247" s="32"/>
      <c r="E1247" s="5" t="str">
        <f>IFERROR(IF($D$5&gt;VLOOKUP('記入例（本申請）'!D1247,最低賃金!$A$2:$G$49,7,FALSE),VLOOKUP('記入例（本申請）'!D1247,最低賃金!$A$2:$G$49,6,FALSE),IF($D$5&gt;VLOOKUP('記入例（本申請）'!D1247,最低賃金!$A$2:$G$49,5,FALSE),VLOOKUP('記入例（本申請）'!D1247,最低賃金!$A$2:$G$49,4,FALSE),VLOOKUP('記入例（本申請）'!D1247,最低賃金!$A$2:$G$49,2,FALSE))),"")</f>
        <v/>
      </c>
      <c r="F1247" s="32"/>
      <c r="G1247" s="33"/>
      <c r="H1247" s="53"/>
      <c r="I1247" s="5" t="str" cm="1">
        <f t="array" ref="I1247">IFERROR(_xlfn.IFS(COUNTBLANK(F1247:H1247)=3,"",G1247="","G列に金額を入力してください",F1247=3,G1247,H1247="","H列に労働時間を入力してください",F1247=1,ROUND(G1247/(H1247*24),0),F1247=2,ROUND(G1247/(H1247*24),0)),"")</f>
        <v/>
      </c>
      <c r="J1247" s="51" t="str" cm="1">
        <f t="array" ref="J1247">IFERROR(_xlfn.IFS(D1247="","",I1247&lt;E1247,"×（法定外です）",I1247&gt;=E1247,"〇"),"")</f>
        <v/>
      </c>
    </row>
    <row r="1248" spans="1:10" ht="14.25" customHeight="1" x14ac:dyDescent="0.4">
      <c r="A1248" s="51" t="str">
        <f t="shared" si="19"/>
        <v/>
      </c>
      <c r="B1248" s="32"/>
      <c r="C1248" s="32"/>
      <c r="D1248" s="32"/>
      <c r="E1248" s="5" t="str">
        <f>IFERROR(IF($D$5&gt;VLOOKUP('記入例（本申請）'!D1248,最低賃金!$A$2:$G$49,7,FALSE),VLOOKUP('記入例（本申請）'!D1248,最低賃金!$A$2:$G$49,6,FALSE),IF($D$5&gt;VLOOKUP('記入例（本申請）'!D1248,最低賃金!$A$2:$G$49,5,FALSE),VLOOKUP('記入例（本申請）'!D1248,最低賃金!$A$2:$G$49,4,FALSE),VLOOKUP('記入例（本申請）'!D1248,最低賃金!$A$2:$G$49,2,FALSE))),"")</f>
        <v/>
      </c>
      <c r="F1248" s="32"/>
      <c r="G1248" s="33"/>
      <c r="H1248" s="53"/>
      <c r="I1248" s="5" t="str" cm="1">
        <f t="array" ref="I1248">IFERROR(_xlfn.IFS(COUNTBLANK(F1248:H1248)=3,"",G1248="","G列に金額を入力してください",F1248=3,G1248,H1248="","H列に労働時間を入力してください",F1248=1,ROUND(G1248/(H1248*24),0),F1248=2,ROUND(G1248/(H1248*24),0)),"")</f>
        <v/>
      </c>
      <c r="J1248" s="51" t="str" cm="1">
        <f t="array" ref="J1248">IFERROR(_xlfn.IFS(D1248="","",I1248&lt;E1248,"×（法定外です）",I1248&gt;=E1248,"〇"),"")</f>
        <v/>
      </c>
    </row>
    <row r="1249" spans="1:10" ht="14.25" customHeight="1" x14ac:dyDescent="0.4">
      <c r="A1249" s="51" t="str">
        <f t="shared" si="19"/>
        <v/>
      </c>
      <c r="B1249" s="32"/>
      <c r="C1249" s="32"/>
      <c r="D1249" s="32"/>
      <c r="E1249" s="5" t="str">
        <f>IFERROR(IF($D$5&gt;VLOOKUP('記入例（本申請）'!D1249,最低賃金!$A$2:$G$49,7,FALSE),VLOOKUP('記入例（本申請）'!D1249,最低賃金!$A$2:$G$49,6,FALSE),IF($D$5&gt;VLOOKUP('記入例（本申請）'!D1249,最低賃金!$A$2:$G$49,5,FALSE),VLOOKUP('記入例（本申請）'!D1249,最低賃金!$A$2:$G$49,4,FALSE),VLOOKUP('記入例（本申請）'!D1249,最低賃金!$A$2:$G$49,2,FALSE))),"")</f>
        <v/>
      </c>
      <c r="F1249" s="32"/>
      <c r="G1249" s="33"/>
      <c r="H1249" s="53"/>
      <c r="I1249" s="5" t="str" cm="1">
        <f t="array" ref="I1249">IFERROR(_xlfn.IFS(COUNTBLANK(F1249:H1249)=3,"",G1249="","G列に金額を入力してください",F1249=3,G1249,H1249="","H列に労働時間を入力してください",F1249=1,ROUND(G1249/(H1249*24),0),F1249=2,ROUND(G1249/(H1249*24),0)),"")</f>
        <v/>
      </c>
      <c r="J1249" s="51" t="str" cm="1">
        <f t="array" ref="J1249">IFERROR(_xlfn.IFS(D1249="","",I1249&lt;E1249,"×（法定外です）",I1249&gt;=E1249,"〇"),"")</f>
        <v/>
      </c>
    </row>
    <row r="1250" spans="1:10" ht="14.25" customHeight="1" x14ac:dyDescent="0.4">
      <c r="A1250" s="51" t="str">
        <f t="shared" si="19"/>
        <v/>
      </c>
      <c r="B1250" s="32"/>
      <c r="C1250" s="32"/>
      <c r="D1250" s="32"/>
      <c r="E1250" s="5" t="str">
        <f>IFERROR(IF($D$5&gt;VLOOKUP('記入例（本申請）'!D1250,最低賃金!$A$2:$G$49,7,FALSE),VLOOKUP('記入例（本申請）'!D1250,最低賃金!$A$2:$G$49,6,FALSE),IF($D$5&gt;VLOOKUP('記入例（本申請）'!D1250,最低賃金!$A$2:$G$49,5,FALSE),VLOOKUP('記入例（本申請）'!D1250,最低賃金!$A$2:$G$49,4,FALSE),VLOOKUP('記入例（本申請）'!D1250,最低賃金!$A$2:$G$49,2,FALSE))),"")</f>
        <v/>
      </c>
      <c r="F1250" s="32"/>
      <c r="G1250" s="33"/>
      <c r="H1250" s="53"/>
      <c r="I1250" s="5" t="str" cm="1">
        <f t="array" ref="I1250">IFERROR(_xlfn.IFS(COUNTBLANK(F1250:H1250)=3,"",G1250="","G列に金額を入力してください",F1250=3,G1250,H1250="","H列に労働時間を入力してください",F1250=1,ROUND(G1250/(H1250*24),0),F1250=2,ROUND(G1250/(H1250*24),0)),"")</f>
        <v/>
      </c>
      <c r="J1250" s="51" t="str" cm="1">
        <f t="array" ref="J1250">IFERROR(_xlfn.IFS(D1250="","",I1250&lt;E1250,"×（法定外です）",I1250&gt;=E1250,"〇"),"")</f>
        <v/>
      </c>
    </row>
    <row r="1251" spans="1:10" ht="14.25" customHeight="1" x14ac:dyDescent="0.4">
      <c r="A1251" s="51" t="str">
        <f t="shared" si="19"/>
        <v/>
      </c>
      <c r="B1251" s="32"/>
      <c r="C1251" s="32"/>
      <c r="D1251" s="32"/>
      <c r="E1251" s="5" t="str">
        <f>IFERROR(IF($D$5&gt;VLOOKUP('記入例（本申請）'!D1251,最低賃金!$A$2:$G$49,7,FALSE),VLOOKUP('記入例（本申請）'!D1251,最低賃金!$A$2:$G$49,6,FALSE),IF($D$5&gt;VLOOKUP('記入例（本申請）'!D1251,最低賃金!$A$2:$G$49,5,FALSE),VLOOKUP('記入例（本申請）'!D1251,最低賃金!$A$2:$G$49,4,FALSE),VLOOKUP('記入例（本申請）'!D1251,最低賃金!$A$2:$G$49,2,FALSE))),"")</f>
        <v/>
      </c>
      <c r="F1251" s="32"/>
      <c r="G1251" s="33"/>
      <c r="H1251" s="53"/>
      <c r="I1251" s="5" t="str" cm="1">
        <f t="array" ref="I1251">IFERROR(_xlfn.IFS(COUNTBLANK(F1251:H1251)=3,"",G1251="","G列に金額を入力してください",F1251=3,G1251,H1251="","H列に労働時間を入力してください",F1251=1,ROUND(G1251/(H1251*24),0),F1251=2,ROUND(G1251/(H1251*24),0)),"")</f>
        <v/>
      </c>
      <c r="J1251" s="51" t="str" cm="1">
        <f t="array" ref="J1251">IFERROR(_xlfn.IFS(D1251="","",I1251&lt;E1251,"×（法定外です）",I1251&gt;=E1251,"〇"),"")</f>
        <v/>
      </c>
    </row>
    <row r="1252" spans="1:10" ht="14.25" customHeight="1" x14ac:dyDescent="0.4">
      <c r="A1252" s="51" t="str">
        <f t="shared" si="19"/>
        <v/>
      </c>
      <c r="B1252" s="32"/>
      <c r="C1252" s="32"/>
      <c r="D1252" s="32"/>
      <c r="E1252" s="5" t="str">
        <f>IFERROR(IF($D$5&gt;VLOOKUP('記入例（本申請）'!D1252,最低賃金!$A$2:$G$49,7,FALSE),VLOOKUP('記入例（本申請）'!D1252,最低賃金!$A$2:$G$49,6,FALSE),IF($D$5&gt;VLOOKUP('記入例（本申請）'!D1252,最低賃金!$A$2:$G$49,5,FALSE),VLOOKUP('記入例（本申請）'!D1252,最低賃金!$A$2:$G$49,4,FALSE),VLOOKUP('記入例（本申請）'!D1252,最低賃金!$A$2:$G$49,2,FALSE))),"")</f>
        <v/>
      </c>
      <c r="F1252" s="32"/>
      <c r="G1252" s="33"/>
      <c r="H1252" s="53"/>
      <c r="I1252" s="5" t="str" cm="1">
        <f t="array" ref="I1252">IFERROR(_xlfn.IFS(COUNTBLANK(F1252:H1252)=3,"",G1252="","G列に金額を入力してください",F1252=3,G1252,H1252="","H列に労働時間を入力してください",F1252=1,ROUND(G1252/(H1252*24),0),F1252=2,ROUND(G1252/(H1252*24),0)),"")</f>
        <v/>
      </c>
      <c r="J1252" s="51" t="str" cm="1">
        <f t="array" ref="J1252">IFERROR(_xlfn.IFS(D1252="","",I1252&lt;E1252,"×（法定外です）",I1252&gt;=E1252,"〇"),"")</f>
        <v/>
      </c>
    </row>
    <row r="1253" spans="1:10" ht="14.25" customHeight="1" x14ac:dyDescent="0.4">
      <c r="A1253" s="51" t="str">
        <f t="shared" si="19"/>
        <v/>
      </c>
      <c r="B1253" s="32"/>
      <c r="C1253" s="32"/>
      <c r="D1253" s="32"/>
      <c r="E1253" s="5" t="str">
        <f>IFERROR(IF($D$5&gt;VLOOKUP('記入例（本申請）'!D1253,最低賃金!$A$2:$G$49,7,FALSE),VLOOKUP('記入例（本申請）'!D1253,最低賃金!$A$2:$G$49,6,FALSE),IF($D$5&gt;VLOOKUP('記入例（本申請）'!D1253,最低賃金!$A$2:$G$49,5,FALSE),VLOOKUP('記入例（本申請）'!D1253,最低賃金!$A$2:$G$49,4,FALSE),VLOOKUP('記入例（本申請）'!D1253,最低賃金!$A$2:$G$49,2,FALSE))),"")</f>
        <v/>
      </c>
      <c r="F1253" s="32"/>
      <c r="G1253" s="33"/>
      <c r="H1253" s="53"/>
      <c r="I1253" s="5" t="str" cm="1">
        <f t="array" ref="I1253">IFERROR(_xlfn.IFS(COUNTBLANK(F1253:H1253)=3,"",G1253="","G列に金額を入力してください",F1253=3,G1253,H1253="","H列に労働時間を入力してください",F1253=1,ROUND(G1253/(H1253*24),0),F1253=2,ROUND(G1253/(H1253*24),0)),"")</f>
        <v/>
      </c>
      <c r="J1253" s="51" t="str" cm="1">
        <f t="array" ref="J1253">IFERROR(_xlfn.IFS(D1253="","",I1253&lt;E1253,"×（法定外です）",I1253&gt;=E1253,"〇"),"")</f>
        <v/>
      </c>
    </row>
    <row r="1254" spans="1:10" ht="14.25" customHeight="1" x14ac:dyDescent="0.4">
      <c r="A1254" s="51" t="str">
        <f t="shared" si="19"/>
        <v/>
      </c>
      <c r="B1254" s="32"/>
      <c r="C1254" s="32"/>
      <c r="D1254" s="32"/>
      <c r="E1254" s="5" t="str">
        <f>IFERROR(IF($D$5&gt;VLOOKUP('記入例（本申請）'!D1254,最低賃金!$A$2:$G$49,7,FALSE),VLOOKUP('記入例（本申請）'!D1254,最低賃金!$A$2:$G$49,6,FALSE),IF($D$5&gt;VLOOKUP('記入例（本申請）'!D1254,最低賃金!$A$2:$G$49,5,FALSE),VLOOKUP('記入例（本申請）'!D1254,最低賃金!$A$2:$G$49,4,FALSE),VLOOKUP('記入例（本申請）'!D1254,最低賃金!$A$2:$G$49,2,FALSE))),"")</f>
        <v/>
      </c>
      <c r="F1254" s="32"/>
      <c r="G1254" s="33"/>
      <c r="H1254" s="53"/>
      <c r="I1254" s="5" t="str" cm="1">
        <f t="array" ref="I1254">IFERROR(_xlfn.IFS(COUNTBLANK(F1254:H1254)=3,"",G1254="","G列に金額を入力してください",F1254=3,G1254,H1254="","H列に労働時間を入力してください",F1254=1,ROUND(G1254/(H1254*24),0),F1254=2,ROUND(G1254/(H1254*24),0)),"")</f>
        <v/>
      </c>
      <c r="J1254" s="51" t="str" cm="1">
        <f t="array" ref="J1254">IFERROR(_xlfn.IFS(D1254="","",I1254&lt;E1254,"×（法定外です）",I1254&gt;=E1254,"〇"),"")</f>
        <v/>
      </c>
    </row>
    <row r="1255" spans="1:10" ht="14.25" customHeight="1" x14ac:dyDescent="0.4">
      <c r="A1255" s="51" t="str">
        <f t="shared" si="19"/>
        <v/>
      </c>
      <c r="B1255" s="32"/>
      <c r="C1255" s="32"/>
      <c r="D1255" s="32"/>
      <c r="E1255" s="5" t="str">
        <f>IFERROR(IF($D$5&gt;VLOOKUP('記入例（本申請）'!D1255,最低賃金!$A$2:$G$49,7,FALSE),VLOOKUP('記入例（本申請）'!D1255,最低賃金!$A$2:$G$49,6,FALSE),IF($D$5&gt;VLOOKUP('記入例（本申請）'!D1255,最低賃金!$A$2:$G$49,5,FALSE),VLOOKUP('記入例（本申請）'!D1255,最低賃金!$A$2:$G$49,4,FALSE),VLOOKUP('記入例（本申請）'!D1255,最低賃金!$A$2:$G$49,2,FALSE))),"")</f>
        <v/>
      </c>
      <c r="F1255" s="32"/>
      <c r="G1255" s="33"/>
      <c r="H1255" s="53"/>
      <c r="I1255" s="5" t="str" cm="1">
        <f t="array" ref="I1255">IFERROR(_xlfn.IFS(COUNTBLANK(F1255:H1255)=3,"",G1255="","G列に金額を入力してください",F1255=3,G1255,H1255="","H列に労働時間を入力してください",F1255=1,ROUND(G1255/(H1255*24),0),F1255=2,ROUND(G1255/(H1255*24),0)),"")</f>
        <v/>
      </c>
      <c r="J1255" s="51" t="str" cm="1">
        <f t="array" ref="J1255">IFERROR(_xlfn.IFS(D1255="","",I1255&lt;E1255,"×（法定外です）",I1255&gt;=E1255,"〇"),"")</f>
        <v/>
      </c>
    </row>
    <row r="1256" spans="1:10" ht="14.25" customHeight="1" x14ac:dyDescent="0.4">
      <c r="A1256" s="51" t="str">
        <f t="shared" si="19"/>
        <v/>
      </c>
      <c r="B1256" s="32"/>
      <c r="C1256" s="32"/>
      <c r="D1256" s="32"/>
      <c r="E1256" s="5" t="str">
        <f>IFERROR(IF($D$5&gt;VLOOKUP('記入例（本申請）'!D1256,最低賃金!$A$2:$G$49,7,FALSE),VLOOKUP('記入例（本申請）'!D1256,最低賃金!$A$2:$G$49,6,FALSE),IF($D$5&gt;VLOOKUP('記入例（本申請）'!D1256,最低賃金!$A$2:$G$49,5,FALSE),VLOOKUP('記入例（本申請）'!D1256,最低賃金!$A$2:$G$49,4,FALSE),VLOOKUP('記入例（本申請）'!D1256,最低賃金!$A$2:$G$49,2,FALSE))),"")</f>
        <v/>
      </c>
      <c r="F1256" s="32"/>
      <c r="G1256" s="33"/>
      <c r="H1256" s="53"/>
      <c r="I1256" s="5" t="str" cm="1">
        <f t="array" ref="I1256">IFERROR(_xlfn.IFS(COUNTBLANK(F1256:H1256)=3,"",G1256="","G列に金額を入力してください",F1256=3,G1256,H1256="","H列に労働時間を入力してください",F1256=1,ROUND(G1256/(H1256*24),0),F1256=2,ROUND(G1256/(H1256*24),0)),"")</f>
        <v/>
      </c>
      <c r="J1256" s="51" t="str" cm="1">
        <f t="array" ref="J1256">IFERROR(_xlfn.IFS(D1256="","",I1256&lt;E1256,"×（法定外です）",I1256&gt;=E1256,"〇"),"")</f>
        <v/>
      </c>
    </row>
    <row r="1257" spans="1:10" ht="14.25" customHeight="1" x14ac:dyDescent="0.4">
      <c r="A1257" s="51" t="str">
        <f t="shared" si="19"/>
        <v/>
      </c>
      <c r="B1257" s="32"/>
      <c r="C1257" s="32"/>
      <c r="D1257" s="32"/>
      <c r="E1257" s="5" t="str">
        <f>IFERROR(IF($D$5&gt;VLOOKUP('記入例（本申請）'!D1257,最低賃金!$A$2:$G$49,7,FALSE),VLOOKUP('記入例（本申請）'!D1257,最低賃金!$A$2:$G$49,6,FALSE),IF($D$5&gt;VLOOKUP('記入例（本申請）'!D1257,最低賃金!$A$2:$G$49,5,FALSE),VLOOKUP('記入例（本申請）'!D1257,最低賃金!$A$2:$G$49,4,FALSE),VLOOKUP('記入例（本申請）'!D1257,最低賃金!$A$2:$G$49,2,FALSE))),"")</f>
        <v/>
      </c>
      <c r="F1257" s="32"/>
      <c r="G1257" s="33"/>
      <c r="H1257" s="53"/>
      <c r="I1257" s="5" t="str" cm="1">
        <f t="array" ref="I1257">IFERROR(_xlfn.IFS(COUNTBLANK(F1257:H1257)=3,"",G1257="","G列に金額を入力してください",F1257=3,G1257,H1257="","H列に労働時間を入力してください",F1257=1,ROUND(G1257/(H1257*24),0),F1257=2,ROUND(G1257/(H1257*24),0)),"")</f>
        <v/>
      </c>
      <c r="J1257" s="51" t="str" cm="1">
        <f t="array" ref="J1257">IFERROR(_xlfn.IFS(D1257="","",I1257&lt;E1257,"×（法定外です）",I1257&gt;=E1257,"〇"),"")</f>
        <v/>
      </c>
    </row>
    <row r="1258" spans="1:10" ht="14.25" customHeight="1" x14ac:dyDescent="0.4">
      <c r="A1258" s="51" t="str">
        <f t="shared" si="19"/>
        <v/>
      </c>
      <c r="B1258" s="32"/>
      <c r="C1258" s="32"/>
      <c r="D1258" s="32"/>
      <c r="E1258" s="5" t="str">
        <f>IFERROR(IF($D$5&gt;VLOOKUP('記入例（本申請）'!D1258,最低賃金!$A$2:$G$49,7,FALSE),VLOOKUP('記入例（本申請）'!D1258,最低賃金!$A$2:$G$49,6,FALSE),IF($D$5&gt;VLOOKUP('記入例（本申請）'!D1258,最低賃金!$A$2:$G$49,5,FALSE),VLOOKUP('記入例（本申請）'!D1258,最低賃金!$A$2:$G$49,4,FALSE),VLOOKUP('記入例（本申請）'!D1258,最低賃金!$A$2:$G$49,2,FALSE))),"")</f>
        <v/>
      </c>
      <c r="F1258" s="32"/>
      <c r="G1258" s="33"/>
      <c r="H1258" s="53"/>
      <c r="I1258" s="5" t="str" cm="1">
        <f t="array" ref="I1258">IFERROR(_xlfn.IFS(COUNTBLANK(F1258:H1258)=3,"",G1258="","G列に金額を入力してください",F1258=3,G1258,H1258="","H列に労働時間を入力してください",F1258=1,ROUND(G1258/(H1258*24),0),F1258=2,ROUND(G1258/(H1258*24),0)),"")</f>
        <v/>
      </c>
      <c r="J1258" s="51" t="str" cm="1">
        <f t="array" ref="J1258">IFERROR(_xlfn.IFS(D1258="","",I1258&lt;E1258,"×（法定外です）",I1258&gt;=E1258,"〇"),"")</f>
        <v/>
      </c>
    </row>
    <row r="1259" spans="1:10" ht="14.25" customHeight="1" x14ac:dyDescent="0.4">
      <c r="A1259" s="51" t="str">
        <f t="shared" si="19"/>
        <v/>
      </c>
      <c r="B1259" s="32"/>
      <c r="C1259" s="32"/>
      <c r="D1259" s="32"/>
      <c r="E1259" s="5" t="str">
        <f>IFERROR(IF($D$5&gt;VLOOKUP('記入例（本申請）'!D1259,最低賃金!$A$2:$G$49,7,FALSE),VLOOKUP('記入例（本申請）'!D1259,最低賃金!$A$2:$G$49,6,FALSE),IF($D$5&gt;VLOOKUP('記入例（本申請）'!D1259,最低賃金!$A$2:$G$49,5,FALSE),VLOOKUP('記入例（本申請）'!D1259,最低賃金!$A$2:$G$49,4,FALSE),VLOOKUP('記入例（本申請）'!D1259,最低賃金!$A$2:$G$49,2,FALSE))),"")</f>
        <v/>
      </c>
      <c r="F1259" s="32"/>
      <c r="G1259" s="33"/>
      <c r="H1259" s="53"/>
      <c r="I1259" s="5" t="str" cm="1">
        <f t="array" ref="I1259">IFERROR(_xlfn.IFS(COUNTBLANK(F1259:H1259)=3,"",G1259="","G列に金額を入力してください",F1259=3,G1259,H1259="","H列に労働時間を入力してください",F1259=1,ROUND(G1259/(H1259*24),0),F1259=2,ROUND(G1259/(H1259*24),0)),"")</f>
        <v/>
      </c>
      <c r="J1259" s="51" t="str" cm="1">
        <f t="array" ref="J1259">IFERROR(_xlfn.IFS(D1259="","",I1259&lt;E1259,"×（法定外です）",I1259&gt;=E1259,"〇"),"")</f>
        <v/>
      </c>
    </row>
    <row r="1260" spans="1:10" ht="14.25" customHeight="1" x14ac:dyDescent="0.4">
      <c r="A1260" s="51" t="str">
        <f t="shared" si="19"/>
        <v/>
      </c>
      <c r="B1260" s="32"/>
      <c r="C1260" s="32"/>
      <c r="D1260" s="32"/>
      <c r="E1260" s="5" t="str">
        <f>IFERROR(IF($D$5&gt;VLOOKUP('記入例（本申請）'!D1260,最低賃金!$A$2:$G$49,7,FALSE),VLOOKUP('記入例（本申請）'!D1260,最低賃金!$A$2:$G$49,6,FALSE),IF($D$5&gt;VLOOKUP('記入例（本申請）'!D1260,最低賃金!$A$2:$G$49,5,FALSE),VLOOKUP('記入例（本申請）'!D1260,最低賃金!$A$2:$G$49,4,FALSE),VLOOKUP('記入例（本申請）'!D1260,最低賃金!$A$2:$G$49,2,FALSE))),"")</f>
        <v/>
      </c>
      <c r="F1260" s="32"/>
      <c r="G1260" s="33"/>
      <c r="H1260" s="53"/>
      <c r="I1260" s="5" t="str" cm="1">
        <f t="array" ref="I1260">IFERROR(_xlfn.IFS(COUNTBLANK(F1260:H1260)=3,"",G1260="","G列に金額を入力してください",F1260=3,G1260,H1260="","H列に労働時間を入力してください",F1260=1,ROUND(G1260/(H1260*24),0),F1260=2,ROUND(G1260/(H1260*24),0)),"")</f>
        <v/>
      </c>
      <c r="J1260" s="51" t="str" cm="1">
        <f t="array" ref="J1260">IFERROR(_xlfn.IFS(D1260="","",I1260&lt;E1260,"×（法定外です）",I1260&gt;=E1260,"〇"),"")</f>
        <v/>
      </c>
    </row>
    <row r="1261" spans="1:10" ht="14.25" customHeight="1" x14ac:dyDescent="0.4">
      <c r="A1261" s="51" t="str">
        <f t="shared" si="19"/>
        <v/>
      </c>
      <c r="B1261" s="32"/>
      <c r="C1261" s="32"/>
      <c r="D1261" s="32"/>
      <c r="E1261" s="5" t="str">
        <f>IFERROR(IF($D$5&gt;VLOOKUP('記入例（本申請）'!D1261,最低賃金!$A$2:$G$49,7,FALSE),VLOOKUP('記入例（本申請）'!D1261,最低賃金!$A$2:$G$49,6,FALSE),IF($D$5&gt;VLOOKUP('記入例（本申請）'!D1261,最低賃金!$A$2:$G$49,5,FALSE),VLOOKUP('記入例（本申請）'!D1261,最低賃金!$A$2:$G$49,4,FALSE),VLOOKUP('記入例（本申請）'!D1261,最低賃金!$A$2:$G$49,2,FALSE))),"")</f>
        <v/>
      </c>
      <c r="F1261" s="32"/>
      <c r="G1261" s="33"/>
      <c r="H1261" s="53"/>
      <c r="I1261" s="5" t="str" cm="1">
        <f t="array" ref="I1261">IFERROR(_xlfn.IFS(COUNTBLANK(F1261:H1261)=3,"",G1261="","G列に金額を入力してください",F1261=3,G1261,H1261="","H列に労働時間を入力してください",F1261=1,ROUND(G1261/(H1261*24),0),F1261=2,ROUND(G1261/(H1261*24),0)),"")</f>
        <v/>
      </c>
      <c r="J1261" s="51" t="str" cm="1">
        <f t="array" ref="J1261">IFERROR(_xlfn.IFS(D1261="","",I1261&lt;E1261,"×（法定外です）",I1261&gt;=E1261,"〇"),"")</f>
        <v/>
      </c>
    </row>
    <row r="1262" spans="1:10" ht="14.25" customHeight="1" x14ac:dyDescent="0.4">
      <c r="A1262" s="51" t="str">
        <f t="shared" si="19"/>
        <v/>
      </c>
      <c r="B1262" s="32"/>
      <c r="C1262" s="32"/>
      <c r="D1262" s="32"/>
      <c r="E1262" s="5" t="str">
        <f>IFERROR(IF($D$5&gt;VLOOKUP('記入例（本申請）'!D1262,最低賃金!$A$2:$G$49,7,FALSE),VLOOKUP('記入例（本申請）'!D1262,最低賃金!$A$2:$G$49,6,FALSE),IF($D$5&gt;VLOOKUP('記入例（本申請）'!D1262,最低賃金!$A$2:$G$49,5,FALSE),VLOOKUP('記入例（本申請）'!D1262,最低賃金!$A$2:$G$49,4,FALSE),VLOOKUP('記入例（本申請）'!D1262,最低賃金!$A$2:$G$49,2,FALSE))),"")</f>
        <v/>
      </c>
      <c r="F1262" s="32"/>
      <c r="G1262" s="33"/>
      <c r="H1262" s="53"/>
      <c r="I1262" s="5" t="str" cm="1">
        <f t="array" ref="I1262">IFERROR(_xlfn.IFS(COUNTBLANK(F1262:H1262)=3,"",G1262="","G列に金額を入力してください",F1262=3,G1262,H1262="","H列に労働時間を入力してください",F1262=1,ROUND(G1262/(H1262*24),0),F1262=2,ROUND(G1262/(H1262*24),0)),"")</f>
        <v/>
      </c>
      <c r="J1262" s="51" t="str" cm="1">
        <f t="array" ref="J1262">IFERROR(_xlfn.IFS(D1262="","",I1262&lt;E1262,"×（法定外です）",I1262&gt;=E1262,"〇"),"")</f>
        <v/>
      </c>
    </row>
    <row r="1263" spans="1:10" ht="14.25" customHeight="1" x14ac:dyDescent="0.4">
      <c r="A1263" s="51" t="str">
        <f t="shared" si="19"/>
        <v/>
      </c>
      <c r="B1263" s="32"/>
      <c r="C1263" s="32"/>
      <c r="D1263" s="32"/>
      <c r="E1263" s="5" t="str">
        <f>IFERROR(IF($D$5&gt;VLOOKUP('記入例（本申請）'!D1263,最低賃金!$A$2:$G$49,7,FALSE),VLOOKUP('記入例（本申請）'!D1263,最低賃金!$A$2:$G$49,6,FALSE),IF($D$5&gt;VLOOKUP('記入例（本申請）'!D1263,最低賃金!$A$2:$G$49,5,FALSE),VLOOKUP('記入例（本申請）'!D1263,最低賃金!$A$2:$G$49,4,FALSE),VLOOKUP('記入例（本申請）'!D1263,最低賃金!$A$2:$G$49,2,FALSE))),"")</f>
        <v/>
      </c>
      <c r="F1263" s="32"/>
      <c r="G1263" s="33"/>
      <c r="H1263" s="53"/>
      <c r="I1263" s="5" t="str" cm="1">
        <f t="array" ref="I1263">IFERROR(_xlfn.IFS(COUNTBLANK(F1263:H1263)=3,"",G1263="","G列に金額を入力してください",F1263=3,G1263,H1263="","H列に労働時間を入力してください",F1263=1,ROUND(G1263/(H1263*24),0),F1263=2,ROUND(G1263/(H1263*24),0)),"")</f>
        <v/>
      </c>
      <c r="J1263" s="51" t="str" cm="1">
        <f t="array" ref="J1263">IFERROR(_xlfn.IFS(D1263="","",I1263&lt;E1263,"×（法定外です）",I1263&gt;=E1263,"〇"),"")</f>
        <v/>
      </c>
    </row>
    <row r="1264" spans="1:10" ht="14.25" customHeight="1" x14ac:dyDescent="0.4">
      <c r="A1264" s="51" t="str">
        <f t="shared" si="19"/>
        <v/>
      </c>
      <c r="B1264" s="32"/>
      <c r="C1264" s="32"/>
      <c r="D1264" s="32"/>
      <c r="E1264" s="5" t="str">
        <f>IFERROR(IF($D$5&gt;VLOOKUP('記入例（本申請）'!D1264,最低賃金!$A$2:$G$49,7,FALSE),VLOOKUP('記入例（本申請）'!D1264,最低賃金!$A$2:$G$49,6,FALSE),IF($D$5&gt;VLOOKUP('記入例（本申請）'!D1264,最低賃金!$A$2:$G$49,5,FALSE),VLOOKUP('記入例（本申請）'!D1264,最低賃金!$A$2:$G$49,4,FALSE),VLOOKUP('記入例（本申請）'!D1264,最低賃金!$A$2:$G$49,2,FALSE))),"")</f>
        <v/>
      </c>
      <c r="F1264" s="32"/>
      <c r="G1264" s="33"/>
      <c r="H1264" s="53"/>
      <c r="I1264" s="5" t="str" cm="1">
        <f t="array" ref="I1264">IFERROR(_xlfn.IFS(COUNTBLANK(F1264:H1264)=3,"",G1264="","G列に金額を入力してください",F1264=3,G1264,H1264="","H列に労働時間を入力してください",F1264=1,ROUND(G1264/(H1264*24),0),F1264=2,ROUND(G1264/(H1264*24),0)),"")</f>
        <v/>
      </c>
      <c r="J1264" s="51" t="str" cm="1">
        <f t="array" ref="J1264">IFERROR(_xlfn.IFS(D1264="","",I1264&lt;E1264,"×（法定外です）",I1264&gt;=E1264,"〇"),"")</f>
        <v/>
      </c>
    </row>
    <row r="1265" spans="1:10" ht="14.25" customHeight="1" x14ac:dyDescent="0.4">
      <c r="A1265" s="51" t="str">
        <f t="shared" si="19"/>
        <v/>
      </c>
      <c r="B1265" s="32"/>
      <c r="C1265" s="32"/>
      <c r="D1265" s="32"/>
      <c r="E1265" s="5" t="str">
        <f>IFERROR(IF($D$5&gt;VLOOKUP('記入例（本申請）'!D1265,最低賃金!$A$2:$G$49,7,FALSE),VLOOKUP('記入例（本申請）'!D1265,最低賃金!$A$2:$G$49,6,FALSE),IF($D$5&gt;VLOOKUP('記入例（本申請）'!D1265,最低賃金!$A$2:$G$49,5,FALSE),VLOOKUP('記入例（本申請）'!D1265,最低賃金!$A$2:$G$49,4,FALSE),VLOOKUP('記入例（本申請）'!D1265,最低賃金!$A$2:$G$49,2,FALSE))),"")</f>
        <v/>
      </c>
      <c r="F1265" s="32"/>
      <c r="G1265" s="33"/>
      <c r="H1265" s="53"/>
      <c r="I1265" s="5" t="str" cm="1">
        <f t="array" ref="I1265">IFERROR(_xlfn.IFS(COUNTBLANK(F1265:H1265)=3,"",G1265="","G列に金額を入力してください",F1265=3,G1265,H1265="","H列に労働時間を入力してください",F1265=1,ROUND(G1265/(H1265*24),0),F1265=2,ROUND(G1265/(H1265*24),0)),"")</f>
        <v/>
      </c>
      <c r="J1265" s="51" t="str" cm="1">
        <f t="array" ref="J1265">IFERROR(_xlfn.IFS(D1265="","",I1265&lt;E1265,"×（法定外です）",I1265&gt;=E1265,"〇"),"")</f>
        <v/>
      </c>
    </row>
    <row r="1266" spans="1:10" ht="14.25" customHeight="1" x14ac:dyDescent="0.4">
      <c r="A1266" s="51" t="str">
        <f t="shared" si="19"/>
        <v/>
      </c>
      <c r="B1266" s="32"/>
      <c r="C1266" s="32"/>
      <c r="D1266" s="32"/>
      <c r="E1266" s="5" t="str">
        <f>IFERROR(IF($D$5&gt;VLOOKUP('記入例（本申請）'!D1266,最低賃金!$A$2:$G$49,7,FALSE),VLOOKUP('記入例（本申請）'!D1266,最低賃金!$A$2:$G$49,6,FALSE),IF($D$5&gt;VLOOKUP('記入例（本申請）'!D1266,最低賃金!$A$2:$G$49,5,FALSE),VLOOKUP('記入例（本申請）'!D1266,最低賃金!$A$2:$G$49,4,FALSE),VLOOKUP('記入例（本申請）'!D1266,最低賃金!$A$2:$G$49,2,FALSE))),"")</f>
        <v/>
      </c>
      <c r="F1266" s="32"/>
      <c r="G1266" s="33"/>
      <c r="H1266" s="53"/>
      <c r="I1266" s="5" t="str" cm="1">
        <f t="array" ref="I1266">IFERROR(_xlfn.IFS(COUNTBLANK(F1266:H1266)=3,"",G1266="","G列に金額を入力してください",F1266=3,G1266,H1266="","H列に労働時間を入力してください",F1266=1,ROUND(G1266/(H1266*24),0),F1266=2,ROUND(G1266/(H1266*24),0)),"")</f>
        <v/>
      </c>
      <c r="J1266" s="51" t="str" cm="1">
        <f t="array" ref="J1266">IFERROR(_xlfn.IFS(D1266="","",I1266&lt;E1266,"×（法定外です）",I1266&gt;=E1266,"〇"),"")</f>
        <v/>
      </c>
    </row>
    <row r="1267" spans="1:10" ht="14.25" customHeight="1" x14ac:dyDescent="0.4">
      <c r="A1267" s="51" t="str">
        <f t="shared" si="19"/>
        <v/>
      </c>
      <c r="B1267" s="32"/>
      <c r="C1267" s="32"/>
      <c r="D1267" s="32"/>
      <c r="E1267" s="5" t="str">
        <f>IFERROR(IF($D$5&gt;VLOOKUP('記入例（本申請）'!D1267,最低賃金!$A$2:$G$49,7,FALSE),VLOOKUP('記入例（本申請）'!D1267,最低賃金!$A$2:$G$49,6,FALSE),IF($D$5&gt;VLOOKUP('記入例（本申請）'!D1267,最低賃金!$A$2:$G$49,5,FALSE),VLOOKUP('記入例（本申請）'!D1267,最低賃金!$A$2:$G$49,4,FALSE),VLOOKUP('記入例（本申請）'!D1267,最低賃金!$A$2:$G$49,2,FALSE))),"")</f>
        <v/>
      </c>
      <c r="F1267" s="32"/>
      <c r="G1267" s="33"/>
      <c r="H1267" s="53"/>
      <c r="I1267" s="5" t="str" cm="1">
        <f t="array" ref="I1267">IFERROR(_xlfn.IFS(COUNTBLANK(F1267:H1267)=3,"",G1267="","G列に金額を入力してください",F1267=3,G1267,H1267="","H列に労働時間を入力してください",F1267=1,ROUND(G1267/(H1267*24),0),F1267=2,ROUND(G1267/(H1267*24),0)),"")</f>
        <v/>
      </c>
      <c r="J1267" s="51" t="str" cm="1">
        <f t="array" ref="J1267">IFERROR(_xlfn.IFS(D1267="","",I1267&lt;E1267,"×（法定外です）",I1267&gt;=E1267,"〇"),"")</f>
        <v/>
      </c>
    </row>
    <row r="1268" spans="1:10" ht="14.25" customHeight="1" x14ac:dyDescent="0.4">
      <c r="A1268" s="51" t="str">
        <f t="shared" si="19"/>
        <v/>
      </c>
      <c r="B1268" s="32"/>
      <c r="C1268" s="32"/>
      <c r="D1268" s="32"/>
      <c r="E1268" s="5" t="str">
        <f>IFERROR(IF($D$5&gt;VLOOKUP('記入例（本申請）'!D1268,最低賃金!$A$2:$G$49,7,FALSE),VLOOKUP('記入例（本申請）'!D1268,最低賃金!$A$2:$G$49,6,FALSE),IF($D$5&gt;VLOOKUP('記入例（本申請）'!D1268,最低賃金!$A$2:$G$49,5,FALSE),VLOOKUP('記入例（本申請）'!D1268,最低賃金!$A$2:$G$49,4,FALSE),VLOOKUP('記入例（本申請）'!D1268,最低賃金!$A$2:$G$49,2,FALSE))),"")</f>
        <v/>
      </c>
      <c r="F1268" s="32"/>
      <c r="G1268" s="33"/>
      <c r="H1268" s="53"/>
      <c r="I1268" s="5" t="str" cm="1">
        <f t="array" ref="I1268">IFERROR(_xlfn.IFS(COUNTBLANK(F1268:H1268)=3,"",G1268="","G列に金額を入力してください",F1268=3,G1268,H1268="","H列に労働時間を入力してください",F1268=1,ROUND(G1268/(H1268*24),0),F1268=2,ROUND(G1268/(H1268*24),0)),"")</f>
        <v/>
      </c>
      <c r="J1268" s="51" t="str" cm="1">
        <f t="array" ref="J1268">IFERROR(_xlfn.IFS(D1268="","",I1268&lt;E1268,"×（法定外です）",I1268&gt;=E1268,"〇"),"")</f>
        <v/>
      </c>
    </row>
    <row r="1269" spans="1:10" ht="14.25" customHeight="1" x14ac:dyDescent="0.4">
      <c r="A1269" s="51" t="str">
        <f t="shared" si="19"/>
        <v/>
      </c>
      <c r="B1269" s="32"/>
      <c r="C1269" s="32"/>
      <c r="D1269" s="32"/>
      <c r="E1269" s="5" t="str">
        <f>IFERROR(IF($D$5&gt;VLOOKUP('記入例（本申請）'!D1269,最低賃金!$A$2:$G$49,7,FALSE),VLOOKUP('記入例（本申請）'!D1269,最低賃金!$A$2:$G$49,6,FALSE),IF($D$5&gt;VLOOKUP('記入例（本申請）'!D1269,最低賃金!$A$2:$G$49,5,FALSE),VLOOKUP('記入例（本申請）'!D1269,最低賃金!$A$2:$G$49,4,FALSE),VLOOKUP('記入例（本申請）'!D1269,最低賃金!$A$2:$G$49,2,FALSE))),"")</f>
        <v/>
      </c>
      <c r="F1269" s="32"/>
      <c r="G1269" s="33"/>
      <c r="H1269" s="53"/>
      <c r="I1269" s="5" t="str" cm="1">
        <f t="array" ref="I1269">IFERROR(_xlfn.IFS(COUNTBLANK(F1269:H1269)=3,"",G1269="","G列に金額を入力してください",F1269=3,G1269,H1269="","H列に労働時間を入力してください",F1269=1,ROUND(G1269/(H1269*24),0),F1269=2,ROUND(G1269/(H1269*24),0)),"")</f>
        <v/>
      </c>
      <c r="J1269" s="51" t="str" cm="1">
        <f t="array" ref="J1269">IFERROR(_xlfn.IFS(D1269="","",I1269&lt;E1269,"×（法定外です）",I1269&gt;=E1269,"〇"),"")</f>
        <v/>
      </c>
    </row>
    <row r="1270" spans="1:10" ht="14.25" customHeight="1" x14ac:dyDescent="0.4">
      <c r="A1270" s="51" t="str">
        <f t="shared" si="19"/>
        <v/>
      </c>
      <c r="B1270" s="32"/>
      <c r="C1270" s="32"/>
      <c r="D1270" s="32"/>
      <c r="E1270" s="5" t="str">
        <f>IFERROR(IF($D$5&gt;VLOOKUP('記入例（本申請）'!D1270,最低賃金!$A$2:$G$49,7,FALSE),VLOOKUP('記入例（本申請）'!D1270,最低賃金!$A$2:$G$49,6,FALSE),IF($D$5&gt;VLOOKUP('記入例（本申請）'!D1270,最低賃金!$A$2:$G$49,5,FALSE),VLOOKUP('記入例（本申請）'!D1270,最低賃金!$A$2:$G$49,4,FALSE),VLOOKUP('記入例（本申請）'!D1270,最低賃金!$A$2:$G$49,2,FALSE))),"")</f>
        <v/>
      </c>
      <c r="F1270" s="32"/>
      <c r="G1270" s="33"/>
      <c r="H1270" s="53"/>
      <c r="I1270" s="5" t="str" cm="1">
        <f t="array" ref="I1270">IFERROR(_xlfn.IFS(COUNTBLANK(F1270:H1270)=3,"",G1270="","G列に金額を入力してください",F1270=3,G1270,H1270="","H列に労働時間を入力してください",F1270=1,ROUND(G1270/(H1270*24),0),F1270=2,ROUND(G1270/(H1270*24),0)),"")</f>
        <v/>
      </c>
      <c r="J1270" s="51" t="str" cm="1">
        <f t="array" ref="J1270">IFERROR(_xlfn.IFS(D1270="","",I1270&lt;E1270,"×（法定外です）",I1270&gt;=E1270,"〇"),"")</f>
        <v/>
      </c>
    </row>
    <row r="1271" spans="1:10" ht="14.25" customHeight="1" x14ac:dyDescent="0.4">
      <c r="A1271" s="51" t="str">
        <f t="shared" si="19"/>
        <v/>
      </c>
      <c r="B1271" s="32"/>
      <c r="C1271" s="32"/>
      <c r="D1271" s="32"/>
      <c r="E1271" s="5" t="str">
        <f>IFERROR(IF($D$5&gt;VLOOKUP('記入例（本申請）'!D1271,最低賃金!$A$2:$G$49,7,FALSE),VLOOKUP('記入例（本申請）'!D1271,最低賃金!$A$2:$G$49,6,FALSE),IF($D$5&gt;VLOOKUP('記入例（本申請）'!D1271,最低賃金!$A$2:$G$49,5,FALSE),VLOOKUP('記入例（本申請）'!D1271,最低賃金!$A$2:$G$49,4,FALSE),VLOOKUP('記入例（本申請）'!D1271,最低賃金!$A$2:$G$49,2,FALSE))),"")</f>
        <v/>
      </c>
      <c r="F1271" s="32"/>
      <c r="G1271" s="33"/>
      <c r="H1271" s="53"/>
      <c r="I1271" s="5" t="str" cm="1">
        <f t="array" ref="I1271">IFERROR(_xlfn.IFS(COUNTBLANK(F1271:H1271)=3,"",G1271="","G列に金額を入力してください",F1271=3,G1271,H1271="","H列に労働時間を入力してください",F1271=1,ROUND(G1271/(H1271*24),0),F1271=2,ROUND(G1271/(H1271*24),0)),"")</f>
        <v/>
      </c>
      <c r="J1271" s="51" t="str" cm="1">
        <f t="array" ref="J1271">IFERROR(_xlfn.IFS(D1271="","",I1271&lt;E1271,"×（法定外です）",I1271&gt;=E1271,"〇"),"")</f>
        <v/>
      </c>
    </row>
    <row r="1272" spans="1:10" ht="14.25" customHeight="1" x14ac:dyDescent="0.4">
      <c r="A1272" s="51" t="str">
        <f t="shared" si="19"/>
        <v/>
      </c>
      <c r="B1272" s="32"/>
      <c r="C1272" s="32"/>
      <c r="D1272" s="32"/>
      <c r="E1272" s="5" t="str">
        <f>IFERROR(IF($D$5&gt;VLOOKUP('記入例（本申請）'!D1272,最低賃金!$A$2:$G$49,7,FALSE),VLOOKUP('記入例（本申請）'!D1272,最低賃金!$A$2:$G$49,6,FALSE),IF($D$5&gt;VLOOKUP('記入例（本申請）'!D1272,最低賃金!$A$2:$G$49,5,FALSE),VLOOKUP('記入例（本申請）'!D1272,最低賃金!$A$2:$G$49,4,FALSE),VLOOKUP('記入例（本申請）'!D1272,最低賃金!$A$2:$G$49,2,FALSE))),"")</f>
        <v/>
      </c>
      <c r="F1272" s="32"/>
      <c r="G1272" s="33"/>
      <c r="H1272" s="53"/>
      <c r="I1272" s="5" t="str" cm="1">
        <f t="array" ref="I1272">IFERROR(_xlfn.IFS(COUNTBLANK(F1272:H1272)=3,"",G1272="","G列に金額を入力してください",F1272=3,G1272,H1272="","H列に労働時間を入力してください",F1272=1,ROUND(G1272/(H1272*24),0),F1272=2,ROUND(G1272/(H1272*24),0)),"")</f>
        <v/>
      </c>
      <c r="J1272" s="51" t="str" cm="1">
        <f t="array" ref="J1272">IFERROR(_xlfn.IFS(D1272="","",I1272&lt;E1272,"×（法定外です）",I1272&gt;=E1272,"〇"),"")</f>
        <v/>
      </c>
    </row>
    <row r="1273" spans="1:10" ht="14.25" customHeight="1" x14ac:dyDescent="0.4">
      <c r="A1273" s="51" t="str">
        <f t="shared" si="19"/>
        <v/>
      </c>
      <c r="B1273" s="32"/>
      <c r="C1273" s="32"/>
      <c r="D1273" s="32"/>
      <c r="E1273" s="5" t="str">
        <f>IFERROR(IF($D$5&gt;VLOOKUP('記入例（本申請）'!D1273,最低賃金!$A$2:$G$49,7,FALSE),VLOOKUP('記入例（本申請）'!D1273,最低賃金!$A$2:$G$49,6,FALSE),IF($D$5&gt;VLOOKUP('記入例（本申請）'!D1273,最低賃金!$A$2:$G$49,5,FALSE),VLOOKUP('記入例（本申請）'!D1273,最低賃金!$A$2:$G$49,4,FALSE),VLOOKUP('記入例（本申請）'!D1273,最低賃金!$A$2:$G$49,2,FALSE))),"")</f>
        <v/>
      </c>
      <c r="F1273" s="32"/>
      <c r="G1273" s="33"/>
      <c r="H1273" s="53"/>
      <c r="I1273" s="5" t="str" cm="1">
        <f t="array" ref="I1273">IFERROR(_xlfn.IFS(COUNTBLANK(F1273:H1273)=3,"",G1273="","G列に金額を入力してください",F1273=3,G1273,H1273="","H列に労働時間を入力してください",F1273=1,ROUND(G1273/(H1273*24),0),F1273=2,ROUND(G1273/(H1273*24),0)),"")</f>
        <v/>
      </c>
      <c r="J1273" s="51" t="str" cm="1">
        <f t="array" ref="J1273">IFERROR(_xlfn.IFS(D1273="","",I1273&lt;E1273,"×（法定外です）",I1273&gt;=E1273,"〇"),"")</f>
        <v/>
      </c>
    </row>
    <row r="1274" spans="1:10" ht="14.25" customHeight="1" x14ac:dyDescent="0.4">
      <c r="A1274" s="51" t="str">
        <f t="shared" si="19"/>
        <v/>
      </c>
      <c r="B1274" s="32"/>
      <c r="C1274" s="32"/>
      <c r="D1274" s="32"/>
      <c r="E1274" s="5" t="str">
        <f>IFERROR(IF($D$5&gt;VLOOKUP('記入例（本申請）'!D1274,最低賃金!$A$2:$G$49,7,FALSE),VLOOKUP('記入例（本申請）'!D1274,最低賃金!$A$2:$G$49,6,FALSE),IF($D$5&gt;VLOOKUP('記入例（本申請）'!D1274,最低賃金!$A$2:$G$49,5,FALSE),VLOOKUP('記入例（本申請）'!D1274,最低賃金!$A$2:$G$49,4,FALSE),VLOOKUP('記入例（本申請）'!D1274,最低賃金!$A$2:$G$49,2,FALSE))),"")</f>
        <v/>
      </c>
      <c r="F1274" s="32"/>
      <c r="G1274" s="33"/>
      <c r="H1274" s="53"/>
      <c r="I1274" s="5" t="str" cm="1">
        <f t="array" ref="I1274">IFERROR(_xlfn.IFS(COUNTBLANK(F1274:H1274)=3,"",G1274="","G列に金額を入力してください",F1274=3,G1274,H1274="","H列に労働時間を入力してください",F1274=1,ROUND(G1274/(H1274*24),0),F1274=2,ROUND(G1274/(H1274*24),0)),"")</f>
        <v/>
      </c>
      <c r="J1274" s="51" t="str" cm="1">
        <f t="array" ref="J1274">IFERROR(_xlfn.IFS(D1274="","",I1274&lt;E1274,"×（法定外です）",I1274&gt;=E1274,"〇"),"")</f>
        <v/>
      </c>
    </row>
    <row r="1275" spans="1:10" ht="14.25" customHeight="1" x14ac:dyDescent="0.4">
      <c r="A1275" s="51" t="str">
        <f t="shared" si="19"/>
        <v/>
      </c>
      <c r="B1275" s="32"/>
      <c r="C1275" s="32"/>
      <c r="D1275" s="32"/>
      <c r="E1275" s="5" t="str">
        <f>IFERROR(IF($D$5&gt;VLOOKUP('記入例（本申請）'!D1275,最低賃金!$A$2:$G$49,7,FALSE),VLOOKUP('記入例（本申請）'!D1275,最低賃金!$A$2:$G$49,6,FALSE),IF($D$5&gt;VLOOKUP('記入例（本申請）'!D1275,最低賃金!$A$2:$G$49,5,FALSE),VLOOKUP('記入例（本申請）'!D1275,最低賃金!$A$2:$G$49,4,FALSE),VLOOKUP('記入例（本申請）'!D1275,最低賃金!$A$2:$G$49,2,FALSE))),"")</f>
        <v/>
      </c>
      <c r="F1275" s="32"/>
      <c r="G1275" s="33"/>
      <c r="H1275" s="53"/>
      <c r="I1275" s="5" t="str" cm="1">
        <f t="array" ref="I1275">IFERROR(_xlfn.IFS(COUNTBLANK(F1275:H1275)=3,"",G1275="","G列に金額を入力してください",F1275=3,G1275,H1275="","H列に労働時間を入力してください",F1275=1,ROUND(G1275/(H1275*24),0),F1275=2,ROUND(G1275/(H1275*24),0)),"")</f>
        <v/>
      </c>
      <c r="J1275" s="51" t="str" cm="1">
        <f t="array" ref="J1275">IFERROR(_xlfn.IFS(D1275="","",I1275&lt;E1275,"×（法定外です）",I1275&gt;=E1275,"〇"),"")</f>
        <v/>
      </c>
    </row>
    <row r="1276" spans="1:10" ht="14.25" customHeight="1" x14ac:dyDescent="0.4">
      <c r="A1276" s="51" t="str">
        <f t="shared" si="19"/>
        <v/>
      </c>
      <c r="B1276" s="32"/>
      <c r="C1276" s="32"/>
      <c r="D1276" s="32"/>
      <c r="E1276" s="5" t="str">
        <f>IFERROR(IF($D$5&gt;VLOOKUP('記入例（本申請）'!D1276,最低賃金!$A$2:$G$49,7,FALSE),VLOOKUP('記入例（本申請）'!D1276,最低賃金!$A$2:$G$49,6,FALSE),IF($D$5&gt;VLOOKUP('記入例（本申請）'!D1276,最低賃金!$A$2:$G$49,5,FALSE),VLOOKUP('記入例（本申請）'!D1276,最低賃金!$A$2:$G$49,4,FALSE),VLOOKUP('記入例（本申請）'!D1276,最低賃金!$A$2:$G$49,2,FALSE))),"")</f>
        <v/>
      </c>
      <c r="F1276" s="32"/>
      <c r="G1276" s="33"/>
      <c r="H1276" s="53"/>
      <c r="I1276" s="5" t="str" cm="1">
        <f t="array" ref="I1276">IFERROR(_xlfn.IFS(COUNTBLANK(F1276:H1276)=3,"",G1276="","G列に金額を入力してください",F1276=3,G1276,H1276="","H列に労働時間を入力してください",F1276=1,ROUND(G1276/(H1276*24),0),F1276=2,ROUND(G1276/(H1276*24),0)),"")</f>
        <v/>
      </c>
      <c r="J1276" s="51" t="str" cm="1">
        <f t="array" ref="J1276">IFERROR(_xlfn.IFS(D1276="","",I1276&lt;E1276,"×（法定外です）",I1276&gt;=E1276,"〇"),"")</f>
        <v/>
      </c>
    </row>
    <row r="1277" spans="1:10" ht="14.25" customHeight="1" x14ac:dyDescent="0.4">
      <c r="A1277" s="51" t="str">
        <f t="shared" si="19"/>
        <v/>
      </c>
      <c r="B1277" s="32"/>
      <c r="C1277" s="32"/>
      <c r="D1277" s="32"/>
      <c r="E1277" s="5" t="str">
        <f>IFERROR(IF($D$5&gt;VLOOKUP('記入例（本申請）'!D1277,最低賃金!$A$2:$G$49,7,FALSE),VLOOKUP('記入例（本申請）'!D1277,最低賃金!$A$2:$G$49,6,FALSE),IF($D$5&gt;VLOOKUP('記入例（本申請）'!D1277,最低賃金!$A$2:$G$49,5,FALSE),VLOOKUP('記入例（本申請）'!D1277,最低賃金!$A$2:$G$49,4,FALSE),VLOOKUP('記入例（本申請）'!D1277,最低賃金!$A$2:$G$49,2,FALSE))),"")</f>
        <v/>
      </c>
      <c r="F1277" s="32"/>
      <c r="G1277" s="33"/>
      <c r="H1277" s="53"/>
      <c r="I1277" s="5" t="str" cm="1">
        <f t="array" ref="I1277">IFERROR(_xlfn.IFS(COUNTBLANK(F1277:H1277)=3,"",G1277="","G列に金額を入力してください",F1277=3,G1277,H1277="","H列に労働時間を入力してください",F1277=1,ROUND(G1277/(H1277*24),0),F1277=2,ROUND(G1277/(H1277*24),0)),"")</f>
        <v/>
      </c>
      <c r="J1277" s="51" t="str" cm="1">
        <f t="array" ref="J1277">IFERROR(_xlfn.IFS(D1277="","",I1277&lt;E1277,"×（法定外です）",I1277&gt;=E1277,"〇"),"")</f>
        <v/>
      </c>
    </row>
    <row r="1278" spans="1:10" ht="14.25" customHeight="1" x14ac:dyDescent="0.4">
      <c r="A1278" s="51" t="str">
        <f t="shared" si="19"/>
        <v/>
      </c>
      <c r="B1278" s="32"/>
      <c r="C1278" s="32"/>
      <c r="D1278" s="32"/>
      <c r="E1278" s="5" t="str">
        <f>IFERROR(IF($D$5&gt;VLOOKUP('記入例（本申請）'!D1278,最低賃金!$A$2:$G$49,7,FALSE),VLOOKUP('記入例（本申請）'!D1278,最低賃金!$A$2:$G$49,6,FALSE),IF($D$5&gt;VLOOKUP('記入例（本申請）'!D1278,最低賃金!$A$2:$G$49,5,FALSE),VLOOKUP('記入例（本申請）'!D1278,最低賃金!$A$2:$G$49,4,FALSE),VLOOKUP('記入例（本申請）'!D1278,最低賃金!$A$2:$G$49,2,FALSE))),"")</f>
        <v/>
      </c>
      <c r="F1278" s="32"/>
      <c r="G1278" s="33"/>
      <c r="H1278" s="53"/>
      <c r="I1278" s="5" t="str" cm="1">
        <f t="array" ref="I1278">IFERROR(_xlfn.IFS(COUNTBLANK(F1278:H1278)=3,"",G1278="","G列に金額を入力してください",F1278=3,G1278,H1278="","H列に労働時間を入力してください",F1278=1,ROUND(G1278/(H1278*24),0),F1278=2,ROUND(G1278/(H1278*24),0)),"")</f>
        <v/>
      </c>
      <c r="J1278" s="51" t="str" cm="1">
        <f t="array" ref="J1278">IFERROR(_xlfn.IFS(D1278="","",I1278&lt;E1278,"×（法定外です）",I1278&gt;=E1278,"〇"),"")</f>
        <v/>
      </c>
    </row>
    <row r="1279" spans="1:10" ht="14.25" customHeight="1" x14ac:dyDescent="0.4">
      <c r="A1279" s="51" t="str">
        <f t="shared" si="19"/>
        <v/>
      </c>
      <c r="B1279" s="32"/>
      <c r="C1279" s="32"/>
      <c r="D1279" s="32"/>
      <c r="E1279" s="5" t="str">
        <f>IFERROR(IF($D$5&gt;VLOOKUP('記入例（本申請）'!D1279,最低賃金!$A$2:$G$49,7,FALSE),VLOOKUP('記入例（本申請）'!D1279,最低賃金!$A$2:$G$49,6,FALSE),IF($D$5&gt;VLOOKUP('記入例（本申請）'!D1279,最低賃金!$A$2:$G$49,5,FALSE),VLOOKUP('記入例（本申請）'!D1279,最低賃金!$A$2:$G$49,4,FALSE),VLOOKUP('記入例（本申請）'!D1279,最低賃金!$A$2:$G$49,2,FALSE))),"")</f>
        <v/>
      </c>
      <c r="F1279" s="32"/>
      <c r="G1279" s="33"/>
      <c r="H1279" s="53"/>
      <c r="I1279" s="5" t="str" cm="1">
        <f t="array" ref="I1279">IFERROR(_xlfn.IFS(COUNTBLANK(F1279:H1279)=3,"",G1279="","G列に金額を入力してください",F1279=3,G1279,H1279="","H列に労働時間を入力してください",F1279=1,ROUND(G1279/(H1279*24),0),F1279=2,ROUND(G1279/(H1279*24),0)),"")</f>
        <v/>
      </c>
      <c r="J1279" s="51" t="str" cm="1">
        <f t="array" ref="J1279">IFERROR(_xlfn.IFS(D1279="","",I1279&lt;E1279,"×（法定外です）",I1279&gt;=E1279,"〇"),"")</f>
        <v/>
      </c>
    </row>
    <row r="1280" spans="1:10" ht="14.25" customHeight="1" x14ac:dyDescent="0.4">
      <c r="A1280" s="51" t="str">
        <f t="shared" si="19"/>
        <v/>
      </c>
      <c r="B1280" s="32"/>
      <c r="C1280" s="32"/>
      <c r="D1280" s="32"/>
      <c r="E1280" s="5" t="str">
        <f>IFERROR(IF($D$5&gt;VLOOKUP('記入例（本申請）'!D1280,最低賃金!$A$2:$G$49,7,FALSE),VLOOKUP('記入例（本申請）'!D1280,最低賃金!$A$2:$G$49,6,FALSE),IF($D$5&gt;VLOOKUP('記入例（本申請）'!D1280,最低賃金!$A$2:$G$49,5,FALSE),VLOOKUP('記入例（本申請）'!D1280,最低賃金!$A$2:$G$49,4,FALSE),VLOOKUP('記入例（本申請）'!D1280,最低賃金!$A$2:$G$49,2,FALSE))),"")</f>
        <v/>
      </c>
      <c r="F1280" s="32"/>
      <c r="G1280" s="33"/>
      <c r="H1280" s="53"/>
      <c r="I1280" s="5" t="str" cm="1">
        <f t="array" ref="I1280">IFERROR(_xlfn.IFS(COUNTBLANK(F1280:H1280)=3,"",G1280="","G列に金額を入力してください",F1280=3,G1280,H1280="","H列に労働時間を入力してください",F1280=1,ROUND(G1280/(H1280*24),0),F1280=2,ROUND(G1280/(H1280*24),0)),"")</f>
        <v/>
      </c>
      <c r="J1280" s="51" t="str" cm="1">
        <f t="array" ref="J1280">IFERROR(_xlfn.IFS(D1280="","",I1280&lt;E1280,"×（法定外です）",I1280&gt;=E1280,"〇"),"")</f>
        <v/>
      </c>
    </row>
    <row r="1281" spans="1:10" ht="14.25" customHeight="1" x14ac:dyDescent="0.4">
      <c r="A1281" s="51" t="str">
        <f t="shared" si="19"/>
        <v/>
      </c>
      <c r="B1281" s="32"/>
      <c r="C1281" s="32"/>
      <c r="D1281" s="32"/>
      <c r="E1281" s="5" t="str">
        <f>IFERROR(IF($D$5&gt;VLOOKUP('記入例（本申請）'!D1281,最低賃金!$A$2:$G$49,7,FALSE),VLOOKUP('記入例（本申請）'!D1281,最低賃金!$A$2:$G$49,6,FALSE),IF($D$5&gt;VLOOKUP('記入例（本申請）'!D1281,最低賃金!$A$2:$G$49,5,FALSE),VLOOKUP('記入例（本申請）'!D1281,最低賃金!$A$2:$G$49,4,FALSE),VLOOKUP('記入例（本申請）'!D1281,最低賃金!$A$2:$G$49,2,FALSE))),"")</f>
        <v/>
      </c>
      <c r="F1281" s="32"/>
      <c r="G1281" s="33"/>
      <c r="H1281" s="53"/>
      <c r="I1281" s="5" t="str" cm="1">
        <f t="array" ref="I1281">IFERROR(_xlfn.IFS(COUNTBLANK(F1281:H1281)=3,"",G1281="","G列に金額を入力してください",F1281=3,G1281,H1281="","H列に労働時間を入力してください",F1281=1,ROUND(G1281/(H1281*24),0),F1281=2,ROUND(G1281/(H1281*24),0)),"")</f>
        <v/>
      </c>
      <c r="J1281" s="51" t="str" cm="1">
        <f t="array" ref="J1281">IFERROR(_xlfn.IFS(D1281="","",I1281&lt;E1281,"×（法定外です）",I1281&gt;=E1281,"〇"),"")</f>
        <v/>
      </c>
    </row>
    <row r="1282" spans="1:10" ht="14.25" customHeight="1" x14ac:dyDescent="0.4">
      <c r="A1282" s="51" t="str">
        <f t="shared" si="19"/>
        <v/>
      </c>
      <c r="B1282" s="32"/>
      <c r="C1282" s="32"/>
      <c r="D1282" s="32"/>
      <c r="E1282" s="5" t="str">
        <f>IFERROR(IF($D$5&gt;VLOOKUP('記入例（本申請）'!D1282,最低賃金!$A$2:$G$49,7,FALSE),VLOOKUP('記入例（本申請）'!D1282,最低賃金!$A$2:$G$49,6,FALSE),IF($D$5&gt;VLOOKUP('記入例（本申請）'!D1282,最低賃金!$A$2:$G$49,5,FALSE),VLOOKUP('記入例（本申請）'!D1282,最低賃金!$A$2:$G$49,4,FALSE),VLOOKUP('記入例（本申請）'!D1282,最低賃金!$A$2:$G$49,2,FALSE))),"")</f>
        <v/>
      </c>
      <c r="F1282" s="32"/>
      <c r="G1282" s="33"/>
      <c r="H1282" s="53"/>
      <c r="I1282" s="5" t="str" cm="1">
        <f t="array" ref="I1282">IFERROR(_xlfn.IFS(COUNTBLANK(F1282:H1282)=3,"",G1282="","G列に金額を入力してください",F1282=3,G1282,H1282="","H列に労働時間を入力してください",F1282=1,ROUND(G1282/(H1282*24),0),F1282=2,ROUND(G1282/(H1282*24),0)),"")</f>
        <v/>
      </c>
      <c r="J1282" s="51" t="str" cm="1">
        <f t="array" ref="J1282">IFERROR(_xlfn.IFS(D1282="","",I1282&lt;E1282,"×（法定外です）",I1282&gt;=E1282,"〇"),"")</f>
        <v/>
      </c>
    </row>
    <row r="1283" spans="1:10" ht="14.25" customHeight="1" x14ac:dyDescent="0.4">
      <c r="A1283" s="51" t="str">
        <f t="shared" si="19"/>
        <v/>
      </c>
      <c r="B1283" s="32"/>
      <c r="C1283" s="32"/>
      <c r="D1283" s="32"/>
      <c r="E1283" s="5" t="str">
        <f>IFERROR(IF($D$5&gt;VLOOKUP('記入例（本申請）'!D1283,最低賃金!$A$2:$G$49,7,FALSE),VLOOKUP('記入例（本申請）'!D1283,最低賃金!$A$2:$G$49,6,FALSE),IF($D$5&gt;VLOOKUP('記入例（本申請）'!D1283,最低賃金!$A$2:$G$49,5,FALSE),VLOOKUP('記入例（本申請）'!D1283,最低賃金!$A$2:$G$49,4,FALSE),VLOOKUP('記入例（本申請）'!D1283,最低賃金!$A$2:$G$49,2,FALSE))),"")</f>
        <v/>
      </c>
      <c r="F1283" s="32"/>
      <c r="G1283" s="33"/>
      <c r="H1283" s="53"/>
      <c r="I1283" s="5" t="str" cm="1">
        <f t="array" ref="I1283">IFERROR(_xlfn.IFS(COUNTBLANK(F1283:H1283)=3,"",G1283="","G列に金額を入力してください",F1283=3,G1283,H1283="","H列に労働時間を入力してください",F1283=1,ROUND(G1283/(H1283*24),0),F1283=2,ROUND(G1283/(H1283*24),0)),"")</f>
        <v/>
      </c>
      <c r="J1283" s="51" t="str" cm="1">
        <f t="array" ref="J1283">IFERROR(_xlfn.IFS(D1283="","",I1283&lt;E1283,"×（法定外です）",I1283&gt;=E1283,"〇"),"")</f>
        <v/>
      </c>
    </row>
    <row r="1284" spans="1:10" ht="14.25" customHeight="1" x14ac:dyDescent="0.4">
      <c r="A1284" s="51" t="str">
        <f t="shared" si="19"/>
        <v/>
      </c>
      <c r="B1284" s="32"/>
      <c r="C1284" s="32"/>
      <c r="D1284" s="32"/>
      <c r="E1284" s="5" t="str">
        <f>IFERROR(IF($D$5&gt;VLOOKUP('記入例（本申請）'!D1284,最低賃金!$A$2:$G$49,7,FALSE),VLOOKUP('記入例（本申請）'!D1284,最低賃金!$A$2:$G$49,6,FALSE),IF($D$5&gt;VLOOKUP('記入例（本申請）'!D1284,最低賃金!$A$2:$G$49,5,FALSE),VLOOKUP('記入例（本申請）'!D1284,最低賃金!$A$2:$G$49,4,FALSE),VLOOKUP('記入例（本申請）'!D1284,最低賃金!$A$2:$G$49,2,FALSE))),"")</f>
        <v/>
      </c>
      <c r="F1284" s="32"/>
      <c r="G1284" s="33"/>
      <c r="H1284" s="53"/>
      <c r="I1284" s="5" t="str" cm="1">
        <f t="array" ref="I1284">IFERROR(_xlfn.IFS(COUNTBLANK(F1284:H1284)=3,"",G1284="","G列に金額を入力してください",F1284=3,G1284,H1284="","H列に労働時間を入力してください",F1284=1,ROUND(G1284/(H1284*24),0),F1284=2,ROUND(G1284/(H1284*24),0)),"")</f>
        <v/>
      </c>
      <c r="J1284" s="51" t="str" cm="1">
        <f t="array" ref="J1284">IFERROR(_xlfn.IFS(D1284="","",I1284&lt;E1284,"×（法定外です）",I1284&gt;=E1284,"〇"),"")</f>
        <v/>
      </c>
    </row>
    <row r="1285" spans="1:10" ht="14.25" customHeight="1" x14ac:dyDescent="0.4">
      <c r="A1285" s="51" t="str">
        <f t="shared" si="19"/>
        <v/>
      </c>
      <c r="B1285" s="32"/>
      <c r="C1285" s="32"/>
      <c r="D1285" s="32"/>
      <c r="E1285" s="5" t="str">
        <f>IFERROR(IF($D$5&gt;VLOOKUP('記入例（本申請）'!D1285,最低賃金!$A$2:$G$49,7,FALSE),VLOOKUP('記入例（本申請）'!D1285,最低賃金!$A$2:$G$49,6,FALSE),IF($D$5&gt;VLOOKUP('記入例（本申請）'!D1285,最低賃金!$A$2:$G$49,5,FALSE),VLOOKUP('記入例（本申請）'!D1285,最低賃金!$A$2:$G$49,4,FALSE),VLOOKUP('記入例（本申請）'!D1285,最低賃金!$A$2:$G$49,2,FALSE))),"")</f>
        <v/>
      </c>
      <c r="F1285" s="32"/>
      <c r="G1285" s="33"/>
      <c r="H1285" s="53"/>
      <c r="I1285" s="5" t="str" cm="1">
        <f t="array" ref="I1285">IFERROR(_xlfn.IFS(COUNTBLANK(F1285:H1285)=3,"",G1285="","G列に金額を入力してください",F1285=3,G1285,H1285="","H列に労働時間を入力してください",F1285=1,ROUND(G1285/(H1285*24),0),F1285=2,ROUND(G1285/(H1285*24),0)),"")</f>
        <v/>
      </c>
      <c r="J1285" s="51" t="str" cm="1">
        <f t="array" ref="J1285">IFERROR(_xlfn.IFS(D1285="","",I1285&lt;E1285,"×（法定外です）",I1285&gt;=E1285,"〇"),"")</f>
        <v/>
      </c>
    </row>
    <row r="1286" spans="1:10" ht="14.25" customHeight="1" x14ac:dyDescent="0.4">
      <c r="A1286" s="51" t="str">
        <f t="shared" si="19"/>
        <v/>
      </c>
      <c r="B1286" s="32"/>
      <c r="C1286" s="32"/>
      <c r="D1286" s="32"/>
      <c r="E1286" s="5" t="str">
        <f>IFERROR(IF($D$5&gt;VLOOKUP('記入例（本申請）'!D1286,最低賃金!$A$2:$G$49,7,FALSE),VLOOKUP('記入例（本申請）'!D1286,最低賃金!$A$2:$G$49,6,FALSE),IF($D$5&gt;VLOOKUP('記入例（本申請）'!D1286,最低賃金!$A$2:$G$49,5,FALSE),VLOOKUP('記入例（本申請）'!D1286,最低賃金!$A$2:$G$49,4,FALSE),VLOOKUP('記入例（本申請）'!D1286,最低賃金!$A$2:$G$49,2,FALSE))),"")</f>
        <v/>
      </c>
      <c r="F1286" s="32"/>
      <c r="G1286" s="33"/>
      <c r="H1286" s="53"/>
      <c r="I1286" s="5" t="str" cm="1">
        <f t="array" ref="I1286">IFERROR(_xlfn.IFS(COUNTBLANK(F1286:H1286)=3,"",G1286="","G列に金額を入力してください",F1286=3,G1286,H1286="","H列に労働時間を入力してください",F1286=1,ROUND(G1286/(H1286*24),0),F1286=2,ROUND(G1286/(H1286*24),0)),"")</f>
        <v/>
      </c>
      <c r="J1286" s="51" t="str" cm="1">
        <f t="array" ref="J1286">IFERROR(_xlfn.IFS(D1286="","",I1286&lt;E1286,"×（法定外です）",I1286&gt;=E1286,"〇"),"")</f>
        <v/>
      </c>
    </row>
    <row r="1287" spans="1:10" ht="14.25" customHeight="1" x14ac:dyDescent="0.4">
      <c r="A1287" s="51" t="str">
        <f t="shared" si="19"/>
        <v/>
      </c>
      <c r="B1287" s="32"/>
      <c r="C1287" s="32"/>
      <c r="D1287" s="32"/>
      <c r="E1287" s="5" t="str">
        <f>IFERROR(IF($D$5&gt;VLOOKUP('記入例（本申請）'!D1287,最低賃金!$A$2:$G$49,7,FALSE),VLOOKUP('記入例（本申請）'!D1287,最低賃金!$A$2:$G$49,6,FALSE),IF($D$5&gt;VLOOKUP('記入例（本申請）'!D1287,最低賃金!$A$2:$G$49,5,FALSE),VLOOKUP('記入例（本申請）'!D1287,最低賃金!$A$2:$G$49,4,FALSE),VLOOKUP('記入例（本申請）'!D1287,最低賃金!$A$2:$G$49,2,FALSE))),"")</f>
        <v/>
      </c>
      <c r="F1287" s="32"/>
      <c r="G1287" s="33"/>
      <c r="H1287" s="53"/>
      <c r="I1287" s="5" t="str" cm="1">
        <f t="array" ref="I1287">IFERROR(_xlfn.IFS(COUNTBLANK(F1287:H1287)=3,"",G1287="","G列に金額を入力してください",F1287=3,G1287,H1287="","H列に労働時間を入力してください",F1287=1,ROUND(G1287/(H1287*24),0),F1287=2,ROUND(G1287/(H1287*24),0)),"")</f>
        <v/>
      </c>
      <c r="J1287" s="51" t="str" cm="1">
        <f t="array" ref="J1287">IFERROR(_xlfn.IFS(D1287="","",I1287&lt;E1287,"×（法定外です）",I1287&gt;=E1287,"〇"),"")</f>
        <v/>
      </c>
    </row>
    <row r="1288" spans="1:10" ht="14.25" customHeight="1" x14ac:dyDescent="0.4">
      <c r="A1288" s="51" t="str">
        <f t="shared" si="19"/>
        <v/>
      </c>
      <c r="B1288" s="32"/>
      <c r="C1288" s="32"/>
      <c r="D1288" s="32"/>
      <c r="E1288" s="5" t="str">
        <f>IFERROR(IF($D$5&gt;VLOOKUP('記入例（本申請）'!D1288,最低賃金!$A$2:$G$49,7,FALSE),VLOOKUP('記入例（本申請）'!D1288,最低賃金!$A$2:$G$49,6,FALSE),IF($D$5&gt;VLOOKUP('記入例（本申請）'!D1288,最低賃金!$A$2:$G$49,5,FALSE),VLOOKUP('記入例（本申請）'!D1288,最低賃金!$A$2:$G$49,4,FALSE),VLOOKUP('記入例（本申請）'!D1288,最低賃金!$A$2:$G$49,2,FALSE))),"")</f>
        <v/>
      </c>
      <c r="F1288" s="32"/>
      <c r="G1288" s="33"/>
      <c r="H1288" s="53"/>
      <c r="I1288" s="5" t="str" cm="1">
        <f t="array" ref="I1288">IFERROR(_xlfn.IFS(COUNTBLANK(F1288:H1288)=3,"",G1288="","G列に金額を入力してください",F1288=3,G1288,H1288="","H列に労働時間を入力してください",F1288=1,ROUND(G1288/(H1288*24),0),F1288=2,ROUND(G1288/(H1288*24),0)),"")</f>
        <v/>
      </c>
      <c r="J1288" s="51" t="str" cm="1">
        <f t="array" ref="J1288">IFERROR(_xlfn.IFS(D1288="","",I1288&lt;E1288,"×（法定外です）",I1288&gt;=E1288,"〇"),"")</f>
        <v/>
      </c>
    </row>
    <row r="1289" spans="1:10" ht="14.25" customHeight="1" x14ac:dyDescent="0.4">
      <c r="A1289" s="51" t="str">
        <f t="shared" si="19"/>
        <v/>
      </c>
      <c r="B1289" s="32"/>
      <c r="C1289" s="32"/>
      <c r="D1289" s="32"/>
      <c r="E1289" s="5" t="str">
        <f>IFERROR(IF($D$5&gt;VLOOKUP('記入例（本申請）'!D1289,最低賃金!$A$2:$G$49,7,FALSE),VLOOKUP('記入例（本申請）'!D1289,最低賃金!$A$2:$G$49,6,FALSE),IF($D$5&gt;VLOOKUP('記入例（本申請）'!D1289,最低賃金!$A$2:$G$49,5,FALSE),VLOOKUP('記入例（本申請）'!D1289,最低賃金!$A$2:$G$49,4,FALSE),VLOOKUP('記入例（本申請）'!D1289,最低賃金!$A$2:$G$49,2,FALSE))),"")</f>
        <v/>
      </c>
      <c r="F1289" s="32"/>
      <c r="G1289" s="33"/>
      <c r="H1289" s="53"/>
      <c r="I1289" s="5" t="str" cm="1">
        <f t="array" ref="I1289">IFERROR(_xlfn.IFS(COUNTBLANK(F1289:H1289)=3,"",G1289="","G列に金額を入力してください",F1289=3,G1289,H1289="","H列に労働時間を入力してください",F1289=1,ROUND(G1289/(H1289*24),0),F1289=2,ROUND(G1289/(H1289*24),0)),"")</f>
        <v/>
      </c>
      <c r="J1289" s="51" t="str" cm="1">
        <f t="array" ref="J1289">IFERROR(_xlfn.IFS(D1289="","",I1289&lt;E1289,"×（法定外です）",I1289&gt;=E1289,"〇"),"")</f>
        <v/>
      </c>
    </row>
    <row r="1290" spans="1:10" ht="14.25" customHeight="1" x14ac:dyDescent="0.4">
      <c r="A1290" s="51" t="str">
        <f t="shared" si="19"/>
        <v/>
      </c>
      <c r="B1290" s="32"/>
      <c r="C1290" s="32"/>
      <c r="D1290" s="32"/>
      <c r="E1290" s="5" t="str">
        <f>IFERROR(IF($D$5&gt;VLOOKUP('記入例（本申請）'!D1290,最低賃金!$A$2:$G$49,7,FALSE),VLOOKUP('記入例（本申請）'!D1290,最低賃金!$A$2:$G$49,6,FALSE),IF($D$5&gt;VLOOKUP('記入例（本申請）'!D1290,最低賃金!$A$2:$G$49,5,FALSE),VLOOKUP('記入例（本申請）'!D1290,最低賃金!$A$2:$G$49,4,FALSE),VLOOKUP('記入例（本申請）'!D1290,最低賃金!$A$2:$G$49,2,FALSE))),"")</f>
        <v/>
      </c>
      <c r="F1290" s="32"/>
      <c r="G1290" s="33"/>
      <c r="H1290" s="53"/>
      <c r="I1290" s="5" t="str" cm="1">
        <f t="array" ref="I1290">IFERROR(_xlfn.IFS(COUNTBLANK(F1290:H1290)=3,"",G1290="","G列に金額を入力してください",F1290=3,G1290,H1290="","H列に労働時間を入力してください",F1290=1,ROUND(G1290/(H1290*24),0),F1290=2,ROUND(G1290/(H1290*24),0)),"")</f>
        <v/>
      </c>
      <c r="J1290" s="51" t="str" cm="1">
        <f t="array" ref="J1290">IFERROR(_xlfn.IFS(D1290="","",I1290&lt;E1290,"×（法定外です）",I1290&gt;=E1290,"〇"),"")</f>
        <v/>
      </c>
    </row>
    <row r="1291" spans="1:10" ht="14.25" customHeight="1" x14ac:dyDescent="0.4">
      <c r="A1291" s="51" t="str">
        <f t="shared" si="19"/>
        <v/>
      </c>
      <c r="B1291" s="32"/>
      <c r="C1291" s="32"/>
      <c r="D1291" s="32"/>
      <c r="E1291" s="5" t="str">
        <f>IFERROR(IF($D$5&gt;VLOOKUP('記入例（本申請）'!D1291,最低賃金!$A$2:$G$49,7,FALSE),VLOOKUP('記入例（本申請）'!D1291,最低賃金!$A$2:$G$49,6,FALSE),IF($D$5&gt;VLOOKUP('記入例（本申請）'!D1291,最低賃金!$A$2:$G$49,5,FALSE),VLOOKUP('記入例（本申請）'!D1291,最低賃金!$A$2:$G$49,4,FALSE),VLOOKUP('記入例（本申請）'!D1291,最低賃金!$A$2:$G$49,2,FALSE))),"")</f>
        <v/>
      </c>
      <c r="F1291" s="32"/>
      <c r="G1291" s="33"/>
      <c r="H1291" s="53"/>
      <c r="I1291" s="5" t="str" cm="1">
        <f t="array" ref="I1291">IFERROR(_xlfn.IFS(COUNTBLANK(F1291:H1291)=3,"",G1291="","G列に金額を入力してください",F1291=3,G1291,H1291="","H列に労働時間を入力してください",F1291=1,ROUND(G1291/(H1291*24),0),F1291=2,ROUND(G1291/(H1291*24),0)),"")</f>
        <v/>
      </c>
      <c r="J1291" s="51" t="str" cm="1">
        <f t="array" ref="J1291">IFERROR(_xlfn.IFS(D1291="","",I1291&lt;E1291,"×（法定外です）",I1291&gt;=E1291,"〇"),"")</f>
        <v/>
      </c>
    </row>
    <row r="1292" spans="1:10" ht="14.25" customHeight="1" x14ac:dyDescent="0.4">
      <c r="A1292" s="51" t="str">
        <f t="shared" ref="A1292:A1355" si="20">IF(C1292="","",A1291+1)</f>
        <v/>
      </c>
      <c r="B1292" s="32"/>
      <c r="C1292" s="32"/>
      <c r="D1292" s="32"/>
      <c r="E1292" s="5" t="str">
        <f>IFERROR(IF($D$5&gt;VLOOKUP('記入例（本申請）'!D1292,最低賃金!$A$2:$G$49,7,FALSE),VLOOKUP('記入例（本申請）'!D1292,最低賃金!$A$2:$G$49,6,FALSE),IF($D$5&gt;VLOOKUP('記入例（本申請）'!D1292,最低賃金!$A$2:$G$49,5,FALSE),VLOOKUP('記入例（本申請）'!D1292,最低賃金!$A$2:$G$49,4,FALSE),VLOOKUP('記入例（本申請）'!D1292,最低賃金!$A$2:$G$49,2,FALSE))),"")</f>
        <v/>
      </c>
      <c r="F1292" s="32"/>
      <c r="G1292" s="33"/>
      <c r="H1292" s="53"/>
      <c r="I1292" s="5" t="str" cm="1">
        <f t="array" ref="I1292">IFERROR(_xlfn.IFS(COUNTBLANK(F1292:H1292)=3,"",G1292="","G列に金額を入力してください",F1292=3,G1292,H1292="","H列に労働時間を入力してください",F1292=1,ROUND(G1292/(H1292*24),0),F1292=2,ROUND(G1292/(H1292*24),0)),"")</f>
        <v/>
      </c>
      <c r="J1292" s="51" t="str" cm="1">
        <f t="array" ref="J1292">IFERROR(_xlfn.IFS(D1292="","",I1292&lt;E1292,"×（法定外です）",I1292&gt;=E1292,"〇"),"")</f>
        <v/>
      </c>
    </row>
    <row r="1293" spans="1:10" ht="14.25" customHeight="1" x14ac:dyDescent="0.4">
      <c r="A1293" s="51" t="str">
        <f t="shared" si="20"/>
        <v/>
      </c>
      <c r="B1293" s="32"/>
      <c r="C1293" s="32"/>
      <c r="D1293" s="32"/>
      <c r="E1293" s="5" t="str">
        <f>IFERROR(IF($D$5&gt;VLOOKUP('記入例（本申請）'!D1293,最低賃金!$A$2:$G$49,7,FALSE),VLOOKUP('記入例（本申請）'!D1293,最低賃金!$A$2:$G$49,6,FALSE),IF($D$5&gt;VLOOKUP('記入例（本申請）'!D1293,最低賃金!$A$2:$G$49,5,FALSE),VLOOKUP('記入例（本申請）'!D1293,最低賃金!$A$2:$G$49,4,FALSE),VLOOKUP('記入例（本申請）'!D1293,最低賃金!$A$2:$G$49,2,FALSE))),"")</f>
        <v/>
      </c>
      <c r="F1293" s="32"/>
      <c r="G1293" s="33"/>
      <c r="H1293" s="53"/>
      <c r="I1293" s="5" t="str" cm="1">
        <f t="array" ref="I1293">IFERROR(_xlfn.IFS(COUNTBLANK(F1293:H1293)=3,"",G1293="","G列に金額を入力してください",F1293=3,G1293,H1293="","H列に労働時間を入力してください",F1293=1,ROUND(G1293/(H1293*24),0),F1293=2,ROUND(G1293/(H1293*24),0)),"")</f>
        <v/>
      </c>
      <c r="J1293" s="51" t="str" cm="1">
        <f t="array" ref="J1293">IFERROR(_xlfn.IFS(D1293="","",I1293&lt;E1293,"×（法定外です）",I1293&gt;=E1293,"〇"),"")</f>
        <v/>
      </c>
    </row>
    <row r="1294" spans="1:10" ht="14.25" customHeight="1" x14ac:dyDescent="0.4">
      <c r="A1294" s="51" t="str">
        <f t="shared" si="20"/>
        <v/>
      </c>
      <c r="B1294" s="32"/>
      <c r="C1294" s="32"/>
      <c r="D1294" s="32"/>
      <c r="E1294" s="5" t="str">
        <f>IFERROR(IF($D$5&gt;VLOOKUP('記入例（本申請）'!D1294,最低賃金!$A$2:$G$49,7,FALSE),VLOOKUP('記入例（本申請）'!D1294,最低賃金!$A$2:$G$49,6,FALSE),IF($D$5&gt;VLOOKUP('記入例（本申請）'!D1294,最低賃金!$A$2:$G$49,5,FALSE),VLOOKUP('記入例（本申請）'!D1294,最低賃金!$A$2:$G$49,4,FALSE),VLOOKUP('記入例（本申請）'!D1294,最低賃金!$A$2:$G$49,2,FALSE))),"")</f>
        <v/>
      </c>
      <c r="F1294" s="32"/>
      <c r="G1294" s="33"/>
      <c r="H1294" s="53"/>
      <c r="I1294" s="5" t="str" cm="1">
        <f t="array" ref="I1294">IFERROR(_xlfn.IFS(COUNTBLANK(F1294:H1294)=3,"",G1294="","G列に金額を入力してください",F1294=3,G1294,H1294="","H列に労働時間を入力してください",F1294=1,ROUND(G1294/(H1294*24),0),F1294=2,ROUND(G1294/(H1294*24),0)),"")</f>
        <v/>
      </c>
      <c r="J1294" s="51" t="str" cm="1">
        <f t="array" ref="J1294">IFERROR(_xlfn.IFS(D1294="","",I1294&lt;E1294,"×（法定外です）",I1294&gt;=E1294,"〇"),"")</f>
        <v/>
      </c>
    </row>
    <row r="1295" spans="1:10" ht="14.25" customHeight="1" x14ac:dyDescent="0.4">
      <c r="A1295" s="51" t="str">
        <f t="shared" si="20"/>
        <v/>
      </c>
      <c r="B1295" s="32"/>
      <c r="C1295" s="32"/>
      <c r="D1295" s="32"/>
      <c r="E1295" s="5" t="str">
        <f>IFERROR(IF($D$5&gt;VLOOKUP('記入例（本申請）'!D1295,最低賃金!$A$2:$G$49,7,FALSE),VLOOKUP('記入例（本申請）'!D1295,最低賃金!$A$2:$G$49,6,FALSE),IF($D$5&gt;VLOOKUP('記入例（本申請）'!D1295,最低賃金!$A$2:$G$49,5,FALSE),VLOOKUP('記入例（本申請）'!D1295,最低賃金!$A$2:$G$49,4,FALSE),VLOOKUP('記入例（本申請）'!D1295,最低賃金!$A$2:$G$49,2,FALSE))),"")</f>
        <v/>
      </c>
      <c r="F1295" s="32"/>
      <c r="G1295" s="33"/>
      <c r="H1295" s="53"/>
      <c r="I1295" s="5" t="str" cm="1">
        <f t="array" ref="I1295">IFERROR(_xlfn.IFS(COUNTBLANK(F1295:H1295)=3,"",G1295="","G列に金額を入力してください",F1295=3,G1295,H1295="","H列に労働時間を入力してください",F1295=1,ROUND(G1295/(H1295*24),0),F1295=2,ROUND(G1295/(H1295*24),0)),"")</f>
        <v/>
      </c>
      <c r="J1295" s="51" t="str" cm="1">
        <f t="array" ref="J1295">IFERROR(_xlfn.IFS(D1295="","",I1295&lt;E1295,"×（法定外です）",I1295&gt;=E1295,"〇"),"")</f>
        <v/>
      </c>
    </row>
    <row r="1296" spans="1:10" ht="14.25" customHeight="1" x14ac:dyDescent="0.4">
      <c r="A1296" s="51" t="str">
        <f t="shared" si="20"/>
        <v/>
      </c>
      <c r="B1296" s="32"/>
      <c r="C1296" s="32"/>
      <c r="D1296" s="32"/>
      <c r="E1296" s="5" t="str">
        <f>IFERROR(IF($D$5&gt;VLOOKUP('記入例（本申請）'!D1296,最低賃金!$A$2:$G$49,7,FALSE),VLOOKUP('記入例（本申請）'!D1296,最低賃金!$A$2:$G$49,6,FALSE),IF($D$5&gt;VLOOKUP('記入例（本申請）'!D1296,最低賃金!$A$2:$G$49,5,FALSE),VLOOKUP('記入例（本申請）'!D1296,最低賃金!$A$2:$G$49,4,FALSE),VLOOKUP('記入例（本申請）'!D1296,最低賃金!$A$2:$G$49,2,FALSE))),"")</f>
        <v/>
      </c>
      <c r="F1296" s="32"/>
      <c r="G1296" s="33"/>
      <c r="H1296" s="53"/>
      <c r="I1296" s="5" t="str" cm="1">
        <f t="array" ref="I1296">IFERROR(_xlfn.IFS(COUNTBLANK(F1296:H1296)=3,"",G1296="","G列に金額を入力してください",F1296=3,G1296,H1296="","H列に労働時間を入力してください",F1296=1,ROUND(G1296/(H1296*24),0),F1296=2,ROUND(G1296/(H1296*24),0)),"")</f>
        <v/>
      </c>
      <c r="J1296" s="51" t="str" cm="1">
        <f t="array" ref="J1296">IFERROR(_xlfn.IFS(D1296="","",I1296&lt;E1296,"×（法定外です）",I1296&gt;=E1296,"〇"),"")</f>
        <v/>
      </c>
    </row>
    <row r="1297" spans="1:10" ht="14.25" customHeight="1" x14ac:dyDescent="0.4">
      <c r="A1297" s="51" t="str">
        <f t="shared" si="20"/>
        <v/>
      </c>
      <c r="B1297" s="32"/>
      <c r="C1297" s="32"/>
      <c r="D1297" s="32"/>
      <c r="E1297" s="5" t="str">
        <f>IFERROR(IF($D$5&gt;VLOOKUP('記入例（本申請）'!D1297,最低賃金!$A$2:$G$49,7,FALSE),VLOOKUP('記入例（本申請）'!D1297,最低賃金!$A$2:$G$49,6,FALSE),IF($D$5&gt;VLOOKUP('記入例（本申請）'!D1297,最低賃金!$A$2:$G$49,5,FALSE),VLOOKUP('記入例（本申請）'!D1297,最低賃金!$A$2:$G$49,4,FALSE),VLOOKUP('記入例（本申請）'!D1297,最低賃金!$A$2:$G$49,2,FALSE))),"")</f>
        <v/>
      </c>
      <c r="F1297" s="32"/>
      <c r="G1297" s="33"/>
      <c r="H1297" s="53"/>
      <c r="I1297" s="5" t="str" cm="1">
        <f t="array" ref="I1297">IFERROR(_xlfn.IFS(COUNTBLANK(F1297:H1297)=3,"",G1297="","G列に金額を入力してください",F1297=3,G1297,H1297="","H列に労働時間を入力してください",F1297=1,ROUND(G1297/(H1297*24),0),F1297=2,ROUND(G1297/(H1297*24),0)),"")</f>
        <v/>
      </c>
      <c r="J1297" s="51" t="str" cm="1">
        <f t="array" ref="J1297">IFERROR(_xlfn.IFS(D1297="","",I1297&lt;E1297,"×（法定外です）",I1297&gt;=E1297,"〇"),"")</f>
        <v/>
      </c>
    </row>
    <row r="1298" spans="1:10" ht="14.25" customHeight="1" x14ac:dyDescent="0.4">
      <c r="A1298" s="51" t="str">
        <f t="shared" si="20"/>
        <v/>
      </c>
      <c r="B1298" s="32"/>
      <c r="C1298" s="32"/>
      <c r="D1298" s="32"/>
      <c r="E1298" s="5" t="str">
        <f>IFERROR(IF($D$5&gt;VLOOKUP('記入例（本申請）'!D1298,最低賃金!$A$2:$G$49,7,FALSE),VLOOKUP('記入例（本申請）'!D1298,最低賃金!$A$2:$G$49,6,FALSE),IF($D$5&gt;VLOOKUP('記入例（本申請）'!D1298,最低賃金!$A$2:$G$49,5,FALSE),VLOOKUP('記入例（本申請）'!D1298,最低賃金!$A$2:$G$49,4,FALSE),VLOOKUP('記入例（本申請）'!D1298,最低賃金!$A$2:$G$49,2,FALSE))),"")</f>
        <v/>
      </c>
      <c r="F1298" s="32"/>
      <c r="G1298" s="33"/>
      <c r="H1298" s="53"/>
      <c r="I1298" s="5" t="str" cm="1">
        <f t="array" ref="I1298">IFERROR(_xlfn.IFS(COUNTBLANK(F1298:H1298)=3,"",G1298="","G列に金額を入力してください",F1298=3,G1298,H1298="","H列に労働時間を入力してください",F1298=1,ROUND(G1298/(H1298*24),0),F1298=2,ROUND(G1298/(H1298*24),0)),"")</f>
        <v/>
      </c>
      <c r="J1298" s="51" t="str" cm="1">
        <f t="array" ref="J1298">IFERROR(_xlfn.IFS(D1298="","",I1298&lt;E1298,"×（法定外です）",I1298&gt;=E1298,"〇"),"")</f>
        <v/>
      </c>
    </row>
    <row r="1299" spans="1:10" ht="14.25" customHeight="1" x14ac:dyDescent="0.4">
      <c r="A1299" s="51" t="str">
        <f t="shared" si="20"/>
        <v/>
      </c>
      <c r="B1299" s="32"/>
      <c r="C1299" s="32"/>
      <c r="D1299" s="32"/>
      <c r="E1299" s="5" t="str">
        <f>IFERROR(IF($D$5&gt;VLOOKUP('記入例（本申請）'!D1299,最低賃金!$A$2:$G$49,7,FALSE),VLOOKUP('記入例（本申請）'!D1299,最低賃金!$A$2:$G$49,6,FALSE),IF($D$5&gt;VLOOKUP('記入例（本申請）'!D1299,最低賃金!$A$2:$G$49,5,FALSE),VLOOKUP('記入例（本申請）'!D1299,最低賃金!$A$2:$G$49,4,FALSE),VLOOKUP('記入例（本申請）'!D1299,最低賃金!$A$2:$G$49,2,FALSE))),"")</f>
        <v/>
      </c>
      <c r="F1299" s="32"/>
      <c r="G1299" s="33"/>
      <c r="H1299" s="53"/>
      <c r="I1299" s="5" t="str" cm="1">
        <f t="array" ref="I1299">IFERROR(_xlfn.IFS(COUNTBLANK(F1299:H1299)=3,"",G1299="","G列に金額を入力してください",F1299=3,G1299,H1299="","H列に労働時間を入力してください",F1299=1,ROUND(G1299/(H1299*24),0),F1299=2,ROUND(G1299/(H1299*24),0)),"")</f>
        <v/>
      </c>
      <c r="J1299" s="51" t="str" cm="1">
        <f t="array" ref="J1299">IFERROR(_xlfn.IFS(D1299="","",I1299&lt;E1299,"×（法定外です）",I1299&gt;=E1299,"〇"),"")</f>
        <v/>
      </c>
    </row>
    <row r="1300" spans="1:10" ht="14.25" customHeight="1" x14ac:dyDescent="0.4">
      <c r="A1300" s="51" t="str">
        <f t="shared" si="20"/>
        <v/>
      </c>
      <c r="B1300" s="32"/>
      <c r="C1300" s="32"/>
      <c r="D1300" s="32"/>
      <c r="E1300" s="5" t="str">
        <f>IFERROR(IF($D$5&gt;VLOOKUP('記入例（本申請）'!D1300,最低賃金!$A$2:$G$49,7,FALSE),VLOOKUP('記入例（本申請）'!D1300,最低賃金!$A$2:$G$49,6,FALSE),IF($D$5&gt;VLOOKUP('記入例（本申請）'!D1300,最低賃金!$A$2:$G$49,5,FALSE),VLOOKUP('記入例（本申請）'!D1300,最低賃金!$A$2:$G$49,4,FALSE),VLOOKUP('記入例（本申請）'!D1300,最低賃金!$A$2:$G$49,2,FALSE))),"")</f>
        <v/>
      </c>
      <c r="F1300" s="32"/>
      <c r="G1300" s="33"/>
      <c r="H1300" s="53"/>
      <c r="I1300" s="5" t="str" cm="1">
        <f t="array" ref="I1300">IFERROR(_xlfn.IFS(COUNTBLANK(F1300:H1300)=3,"",G1300="","G列に金額を入力してください",F1300=3,G1300,H1300="","H列に労働時間を入力してください",F1300=1,ROUND(G1300/(H1300*24),0),F1300=2,ROUND(G1300/(H1300*24),0)),"")</f>
        <v/>
      </c>
      <c r="J1300" s="51" t="str" cm="1">
        <f t="array" ref="J1300">IFERROR(_xlfn.IFS(D1300="","",I1300&lt;E1300,"×（法定外です）",I1300&gt;=E1300,"〇"),"")</f>
        <v/>
      </c>
    </row>
    <row r="1301" spans="1:10" ht="14.25" customHeight="1" x14ac:dyDescent="0.4">
      <c r="A1301" s="51" t="str">
        <f t="shared" si="20"/>
        <v/>
      </c>
      <c r="B1301" s="32"/>
      <c r="C1301" s="32"/>
      <c r="D1301" s="32"/>
      <c r="E1301" s="5" t="str">
        <f>IFERROR(IF($D$5&gt;VLOOKUP('記入例（本申請）'!D1301,最低賃金!$A$2:$G$49,7,FALSE),VLOOKUP('記入例（本申請）'!D1301,最低賃金!$A$2:$G$49,6,FALSE),IF($D$5&gt;VLOOKUP('記入例（本申請）'!D1301,最低賃金!$A$2:$G$49,5,FALSE),VLOOKUP('記入例（本申請）'!D1301,最低賃金!$A$2:$G$49,4,FALSE),VLOOKUP('記入例（本申請）'!D1301,最低賃金!$A$2:$G$49,2,FALSE))),"")</f>
        <v/>
      </c>
      <c r="F1301" s="32"/>
      <c r="G1301" s="33"/>
      <c r="H1301" s="53"/>
      <c r="I1301" s="5" t="str" cm="1">
        <f t="array" ref="I1301">IFERROR(_xlfn.IFS(COUNTBLANK(F1301:H1301)=3,"",G1301="","G列に金額を入力してください",F1301=3,G1301,H1301="","H列に労働時間を入力してください",F1301=1,ROUND(G1301/(H1301*24),0),F1301=2,ROUND(G1301/(H1301*24),0)),"")</f>
        <v/>
      </c>
      <c r="J1301" s="51" t="str" cm="1">
        <f t="array" ref="J1301">IFERROR(_xlfn.IFS(D1301="","",I1301&lt;E1301,"×（法定外です）",I1301&gt;=E1301,"〇"),"")</f>
        <v/>
      </c>
    </row>
    <row r="1302" spans="1:10" ht="14.25" customHeight="1" x14ac:dyDescent="0.4">
      <c r="A1302" s="51" t="str">
        <f t="shared" si="20"/>
        <v/>
      </c>
      <c r="B1302" s="32"/>
      <c r="C1302" s="32"/>
      <c r="D1302" s="32"/>
      <c r="E1302" s="5" t="str">
        <f>IFERROR(IF($D$5&gt;VLOOKUP('記入例（本申請）'!D1302,最低賃金!$A$2:$G$49,7,FALSE),VLOOKUP('記入例（本申請）'!D1302,最低賃金!$A$2:$G$49,6,FALSE),IF($D$5&gt;VLOOKUP('記入例（本申請）'!D1302,最低賃金!$A$2:$G$49,5,FALSE),VLOOKUP('記入例（本申請）'!D1302,最低賃金!$A$2:$G$49,4,FALSE),VLOOKUP('記入例（本申請）'!D1302,最低賃金!$A$2:$G$49,2,FALSE))),"")</f>
        <v/>
      </c>
      <c r="F1302" s="32"/>
      <c r="G1302" s="33"/>
      <c r="H1302" s="53"/>
      <c r="I1302" s="5" t="str" cm="1">
        <f t="array" ref="I1302">IFERROR(_xlfn.IFS(COUNTBLANK(F1302:H1302)=3,"",G1302="","G列に金額を入力してください",F1302=3,G1302,H1302="","H列に労働時間を入力してください",F1302=1,ROUND(G1302/(H1302*24),0),F1302=2,ROUND(G1302/(H1302*24),0)),"")</f>
        <v/>
      </c>
      <c r="J1302" s="51" t="str" cm="1">
        <f t="array" ref="J1302">IFERROR(_xlfn.IFS(D1302="","",I1302&lt;E1302,"×（法定外です）",I1302&gt;=E1302,"〇"),"")</f>
        <v/>
      </c>
    </row>
    <row r="1303" spans="1:10" ht="14.25" customHeight="1" x14ac:dyDescent="0.4">
      <c r="A1303" s="51" t="str">
        <f t="shared" si="20"/>
        <v/>
      </c>
      <c r="B1303" s="32"/>
      <c r="C1303" s="32"/>
      <c r="D1303" s="32"/>
      <c r="E1303" s="5" t="str">
        <f>IFERROR(IF($D$5&gt;VLOOKUP('記入例（本申請）'!D1303,最低賃金!$A$2:$G$49,7,FALSE),VLOOKUP('記入例（本申請）'!D1303,最低賃金!$A$2:$G$49,6,FALSE),IF($D$5&gt;VLOOKUP('記入例（本申請）'!D1303,最低賃金!$A$2:$G$49,5,FALSE),VLOOKUP('記入例（本申請）'!D1303,最低賃金!$A$2:$G$49,4,FALSE),VLOOKUP('記入例（本申請）'!D1303,最低賃金!$A$2:$G$49,2,FALSE))),"")</f>
        <v/>
      </c>
      <c r="F1303" s="32"/>
      <c r="G1303" s="33"/>
      <c r="H1303" s="53"/>
      <c r="I1303" s="5" t="str" cm="1">
        <f t="array" ref="I1303">IFERROR(_xlfn.IFS(COUNTBLANK(F1303:H1303)=3,"",G1303="","G列に金額を入力してください",F1303=3,G1303,H1303="","H列に労働時間を入力してください",F1303=1,ROUND(G1303/(H1303*24),0),F1303=2,ROUND(G1303/(H1303*24),0)),"")</f>
        <v/>
      </c>
      <c r="J1303" s="51" t="str" cm="1">
        <f t="array" ref="J1303">IFERROR(_xlfn.IFS(D1303="","",I1303&lt;E1303,"×（法定外です）",I1303&gt;=E1303,"〇"),"")</f>
        <v/>
      </c>
    </row>
    <row r="1304" spans="1:10" ht="14.25" customHeight="1" x14ac:dyDescent="0.4">
      <c r="A1304" s="51" t="str">
        <f t="shared" si="20"/>
        <v/>
      </c>
      <c r="B1304" s="32"/>
      <c r="C1304" s="32"/>
      <c r="D1304" s="32"/>
      <c r="E1304" s="5" t="str">
        <f>IFERROR(IF($D$5&gt;VLOOKUP('記入例（本申請）'!D1304,最低賃金!$A$2:$G$49,7,FALSE),VLOOKUP('記入例（本申請）'!D1304,最低賃金!$A$2:$G$49,6,FALSE),IF($D$5&gt;VLOOKUP('記入例（本申請）'!D1304,最低賃金!$A$2:$G$49,5,FALSE),VLOOKUP('記入例（本申請）'!D1304,最低賃金!$A$2:$G$49,4,FALSE),VLOOKUP('記入例（本申請）'!D1304,最低賃金!$A$2:$G$49,2,FALSE))),"")</f>
        <v/>
      </c>
      <c r="F1304" s="32"/>
      <c r="G1304" s="33"/>
      <c r="H1304" s="53"/>
      <c r="I1304" s="5" t="str" cm="1">
        <f t="array" ref="I1304">IFERROR(_xlfn.IFS(COUNTBLANK(F1304:H1304)=3,"",G1304="","G列に金額を入力してください",F1304=3,G1304,H1304="","H列に労働時間を入力してください",F1304=1,ROUND(G1304/(H1304*24),0),F1304=2,ROUND(G1304/(H1304*24),0)),"")</f>
        <v/>
      </c>
      <c r="J1304" s="51" t="str" cm="1">
        <f t="array" ref="J1304">IFERROR(_xlfn.IFS(D1304="","",I1304&lt;E1304,"×（法定外です）",I1304&gt;=E1304,"〇"),"")</f>
        <v/>
      </c>
    </row>
    <row r="1305" spans="1:10" ht="14.25" customHeight="1" x14ac:dyDescent="0.4">
      <c r="A1305" s="51" t="str">
        <f t="shared" si="20"/>
        <v/>
      </c>
      <c r="B1305" s="32"/>
      <c r="C1305" s="32"/>
      <c r="D1305" s="32"/>
      <c r="E1305" s="5" t="str">
        <f>IFERROR(IF($D$5&gt;VLOOKUP('記入例（本申請）'!D1305,最低賃金!$A$2:$G$49,7,FALSE),VLOOKUP('記入例（本申請）'!D1305,最低賃金!$A$2:$G$49,6,FALSE),IF($D$5&gt;VLOOKUP('記入例（本申請）'!D1305,最低賃金!$A$2:$G$49,5,FALSE),VLOOKUP('記入例（本申請）'!D1305,最低賃金!$A$2:$G$49,4,FALSE),VLOOKUP('記入例（本申請）'!D1305,最低賃金!$A$2:$G$49,2,FALSE))),"")</f>
        <v/>
      </c>
      <c r="F1305" s="32"/>
      <c r="G1305" s="33"/>
      <c r="H1305" s="53"/>
      <c r="I1305" s="5" t="str" cm="1">
        <f t="array" ref="I1305">IFERROR(_xlfn.IFS(COUNTBLANK(F1305:H1305)=3,"",G1305="","G列に金額を入力してください",F1305=3,G1305,H1305="","H列に労働時間を入力してください",F1305=1,ROUND(G1305/(H1305*24),0),F1305=2,ROUND(G1305/(H1305*24),0)),"")</f>
        <v/>
      </c>
      <c r="J1305" s="51" t="str" cm="1">
        <f t="array" ref="J1305">IFERROR(_xlfn.IFS(D1305="","",I1305&lt;E1305,"×（法定外です）",I1305&gt;=E1305,"〇"),"")</f>
        <v/>
      </c>
    </row>
    <row r="1306" spans="1:10" ht="14.25" customHeight="1" x14ac:dyDescent="0.4">
      <c r="A1306" s="51" t="str">
        <f t="shared" si="20"/>
        <v/>
      </c>
      <c r="B1306" s="32"/>
      <c r="C1306" s="32"/>
      <c r="D1306" s="32"/>
      <c r="E1306" s="5" t="str">
        <f>IFERROR(IF($D$5&gt;VLOOKUP('記入例（本申請）'!D1306,最低賃金!$A$2:$G$49,7,FALSE),VLOOKUP('記入例（本申請）'!D1306,最低賃金!$A$2:$G$49,6,FALSE),IF($D$5&gt;VLOOKUP('記入例（本申請）'!D1306,最低賃金!$A$2:$G$49,5,FALSE),VLOOKUP('記入例（本申請）'!D1306,最低賃金!$A$2:$G$49,4,FALSE),VLOOKUP('記入例（本申請）'!D1306,最低賃金!$A$2:$G$49,2,FALSE))),"")</f>
        <v/>
      </c>
      <c r="F1306" s="32"/>
      <c r="G1306" s="33"/>
      <c r="H1306" s="53"/>
      <c r="I1306" s="5" t="str" cm="1">
        <f t="array" ref="I1306">IFERROR(_xlfn.IFS(COUNTBLANK(F1306:H1306)=3,"",G1306="","G列に金額を入力してください",F1306=3,G1306,H1306="","H列に労働時間を入力してください",F1306=1,ROUND(G1306/(H1306*24),0),F1306=2,ROUND(G1306/(H1306*24),0)),"")</f>
        <v/>
      </c>
      <c r="J1306" s="51" t="str" cm="1">
        <f t="array" ref="J1306">IFERROR(_xlfn.IFS(D1306="","",I1306&lt;E1306,"×（法定外です）",I1306&gt;=E1306,"〇"),"")</f>
        <v/>
      </c>
    </row>
    <row r="1307" spans="1:10" ht="14.25" customHeight="1" x14ac:dyDescent="0.4">
      <c r="A1307" s="51" t="str">
        <f t="shared" si="20"/>
        <v/>
      </c>
      <c r="B1307" s="32"/>
      <c r="C1307" s="32"/>
      <c r="D1307" s="32"/>
      <c r="E1307" s="5" t="str">
        <f>IFERROR(IF($D$5&gt;VLOOKUP('記入例（本申請）'!D1307,最低賃金!$A$2:$G$49,7,FALSE),VLOOKUP('記入例（本申請）'!D1307,最低賃金!$A$2:$G$49,6,FALSE),IF($D$5&gt;VLOOKUP('記入例（本申請）'!D1307,最低賃金!$A$2:$G$49,5,FALSE),VLOOKUP('記入例（本申請）'!D1307,最低賃金!$A$2:$G$49,4,FALSE),VLOOKUP('記入例（本申請）'!D1307,最低賃金!$A$2:$G$49,2,FALSE))),"")</f>
        <v/>
      </c>
      <c r="F1307" s="32"/>
      <c r="G1307" s="33"/>
      <c r="H1307" s="53"/>
      <c r="I1307" s="5" t="str" cm="1">
        <f t="array" ref="I1307">IFERROR(_xlfn.IFS(COUNTBLANK(F1307:H1307)=3,"",G1307="","G列に金額を入力してください",F1307=3,G1307,H1307="","H列に労働時間を入力してください",F1307=1,ROUND(G1307/(H1307*24),0),F1307=2,ROUND(G1307/(H1307*24),0)),"")</f>
        <v/>
      </c>
      <c r="J1307" s="51" t="str" cm="1">
        <f t="array" ref="J1307">IFERROR(_xlfn.IFS(D1307="","",I1307&lt;E1307,"×（法定外です）",I1307&gt;=E1307,"〇"),"")</f>
        <v/>
      </c>
    </row>
    <row r="1308" spans="1:10" ht="14.25" customHeight="1" x14ac:dyDescent="0.4">
      <c r="A1308" s="51" t="str">
        <f t="shared" si="20"/>
        <v/>
      </c>
      <c r="B1308" s="32"/>
      <c r="C1308" s="32"/>
      <c r="D1308" s="32"/>
      <c r="E1308" s="5" t="str">
        <f>IFERROR(IF($D$5&gt;VLOOKUP('記入例（本申請）'!D1308,最低賃金!$A$2:$G$49,7,FALSE),VLOOKUP('記入例（本申請）'!D1308,最低賃金!$A$2:$G$49,6,FALSE),IF($D$5&gt;VLOOKUP('記入例（本申請）'!D1308,最低賃金!$A$2:$G$49,5,FALSE),VLOOKUP('記入例（本申請）'!D1308,最低賃金!$A$2:$G$49,4,FALSE),VLOOKUP('記入例（本申請）'!D1308,最低賃金!$A$2:$G$49,2,FALSE))),"")</f>
        <v/>
      </c>
      <c r="F1308" s="32"/>
      <c r="G1308" s="33"/>
      <c r="H1308" s="53"/>
      <c r="I1308" s="5" t="str" cm="1">
        <f t="array" ref="I1308">IFERROR(_xlfn.IFS(COUNTBLANK(F1308:H1308)=3,"",G1308="","G列に金額を入力してください",F1308=3,G1308,H1308="","H列に労働時間を入力してください",F1308=1,ROUND(G1308/(H1308*24),0),F1308=2,ROUND(G1308/(H1308*24),0)),"")</f>
        <v/>
      </c>
      <c r="J1308" s="51" t="str" cm="1">
        <f t="array" ref="J1308">IFERROR(_xlfn.IFS(D1308="","",I1308&lt;E1308,"×（法定外です）",I1308&gt;=E1308,"〇"),"")</f>
        <v/>
      </c>
    </row>
    <row r="1309" spans="1:10" ht="14.25" customHeight="1" x14ac:dyDescent="0.4">
      <c r="A1309" s="51" t="str">
        <f t="shared" si="20"/>
        <v/>
      </c>
      <c r="B1309" s="32"/>
      <c r="C1309" s="32"/>
      <c r="D1309" s="32"/>
      <c r="E1309" s="5" t="str">
        <f>IFERROR(IF($D$5&gt;VLOOKUP('記入例（本申請）'!D1309,最低賃金!$A$2:$G$49,7,FALSE),VLOOKUP('記入例（本申請）'!D1309,最低賃金!$A$2:$G$49,6,FALSE),IF($D$5&gt;VLOOKUP('記入例（本申請）'!D1309,最低賃金!$A$2:$G$49,5,FALSE),VLOOKUP('記入例（本申請）'!D1309,最低賃金!$A$2:$G$49,4,FALSE),VLOOKUP('記入例（本申請）'!D1309,最低賃金!$A$2:$G$49,2,FALSE))),"")</f>
        <v/>
      </c>
      <c r="F1309" s="32"/>
      <c r="G1309" s="33"/>
      <c r="H1309" s="53"/>
      <c r="I1309" s="5" t="str" cm="1">
        <f t="array" ref="I1309">IFERROR(_xlfn.IFS(COUNTBLANK(F1309:H1309)=3,"",G1309="","G列に金額を入力してください",F1309=3,G1309,H1309="","H列に労働時間を入力してください",F1309=1,ROUND(G1309/(H1309*24),0),F1309=2,ROUND(G1309/(H1309*24),0)),"")</f>
        <v/>
      </c>
      <c r="J1309" s="51" t="str" cm="1">
        <f t="array" ref="J1309">IFERROR(_xlfn.IFS(D1309="","",I1309&lt;E1309,"×（法定外です）",I1309&gt;=E1309,"〇"),"")</f>
        <v/>
      </c>
    </row>
    <row r="1310" spans="1:10" ht="14.25" customHeight="1" x14ac:dyDescent="0.4">
      <c r="A1310" s="51" t="str">
        <f t="shared" si="20"/>
        <v/>
      </c>
      <c r="B1310" s="32"/>
      <c r="C1310" s="32"/>
      <c r="D1310" s="32"/>
      <c r="E1310" s="5" t="str">
        <f>IFERROR(IF($D$5&gt;VLOOKUP('記入例（本申請）'!D1310,最低賃金!$A$2:$G$49,7,FALSE),VLOOKUP('記入例（本申請）'!D1310,最低賃金!$A$2:$G$49,6,FALSE),IF($D$5&gt;VLOOKUP('記入例（本申請）'!D1310,最低賃金!$A$2:$G$49,5,FALSE),VLOOKUP('記入例（本申請）'!D1310,最低賃金!$A$2:$G$49,4,FALSE),VLOOKUP('記入例（本申請）'!D1310,最低賃金!$A$2:$G$49,2,FALSE))),"")</f>
        <v/>
      </c>
      <c r="F1310" s="32"/>
      <c r="G1310" s="33"/>
      <c r="H1310" s="53"/>
      <c r="I1310" s="5" t="str" cm="1">
        <f t="array" ref="I1310">IFERROR(_xlfn.IFS(COUNTBLANK(F1310:H1310)=3,"",G1310="","G列に金額を入力してください",F1310=3,G1310,H1310="","H列に労働時間を入力してください",F1310=1,ROUND(G1310/(H1310*24),0),F1310=2,ROUND(G1310/(H1310*24),0)),"")</f>
        <v/>
      </c>
      <c r="J1310" s="51" t="str" cm="1">
        <f t="array" ref="J1310">IFERROR(_xlfn.IFS(D1310="","",I1310&lt;E1310,"×（法定外です）",I1310&gt;=E1310,"〇"),"")</f>
        <v/>
      </c>
    </row>
    <row r="1311" spans="1:10" ht="14.25" customHeight="1" x14ac:dyDescent="0.4">
      <c r="A1311" s="51" t="str">
        <f t="shared" si="20"/>
        <v/>
      </c>
      <c r="B1311" s="32"/>
      <c r="C1311" s="32"/>
      <c r="D1311" s="32"/>
      <c r="E1311" s="5" t="str">
        <f>IFERROR(IF($D$5&gt;VLOOKUP('記入例（本申請）'!D1311,最低賃金!$A$2:$G$49,7,FALSE),VLOOKUP('記入例（本申請）'!D1311,最低賃金!$A$2:$G$49,6,FALSE),IF($D$5&gt;VLOOKUP('記入例（本申請）'!D1311,最低賃金!$A$2:$G$49,5,FALSE),VLOOKUP('記入例（本申請）'!D1311,最低賃金!$A$2:$G$49,4,FALSE),VLOOKUP('記入例（本申請）'!D1311,最低賃金!$A$2:$G$49,2,FALSE))),"")</f>
        <v/>
      </c>
      <c r="F1311" s="32"/>
      <c r="G1311" s="33"/>
      <c r="H1311" s="53"/>
      <c r="I1311" s="5" t="str" cm="1">
        <f t="array" ref="I1311">IFERROR(_xlfn.IFS(COUNTBLANK(F1311:H1311)=3,"",G1311="","G列に金額を入力してください",F1311=3,G1311,H1311="","H列に労働時間を入力してください",F1311=1,ROUND(G1311/(H1311*24),0),F1311=2,ROUND(G1311/(H1311*24),0)),"")</f>
        <v/>
      </c>
      <c r="J1311" s="51" t="str" cm="1">
        <f t="array" ref="J1311">IFERROR(_xlfn.IFS(D1311="","",I1311&lt;E1311,"×（法定外です）",I1311&gt;=E1311,"〇"),"")</f>
        <v/>
      </c>
    </row>
    <row r="1312" spans="1:10" ht="14.25" customHeight="1" x14ac:dyDescent="0.4">
      <c r="A1312" s="51" t="str">
        <f t="shared" si="20"/>
        <v/>
      </c>
      <c r="B1312" s="32"/>
      <c r="C1312" s="32"/>
      <c r="D1312" s="32"/>
      <c r="E1312" s="5" t="str">
        <f>IFERROR(IF($D$5&gt;VLOOKUP('記入例（本申請）'!D1312,最低賃金!$A$2:$G$49,7,FALSE),VLOOKUP('記入例（本申請）'!D1312,最低賃金!$A$2:$G$49,6,FALSE),IF($D$5&gt;VLOOKUP('記入例（本申請）'!D1312,最低賃金!$A$2:$G$49,5,FALSE),VLOOKUP('記入例（本申請）'!D1312,最低賃金!$A$2:$G$49,4,FALSE),VLOOKUP('記入例（本申請）'!D1312,最低賃金!$A$2:$G$49,2,FALSE))),"")</f>
        <v/>
      </c>
      <c r="F1312" s="32"/>
      <c r="G1312" s="33"/>
      <c r="H1312" s="53"/>
      <c r="I1312" s="5" t="str" cm="1">
        <f t="array" ref="I1312">IFERROR(_xlfn.IFS(COUNTBLANK(F1312:H1312)=3,"",G1312="","G列に金額を入力してください",F1312=3,G1312,H1312="","H列に労働時間を入力してください",F1312=1,ROUND(G1312/(H1312*24),0),F1312=2,ROUND(G1312/(H1312*24),0)),"")</f>
        <v/>
      </c>
      <c r="J1312" s="51" t="str" cm="1">
        <f t="array" ref="J1312">IFERROR(_xlfn.IFS(D1312="","",I1312&lt;E1312,"×（法定外です）",I1312&gt;=E1312,"〇"),"")</f>
        <v/>
      </c>
    </row>
    <row r="1313" spans="1:10" ht="14.25" customHeight="1" x14ac:dyDescent="0.4">
      <c r="A1313" s="51" t="str">
        <f t="shared" si="20"/>
        <v/>
      </c>
      <c r="B1313" s="32"/>
      <c r="C1313" s="32"/>
      <c r="D1313" s="32"/>
      <c r="E1313" s="5" t="str">
        <f>IFERROR(IF($D$5&gt;VLOOKUP('記入例（本申請）'!D1313,最低賃金!$A$2:$G$49,7,FALSE),VLOOKUP('記入例（本申請）'!D1313,最低賃金!$A$2:$G$49,6,FALSE),IF($D$5&gt;VLOOKUP('記入例（本申請）'!D1313,最低賃金!$A$2:$G$49,5,FALSE),VLOOKUP('記入例（本申請）'!D1313,最低賃金!$A$2:$G$49,4,FALSE),VLOOKUP('記入例（本申請）'!D1313,最低賃金!$A$2:$G$49,2,FALSE))),"")</f>
        <v/>
      </c>
      <c r="F1313" s="32"/>
      <c r="G1313" s="33"/>
      <c r="H1313" s="53"/>
      <c r="I1313" s="5" t="str" cm="1">
        <f t="array" ref="I1313">IFERROR(_xlfn.IFS(COUNTBLANK(F1313:H1313)=3,"",G1313="","G列に金額を入力してください",F1313=3,G1313,H1313="","H列に労働時間を入力してください",F1313=1,ROUND(G1313/(H1313*24),0),F1313=2,ROUND(G1313/(H1313*24),0)),"")</f>
        <v/>
      </c>
      <c r="J1313" s="51" t="str" cm="1">
        <f t="array" ref="J1313">IFERROR(_xlfn.IFS(D1313="","",I1313&lt;E1313,"×（法定外です）",I1313&gt;=E1313,"〇"),"")</f>
        <v/>
      </c>
    </row>
    <row r="1314" spans="1:10" ht="14.25" customHeight="1" x14ac:dyDescent="0.4">
      <c r="A1314" s="51" t="str">
        <f t="shared" si="20"/>
        <v/>
      </c>
      <c r="B1314" s="32"/>
      <c r="C1314" s="32"/>
      <c r="D1314" s="32"/>
      <c r="E1314" s="5" t="str">
        <f>IFERROR(IF($D$5&gt;VLOOKUP('記入例（本申請）'!D1314,最低賃金!$A$2:$G$49,7,FALSE),VLOOKUP('記入例（本申請）'!D1314,最低賃金!$A$2:$G$49,6,FALSE),IF($D$5&gt;VLOOKUP('記入例（本申請）'!D1314,最低賃金!$A$2:$G$49,5,FALSE),VLOOKUP('記入例（本申請）'!D1314,最低賃金!$A$2:$G$49,4,FALSE),VLOOKUP('記入例（本申請）'!D1314,最低賃金!$A$2:$G$49,2,FALSE))),"")</f>
        <v/>
      </c>
      <c r="F1314" s="32"/>
      <c r="G1314" s="33"/>
      <c r="H1314" s="53"/>
      <c r="I1314" s="5" t="str" cm="1">
        <f t="array" ref="I1314">IFERROR(_xlfn.IFS(COUNTBLANK(F1314:H1314)=3,"",G1314="","G列に金額を入力してください",F1314=3,G1314,H1314="","H列に労働時間を入力してください",F1314=1,ROUND(G1314/(H1314*24),0),F1314=2,ROUND(G1314/(H1314*24),0)),"")</f>
        <v/>
      </c>
      <c r="J1314" s="51" t="str" cm="1">
        <f t="array" ref="J1314">IFERROR(_xlfn.IFS(D1314="","",I1314&lt;E1314,"×（法定外です）",I1314&gt;=E1314,"〇"),"")</f>
        <v/>
      </c>
    </row>
    <row r="1315" spans="1:10" ht="14.25" customHeight="1" x14ac:dyDescent="0.4">
      <c r="A1315" s="51" t="str">
        <f t="shared" si="20"/>
        <v/>
      </c>
      <c r="B1315" s="32"/>
      <c r="C1315" s="32"/>
      <c r="D1315" s="32"/>
      <c r="E1315" s="5" t="str">
        <f>IFERROR(IF($D$5&gt;VLOOKUP('記入例（本申請）'!D1315,最低賃金!$A$2:$G$49,7,FALSE),VLOOKUP('記入例（本申請）'!D1315,最低賃金!$A$2:$G$49,6,FALSE),IF($D$5&gt;VLOOKUP('記入例（本申請）'!D1315,最低賃金!$A$2:$G$49,5,FALSE),VLOOKUP('記入例（本申請）'!D1315,最低賃金!$A$2:$G$49,4,FALSE),VLOOKUP('記入例（本申請）'!D1315,最低賃金!$A$2:$G$49,2,FALSE))),"")</f>
        <v/>
      </c>
      <c r="F1315" s="32"/>
      <c r="G1315" s="33"/>
      <c r="H1315" s="53"/>
      <c r="I1315" s="5" t="str" cm="1">
        <f t="array" ref="I1315">IFERROR(_xlfn.IFS(COUNTBLANK(F1315:H1315)=3,"",G1315="","G列に金額を入力してください",F1315=3,G1315,H1315="","H列に労働時間を入力してください",F1315=1,ROUND(G1315/(H1315*24),0),F1315=2,ROUND(G1315/(H1315*24),0)),"")</f>
        <v/>
      </c>
      <c r="J1315" s="51" t="str" cm="1">
        <f t="array" ref="J1315">IFERROR(_xlfn.IFS(D1315="","",I1315&lt;E1315,"×（法定外です）",I1315&gt;=E1315,"〇"),"")</f>
        <v/>
      </c>
    </row>
    <row r="1316" spans="1:10" ht="14.25" customHeight="1" x14ac:dyDescent="0.4">
      <c r="A1316" s="51" t="str">
        <f t="shared" si="20"/>
        <v/>
      </c>
      <c r="B1316" s="32"/>
      <c r="C1316" s="32"/>
      <c r="D1316" s="32"/>
      <c r="E1316" s="5" t="str">
        <f>IFERROR(IF($D$5&gt;VLOOKUP('記入例（本申請）'!D1316,最低賃金!$A$2:$G$49,7,FALSE),VLOOKUP('記入例（本申請）'!D1316,最低賃金!$A$2:$G$49,6,FALSE),IF($D$5&gt;VLOOKUP('記入例（本申請）'!D1316,最低賃金!$A$2:$G$49,5,FALSE),VLOOKUP('記入例（本申請）'!D1316,最低賃金!$A$2:$G$49,4,FALSE),VLOOKUP('記入例（本申請）'!D1316,最低賃金!$A$2:$G$49,2,FALSE))),"")</f>
        <v/>
      </c>
      <c r="F1316" s="32"/>
      <c r="G1316" s="33"/>
      <c r="H1316" s="53"/>
      <c r="I1316" s="5" t="str" cm="1">
        <f t="array" ref="I1316">IFERROR(_xlfn.IFS(COUNTBLANK(F1316:H1316)=3,"",G1316="","G列に金額を入力してください",F1316=3,G1316,H1316="","H列に労働時間を入力してください",F1316=1,ROUND(G1316/(H1316*24),0),F1316=2,ROUND(G1316/(H1316*24),0)),"")</f>
        <v/>
      </c>
      <c r="J1316" s="51" t="str" cm="1">
        <f t="array" ref="J1316">IFERROR(_xlfn.IFS(D1316="","",I1316&lt;E1316,"×（法定外です）",I1316&gt;=E1316,"〇"),"")</f>
        <v/>
      </c>
    </row>
    <row r="1317" spans="1:10" ht="14.25" customHeight="1" x14ac:dyDescent="0.4">
      <c r="A1317" s="51" t="str">
        <f t="shared" si="20"/>
        <v/>
      </c>
      <c r="B1317" s="32"/>
      <c r="C1317" s="32"/>
      <c r="D1317" s="32"/>
      <c r="E1317" s="5" t="str">
        <f>IFERROR(IF($D$5&gt;VLOOKUP('記入例（本申請）'!D1317,最低賃金!$A$2:$G$49,7,FALSE),VLOOKUP('記入例（本申請）'!D1317,最低賃金!$A$2:$G$49,6,FALSE),IF($D$5&gt;VLOOKUP('記入例（本申請）'!D1317,最低賃金!$A$2:$G$49,5,FALSE),VLOOKUP('記入例（本申請）'!D1317,最低賃金!$A$2:$G$49,4,FALSE),VLOOKUP('記入例（本申請）'!D1317,最低賃金!$A$2:$G$49,2,FALSE))),"")</f>
        <v/>
      </c>
      <c r="F1317" s="32"/>
      <c r="G1317" s="33"/>
      <c r="H1317" s="53"/>
      <c r="I1317" s="5" t="str" cm="1">
        <f t="array" ref="I1317">IFERROR(_xlfn.IFS(COUNTBLANK(F1317:H1317)=3,"",G1317="","G列に金額を入力してください",F1317=3,G1317,H1317="","H列に労働時間を入力してください",F1317=1,ROUND(G1317/(H1317*24),0),F1317=2,ROUND(G1317/(H1317*24),0)),"")</f>
        <v/>
      </c>
      <c r="J1317" s="51" t="str" cm="1">
        <f t="array" ref="J1317">IFERROR(_xlfn.IFS(D1317="","",I1317&lt;E1317,"×（法定外です）",I1317&gt;=E1317,"〇"),"")</f>
        <v/>
      </c>
    </row>
    <row r="1318" spans="1:10" ht="14.25" customHeight="1" x14ac:dyDescent="0.4">
      <c r="A1318" s="51" t="str">
        <f t="shared" si="20"/>
        <v/>
      </c>
      <c r="B1318" s="32"/>
      <c r="C1318" s="32"/>
      <c r="D1318" s="32"/>
      <c r="E1318" s="5" t="str">
        <f>IFERROR(IF($D$5&gt;VLOOKUP('記入例（本申請）'!D1318,最低賃金!$A$2:$G$49,7,FALSE),VLOOKUP('記入例（本申請）'!D1318,最低賃金!$A$2:$G$49,6,FALSE),IF($D$5&gt;VLOOKUP('記入例（本申請）'!D1318,最低賃金!$A$2:$G$49,5,FALSE),VLOOKUP('記入例（本申請）'!D1318,最低賃金!$A$2:$G$49,4,FALSE),VLOOKUP('記入例（本申請）'!D1318,最低賃金!$A$2:$G$49,2,FALSE))),"")</f>
        <v/>
      </c>
      <c r="F1318" s="32"/>
      <c r="G1318" s="33"/>
      <c r="H1318" s="53"/>
      <c r="I1318" s="5" t="str" cm="1">
        <f t="array" ref="I1318">IFERROR(_xlfn.IFS(COUNTBLANK(F1318:H1318)=3,"",G1318="","G列に金額を入力してください",F1318=3,G1318,H1318="","H列に労働時間を入力してください",F1318=1,ROUND(G1318/(H1318*24),0),F1318=2,ROUND(G1318/(H1318*24),0)),"")</f>
        <v/>
      </c>
      <c r="J1318" s="51" t="str" cm="1">
        <f t="array" ref="J1318">IFERROR(_xlfn.IFS(D1318="","",I1318&lt;E1318,"×（法定外です）",I1318&gt;=E1318,"〇"),"")</f>
        <v/>
      </c>
    </row>
    <row r="1319" spans="1:10" ht="14.25" customHeight="1" x14ac:dyDescent="0.4">
      <c r="A1319" s="51" t="str">
        <f t="shared" si="20"/>
        <v/>
      </c>
      <c r="B1319" s="32"/>
      <c r="C1319" s="32"/>
      <c r="D1319" s="32"/>
      <c r="E1319" s="5" t="str">
        <f>IFERROR(IF($D$5&gt;VLOOKUP('記入例（本申請）'!D1319,最低賃金!$A$2:$G$49,7,FALSE),VLOOKUP('記入例（本申請）'!D1319,最低賃金!$A$2:$G$49,6,FALSE),IF($D$5&gt;VLOOKUP('記入例（本申請）'!D1319,最低賃金!$A$2:$G$49,5,FALSE),VLOOKUP('記入例（本申請）'!D1319,最低賃金!$A$2:$G$49,4,FALSE),VLOOKUP('記入例（本申請）'!D1319,最低賃金!$A$2:$G$49,2,FALSE))),"")</f>
        <v/>
      </c>
      <c r="F1319" s="32"/>
      <c r="G1319" s="33"/>
      <c r="H1319" s="53"/>
      <c r="I1319" s="5" t="str" cm="1">
        <f t="array" ref="I1319">IFERROR(_xlfn.IFS(COUNTBLANK(F1319:H1319)=3,"",G1319="","G列に金額を入力してください",F1319=3,G1319,H1319="","H列に労働時間を入力してください",F1319=1,ROUND(G1319/(H1319*24),0),F1319=2,ROUND(G1319/(H1319*24),0)),"")</f>
        <v/>
      </c>
      <c r="J1319" s="51" t="str" cm="1">
        <f t="array" ref="J1319">IFERROR(_xlfn.IFS(D1319="","",I1319&lt;E1319,"×（法定外です）",I1319&gt;=E1319,"〇"),"")</f>
        <v/>
      </c>
    </row>
    <row r="1320" spans="1:10" ht="14.25" customHeight="1" x14ac:dyDescent="0.4">
      <c r="A1320" s="51" t="str">
        <f t="shared" si="20"/>
        <v/>
      </c>
      <c r="B1320" s="32"/>
      <c r="C1320" s="32"/>
      <c r="D1320" s="32"/>
      <c r="E1320" s="5" t="str">
        <f>IFERROR(IF($D$5&gt;VLOOKUP('記入例（本申請）'!D1320,最低賃金!$A$2:$G$49,7,FALSE),VLOOKUP('記入例（本申請）'!D1320,最低賃金!$A$2:$G$49,6,FALSE),IF($D$5&gt;VLOOKUP('記入例（本申請）'!D1320,最低賃金!$A$2:$G$49,5,FALSE),VLOOKUP('記入例（本申請）'!D1320,最低賃金!$A$2:$G$49,4,FALSE),VLOOKUP('記入例（本申請）'!D1320,最低賃金!$A$2:$G$49,2,FALSE))),"")</f>
        <v/>
      </c>
      <c r="F1320" s="32"/>
      <c r="G1320" s="33"/>
      <c r="H1320" s="53"/>
      <c r="I1320" s="5" t="str" cm="1">
        <f t="array" ref="I1320">IFERROR(_xlfn.IFS(COUNTBLANK(F1320:H1320)=3,"",G1320="","G列に金額を入力してください",F1320=3,G1320,H1320="","H列に労働時間を入力してください",F1320=1,ROUND(G1320/(H1320*24),0),F1320=2,ROUND(G1320/(H1320*24),0)),"")</f>
        <v/>
      </c>
      <c r="J1320" s="51" t="str" cm="1">
        <f t="array" ref="J1320">IFERROR(_xlfn.IFS(D1320="","",I1320&lt;E1320,"×（法定外です）",I1320&gt;=E1320,"〇"),"")</f>
        <v/>
      </c>
    </row>
    <row r="1321" spans="1:10" ht="14.25" customHeight="1" x14ac:dyDescent="0.4">
      <c r="A1321" s="51" t="str">
        <f t="shared" si="20"/>
        <v/>
      </c>
      <c r="B1321" s="32"/>
      <c r="C1321" s="32"/>
      <c r="D1321" s="32"/>
      <c r="E1321" s="5" t="str">
        <f>IFERROR(IF($D$5&gt;VLOOKUP('記入例（本申請）'!D1321,最低賃金!$A$2:$G$49,7,FALSE),VLOOKUP('記入例（本申請）'!D1321,最低賃金!$A$2:$G$49,6,FALSE),IF($D$5&gt;VLOOKUP('記入例（本申請）'!D1321,最低賃金!$A$2:$G$49,5,FALSE),VLOOKUP('記入例（本申請）'!D1321,最低賃金!$A$2:$G$49,4,FALSE),VLOOKUP('記入例（本申請）'!D1321,最低賃金!$A$2:$G$49,2,FALSE))),"")</f>
        <v/>
      </c>
      <c r="F1321" s="32"/>
      <c r="G1321" s="33"/>
      <c r="H1321" s="53"/>
      <c r="I1321" s="5" t="str" cm="1">
        <f t="array" ref="I1321">IFERROR(_xlfn.IFS(COUNTBLANK(F1321:H1321)=3,"",G1321="","G列に金額を入力してください",F1321=3,G1321,H1321="","H列に労働時間を入力してください",F1321=1,ROUND(G1321/(H1321*24),0),F1321=2,ROUND(G1321/(H1321*24),0)),"")</f>
        <v/>
      </c>
      <c r="J1321" s="51" t="str" cm="1">
        <f t="array" ref="J1321">IFERROR(_xlfn.IFS(D1321="","",I1321&lt;E1321,"×（法定外です）",I1321&gt;=E1321,"〇"),"")</f>
        <v/>
      </c>
    </row>
    <row r="1322" spans="1:10" ht="14.25" customHeight="1" x14ac:dyDescent="0.4">
      <c r="A1322" s="51" t="str">
        <f t="shared" si="20"/>
        <v/>
      </c>
      <c r="B1322" s="32"/>
      <c r="C1322" s="32"/>
      <c r="D1322" s="32"/>
      <c r="E1322" s="5" t="str">
        <f>IFERROR(IF($D$5&gt;VLOOKUP('記入例（本申請）'!D1322,最低賃金!$A$2:$G$49,7,FALSE),VLOOKUP('記入例（本申請）'!D1322,最低賃金!$A$2:$G$49,6,FALSE),IF($D$5&gt;VLOOKUP('記入例（本申請）'!D1322,最低賃金!$A$2:$G$49,5,FALSE),VLOOKUP('記入例（本申請）'!D1322,最低賃金!$A$2:$G$49,4,FALSE),VLOOKUP('記入例（本申請）'!D1322,最低賃金!$A$2:$G$49,2,FALSE))),"")</f>
        <v/>
      </c>
      <c r="F1322" s="32"/>
      <c r="G1322" s="33"/>
      <c r="H1322" s="53"/>
      <c r="I1322" s="5" t="str" cm="1">
        <f t="array" ref="I1322">IFERROR(_xlfn.IFS(COUNTBLANK(F1322:H1322)=3,"",G1322="","G列に金額を入力してください",F1322=3,G1322,H1322="","H列に労働時間を入力してください",F1322=1,ROUND(G1322/(H1322*24),0),F1322=2,ROUND(G1322/(H1322*24),0)),"")</f>
        <v/>
      </c>
      <c r="J1322" s="51" t="str" cm="1">
        <f t="array" ref="J1322">IFERROR(_xlfn.IFS(D1322="","",I1322&lt;E1322,"×（法定外です）",I1322&gt;=E1322,"〇"),"")</f>
        <v/>
      </c>
    </row>
    <row r="1323" spans="1:10" ht="14.25" customHeight="1" x14ac:dyDescent="0.4">
      <c r="A1323" s="51" t="str">
        <f t="shared" si="20"/>
        <v/>
      </c>
      <c r="B1323" s="32"/>
      <c r="C1323" s="32"/>
      <c r="D1323" s="32"/>
      <c r="E1323" s="5" t="str">
        <f>IFERROR(IF($D$5&gt;VLOOKUP('記入例（本申請）'!D1323,最低賃金!$A$2:$G$49,7,FALSE),VLOOKUP('記入例（本申請）'!D1323,最低賃金!$A$2:$G$49,6,FALSE),IF($D$5&gt;VLOOKUP('記入例（本申請）'!D1323,最低賃金!$A$2:$G$49,5,FALSE),VLOOKUP('記入例（本申請）'!D1323,最低賃金!$A$2:$G$49,4,FALSE),VLOOKUP('記入例（本申請）'!D1323,最低賃金!$A$2:$G$49,2,FALSE))),"")</f>
        <v/>
      </c>
      <c r="F1323" s="32"/>
      <c r="G1323" s="33"/>
      <c r="H1323" s="53"/>
      <c r="I1323" s="5" t="str" cm="1">
        <f t="array" ref="I1323">IFERROR(_xlfn.IFS(COUNTBLANK(F1323:H1323)=3,"",G1323="","G列に金額を入力してください",F1323=3,G1323,H1323="","H列に労働時間を入力してください",F1323=1,ROUND(G1323/(H1323*24),0),F1323=2,ROUND(G1323/(H1323*24),0)),"")</f>
        <v/>
      </c>
      <c r="J1323" s="51" t="str" cm="1">
        <f t="array" ref="J1323">IFERROR(_xlfn.IFS(D1323="","",I1323&lt;E1323,"×（法定外です）",I1323&gt;=E1323,"〇"),"")</f>
        <v/>
      </c>
    </row>
    <row r="1324" spans="1:10" ht="14.25" customHeight="1" x14ac:dyDescent="0.4">
      <c r="A1324" s="51" t="str">
        <f t="shared" si="20"/>
        <v/>
      </c>
      <c r="B1324" s="32"/>
      <c r="C1324" s="32"/>
      <c r="D1324" s="32"/>
      <c r="E1324" s="5" t="str">
        <f>IFERROR(IF($D$5&gt;VLOOKUP('記入例（本申請）'!D1324,最低賃金!$A$2:$G$49,7,FALSE),VLOOKUP('記入例（本申請）'!D1324,最低賃金!$A$2:$G$49,6,FALSE),IF($D$5&gt;VLOOKUP('記入例（本申請）'!D1324,最低賃金!$A$2:$G$49,5,FALSE),VLOOKUP('記入例（本申請）'!D1324,最低賃金!$A$2:$G$49,4,FALSE),VLOOKUP('記入例（本申請）'!D1324,最低賃金!$A$2:$G$49,2,FALSE))),"")</f>
        <v/>
      </c>
      <c r="F1324" s="32"/>
      <c r="G1324" s="33"/>
      <c r="H1324" s="53"/>
      <c r="I1324" s="5" t="str" cm="1">
        <f t="array" ref="I1324">IFERROR(_xlfn.IFS(COUNTBLANK(F1324:H1324)=3,"",G1324="","G列に金額を入力してください",F1324=3,G1324,H1324="","H列に労働時間を入力してください",F1324=1,ROUND(G1324/(H1324*24),0),F1324=2,ROUND(G1324/(H1324*24),0)),"")</f>
        <v/>
      </c>
      <c r="J1324" s="51" t="str" cm="1">
        <f t="array" ref="J1324">IFERROR(_xlfn.IFS(D1324="","",I1324&lt;E1324,"×（法定外です）",I1324&gt;=E1324,"〇"),"")</f>
        <v/>
      </c>
    </row>
    <row r="1325" spans="1:10" ht="14.25" customHeight="1" x14ac:dyDescent="0.4">
      <c r="A1325" s="51" t="str">
        <f t="shared" si="20"/>
        <v/>
      </c>
      <c r="B1325" s="32"/>
      <c r="C1325" s="32"/>
      <c r="D1325" s="32"/>
      <c r="E1325" s="5" t="str">
        <f>IFERROR(IF($D$5&gt;VLOOKUP('記入例（本申請）'!D1325,最低賃金!$A$2:$G$49,7,FALSE),VLOOKUP('記入例（本申請）'!D1325,最低賃金!$A$2:$G$49,6,FALSE),IF($D$5&gt;VLOOKUP('記入例（本申請）'!D1325,最低賃金!$A$2:$G$49,5,FALSE),VLOOKUP('記入例（本申請）'!D1325,最低賃金!$A$2:$G$49,4,FALSE),VLOOKUP('記入例（本申請）'!D1325,最低賃金!$A$2:$G$49,2,FALSE))),"")</f>
        <v/>
      </c>
      <c r="F1325" s="32"/>
      <c r="G1325" s="33"/>
      <c r="H1325" s="53"/>
      <c r="I1325" s="5" t="str" cm="1">
        <f t="array" ref="I1325">IFERROR(_xlfn.IFS(COUNTBLANK(F1325:H1325)=3,"",G1325="","G列に金額を入力してください",F1325=3,G1325,H1325="","H列に労働時間を入力してください",F1325=1,ROUND(G1325/(H1325*24),0),F1325=2,ROUND(G1325/(H1325*24),0)),"")</f>
        <v/>
      </c>
      <c r="J1325" s="51" t="str" cm="1">
        <f t="array" ref="J1325">IFERROR(_xlfn.IFS(D1325="","",I1325&lt;E1325,"×（法定外です）",I1325&gt;=E1325,"〇"),"")</f>
        <v/>
      </c>
    </row>
    <row r="1326" spans="1:10" ht="14.25" customHeight="1" x14ac:dyDescent="0.4">
      <c r="A1326" s="51" t="str">
        <f t="shared" si="20"/>
        <v/>
      </c>
      <c r="B1326" s="32"/>
      <c r="C1326" s="32"/>
      <c r="D1326" s="32"/>
      <c r="E1326" s="5" t="str">
        <f>IFERROR(IF($D$5&gt;VLOOKUP('記入例（本申請）'!D1326,最低賃金!$A$2:$G$49,7,FALSE),VLOOKUP('記入例（本申請）'!D1326,最低賃金!$A$2:$G$49,6,FALSE),IF($D$5&gt;VLOOKUP('記入例（本申請）'!D1326,最低賃金!$A$2:$G$49,5,FALSE),VLOOKUP('記入例（本申請）'!D1326,最低賃金!$A$2:$G$49,4,FALSE),VLOOKUP('記入例（本申請）'!D1326,最低賃金!$A$2:$G$49,2,FALSE))),"")</f>
        <v/>
      </c>
      <c r="F1326" s="32"/>
      <c r="G1326" s="33"/>
      <c r="H1326" s="53"/>
      <c r="I1326" s="5" t="str" cm="1">
        <f t="array" ref="I1326">IFERROR(_xlfn.IFS(COUNTBLANK(F1326:H1326)=3,"",G1326="","G列に金額を入力してください",F1326=3,G1326,H1326="","H列に労働時間を入力してください",F1326=1,ROUND(G1326/(H1326*24),0),F1326=2,ROUND(G1326/(H1326*24),0)),"")</f>
        <v/>
      </c>
      <c r="J1326" s="51" t="str" cm="1">
        <f t="array" ref="J1326">IFERROR(_xlfn.IFS(D1326="","",I1326&lt;E1326,"×（法定外です）",I1326&gt;=E1326,"〇"),"")</f>
        <v/>
      </c>
    </row>
    <row r="1327" spans="1:10" ht="14.25" customHeight="1" x14ac:dyDescent="0.4">
      <c r="A1327" s="51" t="str">
        <f t="shared" si="20"/>
        <v/>
      </c>
      <c r="B1327" s="32"/>
      <c r="C1327" s="32"/>
      <c r="D1327" s="32"/>
      <c r="E1327" s="5" t="str">
        <f>IFERROR(IF($D$5&gt;VLOOKUP('記入例（本申請）'!D1327,最低賃金!$A$2:$G$49,7,FALSE),VLOOKUP('記入例（本申請）'!D1327,最低賃金!$A$2:$G$49,6,FALSE),IF($D$5&gt;VLOOKUP('記入例（本申請）'!D1327,最低賃金!$A$2:$G$49,5,FALSE),VLOOKUP('記入例（本申請）'!D1327,最低賃金!$A$2:$G$49,4,FALSE),VLOOKUP('記入例（本申請）'!D1327,最低賃金!$A$2:$G$49,2,FALSE))),"")</f>
        <v/>
      </c>
      <c r="F1327" s="32"/>
      <c r="G1327" s="33"/>
      <c r="H1327" s="53"/>
      <c r="I1327" s="5" t="str" cm="1">
        <f t="array" ref="I1327">IFERROR(_xlfn.IFS(COUNTBLANK(F1327:H1327)=3,"",G1327="","G列に金額を入力してください",F1327=3,G1327,H1327="","H列に労働時間を入力してください",F1327=1,ROUND(G1327/(H1327*24),0),F1327=2,ROUND(G1327/(H1327*24),0)),"")</f>
        <v/>
      </c>
      <c r="J1327" s="51" t="str" cm="1">
        <f t="array" ref="J1327">IFERROR(_xlfn.IFS(D1327="","",I1327&lt;E1327,"×（法定外です）",I1327&gt;=E1327,"〇"),"")</f>
        <v/>
      </c>
    </row>
    <row r="1328" spans="1:10" ht="14.25" customHeight="1" x14ac:dyDescent="0.4">
      <c r="A1328" s="51" t="str">
        <f t="shared" si="20"/>
        <v/>
      </c>
      <c r="B1328" s="32"/>
      <c r="C1328" s="32"/>
      <c r="D1328" s="32"/>
      <c r="E1328" s="5" t="str">
        <f>IFERROR(IF($D$5&gt;VLOOKUP('記入例（本申請）'!D1328,最低賃金!$A$2:$G$49,7,FALSE),VLOOKUP('記入例（本申請）'!D1328,最低賃金!$A$2:$G$49,6,FALSE),IF($D$5&gt;VLOOKUP('記入例（本申請）'!D1328,最低賃金!$A$2:$G$49,5,FALSE),VLOOKUP('記入例（本申請）'!D1328,最低賃金!$A$2:$G$49,4,FALSE),VLOOKUP('記入例（本申請）'!D1328,最低賃金!$A$2:$G$49,2,FALSE))),"")</f>
        <v/>
      </c>
      <c r="F1328" s="32"/>
      <c r="G1328" s="33"/>
      <c r="H1328" s="53"/>
      <c r="I1328" s="5" t="str" cm="1">
        <f t="array" ref="I1328">IFERROR(_xlfn.IFS(COUNTBLANK(F1328:H1328)=3,"",G1328="","G列に金額を入力してください",F1328=3,G1328,H1328="","H列に労働時間を入力してください",F1328=1,ROUND(G1328/(H1328*24),0),F1328=2,ROUND(G1328/(H1328*24),0)),"")</f>
        <v/>
      </c>
      <c r="J1328" s="51" t="str" cm="1">
        <f t="array" ref="J1328">IFERROR(_xlfn.IFS(D1328="","",I1328&lt;E1328,"×（法定外です）",I1328&gt;=E1328,"〇"),"")</f>
        <v/>
      </c>
    </row>
    <row r="1329" spans="1:10" ht="14.25" customHeight="1" x14ac:dyDescent="0.4">
      <c r="A1329" s="51" t="str">
        <f t="shared" si="20"/>
        <v/>
      </c>
      <c r="B1329" s="32"/>
      <c r="C1329" s="32"/>
      <c r="D1329" s="32"/>
      <c r="E1329" s="5" t="str">
        <f>IFERROR(IF($D$5&gt;VLOOKUP('記入例（本申請）'!D1329,最低賃金!$A$2:$G$49,7,FALSE),VLOOKUP('記入例（本申請）'!D1329,最低賃金!$A$2:$G$49,6,FALSE),IF($D$5&gt;VLOOKUP('記入例（本申請）'!D1329,最低賃金!$A$2:$G$49,5,FALSE),VLOOKUP('記入例（本申請）'!D1329,最低賃金!$A$2:$G$49,4,FALSE),VLOOKUP('記入例（本申請）'!D1329,最低賃金!$A$2:$G$49,2,FALSE))),"")</f>
        <v/>
      </c>
      <c r="F1329" s="32"/>
      <c r="G1329" s="33"/>
      <c r="H1329" s="53"/>
      <c r="I1329" s="5" t="str" cm="1">
        <f t="array" ref="I1329">IFERROR(_xlfn.IFS(COUNTBLANK(F1329:H1329)=3,"",G1329="","G列に金額を入力してください",F1329=3,G1329,H1329="","H列に労働時間を入力してください",F1329=1,ROUND(G1329/(H1329*24),0),F1329=2,ROUND(G1329/(H1329*24),0)),"")</f>
        <v/>
      </c>
      <c r="J1329" s="51" t="str" cm="1">
        <f t="array" ref="J1329">IFERROR(_xlfn.IFS(D1329="","",I1329&lt;E1329,"×（法定外です）",I1329&gt;=E1329,"〇"),"")</f>
        <v/>
      </c>
    </row>
    <row r="1330" spans="1:10" ht="14.25" customHeight="1" x14ac:dyDescent="0.4">
      <c r="A1330" s="51" t="str">
        <f t="shared" si="20"/>
        <v/>
      </c>
      <c r="B1330" s="32"/>
      <c r="C1330" s="32"/>
      <c r="D1330" s="32"/>
      <c r="E1330" s="5" t="str">
        <f>IFERROR(IF($D$5&gt;VLOOKUP('記入例（本申請）'!D1330,最低賃金!$A$2:$G$49,7,FALSE),VLOOKUP('記入例（本申請）'!D1330,最低賃金!$A$2:$G$49,6,FALSE),IF($D$5&gt;VLOOKUP('記入例（本申請）'!D1330,最低賃金!$A$2:$G$49,5,FALSE),VLOOKUP('記入例（本申請）'!D1330,最低賃金!$A$2:$G$49,4,FALSE),VLOOKUP('記入例（本申請）'!D1330,最低賃金!$A$2:$G$49,2,FALSE))),"")</f>
        <v/>
      </c>
      <c r="F1330" s="32"/>
      <c r="G1330" s="33"/>
      <c r="H1330" s="53"/>
      <c r="I1330" s="5" t="str" cm="1">
        <f t="array" ref="I1330">IFERROR(_xlfn.IFS(COUNTBLANK(F1330:H1330)=3,"",G1330="","G列に金額を入力してください",F1330=3,G1330,H1330="","H列に労働時間を入力してください",F1330=1,ROUND(G1330/(H1330*24),0),F1330=2,ROUND(G1330/(H1330*24),0)),"")</f>
        <v/>
      </c>
      <c r="J1330" s="51" t="str" cm="1">
        <f t="array" ref="J1330">IFERROR(_xlfn.IFS(D1330="","",I1330&lt;E1330,"×（法定外です）",I1330&gt;=E1330,"〇"),"")</f>
        <v/>
      </c>
    </row>
    <row r="1331" spans="1:10" ht="14.25" customHeight="1" x14ac:dyDescent="0.4">
      <c r="A1331" s="51" t="str">
        <f t="shared" si="20"/>
        <v/>
      </c>
      <c r="B1331" s="32"/>
      <c r="C1331" s="32"/>
      <c r="D1331" s="32"/>
      <c r="E1331" s="5" t="str">
        <f>IFERROR(IF($D$5&gt;VLOOKUP('記入例（本申請）'!D1331,最低賃金!$A$2:$G$49,7,FALSE),VLOOKUP('記入例（本申請）'!D1331,最低賃金!$A$2:$G$49,6,FALSE),IF($D$5&gt;VLOOKUP('記入例（本申請）'!D1331,最低賃金!$A$2:$G$49,5,FALSE),VLOOKUP('記入例（本申請）'!D1331,最低賃金!$A$2:$G$49,4,FALSE),VLOOKUP('記入例（本申請）'!D1331,最低賃金!$A$2:$G$49,2,FALSE))),"")</f>
        <v/>
      </c>
      <c r="F1331" s="32"/>
      <c r="G1331" s="33"/>
      <c r="H1331" s="53"/>
      <c r="I1331" s="5" t="str" cm="1">
        <f t="array" ref="I1331">IFERROR(_xlfn.IFS(COUNTBLANK(F1331:H1331)=3,"",G1331="","G列に金額を入力してください",F1331=3,G1331,H1331="","H列に労働時間を入力してください",F1331=1,ROUND(G1331/(H1331*24),0),F1331=2,ROUND(G1331/(H1331*24),0)),"")</f>
        <v/>
      </c>
      <c r="J1331" s="51" t="str" cm="1">
        <f t="array" ref="J1331">IFERROR(_xlfn.IFS(D1331="","",I1331&lt;E1331,"×（法定外です）",I1331&gt;=E1331,"〇"),"")</f>
        <v/>
      </c>
    </row>
    <row r="1332" spans="1:10" ht="14.25" customHeight="1" x14ac:dyDescent="0.4">
      <c r="A1332" s="51" t="str">
        <f t="shared" si="20"/>
        <v/>
      </c>
      <c r="B1332" s="32"/>
      <c r="C1332" s="32"/>
      <c r="D1332" s="32"/>
      <c r="E1332" s="5" t="str">
        <f>IFERROR(IF($D$5&gt;VLOOKUP('記入例（本申請）'!D1332,最低賃金!$A$2:$G$49,7,FALSE),VLOOKUP('記入例（本申請）'!D1332,最低賃金!$A$2:$G$49,6,FALSE),IF($D$5&gt;VLOOKUP('記入例（本申請）'!D1332,最低賃金!$A$2:$G$49,5,FALSE),VLOOKUP('記入例（本申請）'!D1332,最低賃金!$A$2:$G$49,4,FALSE),VLOOKUP('記入例（本申請）'!D1332,最低賃金!$A$2:$G$49,2,FALSE))),"")</f>
        <v/>
      </c>
      <c r="F1332" s="32"/>
      <c r="G1332" s="33"/>
      <c r="H1332" s="53"/>
      <c r="I1332" s="5" t="str" cm="1">
        <f t="array" ref="I1332">IFERROR(_xlfn.IFS(COUNTBLANK(F1332:H1332)=3,"",G1332="","G列に金額を入力してください",F1332=3,G1332,H1332="","H列に労働時間を入力してください",F1332=1,ROUND(G1332/(H1332*24),0),F1332=2,ROUND(G1332/(H1332*24),0)),"")</f>
        <v/>
      </c>
      <c r="J1332" s="51" t="str" cm="1">
        <f t="array" ref="J1332">IFERROR(_xlfn.IFS(D1332="","",I1332&lt;E1332,"×（法定外です）",I1332&gt;=E1332,"〇"),"")</f>
        <v/>
      </c>
    </row>
    <row r="1333" spans="1:10" ht="14.25" customHeight="1" x14ac:dyDescent="0.4">
      <c r="A1333" s="51" t="str">
        <f t="shared" si="20"/>
        <v/>
      </c>
      <c r="B1333" s="32"/>
      <c r="C1333" s="32"/>
      <c r="D1333" s="32"/>
      <c r="E1333" s="5" t="str">
        <f>IFERROR(IF($D$5&gt;VLOOKUP('記入例（本申請）'!D1333,最低賃金!$A$2:$G$49,7,FALSE),VLOOKUP('記入例（本申請）'!D1333,最低賃金!$A$2:$G$49,6,FALSE),IF($D$5&gt;VLOOKUP('記入例（本申請）'!D1333,最低賃金!$A$2:$G$49,5,FALSE),VLOOKUP('記入例（本申請）'!D1333,最低賃金!$A$2:$G$49,4,FALSE),VLOOKUP('記入例（本申請）'!D1333,最低賃金!$A$2:$G$49,2,FALSE))),"")</f>
        <v/>
      </c>
      <c r="F1333" s="32"/>
      <c r="G1333" s="33"/>
      <c r="H1333" s="53"/>
      <c r="I1333" s="5" t="str" cm="1">
        <f t="array" ref="I1333">IFERROR(_xlfn.IFS(COUNTBLANK(F1333:H1333)=3,"",G1333="","G列に金額を入力してください",F1333=3,G1333,H1333="","H列に労働時間を入力してください",F1333=1,ROUND(G1333/(H1333*24),0),F1333=2,ROUND(G1333/(H1333*24),0)),"")</f>
        <v/>
      </c>
      <c r="J1333" s="51" t="str" cm="1">
        <f t="array" ref="J1333">IFERROR(_xlfn.IFS(D1333="","",I1333&lt;E1333,"×（法定外です）",I1333&gt;=E1333,"〇"),"")</f>
        <v/>
      </c>
    </row>
    <row r="1334" spans="1:10" ht="14.25" customHeight="1" x14ac:dyDescent="0.4">
      <c r="A1334" s="51" t="str">
        <f t="shared" si="20"/>
        <v/>
      </c>
      <c r="B1334" s="32"/>
      <c r="C1334" s="32"/>
      <c r="D1334" s="32"/>
      <c r="E1334" s="5" t="str">
        <f>IFERROR(IF($D$5&gt;VLOOKUP('記入例（本申請）'!D1334,最低賃金!$A$2:$G$49,7,FALSE),VLOOKUP('記入例（本申請）'!D1334,最低賃金!$A$2:$G$49,6,FALSE),IF($D$5&gt;VLOOKUP('記入例（本申請）'!D1334,最低賃金!$A$2:$G$49,5,FALSE),VLOOKUP('記入例（本申請）'!D1334,最低賃金!$A$2:$G$49,4,FALSE),VLOOKUP('記入例（本申請）'!D1334,最低賃金!$A$2:$G$49,2,FALSE))),"")</f>
        <v/>
      </c>
      <c r="F1334" s="32"/>
      <c r="G1334" s="33"/>
      <c r="H1334" s="53"/>
      <c r="I1334" s="5" t="str" cm="1">
        <f t="array" ref="I1334">IFERROR(_xlfn.IFS(COUNTBLANK(F1334:H1334)=3,"",G1334="","G列に金額を入力してください",F1334=3,G1334,H1334="","H列に労働時間を入力してください",F1334=1,ROUND(G1334/(H1334*24),0),F1334=2,ROUND(G1334/(H1334*24),0)),"")</f>
        <v/>
      </c>
      <c r="J1334" s="51" t="str" cm="1">
        <f t="array" ref="J1334">IFERROR(_xlfn.IFS(D1334="","",I1334&lt;E1334,"×（法定外です）",I1334&gt;=E1334,"〇"),"")</f>
        <v/>
      </c>
    </row>
    <row r="1335" spans="1:10" ht="14.25" customHeight="1" x14ac:dyDescent="0.4">
      <c r="A1335" s="51" t="str">
        <f t="shared" si="20"/>
        <v/>
      </c>
      <c r="B1335" s="32"/>
      <c r="C1335" s="32"/>
      <c r="D1335" s="32"/>
      <c r="E1335" s="5" t="str">
        <f>IFERROR(IF($D$5&gt;VLOOKUP('記入例（本申請）'!D1335,最低賃金!$A$2:$G$49,7,FALSE),VLOOKUP('記入例（本申請）'!D1335,最低賃金!$A$2:$G$49,6,FALSE),IF($D$5&gt;VLOOKUP('記入例（本申請）'!D1335,最低賃金!$A$2:$G$49,5,FALSE),VLOOKUP('記入例（本申請）'!D1335,最低賃金!$A$2:$G$49,4,FALSE),VLOOKUP('記入例（本申請）'!D1335,最低賃金!$A$2:$G$49,2,FALSE))),"")</f>
        <v/>
      </c>
      <c r="F1335" s="32"/>
      <c r="G1335" s="33"/>
      <c r="H1335" s="53"/>
      <c r="I1335" s="5" t="str" cm="1">
        <f t="array" ref="I1335">IFERROR(_xlfn.IFS(COUNTBLANK(F1335:H1335)=3,"",G1335="","G列に金額を入力してください",F1335=3,G1335,H1335="","H列に労働時間を入力してください",F1335=1,ROUND(G1335/(H1335*24),0),F1335=2,ROUND(G1335/(H1335*24),0)),"")</f>
        <v/>
      </c>
      <c r="J1335" s="51" t="str" cm="1">
        <f t="array" ref="J1335">IFERROR(_xlfn.IFS(D1335="","",I1335&lt;E1335,"×（法定外です）",I1335&gt;=E1335,"〇"),"")</f>
        <v/>
      </c>
    </row>
    <row r="1336" spans="1:10" ht="14.25" customHeight="1" x14ac:dyDescent="0.4">
      <c r="A1336" s="51" t="str">
        <f t="shared" si="20"/>
        <v/>
      </c>
      <c r="B1336" s="32"/>
      <c r="C1336" s="32"/>
      <c r="D1336" s="32"/>
      <c r="E1336" s="5" t="str">
        <f>IFERROR(IF($D$5&gt;VLOOKUP('記入例（本申請）'!D1336,最低賃金!$A$2:$G$49,7,FALSE),VLOOKUP('記入例（本申請）'!D1336,最低賃金!$A$2:$G$49,6,FALSE),IF($D$5&gt;VLOOKUP('記入例（本申請）'!D1336,最低賃金!$A$2:$G$49,5,FALSE),VLOOKUP('記入例（本申請）'!D1336,最低賃金!$A$2:$G$49,4,FALSE),VLOOKUP('記入例（本申請）'!D1336,最低賃金!$A$2:$G$49,2,FALSE))),"")</f>
        <v/>
      </c>
      <c r="F1336" s="32"/>
      <c r="G1336" s="33"/>
      <c r="H1336" s="53"/>
      <c r="I1336" s="5" t="str" cm="1">
        <f t="array" ref="I1336">IFERROR(_xlfn.IFS(COUNTBLANK(F1336:H1336)=3,"",G1336="","G列に金額を入力してください",F1336=3,G1336,H1336="","H列に労働時間を入力してください",F1336=1,ROUND(G1336/(H1336*24),0),F1336=2,ROUND(G1336/(H1336*24),0)),"")</f>
        <v/>
      </c>
      <c r="J1336" s="51" t="str" cm="1">
        <f t="array" ref="J1336">IFERROR(_xlfn.IFS(D1336="","",I1336&lt;E1336,"×（法定外です）",I1336&gt;=E1336,"〇"),"")</f>
        <v/>
      </c>
    </row>
    <row r="1337" spans="1:10" ht="14.25" customHeight="1" x14ac:dyDescent="0.4">
      <c r="A1337" s="51" t="str">
        <f t="shared" si="20"/>
        <v/>
      </c>
      <c r="B1337" s="32"/>
      <c r="C1337" s="32"/>
      <c r="D1337" s="32"/>
      <c r="E1337" s="5" t="str">
        <f>IFERROR(IF($D$5&gt;VLOOKUP('記入例（本申請）'!D1337,最低賃金!$A$2:$G$49,7,FALSE),VLOOKUP('記入例（本申請）'!D1337,最低賃金!$A$2:$G$49,6,FALSE),IF($D$5&gt;VLOOKUP('記入例（本申請）'!D1337,最低賃金!$A$2:$G$49,5,FALSE),VLOOKUP('記入例（本申請）'!D1337,最低賃金!$A$2:$G$49,4,FALSE),VLOOKUP('記入例（本申請）'!D1337,最低賃金!$A$2:$G$49,2,FALSE))),"")</f>
        <v/>
      </c>
      <c r="F1337" s="32"/>
      <c r="G1337" s="33"/>
      <c r="H1337" s="53"/>
      <c r="I1337" s="5" t="str" cm="1">
        <f t="array" ref="I1337">IFERROR(_xlfn.IFS(COUNTBLANK(F1337:H1337)=3,"",G1337="","G列に金額を入力してください",F1337=3,G1337,H1337="","H列に労働時間を入力してください",F1337=1,ROUND(G1337/(H1337*24),0),F1337=2,ROUND(G1337/(H1337*24),0)),"")</f>
        <v/>
      </c>
      <c r="J1337" s="51" t="str" cm="1">
        <f t="array" ref="J1337">IFERROR(_xlfn.IFS(D1337="","",I1337&lt;E1337,"×（法定外です）",I1337&gt;=E1337,"〇"),"")</f>
        <v/>
      </c>
    </row>
    <row r="1338" spans="1:10" ht="14.25" customHeight="1" x14ac:dyDescent="0.4">
      <c r="A1338" s="51" t="str">
        <f t="shared" si="20"/>
        <v/>
      </c>
      <c r="B1338" s="32"/>
      <c r="C1338" s="32"/>
      <c r="D1338" s="32"/>
      <c r="E1338" s="5" t="str">
        <f>IFERROR(IF($D$5&gt;VLOOKUP('記入例（本申請）'!D1338,最低賃金!$A$2:$G$49,7,FALSE),VLOOKUP('記入例（本申請）'!D1338,最低賃金!$A$2:$G$49,6,FALSE),IF($D$5&gt;VLOOKUP('記入例（本申請）'!D1338,最低賃金!$A$2:$G$49,5,FALSE),VLOOKUP('記入例（本申請）'!D1338,最低賃金!$A$2:$G$49,4,FALSE),VLOOKUP('記入例（本申請）'!D1338,最低賃金!$A$2:$G$49,2,FALSE))),"")</f>
        <v/>
      </c>
      <c r="F1338" s="32"/>
      <c r="G1338" s="33"/>
      <c r="H1338" s="53"/>
      <c r="I1338" s="5" t="str" cm="1">
        <f t="array" ref="I1338">IFERROR(_xlfn.IFS(COUNTBLANK(F1338:H1338)=3,"",G1338="","G列に金額を入力してください",F1338=3,G1338,H1338="","H列に労働時間を入力してください",F1338=1,ROUND(G1338/(H1338*24),0),F1338=2,ROUND(G1338/(H1338*24),0)),"")</f>
        <v/>
      </c>
      <c r="J1338" s="51" t="str" cm="1">
        <f t="array" ref="J1338">IFERROR(_xlfn.IFS(D1338="","",I1338&lt;E1338,"×（法定外です）",I1338&gt;=E1338,"〇"),"")</f>
        <v/>
      </c>
    </row>
    <row r="1339" spans="1:10" ht="14.25" customHeight="1" x14ac:dyDescent="0.4">
      <c r="A1339" s="51" t="str">
        <f t="shared" si="20"/>
        <v/>
      </c>
      <c r="B1339" s="32"/>
      <c r="C1339" s="32"/>
      <c r="D1339" s="32"/>
      <c r="E1339" s="5" t="str">
        <f>IFERROR(IF($D$5&gt;VLOOKUP('記入例（本申請）'!D1339,最低賃金!$A$2:$G$49,7,FALSE),VLOOKUP('記入例（本申請）'!D1339,最低賃金!$A$2:$G$49,6,FALSE),IF($D$5&gt;VLOOKUP('記入例（本申請）'!D1339,最低賃金!$A$2:$G$49,5,FALSE),VLOOKUP('記入例（本申請）'!D1339,最低賃金!$A$2:$G$49,4,FALSE),VLOOKUP('記入例（本申請）'!D1339,最低賃金!$A$2:$G$49,2,FALSE))),"")</f>
        <v/>
      </c>
      <c r="F1339" s="32"/>
      <c r="G1339" s="33"/>
      <c r="H1339" s="53"/>
      <c r="I1339" s="5" t="str" cm="1">
        <f t="array" ref="I1339">IFERROR(_xlfn.IFS(COUNTBLANK(F1339:H1339)=3,"",G1339="","G列に金額を入力してください",F1339=3,G1339,H1339="","H列に労働時間を入力してください",F1339=1,ROUND(G1339/(H1339*24),0),F1339=2,ROUND(G1339/(H1339*24),0)),"")</f>
        <v/>
      </c>
      <c r="J1339" s="51" t="str" cm="1">
        <f t="array" ref="J1339">IFERROR(_xlfn.IFS(D1339="","",I1339&lt;E1339,"×（法定外です）",I1339&gt;=E1339,"〇"),"")</f>
        <v/>
      </c>
    </row>
    <row r="1340" spans="1:10" ht="14.25" customHeight="1" x14ac:dyDescent="0.4">
      <c r="A1340" s="51" t="str">
        <f t="shared" si="20"/>
        <v/>
      </c>
      <c r="B1340" s="32"/>
      <c r="C1340" s="32"/>
      <c r="D1340" s="32"/>
      <c r="E1340" s="5" t="str">
        <f>IFERROR(IF($D$5&gt;VLOOKUP('記入例（本申請）'!D1340,最低賃金!$A$2:$G$49,7,FALSE),VLOOKUP('記入例（本申請）'!D1340,最低賃金!$A$2:$G$49,6,FALSE),IF($D$5&gt;VLOOKUP('記入例（本申請）'!D1340,最低賃金!$A$2:$G$49,5,FALSE),VLOOKUP('記入例（本申請）'!D1340,最低賃金!$A$2:$G$49,4,FALSE),VLOOKUP('記入例（本申請）'!D1340,最低賃金!$A$2:$G$49,2,FALSE))),"")</f>
        <v/>
      </c>
      <c r="F1340" s="32"/>
      <c r="G1340" s="33"/>
      <c r="H1340" s="53"/>
      <c r="I1340" s="5" t="str" cm="1">
        <f t="array" ref="I1340">IFERROR(_xlfn.IFS(COUNTBLANK(F1340:H1340)=3,"",G1340="","G列に金額を入力してください",F1340=3,G1340,H1340="","H列に労働時間を入力してください",F1340=1,ROUND(G1340/(H1340*24),0),F1340=2,ROUND(G1340/(H1340*24),0)),"")</f>
        <v/>
      </c>
      <c r="J1340" s="51" t="str" cm="1">
        <f t="array" ref="J1340">IFERROR(_xlfn.IFS(D1340="","",I1340&lt;E1340,"×（法定外です）",I1340&gt;=E1340,"〇"),"")</f>
        <v/>
      </c>
    </row>
    <row r="1341" spans="1:10" ht="14.25" customHeight="1" x14ac:dyDescent="0.4">
      <c r="A1341" s="51" t="str">
        <f t="shared" si="20"/>
        <v/>
      </c>
      <c r="B1341" s="32"/>
      <c r="C1341" s="32"/>
      <c r="D1341" s="32"/>
      <c r="E1341" s="5" t="str">
        <f>IFERROR(IF($D$5&gt;VLOOKUP('記入例（本申請）'!D1341,最低賃金!$A$2:$G$49,7,FALSE),VLOOKUP('記入例（本申請）'!D1341,最低賃金!$A$2:$G$49,6,FALSE),IF($D$5&gt;VLOOKUP('記入例（本申請）'!D1341,最低賃金!$A$2:$G$49,5,FALSE),VLOOKUP('記入例（本申請）'!D1341,最低賃金!$A$2:$G$49,4,FALSE),VLOOKUP('記入例（本申請）'!D1341,最低賃金!$A$2:$G$49,2,FALSE))),"")</f>
        <v/>
      </c>
      <c r="F1341" s="32"/>
      <c r="G1341" s="33"/>
      <c r="H1341" s="53"/>
      <c r="I1341" s="5" t="str" cm="1">
        <f t="array" ref="I1341">IFERROR(_xlfn.IFS(COUNTBLANK(F1341:H1341)=3,"",G1341="","G列に金額を入力してください",F1341=3,G1341,H1341="","H列に労働時間を入力してください",F1341=1,ROUND(G1341/(H1341*24),0),F1341=2,ROUND(G1341/(H1341*24),0)),"")</f>
        <v/>
      </c>
      <c r="J1341" s="51" t="str" cm="1">
        <f t="array" ref="J1341">IFERROR(_xlfn.IFS(D1341="","",I1341&lt;E1341,"×（法定外です）",I1341&gt;=E1341,"〇"),"")</f>
        <v/>
      </c>
    </row>
    <row r="1342" spans="1:10" ht="14.25" customHeight="1" x14ac:dyDescent="0.4">
      <c r="A1342" s="51" t="str">
        <f t="shared" si="20"/>
        <v/>
      </c>
      <c r="B1342" s="32"/>
      <c r="C1342" s="32"/>
      <c r="D1342" s="32"/>
      <c r="E1342" s="5" t="str">
        <f>IFERROR(IF($D$5&gt;VLOOKUP('記入例（本申請）'!D1342,最低賃金!$A$2:$G$49,7,FALSE),VLOOKUP('記入例（本申請）'!D1342,最低賃金!$A$2:$G$49,6,FALSE),IF($D$5&gt;VLOOKUP('記入例（本申請）'!D1342,最低賃金!$A$2:$G$49,5,FALSE),VLOOKUP('記入例（本申請）'!D1342,最低賃金!$A$2:$G$49,4,FALSE),VLOOKUP('記入例（本申請）'!D1342,最低賃金!$A$2:$G$49,2,FALSE))),"")</f>
        <v/>
      </c>
      <c r="F1342" s="32"/>
      <c r="G1342" s="33"/>
      <c r="H1342" s="53"/>
      <c r="I1342" s="5" t="str" cm="1">
        <f t="array" ref="I1342">IFERROR(_xlfn.IFS(COUNTBLANK(F1342:H1342)=3,"",G1342="","G列に金額を入力してください",F1342=3,G1342,H1342="","H列に労働時間を入力してください",F1342=1,ROUND(G1342/(H1342*24),0),F1342=2,ROUND(G1342/(H1342*24),0)),"")</f>
        <v/>
      </c>
      <c r="J1342" s="51" t="str" cm="1">
        <f t="array" ref="J1342">IFERROR(_xlfn.IFS(D1342="","",I1342&lt;E1342,"×（法定外です）",I1342&gt;=E1342,"〇"),"")</f>
        <v/>
      </c>
    </row>
    <row r="1343" spans="1:10" ht="14.25" customHeight="1" x14ac:dyDescent="0.4">
      <c r="A1343" s="51" t="str">
        <f t="shared" si="20"/>
        <v/>
      </c>
      <c r="B1343" s="32"/>
      <c r="C1343" s="32"/>
      <c r="D1343" s="32"/>
      <c r="E1343" s="5" t="str">
        <f>IFERROR(IF($D$5&gt;VLOOKUP('記入例（本申請）'!D1343,最低賃金!$A$2:$G$49,7,FALSE),VLOOKUP('記入例（本申請）'!D1343,最低賃金!$A$2:$G$49,6,FALSE),IF($D$5&gt;VLOOKUP('記入例（本申請）'!D1343,最低賃金!$A$2:$G$49,5,FALSE),VLOOKUP('記入例（本申請）'!D1343,最低賃金!$A$2:$G$49,4,FALSE),VLOOKUP('記入例（本申請）'!D1343,最低賃金!$A$2:$G$49,2,FALSE))),"")</f>
        <v/>
      </c>
      <c r="F1343" s="32"/>
      <c r="G1343" s="33"/>
      <c r="H1343" s="53"/>
      <c r="I1343" s="5" t="str" cm="1">
        <f t="array" ref="I1343">IFERROR(_xlfn.IFS(COUNTBLANK(F1343:H1343)=3,"",G1343="","G列に金額を入力してください",F1343=3,G1343,H1343="","H列に労働時間を入力してください",F1343=1,ROUND(G1343/(H1343*24),0),F1343=2,ROUND(G1343/(H1343*24),0)),"")</f>
        <v/>
      </c>
      <c r="J1343" s="51" t="str" cm="1">
        <f t="array" ref="J1343">IFERROR(_xlfn.IFS(D1343="","",I1343&lt;E1343,"×（法定外です）",I1343&gt;=E1343,"〇"),"")</f>
        <v/>
      </c>
    </row>
    <row r="1344" spans="1:10" ht="14.25" customHeight="1" x14ac:dyDescent="0.4">
      <c r="A1344" s="51" t="str">
        <f t="shared" si="20"/>
        <v/>
      </c>
      <c r="B1344" s="32"/>
      <c r="C1344" s="32"/>
      <c r="D1344" s="32"/>
      <c r="E1344" s="5" t="str">
        <f>IFERROR(IF($D$5&gt;VLOOKUP('記入例（本申請）'!D1344,最低賃金!$A$2:$G$49,7,FALSE),VLOOKUP('記入例（本申請）'!D1344,最低賃金!$A$2:$G$49,6,FALSE),IF($D$5&gt;VLOOKUP('記入例（本申請）'!D1344,最低賃金!$A$2:$G$49,5,FALSE),VLOOKUP('記入例（本申請）'!D1344,最低賃金!$A$2:$G$49,4,FALSE),VLOOKUP('記入例（本申請）'!D1344,最低賃金!$A$2:$G$49,2,FALSE))),"")</f>
        <v/>
      </c>
      <c r="F1344" s="32"/>
      <c r="G1344" s="33"/>
      <c r="H1344" s="53"/>
      <c r="I1344" s="5" t="str" cm="1">
        <f t="array" ref="I1344">IFERROR(_xlfn.IFS(COUNTBLANK(F1344:H1344)=3,"",G1344="","G列に金額を入力してください",F1344=3,G1344,H1344="","H列に労働時間を入力してください",F1344=1,ROUND(G1344/(H1344*24),0),F1344=2,ROUND(G1344/(H1344*24),0)),"")</f>
        <v/>
      </c>
      <c r="J1344" s="51" t="str" cm="1">
        <f t="array" ref="J1344">IFERROR(_xlfn.IFS(D1344="","",I1344&lt;E1344,"×（法定外です）",I1344&gt;=E1344,"〇"),"")</f>
        <v/>
      </c>
    </row>
    <row r="1345" spans="1:10" ht="14.25" customHeight="1" x14ac:dyDescent="0.4">
      <c r="A1345" s="51" t="str">
        <f t="shared" si="20"/>
        <v/>
      </c>
      <c r="B1345" s="32"/>
      <c r="C1345" s="32"/>
      <c r="D1345" s="32"/>
      <c r="E1345" s="5" t="str">
        <f>IFERROR(IF($D$5&gt;VLOOKUP('記入例（本申請）'!D1345,最低賃金!$A$2:$G$49,7,FALSE),VLOOKUP('記入例（本申請）'!D1345,最低賃金!$A$2:$G$49,6,FALSE),IF($D$5&gt;VLOOKUP('記入例（本申請）'!D1345,最低賃金!$A$2:$G$49,5,FALSE),VLOOKUP('記入例（本申請）'!D1345,最低賃金!$A$2:$G$49,4,FALSE),VLOOKUP('記入例（本申請）'!D1345,最低賃金!$A$2:$G$49,2,FALSE))),"")</f>
        <v/>
      </c>
      <c r="F1345" s="32"/>
      <c r="G1345" s="33"/>
      <c r="H1345" s="53"/>
      <c r="I1345" s="5" t="str" cm="1">
        <f t="array" ref="I1345">IFERROR(_xlfn.IFS(COUNTBLANK(F1345:H1345)=3,"",G1345="","G列に金額を入力してください",F1345=3,G1345,H1345="","H列に労働時間を入力してください",F1345=1,ROUND(G1345/(H1345*24),0),F1345=2,ROUND(G1345/(H1345*24),0)),"")</f>
        <v/>
      </c>
      <c r="J1345" s="51" t="str" cm="1">
        <f t="array" ref="J1345">IFERROR(_xlfn.IFS(D1345="","",I1345&lt;E1345,"×（法定外です）",I1345&gt;=E1345,"〇"),"")</f>
        <v/>
      </c>
    </row>
    <row r="1346" spans="1:10" ht="14.25" customHeight="1" x14ac:dyDescent="0.4">
      <c r="A1346" s="51" t="str">
        <f t="shared" si="20"/>
        <v/>
      </c>
      <c r="B1346" s="32"/>
      <c r="C1346" s="32"/>
      <c r="D1346" s="32"/>
      <c r="E1346" s="5" t="str">
        <f>IFERROR(IF($D$5&gt;VLOOKUP('記入例（本申請）'!D1346,最低賃金!$A$2:$G$49,7,FALSE),VLOOKUP('記入例（本申請）'!D1346,最低賃金!$A$2:$G$49,6,FALSE),IF($D$5&gt;VLOOKUP('記入例（本申請）'!D1346,最低賃金!$A$2:$G$49,5,FALSE),VLOOKUP('記入例（本申請）'!D1346,最低賃金!$A$2:$G$49,4,FALSE),VLOOKUP('記入例（本申請）'!D1346,最低賃金!$A$2:$G$49,2,FALSE))),"")</f>
        <v/>
      </c>
      <c r="F1346" s="32"/>
      <c r="G1346" s="33"/>
      <c r="H1346" s="53"/>
      <c r="I1346" s="5" t="str" cm="1">
        <f t="array" ref="I1346">IFERROR(_xlfn.IFS(COUNTBLANK(F1346:H1346)=3,"",G1346="","G列に金額を入力してください",F1346=3,G1346,H1346="","H列に労働時間を入力してください",F1346=1,ROUND(G1346/(H1346*24),0),F1346=2,ROUND(G1346/(H1346*24),0)),"")</f>
        <v/>
      </c>
      <c r="J1346" s="51" t="str" cm="1">
        <f t="array" ref="J1346">IFERROR(_xlfn.IFS(D1346="","",I1346&lt;E1346,"×（法定外です）",I1346&gt;=E1346,"〇"),"")</f>
        <v/>
      </c>
    </row>
    <row r="1347" spans="1:10" ht="14.25" customHeight="1" x14ac:dyDescent="0.4">
      <c r="A1347" s="51" t="str">
        <f t="shared" si="20"/>
        <v/>
      </c>
      <c r="B1347" s="32"/>
      <c r="C1347" s="32"/>
      <c r="D1347" s="32"/>
      <c r="E1347" s="5" t="str">
        <f>IFERROR(IF($D$5&gt;VLOOKUP('記入例（本申請）'!D1347,最低賃金!$A$2:$G$49,7,FALSE),VLOOKUP('記入例（本申請）'!D1347,最低賃金!$A$2:$G$49,6,FALSE),IF($D$5&gt;VLOOKUP('記入例（本申請）'!D1347,最低賃金!$A$2:$G$49,5,FALSE),VLOOKUP('記入例（本申請）'!D1347,最低賃金!$A$2:$G$49,4,FALSE),VLOOKUP('記入例（本申請）'!D1347,最低賃金!$A$2:$G$49,2,FALSE))),"")</f>
        <v/>
      </c>
      <c r="F1347" s="32"/>
      <c r="G1347" s="33"/>
      <c r="H1347" s="53"/>
      <c r="I1347" s="5" t="str" cm="1">
        <f t="array" ref="I1347">IFERROR(_xlfn.IFS(COUNTBLANK(F1347:H1347)=3,"",G1347="","G列に金額を入力してください",F1347=3,G1347,H1347="","H列に労働時間を入力してください",F1347=1,ROUND(G1347/(H1347*24),0),F1347=2,ROUND(G1347/(H1347*24),0)),"")</f>
        <v/>
      </c>
      <c r="J1347" s="51" t="str" cm="1">
        <f t="array" ref="J1347">IFERROR(_xlfn.IFS(D1347="","",I1347&lt;E1347,"×（法定外です）",I1347&gt;=E1347,"〇"),"")</f>
        <v/>
      </c>
    </row>
    <row r="1348" spans="1:10" ht="14.25" customHeight="1" x14ac:dyDescent="0.4">
      <c r="A1348" s="51" t="str">
        <f t="shared" si="20"/>
        <v/>
      </c>
      <c r="B1348" s="32"/>
      <c r="C1348" s="32"/>
      <c r="D1348" s="32"/>
      <c r="E1348" s="5" t="str">
        <f>IFERROR(IF($D$5&gt;VLOOKUP('記入例（本申請）'!D1348,最低賃金!$A$2:$G$49,7,FALSE),VLOOKUP('記入例（本申請）'!D1348,最低賃金!$A$2:$G$49,6,FALSE),IF($D$5&gt;VLOOKUP('記入例（本申請）'!D1348,最低賃金!$A$2:$G$49,5,FALSE),VLOOKUP('記入例（本申請）'!D1348,最低賃金!$A$2:$G$49,4,FALSE),VLOOKUP('記入例（本申請）'!D1348,最低賃金!$A$2:$G$49,2,FALSE))),"")</f>
        <v/>
      </c>
      <c r="F1348" s="32"/>
      <c r="G1348" s="33"/>
      <c r="H1348" s="53"/>
      <c r="I1348" s="5" t="str" cm="1">
        <f t="array" ref="I1348">IFERROR(_xlfn.IFS(COUNTBLANK(F1348:H1348)=3,"",G1348="","G列に金額を入力してください",F1348=3,G1348,H1348="","H列に労働時間を入力してください",F1348=1,ROUND(G1348/(H1348*24),0),F1348=2,ROUND(G1348/(H1348*24),0)),"")</f>
        <v/>
      </c>
      <c r="J1348" s="51" t="str" cm="1">
        <f t="array" ref="J1348">IFERROR(_xlfn.IFS(D1348="","",I1348&lt;E1348,"×（法定外です）",I1348&gt;=E1348,"〇"),"")</f>
        <v/>
      </c>
    </row>
    <row r="1349" spans="1:10" ht="14.25" customHeight="1" x14ac:dyDescent="0.4">
      <c r="A1349" s="51" t="str">
        <f t="shared" si="20"/>
        <v/>
      </c>
      <c r="B1349" s="32"/>
      <c r="C1349" s="32"/>
      <c r="D1349" s="32"/>
      <c r="E1349" s="5" t="str">
        <f>IFERROR(IF($D$5&gt;VLOOKUP('記入例（本申請）'!D1349,最低賃金!$A$2:$G$49,7,FALSE),VLOOKUP('記入例（本申請）'!D1349,最低賃金!$A$2:$G$49,6,FALSE),IF($D$5&gt;VLOOKUP('記入例（本申請）'!D1349,最低賃金!$A$2:$G$49,5,FALSE),VLOOKUP('記入例（本申請）'!D1349,最低賃金!$A$2:$G$49,4,FALSE),VLOOKUP('記入例（本申請）'!D1349,最低賃金!$A$2:$G$49,2,FALSE))),"")</f>
        <v/>
      </c>
      <c r="F1349" s="32"/>
      <c r="G1349" s="33"/>
      <c r="H1349" s="53"/>
      <c r="I1349" s="5" t="str" cm="1">
        <f t="array" ref="I1349">IFERROR(_xlfn.IFS(COUNTBLANK(F1349:H1349)=3,"",G1349="","G列に金額を入力してください",F1349=3,G1349,H1349="","H列に労働時間を入力してください",F1349=1,ROUND(G1349/(H1349*24),0),F1349=2,ROUND(G1349/(H1349*24),0)),"")</f>
        <v/>
      </c>
      <c r="J1349" s="51" t="str" cm="1">
        <f t="array" ref="J1349">IFERROR(_xlfn.IFS(D1349="","",I1349&lt;E1349,"×（法定外です）",I1349&gt;=E1349,"〇"),"")</f>
        <v/>
      </c>
    </row>
    <row r="1350" spans="1:10" ht="14.25" customHeight="1" x14ac:dyDescent="0.4">
      <c r="A1350" s="51" t="str">
        <f t="shared" si="20"/>
        <v/>
      </c>
      <c r="B1350" s="32"/>
      <c r="C1350" s="32"/>
      <c r="D1350" s="32"/>
      <c r="E1350" s="5" t="str">
        <f>IFERROR(IF($D$5&gt;VLOOKUP('記入例（本申請）'!D1350,最低賃金!$A$2:$G$49,7,FALSE),VLOOKUP('記入例（本申請）'!D1350,最低賃金!$A$2:$G$49,6,FALSE),IF($D$5&gt;VLOOKUP('記入例（本申請）'!D1350,最低賃金!$A$2:$G$49,5,FALSE),VLOOKUP('記入例（本申請）'!D1350,最低賃金!$A$2:$G$49,4,FALSE),VLOOKUP('記入例（本申請）'!D1350,最低賃金!$A$2:$G$49,2,FALSE))),"")</f>
        <v/>
      </c>
      <c r="F1350" s="32"/>
      <c r="G1350" s="33"/>
      <c r="H1350" s="53"/>
      <c r="I1350" s="5" t="str" cm="1">
        <f t="array" ref="I1350">IFERROR(_xlfn.IFS(COUNTBLANK(F1350:H1350)=3,"",G1350="","G列に金額を入力してください",F1350=3,G1350,H1350="","H列に労働時間を入力してください",F1350=1,ROUND(G1350/(H1350*24),0),F1350=2,ROUND(G1350/(H1350*24),0)),"")</f>
        <v/>
      </c>
      <c r="J1350" s="51" t="str" cm="1">
        <f t="array" ref="J1350">IFERROR(_xlfn.IFS(D1350="","",I1350&lt;E1350,"×（法定外です）",I1350&gt;=E1350,"〇"),"")</f>
        <v/>
      </c>
    </row>
    <row r="1351" spans="1:10" ht="14.25" customHeight="1" x14ac:dyDescent="0.4">
      <c r="A1351" s="51" t="str">
        <f t="shared" si="20"/>
        <v/>
      </c>
      <c r="B1351" s="32"/>
      <c r="C1351" s="32"/>
      <c r="D1351" s="32"/>
      <c r="E1351" s="5" t="str">
        <f>IFERROR(IF($D$5&gt;VLOOKUP('記入例（本申請）'!D1351,最低賃金!$A$2:$G$49,7,FALSE),VLOOKUP('記入例（本申請）'!D1351,最低賃金!$A$2:$G$49,6,FALSE),IF($D$5&gt;VLOOKUP('記入例（本申請）'!D1351,最低賃金!$A$2:$G$49,5,FALSE),VLOOKUP('記入例（本申請）'!D1351,最低賃金!$A$2:$G$49,4,FALSE),VLOOKUP('記入例（本申請）'!D1351,最低賃金!$A$2:$G$49,2,FALSE))),"")</f>
        <v/>
      </c>
      <c r="F1351" s="32"/>
      <c r="G1351" s="33"/>
      <c r="H1351" s="53"/>
      <c r="I1351" s="5" t="str" cm="1">
        <f t="array" ref="I1351">IFERROR(_xlfn.IFS(COUNTBLANK(F1351:H1351)=3,"",G1351="","G列に金額を入力してください",F1351=3,G1351,H1351="","H列に労働時間を入力してください",F1351=1,ROUND(G1351/(H1351*24),0),F1351=2,ROUND(G1351/(H1351*24),0)),"")</f>
        <v/>
      </c>
      <c r="J1351" s="51" t="str" cm="1">
        <f t="array" ref="J1351">IFERROR(_xlfn.IFS(D1351="","",I1351&lt;E1351,"×（法定外です）",I1351&gt;=E1351,"〇"),"")</f>
        <v/>
      </c>
    </row>
    <row r="1352" spans="1:10" ht="14.25" customHeight="1" x14ac:dyDescent="0.4">
      <c r="A1352" s="51" t="str">
        <f t="shared" si="20"/>
        <v/>
      </c>
      <c r="B1352" s="32"/>
      <c r="C1352" s="32"/>
      <c r="D1352" s="32"/>
      <c r="E1352" s="5" t="str">
        <f>IFERROR(IF($D$5&gt;VLOOKUP('記入例（本申請）'!D1352,最低賃金!$A$2:$G$49,7,FALSE),VLOOKUP('記入例（本申請）'!D1352,最低賃金!$A$2:$G$49,6,FALSE),IF($D$5&gt;VLOOKUP('記入例（本申請）'!D1352,最低賃金!$A$2:$G$49,5,FALSE),VLOOKUP('記入例（本申請）'!D1352,最低賃金!$A$2:$G$49,4,FALSE),VLOOKUP('記入例（本申請）'!D1352,最低賃金!$A$2:$G$49,2,FALSE))),"")</f>
        <v/>
      </c>
      <c r="F1352" s="32"/>
      <c r="G1352" s="33"/>
      <c r="H1352" s="53"/>
      <c r="I1352" s="5" t="str" cm="1">
        <f t="array" ref="I1352">IFERROR(_xlfn.IFS(COUNTBLANK(F1352:H1352)=3,"",G1352="","G列に金額を入力してください",F1352=3,G1352,H1352="","H列に労働時間を入力してください",F1352=1,ROUND(G1352/(H1352*24),0),F1352=2,ROUND(G1352/(H1352*24),0)),"")</f>
        <v/>
      </c>
      <c r="J1352" s="51" t="str" cm="1">
        <f t="array" ref="J1352">IFERROR(_xlfn.IFS(D1352="","",I1352&lt;E1352,"×（法定外です）",I1352&gt;=E1352,"〇"),"")</f>
        <v/>
      </c>
    </row>
    <row r="1353" spans="1:10" ht="14.25" customHeight="1" x14ac:dyDescent="0.4">
      <c r="A1353" s="51" t="str">
        <f t="shared" si="20"/>
        <v/>
      </c>
      <c r="B1353" s="32"/>
      <c r="C1353" s="32"/>
      <c r="D1353" s="32"/>
      <c r="E1353" s="5" t="str">
        <f>IFERROR(IF($D$5&gt;VLOOKUP('記入例（本申請）'!D1353,最低賃金!$A$2:$G$49,7,FALSE),VLOOKUP('記入例（本申請）'!D1353,最低賃金!$A$2:$G$49,6,FALSE),IF($D$5&gt;VLOOKUP('記入例（本申請）'!D1353,最低賃金!$A$2:$G$49,5,FALSE),VLOOKUP('記入例（本申請）'!D1353,最低賃金!$A$2:$G$49,4,FALSE),VLOOKUP('記入例（本申請）'!D1353,最低賃金!$A$2:$G$49,2,FALSE))),"")</f>
        <v/>
      </c>
      <c r="F1353" s="32"/>
      <c r="G1353" s="33"/>
      <c r="H1353" s="53"/>
      <c r="I1353" s="5" t="str" cm="1">
        <f t="array" ref="I1353">IFERROR(_xlfn.IFS(COUNTBLANK(F1353:H1353)=3,"",G1353="","G列に金額を入力してください",F1353=3,G1353,H1353="","H列に労働時間を入力してください",F1353=1,ROUND(G1353/(H1353*24),0),F1353=2,ROUND(G1353/(H1353*24),0)),"")</f>
        <v/>
      </c>
      <c r="J1353" s="51" t="str" cm="1">
        <f t="array" ref="J1353">IFERROR(_xlfn.IFS(D1353="","",I1353&lt;E1353,"×（法定外です）",I1353&gt;=E1353,"〇"),"")</f>
        <v/>
      </c>
    </row>
    <row r="1354" spans="1:10" ht="14.25" customHeight="1" x14ac:dyDescent="0.4">
      <c r="A1354" s="51" t="str">
        <f t="shared" si="20"/>
        <v/>
      </c>
      <c r="B1354" s="32"/>
      <c r="C1354" s="32"/>
      <c r="D1354" s="32"/>
      <c r="E1354" s="5" t="str">
        <f>IFERROR(IF($D$5&gt;VLOOKUP('記入例（本申請）'!D1354,最低賃金!$A$2:$G$49,7,FALSE),VLOOKUP('記入例（本申請）'!D1354,最低賃金!$A$2:$G$49,6,FALSE),IF($D$5&gt;VLOOKUP('記入例（本申請）'!D1354,最低賃金!$A$2:$G$49,5,FALSE),VLOOKUP('記入例（本申請）'!D1354,最低賃金!$A$2:$G$49,4,FALSE),VLOOKUP('記入例（本申請）'!D1354,最低賃金!$A$2:$G$49,2,FALSE))),"")</f>
        <v/>
      </c>
      <c r="F1354" s="32"/>
      <c r="G1354" s="33"/>
      <c r="H1354" s="53"/>
      <c r="I1354" s="5" t="str" cm="1">
        <f t="array" ref="I1354">IFERROR(_xlfn.IFS(COUNTBLANK(F1354:H1354)=3,"",G1354="","G列に金額を入力してください",F1354=3,G1354,H1354="","H列に労働時間を入力してください",F1354=1,ROUND(G1354/(H1354*24),0),F1354=2,ROUND(G1354/(H1354*24),0)),"")</f>
        <v/>
      </c>
      <c r="J1354" s="51" t="str" cm="1">
        <f t="array" ref="J1354">IFERROR(_xlfn.IFS(D1354="","",I1354&lt;E1354,"×（法定外です）",I1354&gt;=E1354,"〇"),"")</f>
        <v/>
      </c>
    </row>
    <row r="1355" spans="1:10" ht="14.25" customHeight="1" x14ac:dyDescent="0.4">
      <c r="A1355" s="51" t="str">
        <f t="shared" si="20"/>
        <v/>
      </c>
      <c r="B1355" s="32"/>
      <c r="C1355" s="32"/>
      <c r="D1355" s="32"/>
      <c r="E1355" s="5" t="str">
        <f>IFERROR(IF($D$5&gt;VLOOKUP('記入例（本申請）'!D1355,最低賃金!$A$2:$G$49,7,FALSE),VLOOKUP('記入例（本申請）'!D1355,最低賃金!$A$2:$G$49,6,FALSE),IF($D$5&gt;VLOOKUP('記入例（本申請）'!D1355,最低賃金!$A$2:$G$49,5,FALSE),VLOOKUP('記入例（本申請）'!D1355,最低賃金!$A$2:$G$49,4,FALSE),VLOOKUP('記入例（本申請）'!D1355,最低賃金!$A$2:$G$49,2,FALSE))),"")</f>
        <v/>
      </c>
      <c r="F1355" s="32"/>
      <c r="G1355" s="33"/>
      <c r="H1355" s="53"/>
      <c r="I1355" s="5" t="str" cm="1">
        <f t="array" ref="I1355">IFERROR(_xlfn.IFS(COUNTBLANK(F1355:H1355)=3,"",G1355="","G列に金額を入力してください",F1355=3,G1355,H1355="","H列に労働時間を入力してください",F1355=1,ROUND(G1355/(H1355*24),0),F1355=2,ROUND(G1355/(H1355*24),0)),"")</f>
        <v/>
      </c>
      <c r="J1355" s="51" t="str" cm="1">
        <f t="array" ref="J1355">IFERROR(_xlfn.IFS(D1355="","",I1355&lt;E1355,"×（法定外です）",I1355&gt;=E1355,"〇"),"")</f>
        <v/>
      </c>
    </row>
    <row r="1356" spans="1:10" ht="14.25" customHeight="1" x14ac:dyDescent="0.4">
      <c r="A1356" s="51" t="str">
        <f t="shared" ref="A1356:A1419" si="21">IF(C1356="","",A1355+1)</f>
        <v/>
      </c>
      <c r="B1356" s="32"/>
      <c r="C1356" s="32"/>
      <c r="D1356" s="32"/>
      <c r="E1356" s="5" t="str">
        <f>IFERROR(IF($D$5&gt;VLOOKUP('記入例（本申請）'!D1356,最低賃金!$A$2:$G$49,7,FALSE),VLOOKUP('記入例（本申請）'!D1356,最低賃金!$A$2:$G$49,6,FALSE),IF($D$5&gt;VLOOKUP('記入例（本申請）'!D1356,最低賃金!$A$2:$G$49,5,FALSE),VLOOKUP('記入例（本申請）'!D1356,最低賃金!$A$2:$G$49,4,FALSE),VLOOKUP('記入例（本申請）'!D1356,最低賃金!$A$2:$G$49,2,FALSE))),"")</f>
        <v/>
      </c>
      <c r="F1356" s="32"/>
      <c r="G1356" s="33"/>
      <c r="H1356" s="53"/>
      <c r="I1356" s="5" t="str" cm="1">
        <f t="array" ref="I1356">IFERROR(_xlfn.IFS(COUNTBLANK(F1356:H1356)=3,"",G1356="","G列に金額を入力してください",F1356=3,G1356,H1356="","H列に労働時間を入力してください",F1356=1,ROUND(G1356/(H1356*24),0),F1356=2,ROUND(G1356/(H1356*24),0)),"")</f>
        <v/>
      </c>
      <c r="J1356" s="51" t="str" cm="1">
        <f t="array" ref="J1356">IFERROR(_xlfn.IFS(D1356="","",I1356&lt;E1356,"×（法定外です）",I1356&gt;=E1356,"〇"),"")</f>
        <v/>
      </c>
    </row>
    <row r="1357" spans="1:10" ht="14.25" customHeight="1" x14ac:dyDescent="0.4">
      <c r="A1357" s="51" t="str">
        <f t="shared" si="21"/>
        <v/>
      </c>
      <c r="B1357" s="32"/>
      <c r="C1357" s="32"/>
      <c r="D1357" s="32"/>
      <c r="E1357" s="5" t="str">
        <f>IFERROR(IF($D$5&gt;VLOOKUP('記入例（本申請）'!D1357,最低賃金!$A$2:$G$49,7,FALSE),VLOOKUP('記入例（本申請）'!D1357,最低賃金!$A$2:$G$49,6,FALSE),IF($D$5&gt;VLOOKUP('記入例（本申請）'!D1357,最低賃金!$A$2:$G$49,5,FALSE),VLOOKUP('記入例（本申請）'!D1357,最低賃金!$A$2:$G$49,4,FALSE),VLOOKUP('記入例（本申請）'!D1357,最低賃金!$A$2:$G$49,2,FALSE))),"")</f>
        <v/>
      </c>
      <c r="F1357" s="32"/>
      <c r="G1357" s="33"/>
      <c r="H1357" s="53"/>
      <c r="I1357" s="5" t="str" cm="1">
        <f t="array" ref="I1357">IFERROR(_xlfn.IFS(COUNTBLANK(F1357:H1357)=3,"",G1357="","G列に金額を入力してください",F1357=3,G1357,H1357="","H列に労働時間を入力してください",F1357=1,ROUND(G1357/(H1357*24),0),F1357=2,ROUND(G1357/(H1357*24),0)),"")</f>
        <v/>
      </c>
      <c r="J1357" s="51" t="str" cm="1">
        <f t="array" ref="J1357">IFERROR(_xlfn.IFS(D1357="","",I1357&lt;E1357,"×（法定外です）",I1357&gt;=E1357,"〇"),"")</f>
        <v/>
      </c>
    </row>
    <row r="1358" spans="1:10" ht="14.25" customHeight="1" x14ac:dyDescent="0.4">
      <c r="A1358" s="51" t="str">
        <f t="shared" si="21"/>
        <v/>
      </c>
      <c r="B1358" s="32"/>
      <c r="C1358" s="32"/>
      <c r="D1358" s="32"/>
      <c r="E1358" s="5" t="str">
        <f>IFERROR(IF($D$5&gt;VLOOKUP('記入例（本申請）'!D1358,最低賃金!$A$2:$G$49,7,FALSE),VLOOKUP('記入例（本申請）'!D1358,最低賃金!$A$2:$G$49,6,FALSE),IF($D$5&gt;VLOOKUP('記入例（本申請）'!D1358,最低賃金!$A$2:$G$49,5,FALSE),VLOOKUP('記入例（本申請）'!D1358,最低賃金!$A$2:$G$49,4,FALSE),VLOOKUP('記入例（本申請）'!D1358,最低賃金!$A$2:$G$49,2,FALSE))),"")</f>
        <v/>
      </c>
      <c r="F1358" s="32"/>
      <c r="G1358" s="33"/>
      <c r="H1358" s="53"/>
      <c r="I1358" s="5" t="str" cm="1">
        <f t="array" ref="I1358">IFERROR(_xlfn.IFS(COUNTBLANK(F1358:H1358)=3,"",G1358="","G列に金額を入力してください",F1358=3,G1358,H1358="","H列に労働時間を入力してください",F1358=1,ROUND(G1358/(H1358*24),0),F1358=2,ROUND(G1358/(H1358*24),0)),"")</f>
        <v/>
      </c>
      <c r="J1358" s="51" t="str" cm="1">
        <f t="array" ref="J1358">IFERROR(_xlfn.IFS(D1358="","",I1358&lt;E1358,"×（法定外です）",I1358&gt;=E1358,"〇"),"")</f>
        <v/>
      </c>
    </row>
    <row r="1359" spans="1:10" ht="14.25" customHeight="1" x14ac:dyDescent="0.4">
      <c r="A1359" s="51" t="str">
        <f t="shared" si="21"/>
        <v/>
      </c>
      <c r="B1359" s="32"/>
      <c r="C1359" s="32"/>
      <c r="D1359" s="32"/>
      <c r="E1359" s="5" t="str">
        <f>IFERROR(IF($D$5&gt;VLOOKUP('記入例（本申請）'!D1359,最低賃金!$A$2:$G$49,7,FALSE),VLOOKUP('記入例（本申請）'!D1359,最低賃金!$A$2:$G$49,6,FALSE),IF($D$5&gt;VLOOKUP('記入例（本申請）'!D1359,最低賃金!$A$2:$G$49,5,FALSE),VLOOKUP('記入例（本申請）'!D1359,最低賃金!$A$2:$G$49,4,FALSE),VLOOKUP('記入例（本申請）'!D1359,最低賃金!$A$2:$G$49,2,FALSE))),"")</f>
        <v/>
      </c>
      <c r="F1359" s="32"/>
      <c r="G1359" s="33"/>
      <c r="H1359" s="53"/>
      <c r="I1359" s="5" t="str" cm="1">
        <f t="array" ref="I1359">IFERROR(_xlfn.IFS(COUNTBLANK(F1359:H1359)=3,"",G1359="","G列に金額を入力してください",F1359=3,G1359,H1359="","H列に労働時間を入力してください",F1359=1,ROUND(G1359/(H1359*24),0),F1359=2,ROUND(G1359/(H1359*24),0)),"")</f>
        <v/>
      </c>
      <c r="J1359" s="51" t="str" cm="1">
        <f t="array" ref="J1359">IFERROR(_xlfn.IFS(D1359="","",I1359&lt;E1359,"×（法定外です）",I1359&gt;=E1359,"〇"),"")</f>
        <v/>
      </c>
    </row>
    <row r="1360" spans="1:10" ht="14.25" customHeight="1" x14ac:dyDescent="0.4">
      <c r="A1360" s="51" t="str">
        <f t="shared" si="21"/>
        <v/>
      </c>
      <c r="B1360" s="32"/>
      <c r="C1360" s="32"/>
      <c r="D1360" s="32"/>
      <c r="E1360" s="5" t="str">
        <f>IFERROR(IF($D$5&gt;VLOOKUP('記入例（本申請）'!D1360,最低賃金!$A$2:$G$49,7,FALSE),VLOOKUP('記入例（本申請）'!D1360,最低賃金!$A$2:$G$49,6,FALSE),IF($D$5&gt;VLOOKUP('記入例（本申請）'!D1360,最低賃金!$A$2:$G$49,5,FALSE),VLOOKUP('記入例（本申請）'!D1360,最低賃金!$A$2:$G$49,4,FALSE),VLOOKUP('記入例（本申請）'!D1360,最低賃金!$A$2:$G$49,2,FALSE))),"")</f>
        <v/>
      </c>
      <c r="F1360" s="32"/>
      <c r="G1360" s="33"/>
      <c r="H1360" s="53"/>
      <c r="I1360" s="5" t="str" cm="1">
        <f t="array" ref="I1360">IFERROR(_xlfn.IFS(COUNTBLANK(F1360:H1360)=3,"",G1360="","G列に金額を入力してください",F1360=3,G1360,H1360="","H列に労働時間を入力してください",F1360=1,ROUND(G1360/(H1360*24),0),F1360=2,ROUND(G1360/(H1360*24),0)),"")</f>
        <v/>
      </c>
      <c r="J1360" s="51" t="str" cm="1">
        <f t="array" ref="J1360">IFERROR(_xlfn.IFS(D1360="","",I1360&lt;E1360,"×（法定外です）",I1360&gt;=E1360,"〇"),"")</f>
        <v/>
      </c>
    </row>
    <row r="1361" spans="1:10" ht="14.25" customHeight="1" x14ac:dyDescent="0.4">
      <c r="A1361" s="51" t="str">
        <f t="shared" si="21"/>
        <v/>
      </c>
      <c r="B1361" s="32"/>
      <c r="C1361" s="32"/>
      <c r="D1361" s="32"/>
      <c r="E1361" s="5" t="str">
        <f>IFERROR(IF($D$5&gt;VLOOKUP('記入例（本申請）'!D1361,最低賃金!$A$2:$G$49,7,FALSE),VLOOKUP('記入例（本申請）'!D1361,最低賃金!$A$2:$G$49,6,FALSE),IF($D$5&gt;VLOOKUP('記入例（本申請）'!D1361,最低賃金!$A$2:$G$49,5,FALSE),VLOOKUP('記入例（本申請）'!D1361,最低賃金!$A$2:$G$49,4,FALSE),VLOOKUP('記入例（本申請）'!D1361,最低賃金!$A$2:$G$49,2,FALSE))),"")</f>
        <v/>
      </c>
      <c r="F1361" s="32"/>
      <c r="G1361" s="33"/>
      <c r="H1361" s="53"/>
      <c r="I1361" s="5" t="str" cm="1">
        <f t="array" ref="I1361">IFERROR(_xlfn.IFS(COUNTBLANK(F1361:H1361)=3,"",G1361="","G列に金額を入力してください",F1361=3,G1361,H1361="","H列に労働時間を入力してください",F1361=1,ROUND(G1361/(H1361*24),0),F1361=2,ROUND(G1361/(H1361*24),0)),"")</f>
        <v/>
      </c>
      <c r="J1361" s="51" t="str" cm="1">
        <f t="array" ref="J1361">IFERROR(_xlfn.IFS(D1361="","",I1361&lt;E1361,"×（法定外です）",I1361&gt;=E1361,"〇"),"")</f>
        <v/>
      </c>
    </row>
    <row r="1362" spans="1:10" ht="14.25" customHeight="1" x14ac:dyDescent="0.4">
      <c r="A1362" s="51" t="str">
        <f t="shared" si="21"/>
        <v/>
      </c>
      <c r="B1362" s="32"/>
      <c r="C1362" s="32"/>
      <c r="D1362" s="32"/>
      <c r="E1362" s="5" t="str">
        <f>IFERROR(IF($D$5&gt;VLOOKUP('記入例（本申請）'!D1362,最低賃金!$A$2:$G$49,7,FALSE),VLOOKUP('記入例（本申請）'!D1362,最低賃金!$A$2:$G$49,6,FALSE),IF($D$5&gt;VLOOKUP('記入例（本申請）'!D1362,最低賃金!$A$2:$G$49,5,FALSE),VLOOKUP('記入例（本申請）'!D1362,最低賃金!$A$2:$G$49,4,FALSE),VLOOKUP('記入例（本申請）'!D1362,最低賃金!$A$2:$G$49,2,FALSE))),"")</f>
        <v/>
      </c>
      <c r="F1362" s="32"/>
      <c r="G1362" s="33"/>
      <c r="H1362" s="53"/>
      <c r="I1362" s="5" t="str" cm="1">
        <f t="array" ref="I1362">IFERROR(_xlfn.IFS(COUNTBLANK(F1362:H1362)=3,"",G1362="","G列に金額を入力してください",F1362=3,G1362,H1362="","H列に労働時間を入力してください",F1362=1,ROUND(G1362/(H1362*24),0),F1362=2,ROUND(G1362/(H1362*24),0)),"")</f>
        <v/>
      </c>
      <c r="J1362" s="51" t="str" cm="1">
        <f t="array" ref="J1362">IFERROR(_xlfn.IFS(D1362="","",I1362&lt;E1362,"×（法定外です）",I1362&gt;=E1362,"〇"),"")</f>
        <v/>
      </c>
    </row>
    <row r="1363" spans="1:10" ht="14.25" customHeight="1" x14ac:dyDescent="0.4">
      <c r="A1363" s="51" t="str">
        <f t="shared" si="21"/>
        <v/>
      </c>
      <c r="B1363" s="32"/>
      <c r="C1363" s="32"/>
      <c r="D1363" s="32"/>
      <c r="E1363" s="5" t="str">
        <f>IFERROR(IF($D$5&gt;VLOOKUP('記入例（本申請）'!D1363,最低賃金!$A$2:$G$49,7,FALSE),VLOOKUP('記入例（本申請）'!D1363,最低賃金!$A$2:$G$49,6,FALSE),IF($D$5&gt;VLOOKUP('記入例（本申請）'!D1363,最低賃金!$A$2:$G$49,5,FALSE),VLOOKUP('記入例（本申請）'!D1363,最低賃金!$A$2:$G$49,4,FALSE),VLOOKUP('記入例（本申請）'!D1363,最低賃金!$A$2:$G$49,2,FALSE))),"")</f>
        <v/>
      </c>
      <c r="F1363" s="32"/>
      <c r="G1363" s="33"/>
      <c r="H1363" s="53"/>
      <c r="I1363" s="5" t="str" cm="1">
        <f t="array" ref="I1363">IFERROR(_xlfn.IFS(COUNTBLANK(F1363:H1363)=3,"",G1363="","G列に金額を入力してください",F1363=3,G1363,H1363="","H列に労働時間を入力してください",F1363=1,ROUND(G1363/(H1363*24),0),F1363=2,ROUND(G1363/(H1363*24),0)),"")</f>
        <v/>
      </c>
      <c r="J1363" s="51" t="str" cm="1">
        <f t="array" ref="J1363">IFERROR(_xlfn.IFS(D1363="","",I1363&lt;E1363,"×（法定外です）",I1363&gt;=E1363,"〇"),"")</f>
        <v/>
      </c>
    </row>
    <row r="1364" spans="1:10" ht="14.25" customHeight="1" x14ac:dyDescent="0.4">
      <c r="A1364" s="51" t="str">
        <f t="shared" si="21"/>
        <v/>
      </c>
      <c r="B1364" s="32"/>
      <c r="C1364" s="32"/>
      <c r="D1364" s="32"/>
      <c r="E1364" s="5" t="str">
        <f>IFERROR(IF($D$5&gt;VLOOKUP('記入例（本申請）'!D1364,最低賃金!$A$2:$G$49,7,FALSE),VLOOKUP('記入例（本申請）'!D1364,最低賃金!$A$2:$G$49,6,FALSE),IF($D$5&gt;VLOOKUP('記入例（本申請）'!D1364,最低賃金!$A$2:$G$49,5,FALSE),VLOOKUP('記入例（本申請）'!D1364,最低賃金!$A$2:$G$49,4,FALSE),VLOOKUP('記入例（本申請）'!D1364,最低賃金!$A$2:$G$49,2,FALSE))),"")</f>
        <v/>
      </c>
      <c r="F1364" s="32"/>
      <c r="G1364" s="33"/>
      <c r="H1364" s="53"/>
      <c r="I1364" s="5" t="str" cm="1">
        <f t="array" ref="I1364">IFERROR(_xlfn.IFS(COUNTBLANK(F1364:H1364)=3,"",G1364="","G列に金額を入力してください",F1364=3,G1364,H1364="","H列に労働時間を入力してください",F1364=1,ROUND(G1364/(H1364*24),0),F1364=2,ROUND(G1364/(H1364*24),0)),"")</f>
        <v/>
      </c>
      <c r="J1364" s="51" t="str" cm="1">
        <f t="array" ref="J1364">IFERROR(_xlfn.IFS(D1364="","",I1364&lt;E1364,"×（法定外です）",I1364&gt;=E1364,"〇"),"")</f>
        <v/>
      </c>
    </row>
    <row r="1365" spans="1:10" ht="14.25" customHeight="1" x14ac:dyDescent="0.4">
      <c r="A1365" s="51" t="str">
        <f t="shared" si="21"/>
        <v/>
      </c>
      <c r="B1365" s="32"/>
      <c r="C1365" s="32"/>
      <c r="D1365" s="32"/>
      <c r="E1365" s="5" t="str">
        <f>IFERROR(IF($D$5&gt;VLOOKUP('記入例（本申請）'!D1365,最低賃金!$A$2:$G$49,7,FALSE),VLOOKUP('記入例（本申請）'!D1365,最低賃金!$A$2:$G$49,6,FALSE),IF($D$5&gt;VLOOKUP('記入例（本申請）'!D1365,最低賃金!$A$2:$G$49,5,FALSE),VLOOKUP('記入例（本申請）'!D1365,最低賃金!$A$2:$G$49,4,FALSE),VLOOKUP('記入例（本申請）'!D1365,最低賃金!$A$2:$G$49,2,FALSE))),"")</f>
        <v/>
      </c>
      <c r="F1365" s="32"/>
      <c r="G1365" s="33"/>
      <c r="H1365" s="53"/>
      <c r="I1365" s="5" t="str" cm="1">
        <f t="array" ref="I1365">IFERROR(_xlfn.IFS(COUNTBLANK(F1365:H1365)=3,"",G1365="","G列に金額を入力してください",F1365=3,G1365,H1365="","H列に労働時間を入力してください",F1365=1,ROUND(G1365/(H1365*24),0),F1365=2,ROUND(G1365/(H1365*24),0)),"")</f>
        <v/>
      </c>
      <c r="J1365" s="51" t="str" cm="1">
        <f t="array" ref="J1365">IFERROR(_xlfn.IFS(D1365="","",I1365&lt;E1365,"×（法定外です）",I1365&gt;=E1365,"〇"),"")</f>
        <v/>
      </c>
    </row>
    <row r="1366" spans="1:10" ht="14.25" customHeight="1" x14ac:dyDescent="0.4">
      <c r="A1366" s="51" t="str">
        <f t="shared" si="21"/>
        <v/>
      </c>
      <c r="B1366" s="32"/>
      <c r="C1366" s="32"/>
      <c r="D1366" s="32"/>
      <c r="E1366" s="5" t="str">
        <f>IFERROR(IF($D$5&gt;VLOOKUP('記入例（本申請）'!D1366,最低賃金!$A$2:$G$49,7,FALSE),VLOOKUP('記入例（本申請）'!D1366,最低賃金!$A$2:$G$49,6,FALSE),IF($D$5&gt;VLOOKUP('記入例（本申請）'!D1366,最低賃金!$A$2:$G$49,5,FALSE),VLOOKUP('記入例（本申請）'!D1366,最低賃金!$A$2:$G$49,4,FALSE),VLOOKUP('記入例（本申請）'!D1366,最低賃金!$A$2:$G$49,2,FALSE))),"")</f>
        <v/>
      </c>
      <c r="F1366" s="32"/>
      <c r="G1366" s="33"/>
      <c r="H1366" s="53"/>
      <c r="I1366" s="5" t="str" cm="1">
        <f t="array" ref="I1366">IFERROR(_xlfn.IFS(COUNTBLANK(F1366:H1366)=3,"",G1366="","G列に金額を入力してください",F1366=3,G1366,H1366="","H列に労働時間を入力してください",F1366=1,ROUND(G1366/(H1366*24),0),F1366=2,ROUND(G1366/(H1366*24),0)),"")</f>
        <v/>
      </c>
      <c r="J1366" s="51" t="str" cm="1">
        <f t="array" ref="J1366">IFERROR(_xlfn.IFS(D1366="","",I1366&lt;E1366,"×（法定外です）",I1366&gt;=E1366,"〇"),"")</f>
        <v/>
      </c>
    </row>
    <row r="1367" spans="1:10" ht="14.25" customHeight="1" x14ac:dyDescent="0.4">
      <c r="A1367" s="51" t="str">
        <f t="shared" si="21"/>
        <v/>
      </c>
      <c r="B1367" s="32"/>
      <c r="C1367" s="32"/>
      <c r="D1367" s="32"/>
      <c r="E1367" s="5" t="str">
        <f>IFERROR(IF($D$5&gt;VLOOKUP('記入例（本申請）'!D1367,最低賃金!$A$2:$G$49,7,FALSE),VLOOKUP('記入例（本申請）'!D1367,最低賃金!$A$2:$G$49,6,FALSE),IF($D$5&gt;VLOOKUP('記入例（本申請）'!D1367,最低賃金!$A$2:$G$49,5,FALSE),VLOOKUP('記入例（本申請）'!D1367,最低賃金!$A$2:$G$49,4,FALSE),VLOOKUP('記入例（本申請）'!D1367,最低賃金!$A$2:$G$49,2,FALSE))),"")</f>
        <v/>
      </c>
      <c r="F1367" s="32"/>
      <c r="G1367" s="33"/>
      <c r="H1367" s="53"/>
      <c r="I1367" s="5" t="str" cm="1">
        <f t="array" ref="I1367">IFERROR(_xlfn.IFS(COUNTBLANK(F1367:H1367)=3,"",G1367="","G列に金額を入力してください",F1367=3,G1367,H1367="","H列に労働時間を入力してください",F1367=1,ROUND(G1367/(H1367*24),0),F1367=2,ROUND(G1367/(H1367*24),0)),"")</f>
        <v/>
      </c>
      <c r="J1367" s="51" t="str" cm="1">
        <f t="array" ref="J1367">IFERROR(_xlfn.IFS(D1367="","",I1367&lt;E1367,"×（法定外です）",I1367&gt;=E1367,"〇"),"")</f>
        <v/>
      </c>
    </row>
    <row r="1368" spans="1:10" ht="14.25" customHeight="1" x14ac:dyDescent="0.4">
      <c r="A1368" s="51" t="str">
        <f t="shared" si="21"/>
        <v/>
      </c>
      <c r="B1368" s="32"/>
      <c r="C1368" s="32"/>
      <c r="D1368" s="32"/>
      <c r="E1368" s="5" t="str">
        <f>IFERROR(IF($D$5&gt;VLOOKUP('記入例（本申請）'!D1368,最低賃金!$A$2:$G$49,7,FALSE),VLOOKUP('記入例（本申請）'!D1368,最低賃金!$A$2:$G$49,6,FALSE),IF($D$5&gt;VLOOKUP('記入例（本申請）'!D1368,最低賃金!$A$2:$G$49,5,FALSE),VLOOKUP('記入例（本申請）'!D1368,最低賃金!$A$2:$G$49,4,FALSE),VLOOKUP('記入例（本申請）'!D1368,最低賃金!$A$2:$G$49,2,FALSE))),"")</f>
        <v/>
      </c>
      <c r="F1368" s="32"/>
      <c r="G1368" s="33"/>
      <c r="H1368" s="53"/>
      <c r="I1368" s="5" t="str" cm="1">
        <f t="array" ref="I1368">IFERROR(_xlfn.IFS(COUNTBLANK(F1368:H1368)=3,"",G1368="","G列に金額を入力してください",F1368=3,G1368,H1368="","H列に労働時間を入力してください",F1368=1,ROUND(G1368/(H1368*24),0),F1368=2,ROUND(G1368/(H1368*24),0)),"")</f>
        <v/>
      </c>
      <c r="J1368" s="51" t="str" cm="1">
        <f t="array" ref="J1368">IFERROR(_xlfn.IFS(D1368="","",I1368&lt;E1368,"×（法定外です）",I1368&gt;=E1368,"〇"),"")</f>
        <v/>
      </c>
    </row>
    <row r="1369" spans="1:10" ht="14.25" customHeight="1" x14ac:dyDescent="0.4">
      <c r="A1369" s="51" t="str">
        <f t="shared" si="21"/>
        <v/>
      </c>
      <c r="B1369" s="32"/>
      <c r="C1369" s="32"/>
      <c r="D1369" s="32"/>
      <c r="E1369" s="5" t="str">
        <f>IFERROR(IF($D$5&gt;VLOOKUP('記入例（本申請）'!D1369,最低賃金!$A$2:$G$49,7,FALSE),VLOOKUP('記入例（本申請）'!D1369,最低賃金!$A$2:$G$49,6,FALSE),IF($D$5&gt;VLOOKUP('記入例（本申請）'!D1369,最低賃金!$A$2:$G$49,5,FALSE),VLOOKUP('記入例（本申請）'!D1369,最低賃金!$A$2:$G$49,4,FALSE),VLOOKUP('記入例（本申請）'!D1369,最低賃金!$A$2:$G$49,2,FALSE))),"")</f>
        <v/>
      </c>
      <c r="F1369" s="32"/>
      <c r="G1369" s="33"/>
      <c r="H1369" s="53"/>
      <c r="I1369" s="5" t="str" cm="1">
        <f t="array" ref="I1369">IFERROR(_xlfn.IFS(COUNTBLANK(F1369:H1369)=3,"",G1369="","G列に金額を入力してください",F1369=3,G1369,H1369="","H列に労働時間を入力してください",F1369=1,ROUND(G1369/(H1369*24),0),F1369=2,ROUND(G1369/(H1369*24),0)),"")</f>
        <v/>
      </c>
      <c r="J1369" s="51" t="str" cm="1">
        <f t="array" ref="J1369">IFERROR(_xlfn.IFS(D1369="","",I1369&lt;E1369,"×（法定外です）",I1369&gt;=E1369,"〇"),"")</f>
        <v/>
      </c>
    </row>
    <row r="1370" spans="1:10" ht="14.25" customHeight="1" x14ac:dyDescent="0.4">
      <c r="A1370" s="51" t="str">
        <f t="shared" si="21"/>
        <v/>
      </c>
      <c r="B1370" s="32"/>
      <c r="C1370" s="32"/>
      <c r="D1370" s="32"/>
      <c r="E1370" s="5" t="str">
        <f>IFERROR(IF($D$5&gt;VLOOKUP('記入例（本申請）'!D1370,最低賃金!$A$2:$G$49,7,FALSE),VLOOKUP('記入例（本申請）'!D1370,最低賃金!$A$2:$G$49,6,FALSE),IF($D$5&gt;VLOOKUP('記入例（本申請）'!D1370,最低賃金!$A$2:$G$49,5,FALSE),VLOOKUP('記入例（本申請）'!D1370,最低賃金!$A$2:$G$49,4,FALSE),VLOOKUP('記入例（本申請）'!D1370,最低賃金!$A$2:$G$49,2,FALSE))),"")</f>
        <v/>
      </c>
      <c r="F1370" s="32"/>
      <c r="G1370" s="33"/>
      <c r="H1370" s="53"/>
      <c r="I1370" s="5" t="str" cm="1">
        <f t="array" ref="I1370">IFERROR(_xlfn.IFS(COUNTBLANK(F1370:H1370)=3,"",G1370="","G列に金額を入力してください",F1370=3,G1370,H1370="","H列に労働時間を入力してください",F1370=1,ROUND(G1370/(H1370*24),0),F1370=2,ROUND(G1370/(H1370*24),0)),"")</f>
        <v/>
      </c>
      <c r="J1370" s="51" t="str" cm="1">
        <f t="array" ref="J1370">IFERROR(_xlfn.IFS(D1370="","",I1370&lt;E1370,"×（法定外です）",I1370&gt;=E1370,"〇"),"")</f>
        <v/>
      </c>
    </row>
    <row r="1371" spans="1:10" ht="14.25" customHeight="1" x14ac:dyDescent="0.4">
      <c r="A1371" s="51" t="str">
        <f t="shared" si="21"/>
        <v/>
      </c>
      <c r="B1371" s="32"/>
      <c r="C1371" s="32"/>
      <c r="D1371" s="32"/>
      <c r="E1371" s="5" t="str">
        <f>IFERROR(IF($D$5&gt;VLOOKUP('記入例（本申請）'!D1371,最低賃金!$A$2:$G$49,7,FALSE),VLOOKUP('記入例（本申請）'!D1371,最低賃金!$A$2:$G$49,6,FALSE),IF($D$5&gt;VLOOKUP('記入例（本申請）'!D1371,最低賃金!$A$2:$G$49,5,FALSE),VLOOKUP('記入例（本申請）'!D1371,最低賃金!$A$2:$G$49,4,FALSE),VLOOKUP('記入例（本申請）'!D1371,最低賃金!$A$2:$G$49,2,FALSE))),"")</f>
        <v/>
      </c>
      <c r="F1371" s="32"/>
      <c r="G1371" s="33"/>
      <c r="H1371" s="53"/>
      <c r="I1371" s="5" t="str" cm="1">
        <f t="array" ref="I1371">IFERROR(_xlfn.IFS(COUNTBLANK(F1371:H1371)=3,"",G1371="","G列に金額を入力してください",F1371=3,G1371,H1371="","H列に労働時間を入力してください",F1371=1,ROUND(G1371/(H1371*24),0),F1371=2,ROUND(G1371/(H1371*24),0)),"")</f>
        <v/>
      </c>
      <c r="J1371" s="51" t="str" cm="1">
        <f t="array" ref="J1371">IFERROR(_xlfn.IFS(D1371="","",I1371&lt;E1371,"×（法定外です）",I1371&gt;=E1371,"〇"),"")</f>
        <v/>
      </c>
    </row>
    <row r="1372" spans="1:10" ht="14.25" customHeight="1" x14ac:dyDescent="0.4">
      <c r="A1372" s="51" t="str">
        <f t="shared" si="21"/>
        <v/>
      </c>
      <c r="B1372" s="32"/>
      <c r="C1372" s="32"/>
      <c r="D1372" s="32"/>
      <c r="E1372" s="5" t="str">
        <f>IFERROR(IF($D$5&gt;VLOOKUP('記入例（本申請）'!D1372,最低賃金!$A$2:$G$49,7,FALSE),VLOOKUP('記入例（本申請）'!D1372,最低賃金!$A$2:$G$49,6,FALSE),IF($D$5&gt;VLOOKUP('記入例（本申請）'!D1372,最低賃金!$A$2:$G$49,5,FALSE),VLOOKUP('記入例（本申請）'!D1372,最低賃金!$A$2:$G$49,4,FALSE),VLOOKUP('記入例（本申請）'!D1372,最低賃金!$A$2:$G$49,2,FALSE))),"")</f>
        <v/>
      </c>
      <c r="F1372" s="32"/>
      <c r="G1372" s="33"/>
      <c r="H1372" s="53"/>
      <c r="I1372" s="5" t="str" cm="1">
        <f t="array" ref="I1372">IFERROR(_xlfn.IFS(COUNTBLANK(F1372:H1372)=3,"",G1372="","G列に金額を入力してください",F1372=3,G1372,H1372="","H列に労働時間を入力してください",F1372=1,ROUND(G1372/(H1372*24),0),F1372=2,ROUND(G1372/(H1372*24),0)),"")</f>
        <v/>
      </c>
      <c r="J1372" s="51" t="str" cm="1">
        <f t="array" ref="J1372">IFERROR(_xlfn.IFS(D1372="","",I1372&lt;E1372,"×（法定外です）",I1372&gt;=E1372,"〇"),"")</f>
        <v/>
      </c>
    </row>
    <row r="1373" spans="1:10" ht="14.25" customHeight="1" x14ac:dyDescent="0.4">
      <c r="A1373" s="51" t="str">
        <f t="shared" si="21"/>
        <v/>
      </c>
      <c r="B1373" s="32"/>
      <c r="C1373" s="32"/>
      <c r="D1373" s="32"/>
      <c r="E1373" s="5" t="str">
        <f>IFERROR(IF($D$5&gt;VLOOKUP('記入例（本申請）'!D1373,最低賃金!$A$2:$G$49,7,FALSE),VLOOKUP('記入例（本申請）'!D1373,最低賃金!$A$2:$G$49,6,FALSE),IF($D$5&gt;VLOOKUP('記入例（本申請）'!D1373,最低賃金!$A$2:$G$49,5,FALSE),VLOOKUP('記入例（本申請）'!D1373,最低賃金!$A$2:$G$49,4,FALSE),VLOOKUP('記入例（本申請）'!D1373,最低賃金!$A$2:$G$49,2,FALSE))),"")</f>
        <v/>
      </c>
      <c r="F1373" s="32"/>
      <c r="G1373" s="33"/>
      <c r="H1373" s="53"/>
      <c r="I1373" s="5" t="str" cm="1">
        <f t="array" ref="I1373">IFERROR(_xlfn.IFS(COUNTBLANK(F1373:H1373)=3,"",G1373="","G列に金額を入力してください",F1373=3,G1373,H1373="","H列に労働時間を入力してください",F1373=1,ROUND(G1373/(H1373*24),0),F1373=2,ROUND(G1373/(H1373*24),0)),"")</f>
        <v/>
      </c>
      <c r="J1373" s="51" t="str" cm="1">
        <f t="array" ref="J1373">IFERROR(_xlfn.IFS(D1373="","",I1373&lt;E1373,"×（法定外です）",I1373&gt;=E1373,"〇"),"")</f>
        <v/>
      </c>
    </row>
    <row r="1374" spans="1:10" ht="14.25" customHeight="1" x14ac:dyDescent="0.4">
      <c r="A1374" s="51" t="str">
        <f t="shared" si="21"/>
        <v/>
      </c>
      <c r="B1374" s="32"/>
      <c r="C1374" s="32"/>
      <c r="D1374" s="32"/>
      <c r="E1374" s="5" t="str">
        <f>IFERROR(IF($D$5&gt;VLOOKUP('記入例（本申請）'!D1374,最低賃金!$A$2:$G$49,7,FALSE),VLOOKUP('記入例（本申請）'!D1374,最低賃金!$A$2:$G$49,6,FALSE),IF($D$5&gt;VLOOKUP('記入例（本申請）'!D1374,最低賃金!$A$2:$G$49,5,FALSE),VLOOKUP('記入例（本申請）'!D1374,最低賃金!$A$2:$G$49,4,FALSE),VLOOKUP('記入例（本申請）'!D1374,最低賃金!$A$2:$G$49,2,FALSE))),"")</f>
        <v/>
      </c>
      <c r="F1374" s="32"/>
      <c r="G1374" s="33"/>
      <c r="H1374" s="53"/>
      <c r="I1374" s="5" t="str" cm="1">
        <f t="array" ref="I1374">IFERROR(_xlfn.IFS(COUNTBLANK(F1374:H1374)=3,"",G1374="","G列に金額を入力してください",F1374=3,G1374,H1374="","H列に労働時間を入力してください",F1374=1,ROUND(G1374/(H1374*24),0),F1374=2,ROUND(G1374/(H1374*24),0)),"")</f>
        <v/>
      </c>
      <c r="J1374" s="51" t="str" cm="1">
        <f t="array" ref="J1374">IFERROR(_xlfn.IFS(D1374="","",I1374&lt;E1374,"×（法定外です）",I1374&gt;=E1374,"〇"),"")</f>
        <v/>
      </c>
    </row>
    <row r="1375" spans="1:10" ht="14.25" customHeight="1" x14ac:dyDescent="0.4">
      <c r="A1375" s="51" t="str">
        <f t="shared" si="21"/>
        <v/>
      </c>
      <c r="B1375" s="32"/>
      <c r="C1375" s="32"/>
      <c r="D1375" s="32"/>
      <c r="E1375" s="5" t="str">
        <f>IFERROR(IF($D$5&gt;VLOOKUP('記入例（本申請）'!D1375,最低賃金!$A$2:$G$49,7,FALSE),VLOOKUP('記入例（本申請）'!D1375,最低賃金!$A$2:$G$49,6,FALSE),IF($D$5&gt;VLOOKUP('記入例（本申請）'!D1375,最低賃金!$A$2:$G$49,5,FALSE),VLOOKUP('記入例（本申請）'!D1375,最低賃金!$A$2:$G$49,4,FALSE),VLOOKUP('記入例（本申請）'!D1375,最低賃金!$A$2:$G$49,2,FALSE))),"")</f>
        <v/>
      </c>
      <c r="F1375" s="32"/>
      <c r="G1375" s="33"/>
      <c r="H1375" s="53"/>
      <c r="I1375" s="5" t="str" cm="1">
        <f t="array" ref="I1375">IFERROR(_xlfn.IFS(COUNTBLANK(F1375:H1375)=3,"",G1375="","G列に金額を入力してください",F1375=3,G1375,H1375="","H列に労働時間を入力してください",F1375=1,ROUND(G1375/(H1375*24),0),F1375=2,ROUND(G1375/(H1375*24),0)),"")</f>
        <v/>
      </c>
      <c r="J1375" s="51" t="str" cm="1">
        <f t="array" ref="J1375">IFERROR(_xlfn.IFS(D1375="","",I1375&lt;E1375,"×（法定外です）",I1375&gt;=E1375,"〇"),"")</f>
        <v/>
      </c>
    </row>
    <row r="1376" spans="1:10" ht="14.25" customHeight="1" x14ac:dyDescent="0.4">
      <c r="A1376" s="51" t="str">
        <f t="shared" si="21"/>
        <v/>
      </c>
      <c r="B1376" s="32"/>
      <c r="C1376" s="32"/>
      <c r="D1376" s="32"/>
      <c r="E1376" s="5" t="str">
        <f>IFERROR(IF($D$5&gt;VLOOKUP('記入例（本申請）'!D1376,最低賃金!$A$2:$G$49,7,FALSE),VLOOKUP('記入例（本申請）'!D1376,最低賃金!$A$2:$G$49,6,FALSE),IF($D$5&gt;VLOOKUP('記入例（本申請）'!D1376,最低賃金!$A$2:$G$49,5,FALSE),VLOOKUP('記入例（本申請）'!D1376,最低賃金!$A$2:$G$49,4,FALSE),VLOOKUP('記入例（本申請）'!D1376,最低賃金!$A$2:$G$49,2,FALSE))),"")</f>
        <v/>
      </c>
      <c r="F1376" s="32"/>
      <c r="G1376" s="33"/>
      <c r="H1376" s="53"/>
      <c r="I1376" s="5" t="str" cm="1">
        <f t="array" ref="I1376">IFERROR(_xlfn.IFS(COUNTBLANK(F1376:H1376)=3,"",G1376="","G列に金額を入力してください",F1376=3,G1376,H1376="","H列に労働時間を入力してください",F1376=1,ROUND(G1376/(H1376*24),0),F1376=2,ROUND(G1376/(H1376*24),0)),"")</f>
        <v/>
      </c>
      <c r="J1376" s="51" t="str" cm="1">
        <f t="array" ref="J1376">IFERROR(_xlfn.IFS(D1376="","",I1376&lt;E1376,"×（法定外です）",I1376&gt;=E1376,"〇"),"")</f>
        <v/>
      </c>
    </row>
    <row r="1377" spans="1:10" ht="14.25" customHeight="1" x14ac:dyDescent="0.4">
      <c r="A1377" s="51" t="str">
        <f t="shared" si="21"/>
        <v/>
      </c>
      <c r="B1377" s="32"/>
      <c r="C1377" s="32"/>
      <c r="D1377" s="32"/>
      <c r="E1377" s="5" t="str">
        <f>IFERROR(IF($D$5&gt;VLOOKUP('記入例（本申請）'!D1377,最低賃金!$A$2:$G$49,7,FALSE),VLOOKUP('記入例（本申請）'!D1377,最低賃金!$A$2:$G$49,6,FALSE),IF($D$5&gt;VLOOKUP('記入例（本申請）'!D1377,最低賃金!$A$2:$G$49,5,FALSE),VLOOKUP('記入例（本申請）'!D1377,最低賃金!$A$2:$G$49,4,FALSE),VLOOKUP('記入例（本申請）'!D1377,最低賃金!$A$2:$G$49,2,FALSE))),"")</f>
        <v/>
      </c>
      <c r="F1377" s="32"/>
      <c r="G1377" s="33"/>
      <c r="H1377" s="53"/>
      <c r="I1377" s="5" t="str" cm="1">
        <f t="array" ref="I1377">IFERROR(_xlfn.IFS(COUNTBLANK(F1377:H1377)=3,"",G1377="","G列に金額を入力してください",F1377=3,G1377,H1377="","H列に労働時間を入力してください",F1377=1,ROUND(G1377/(H1377*24),0),F1377=2,ROUND(G1377/(H1377*24),0)),"")</f>
        <v/>
      </c>
      <c r="J1377" s="51" t="str" cm="1">
        <f t="array" ref="J1377">IFERROR(_xlfn.IFS(D1377="","",I1377&lt;E1377,"×（法定外です）",I1377&gt;=E1377,"〇"),"")</f>
        <v/>
      </c>
    </row>
    <row r="1378" spans="1:10" ht="14.25" customHeight="1" x14ac:dyDescent="0.4">
      <c r="A1378" s="51" t="str">
        <f t="shared" si="21"/>
        <v/>
      </c>
      <c r="B1378" s="32"/>
      <c r="C1378" s="32"/>
      <c r="D1378" s="32"/>
      <c r="E1378" s="5" t="str">
        <f>IFERROR(IF($D$5&gt;VLOOKUP('記入例（本申請）'!D1378,最低賃金!$A$2:$G$49,7,FALSE),VLOOKUP('記入例（本申請）'!D1378,最低賃金!$A$2:$G$49,6,FALSE),IF($D$5&gt;VLOOKUP('記入例（本申請）'!D1378,最低賃金!$A$2:$G$49,5,FALSE),VLOOKUP('記入例（本申請）'!D1378,最低賃金!$A$2:$G$49,4,FALSE),VLOOKUP('記入例（本申請）'!D1378,最低賃金!$A$2:$G$49,2,FALSE))),"")</f>
        <v/>
      </c>
      <c r="F1378" s="32"/>
      <c r="G1378" s="33"/>
      <c r="H1378" s="53"/>
      <c r="I1378" s="5" t="str" cm="1">
        <f t="array" ref="I1378">IFERROR(_xlfn.IFS(COUNTBLANK(F1378:H1378)=3,"",G1378="","G列に金額を入力してください",F1378=3,G1378,H1378="","H列に労働時間を入力してください",F1378=1,ROUND(G1378/(H1378*24),0),F1378=2,ROUND(G1378/(H1378*24),0)),"")</f>
        <v/>
      </c>
      <c r="J1378" s="51" t="str" cm="1">
        <f t="array" ref="J1378">IFERROR(_xlfn.IFS(D1378="","",I1378&lt;E1378,"×（法定外です）",I1378&gt;=E1378,"〇"),"")</f>
        <v/>
      </c>
    </row>
    <row r="1379" spans="1:10" ht="14.25" customHeight="1" x14ac:dyDescent="0.4">
      <c r="A1379" s="51" t="str">
        <f t="shared" si="21"/>
        <v/>
      </c>
      <c r="B1379" s="32"/>
      <c r="C1379" s="32"/>
      <c r="D1379" s="32"/>
      <c r="E1379" s="5" t="str">
        <f>IFERROR(IF($D$5&gt;VLOOKUP('記入例（本申請）'!D1379,最低賃金!$A$2:$G$49,7,FALSE),VLOOKUP('記入例（本申請）'!D1379,最低賃金!$A$2:$G$49,6,FALSE),IF($D$5&gt;VLOOKUP('記入例（本申請）'!D1379,最低賃金!$A$2:$G$49,5,FALSE),VLOOKUP('記入例（本申請）'!D1379,最低賃金!$A$2:$G$49,4,FALSE),VLOOKUP('記入例（本申請）'!D1379,最低賃金!$A$2:$G$49,2,FALSE))),"")</f>
        <v/>
      </c>
      <c r="F1379" s="32"/>
      <c r="G1379" s="33"/>
      <c r="H1379" s="53"/>
      <c r="I1379" s="5" t="str" cm="1">
        <f t="array" ref="I1379">IFERROR(_xlfn.IFS(COUNTBLANK(F1379:H1379)=3,"",G1379="","G列に金額を入力してください",F1379=3,G1379,H1379="","H列に労働時間を入力してください",F1379=1,ROUND(G1379/(H1379*24),0),F1379=2,ROUND(G1379/(H1379*24),0)),"")</f>
        <v/>
      </c>
      <c r="J1379" s="51" t="str" cm="1">
        <f t="array" ref="J1379">IFERROR(_xlfn.IFS(D1379="","",I1379&lt;E1379,"×（法定外です）",I1379&gt;=E1379,"〇"),"")</f>
        <v/>
      </c>
    </row>
    <row r="1380" spans="1:10" ht="14.25" customHeight="1" x14ac:dyDescent="0.4">
      <c r="A1380" s="51" t="str">
        <f t="shared" si="21"/>
        <v/>
      </c>
      <c r="B1380" s="32"/>
      <c r="C1380" s="32"/>
      <c r="D1380" s="32"/>
      <c r="E1380" s="5" t="str">
        <f>IFERROR(IF($D$5&gt;VLOOKUP('記入例（本申請）'!D1380,最低賃金!$A$2:$G$49,7,FALSE),VLOOKUP('記入例（本申請）'!D1380,最低賃金!$A$2:$G$49,6,FALSE),IF($D$5&gt;VLOOKUP('記入例（本申請）'!D1380,最低賃金!$A$2:$G$49,5,FALSE),VLOOKUP('記入例（本申請）'!D1380,最低賃金!$A$2:$G$49,4,FALSE),VLOOKUP('記入例（本申請）'!D1380,最低賃金!$A$2:$G$49,2,FALSE))),"")</f>
        <v/>
      </c>
      <c r="F1380" s="32"/>
      <c r="G1380" s="33"/>
      <c r="H1380" s="53"/>
      <c r="I1380" s="5" t="str" cm="1">
        <f t="array" ref="I1380">IFERROR(_xlfn.IFS(COUNTBLANK(F1380:H1380)=3,"",G1380="","G列に金額を入力してください",F1380=3,G1380,H1380="","H列に労働時間を入力してください",F1380=1,ROUND(G1380/(H1380*24),0),F1380=2,ROUND(G1380/(H1380*24),0)),"")</f>
        <v/>
      </c>
      <c r="J1380" s="51" t="str" cm="1">
        <f t="array" ref="J1380">IFERROR(_xlfn.IFS(D1380="","",I1380&lt;E1380,"×（法定外です）",I1380&gt;=E1380,"〇"),"")</f>
        <v/>
      </c>
    </row>
    <row r="1381" spans="1:10" ht="14.25" customHeight="1" x14ac:dyDescent="0.4">
      <c r="A1381" s="51" t="str">
        <f t="shared" si="21"/>
        <v/>
      </c>
      <c r="B1381" s="32"/>
      <c r="C1381" s="32"/>
      <c r="D1381" s="32"/>
      <c r="E1381" s="5" t="str">
        <f>IFERROR(IF($D$5&gt;VLOOKUP('記入例（本申請）'!D1381,最低賃金!$A$2:$G$49,7,FALSE),VLOOKUP('記入例（本申請）'!D1381,最低賃金!$A$2:$G$49,6,FALSE),IF($D$5&gt;VLOOKUP('記入例（本申請）'!D1381,最低賃金!$A$2:$G$49,5,FALSE),VLOOKUP('記入例（本申請）'!D1381,最低賃金!$A$2:$G$49,4,FALSE),VLOOKUP('記入例（本申請）'!D1381,最低賃金!$A$2:$G$49,2,FALSE))),"")</f>
        <v/>
      </c>
      <c r="F1381" s="32"/>
      <c r="G1381" s="33"/>
      <c r="H1381" s="53"/>
      <c r="I1381" s="5" t="str" cm="1">
        <f t="array" ref="I1381">IFERROR(_xlfn.IFS(COUNTBLANK(F1381:H1381)=3,"",G1381="","G列に金額を入力してください",F1381=3,G1381,H1381="","H列に労働時間を入力してください",F1381=1,ROUND(G1381/(H1381*24),0),F1381=2,ROUND(G1381/(H1381*24),0)),"")</f>
        <v/>
      </c>
      <c r="J1381" s="51" t="str" cm="1">
        <f t="array" ref="J1381">IFERROR(_xlfn.IFS(D1381="","",I1381&lt;E1381,"×（法定外です）",I1381&gt;=E1381,"〇"),"")</f>
        <v/>
      </c>
    </row>
    <row r="1382" spans="1:10" ht="14.25" customHeight="1" x14ac:dyDescent="0.4">
      <c r="A1382" s="51" t="str">
        <f t="shared" si="21"/>
        <v/>
      </c>
      <c r="B1382" s="32"/>
      <c r="C1382" s="32"/>
      <c r="D1382" s="32"/>
      <c r="E1382" s="5" t="str">
        <f>IFERROR(IF($D$5&gt;VLOOKUP('記入例（本申請）'!D1382,最低賃金!$A$2:$G$49,7,FALSE),VLOOKUP('記入例（本申請）'!D1382,最低賃金!$A$2:$G$49,6,FALSE),IF($D$5&gt;VLOOKUP('記入例（本申請）'!D1382,最低賃金!$A$2:$G$49,5,FALSE),VLOOKUP('記入例（本申請）'!D1382,最低賃金!$A$2:$G$49,4,FALSE),VLOOKUP('記入例（本申請）'!D1382,最低賃金!$A$2:$G$49,2,FALSE))),"")</f>
        <v/>
      </c>
      <c r="F1382" s="32"/>
      <c r="G1382" s="33"/>
      <c r="H1382" s="53"/>
      <c r="I1382" s="5" t="str" cm="1">
        <f t="array" ref="I1382">IFERROR(_xlfn.IFS(COUNTBLANK(F1382:H1382)=3,"",G1382="","G列に金額を入力してください",F1382=3,G1382,H1382="","H列に労働時間を入力してください",F1382=1,ROUND(G1382/(H1382*24),0),F1382=2,ROUND(G1382/(H1382*24),0)),"")</f>
        <v/>
      </c>
      <c r="J1382" s="51" t="str" cm="1">
        <f t="array" ref="J1382">IFERROR(_xlfn.IFS(D1382="","",I1382&lt;E1382,"×（法定外です）",I1382&gt;=E1382,"〇"),"")</f>
        <v/>
      </c>
    </row>
    <row r="1383" spans="1:10" ht="14.25" customHeight="1" x14ac:dyDescent="0.4">
      <c r="A1383" s="51" t="str">
        <f t="shared" si="21"/>
        <v/>
      </c>
      <c r="B1383" s="32"/>
      <c r="C1383" s="32"/>
      <c r="D1383" s="32"/>
      <c r="E1383" s="5" t="str">
        <f>IFERROR(IF($D$5&gt;VLOOKUP('記入例（本申請）'!D1383,最低賃金!$A$2:$G$49,7,FALSE),VLOOKUP('記入例（本申請）'!D1383,最低賃金!$A$2:$G$49,6,FALSE),IF($D$5&gt;VLOOKUP('記入例（本申請）'!D1383,最低賃金!$A$2:$G$49,5,FALSE),VLOOKUP('記入例（本申請）'!D1383,最低賃金!$A$2:$G$49,4,FALSE),VLOOKUP('記入例（本申請）'!D1383,最低賃金!$A$2:$G$49,2,FALSE))),"")</f>
        <v/>
      </c>
      <c r="F1383" s="32"/>
      <c r="G1383" s="33"/>
      <c r="H1383" s="53"/>
      <c r="I1383" s="5" t="str" cm="1">
        <f t="array" ref="I1383">IFERROR(_xlfn.IFS(COUNTBLANK(F1383:H1383)=3,"",G1383="","G列に金額を入力してください",F1383=3,G1383,H1383="","H列に労働時間を入力してください",F1383=1,ROUND(G1383/(H1383*24),0),F1383=2,ROUND(G1383/(H1383*24),0)),"")</f>
        <v/>
      </c>
      <c r="J1383" s="51" t="str" cm="1">
        <f t="array" ref="J1383">IFERROR(_xlfn.IFS(D1383="","",I1383&lt;E1383,"×（法定外です）",I1383&gt;=E1383,"〇"),"")</f>
        <v/>
      </c>
    </row>
    <row r="1384" spans="1:10" ht="14.25" customHeight="1" x14ac:dyDescent="0.4">
      <c r="A1384" s="51" t="str">
        <f t="shared" si="21"/>
        <v/>
      </c>
      <c r="B1384" s="32"/>
      <c r="C1384" s="32"/>
      <c r="D1384" s="32"/>
      <c r="E1384" s="5" t="str">
        <f>IFERROR(IF($D$5&gt;VLOOKUP('記入例（本申請）'!D1384,最低賃金!$A$2:$G$49,7,FALSE),VLOOKUP('記入例（本申請）'!D1384,最低賃金!$A$2:$G$49,6,FALSE),IF($D$5&gt;VLOOKUP('記入例（本申請）'!D1384,最低賃金!$A$2:$G$49,5,FALSE),VLOOKUP('記入例（本申請）'!D1384,最低賃金!$A$2:$G$49,4,FALSE),VLOOKUP('記入例（本申請）'!D1384,最低賃金!$A$2:$G$49,2,FALSE))),"")</f>
        <v/>
      </c>
      <c r="F1384" s="32"/>
      <c r="G1384" s="33"/>
      <c r="H1384" s="53"/>
      <c r="I1384" s="5" t="str" cm="1">
        <f t="array" ref="I1384">IFERROR(_xlfn.IFS(COUNTBLANK(F1384:H1384)=3,"",G1384="","G列に金額を入力してください",F1384=3,G1384,H1384="","H列に労働時間を入力してください",F1384=1,ROUND(G1384/(H1384*24),0),F1384=2,ROUND(G1384/(H1384*24),0)),"")</f>
        <v/>
      </c>
      <c r="J1384" s="51" t="str" cm="1">
        <f t="array" ref="J1384">IFERROR(_xlfn.IFS(D1384="","",I1384&lt;E1384,"×（法定外です）",I1384&gt;=E1384,"〇"),"")</f>
        <v/>
      </c>
    </row>
    <row r="1385" spans="1:10" ht="14.25" customHeight="1" x14ac:dyDescent="0.4">
      <c r="A1385" s="51" t="str">
        <f t="shared" si="21"/>
        <v/>
      </c>
      <c r="B1385" s="32"/>
      <c r="C1385" s="32"/>
      <c r="D1385" s="32"/>
      <c r="E1385" s="5" t="str">
        <f>IFERROR(IF($D$5&gt;VLOOKUP('記入例（本申請）'!D1385,最低賃金!$A$2:$G$49,7,FALSE),VLOOKUP('記入例（本申請）'!D1385,最低賃金!$A$2:$G$49,6,FALSE),IF($D$5&gt;VLOOKUP('記入例（本申請）'!D1385,最低賃金!$A$2:$G$49,5,FALSE),VLOOKUP('記入例（本申請）'!D1385,最低賃金!$A$2:$G$49,4,FALSE),VLOOKUP('記入例（本申請）'!D1385,最低賃金!$A$2:$G$49,2,FALSE))),"")</f>
        <v/>
      </c>
      <c r="F1385" s="32"/>
      <c r="G1385" s="33"/>
      <c r="H1385" s="53"/>
      <c r="I1385" s="5" t="str" cm="1">
        <f t="array" ref="I1385">IFERROR(_xlfn.IFS(COUNTBLANK(F1385:H1385)=3,"",G1385="","G列に金額を入力してください",F1385=3,G1385,H1385="","H列に労働時間を入力してください",F1385=1,ROUND(G1385/(H1385*24),0),F1385=2,ROUND(G1385/(H1385*24),0)),"")</f>
        <v/>
      </c>
      <c r="J1385" s="51" t="str" cm="1">
        <f t="array" ref="J1385">IFERROR(_xlfn.IFS(D1385="","",I1385&lt;E1385,"×（法定外です）",I1385&gt;=E1385,"〇"),"")</f>
        <v/>
      </c>
    </row>
    <row r="1386" spans="1:10" ht="14.25" customHeight="1" x14ac:dyDescent="0.4">
      <c r="A1386" s="51" t="str">
        <f t="shared" si="21"/>
        <v/>
      </c>
      <c r="B1386" s="32"/>
      <c r="C1386" s="32"/>
      <c r="D1386" s="32"/>
      <c r="E1386" s="5" t="str">
        <f>IFERROR(IF($D$5&gt;VLOOKUP('記入例（本申請）'!D1386,最低賃金!$A$2:$G$49,7,FALSE),VLOOKUP('記入例（本申請）'!D1386,最低賃金!$A$2:$G$49,6,FALSE),IF($D$5&gt;VLOOKUP('記入例（本申請）'!D1386,最低賃金!$A$2:$G$49,5,FALSE),VLOOKUP('記入例（本申請）'!D1386,最低賃金!$A$2:$G$49,4,FALSE),VLOOKUP('記入例（本申請）'!D1386,最低賃金!$A$2:$G$49,2,FALSE))),"")</f>
        <v/>
      </c>
      <c r="F1386" s="32"/>
      <c r="G1386" s="33"/>
      <c r="H1386" s="53"/>
      <c r="I1386" s="5" t="str" cm="1">
        <f t="array" ref="I1386">IFERROR(_xlfn.IFS(COUNTBLANK(F1386:H1386)=3,"",G1386="","G列に金額を入力してください",F1386=3,G1386,H1386="","H列に労働時間を入力してください",F1386=1,ROUND(G1386/(H1386*24),0),F1386=2,ROUND(G1386/(H1386*24),0)),"")</f>
        <v/>
      </c>
      <c r="J1386" s="51" t="str" cm="1">
        <f t="array" ref="J1386">IFERROR(_xlfn.IFS(D1386="","",I1386&lt;E1386,"×（法定外です）",I1386&gt;=E1386,"〇"),"")</f>
        <v/>
      </c>
    </row>
    <row r="1387" spans="1:10" ht="14.25" customHeight="1" x14ac:dyDescent="0.4">
      <c r="A1387" s="51" t="str">
        <f t="shared" si="21"/>
        <v/>
      </c>
      <c r="B1387" s="32"/>
      <c r="C1387" s="32"/>
      <c r="D1387" s="32"/>
      <c r="E1387" s="5" t="str">
        <f>IFERROR(IF($D$5&gt;VLOOKUP('記入例（本申請）'!D1387,最低賃金!$A$2:$G$49,7,FALSE),VLOOKUP('記入例（本申請）'!D1387,最低賃金!$A$2:$G$49,6,FALSE),IF($D$5&gt;VLOOKUP('記入例（本申請）'!D1387,最低賃金!$A$2:$G$49,5,FALSE),VLOOKUP('記入例（本申請）'!D1387,最低賃金!$A$2:$G$49,4,FALSE),VLOOKUP('記入例（本申請）'!D1387,最低賃金!$A$2:$G$49,2,FALSE))),"")</f>
        <v/>
      </c>
      <c r="F1387" s="32"/>
      <c r="G1387" s="33"/>
      <c r="H1387" s="53"/>
      <c r="I1387" s="5" t="str" cm="1">
        <f t="array" ref="I1387">IFERROR(_xlfn.IFS(COUNTBLANK(F1387:H1387)=3,"",G1387="","G列に金額を入力してください",F1387=3,G1387,H1387="","H列に労働時間を入力してください",F1387=1,ROUND(G1387/(H1387*24),0),F1387=2,ROUND(G1387/(H1387*24),0)),"")</f>
        <v/>
      </c>
      <c r="J1387" s="51" t="str" cm="1">
        <f t="array" ref="J1387">IFERROR(_xlfn.IFS(D1387="","",I1387&lt;E1387,"×（法定外です）",I1387&gt;=E1387,"〇"),"")</f>
        <v/>
      </c>
    </row>
    <row r="1388" spans="1:10" ht="14.25" customHeight="1" x14ac:dyDescent="0.4">
      <c r="A1388" s="51" t="str">
        <f t="shared" si="21"/>
        <v/>
      </c>
      <c r="B1388" s="32"/>
      <c r="C1388" s="32"/>
      <c r="D1388" s="32"/>
      <c r="E1388" s="5" t="str">
        <f>IFERROR(IF($D$5&gt;VLOOKUP('記入例（本申請）'!D1388,最低賃金!$A$2:$G$49,7,FALSE),VLOOKUP('記入例（本申請）'!D1388,最低賃金!$A$2:$G$49,6,FALSE),IF($D$5&gt;VLOOKUP('記入例（本申請）'!D1388,最低賃金!$A$2:$G$49,5,FALSE),VLOOKUP('記入例（本申請）'!D1388,最低賃金!$A$2:$G$49,4,FALSE),VLOOKUP('記入例（本申請）'!D1388,最低賃金!$A$2:$G$49,2,FALSE))),"")</f>
        <v/>
      </c>
      <c r="F1388" s="32"/>
      <c r="G1388" s="33"/>
      <c r="H1388" s="53"/>
      <c r="I1388" s="5" t="str" cm="1">
        <f t="array" ref="I1388">IFERROR(_xlfn.IFS(COUNTBLANK(F1388:H1388)=3,"",G1388="","G列に金額を入力してください",F1388=3,G1388,H1388="","H列に労働時間を入力してください",F1388=1,ROUND(G1388/(H1388*24),0),F1388=2,ROUND(G1388/(H1388*24),0)),"")</f>
        <v/>
      </c>
      <c r="J1388" s="51" t="str" cm="1">
        <f t="array" ref="J1388">IFERROR(_xlfn.IFS(D1388="","",I1388&lt;E1388,"×（法定外です）",I1388&gt;=E1388,"〇"),"")</f>
        <v/>
      </c>
    </row>
    <row r="1389" spans="1:10" ht="14.25" customHeight="1" x14ac:dyDescent="0.4">
      <c r="A1389" s="51" t="str">
        <f t="shared" si="21"/>
        <v/>
      </c>
      <c r="B1389" s="32"/>
      <c r="C1389" s="32"/>
      <c r="D1389" s="32"/>
      <c r="E1389" s="5" t="str">
        <f>IFERROR(IF($D$5&gt;VLOOKUP('記入例（本申請）'!D1389,最低賃金!$A$2:$G$49,7,FALSE),VLOOKUP('記入例（本申請）'!D1389,最低賃金!$A$2:$G$49,6,FALSE),IF($D$5&gt;VLOOKUP('記入例（本申請）'!D1389,最低賃金!$A$2:$G$49,5,FALSE),VLOOKUP('記入例（本申請）'!D1389,最低賃金!$A$2:$G$49,4,FALSE),VLOOKUP('記入例（本申請）'!D1389,最低賃金!$A$2:$G$49,2,FALSE))),"")</f>
        <v/>
      </c>
      <c r="F1389" s="32"/>
      <c r="G1389" s="33"/>
      <c r="H1389" s="53"/>
      <c r="I1389" s="5" t="str" cm="1">
        <f t="array" ref="I1389">IFERROR(_xlfn.IFS(COUNTBLANK(F1389:H1389)=3,"",G1389="","G列に金額を入力してください",F1389=3,G1389,H1389="","H列に労働時間を入力してください",F1389=1,ROUND(G1389/(H1389*24),0),F1389=2,ROUND(G1389/(H1389*24),0)),"")</f>
        <v/>
      </c>
      <c r="J1389" s="51" t="str" cm="1">
        <f t="array" ref="J1389">IFERROR(_xlfn.IFS(D1389="","",I1389&lt;E1389,"×（法定外です）",I1389&gt;=E1389,"〇"),"")</f>
        <v/>
      </c>
    </row>
    <row r="1390" spans="1:10" ht="14.25" customHeight="1" x14ac:dyDescent="0.4">
      <c r="A1390" s="51" t="str">
        <f t="shared" si="21"/>
        <v/>
      </c>
      <c r="B1390" s="32"/>
      <c r="C1390" s="32"/>
      <c r="D1390" s="32"/>
      <c r="E1390" s="5" t="str">
        <f>IFERROR(IF($D$5&gt;VLOOKUP('記入例（本申請）'!D1390,最低賃金!$A$2:$G$49,7,FALSE),VLOOKUP('記入例（本申請）'!D1390,最低賃金!$A$2:$G$49,6,FALSE),IF($D$5&gt;VLOOKUP('記入例（本申請）'!D1390,最低賃金!$A$2:$G$49,5,FALSE),VLOOKUP('記入例（本申請）'!D1390,最低賃金!$A$2:$G$49,4,FALSE),VLOOKUP('記入例（本申請）'!D1390,最低賃金!$A$2:$G$49,2,FALSE))),"")</f>
        <v/>
      </c>
      <c r="F1390" s="32"/>
      <c r="G1390" s="33"/>
      <c r="H1390" s="53"/>
      <c r="I1390" s="5" t="str" cm="1">
        <f t="array" ref="I1390">IFERROR(_xlfn.IFS(COUNTBLANK(F1390:H1390)=3,"",G1390="","G列に金額を入力してください",F1390=3,G1390,H1390="","H列に労働時間を入力してください",F1390=1,ROUND(G1390/(H1390*24),0),F1390=2,ROUND(G1390/(H1390*24),0)),"")</f>
        <v/>
      </c>
      <c r="J1390" s="51" t="str" cm="1">
        <f t="array" ref="J1390">IFERROR(_xlfn.IFS(D1390="","",I1390&lt;E1390,"×（法定外です）",I1390&gt;=E1390,"〇"),"")</f>
        <v/>
      </c>
    </row>
    <row r="1391" spans="1:10" ht="14.25" customHeight="1" x14ac:dyDescent="0.4">
      <c r="A1391" s="51" t="str">
        <f t="shared" si="21"/>
        <v/>
      </c>
      <c r="B1391" s="32"/>
      <c r="C1391" s="32"/>
      <c r="D1391" s="32"/>
      <c r="E1391" s="5" t="str">
        <f>IFERROR(IF($D$5&gt;VLOOKUP('記入例（本申請）'!D1391,最低賃金!$A$2:$G$49,7,FALSE),VLOOKUP('記入例（本申請）'!D1391,最低賃金!$A$2:$G$49,6,FALSE),IF($D$5&gt;VLOOKUP('記入例（本申請）'!D1391,最低賃金!$A$2:$G$49,5,FALSE),VLOOKUP('記入例（本申請）'!D1391,最低賃金!$A$2:$G$49,4,FALSE),VLOOKUP('記入例（本申請）'!D1391,最低賃金!$A$2:$G$49,2,FALSE))),"")</f>
        <v/>
      </c>
      <c r="F1391" s="32"/>
      <c r="G1391" s="33"/>
      <c r="H1391" s="53"/>
      <c r="I1391" s="5" t="str" cm="1">
        <f t="array" ref="I1391">IFERROR(_xlfn.IFS(COUNTBLANK(F1391:H1391)=3,"",G1391="","G列に金額を入力してください",F1391=3,G1391,H1391="","H列に労働時間を入力してください",F1391=1,ROUND(G1391/(H1391*24),0),F1391=2,ROUND(G1391/(H1391*24),0)),"")</f>
        <v/>
      </c>
      <c r="J1391" s="51" t="str" cm="1">
        <f t="array" ref="J1391">IFERROR(_xlfn.IFS(D1391="","",I1391&lt;E1391,"×（法定外です）",I1391&gt;=E1391,"〇"),"")</f>
        <v/>
      </c>
    </row>
    <row r="1392" spans="1:10" ht="14.25" customHeight="1" x14ac:dyDescent="0.4">
      <c r="A1392" s="51" t="str">
        <f t="shared" si="21"/>
        <v/>
      </c>
      <c r="B1392" s="32"/>
      <c r="C1392" s="32"/>
      <c r="D1392" s="32"/>
      <c r="E1392" s="5" t="str">
        <f>IFERROR(IF($D$5&gt;VLOOKUP('記入例（本申請）'!D1392,最低賃金!$A$2:$G$49,7,FALSE),VLOOKUP('記入例（本申請）'!D1392,最低賃金!$A$2:$G$49,6,FALSE),IF($D$5&gt;VLOOKUP('記入例（本申請）'!D1392,最低賃金!$A$2:$G$49,5,FALSE),VLOOKUP('記入例（本申請）'!D1392,最低賃金!$A$2:$G$49,4,FALSE),VLOOKUP('記入例（本申請）'!D1392,最低賃金!$A$2:$G$49,2,FALSE))),"")</f>
        <v/>
      </c>
      <c r="F1392" s="32"/>
      <c r="G1392" s="33"/>
      <c r="H1392" s="53"/>
      <c r="I1392" s="5" t="str" cm="1">
        <f t="array" ref="I1392">IFERROR(_xlfn.IFS(COUNTBLANK(F1392:H1392)=3,"",G1392="","G列に金額を入力してください",F1392=3,G1392,H1392="","H列に労働時間を入力してください",F1392=1,ROUND(G1392/(H1392*24),0),F1392=2,ROUND(G1392/(H1392*24),0)),"")</f>
        <v/>
      </c>
      <c r="J1392" s="51" t="str" cm="1">
        <f t="array" ref="J1392">IFERROR(_xlfn.IFS(D1392="","",I1392&lt;E1392,"×（法定外です）",I1392&gt;=E1392,"〇"),"")</f>
        <v/>
      </c>
    </row>
    <row r="1393" spans="1:10" ht="14.25" customHeight="1" x14ac:dyDescent="0.4">
      <c r="A1393" s="51" t="str">
        <f t="shared" si="21"/>
        <v/>
      </c>
      <c r="B1393" s="32"/>
      <c r="C1393" s="32"/>
      <c r="D1393" s="32"/>
      <c r="E1393" s="5" t="str">
        <f>IFERROR(IF($D$5&gt;VLOOKUP('記入例（本申請）'!D1393,最低賃金!$A$2:$G$49,7,FALSE),VLOOKUP('記入例（本申請）'!D1393,最低賃金!$A$2:$G$49,6,FALSE),IF($D$5&gt;VLOOKUP('記入例（本申請）'!D1393,最低賃金!$A$2:$G$49,5,FALSE),VLOOKUP('記入例（本申請）'!D1393,最低賃金!$A$2:$G$49,4,FALSE),VLOOKUP('記入例（本申請）'!D1393,最低賃金!$A$2:$G$49,2,FALSE))),"")</f>
        <v/>
      </c>
      <c r="F1393" s="32"/>
      <c r="G1393" s="33"/>
      <c r="H1393" s="53"/>
      <c r="I1393" s="5" t="str" cm="1">
        <f t="array" ref="I1393">IFERROR(_xlfn.IFS(COUNTBLANK(F1393:H1393)=3,"",G1393="","G列に金額を入力してください",F1393=3,G1393,H1393="","H列に労働時間を入力してください",F1393=1,ROUND(G1393/(H1393*24),0),F1393=2,ROUND(G1393/(H1393*24),0)),"")</f>
        <v/>
      </c>
      <c r="J1393" s="51" t="str" cm="1">
        <f t="array" ref="J1393">IFERROR(_xlfn.IFS(D1393="","",I1393&lt;E1393,"×（法定外です）",I1393&gt;=E1393,"〇"),"")</f>
        <v/>
      </c>
    </row>
    <row r="1394" spans="1:10" ht="14.25" customHeight="1" x14ac:dyDescent="0.4">
      <c r="A1394" s="51" t="str">
        <f t="shared" si="21"/>
        <v/>
      </c>
      <c r="B1394" s="32"/>
      <c r="C1394" s="32"/>
      <c r="D1394" s="32"/>
      <c r="E1394" s="5" t="str">
        <f>IFERROR(IF($D$5&gt;VLOOKUP('記入例（本申請）'!D1394,最低賃金!$A$2:$G$49,7,FALSE),VLOOKUP('記入例（本申請）'!D1394,最低賃金!$A$2:$G$49,6,FALSE),IF($D$5&gt;VLOOKUP('記入例（本申請）'!D1394,最低賃金!$A$2:$G$49,5,FALSE),VLOOKUP('記入例（本申請）'!D1394,最低賃金!$A$2:$G$49,4,FALSE),VLOOKUP('記入例（本申請）'!D1394,最低賃金!$A$2:$G$49,2,FALSE))),"")</f>
        <v/>
      </c>
      <c r="F1394" s="32"/>
      <c r="G1394" s="33"/>
      <c r="H1394" s="53"/>
      <c r="I1394" s="5" t="str" cm="1">
        <f t="array" ref="I1394">IFERROR(_xlfn.IFS(COUNTBLANK(F1394:H1394)=3,"",G1394="","G列に金額を入力してください",F1394=3,G1394,H1394="","H列に労働時間を入力してください",F1394=1,ROUND(G1394/(H1394*24),0),F1394=2,ROUND(G1394/(H1394*24),0)),"")</f>
        <v/>
      </c>
      <c r="J1394" s="51" t="str" cm="1">
        <f t="array" ref="J1394">IFERROR(_xlfn.IFS(D1394="","",I1394&lt;E1394,"×（法定外です）",I1394&gt;=E1394,"〇"),"")</f>
        <v/>
      </c>
    </row>
    <row r="1395" spans="1:10" ht="14.25" customHeight="1" x14ac:dyDescent="0.4">
      <c r="A1395" s="51" t="str">
        <f t="shared" si="21"/>
        <v/>
      </c>
      <c r="B1395" s="32"/>
      <c r="C1395" s="32"/>
      <c r="D1395" s="32"/>
      <c r="E1395" s="5" t="str">
        <f>IFERROR(IF($D$5&gt;VLOOKUP('記入例（本申請）'!D1395,最低賃金!$A$2:$G$49,7,FALSE),VLOOKUP('記入例（本申請）'!D1395,最低賃金!$A$2:$G$49,6,FALSE),IF($D$5&gt;VLOOKUP('記入例（本申請）'!D1395,最低賃金!$A$2:$G$49,5,FALSE),VLOOKUP('記入例（本申請）'!D1395,最低賃金!$A$2:$G$49,4,FALSE),VLOOKUP('記入例（本申請）'!D1395,最低賃金!$A$2:$G$49,2,FALSE))),"")</f>
        <v/>
      </c>
      <c r="F1395" s="32"/>
      <c r="G1395" s="33"/>
      <c r="H1395" s="53"/>
      <c r="I1395" s="5" t="str" cm="1">
        <f t="array" ref="I1395">IFERROR(_xlfn.IFS(COUNTBLANK(F1395:H1395)=3,"",G1395="","G列に金額を入力してください",F1395=3,G1395,H1395="","H列に労働時間を入力してください",F1395=1,ROUND(G1395/(H1395*24),0),F1395=2,ROUND(G1395/(H1395*24),0)),"")</f>
        <v/>
      </c>
      <c r="J1395" s="51" t="str" cm="1">
        <f t="array" ref="J1395">IFERROR(_xlfn.IFS(D1395="","",I1395&lt;E1395,"×（法定外です）",I1395&gt;=E1395,"〇"),"")</f>
        <v/>
      </c>
    </row>
    <row r="1396" spans="1:10" ht="14.25" customHeight="1" x14ac:dyDescent="0.4">
      <c r="A1396" s="51" t="str">
        <f t="shared" si="21"/>
        <v/>
      </c>
      <c r="B1396" s="32"/>
      <c r="C1396" s="32"/>
      <c r="D1396" s="32"/>
      <c r="E1396" s="5" t="str">
        <f>IFERROR(IF($D$5&gt;VLOOKUP('記入例（本申請）'!D1396,最低賃金!$A$2:$G$49,7,FALSE),VLOOKUP('記入例（本申請）'!D1396,最低賃金!$A$2:$G$49,6,FALSE),IF($D$5&gt;VLOOKUP('記入例（本申請）'!D1396,最低賃金!$A$2:$G$49,5,FALSE),VLOOKUP('記入例（本申請）'!D1396,最低賃金!$A$2:$G$49,4,FALSE),VLOOKUP('記入例（本申請）'!D1396,最低賃金!$A$2:$G$49,2,FALSE))),"")</f>
        <v/>
      </c>
      <c r="F1396" s="32"/>
      <c r="G1396" s="33"/>
      <c r="H1396" s="53"/>
      <c r="I1396" s="5" t="str" cm="1">
        <f t="array" ref="I1396">IFERROR(_xlfn.IFS(COUNTBLANK(F1396:H1396)=3,"",G1396="","G列に金額を入力してください",F1396=3,G1396,H1396="","H列に労働時間を入力してください",F1396=1,ROUND(G1396/(H1396*24),0),F1396=2,ROUND(G1396/(H1396*24),0)),"")</f>
        <v/>
      </c>
      <c r="J1396" s="51" t="str" cm="1">
        <f t="array" ref="J1396">IFERROR(_xlfn.IFS(D1396="","",I1396&lt;E1396,"×（法定外です）",I1396&gt;=E1396,"〇"),"")</f>
        <v/>
      </c>
    </row>
    <row r="1397" spans="1:10" ht="14.25" customHeight="1" x14ac:dyDescent="0.4">
      <c r="A1397" s="51" t="str">
        <f t="shared" si="21"/>
        <v/>
      </c>
      <c r="B1397" s="32"/>
      <c r="C1397" s="32"/>
      <c r="D1397" s="32"/>
      <c r="E1397" s="5" t="str">
        <f>IFERROR(IF($D$5&gt;VLOOKUP('記入例（本申請）'!D1397,最低賃金!$A$2:$G$49,7,FALSE),VLOOKUP('記入例（本申請）'!D1397,最低賃金!$A$2:$G$49,6,FALSE),IF($D$5&gt;VLOOKUP('記入例（本申請）'!D1397,最低賃金!$A$2:$G$49,5,FALSE),VLOOKUP('記入例（本申請）'!D1397,最低賃金!$A$2:$G$49,4,FALSE),VLOOKUP('記入例（本申請）'!D1397,最低賃金!$A$2:$G$49,2,FALSE))),"")</f>
        <v/>
      </c>
      <c r="F1397" s="32"/>
      <c r="G1397" s="33"/>
      <c r="H1397" s="53"/>
      <c r="I1397" s="5" t="str" cm="1">
        <f t="array" ref="I1397">IFERROR(_xlfn.IFS(COUNTBLANK(F1397:H1397)=3,"",G1397="","G列に金額を入力してください",F1397=3,G1397,H1397="","H列に労働時間を入力してください",F1397=1,ROUND(G1397/(H1397*24),0),F1397=2,ROUND(G1397/(H1397*24),0)),"")</f>
        <v/>
      </c>
      <c r="J1397" s="51" t="str" cm="1">
        <f t="array" ref="J1397">IFERROR(_xlfn.IFS(D1397="","",I1397&lt;E1397,"×（法定外です）",I1397&gt;=E1397,"〇"),"")</f>
        <v/>
      </c>
    </row>
    <row r="1398" spans="1:10" ht="14.25" customHeight="1" x14ac:dyDescent="0.4">
      <c r="A1398" s="51" t="str">
        <f t="shared" si="21"/>
        <v/>
      </c>
      <c r="B1398" s="32"/>
      <c r="C1398" s="32"/>
      <c r="D1398" s="32"/>
      <c r="E1398" s="5" t="str">
        <f>IFERROR(IF($D$5&gt;VLOOKUP('記入例（本申請）'!D1398,最低賃金!$A$2:$G$49,7,FALSE),VLOOKUP('記入例（本申請）'!D1398,最低賃金!$A$2:$G$49,6,FALSE),IF($D$5&gt;VLOOKUP('記入例（本申請）'!D1398,最低賃金!$A$2:$G$49,5,FALSE),VLOOKUP('記入例（本申請）'!D1398,最低賃金!$A$2:$G$49,4,FALSE),VLOOKUP('記入例（本申請）'!D1398,最低賃金!$A$2:$G$49,2,FALSE))),"")</f>
        <v/>
      </c>
      <c r="F1398" s="32"/>
      <c r="G1398" s="33"/>
      <c r="H1398" s="53"/>
      <c r="I1398" s="5" t="str" cm="1">
        <f t="array" ref="I1398">IFERROR(_xlfn.IFS(COUNTBLANK(F1398:H1398)=3,"",G1398="","G列に金額を入力してください",F1398=3,G1398,H1398="","H列に労働時間を入力してください",F1398=1,ROUND(G1398/(H1398*24),0),F1398=2,ROUND(G1398/(H1398*24),0)),"")</f>
        <v/>
      </c>
      <c r="J1398" s="51" t="str" cm="1">
        <f t="array" ref="J1398">IFERROR(_xlfn.IFS(D1398="","",I1398&lt;E1398,"×（法定外です）",I1398&gt;=E1398,"〇"),"")</f>
        <v/>
      </c>
    </row>
    <row r="1399" spans="1:10" ht="14.25" customHeight="1" x14ac:dyDescent="0.4">
      <c r="A1399" s="51" t="str">
        <f t="shared" si="21"/>
        <v/>
      </c>
      <c r="B1399" s="32"/>
      <c r="C1399" s="32"/>
      <c r="D1399" s="32"/>
      <c r="E1399" s="5" t="str">
        <f>IFERROR(IF($D$5&gt;VLOOKUP('記入例（本申請）'!D1399,最低賃金!$A$2:$G$49,7,FALSE),VLOOKUP('記入例（本申請）'!D1399,最低賃金!$A$2:$G$49,6,FALSE),IF($D$5&gt;VLOOKUP('記入例（本申請）'!D1399,最低賃金!$A$2:$G$49,5,FALSE),VLOOKUP('記入例（本申請）'!D1399,最低賃金!$A$2:$G$49,4,FALSE),VLOOKUP('記入例（本申請）'!D1399,最低賃金!$A$2:$G$49,2,FALSE))),"")</f>
        <v/>
      </c>
      <c r="F1399" s="32"/>
      <c r="G1399" s="33"/>
      <c r="H1399" s="53"/>
      <c r="I1399" s="5" t="str" cm="1">
        <f t="array" ref="I1399">IFERROR(_xlfn.IFS(COUNTBLANK(F1399:H1399)=3,"",G1399="","G列に金額を入力してください",F1399=3,G1399,H1399="","H列に労働時間を入力してください",F1399=1,ROUND(G1399/(H1399*24),0),F1399=2,ROUND(G1399/(H1399*24),0)),"")</f>
        <v/>
      </c>
      <c r="J1399" s="51" t="str" cm="1">
        <f t="array" ref="J1399">IFERROR(_xlfn.IFS(D1399="","",I1399&lt;E1399,"×（法定外です）",I1399&gt;=E1399,"〇"),"")</f>
        <v/>
      </c>
    </row>
    <row r="1400" spans="1:10" ht="14.25" customHeight="1" x14ac:dyDescent="0.4">
      <c r="A1400" s="51" t="str">
        <f t="shared" si="21"/>
        <v/>
      </c>
      <c r="B1400" s="32"/>
      <c r="C1400" s="32"/>
      <c r="D1400" s="32"/>
      <c r="E1400" s="5" t="str">
        <f>IFERROR(IF($D$5&gt;VLOOKUP('記入例（本申請）'!D1400,最低賃金!$A$2:$G$49,7,FALSE),VLOOKUP('記入例（本申請）'!D1400,最低賃金!$A$2:$G$49,6,FALSE),IF($D$5&gt;VLOOKUP('記入例（本申請）'!D1400,最低賃金!$A$2:$G$49,5,FALSE),VLOOKUP('記入例（本申請）'!D1400,最低賃金!$A$2:$G$49,4,FALSE),VLOOKUP('記入例（本申請）'!D1400,最低賃金!$A$2:$G$49,2,FALSE))),"")</f>
        <v/>
      </c>
      <c r="F1400" s="32"/>
      <c r="G1400" s="33"/>
      <c r="H1400" s="53"/>
      <c r="I1400" s="5" t="str" cm="1">
        <f t="array" ref="I1400">IFERROR(_xlfn.IFS(COUNTBLANK(F1400:H1400)=3,"",G1400="","G列に金額を入力してください",F1400=3,G1400,H1400="","H列に労働時間を入力してください",F1400=1,ROUND(G1400/(H1400*24),0),F1400=2,ROUND(G1400/(H1400*24),0)),"")</f>
        <v/>
      </c>
      <c r="J1400" s="51" t="str" cm="1">
        <f t="array" ref="J1400">IFERROR(_xlfn.IFS(D1400="","",I1400&lt;E1400,"×（法定外です）",I1400&gt;=E1400,"〇"),"")</f>
        <v/>
      </c>
    </row>
    <row r="1401" spans="1:10" ht="14.25" customHeight="1" x14ac:dyDescent="0.4">
      <c r="A1401" s="51" t="str">
        <f t="shared" si="21"/>
        <v/>
      </c>
      <c r="B1401" s="32"/>
      <c r="C1401" s="32"/>
      <c r="D1401" s="32"/>
      <c r="E1401" s="5" t="str">
        <f>IFERROR(IF($D$5&gt;VLOOKUP('記入例（本申請）'!D1401,最低賃金!$A$2:$G$49,7,FALSE),VLOOKUP('記入例（本申請）'!D1401,最低賃金!$A$2:$G$49,6,FALSE),IF($D$5&gt;VLOOKUP('記入例（本申請）'!D1401,最低賃金!$A$2:$G$49,5,FALSE),VLOOKUP('記入例（本申請）'!D1401,最低賃金!$A$2:$G$49,4,FALSE),VLOOKUP('記入例（本申請）'!D1401,最低賃金!$A$2:$G$49,2,FALSE))),"")</f>
        <v/>
      </c>
      <c r="F1401" s="32"/>
      <c r="G1401" s="33"/>
      <c r="H1401" s="53"/>
      <c r="I1401" s="5" t="str" cm="1">
        <f t="array" ref="I1401">IFERROR(_xlfn.IFS(COUNTBLANK(F1401:H1401)=3,"",G1401="","G列に金額を入力してください",F1401=3,G1401,H1401="","H列に労働時間を入力してください",F1401=1,ROUND(G1401/(H1401*24),0),F1401=2,ROUND(G1401/(H1401*24),0)),"")</f>
        <v/>
      </c>
      <c r="J1401" s="51" t="str" cm="1">
        <f t="array" ref="J1401">IFERROR(_xlfn.IFS(D1401="","",I1401&lt;E1401,"×（法定外です）",I1401&gt;=E1401,"〇"),"")</f>
        <v/>
      </c>
    </row>
    <row r="1402" spans="1:10" ht="14.25" customHeight="1" x14ac:dyDescent="0.4">
      <c r="A1402" s="51" t="str">
        <f t="shared" si="21"/>
        <v/>
      </c>
      <c r="B1402" s="32"/>
      <c r="C1402" s="32"/>
      <c r="D1402" s="32"/>
      <c r="E1402" s="5" t="str">
        <f>IFERROR(IF($D$5&gt;VLOOKUP('記入例（本申請）'!D1402,最低賃金!$A$2:$G$49,7,FALSE),VLOOKUP('記入例（本申請）'!D1402,最低賃金!$A$2:$G$49,6,FALSE),IF($D$5&gt;VLOOKUP('記入例（本申請）'!D1402,最低賃金!$A$2:$G$49,5,FALSE),VLOOKUP('記入例（本申請）'!D1402,最低賃金!$A$2:$G$49,4,FALSE),VLOOKUP('記入例（本申請）'!D1402,最低賃金!$A$2:$G$49,2,FALSE))),"")</f>
        <v/>
      </c>
      <c r="F1402" s="32"/>
      <c r="G1402" s="33"/>
      <c r="H1402" s="53"/>
      <c r="I1402" s="5" t="str" cm="1">
        <f t="array" ref="I1402">IFERROR(_xlfn.IFS(COUNTBLANK(F1402:H1402)=3,"",G1402="","G列に金額を入力してください",F1402=3,G1402,H1402="","H列に労働時間を入力してください",F1402=1,ROUND(G1402/(H1402*24),0),F1402=2,ROUND(G1402/(H1402*24),0)),"")</f>
        <v/>
      </c>
      <c r="J1402" s="51" t="str" cm="1">
        <f t="array" ref="J1402">IFERROR(_xlfn.IFS(D1402="","",I1402&lt;E1402,"×（法定外です）",I1402&gt;=E1402,"〇"),"")</f>
        <v/>
      </c>
    </row>
    <row r="1403" spans="1:10" ht="14.25" customHeight="1" x14ac:dyDescent="0.4">
      <c r="A1403" s="51" t="str">
        <f t="shared" si="21"/>
        <v/>
      </c>
      <c r="B1403" s="32"/>
      <c r="C1403" s="32"/>
      <c r="D1403" s="32"/>
      <c r="E1403" s="5" t="str">
        <f>IFERROR(IF($D$5&gt;VLOOKUP('記入例（本申請）'!D1403,最低賃金!$A$2:$G$49,7,FALSE),VLOOKUP('記入例（本申請）'!D1403,最低賃金!$A$2:$G$49,6,FALSE),IF($D$5&gt;VLOOKUP('記入例（本申請）'!D1403,最低賃金!$A$2:$G$49,5,FALSE),VLOOKUP('記入例（本申請）'!D1403,最低賃金!$A$2:$G$49,4,FALSE),VLOOKUP('記入例（本申請）'!D1403,最低賃金!$A$2:$G$49,2,FALSE))),"")</f>
        <v/>
      </c>
      <c r="F1403" s="32"/>
      <c r="G1403" s="33"/>
      <c r="H1403" s="53"/>
      <c r="I1403" s="5" t="str" cm="1">
        <f t="array" ref="I1403">IFERROR(_xlfn.IFS(COUNTBLANK(F1403:H1403)=3,"",G1403="","G列に金額を入力してください",F1403=3,G1403,H1403="","H列に労働時間を入力してください",F1403=1,ROUND(G1403/(H1403*24),0),F1403=2,ROUND(G1403/(H1403*24),0)),"")</f>
        <v/>
      </c>
      <c r="J1403" s="51" t="str" cm="1">
        <f t="array" ref="J1403">IFERROR(_xlfn.IFS(D1403="","",I1403&lt;E1403,"×（法定外です）",I1403&gt;=E1403,"〇"),"")</f>
        <v/>
      </c>
    </row>
    <row r="1404" spans="1:10" ht="14.25" customHeight="1" x14ac:dyDescent="0.4">
      <c r="A1404" s="51" t="str">
        <f t="shared" si="21"/>
        <v/>
      </c>
      <c r="B1404" s="32"/>
      <c r="C1404" s="32"/>
      <c r="D1404" s="32"/>
      <c r="E1404" s="5" t="str">
        <f>IFERROR(IF($D$5&gt;VLOOKUP('記入例（本申請）'!D1404,最低賃金!$A$2:$G$49,7,FALSE),VLOOKUP('記入例（本申請）'!D1404,最低賃金!$A$2:$G$49,6,FALSE),IF($D$5&gt;VLOOKUP('記入例（本申請）'!D1404,最低賃金!$A$2:$G$49,5,FALSE),VLOOKUP('記入例（本申請）'!D1404,最低賃金!$A$2:$G$49,4,FALSE),VLOOKUP('記入例（本申請）'!D1404,最低賃金!$A$2:$G$49,2,FALSE))),"")</f>
        <v/>
      </c>
      <c r="F1404" s="32"/>
      <c r="G1404" s="33"/>
      <c r="H1404" s="53"/>
      <c r="I1404" s="5" t="str" cm="1">
        <f t="array" ref="I1404">IFERROR(_xlfn.IFS(COUNTBLANK(F1404:H1404)=3,"",G1404="","G列に金額を入力してください",F1404=3,G1404,H1404="","H列に労働時間を入力してください",F1404=1,ROUND(G1404/(H1404*24),0),F1404=2,ROUND(G1404/(H1404*24),0)),"")</f>
        <v/>
      </c>
      <c r="J1404" s="51" t="str" cm="1">
        <f t="array" ref="J1404">IFERROR(_xlfn.IFS(D1404="","",I1404&lt;E1404,"×（法定外です）",I1404&gt;=E1404,"〇"),"")</f>
        <v/>
      </c>
    </row>
    <row r="1405" spans="1:10" ht="14.25" customHeight="1" x14ac:dyDescent="0.4">
      <c r="A1405" s="51" t="str">
        <f t="shared" si="21"/>
        <v/>
      </c>
      <c r="B1405" s="32"/>
      <c r="C1405" s="32"/>
      <c r="D1405" s="32"/>
      <c r="E1405" s="5" t="str">
        <f>IFERROR(IF($D$5&gt;VLOOKUP('記入例（本申請）'!D1405,最低賃金!$A$2:$G$49,7,FALSE),VLOOKUP('記入例（本申請）'!D1405,最低賃金!$A$2:$G$49,6,FALSE),IF($D$5&gt;VLOOKUP('記入例（本申請）'!D1405,最低賃金!$A$2:$G$49,5,FALSE),VLOOKUP('記入例（本申請）'!D1405,最低賃金!$A$2:$G$49,4,FALSE),VLOOKUP('記入例（本申請）'!D1405,最低賃金!$A$2:$G$49,2,FALSE))),"")</f>
        <v/>
      </c>
      <c r="F1405" s="32"/>
      <c r="G1405" s="33"/>
      <c r="H1405" s="53"/>
      <c r="I1405" s="5" t="str" cm="1">
        <f t="array" ref="I1405">IFERROR(_xlfn.IFS(COUNTBLANK(F1405:H1405)=3,"",G1405="","G列に金額を入力してください",F1405=3,G1405,H1405="","H列に労働時間を入力してください",F1405=1,ROUND(G1405/(H1405*24),0),F1405=2,ROUND(G1405/(H1405*24),0)),"")</f>
        <v/>
      </c>
      <c r="J1405" s="51" t="str" cm="1">
        <f t="array" ref="J1405">IFERROR(_xlfn.IFS(D1405="","",I1405&lt;E1405,"×（法定外です）",I1405&gt;=E1405,"〇"),"")</f>
        <v/>
      </c>
    </row>
    <row r="1406" spans="1:10" ht="14.25" customHeight="1" x14ac:dyDescent="0.4">
      <c r="A1406" s="51" t="str">
        <f t="shared" si="21"/>
        <v/>
      </c>
      <c r="B1406" s="32"/>
      <c r="C1406" s="32"/>
      <c r="D1406" s="32"/>
      <c r="E1406" s="5" t="str">
        <f>IFERROR(IF($D$5&gt;VLOOKUP('記入例（本申請）'!D1406,最低賃金!$A$2:$G$49,7,FALSE),VLOOKUP('記入例（本申請）'!D1406,最低賃金!$A$2:$G$49,6,FALSE),IF($D$5&gt;VLOOKUP('記入例（本申請）'!D1406,最低賃金!$A$2:$G$49,5,FALSE),VLOOKUP('記入例（本申請）'!D1406,最低賃金!$A$2:$G$49,4,FALSE),VLOOKUP('記入例（本申請）'!D1406,最低賃金!$A$2:$G$49,2,FALSE))),"")</f>
        <v/>
      </c>
      <c r="F1406" s="32"/>
      <c r="G1406" s="33"/>
      <c r="H1406" s="53"/>
      <c r="I1406" s="5" t="str" cm="1">
        <f t="array" ref="I1406">IFERROR(_xlfn.IFS(COUNTBLANK(F1406:H1406)=3,"",G1406="","G列に金額を入力してください",F1406=3,G1406,H1406="","H列に労働時間を入力してください",F1406=1,ROUND(G1406/(H1406*24),0),F1406=2,ROUND(G1406/(H1406*24),0)),"")</f>
        <v/>
      </c>
      <c r="J1406" s="51" t="str" cm="1">
        <f t="array" ref="J1406">IFERROR(_xlfn.IFS(D1406="","",I1406&lt;E1406,"×（法定外です）",I1406&gt;=E1406,"〇"),"")</f>
        <v/>
      </c>
    </row>
    <row r="1407" spans="1:10" ht="14.25" customHeight="1" x14ac:dyDescent="0.4">
      <c r="A1407" s="51" t="str">
        <f t="shared" si="21"/>
        <v/>
      </c>
      <c r="B1407" s="32"/>
      <c r="C1407" s="32"/>
      <c r="D1407" s="32"/>
      <c r="E1407" s="5" t="str">
        <f>IFERROR(IF($D$5&gt;VLOOKUP('記入例（本申請）'!D1407,最低賃金!$A$2:$G$49,7,FALSE),VLOOKUP('記入例（本申請）'!D1407,最低賃金!$A$2:$G$49,6,FALSE),IF($D$5&gt;VLOOKUP('記入例（本申請）'!D1407,最低賃金!$A$2:$G$49,5,FALSE),VLOOKUP('記入例（本申請）'!D1407,最低賃金!$A$2:$G$49,4,FALSE),VLOOKUP('記入例（本申請）'!D1407,最低賃金!$A$2:$G$49,2,FALSE))),"")</f>
        <v/>
      </c>
      <c r="F1407" s="32"/>
      <c r="G1407" s="33"/>
      <c r="H1407" s="53"/>
      <c r="I1407" s="5" t="str" cm="1">
        <f t="array" ref="I1407">IFERROR(_xlfn.IFS(COUNTBLANK(F1407:H1407)=3,"",G1407="","G列に金額を入力してください",F1407=3,G1407,H1407="","H列に労働時間を入力してください",F1407=1,ROUND(G1407/(H1407*24),0),F1407=2,ROUND(G1407/(H1407*24),0)),"")</f>
        <v/>
      </c>
      <c r="J1407" s="51" t="str" cm="1">
        <f t="array" ref="J1407">IFERROR(_xlfn.IFS(D1407="","",I1407&lt;E1407,"×（法定外です）",I1407&gt;=E1407,"〇"),"")</f>
        <v/>
      </c>
    </row>
    <row r="1408" spans="1:10" ht="14.25" customHeight="1" x14ac:dyDescent="0.4">
      <c r="A1408" s="51" t="str">
        <f t="shared" si="21"/>
        <v/>
      </c>
      <c r="B1408" s="32"/>
      <c r="C1408" s="32"/>
      <c r="D1408" s="32"/>
      <c r="E1408" s="5" t="str">
        <f>IFERROR(IF($D$5&gt;VLOOKUP('記入例（本申請）'!D1408,最低賃金!$A$2:$G$49,7,FALSE),VLOOKUP('記入例（本申請）'!D1408,最低賃金!$A$2:$G$49,6,FALSE),IF($D$5&gt;VLOOKUP('記入例（本申請）'!D1408,最低賃金!$A$2:$G$49,5,FALSE),VLOOKUP('記入例（本申請）'!D1408,最低賃金!$A$2:$G$49,4,FALSE),VLOOKUP('記入例（本申請）'!D1408,最低賃金!$A$2:$G$49,2,FALSE))),"")</f>
        <v/>
      </c>
      <c r="F1408" s="32"/>
      <c r="G1408" s="33"/>
      <c r="H1408" s="53"/>
      <c r="I1408" s="5" t="str" cm="1">
        <f t="array" ref="I1408">IFERROR(_xlfn.IFS(COUNTBLANK(F1408:H1408)=3,"",G1408="","G列に金額を入力してください",F1408=3,G1408,H1408="","H列に労働時間を入力してください",F1408=1,ROUND(G1408/(H1408*24),0),F1408=2,ROUND(G1408/(H1408*24),0)),"")</f>
        <v/>
      </c>
      <c r="J1408" s="51" t="str" cm="1">
        <f t="array" ref="J1408">IFERROR(_xlfn.IFS(D1408="","",I1408&lt;E1408,"×（法定外です）",I1408&gt;=E1408,"〇"),"")</f>
        <v/>
      </c>
    </row>
    <row r="1409" spans="1:10" ht="14.25" customHeight="1" x14ac:dyDescent="0.4">
      <c r="A1409" s="51" t="str">
        <f t="shared" si="21"/>
        <v/>
      </c>
      <c r="B1409" s="32"/>
      <c r="C1409" s="32"/>
      <c r="D1409" s="32"/>
      <c r="E1409" s="5" t="str">
        <f>IFERROR(IF($D$5&gt;VLOOKUP('記入例（本申請）'!D1409,最低賃金!$A$2:$G$49,7,FALSE),VLOOKUP('記入例（本申請）'!D1409,最低賃金!$A$2:$G$49,6,FALSE),IF($D$5&gt;VLOOKUP('記入例（本申請）'!D1409,最低賃金!$A$2:$G$49,5,FALSE),VLOOKUP('記入例（本申請）'!D1409,最低賃金!$A$2:$G$49,4,FALSE),VLOOKUP('記入例（本申請）'!D1409,最低賃金!$A$2:$G$49,2,FALSE))),"")</f>
        <v/>
      </c>
      <c r="F1409" s="32"/>
      <c r="G1409" s="33"/>
      <c r="H1409" s="53"/>
      <c r="I1409" s="5" t="str" cm="1">
        <f t="array" ref="I1409">IFERROR(_xlfn.IFS(COUNTBLANK(F1409:H1409)=3,"",G1409="","G列に金額を入力してください",F1409=3,G1409,H1409="","H列に労働時間を入力してください",F1409=1,ROUND(G1409/(H1409*24),0),F1409=2,ROUND(G1409/(H1409*24),0)),"")</f>
        <v/>
      </c>
      <c r="J1409" s="51" t="str" cm="1">
        <f t="array" ref="J1409">IFERROR(_xlfn.IFS(D1409="","",I1409&lt;E1409,"×（法定外です）",I1409&gt;=E1409,"〇"),"")</f>
        <v/>
      </c>
    </row>
    <row r="1410" spans="1:10" ht="14.25" customHeight="1" x14ac:dyDescent="0.4">
      <c r="A1410" s="51" t="str">
        <f t="shared" si="21"/>
        <v/>
      </c>
      <c r="B1410" s="32"/>
      <c r="C1410" s="32"/>
      <c r="D1410" s="32"/>
      <c r="E1410" s="5" t="str">
        <f>IFERROR(IF($D$5&gt;VLOOKUP('記入例（本申請）'!D1410,最低賃金!$A$2:$G$49,7,FALSE),VLOOKUP('記入例（本申請）'!D1410,最低賃金!$A$2:$G$49,6,FALSE),IF($D$5&gt;VLOOKUP('記入例（本申請）'!D1410,最低賃金!$A$2:$G$49,5,FALSE),VLOOKUP('記入例（本申請）'!D1410,最低賃金!$A$2:$G$49,4,FALSE),VLOOKUP('記入例（本申請）'!D1410,最低賃金!$A$2:$G$49,2,FALSE))),"")</f>
        <v/>
      </c>
      <c r="F1410" s="32"/>
      <c r="G1410" s="33"/>
      <c r="H1410" s="53"/>
      <c r="I1410" s="5" t="str" cm="1">
        <f t="array" ref="I1410">IFERROR(_xlfn.IFS(COUNTBLANK(F1410:H1410)=3,"",G1410="","G列に金額を入力してください",F1410=3,G1410,H1410="","H列に労働時間を入力してください",F1410=1,ROUND(G1410/(H1410*24),0),F1410=2,ROUND(G1410/(H1410*24),0)),"")</f>
        <v/>
      </c>
      <c r="J1410" s="51" t="str" cm="1">
        <f t="array" ref="J1410">IFERROR(_xlfn.IFS(D1410="","",I1410&lt;E1410,"×（法定外です）",I1410&gt;=E1410,"〇"),"")</f>
        <v/>
      </c>
    </row>
    <row r="1411" spans="1:10" ht="14.25" customHeight="1" x14ac:dyDescent="0.4">
      <c r="A1411" s="51" t="str">
        <f t="shared" si="21"/>
        <v/>
      </c>
      <c r="B1411" s="32"/>
      <c r="C1411" s="32"/>
      <c r="D1411" s="32"/>
      <c r="E1411" s="5" t="str">
        <f>IFERROR(IF($D$5&gt;VLOOKUP('記入例（本申請）'!D1411,最低賃金!$A$2:$G$49,7,FALSE),VLOOKUP('記入例（本申請）'!D1411,最低賃金!$A$2:$G$49,6,FALSE),IF($D$5&gt;VLOOKUP('記入例（本申請）'!D1411,最低賃金!$A$2:$G$49,5,FALSE),VLOOKUP('記入例（本申請）'!D1411,最低賃金!$A$2:$G$49,4,FALSE),VLOOKUP('記入例（本申請）'!D1411,最低賃金!$A$2:$G$49,2,FALSE))),"")</f>
        <v/>
      </c>
      <c r="F1411" s="32"/>
      <c r="G1411" s="33"/>
      <c r="H1411" s="53"/>
      <c r="I1411" s="5" t="str" cm="1">
        <f t="array" ref="I1411">IFERROR(_xlfn.IFS(COUNTBLANK(F1411:H1411)=3,"",G1411="","G列に金額を入力してください",F1411=3,G1411,H1411="","H列に労働時間を入力してください",F1411=1,ROUND(G1411/(H1411*24),0),F1411=2,ROUND(G1411/(H1411*24),0)),"")</f>
        <v/>
      </c>
      <c r="J1411" s="51" t="str" cm="1">
        <f t="array" ref="J1411">IFERROR(_xlfn.IFS(D1411="","",I1411&lt;E1411,"×（法定外です）",I1411&gt;=E1411,"〇"),"")</f>
        <v/>
      </c>
    </row>
    <row r="1412" spans="1:10" ht="14.25" customHeight="1" x14ac:dyDescent="0.4">
      <c r="A1412" s="51" t="str">
        <f t="shared" si="21"/>
        <v/>
      </c>
      <c r="B1412" s="32"/>
      <c r="C1412" s="32"/>
      <c r="D1412" s="32"/>
      <c r="E1412" s="5" t="str">
        <f>IFERROR(IF($D$5&gt;VLOOKUP('記入例（本申請）'!D1412,最低賃金!$A$2:$G$49,7,FALSE),VLOOKUP('記入例（本申請）'!D1412,最低賃金!$A$2:$G$49,6,FALSE),IF($D$5&gt;VLOOKUP('記入例（本申請）'!D1412,最低賃金!$A$2:$G$49,5,FALSE),VLOOKUP('記入例（本申請）'!D1412,最低賃金!$A$2:$G$49,4,FALSE),VLOOKUP('記入例（本申請）'!D1412,最低賃金!$A$2:$G$49,2,FALSE))),"")</f>
        <v/>
      </c>
      <c r="F1412" s="32"/>
      <c r="G1412" s="33"/>
      <c r="H1412" s="53"/>
      <c r="I1412" s="5" t="str" cm="1">
        <f t="array" ref="I1412">IFERROR(_xlfn.IFS(COUNTBLANK(F1412:H1412)=3,"",G1412="","G列に金額を入力してください",F1412=3,G1412,H1412="","H列に労働時間を入力してください",F1412=1,ROUND(G1412/(H1412*24),0),F1412=2,ROUND(G1412/(H1412*24),0)),"")</f>
        <v/>
      </c>
      <c r="J1412" s="51" t="str" cm="1">
        <f t="array" ref="J1412">IFERROR(_xlfn.IFS(D1412="","",I1412&lt;E1412,"×（法定外です）",I1412&gt;=E1412,"〇"),"")</f>
        <v/>
      </c>
    </row>
    <row r="1413" spans="1:10" ht="14.25" customHeight="1" x14ac:dyDescent="0.4">
      <c r="A1413" s="51" t="str">
        <f t="shared" si="21"/>
        <v/>
      </c>
      <c r="B1413" s="32"/>
      <c r="C1413" s="32"/>
      <c r="D1413" s="32"/>
      <c r="E1413" s="5" t="str">
        <f>IFERROR(IF($D$5&gt;VLOOKUP('記入例（本申請）'!D1413,最低賃金!$A$2:$G$49,7,FALSE),VLOOKUP('記入例（本申請）'!D1413,最低賃金!$A$2:$G$49,6,FALSE),IF($D$5&gt;VLOOKUP('記入例（本申請）'!D1413,最低賃金!$A$2:$G$49,5,FALSE),VLOOKUP('記入例（本申請）'!D1413,最低賃金!$A$2:$G$49,4,FALSE),VLOOKUP('記入例（本申請）'!D1413,最低賃金!$A$2:$G$49,2,FALSE))),"")</f>
        <v/>
      </c>
      <c r="F1413" s="32"/>
      <c r="G1413" s="33"/>
      <c r="H1413" s="53"/>
      <c r="I1413" s="5" t="str" cm="1">
        <f t="array" ref="I1413">IFERROR(_xlfn.IFS(COUNTBLANK(F1413:H1413)=3,"",G1413="","G列に金額を入力してください",F1413=3,G1413,H1413="","H列に労働時間を入力してください",F1413=1,ROUND(G1413/(H1413*24),0),F1413=2,ROUND(G1413/(H1413*24),0)),"")</f>
        <v/>
      </c>
      <c r="J1413" s="51" t="str" cm="1">
        <f t="array" ref="J1413">IFERROR(_xlfn.IFS(D1413="","",I1413&lt;E1413,"×（法定外です）",I1413&gt;=E1413,"〇"),"")</f>
        <v/>
      </c>
    </row>
    <row r="1414" spans="1:10" ht="14.25" customHeight="1" x14ac:dyDescent="0.4">
      <c r="A1414" s="51" t="str">
        <f t="shared" si="21"/>
        <v/>
      </c>
      <c r="B1414" s="32"/>
      <c r="C1414" s="32"/>
      <c r="D1414" s="32"/>
      <c r="E1414" s="5" t="str">
        <f>IFERROR(IF($D$5&gt;VLOOKUP('記入例（本申請）'!D1414,最低賃金!$A$2:$G$49,7,FALSE),VLOOKUP('記入例（本申請）'!D1414,最低賃金!$A$2:$G$49,6,FALSE),IF($D$5&gt;VLOOKUP('記入例（本申請）'!D1414,最低賃金!$A$2:$G$49,5,FALSE),VLOOKUP('記入例（本申請）'!D1414,最低賃金!$A$2:$G$49,4,FALSE),VLOOKUP('記入例（本申請）'!D1414,最低賃金!$A$2:$G$49,2,FALSE))),"")</f>
        <v/>
      </c>
      <c r="F1414" s="32"/>
      <c r="G1414" s="33"/>
      <c r="H1414" s="53"/>
      <c r="I1414" s="5" t="str" cm="1">
        <f t="array" ref="I1414">IFERROR(_xlfn.IFS(COUNTBLANK(F1414:H1414)=3,"",G1414="","G列に金額を入力してください",F1414=3,G1414,H1414="","H列に労働時間を入力してください",F1414=1,ROUND(G1414/(H1414*24),0),F1414=2,ROUND(G1414/(H1414*24),0)),"")</f>
        <v/>
      </c>
      <c r="J1414" s="51" t="str" cm="1">
        <f t="array" ref="J1414">IFERROR(_xlfn.IFS(D1414="","",I1414&lt;E1414,"×（法定外です）",I1414&gt;=E1414,"〇"),"")</f>
        <v/>
      </c>
    </row>
    <row r="1415" spans="1:10" ht="14.25" customHeight="1" x14ac:dyDescent="0.4">
      <c r="A1415" s="51" t="str">
        <f t="shared" si="21"/>
        <v/>
      </c>
      <c r="B1415" s="32"/>
      <c r="C1415" s="32"/>
      <c r="D1415" s="32"/>
      <c r="E1415" s="5" t="str">
        <f>IFERROR(IF($D$5&gt;VLOOKUP('記入例（本申請）'!D1415,最低賃金!$A$2:$G$49,7,FALSE),VLOOKUP('記入例（本申請）'!D1415,最低賃金!$A$2:$G$49,6,FALSE),IF($D$5&gt;VLOOKUP('記入例（本申請）'!D1415,最低賃金!$A$2:$G$49,5,FALSE),VLOOKUP('記入例（本申請）'!D1415,最低賃金!$A$2:$G$49,4,FALSE),VLOOKUP('記入例（本申請）'!D1415,最低賃金!$A$2:$G$49,2,FALSE))),"")</f>
        <v/>
      </c>
      <c r="F1415" s="32"/>
      <c r="G1415" s="33"/>
      <c r="H1415" s="53"/>
      <c r="I1415" s="5" t="str" cm="1">
        <f t="array" ref="I1415">IFERROR(_xlfn.IFS(COUNTBLANK(F1415:H1415)=3,"",G1415="","G列に金額を入力してください",F1415=3,G1415,H1415="","H列に労働時間を入力してください",F1415=1,ROUND(G1415/(H1415*24),0),F1415=2,ROUND(G1415/(H1415*24),0)),"")</f>
        <v/>
      </c>
      <c r="J1415" s="51" t="str" cm="1">
        <f t="array" ref="J1415">IFERROR(_xlfn.IFS(D1415="","",I1415&lt;E1415,"×（法定外です）",I1415&gt;=E1415,"〇"),"")</f>
        <v/>
      </c>
    </row>
    <row r="1416" spans="1:10" ht="14.25" customHeight="1" x14ac:dyDescent="0.4">
      <c r="A1416" s="51" t="str">
        <f t="shared" si="21"/>
        <v/>
      </c>
      <c r="B1416" s="32"/>
      <c r="C1416" s="32"/>
      <c r="D1416" s="32"/>
      <c r="E1416" s="5" t="str">
        <f>IFERROR(IF($D$5&gt;VLOOKUP('記入例（本申請）'!D1416,最低賃金!$A$2:$G$49,7,FALSE),VLOOKUP('記入例（本申請）'!D1416,最低賃金!$A$2:$G$49,6,FALSE),IF($D$5&gt;VLOOKUP('記入例（本申請）'!D1416,最低賃金!$A$2:$G$49,5,FALSE),VLOOKUP('記入例（本申請）'!D1416,最低賃金!$A$2:$G$49,4,FALSE),VLOOKUP('記入例（本申請）'!D1416,最低賃金!$A$2:$G$49,2,FALSE))),"")</f>
        <v/>
      </c>
      <c r="F1416" s="32"/>
      <c r="G1416" s="33"/>
      <c r="H1416" s="53"/>
      <c r="I1416" s="5" t="str" cm="1">
        <f t="array" ref="I1416">IFERROR(_xlfn.IFS(COUNTBLANK(F1416:H1416)=3,"",G1416="","G列に金額を入力してください",F1416=3,G1416,H1416="","H列に労働時間を入力してください",F1416=1,ROUND(G1416/(H1416*24),0),F1416=2,ROUND(G1416/(H1416*24),0)),"")</f>
        <v/>
      </c>
      <c r="J1416" s="51" t="str" cm="1">
        <f t="array" ref="J1416">IFERROR(_xlfn.IFS(D1416="","",I1416&lt;E1416,"×（法定外です）",I1416&gt;=E1416,"〇"),"")</f>
        <v/>
      </c>
    </row>
    <row r="1417" spans="1:10" ht="14.25" customHeight="1" x14ac:dyDescent="0.4">
      <c r="A1417" s="51" t="str">
        <f t="shared" si="21"/>
        <v/>
      </c>
      <c r="B1417" s="32"/>
      <c r="C1417" s="32"/>
      <c r="D1417" s="32"/>
      <c r="E1417" s="5" t="str">
        <f>IFERROR(IF($D$5&gt;VLOOKUP('記入例（本申請）'!D1417,最低賃金!$A$2:$G$49,7,FALSE),VLOOKUP('記入例（本申請）'!D1417,最低賃金!$A$2:$G$49,6,FALSE),IF($D$5&gt;VLOOKUP('記入例（本申請）'!D1417,最低賃金!$A$2:$G$49,5,FALSE),VLOOKUP('記入例（本申請）'!D1417,最低賃金!$A$2:$G$49,4,FALSE),VLOOKUP('記入例（本申請）'!D1417,最低賃金!$A$2:$G$49,2,FALSE))),"")</f>
        <v/>
      </c>
      <c r="F1417" s="32"/>
      <c r="G1417" s="33"/>
      <c r="H1417" s="53"/>
      <c r="I1417" s="5" t="str" cm="1">
        <f t="array" ref="I1417">IFERROR(_xlfn.IFS(COUNTBLANK(F1417:H1417)=3,"",G1417="","G列に金額を入力してください",F1417=3,G1417,H1417="","H列に労働時間を入力してください",F1417=1,ROUND(G1417/(H1417*24),0),F1417=2,ROUND(G1417/(H1417*24),0)),"")</f>
        <v/>
      </c>
      <c r="J1417" s="51" t="str" cm="1">
        <f t="array" ref="J1417">IFERROR(_xlfn.IFS(D1417="","",I1417&lt;E1417,"×（法定外です）",I1417&gt;=E1417,"〇"),"")</f>
        <v/>
      </c>
    </row>
    <row r="1418" spans="1:10" ht="14.25" customHeight="1" x14ac:dyDescent="0.4">
      <c r="A1418" s="51" t="str">
        <f t="shared" si="21"/>
        <v/>
      </c>
      <c r="B1418" s="32"/>
      <c r="C1418" s="32"/>
      <c r="D1418" s="32"/>
      <c r="E1418" s="5" t="str">
        <f>IFERROR(IF($D$5&gt;VLOOKUP('記入例（本申請）'!D1418,最低賃金!$A$2:$G$49,7,FALSE),VLOOKUP('記入例（本申請）'!D1418,最低賃金!$A$2:$G$49,6,FALSE),IF($D$5&gt;VLOOKUP('記入例（本申請）'!D1418,最低賃金!$A$2:$G$49,5,FALSE),VLOOKUP('記入例（本申請）'!D1418,最低賃金!$A$2:$G$49,4,FALSE),VLOOKUP('記入例（本申請）'!D1418,最低賃金!$A$2:$G$49,2,FALSE))),"")</f>
        <v/>
      </c>
      <c r="F1418" s="32"/>
      <c r="G1418" s="33"/>
      <c r="H1418" s="53"/>
      <c r="I1418" s="5" t="str" cm="1">
        <f t="array" ref="I1418">IFERROR(_xlfn.IFS(COUNTBLANK(F1418:H1418)=3,"",G1418="","G列に金額を入力してください",F1418=3,G1418,H1418="","H列に労働時間を入力してください",F1418=1,ROUND(G1418/(H1418*24),0),F1418=2,ROUND(G1418/(H1418*24),0)),"")</f>
        <v/>
      </c>
      <c r="J1418" s="51" t="str" cm="1">
        <f t="array" ref="J1418">IFERROR(_xlfn.IFS(D1418="","",I1418&lt;E1418,"×（法定外です）",I1418&gt;=E1418,"〇"),"")</f>
        <v/>
      </c>
    </row>
    <row r="1419" spans="1:10" ht="14.25" customHeight="1" x14ac:dyDescent="0.4">
      <c r="A1419" s="51" t="str">
        <f t="shared" si="21"/>
        <v/>
      </c>
      <c r="B1419" s="32"/>
      <c r="C1419" s="32"/>
      <c r="D1419" s="32"/>
      <c r="E1419" s="5" t="str">
        <f>IFERROR(IF($D$5&gt;VLOOKUP('記入例（本申請）'!D1419,最低賃金!$A$2:$G$49,7,FALSE),VLOOKUP('記入例（本申請）'!D1419,最低賃金!$A$2:$G$49,6,FALSE),IF($D$5&gt;VLOOKUP('記入例（本申請）'!D1419,最低賃金!$A$2:$G$49,5,FALSE),VLOOKUP('記入例（本申請）'!D1419,最低賃金!$A$2:$G$49,4,FALSE),VLOOKUP('記入例（本申請）'!D1419,最低賃金!$A$2:$G$49,2,FALSE))),"")</f>
        <v/>
      </c>
      <c r="F1419" s="32"/>
      <c r="G1419" s="33"/>
      <c r="H1419" s="53"/>
      <c r="I1419" s="5" t="str" cm="1">
        <f t="array" ref="I1419">IFERROR(_xlfn.IFS(COUNTBLANK(F1419:H1419)=3,"",G1419="","G列に金額を入力してください",F1419=3,G1419,H1419="","H列に労働時間を入力してください",F1419=1,ROUND(G1419/(H1419*24),0),F1419=2,ROUND(G1419/(H1419*24),0)),"")</f>
        <v/>
      </c>
      <c r="J1419" s="51" t="str" cm="1">
        <f t="array" ref="J1419">IFERROR(_xlfn.IFS(D1419="","",I1419&lt;E1419,"×（法定外です）",I1419&gt;=E1419,"〇"),"")</f>
        <v/>
      </c>
    </row>
    <row r="1420" spans="1:10" ht="14.25" customHeight="1" x14ac:dyDescent="0.4">
      <c r="A1420" s="51" t="str">
        <f t="shared" ref="A1420:A1483" si="22">IF(C1420="","",A1419+1)</f>
        <v/>
      </c>
      <c r="B1420" s="32"/>
      <c r="C1420" s="32"/>
      <c r="D1420" s="32"/>
      <c r="E1420" s="5" t="str">
        <f>IFERROR(IF($D$5&gt;VLOOKUP('記入例（本申請）'!D1420,最低賃金!$A$2:$G$49,7,FALSE),VLOOKUP('記入例（本申請）'!D1420,最低賃金!$A$2:$G$49,6,FALSE),IF($D$5&gt;VLOOKUP('記入例（本申請）'!D1420,最低賃金!$A$2:$G$49,5,FALSE),VLOOKUP('記入例（本申請）'!D1420,最低賃金!$A$2:$G$49,4,FALSE),VLOOKUP('記入例（本申請）'!D1420,最低賃金!$A$2:$G$49,2,FALSE))),"")</f>
        <v/>
      </c>
      <c r="F1420" s="32"/>
      <c r="G1420" s="33"/>
      <c r="H1420" s="53"/>
      <c r="I1420" s="5" t="str" cm="1">
        <f t="array" ref="I1420">IFERROR(_xlfn.IFS(COUNTBLANK(F1420:H1420)=3,"",G1420="","G列に金額を入力してください",F1420=3,G1420,H1420="","H列に労働時間を入力してください",F1420=1,ROUND(G1420/(H1420*24),0),F1420=2,ROUND(G1420/(H1420*24),0)),"")</f>
        <v/>
      </c>
      <c r="J1420" s="51" t="str" cm="1">
        <f t="array" ref="J1420">IFERROR(_xlfn.IFS(D1420="","",I1420&lt;E1420,"×（法定外です）",I1420&gt;=E1420,"〇"),"")</f>
        <v/>
      </c>
    </row>
    <row r="1421" spans="1:10" ht="14.25" customHeight="1" x14ac:dyDescent="0.4">
      <c r="A1421" s="51" t="str">
        <f t="shared" si="22"/>
        <v/>
      </c>
      <c r="B1421" s="32"/>
      <c r="C1421" s="32"/>
      <c r="D1421" s="32"/>
      <c r="E1421" s="5" t="str">
        <f>IFERROR(IF($D$5&gt;VLOOKUP('記入例（本申請）'!D1421,最低賃金!$A$2:$G$49,7,FALSE),VLOOKUP('記入例（本申請）'!D1421,最低賃金!$A$2:$G$49,6,FALSE),IF($D$5&gt;VLOOKUP('記入例（本申請）'!D1421,最低賃金!$A$2:$G$49,5,FALSE),VLOOKUP('記入例（本申請）'!D1421,最低賃金!$A$2:$G$49,4,FALSE),VLOOKUP('記入例（本申請）'!D1421,最低賃金!$A$2:$G$49,2,FALSE))),"")</f>
        <v/>
      </c>
      <c r="F1421" s="32"/>
      <c r="G1421" s="33"/>
      <c r="H1421" s="53"/>
      <c r="I1421" s="5" t="str" cm="1">
        <f t="array" ref="I1421">IFERROR(_xlfn.IFS(COUNTBLANK(F1421:H1421)=3,"",G1421="","G列に金額を入力してください",F1421=3,G1421,H1421="","H列に労働時間を入力してください",F1421=1,ROUND(G1421/(H1421*24),0),F1421=2,ROUND(G1421/(H1421*24),0)),"")</f>
        <v/>
      </c>
      <c r="J1421" s="51" t="str" cm="1">
        <f t="array" ref="J1421">IFERROR(_xlfn.IFS(D1421="","",I1421&lt;E1421,"×（法定外です）",I1421&gt;=E1421,"〇"),"")</f>
        <v/>
      </c>
    </row>
    <row r="1422" spans="1:10" ht="14.25" customHeight="1" x14ac:dyDescent="0.4">
      <c r="A1422" s="51" t="str">
        <f t="shared" si="22"/>
        <v/>
      </c>
      <c r="B1422" s="32"/>
      <c r="C1422" s="32"/>
      <c r="D1422" s="32"/>
      <c r="E1422" s="5" t="str">
        <f>IFERROR(IF($D$5&gt;VLOOKUP('記入例（本申請）'!D1422,最低賃金!$A$2:$G$49,7,FALSE),VLOOKUP('記入例（本申請）'!D1422,最低賃金!$A$2:$G$49,6,FALSE),IF($D$5&gt;VLOOKUP('記入例（本申請）'!D1422,最低賃金!$A$2:$G$49,5,FALSE),VLOOKUP('記入例（本申請）'!D1422,最低賃金!$A$2:$G$49,4,FALSE),VLOOKUP('記入例（本申請）'!D1422,最低賃金!$A$2:$G$49,2,FALSE))),"")</f>
        <v/>
      </c>
      <c r="F1422" s="32"/>
      <c r="G1422" s="33"/>
      <c r="H1422" s="53"/>
      <c r="I1422" s="5" t="str" cm="1">
        <f t="array" ref="I1422">IFERROR(_xlfn.IFS(COUNTBLANK(F1422:H1422)=3,"",G1422="","G列に金額を入力してください",F1422=3,G1422,H1422="","H列に労働時間を入力してください",F1422=1,ROUND(G1422/(H1422*24),0),F1422=2,ROUND(G1422/(H1422*24),0)),"")</f>
        <v/>
      </c>
      <c r="J1422" s="51" t="str" cm="1">
        <f t="array" ref="J1422">IFERROR(_xlfn.IFS(D1422="","",I1422&lt;E1422,"×（法定外です）",I1422&gt;=E1422,"〇"),"")</f>
        <v/>
      </c>
    </row>
    <row r="1423" spans="1:10" ht="14.25" customHeight="1" x14ac:dyDescent="0.4">
      <c r="A1423" s="51" t="str">
        <f t="shared" si="22"/>
        <v/>
      </c>
      <c r="B1423" s="32"/>
      <c r="C1423" s="32"/>
      <c r="D1423" s="32"/>
      <c r="E1423" s="5" t="str">
        <f>IFERROR(IF($D$5&gt;VLOOKUP('記入例（本申請）'!D1423,最低賃金!$A$2:$G$49,7,FALSE),VLOOKUP('記入例（本申請）'!D1423,最低賃金!$A$2:$G$49,6,FALSE),IF($D$5&gt;VLOOKUP('記入例（本申請）'!D1423,最低賃金!$A$2:$G$49,5,FALSE),VLOOKUP('記入例（本申請）'!D1423,最低賃金!$A$2:$G$49,4,FALSE),VLOOKUP('記入例（本申請）'!D1423,最低賃金!$A$2:$G$49,2,FALSE))),"")</f>
        <v/>
      </c>
      <c r="F1423" s="32"/>
      <c r="G1423" s="33"/>
      <c r="H1423" s="53"/>
      <c r="I1423" s="5" t="str" cm="1">
        <f t="array" ref="I1423">IFERROR(_xlfn.IFS(COUNTBLANK(F1423:H1423)=3,"",G1423="","G列に金額を入力してください",F1423=3,G1423,H1423="","H列に労働時間を入力してください",F1423=1,ROUND(G1423/(H1423*24),0),F1423=2,ROUND(G1423/(H1423*24),0)),"")</f>
        <v/>
      </c>
      <c r="J1423" s="51" t="str" cm="1">
        <f t="array" ref="J1423">IFERROR(_xlfn.IFS(D1423="","",I1423&lt;E1423,"×（法定外です）",I1423&gt;=E1423,"〇"),"")</f>
        <v/>
      </c>
    </row>
    <row r="1424" spans="1:10" ht="14.25" customHeight="1" x14ac:dyDescent="0.4">
      <c r="A1424" s="51" t="str">
        <f t="shared" si="22"/>
        <v/>
      </c>
      <c r="B1424" s="32"/>
      <c r="C1424" s="32"/>
      <c r="D1424" s="32"/>
      <c r="E1424" s="5" t="str">
        <f>IFERROR(IF($D$5&gt;VLOOKUP('記入例（本申請）'!D1424,最低賃金!$A$2:$G$49,7,FALSE),VLOOKUP('記入例（本申請）'!D1424,最低賃金!$A$2:$G$49,6,FALSE),IF($D$5&gt;VLOOKUP('記入例（本申請）'!D1424,最低賃金!$A$2:$G$49,5,FALSE),VLOOKUP('記入例（本申請）'!D1424,最低賃金!$A$2:$G$49,4,FALSE),VLOOKUP('記入例（本申請）'!D1424,最低賃金!$A$2:$G$49,2,FALSE))),"")</f>
        <v/>
      </c>
      <c r="F1424" s="32"/>
      <c r="G1424" s="33"/>
      <c r="H1424" s="53"/>
      <c r="I1424" s="5" t="str" cm="1">
        <f t="array" ref="I1424">IFERROR(_xlfn.IFS(COUNTBLANK(F1424:H1424)=3,"",G1424="","G列に金額を入力してください",F1424=3,G1424,H1424="","H列に労働時間を入力してください",F1424=1,ROUND(G1424/(H1424*24),0),F1424=2,ROUND(G1424/(H1424*24),0)),"")</f>
        <v/>
      </c>
      <c r="J1424" s="51" t="str" cm="1">
        <f t="array" ref="J1424">IFERROR(_xlfn.IFS(D1424="","",I1424&lt;E1424,"×（法定外です）",I1424&gt;=E1424,"〇"),"")</f>
        <v/>
      </c>
    </row>
    <row r="1425" spans="1:10" ht="14.25" customHeight="1" x14ac:dyDescent="0.4">
      <c r="A1425" s="51" t="str">
        <f t="shared" si="22"/>
        <v/>
      </c>
      <c r="B1425" s="32"/>
      <c r="C1425" s="32"/>
      <c r="D1425" s="32"/>
      <c r="E1425" s="5" t="str">
        <f>IFERROR(IF($D$5&gt;VLOOKUP('記入例（本申請）'!D1425,最低賃金!$A$2:$G$49,7,FALSE),VLOOKUP('記入例（本申請）'!D1425,最低賃金!$A$2:$G$49,6,FALSE),IF($D$5&gt;VLOOKUP('記入例（本申請）'!D1425,最低賃金!$A$2:$G$49,5,FALSE),VLOOKUP('記入例（本申請）'!D1425,最低賃金!$A$2:$G$49,4,FALSE),VLOOKUP('記入例（本申請）'!D1425,最低賃金!$A$2:$G$49,2,FALSE))),"")</f>
        <v/>
      </c>
      <c r="F1425" s="32"/>
      <c r="G1425" s="33"/>
      <c r="H1425" s="53"/>
      <c r="I1425" s="5" t="str" cm="1">
        <f t="array" ref="I1425">IFERROR(_xlfn.IFS(COUNTBLANK(F1425:H1425)=3,"",G1425="","G列に金額を入力してください",F1425=3,G1425,H1425="","H列に労働時間を入力してください",F1425=1,ROUND(G1425/(H1425*24),0),F1425=2,ROUND(G1425/(H1425*24),0)),"")</f>
        <v/>
      </c>
      <c r="J1425" s="51" t="str" cm="1">
        <f t="array" ref="J1425">IFERROR(_xlfn.IFS(D1425="","",I1425&lt;E1425,"×（法定外です）",I1425&gt;=E1425,"〇"),"")</f>
        <v/>
      </c>
    </row>
    <row r="1426" spans="1:10" ht="14.25" customHeight="1" x14ac:dyDescent="0.4">
      <c r="A1426" s="51" t="str">
        <f t="shared" si="22"/>
        <v/>
      </c>
      <c r="B1426" s="32"/>
      <c r="C1426" s="32"/>
      <c r="D1426" s="32"/>
      <c r="E1426" s="5" t="str">
        <f>IFERROR(IF($D$5&gt;VLOOKUP('記入例（本申請）'!D1426,最低賃金!$A$2:$G$49,7,FALSE),VLOOKUP('記入例（本申請）'!D1426,最低賃金!$A$2:$G$49,6,FALSE),IF($D$5&gt;VLOOKUP('記入例（本申請）'!D1426,最低賃金!$A$2:$G$49,5,FALSE),VLOOKUP('記入例（本申請）'!D1426,最低賃金!$A$2:$G$49,4,FALSE),VLOOKUP('記入例（本申請）'!D1426,最低賃金!$A$2:$G$49,2,FALSE))),"")</f>
        <v/>
      </c>
      <c r="F1426" s="32"/>
      <c r="G1426" s="33"/>
      <c r="H1426" s="53"/>
      <c r="I1426" s="5" t="str" cm="1">
        <f t="array" ref="I1426">IFERROR(_xlfn.IFS(COUNTBLANK(F1426:H1426)=3,"",G1426="","G列に金額を入力してください",F1426=3,G1426,H1426="","H列に労働時間を入力してください",F1426=1,ROUND(G1426/(H1426*24),0),F1426=2,ROUND(G1426/(H1426*24),0)),"")</f>
        <v/>
      </c>
      <c r="J1426" s="51" t="str" cm="1">
        <f t="array" ref="J1426">IFERROR(_xlfn.IFS(D1426="","",I1426&lt;E1426,"×（法定外です）",I1426&gt;=E1426,"〇"),"")</f>
        <v/>
      </c>
    </row>
    <row r="1427" spans="1:10" ht="14.25" customHeight="1" x14ac:dyDescent="0.4">
      <c r="A1427" s="51" t="str">
        <f t="shared" si="22"/>
        <v/>
      </c>
      <c r="B1427" s="32"/>
      <c r="C1427" s="32"/>
      <c r="D1427" s="32"/>
      <c r="E1427" s="5" t="str">
        <f>IFERROR(IF($D$5&gt;VLOOKUP('記入例（本申請）'!D1427,最低賃金!$A$2:$G$49,7,FALSE),VLOOKUP('記入例（本申請）'!D1427,最低賃金!$A$2:$G$49,6,FALSE),IF($D$5&gt;VLOOKUP('記入例（本申請）'!D1427,最低賃金!$A$2:$G$49,5,FALSE),VLOOKUP('記入例（本申請）'!D1427,最低賃金!$A$2:$G$49,4,FALSE),VLOOKUP('記入例（本申請）'!D1427,最低賃金!$A$2:$G$49,2,FALSE))),"")</f>
        <v/>
      </c>
      <c r="F1427" s="32"/>
      <c r="G1427" s="33"/>
      <c r="H1427" s="53"/>
      <c r="I1427" s="5" t="str" cm="1">
        <f t="array" ref="I1427">IFERROR(_xlfn.IFS(COUNTBLANK(F1427:H1427)=3,"",G1427="","G列に金額を入力してください",F1427=3,G1427,H1427="","H列に労働時間を入力してください",F1427=1,ROUND(G1427/(H1427*24),0),F1427=2,ROUND(G1427/(H1427*24),0)),"")</f>
        <v/>
      </c>
      <c r="J1427" s="51" t="str" cm="1">
        <f t="array" ref="J1427">IFERROR(_xlfn.IFS(D1427="","",I1427&lt;E1427,"×（法定外です）",I1427&gt;=E1427,"〇"),"")</f>
        <v/>
      </c>
    </row>
    <row r="1428" spans="1:10" ht="14.25" customHeight="1" x14ac:dyDescent="0.4">
      <c r="A1428" s="51" t="str">
        <f t="shared" si="22"/>
        <v/>
      </c>
      <c r="B1428" s="32"/>
      <c r="C1428" s="32"/>
      <c r="D1428" s="32"/>
      <c r="E1428" s="5" t="str">
        <f>IFERROR(IF($D$5&gt;VLOOKUP('記入例（本申請）'!D1428,最低賃金!$A$2:$G$49,7,FALSE),VLOOKUP('記入例（本申請）'!D1428,最低賃金!$A$2:$G$49,6,FALSE),IF($D$5&gt;VLOOKUP('記入例（本申請）'!D1428,最低賃金!$A$2:$G$49,5,FALSE),VLOOKUP('記入例（本申請）'!D1428,最低賃金!$A$2:$G$49,4,FALSE),VLOOKUP('記入例（本申請）'!D1428,最低賃金!$A$2:$G$49,2,FALSE))),"")</f>
        <v/>
      </c>
      <c r="F1428" s="32"/>
      <c r="G1428" s="33"/>
      <c r="H1428" s="53"/>
      <c r="I1428" s="5" t="str" cm="1">
        <f t="array" ref="I1428">IFERROR(_xlfn.IFS(COUNTBLANK(F1428:H1428)=3,"",G1428="","G列に金額を入力してください",F1428=3,G1428,H1428="","H列に労働時間を入力してください",F1428=1,ROUND(G1428/(H1428*24),0),F1428=2,ROUND(G1428/(H1428*24),0)),"")</f>
        <v/>
      </c>
      <c r="J1428" s="51" t="str" cm="1">
        <f t="array" ref="J1428">IFERROR(_xlfn.IFS(D1428="","",I1428&lt;E1428,"×（法定外です）",I1428&gt;=E1428,"〇"),"")</f>
        <v/>
      </c>
    </row>
    <row r="1429" spans="1:10" ht="14.25" customHeight="1" x14ac:dyDescent="0.4">
      <c r="A1429" s="51" t="str">
        <f t="shared" si="22"/>
        <v/>
      </c>
      <c r="B1429" s="32"/>
      <c r="C1429" s="32"/>
      <c r="D1429" s="32"/>
      <c r="E1429" s="5" t="str">
        <f>IFERROR(IF($D$5&gt;VLOOKUP('記入例（本申請）'!D1429,最低賃金!$A$2:$G$49,7,FALSE),VLOOKUP('記入例（本申請）'!D1429,最低賃金!$A$2:$G$49,6,FALSE),IF($D$5&gt;VLOOKUP('記入例（本申請）'!D1429,最低賃金!$A$2:$G$49,5,FALSE),VLOOKUP('記入例（本申請）'!D1429,最低賃金!$A$2:$G$49,4,FALSE),VLOOKUP('記入例（本申請）'!D1429,最低賃金!$A$2:$G$49,2,FALSE))),"")</f>
        <v/>
      </c>
      <c r="F1429" s="32"/>
      <c r="G1429" s="33"/>
      <c r="H1429" s="53"/>
      <c r="I1429" s="5" t="str" cm="1">
        <f t="array" ref="I1429">IFERROR(_xlfn.IFS(COUNTBLANK(F1429:H1429)=3,"",G1429="","G列に金額を入力してください",F1429=3,G1429,H1429="","H列に労働時間を入力してください",F1429=1,ROUND(G1429/(H1429*24),0),F1429=2,ROUND(G1429/(H1429*24),0)),"")</f>
        <v/>
      </c>
      <c r="J1429" s="51" t="str" cm="1">
        <f t="array" ref="J1429">IFERROR(_xlfn.IFS(D1429="","",I1429&lt;E1429,"×（法定外です）",I1429&gt;=E1429,"〇"),"")</f>
        <v/>
      </c>
    </row>
    <row r="1430" spans="1:10" ht="14.25" customHeight="1" x14ac:dyDescent="0.4">
      <c r="A1430" s="51" t="str">
        <f t="shared" si="22"/>
        <v/>
      </c>
      <c r="B1430" s="32"/>
      <c r="C1430" s="32"/>
      <c r="D1430" s="32"/>
      <c r="E1430" s="5" t="str">
        <f>IFERROR(IF($D$5&gt;VLOOKUP('記入例（本申請）'!D1430,最低賃金!$A$2:$G$49,7,FALSE),VLOOKUP('記入例（本申請）'!D1430,最低賃金!$A$2:$G$49,6,FALSE),IF($D$5&gt;VLOOKUP('記入例（本申請）'!D1430,最低賃金!$A$2:$G$49,5,FALSE),VLOOKUP('記入例（本申請）'!D1430,最低賃金!$A$2:$G$49,4,FALSE),VLOOKUP('記入例（本申請）'!D1430,最低賃金!$A$2:$G$49,2,FALSE))),"")</f>
        <v/>
      </c>
      <c r="F1430" s="32"/>
      <c r="G1430" s="33"/>
      <c r="H1430" s="53"/>
      <c r="I1430" s="5" t="str" cm="1">
        <f t="array" ref="I1430">IFERROR(_xlfn.IFS(COUNTBLANK(F1430:H1430)=3,"",G1430="","G列に金額を入力してください",F1430=3,G1430,H1430="","H列に労働時間を入力してください",F1430=1,ROUND(G1430/(H1430*24),0),F1430=2,ROUND(G1430/(H1430*24),0)),"")</f>
        <v/>
      </c>
      <c r="J1430" s="51" t="str" cm="1">
        <f t="array" ref="J1430">IFERROR(_xlfn.IFS(D1430="","",I1430&lt;E1430,"×（法定外です）",I1430&gt;=E1430,"〇"),"")</f>
        <v/>
      </c>
    </row>
    <row r="1431" spans="1:10" ht="14.25" customHeight="1" x14ac:dyDescent="0.4">
      <c r="A1431" s="51" t="str">
        <f t="shared" si="22"/>
        <v/>
      </c>
      <c r="B1431" s="32"/>
      <c r="C1431" s="32"/>
      <c r="D1431" s="32"/>
      <c r="E1431" s="5" t="str">
        <f>IFERROR(IF($D$5&gt;VLOOKUP('記入例（本申請）'!D1431,最低賃金!$A$2:$G$49,7,FALSE),VLOOKUP('記入例（本申請）'!D1431,最低賃金!$A$2:$G$49,6,FALSE),IF($D$5&gt;VLOOKUP('記入例（本申請）'!D1431,最低賃金!$A$2:$G$49,5,FALSE),VLOOKUP('記入例（本申請）'!D1431,最低賃金!$A$2:$G$49,4,FALSE),VLOOKUP('記入例（本申請）'!D1431,最低賃金!$A$2:$G$49,2,FALSE))),"")</f>
        <v/>
      </c>
      <c r="F1431" s="32"/>
      <c r="G1431" s="33"/>
      <c r="H1431" s="53"/>
      <c r="I1431" s="5" t="str" cm="1">
        <f t="array" ref="I1431">IFERROR(_xlfn.IFS(COUNTBLANK(F1431:H1431)=3,"",G1431="","G列に金額を入力してください",F1431=3,G1431,H1431="","H列に労働時間を入力してください",F1431=1,ROUND(G1431/(H1431*24),0),F1431=2,ROUND(G1431/(H1431*24),0)),"")</f>
        <v/>
      </c>
      <c r="J1431" s="51" t="str" cm="1">
        <f t="array" ref="J1431">IFERROR(_xlfn.IFS(D1431="","",I1431&lt;E1431,"×（法定外です）",I1431&gt;=E1431,"〇"),"")</f>
        <v/>
      </c>
    </row>
    <row r="1432" spans="1:10" ht="14.25" customHeight="1" x14ac:dyDescent="0.4">
      <c r="A1432" s="51" t="str">
        <f t="shared" si="22"/>
        <v/>
      </c>
      <c r="B1432" s="32"/>
      <c r="C1432" s="32"/>
      <c r="D1432" s="32"/>
      <c r="E1432" s="5" t="str">
        <f>IFERROR(IF($D$5&gt;VLOOKUP('記入例（本申請）'!D1432,最低賃金!$A$2:$G$49,7,FALSE),VLOOKUP('記入例（本申請）'!D1432,最低賃金!$A$2:$G$49,6,FALSE),IF($D$5&gt;VLOOKUP('記入例（本申請）'!D1432,最低賃金!$A$2:$G$49,5,FALSE),VLOOKUP('記入例（本申請）'!D1432,最低賃金!$A$2:$G$49,4,FALSE),VLOOKUP('記入例（本申請）'!D1432,最低賃金!$A$2:$G$49,2,FALSE))),"")</f>
        <v/>
      </c>
      <c r="F1432" s="32"/>
      <c r="G1432" s="33"/>
      <c r="H1432" s="53"/>
      <c r="I1432" s="5" t="str" cm="1">
        <f t="array" ref="I1432">IFERROR(_xlfn.IFS(COUNTBLANK(F1432:H1432)=3,"",G1432="","G列に金額を入力してください",F1432=3,G1432,H1432="","H列に労働時間を入力してください",F1432=1,ROUND(G1432/(H1432*24),0),F1432=2,ROUND(G1432/(H1432*24),0)),"")</f>
        <v/>
      </c>
      <c r="J1432" s="51" t="str" cm="1">
        <f t="array" ref="J1432">IFERROR(_xlfn.IFS(D1432="","",I1432&lt;E1432,"×（法定外です）",I1432&gt;=E1432,"〇"),"")</f>
        <v/>
      </c>
    </row>
    <row r="1433" spans="1:10" ht="14.25" customHeight="1" x14ac:dyDescent="0.4">
      <c r="A1433" s="51" t="str">
        <f t="shared" si="22"/>
        <v/>
      </c>
      <c r="B1433" s="32"/>
      <c r="C1433" s="32"/>
      <c r="D1433" s="32"/>
      <c r="E1433" s="5" t="str">
        <f>IFERROR(IF($D$5&gt;VLOOKUP('記入例（本申請）'!D1433,最低賃金!$A$2:$G$49,7,FALSE),VLOOKUP('記入例（本申請）'!D1433,最低賃金!$A$2:$G$49,6,FALSE),IF($D$5&gt;VLOOKUP('記入例（本申請）'!D1433,最低賃金!$A$2:$G$49,5,FALSE),VLOOKUP('記入例（本申請）'!D1433,最低賃金!$A$2:$G$49,4,FALSE),VLOOKUP('記入例（本申請）'!D1433,最低賃金!$A$2:$G$49,2,FALSE))),"")</f>
        <v/>
      </c>
      <c r="F1433" s="32"/>
      <c r="G1433" s="33"/>
      <c r="H1433" s="53"/>
      <c r="I1433" s="5" t="str" cm="1">
        <f t="array" ref="I1433">IFERROR(_xlfn.IFS(COUNTBLANK(F1433:H1433)=3,"",G1433="","G列に金額を入力してください",F1433=3,G1433,H1433="","H列に労働時間を入力してください",F1433=1,ROUND(G1433/(H1433*24),0),F1433=2,ROUND(G1433/(H1433*24),0)),"")</f>
        <v/>
      </c>
      <c r="J1433" s="51" t="str" cm="1">
        <f t="array" ref="J1433">IFERROR(_xlfn.IFS(D1433="","",I1433&lt;E1433,"×（法定外です）",I1433&gt;=E1433,"〇"),"")</f>
        <v/>
      </c>
    </row>
    <row r="1434" spans="1:10" ht="14.25" customHeight="1" x14ac:dyDescent="0.4">
      <c r="A1434" s="51" t="str">
        <f t="shared" si="22"/>
        <v/>
      </c>
      <c r="B1434" s="32"/>
      <c r="C1434" s="32"/>
      <c r="D1434" s="32"/>
      <c r="E1434" s="5" t="str">
        <f>IFERROR(IF($D$5&gt;VLOOKUP('記入例（本申請）'!D1434,最低賃金!$A$2:$G$49,7,FALSE),VLOOKUP('記入例（本申請）'!D1434,最低賃金!$A$2:$G$49,6,FALSE),IF($D$5&gt;VLOOKUP('記入例（本申請）'!D1434,最低賃金!$A$2:$G$49,5,FALSE),VLOOKUP('記入例（本申請）'!D1434,最低賃金!$A$2:$G$49,4,FALSE),VLOOKUP('記入例（本申請）'!D1434,最低賃金!$A$2:$G$49,2,FALSE))),"")</f>
        <v/>
      </c>
      <c r="F1434" s="32"/>
      <c r="G1434" s="33"/>
      <c r="H1434" s="53"/>
      <c r="I1434" s="5" t="str" cm="1">
        <f t="array" ref="I1434">IFERROR(_xlfn.IFS(COUNTBLANK(F1434:H1434)=3,"",G1434="","G列に金額を入力してください",F1434=3,G1434,H1434="","H列に労働時間を入力してください",F1434=1,ROUND(G1434/(H1434*24),0),F1434=2,ROUND(G1434/(H1434*24),0)),"")</f>
        <v/>
      </c>
      <c r="J1434" s="51" t="str" cm="1">
        <f t="array" ref="J1434">IFERROR(_xlfn.IFS(D1434="","",I1434&lt;E1434,"×（法定外です）",I1434&gt;=E1434,"〇"),"")</f>
        <v/>
      </c>
    </row>
    <row r="1435" spans="1:10" ht="14.25" customHeight="1" x14ac:dyDescent="0.4">
      <c r="A1435" s="51" t="str">
        <f t="shared" si="22"/>
        <v/>
      </c>
      <c r="B1435" s="32"/>
      <c r="C1435" s="32"/>
      <c r="D1435" s="32"/>
      <c r="E1435" s="5" t="str">
        <f>IFERROR(IF($D$5&gt;VLOOKUP('記入例（本申請）'!D1435,最低賃金!$A$2:$G$49,7,FALSE),VLOOKUP('記入例（本申請）'!D1435,最低賃金!$A$2:$G$49,6,FALSE),IF($D$5&gt;VLOOKUP('記入例（本申請）'!D1435,最低賃金!$A$2:$G$49,5,FALSE),VLOOKUP('記入例（本申請）'!D1435,最低賃金!$A$2:$G$49,4,FALSE),VLOOKUP('記入例（本申請）'!D1435,最低賃金!$A$2:$G$49,2,FALSE))),"")</f>
        <v/>
      </c>
      <c r="F1435" s="32"/>
      <c r="G1435" s="33"/>
      <c r="H1435" s="53"/>
      <c r="I1435" s="5" t="str" cm="1">
        <f t="array" ref="I1435">IFERROR(_xlfn.IFS(COUNTBLANK(F1435:H1435)=3,"",G1435="","G列に金額を入力してください",F1435=3,G1435,H1435="","H列に労働時間を入力してください",F1435=1,ROUND(G1435/(H1435*24),0),F1435=2,ROUND(G1435/(H1435*24),0)),"")</f>
        <v/>
      </c>
      <c r="J1435" s="51" t="str" cm="1">
        <f t="array" ref="J1435">IFERROR(_xlfn.IFS(D1435="","",I1435&lt;E1435,"×（法定外です）",I1435&gt;=E1435,"〇"),"")</f>
        <v/>
      </c>
    </row>
    <row r="1436" spans="1:10" ht="14.25" customHeight="1" x14ac:dyDescent="0.4">
      <c r="A1436" s="51" t="str">
        <f t="shared" si="22"/>
        <v/>
      </c>
      <c r="B1436" s="32"/>
      <c r="C1436" s="32"/>
      <c r="D1436" s="32"/>
      <c r="E1436" s="5" t="str">
        <f>IFERROR(IF($D$5&gt;VLOOKUP('記入例（本申請）'!D1436,最低賃金!$A$2:$G$49,7,FALSE),VLOOKUP('記入例（本申請）'!D1436,最低賃金!$A$2:$G$49,6,FALSE),IF($D$5&gt;VLOOKUP('記入例（本申請）'!D1436,最低賃金!$A$2:$G$49,5,FALSE),VLOOKUP('記入例（本申請）'!D1436,最低賃金!$A$2:$G$49,4,FALSE),VLOOKUP('記入例（本申請）'!D1436,最低賃金!$A$2:$G$49,2,FALSE))),"")</f>
        <v/>
      </c>
      <c r="F1436" s="32"/>
      <c r="G1436" s="33"/>
      <c r="H1436" s="53"/>
      <c r="I1436" s="5" t="str" cm="1">
        <f t="array" ref="I1436">IFERROR(_xlfn.IFS(COUNTBLANK(F1436:H1436)=3,"",G1436="","G列に金額を入力してください",F1436=3,G1436,H1436="","H列に労働時間を入力してください",F1436=1,ROUND(G1436/(H1436*24),0),F1436=2,ROUND(G1436/(H1436*24),0)),"")</f>
        <v/>
      </c>
      <c r="J1436" s="51" t="str" cm="1">
        <f t="array" ref="J1436">IFERROR(_xlfn.IFS(D1436="","",I1436&lt;E1436,"×（法定外です）",I1436&gt;=E1436,"〇"),"")</f>
        <v/>
      </c>
    </row>
    <row r="1437" spans="1:10" ht="14.25" customHeight="1" x14ac:dyDescent="0.4">
      <c r="A1437" s="51" t="str">
        <f t="shared" si="22"/>
        <v/>
      </c>
      <c r="B1437" s="32"/>
      <c r="C1437" s="32"/>
      <c r="D1437" s="32"/>
      <c r="E1437" s="5" t="str">
        <f>IFERROR(IF($D$5&gt;VLOOKUP('記入例（本申請）'!D1437,最低賃金!$A$2:$G$49,7,FALSE),VLOOKUP('記入例（本申請）'!D1437,最低賃金!$A$2:$G$49,6,FALSE),IF($D$5&gt;VLOOKUP('記入例（本申請）'!D1437,最低賃金!$A$2:$G$49,5,FALSE),VLOOKUP('記入例（本申請）'!D1437,最低賃金!$A$2:$G$49,4,FALSE),VLOOKUP('記入例（本申請）'!D1437,最低賃金!$A$2:$G$49,2,FALSE))),"")</f>
        <v/>
      </c>
      <c r="F1437" s="32"/>
      <c r="G1437" s="33"/>
      <c r="H1437" s="53"/>
      <c r="I1437" s="5" t="str" cm="1">
        <f t="array" ref="I1437">IFERROR(_xlfn.IFS(COUNTBLANK(F1437:H1437)=3,"",G1437="","G列に金額を入力してください",F1437=3,G1437,H1437="","H列に労働時間を入力してください",F1437=1,ROUND(G1437/(H1437*24),0),F1437=2,ROUND(G1437/(H1437*24),0)),"")</f>
        <v/>
      </c>
      <c r="J1437" s="51" t="str" cm="1">
        <f t="array" ref="J1437">IFERROR(_xlfn.IFS(D1437="","",I1437&lt;E1437,"×（法定外です）",I1437&gt;=E1437,"〇"),"")</f>
        <v/>
      </c>
    </row>
    <row r="1438" spans="1:10" ht="14.25" customHeight="1" x14ac:dyDescent="0.4">
      <c r="A1438" s="51" t="str">
        <f t="shared" si="22"/>
        <v/>
      </c>
      <c r="B1438" s="32"/>
      <c r="C1438" s="32"/>
      <c r="D1438" s="32"/>
      <c r="E1438" s="5" t="str">
        <f>IFERROR(IF($D$5&gt;VLOOKUP('記入例（本申請）'!D1438,最低賃金!$A$2:$G$49,7,FALSE),VLOOKUP('記入例（本申請）'!D1438,最低賃金!$A$2:$G$49,6,FALSE),IF($D$5&gt;VLOOKUP('記入例（本申請）'!D1438,最低賃金!$A$2:$G$49,5,FALSE),VLOOKUP('記入例（本申請）'!D1438,最低賃金!$A$2:$G$49,4,FALSE),VLOOKUP('記入例（本申請）'!D1438,最低賃金!$A$2:$G$49,2,FALSE))),"")</f>
        <v/>
      </c>
      <c r="F1438" s="32"/>
      <c r="G1438" s="33"/>
      <c r="H1438" s="53"/>
      <c r="I1438" s="5" t="str" cm="1">
        <f t="array" ref="I1438">IFERROR(_xlfn.IFS(COUNTBLANK(F1438:H1438)=3,"",G1438="","G列に金額を入力してください",F1438=3,G1438,H1438="","H列に労働時間を入力してください",F1438=1,ROUND(G1438/(H1438*24),0),F1438=2,ROUND(G1438/(H1438*24),0)),"")</f>
        <v/>
      </c>
      <c r="J1438" s="51" t="str" cm="1">
        <f t="array" ref="J1438">IFERROR(_xlfn.IFS(D1438="","",I1438&lt;E1438,"×（法定外です）",I1438&gt;=E1438,"〇"),"")</f>
        <v/>
      </c>
    </row>
    <row r="1439" spans="1:10" ht="14.25" customHeight="1" x14ac:dyDescent="0.4">
      <c r="A1439" s="51" t="str">
        <f t="shared" si="22"/>
        <v/>
      </c>
      <c r="B1439" s="32"/>
      <c r="C1439" s="32"/>
      <c r="D1439" s="32"/>
      <c r="E1439" s="5" t="str">
        <f>IFERROR(IF($D$5&gt;VLOOKUP('記入例（本申請）'!D1439,最低賃金!$A$2:$G$49,7,FALSE),VLOOKUP('記入例（本申請）'!D1439,最低賃金!$A$2:$G$49,6,FALSE),IF($D$5&gt;VLOOKUP('記入例（本申請）'!D1439,最低賃金!$A$2:$G$49,5,FALSE),VLOOKUP('記入例（本申請）'!D1439,最低賃金!$A$2:$G$49,4,FALSE),VLOOKUP('記入例（本申請）'!D1439,最低賃金!$A$2:$G$49,2,FALSE))),"")</f>
        <v/>
      </c>
      <c r="F1439" s="32"/>
      <c r="G1439" s="33"/>
      <c r="H1439" s="53"/>
      <c r="I1439" s="5" t="str" cm="1">
        <f t="array" ref="I1439">IFERROR(_xlfn.IFS(COUNTBLANK(F1439:H1439)=3,"",G1439="","G列に金額を入力してください",F1439=3,G1439,H1439="","H列に労働時間を入力してください",F1439=1,ROUND(G1439/(H1439*24),0),F1439=2,ROUND(G1439/(H1439*24),0)),"")</f>
        <v/>
      </c>
      <c r="J1439" s="51" t="str" cm="1">
        <f t="array" ref="J1439">IFERROR(_xlfn.IFS(D1439="","",I1439&lt;E1439,"×（法定外です）",I1439&gt;=E1439,"〇"),"")</f>
        <v/>
      </c>
    </row>
    <row r="1440" spans="1:10" ht="14.25" customHeight="1" x14ac:dyDescent="0.4">
      <c r="A1440" s="51" t="str">
        <f t="shared" si="22"/>
        <v/>
      </c>
      <c r="B1440" s="32"/>
      <c r="C1440" s="32"/>
      <c r="D1440" s="32"/>
      <c r="E1440" s="5" t="str">
        <f>IFERROR(IF($D$5&gt;VLOOKUP('記入例（本申請）'!D1440,最低賃金!$A$2:$G$49,7,FALSE),VLOOKUP('記入例（本申請）'!D1440,最低賃金!$A$2:$G$49,6,FALSE),IF($D$5&gt;VLOOKUP('記入例（本申請）'!D1440,最低賃金!$A$2:$G$49,5,FALSE),VLOOKUP('記入例（本申請）'!D1440,最低賃金!$A$2:$G$49,4,FALSE),VLOOKUP('記入例（本申請）'!D1440,最低賃金!$A$2:$G$49,2,FALSE))),"")</f>
        <v/>
      </c>
      <c r="F1440" s="32"/>
      <c r="G1440" s="33"/>
      <c r="H1440" s="53"/>
      <c r="I1440" s="5" t="str" cm="1">
        <f t="array" ref="I1440">IFERROR(_xlfn.IFS(COUNTBLANK(F1440:H1440)=3,"",G1440="","G列に金額を入力してください",F1440=3,G1440,H1440="","H列に労働時間を入力してください",F1440=1,ROUND(G1440/(H1440*24),0),F1440=2,ROUND(G1440/(H1440*24),0)),"")</f>
        <v/>
      </c>
      <c r="J1440" s="51" t="str" cm="1">
        <f t="array" ref="J1440">IFERROR(_xlfn.IFS(D1440="","",I1440&lt;E1440,"×（法定外です）",I1440&gt;=E1440,"〇"),"")</f>
        <v/>
      </c>
    </row>
    <row r="1441" spans="1:10" ht="14.25" customHeight="1" x14ac:dyDescent="0.4">
      <c r="A1441" s="51" t="str">
        <f t="shared" si="22"/>
        <v/>
      </c>
      <c r="B1441" s="32"/>
      <c r="C1441" s="32"/>
      <c r="D1441" s="32"/>
      <c r="E1441" s="5" t="str">
        <f>IFERROR(IF($D$5&gt;VLOOKUP('記入例（本申請）'!D1441,最低賃金!$A$2:$G$49,7,FALSE),VLOOKUP('記入例（本申請）'!D1441,最低賃金!$A$2:$G$49,6,FALSE),IF($D$5&gt;VLOOKUP('記入例（本申請）'!D1441,最低賃金!$A$2:$G$49,5,FALSE),VLOOKUP('記入例（本申請）'!D1441,最低賃金!$A$2:$G$49,4,FALSE),VLOOKUP('記入例（本申請）'!D1441,最低賃金!$A$2:$G$49,2,FALSE))),"")</f>
        <v/>
      </c>
      <c r="F1441" s="32"/>
      <c r="G1441" s="33"/>
      <c r="H1441" s="53"/>
      <c r="I1441" s="5" t="str" cm="1">
        <f t="array" ref="I1441">IFERROR(_xlfn.IFS(COUNTBLANK(F1441:H1441)=3,"",G1441="","G列に金額を入力してください",F1441=3,G1441,H1441="","H列に労働時間を入力してください",F1441=1,ROUND(G1441/(H1441*24),0),F1441=2,ROUND(G1441/(H1441*24),0)),"")</f>
        <v/>
      </c>
      <c r="J1441" s="51" t="str" cm="1">
        <f t="array" ref="J1441">IFERROR(_xlfn.IFS(D1441="","",I1441&lt;E1441,"×（法定外です）",I1441&gt;=E1441,"〇"),"")</f>
        <v/>
      </c>
    </row>
    <row r="1442" spans="1:10" ht="14.25" customHeight="1" x14ac:dyDescent="0.4">
      <c r="A1442" s="51" t="str">
        <f t="shared" si="22"/>
        <v/>
      </c>
      <c r="B1442" s="32"/>
      <c r="C1442" s="32"/>
      <c r="D1442" s="32"/>
      <c r="E1442" s="5" t="str">
        <f>IFERROR(IF($D$5&gt;VLOOKUP('記入例（本申請）'!D1442,最低賃金!$A$2:$G$49,7,FALSE),VLOOKUP('記入例（本申請）'!D1442,最低賃金!$A$2:$G$49,6,FALSE),IF($D$5&gt;VLOOKUP('記入例（本申請）'!D1442,最低賃金!$A$2:$G$49,5,FALSE),VLOOKUP('記入例（本申請）'!D1442,最低賃金!$A$2:$G$49,4,FALSE),VLOOKUP('記入例（本申請）'!D1442,最低賃金!$A$2:$G$49,2,FALSE))),"")</f>
        <v/>
      </c>
      <c r="F1442" s="32"/>
      <c r="G1442" s="33"/>
      <c r="H1442" s="53"/>
      <c r="I1442" s="5" t="str" cm="1">
        <f t="array" ref="I1442">IFERROR(_xlfn.IFS(COUNTBLANK(F1442:H1442)=3,"",G1442="","G列に金額を入力してください",F1442=3,G1442,H1442="","H列に労働時間を入力してください",F1442=1,ROUND(G1442/(H1442*24),0),F1442=2,ROUND(G1442/(H1442*24),0)),"")</f>
        <v/>
      </c>
      <c r="J1442" s="51" t="str" cm="1">
        <f t="array" ref="J1442">IFERROR(_xlfn.IFS(D1442="","",I1442&lt;E1442,"×（法定外です）",I1442&gt;=E1442,"〇"),"")</f>
        <v/>
      </c>
    </row>
    <row r="1443" spans="1:10" ht="14.25" customHeight="1" x14ac:dyDescent="0.4">
      <c r="A1443" s="51" t="str">
        <f t="shared" si="22"/>
        <v/>
      </c>
      <c r="B1443" s="32"/>
      <c r="C1443" s="32"/>
      <c r="D1443" s="32"/>
      <c r="E1443" s="5" t="str">
        <f>IFERROR(IF($D$5&gt;VLOOKUP('記入例（本申請）'!D1443,最低賃金!$A$2:$G$49,7,FALSE),VLOOKUP('記入例（本申請）'!D1443,最低賃金!$A$2:$G$49,6,FALSE),IF($D$5&gt;VLOOKUP('記入例（本申請）'!D1443,最低賃金!$A$2:$G$49,5,FALSE),VLOOKUP('記入例（本申請）'!D1443,最低賃金!$A$2:$G$49,4,FALSE),VLOOKUP('記入例（本申請）'!D1443,最低賃金!$A$2:$G$49,2,FALSE))),"")</f>
        <v/>
      </c>
      <c r="F1443" s="32"/>
      <c r="G1443" s="33"/>
      <c r="H1443" s="53"/>
      <c r="I1443" s="5" t="str" cm="1">
        <f t="array" ref="I1443">IFERROR(_xlfn.IFS(COUNTBLANK(F1443:H1443)=3,"",G1443="","G列に金額を入力してください",F1443=3,G1443,H1443="","H列に労働時間を入力してください",F1443=1,ROUND(G1443/(H1443*24),0),F1443=2,ROUND(G1443/(H1443*24),0)),"")</f>
        <v/>
      </c>
      <c r="J1443" s="51" t="str" cm="1">
        <f t="array" ref="J1443">IFERROR(_xlfn.IFS(D1443="","",I1443&lt;E1443,"×（法定外です）",I1443&gt;=E1443,"〇"),"")</f>
        <v/>
      </c>
    </row>
    <row r="1444" spans="1:10" ht="14.25" customHeight="1" x14ac:dyDescent="0.4">
      <c r="A1444" s="51" t="str">
        <f t="shared" si="22"/>
        <v/>
      </c>
      <c r="B1444" s="32"/>
      <c r="C1444" s="32"/>
      <c r="D1444" s="32"/>
      <c r="E1444" s="5" t="str">
        <f>IFERROR(IF($D$5&gt;VLOOKUP('記入例（本申請）'!D1444,最低賃金!$A$2:$G$49,7,FALSE),VLOOKUP('記入例（本申請）'!D1444,最低賃金!$A$2:$G$49,6,FALSE),IF($D$5&gt;VLOOKUP('記入例（本申請）'!D1444,最低賃金!$A$2:$G$49,5,FALSE),VLOOKUP('記入例（本申請）'!D1444,最低賃金!$A$2:$G$49,4,FALSE),VLOOKUP('記入例（本申請）'!D1444,最低賃金!$A$2:$G$49,2,FALSE))),"")</f>
        <v/>
      </c>
      <c r="F1444" s="32"/>
      <c r="G1444" s="33"/>
      <c r="H1444" s="53"/>
      <c r="I1444" s="5" t="str" cm="1">
        <f t="array" ref="I1444">IFERROR(_xlfn.IFS(COUNTBLANK(F1444:H1444)=3,"",G1444="","G列に金額を入力してください",F1444=3,G1444,H1444="","H列に労働時間を入力してください",F1444=1,ROUND(G1444/(H1444*24),0),F1444=2,ROUND(G1444/(H1444*24),0)),"")</f>
        <v/>
      </c>
      <c r="J1444" s="51" t="str" cm="1">
        <f t="array" ref="J1444">IFERROR(_xlfn.IFS(D1444="","",I1444&lt;E1444,"×（法定外です）",I1444&gt;=E1444,"〇"),"")</f>
        <v/>
      </c>
    </row>
    <row r="1445" spans="1:10" ht="14.25" customHeight="1" x14ac:dyDescent="0.4">
      <c r="A1445" s="51" t="str">
        <f t="shared" si="22"/>
        <v/>
      </c>
      <c r="B1445" s="32"/>
      <c r="C1445" s="32"/>
      <c r="D1445" s="32"/>
      <c r="E1445" s="5" t="str">
        <f>IFERROR(IF($D$5&gt;VLOOKUP('記入例（本申請）'!D1445,最低賃金!$A$2:$G$49,7,FALSE),VLOOKUP('記入例（本申請）'!D1445,最低賃金!$A$2:$G$49,6,FALSE),IF($D$5&gt;VLOOKUP('記入例（本申請）'!D1445,最低賃金!$A$2:$G$49,5,FALSE),VLOOKUP('記入例（本申請）'!D1445,最低賃金!$A$2:$G$49,4,FALSE),VLOOKUP('記入例（本申請）'!D1445,最低賃金!$A$2:$G$49,2,FALSE))),"")</f>
        <v/>
      </c>
      <c r="F1445" s="32"/>
      <c r="G1445" s="33"/>
      <c r="H1445" s="53"/>
      <c r="I1445" s="5" t="str" cm="1">
        <f t="array" ref="I1445">IFERROR(_xlfn.IFS(COUNTBLANK(F1445:H1445)=3,"",G1445="","G列に金額を入力してください",F1445=3,G1445,H1445="","H列に労働時間を入力してください",F1445=1,ROUND(G1445/(H1445*24),0),F1445=2,ROUND(G1445/(H1445*24),0)),"")</f>
        <v/>
      </c>
      <c r="J1445" s="51" t="str" cm="1">
        <f t="array" ref="J1445">IFERROR(_xlfn.IFS(D1445="","",I1445&lt;E1445,"×（法定外です）",I1445&gt;=E1445,"〇"),"")</f>
        <v/>
      </c>
    </row>
    <row r="1446" spans="1:10" ht="14.25" customHeight="1" x14ac:dyDescent="0.4">
      <c r="A1446" s="51" t="str">
        <f t="shared" si="22"/>
        <v/>
      </c>
      <c r="B1446" s="32"/>
      <c r="C1446" s="32"/>
      <c r="D1446" s="32"/>
      <c r="E1446" s="5" t="str">
        <f>IFERROR(IF($D$5&gt;VLOOKUP('記入例（本申請）'!D1446,最低賃金!$A$2:$G$49,7,FALSE),VLOOKUP('記入例（本申請）'!D1446,最低賃金!$A$2:$G$49,6,FALSE),IF($D$5&gt;VLOOKUP('記入例（本申請）'!D1446,最低賃金!$A$2:$G$49,5,FALSE),VLOOKUP('記入例（本申請）'!D1446,最低賃金!$A$2:$G$49,4,FALSE),VLOOKUP('記入例（本申請）'!D1446,最低賃金!$A$2:$G$49,2,FALSE))),"")</f>
        <v/>
      </c>
      <c r="F1446" s="32"/>
      <c r="G1446" s="33"/>
      <c r="H1446" s="53"/>
      <c r="I1446" s="5" t="str" cm="1">
        <f t="array" ref="I1446">IFERROR(_xlfn.IFS(COUNTBLANK(F1446:H1446)=3,"",G1446="","G列に金額を入力してください",F1446=3,G1446,H1446="","H列に労働時間を入力してください",F1446=1,ROUND(G1446/(H1446*24),0),F1446=2,ROUND(G1446/(H1446*24),0)),"")</f>
        <v/>
      </c>
      <c r="J1446" s="51" t="str" cm="1">
        <f t="array" ref="J1446">IFERROR(_xlfn.IFS(D1446="","",I1446&lt;E1446,"×（法定外です）",I1446&gt;=E1446,"〇"),"")</f>
        <v/>
      </c>
    </row>
    <row r="1447" spans="1:10" ht="14.25" customHeight="1" x14ac:dyDescent="0.4">
      <c r="A1447" s="51" t="str">
        <f t="shared" si="22"/>
        <v/>
      </c>
      <c r="B1447" s="32"/>
      <c r="C1447" s="32"/>
      <c r="D1447" s="32"/>
      <c r="E1447" s="5" t="str">
        <f>IFERROR(IF($D$5&gt;VLOOKUP('記入例（本申請）'!D1447,最低賃金!$A$2:$G$49,7,FALSE),VLOOKUP('記入例（本申請）'!D1447,最低賃金!$A$2:$G$49,6,FALSE),IF($D$5&gt;VLOOKUP('記入例（本申請）'!D1447,最低賃金!$A$2:$G$49,5,FALSE),VLOOKUP('記入例（本申請）'!D1447,最低賃金!$A$2:$G$49,4,FALSE),VLOOKUP('記入例（本申請）'!D1447,最低賃金!$A$2:$G$49,2,FALSE))),"")</f>
        <v/>
      </c>
      <c r="F1447" s="32"/>
      <c r="G1447" s="33"/>
      <c r="H1447" s="53"/>
      <c r="I1447" s="5" t="str" cm="1">
        <f t="array" ref="I1447">IFERROR(_xlfn.IFS(COUNTBLANK(F1447:H1447)=3,"",G1447="","G列に金額を入力してください",F1447=3,G1447,H1447="","H列に労働時間を入力してください",F1447=1,ROUND(G1447/(H1447*24),0),F1447=2,ROUND(G1447/(H1447*24),0)),"")</f>
        <v/>
      </c>
      <c r="J1447" s="51" t="str" cm="1">
        <f t="array" ref="J1447">IFERROR(_xlfn.IFS(D1447="","",I1447&lt;E1447,"×（法定外です）",I1447&gt;=E1447,"〇"),"")</f>
        <v/>
      </c>
    </row>
    <row r="1448" spans="1:10" ht="14.25" customHeight="1" x14ac:dyDescent="0.4">
      <c r="A1448" s="51" t="str">
        <f t="shared" si="22"/>
        <v/>
      </c>
      <c r="B1448" s="32"/>
      <c r="C1448" s="32"/>
      <c r="D1448" s="32"/>
      <c r="E1448" s="5" t="str">
        <f>IFERROR(IF($D$5&gt;VLOOKUP('記入例（本申請）'!D1448,最低賃金!$A$2:$G$49,7,FALSE),VLOOKUP('記入例（本申請）'!D1448,最低賃金!$A$2:$G$49,6,FALSE),IF($D$5&gt;VLOOKUP('記入例（本申請）'!D1448,最低賃金!$A$2:$G$49,5,FALSE),VLOOKUP('記入例（本申請）'!D1448,最低賃金!$A$2:$G$49,4,FALSE),VLOOKUP('記入例（本申請）'!D1448,最低賃金!$A$2:$G$49,2,FALSE))),"")</f>
        <v/>
      </c>
      <c r="F1448" s="32"/>
      <c r="G1448" s="33"/>
      <c r="H1448" s="53"/>
      <c r="I1448" s="5" t="str" cm="1">
        <f t="array" ref="I1448">IFERROR(_xlfn.IFS(COUNTBLANK(F1448:H1448)=3,"",G1448="","G列に金額を入力してください",F1448=3,G1448,H1448="","H列に労働時間を入力してください",F1448=1,ROUND(G1448/(H1448*24),0),F1448=2,ROUND(G1448/(H1448*24),0)),"")</f>
        <v/>
      </c>
      <c r="J1448" s="51" t="str" cm="1">
        <f t="array" ref="J1448">IFERROR(_xlfn.IFS(D1448="","",I1448&lt;E1448,"×（法定外です）",I1448&gt;=E1448,"〇"),"")</f>
        <v/>
      </c>
    </row>
    <row r="1449" spans="1:10" ht="14.25" customHeight="1" x14ac:dyDescent="0.4">
      <c r="A1449" s="51" t="str">
        <f t="shared" si="22"/>
        <v/>
      </c>
      <c r="B1449" s="32"/>
      <c r="C1449" s="32"/>
      <c r="D1449" s="32"/>
      <c r="E1449" s="5" t="str">
        <f>IFERROR(IF($D$5&gt;VLOOKUP('記入例（本申請）'!D1449,最低賃金!$A$2:$G$49,7,FALSE),VLOOKUP('記入例（本申請）'!D1449,最低賃金!$A$2:$G$49,6,FALSE),IF($D$5&gt;VLOOKUP('記入例（本申請）'!D1449,最低賃金!$A$2:$G$49,5,FALSE),VLOOKUP('記入例（本申請）'!D1449,最低賃金!$A$2:$G$49,4,FALSE),VLOOKUP('記入例（本申請）'!D1449,最低賃金!$A$2:$G$49,2,FALSE))),"")</f>
        <v/>
      </c>
      <c r="F1449" s="32"/>
      <c r="G1449" s="33"/>
      <c r="H1449" s="53"/>
      <c r="I1449" s="5" t="str" cm="1">
        <f t="array" ref="I1449">IFERROR(_xlfn.IFS(COUNTBLANK(F1449:H1449)=3,"",G1449="","G列に金額を入力してください",F1449=3,G1449,H1449="","H列に労働時間を入力してください",F1449=1,ROUND(G1449/(H1449*24),0),F1449=2,ROUND(G1449/(H1449*24),0)),"")</f>
        <v/>
      </c>
      <c r="J1449" s="51" t="str" cm="1">
        <f t="array" ref="J1449">IFERROR(_xlfn.IFS(D1449="","",I1449&lt;E1449,"×（法定外です）",I1449&gt;=E1449,"〇"),"")</f>
        <v/>
      </c>
    </row>
    <row r="1450" spans="1:10" ht="14.25" customHeight="1" x14ac:dyDescent="0.4">
      <c r="A1450" s="51" t="str">
        <f t="shared" si="22"/>
        <v/>
      </c>
      <c r="B1450" s="32"/>
      <c r="C1450" s="32"/>
      <c r="D1450" s="32"/>
      <c r="E1450" s="5" t="str">
        <f>IFERROR(IF($D$5&gt;VLOOKUP('記入例（本申請）'!D1450,最低賃金!$A$2:$G$49,7,FALSE),VLOOKUP('記入例（本申請）'!D1450,最低賃金!$A$2:$G$49,6,FALSE),IF($D$5&gt;VLOOKUP('記入例（本申請）'!D1450,最低賃金!$A$2:$G$49,5,FALSE),VLOOKUP('記入例（本申請）'!D1450,最低賃金!$A$2:$G$49,4,FALSE),VLOOKUP('記入例（本申請）'!D1450,最低賃金!$A$2:$G$49,2,FALSE))),"")</f>
        <v/>
      </c>
      <c r="F1450" s="32"/>
      <c r="G1450" s="33"/>
      <c r="H1450" s="53"/>
      <c r="I1450" s="5" t="str" cm="1">
        <f t="array" ref="I1450">IFERROR(_xlfn.IFS(COUNTBLANK(F1450:H1450)=3,"",G1450="","G列に金額を入力してください",F1450=3,G1450,H1450="","H列に労働時間を入力してください",F1450=1,ROUND(G1450/(H1450*24),0),F1450=2,ROUND(G1450/(H1450*24),0)),"")</f>
        <v/>
      </c>
      <c r="J1450" s="51" t="str" cm="1">
        <f t="array" ref="J1450">IFERROR(_xlfn.IFS(D1450="","",I1450&lt;E1450,"×（法定外です）",I1450&gt;=E1450,"〇"),"")</f>
        <v/>
      </c>
    </row>
    <row r="1451" spans="1:10" ht="14.25" customHeight="1" x14ac:dyDescent="0.4">
      <c r="A1451" s="51" t="str">
        <f t="shared" si="22"/>
        <v/>
      </c>
      <c r="B1451" s="32"/>
      <c r="C1451" s="32"/>
      <c r="D1451" s="32"/>
      <c r="E1451" s="5" t="str">
        <f>IFERROR(IF($D$5&gt;VLOOKUP('記入例（本申請）'!D1451,最低賃金!$A$2:$G$49,7,FALSE),VLOOKUP('記入例（本申請）'!D1451,最低賃金!$A$2:$G$49,6,FALSE),IF($D$5&gt;VLOOKUP('記入例（本申請）'!D1451,最低賃金!$A$2:$G$49,5,FALSE),VLOOKUP('記入例（本申請）'!D1451,最低賃金!$A$2:$G$49,4,FALSE),VLOOKUP('記入例（本申請）'!D1451,最低賃金!$A$2:$G$49,2,FALSE))),"")</f>
        <v/>
      </c>
      <c r="F1451" s="32"/>
      <c r="G1451" s="33"/>
      <c r="H1451" s="53"/>
      <c r="I1451" s="5" t="str" cm="1">
        <f t="array" ref="I1451">IFERROR(_xlfn.IFS(COUNTBLANK(F1451:H1451)=3,"",G1451="","G列に金額を入力してください",F1451=3,G1451,H1451="","H列に労働時間を入力してください",F1451=1,ROUND(G1451/(H1451*24),0),F1451=2,ROUND(G1451/(H1451*24),0)),"")</f>
        <v/>
      </c>
      <c r="J1451" s="51" t="str" cm="1">
        <f t="array" ref="J1451">IFERROR(_xlfn.IFS(D1451="","",I1451&lt;E1451,"×（法定外です）",I1451&gt;=E1451,"〇"),"")</f>
        <v/>
      </c>
    </row>
    <row r="1452" spans="1:10" ht="14.25" customHeight="1" x14ac:dyDescent="0.4">
      <c r="A1452" s="51" t="str">
        <f t="shared" si="22"/>
        <v/>
      </c>
      <c r="B1452" s="32"/>
      <c r="C1452" s="32"/>
      <c r="D1452" s="32"/>
      <c r="E1452" s="5" t="str">
        <f>IFERROR(IF($D$5&gt;VLOOKUP('記入例（本申請）'!D1452,最低賃金!$A$2:$G$49,7,FALSE),VLOOKUP('記入例（本申請）'!D1452,最低賃金!$A$2:$G$49,6,FALSE),IF($D$5&gt;VLOOKUP('記入例（本申請）'!D1452,最低賃金!$A$2:$G$49,5,FALSE),VLOOKUP('記入例（本申請）'!D1452,最低賃金!$A$2:$G$49,4,FALSE),VLOOKUP('記入例（本申請）'!D1452,最低賃金!$A$2:$G$49,2,FALSE))),"")</f>
        <v/>
      </c>
      <c r="F1452" s="32"/>
      <c r="G1452" s="33"/>
      <c r="H1452" s="53"/>
      <c r="I1452" s="5" t="str" cm="1">
        <f t="array" ref="I1452">IFERROR(_xlfn.IFS(COUNTBLANK(F1452:H1452)=3,"",G1452="","G列に金額を入力してください",F1452=3,G1452,H1452="","H列に労働時間を入力してください",F1452=1,ROUND(G1452/(H1452*24),0),F1452=2,ROUND(G1452/(H1452*24),0)),"")</f>
        <v/>
      </c>
      <c r="J1452" s="51" t="str" cm="1">
        <f t="array" ref="J1452">IFERROR(_xlfn.IFS(D1452="","",I1452&lt;E1452,"×（法定外です）",I1452&gt;=E1452,"〇"),"")</f>
        <v/>
      </c>
    </row>
    <row r="1453" spans="1:10" ht="14.25" customHeight="1" x14ac:dyDescent="0.4">
      <c r="A1453" s="51" t="str">
        <f t="shared" si="22"/>
        <v/>
      </c>
      <c r="B1453" s="32"/>
      <c r="C1453" s="32"/>
      <c r="D1453" s="32"/>
      <c r="E1453" s="5" t="str">
        <f>IFERROR(IF($D$5&gt;VLOOKUP('記入例（本申請）'!D1453,最低賃金!$A$2:$G$49,7,FALSE),VLOOKUP('記入例（本申請）'!D1453,最低賃金!$A$2:$G$49,6,FALSE),IF($D$5&gt;VLOOKUP('記入例（本申請）'!D1453,最低賃金!$A$2:$G$49,5,FALSE),VLOOKUP('記入例（本申請）'!D1453,最低賃金!$A$2:$G$49,4,FALSE),VLOOKUP('記入例（本申請）'!D1453,最低賃金!$A$2:$G$49,2,FALSE))),"")</f>
        <v/>
      </c>
      <c r="F1453" s="32"/>
      <c r="G1453" s="33"/>
      <c r="H1453" s="53"/>
      <c r="I1453" s="5" t="str" cm="1">
        <f t="array" ref="I1453">IFERROR(_xlfn.IFS(COUNTBLANK(F1453:H1453)=3,"",G1453="","G列に金額を入力してください",F1453=3,G1453,H1453="","H列に労働時間を入力してください",F1453=1,ROUND(G1453/(H1453*24),0),F1453=2,ROUND(G1453/(H1453*24),0)),"")</f>
        <v/>
      </c>
      <c r="J1453" s="51" t="str" cm="1">
        <f t="array" ref="J1453">IFERROR(_xlfn.IFS(D1453="","",I1453&lt;E1453,"×（法定外です）",I1453&gt;=E1453,"〇"),"")</f>
        <v/>
      </c>
    </row>
    <row r="1454" spans="1:10" ht="14.25" customHeight="1" x14ac:dyDescent="0.4">
      <c r="A1454" s="51" t="str">
        <f t="shared" si="22"/>
        <v/>
      </c>
      <c r="B1454" s="32"/>
      <c r="C1454" s="32"/>
      <c r="D1454" s="32"/>
      <c r="E1454" s="5" t="str">
        <f>IFERROR(IF($D$5&gt;VLOOKUP('記入例（本申請）'!D1454,最低賃金!$A$2:$G$49,7,FALSE),VLOOKUP('記入例（本申請）'!D1454,最低賃金!$A$2:$G$49,6,FALSE),IF($D$5&gt;VLOOKUP('記入例（本申請）'!D1454,最低賃金!$A$2:$G$49,5,FALSE),VLOOKUP('記入例（本申請）'!D1454,最低賃金!$A$2:$G$49,4,FALSE),VLOOKUP('記入例（本申請）'!D1454,最低賃金!$A$2:$G$49,2,FALSE))),"")</f>
        <v/>
      </c>
      <c r="F1454" s="32"/>
      <c r="G1454" s="33"/>
      <c r="H1454" s="53"/>
      <c r="I1454" s="5" t="str" cm="1">
        <f t="array" ref="I1454">IFERROR(_xlfn.IFS(COUNTBLANK(F1454:H1454)=3,"",G1454="","G列に金額を入力してください",F1454=3,G1454,H1454="","H列に労働時間を入力してください",F1454=1,ROUND(G1454/(H1454*24),0),F1454=2,ROUND(G1454/(H1454*24),0)),"")</f>
        <v/>
      </c>
      <c r="J1454" s="51" t="str" cm="1">
        <f t="array" ref="J1454">IFERROR(_xlfn.IFS(D1454="","",I1454&lt;E1454,"×（法定外です）",I1454&gt;=E1454,"〇"),"")</f>
        <v/>
      </c>
    </row>
    <row r="1455" spans="1:10" ht="14.25" customHeight="1" x14ac:dyDescent="0.4">
      <c r="A1455" s="51" t="str">
        <f t="shared" si="22"/>
        <v/>
      </c>
      <c r="B1455" s="32"/>
      <c r="C1455" s="32"/>
      <c r="D1455" s="32"/>
      <c r="E1455" s="5" t="str">
        <f>IFERROR(IF($D$5&gt;VLOOKUP('記入例（本申請）'!D1455,最低賃金!$A$2:$G$49,7,FALSE),VLOOKUP('記入例（本申請）'!D1455,最低賃金!$A$2:$G$49,6,FALSE),IF($D$5&gt;VLOOKUP('記入例（本申請）'!D1455,最低賃金!$A$2:$G$49,5,FALSE),VLOOKUP('記入例（本申請）'!D1455,最低賃金!$A$2:$G$49,4,FALSE),VLOOKUP('記入例（本申請）'!D1455,最低賃金!$A$2:$G$49,2,FALSE))),"")</f>
        <v/>
      </c>
      <c r="F1455" s="32"/>
      <c r="G1455" s="33"/>
      <c r="H1455" s="53"/>
      <c r="I1455" s="5" t="str" cm="1">
        <f t="array" ref="I1455">IFERROR(_xlfn.IFS(COUNTBLANK(F1455:H1455)=3,"",G1455="","G列に金額を入力してください",F1455=3,G1455,H1455="","H列に労働時間を入力してください",F1455=1,ROUND(G1455/(H1455*24),0),F1455=2,ROUND(G1455/(H1455*24),0)),"")</f>
        <v/>
      </c>
      <c r="J1455" s="51" t="str" cm="1">
        <f t="array" ref="J1455">IFERROR(_xlfn.IFS(D1455="","",I1455&lt;E1455,"×（法定外です）",I1455&gt;=E1455,"〇"),"")</f>
        <v/>
      </c>
    </row>
    <row r="1456" spans="1:10" ht="14.25" customHeight="1" x14ac:dyDescent="0.4">
      <c r="A1456" s="51" t="str">
        <f t="shared" si="22"/>
        <v/>
      </c>
      <c r="B1456" s="32"/>
      <c r="C1456" s="32"/>
      <c r="D1456" s="32"/>
      <c r="E1456" s="5" t="str">
        <f>IFERROR(IF($D$5&gt;VLOOKUP('記入例（本申請）'!D1456,最低賃金!$A$2:$G$49,7,FALSE),VLOOKUP('記入例（本申請）'!D1456,最低賃金!$A$2:$G$49,6,FALSE),IF($D$5&gt;VLOOKUP('記入例（本申請）'!D1456,最低賃金!$A$2:$G$49,5,FALSE),VLOOKUP('記入例（本申請）'!D1456,最低賃金!$A$2:$G$49,4,FALSE),VLOOKUP('記入例（本申請）'!D1456,最低賃金!$A$2:$G$49,2,FALSE))),"")</f>
        <v/>
      </c>
      <c r="F1456" s="32"/>
      <c r="G1456" s="33"/>
      <c r="H1456" s="53"/>
      <c r="I1456" s="5" t="str" cm="1">
        <f t="array" ref="I1456">IFERROR(_xlfn.IFS(COUNTBLANK(F1456:H1456)=3,"",G1456="","G列に金額を入力してください",F1456=3,G1456,H1456="","H列に労働時間を入力してください",F1456=1,ROUND(G1456/(H1456*24),0),F1456=2,ROUND(G1456/(H1456*24),0)),"")</f>
        <v/>
      </c>
      <c r="J1456" s="51" t="str" cm="1">
        <f t="array" ref="J1456">IFERROR(_xlfn.IFS(D1456="","",I1456&lt;E1456,"×（法定外です）",I1456&gt;=E1456,"〇"),"")</f>
        <v/>
      </c>
    </row>
    <row r="1457" spans="1:10" ht="14.25" customHeight="1" x14ac:dyDescent="0.4">
      <c r="A1457" s="51" t="str">
        <f t="shared" si="22"/>
        <v/>
      </c>
      <c r="B1457" s="32"/>
      <c r="C1457" s="32"/>
      <c r="D1457" s="32"/>
      <c r="E1457" s="5" t="str">
        <f>IFERROR(IF($D$5&gt;VLOOKUP('記入例（本申請）'!D1457,最低賃金!$A$2:$G$49,7,FALSE),VLOOKUP('記入例（本申請）'!D1457,最低賃金!$A$2:$G$49,6,FALSE),IF($D$5&gt;VLOOKUP('記入例（本申請）'!D1457,最低賃金!$A$2:$G$49,5,FALSE),VLOOKUP('記入例（本申請）'!D1457,最低賃金!$A$2:$G$49,4,FALSE),VLOOKUP('記入例（本申請）'!D1457,最低賃金!$A$2:$G$49,2,FALSE))),"")</f>
        <v/>
      </c>
      <c r="F1457" s="32"/>
      <c r="G1457" s="33"/>
      <c r="H1457" s="53"/>
      <c r="I1457" s="5" t="str" cm="1">
        <f t="array" ref="I1457">IFERROR(_xlfn.IFS(COUNTBLANK(F1457:H1457)=3,"",G1457="","G列に金額を入力してください",F1457=3,G1457,H1457="","H列に労働時間を入力してください",F1457=1,ROUND(G1457/(H1457*24),0),F1457=2,ROUND(G1457/(H1457*24),0)),"")</f>
        <v/>
      </c>
      <c r="J1457" s="51" t="str" cm="1">
        <f t="array" ref="J1457">IFERROR(_xlfn.IFS(D1457="","",I1457&lt;E1457,"×（法定外です）",I1457&gt;=E1457,"〇"),"")</f>
        <v/>
      </c>
    </row>
    <row r="1458" spans="1:10" ht="14.25" customHeight="1" x14ac:dyDescent="0.4">
      <c r="A1458" s="51" t="str">
        <f t="shared" si="22"/>
        <v/>
      </c>
      <c r="B1458" s="32"/>
      <c r="C1458" s="32"/>
      <c r="D1458" s="32"/>
      <c r="E1458" s="5" t="str">
        <f>IFERROR(IF($D$5&gt;VLOOKUP('記入例（本申請）'!D1458,最低賃金!$A$2:$G$49,7,FALSE),VLOOKUP('記入例（本申請）'!D1458,最低賃金!$A$2:$G$49,6,FALSE),IF($D$5&gt;VLOOKUP('記入例（本申請）'!D1458,最低賃金!$A$2:$G$49,5,FALSE),VLOOKUP('記入例（本申請）'!D1458,最低賃金!$A$2:$G$49,4,FALSE),VLOOKUP('記入例（本申請）'!D1458,最低賃金!$A$2:$G$49,2,FALSE))),"")</f>
        <v/>
      </c>
      <c r="F1458" s="32"/>
      <c r="G1458" s="33"/>
      <c r="H1458" s="53"/>
      <c r="I1458" s="5" t="str" cm="1">
        <f t="array" ref="I1458">IFERROR(_xlfn.IFS(COUNTBLANK(F1458:H1458)=3,"",G1458="","G列に金額を入力してください",F1458=3,G1458,H1458="","H列に労働時間を入力してください",F1458=1,ROUND(G1458/(H1458*24),0),F1458=2,ROUND(G1458/(H1458*24),0)),"")</f>
        <v/>
      </c>
      <c r="J1458" s="51" t="str" cm="1">
        <f t="array" ref="J1458">IFERROR(_xlfn.IFS(D1458="","",I1458&lt;E1458,"×（法定外です）",I1458&gt;=E1458,"〇"),"")</f>
        <v/>
      </c>
    </row>
    <row r="1459" spans="1:10" ht="14.25" customHeight="1" x14ac:dyDescent="0.4">
      <c r="A1459" s="51" t="str">
        <f t="shared" si="22"/>
        <v/>
      </c>
      <c r="B1459" s="32"/>
      <c r="C1459" s="32"/>
      <c r="D1459" s="32"/>
      <c r="E1459" s="5" t="str">
        <f>IFERROR(IF($D$5&gt;VLOOKUP('記入例（本申請）'!D1459,最低賃金!$A$2:$G$49,7,FALSE),VLOOKUP('記入例（本申請）'!D1459,最低賃金!$A$2:$G$49,6,FALSE),IF($D$5&gt;VLOOKUP('記入例（本申請）'!D1459,最低賃金!$A$2:$G$49,5,FALSE),VLOOKUP('記入例（本申請）'!D1459,最低賃金!$A$2:$G$49,4,FALSE),VLOOKUP('記入例（本申請）'!D1459,最低賃金!$A$2:$G$49,2,FALSE))),"")</f>
        <v/>
      </c>
      <c r="F1459" s="32"/>
      <c r="G1459" s="33"/>
      <c r="H1459" s="53"/>
      <c r="I1459" s="5" t="str" cm="1">
        <f t="array" ref="I1459">IFERROR(_xlfn.IFS(COUNTBLANK(F1459:H1459)=3,"",G1459="","G列に金額を入力してください",F1459=3,G1459,H1459="","H列に労働時間を入力してください",F1459=1,ROUND(G1459/(H1459*24),0),F1459=2,ROUND(G1459/(H1459*24),0)),"")</f>
        <v/>
      </c>
      <c r="J1459" s="51" t="str" cm="1">
        <f t="array" ref="J1459">IFERROR(_xlfn.IFS(D1459="","",I1459&lt;E1459,"×（法定外です）",I1459&gt;=E1459,"〇"),"")</f>
        <v/>
      </c>
    </row>
    <row r="1460" spans="1:10" ht="14.25" customHeight="1" x14ac:dyDescent="0.4">
      <c r="A1460" s="51" t="str">
        <f t="shared" si="22"/>
        <v/>
      </c>
      <c r="B1460" s="32"/>
      <c r="C1460" s="32"/>
      <c r="D1460" s="32"/>
      <c r="E1460" s="5" t="str">
        <f>IFERROR(IF($D$5&gt;VLOOKUP('記入例（本申請）'!D1460,最低賃金!$A$2:$G$49,7,FALSE),VLOOKUP('記入例（本申請）'!D1460,最低賃金!$A$2:$G$49,6,FALSE),IF($D$5&gt;VLOOKUP('記入例（本申請）'!D1460,最低賃金!$A$2:$G$49,5,FALSE),VLOOKUP('記入例（本申請）'!D1460,最低賃金!$A$2:$G$49,4,FALSE),VLOOKUP('記入例（本申請）'!D1460,最低賃金!$A$2:$G$49,2,FALSE))),"")</f>
        <v/>
      </c>
      <c r="F1460" s="32"/>
      <c r="G1460" s="33"/>
      <c r="H1460" s="53"/>
      <c r="I1460" s="5" t="str" cm="1">
        <f t="array" ref="I1460">IFERROR(_xlfn.IFS(COUNTBLANK(F1460:H1460)=3,"",G1460="","G列に金額を入力してください",F1460=3,G1460,H1460="","H列に労働時間を入力してください",F1460=1,ROUND(G1460/(H1460*24),0),F1460=2,ROUND(G1460/(H1460*24),0)),"")</f>
        <v/>
      </c>
      <c r="J1460" s="51" t="str" cm="1">
        <f t="array" ref="J1460">IFERROR(_xlfn.IFS(D1460="","",I1460&lt;E1460,"×（法定外です）",I1460&gt;=E1460,"〇"),"")</f>
        <v/>
      </c>
    </row>
    <row r="1461" spans="1:10" ht="14.25" customHeight="1" x14ac:dyDescent="0.4">
      <c r="A1461" s="51" t="str">
        <f t="shared" si="22"/>
        <v/>
      </c>
      <c r="B1461" s="32"/>
      <c r="C1461" s="32"/>
      <c r="D1461" s="32"/>
      <c r="E1461" s="5" t="str">
        <f>IFERROR(IF($D$5&gt;VLOOKUP('記入例（本申請）'!D1461,最低賃金!$A$2:$G$49,7,FALSE),VLOOKUP('記入例（本申請）'!D1461,最低賃金!$A$2:$G$49,6,FALSE),IF($D$5&gt;VLOOKUP('記入例（本申請）'!D1461,最低賃金!$A$2:$G$49,5,FALSE),VLOOKUP('記入例（本申請）'!D1461,最低賃金!$A$2:$G$49,4,FALSE),VLOOKUP('記入例（本申請）'!D1461,最低賃金!$A$2:$G$49,2,FALSE))),"")</f>
        <v/>
      </c>
      <c r="F1461" s="32"/>
      <c r="G1461" s="33"/>
      <c r="H1461" s="53"/>
      <c r="I1461" s="5" t="str" cm="1">
        <f t="array" ref="I1461">IFERROR(_xlfn.IFS(COUNTBLANK(F1461:H1461)=3,"",G1461="","G列に金額を入力してください",F1461=3,G1461,H1461="","H列に労働時間を入力してください",F1461=1,ROUND(G1461/(H1461*24),0),F1461=2,ROUND(G1461/(H1461*24),0)),"")</f>
        <v/>
      </c>
      <c r="J1461" s="51" t="str" cm="1">
        <f t="array" ref="J1461">IFERROR(_xlfn.IFS(D1461="","",I1461&lt;E1461,"×（法定外です）",I1461&gt;=E1461,"〇"),"")</f>
        <v/>
      </c>
    </row>
    <row r="1462" spans="1:10" ht="14.25" customHeight="1" x14ac:dyDescent="0.4">
      <c r="A1462" s="51" t="str">
        <f t="shared" si="22"/>
        <v/>
      </c>
      <c r="B1462" s="32"/>
      <c r="C1462" s="32"/>
      <c r="D1462" s="32"/>
      <c r="E1462" s="5" t="str">
        <f>IFERROR(IF($D$5&gt;VLOOKUP('記入例（本申請）'!D1462,最低賃金!$A$2:$G$49,7,FALSE),VLOOKUP('記入例（本申請）'!D1462,最低賃金!$A$2:$G$49,6,FALSE),IF($D$5&gt;VLOOKUP('記入例（本申請）'!D1462,最低賃金!$A$2:$G$49,5,FALSE),VLOOKUP('記入例（本申請）'!D1462,最低賃金!$A$2:$G$49,4,FALSE),VLOOKUP('記入例（本申請）'!D1462,最低賃金!$A$2:$G$49,2,FALSE))),"")</f>
        <v/>
      </c>
      <c r="F1462" s="32"/>
      <c r="G1462" s="33"/>
      <c r="H1462" s="53"/>
      <c r="I1462" s="5" t="str" cm="1">
        <f t="array" ref="I1462">IFERROR(_xlfn.IFS(COUNTBLANK(F1462:H1462)=3,"",G1462="","G列に金額を入力してください",F1462=3,G1462,H1462="","H列に労働時間を入力してください",F1462=1,ROUND(G1462/(H1462*24),0),F1462=2,ROUND(G1462/(H1462*24),0)),"")</f>
        <v/>
      </c>
      <c r="J1462" s="51" t="str" cm="1">
        <f t="array" ref="J1462">IFERROR(_xlfn.IFS(D1462="","",I1462&lt;E1462,"×（法定外です）",I1462&gt;=E1462,"〇"),"")</f>
        <v/>
      </c>
    </row>
    <row r="1463" spans="1:10" ht="14.25" customHeight="1" x14ac:dyDescent="0.4">
      <c r="A1463" s="51" t="str">
        <f t="shared" si="22"/>
        <v/>
      </c>
      <c r="B1463" s="32"/>
      <c r="C1463" s="32"/>
      <c r="D1463" s="32"/>
      <c r="E1463" s="5" t="str">
        <f>IFERROR(IF($D$5&gt;VLOOKUP('記入例（本申請）'!D1463,最低賃金!$A$2:$G$49,7,FALSE),VLOOKUP('記入例（本申請）'!D1463,最低賃金!$A$2:$G$49,6,FALSE),IF($D$5&gt;VLOOKUP('記入例（本申請）'!D1463,最低賃金!$A$2:$G$49,5,FALSE),VLOOKUP('記入例（本申請）'!D1463,最低賃金!$A$2:$G$49,4,FALSE),VLOOKUP('記入例（本申請）'!D1463,最低賃金!$A$2:$G$49,2,FALSE))),"")</f>
        <v/>
      </c>
      <c r="F1463" s="32"/>
      <c r="G1463" s="33"/>
      <c r="H1463" s="53"/>
      <c r="I1463" s="5" t="str" cm="1">
        <f t="array" ref="I1463">IFERROR(_xlfn.IFS(COUNTBLANK(F1463:H1463)=3,"",G1463="","G列に金額を入力してください",F1463=3,G1463,H1463="","H列に労働時間を入力してください",F1463=1,ROUND(G1463/(H1463*24),0),F1463=2,ROUND(G1463/(H1463*24),0)),"")</f>
        <v/>
      </c>
      <c r="J1463" s="51" t="str" cm="1">
        <f t="array" ref="J1463">IFERROR(_xlfn.IFS(D1463="","",I1463&lt;E1463,"×（法定外です）",I1463&gt;=E1463,"〇"),"")</f>
        <v/>
      </c>
    </row>
    <row r="1464" spans="1:10" ht="14.25" customHeight="1" x14ac:dyDescent="0.4">
      <c r="A1464" s="51" t="str">
        <f t="shared" si="22"/>
        <v/>
      </c>
      <c r="B1464" s="32"/>
      <c r="C1464" s="32"/>
      <c r="D1464" s="32"/>
      <c r="E1464" s="5" t="str">
        <f>IFERROR(IF($D$5&gt;VLOOKUP('記入例（本申請）'!D1464,最低賃金!$A$2:$G$49,7,FALSE),VLOOKUP('記入例（本申請）'!D1464,最低賃金!$A$2:$G$49,6,FALSE),IF($D$5&gt;VLOOKUP('記入例（本申請）'!D1464,最低賃金!$A$2:$G$49,5,FALSE),VLOOKUP('記入例（本申請）'!D1464,最低賃金!$A$2:$G$49,4,FALSE),VLOOKUP('記入例（本申請）'!D1464,最低賃金!$A$2:$G$49,2,FALSE))),"")</f>
        <v/>
      </c>
      <c r="F1464" s="32"/>
      <c r="G1464" s="33"/>
      <c r="H1464" s="53"/>
      <c r="I1464" s="5" t="str" cm="1">
        <f t="array" ref="I1464">IFERROR(_xlfn.IFS(COUNTBLANK(F1464:H1464)=3,"",G1464="","G列に金額を入力してください",F1464=3,G1464,H1464="","H列に労働時間を入力してください",F1464=1,ROUND(G1464/(H1464*24),0),F1464=2,ROUND(G1464/(H1464*24),0)),"")</f>
        <v/>
      </c>
      <c r="J1464" s="51" t="str" cm="1">
        <f t="array" ref="J1464">IFERROR(_xlfn.IFS(D1464="","",I1464&lt;E1464,"×（法定外です）",I1464&gt;=E1464,"〇"),"")</f>
        <v/>
      </c>
    </row>
    <row r="1465" spans="1:10" ht="14.25" customHeight="1" x14ac:dyDescent="0.4">
      <c r="A1465" s="51" t="str">
        <f t="shared" si="22"/>
        <v/>
      </c>
      <c r="B1465" s="32"/>
      <c r="C1465" s="32"/>
      <c r="D1465" s="32"/>
      <c r="E1465" s="5" t="str">
        <f>IFERROR(IF($D$5&gt;VLOOKUP('記入例（本申請）'!D1465,最低賃金!$A$2:$G$49,7,FALSE),VLOOKUP('記入例（本申請）'!D1465,最低賃金!$A$2:$G$49,6,FALSE),IF($D$5&gt;VLOOKUP('記入例（本申請）'!D1465,最低賃金!$A$2:$G$49,5,FALSE),VLOOKUP('記入例（本申請）'!D1465,最低賃金!$A$2:$G$49,4,FALSE),VLOOKUP('記入例（本申請）'!D1465,最低賃金!$A$2:$G$49,2,FALSE))),"")</f>
        <v/>
      </c>
      <c r="F1465" s="32"/>
      <c r="G1465" s="33"/>
      <c r="H1465" s="53"/>
      <c r="I1465" s="5" t="str" cm="1">
        <f t="array" ref="I1465">IFERROR(_xlfn.IFS(COUNTBLANK(F1465:H1465)=3,"",G1465="","G列に金額を入力してください",F1465=3,G1465,H1465="","H列に労働時間を入力してください",F1465=1,ROUND(G1465/(H1465*24),0),F1465=2,ROUND(G1465/(H1465*24),0)),"")</f>
        <v/>
      </c>
      <c r="J1465" s="51" t="str" cm="1">
        <f t="array" ref="J1465">IFERROR(_xlfn.IFS(D1465="","",I1465&lt;E1465,"×（法定外です）",I1465&gt;=E1465,"〇"),"")</f>
        <v/>
      </c>
    </row>
    <row r="1466" spans="1:10" ht="14.25" customHeight="1" x14ac:dyDescent="0.4">
      <c r="A1466" s="51" t="str">
        <f t="shared" si="22"/>
        <v/>
      </c>
      <c r="B1466" s="32"/>
      <c r="C1466" s="32"/>
      <c r="D1466" s="32"/>
      <c r="E1466" s="5" t="str">
        <f>IFERROR(IF($D$5&gt;VLOOKUP('記入例（本申請）'!D1466,最低賃金!$A$2:$G$49,7,FALSE),VLOOKUP('記入例（本申請）'!D1466,最低賃金!$A$2:$G$49,6,FALSE),IF($D$5&gt;VLOOKUP('記入例（本申請）'!D1466,最低賃金!$A$2:$G$49,5,FALSE),VLOOKUP('記入例（本申請）'!D1466,最低賃金!$A$2:$G$49,4,FALSE),VLOOKUP('記入例（本申請）'!D1466,最低賃金!$A$2:$G$49,2,FALSE))),"")</f>
        <v/>
      </c>
      <c r="F1466" s="32"/>
      <c r="G1466" s="33"/>
      <c r="H1466" s="53"/>
      <c r="I1466" s="5" t="str" cm="1">
        <f t="array" ref="I1466">IFERROR(_xlfn.IFS(COUNTBLANK(F1466:H1466)=3,"",G1466="","G列に金額を入力してください",F1466=3,G1466,H1466="","H列に労働時間を入力してください",F1466=1,ROUND(G1466/(H1466*24),0),F1466=2,ROUND(G1466/(H1466*24),0)),"")</f>
        <v/>
      </c>
      <c r="J1466" s="51" t="str" cm="1">
        <f t="array" ref="J1466">IFERROR(_xlfn.IFS(D1466="","",I1466&lt;E1466,"×（法定外です）",I1466&gt;=E1466,"〇"),"")</f>
        <v/>
      </c>
    </row>
    <row r="1467" spans="1:10" ht="14.25" customHeight="1" x14ac:dyDescent="0.4">
      <c r="A1467" s="51" t="str">
        <f t="shared" si="22"/>
        <v/>
      </c>
      <c r="B1467" s="32"/>
      <c r="C1467" s="32"/>
      <c r="D1467" s="32"/>
      <c r="E1467" s="5" t="str">
        <f>IFERROR(IF($D$5&gt;VLOOKUP('記入例（本申請）'!D1467,最低賃金!$A$2:$G$49,7,FALSE),VLOOKUP('記入例（本申請）'!D1467,最低賃金!$A$2:$G$49,6,FALSE),IF($D$5&gt;VLOOKUP('記入例（本申請）'!D1467,最低賃金!$A$2:$G$49,5,FALSE),VLOOKUP('記入例（本申請）'!D1467,最低賃金!$A$2:$G$49,4,FALSE),VLOOKUP('記入例（本申請）'!D1467,最低賃金!$A$2:$G$49,2,FALSE))),"")</f>
        <v/>
      </c>
      <c r="F1467" s="32"/>
      <c r="G1467" s="33"/>
      <c r="H1467" s="53"/>
      <c r="I1467" s="5" t="str" cm="1">
        <f t="array" ref="I1467">IFERROR(_xlfn.IFS(COUNTBLANK(F1467:H1467)=3,"",G1467="","G列に金額を入力してください",F1467=3,G1467,H1467="","H列に労働時間を入力してください",F1467=1,ROUND(G1467/(H1467*24),0),F1467=2,ROUND(G1467/(H1467*24),0)),"")</f>
        <v/>
      </c>
      <c r="J1467" s="51" t="str" cm="1">
        <f t="array" ref="J1467">IFERROR(_xlfn.IFS(D1467="","",I1467&lt;E1467,"×（法定外です）",I1467&gt;=E1467,"〇"),"")</f>
        <v/>
      </c>
    </row>
    <row r="1468" spans="1:10" ht="14.25" customHeight="1" x14ac:dyDescent="0.4">
      <c r="A1468" s="51" t="str">
        <f t="shared" si="22"/>
        <v/>
      </c>
      <c r="B1468" s="32"/>
      <c r="C1468" s="32"/>
      <c r="D1468" s="32"/>
      <c r="E1468" s="5" t="str">
        <f>IFERROR(IF($D$5&gt;VLOOKUP('記入例（本申請）'!D1468,最低賃金!$A$2:$G$49,7,FALSE),VLOOKUP('記入例（本申請）'!D1468,最低賃金!$A$2:$G$49,6,FALSE),IF($D$5&gt;VLOOKUP('記入例（本申請）'!D1468,最低賃金!$A$2:$G$49,5,FALSE),VLOOKUP('記入例（本申請）'!D1468,最低賃金!$A$2:$G$49,4,FALSE),VLOOKUP('記入例（本申請）'!D1468,最低賃金!$A$2:$G$49,2,FALSE))),"")</f>
        <v/>
      </c>
      <c r="F1468" s="32"/>
      <c r="G1468" s="33"/>
      <c r="H1468" s="53"/>
      <c r="I1468" s="5" t="str" cm="1">
        <f t="array" ref="I1468">IFERROR(_xlfn.IFS(COUNTBLANK(F1468:H1468)=3,"",G1468="","G列に金額を入力してください",F1468=3,G1468,H1468="","H列に労働時間を入力してください",F1468=1,ROUND(G1468/(H1468*24),0),F1468=2,ROUND(G1468/(H1468*24),0)),"")</f>
        <v/>
      </c>
      <c r="J1468" s="51" t="str" cm="1">
        <f t="array" ref="J1468">IFERROR(_xlfn.IFS(D1468="","",I1468&lt;E1468,"×（法定外です）",I1468&gt;=E1468,"〇"),"")</f>
        <v/>
      </c>
    </row>
    <row r="1469" spans="1:10" ht="14.25" customHeight="1" x14ac:dyDescent="0.4">
      <c r="A1469" s="51" t="str">
        <f t="shared" si="22"/>
        <v/>
      </c>
      <c r="B1469" s="32"/>
      <c r="C1469" s="32"/>
      <c r="D1469" s="32"/>
      <c r="E1469" s="5" t="str">
        <f>IFERROR(IF($D$5&gt;VLOOKUP('記入例（本申請）'!D1469,最低賃金!$A$2:$G$49,7,FALSE),VLOOKUP('記入例（本申請）'!D1469,最低賃金!$A$2:$G$49,6,FALSE),IF($D$5&gt;VLOOKUP('記入例（本申請）'!D1469,最低賃金!$A$2:$G$49,5,FALSE),VLOOKUP('記入例（本申請）'!D1469,最低賃金!$A$2:$G$49,4,FALSE),VLOOKUP('記入例（本申請）'!D1469,最低賃金!$A$2:$G$49,2,FALSE))),"")</f>
        <v/>
      </c>
      <c r="F1469" s="32"/>
      <c r="G1469" s="33"/>
      <c r="H1469" s="53"/>
      <c r="I1469" s="5" t="str" cm="1">
        <f t="array" ref="I1469">IFERROR(_xlfn.IFS(COUNTBLANK(F1469:H1469)=3,"",G1469="","G列に金額を入力してください",F1469=3,G1469,H1469="","H列に労働時間を入力してください",F1469=1,ROUND(G1469/(H1469*24),0),F1469=2,ROUND(G1469/(H1469*24),0)),"")</f>
        <v/>
      </c>
      <c r="J1469" s="51" t="str" cm="1">
        <f t="array" ref="J1469">IFERROR(_xlfn.IFS(D1469="","",I1469&lt;E1469,"×（法定外です）",I1469&gt;=E1469,"〇"),"")</f>
        <v/>
      </c>
    </row>
    <row r="1470" spans="1:10" ht="14.25" customHeight="1" x14ac:dyDescent="0.4">
      <c r="A1470" s="51" t="str">
        <f t="shared" si="22"/>
        <v/>
      </c>
      <c r="B1470" s="32"/>
      <c r="C1470" s="32"/>
      <c r="D1470" s="32"/>
      <c r="E1470" s="5" t="str">
        <f>IFERROR(IF($D$5&gt;VLOOKUP('記入例（本申請）'!D1470,最低賃金!$A$2:$G$49,7,FALSE),VLOOKUP('記入例（本申請）'!D1470,最低賃金!$A$2:$G$49,6,FALSE),IF($D$5&gt;VLOOKUP('記入例（本申請）'!D1470,最低賃金!$A$2:$G$49,5,FALSE),VLOOKUP('記入例（本申請）'!D1470,最低賃金!$A$2:$G$49,4,FALSE),VLOOKUP('記入例（本申請）'!D1470,最低賃金!$A$2:$G$49,2,FALSE))),"")</f>
        <v/>
      </c>
      <c r="F1470" s="32"/>
      <c r="G1470" s="33"/>
      <c r="H1470" s="53"/>
      <c r="I1470" s="5" t="str" cm="1">
        <f t="array" ref="I1470">IFERROR(_xlfn.IFS(COUNTBLANK(F1470:H1470)=3,"",G1470="","G列に金額を入力してください",F1470=3,G1470,H1470="","H列に労働時間を入力してください",F1470=1,ROUND(G1470/(H1470*24),0),F1470=2,ROUND(G1470/(H1470*24),0)),"")</f>
        <v/>
      </c>
      <c r="J1470" s="51" t="str" cm="1">
        <f t="array" ref="J1470">IFERROR(_xlfn.IFS(D1470="","",I1470&lt;E1470,"×（法定外です）",I1470&gt;=E1470,"〇"),"")</f>
        <v/>
      </c>
    </row>
    <row r="1471" spans="1:10" ht="14.25" customHeight="1" x14ac:dyDescent="0.4">
      <c r="A1471" s="51" t="str">
        <f t="shared" si="22"/>
        <v/>
      </c>
      <c r="B1471" s="32"/>
      <c r="C1471" s="32"/>
      <c r="D1471" s="32"/>
      <c r="E1471" s="5" t="str">
        <f>IFERROR(IF($D$5&gt;VLOOKUP('記入例（本申請）'!D1471,最低賃金!$A$2:$G$49,7,FALSE),VLOOKUP('記入例（本申請）'!D1471,最低賃金!$A$2:$G$49,6,FALSE),IF($D$5&gt;VLOOKUP('記入例（本申請）'!D1471,最低賃金!$A$2:$G$49,5,FALSE),VLOOKUP('記入例（本申請）'!D1471,最低賃金!$A$2:$G$49,4,FALSE),VLOOKUP('記入例（本申請）'!D1471,最低賃金!$A$2:$G$49,2,FALSE))),"")</f>
        <v/>
      </c>
      <c r="F1471" s="32"/>
      <c r="G1471" s="33"/>
      <c r="H1471" s="53"/>
      <c r="I1471" s="5" t="str" cm="1">
        <f t="array" ref="I1471">IFERROR(_xlfn.IFS(COUNTBLANK(F1471:H1471)=3,"",G1471="","G列に金額を入力してください",F1471=3,G1471,H1471="","H列に労働時間を入力してください",F1471=1,ROUND(G1471/(H1471*24),0),F1471=2,ROUND(G1471/(H1471*24),0)),"")</f>
        <v/>
      </c>
      <c r="J1471" s="51" t="str" cm="1">
        <f t="array" ref="J1471">IFERROR(_xlfn.IFS(D1471="","",I1471&lt;E1471,"×（法定外です）",I1471&gt;=E1471,"〇"),"")</f>
        <v/>
      </c>
    </row>
    <row r="1472" spans="1:10" ht="14.25" customHeight="1" x14ac:dyDescent="0.4">
      <c r="A1472" s="51" t="str">
        <f t="shared" si="22"/>
        <v/>
      </c>
      <c r="B1472" s="32"/>
      <c r="C1472" s="32"/>
      <c r="D1472" s="32"/>
      <c r="E1472" s="5" t="str">
        <f>IFERROR(IF($D$5&gt;VLOOKUP('記入例（本申請）'!D1472,最低賃金!$A$2:$G$49,7,FALSE),VLOOKUP('記入例（本申請）'!D1472,最低賃金!$A$2:$G$49,6,FALSE),IF($D$5&gt;VLOOKUP('記入例（本申請）'!D1472,最低賃金!$A$2:$G$49,5,FALSE),VLOOKUP('記入例（本申請）'!D1472,最低賃金!$A$2:$G$49,4,FALSE),VLOOKUP('記入例（本申請）'!D1472,最低賃金!$A$2:$G$49,2,FALSE))),"")</f>
        <v/>
      </c>
      <c r="F1472" s="32"/>
      <c r="G1472" s="33"/>
      <c r="H1472" s="53"/>
      <c r="I1472" s="5" t="str" cm="1">
        <f t="array" ref="I1472">IFERROR(_xlfn.IFS(COUNTBLANK(F1472:H1472)=3,"",G1472="","G列に金額を入力してください",F1472=3,G1472,H1472="","H列に労働時間を入力してください",F1472=1,ROUND(G1472/(H1472*24),0),F1472=2,ROUND(G1472/(H1472*24),0)),"")</f>
        <v/>
      </c>
      <c r="J1472" s="51" t="str" cm="1">
        <f t="array" ref="J1472">IFERROR(_xlfn.IFS(D1472="","",I1472&lt;E1472,"×（法定外です）",I1472&gt;=E1472,"〇"),"")</f>
        <v/>
      </c>
    </row>
    <row r="1473" spans="1:10" ht="14.25" customHeight="1" x14ac:dyDescent="0.4">
      <c r="A1473" s="51" t="str">
        <f t="shared" si="22"/>
        <v/>
      </c>
      <c r="B1473" s="32"/>
      <c r="C1473" s="32"/>
      <c r="D1473" s="32"/>
      <c r="E1473" s="5" t="str">
        <f>IFERROR(IF($D$5&gt;VLOOKUP('記入例（本申請）'!D1473,最低賃金!$A$2:$G$49,7,FALSE),VLOOKUP('記入例（本申請）'!D1473,最低賃金!$A$2:$G$49,6,FALSE),IF($D$5&gt;VLOOKUP('記入例（本申請）'!D1473,最低賃金!$A$2:$G$49,5,FALSE),VLOOKUP('記入例（本申請）'!D1473,最低賃金!$A$2:$G$49,4,FALSE),VLOOKUP('記入例（本申請）'!D1473,最低賃金!$A$2:$G$49,2,FALSE))),"")</f>
        <v/>
      </c>
      <c r="F1473" s="32"/>
      <c r="G1473" s="33"/>
      <c r="H1473" s="53"/>
      <c r="I1473" s="5" t="str" cm="1">
        <f t="array" ref="I1473">IFERROR(_xlfn.IFS(COUNTBLANK(F1473:H1473)=3,"",G1473="","G列に金額を入力してください",F1473=3,G1473,H1473="","H列に労働時間を入力してください",F1473=1,ROUND(G1473/(H1473*24),0),F1473=2,ROUND(G1473/(H1473*24),0)),"")</f>
        <v/>
      </c>
      <c r="J1473" s="51" t="str" cm="1">
        <f t="array" ref="J1473">IFERROR(_xlfn.IFS(D1473="","",I1473&lt;E1473,"×（法定外です）",I1473&gt;=E1473,"〇"),"")</f>
        <v/>
      </c>
    </row>
    <row r="1474" spans="1:10" ht="14.25" customHeight="1" x14ac:dyDescent="0.4">
      <c r="A1474" s="51" t="str">
        <f t="shared" si="22"/>
        <v/>
      </c>
      <c r="B1474" s="32"/>
      <c r="C1474" s="32"/>
      <c r="D1474" s="32"/>
      <c r="E1474" s="5" t="str">
        <f>IFERROR(IF($D$5&gt;VLOOKUP('記入例（本申請）'!D1474,最低賃金!$A$2:$G$49,7,FALSE),VLOOKUP('記入例（本申請）'!D1474,最低賃金!$A$2:$G$49,6,FALSE),IF($D$5&gt;VLOOKUP('記入例（本申請）'!D1474,最低賃金!$A$2:$G$49,5,FALSE),VLOOKUP('記入例（本申請）'!D1474,最低賃金!$A$2:$G$49,4,FALSE),VLOOKUP('記入例（本申請）'!D1474,最低賃金!$A$2:$G$49,2,FALSE))),"")</f>
        <v/>
      </c>
      <c r="F1474" s="32"/>
      <c r="G1474" s="33"/>
      <c r="H1474" s="53"/>
      <c r="I1474" s="5" t="str" cm="1">
        <f t="array" ref="I1474">IFERROR(_xlfn.IFS(COUNTBLANK(F1474:H1474)=3,"",G1474="","G列に金額を入力してください",F1474=3,G1474,H1474="","H列に労働時間を入力してください",F1474=1,ROUND(G1474/(H1474*24),0),F1474=2,ROUND(G1474/(H1474*24),0)),"")</f>
        <v/>
      </c>
      <c r="J1474" s="51" t="str" cm="1">
        <f t="array" ref="J1474">IFERROR(_xlfn.IFS(D1474="","",I1474&lt;E1474,"×（法定外です）",I1474&gt;=E1474,"〇"),"")</f>
        <v/>
      </c>
    </row>
    <row r="1475" spans="1:10" ht="14.25" customHeight="1" x14ac:dyDescent="0.4">
      <c r="A1475" s="51" t="str">
        <f t="shared" si="22"/>
        <v/>
      </c>
      <c r="B1475" s="32"/>
      <c r="C1475" s="32"/>
      <c r="D1475" s="32"/>
      <c r="E1475" s="5" t="str">
        <f>IFERROR(IF($D$5&gt;VLOOKUP('記入例（本申請）'!D1475,最低賃金!$A$2:$G$49,7,FALSE),VLOOKUP('記入例（本申請）'!D1475,最低賃金!$A$2:$G$49,6,FALSE),IF($D$5&gt;VLOOKUP('記入例（本申請）'!D1475,最低賃金!$A$2:$G$49,5,FALSE),VLOOKUP('記入例（本申請）'!D1475,最低賃金!$A$2:$G$49,4,FALSE),VLOOKUP('記入例（本申請）'!D1475,最低賃金!$A$2:$G$49,2,FALSE))),"")</f>
        <v/>
      </c>
      <c r="F1475" s="32"/>
      <c r="G1475" s="33"/>
      <c r="H1475" s="53"/>
      <c r="I1475" s="5" t="str" cm="1">
        <f t="array" ref="I1475">IFERROR(_xlfn.IFS(COUNTBLANK(F1475:H1475)=3,"",G1475="","G列に金額を入力してください",F1475=3,G1475,H1475="","H列に労働時間を入力してください",F1475=1,ROUND(G1475/(H1475*24),0),F1475=2,ROUND(G1475/(H1475*24),0)),"")</f>
        <v/>
      </c>
      <c r="J1475" s="51" t="str" cm="1">
        <f t="array" ref="J1475">IFERROR(_xlfn.IFS(D1475="","",I1475&lt;E1475,"×（法定外です）",I1475&gt;=E1475,"〇"),"")</f>
        <v/>
      </c>
    </row>
    <row r="1476" spans="1:10" ht="14.25" customHeight="1" x14ac:dyDescent="0.4">
      <c r="A1476" s="51" t="str">
        <f t="shared" si="22"/>
        <v/>
      </c>
      <c r="B1476" s="32"/>
      <c r="C1476" s="32"/>
      <c r="D1476" s="32"/>
      <c r="E1476" s="5" t="str">
        <f>IFERROR(IF($D$5&gt;VLOOKUP('記入例（本申請）'!D1476,最低賃金!$A$2:$G$49,7,FALSE),VLOOKUP('記入例（本申請）'!D1476,最低賃金!$A$2:$G$49,6,FALSE),IF($D$5&gt;VLOOKUP('記入例（本申請）'!D1476,最低賃金!$A$2:$G$49,5,FALSE),VLOOKUP('記入例（本申請）'!D1476,最低賃金!$A$2:$G$49,4,FALSE),VLOOKUP('記入例（本申請）'!D1476,最低賃金!$A$2:$G$49,2,FALSE))),"")</f>
        <v/>
      </c>
      <c r="F1476" s="32"/>
      <c r="G1476" s="33"/>
      <c r="H1476" s="53"/>
      <c r="I1476" s="5" t="str" cm="1">
        <f t="array" ref="I1476">IFERROR(_xlfn.IFS(COUNTBLANK(F1476:H1476)=3,"",G1476="","G列に金額を入力してください",F1476=3,G1476,H1476="","H列に労働時間を入力してください",F1476=1,ROUND(G1476/(H1476*24),0),F1476=2,ROUND(G1476/(H1476*24),0)),"")</f>
        <v/>
      </c>
      <c r="J1476" s="51" t="str" cm="1">
        <f t="array" ref="J1476">IFERROR(_xlfn.IFS(D1476="","",I1476&lt;E1476,"×（法定外です）",I1476&gt;=E1476,"〇"),"")</f>
        <v/>
      </c>
    </row>
    <row r="1477" spans="1:10" ht="14.25" customHeight="1" x14ac:dyDescent="0.4">
      <c r="A1477" s="51" t="str">
        <f t="shared" si="22"/>
        <v/>
      </c>
      <c r="B1477" s="32"/>
      <c r="C1477" s="32"/>
      <c r="D1477" s="32"/>
      <c r="E1477" s="5" t="str">
        <f>IFERROR(IF($D$5&gt;VLOOKUP('記入例（本申請）'!D1477,最低賃金!$A$2:$G$49,7,FALSE),VLOOKUP('記入例（本申請）'!D1477,最低賃金!$A$2:$G$49,6,FALSE),IF($D$5&gt;VLOOKUP('記入例（本申請）'!D1477,最低賃金!$A$2:$G$49,5,FALSE),VLOOKUP('記入例（本申請）'!D1477,最低賃金!$A$2:$G$49,4,FALSE),VLOOKUP('記入例（本申請）'!D1477,最低賃金!$A$2:$G$49,2,FALSE))),"")</f>
        <v/>
      </c>
      <c r="F1477" s="32"/>
      <c r="G1477" s="33"/>
      <c r="H1477" s="53"/>
      <c r="I1477" s="5" t="str" cm="1">
        <f t="array" ref="I1477">IFERROR(_xlfn.IFS(COUNTBLANK(F1477:H1477)=3,"",G1477="","G列に金額を入力してください",F1477=3,G1477,H1477="","H列に労働時間を入力してください",F1477=1,ROUND(G1477/(H1477*24),0),F1477=2,ROUND(G1477/(H1477*24),0)),"")</f>
        <v/>
      </c>
      <c r="J1477" s="51" t="str" cm="1">
        <f t="array" ref="J1477">IFERROR(_xlfn.IFS(D1477="","",I1477&lt;E1477,"×（法定外です）",I1477&gt;=E1477,"〇"),"")</f>
        <v/>
      </c>
    </row>
    <row r="1478" spans="1:10" ht="14.25" customHeight="1" x14ac:dyDescent="0.4">
      <c r="A1478" s="51" t="str">
        <f t="shared" si="22"/>
        <v/>
      </c>
      <c r="B1478" s="32"/>
      <c r="C1478" s="32"/>
      <c r="D1478" s="32"/>
      <c r="E1478" s="5" t="str">
        <f>IFERROR(IF($D$5&gt;VLOOKUP('記入例（本申請）'!D1478,最低賃金!$A$2:$G$49,7,FALSE),VLOOKUP('記入例（本申請）'!D1478,最低賃金!$A$2:$G$49,6,FALSE),IF($D$5&gt;VLOOKUP('記入例（本申請）'!D1478,最低賃金!$A$2:$G$49,5,FALSE),VLOOKUP('記入例（本申請）'!D1478,最低賃金!$A$2:$G$49,4,FALSE),VLOOKUP('記入例（本申請）'!D1478,最低賃金!$A$2:$G$49,2,FALSE))),"")</f>
        <v/>
      </c>
      <c r="F1478" s="32"/>
      <c r="G1478" s="33"/>
      <c r="H1478" s="53"/>
      <c r="I1478" s="5" t="str" cm="1">
        <f t="array" ref="I1478">IFERROR(_xlfn.IFS(COUNTBLANK(F1478:H1478)=3,"",G1478="","G列に金額を入力してください",F1478=3,G1478,H1478="","H列に労働時間を入力してください",F1478=1,ROUND(G1478/(H1478*24),0),F1478=2,ROUND(G1478/(H1478*24),0)),"")</f>
        <v/>
      </c>
      <c r="J1478" s="51" t="str" cm="1">
        <f t="array" ref="J1478">IFERROR(_xlfn.IFS(D1478="","",I1478&lt;E1478,"×（法定外です）",I1478&gt;=E1478,"〇"),"")</f>
        <v/>
      </c>
    </row>
    <row r="1479" spans="1:10" ht="14.25" customHeight="1" x14ac:dyDescent="0.4">
      <c r="A1479" s="51" t="str">
        <f t="shared" si="22"/>
        <v/>
      </c>
      <c r="B1479" s="32"/>
      <c r="C1479" s="32"/>
      <c r="D1479" s="32"/>
      <c r="E1479" s="5" t="str">
        <f>IFERROR(IF($D$5&gt;VLOOKUP('記入例（本申請）'!D1479,最低賃金!$A$2:$G$49,7,FALSE),VLOOKUP('記入例（本申請）'!D1479,最低賃金!$A$2:$G$49,6,FALSE),IF($D$5&gt;VLOOKUP('記入例（本申請）'!D1479,最低賃金!$A$2:$G$49,5,FALSE),VLOOKUP('記入例（本申請）'!D1479,最低賃金!$A$2:$G$49,4,FALSE),VLOOKUP('記入例（本申請）'!D1479,最低賃金!$A$2:$G$49,2,FALSE))),"")</f>
        <v/>
      </c>
      <c r="F1479" s="32"/>
      <c r="G1479" s="33"/>
      <c r="H1479" s="53"/>
      <c r="I1479" s="5" t="str" cm="1">
        <f t="array" ref="I1479">IFERROR(_xlfn.IFS(COUNTBLANK(F1479:H1479)=3,"",G1479="","G列に金額を入力してください",F1479=3,G1479,H1479="","H列に労働時間を入力してください",F1479=1,ROUND(G1479/(H1479*24),0),F1479=2,ROUND(G1479/(H1479*24),0)),"")</f>
        <v/>
      </c>
      <c r="J1479" s="51" t="str" cm="1">
        <f t="array" ref="J1479">IFERROR(_xlfn.IFS(D1479="","",I1479&lt;E1479,"×（法定外です）",I1479&gt;=E1479,"〇"),"")</f>
        <v/>
      </c>
    </row>
    <row r="1480" spans="1:10" ht="14.25" customHeight="1" x14ac:dyDescent="0.4">
      <c r="A1480" s="51" t="str">
        <f t="shared" si="22"/>
        <v/>
      </c>
      <c r="B1480" s="32"/>
      <c r="C1480" s="32"/>
      <c r="D1480" s="32"/>
      <c r="E1480" s="5" t="str">
        <f>IFERROR(IF($D$5&gt;VLOOKUP('記入例（本申請）'!D1480,最低賃金!$A$2:$G$49,7,FALSE),VLOOKUP('記入例（本申請）'!D1480,最低賃金!$A$2:$G$49,6,FALSE),IF($D$5&gt;VLOOKUP('記入例（本申請）'!D1480,最低賃金!$A$2:$G$49,5,FALSE),VLOOKUP('記入例（本申請）'!D1480,最低賃金!$A$2:$G$49,4,FALSE),VLOOKUP('記入例（本申請）'!D1480,最低賃金!$A$2:$G$49,2,FALSE))),"")</f>
        <v/>
      </c>
      <c r="F1480" s="32"/>
      <c r="G1480" s="33"/>
      <c r="H1480" s="53"/>
      <c r="I1480" s="5" t="str" cm="1">
        <f t="array" ref="I1480">IFERROR(_xlfn.IFS(COUNTBLANK(F1480:H1480)=3,"",G1480="","G列に金額を入力してください",F1480=3,G1480,H1480="","H列に労働時間を入力してください",F1480=1,ROUND(G1480/(H1480*24),0),F1480=2,ROUND(G1480/(H1480*24),0)),"")</f>
        <v/>
      </c>
      <c r="J1480" s="51" t="str" cm="1">
        <f t="array" ref="J1480">IFERROR(_xlfn.IFS(D1480="","",I1480&lt;E1480,"×（法定外です）",I1480&gt;=E1480,"〇"),"")</f>
        <v/>
      </c>
    </row>
    <row r="1481" spans="1:10" ht="14.25" customHeight="1" x14ac:dyDescent="0.4">
      <c r="A1481" s="51" t="str">
        <f t="shared" si="22"/>
        <v/>
      </c>
      <c r="B1481" s="32"/>
      <c r="C1481" s="32"/>
      <c r="D1481" s="32"/>
      <c r="E1481" s="5" t="str">
        <f>IFERROR(IF($D$5&gt;VLOOKUP('記入例（本申請）'!D1481,最低賃金!$A$2:$G$49,7,FALSE),VLOOKUP('記入例（本申請）'!D1481,最低賃金!$A$2:$G$49,6,FALSE),IF($D$5&gt;VLOOKUP('記入例（本申請）'!D1481,最低賃金!$A$2:$G$49,5,FALSE),VLOOKUP('記入例（本申請）'!D1481,最低賃金!$A$2:$G$49,4,FALSE),VLOOKUP('記入例（本申請）'!D1481,最低賃金!$A$2:$G$49,2,FALSE))),"")</f>
        <v/>
      </c>
      <c r="F1481" s="32"/>
      <c r="G1481" s="33"/>
      <c r="H1481" s="53"/>
      <c r="I1481" s="5" t="str" cm="1">
        <f t="array" ref="I1481">IFERROR(_xlfn.IFS(COUNTBLANK(F1481:H1481)=3,"",G1481="","G列に金額を入力してください",F1481=3,G1481,H1481="","H列に労働時間を入力してください",F1481=1,ROUND(G1481/(H1481*24),0),F1481=2,ROUND(G1481/(H1481*24),0)),"")</f>
        <v/>
      </c>
      <c r="J1481" s="51" t="str" cm="1">
        <f t="array" ref="J1481">IFERROR(_xlfn.IFS(D1481="","",I1481&lt;E1481,"×（法定外です）",I1481&gt;=E1481,"〇"),"")</f>
        <v/>
      </c>
    </row>
    <row r="1482" spans="1:10" ht="14.25" customHeight="1" x14ac:dyDescent="0.4">
      <c r="A1482" s="51" t="str">
        <f t="shared" si="22"/>
        <v/>
      </c>
      <c r="B1482" s="32"/>
      <c r="C1482" s="32"/>
      <c r="D1482" s="32"/>
      <c r="E1482" s="5" t="str">
        <f>IFERROR(IF($D$5&gt;VLOOKUP('記入例（本申請）'!D1482,最低賃金!$A$2:$G$49,7,FALSE),VLOOKUP('記入例（本申請）'!D1482,最低賃金!$A$2:$G$49,6,FALSE),IF($D$5&gt;VLOOKUP('記入例（本申請）'!D1482,最低賃金!$A$2:$G$49,5,FALSE),VLOOKUP('記入例（本申請）'!D1482,最低賃金!$A$2:$G$49,4,FALSE),VLOOKUP('記入例（本申請）'!D1482,最低賃金!$A$2:$G$49,2,FALSE))),"")</f>
        <v/>
      </c>
      <c r="F1482" s="32"/>
      <c r="G1482" s="33"/>
      <c r="H1482" s="53"/>
      <c r="I1482" s="5" t="str" cm="1">
        <f t="array" ref="I1482">IFERROR(_xlfn.IFS(COUNTBLANK(F1482:H1482)=3,"",G1482="","G列に金額を入力してください",F1482=3,G1482,H1482="","H列に労働時間を入力してください",F1482=1,ROUND(G1482/(H1482*24),0),F1482=2,ROUND(G1482/(H1482*24),0)),"")</f>
        <v/>
      </c>
      <c r="J1482" s="51" t="str" cm="1">
        <f t="array" ref="J1482">IFERROR(_xlfn.IFS(D1482="","",I1482&lt;E1482,"×（法定外です）",I1482&gt;=E1482,"〇"),"")</f>
        <v/>
      </c>
    </row>
    <row r="1483" spans="1:10" ht="14.25" customHeight="1" x14ac:dyDescent="0.4">
      <c r="A1483" s="51" t="str">
        <f t="shared" si="22"/>
        <v/>
      </c>
      <c r="B1483" s="32"/>
      <c r="C1483" s="32"/>
      <c r="D1483" s="32"/>
      <c r="E1483" s="5" t="str">
        <f>IFERROR(IF($D$5&gt;VLOOKUP('記入例（本申請）'!D1483,最低賃金!$A$2:$G$49,7,FALSE),VLOOKUP('記入例（本申請）'!D1483,最低賃金!$A$2:$G$49,6,FALSE),IF($D$5&gt;VLOOKUP('記入例（本申請）'!D1483,最低賃金!$A$2:$G$49,5,FALSE),VLOOKUP('記入例（本申請）'!D1483,最低賃金!$A$2:$G$49,4,FALSE),VLOOKUP('記入例（本申請）'!D1483,最低賃金!$A$2:$G$49,2,FALSE))),"")</f>
        <v/>
      </c>
      <c r="F1483" s="32"/>
      <c r="G1483" s="33"/>
      <c r="H1483" s="53"/>
      <c r="I1483" s="5" t="str" cm="1">
        <f t="array" ref="I1483">IFERROR(_xlfn.IFS(COUNTBLANK(F1483:H1483)=3,"",G1483="","G列に金額を入力してください",F1483=3,G1483,H1483="","H列に労働時間を入力してください",F1483=1,ROUND(G1483/(H1483*24),0),F1483=2,ROUND(G1483/(H1483*24),0)),"")</f>
        <v/>
      </c>
      <c r="J1483" s="51" t="str" cm="1">
        <f t="array" ref="J1483">IFERROR(_xlfn.IFS(D1483="","",I1483&lt;E1483,"×（法定外です）",I1483&gt;=E1483,"〇"),"")</f>
        <v/>
      </c>
    </row>
    <row r="1484" spans="1:10" ht="14.25" customHeight="1" x14ac:dyDescent="0.4">
      <c r="A1484" s="51" t="str">
        <f t="shared" ref="A1484:A1547" si="23">IF(C1484="","",A1483+1)</f>
        <v/>
      </c>
      <c r="B1484" s="32"/>
      <c r="C1484" s="32"/>
      <c r="D1484" s="32"/>
      <c r="E1484" s="5" t="str">
        <f>IFERROR(IF($D$5&gt;VLOOKUP('記入例（本申請）'!D1484,最低賃金!$A$2:$G$49,7,FALSE),VLOOKUP('記入例（本申請）'!D1484,最低賃金!$A$2:$G$49,6,FALSE),IF($D$5&gt;VLOOKUP('記入例（本申請）'!D1484,最低賃金!$A$2:$G$49,5,FALSE),VLOOKUP('記入例（本申請）'!D1484,最低賃金!$A$2:$G$49,4,FALSE),VLOOKUP('記入例（本申請）'!D1484,最低賃金!$A$2:$G$49,2,FALSE))),"")</f>
        <v/>
      </c>
      <c r="F1484" s="32"/>
      <c r="G1484" s="33"/>
      <c r="H1484" s="53"/>
      <c r="I1484" s="5" t="str" cm="1">
        <f t="array" ref="I1484">IFERROR(_xlfn.IFS(COUNTBLANK(F1484:H1484)=3,"",G1484="","G列に金額を入力してください",F1484=3,G1484,H1484="","H列に労働時間を入力してください",F1484=1,ROUND(G1484/(H1484*24),0),F1484=2,ROUND(G1484/(H1484*24),0)),"")</f>
        <v/>
      </c>
      <c r="J1484" s="51" t="str" cm="1">
        <f t="array" ref="J1484">IFERROR(_xlfn.IFS(D1484="","",I1484&lt;E1484,"×（法定外です）",I1484&gt;=E1484,"〇"),"")</f>
        <v/>
      </c>
    </row>
    <row r="1485" spans="1:10" ht="14.25" customHeight="1" x14ac:dyDescent="0.4">
      <c r="A1485" s="51" t="str">
        <f t="shared" si="23"/>
        <v/>
      </c>
      <c r="B1485" s="32"/>
      <c r="C1485" s="32"/>
      <c r="D1485" s="32"/>
      <c r="E1485" s="5" t="str">
        <f>IFERROR(IF($D$5&gt;VLOOKUP('記入例（本申請）'!D1485,最低賃金!$A$2:$G$49,7,FALSE),VLOOKUP('記入例（本申請）'!D1485,最低賃金!$A$2:$G$49,6,FALSE),IF($D$5&gt;VLOOKUP('記入例（本申請）'!D1485,最低賃金!$A$2:$G$49,5,FALSE),VLOOKUP('記入例（本申請）'!D1485,最低賃金!$A$2:$G$49,4,FALSE),VLOOKUP('記入例（本申請）'!D1485,最低賃金!$A$2:$G$49,2,FALSE))),"")</f>
        <v/>
      </c>
      <c r="F1485" s="32"/>
      <c r="G1485" s="33"/>
      <c r="H1485" s="53"/>
      <c r="I1485" s="5" t="str" cm="1">
        <f t="array" ref="I1485">IFERROR(_xlfn.IFS(COUNTBLANK(F1485:H1485)=3,"",G1485="","G列に金額を入力してください",F1485=3,G1485,H1485="","H列に労働時間を入力してください",F1485=1,ROUND(G1485/(H1485*24),0),F1485=2,ROUND(G1485/(H1485*24),0)),"")</f>
        <v/>
      </c>
      <c r="J1485" s="51" t="str" cm="1">
        <f t="array" ref="J1485">IFERROR(_xlfn.IFS(D1485="","",I1485&lt;E1485,"×（法定外です）",I1485&gt;=E1485,"〇"),"")</f>
        <v/>
      </c>
    </row>
    <row r="1486" spans="1:10" ht="14.25" customHeight="1" x14ac:dyDescent="0.4">
      <c r="A1486" s="51" t="str">
        <f t="shared" si="23"/>
        <v/>
      </c>
      <c r="B1486" s="32"/>
      <c r="C1486" s="32"/>
      <c r="D1486" s="32"/>
      <c r="E1486" s="5" t="str">
        <f>IFERROR(IF($D$5&gt;VLOOKUP('記入例（本申請）'!D1486,最低賃金!$A$2:$G$49,7,FALSE),VLOOKUP('記入例（本申請）'!D1486,最低賃金!$A$2:$G$49,6,FALSE),IF($D$5&gt;VLOOKUP('記入例（本申請）'!D1486,最低賃金!$A$2:$G$49,5,FALSE),VLOOKUP('記入例（本申請）'!D1486,最低賃金!$A$2:$G$49,4,FALSE),VLOOKUP('記入例（本申請）'!D1486,最低賃金!$A$2:$G$49,2,FALSE))),"")</f>
        <v/>
      </c>
      <c r="F1486" s="32"/>
      <c r="G1486" s="33"/>
      <c r="H1486" s="53"/>
      <c r="I1486" s="5" t="str" cm="1">
        <f t="array" ref="I1486">IFERROR(_xlfn.IFS(COUNTBLANK(F1486:H1486)=3,"",G1486="","G列に金額を入力してください",F1486=3,G1486,H1486="","H列に労働時間を入力してください",F1486=1,ROUND(G1486/(H1486*24),0),F1486=2,ROUND(G1486/(H1486*24),0)),"")</f>
        <v/>
      </c>
      <c r="J1486" s="51" t="str" cm="1">
        <f t="array" ref="J1486">IFERROR(_xlfn.IFS(D1486="","",I1486&lt;E1486,"×（法定外です）",I1486&gt;=E1486,"〇"),"")</f>
        <v/>
      </c>
    </row>
    <row r="1487" spans="1:10" ht="14.25" customHeight="1" x14ac:dyDescent="0.4">
      <c r="A1487" s="51" t="str">
        <f t="shared" si="23"/>
        <v/>
      </c>
      <c r="B1487" s="32"/>
      <c r="C1487" s="32"/>
      <c r="D1487" s="32"/>
      <c r="E1487" s="5" t="str">
        <f>IFERROR(IF($D$5&gt;VLOOKUP('記入例（本申請）'!D1487,最低賃金!$A$2:$G$49,7,FALSE),VLOOKUP('記入例（本申請）'!D1487,最低賃金!$A$2:$G$49,6,FALSE),IF($D$5&gt;VLOOKUP('記入例（本申請）'!D1487,最低賃金!$A$2:$G$49,5,FALSE),VLOOKUP('記入例（本申請）'!D1487,最低賃金!$A$2:$G$49,4,FALSE),VLOOKUP('記入例（本申請）'!D1487,最低賃金!$A$2:$G$49,2,FALSE))),"")</f>
        <v/>
      </c>
      <c r="F1487" s="32"/>
      <c r="G1487" s="33"/>
      <c r="H1487" s="53"/>
      <c r="I1487" s="5" t="str" cm="1">
        <f t="array" ref="I1487">IFERROR(_xlfn.IFS(COUNTBLANK(F1487:H1487)=3,"",G1487="","G列に金額を入力してください",F1487=3,G1487,H1487="","H列に労働時間を入力してください",F1487=1,ROUND(G1487/(H1487*24),0),F1487=2,ROUND(G1487/(H1487*24),0)),"")</f>
        <v/>
      </c>
      <c r="J1487" s="51" t="str" cm="1">
        <f t="array" ref="J1487">IFERROR(_xlfn.IFS(D1487="","",I1487&lt;E1487,"×（法定外です）",I1487&gt;=E1487,"〇"),"")</f>
        <v/>
      </c>
    </row>
    <row r="1488" spans="1:10" ht="14.25" customHeight="1" x14ac:dyDescent="0.4">
      <c r="A1488" s="51" t="str">
        <f t="shared" si="23"/>
        <v/>
      </c>
      <c r="B1488" s="32"/>
      <c r="C1488" s="32"/>
      <c r="D1488" s="32"/>
      <c r="E1488" s="5" t="str">
        <f>IFERROR(IF($D$5&gt;VLOOKUP('記入例（本申請）'!D1488,最低賃金!$A$2:$G$49,7,FALSE),VLOOKUP('記入例（本申請）'!D1488,最低賃金!$A$2:$G$49,6,FALSE),IF($D$5&gt;VLOOKUP('記入例（本申請）'!D1488,最低賃金!$A$2:$G$49,5,FALSE),VLOOKUP('記入例（本申請）'!D1488,最低賃金!$A$2:$G$49,4,FALSE),VLOOKUP('記入例（本申請）'!D1488,最低賃金!$A$2:$G$49,2,FALSE))),"")</f>
        <v/>
      </c>
      <c r="F1488" s="32"/>
      <c r="G1488" s="33"/>
      <c r="H1488" s="53"/>
      <c r="I1488" s="5" t="str" cm="1">
        <f t="array" ref="I1488">IFERROR(_xlfn.IFS(COUNTBLANK(F1488:H1488)=3,"",G1488="","G列に金額を入力してください",F1488=3,G1488,H1488="","H列に労働時間を入力してください",F1488=1,ROUND(G1488/(H1488*24),0),F1488=2,ROUND(G1488/(H1488*24),0)),"")</f>
        <v/>
      </c>
      <c r="J1488" s="51" t="str" cm="1">
        <f t="array" ref="J1488">IFERROR(_xlfn.IFS(D1488="","",I1488&lt;E1488,"×（法定外です）",I1488&gt;=E1488,"〇"),"")</f>
        <v/>
      </c>
    </row>
    <row r="1489" spans="1:10" ht="14.25" customHeight="1" x14ac:dyDescent="0.4">
      <c r="A1489" s="51" t="str">
        <f t="shared" si="23"/>
        <v/>
      </c>
      <c r="B1489" s="32"/>
      <c r="C1489" s="32"/>
      <c r="D1489" s="32"/>
      <c r="E1489" s="5" t="str">
        <f>IFERROR(IF($D$5&gt;VLOOKUP('記入例（本申請）'!D1489,最低賃金!$A$2:$G$49,7,FALSE),VLOOKUP('記入例（本申請）'!D1489,最低賃金!$A$2:$G$49,6,FALSE),IF($D$5&gt;VLOOKUP('記入例（本申請）'!D1489,最低賃金!$A$2:$G$49,5,FALSE),VLOOKUP('記入例（本申請）'!D1489,最低賃金!$A$2:$G$49,4,FALSE),VLOOKUP('記入例（本申請）'!D1489,最低賃金!$A$2:$G$49,2,FALSE))),"")</f>
        <v/>
      </c>
      <c r="F1489" s="32"/>
      <c r="G1489" s="33"/>
      <c r="H1489" s="53"/>
      <c r="I1489" s="5" t="str" cm="1">
        <f t="array" ref="I1489">IFERROR(_xlfn.IFS(COUNTBLANK(F1489:H1489)=3,"",G1489="","G列に金額を入力してください",F1489=3,G1489,H1489="","H列に労働時間を入力してください",F1489=1,ROUND(G1489/(H1489*24),0),F1489=2,ROUND(G1489/(H1489*24),0)),"")</f>
        <v/>
      </c>
      <c r="J1489" s="51" t="str" cm="1">
        <f t="array" ref="J1489">IFERROR(_xlfn.IFS(D1489="","",I1489&lt;E1489,"×（法定外です）",I1489&gt;=E1489,"〇"),"")</f>
        <v/>
      </c>
    </row>
    <row r="1490" spans="1:10" ht="14.25" customHeight="1" x14ac:dyDescent="0.4">
      <c r="A1490" s="51" t="str">
        <f t="shared" si="23"/>
        <v/>
      </c>
      <c r="B1490" s="32"/>
      <c r="C1490" s="32"/>
      <c r="D1490" s="32"/>
      <c r="E1490" s="5" t="str">
        <f>IFERROR(IF($D$5&gt;VLOOKUP('記入例（本申請）'!D1490,最低賃金!$A$2:$G$49,7,FALSE),VLOOKUP('記入例（本申請）'!D1490,最低賃金!$A$2:$G$49,6,FALSE),IF($D$5&gt;VLOOKUP('記入例（本申請）'!D1490,最低賃金!$A$2:$G$49,5,FALSE),VLOOKUP('記入例（本申請）'!D1490,最低賃金!$A$2:$G$49,4,FALSE),VLOOKUP('記入例（本申請）'!D1490,最低賃金!$A$2:$G$49,2,FALSE))),"")</f>
        <v/>
      </c>
      <c r="F1490" s="32"/>
      <c r="G1490" s="33"/>
      <c r="H1490" s="53"/>
      <c r="I1490" s="5" t="str" cm="1">
        <f t="array" ref="I1490">IFERROR(_xlfn.IFS(COUNTBLANK(F1490:H1490)=3,"",G1490="","G列に金額を入力してください",F1490=3,G1490,H1490="","H列に労働時間を入力してください",F1490=1,ROUND(G1490/(H1490*24),0),F1490=2,ROUND(G1490/(H1490*24),0)),"")</f>
        <v/>
      </c>
      <c r="J1490" s="51" t="str" cm="1">
        <f t="array" ref="J1490">IFERROR(_xlfn.IFS(D1490="","",I1490&lt;E1490,"×（法定外です）",I1490&gt;=E1490,"〇"),"")</f>
        <v/>
      </c>
    </row>
    <row r="1491" spans="1:10" ht="14.25" customHeight="1" x14ac:dyDescent="0.4">
      <c r="A1491" s="51" t="str">
        <f t="shared" si="23"/>
        <v/>
      </c>
      <c r="B1491" s="32"/>
      <c r="C1491" s="32"/>
      <c r="D1491" s="32"/>
      <c r="E1491" s="5" t="str">
        <f>IFERROR(IF($D$5&gt;VLOOKUP('記入例（本申請）'!D1491,最低賃金!$A$2:$G$49,7,FALSE),VLOOKUP('記入例（本申請）'!D1491,最低賃金!$A$2:$G$49,6,FALSE),IF($D$5&gt;VLOOKUP('記入例（本申請）'!D1491,最低賃金!$A$2:$G$49,5,FALSE),VLOOKUP('記入例（本申請）'!D1491,最低賃金!$A$2:$G$49,4,FALSE),VLOOKUP('記入例（本申請）'!D1491,最低賃金!$A$2:$G$49,2,FALSE))),"")</f>
        <v/>
      </c>
      <c r="F1491" s="32"/>
      <c r="G1491" s="33"/>
      <c r="H1491" s="53"/>
      <c r="I1491" s="5" t="str" cm="1">
        <f t="array" ref="I1491">IFERROR(_xlfn.IFS(COUNTBLANK(F1491:H1491)=3,"",G1491="","G列に金額を入力してください",F1491=3,G1491,H1491="","H列に労働時間を入力してください",F1491=1,ROUND(G1491/(H1491*24),0),F1491=2,ROUND(G1491/(H1491*24),0)),"")</f>
        <v/>
      </c>
      <c r="J1491" s="51" t="str" cm="1">
        <f t="array" ref="J1491">IFERROR(_xlfn.IFS(D1491="","",I1491&lt;E1491,"×（法定外です）",I1491&gt;=E1491,"〇"),"")</f>
        <v/>
      </c>
    </row>
    <row r="1492" spans="1:10" ht="14.25" customHeight="1" x14ac:dyDescent="0.4">
      <c r="A1492" s="51" t="str">
        <f t="shared" si="23"/>
        <v/>
      </c>
      <c r="B1492" s="32"/>
      <c r="C1492" s="32"/>
      <c r="D1492" s="32"/>
      <c r="E1492" s="5" t="str">
        <f>IFERROR(IF($D$5&gt;VLOOKUP('記入例（本申請）'!D1492,最低賃金!$A$2:$G$49,7,FALSE),VLOOKUP('記入例（本申請）'!D1492,最低賃金!$A$2:$G$49,6,FALSE),IF($D$5&gt;VLOOKUP('記入例（本申請）'!D1492,最低賃金!$A$2:$G$49,5,FALSE),VLOOKUP('記入例（本申請）'!D1492,最低賃金!$A$2:$G$49,4,FALSE),VLOOKUP('記入例（本申請）'!D1492,最低賃金!$A$2:$G$49,2,FALSE))),"")</f>
        <v/>
      </c>
      <c r="F1492" s="32"/>
      <c r="G1492" s="33"/>
      <c r="H1492" s="53"/>
      <c r="I1492" s="5" t="str" cm="1">
        <f t="array" ref="I1492">IFERROR(_xlfn.IFS(COUNTBLANK(F1492:H1492)=3,"",G1492="","G列に金額を入力してください",F1492=3,G1492,H1492="","H列に労働時間を入力してください",F1492=1,ROUND(G1492/(H1492*24),0),F1492=2,ROUND(G1492/(H1492*24),0)),"")</f>
        <v/>
      </c>
      <c r="J1492" s="51" t="str" cm="1">
        <f t="array" ref="J1492">IFERROR(_xlfn.IFS(D1492="","",I1492&lt;E1492,"×（法定外です）",I1492&gt;=E1492,"〇"),"")</f>
        <v/>
      </c>
    </row>
    <row r="1493" spans="1:10" ht="14.25" customHeight="1" x14ac:dyDescent="0.4">
      <c r="A1493" s="51" t="str">
        <f t="shared" si="23"/>
        <v/>
      </c>
      <c r="B1493" s="32"/>
      <c r="C1493" s="32"/>
      <c r="D1493" s="32"/>
      <c r="E1493" s="5" t="str">
        <f>IFERROR(IF($D$5&gt;VLOOKUP('記入例（本申請）'!D1493,最低賃金!$A$2:$G$49,7,FALSE),VLOOKUP('記入例（本申請）'!D1493,最低賃金!$A$2:$G$49,6,FALSE),IF($D$5&gt;VLOOKUP('記入例（本申請）'!D1493,最低賃金!$A$2:$G$49,5,FALSE),VLOOKUP('記入例（本申請）'!D1493,最低賃金!$A$2:$G$49,4,FALSE),VLOOKUP('記入例（本申請）'!D1493,最低賃金!$A$2:$G$49,2,FALSE))),"")</f>
        <v/>
      </c>
      <c r="F1493" s="32"/>
      <c r="G1493" s="33"/>
      <c r="H1493" s="53"/>
      <c r="I1493" s="5" t="str" cm="1">
        <f t="array" ref="I1493">IFERROR(_xlfn.IFS(COUNTBLANK(F1493:H1493)=3,"",G1493="","G列に金額を入力してください",F1493=3,G1493,H1493="","H列に労働時間を入力してください",F1493=1,ROUND(G1493/(H1493*24),0),F1493=2,ROUND(G1493/(H1493*24),0)),"")</f>
        <v/>
      </c>
      <c r="J1493" s="51" t="str" cm="1">
        <f t="array" ref="J1493">IFERROR(_xlfn.IFS(D1493="","",I1493&lt;E1493,"×（法定外です）",I1493&gt;=E1493,"〇"),"")</f>
        <v/>
      </c>
    </row>
    <row r="1494" spans="1:10" ht="14.25" customHeight="1" x14ac:dyDescent="0.4">
      <c r="A1494" s="51" t="str">
        <f t="shared" si="23"/>
        <v/>
      </c>
      <c r="B1494" s="32"/>
      <c r="C1494" s="32"/>
      <c r="D1494" s="32"/>
      <c r="E1494" s="5" t="str">
        <f>IFERROR(IF($D$5&gt;VLOOKUP('記入例（本申請）'!D1494,最低賃金!$A$2:$G$49,7,FALSE),VLOOKUP('記入例（本申請）'!D1494,最低賃金!$A$2:$G$49,6,FALSE),IF($D$5&gt;VLOOKUP('記入例（本申請）'!D1494,最低賃金!$A$2:$G$49,5,FALSE),VLOOKUP('記入例（本申請）'!D1494,最低賃金!$A$2:$G$49,4,FALSE),VLOOKUP('記入例（本申請）'!D1494,最低賃金!$A$2:$G$49,2,FALSE))),"")</f>
        <v/>
      </c>
      <c r="F1494" s="32"/>
      <c r="G1494" s="33"/>
      <c r="H1494" s="53"/>
      <c r="I1494" s="5" t="str" cm="1">
        <f t="array" ref="I1494">IFERROR(_xlfn.IFS(COUNTBLANK(F1494:H1494)=3,"",G1494="","G列に金額を入力してください",F1494=3,G1494,H1494="","H列に労働時間を入力してください",F1494=1,ROUND(G1494/(H1494*24),0),F1494=2,ROUND(G1494/(H1494*24),0)),"")</f>
        <v/>
      </c>
      <c r="J1494" s="51" t="str" cm="1">
        <f t="array" ref="J1494">IFERROR(_xlfn.IFS(D1494="","",I1494&lt;E1494,"×（法定外です）",I1494&gt;=E1494,"〇"),"")</f>
        <v/>
      </c>
    </row>
    <row r="1495" spans="1:10" ht="14.25" customHeight="1" x14ac:dyDescent="0.4">
      <c r="A1495" s="51" t="str">
        <f t="shared" si="23"/>
        <v/>
      </c>
      <c r="B1495" s="32"/>
      <c r="C1495" s="32"/>
      <c r="D1495" s="32"/>
      <c r="E1495" s="5" t="str">
        <f>IFERROR(IF($D$5&gt;VLOOKUP('記入例（本申請）'!D1495,最低賃金!$A$2:$G$49,7,FALSE),VLOOKUP('記入例（本申請）'!D1495,最低賃金!$A$2:$G$49,6,FALSE),IF($D$5&gt;VLOOKUP('記入例（本申請）'!D1495,最低賃金!$A$2:$G$49,5,FALSE),VLOOKUP('記入例（本申請）'!D1495,最低賃金!$A$2:$G$49,4,FALSE),VLOOKUP('記入例（本申請）'!D1495,最低賃金!$A$2:$G$49,2,FALSE))),"")</f>
        <v/>
      </c>
      <c r="F1495" s="32"/>
      <c r="G1495" s="33"/>
      <c r="H1495" s="53"/>
      <c r="I1495" s="5" t="str" cm="1">
        <f t="array" ref="I1495">IFERROR(_xlfn.IFS(COUNTBLANK(F1495:H1495)=3,"",G1495="","G列に金額を入力してください",F1495=3,G1495,H1495="","H列に労働時間を入力してください",F1495=1,ROUND(G1495/(H1495*24),0),F1495=2,ROUND(G1495/(H1495*24),0)),"")</f>
        <v/>
      </c>
      <c r="J1495" s="51" t="str" cm="1">
        <f t="array" ref="J1495">IFERROR(_xlfn.IFS(D1495="","",I1495&lt;E1495,"×（法定外です）",I1495&gt;=E1495,"〇"),"")</f>
        <v/>
      </c>
    </row>
    <row r="1496" spans="1:10" ht="14.25" customHeight="1" x14ac:dyDescent="0.4">
      <c r="A1496" s="51" t="str">
        <f t="shared" si="23"/>
        <v/>
      </c>
      <c r="B1496" s="32"/>
      <c r="C1496" s="32"/>
      <c r="D1496" s="32"/>
      <c r="E1496" s="5" t="str">
        <f>IFERROR(IF($D$5&gt;VLOOKUP('記入例（本申請）'!D1496,最低賃金!$A$2:$G$49,7,FALSE),VLOOKUP('記入例（本申請）'!D1496,最低賃金!$A$2:$G$49,6,FALSE),IF($D$5&gt;VLOOKUP('記入例（本申請）'!D1496,最低賃金!$A$2:$G$49,5,FALSE),VLOOKUP('記入例（本申請）'!D1496,最低賃金!$A$2:$G$49,4,FALSE),VLOOKUP('記入例（本申請）'!D1496,最低賃金!$A$2:$G$49,2,FALSE))),"")</f>
        <v/>
      </c>
      <c r="F1496" s="32"/>
      <c r="G1496" s="33"/>
      <c r="H1496" s="53"/>
      <c r="I1496" s="5" t="str" cm="1">
        <f t="array" ref="I1496">IFERROR(_xlfn.IFS(COUNTBLANK(F1496:H1496)=3,"",G1496="","G列に金額を入力してください",F1496=3,G1496,H1496="","H列に労働時間を入力してください",F1496=1,ROUND(G1496/(H1496*24),0),F1496=2,ROUND(G1496/(H1496*24),0)),"")</f>
        <v/>
      </c>
      <c r="J1496" s="51" t="str" cm="1">
        <f t="array" ref="J1496">IFERROR(_xlfn.IFS(D1496="","",I1496&lt;E1496,"×（法定外です）",I1496&gt;=E1496,"〇"),"")</f>
        <v/>
      </c>
    </row>
    <row r="1497" spans="1:10" ht="14.25" customHeight="1" x14ac:dyDescent="0.4">
      <c r="A1497" s="51" t="str">
        <f t="shared" si="23"/>
        <v/>
      </c>
      <c r="B1497" s="32"/>
      <c r="C1497" s="32"/>
      <c r="D1497" s="32"/>
      <c r="E1497" s="5" t="str">
        <f>IFERROR(IF($D$5&gt;VLOOKUP('記入例（本申請）'!D1497,最低賃金!$A$2:$G$49,7,FALSE),VLOOKUP('記入例（本申請）'!D1497,最低賃金!$A$2:$G$49,6,FALSE),IF($D$5&gt;VLOOKUP('記入例（本申請）'!D1497,最低賃金!$A$2:$G$49,5,FALSE),VLOOKUP('記入例（本申請）'!D1497,最低賃金!$A$2:$G$49,4,FALSE),VLOOKUP('記入例（本申請）'!D1497,最低賃金!$A$2:$G$49,2,FALSE))),"")</f>
        <v/>
      </c>
      <c r="F1497" s="32"/>
      <c r="G1497" s="33"/>
      <c r="H1497" s="53"/>
      <c r="I1497" s="5" t="str" cm="1">
        <f t="array" ref="I1497">IFERROR(_xlfn.IFS(COUNTBLANK(F1497:H1497)=3,"",G1497="","G列に金額を入力してください",F1497=3,G1497,H1497="","H列に労働時間を入力してください",F1497=1,ROUND(G1497/(H1497*24),0),F1497=2,ROUND(G1497/(H1497*24),0)),"")</f>
        <v/>
      </c>
      <c r="J1497" s="51" t="str" cm="1">
        <f t="array" ref="J1497">IFERROR(_xlfn.IFS(D1497="","",I1497&lt;E1497,"×（法定外です）",I1497&gt;=E1497,"〇"),"")</f>
        <v/>
      </c>
    </row>
    <row r="1498" spans="1:10" ht="14.25" customHeight="1" x14ac:dyDescent="0.4">
      <c r="A1498" s="51" t="str">
        <f t="shared" si="23"/>
        <v/>
      </c>
      <c r="B1498" s="32"/>
      <c r="C1498" s="32"/>
      <c r="D1498" s="32"/>
      <c r="E1498" s="5" t="str">
        <f>IFERROR(IF($D$5&gt;VLOOKUP('記入例（本申請）'!D1498,最低賃金!$A$2:$G$49,7,FALSE),VLOOKUP('記入例（本申請）'!D1498,最低賃金!$A$2:$G$49,6,FALSE),IF($D$5&gt;VLOOKUP('記入例（本申請）'!D1498,最低賃金!$A$2:$G$49,5,FALSE),VLOOKUP('記入例（本申請）'!D1498,最低賃金!$A$2:$G$49,4,FALSE),VLOOKUP('記入例（本申請）'!D1498,最低賃金!$A$2:$G$49,2,FALSE))),"")</f>
        <v/>
      </c>
      <c r="F1498" s="32"/>
      <c r="G1498" s="33"/>
      <c r="H1498" s="53"/>
      <c r="I1498" s="5" t="str" cm="1">
        <f t="array" ref="I1498">IFERROR(_xlfn.IFS(COUNTBLANK(F1498:H1498)=3,"",G1498="","G列に金額を入力してください",F1498=3,G1498,H1498="","H列に労働時間を入力してください",F1498=1,ROUND(G1498/(H1498*24),0),F1498=2,ROUND(G1498/(H1498*24),0)),"")</f>
        <v/>
      </c>
      <c r="J1498" s="51" t="str" cm="1">
        <f t="array" ref="J1498">IFERROR(_xlfn.IFS(D1498="","",I1498&lt;E1498,"×（法定外です）",I1498&gt;=E1498,"〇"),"")</f>
        <v/>
      </c>
    </row>
    <row r="1499" spans="1:10" ht="14.25" customHeight="1" x14ac:dyDescent="0.4">
      <c r="A1499" s="51" t="str">
        <f t="shared" si="23"/>
        <v/>
      </c>
      <c r="B1499" s="32"/>
      <c r="C1499" s="32"/>
      <c r="D1499" s="32"/>
      <c r="E1499" s="5" t="str">
        <f>IFERROR(IF($D$5&gt;VLOOKUP('記入例（本申請）'!D1499,最低賃金!$A$2:$G$49,7,FALSE),VLOOKUP('記入例（本申請）'!D1499,最低賃金!$A$2:$G$49,6,FALSE),IF($D$5&gt;VLOOKUP('記入例（本申請）'!D1499,最低賃金!$A$2:$G$49,5,FALSE),VLOOKUP('記入例（本申請）'!D1499,最低賃金!$A$2:$G$49,4,FALSE),VLOOKUP('記入例（本申請）'!D1499,最低賃金!$A$2:$G$49,2,FALSE))),"")</f>
        <v/>
      </c>
      <c r="F1499" s="32"/>
      <c r="G1499" s="33"/>
      <c r="H1499" s="53"/>
      <c r="I1499" s="5" t="str" cm="1">
        <f t="array" ref="I1499">IFERROR(_xlfn.IFS(COUNTBLANK(F1499:H1499)=3,"",G1499="","G列に金額を入力してください",F1499=3,G1499,H1499="","H列に労働時間を入力してください",F1499=1,ROUND(G1499/(H1499*24),0),F1499=2,ROUND(G1499/(H1499*24),0)),"")</f>
        <v/>
      </c>
      <c r="J1499" s="51" t="str" cm="1">
        <f t="array" ref="J1499">IFERROR(_xlfn.IFS(D1499="","",I1499&lt;E1499,"×（法定外です）",I1499&gt;=E1499,"〇"),"")</f>
        <v/>
      </c>
    </row>
    <row r="1500" spans="1:10" ht="14.25" customHeight="1" x14ac:dyDescent="0.4">
      <c r="A1500" s="51" t="str">
        <f t="shared" si="23"/>
        <v/>
      </c>
      <c r="B1500" s="32"/>
      <c r="C1500" s="32"/>
      <c r="D1500" s="32"/>
      <c r="E1500" s="5" t="str">
        <f>IFERROR(IF($D$5&gt;VLOOKUP('記入例（本申請）'!D1500,最低賃金!$A$2:$G$49,7,FALSE),VLOOKUP('記入例（本申請）'!D1500,最低賃金!$A$2:$G$49,6,FALSE),IF($D$5&gt;VLOOKUP('記入例（本申請）'!D1500,最低賃金!$A$2:$G$49,5,FALSE),VLOOKUP('記入例（本申請）'!D1500,最低賃金!$A$2:$G$49,4,FALSE),VLOOKUP('記入例（本申請）'!D1500,最低賃金!$A$2:$G$49,2,FALSE))),"")</f>
        <v/>
      </c>
      <c r="F1500" s="32"/>
      <c r="G1500" s="33"/>
      <c r="H1500" s="53"/>
      <c r="I1500" s="5" t="str" cm="1">
        <f t="array" ref="I1500">IFERROR(_xlfn.IFS(COUNTBLANK(F1500:H1500)=3,"",G1500="","G列に金額を入力してください",F1500=3,G1500,H1500="","H列に労働時間を入力してください",F1500=1,ROUND(G1500/(H1500*24),0),F1500=2,ROUND(G1500/(H1500*24),0)),"")</f>
        <v/>
      </c>
      <c r="J1500" s="51" t="str" cm="1">
        <f t="array" ref="J1500">IFERROR(_xlfn.IFS(D1500="","",I1500&lt;E1500,"×（法定外です）",I1500&gt;=E1500,"〇"),"")</f>
        <v/>
      </c>
    </row>
    <row r="1501" spans="1:10" ht="14.25" customHeight="1" x14ac:dyDescent="0.4">
      <c r="A1501" s="51" t="str">
        <f t="shared" si="23"/>
        <v/>
      </c>
      <c r="B1501" s="32"/>
      <c r="C1501" s="32"/>
      <c r="D1501" s="32"/>
      <c r="E1501" s="5" t="str">
        <f>IFERROR(IF($D$5&gt;VLOOKUP('記入例（本申請）'!D1501,最低賃金!$A$2:$G$49,7,FALSE),VLOOKUP('記入例（本申請）'!D1501,最低賃金!$A$2:$G$49,6,FALSE),IF($D$5&gt;VLOOKUP('記入例（本申請）'!D1501,最低賃金!$A$2:$G$49,5,FALSE),VLOOKUP('記入例（本申請）'!D1501,最低賃金!$A$2:$G$49,4,FALSE),VLOOKUP('記入例（本申請）'!D1501,最低賃金!$A$2:$G$49,2,FALSE))),"")</f>
        <v/>
      </c>
      <c r="F1501" s="32"/>
      <c r="G1501" s="33"/>
      <c r="H1501" s="53"/>
      <c r="I1501" s="5" t="str" cm="1">
        <f t="array" ref="I1501">IFERROR(_xlfn.IFS(COUNTBLANK(F1501:H1501)=3,"",G1501="","G列に金額を入力してください",F1501=3,G1501,H1501="","H列に労働時間を入力してください",F1501=1,ROUND(G1501/(H1501*24),0),F1501=2,ROUND(G1501/(H1501*24),0)),"")</f>
        <v/>
      </c>
      <c r="J1501" s="51" t="str" cm="1">
        <f t="array" ref="J1501">IFERROR(_xlfn.IFS(D1501="","",I1501&lt;E1501,"×（法定外です）",I1501&gt;=E1501,"〇"),"")</f>
        <v/>
      </c>
    </row>
    <row r="1502" spans="1:10" ht="14.25" customHeight="1" x14ac:dyDescent="0.4">
      <c r="A1502" s="51" t="str">
        <f t="shared" si="23"/>
        <v/>
      </c>
      <c r="B1502" s="32"/>
      <c r="C1502" s="32"/>
      <c r="D1502" s="32"/>
      <c r="E1502" s="5" t="str">
        <f>IFERROR(IF($D$5&gt;VLOOKUP('記入例（本申請）'!D1502,最低賃金!$A$2:$G$49,7,FALSE),VLOOKUP('記入例（本申請）'!D1502,最低賃金!$A$2:$G$49,6,FALSE),IF($D$5&gt;VLOOKUP('記入例（本申請）'!D1502,最低賃金!$A$2:$G$49,5,FALSE),VLOOKUP('記入例（本申請）'!D1502,最低賃金!$A$2:$G$49,4,FALSE),VLOOKUP('記入例（本申請）'!D1502,最低賃金!$A$2:$G$49,2,FALSE))),"")</f>
        <v/>
      </c>
      <c r="F1502" s="32"/>
      <c r="G1502" s="33"/>
      <c r="H1502" s="53"/>
      <c r="I1502" s="5" t="str" cm="1">
        <f t="array" ref="I1502">IFERROR(_xlfn.IFS(COUNTBLANK(F1502:H1502)=3,"",G1502="","G列に金額を入力してください",F1502=3,G1502,H1502="","H列に労働時間を入力してください",F1502=1,ROUND(G1502/(H1502*24),0),F1502=2,ROUND(G1502/(H1502*24),0)),"")</f>
        <v/>
      </c>
      <c r="J1502" s="51" t="str" cm="1">
        <f t="array" ref="J1502">IFERROR(_xlfn.IFS(D1502="","",I1502&lt;E1502,"×（法定外です）",I1502&gt;=E1502,"〇"),"")</f>
        <v/>
      </c>
    </row>
    <row r="1503" spans="1:10" ht="14.25" customHeight="1" x14ac:dyDescent="0.4">
      <c r="A1503" s="51" t="str">
        <f t="shared" si="23"/>
        <v/>
      </c>
      <c r="B1503" s="32"/>
      <c r="C1503" s="32"/>
      <c r="D1503" s="32"/>
      <c r="E1503" s="5" t="str">
        <f>IFERROR(IF($D$5&gt;VLOOKUP('記入例（本申請）'!D1503,最低賃金!$A$2:$G$49,7,FALSE),VLOOKUP('記入例（本申請）'!D1503,最低賃金!$A$2:$G$49,6,FALSE),IF($D$5&gt;VLOOKUP('記入例（本申請）'!D1503,最低賃金!$A$2:$G$49,5,FALSE),VLOOKUP('記入例（本申請）'!D1503,最低賃金!$A$2:$G$49,4,FALSE),VLOOKUP('記入例（本申請）'!D1503,最低賃金!$A$2:$G$49,2,FALSE))),"")</f>
        <v/>
      </c>
      <c r="F1503" s="32"/>
      <c r="G1503" s="33"/>
      <c r="H1503" s="53"/>
      <c r="I1503" s="5" t="str" cm="1">
        <f t="array" ref="I1503">IFERROR(_xlfn.IFS(COUNTBLANK(F1503:H1503)=3,"",G1503="","G列に金額を入力してください",F1503=3,G1503,H1503="","H列に労働時間を入力してください",F1503=1,ROUND(G1503/(H1503*24),0),F1503=2,ROUND(G1503/(H1503*24),0)),"")</f>
        <v/>
      </c>
      <c r="J1503" s="51" t="str" cm="1">
        <f t="array" ref="J1503">IFERROR(_xlfn.IFS(D1503="","",I1503&lt;E1503,"×（法定外です）",I1503&gt;=E1503,"〇"),"")</f>
        <v/>
      </c>
    </row>
    <row r="1504" spans="1:10" ht="14.25" customHeight="1" x14ac:dyDescent="0.4">
      <c r="A1504" s="51" t="str">
        <f t="shared" si="23"/>
        <v/>
      </c>
      <c r="B1504" s="32"/>
      <c r="C1504" s="32"/>
      <c r="D1504" s="32"/>
      <c r="E1504" s="5" t="str">
        <f>IFERROR(IF($D$5&gt;VLOOKUP('記入例（本申請）'!D1504,最低賃金!$A$2:$G$49,7,FALSE),VLOOKUP('記入例（本申請）'!D1504,最低賃金!$A$2:$G$49,6,FALSE),IF($D$5&gt;VLOOKUP('記入例（本申請）'!D1504,最低賃金!$A$2:$G$49,5,FALSE),VLOOKUP('記入例（本申請）'!D1504,最低賃金!$A$2:$G$49,4,FALSE),VLOOKUP('記入例（本申請）'!D1504,最低賃金!$A$2:$G$49,2,FALSE))),"")</f>
        <v/>
      </c>
      <c r="F1504" s="32"/>
      <c r="G1504" s="33"/>
      <c r="H1504" s="53"/>
      <c r="I1504" s="5" t="str" cm="1">
        <f t="array" ref="I1504">IFERROR(_xlfn.IFS(COUNTBLANK(F1504:H1504)=3,"",G1504="","G列に金額を入力してください",F1504=3,G1504,H1504="","H列に労働時間を入力してください",F1504=1,ROUND(G1504/(H1504*24),0),F1504=2,ROUND(G1504/(H1504*24),0)),"")</f>
        <v/>
      </c>
      <c r="J1504" s="51" t="str" cm="1">
        <f t="array" ref="J1504">IFERROR(_xlfn.IFS(D1504="","",I1504&lt;E1504,"×（法定外です）",I1504&gt;=E1504,"〇"),"")</f>
        <v/>
      </c>
    </row>
    <row r="1505" spans="1:10" ht="14.25" customHeight="1" x14ac:dyDescent="0.4">
      <c r="A1505" s="51" t="str">
        <f t="shared" si="23"/>
        <v/>
      </c>
      <c r="B1505" s="32"/>
      <c r="C1505" s="32"/>
      <c r="D1505" s="32"/>
      <c r="E1505" s="5" t="str">
        <f>IFERROR(IF($D$5&gt;VLOOKUP('記入例（本申請）'!D1505,最低賃金!$A$2:$G$49,7,FALSE),VLOOKUP('記入例（本申請）'!D1505,最低賃金!$A$2:$G$49,6,FALSE),IF($D$5&gt;VLOOKUP('記入例（本申請）'!D1505,最低賃金!$A$2:$G$49,5,FALSE),VLOOKUP('記入例（本申請）'!D1505,最低賃金!$A$2:$G$49,4,FALSE),VLOOKUP('記入例（本申請）'!D1505,最低賃金!$A$2:$G$49,2,FALSE))),"")</f>
        <v/>
      </c>
      <c r="F1505" s="32"/>
      <c r="G1505" s="33"/>
      <c r="H1505" s="53"/>
      <c r="I1505" s="5" t="str" cm="1">
        <f t="array" ref="I1505">IFERROR(_xlfn.IFS(COUNTBLANK(F1505:H1505)=3,"",G1505="","G列に金額を入力してください",F1505=3,G1505,H1505="","H列に労働時間を入力してください",F1505=1,ROUND(G1505/(H1505*24),0),F1505=2,ROUND(G1505/(H1505*24),0)),"")</f>
        <v/>
      </c>
      <c r="J1505" s="51" t="str" cm="1">
        <f t="array" ref="J1505">IFERROR(_xlfn.IFS(D1505="","",I1505&lt;E1505,"×（法定外です）",I1505&gt;=E1505,"〇"),"")</f>
        <v/>
      </c>
    </row>
    <row r="1506" spans="1:10" ht="14.25" customHeight="1" x14ac:dyDescent="0.4">
      <c r="A1506" s="51" t="str">
        <f t="shared" si="23"/>
        <v/>
      </c>
      <c r="B1506" s="32"/>
      <c r="C1506" s="32"/>
      <c r="D1506" s="32"/>
      <c r="E1506" s="5" t="str">
        <f>IFERROR(IF($D$5&gt;VLOOKUP('記入例（本申請）'!D1506,最低賃金!$A$2:$G$49,7,FALSE),VLOOKUP('記入例（本申請）'!D1506,最低賃金!$A$2:$G$49,6,FALSE),IF($D$5&gt;VLOOKUP('記入例（本申請）'!D1506,最低賃金!$A$2:$G$49,5,FALSE),VLOOKUP('記入例（本申請）'!D1506,最低賃金!$A$2:$G$49,4,FALSE),VLOOKUP('記入例（本申請）'!D1506,最低賃金!$A$2:$G$49,2,FALSE))),"")</f>
        <v/>
      </c>
      <c r="F1506" s="32"/>
      <c r="G1506" s="33"/>
      <c r="H1506" s="53"/>
      <c r="I1506" s="5" t="str" cm="1">
        <f t="array" ref="I1506">IFERROR(_xlfn.IFS(COUNTBLANK(F1506:H1506)=3,"",G1506="","G列に金額を入力してください",F1506=3,G1506,H1506="","H列に労働時間を入力してください",F1506=1,ROUND(G1506/(H1506*24),0),F1506=2,ROUND(G1506/(H1506*24),0)),"")</f>
        <v/>
      </c>
      <c r="J1506" s="51" t="str" cm="1">
        <f t="array" ref="J1506">IFERROR(_xlfn.IFS(D1506="","",I1506&lt;E1506,"×（法定外です）",I1506&gt;=E1506,"〇"),"")</f>
        <v/>
      </c>
    </row>
    <row r="1507" spans="1:10" ht="14.25" customHeight="1" x14ac:dyDescent="0.4">
      <c r="A1507" s="51" t="str">
        <f t="shared" si="23"/>
        <v/>
      </c>
      <c r="B1507" s="32"/>
      <c r="C1507" s="32"/>
      <c r="D1507" s="32"/>
      <c r="E1507" s="5" t="str">
        <f>IFERROR(IF($D$5&gt;VLOOKUP('記入例（本申請）'!D1507,最低賃金!$A$2:$G$49,7,FALSE),VLOOKUP('記入例（本申請）'!D1507,最低賃金!$A$2:$G$49,6,FALSE),IF($D$5&gt;VLOOKUP('記入例（本申請）'!D1507,最低賃金!$A$2:$G$49,5,FALSE),VLOOKUP('記入例（本申請）'!D1507,最低賃金!$A$2:$G$49,4,FALSE),VLOOKUP('記入例（本申請）'!D1507,最低賃金!$A$2:$G$49,2,FALSE))),"")</f>
        <v/>
      </c>
      <c r="F1507" s="32"/>
      <c r="G1507" s="33"/>
      <c r="H1507" s="53"/>
      <c r="I1507" s="5" t="str" cm="1">
        <f t="array" ref="I1507">IFERROR(_xlfn.IFS(COUNTBLANK(F1507:H1507)=3,"",G1507="","G列に金額を入力してください",F1507=3,G1507,H1507="","H列に労働時間を入力してください",F1507=1,ROUND(G1507/(H1507*24),0),F1507=2,ROUND(G1507/(H1507*24),0)),"")</f>
        <v/>
      </c>
      <c r="J1507" s="51" t="str" cm="1">
        <f t="array" ref="J1507">IFERROR(_xlfn.IFS(D1507="","",I1507&lt;E1507,"×（法定外です）",I1507&gt;=E1507,"〇"),"")</f>
        <v/>
      </c>
    </row>
    <row r="1508" spans="1:10" ht="14.25" customHeight="1" x14ac:dyDescent="0.4">
      <c r="A1508" s="51" t="str">
        <f t="shared" si="23"/>
        <v/>
      </c>
      <c r="B1508" s="32"/>
      <c r="C1508" s="32"/>
      <c r="D1508" s="32"/>
      <c r="E1508" s="5" t="str">
        <f>IFERROR(IF($D$5&gt;VLOOKUP('記入例（本申請）'!D1508,最低賃金!$A$2:$G$49,7,FALSE),VLOOKUP('記入例（本申請）'!D1508,最低賃金!$A$2:$G$49,6,FALSE),IF($D$5&gt;VLOOKUP('記入例（本申請）'!D1508,最低賃金!$A$2:$G$49,5,FALSE),VLOOKUP('記入例（本申請）'!D1508,最低賃金!$A$2:$G$49,4,FALSE),VLOOKUP('記入例（本申請）'!D1508,最低賃金!$A$2:$G$49,2,FALSE))),"")</f>
        <v/>
      </c>
      <c r="F1508" s="32"/>
      <c r="G1508" s="33"/>
      <c r="H1508" s="53"/>
      <c r="I1508" s="5" t="str" cm="1">
        <f t="array" ref="I1508">IFERROR(_xlfn.IFS(COUNTBLANK(F1508:H1508)=3,"",G1508="","G列に金額を入力してください",F1508=3,G1508,H1508="","H列に労働時間を入力してください",F1508=1,ROUND(G1508/(H1508*24),0),F1508=2,ROUND(G1508/(H1508*24),0)),"")</f>
        <v/>
      </c>
      <c r="J1508" s="51" t="str" cm="1">
        <f t="array" ref="J1508">IFERROR(_xlfn.IFS(D1508="","",I1508&lt;E1508,"×（法定外です）",I1508&gt;=E1508,"〇"),"")</f>
        <v/>
      </c>
    </row>
    <row r="1509" spans="1:10" ht="14.25" customHeight="1" x14ac:dyDescent="0.4">
      <c r="A1509" s="51" t="str">
        <f t="shared" si="23"/>
        <v/>
      </c>
      <c r="B1509" s="32"/>
      <c r="C1509" s="32"/>
      <c r="D1509" s="32"/>
      <c r="E1509" s="5" t="str">
        <f>IFERROR(IF($D$5&gt;VLOOKUP('記入例（本申請）'!D1509,最低賃金!$A$2:$G$49,7,FALSE),VLOOKUP('記入例（本申請）'!D1509,最低賃金!$A$2:$G$49,6,FALSE),IF($D$5&gt;VLOOKUP('記入例（本申請）'!D1509,最低賃金!$A$2:$G$49,5,FALSE),VLOOKUP('記入例（本申請）'!D1509,最低賃金!$A$2:$G$49,4,FALSE),VLOOKUP('記入例（本申請）'!D1509,最低賃金!$A$2:$G$49,2,FALSE))),"")</f>
        <v/>
      </c>
      <c r="F1509" s="32"/>
      <c r="G1509" s="33"/>
      <c r="H1509" s="53"/>
      <c r="I1509" s="5" t="str" cm="1">
        <f t="array" ref="I1509">IFERROR(_xlfn.IFS(COUNTBLANK(F1509:H1509)=3,"",G1509="","G列に金額を入力してください",F1509=3,G1509,H1509="","H列に労働時間を入力してください",F1509=1,ROUND(G1509/(H1509*24),0),F1509=2,ROUND(G1509/(H1509*24),0)),"")</f>
        <v/>
      </c>
      <c r="J1509" s="51" t="str" cm="1">
        <f t="array" ref="J1509">IFERROR(_xlfn.IFS(D1509="","",I1509&lt;E1509,"×（法定外です）",I1509&gt;=E1509,"〇"),"")</f>
        <v/>
      </c>
    </row>
    <row r="1510" spans="1:10" ht="14.25" customHeight="1" x14ac:dyDescent="0.4">
      <c r="A1510" s="51" t="str">
        <f t="shared" si="23"/>
        <v/>
      </c>
      <c r="B1510" s="32"/>
      <c r="C1510" s="32"/>
      <c r="D1510" s="32"/>
      <c r="E1510" s="5" t="str">
        <f>IFERROR(IF($D$5&gt;VLOOKUP('記入例（本申請）'!D1510,最低賃金!$A$2:$G$49,7,FALSE),VLOOKUP('記入例（本申請）'!D1510,最低賃金!$A$2:$G$49,6,FALSE),IF($D$5&gt;VLOOKUP('記入例（本申請）'!D1510,最低賃金!$A$2:$G$49,5,FALSE),VLOOKUP('記入例（本申請）'!D1510,最低賃金!$A$2:$G$49,4,FALSE),VLOOKUP('記入例（本申請）'!D1510,最低賃金!$A$2:$G$49,2,FALSE))),"")</f>
        <v/>
      </c>
      <c r="F1510" s="32"/>
      <c r="G1510" s="33"/>
      <c r="H1510" s="53"/>
      <c r="I1510" s="5" t="str" cm="1">
        <f t="array" ref="I1510">IFERROR(_xlfn.IFS(COUNTBLANK(F1510:H1510)=3,"",G1510="","G列に金額を入力してください",F1510=3,G1510,H1510="","H列に労働時間を入力してください",F1510=1,ROUND(G1510/(H1510*24),0),F1510=2,ROUND(G1510/(H1510*24),0)),"")</f>
        <v/>
      </c>
      <c r="J1510" s="51" t="str" cm="1">
        <f t="array" ref="J1510">IFERROR(_xlfn.IFS(D1510="","",I1510&lt;E1510,"×（法定外です）",I1510&gt;=E1510,"〇"),"")</f>
        <v/>
      </c>
    </row>
    <row r="1511" spans="1:10" ht="14.25" customHeight="1" x14ac:dyDescent="0.4">
      <c r="A1511" s="51" t="str">
        <f t="shared" si="23"/>
        <v/>
      </c>
      <c r="B1511" s="32"/>
      <c r="C1511" s="32"/>
      <c r="D1511" s="32"/>
      <c r="E1511" s="5" t="str">
        <f>IFERROR(IF($D$5&gt;VLOOKUP('記入例（本申請）'!D1511,最低賃金!$A$2:$G$49,7,FALSE),VLOOKUP('記入例（本申請）'!D1511,最低賃金!$A$2:$G$49,6,FALSE),IF($D$5&gt;VLOOKUP('記入例（本申請）'!D1511,最低賃金!$A$2:$G$49,5,FALSE),VLOOKUP('記入例（本申請）'!D1511,最低賃金!$A$2:$G$49,4,FALSE),VLOOKUP('記入例（本申請）'!D1511,最低賃金!$A$2:$G$49,2,FALSE))),"")</f>
        <v/>
      </c>
      <c r="F1511" s="32"/>
      <c r="G1511" s="33"/>
      <c r="H1511" s="53"/>
      <c r="I1511" s="5" t="str" cm="1">
        <f t="array" ref="I1511">IFERROR(_xlfn.IFS(COUNTBLANK(F1511:H1511)=3,"",G1511="","G列に金額を入力してください",F1511=3,G1511,H1511="","H列に労働時間を入力してください",F1511=1,ROUND(G1511/(H1511*24),0),F1511=2,ROUND(G1511/(H1511*24),0)),"")</f>
        <v/>
      </c>
      <c r="J1511" s="51" t="str" cm="1">
        <f t="array" ref="J1511">IFERROR(_xlfn.IFS(D1511="","",I1511&lt;E1511,"×（法定外です）",I1511&gt;=E1511,"〇"),"")</f>
        <v/>
      </c>
    </row>
    <row r="1512" spans="1:10" ht="14.25" customHeight="1" x14ac:dyDescent="0.4">
      <c r="A1512" s="51" t="str">
        <f t="shared" si="23"/>
        <v/>
      </c>
      <c r="B1512" s="32"/>
      <c r="C1512" s="32"/>
      <c r="D1512" s="32"/>
      <c r="E1512" s="5" t="str">
        <f>IFERROR(IF($D$5&gt;VLOOKUP('記入例（本申請）'!D1512,最低賃金!$A$2:$G$49,7,FALSE),VLOOKUP('記入例（本申請）'!D1512,最低賃金!$A$2:$G$49,6,FALSE),IF($D$5&gt;VLOOKUP('記入例（本申請）'!D1512,最低賃金!$A$2:$G$49,5,FALSE),VLOOKUP('記入例（本申請）'!D1512,最低賃金!$A$2:$G$49,4,FALSE),VLOOKUP('記入例（本申請）'!D1512,最低賃金!$A$2:$G$49,2,FALSE))),"")</f>
        <v/>
      </c>
      <c r="F1512" s="32"/>
      <c r="G1512" s="33"/>
      <c r="H1512" s="53"/>
      <c r="I1512" s="5" t="str" cm="1">
        <f t="array" ref="I1512">IFERROR(_xlfn.IFS(COUNTBLANK(F1512:H1512)=3,"",G1512="","G列に金額を入力してください",F1512=3,G1512,H1512="","H列に労働時間を入力してください",F1512=1,ROUND(G1512/(H1512*24),0),F1512=2,ROUND(G1512/(H1512*24),0)),"")</f>
        <v/>
      </c>
      <c r="J1512" s="51" t="str" cm="1">
        <f t="array" ref="J1512">IFERROR(_xlfn.IFS(D1512="","",I1512&lt;E1512,"×（法定外です）",I1512&gt;=E1512,"〇"),"")</f>
        <v/>
      </c>
    </row>
    <row r="1513" spans="1:10" ht="14.25" customHeight="1" x14ac:dyDescent="0.4">
      <c r="A1513" s="51" t="str">
        <f t="shared" si="23"/>
        <v/>
      </c>
      <c r="B1513" s="32"/>
      <c r="C1513" s="32"/>
      <c r="D1513" s="32"/>
      <c r="E1513" s="5" t="str">
        <f>IFERROR(IF($D$5&gt;VLOOKUP('記入例（本申請）'!D1513,最低賃金!$A$2:$G$49,7,FALSE),VLOOKUP('記入例（本申請）'!D1513,最低賃金!$A$2:$G$49,6,FALSE),IF($D$5&gt;VLOOKUP('記入例（本申請）'!D1513,最低賃金!$A$2:$G$49,5,FALSE),VLOOKUP('記入例（本申請）'!D1513,最低賃金!$A$2:$G$49,4,FALSE),VLOOKUP('記入例（本申請）'!D1513,最低賃金!$A$2:$G$49,2,FALSE))),"")</f>
        <v/>
      </c>
      <c r="F1513" s="32"/>
      <c r="G1513" s="33"/>
      <c r="H1513" s="53"/>
      <c r="I1513" s="5" t="str" cm="1">
        <f t="array" ref="I1513">IFERROR(_xlfn.IFS(COUNTBLANK(F1513:H1513)=3,"",G1513="","G列に金額を入力してください",F1513=3,G1513,H1513="","H列に労働時間を入力してください",F1513=1,ROUND(G1513/(H1513*24),0),F1513=2,ROUND(G1513/(H1513*24),0)),"")</f>
        <v/>
      </c>
      <c r="J1513" s="51" t="str" cm="1">
        <f t="array" ref="J1513">IFERROR(_xlfn.IFS(D1513="","",I1513&lt;E1513,"×（法定外です）",I1513&gt;=E1513,"〇"),"")</f>
        <v/>
      </c>
    </row>
    <row r="1514" spans="1:10" ht="14.25" customHeight="1" x14ac:dyDescent="0.4">
      <c r="A1514" s="51" t="str">
        <f t="shared" si="23"/>
        <v/>
      </c>
      <c r="B1514" s="32"/>
      <c r="C1514" s="32"/>
      <c r="D1514" s="32"/>
      <c r="E1514" s="5" t="str">
        <f>IFERROR(IF($D$5&gt;VLOOKUP('記入例（本申請）'!D1514,最低賃金!$A$2:$G$49,7,FALSE),VLOOKUP('記入例（本申請）'!D1514,最低賃金!$A$2:$G$49,6,FALSE),IF($D$5&gt;VLOOKUP('記入例（本申請）'!D1514,最低賃金!$A$2:$G$49,5,FALSE),VLOOKUP('記入例（本申請）'!D1514,最低賃金!$A$2:$G$49,4,FALSE),VLOOKUP('記入例（本申請）'!D1514,最低賃金!$A$2:$G$49,2,FALSE))),"")</f>
        <v/>
      </c>
      <c r="F1514" s="32"/>
      <c r="G1514" s="33"/>
      <c r="H1514" s="53"/>
      <c r="I1514" s="5" t="str" cm="1">
        <f t="array" ref="I1514">IFERROR(_xlfn.IFS(COUNTBLANK(F1514:H1514)=3,"",G1514="","G列に金額を入力してください",F1514=3,G1514,H1514="","H列に労働時間を入力してください",F1514=1,ROUND(G1514/(H1514*24),0),F1514=2,ROUND(G1514/(H1514*24),0)),"")</f>
        <v/>
      </c>
      <c r="J1514" s="51" t="str" cm="1">
        <f t="array" ref="J1514">IFERROR(_xlfn.IFS(D1514="","",I1514&lt;E1514,"×（法定外です）",I1514&gt;=E1514,"〇"),"")</f>
        <v/>
      </c>
    </row>
    <row r="1515" spans="1:10" ht="14.25" customHeight="1" x14ac:dyDescent="0.4">
      <c r="A1515" s="51" t="str">
        <f t="shared" si="23"/>
        <v/>
      </c>
      <c r="B1515" s="32"/>
      <c r="C1515" s="32"/>
      <c r="D1515" s="32"/>
      <c r="E1515" s="5" t="str">
        <f>IFERROR(IF($D$5&gt;VLOOKUP('記入例（本申請）'!D1515,最低賃金!$A$2:$G$49,7,FALSE),VLOOKUP('記入例（本申請）'!D1515,最低賃金!$A$2:$G$49,6,FALSE),IF($D$5&gt;VLOOKUP('記入例（本申請）'!D1515,最低賃金!$A$2:$G$49,5,FALSE),VLOOKUP('記入例（本申請）'!D1515,最低賃金!$A$2:$G$49,4,FALSE),VLOOKUP('記入例（本申請）'!D1515,最低賃金!$A$2:$G$49,2,FALSE))),"")</f>
        <v/>
      </c>
      <c r="F1515" s="32"/>
      <c r="G1515" s="33"/>
      <c r="H1515" s="53"/>
      <c r="I1515" s="5" t="str" cm="1">
        <f t="array" ref="I1515">IFERROR(_xlfn.IFS(COUNTBLANK(F1515:H1515)=3,"",G1515="","G列に金額を入力してください",F1515=3,G1515,H1515="","H列に労働時間を入力してください",F1515=1,ROUND(G1515/(H1515*24),0),F1515=2,ROUND(G1515/(H1515*24),0)),"")</f>
        <v/>
      </c>
      <c r="J1515" s="51" t="str" cm="1">
        <f t="array" ref="J1515">IFERROR(_xlfn.IFS(D1515="","",I1515&lt;E1515,"×（法定外です）",I1515&gt;=E1515,"〇"),"")</f>
        <v/>
      </c>
    </row>
    <row r="1516" spans="1:10" ht="14.25" customHeight="1" x14ac:dyDescent="0.4">
      <c r="A1516" s="51" t="str">
        <f t="shared" si="23"/>
        <v/>
      </c>
      <c r="B1516" s="32"/>
      <c r="C1516" s="32"/>
      <c r="D1516" s="32"/>
      <c r="E1516" s="5" t="str">
        <f>IFERROR(IF($D$5&gt;VLOOKUP('記入例（本申請）'!D1516,最低賃金!$A$2:$G$49,7,FALSE),VLOOKUP('記入例（本申請）'!D1516,最低賃金!$A$2:$G$49,6,FALSE),IF($D$5&gt;VLOOKUP('記入例（本申請）'!D1516,最低賃金!$A$2:$G$49,5,FALSE),VLOOKUP('記入例（本申請）'!D1516,最低賃金!$A$2:$G$49,4,FALSE),VLOOKUP('記入例（本申請）'!D1516,最低賃金!$A$2:$G$49,2,FALSE))),"")</f>
        <v/>
      </c>
      <c r="F1516" s="32"/>
      <c r="G1516" s="33"/>
      <c r="H1516" s="53"/>
      <c r="I1516" s="5" t="str" cm="1">
        <f t="array" ref="I1516">IFERROR(_xlfn.IFS(COUNTBLANK(F1516:H1516)=3,"",G1516="","G列に金額を入力してください",F1516=3,G1516,H1516="","H列に労働時間を入力してください",F1516=1,ROUND(G1516/(H1516*24),0),F1516=2,ROUND(G1516/(H1516*24),0)),"")</f>
        <v/>
      </c>
      <c r="J1516" s="51" t="str" cm="1">
        <f t="array" ref="J1516">IFERROR(_xlfn.IFS(D1516="","",I1516&lt;E1516,"×（法定外です）",I1516&gt;=E1516,"〇"),"")</f>
        <v/>
      </c>
    </row>
    <row r="1517" spans="1:10" ht="14.25" customHeight="1" x14ac:dyDescent="0.4">
      <c r="A1517" s="51" t="str">
        <f t="shared" si="23"/>
        <v/>
      </c>
      <c r="B1517" s="32"/>
      <c r="C1517" s="32"/>
      <c r="D1517" s="32"/>
      <c r="E1517" s="5" t="str">
        <f>IFERROR(IF($D$5&gt;VLOOKUP('記入例（本申請）'!D1517,最低賃金!$A$2:$G$49,7,FALSE),VLOOKUP('記入例（本申請）'!D1517,最低賃金!$A$2:$G$49,6,FALSE),IF($D$5&gt;VLOOKUP('記入例（本申請）'!D1517,最低賃金!$A$2:$G$49,5,FALSE),VLOOKUP('記入例（本申請）'!D1517,最低賃金!$A$2:$G$49,4,FALSE),VLOOKUP('記入例（本申請）'!D1517,最低賃金!$A$2:$G$49,2,FALSE))),"")</f>
        <v/>
      </c>
      <c r="F1517" s="32"/>
      <c r="G1517" s="33"/>
      <c r="H1517" s="53"/>
      <c r="I1517" s="5" t="str" cm="1">
        <f t="array" ref="I1517">IFERROR(_xlfn.IFS(COUNTBLANK(F1517:H1517)=3,"",G1517="","G列に金額を入力してください",F1517=3,G1517,H1517="","H列に労働時間を入力してください",F1517=1,ROUND(G1517/(H1517*24),0),F1517=2,ROUND(G1517/(H1517*24),0)),"")</f>
        <v/>
      </c>
      <c r="J1517" s="51" t="str" cm="1">
        <f t="array" ref="J1517">IFERROR(_xlfn.IFS(D1517="","",I1517&lt;E1517,"×（法定外です）",I1517&gt;=E1517,"〇"),"")</f>
        <v/>
      </c>
    </row>
    <row r="1518" spans="1:10" ht="14.25" customHeight="1" x14ac:dyDescent="0.4">
      <c r="A1518" s="51" t="str">
        <f t="shared" si="23"/>
        <v/>
      </c>
      <c r="B1518" s="32"/>
      <c r="C1518" s="32"/>
      <c r="D1518" s="32"/>
      <c r="E1518" s="5" t="str">
        <f>IFERROR(IF($D$5&gt;VLOOKUP('記入例（本申請）'!D1518,最低賃金!$A$2:$G$49,7,FALSE),VLOOKUP('記入例（本申請）'!D1518,最低賃金!$A$2:$G$49,6,FALSE),IF($D$5&gt;VLOOKUP('記入例（本申請）'!D1518,最低賃金!$A$2:$G$49,5,FALSE),VLOOKUP('記入例（本申請）'!D1518,最低賃金!$A$2:$G$49,4,FALSE),VLOOKUP('記入例（本申請）'!D1518,最低賃金!$A$2:$G$49,2,FALSE))),"")</f>
        <v/>
      </c>
      <c r="F1518" s="32"/>
      <c r="G1518" s="33"/>
      <c r="H1518" s="53"/>
      <c r="I1518" s="5" t="str" cm="1">
        <f t="array" ref="I1518">IFERROR(_xlfn.IFS(COUNTBLANK(F1518:H1518)=3,"",G1518="","G列に金額を入力してください",F1518=3,G1518,H1518="","H列に労働時間を入力してください",F1518=1,ROUND(G1518/(H1518*24),0),F1518=2,ROUND(G1518/(H1518*24),0)),"")</f>
        <v/>
      </c>
      <c r="J1518" s="51" t="str" cm="1">
        <f t="array" ref="J1518">IFERROR(_xlfn.IFS(D1518="","",I1518&lt;E1518,"×（法定外です）",I1518&gt;=E1518,"〇"),"")</f>
        <v/>
      </c>
    </row>
    <row r="1519" spans="1:10" ht="14.25" customHeight="1" x14ac:dyDescent="0.4">
      <c r="A1519" s="51" t="str">
        <f t="shared" si="23"/>
        <v/>
      </c>
      <c r="B1519" s="32"/>
      <c r="C1519" s="32"/>
      <c r="D1519" s="32"/>
      <c r="E1519" s="5" t="str">
        <f>IFERROR(IF($D$5&gt;VLOOKUP('記入例（本申請）'!D1519,最低賃金!$A$2:$G$49,7,FALSE),VLOOKUP('記入例（本申請）'!D1519,最低賃金!$A$2:$G$49,6,FALSE),IF($D$5&gt;VLOOKUP('記入例（本申請）'!D1519,最低賃金!$A$2:$G$49,5,FALSE),VLOOKUP('記入例（本申請）'!D1519,最低賃金!$A$2:$G$49,4,FALSE),VLOOKUP('記入例（本申請）'!D1519,最低賃金!$A$2:$G$49,2,FALSE))),"")</f>
        <v/>
      </c>
      <c r="F1519" s="32"/>
      <c r="G1519" s="33"/>
      <c r="H1519" s="53"/>
      <c r="I1519" s="5" t="str" cm="1">
        <f t="array" ref="I1519">IFERROR(_xlfn.IFS(COUNTBLANK(F1519:H1519)=3,"",G1519="","G列に金額を入力してください",F1519=3,G1519,H1519="","H列に労働時間を入力してください",F1519=1,ROUND(G1519/(H1519*24),0),F1519=2,ROUND(G1519/(H1519*24),0)),"")</f>
        <v/>
      </c>
      <c r="J1519" s="51" t="str" cm="1">
        <f t="array" ref="J1519">IFERROR(_xlfn.IFS(D1519="","",I1519&lt;E1519,"×（法定外です）",I1519&gt;=E1519,"〇"),"")</f>
        <v/>
      </c>
    </row>
    <row r="1520" spans="1:10" ht="14.25" customHeight="1" x14ac:dyDescent="0.4">
      <c r="A1520" s="51" t="str">
        <f t="shared" si="23"/>
        <v/>
      </c>
      <c r="B1520" s="32"/>
      <c r="C1520" s="32"/>
      <c r="D1520" s="32"/>
      <c r="E1520" s="5" t="str">
        <f>IFERROR(IF($D$5&gt;VLOOKUP('記入例（本申請）'!D1520,最低賃金!$A$2:$G$49,7,FALSE),VLOOKUP('記入例（本申請）'!D1520,最低賃金!$A$2:$G$49,6,FALSE),IF($D$5&gt;VLOOKUP('記入例（本申請）'!D1520,最低賃金!$A$2:$G$49,5,FALSE),VLOOKUP('記入例（本申請）'!D1520,最低賃金!$A$2:$G$49,4,FALSE),VLOOKUP('記入例（本申請）'!D1520,最低賃金!$A$2:$G$49,2,FALSE))),"")</f>
        <v/>
      </c>
      <c r="F1520" s="32"/>
      <c r="G1520" s="33"/>
      <c r="H1520" s="53"/>
      <c r="I1520" s="5" t="str" cm="1">
        <f t="array" ref="I1520">IFERROR(_xlfn.IFS(COUNTBLANK(F1520:H1520)=3,"",G1520="","G列に金額を入力してください",F1520=3,G1520,H1520="","H列に労働時間を入力してください",F1520=1,ROUND(G1520/(H1520*24),0),F1520=2,ROUND(G1520/(H1520*24),0)),"")</f>
        <v/>
      </c>
      <c r="J1520" s="51" t="str" cm="1">
        <f t="array" ref="J1520">IFERROR(_xlfn.IFS(D1520="","",I1520&lt;E1520,"×（法定外です）",I1520&gt;=E1520,"〇"),"")</f>
        <v/>
      </c>
    </row>
    <row r="1521" spans="1:10" ht="14.25" customHeight="1" x14ac:dyDescent="0.4">
      <c r="A1521" s="51" t="str">
        <f t="shared" si="23"/>
        <v/>
      </c>
      <c r="B1521" s="32"/>
      <c r="C1521" s="32"/>
      <c r="D1521" s="32"/>
      <c r="E1521" s="5" t="str">
        <f>IFERROR(IF($D$5&gt;VLOOKUP('記入例（本申請）'!D1521,最低賃金!$A$2:$G$49,7,FALSE),VLOOKUP('記入例（本申請）'!D1521,最低賃金!$A$2:$G$49,6,FALSE),IF($D$5&gt;VLOOKUP('記入例（本申請）'!D1521,最低賃金!$A$2:$G$49,5,FALSE),VLOOKUP('記入例（本申請）'!D1521,最低賃金!$A$2:$G$49,4,FALSE),VLOOKUP('記入例（本申請）'!D1521,最低賃金!$A$2:$G$49,2,FALSE))),"")</f>
        <v/>
      </c>
      <c r="F1521" s="32"/>
      <c r="G1521" s="33"/>
      <c r="H1521" s="53"/>
      <c r="I1521" s="5" t="str" cm="1">
        <f t="array" ref="I1521">IFERROR(_xlfn.IFS(COUNTBLANK(F1521:H1521)=3,"",G1521="","G列に金額を入力してください",F1521=3,G1521,H1521="","H列に労働時間を入力してください",F1521=1,ROUND(G1521/(H1521*24),0),F1521=2,ROUND(G1521/(H1521*24),0)),"")</f>
        <v/>
      </c>
      <c r="J1521" s="51" t="str" cm="1">
        <f t="array" ref="J1521">IFERROR(_xlfn.IFS(D1521="","",I1521&lt;E1521,"×（法定外です）",I1521&gt;=E1521,"〇"),"")</f>
        <v/>
      </c>
    </row>
    <row r="1522" spans="1:10" ht="14.25" customHeight="1" x14ac:dyDescent="0.4">
      <c r="A1522" s="51" t="str">
        <f t="shared" si="23"/>
        <v/>
      </c>
      <c r="B1522" s="32"/>
      <c r="C1522" s="32"/>
      <c r="D1522" s="32"/>
      <c r="E1522" s="5" t="str">
        <f>IFERROR(IF($D$5&gt;VLOOKUP('記入例（本申請）'!D1522,最低賃金!$A$2:$G$49,7,FALSE),VLOOKUP('記入例（本申請）'!D1522,最低賃金!$A$2:$G$49,6,FALSE),IF($D$5&gt;VLOOKUP('記入例（本申請）'!D1522,最低賃金!$A$2:$G$49,5,FALSE),VLOOKUP('記入例（本申請）'!D1522,最低賃金!$A$2:$G$49,4,FALSE),VLOOKUP('記入例（本申請）'!D1522,最低賃金!$A$2:$G$49,2,FALSE))),"")</f>
        <v/>
      </c>
      <c r="F1522" s="32"/>
      <c r="G1522" s="33"/>
      <c r="H1522" s="53"/>
      <c r="I1522" s="5" t="str" cm="1">
        <f t="array" ref="I1522">IFERROR(_xlfn.IFS(COUNTBLANK(F1522:H1522)=3,"",G1522="","G列に金額を入力してください",F1522=3,G1522,H1522="","H列に労働時間を入力してください",F1522=1,ROUND(G1522/(H1522*24),0),F1522=2,ROUND(G1522/(H1522*24),0)),"")</f>
        <v/>
      </c>
      <c r="J1522" s="51" t="str" cm="1">
        <f t="array" ref="J1522">IFERROR(_xlfn.IFS(D1522="","",I1522&lt;E1522,"×（法定外です）",I1522&gt;=E1522,"〇"),"")</f>
        <v/>
      </c>
    </row>
    <row r="1523" spans="1:10" ht="14.25" customHeight="1" x14ac:dyDescent="0.4">
      <c r="A1523" s="51" t="str">
        <f t="shared" si="23"/>
        <v/>
      </c>
      <c r="B1523" s="32"/>
      <c r="C1523" s="32"/>
      <c r="D1523" s="32"/>
      <c r="E1523" s="5" t="str">
        <f>IFERROR(IF($D$5&gt;VLOOKUP('記入例（本申請）'!D1523,最低賃金!$A$2:$G$49,7,FALSE),VLOOKUP('記入例（本申請）'!D1523,最低賃金!$A$2:$G$49,6,FALSE),IF($D$5&gt;VLOOKUP('記入例（本申請）'!D1523,最低賃金!$A$2:$G$49,5,FALSE),VLOOKUP('記入例（本申請）'!D1523,最低賃金!$A$2:$G$49,4,FALSE),VLOOKUP('記入例（本申請）'!D1523,最低賃金!$A$2:$G$49,2,FALSE))),"")</f>
        <v/>
      </c>
      <c r="F1523" s="32"/>
      <c r="G1523" s="33"/>
      <c r="H1523" s="53"/>
      <c r="I1523" s="5" t="str" cm="1">
        <f t="array" ref="I1523">IFERROR(_xlfn.IFS(COUNTBLANK(F1523:H1523)=3,"",G1523="","G列に金額を入力してください",F1523=3,G1523,H1523="","H列に労働時間を入力してください",F1523=1,ROUND(G1523/(H1523*24),0),F1523=2,ROUND(G1523/(H1523*24),0)),"")</f>
        <v/>
      </c>
      <c r="J1523" s="51" t="str" cm="1">
        <f t="array" ref="J1523">IFERROR(_xlfn.IFS(D1523="","",I1523&lt;E1523,"×（法定外です）",I1523&gt;=E1523,"〇"),"")</f>
        <v/>
      </c>
    </row>
    <row r="1524" spans="1:10" ht="14.25" customHeight="1" x14ac:dyDescent="0.4">
      <c r="A1524" s="51" t="str">
        <f t="shared" si="23"/>
        <v/>
      </c>
      <c r="B1524" s="32"/>
      <c r="C1524" s="32"/>
      <c r="D1524" s="32"/>
      <c r="E1524" s="5" t="str">
        <f>IFERROR(IF($D$5&gt;VLOOKUP('記入例（本申請）'!D1524,最低賃金!$A$2:$G$49,7,FALSE),VLOOKUP('記入例（本申請）'!D1524,最低賃金!$A$2:$G$49,6,FALSE),IF($D$5&gt;VLOOKUP('記入例（本申請）'!D1524,最低賃金!$A$2:$G$49,5,FALSE),VLOOKUP('記入例（本申請）'!D1524,最低賃金!$A$2:$G$49,4,FALSE),VLOOKUP('記入例（本申請）'!D1524,最低賃金!$A$2:$G$49,2,FALSE))),"")</f>
        <v/>
      </c>
      <c r="F1524" s="32"/>
      <c r="G1524" s="33"/>
      <c r="H1524" s="53"/>
      <c r="I1524" s="5" t="str" cm="1">
        <f t="array" ref="I1524">IFERROR(_xlfn.IFS(COUNTBLANK(F1524:H1524)=3,"",G1524="","G列に金額を入力してください",F1524=3,G1524,H1524="","H列に労働時間を入力してください",F1524=1,ROUND(G1524/(H1524*24),0),F1524=2,ROUND(G1524/(H1524*24),0)),"")</f>
        <v/>
      </c>
      <c r="J1524" s="51" t="str" cm="1">
        <f t="array" ref="J1524">IFERROR(_xlfn.IFS(D1524="","",I1524&lt;E1524,"×（法定外です）",I1524&gt;=E1524,"〇"),"")</f>
        <v/>
      </c>
    </row>
    <row r="1525" spans="1:10" ht="14.25" customHeight="1" x14ac:dyDescent="0.4">
      <c r="A1525" s="51" t="str">
        <f t="shared" si="23"/>
        <v/>
      </c>
      <c r="B1525" s="32"/>
      <c r="C1525" s="32"/>
      <c r="D1525" s="32"/>
      <c r="E1525" s="5" t="str">
        <f>IFERROR(IF($D$5&gt;VLOOKUP('記入例（本申請）'!D1525,最低賃金!$A$2:$G$49,7,FALSE),VLOOKUP('記入例（本申請）'!D1525,最低賃金!$A$2:$G$49,6,FALSE),IF($D$5&gt;VLOOKUP('記入例（本申請）'!D1525,最低賃金!$A$2:$G$49,5,FALSE),VLOOKUP('記入例（本申請）'!D1525,最低賃金!$A$2:$G$49,4,FALSE),VLOOKUP('記入例（本申請）'!D1525,最低賃金!$A$2:$G$49,2,FALSE))),"")</f>
        <v/>
      </c>
      <c r="F1525" s="32"/>
      <c r="G1525" s="33"/>
      <c r="H1525" s="53"/>
      <c r="I1525" s="5" t="str" cm="1">
        <f t="array" ref="I1525">IFERROR(_xlfn.IFS(COUNTBLANK(F1525:H1525)=3,"",G1525="","G列に金額を入力してください",F1525=3,G1525,H1525="","H列に労働時間を入力してください",F1525=1,ROUND(G1525/(H1525*24),0),F1525=2,ROUND(G1525/(H1525*24),0)),"")</f>
        <v/>
      </c>
      <c r="J1525" s="51" t="str" cm="1">
        <f t="array" ref="J1525">IFERROR(_xlfn.IFS(D1525="","",I1525&lt;E1525,"×（法定外です）",I1525&gt;=E1525,"〇"),"")</f>
        <v/>
      </c>
    </row>
    <row r="1526" spans="1:10" ht="14.25" customHeight="1" x14ac:dyDescent="0.4">
      <c r="A1526" s="51" t="str">
        <f t="shared" si="23"/>
        <v/>
      </c>
      <c r="B1526" s="32"/>
      <c r="C1526" s="32"/>
      <c r="D1526" s="32"/>
      <c r="E1526" s="5" t="str">
        <f>IFERROR(IF($D$5&gt;VLOOKUP('記入例（本申請）'!D1526,最低賃金!$A$2:$G$49,7,FALSE),VLOOKUP('記入例（本申請）'!D1526,最低賃金!$A$2:$G$49,6,FALSE),IF($D$5&gt;VLOOKUP('記入例（本申請）'!D1526,最低賃金!$A$2:$G$49,5,FALSE),VLOOKUP('記入例（本申請）'!D1526,最低賃金!$A$2:$G$49,4,FALSE),VLOOKUP('記入例（本申請）'!D1526,最低賃金!$A$2:$G$49,2,FALSE))),"")</f>
        <v/>
      </c>
      <c r="F1526" s="32"/>
      <c r="G1526" s="33"/>
      <c r="H1526" s="53"/>
      <c r="I1526" s="5" t="str" cm="1">
        <f t="array" ref="I1526">IFERROR(_xlfn.IFS(COUNTBLANK(F1526:H1526)=3,"",G1526="","G列に金額を入力してください",F1526=3,G1526,H1526="","H列に労働時間を入力してください",F1526=1,ROUND(G1526/(H1526*24),0),F1526=2,ROUND(G1526/(H1526*24),0)),"")</f>
        <v/>
      </c>
      <c r="J1526" s="51" t="str" cm="1">
        <f t="array" ref="J1526">IFERROR(_xlfn.IFS(D1526="","",I1526&lt;E1526,"×（法定外です）",I1526&gt;=E1526,"〇"),"")</f>
        <v/>
      </c>
    </row>
    <row r="1527" spans="1:10" ht="14.25" customHeight="1" x14ac:dyDescent="0.4">
      <c r="A1527" s="51" t="str">
        <f t="shared" si="23"/>
        <v/>
      </c>
      <c r="B1527" s="32"/>
      <c r="C1527" s="32"/>
      <c r="D1527" s="32"/>
      <c r="E1527" s="5" t="str">
        <f>IFERROR(IF($D$5&gt;VLOOKUP('記入例（本申請）'!D1527,最低賃金!$A$2:$G$49,7,FALSE),VLOOKUP('記入例（本申請）'!D1527,最低賃金!$A$2:$G$49,6,FALSE),IF($D$5&gt;VLOOKUP('記入例（本申請）'!D1527,最低賃金!$A$2:$G$49,5,FALSE),VLOOKUP('記入例（本申請）'!D1527,最低賃金!$A$2:$G$49,4,FALSE),VLOOKUP('記入例（本申請）'!D1527,最低賃金!$A$2:$G$49,2,FALSE))),"")</f>
        <v/>
      </c>
      <c r="F1527" s="32"/>
      <c r="G1527" s="33"/>
      <c r="H1527" s="53"/>
      <c r="I1527" s="5" t="str" cm="1">
        <f t="array" ref="I1527">IFERROR(_xlfn.IFS(COUNTBLANK(F1527:H1527)=3,"",G1527="","G列に金額を入力してください",F1527=3,G1527,H1527="","H列に労働時間を入力してください",F1527=1,ROUND(G1527/(H1527*24),0),F1527=2,ROUND(G1527/(H1527*24),0)),"")</f>
        <v/>
      </c>
      <c r="J1527" s="51" t="str" cm="1">
        <f t="array" ref="J1527">IFERROR(_xlfn.IFS(D1527="","",I1527&lt;E1527,"×（法定外です）",I1527&gt;=E1527,"〇"),"")</f>
        <v/>
      </c>
    </row>
    <row r="1528" spans="1:10" ht="14.25" customHeight="1" x14ac:dyDescent="0.4">
      <c r="A1528" s="51" t="str">
        <f t="shared" si="23"/>
        <v/>
      </c>
      <c r="B1528" s="32"/>
      <c r="C1528" s="32"/>
      <c r="D1528" s="32"/>
      <c r="E1528" s="5" t="str">
        <f>IFERROR(IF($D$5&gt;VLOOKUP('記入例（本申請）'!D1528,最低賃金!$A$2:$G$49,7,FALSE),VLOOKUP('記入例（本申請）'!D1528,最低賃金!$A$2:$G$49,6,FALSE),IF($D$5&gt;VLOOKUP('記入例（本申請）'!D1528,最低賃金!$A$2:$G$49,5,FALSE),VLOOKUP('記入例（本申請）'!D1528,最低賃金!$A$2:$G$49,4,FALSE),VLOOKUP('記入例（本申請）'!D1528,最低賃金!$A$2:$G$49,2,FALSE))),"")</f>
        <v/>
      </c>
      <c r="F1528" s="32"/>
      <c r="G1528" s="33"/>
      <c r="H1528" s="53"/>
      <c r="I1528" s="5" t="str" cm="1">
        <f t="array" ref="I1528">IFERROR(_xlfn.IFS(COUNTBLANK(F1528:H1528)=3,"",G1528="","G列に金額を入力してください",F1528=3,G1528,H1528="","H列に労働時間を入力してください",F1528=1,ROUND(G1528/(H1528*24),0),F1528=2,ROUND(G1528/(H1528*24),0)),"")</f>
        <v/>
      </c>
      <c r="J1528" s="51" t="str" cm="1">
        <f t="array" ref="J1528">IFERROR(_xlfn.IFS(D1528="","",I1528&lt;E1528,"×（法定外です）",I1528&gt;=E1528,"〇"),"")</f>
        <v/>
      </c>
    </row>
    <row r="1529" spans="1:10" ht="14.25" customHeight="1" x14ac:dyDescent="0.4">
      <c r="A1529" s="51" t="str">
        <f t="shared" si="23"/>
        <v/>
      </c>
      <c r="B1529" s="32"/>
      <c r="C1529" s="32"/>
      <c r="D1529" s="32"/>
      <c r="E1529" s="5" t="str">
        <f>IFERROR(IF($D$5&gt;VLOOKUP('記入例（本申請）'!D1529,最低賃金!$A$2:$G$49,7,FALSE),VLOOKUP('記入例（本申請）'!D1529,最低賃金!$A$2:$G$49,6,FALSE),IF($D$5&gt;VLOOKUP('記入例（本申請）'!D1529,最低賃金!$A$2:$G$49,5,FALSE),VLOOKUP('記入例（本申請）'!D1529,最低賃金!$A$2:$G$49,4,FALSE),VLOOKUP('記入例（本申請）'!D1529,最低賃金!$A$2:$G$49,2,FALSE))),"")</f>
        <v/>
      </c>
      <c r="F1529" s="32"/>
      <c r="G1529" s="33"/>
      <c r="H1529" s="53"/>
      <c r="I1529" s="5" t="str" cm="1">
        <f t="array" ref="I1529">IFERROR(_xlfn.IFS(COUNTBLANK(F1529:H1529)=3,"",G1529="","G列に金額を入力してください",F1529=3,G1529,H1529="","H列に労働時間を入力してください",F1529=1,ROUND(G1529/(H1529*24),0),F1529=2,ROUND(G1529/(H1529*24),0)),"")</f>
        <v/>
      </c>
      <c r="J1529" s="51" t="str" cm="1">
        <f t="array" ref="J1529">IFERROR(_xlfn.IFS(D1529="","",I1529&lt;E1529,"×（法定外です）",I1529&gt;=E1529,"〇"),"")</f>
        <v/>
      </c>
    </row>
    <row r="1530" spans="1:10" ht="14.25" customHeight="1" x14ac:dyDescent="0.4">
      <c r="A1530" s="51" t="str">
        <f t="shared" si="23"/>
        <v/>
      </c>
      <c r="B1530" s="32"/>
      <c r="C1530" s="32"/>
      <c r="D1530" s="32"/>
      <c r="E1530" s="5" t="str">
        <f>IFERROR(IF($D$5&gt;VLOOKUP('記入例（本申請）'!D1530,最低賃金!$A$2:$G$49,7,FALSE),VLOOKUP('記入例（本申請）'!D1530,最低賃金!$A$2:$G$49,6,FALSE),IF($D$5&gt;VLOOKUP('記入例（本申請）'!D1530,最低賃金!$A$2:$G$49,5,FALSE),VLOOKUP('記入例（本申請）'!D1530,最低賃金!$A$2:$G$49,4,FALSE),VLOOKUP('記入例（本申請）'!D1530,最低賃金!$A$2:$G$49,2,FALSE))),"")</f>
        <v/>
      </c>
      <c r="F1530" s="32"/>
      <c r="G1530" s="33"/>
      <c r="H1530" s="53"/>
      <c r="I1530" s="5" t="str" cm="1">
        <f t="array" ref="I1530">IFERROR(_xlfn.IFS(COUNTBLANK(F1530:H1530)=3,"",G1530="","G列に金額を入力してください",F1530=3,G1530,H1530="","H列に労働時間を入力してください",F1530=1,ROUND(G1530/(H1530*24),0),F1530=2,ROUND(G1530/(H1530*24),0)),"")</f>
        <v/>
      </c>
      <c r="J1530" s="51" t="str" cm="1">
        <f t="array" ref="J1530">IFERROR(_xlfn.IFS(D1530="","",I1530&lt;E1530,"×（法定外です）",I1530&gt;=E1530,"〇"),"")</f>
        <v/>
      </c>
    </row>
    <row r="1531" spans="1:10" ht="14.25" customHeight="1" x14ac:dyDescent="0.4">
      <c r="A1531" s="51" t="str">
        <f t="shared" si="23"/>
        <v/>
      </c>
      <c r="B1531" s="32"/>
      <c r="C1531" s="32"/>
      <c r="D1531" s="32"/>
      <c r="E1531" s="5" t="str">
        <f>IFERROR(IF($D$5&gt;VLOOKUP('記入例（本申請）'!D1531,最低賃金!$A$2:$G$49,7,FALSE),VLOOKUP('記入例（本申請）'!D1531,最低賃金!$A$2:$G$49,6,FALSE),IF($D$5&gt;VLOOKUP('記入例（本申請）'!D1531,最低賃金!$A$2:$G$49,5,FALSE),VLOOKUP('記入例（本申請）'!D1531,最低賃金!$A$2:$G$49,4,FALSE),VLOOKUP('記入例（本申請）'!D1531,最低賃金!$A$2:$G$49,2,FALSE))),"")</f>
        <v/>
      </c>
      <c r="F1531" s="32"/>
      <c r="G1531" s="33"/>
      <c r="H1531" s="53"/>
      <c r="I1531" s="5" t="str" cm="1">
        <f t="array" ref="I1531">IFERROR(_xlfn.IFS(COUNTBLANK(F1531:H1531)=3,"",G1531="","G列に金額を入力してください",F1531=3,G1531,H1531="","H列に労働時間を入力してください",F1531=1,ROUND(G1531/(H1531*24),0),F1531=2,ROUND(G1531/(H1531*24),0)),"")</f>
        <v/>
      </c>
      <c r="J1531" s="51" t="str" cm="1">
        <f t="array" ref="J1531">IFERROR(_xlfn.IFS(D1531="","",I1531&lt;E1531,"×（法定外です）",I1531&gt;=E1531,"〇"),"")</f>
        <v/>
      </c>
    </row>
    <row r="1532" spans="1:10" ht="14.25" customHeight="1" x14ac:dyDescent="0.4">
      <c r="A1532" s="51" t="str">
        <f t="shared" si="23"/>
        <v/>
      </c>
      <c r="B1532" s="32"/>
      <c r="C1532" s="32"/>
      <c r="D1532" s="32"/>
      <c r="E1532" s="5" t="str">
        <f>IFERROR(IF($D$5&gt;VLOOKUP('記入例（本申請）'!D1532,最低賃金!$A$2:$G$49,7,FALSE),VLOOKUP('記入例（本申請）'!D1532,最低賃金!$A$2:$G$49,6,FALSE),IF($D$5&gt;VLOOKUP('記入例（本申請）'!D1532,最低賃金!$A$2:$G$49,5,FALSE),VLOOKUP('記入例（本申請）'!D1532,最低賃金!$A$2:$G$49,4,FALSE),VLOOKUP('記入例（本申請）'!D1532,最低賃金!$A$2:$G$49,2,FALSE))),"")</f>
        <v/>
      </c>
      <c r="F1532" s="32"/>
      <c r="G1532" s="33"/>
      <c r="H1532" s="53"/>
      <c r="I1532" s="5" t="str" cm="1">
        <f t="array" ref="I1532">IFERROR(_xlfn.IFS(COUNTBLANK(F1532:H1532)=3,"",G1532="","G列に金額を入力してください",F1532=3,G1532,H1532="","H列に労働時間を入力してください",F1532=1,ROUND(G1532/(H1532*24),0),F1532=2,ROUND(G1532/(H1532*24),0)),"")</f>
        <v/>
      </c>
      <c r="J1532" s="51" t="str" cm="1">
        <f t="array" ref="J1532">IFERROR(_xlfn.IFS(D1532="","",I1532&lt;E1532,"×（法定外です）",I1532&gt;=E1532,"〇"),"")</f>
        <v/>
      </c>
    </row>
    <row r="1533" spans="1:10" ht="14.25" customHeight="1" x14ac:dyDescent="0.4">
      <c r="A1533" s="51" t="str">
        <f t="shared" si="23"/>
        <v/>
      </c>
      <c r="B1533" s="32"/>
      <c r="C1533" s="32"/>
      <c r="D1533" s="32"/>
      <c r="E1533" s="5" t="str">
        <f>IFERROR(IF($D$5&gt;VLOOKUP('記入例（本申請）'!D1533,最低賃金!$A$2:$G$49,7,FALSE),VLOOKUP('記入例（本申請）'!D1533,最低賃金!$A$2:$G$49,6,FALSE),IF($D$5&gt;VLOOKUP('記入例（本申請）'!D1533,最低賃金!$A$2:$G$49,5,FALSE),VLOOKUP('記入例（本申請）'!D1533,最低賃金!$A$2:$G$49,4,FALSE),VLOOKUP('記入例（本申請）'!D1533,最低賃金!$A$2:$G$49,2,FALSE))),"")</f>
        <v/>
      </c>
      <c r="F1533" s="32"/>
      <c r="G1533" s="33"/>
      <c r="H1533" s="53"/>
      <c r="I1533" s="5" t="str" cm="1">
        <f t="array" ref="I1533">IFERROR(_xlfn.IFS(COUNTBLANK(F1533:H1533)=3,"",G1533="","G列に金額を入力してください",F1533=3,G1533,H1533="","H列に労働時間を入力してください",F1533=1,ROUND(G1533/(H1533*24),0),F1533=2,ROUND(G1533/(H1533*24),0)),"")</f>
        <v/>
      </c>
      <c r="J1533" s="51" t="str" cm="1">
        <f t="array" ref="J1533">IFERROR(_xlfn.IFS(D1533="","",I1533&lt;E1533,"×（法定外です）",I1533&gt;=E1533,"〇"),"")</f>
        <v/>
      </c>
    </row>
    <row r="1534" spans="1:10" ht="14.25" customHeight="1" x14ac:dyDescent="0.4">
      <c r="A1534" s="51" t="str">
        <f t="shared" si="23"/>
        <v/>
      </c>
      <c r="B1534" s="32"/>
      <c r="C1534" s="32"/>
      <c r="D1534" s="32"/>
      <c r="E1534" s="5" t="str">
        <f>IFERROR(IF($D$5&gt;VLOOKUP('記入例（本申請）'!D1534,最低賃金!$A$2:$G$49,7,FALSE),VLOOKUP('記入例（本申請）'!D1534,最低賃金!$A$2:$G$49,6,FALSE),IF($D$5&gt;VLOOKUP('記入例（本申請）'!D1534,最低賃金!$A$2:$G$49,5,FALSE),VLOOKUP('記入例（本申請）'!D1534,最低賃金!$A$2:$G$49,4,FALSE),VLOOKUP('記入例（本申請）'!D1534,最低賃金!$A$2:$G$49,2,FALSE))),"")</f>
        <v/>
      </c>
      <c r="F1534" s="32"/>
      <c r="G1534" s="33"/>
      <c r="H1534" s="53"/>
      <c r="I1534" s="5" t="str" cm="1">
        <f t="array" ref="I1534">IFERROR(_xlfn.IFS(COUNTBLANK(F1534:H1534)=3,"",G1534="","G列に金額を入力してください",F1534=3,G1534,H1534="","H列に労働時間を入力してください",F1534=1,ROUND(G1534/(H1534*24),0),F1534=2,ROUND(G1534/(H1534*24),0)),"")</f>
        <v/>
      </c>
      <c r="J1534" s="51" t="str" cm="1">
        <f t="array" ref="J1534">IFERROR(_xlfn.IFS(D1534="","",I1534&lt;E1534,"×（法定外です）",I1534&gt;=E1534,"〇"),"")</f>
        <v/>
      </c>
    </row>
    <row r="1535" spans="1:10" ht="14.25" customHeight="1" x14ac:dyDescent="0.4">
      <c r="A1535" s="51" t="str">
        <f t="shared" si="23"/>
        <v/>
      </c>
      <c r="B1535" s="32"/>
      <c r="C1535" s="32"/>
      <c r="D1535" s="32"/>
      <c r="E1535" s="5" t="str">
        <f>IFERROR(IF($D$5&gt;VLOOKUP('記入例（本申請）'!D1535,最低賃金!$A$2:$G$49,7,FALSE),VLOOKUP('記入例（本申請）'!D1535,最低賃金!$A$2:$G$49,6,FALSE),IF($D$5&gt;VLOOKUP('記入例（本申請）'!D1535,最低賃金!$A$2:$G$49,5,FALSE),VLOOKUP('記入例（本申請）'!D1535,最低賃金!$A$2:$G$49,4,FALSE),VLOOKUP('記入例（本申請）'!D1535,最低賃金!$A$2:$G$49,2,FALSE))),"")</f>
        <v/>
      </c>
      <c r="F1535" s="32"/>
      <c r="G1535" s="33"/>
      <c r="H1535" s="53"/>
      <c r="I1535" s="5" t="str" cm="1">
        <f t="array" ref="I1535">IFERROR(_xlfn.IFS(COUNTBLANK(F1535:H1535)=3,"",G1535="","G列に金額を入力してください",F1535=3,G1535,H1535="","H列に労働時間を入力してください",F1535=1,ROUND(G1535/(H1535*24),0),F1535=2,ROUND(G1535/(H1535*24),0)),"")</f>
        <v/>
      </c>
      <c r="J1535" s="51" t="str" cm="1">
        <f t="array" ref="J1535">IFERROR(_xlfn.IFS(D1535="","",I1535&lt;E1535,"×（法定外です）",I1535&gt;=E1535,"〇"),"")</f>
        <v/>
      </c>
    </row>
    <row r="1536" spans="1:10" ht="14.25" customHeight="1" x14ac:dyDescent="0.4">
      <c r="A1536" s="51" t="str">
        <f t="shared" si="23"/>
        <v/>
      </c>
      <c r="B1536" s="32"/>
      <c r="C1536" s="32"/>
      <c r="D1536" s="32"/>
      <c r="E1536" s="5" t="str">
        <f>IFERROR(IF($D$5&gt;VLOOKUP('記入例（本申請）'!D1536,最低賃金!$A$2:$G$49,7,FALSE),VLOOKUP('記入例（本申請）'!D1536,最低賃金!$A$2:$G$49,6,FALSE),IF($D$5&gt;VLOOKUP('記入例（本申請）'!D1536,最低賃金!$A$2:$G$49,5,FALSE),VLOOKUP('記入例（本申請）'!D1536,最低賃金!$A$2:$G$49,4,FALSE),VLOOKUP('記入例（本申請）'!D1536,最低賃金!$A$2:$G$49,2,FALSE))),"")</f>
        <v/>
      </c>
      <c r="F1536" s="32"/>
      <c r="G1536" s="33"/>
      <c r="H1536" s="53"/>
      <c r="I1536" s="5" t="str" cm="1">
        <f t="array" ref="I1536">IFERROR(_xlfn.IFS(COUNTBLANK(F1536:H1536)=3,"",G1536="","G列に金額を入力してください",F1536=3,G1536,H1536="","H列に労働時間を入力してください",F1536=1,ROUND(G1536/(H1536*24),0),F1536=2,ROUND(G1536/(H1536*24),0)),"")</f>
        <v/>
      </c>
      <c r="J1536" s="51" t="str" cm="1">
        <f t="array" ref="J1536">IFERROR(_xlfn.IFS(D1536="","",I1536&lt;E1536,"×（法定外です）",I1536&gt;=E1536,"〇"),"")</f>
        <v/>
      </c>
    </row>
    <row r="1537" spans="1:10" ht="14.25" customHeight="1" x14ac:dyDescent="0.4">
      <c r="A1537" s="51" t="str">
        <f t="shared" si="23"/>
        <v/>
      </c>
      <c r="B1537" s="32"/>
      <c r="C1537" s="32"/>
      <c r="D1537" s="32"/>
      <c r="E1537" s="5" t="str">
        <f>IFERROR(IF($D$5&gt;VLOOKUP('記入例（本申請）'!D1537,最低賃金!$A$2:$G$49,7,FALSE),VLOOKUP('記入例（本申請）'!D1537,最低賃金!$A$2:$G$49,6,FALSE),IF($D$5&gt;VLOOKUP('記入例（本申請）'!D1537,最低賃金!$A$2:$G$49,5,FALSE),VLOOKUP('記入例（本申請）'!D1537,最低賃金!$A$2:$G$49,4,FALSE),VLOOKUP('記入例（本申請）'!D1537,最低賃金!$A$2:$G$49,2,FALSE))),"")</f>
        <v/>
      </c>
      <c r="F1537" s="32"/>
      <c r="G1537" s="33"/>
      <c r="H1537" s="53"/>
      <c r="I1537" s="5" t="str" cm="1">
        <f t="array" ref="I1537">IFERROR(_xlfn.IFS(COUNTBLANK(F1537:H1537)=3,"",G1537="","G列に金額を入力してください",F1537=3,G1537,H1537="","H列に労働時間を入力してください",F1537=1,ROUND(G1537/(H1537*24),0),F1537=2,ROUND(G1537/(H1537*24),0)),"")</f>
        <v/>
      </c>
      <c r="J1537" s="51" t="str" cm="1">
        <f t="array" ref="J1537">IFERROR(_xlfn.IFS(D1537="","",I1537&lt;E1537,"×（法定外です）",I1537&gt;=E1537,"〇"),"")</f>
        <v/>
      </c>
    </row>
    <row r="1538" spans="1:10" ht="14.25" customHeight="1" x14ac:dyDescent="0.4">
      <c r="A1538" s="51" t="str">
        <f t="shared" si="23"/>
        <v/>
      </c>
      <c r="B1538" s="32"/>
      <c r="C1538" s="32"/>
      <c r="D1538" s="32"/>
      <c r="E1538" s="5" t="str">
        <f>IFERROR(IF($D$5&gt;VLOOKUP('記入例（本申請）'!D1538,最低賃金!$A$2:$G$49,7,FALSE),VLOOKUP('記入例（本申請）'!D1538,最低賃金!$A$2:$G$49,6,FALSE),IF($D$5&gt;VLOOKUP('記入例（本申請）'!D1538,最低賃金!$A$2:$G$49,5,FALSE),VLOOKUP('記入例（本申請）'!D1538,最低賃金!$A$2:$G$49,4,FALSE),VLOOKUP('記入例（本申請）'!D1538,最低賃金!$A$2:$G$49,2,FALSE))),"")</f>
        <v/>
      </c>
      <c r="F1538" s="32"/>
      <c r="G1538" s="33"/>
      <c r="H1538" s="53"/>
      <c r="I1538" s="5" t="str" cm="1">
        <f t="array" ref="I1538">IFERROR(_xlfn.IFS(COUNTBLANK(F1538:H1538)=3,"",G1538="","G列に金額を入力してください",F1538=3,G1538,H1538="","H列に労働時間を入力してください",F1538=1,ROUND(G1538/(H1538*24),0),F1538=2,ROUND(G1538/(H1538*24),0)),"")</f>
        <v/>
      </c>
      <c r="J1538" s="51" t="str" cm="1">
        <f t="array" ref="J1538">IFERROR(_xlfn.IFS(D1538="","",I1538&lt;E1538,"×（法定外です）",I1538&gt;=E1538,"〇"),"")</f>
        <v/>
      </c>
    </row>
    <row r="1539" spans="1:10" ht="14.25" customHeight="1" x14ac:dyDescent="0.4">
      <c r="A1539" s="51" t="str">
        <f t="shared" si="23"/>
        <v/>
      </c>
      <c r="B1539" s="32"/>
      <c r="C1539" s="32"/>
      <c r="D1539" s="32"/>
      <c r="E1539" s="5" t="str">
        <f>IFERROR(IF($D$5&gt;VLOOKUP('記入例（本申請）'!D1539,最低賃金!$A$2:$G$49,7,FALSE),VLOOKUP('記入例（本申請）'!D1539,最低賃金!$A$2:$G$49,6,FALSE),IF($D$5&gt;VLOOKUP('記入例（本申請）'!D1539,最低賃金!$A$2:$G$49,5,FALSE),VLOOKUP('記入例（本申請）'!D1539,最低賃金!$A$2:$G$49,4,FALSE),VLOOKUP('記入例（本申請）'!D1539,最低賃金!$A$2:$G$49,2,FALSE))),"")</f>
        <v/>
      </c>
      <c r="F1539" s="32"/>
      <c r="G1539" s="33"/>
      <c r="H1539" s="53"/>
      <c r="I1539" s="5" t="str" cm="1">
        <f t="array" ref="I1539">IFERROR(_xlfn.IFS(COUNTBLANK(F1539:H1539)=3,"",G1539="","G列に金額を入力してください",F1539=3,G1539,H1539="","H列に労働時間を入力してください",F1539=1,ROUND(G1539/(H1539*24),0),F1539=2,ROUND(G1539/(H1539*24),0)),"")</f>
        <v/>
      </c>
      <c r="J1539" s="51" t="str" cm="1">
        <f t="array" ref="J1539">IFERROR(_xlfn.IFS(D1539="","",I1539&lt;E1539,"×（法定外です）",I1539&gt;=E1539,"〇"),"")</f>
        <v/>
      </c>
    </row>
    <row r="1540" spans="1:10" ht="14.25" customHeight="1" x14ac:dyDescent="0.4">
      <c r="A1540" s="51" t="str">
        <f t="shared" si="23"/>
        <v/>
      </c>
      <c r="B1540" s="32"/>
      <c r="C1540" s="32"/>
      <c r="D1540" s="32"/>
      <c r="E1540" s="5" t="str">
        <f>IFERROR(IF($D$5&gt;VLOOKUP('記入例（本申請）'!D1540,最低賃金!$A$2:$G$49,7,FALSE),VLOOKUP('記入例（本申請）'!D1540,最低賃金!$A$2:$G$49,6,FALSE),IF($D$5&gt;VLOOKUP('記入例（本申請）'!D1540,最低賃金!$A$2:$G$49,5,FALSE),VLOOKUP('記入例（本申請）'!D1540,最低賃金!$A$2:$G$49,4,FALSE),VLOOKUP('記入例（本申請）'!D1540,最低賃金!$A$2:$G$49,2,FALSE))),"")</f>
        <v/>
      </c>
      <c r="F1540" s="32"/>
      <c r="G1540" s="33"/>
      <c r="H1540" s="53"/>
      <c r="I1540" s="5" t="str" cm="1">
        <f t="array" ref="I1540">IFERROR(_xlfn.IFS(COUNTBLANK(F1540:H1540)=3,"",G1540="","G列に金額を入力してください",F1540=3,G1540,H1540="","H列に労働時間を入力してください",F1540=1,ROUND(G1540/(H1540*24),0),F1540=2,ROUND(G1540/(H1540*24),0)),"")</f>
        <v/>
      </c>
      <c r="J1540" s="51" t="str" cm="1">
        <f t="array" ref="J1540">IFERROR(_xlfn.IFS(D1540="","",I1540&lt;E1540,"×（法定外です）",I1540&gt;=E1540,"〇"),"")</f>
        <v/>
      </c>
    </row>
    <row r="1541" spans="1:10" ht="14.25" customHeight="1" x14ac:dyDescent="0.4">
      <c r="A1541" s="51" t="str">
        <f t="shared" si="23"/>
        <v/>
      </c>
      <c r="B1541" s="32"/>
      <c r="C1541" s="32"/>
      <c r="D1541" s="32"/>
      <c r="E1541" s="5" t="str">
        <f>IFERROR(IF($D$5&gt;VLOOKUP('記入例（本申請）'!D1541,最低賃金!$A$2:$G$49,7,FALSE),VLOOKUP('記入例（本申請）'!D1541,最低賃金!$A$2:$G$49,6,FALSE),IF($D$5&gt;VLOOKUP('記入例（本申請）'!D1541,最低賃金!$A$2:$G$49,5,FALSE),VLOOKUP('記入例（本申請）'!D1541,最低賃金!$A$2:$G$49,4,FALSE),VLOOKUP('記入例（本申請）'!D1541,最低賃金!$A$2:$G$49,2,FALSE))),"")</f>
        <v/>
      </c>
      <c r="F1541" s="32"/>
      <c r="G1541" s="33"/>
      <c r="H1541" s="53"/>
      <c r="I1541" s="5" t="str" cm="1">
        <f t="array" ref="I1541">IFERROR(_xlfn.IFS(COUNTBLANK(F1541:H1541)=3,"",G1541="","G列に金額を入力してください",F1541=3,G1541,H1541="","H列に労働時間を入力してください",F1541=1,ROUND(G1541/(H1541*24),0),F1541=2,ROUND(G1541/(H1541*24),0)),"")</f>
        <v/>
      </c>
      <c r="J1541" s="51" t="str" cm="1">
        <f t="array" ref="J1541">IFERROR(_xlfn.IFS(D1541="","",I1541&lt;E1541,"×（法定外です）",I1541&gt;=E1541,"〇"),"")</f>
        <v/>
      </c>
    </row>
    <row r="1542" spans="1:10" ht="14.25" customHeight="1" x14ac:dyDescent="0.4">
      <c r="A1542" s="51" t="str">
        <f t="shared" si="23"/>
        <v/>
      </c>
      <c r="B1542" s="32"/>
      <c r="C1542" s="32"/>
      <c r="D1542" s="32"/>
      <c r="E1542" s="5" t="str">
        <f>IFERROR(IF($D$5&gt;VLOOKUP('記入例（本申請）'!D1542,最低賃金!$A$2:$G$49,7,FALSE),VLOOKUP('記入例（本申請）'!D1542,最低賃金!$A$2:$G$49,6,FALSE),IF($D$5&gt;VLOOKUP('記入例（本申請）'!D1542,最低賃金!$A$2:$G$49,5,FALSE),VLOOKUP('記入例（本申請）'!D1542,最低賃金!$A$2:$G$49,4,FALSE),VLOOKUP('記入例（本申請）'!D1542,最低賃金!$A$2:$G$49,2,FALSE))),"")</f>
        <v/>
      </c>
      <c r="F1542" s="32"/>
      <c r="G1542" s="33"/>
      <c r="H1542" s="53"/>
      <c r="I1542" s="5" t="str" cm="1">
        <f t="array" ref="I1542">IFERROR(_xlfn.IFS(COUNTBLANK(F1542:H1542)=3,"",G1542="","G列に金額を入力してください",F1542=3,G1542,H1542="","H列に労働時間を入力してください",F1542=1,ROUND(G1542/(H1542*24),0),F1542=2,ROUND(G1542/(H1542*24),0)),"")</f>
        <v/>
      </c>
      <c r="J1542" s="51" t="str" cm="1">
        <f t="array" ref="J1542">IFERROR(_xlfn.IFS(D1542="","",I1542&lt;E1542,"×（法定外です）",I1542&gt;=E1542,"〇"),"")</f>
        <v/>
      </c>
    </row>
    <row r="1543" spans="1:10" ht="14.25" customHeight="1" x14ac:dyDescent="0.4">
      <c r="A1543" s="51" t="str">
        <f t="shared" si="23"/>
        <v/>
      </c>
      <c r="B1543" s="32"/>
      <c r="C1543" s="32"/>
      <c r="D1543" s="32"/>
      <c r="E1543" s="5" t="str">
        <f>IFERROR(IF($D$5&gt;VLOOKUP('記入例（本申請）'!D1543,最低賃金!$A$2:$G$49,7,FALSE),VLOOKUP('記入例（本申請）'!D1543,最低賃金!$A$2:$G$49,6,FALSE),IF($D$5&gt;VLOOKUP('記入例（本申請）'!D1543,最低賃金!$A$2:$G$49,5,FALSE),VLOOKUP('記入例（本申請）'!D1543,最低賃金!$A$2:$G$49,4,FALSE),VLOOKUP('記入例（本申請）'!D1543,最低賃金!$A$2:$G$49,2,FALSE))),"")</f>
        <v/>
      </c>
      <c r="F1543" s="32"/>
      <c r="G1543" s="33"/>
      <c r="H1543" s="53"/>
      <c r="I1543" s="5" t="str" cm="1">
        <f t="array" ref="I1543">IFERROR(_xlfn.IFS(COUNTBLANK(F1543:H1543)=3,"",G1543="","G列に金額を入力してください",F1543=3,G1543,H1543="","H列に労働時間を入力してください",F1543=1,ROUND(G1543/(H1543*24),0),F1543=2,ROUND(G1543/(H1543*24),0)),"")</f>
        <v/>
      </c>
      <c r="J1543" s="51" t="str" cm="1">
        <f t="array" ref="J1543">IFERROR(_xlfn.IFS(D1543="","",I1543&lt;E1543,"×（法定外です）",I1543&gt;=E1543,"〇"),"")</f>
        <v/>
      </c>
    </row>
    <row r="1544" spans="1:10" ht="14.25" customHeight="1" x14ac:dyDescent="0.4">
      <c r="A1544" s="51" t="str">
        <f t="shared" si="23"/>
        <v/>
      </c>
      <c r="B1544" s="32"/>
      <c r="C1544" s="32"/>
      <c r="D1544" s="32"/>
      <c r="E1544" s="5" t="str">
        <f>IFERROR(IF($D$5&gt;VLOOKUP('記入例（本申請）'!D1544,最低賃金!$A$2:$G$49,7,FALSE),VLOOKUP('記入例（本申請）'!D1544,最低賃金!$A$2:$G$49,6,FALSE),IF($D$5&gt;VLOOKUP('記入例（本申請）'!D1544,最低賃金!$A$2:$G$49,5,FALSE),VLOOKUP('記入例（本申請）'!D1544,最低賃金!$A$2:$G$49,4,FALSE),VLOOKUP('記入例（本申請）'!D1544,最低賃金!$A$2:$G$49,2,FALSE))),"")</f>
        <v/>
      </c>
      <c r="F1544" s="32"/>
      <c r="G1544" s="33"/>
      <c r="H1544" s="53"/>
      <c r="I1544" s="5" t="str" cm="1">
        <f t="array" ref="I1544">IFERROR(_xlfn.IFS(COUNTBLANK(F1544:H1544)=3,"",G1544="","G列に金額を入力してください",F1544=3,G1544,H1544="","H列に労働時間を入力してください",F1544=1,ROUND(G1544/(H1544*24),0),F1544=2,ROUND(G1544/(H1544*24),0)),"")</f>
        <v/>
      </c>
      <c r="J1544" s="51" t="str" cm="1">
        <f t="array" ref="J1544">IFERROR(_xlfn.IFS(D1544="","",I1544&lt;E1544,"×（法定外です）",I1544&gt;=E1544,"〇"),"")</f>
        <v/>
      </c>
    </row>
    <row r="1545" spans="1:10" ht="14.25" customHeight="1" x14ac:dyDescent="0.4">
      <c r="A1545" s="51" t="str">
        <f t="shared" si="23"/>
        <v/>
      </c>
      <c r="B1545" s="32"/>
      <c r="C1545" s="32"/>
      <c r="D1545" s="32"/>
      <c r="E1545" s="5" t="str">
        <f>IFERROR(IF($D$5&gt;VLOOKUP('記入例（本申請）'!D1545,最低賃金!$A$2:$G$49,7,FALSE),VLOOKUP('記入例（本申請）'!D1545,最低賃金!$A$2:$G$49,6,FALSE),IF($D$5&gt;VLOOKUP('記入例（本申請）'!D1545,最低賃金!$A$2:$G$49,5,FALSE),VLOOKUP('記入例（本申請）'!D1545,最低賃金!$A$2:$G$49,4,FALSE),VLOOKUP('記入例（本申請）'!D1545,最低賃金!$A$2:$G$49,2,FALSE))),"")</f>
        <v/>
      </c>
      <c r="F1545" s="32"/>
      <c r="G1545" s="33"/>
      <c r="H1545" s="53"/>
      <c r="I1545" s="5" t="str" cm="1">
        <f t="array" ref="I1545">IFERROR(_xlfn.IFS(COUNTBLANK(F1545:H1545)=3,"",G1545="","G列に金額を入力してください",F1545=3,G1545,H1545="","H列に労働時間を入力してください",F1545=1,ROUND(G1545/(H1545*24),0),F1545=2,ROUND(G1545/(H1545*24),0)),"")</f>
        <v/>
      </c>
      <c r="J1545" s="51" t="str" cm="1">
        <f t="array" ref="J1545">IFERROR(_xlfn.IFS(D1545="","",I1545&lt;E1545,"×（法定外です）",I1545&gt;=E1545,"〇"),"")</f>
        <v/>
      </c>
    </row>
    <row r="1546" spans="1:10" ht="14.25" customHeight="1" x14ac:dyDescent="0.4">
      <c r="A1546" s="51" t="str">
        <f t="shared" si="23"/>
        <v/>
      </c>
      <c r="B1546" s="32"/>
      <c r="C1546" s="32"/>
      <c r="D1546" s="32"/>
      <c r="E1546" s="5" t="str">
        <f>IFERROR(IF($D$5&gt;VLOOKUP('記入例（本申請）'!D1546,最低賃金!$A$2:$G$49,7,FALSE),VLOOKUP('記入例（本申請）'!D1546,最低賃金!$A$2:$G$49,6,FALSE),IF($D$5&gt;VLOOKUP('記入例（本申請）'!D1546,最低賃金!$A$2:$G$49,5,FALSE),VLOOKUP('記入例（本申請）'!D1546,最低賃金!$A$2:$G$49,4,FALSE),VLOOKUP('記入例（本申請）'!D1546,最低賃金!$A$2:$G$49,2,FALSE))),"")</f>
        <v/>
      </c>
      <c r="F1546" s="32"/>
      <c r="G1546" s="33"/>
      <c r="H1546" s="53"/>
      <c r="I1546" s="5" t="str" cm="1">
        <f t="array" ref="I1546">IFERROR(_xlfn.IFS(COUNTBLANK(F1546:H1546)=3,"",G1546="","G列に金額を入力してください",F1546=3,G1546,H1546="","H列に労働時間を入力してください",F1546=1,ROUND(G1546/(H1546*24),0),F1546=2,ROUND(G1546/(H1546*24),0)),"")</f>
        <v/>
      </c>
      <c r="J1546" s="51" t="str" cm="1">
        <f t="array" ref="J1546">IFERROR(_xlfn.IFS(D1546="","",I1546&lt;E1546,"×（法定外です）",I1546&gt;=E1546,"〇"),"")</f>
        <v/>
      </c>
    </row>
    <row r="1547" spans="1:10" ht="14.25" customHeight="1" x14ac:dyDescent="0.4">
      <c r="A1547" s="51" t="str">
        <f t="shared" si="23"/>
        <v/>
      </c>
      <c r="B1547" s="32"/>
      <c r="C1547" s="32"/>
      <c r="D1547" s="32"/>
      <c r="E1547" s="5" t="str">
        <f>IFERROR(IF($D$5&gt;VLOOKUP('記入例（本申請）'!D1547,最低賃金!$A$2:$G$49,7,FALSE),VLOOKUP('記入例（本申請）'!D1547,最低賃金!$A$2:$G$49,6,FALSE),IF($D$5&gt;VLOOKUP('記入例（本申請）'!D1547,最低賃金!$A$2:$G$49,5,FALSE),VLOOKUP('記入例（本申請）'!D1547,最低賃金!$A$2:$G$49,4,FALSE),VLOOKUP('記入例（本申請）'!D1547,最低賃金!$A$2:$G$49,2,FALSE))),"")</f>
        <v/>
      </c>
      <c r="F1547" s="32"/>
      <c r="G1547" s="33"/>
      <c r="H1547" s="53"/>
      <c r="I1547" s="5" t="str" cm="1">
        <f t="array" ref="I1547">IFERROR(_xlfn.IFS(COUNTBLANK(F1547:H1547)=3,"",G1547="","G列に金額を入力してください",F1547=3,G1547,H1547="","H列に労働時間を入力してください",F1547=1,ROUND(G1547/(H1547*24),0),F1547=2,ROUND(G1547/(H1547*24),0)),"")</f>
        <v/>
      </c>
      <c r="J1547" s="51" t="str" cm="1">
        <f t="array" ref="J1547">IFERROR(_xlfn.IFS(D1547="","",I1547&lt;E1547,"×（法定外です）",I1547&gt;=E1547,"〇"),"")</f>
        <v/>
      </c>
    </row>
    <row r="1548" spans="1:10" ht="14.25" customHeight="1" x14ac:dyDescent="0.4">
      <c r="A1548" s="51" t="str">
        <f t="shared" ref="A1548:A1611" si="24">IF(C1548="","",A1547+1)</f>
        <v/>
      </c>
      <c r="B1548" s="32"/>
      <c r="C1548" s="32"/>
      <c r="D1548" s="32"/>
      <c r="E1548" s="5" t="str">
        <f>IFERROR(IF($D$5&gt;VLOOKUP('記入例（本申請）'!D1548,最低賃金!$A$2:$G$49,7,FALSE),VLOOKUP('記入例（本申請）'!D1548,最低賃金!$A$2:$G$49,6,FALSE),IF($D$5&gt;VLOOKUP('記入例（本申請）'!D1548,最低賃金!$A$2:$G$49,5,FALSE),VLOOKUP('記入例（本申請）'!D1548,最低賃金!$A$2:$G$49,4,FALSE),VLOOKUP('記入例（本申請）'!D1548,最低賃金!$A$2:$G$49,2,FALSE))),"")</f>
        <v/>
      </c>
      <c r="F1548" s="32"/>
      <c r="G1548" s="33"/>
      <c r="H1548" s="53"/>
      <c r="I1548" s="5" t="str" cm="1">
        <f t="array" ref="I1548">IFERROR(_xlfn.IFS(COUNTBLANK(F1548:H1548)=3,"",G1548="","G列に金額を入力してください",F1548=3,G1548,H1548="","H列に労働時間を入力してください",F1548=1,ROUND(G1548/(H1548*24),0),F1548=2,ROUND(G1548/(H1548*24),0)),"")</f>
        <v/>
      </c>
      <c r="J1548" s="51" t="str" cm="1">
        <f t="array" ref="J1548">IFERROR(_xlfn.IFS(D1548="","",I1548&lt;E1548,"×（法定外です）",I1548&gt;=E1548,"〇"),"")</f>
        <v/>
      </c>
    </row>
    <row r="1549" spans="1:10" ht="14.25" customHeight="1" x14ac:dyDescent="0.4">
      <c r="A1549" s="51" t="str">
        <f t="shared" si="24"/>
        <v/>
      </c>
      <c r="B1549" s="32"/>
      <c r="C1549" s="32"/>
      <c r="D1549" s="32"/>
      <c r="E1549" s="5" t="str">
        <f>IFERROR(IF($D$5&gt;VLOOKUP('記入例（本申請）'!D1549,最低賃金!$A$2:$G$49,7,FALSE),VLOOKUP('記入例（本申請）'!D1549,最低賃金!$A$2:$G$49,6,FALSE),IF($D$5&gt;VLOOKUP('記入例（本申請）'!D1549,最低賃金!$A$2:$G$49,5,FALSE),VLOOKUP('記入例（本申請）'!D1549,最低賃金!$A$2:$G$49,4,FALSE),VLOOKUP('記入例（本申請）'!D1549,最低賃金!$A$2:$G$49,2,FALSE))),"")</f>
        <v/>
      </c>
      <c r="F1549" s="32"/>
      <c r="G1549" s="33"/>
      <c r="H1549" s="53"/>
      <c r="I1549" s="5" t="str" cm="1">
        <f t="array" ref="I1549">IFERROR(_xlfn.IFS(COUNTBLANK(F1549:H1549)=3,"",G1549="","G列に金額を入力してください",F1549=3,G1549,H1549="","H列に労働時間を入力してください",F1549=1,ROUND(G1549/(H1549*24),0),F1549=2,ROUND(G1549/(H1549*24),0)),"")</f>
        <v/>
      </c>
      <c r="J1549" s="51" t="str" cm="1">
        <f t="array" ref="J1549">IFERROR(_xlfn.IFS(D1549="","",I1549&lt;E1549,"×（法定外です）",I1549&gt;=E1549,"〇"),"")</f>
        <v/>
      </c>
    </row>
    <row r="1550" spans="1:10" ht="14.25" customHeight="1" x14ac:dyDescent="0.4">
      <c r="A1550" s="51" t="str">
        <f t="shared" si="24"/>
        <v/>
      </c>
      <c r="B1550" s="32"/>
      <c r="C1550" s="32"/>
      <c r="D1550" s="32"/>
      <c r="E1550" s="5" t="str">
        <f>IFERROR(IF($D$5&gt;VLOOKUP('記入例（本申請）'!D1550,最低賃金!$A$2:$G$49,7,FALSE),VLOOKUP('記入例（本申請）'!D1550,最低賃金!$A$2:$G$49,6,FALSE),IF($D$5&gt;VLOOKUP('記入例（本申請）'!D1550,最低賃金!$A$2:$G$49,5,FALSE),VLOOKUP('記入例（本申請）'!D1550,最低賃金!$A$2:$G$49,4,FALSE),VLOOKUP('記入例（本申請）'!D1550,最低賃金!$A$2:$G$49,2,FALSE))),"")</f>
        <v/>
      </c>
      <c r="F1550" s="32"/>
      <c r="G1550" s="33"/>
      <c r="H1550" s="53"/>
      <c r="I1550" s="5" t="str" cm="1">
        <f t="array" ref="I1550">IFERROR(_xlfn.IFS(COUNTBLANK(F1550:H1550)=3,"",G1550="","G列に金額を入力してください",F1550=3,G1550,H1550="","H列に労働時間を入力してください",F1550=1,ROUND(G1550/(H1550*24),0),F1550=2,ROUND(G1550/(H1550*24),0)),"")</f>
        <v/>
      </c>
      <c r="J1550" s="51" t="str" cm="1">
        <f t="array" ref="J1550">IFERROR(_xlfn.IFS(D1550="","",I1550&lt;E1550,"×（法定外です）",I1550&gt;=E1550,"〇"),"")</f>
        <v/>
      </c>
    </row>
    <row r="1551" spans="1:10" ht="14.25" customHeight="1" x14ac:dyDescent="0.4">
      <c r="A1551" s="51" t="str">
        <f t="shared" si="24"/>
        <v/>
      </c>
      <c r="B1551" s="32"/>
      <c r="C1551" s="32"/>
      <c r="D1551" s="32"/>
      <c r="E1551" s="5" t="str">
        <f>IFERROR(IF($D$5&gt;VLOOKUP('記入例（本申請）'!D1551,最低賃金!$A$2:$G$49,7,FALSE),VLOOKUP('記入例（本申請）'!D1551,最低賃金!$A$2:$G$49,6,FALSE),IF($D$5&gt;VLOOKUP('記入例（本申請）'!D1551,最低賃金!$A$2:$G$49,5,FALSE),VLOOKUP('記入例（本申請）'!D1551,最低賃金!$A$2:$G$49,4,FALSE),VLOOKUP('記入例（本申請）'!D1551,最低賃金!$A$2:$G$49,2,FALSE))),"")</f>
        <v/>
      </c>
      <c r="F1551" s="32"/>
      <c r="G1551" s="33"/>
      <c r="H1551" s="53"/>
      <c r="I1551" s="5" t="str" cm="1">
        <f t="array" ref="I1551">IFERROR(_xlfn.IFS(COUNTBLANK(F1551:H1551)=3,"",G1551="","G列に金額を入力してください",F1551=3,G1551,H1551="","H列に労働時間を入力してください",F1551=1,ROUND(G1551/(H1551*24),0),F1551=2,ROUND(G1551/(H1551*24),0)),"")</f>
        <v/>
      </c>
      <c r="J1551" s="51" t="str" cm="1">
        <f t="array" ref="J1551">IFERROR(_xlfn.IFS(D1551="","",I1551&lt;E1551,"×（法定外です）",I1551&gt;=E1551,"〇"),"")</f>
        <v/>
      </c>
    </row>
    <row r="1552" spans="1:10" ht="14.25" customHeight="1" x14ac:dyDescent="0.4">
      <c r="A1552" s="51" t="str">
        <f t="shared" si="24"/>
        <v/>
      </c>
      <c r="B1552" s="32"/>
      <c r="C1552" s="32"/>
      <c r="D1552" s="32"/>
      <c r="E1552" s="5" t="str">
        <f>IFERROR(IF($D$5&gt;VLOOKUP('記入例（本申請）'!D1552,最低賃金!$A$2:$G$49,7,FALSE),VLOOKUP('記入例（本申請）'!D1552,最低賃金!$A$2:$G$49,6,FALSE),IF($D$5&gt;VLOOKUP('記入例（本申請）'!D1552,最低賃金!$A$2:$G$49,5,FALSE),VLOOKUP('記入例（本申請）'!D1552,最低賃金!$A$2:$G$49,4,FALSE),VLOOKUP('記入例（本申請）'!D1552,最低賃金!$A$2:$G$49,2,FALSE))),"")</f>
        <v/>
      </c>
      <c r="F1552" s="32"/>
      <c r="G1552" s="33"/>
      <c r="H1552" s="53"/>
      <c r="I1552" s="5" t="str" cm="1">
        <f t="array" ref="I1552">IFERROR(_xlfn.IFS(COUNTBLANK(F1552:H1552)=3,"",G1552="","G列に金額を入力してください",F1552=3,G1552,H1552="","H列に労働時間を入力してください",F1552=1,ROUND(G1552/(H1552*24),0),F1552=2,ROUND(G1552/(H1552*24),0)),"")</f>
        <v/>
      </c>
      <c r="J1552" s="51" t="str" cm="1">
        <f t="array" ref="J1552">IFERROR(_xlfn.IFS(D1552="","",I1552&lt;E1552,"×（法定外です）",I1552&gt;=E1552,"〇"),"")</f>
        <v/>
      </c>
    </row>
    <row r="1553" spans="1:10" ht="14.25" customHeight="1" x14ac:dyDescent="0.4">
      <c r="A1553" s="51" t="str">
        <f t="shared" si="24"/>
        <v/>
      </c>
      <c r="B1553" s="32"/>
      <c r="C1553" s="32"/>
      <c r="D1553" s="32"/>
      <c r="E1553" s="5" t="str">
        <f>IFERROR(IF($D$5&gt;VLOOKUP('記入例（本申請）'!D1553,最低賃金!$A$2:$G$49,7,FALSE),VLOOKUP('記入例（本申請）'!D1553,最低賃金!$A$2:$G$49,6,FALSE),IF($D$5&gt;VLOOKUP('記入例（本申請）'!D1553,最低賃金!$A$2:$G$49,5,FALSE),VLOOKUP('記入例（本申請）'!D1553,最低賃金!$A$2:$G$49,4,FALSE),VLOOKUP('記入例（本申請）'!D1553,最低賃金!$A$2:$G$49,2,FALSE))),"")</f>
        <v/>
      </c>
      <c r="F1553" s="32"/>
      <c r="G1553" s="33"/>
      <c r="H1553" s="53"/>
      <c r="I1553" s="5" t="str" cm="1">
        <f t="array" ref="I1553">IFERROR(_xlfn.IFS(COUNTBLANK(F1553:H1553)=3,"",G1553="","G列に金額を入力してください",F1553=3,G1553,H1553="","H列に労働時間を入力してください",F1553=1,ROUND(G1553/(H1553*24),0),F1553=2,ROUND(G1553/(H1553*24),0)),"")</f>
        <v/>
      </c>
      <c r="J1553" s="51" t="str" cm="1">
        <f t="array" ref="J1553">IFERROR(_xlfn.IFS(D1553="","",I1553&lt;E1553,"×（法定外です）",I1553&gt;=E1553,"〇"),"")</f>
        <v/>
      </c>
    </row>
    <row r="1554" spans="1:10" ht="14.25" customHeight="1" x14ac:dyDescent="0.4">
      <c r="A1554" s="51" t="str">
        <f t="shared" si="24"/>
        <v/>
      </c>
      <c r="B1554" s="32"/>
      <c r="C1554" s="32"/>
      <c r="D1554" s="32"/>
      <c r="E1554" s="5" t="str">
        <f>IFERROR(IF($D$5&gt;VLOOKUP('記入例（本申請）'!D1554,最低賃金!$A$2:$G$49,7,FALSE),VLOOKUP('記入例（本申請）'!D1554,最低賃金!$A$2:$G$49,6,FALSE),IF($D$5&gt;VLOOKUP('記入例（本申請）'!D1554,最低賃金!$A$2:$G$49,5,FALSE),VLOOKUP('記入例（本申請）'!D1554,最低賃金!$A$2:$G$49,4,FALSE),VLOOKUP('記入例（本申請）'!D1554,最低賃金!$A$2:$G$49,2,FALSE))),"")</f>
        <v/>
      </c>
      <c r="F1554" s="32"/>
      <c r="G1554" s="33"/>
      <c r="H1554" s="53"/>
      <c r="I1554" s="5" t="str" cm="1">
        <f t="array" ref="I1554">IFERROR(_xlfn.IFS(COUNTBLANK(F1554:H1554)=3,"",G1554="","G列に金額を入力してください",F1554=3,G1554,H1554="","H列に労働時間を入力してください",F1554=1,ROUND(G1554/(H1554*24),0),F1554=2,ROUND(G1554/(H1554*24),0)),"")</f>
        <v/>
      </c>
      <c r="J1554" s="51" t="str" cm="1">
        <f t="array" ref="J1554">IFERROR(_xlfn.IFS(D1554="","",I1554&lt;E1554,"×（法定外です）",I1554&gt;=E1554,"〇"),"")</f>
        <v/>
      </c>
    </row>
    <row r="1555" spans="1:10" ht="14.25" customHeight="1" x14ac:dyDescent="0.4">
      <c r="A1555" s="51" t="str">
        <f t="shared" si="24"/>
        <v/>
      </c>
      <c r="B1555" s="32"/>
      <c r="C1555" s="32"/>
      <c r="D1555" s="32"/>
      <c r="E1555" s="5" t="str">
        <f>IFERROR(IF($D$5&gt;VLOOKUP('記入例（本申請）'!D1555,最低賃金!$A$2:$G$49,7,FALSE),VLOOKUP('記入例（本申請）'!D1555,最低賃金!$A$2:$G$49,6,FALSE),IF($D$5&gt;VLOOKUP('記入例（本申請）'!D1555,最低賃金!$A$2:$G$49,5,FALSE),VLOOKUP('記入例（本申請）'!D1555,最低賃金!$A$2:$G$49,4,FALSE),VLOOKUP('記入例（本申請）'!D1555,最低賃金!$A$2:$G$49,2,FALSE))),"")</f>
        <v/>
      </c>
      <c r="F1555" s="32"/>
      <c r="G1555" s="33"/>
      <c r="H1555" s="53"/>
      <c r="I1555" s="5" t="str" cm="1">
        <f t="array" ref="I1555">IFERROR(_xlfn.IFS(COUNTBLANK(F1555:H1555)=3,"",G1555="","G列に金額を入力してください",F1555=3,G1555,H1555="","H列に労働時間を入力してください",F1555=1,ROUND(G1555/(H1555*24),0),F1555=2,ROUND(G1555/(H1555*24),0)),"")</f>
        <v/>
      </c>
      <c r="J1555" s="51" t="str" cm="1">
        <f t="array" ref="J1555">IFERROR(_xlfn.IFS(D1555="","",I1555&lt;E1555,"×（法定外です）",I1555&gt;=E1555,"〇"),"")</f>
        <v/>
      </c>
    </row>
    <row r="1556" spans="1:10" ht="14.25" customHeight="1" x14ac:dyDescent="0.4">
      <c r="A1556" s="51" t="str">
        <f t="shared" si="24"/>
        <v/>
      </c>
      <c r="B1556" s="32"/>
      <c r="C1556" s="32"/>
      <c r="D1556" s="32"/>
      <c r="E1556" s="5" t="str">
        <f>IFERROR(IF($D$5&gt;VLOOKUP('記入例（本申請）'!D1556,最低賃金!$A$2:$G$49,7,FALSE),VLOOKUP('記入例（本申請）'!D1556,最低賃金!$A$2:$G$49,6,FALSE),IF($D$5&gt;VLOOKUP('記入例（本申請）'!D1556,最低賃金!$A$2:$G$49,5,FALSE),VLOOKUP('記入例（本申請）'!D1556,最低賃金!$A$2:$G$49,4,FALSE),VLOOKUP('記入例（本申請）'!D1556,最低賃金!$A$2:$G$49,2,FALSE))),"")</f>
        <v/>
      </c>
      <c r="F1556" s="32"/>
      <c r="G1556" s="33"/>
      <c r="H1556" s="53"/>
      <c r="I1556" s="5" t="str" cm="1">
        <f t="array" ref="I1556">IFERROR(_xlfn.IFS(COUNTBLANK(F1556:H1556)=3,"",G1556="","G列に金額を入力してください",F1556=3,G1556,H1556="","H列に労働時間を入力してください",F1556=1,ROUND(G1556/(H1556*24),0),F1556=2,ROUND(G1556/(H1556*24),0)),"")</f>
        <v/>
      </c>
      <c r="J1556" s="51" t="str" cm="1">
        <f t="array" ref="J1556">IFERROR(_xlfn.IFS(D1556="","",I1556&lt;E1556,"×（法定外です）",I1556&gt;=E1556,"〇"),"")</f>
        <v/>
      </c>
    </row>
    <row r="1557" spans="1:10" ht="14.25" customHeight="1" x14ac:dyDescent="0.4">
      <c r="A1557" s="51" t="str">
        <f t="shared" si="24"/>
        <v/>
      </c>
      <c r="B1557" s="32"/>
      <c r="C1557" s="32"/>
      <c r="D1557" s="32"/>
      <c r="E1557" s="5" t="str">
        <f>IFERROR(IF($D$5&gt;VLOOKUP('記入例（本申請）'!D1557,最低賃金!$A$2:$G$49,7,FALSE),VLOOKUP('記入例（本申請）'!D1557,最低賃金!$A$2:$G$49,6,FALSE),IF($D$5&gt;VLOOKUP('記入例（本申請）'!D1557,最低賃金!$A$2:$G$49,5,FALSE),VLOOKUP('記入例（本申請）'!D1557,最低賃金!$A$2:$G$49,4,FALSE),VLOOKUP('記入例（本申請）'!D1557,最低賃金!$A$2:$G$49,2,FALSE))),"")</f>
        <v/>
      </c>
      <c r="F1557" s="32"/>
      <c r="G1557" s="33"/>
      <c r="H1557" s="53"/>
      <c r="I1557" s="5" t="str" cm="1">
        <f t="array" ref="I1557">IFERROR(_xlfn.IFS(COUNTBLANK(F1557:H1557)=3,"",G1557="","G列に金額を入力してください",F1557=3,G1557,H1557="","H列に労働時間を入力してください",F1557=1,ROUND(G1557/(H1557*24),0),F1557=2,ROUND(G1557/(H1557*24),0)),"")</f>
        <v/>
      </c>
      <c r="J1557" s="51" t="str" cm="1">
        <f t="array" ref="J1557">IFERROR(_xlfn.IFS(D1557="","",I1557&lt;E1557,"×（法定外です）",I1557&gt;=E1557,"〇"),"")</f>
        <v/>
      </c>
    </row>
    <row r="1558" spans="1:10" ht="14.25" customHeight="1" x14ac:dyDescent="0.4">
      <c r="A1558" s="51" t="str">
        <f t="shared" si="24"/>
        <v/>
      </c>
      <c r="B1558" s="32"/>
      <c r="C1558" s="32"/>
      <c r="D1558" s="32"/>
      <c r="E1558" s="5" t="str">
        <f>IFERROR(IF($D$5&gt;VLOOKUP('記入例（本申請）'!D1558,最低賃金!$A$2:$G$49,7,FALSE),VLOOKUP('記入例（本申請）'!D1558,最低賃金!$A$2:$G$49,6,FALSE),IF($D$5&gt;VLOOKUP('記入例（本申請）'!D1558,最低賃金!$A$2:$G$49,5,FALSE),VLOOKUP('記入例（本申請）'!D1558,最低賃金!$A$2:$G$49,4,FALSE),VLOOKUP('記入例（本申請）'!D1558,最低賃金!$A$2:$G$49,2,FALSE))),"")</f>
        <v/>
      </c>
      <c r="F1558" s="32"/>
      <c r="G1558" s="33"/>
      <c r="H1558" s="53"/>
      <c r="I1558" s="5" t="str" cm="1">
        <f t="array" ref="I1558">IFERROR(_xlfn.IFS(COUNTBLANK(F1558:H1558)=3,"",G1558="","G列に金額を入力してください",F1558=3,G1558,H1558="","H列に労働時間を入力してください",F1558=1,ROUND(G1558/(H1558*24),0),F1558=2,ROUND(G1558/(H1558*24),0)),"")</f>
        <v/>
      </c>
      <c r="J1558" s="51" t="str" cm="1">
        <f t="array" ref="J1558">IFERROR(_xlfn.IFS(D1558="","",I1558&lt;E1558,"×（法定外です）",I1558&gt;=E1558,"〇"),"")</f>
        <v/>
      </c>
    </row>
    <row r="1559" spans="1:10" ht="14.25" customHeight="1" x14ac:dyDescent="0.4">
      <c r="A1559" s="51" t="str">
        <f t="shared" si="24"/>
        <v/>
      </c>
      <c r="B1559" s="32"/>
      <c r="C1559" s="32"/>
      <c r="D1559" s="32"/>
      <c r="E1559" s="5" t="str">
        <f>IFERROR(IF($D$5&gt;VLOOKUP('記入例（本申請）'!D1559,最低賃金!$A$2:$G$49,7,FALSE),VLOOKUP('記入例（本申請）'!D1559,最低賃金!$A$2:$G$49,6,FALSE),IF($D$5&gt;VLOOKUP('記入例（本申請）'!D1559,最低賃金!$A$2:$G$49,5,FALSE),VLOOKUP('記入例（本申請）'!D1559,最低賃金!$A$2:$G$49,4,FALSE),VLOOKUP('記入例（本申請）'!D1559,最低賃金!$A$2:$G$49,2,FALSE))),"")</f>
        <v/>
      </c>
      <c r="F1559" s="32"/>
      <c r="G1559" s="33"/>
      <c r="H1559" s="53"/>
      <c r="I1559" s="5" t="str" cm="1">
        <f t="array" ref="I1559">IFERROR(_xlfn.IFS(COUNTBLANK(F1559:H1559)=3,"",G1559="","G列に金額を入力してください",F1559=3,G1559,H1559="","H列に労働時間を入力してください",F1559=1,ROUND(G1559/(H1559*24),0),F1559=2,ROUND(G1559/(H1559*24),0)),"")</f>
        <v/>
      </c>
      <c r="J1559" s="51" t="str" cm="1">
        <f t="array" ref="J1559">IFERROR(_xlfn.IFS(D1559="","",I1559&lt;E1559,"×（法定外です）",I1559&gt;=E1559,"〇"),"")</f>
        <v/>
      </c>
    </row>
    <row r="1560" spans="1:10" ht="14.25" customHeight="1" x14ac:dyDescent="0.4">
      <c r="A1560" s="51" t="str">
        <f t="shared" si="24"/>
        <v/>
      </c>
      <c r="B1560" s="32"/>
      <c r="C1560" s="32"/>
      <c r="D1560" s="32"/>
      <c r="E1560" s="5" t="str">
        <f>IFERROR(IF($D$5&gt;VLOOKUP('記入例（本申請）'!D1560,最低賃金!$A$2:$G$49,7,FALSE),VLOOKUP('記入例（本申請）'!D1560,最低賃金!$A$2:$G$49,6,FALSE),IF($D$5&gt;VLOOKUP('記入例（本申請）'!D1560,最低賃金!$A$2:$G$49,5,FALSE),VLOOKUP('記入例（本申請）'!D1560,最低賃金!$A$2:$G$49,4,FALSE),VLOOKUP('記入例（本申請）'!D1560,最低賃金!$A$2:$G$49,2,FALSE))),"")</f>
        <v/>
      </c>
      <c r="F1560" s="32"/>
      <c r="G1560" s="33"/>
      <c r="H1560" s="53"/>
      <c r="I1560" s="5" t="str" cm="1">
        <f t="array" ref="I1560">IFERROR(_xlfn.IFS(COUNTBLANK(F1560:H1560)=3,"",G1560="","G列に金額を入力してください",F1560=3,G1560,H1560="","H列に労働時間を入力してください",F1560=1,ROUND(G1560/(H1560*24),0),F1560=2,ROUND(G1560/(H1560*24),0)),"")</f>
        <v/>
      </c>
      <c r="J1560" s="51" t="str" cm="1">
        <f t="array" ref="J1560">IFERROR(_xlfn.IFS(D1560="","",I1560&lt;E1560,"×（法定外です）",I1560&gt;=E1560,"〇"),"")</f>
        <v/>
      </c>
    </row>
    <row r="1561" spans="1:10" ht="14.25" customHeight="1" x14ac:dyDescent="0.4">
      <c r="A1561" s="51" t="str">
        <f t="shared" si="24"/>
        <v/>
      </c>
      <c r="B1561" s="32"/>
      <c r="C1561" s="32"/>
      <c r="D1561" s="32"/>
      <c r="E1561" s="5" t="str">
        <f>IFERROR(IF($D$5&gt;VLOOKUP('記入例（本申請）'!D1561,最低賃金!$A$2:$G$49,7,FALSE),VLOOKUP('記入例（本申請）'!D1561,最低賃金!$A$2:$G$49,6,FALSE),IF($D$5&gt;VLOOKUP('記入例（本申請）'!D1561,最低賃金!$A$2:$G$49,5,FALSE),VLOOKUP('記入例（本申請）'!D1561,最低賃金!$A$2:$G$49,4,FALSE),VLOOKUP('記入例（本申請）'!D1561,最低賃金!$A$2:$G$49,2,FALSE))),"")</f>
        <v/>
      </c>
      <c r="F1561" s="32"/>
      <c r="G1561" s="33"/>
      <c r="H1561" s="53"/>
      <c r="I1561" s="5" t="str" cm="1">
        <f t="array" ref="I1561">IFERROR(_xlfn.IFS(COUNTBLANK(F1561:H1561)=3,"",G1561="","G列に金額を入力してください",F1561=3,G1561,H1561="","H列に労働時間を入力してください",F1561=1,ROUND(G1561/(H1561*24),0),F1561=2,ROUND(G1561/(H1561*24),0)),"")</f>
        <v/>
      </c>
      <c r="J1561" s="51" t="str" cm="1">
        <f t="array" ref="J1561">IFERROR(_xlfn.IFS(D1561="","",I1561&lt;E1561,"×（法定外です）",I1561&gt;=E1561,"〇"),"")</f>
        <v/>
      </c>
    </row>
    <row r="1562" spans="1:10" ht="14.25" customHeight="1" x14ac:dyDescent="0.4">
      <c r="A1562" s="51" t="str">
        <f t="shared" si="24"/>
        <v/>
      </c>
      <c r="B1562" s="32"/>
      <c r="C1562" s="32"/>
      <c r="D1562" s="32"/>
      <c r="E1562" s="5" t="str">
        <f>IFERROR(IF($D$5&gt;VLOOKUP('記入例（本申請）'!D1562,最低賃金!$A$2:$G$49,7,FALSE),VLOOKUP('記入例（本申請）'!D1562,最低賃金!$A$2:$G$49,6,FALSE),IF($D$5&gt;VLOOKUP('記入例（本申請）'!D1562,最低賃金!$A$2:$G$49,5,FALSE),VLOOKUP('記入例（本申請）'!D1562,最低賃金!$A$2:$G$49,4,FALSE),VLOOKUP('記入例（本申請）'!D1562,最低賃金!$A$2:$G$49,2,FALSE))),"")</f>
        <v/>
      </c>
      <c r="F1562" s="32"/>
      <c r="G1562" s="33"/>
      <c r="H1562" s="53"/>
      <c r="I1562" s="5" t="str" cm="1">
        <f t="array" ref="I1562">IFERROR(_xlfn.IFS(COUNTBLANK(F1562:H1562)=3,"",G1562="","G列に金額を入力してください",F1562=3,G1562,H1562="","H列に労働時間を入力してください",F1562=1,ROUND(G1562/(H1562*24),0),F1562=2,ROUND(G1562/(H1562*24),0)),"")</f>
        <v/>
      </c>
      <c r="J1562" s="51" t="str" cm="1">
        <f t="array" ref="J1562">IFERROR(_xlfn.IFS(D1562="","",I1562&lt;E1562,"×（法定外です）",I1562&gt;=E1562,"〇"),"")</f>
        <v/>
      </c>
    </row>
    <row r="1563" spans="1:10" ht="14.25" customHeight="1" x14ac:dyDescent="0.4">
      <c r="A1563" s="51" t="str">
        <f t="shared" si="24"/>
        <v/>
      </c>
      <c r="B1563" s="32"/>
      <c r="C1563" s="32"/>
      <c r="D1563" s="32"/>
      <c r="E1563" s="5" t="str">
        <f>IFERROR(IF($D$5&gt;VLOOKUP('記入例（本申請）'!D1563,最低賃金!$A$2:$G$49,7,FALSE),VLOOKUP('記入例（本申請）'!D1563,最低賃金!$A$2:$G$49,6,FALSE),IF($D$5&gt;VLOOKUP('記入例（本申請）'!D1563,最低賃金!$A$2:$G$49,5,FALSE),VLOOKUP('記入例（本申請）'!D1563,最低賃金!$A$2:$G$49,4,FALSE),VLOOKUP('記入例（本申請）'!D1563,最低賃金!$A$2:$G$49,2,FALSE))),"")</f>
        <v/>
      </c>
      <c r="F1563" s="32"/>
      <c r="G1563" s="33"/>
      <c r="H1563" s="53"/>
      <c r="I1563" s="5" t="str" cm="1">
        <f t="array" ref="I1563">IFERROR(_xlfn.IFS(COUNTBLANK(F1563:H1563)=3,"",G1563="","G列に金額を入力してください",F1563=3,G1563,H1563="","H列に労働時間を入力してください",F1563=1,ROUND(G1563/(H1563*24),0),F1563=2,ROUND(G1563/(H1563*24),0)),"")</f>
        <v/>
      </c>
      <c r="J1563" s="51" t="str" cm="1">
        <f t="array" ref="J1563">IFERROR(_xlfn.IFS(D1563="","",I1563&lt;E1563,"×（法定外です）",I1563&gt;=E1563,"〇"),"")</f>
        <v/>
      </c>
    </row>
    <row r="1564" spans="1:10" ht="14.25" customHeight="1" x14ac:dyDescent="0.4">
      <c r="A1564" s="51" t="str">
        <f t="shared" si="24"/>
        <v/>
      </c>
      <c r="B1564" s="32"/>
      <c r="C1564" s="32"/>
      <c r="D1564" s="32"/>
      <c r="E1564" s="5" t="str">
        <f>IFERROR(IF($D$5&gt;VLOOKUP('記入例（本申請）'!D1564,最低賃金!$A$2:$G$49,7,FALSE),VLOOKUP('記入例（本申請）'!D1564,最低賃金!$A$2:$G$49,6,FALSE),IF($D$5&gt;VLOOKUP('記入例（本申請）'!D1564,最低賃金!$A$2:$G$49,5,FALSE),VLOOKUP('記入例（本申請）'!D1564,最低賃金!$A$2:$G$49,4,FALSE),VLOOKUP('記入例（本申請）'!D1564,最低賃金!$A$2:$G$49,2,FALSE))),"")</f>
        <v/>
      </c>
      <c r="F1564" s="32"/>
      <c r="G1564" s="33"/>
      <c r="H1564" s="53"/>
      <c r="I1564" s="5" t="str" cm="1">
        <f t="array" ref="I1564">IFERROR(_xlfn.IFS(COUNTBLANK(F1564:H1564)=3,"",G1564="","G列に金額を入力してください",F1564=3,G1564,H1564="","H列に労働時間を入力してください",F1564=1,ROUND(G1564/(H1564*24),0),F1564=2,ROUND(G1564/(H1564*24),0)),"")</f>
        <v/>
      </c>
      <c r="J1564" s="51" t="str" cm="1">
        <f t="array" ref="J1564">IFERROR(_xlfn.IFS(D1564="","",I1564&lt;E1564,"×（法定外です）",I1564&gt;=E1564,"〇"),"")</f>
        <v/>
      </c>
    </row>
    <row r="1565" spans="1:10" ht="14.25" customHeight="1" x14ac:dyDescent="0.4">
      <c r="A1565" s="51" t="str">
        <f t="shared" si="24"/>
        <v/>
      </c>
      <c r="B1565" s="32"/>
      <c r="C1565" s="32"/>
      <c r="D1565" s="32"/>
      <c r="E1565" s="5" t="str">
        <f>IFERROR(IF($D$5&gt;VLOOKUP('記入例（本申請）'!D1565,最低賃金!$A$2:$G$49,7,FALSE),VLOOKUP('記入例（本申請）'!D1565,最低賃金!$A$2:$G$49,6,FALSE),IF($D$5&gt;VLOOKUP('記入例（本申請）'!D1565,最低賃金!$A$2:$G$49,5,FALSE),VLOOKUP('記入例（本申請）'!D1565,最低賃金!$A$2:$G$49,4,FALSE),VLOOKUP('記入例（本申請）'!D1565,最低賃金!$A$2:$G$49,2,FALSE))),"")</f>
        <v/>
      </c>
      <c r="F1565" s="32"/>
      <c r="G1565" s="33"/>
      <c r="H1565" s="53"/>
      <c r="I1565" s="5" t="str" cm="1">
        <f t="array" ref="I1565">IFERROR(_xlfn.IFS(COUNTBLANK(F1565:H1565)=3,"",G1565="","G列に金額を入力してください",F1565=3,G1565,H1565="","H列に労働時間を入力してください",F1565=1,ROUND(G1565/(H1565*24),0),F1565=2,ROUND(G1565/(H1565*24),0)),"")</f>
        <v/>
      </c>
      <c r="J1565" s="51" t="str" cm="1">
        <f t="array" ref="J1565">IFERROR(_xlfn.IFS(D1565="","",I1565&lt;E1565,"×（法定外です）",I1565&gt;=E1565,"〇"),"")</f>
        <v/>
      </c>
    </row>
    <row r="1566" spans="1:10" ht="14.25" customHeight="1" x14ac:dyDescent="0.4">
      <c r="A1566" s="51" t="str">
        <f t="shared" si="24"/>
        <v/>
      </c>
      <c r="B1566" s="32"/>
      <c r="C1566" s="32"/>
      <c r="D1566" s="32"/>
      <c r="E1566" s="5" t="str">
        <f>IFERROR(IF($D$5&gt;VLOOKUP('記入例（本申請）'!D1566,最低賃金!$A$2:$G$49,7,FALSE),VLOOKUP('記入例（本申請）'!D1566,最低賃金!$A$2:$G$49,6,FALSE),IF($D$5&gt;VLOOKUP('記入例（本申請）'!D1566,最低賃金!$A$2:$G$49,5,FALSE),VLOOKUP('記入例（本申請）'!D1566,最低賃金!$A$2:$G$49,4,FALSE),VLOOKUP('記入例（本申請）'!D1566,最低賃金!$A$2:$G$49,2,FALSE))),"")</f>
        <v/>
      </c>
      <c r="F1566" s="32"/>
      <c r="G1566" s="33"/>
      <c r="H1566" s="53"/>
      <c r="I1566" s="5" t="str" cm="1">
        <f t="array" ref="I1566">IFERROR(_xlfn.IFS(COUNTBLANK(F1566:H1566)=3,"",G1566="","G列に金額を入力してください",F1566=3,G1566,H1566="","H列に労働時間を入力してください",F1566=1,ROUND(G1566/(H1566*24),0),F1566=2,ROUND(G1566/(H1566*24),0)),"")</f>
        <v/>
      </c>
      <c r="J1566" s="51" t="str" cm="1">
        <f t="array" ref="J1566">IFERROR(_xlfn.IFS(D1566="","",I1566&lt;E1566,"×（法定外です）",I1566&gt;=E1566,"〇"),"")</f>
        <v/>
      </c>
    </row>
    <row r="1567" spans="1:10" ht="14.25" customHeight="1" x14ac:dyDescent="0.4">
      <c r="A1567" s="51" t="str">
        <f t="shared" si="24"/>
        <v/>
      </c>
      <c r="B1567" s="32"/>
      <c r="C1567" s="32"/>
      <c r="D1567" s="32"/>
      <c r="E1567" s="5" t="str">
        <f>IFERROR(IF($D$5&gt;VLOOKUP('記入例（本申請）'!D1567,最低賃金!$A$2:$G$49,7,FALSE),VLOOKUP('記入例（本申請）'!D1567,最低賃金!$A$2:$G$49,6,FALSE),IF($D$5&gt;VLOOKUP('記入例（本申請）'!D1567,最低賃金!$A$2:$G$49,5,FALSE),VLOOKUP('記入例（本申請）'!D1567,最低賃金!$A$2:$G$49,4,FALSE),VLOOKUP('記入例（本申請）'!D1567,最低賃金!$A$2:$G$49,2,FALSE))),"")</f>
        <v/>
      </c>
      <c r="F1567" s="32"/>
      <c r="G1567" s="33"/>
      <c r="H1567" s="53"/>
      <c r="I1567" s="5" t="str" cm="1">
        <f t="array" ref="I1567">IFERROR(_xlfn.IFS(COUNTBLANK(F1567:H1567)=3,"",G1567="","G列に金額を入力してください",F1567=3,G1567,H1567="","H列に労働時間を入力してください",F1567=1,ROUND(G1567/(H1567*24),0),F1567=2,ROUND(G1567/(H1567*24),0)),"")</f>
        <v/>
      </c>
      <c r="J1567" s="51" t="str" cm="1">
        <f t="array" ref="J1567">IFERROR(_xlfn.IFS(D1567="","",I1567&lt;E1567,"×（法定外です）",I1567&gt;=E1567,"〇"),"")</f>
        <v/>
      </c>
    </row>
    <row r="1568" spans="1:10" ht="14.25" customHeight="1" x14ac:dyDescent="0.4">
      <c r="A1568" s="51" t="str">
        <f t="shared" si="24"/>
        <v/>
      </c>
      <c r="B1568" s="32"/>
      <c r="C1568" s="32"/>
      <c r="D1568" s="32"/>
      <c r="E1568" s="5" t="str">
        <f>IFERROR(IF($D$5&gt;VLOOKUP('記入例（本申請）'!D1568,最低賃金!$A$2:$G$49,7,FALSE),VLOOKUP('記入例（本申請）'!D1568,最低賃金!$A$2:$G$49,6,FALSE),IF($D$5&gt;VLOOKUP('記入例（本申請）'!D1568,最低賃金!$A$2:$G$49,5,FALSE),VLOOKUP('記入例（本申請）'!D1568,最低賃金!$A$2:$G$49,4,FALSE),VLOOKUP('記入例（本申請）'!D1568,最低賃金!$A$2:$G$49,2,FALSE))),"")</f>
        <v/>
      </c>
      <c r="F1568" s="32"/>
      <c r="G1568" s="33"/>
      <c r="H1568" s="53"/>
      <c r="I1568" s="5" t="str" cm="1">
        <f t="array" ref="I1568">IFERROR(_xlfn.IFS(COUNTBLANK(F1568:H1568)=3,"",G1568="","G列に金額を入力してください",F1568=3,G1568,H1568="","H列に労働時間を入力してください",F1568=1,ROUND(G1568/(H1568*24),0),F1568=2,ROUND(G1568/(H1568*24),0)),"")</f>
        <v/>
      </c>
      <c r="J1568" s="51" t="str" cm="1">
        <f t="array" ref="J1568">IFERROR(_xlfn.IFS(D1568="","",I1568&lt;E1568,"×（法定外です）",I1568&gt;=E1568,"〇"),"")</f>
        <v/>
      </c>
    </row>
    <row r="1569" spans="1:10" ht="14.25" customHeight="1" x14ac:dyDescent="0.4">
      <c r="A1569" s="51" t="str">
        <f t="shared" si="24"/>
        <v/>
      </c>
      <c r="B1569" s="32"/>
      <c r="C1569" s="32"/>
      <c r="D1569" s="32"/>
      <c r="E1569" s="5" t="str">
        <f>IFERROR(IF($D$5&gt;VLOOKUP('記入例（本申請）'!D1569,最低賃金!$A$2:$G$49,7,FALSE),VLOOKUP('記入例（本申請）'!D1569,最低賃金!$A$2:$G$49,6,FALSE),IF($D$5&gt;VLOOKUP('記入例（本申請）'!D1569,最低賃金!$A$2:$G$49,5,FALSE),VLOOKUP('記入例（本申請）'!D1569,最低賃金!$A$2:$G$49,4,FALSE),VLOOKUP('記入例（本申請）'!D1569,最低賃金!$A$2:$G$49,2,FALSE))),"")</f>
        <v/>
      </c>
      <c r="F1569" s="32"/>
      <c r="G1569" s="33"/>
      <c r="H1569" s="53"/>
      <c r="I1569" s="5" t="str" cm="1">
        <f t="array" ref="I1569">IFERROR(_xlfn.IFS(COUNTBLANK(F1569:H1569)=3,"",G1569="","G列に金額を入力してください",F1569=3,G1569,H1569="","H列に労働時間を入力してください",F1569=1,ROUND(G1569/(H1569*24),0),F1569=2,ROUND(G1569/(H1569*24),0)),"")</f>
        <v/>
      </c>
      <c r="J1569" s="51" t="str" cm="1">
        <f t="array" ref="J1569">IFERROR(_xlfn.IFS(D1569="","",I1569&lt;E1569,"×（法定外です）",I1569&gt;=E1569,"〇"),"")</f>
        <v/>
      </c>
    </row>
    <row r="1570" spans="1:10" ht="14.25" customHeight="1" x14ac:dyDescent="0.4">
      <c r="A1570" s="51" t="str">
        <f t="shared" si="24"/>
        <v/>
      </c>
      <c r="B1570" s="32"/>
      <c r="C1570" s="32"/>
      <c r="D1570" s="32"/>
      <c r="E1570" s="5" t="str">
        <f>IFERROR(IF($D$5&gt;VLOOKUP('記入例（本申請）'!D1570,最低賃金!$A$2:$G$49,7,FALSE),VLOOKUP('記入例（本申請）'!D1570,最低賃金!$A$2:$G$49,6,FALSE),IF($D$5&gt;VLOOKUP('記入例（本申請）'!D1570,最低賃金!$A$2:$G$49,5,FALSE),VLOOKUP('記入例（本申請）'!D1570,最低賃金!$A$2:$G$49,4,FALSE),VLOOKUP('記入例（本申請）'!D1570,最低賃金!$A$2:$G$49,2,FALSE))),"")</f>
        <v/>
      </c>
      <c r="F1570" s="32"/>
      <c r="G1570" s="33"/>
      <c r="H1570" s="53"/>
      <c r="I1570" s="5" t="str" cm="1">
        <f t="array" ref="I1570">IFERROR(_xlfn.IFS(COUNTBLANK(F1570:H1570)=3,"",G1570="","G列に金額を入力してください",F1570=3,G1570,H1570="","H列に労働時間を入力してください",F1570=1,ROUND(G1570/(H1570*24),0),F1570=2,ROUND(G1570/(H1570*24),0)),"")</f>
        <v/>
      </c>
      <c r="J1570" s="51" t="str" cm="1">
        <f t="array" ref="J1570">IFERROR(_xlfn.IFS(D1570="","",I1570&lt;E1570,"×（法定外です）",I1570&gt;=E1570,"〇"),"")</f>
        <v/>
      </c>
    </row>
    <row r="1571" spans="1:10" ht="14.25" customHeight="1" x14ac:dyDescent="0.4">
      <c r="A1571" s="51" t="str">
        <f t="shared" si="24"/>
        <v/>
      </c>
      <c r="B1571" s="32"/>
      <c r="C1571" s="32"/>
      <c r="D1571" s="32"/>
      <c r="E1571" s="5" t="str">
        <f>IFERROR(IF($D$5&gt;VLOOKUP('記入例（本申請）'!D1571,最低賃金!$A$2:$G$49,7,FALSE),VLOOKUP('記入例（本申請）'!D1571,最低賃金!$A$2:$G$49,6,FALSE),IF($D$5&gt;VLOOKUP('記入例（本申請）'!D1571,最低賃金!$A$2:$G$49,5,FALSE),VLOOKUP('記入例（本申請）'!D1571,最低賃金!$A$2:$G$49,4,FALSE),VLOOKUP('記入例（本申請）'!D1571,最低賃金!$A$2:$G$49,2,FALSE))),"")</f>
        <v/>
      </c>
      <c r="F1571" s="32"/>
      <c r="G1571" s="33"/>
      <c r="H1571" s="53"/>
      <c r="I1571" s="5" t="str" cm="1">
        <f t="array" ref="I1571">IFERROR(_xlfn.IFS(COUNTBLANK(F1571:H1571)=3,"",G1571="","G列に金額を入力してください",F1571=3,G1571,H1571="","H列に労働時間を入力してください",F1571=1,ROUND(G1571/(H1571*24),0),F1571=2,ROUND(G1571/(H1571*24),0)),"")</f>
        <v/>
      </c>
      <c r="J1571" s="51" t="str" cm="1">
        <f t="array" ref="J1571">IFERROR(_xlfn.IFS(D1571="","",I1571&lt;E1571,"×（法定外です）",I1571&gt;=E1571,"〇"),"")</f>
        <v/>
      </c>
    </row>
    <row r="1572" spans="1:10" ht="14.25" customHeight="1" x14ac:dyDescent="0.4">
      <c r="A1572" s="51" t="str">
        <f t="shared" si="24"/>
        <v/>
      </c>
      <c r="B1572" s="32"/>
      <c r="C1572" s="32"/>
      <c r="D1572" s="32"/>
      <c r="E1572" s="5" t="str">
        <f>IFERROR(IF($D$5&gt;VLOOKUP('記入例（本申請）'!D1572,最低賃金!$A$2:$G$49,7,FALSE),VLOOKUP('記入例（本申請）'!D1572,最低賃金!$A$2:$G$49,6,FALSE),IF($D$5&gt;VLOOKUP('記入例（本申請）'!D1572,最低賃金!$A$2:$G$49,5,FALSE),VLOOKUP('記入例（本申請）'!D1572,最低賃金!$A$2:$G$49,4,FALSE),VLOOKUP('記入例（本申請）'!D1572,最低賃金!$A$2:$G$49,2,FALSE))),"")</f>
        <v/>
      </c>
      <c r="F1572" s="32"/>
      <c r="G1572" s="33"/>
      <c r="H1572" s="53"/>
      <c r="I1572" s="5" t="str" cm="1">
        <f t="array" ref="I1572">IFERROR(_xlfn.IFS(COUNTBLANK(F1572:H1572)=3,"",G1572="","G列に金額を入力してください",F1572=3,G1572,H1572="","H列に労働時間を入力してください",F1572=1,ROUND(G1572/(H1572*24),0),F1572=2,ROUND(G1572/(H1572*24),0)),"")</f>
        <v/>
      </c>
      <c r="J1572" s="51" t="str" cm="1">
        <f t="array" ref="J1572">IFERROR(_xlfn.IFS(D1572="","",I1572&lt;E1572,"×（法定外です）",I1572&gt;=E1572,"〇"),"")</f>
        <v/>
      </c>
    </row>
    <row r="1573" spans="1:10" ht="14.25" customHeight="1" x14ac:dyDescent="0.4">
      <c r="A1573" s="51" t="str">
        <f t="shared" si="24"/>
        <v/>
      </c>
      <c r="B1573" s="32"/>
      <c r="C1573" s="32"/>
      <c r="D1573" s="32"/>
      <c r="E1573" s="5" t="str">
        <f>IFERROR(IF($D$5&gt;VLOOKUP('記入例（本申請）'!D1573,最低賃金!$A$2:$G$49,7,FALSE),VLOOKUP('記入例（本申請）'!D1573,最低賃金!$A$2:$G$49,6,FALSE),IF($D$5&gt;VLOOKUP('記入例（本申請）'!D1573,最低賃金!$A$2:$G$49,5,FALSE),VLOOKUP('記入例（本申請）'!D1573,最低賃金!$A$2:$G$49,4,FALSE),VLOOKUP('記入例（本申請）'!D1573,最低賃金!$A$2:$G$49,2,FALSE))),"")</f>
        <v/>
      </c>
      <c r="F1573" s="32"/>
      <c r="G1573" s="33"/>
      <c r="H1573" s="53"/>
      <c r="I1573" s="5" t="str" cm="1">
        <f t="array" ref="I1573">IFERROR(_xlfn.IFS(COUNTBLANK(F1573:H1573)=3,"",G1573="","G列に金額を入力してください",F1573=3,G1573,H1573="","H列に労働時間を入力してください",F1573=1,ROUND(G1573/(H1573*24),0),F1573=2,ROUND(G1573/(H1573*24),0)),"")</f>
        <v/>
      </c>
      <c r="J1573" s="51" t="str" cm="1">
        <f t="array" ref="J1573">IFERROR(_xlfn.IFS(D1573="","",I1573&lt;E1573,"×（法定外です）",I1573&gt;=E1573,"〇"),"")</f>
        <v/>
      </c>
    </row>
    <row r="1574" spans="1:10" ht="14.25" customHeight="1" x14ac:dyDescent="0.4">
      <c r="A1574" s="51" t="str">
        <f t="shared" si="24"/>
        <v/>
      </c>
      <c r="B1574" s="32"/>
      <c r="C1574" s="32"/>
      <c r="D1574" s="32"/>
      <c r="E1574" s="5" t="str">
        <f>IFERROR(IF($D$5&gt;VLOOKUP('記入例（本申請）'!D1574,最低賃金!$A$2:$G$49,7,FALSE),VLOOKUP('記入例（本申請）'!D1574,最低賃金!$A$2:$G$49,6,FALSE),IF($D$5&gt;VLOOKUP('記入例（本申請）'!D1574,最低賃金!$A$2:$G$49,5,FALSE),VLOOKUP('記入例（本申請）'!D1574,最低賃金!$A$2:$G$49,4,FALSE),VLOOKUP('記入例（本申請）'!D1574,最低賃金!$A$2:$G$49,2,FALSE))),"")</f>
        <v/>
      </c>
      <c r="F1574" s="32"/>
      <c r="G1574" s="33"/>
      <c r="H1574" s="53"/>
      <c r="I1574" s="5" t="str" cm="1">
        <f t="array" ref="I1574">IFERROR(_xlfn.IFS(COUNTBLANK(F1574:H1574)=3,"",G1574="","G列に金額を入力してください",F1574=3,G1574,H1574="","H列に労働時間を入力してください",F1574=1,ROUND(G1574/(H1574*24),0),F1574=2,ROUND(G1574/(H1574*24),0)),"")</f>
        <v/>
      </c>
      <c r="J1574" s="51" t="str" cm="1">
        <f t="array" ref="J1574">IFERROR(_xlfn.IFS(D1574="","",I1574&lt;E1574,"×（法定外です）",I1574&gt;=E1574,"〇"),"")</f>
        <v/>
      </c>
    </row>
    <row r="1575" spans="1:10" ht="14.25" customHeight="1" x14ac:dyDescent="0.4">
      <c r="A1575" s="51" t="str">
        <f t="shared" si="24"/>
        <v/>
      </c>
      <c r="B1575" s="32"/>
      <c r="C1575" s="32"/>
      <c r="D1575" s="32"/>
      <c r="E1575" s="5" t="str">
        <f>IFERROR(IF($D$5&gt;VLOOKUP('記入例（本申請）'!D1575,最低賃金!$A$2:$G$49,7,FALSE),VLOOKUP('記入例（本申請）'!D1575,最低賃金!$A$2:$G$49,6,FALSE),IF($D$5&gt;VLOOKUP('記入例（本申請）'!D1575,最低賃金!$A$2:$G$49,5,FALSE),VLOOKUP('記入例（本申請）'!D1575,最低賃金!$A$2:$G$49,4,FALSE),VLOOKUP('記入例（本申請）'!D1575,最低賃金!$A$2:$G$49,2,FALSE))),"")</f>
        <v/>
      </c>
      <c r="F1575" s="32"/>
      <c r="G1575" s="33"/>
      <c r="H1575" s="53"/>
      <c r="I1575" s="5" t="str" cm="1">
        <f t="array" ref="I1575">IFERROR(_xlfn.IFS(COUNTBLANK(F1575:H1575)=3,"",G1575="","G列に金額を入力してください",F1575=3,G1575,H1575="","H列に労働時間を入力してください",F1575=1,ROUND(G1575/(H1575*24),0),F1575=2,ROUND(G1575/(H1575*24),0)),"")</f>
        <v/>
      </c>
      <c r="J1575" s="51" t="str" cm="1">
        <f t="array" ref="J1575">IFERROR(_xlfn.IFS(D1575="","",I1575&lt;E1575,"×（法定外です）",I1575&gt;=E1575,"〇"),"")</f>
        <v/>
      </c>
    </row>
    <row r="1576" spans="1:10" ht="14.25" customHeight="1" x14ac:dyDescent="0.4">
      <c r="A1576" s="51" t="str">
        <f t="shared" si="24"/>
        <v/>
      </c>
      <c r="B1576" s="32"/>
      <c r="C1576" s="32"/>
      <c r="D1576" s="32"/>
      <c r="E1576" s="5" t="str">
        <f>IFERROR(IF($D$5&gt;VLOOKUP('記入例（本申請）'!D1576,最低賃金!$A$2:$G$49,7,FALSE),VLOOKUP('記入例（本申請）'!D1576,最低賃金!$A$2:$G$49,6,FALSE),IF($D$5&gt;VLOOKUP('記入例（本申請）'!D1576,最低賃金!$A$2:$G$49,5,FALSE),VLOOKUP('記入例（本申請）'!D1576,最低賃金!$A$2:$G$49,4,FALSE),VLOOKUP('記入例（本申請）'!D1576,最低賃金!$A$2:$G$49,2,FALSE))),"")</f>
        <v/>
      </c>
      <c r="F1576" s="32"/>
      <c r="G1576" s="33"/>
      <c r="H1576" s="53"/>
      <c r="I1576" s="5" t="str" cm="1">
        <f t="array" ref="I1576">IFERROR(_xlfn.IFS(COUNTBLANK(F1576:H1576)=3,"",G1576="","G列に金額を入力してください",F1576=3,G1576,H1576="","H列に労働時間を入力してください",F1576=1,ROUND(G1576/(H1576*24),0),F1576=2,ROUND(G1576/(H1576*24),0)),"")</f>
        <v/>
      </c>
      <c r="J1576" s="51" t="str" cm="1">
        <f t="array" ref="J1576">IFERROR(_xlfn.IFS(D1576="","",I1576&lt;E1576,"×（法定外です）",I1576&gt;=E1576,"〇"),"")</f>
        <v/>
      </c>
    </row>
    <row r="1577" spans="1:10" ht="14.25" customHeight="1" x14ac:dyDescent="0.4">
      <c r="A1577" s="51" t="str">
        <f t="shared" si="24"/>
        <v/>
      </c>
      <c r="B1577" s="32"/>
      <c r="C1577" s="32"/>
      <c r="D1577" s="32"/>
      <c r="E1577" s="5" t="str">
        <f>IFERROR(IF($D$5&gt;VLOOKUP('記入例（本申請）'!D1577,最低賃金!$A$2:$G$49,7,FALSE),VLOOKUP('記入例（本申請）'!D1577,最低賃金!$A$2:$G$49,6,FALSE),IF($D$5&gt;VLOOKUP('記入例（本申請）'!D1577,最低賃金!$A$2:$G$49,5,FALSE),VLOOKUP('記入例（本申請）'!D1577,最低賃金!$A$2:$G$49,4,FALSE),VLOOKUP('記入例（本申請）'!D1577,最低賃金!$A$2:$G$49,2,FALSE))),"")</f>
        <v/>
      </c>
      <c r="F1577" s="32"/>
      <c r="G1577" s="33"/>
      <c r="H1577" s="53"/>
      <c r="I1577" s="5" t="str" cm="1">
        <f t="array" ref="I1577">IFERROR(_xlfn.IFS(COUNTBLANK(F1577:H1577)=3,"",G1577="","G列に金額を入力してください",F1577=3,G1577,H1577="","H列に労働時間を入力してください",F1577=1,ROUND(G1577/(H1577*24),0),F1577=2,ROUND(G1577/(H1577*24),0)),"")</f>
        <v/>
      </c>
      <c r="J1577" s="51" t="str" cm="1">
        <f t="array" ref="J1577">IFERROR(_xlfn.IFS(D1577="","",I1577&lt;E1577,"×（法定外です）",I1577&gt;=E1577,"〇"),"")</f>
        <v/>
      </c>
    </row>
    <row r="1578" spans="1:10" ht="14.25" customHeight="1" x14ac:dyDescent="0.4">
      <c r="A1578" s="51" t="str">
        <f t="shared" si="24"/>
        <v/>
      </c>
      <c r="B1578" s="32"/>
      <c r="C1578" s="32"/>
      <c r="D1578" s="32"/>
      <c r="E1578" s="5" t="str">
        <f>IFERROR(IF($D$5&gt;VLOOKUP('記入例（本申請）'!D1578,最低賃金!$A$2:$G$49,7,FALSE),VLOOKUP('記入例（本申請）'!D1578,最低賃金!$A$2:$G$49,6,FALSE),IF($D$5&gt;VLOOKUP('記入例（本申請）'!D1578,最低賃金!$A$2:$G$49,5,FALSE),VLOOKUP('記入例（本申請）'!D1578,最低賃金!$A$2:$G$49,4,FALSE),VLOOKUP('記入例（本申請）'!D1578,最低賃金!$A$2:$G$49,2,FALSE))),"")</f>
        <v/>
      </c>
      <c r="F1578" s="32"/>
      <c r="G1578" s="33"/>
      <c r="H1578" s="53"/>
      <c r="I1578" s="5" t="str" cm="1">
        <f t="array" ref="I1578">IFERROR(_xlfn.IFS(COUNTBLANK(F1578:H1578)=3,"",G1578="","G列に金額を入力してください",F1578=3,G1578,H1578="","H列に労働時間を入力してください",F1578=1,ROUND(G1578/(H1578*24),0),F1578=2,ROUND(G1578/(H1578*24),0)),"")</f>
        <v/>
      </c>
      <c r="J1578" s="51" t="str" cm="1">
        <f t="array" ref="J1578">IFERROR(_xlfn.IFS(D1578="","",I1578&lt;E1578,"×（法定外です）",I1578&gt;=E1578,"〇"),"")</f>
        <v/>
      </c>
    </row>
    <row r="1579" spans="1:10" ht="14.25" customHeight="1" x14ac:dyDescent="0.4">
      <c r="A1579" s="51" t="str">
        <f t="shared" si="24"/>
        <v/>
      </c>
      <c r="B1579" s="32"/>
      <c r="C1579" s="32"/>
      <c r="D1579" s="32"/>
      <c r="E1579" s="5" t="str">
        <f>IFERROR(IF($D$5&gt;VLOOKUP('記入例（本申請）'!D1579,最低賃金!$A$2:$G$49,7,FALSE),VLOOKUP('記入例（本申請）'!D1579,最低賃金!$A$2:$G$49,6,FALSE),IF($D$5&gt;VLOOKUP('記入例（本申請）'!D1579,最低賃金!$A$2:$G$49,5,FALSE),VLOOKUP('記入例（本申請）'!D1579,最低賃金!$A$2:$G$49,4,FALSE),VLOOKUP('記入例（本申請）'!D1579,最低賃金!$A$2:$G$49,2,FALSE))),"")</f>
        <v/>
      </c>
      <c r="F1579" s="32"/>
      <c r="G1579" s="33"/>
      <c r="H1579" s="53"/>
      <c r="I1579" s="5" t="str" cm="1">
        <f t="array" ref="I1579">IFERROR(_xlfn.IFS(COUNTBLANK(F1579:H1579)=3,"",G1579="","G列に金額を入力してください",F1579=3,G1579,H1579="","H列に労働時間を入力してください",F1579=1,ROUND(G1579/(H1579*24),0),F1579=2,ROUND(G1579/(H1579*24),0)),"")</f>
        <v/>
      </c>
      <c r="J1579" s="51" t="str" cm="1">
        <f t="array" ref="J1579">IFERROR(_xlfn.IFS(D1579="","",I1579&lt;E1579,"×（法定外です）",I1579&gt;=E1579,"〇"),"")</f>
        <v/>
      </c>
    </row>
    <row r="1580" spans="1:10" ht="14.25" customHeight="1" x14ac:dyDescent="0.4">
      <c r="A1580" s="51" t="str">
        <f t="shared" si="24"/>
        <v/>
      </c>
      <c r="B1580" s="32"/>
      <c r="C1580" s="32"/>
      <c r="D1580" s="32"/>
      <c r="E1580" s="5" t="str">
        <f>IFERROR(IF($D$5&gt;VLOOKUP('記入例（本申請）'!D1580,最低賃金!$A$2:$G$49,7,FALSE),VLOOKUP('記入例（本申請）'!D1580,最低賃金!$A$2:$G$49,6,FALSE),IF($D$5&gt;VLOOKUP('記入例（本申請）'!D1580,最低賃金!$A$2:$G$49,5,FALSE),VLOOKUP('記入例（本申請）'!D1580,最低賃金!$A$2:$G$49,4,FALSE),VLOOKUP('記入例（本申請）'!D1580,最低賃金!$A$2:$G$49,2,FALSE))),"")</f>
        <v/>
      </c>
      <c r="F1580" s="32"/>
      <c r="G1580" s="33"/>
      <c r="H1580" s="53"/>
      <c r="I1580" s="5" t="str" cm="1">
        <f t="array" ref="I1580">IFERROR(_xlfn.IFS(COUNTBLANK(F1580:H1580)=3,"",G1580="","G列に金額を入力してください",F1580=3,G1580,H1580="","H列に労働時間を入力してください",F1580=1,ROUND(G1580/(H1580*24),0),F1580=2,ROUND(G1580/(H1580*24),0)),"")</f>
        <v/>
      </c>
      <c r="J1580" s="51" t="str" cm="1">
        <f t="array" ref="J1580">IFERROR(_xlfn.IFS(D1580="","",I1580&lt;E1580,"×（法定外です）",I1580&gt;=E1580,"〇"),"")</f>
        <v/>
      </c>
    </row>
    <row r="1581" spans="1:10" ht="14.25" customHeight="1" x14ac:dyDescent="0.4">
      <c r="A1581" s="51" t="str">
        <f t="shared" si="24"/>
        <v/>
      </c>
      <c r="B1581" s="32"/>
      <c r="C1581" s="32"/>
      <c r="D1581" s="32"/>
      <c r="E1581" s="5" t="str">
        <f>IFERROR(IF($D$5&gt;VLOOKUP('記入例（本申請）'!D1581,最低賃金!$A$2:$G$49,7,FALSE),VLOOKUP('記入例（本申請）'!D1581,最低賃金!$A$2:$G$49,6,FALSE),IF($D$5&gt;VLOOKUP('記入例（本申請）'!D1581,最低賃金!$A$2:$G$49,5,FALSE),VLOOKUP('記入例（本申請）'!D1581,最低賃金!$A$2:$G$49,4,FALSE),VLOOKUP('記入例（本申請）'!D1581,最低賃金!$A$2:$G$49,2,FALSE))),"")</f>
        <v/>
      </c>
      <c r="F1581" s="32"/>
      <c r="G1581" s="33"/>
      <c r="H1581" s="53"/>
      <c r="I1581" s="5" t="str" cm="1">
        <f t="array" ref="I1581">IFERROR(_xlfn.IFS(COUNTBLANK(F1581:H1581)=3,"",G1581="","G列に金額を入力してください",F1581=3,G1581,H1581="","H列に労働時間を入力してください",F1581=1,ROUND(G1581/(H1581*24),0),F1581=2,ROUND(G1581/(H1581*24),0)),"")</f>
        <v/>
      </c>
      <c r="J1581" s="51" t="str" cm="1">
        <f t="array" ref="J1581">IFERROR(_xlfn.IFS(D1581="","",I1581&lt;E1581,"×（法定外です）",I1581&gt;=E1581,"〇"),"")</f>
        <v/>
      </c>
    </row>
    <row r="1582" spans="1:10" ht="14.25" customHeight="1" x14ac:dyDescent="0.4">
      <c r="A1582" s="51" t="str">
        <f t="shared" si="24"/>
        <v/>
      </c>
      <c r="B1582" s="32"/>
      <c r="C1582" s="32"/>
      <c r="D1582" s="32"/>
      <c r="E1582" s="5" t="str">
        <f>IFERROR(IF($D$5&gt;VLOOKUP('記入例（本申請）'!D1582,最低賃金!$A$2:$G$49,7,FALSE),VLOOKUP('記入例（本申請）'!D1582,最低賃金!$A$2:$G$49,6,FALSE),IF($D$5&gt;VLOOKUP('記入例（本申請）'!D1582,最低賃金!$A$2:$G$49,5,FALSE),VLOOKUP('記入例（本申請）'!D1582,最低賃金!$A$2:$G$49,4,FALSE),VLOOKUP('記入例（本申請）'!D1582,最低賃金!$A$2:$G$49,2,FALSE))),"")</f>
        <v/>
      </c>
      <c r="F1582" s="32"/>
      <c r="G1582" s="33"/>
      <c r="H1582" s="53"/>
      <c r="I1582" s="5" t="str" cm="1">
        <f t="array" ref="I1582">IFERROR(_xlfn.IFS(COUNTBLANK(F1582:H1582)=3,"",G1582="","G列に金額を入力してください",F1582=3,G1582,H1582="","H列に労働時間を入力してください",F1582=1,ROUND(G1582/(H1582*24),0),F1582=2,ROUND(G1582/(H1582*24),0)),"")</f>
        <v/>
      </c>
      <c r="J1582" s="51" t="str" cm="1">
        <f t="array" ref="J1582">IFERROR(_xlfn.IFS(D1582="","",I1582&lt;E1582,"×（法定外です）",I1582&gt;=E1582,"〇"),"")</f>
        <v/>
      </c>
    </row>
    <row r="1583" spans="1:10" ht="14.25" customHeight="1" x14ac:dyDescent="0.4">
      <c r="A1583" s="51" t="str">
        <f t="shared" si="24"/>
        <v/>
      </c>
      <c r="B1583" s="32"/>
      <c r="C1583" s="32"/>
      <c r="D1583" s="32"/>
      <c r="E1583" s="5" t="str">
        <f>IFERROR(IF($D$5&gt;VLOOKUP('記入例（本申請）'!D1583,最低賃金!$A$2:$G$49,7,FALSE),VLOOKUP('記入例（本申請）'!D1583,最低賃金!$A$2:$G$49,6,FALSE),IF($D$5&gt;VLOOKUP('記入例（本申請）'!D1583,最低賃金!$A$2:$G$49,5,FALSE),VLOOKUP('記入例（本申請）'!D1583,最低賃金!$A$2:$G$49,4,FALSE),VLOOKUP('記入例（本申請）'!D1583,最低賃金!$A$2:$G$49,2,FALSE))),"")</f>
        <v/>
      </c>
      <c r="F1583" s="32"/>
      <c r="G1583" s="33"/>
      <c r="H1583" s="53"/>
      <c r="I1583" s="5" t="str" cm="1">
        <f t="array" ref="I1583">IFERROR(_xlfn.IFS(COUNTBLANK(F1583:H1583)=3,"",G1583="","G列に金額を入力してください",F1583=3,G1583,H1583="","H列に労働時間を入力してください",F1583=1,ROUND(G1583/(H1583*24),0),F1583=2,ROUND(G1583/(H1583*24),0)),"")</f>
        <v/>
      </c>
      <c r="J1583" s="51" t="str" cm="1">
        <f t="array" ref="J1583">IFERROR(_xlfn.IFS(D1583="","",I1583&lt;E1583,"×（法定外です）",I1583&gt;=E1583,"〇"),"")</f>
        <v/>
      </c>
    </row>
    <row r="1584" spans="1:10" ht="14.25" customHeight="1" x14ac:dyDescent="0.4">
      <c r="A1584" s="51" t="str">
        <f t="shared" si="24"/>
        <v/>
      </c>
      <c r="B1584" s="32"/>
      <c r="C1584" s="32"/>
      <c r="D1584" s="32"/>
      <c r="E1584" s="5" t="str">
        <f>IFERROR(IF($D$5&gt;VLOOKUP('記入例（本申請）'!D1584,最低賃金!$A$2:$G$49,7,FALSE),VLOOKUP('記入例（本申請）'!D1584,最低賃金!$A$2:$G$49,6,FALSE),IF($D$5&gt;VLOOKUP('記入例（本申請）'!D1584,最低賃金!$A$2:$G$49,5,FALSE),VLOOKUP('記入例（本申請）'!D1584,最低賃金!$A$2:$G$49,4,FALSE),VLOOKUP('記入例（本申請）'!D1584,最低賃金!$A$2:$G$49,2,FALSE))),"")</f>
        <v/>
      </c>
      <c r="F1584" s="32"/>
      <c r="G1584" s="33"/>
      <c r="H1584" s="53"/>
      <c r="I1584" s="5" t="str" cm="1">
        <f t="array" ref="I1584">IFERROR(_xlfn.IFS(COUNTBLANK(F1584:H1584)=3,"",G1584="","G列に金額を入力してください",F1584=3,G1584,H1584="","H列に労働時間を入力してください",F1584=1,ROUND(G1584/(H1584*24),0),F1584=2,ROUND(G1584/(H1584*24),0)),"")</f>
        <v/>
      </c>
      <c r="J1584" s="51" t="str" cm="1">
        <f t="array" ref="J1584">IFERROR(_xlfn.IFS(D1584="","",I1584&lt;E1584,"×（法定外です）",I1584&gt;=E1584,"〇"),"")</f>
        <v/>
      </c>
    </row>
    <row r="1585" spans="1:10" ht="14.25" customHeight="1" x14ac:dyDescent="0.4">
      <c r="A1585" s="51" t="str">
        <f t="shared" si="24"/>
        <v/>
      </c>
      <c r="B1585" s="32"/>
      <c r="C1585" s="32"/>
      <c r="D1585" s="32"/>
      <c r="E1585" s="5" t="str">
        <f>IFERROR(IF($D$5&gt;VLOOKUP('記入例（本申請）'!D1585,最低賃金!$A$2:$G$49,7,FALSE),VLOOKUP('記入例（本申請）'!D1585,最低賃金!$A$2:$G$49,6,FALSE),IF($D$5&gt;VLOOKUP('記入例（本申請）'!D1585,最低賃金!$A$2:$G$49,5,FALSE),VLOOKUP('記入例（本申請）'!D1585,最低賃金!$A$2:$G$49,4,FALSE),VLOOKUP('記入例（本申請）'!D1585,最低賃金!$A$2:$G$49,2,FALSE))),"")</f>
        <v/>
      </c>
      <c r="F1585" s="32"/>
      <c r="G1585" s="33"/>
      <c r="H1585" s="53"/>
      <c r="I1585" s="5" t="str" cm="1">
        <f t="array" ref="I1585">IFERROR(_xlfn.IFS(COUNTBLANK(F1585:H1585)=3,"",G1585="","G列に金額を入力してください",F1585=3,G1585,H1585="","H列に労働時間を入力してください",F1585=1,ROUND(G1585/(H1585*24),0),F1585=2,ROUND(G1585/(H1585*24),0)),"")</f>
        <v/>
      </c>
      <c r="J1585" s="51" t="str" cm="1">
        <f t="array" ref="J1585">IFERROR(_xlfn.IFS(D1585="","",I1585&lt;E1585,"×（法定外です）",I1585&gt;=E1585,"〇"),"")</f>
        <v/>
      </c>
    </row>
    <row r="1586" spans="1:10" ht="14.25" customHeight="1" x14ac:dyDescent="0.4">
      <c r="A1586" s="51" t="str">
        <f t="shared" si="24"/>
        <v/>
      </c>
      <c r="B1586" s="32"/>
      <c r="C1586" s="32"/>
      <c r="D1586" s="32"/>
      <c r="E1586" s="5" t="str">
        <f>IFERROR(IF($D$5&gt;VLOOKUP('記入例（本申請）'!D1586,最低賃金!$A$2:$G$49,7,FALSE),VLOOKUP('記入例（本申請）'!D1586,最低賃金!$A$2:$G$49,6,FALSE),IF($D$5&gt;VLOOKUP('記入例（本申請）'!D1586,最低賃金!$A$2:$G$49,5,FALSE),VLOOKUP('記入例（本申請）'!D1586,最低賃金!$A$2:$G$49,4,FALSE),VLOOKUP('記入例（本申請）'!D1586,最低賃金!$A$2:$G$49,2,FALSE))),"")</f>
        <v/>
      </c>
      <c r="F1586" s="32"/>
      <c r="G1586" s="33"/>
      <c r="H1586" s="53"/>
      <c r="I1586" s="5" t="str" cm="1">
        <f t="array" ref="I1586">IFERROR(_xlfn.IFS(COUNTBLANK(F1586:H1586)=3,"",G1586="","G列に金額を入力してください",F1586=3,G1586,H1586="","H列に労働時間を入力してください",F1586=1,ROUND(G1586/(H1586*24),0),F1586=2,ROUND(G1586/(H1586*24),0)),"")</f>
        <v/>
      </c>
      <c r="J1586" s="51" t="str" cm="1">
        <f t="array" ref="J1586">IFERROR(_xlfn.IFS(D1586="","",I1586&lt;E1586,"×（法定外です）",I1586&gt;=E1586,"〇"),"")</f>
        <v/>
      </c>
    </row>
    <row r="1587" spans="1:10" ht="14.25" customHeight="1" x14ac:dyDescent="0.4">
      <c r="A1587" s="51" t="str">
        <f t="shared" si="24"/>
        <v/>
      </c>
      <c r="B1587" s="32"/>
      <c r="C1587" s="32"/>
      <c r="D1587" s="32"/>
      <c r="E1587" s="5" t="str">
        <f>IFERROR(IF($D$5&gt;VLOOKUP('記入例（本申請）'!D1587,最低賃金!$A$2:$G$49,7,FALSE),VLOOKUP('記入例（本申請）'!D1587,最低賃金!$A$2:$G$49,6,FALSE),IF($D$5&gt;VLOOKUP('記入例（本申請）'!D1587,最低賃金!$A$2:$G$49,5,FALSE),VLOOKUP('記入例（本申請）'!D1587,最低賃金!$A$2:$G$49,4,FALSE),VLOOKUP('記入例（本申請）'!D1587,最低賃金!$A$2:$G$49,2,FALSE))),"")</f>
        <v/>
      </c>
      <c r="F1587" s="32"/>
      <c r="G1587" s="33"/>
      <c r="H1587" s="53"/>
      <c r="I1587" s="5" t="str" cm="1">
        <f t="array" ref="I1587">IFERROR(_xlfn.IFS(COUNTBLANK(F1587:H1587)=3,"",G1587="","G列に金額を入力してください",F1587=3,G1587,H1587="","H列に労働時間を入力してください",F1587=1,ROUND(G1587/(H1587*24),0),F1587=2,ROUND(G1587/(H1587*24),0)),"")</f>
        <v/>
      </c>
      <c r="J1587" s="51" t="str" cm="1">
        <f t="array" ref="J1587">IFERROR(_xlfn.IFS(D1587="","",I1587&lt;E1587,"×（法定外です）",I1587&gt;=E1587,"〇"),"")</f>
        <v/>
      </c>
    </row>
    <row r="1588" spans="1:10" ht="14.25" customHeight="1" x14ac:dyDescent="0.4">
      <c r="A1588" s="51" t="str">
        <f t="shared" si="24"/>
        <v/>
      </c>
      <c r="B1588" s="32"/>
      <c r="C1588" s="32"/>
      <c r="D1588" s="32"/>
      <c r="E1588" s="5" t="str">
        <f>IFERROR(IF($D$5&gt;VLOOKUP('記入例（本申請）'!D1588,最低賃金!$A$2:$G$49,7,FALSE),VLOOKUP('記入例（本申請）'!D1588,最低賃金!$A$2:$G$49,6,FALSE),IF($D$5&gt;VLOOKUP('記入例（本申請）'!D1588,最低賃金!$A$2:$G$49,5,FALSE),VLOOKUP('記入例（本申請）'!D1588,最低賃金!$A$2:$G$49,4,FALSE),VLOOKUP('記入例（本申請）'!D1588,最低賃金!$A$2:$G$49,2,FALSE))),"")</f>
        <v/>
      </c>
      <c r="F1588" s="32"/>
      <c r="G1588" s="33"/>
      <c r="H1588" s="53"/>
      <c r="I1588" s="5" t="str" cm="1">
        <f t="array" ref="I1588">IFERROR(_xlfn.IFS(COUNTBLANK(F1588:H1588)=3,"",G1588="","G列に金額を入力してください",F1588=3,G1588,H1588="","H列に労働時間を入力してください",F1588=1,ROUND(G1588/(H1588*24),0),F1588=2,ROUND(G1588/(H1588*24),0)),"")</f>
        <v/>
      </c>
      <c r="J1588" s="51" t="str" cm="1">
        <f t="array" ref="J1588">IFERROR(_xlfn.IFS(D1588="","",I1588&lt;E1588,"×（法定外です）",I1588&gt;=E1588,"〇"),"")</f>
        <v/>
      </c>
    </row>
    <row r="1589" spans="1:10" ht="14.25" customHeight="1" x14ac:dyDescent="0.4">
      <c r="A1589" s="51" t="str">
        <f t="shared" si="24"/>
        <v/>
      </c>
      <c r="B1589" s="32"/>
      <c r="C1589" s="32"/>
      <c r="D1589" s="32"/>
      <c r="E1589" s="5" t="str">
        <f>IFERROR(IF($D$5&gt;VLOOKUP('記入例（本申請）'!D1589,最低賃金!$A$2:$G$49,7,FALSE),VLOOKUP('記入例（本申請）'!D1589,最低賃金!$A$2:$G$49,6,FALSE),IF($D$5&gt;VLOOKUP('記入例（本申請）'!D1589,最低賃金!$A$2:$G$49,5,FALSE),VLOOKUP('記入例（本申請）'!D1589,最低賃金!$A$2:$G$49,4,FALSE),VLOOKUP('記入例（本申請）'!D1589,最低賃金!$A$2:$G$49,2,FALSE))),"")</f>
        <v/>
      </c>
      <c r="F1589" s="32"/>
      <c r="G1589" s="33"/>
      <c r="H1589" s="53"/>
      <c r="I1589" s="5" t="str" cm="1">
        <f t="array" ref="I1589">IFERROR(_xlfn.IFS(COUNTBLANK(F1589:H1589)=3,"",G1589="","G列に金額を入力してください",F1589=3,G1589,H1589="","H列に労働時間を入力してください",F1589=1,ROUND(G1589/(H1589*24),0),F1589=2,ROUND(G1589/(H1589*24),0)),"")</f>
        <v/>
      </c>
      <c r="J1589" s="51" t="str" cm="1">
        <f t="array" ref="J1589">IFERROR(_xlfn.IFS(D1589="","",I1589&lt;E1589,"×（法定外です）",I1589&gt;=E1589,"〇"),"")</f>
        <v/>
      </c>
    </row>
    <row r="1590" spans="1:10" ht="14.25" customHeight="1" x14ac:dyDescent="0.4">
      <c r="A1590" s="51" t="str">
        <f t="shared" si="24"/>
        <v/>
      </c>
      <c r="B1590" s="32"/>
      <c r="C1590" s="32"/>
      <c r="D1590" s="32"/>
      <c r="E1590" s="5" t="str">
        <f>IFERROR(IF($D$5&gt;VLOOKUP('記入例（本申請）'!D1590,最低賃金!$A$2:$G$49,7,FALSE),VLOOKUP('記入例（本申請）'!D1590,最低賃金!$A$2:$G$49,6,FALSE),IF($D$5&gt;VLOOKUP('記入例（本申請）'!D1590,最低賃金!$A$2:$G$49,5,FALSE),VLOOKUP('記入例（本申請）'!D1590,最低賃金!$A$2:$G$49,4,FALSE),VLOOKUP('記入例（本申請）'!D1590,最低賃金!$A$2:$G$49,2,FALSE))),"")</f>
        <v/>
      </c>
      <c r="F1590" s="32"/>
      <c r="G1590" s="33"/>
      <c r="H1590" s="53"/>
      <c r="I1590" s="5" t="str" cm="1">
        <f t="array" ref="I1590">IFERROR(_xlfn.IFS(COUNTBLANK(F1590:H1590)=3,"",G1590="","G列に金額を入力してください",F1590=3,G1590,H1590="","H列に労働時間を入力してください",F1590=1,ROUND(G1590/(H1590*24),0),F1590=2,ROUND(G1590/(H1590*24),0)),"")</f>
        <v/>
      </c>
      <c r="J1590" s="51" t="str" cm="1">
        <f t="array" ref="J1590">IFERROR(_xlfn.IFS(D1590="","",I1590&lt;E1590,"×（法定外です）",I1590&gt;=E1590,"〇"),"")</f>
        <v/>
      </c>
    </row>
    <row r="1591" spans="1:10" ht="14.25" customHeight="1" x14ac:dyDescent="0.4">
      <c r="A1591" s="51" t="str">
        <f t="shared" si="24"/>
        <v/>
      </c>
      <c r="B1591" s="32"/>
      <c r="C1591" s="32"/>
      <c r="D1591" s="32"/>
      <c r="E1591" s="5" t="str">
        <f>IFERROR(IF($D$5&gt;VLOOKUP('記入例（本申請）'!D1591,最低賃金!$A$2:$G$49,7,FALSE),VLOOKUP('記入例（本申請）'!D1591,最低賃金!$A$2:$G$49,6,FALSE),IF($D$5&gt;VLOOKUP('記入例（本申請）'!D1591,最低賃金!$A$2:$G$49,5,FALSE),VLOOKUP('記入例（本申請）'!D1591,最低賃金!$A$2:$G$49,4,FALSE),VLOOKUP('記入例（本申請）'!D1591,最低賃金!$A$2:$G$49,2,FALSE))),"")</f>
        <v/>
      </c>
      <c r="F1591" s="32"/>
      <c r="G1591" s="33"/>
      <c r="H1591" s="53"/>
      <c r="I1591" s="5" t="str" cm="1">
        <f t="array" ref="I1591">IFERROR(_xlfn.IFS(COUNTBLANK(F1591:H1591)=3,"",G1591="","G列に金額を入力してください",F1591=3,G1591,H1591="","H列に労働時間を入力してください",F1591=1,ROUND(G1591/(H1591*24),0),F1591=2,ROUND(G1591/(H1591*24),0)),"")</f>
        <v/>
      </c>
      <c r="J1591" s="51" t="str" cm="1">
        <f t="array" ref="J1591">IFERROR(_xlfn.IFS(D1591="","",I1591&lt;E1591,"×（法定外です）",I1591&gt;=E1591,"〇"),"")</f>
        <v/>
      </c>
    </row>
    <row r="1592" spans="1:10" ht="14.25" customHeight="1" x14ac:dyDescent="0.4">
      <c r="A1592" s="51" t="str">
        <f t="shared" si="24"/>
        <v/>
      </c>
      <c r="B1592" s="32"/>
      <c r="C1592" s="32"/>
      <c r="D1592" s="32"/>
      <c r="E1592" s="5" t="str">
        <f>IFERROR(IF($D$5&gt;VLOOKUP('記入例（本申請）'!D1592,最低賃金!$A$2:$G$49,7,FALSE),VLOOKUP('記入例（本申請）'!D1592,最低賃金!$A$2:$G$49,6,FALSE),IF($D$5&gt;VLOOKUP('記入例（本申請）'!D1592,最低賃金!$A$2:$G$49,5,FALSE),VLOOKUP('記入例（本申請）'!D1592,最低賃金!$A$2:$G$49,4,FALSE),VLOOKUP('記入例（本申請）'!D1592,最低賃金!$A$2:$G$49,2,FALSE))),"")</f>
        <v/>
      </c>
      <c r="F1592" s="32"/>
      <c r="G1592" s="33"/>
      <c r="H1592" s="53"/>
      <c r="I1592" s="5" t="str" cm="1">
        <f t="array" ref="I1592">IFERROR(_xlfn.IFS(COUNTBLANK(F1592:H1592)=3,"",G1592="","G列に金額を入力してください",F1592=3,G1592,H1592="","H列に労働時間を入力してください",F1592=1,ROUND(G1592/(H1592*24),0),F1592=2,ROUND(G1592/(H1592*24),0)),"")</f>
        <v/>
      </c>
      <c r="J1592" s="51" t="str" cm="1">
        <f t="array" ref="J1592">IFERROR(_xlfn.IFS(D1592="","",I1592&lt;E1592,"×（法定外です）",I1592&gt;=E1592,"〇"),"")</f>
        <v/>
      </c>
    </row>
    <row r="1593" spans="1:10" ht="14.25" customHeight="1" x14ac:dyDescent="0.4">
      <c r="A1593" s="51" t="str">
        <f t="shared" si="24"/>
        <v/>
      </c>
      <c r="B1593" s="32"/>
      <c r="C1593" s="32"/>
      <c r="D1593" s="32"/>
      <c r="E1593" s="5" t="str">
        <f>IFERROR(IF($D$5&gt;VLOOKUP('記入例（本申請）'!D1593,最低賃金!$A$2:$G$49,7,FALSE),VLOOKUP('記入例（本申請）'!D1593,最低賃金!$A$2:$G$49,6,FALSE),IF($D$5&gt;VLOOKUP('記入例（本申請）'!D1593,最低賃金!$A$2:$G$49,5,FALSE),VLOOKUP('記入例（本申請）'!D1593,最低賃金!$A$2:$G$49,4,FALSE),VLOOKUP('記入例（本申請）'!D1593,最低賃金!$A$2:$G$49,2,FALSE))),"")</f>
        <v/>
      </c>
      <c r="F1593" s="32"/>
      <c r="G1593" s="33"/>
      <c r="H1593" s="53"/>
      <c r="I1593" s="5" t="str" cm="1">
        <f t="array" ref="I1593">IFERROR(_xlfn.IFS(COUNTBLANK(F1593:H1593)=3,"",G1593="","G列に金額を入力してください",F1593=3,G1593,H1593="","H列に労働時間を入力してください",F1593=1,ROUND(G1593/(H1593*24),0),F1593=2,ROUND(G1593/(H1593*24),0)),"")</f>
        <v/>
      </c>
      <c r="J1593" s="51" t="str" cm="1">
        <f t="array" ref="J1593">IFERROR(_xlfn.IFS(D1593="","",I1593&lt;E1593,"×（法定外です）",I1593&gt;=E1593,"〇"),"")</f>
        <v/>
      </c>
    </row>
    <row r="1594" spans="1:10" ht="14.25" customHeight="1" x14ac:dyDescent="0.4">
      <c r="A1594" s="51" t="str">
        <f t="shared" si="24"/>
        <v/>
      </c>
      <c r="B1594" s="32"/>
      <c r="C1594" s="32"/>
      <c r="D1594" s="32"/>
      <c r="E1594" s="5" t="str">
        <f>IFERROR(IF($D$5&gt;VLOOKUP('記入例（本申請）'!D1594,最低賃金!$A$2:$G$49,7,FALSE),VLOOKUP('記入例（本申請）'!D1594,最低賃金!$A$2:$G$49,6,FALSE),IF($D$5&gt;VLOOKUP('記入例（本申請）'!D1594,最低賃金!$A$2:$G$49,5,FALSE),VLOOKUP('記入例（本申請）'!D1594,最低賃金!$A$2:$G$49,4,FALSE),VLOOKUP('記入例（本申請）'!D1594,最低賃金!$A$2:$G$49,2,FALSE))),"")</f>
        <v/>
      </c>
      <c r="F1594" s="32"/>
      <c r="G1594" s="33"/>
      <c r="H1594" s="53"/>
      <c r="I1594" s="5" t="str" cm="1">
        <f t="array" ref="I1594">IFERROR(_xlfn.IFS(COUNTBLANK(F1594:H1594)=3,"",G1594="","G列に金額を入力してください",F1594=3,G1594,H1594="","H列に労働時間を入力してください",F1594=1,ROUND(G1594/(H1594*24),0),F1594=2,ROUND(G1594/(H1594*24),0)),"")</f>
        <v/>
      </c>
      <c r="J1594" s="51" t="str" cm="1">
        <f t="array" ref="J1594">IFERROR(_xlfn.IFS(D1594="","",I1594&lt;E1594,"×（法定外です）",I1594&gt;=E1594,"〇"),"")</f>
        <v/>
      </c>
    </row>
    <row r="1595" spans="1:10" ht="14.25" customHeight="1" x14ac:dyDescent="0.4">
      <c r="A1595" s="51" t="str">
        <f t="shared" si="24"/>
        <v/>
      </c>
      <c r="B1595" s="32"/>
      <c r="C1595" s="32"/>
      <c r="D1595" s="32"/>
      <c r="E1595" s="5" t="str">
        <f>IFERROR(IF($D$5&gt;VLOOKUP('記入例（本申請）'!D1595,最低賃金!$A$2:$G$49,7,FALSE),VLOOKUP('記入例（本申請）'!D1595,最低賃金!$A$2:$G$49,6,FALSE),IF($D$5&gt;VLOOKUP('記入例（本申請）'!D1595,最低賃金!$A$2:$G$49,5,FALSE),VLOOKUP('記入例（本申請）'!D1595,最低賃金!$A$2:$G$49,4,FALSE),VLOOKUP('記入例（本申請）'!D1595,最低賃金!$A$2:$G$49,2,FALSE))),"")</f>
        <v/>
      </c>
      <c r="F1595" s="32"/>
      <c r="G1595" s="33"/>
      <c r="H1595" s="53"/>
      <c r="I1595" s="5" t="str" cm="1">
        <f t="array" ref="I1595">IFERROR(_xlfn.IFS(COUNTBLANK(F1595:H1595)=3,"",G1595="","G列に金額を入力してください",F1595=3,G1595,H1595="","H列に労働時間を入力してください",F1595=1,ROUND(G1595/(H1595*24),0),F1595=2,ROUND(G1595/(H1595*24),0)),"")</f>
        <v/>
      </c>
      <c r="J1595" s="51" t="str" cm="1">
        <f t="array" ref="J1595">IFERROR(_xlfn.IFS(D1595="","",I1595&lt;E1595,"×（法定外です）",I1595&gt;=E1595,"〇"),"")</f>
        <v/>
      </c>
    </row>
    <row r="1596" spans="1:10" ht="14.25" customHeight="1" x14ac:dyDescent="0.4">
      <c r="A1596" s="51" t="str">
        <f t="shared" si="24"/>
        <v/>
      </c>
      <c r="B1596" s="32"/>
      <c r="C1596" s="32"/>
      <c r="D1596" s="32"/>
      <c r="E1596" s="5" t="str">
        <f>IFERROR(IF($D$5&gt;VLOOKUP('記入例（本申請）'!D1596,最低賃金!$A$2:$G$49,7,FALSE),VLOOKUP('記入例（本申請）'!D1596,最低賃金!$A$2:$G$49,6,FALSE),IF($D$5&gt;VLOOKUP('記入例（本申請）'!D1596,最低賃金!$A$2:$G$49,5,FALSE),VLOOKUP('記入例（本申請）'!D1596,最低賃金!$A$2:$G$49,4,FALSE),VLOOKUP('記入例（本申請）'!D1596,最低賃金!$A$2:$G$49,2,FALSE))),"")</f>
        <v/>
      </c>
      <c r="F1596" s="32"/>
      <c r="G1596" s="33"/>
      <c r="H1596" s="53"/>
      <c r="I1596" s="5" t="str" cm="1">
        <f t="array" ref="I1596">IFERROR(_xlfn.IFS(COUNTBLANK(F1596:H1596)=3,"",G1596="","G列に金額を入力してください",F1596=3,G1596,H1596="","H列に労働時間を入力してください",F1596=1,ROUND(G1596/(H1596*24),0),F1596=2,ROUND(G1596/(H1596*24),0)),"")</f>
        <v/>
      </c>
      <c r="J1596" s="51" t="str" cm="1">
        <f t="array" ref="J1596">IFERROR(_xlfn.IFS(D1596="","",I1596&lt;E1596,"×（法定外です）",I1596&gt;=E1596,"〇"),"")</f>
        <v/>
      </c>
    </row>
    <row r="1597" spans="1:10" ht="14.25" customHeight="1" x14ac:dyDescent="0.4">
      <c r="A1597" s="51" t="str">
        <f t="shared" si="24"/>
        <v/>
      </c>
      <c r="B1597" s="32"/>
      <c r="C1597" s="32"/>
      <c r="D1597" s="32"/>
      <c r="E1597" s="5" t="str">
        <f>IFERROR(IF($D$5&gt;VLOOKUP('記入例（本申請）'!D1597,最低賃金!$A$2:$G$49,7,FALSE),VLOOKUP('記入例（本申請）'!D1597,最低賃金!$A$2:$G$49,6,FALSE),IF($D$5&gt;VLOOKUP('記入例（本申請）'!D1597,最低賃金!$A$2:$G$49,5,FALSE),VLOOKUP('記入例（本申請）'!D1597,最低賃金!$A$2:$G$49,4,FALSE),VLOOKUP('記入例（本申請）'!D1597,最低賃金!$A$2:$G$49,2,FALSE))),"")</f>
        <v/>
      </c>
      <c r="F1597" s="32"/>
      <c r="G1597" s="33"/>
      <c r="H1597" s="53"/>
      <c r="I1597" s="5" t="str" cm="1">
        <f t="array" ref="I1597">IFERROR(_xlfn.IFS(COUNTBLANK(F1597:H1597)=3,"",G1597="","G列に金額を入力してください",F1597=3,G1597,H1597="","H列に労働時間を入力してください",F1597=1,ROUND(G1597/(H1597*24),0),F1597=2,ROUND(G1597/(H1597*24),0)),"")</f>
        <v/>
      </c>
      <c r="J1597" s="51" t="str" cm="1">
        <f t="array" ref="J1597">IFERROR(_xlfn.IFS(D1597="","",I1597&lt;E1597,"×（法定外です）",I1597&gt;=E1597,"〇"),"")</f>
        <v/>
      </c>
    </row>
    <row r="1598" spans="1:10" ht="14.25" customHeight="1" x14ac:dyDescent="0.4">
      <c r="A1598" s="51" t="str">
        <f t="shared" si="24"/>
        <v/>
      </c>
      <c r="B1598" s="32"/>
      <c r="C1598" s="32"/>
      <c r="D1598" s="32"/>
      <c r="E1598" s="5" t="str">
        <f>IFERROR(IF($D$5&gt;VLOOKUP('記入例（本申請）'!D1598,最低賃金!$A$2:$G$49,7,FALSE),VLOOKUP('記入例（本申請）'!D1598,最低賃金!$A$2:$G$49,6,FALSE),IF($D$5&gt;VLOOKUP('記入例（本申請）'!D1598,最低賃金!$A$2:$G$49,5,FALSE),VLOOKUP('記入例（本申請）'!D1598,最低賃金!$A$2:$G$49,4,FALSE),VLOOKUP('記入例（本申請）'!D1598,最低賃金!$A$2:$G$49,2,FALSE))),"")</f>
        <v/>
      </c>
      <c r="F1598" s="32"/>
      <c r="G1598" s="33"/>
      <c r="H1598" s="53"/>
      <c r="I1598" s="5" t="str" cm="1">
        <f t="array" ref="I1598">IFERROR(_xlfn.IFS(COUNTBLANK(F1598:H1598)=3,"",G1598="","G列に金額を入力してください",F1598=3,G1598,H1598="","H列に労働時間を入力してください",F1598=1,ROUND(G1598/(H1598*24),0),F1598=2,ROUND(G1598/(H1598*24),0)),"")</f>
        <v/>
      </c>
      <c r="J1598" s="51" t="str" cm="1">
        <f t="array" ref="J1598">IFERROR(_xlfn.IFS(D1598="","",I1598&lt;E1598,"×（法定外です）",I1598&gt;=E1598,"〇"),"")</f>
        <v/>
      </c>
    </row>
    <row r="1599" spans="1:10" ht="14.25" customHeight="1" x14ac:dyDescent="0.4">
      <c r="A1599" s="51" t="str">
        <f t="shared" si="24"/>
        <v/>
      </c>
      <c r="B1599" s="32"/>
      <c r="C1599" s="32"/>
      <c r="D1599" s="32"/>
      <c r="E1599" s="5" t="str">
        <f>IFERROR(IF($D$5&gt;VLOOKUP('記入例（本申請）'!D1599,最低賃金!$A$2:$G$49,7,FALSE),VLOOKUP('記入例（本申請）'!D1599,最低賃金!$A$2:$G$49,6,FALSE),IF($D$5&gt;VLOOKUP('記入例（本申請）'!D1599,最低賃金!$A$2:$G$49,5,FALSE),VLOOKUP('記入例（本申請）'!D1599,最低賃金!$A$2:$G$49,4,FALSE),VLOOKUP('記入例（本申請）'!D1599,最低賃金!$A$2:$G$49,2,FALSE))),"")</f>
        <v/>
      </c>
      <c r="F1599" s="32"/>
      <c r="G1599" s="33"/>
      <c r="H1599" s="53"/>
      <c r="I1599" s="5" t="str" cm="1">
        <f t="array" ref="I1599">IFERROR(_xlfn.IFS(COUNTBLANK(F1599:H1599)=3,"",G1599="","G列に金額を入力してください",F1599=3,G1599,H1599="","H列に労働時間を入力してください",F1599=1,ROUND(G1599/(H1599*24),0),F1599=2,ROUND(G1599/(H1599*24),0)),"")</f>
        <v/>
      </c>
      <c r="J1599" s="51" t="str" cm="1">
        <f t="array" ref="J1599">IFERROR(_xlfn.IFS(D1599="","",I1599&lt;E1599,"×（法定外です）",I1599&gt;=E1599,"〇"),"")</f>
        <v/>
      </c>
    </row>
    <row r="1600" spans="1:10" ht="14.25" customHeight="1" x14ac:dyDescent="0.4">
      <c r="A1600" s="51" t="str">
        <f t="shared" si="24"/>
        <v/>
      </c>
      <c r="B1600" s="32"/>
      <c r="C1600" s="32"/>
      <c r="D1600" s="32"/>
      <c r="E1600" s="5" t="str">
        <f>IFERROR(IF($D$5&gt;VLOOKUP('記入例（本申請）'!D1600,最低賃金!$A$2:$G$49,7,FALSE),VLOOKUP('記入例（本申請）'!D1600,最低賃金!$A$2:$G$49,6,FALSE),IF($D$5&gt;VLOOKUP('記入例（本申請）'!D1600,最低賃金!$A$2:$G$49,5,FALSE),VLOOKUP('記入例（本申請）'!D1600,最低賃金!$A$2:$G$49,4,FALSE),VLOOKUP('記入例（本申請）'!D1600,最低賃金!$A$2:$G$49,2,FALSE))),"")</f>
        <v/>
      </c>
      <c r="F1600" s="32"/>
      <c r="G1600" s="33"/>
      <c r="H1600" s="53"/>
      <c r="I1600" s="5" t="str" cm="1">
        <f t="array" ref="I1600">IFERROR(_xlfn.IFS(COUNTBLANK(F1600:H1600)=3,"",G1600="","G列に金額を入力してください",F1600=3,G1600,H1600="","H列に労働時間を入力してください",F1600=1,ROUND(G1600/(H1600*24),0),F1600=2,ROUND(G1600/(H1600*24),0)),"")</f>
        <v/>
      </c>
      <c r="J1600" s="51" t="str" cm="1">
        <f t="array" ref="J1600">IFERROR(_xlfn.IFS(D1600="","",I1600&lt;E1600,"×（法定外です）",I1600&gt;=E1600,"〇"),"")</f>
        <v/>
      </c>
    </row>
    <row r="1601" spans="1:10" ht="14.25" customHeight="1" x14ac:dyDescent="0.4">
      <c r="A1601" s="51" t="str">
        <f t="shared" si="24"/>
        <v/>
      </c>
      <c r="B1601" s="32"/>
      <c r="C1601" s="32"/>
      <c r="D1601" s="32"/>
      <c r="E1601" s="5" t="str">
        <f>IFERROR(IF($D$5&gt;VLOOKUP('記入例（本申請）'!D1601,最低賃金!$A$2:$G$49,7,FALSE),VLOOKUP('記入例（本申請）'!D1601,最低賃金!$A$2:$G$49,6,FALSE),IF($D$5&gt;VLOOKUP('記入例（本申請）'!D1601,最低賃金!$A$2:$G$49,5,FALSE),VLOOKUP('記入例（本申請）'!D1601,最低賃金!$A$2:$G$49,4,FALSE),VLOOKUP('記入例（本申請）'!D1601,最低賃金!$A$2:$G$49,2,FALSE))),"")</f>
        <v/>
      </c>
      <c r="F1601" s="32"/>
      <c r="G1601" s="33"/>
      <c r="H1601" s="53"/>
      <c r="I1601" s="5" t="str" cm="1">
        <f t="array" ref="I1601">IFERROR(_xlfn.IFS(COUNTBLANK(F1601:H1601)=3,"",G1601="","G列に金額を入力してください",F1601=3,G1601,H1601="","H列に労働時間を入力してください",F1601=1,ROUND(G1601/(H1601*24),0),F1601=2,ROUND(G1601/(H1601*24),0)),"")</f>
        <v/>
      </c>
      <c r="J1601" s="51" t="str" cm="1">
        <f t="array" ref="J1601">IFERROR(_xlfn.IFS(D1601="","",I1601&lt;E1601,"×（法定外です）",I1601&gt;=E1601,"〇"),"")</f>
        <v/>
      </c>
    </row>
    <row r="1602" spans="1:10" ht="14.25" customHeight="1" x14ac:dyDescent="0.4">
      <c r="A1602" s="51" t="str">
        <f t="shared" si="24"/>
        <v/>
      </c>
      <c r="B1602" s="32"/>
      <c r="C1602" s="32"/>
      <c r="D1602" s="32"/>
      <c r="E1602" s="5" t="str">
        <f>IFERROR(IF($D$5&gt;VLOOKUP('記入例（本申請）'!D1602,最低賃金!$A$2:$G$49,7,FALSE),VLOOKUP('記入例（本申請）'!D1602,最低賃金!$A$2:$G$49,6,FALSE),IF($D$5&gt;VLOOKUP('記入例（本申請）'!D1602,最低賃金!$A$2:$G$49,5,FALSE),VLOOKUP('記入例（本申請）'!D1602,最低賃金!$A$2:$G$49,4,FALSE),VLOOKUP('記入例（本申請）'!D1602,最低賃金!$A$2:$G$49,2,FALSE))),"")</f>
        <v/>
      </c>
      <c r="F1602" s="32"/>
      <c r="G1602" s="33"/>
      <c r="H1602" s="53"/>
      <c r="I1602" s="5" t="str" cm="1">
        <f t="array" ref="I1602">IFERROR(_xlfn.IFS(COUNTBLANK(F1602:H1602)=3,"",G1602="","G列に金額を入力してください",F1602=3,G1602,H1602="","H列に労働時間を入力してください",F1602=1,ROUND(G1602/(H1602*24),0),F1602=2,ROUND(G1602/(H1602*24),0)),"")</f>
        <v/>
      </c>
      <c r="J1602" s="51" t="str" cm="1">
        <f t="array" ref="J1602">IFERROR(_xlfn.IFS(D1602="","",I1602&lt;E1602,"×（法定外です）",I1602&gt;=E1602,"〇"),"")</f>
        <v/>
      </c>
    </row>
    <row r="1603" spans="1:10" ht="14.25" customHeight="1" x14ac:dyDescent="0.4">
      <c r="A1603" s="51" t="str">
        <f t="shared" si="24"/>
        <v/>
      </c>
      <c r="B1603" s="32"/>
      <c r="C1603" s="32"/>
      <c r="D1603" s="32"/>
      <c r="E1603" s="5" t="str">
        <f>IFERROR(IF($D$5&gt;VLOOKUP('記入例（本申請）'!D1603,最低賃金!$A$2:$G$49,7,FALSE),VLOOKUP('記入例（本申請）'!D1603,最低賃金!$A$2:$G$49,6,FALSE),IF($D$5&gt;VLOOKUP('記入例（本申請）'!D1603,最低賃金!$A$2:$G$49,5,FALSE),VLOOKUP('記入例（本申請）'!D1603,最低賃金!$A$2:$G$49,4,FALSE),VLOOKUP('記入例（本申請）'!D1603,最低賃金!$A$2:$G$49,2,FALSE))),"")</f>
        <v/>
      </c>
      <c r="F1603" s="32"/>
      <c r="G1603" s="33"/>
      <c r="H1603" s="53"/>
      <c r="I1603" s="5" t="str" cm="1">
        <f t="array" ref="I1603">IFERROR(_xlfn.IFS(COUNTBLANK(F1603:H1603)=3,"",G1603="","G列に金額を入力してください",F1603=3,G1603,H1603="","H列に労働時間を入力してください",F1603=1,ROUND(G1603/(H1603*24),0),F1603=2,ROUND(G1603/(H1603*24),0)),"")</f>
        <v/>
      </c>
      <c r="J1603" s="51" t="str" cm="1">
        <f t="array" ref="J1603">IFERROR(_xlfn.IFS(D1603="","",I1603&lt;E1603,"×（法定外です）",I1603&gt;=E1603,"〇"),"")</f>
        <v/>
      </c>
    </row>
    <row r="1604" spans="1:10" ht="14.25" customHeight="1" x14ac:dyDescent="0.4">
      <c r="A1604" s="51" t="str">
        <f t="shared" si="24"/>
        <v/>
      </c>
      <c r="B1604" s="32"/>
      <c r="C1604" s="32"/>
      <c r="D1604" s="32"/>
      <c r="E1604" s="5" t="str">
        <f>IFERROR(IF($D$5&gt;VLOOKUP('記入例（本申請）'!D1604,最低賃金!$A$2:$G$49,7,FALSE),VLOOKUP('記入例（本申請）'!D1604,最低賃金!$A$2:$G$49,6,FALSE),IF($D$5&gt;VLOOKUP('記入例（本申請）'!D1604,最低賃金!$A$2:$G$49,5,FALSE),VLOOKUP('記入例（本申請）'!D1604,最低賃金!$A$2:$G$49,4,FALSE),VLOOKUP('記入例（本申請）'!D1604,最低賃金!$A$2:$G$49,2,FALSE))),"")</f>
        <v/>
      </c>
      <c r="F1604" s="32"/>
      <c r="G1604" s="33"/>
      <c r="H1604" s="53"/>
      <c r="I1604" s="5" t="str" cm="1">
        <f t="array" ref="I1604">IFERROR(_xlfn.IFS(COUNTBLANK(F1604:H1604)=3,"",G1604="","G列に金額を入力してください",F1604=3,G1604,H1604="","H列に労働時間を入力してください",F1604=1,ROUND(G1604/(H1604*24),0),F1604=2,ROUND(G1604/(H1604*24),0)),"")</f>
        <v/>
      </c>
      <c r="J1604" s="51" t="str" cm="1">
        <f t="array" ref="J1604">IFERROR(_xlfn.IFS(D1604="","",I1604&lt;E1604,"×（法定外です）",I1604&gt;=E1604,"〇"),"")</f>
        <v/>
      </c>
    </row>
    <row r="1605" spans="1:10" ht="14.25" customHeight="1" x14ac:dyDescent="0.4">
      <c r="A1605" s="51" t="str">
        <f t="shared" si="24"/>
        <v/>
      </c>
      <c r="B1605" s="32"/>
      <c r="C1605" s="32"/>
      <c r="D1605" s="32"/>
      <c r="E1605" s="5" t="str">
        <f>IFERROR(IF($D$5&gt;VLOOKUP('記入例（本申請）'!D1605,最低賃金!$A$2:$G$49,7,FALSE),VLOOKUP('記入例（本申請）'!D1605,最低賃金!$A$2:$G$49,6,FALSE),IF($D$5&gt;VLOOKUP('記入例（本申請）'!D1605,最低賃金!$A$2:$G$49,5,FALSE),VLOOKUP('記入例（本申請）'!D1605,最低賃金!$A$2:$G$49,4,FALSE),VLOOKUP('記入例（本申請）'!D1605,最低賃金!$A$2:$G$49,2,FALSE))),"")</f>
        <v/>
      </c>
      <c r="F1605" s="32"/>
      <c r="G1605" s="33"/>
      <c r="H1605" s="53"/>
      <c r="I1605" s="5" t="str" cm="1">
        <f t="array" ref="I1605">IFERROR(_xlfn.IFS(COUNTBLANK(F1605:H1605)=3,"",G1605="","G列に金額を入力してください",F1605=3,G1605,H1605="","H列に労働時間を入力してください",F1605=1,ROUND(G1605/(H1605*24),0),F1605=2,ROUND(G1605/(H1605*24),0)),"")</f>
        <v/>
      </c>
      <c r="J1605" s="51" t="str" cm="1">
        <f t="array" ref="J1605">IFERROR(_xlfn.IFS(D1605="","",I1605&lt;E1605,"×（法定外です）",I1605&gt;=E1605,"〇"),"")</f>
        <v/>
      </c>
    </row>
    <row r="1606" spans="1:10" ht="14.25" customHeight="1" x14ac:dyDescent="0.4">
      <c r="A1606" s="51" t="str">
        <f t="shared" si="24"/>
        <v/>
      </c>
      <c r="B1606" s="32"/>
      <c r="C1606" s="32"/>
      <c r="D1606" s="32"/>
      <c r="E1606" s="5" t="str">
        <f>IFERROR(IF($D$5&gt;VLOOKUP('記入例（本申請）'!D1606,最低賃金!$A$2:$G$49,7,FALSE),VLOOKUP('記入例（本申請）'!D1606,最低賃金!$A$2:$G$49,6,FALSE),IF($D$5&gt;VLOOKUP('記入例（本申請）'!D1606,最低賃金!$A$2:$G$49,5,FALSE),VLOOKUP('記入例（本申請）'!D1606,最低賃金!$A$2:$G$49,4,FALSE),VLOOKUP('記入例（本申請）'!D1606,最低賃金!$A$2:$G$49,2,FALSE))),"")</f>
        <v/>
      </c>
      <c r="F1606" s="32"/>
      <c r="G1606" s="33"/>
      <c r="H1606" s="53"/>
      <c r="I1606" s="5" t="str" cm="1">
        <f t="array" ref="I1606">IFERROR(_xlfn.IFS(COUNTBLANK(F1606:H1606)=3,"",G1606="","G列に金額を入力してください",F1606=3,G1606,H1606="","H列に労働時間を入力してください",F1606=1,ROUND(G1606/(H1606*24),0),F1606=2,ROUND(G1606/(H1606*24),0)),"")</f>
        <v/>
      </c>
      <c r="J1606" s="51" t="str" cm="1">
        <f t="array" ref="J1606">IFERROR(_xlfn.IFS(D1606="","",I1606&lt;E1606,"×（法定外です）",I1606&gt;=E1606,"〇"),"")</f>
        <v/>
      </c>
    </row>
    <row r="1607" spans="1:10" ht="14.25" customHeight="1" x14ac:dyDescent="0.4">
      <c r="A1607" s="51" t="str">
        <f t="shared" si="24"/>
        <v/>
      </c>
      <c r="B1607" s="32"/>
      <c r="C1607" s="32"/>
      <c r="D1607" s="32"/>
      <c r="E1607" s="5" t="str">
        <f>IFERROR(IF($D$5&gt;VLOOKUP('記入例（本申請）'!D1607,最低賃金!$A$2:$G$49,7,FALSE),VLOOKUP('記入例（本申請）'!D1607,最低賃金!$A$2:$G$49,6,FALSE),IF($D$5&gt;VLOOKUP('記入例（本申請）'!D1607,最低賃金!$A$2:$G$49,5,FALSE),VLOOKUP('記入例（本申請）'!D1607,最低賃金!$A$2:$G$49,4,FALSE),VLOOKUP('記入例（本申請）'!D1607,最低賃金!$A$2:$G$49,2,FALSE))),"")</f>
        <v/>
      </c>
      <c r="F1607" s="32"/>
      <c r="G1607" s="33"/>
      <c r="H1607" s="53"/>
      <c r="I1607" s="5" t="str" cm="1">
        <f t="array" ref="I1607">IFERROR(_xlfn.IFS(COUNTBLANK(F1607:H1607)=3,"",G1607="","G列に金額を入力してください",F1607=3,G1607,H1607="","H列に労働時間を入力してください",F1607=1,ROUND(G1607/(H1607*24),0),F1607=2,ROUND(G1607/(H1607*24),0)),"")</f>
        <v/>
      </c>
      <c r="J1607" s="51" t="str" cm="1">
        <f t="array" ref="J1607">IFERROR(_xlfn.IFS(D1607="","",I1607&lt;E1607,"×（法定外です）",I1607&gt;=E1607,"〇"),"")</f>
        <v/>
      </c>
    </row>
    <row r="1608" spans="1:10" ht="14.25" customHeight="1" x14ac:dyDescent="0.4">
      <c r="A1608" s="51" t="str">
        <f t="shared" si="24"/>
        <v/>
      </c>
      <c r="B1608" s="32"/>
      <c r="C1608" s="32"/>
      <c r="D1608" s="32"/>
      <c r="E1608" s="5" t="str">
        <f>IFERROR(IF($D$5&gt;VLOOKUP('記入例（本申請）'!D1608,最低賃金!$A$2:$G$49,7,FALSE),VLOOKUP('記入例（本申請）'!D1608,最低賃金!$A$2:$G$49,6,FALSE),IF($D$5&gt;VLOOKUP('記入例（本申請）'!D1608,最低賃金!$A$2:$G$49,5,FALSE),VLOOKUP('記入例（本申請）'!D1608,最低賃金!$A$2:$G$49,4,FALSE),VLOOKUP('記入例（本申請）'!D1608,最低賃金!$A$2:$G$49,2,FALSE))),"")</f>
        <v/>
      </c>
      <c r="F1608" s="32"/>
      <c r="G1608" s="33"/>
      <c r="H1608" s="53"/>
      <c r="I1608" s="5" t="str" cm="1">
        <f t="array" ref="I1608">IFERROR(_xlfn.IFS(COUNTBLANK(F1608:H1608)=3,"",G1608="","G列に金額を入力してください",F1608=3,G1608,H1608="","H列に労働時間を入力してください",F1608=1,ROUND(G1608/(H1608*24),0),F1608=2,ROUND(G1608/(H1608*24),0)),"")</f>
        <v/>
      </c>
      <c r="J1608" s="51" t="str" cm="1">
        <f t="array" ref="J1608">IFERROR(_xlfn.IFS(D1608="","",I1608&lt;E1608,"×（法定外です）",I1608&gt;=E1608,"〇"),"")</f>
        <v/>
      </c>
    </row>
    <row r="1609" spans="1:10" ht="14.25" customHeight="1" x14ac:dyDescent="0.4">
      <c r="A1609" s="51" t="str">
        <f t="shared" si="24"/>
        <v/>
      </c>
      <c r="B1609" s="32"/>
      <c r="C1609" s="32"/>
      <c r="D1609" s="32"/>
      <c r="E1609" s="5" t="str">
        <f>IFERROR(IF($D$5&gt;VLOOKUP('記入例（本申請）'!D1609,最低賃金!$A$2:$G$49,7,FALSE),VLOOKUP('記入例（本申請）'!D1609,最低賃金!$A$2:$G$49,6,FALSE),IF($D$5&gt;VLOOKUP('記入例（本申請）'!D1609,最低賃金!$A$2:$G$49,5,FALSE),VLOOKUP('記入例（本申請）'!D1609,最低賃金!$A$2:$G$49,4,FALSE),VLOOKUP('記入例（本申請）'!D1609,最低賃金!$A$2:$G$49,2,FALSE))),"")</f>
        <v/>
      </c>
      <c r="F1609" s="32"/>
      <c r="G1609" s="33"/>
      <c r="H1609" s="53"/>
      <c r="I1609" s="5" t="str" cm="1">
        <f t="array" ref="I1609">IFERROR(_xlfn.IFS(COUNTBLANK(F1609:H1609)=3,"",G1609="","G列に金額を入力してください",F1609=3,G1609,H1609="","H列に労働時間を入力してください",F1609=1,ROUND(G1609/(H1609*24),0),F1609=2,ROUND(G1609/(H1609*24),0)),"")</f>
        <v/>
      </c>
      <c r="J1609" s="51" t="str" cm="1">
        <f t="array" ref="J1609">IFERROR(_xlfn.IFS(D1609="","",I1609&lt;E1609,"×（法定外です）",I1609&gt;=E1609,"〇"),"")</f>
        <v/>
      </c>
    </row>
    <row r="1610" spans="1:10" ht="14.25" customHeight="1" x14ac:dyDescent="0.4">
      <c r="A1610" s="51" t="str">
        <f t="shared" si="24"/>
        <v/>
      </c>
      <c r="B1610" s="32"/>
      <c r="C1610" s="32"/>
      <c r="D1610" s="32"/>
      <c r="E1610" s="5" t="str">
        <f>IFERROR(IF($D$5&gt;VLOOKUP('記入例（本申請）'!D1610,最低賃金!$A$2:$G$49,7,FALSE),VLOOKUP('記入例（本申請）'!D1610,最低賃金!$A$2:$G$49,6,FALSE),IF($D$5&gt;VLOOKUP('記入例（本申請）'!D1610,最低賃金!$A$2:$G$49,5,FALSE),VLOOKUP('記入例（本申請）'!D1610,最低賃金!$A$2:$G$49,4,FALSE),VLOOKUP('記入例（本申請）'!D1610,最低賃金!$A$2:$G$49,2,FALSE))),"")</f>
        <v/>
      </c>
      <c r="F1610" s="32"/>
      <c r="G1610" s="33"/>
      <c r="H1610" s="53"/>
      <c r="I1610" s="5" t="str" cm="1">
        <f t="array" ref="I1610">IFERROR(_xlfn.IFS(COUNTBLANK(F1610:H1610)=3,"",G1610="","G列に金額を入力してください",F1610=3,G1610,H1610="","H列に労働時間を入力してください",F1610=1,ROUND(G1610/(H1610*24),0),F1610=2,ROUND(G1610/(H1610*24),0)),"")</f>
        <v/>
      </c>
      <c r="J1610" s="51" t="str" cm="1">
        <f t="array" ref="J1610">IFERROR(_xlfn.IFS(D1610="","",I1610&lt;E1610,"×（法定外です）",I1610&gt;=E1610,"〇"),"")</f>
        <v/>
      </c>
    </row>
    <row r="1611" spans="1:10" ht="14.25" customHeight="1" x14ac:dyDescent="0.4">
      <c r="A1611" s="51" t="str">
        <f t="shared" si="24"/>
        <v/>
      </c>
      <c r="B1611" s="32"/>
      <c r="C1611" s="32"/>
      <c r="D1611" s="32"/>
      <c r="E1611" s="5" t="str">
        <f>IFERROR(IF($D$5&gt;VLOOKUP('記入例（本申請）'!D1611,最低賃金!$A$2:$G$49,7,FALSE),VLOOKUP('記入例（本申請）'!D1611,最低賃金!$A$2:$G$49,6,FALSE),IF($D$5&gt;VLOOKUP('記入例（本申請）'!D1611,最低賃金!$A$2:$G$49,5,FALSE),VLOOKUP('記入例（本申請）'!D1611,最低賃金!$A$2:$G$49,4,FALSE),VLOOKUP('記入例（本申請）'!D1611,最低賃金!$A$2:$G$49,2,FALSE))),"")</f>
        <v/>
      </c>
      <c r="F1611" s="32"/>
      <c r="G1611" s="33"/>
      <c r="H1611" s="53"/>
      <c r="I1611" s="5" t="str" cm="1">
        <f t="array" ref="I1611">IFERROR(_xlfn.IFS(COUNTBLANK(F1611:H1611)=3,"",G1611="","G列に金額を入力してください",F1611=3,G1611,H1611="","H列に労働時間を入力してください",F1611=1,ROUND(G1611/(H1611*24),0),F1611=2,ROUND(G1611/(H1611*24),0)),"")</f>
        <v/>
      </c>
      <c r="J1611" s="51" t="str" cm="1">
        <f t="array" ref="J1611">IFERROR(_xlfn.IFS(D1611="","",I1611&lt;E1611,"×（法定外です）",I1611&gt;=E1611,"〇"),"")</f>
        <v/>
      </c>
    </row>
    <row r="1612" spans="1:10" ht="14.25" customHeight="1" x14ac:dyDescent="0.4">
      <c r="A1612" s="51" t="str">
        <f t="shared" ref="A1612:A1675" si="25">IF(C1612="","",A1611+1)</f>
        <v/>
      </c>
      <c r="B1612" s="32"/>
      <c r="C1612" s="32"/>
      <c r="D1612" s="32"/>
      <c r="E1612" s="5" t="str">
        <f>IFERROR(IF($D$5&gt;VLOOKUP('記入例（本申請）'!D1612,最低賃金!$A$2:$G$49,7,FALSE),VLOOKUP('記入例（本申請）'!D1612,最低賃金!$A$2:$G$49,6,FALSE),IF($D$5&gt;VLOOKUP('記入例（本申請）'!D1612,最低賃金!$A$2:$G$49,5,FALSE),VLOOKUP('記入例（本申請）'!D1612,最低賃金!$A$2:$G$49,4,FALSE),VLOOKUP('記入例（本申請）'!D1612,最低賃金!$A$2:$G$49,2,FALSE))),"")</f>
        <v/>
      </c>
      <c r="F1612" s="32"/>
      <c r="G1612" s="33"/>
      <c r="H1612" s="53"/>
      <c r="I1612" s="5" t="str" cm="1">
        <f t="array" ref="I1612">IFERROR(_xlfn.IFS(COUNTBLANK(F1612:H1612)=3,"",G1612="","G列に金額を入力してください",F1612=3,G1612,H1612="","H列に労働時間を入力してください",F1612=1,ROUND(G1612/(H1612*24),0),F1612=2,ROUND(G1612/(H1612*24),0)),"")</f>
        <v/>
      </c>
      <c r="J1612" s="51" t="str" cm="1">
        <f t="array" ref="J1612">IFERROR(_xlfn.IFS(D1612="","",I1612&lt;E1612,"×（法定外です）",I1612&gt;=E1612,"〇"),"")</f>
        <v/>
      </c>
    </row>
    <row r="1613" spans="1:10" ht="14.25" customHeight="1" x14ac:dyDescent="0.4">
      <c r="A1613" s="51" t="str">
        <f t="shared" si="25"/>
        <v/>
      </c>
      <c r="B1613" s="32"/>
      <c r="C1613" s="32"/>
      <c r="D1613" s="32"/>
      <c r="E1613" s="5" t="str">
        <f>IFERROR(IF($D$5&gt;VLOOKUP('記入例（本申請）'!D1613,最低賃金!$A$2:$G$49,7,FALSE),VLOOKUP('記入例（本申請）'!D1613,最低賃金!$A$2:$G$49,6,FALSE),IF($D$5&gt;VLOOKUP('記入例（本申請）'!D1613,最低賃金!$A$2:$G$49,5,FALSE),VLOOKUP('記入例（本申請）'!D1613,最低賃金!$A$2:$G$49,4,FALSE),VLOOKUP('記入例（本申請）'!D1613,最低賃金!$A$2:$G$49,2,FALSE))),"")</f>
        <v/>
      </c>
      <c r="F1613" s="32"/>
      <c r="G1613" s="33"/>
      <c r="H1613" s="53"/>
      <c r="I1613" s="5" t="str" cm="1">
        <f t="array" ref="I1613">IFERROR(_xlfn.IFS(COUNTBLANK(F1613:H1613)=3,"",G1613="","G列に金額を入力してください",F1613=3,G1613,H1613="","H列に労働時間を入力してください",F1613=1,ROUND(G1613/(H1613*24),0),F1613=2,ROUND(G1613/(H1613*24),0)),"")</f>
        <v/>
      </c>
      <c r="J1613" s="51" t="str" cm="1">
        <f t="array" ref="J1613">IFERROR(_xlfn.IFS(D1613="","",I1613&lt;E1613,"×（法定外です）",I1613&gt;=E1613,"〇"),"")</f>
        <v/>
      </c>
    </row>
    <row r="1614" spans="1:10" ht="14.25" customHeight="1" x14ac:dyDescent="0.4">
      <c r="A1614" s="51" t="str">
        <f t="shared" si="25"/>
        <v/>
      </c>
      <c r="B1614" s="32"/>
      <c r="C1614" s="32"/>
      <c r="D1614" s="32"/>
      <c r="E1614" s="5" t="str">
        <f>IFERROR(IF($D$5&gt;VLOOKUP('記入例（本申請）'!D1614,最低賃金!$A$2:$G$49,7,FALSE),VLOOKUP('記入例（本申請）'!D1614,最低賃金!$A$2:$G$49,6,FALSE),IF($D$5&gt;VLOOKUP('記入例（本申請）'!D1614,最低賃金!$A$2:$G$49,5,FALSE),VLOOKUP('記入例（本申請）'!D1614,最低賃金!$A$2:$G$49,4,FALSE),VLOOKUP('記入例（本申請）'!D1614,最低賃金!$A$2:$G$49,2,FALSE))),"")</f>
        <v/>
      </c>
      <c r="F1614" s="32"/>
      <c r="G1614" s="33"/>
      <c r="H1614" s="53"/>
      <c r="I1614" s="5" t="str" cm="1">
        <f t="array" ref="I1614">IFERROR(_xlfn.IFS(COUNTBLANK(F1614:H1614)=3,"",G1614="","G列に金額を入力してください",F1614=3,G1614,H1614="","H列に労働時間を入力してください",F1614=1,ROUND(G1614/(H1614*24),0),F1614=2,ROUND(G1614/(H1614*24),0)),"")</f>
        <v/>
      </c>
      <c r="J1614" s="51" t="str" cm="1">
        <f t="array" ref="J1614">IFERROR(_xlfn.IFS(D1614="","",I1614&lt;E1614,"×（法定外です）",I1614&gt;=E1614,"〇"),"")</f>
        <v/>
      </c>
    </row>
    <row r="1615" spans="1:10" ht="14.25" customHeight="1" x14ac:dyDescent="0.4">
      <c r="A1615" s="51" t="str">
        <f t="shared" si="25"/>
        <v/>
      </c>
      <c r="B1615" s="32"/>
      <c r="C1615" s="32"/>
      <c r="D1615" s="32"/>
      <c r="E1615" s="5" t="str">
        <f>IFERROR(IF($D$5&gt;VLOOKUP('記入例（本申請）'!D1615,最低賃金!$A$2:$G$49,7,FALSE),VLOOKUP('記入例（本申請）'!D1615,最低賃金!$A$2:$G$49,6,FALSE),IF($D$5&gt;VLOOKUP('記入例（本申請）'!D1615,最低賃金!$A$2:$G$49,5,FALSE),VLOOKUP('記入例（本申請）'!D1615,最低賃金!$A$2:$G$49,4,FALSE),VLOOKUP('記入例（本申請）'!D1615,最低賃金!$A$2:$G$49,2,FALSE))),"")</f>
        <v/>
      </c>
      <c r="F1615" s="32"/>
      <c r="G1615" s="33"/>
      <c r="H1615" s="53"/>
      <c r="I1615" s="5" t="str" cm="1">
        <f t="array" ref="I1615">IFERROR(_xlfn.IFS(COUNTBLANK(F1615:H1615)=3,"",G1615="","G列に金額を入力してください",F1615=3,G1615,H1615="","H列に労働時間を入力してください",F1615=1,ROUND(G1615/(H1615*24),0),F1615=2,ROUND(G1615/(H1615*24),0)),"")</f>
        <v/>
      </c>
      <c r="J1615" s="51" t="str" cm="1">
        <f t="array" ref="J1615">IFERROR(_xlfn.IFS(D1615="","",I1615&lt;E1615,"×（法定外です）",I1615&gt;=E1615,"〇"),"")</f>
        <v/>
      </c>
    </row>
    <row r="1616" spans="1:10" ht="14.25" customHeight="1" x14ac:dyDescent="0.4">
      <c r="A1616" s="51" t="str">
        <f t="shared" si="25"/>
        <v/>
      </c>
      <c r="B1616" s="32"/>
      <c r="C1616" s="32"/>
      <c r="D1616" s="32"/>
      <c r="E1616" s="5" t="str">
        <f>IFERROR(IF($D$5&gt;VLOOKUP('記入例（本申請）'!D1616,最低賃金!$A$2:$G$49,7,FALSE),VLOOKUP('記入例（本申請）'!D1616,最低賃金!$A$2:$G$49,6,FALSE),IF($D$5&gt;VLOOKUP('記入例（本申請）'!D1616,最低賃金!$A$2:$G$49,5,FALSE),VLOOKUP('記入例（本申請）'!D1616,最低賃金!$A$2:$G$49,4,FALSE),VLOOKUP('記入例（本申請）'!D1616,最低賃金!$A$2:$G$49,2,FALSE))),"")</f>
        <v/>
      </c>
      <c r="F1616" s="32"/>
      <c r="G1616" s="33"/>
      <c r="H1616" s="53"/>
      <c r="I1616" s="5" t="str" cm="1">
        <f t="array" ref="I1616">IFERROR(_xlfn.IFS(COUNTBLANK(F1616:H1616)=3,"",G1616="","G列に金額を入力してください",F1616=3,G1616,H1616="","H列に労働時間を入力してください",F1616=1,ROUND(G1616/(H1616*24),0),F1616=2,ROUND(G1616/(H1616*24),0)),"")</f>
        <v/>
      </c>
      <c r="J1616" s="51" t="str" cm="1">
        <f t="array" ref="J1616">IFERROR(_xlfn.IFS(D1616="","",I1616&lt;E1616,"×（法定外です）",I1616&gt;=E1616,"〇"),"")</f>
        <v/>
      </c>
    </row>
    <row r="1617" spans="1:10" ht="14.25" customHeight="1" x14ac:dyDescent="0.4">
      <c r="A1617" s="51" t="str">
        <f t="shared" si="25"/>
        <v/>
      </c>
      <c r="B1617" s="32"/>
      <c r="C1617" s="32"/>
      <c r="D1617" s="32"/>
      <c r="E1617" s="5" t="str">
        <f>IFERROR(IF($D$5&gt;VLOOKUP('記入例（本申請）'!D1617,最低賃金!$A$2:$G$49,7,FALSE),VLOOKUP('記入例（本申請）'!D1617,最低賃金!$A$2:$G$49,6,FALSE),IF($D$5&gt;VLOOKUP('記入例（本申請）'!D1617,最低賃金!$A$2:$G$49,5,FALSE),VLOOKUP('記入例（本申請）'!D1617,最低賃金!$A$2:$G$49,4,FALSE),VLOOKUP('記入例（本申請）'!D1617,最低賃金!$A$2:$G$49,2,FALSE))),"")</f>
        <v/>
      </c>
      <c r="F1617" s="32"/>
      <c r="G1617" s="33"/>
      <c r="H1617" s="53"/>
      <c r="I1617" s="5" t="str" cm="1">
        <f t="array" ref="I1617">IFERROR(_xlfn.IFS(COUNTBLANK(F1617:H1617)=3,"",G1617="","G列に金額を入力してください",F1617=3,G1617,H1617="","H列に労働時間を入力してください",F1617=1,ROUND(G1617/(H1617*24),0),F1617=2,ROUND(G1617/(H1617*24),0)),"")</f>
        <v/>
      </c>
      <c r="J1617" s="51" t="str" cm="1">
        <f t="array" ref="J1617">IFERROR(_xlfn.IFS(D1617="","",I1617&lt;E1617,"×（法定外です）",I1617&gt;=E1617,"〇"),"")</f>
        <v/>
      </c>
    </row>
    <row r="1618" spans="1:10" ht="14.25" customHeight="1" x14ac:dyDescent="0.4">
      <c r="A1618" s="51" t="str">
        <f t="shared" si="25"/>
        <v/>
      </c>
      <c r="B1618" s="32"/>
      <c r="C1618" s="32"/>
      <c r="D1618" s="32"/>
      <c r="E1618" s="5" t="str">
        <f>IFERROR(IF($D$5&gt;VLOOKUP('記入例（本申請）'!D1618,最低賃金!$A$2:$G$49,7,FALSE),VLOOKUP('記入例（本申請）'!D1618,最低賃金!$A$2:$G$49,6,FALSE),IF($D$5&gt;VLOOKUP('記入例（本申請）'!D1618,最低賃金!$A$2:$G$49,5,FALSE),VLOOKUP('記入例（本申請）'!D1618,最低賃金!$A$2:$G$49,4,FALSE),VLOOKUP('記入例（本申請）'!D1618,最低賃金!$A$2:$G$49,2,FALSE))),"")</f>
        <v/>
      </c>
      <c r="F1618" s="32"/>
      <c r="G1618" s="33"/>
      <c r="H1618" s="53"/>
      <c r="I1618" s="5" t="str" cm="1">
        <f t="array" ref="I1618">IFERROR(_xlfn.IFS(COUNTBLANK(F1618:H1618)=3,"",G1618="","G列に金額を入力してください",F1618=3,G1618,H1618="","H列に労働時間を入力してください",F1618=1,ROUND(G1618/(H1618*24),0),F1618=2,ROUND(G1618/(H1618*24),0)),"")</f>
        <v/>
      </c>
      <c r="J1618" s="51" t="str" cm="1">
        <f t="array" ref="J1618">IFERROR(_xlfn.IFS(D1618="","",I1618&lt;E1618,"×（法定外です）",I1618&gt;=E1618,"〇"),"")</f>
        <v/>
      </c>
    </row>
    <row r="1619" spans="1:10" ht="14.25" customHeight="1" x14ac:dyDescent="0.4">
      <c r="A1619" s="51" t="str">
        <f t="shared" si="25"/>
        <v/>
      </c>
      <c r="B1619" s="32"/>
      <c r="C1619" s="32"/>
      <c r="D1619" s="32"/>
      <c r="E1619" s="5" t="str">
        <f>IFERROR(IF($D$5&gt;VLOOKUP('記入例（本申請）'!D1619,最低賃金!$A$2:$G$49,7,FALSE),VLOOKUP('記入例（本申請）'!D1619,最低賃金!$A$2:$G$49,6,FALSE),IF($D$5&gt;VLOOKUP('記入例（本申請）'!D1619,最低賃金!$A$2:$G$49,5,FALSE),VLOOKUP('記入例（本申請）'!D1619,最低賃金!$A$2:$G$49,4,FALSE),VLOOKUP('記入例（本申請）'!D1619,最低賃金!$A$2:$G$49,2,FALSE))),"")</f>
        <v/>
      </c>
      <c r="F1619" s="32"/>
      <c r="G1619" s="33"/>
      <c r="H1619" s="53"/>
      <c r="I1619" s="5" t="str" cm="1">
        <f t="array" ref="I1619">IFERROR(_xlfn.IFS(COUNTBLANK(F1619:H1619)=3,"",G1619="","G列に金額を入力してください",F1619=3,G1619,H1619="","H列に労働時間を入力してください",F1619=1,ROUND(G1619/(H1619*24),0),F1619=2,ROUND(G1619/(H1619*24),0)),"")</f>
        <v/>
      </c>
      <c r="J1619" s="51" t="str" cm="1">
        <f t="array" ref="J1619">IFERROR(_xlfn.IFS(D1619="","",I1619&lt;E1619,"×（法定外です）",I1619&gt;=E1619,"〇"),"")</f>
        <v/>
      </c>
    </row>
    <row r="1620" spans="1:10" ht="14.25" customHeight="1" x14ac:dyDescent="0.4">
      <c r="A1620" s="51" t="str">
        <f t="shared" si="25"/>
        <v/>
      </c>
      <c r="B1620" s="32"/>
      <c r="C1620" s="32"/>
      <c r="D1620" s="32"/>
      <c r="E1620" s="5" t="str">
        <f>IFERROR(IF($D$5&gt;VLOOKUP('記入例（本申請）'!D1620,最低賃金!$A$2:$G$49,7,FALSE),VLOOKUP('記入例（本申請）'!D1620,最低賃金!$A$2:$G$49,6,FALSE),IF($D$5&gt;VLOOKUP('記入例（本申請）'!D1620,最低賃金!$A$2:$G$49,5,FALSE),VLOOKUP('記入例（本申請）'!D1620,最低賃金!$A$2:$G$49,4,FALSE),VLOOKUP('記入例（本申請）'!D1620,最低賃金!$A$2:$G$49,2,FALSE))),"")</f>
        <v/>
      </c>
      <c r="F1620" s="32"/>
      <c r="G1620" s="33"/>
      <c r="H1620" s="53"/>
      <c r="I1620" s="5" t="str" cm="1">
        <f t="array" ref="I1620">IFERROR(_xlfn.IFS(COUNTBLANK(F1620:H1620)=3,"",G1620="","G列に金額を入力してください",F1620=3,G1620,H1620="","H列に労働時間を入力してください",F1620=1,ROUND(G1620/(H1620*24),0),F1620=2,ROUND(G1620/(H1620*24),0)),"")</f>
        <v/>
      </c>
      <c r="J1620" s="51" t="str" cm="1">
        <f t="array" ref="J1620">IFERROR(_xlfn.IFS(D1620="","",I1620&lt;E1620,"×（法定外です）",I1620&gt;=E1620,"〇"),"")</f>
        <v/>
      </c>
    </row>
    <row r="1621" spans="1:10" ht="14.25" customHeight="1" x14ac:dyDescent="0.4">
      <c r="A1621" s="51" t="str">
        <f t="shared" si="25"/>
        <v/>
      </c>
      <c r="B1621" s="32"/>
      <c r="C1621" s="32"/>
      <c r="D1621" s="32"/>
      <c r="E1621" s="5" t="str">
        <f>IFERROR(IF($D$5&gt;VLOOKUP('記入例（本申請）'!D1621,最低賃金!$A$2:$G$49,7,FALSE),VLOOKUP('記入例（本申請）'!D1621,最低賃金!$A$2:$G$49,6,FALSE),IF($D$5&gt;VLOOKUP('記入例（本申請）'!D1621,最低賃金!$A$2:$G$49,5,FALSE),VLOOKUP('記入例（本申請）'!D1621,最低賃金!$A$2:$G$49,4,FALSE),VLOOKUP('記入例（本申請）'!D1621,最低賃金!$A$2:$G$49,2,FALSE))),"")</f>
        <v/>
      </c>
      <c r="F1621" s="32"/>
      <c r="G1621" s="33"/>
      <c r="H1621" s="53"/>
      <c r="I1621" s="5" t="str" cm="1">
        <f t="array" ref="I1621">IFERROR(_xlfn.IFS(COUNTBLANK(F1621:H1621)=3,"",G1621="","G列に金額を入力してください",F1621=3,G1621,H1621="","H列に労働時間を入力してください",F1621=1,ROUND(G1621/(H1621*24),0),F1621=2,ROUND(G1621/(H1621*24),0)),"")</f>
        <v/>
      </c>
      <c r="J1621" s="51" t="str" cm="1">
        <f t="array" ref="J1621">IFERROR(_xlfn.IFS(D1621="","",I1621&lt;E1621,"×（法定外です）",I1621&gt;=E1621,"〇"),"")</f>
        <v/>
      </c>
    </row>
    <row r="1622" spans="1:10" ht="14.25" customHeight="1" x14ac:dyDescent="0.4">
      <c r="A1622" s="51" t="str">
        <f t="shared" si="25"/>
        <v/>
      </c>
      <c r="B1622" s="32"/>
      <c r="C1622" s="32"/>
      <c r="D1622" s="32"/>
      <c r="E1622" s="5" t="str">
        <f>IFERROR(IF($D$5&gt;VLOOKUP('記入例（本申請）'!D1622,最低賃金!$A$2:$G$49,7,FALSE),VLOOKUP('記入例（本申請）'!D1622,最低賃金!$A$2:$G$49,6,FALSE),IF($D$5&gt;VLOOKUP('記入例（本申請）'!D1622,最低賃金!$A$2:$G$49,5,FALSE),VLOOKUP('記入例（本申請）'!D1622,最低賃金!$A$2:$G$49,4,FALSE),VLOOKUP('記入例（本申請）'!D1622,最低賃金!$A$2:$G$49,2,FALSE))),"")</f>
        <v/>
      </c>
      <c r="F1622" s="32"/>
      <c r="G1622" s="33"/>
      <c r="H1622" s="53"/>
      <c r="I1622" s="5" t="str" cm="1">
        <f t="array" ref="I1622">IFERROR(_xlfn.IFS(COUNTBLANK(F1622:H1622)=3,"",G1622="","G列に金額を入力してください",F1622=3,G1622,H1622="","H列に労働時間を入力してください",F1622=1,ROUND(G1622/(H1622*24),0),F1622=2,ROUND(G1622/(H1622*24),0)),"")</f>
        <v/>
      </c>
      <c r="J1622" s="51" t="str" cm="1">
        <f t="array" ref="J1622">IFERROR(_xlfn.IFS(D1622="","",I1622&lt;E1622,"×（法定外です）",I1622&gt;=E1622,"〇"),"")</f>
        <v/>
      </c>
    </row>
    <row r="1623" spans="1:10" ht="14.25" customHeight="1" x14ac:dyDescent="0.4">
      <c r="A1623" s="51" t="str">
        <f t="shared" si="25"/>
        <v/>
      </c>
      <c r="B1623" s="32"/>
      <c r="C1623" s="32"/>
      <c r="D1623" s="32"/>
      <c r="E1623" s="5" t="str">
        <f>IFERROR(IF($D$5&gt;VLOOKUP('記入例（本申請）'!D1623,最低賃金!$A$2:$G$49,7,FALSE),VLOOKUP('記入例（本申請）'!D1623,最低賃金!$A$2:$G$49,6,FALSE),IF($D$5&gt;VLOOKUP('記入例（本申請）'!D1623,最低賃金!$A$2:$G$49,5,FALSE),VLOOKUP('記入例（本申請）'!D1623,最低賃金!$A$2:$G$49,4,FALSE),VLOOKUP('記入例（本申請）'!D1623,最低賃金!$A$2:$G$49,2,FALSE))),"")</f>
        <v/>
      </c>
      <c r="F1623" s="32"/>
      <c r="G1623" s="33"/>
      <c r="H1623" s="53"/>
      <c r="I1623" s="5" t="str" cm="1">
        <f t="array" ref="I1623">IFERROR(_xlfn.IFS(COUNTBLANK(F1623:H1623)=3,"",G1623="","G列に金額を入力してください",F1623=3,G1623,H1623="","H列に労働時間を入力してください",F1623=1,ROUND(G1623/(H1623*24),0),F1623=2,ROUND(G1623/(H1623*24),0)),"")</f>
        <v/>
      </c>
      <c r="J1623" s="51" t="str" cm="1">
        <f t="array" ref="J1623">IFERROR(_xlfn.IFS(D1623="","",I1623&lt;E1623,"×（法定外です）",I1623&gt;=E1623,"〇"),"")</f>
        <v/>
      </c>
    </row>
    <row r="1624" spans="1:10" ht="14.25" customHeight="1" x14ac:dyDescent="0.4">
      <c r="A1624" s="51" t="str">
        <f t="shared" si="25"/>
        <v/>
      </c>
      <c r="B1624" s="32"/>
      <c r="C1624" s="32"/>
      <c r="D1624" s="32"/>
      <c r="E1624" s="5" t="str">
        <f>IFERROR(IF($D$5&gt;VLOOKUP('記入例（本申請）'!D1624,最低賃金!$A$2:$G$49,7,FALSE),VLOOKUP('記入例（本申請）'!D1624,最低賃金!$A$2:$G$49,6,FALSE),IF($D$5&gt;VLOOKUP('記入例（本申請）'!D1624,最低賃金!$A$2:$G$49,5,FALSE),VLOOKUP('記入例（本申請）'!D1624,最低賃金!$A$2:$G$49,4,FALSE),VLOOKUP('記入例（本申請）'!D1624,最低賃金!$A$2:$G$49,2,FALSE))),"")</f>
        <v/>
      </c>
      <c r="F1624" s="32"/>
      <c r="G1624" s="33"/>
      <c r="H1624" s="53"/>
      <c r="I1624" s="5" t="str" cm="1">
        <f t="array" ref="I1624">IFERROR(_xlfn.IFS(COUNTBLANK(F1624:H1624)=3,"",G1624="","G列に金額を入力してください",F1624=3,G1624,H1624="","H列に労働時間を入力してください",F1624=1,ROUND(G1624/(H1624*24),0),F1624=2,ROUND(G1624/(H1624*24),0)),"")</f>
        <v/>
      </c>
      <c r="J1624" s="51" t="str" cm="1">
        <f t="array" ref="J1624">IFERROR(_xlfn.IFS(D1624="","",I1624&lt;E1624,"×（法定外です）",I1624&gt;=E1624,"〇"),"")</f>
        <v/>
      </c>
    </row>
    <row r="1625" spans="1:10" ht="14.25" customHeight="1" x14ac:dyDescent="0.4">
      <c r="A1625" s="51" t="str">
        <f t="shared" si="25"/>
        <v/>
      </c>
      <c r="B1625" s="32"/>
      <c r="C1625" s="32"/>
      <c r="D1625" s="32"/>
      <c r="E1625" s="5" t="str">
        <f>IFERROR(IF($D$5&gt;VLOOKUP('記入例（本申請）'!D1625,最低賃金!$A$2:$G$49,7,FALSE),VLOOKUP('記入例（本申請）'!D1625,最低賃金!$A$2:$G$49,6,FALSE),IF($D$5&gt;VLOOKUP('記入例（本申請）'!D1625,最低賃金!$A$2:$G$49,5,FALSE),VLOOKUP('記入例（本申請）'!D1625,最低賃金!$A$2:$G$49,4,FALSE),VLOOKUP('記入例（本申請）'!D1625,最低賃金!$A$2:$G$49,2,FALSE))),"")</f>
        <v/>
      </c>
      <c r="F1625" s="32"/>
      <c r="G1625" s="33"/>
      <c r="H1625" s="53"/>
      <c r="I1625" s="5" t="str" cm="1">
        <f t="array" ref="I1625">IFERROR(_xlfn.IFS(COUNTBLANK(F1625:H1625)=3,"",G1625="","G列に金額を入力してください",F1625=3,G1625,H1625="","H列に労働時間を入力してください",F1625=1,ROUND(G1625/(H1625*24),0),F1625=2,ROUND(G1625/(H1625*24),0)),"")</f>
        <v/>
      </c>
      <c r="J1625" s="51" t="str" cm="1">
        <f t="array" ref="J1625">IFERROR(_xlfn.IFS(D1625="","",I1625&lt;E1625,"×（法定外です）",I1625&gt;=E1625,"〇"),"")</f>
        <v/>
      </c>
    </row>
    <row r="1626" spans="1:10" ht="14.25" customHeight="1" x14ac:dyDescent="0.4">
      <c r="A1626" s="51" t="str">
        <f t="shared" si="25"/>
        <v/>
      </c>
      <c r="B1626" s="32"/>
      <c r="C1626" s="32"/>
      <c r="D1626" s="32"/>
      <c r="E1626" s="5" t="str">
        <f>IFERROR(IF($D$5&gt;VLOOKUP('記入例（本申請）'!D1626,最低賃金!$A$2:$G$49,7,FALSE),VLOOKUP('記入例（本申請）'!D1626,最低賃金!$A$2:$G$49,6,FALSE),IF($D$5&gt;VLOOKUP('記入例（本申請）'!D1626,最低賃金!$A$2:$G$49,5,FALSE),VLOOKUP('記入例（本申請）'!D1626,最低賃金!$A$2:$G$49,4,FALSE),VLOOKUP('記入例（本申請）'!D1626,最低賃金!$A$2:$G$49,2,FALSE))),"")</f>
        <v/>
      </c>
      <c r="F1626" s="32"/>
      <c r="G1626" s="33"/>
      <c r="H1626" s="53"/>
      <c r="I1626" s="5" t="str" cm="1">
        <f t="array" ref="I1626">IFERROR(_xlfn.IFS(COUNTBLANK(F1626:H1626)=3,"",G1626="","G列に金額を入力してください",F1626=3,G1626,H1626="","H列に労働時間を入力してください",F1626=1,ROUND(G1626/(H1626*24),0),F1626=2,ROUND(G1626/(H1626*24),0)),"")</f>
        <v/>
      </c>
      <c r="J1626" s="51" t="str" cm="1">
        <f t="array" ref="J1626">IFERROR(_xlfn.IFS(D1626="","",I1626&lt;E1626,"×（法定外です）",I1626&gt;=E1626,"〇"),"")</f>
        <v/>
      </c>
    </row>
    <row r="1627" spans="1:10" ht="14.25" customHeight="1" x14ac:dyDescent="0.4">
      <c r="A1627" s="51" t="str">
        <f t="shared" si="25"/>
        <v/>
      </c>
      <c r="B1627" s="32"/>
      <c r="C1627" s="32"/>
      <c r="D1627" s="32"/>
      <c r="E1627" s="5" t="str">
        <f>IFERROR(IF($D$5&gt;VLOOKUP('記入例（本申請）'!D1627,最低賃金!$A$2:$G$49,7,FALSE),VLOOKUP('記入例（本申請）'!D1627,最低賃金!$A$2:$G$49,6,FALSE),IF($D$5&gt;VLOOKUP('記入例（本申請）'!D1627,最低賃金!$A$2:$G$49,5,FALSE),VLOOKUP('記入例（本申請）'!D1627,最低賃金!$A$2:$G$49,4,FALSE),VLOOKUP('記入例（本申請）'!D1627,最低賃金!$A$2:$G$49,2,FALSE))),"")</f>
        <v/>
      </c>
      <c r="F1627" s="32"/>
      <c r="G1627" s="33"/>
      <c r="H1627" s="53"/>
      <c r="I1627" s="5" t="str" cm="1">
        <f t="array" ref="I1627">IFERROR(_xlfn.IFS(COUNTBLANK(F1627:H1627)=3,"",G1627="","G列に金額を入力してください",F1627=3,G1627,H1627="","H列に労働時間を入力してください",F1627=1,ROUND(G1627/(H1627*24),0),F1627=2,ROUND(G1627/(H1627*24),0)),"")</f>
        <v/>
      </c>
      <c r="J1627" s="51" t="str" cm="1">
        <f t="array" ref="J1627">IFERROR(_xlfn.IFS(D1627="","",I1627&lt;E1627,"×（法定外です）",I1627&gt;=E1627,"〇"),"")</f>
        <v/>
      </c>
    </row>
    <row r="1628" spans="1:10" ht="14.25" customHeight="1" x14ac:dyDescent="0.4">
      <c r="A1628" s="51" t="str">
        <f t="shared" si="25"/>
        <v/>
      </c>
      <c r="B1628" s="32"/>
      <c r="C1628" s="32"/>
      <c r="D1628" s="32"/>
      <c r="E1628" s="5" t="str">
        <f>IFERROR(IF($D$5&gt;VLOOKUP('記入例（本申請）'!D1628,最低賃金!$A$2:$G$49,7,FALSE),VLOOKUP('記入例（本申請）'!D1628,最低賃金!$A$2:$G$49,6,FALSE),IF($D$5&gt;VLOOKUP('記入例（本申請）'!D1628,最低賃金!$A$2:$G$49,5,FALSE),VLOOKUP('記入例（本申請）'!D1628,最低賃金!$A$2:$G$49,4,FALSE),VLOOKUP('記入例（本申請）'!D1628,最低賃金!$A$2:$G$49,2,FALSE))),"")</f>
        <v/>
      </c>
      <c r="F1628" s="32"/>
      <c r="G1628" s="33"/>
      <c r="H1628" s="53"/>
      <c r="I1628" s="5" t="str" cm="1">
        <f t="array" ref="I1628">IFERROR(_xlfn.IFS(COUNTBLANK(F1628:H1628)=3,"",G1628="","G列に金額を入力してください",F1628=3,G1628,H1628="","H列に労働時間を入力してください",F1628=1,ROUND(G1628/(H1628*24),0),F1628=2,ROUND(G1628/(H1628*24),0)),"")</f>
        <v/>
      </c>
      <c r="J1628" s="51" t="str" cm="1">
        <f t="array" ref="J1628">IFERROR(_xlfn.IFS(D1628="","",I1628&lt;E1628,"×（法定外です）",I1628&gt;=E1628,"〇"),"")</f>
        <v/>
      </c>
    </row>
    <row r="1629" spans="1:10" ht="14.25" customHeight="1" x14ac:dyDescent="0.4">
      <c r="A1629" s="51" t="str">
        <f t="shared" si="25"/>
        <v/>
      </c>
      <c r="B1629" s="32"/>
      <c r="C1629" s="32"/>
      <c r="D1629" s="32"/>
      <c r="E1629" s="5" t="str">
        <f>IFERROR(IF($D$5&gt;VLOOKUP('記入例（本申請）'!D1629,最低賃金!$A$2:$G$49,7,FALSE),VLOOKUP('記入例（本申請）'!D1629,最低賃金!$A$2:$G$49,6,FALSE),IF($D$5&gt;VLOOKUP('記入例（本申請）'!D1629,最低賃金!$A$2:$G$49,5,FALSE),VLOOKUP('記入例（本申請）'!D1629,最低賃金!$A$2:$G$49,4,FALSE),VLOOKUP('記入例（本申請）'!D1629,最低賃金!$A$2:$G$49,2,FALSE))),"")</f>
        <v/>
      </c>
      <c r="F1629" s="32"/>
      <c r="G1629" s="33"/>
      <c r="H1629" s="53"/>
      <c r="I1629" s="5" t="str" cm="1">
        <f t="array" ref="I1629">IFERROR(_xlfn.IFS(COUNTBLANK(F1629:H1629)=3,"",G1629="","G列に金額を入力してください",F1629=3,G1629,H1629="","H列に労働時間を入力してください",F1629=1,ROUND(G1629/(H1629*24),0),F1629=2,ROUND(G1629/(H1629*24),0)),"")</f>
        <v/>
      </c>
      <c r="J1629" s="51" t="str" cm="1">
        <f t="array" ref="J1629">IFERROR(_xlfn.IFS(D1629="","",I1629&lt;E1629,"×（法定外です）",I1629&gt;=E1629,"〇"),"")</f>
        <v/>
      </c>
    </row>
    <row r="1630" spans="1:10" ht="14.25" customHeight="1" x14ac:dyDescent="0.4">
      <c r="A1630" s="51" t="str">
        <f t="shared" si="25"/>
        <v/>
      </c>
      <c r="B1630" s="32"/>
      <c r="C1630" s="32"/>
      <c r="D1630" s="32"/>
      <c r="E1630" s="5" t="str">
        <f>IFERROR(IF($D$5&gt;VLOOKUP('記入例（本申請）'!D1630,最低賃金!$A$2:$G$49,7,FALSE),VLOOKUP('記入例（本申請）'!D1630,最低賃金!$A$2:$G$49,6,FALSE),IF($D$5&gt;VLOOKUP('記入例（本申請）'!D1630,最低賃金!$A$2:$G$49,5,FALSE),VLOOKUP('記入例（本申請）'!D1630,最低賃金!$A$2:$G$49,4,FALSE),VLOOKUP('記入例（本申請）'!D1630,最低賃金!$A$2:$G$49,2,FALSE))),"")</f>
        <v/>
      </c>
      <c r="F1630" s="32"/>
      <c r="G1630" s="33"/>
      <c r="H1630" s="53"/>
      <c r="I1630" s="5" t="str" cm="1">
        <f t="array" ref="I1630">IFERROR(_xlfn.IFS(COUNTBLANK(F1630:H1630)=3,"",G1630="","G列に金額を入力してください",F1630=3,G1630,H1630="","H列に労働時間を入力してください",F1630=1,ROUND(G1630/(H1630*24),0),F1630=2,ROUND(G1630/(H1630*24),0)),"")</f>
        <v/>
      </c>
      <c r="J1630" s="51" t="str" cm="1">
        <f t="array" ref="J1630">IFERROR(_xlfn.IFS(D1630="","",I1630&lt;E1630,"×（法定外です）",I1630&gt;=E1630,"〇"),"")</f>
        <v/>
      </c>
    </row>
    <row r="1631" spans="1:10" ht="14.25" customHeight="1" x14ac:dyDescent="0.4">
      <c r="A1631" s="51" t="str">
        <f t="shared" si="25"/>
        <v/>
      </c>
      <c r="B1631" s="32"/>
      <c r="C1631" s="32"/>
      <c r="D1631" s="32"/>
      <c r="E1631" s="5" t="str">
        <f>IFERROR(IF($D$5&gt;VLOOKUP('記入例（本申請）'!D1631,最低賃金!$A$2:$G$49,7,FALSE),VLOOKUP('記入例（本申請）'!D1631,最低賃金!$A$2:$G$49,6,FALSE),IF($D$5&gt;VLOOKUP('記入例（本申請）'!D1631,最低賃金!$A$2:$G$49,5,FALSE),VLOOKUP('記入例（本申請）'!D1631,最低賃金!$A$2:$G$49,4,FALSE),VLOOKUP('記入例（本申請）'!D1631,最低賃金!$A$2:$G$49,2,FALSE))),"")</f>
        <v/>
      </c>
      <c r="F1631" s="32"/>
      <c r="G1631" s="33"/>
      <c r="H1631" s="53"/>
      <c r="I1631" s="5" t="str" cm="1">
        <f t="array" ref="I1631">IFERROR(_xlfn.IFS(COUNTBLANK(F1631:H1631)=3,"",G1631="","G列に金額を入力してください",F1631=3,G1631,H1631="","H列に労働時間を入力してください",F1631=1,ROUND(G1631/(H1631*24),0),F1631=2,ROUND(G1631/(H1631*24),0)),"")</f>
        <v/>
      </c>
      <c r="J1631" s="51" t="str" cm="1">
        <f t="array" ref="J1631">IFERROR(_xlfn.IFS(D1631="","",I1631&lt;E1631,"×（法定外です）",I1631&gt;=E1631,"〇"),"")</f>
        <v/>
      </c>
    </row>
    <row r="1632" spans="1:10" ht="14.25" customHeight="1" x14ac:dyDescent="0.4">
      <c r="A1632" s="51" t="str">
        <f t="shared" si="25"/>
        <v/>
      </c>
      <c r="B1632" s="32"/>
      <c r="C1632" s="32"/>
      <c r="D1632" s="32"/>
      <c r="E1632" s="5" t="str">
        <f>IFERROR(IF($D$5&gt;VLOOKUP('記入例（本申請）'!D1632,最低賃金!$A$2:$G$49,7,FALSE),VLOOKUP('記入例（本申請）'!D1632,最低賃金!$A$2:$G$49,6,FALSE),IF($D$5&gt;VLOOKUP('記入例（本申請）'!D1632,最低賃金!$A$2:$G$49,5,FALSE),VLOOKUP('記入例（本申請）'!D1632,最低賃金!$A$2:$G$49,4,FALSE),VLOOKUP('記入例（本申請）'!D1632,最低賃金!$A$2:$G$49,2,FALSE))),"")</f>
        <v/>
      </c>
      <c r="F1632" s="32"/>
      <c r="G1632" s="33"/>
      <c r="H1632" s="53"/>
      <c r="I1632" s="5" t="str" cm="1">
        <f t="array" ref="I1632">IFERROR(_xlfn.IFS(COUNTBLANK(F1632:H1632)=3,"",G1632="","G列に金額を入力してください",F1632=3,G1632,H1632="","H列に労働時間を入力してください",F1632=1,ROUND(G1632/(H1632*24),0),F1632=2,ROUND(G1632/(H1632*24),0)),"")</f>
        <v/>
      </c>
      <c r="J1632" s="51" t="str" cm="1">
        <f t="array" ref="J1632">IFERROR(_xlfn.IFS(D1632="","",I1632&lt;E1632,"×（法定外です）",I1632&gt;=E1632,"〇"),"")</f>
        <v/>
      </c>
    </row>
    <row r="1633" spans="1:10" ht="14.25" customHeight="1" x14ac:dyDescent="0.4">
      <c r="A1633" s="51" t="str">
        <f t="shared" si="25"/>
        <v/>
      </c>
      <c r="B1633" s="32"/>
      <c r="C1633" s="32"/>
      <c r="D1633" s="32"/>
      <c r="E1633" s="5" t="str">
        <f>IFERROR(IF($D$5&gt;VLOOKUP('記入例（本申請）'!D1633,最低賃金!$A$2:$G$49,7,FALSE),VLOOKUP('記入例（本申請）'!D1633,最低賃金!$A$2:$G$49,6,FALSE),IF($D$5&gt;VLOOKUP('記入例（本申請）'!D1633,最低賃金!$A$2:$G$49,5,FALSE),VLOOKUP('記入例（本申請）'!D1633,最低賃金!$A$2:$G$49,4,FALSE),VLOOKUP('記入例（本申請）'!D1633,最低賃金!$A$2:$G$49,2,FALSE))),"")</f>
        <v/>
      </c>
      <c r="F1633" s="32"/>
      <c r="G1633" s="33"/>
      <c r="H1633" s="53"/>
      <c r="I1633" s="5" t="str" cm="1">
        <f t="array" ref="I1633">IFERROR(_xlfn.IFS(COUNTBLANK(F1633:H1633)=3,"",G1633="","G列に金額を入力してください",F1633=3,G1633,H1633="","H列に労働時間を入力してください",F1633=1,ROUND(G1633/(H1633*24),0),F1633=2,ROUND(G1633/(H1633*24),0)),"")</f>
        <v/>
      </c>
      <c r="J1633" s="51" t="str" cm="1">
        <f t="array" ref="J1633">IFERROR(_xlfn.IFS(D1633="","",I1633&lt;E1633,"×（法定外です）",I1633&gt;=E1633,"〇"),"")</f>
        <v/>
      </c>
    </row>
    <row r="1634" spans="1:10" ht="14.25" customHeight="1" x14ac:dyDescent="0.4">
      <c r="A1634" s="51" t="str">
        <f t="shared" si="25"/>
        <v/>
      </c>
      <c r="B1634" s="32"/>
      <c r="C1634" s="32"/>
      <c r="D1634" s="32"/>
      <c r="E1634" s="5" t="str">
        <f>IFERROR(IF($D$5&gt;VLOOKUP('記入例（本申請）'!D1634,最低賃金!$A$2:$G$49,7,FALSE),VLOOKUP('記入例（本申請）'!D1634,最低賃金!$A$2:$G$49,6,FALSE),IF($D$5&gt;VLOOKUP('記入例（本申請）'!D1634,最低賃金!$A$2:$G$49,5,FALSE),VLOOKUP('記入例（本申請）'!D1634,最低賃金!$A$2:$G$49,4,FALSE),VLOOKUP('記入例（本申請）'!D1634,最低賃金!$A$2:$G$49,2,FALSE))),"")</f>
        <v/>
      </c>
      <c r="F1634" s="32"/>
      <c r="G1634" s="33"/>
      <c r="H1634" s="53"/>
      <c r="I1634" s="5" t="str" cm="1">
        <f t="array" ref="I1634">IFERROR(_xlfn.IFS(COUNTBLANK(F1634:H1634)=3,"",G1634="","G列に金額を入力してください",F1634=3,G1634,H1634="","H列に労働時間を入力してください",F1634=1,ROUND(G1634/(H1634*24),0),F1634=2,ROUND(G1634/(H1634*24),0)),"")</f>
        <v/>
      </c>
      <c r="J1634" s="51" t="str" cm="1">
        <f t="array" ref="J1634">IFERROR(_xlfn.IFS(D1634="","",I1634&lt;E1634,"×（法定外です）",I1634&gt;=E1634,"〇"),"")</f>
        <v/>
      </c>
    </row>
    <row r="1635" spans="1:10" ht="14.25" customHeight="1" x14ac:dyDescent="0.4">
      <c r="A1635" s="51" t="str">
        <f t="shared" si="25"/>
        <v/>
      </c>
      <c r="B1635" s="32"/>
      <c r="C1635" s="32"/>
      <c r="D1635" s="32"/>
      <c r="E1635" s="5" t="str">
        <f>IFERROR(IF($D$5&gt;VLOOKUP('記入例（本申請）'!D1635,最低賃金!$A$2:$G$49,7,FALSE),VLOOKUP('記入例（本申請）'!D1635,最低賃金!$A$2:$G$49,6,FALSE),IF($D$5&gt;VLOOKUP('記入例（本申請）'!D1635,最低賃金!$A$2:$G$49,5,FALSE),VLOOKUP('記入例（本申請）'!D1635,最低賃金!$A$2:$G$49,4,FALSE),VLOOKUP('記入例（本申請）'!D1635,最低賃金!$A$2:$G$49,2,FALSE))),"")</f>
        <v/>
      </c>
      <c r="F1635" s="32"/>
      <c r="G1635" s="33"/>
      <c r="H1635" s="53"/>
      <c r="I1635" s="5" t="str" cm="1">
        <f t="array" ref="I1635">IFERROR(_xlfn.IFS(COUNTBLANK(F1635:H1635)=3,"",G1635="","G列に金額を入力してください",F1635=3,G1635,H1635="","H列に労働時間を入力してください",F1635=1,ROUND(G1635/(H1635*24),0),F1635=2,ROUND(G1635/(H1635*24),0)),"")</f>
        <v/>
      </c>
      <c r="J1635" s="51" t="str" cm="1">
        <f t="array" ref="J1635">IFERROR(_xlfn.IFS(D1635="","",I1635&lt;E1635,"×（法定外です）",I1635&gt;=E1635,"〇"),"")</f>
        <v/>
      </c>
    </row>
    <row r="1636" spans="1:10" ht="14.25" customHeight="1" x14ac:dyDescent="0.4">
      <c r="A1636" s="51" t="str">
        <f t="shared" si="25"/>
        <v/>
      </c>
      <c r="B1636" s="32"/>
      <c r="C1636" s="32"/>
      <c r="D1636" s="32"/>
      <c r="E1636" s="5" t="str">
        <f>IFERROR(IF($D$5&gt;VLOOKUP('記入例（本申請）'!D1636,最低賃金!$A$2:$G$49,7,FALSE),VLOOKUP('記入例（本申請）'!D1636,最低賃金!$A$2:$G$49,6,FALSE),IF($D$5&gt;VLOOKUP('記入例（本申請）'!D1636,最低賃金!$A$2:$G$49,5,FALSE),VLOOKUP('記入例（本申請）'!D1636,最低賃金!$A$2:$G$49,4,FALSE),VLOOKUP('記入例（本申請）'!D1636,最低賃金!$A$2:$G$49,2,FALSE))),"")</f>
        <v/>
      </c>
      <c r="F1636" s="32"/>
      <c r="G1636" s="33"/>
      <c r="H1636" s="53"/>
      <c r="I1636" s="5" t="str" cm="1">
        <f t="array" ref="I1636">IFERROR(_xlfn.IFS(COUNTBLANK(F1636:H1636)=3,"",G1636="","G列に金額を入力してください",F1636=3,G1636,H1636="","H列に労働時間を入力してください",F1636=1,ROUND(G1636/(H1636*24),0),F1636=2,ROUND(G1636/(H1636*24),0)),"")</f>
        <v/>
      </c>
      <c r="J1636" s="51" t="str" cm="1">
        <f t="array" ref="J1636">IFERROR(_xlfn.IFS(D1636="","",I1636&lt;E1636,"×（法定外です）",I1636&gt;=E1636,"〇"),"")</f>
        <v/>
      </c>
    </row>
    <row r="1637" spans="1:10" ht="14.25" customHeight="1" x14ac:dyDescent="0.4">
      <c r="A1637" s="51" t="str">
        <f t="shared" si="25"/>
        <v/>
      </c>
      <c r="B1637" s="32"/>
      <c r="C1637" s="32"/>
      <c r="D1637" s="32"/>
      <c r="E1637" s="5" t="str">
        <f>IFERROR(IF($D$5&gt;VLOOKUP('記入例（本申請）'!D1637,最低賃金!$A$2:$G$49,7,FALSE),VLOOKUP('記入例（本申請）'!D1637,最低賃金!$A$2:$G$49,6,FALSE),IF($D$5&gt;VLOOKUP('記入例（本申請）'!D1637,最低賃金!$A$2:$G$49,5,FALSE),VLOOKUP('記入例（本申請）'!D1637,最低賃金!$A$2:$G$49,4,FALSE),VLOOKUP('記入例（本申請）'!D1637,最低賃金!$A$2:$G$49,2,FALSE))),"")</f>
        <v/>
      </c>
      <c r="F1637" s="32"/>
      <c r="G1637" s="33"/>
      <c r="H1637" s="53"/>
      <c r="I1637" s="5" t="str" cm="1">
        <f t="array" ref="I1637">IFERROR(_xlfn.IFS(COUNTBLANK(F1637:H1637)=3,"",G1637="","G列に金額を入力してください",F1637=3,G1637,H1637="","H列に労働時間を入力してください",F1637=1,ROUND(G1637/(H1637*24),0),F1637=2,ROUND(G1637/(H1637*24),0)),"")</f>
        <v/>
      </c>
      <c r="J1637" s="51" t="str" cm="1">
        <f t="array" ref="J1637">IFERROR(_xlfn.IFS(D1637="","",I1637&lt;E1637,"×（法定外です）",I1637&gt;=E1637,"〇"),"")</f>
        <v/>
      </c>
    </row>
    <row r="1638" spans="1:10" ht="14.25" customHeight="1" x14ac:dyDescent="0.4">
      <c r="A1638" s="51" t="str">
        <f t="shared" si="25"/>
        <v/>
      </c>
      <c r="B1638" s="32"/>
      <c r="C1638" s="32"/>
      <c r="D1638" s="32"/>
      <c r="E1638" s="5" t="str">
        <f>IFERROR(IF($D$5&gt;VLOOKUP('記入例（本申請）'!D1638,最低賃金!$A$2:$G$49,7,FALSE),VLOOKUP('記入例（本申請）'!D1638,最低賃金!$A$2:$G$49,6,FALSE),IF($D$5&gt;VLOOKUP('記入例（本申請）'!D1638,最低賃金!$A$2:$G$49,5,FALSE),VLOOKUP('記入例（本申請）'!D1638,最低賃金!$A$2:$G$49,4,FALSE),VLOOKUP('記入例（本申請）'!D1638,最低賃金!$A$2:$G$49,2,FALSE))),"")</f>
        <v/>
      </c>
      <c r="F1638" s="32"/>
      <c r="G1638" s="33"/>
      <c r="H1638" s="53"/>
      <c r="I1638" s="5" t="str" cm="1">
        <f t="array" ref="I1638">IFERROR(_xlfn.IFS(COUNTBLANK(F1638:H1638)=3,"",G1638="","G列に金額を入力してください",F1638=3,G1638,H1638="","H列に労働時間を入力してください",F1638=1,ROUND(G1638/(H1638*24),0),F1638=2,ROUND(G1638/(H1638*24),0)),"")</f>
        <v/>
      </c>
      <c r="J1638" s="51" t="str" cm="1">
        <f t="array" ref="J1638">IFERROR(_xlfn.IFS(D1638="","",I1638&lt;E1638,"×（法定外です）",I1638&gt;=E1638,"〇"),"")</f>
        <v/>
      </c>
    </row>
    <row r="1639" spans="1:10" ht="14.25" customHeight="1" x14ac:dyDescent="0.4">
      <c r="A1639" s="51" t="str">
        <f t="shared" si="25"/>
        <v/>
      </c>
      <c r="B1639" s="32"/>
      <c r="C1639" s="32"/>
      <c r="D1639" s="32"/>
      <c r="E1639" s="5" t="str">
        <f>IFERROR(IF($D$5&gt;VLOOKUP('記入例（本申請）'!D1639,最低賃金!$A$2:$G$49,7,FALSE),VLOOKUP('記入例（本申請）'!D1639,最低賃金!$A$2:$G$49,6,FALSE),IF($D$5&gt;VLOOKUP('記入例（本申請）'!D1639,最低賃金!$A$2:$G$49,5,FALSE),VLOOKUP('記入例（本申請）'!D1639,最低賃金!$A$2:$G$49,4,FALSE),VLOOKUP('記入例（本申請）'!D1639,最低賃金!$A$2:$G$49,2,FALSE))),"")</f>
        <v/>
      </c>
      <c r="F1639" s="32"/>
      <c r="G1639" s="33"/>
      <c r="H1639" s="53"/>
      <c r="I1639" s="5" t="str" cm="1">
        <f t="array" ref="I1639">IFERROR(_xlfn.IFS(COUNTBLANK(F1639:H1639)=3,"",G1639="","G列に金額を入力してください",F1639=3,G1639,H1639="","H列に労働時間を入力してください",F1639=1,ROUND(G1639/(H1639*24),0),F1639=2,ROUND(G1639/(H1639*24),0)),"")</f>
        <v/>
      </c>
      <c r="J1639" s="51" t="str" cm="1">
        <f t="array" ref="J1639">IFERROR(_xlfn.IFS(D1639="","",I1639&lt;E1639,"×（法定外です）",I1639&gt;=E1639,"〇"),"")</f>
        <v/>
      </c>
    </row>
    <row r="1640" spans="1:10" ht="14.25" customHeight="1" x14ac:dyDescent="0.4">
      <c r="A1640" s="51" t="str">
        <f t="shared" si="25"/>
        <v/>
      </c>
      <c r="B1640" s="32"/>
      <c r="C1640" s="32"/>
      <c r="D1640" s="32"/>
      <c r="E1640" s="5" t="str">
        <f>IFERROR(IF($D$5&gt;VLOOKUP('記入例（本申請）'!D1640,最低賃金!$A$2:$G$49,7,FALSE),VLOOKUP('記入例（本申請）'!D1640,最低賃金!$A$2:$G$49,6,FALSE),IF($D$5&gt;VLOOKUP('記入例（本申請）'!D1640,最低賃金!$A$2:$G$49,5,FALSE),VLOOKUP('記入例（本申請）'!D1640,最低賃金!$A$2:$G$49,4,FALSE),VLOOKUP('記入例（本申請）'!D1640,最低賃金!$A$2:$G$49,2,FALSE))),"")</f>
        <v/>
      </c>
      <c r="F1640" s="32"/>
      <c r="G1640" s="33"/>
      <c r="H1640" s="53"/>
      <c r="I1640" s="5" t="str" cm="1">
        <f t="array" ref="I1640">IFERROR(_xlfn.IFS(COUNTBLANK(F1640:H1640)=3,"",G1640="","G列に金額を入力してください",F1640=3,G1640,H1640="","H列に労働時間を入力してください",F1640=1,ROUND(G1640/(H1640*24),0),F1640=2,ROUND(G1640/(H1640*24),0)),"")</f>
        <v/>
      </c>
      <c r="J1640" s="51" t="str" cm="1">
        <f t="array" ref="J1640">IFERROR(_xlfn.IFS(D1640="","",I1640&lt;E1640,"×（法定外です）",I1640&gt;=E1640,"〇"),"")</f>
        <v/>
      </c>
    </row>
    <row r="1641" spans="1:10" ht="14.25" customHeight="1" x14ac:dyDescent="0.4">
      <c r="A1641" s="51" t="str">
        <f t="shared" si="25"/>
        <v/>
      </c>
      <c r="B1641" s="32"/>
      <c r="C1641" s="32"/>
      <c r="D1641" s="32"/>
      <c r="E1641" s="5" t="str">
        <f>IFERROR(IF($D$5&gt;VLOOKUP('記入例（本申請）'!D1641,最低賃金!$A$2:$G$49,7,FALSE),VLOOKUP('記入例（本申請）'!D1641,最低賃金!$A$2:$G$49,6,FALSE),IF($D$5&gt;VLOOKUP('記入例（本申請）'!D1641,最低賃金!$A$2:$G$49,5,FALSE),VLOOKUP('記入例（本申請）'!D1641,最低賃金!$A$2:$G$49,4,FALSE),VLOOKUP('記入例（本申請）'!D1641,最低賃金!$A$2:$G$49,2,FALSE))),"")</f>
        <v/>
      </c>
      <c r="F1641" s="32"/>
      <c r="G1641" s="33"/>
      <c r="H1641" s="53"/>
      <c r="I1641" s="5" t="str" cm="1">
        <f t="array" ref="I1641">IFERROR(_xlfn.IFS(COUNTBLANK(F1641:H1641)=3,"",G1641="","G列に金額を入力してください",F1641=3,G1641,H1641="","H列に労働時間を入力してください",F1641=1,ROUND(G1641/(H1641*24),0),F1641=2,ROUND(G1641/(H1641*24),0)),"")</f>
        <v/>
      </c>
      <c r="J1641" s="51" t="str" cm="1">
        <f t="array" ref="J1641">IFERROR(_xlfn.IFS(D1641="","",I1641&lt;E1641,"×（法定外です）",I1641&gt;=E1641,"〇"),"")</f>
        <v/>
      </c>
    </row>
    <row r="1642" spans="1:10" ht="14.25" customHeight="1" x14ac:dyDescent="0.4">
      <c r="A1642" s="51" t="str">
        <f t="shared" si="25"/>
        <v/>
      </c>
      <c r="B1642" s="32"/>
      <c r="C1642" s="32"/>
      <c r="D1642" s="32"/>
      <c r="E1642" s="5" t="str">
        <f>IFERROR(IF($D$5&gt;VLOOKUP('記入例（本申請）'!D1642,最低賃金!$A$2:$G$49,7,FALSE),VLOOKUP('記入例（本申請）'!D1642,最低賃金!$A$2:$G$49,6,FALSE),IF($D$5&gt;VLOOKUP('記入例（本申請）'!D1642,最低賃金!$A$2:$G$49,5,FALSE),VLOOKUP('記入例（本申請）'!D1642,最低賃金!$A$2:$G$49,4,FALSE),VLOOKUP('記入例（本申請）'!D1642,最低賃金!$A$2:$G$49,2,FALSE))),"")</f>
        <v/>
      </c>
      <c r="F1642" s="32"/>
      <c r="G1642" s="33"/>
      <c r="H1642" s="53"/>
      <c r="I1642" s="5" t="str" cm="1">
        <f t="array" ref="I1642">IFERROR(_xlfn.IFS(COUNTBLANK(F1642:H1642)=3,"",G1642="","G列に金額を入力してください",F1642=3,G1642,H1642="","H列に労働時間を入力してください",F1642=1,ROUND(G1642/(H1642*24),0),F1642=2,ROUND(G1642/(H1642*24),0)),"")</f>
        <v/>
      </c>
      <c r="J1642" s="51" t="str" cm="1">
        <f t="array" ref="J1642">IFERROR(_xlfn.IFS(D1642="","",I1642&lt;E1642,"×（法定外です）",I1642&gt;=E1642,"〇"),"")</f>
        <v/>
      </c>
    </row>
    <row r="1643" spans="1:10" ht="14.25" customHeight="1" x14ac:dyDescent="0.4">
      <c r="A1643" s="51" t="str">
        <f t="shared" si="25"/>
        <v/>
      </c>
      <c r="B1643" s="32"/>
      <c r="C1643" s="32"/>
      <c r="D1643" s="32"/>
      <c r="E1643" s="5" t="str">
        <f>IFERROR(IF($D$5&gt;VLOOKUP('記入例（本申請）'!D1643,最低賃金!$A$2:$G$49,7,FALSE),VLOOKUP('記入例（本申請）'!D1643,最低賃金!$A$2:$G$49,6,FALSE),IF($D$5&gt;VLOOKUP('記入例（本申請）'!D1643,最低賃金!$A$2:$G$49,5,FALSE),VLOOKUP('記入例（本申請）'!D1643,最低賃金!$A$2:$G$49,4,FALSE),VLOOKUP('記入例（本申請）'!D1643,最低賃金!$A$2:$G$49,2,FALSE))),"")</f>
        <v/>
      </c>
      <c r="F1643" s="32"/>
      <c r="G1643" s="33"/>
      <c r="H1643" s="53"/>
      <c r="I1643" s="5" t="str" cm="1">
        <f t="array" ref="I1643">IFERROR(_xlfn.IFS(COUNTBLANK(F1643:H1643)=3,"",G1643="","G列に金額を入力してください",F1643=3,G1643,H1643="","H列に労働時間を入力してください",F1643=1,ROUND(G1643/(H1643*24),0),F1643=2,ROUND(G1643/(H1643*24),0)),"")</f>
        <v/>
      </c>
      <c r="J1643" s="51" t="str" cm="1">
        <f t="array" ref="J1643">IFERROR(_xlfn.IFS(D1643="","",I1643&lt;E1643,"×（法定外です）",I1643&gt;=E1643,"〇"),"")</f>
        <v/>
      </c>
    </row>
    <row r="1644" spans="1:10" ht="14.25" customHeight="1" x14ac:dyDescent="0.4">
      <c r="A1644" s="51" t="str">
        <f t="shared" si="25"/>
        <v/>
      </c>
      <c r="B1644" s="32"/>
      <c r="C1644" s="32"/>
      <c r="D1644" s="32"/>
      <c r="E1644" s="5" t="str">
        <f>IFERROR(IF($D$5&gt;VLOOKUP('記入例（本申請）'!D1644,最低賃金!$A$2:$G$49,7,FALSE),VLOOKUP('記入例（本申請）'!D1644,最低賃金!$A$2:$G$49,6,FALSE),IF($D$5&gt;VLOOKUP('記入例（本申請）'!D1644,最低賃金!$A$2:$G$49,5,FALSE),VLOOKUP('記入例（本申請）'!D1644,最低賃金!$A$2:$G$49,4,FALSE),VLOOKUP('記入例（本申請）'!D1644,最低賃金!$A$2:$G$49,2,FALSE))),"")</f>
        <v/>
      </c>
      <c r="F1644" s="32"/>
      <c r="G1644" s="33"/>
      <c r="H1644" s="53"/>
      <c r="I1644" s="5" t="str" cm="1">
        <f t="array" ref="I1644">IFERROR(_xlfn.IFS(COUNTBLANK(F1644:H1644)=3,"",G1644="","G列に金額を入力してください",F1644=3,G1644,H1644="","H列に労働時間を入力してください",F1644=1,ROUND(G1644/(H1644*24),0),F1644=2,ROUND(G1644/(H1644*24),0)),"")</f>
        <v/>
      </c>
      <c r="J1644" s="51" t="str" cm="1">
        <f t="array" ref="J1644">IFERROR(_xlfn.IFS(D1644="","",I1644&lt;E1644,"×（法定外です）",I1644&gt;=E1644,"〇"),"")</f>
        <v/>
      </c>
    </row>
    <row r="1645" spans="1:10" ht="14.25" customHeight="1" x14ac:dyDescent="0.4">
      <c r="A1645" s="51" t="str">
        <f t="shared" si="25"/>
        <v/>
      </c>
      <c r="B1645" s="32"/>
      <c r="C1645" s="32"/>
      <c r="D1645" s="32"/>
      <c r="E1645" s="5" t="str">
        <f>IFERROR(IF($D$5&gt;VLOOKUP('記入例（本申請）'!D1645,最低賃金!$A$2:$G$49,7,FALSE),VLOOKUP('記入例（本申請）'!D1645,最低賃金!$A$2:$G$49,6,FALSE),IF($D$5&gt;VLOOKUP('記入例（本申請）'!D1645,最低賃金!$A$2:$G$49,5,FALSE),VLOOKUP('記入例（本申請）'!D1645,最低賃金!$A$2:$G$49,4,FALSE),VLOOKUP('記入例（本申請）'!D1645,最低賃金!$A$2:$G$49,2,FALSE))),"")</f>
        <v/>
      </c>
      <c r="F1645" s="32"/>
      <c r="G1645" s="33"/>
      <c r="H1645" s="53"/>
      <c r="I1645" s="5" t="str" cm="1">
        <f t="array" ref="I1645">IFERROR(_xlfn.IFS(COUNTBLANK(F1645:H1645)=3,"",G1645="","G列に金額を入力してください",F1645=3,G1645,H1645="","H列に労働時間を入力してください",F1645=1,ROUND(G1645/(H1645*24),0),F1645=2,ROUND(G1645/(H1645*24),0)),"")</f>
        <v/>
      </c>
      <c r="J1645" s="51" t="str" cm="1">
        <f t="array" ref="J1645">IFERROR(_xlfn.IFS(D1645="","",I1645&lt;E1645,"×（法定外です）",I1645&gt;=E1645,"〇"),"")</f>
        <v/>
      </c>
    </row>
    <row r="1646" spans="1:10" ht="14.25" customHeight="1" x14ac:dyDescent="0.4">
      <c r="A1646" s="51" t="str">
        <f t="shared" si="25"/>
        <v/>
      </c>
      <c r="B1646" s="32"/>
      <c r="C1646" s="32"/>
      <c r="D1646" s="32"/>
      <c r="E1646" s="5" t="str">
        <f>IFERROR(IF($D$5&gt;VLOOKUP('記入例（本申請）'!D1646,最低賃金!$A$2:$G$49,7,FALSE),VLOOKUP('記入例（本申請）'!D1646,最低賃金!$A$2:$G$49,6,FALSE),IF($D$5&gt;VLOOKUP('記入例（本申請）'!D1646,最低賃金!$A$2:$G$49,5,FALSE),VLOOKUP('記入例（本申請）'!D1646,最低賃金!$A$2:$G$49,4,FALSE),VLOOKUP('記入例（本申請）'!D1646,最低賃金!$A$2:$G$49,2,FALSE))),"")</f>
        <v/>
      </c>
      <c r="F1646" s="32"/>
      <c r="G1646" s="33"/>
      <c r="H1646" s="53"/>
      <c r="I1646" s="5" t="str" cm="1">
        <f t="array" ref="I1646">IFERROR(_xlfn.IFS(COUNTBLANK(F1646:H1646)=3,"",G1646="","G列に金額を入力してください",F1646=3,G1646,H1646="","H列に労働時間を入力してください",F1646=1,ROUND(G1646/(H1646*24),0),F1646=2,ROUND(G1646/(H1646*24),0)),"")</f>
        <v/>
      </c>
      <c r="J1646" s="51" t="str" cm="1">
        <f t="array" ref="J1646">IFERROR(_xlfn.IFS(D1646="","",I1646&lt;E1646,"×（法定外です）",I1646&gt;=E1646,"〇"),"")</f>
        <v/>
      </c>
    </row>
    <row r="1647" spans="1:10" ht="14.25" customHeight="1" x14ac:dyDescent="0.4">
      <c r="A1647" s="51" t="str">
        <f t="shared" si="25"/>
        <v/>
      </c>
      <c r="B1647" s="32"/>
      <c r="C1647" s="32"/>
      <c r="D1647" s="32"/>
      <c r="E1647" s="5" t="str">
        <f>IFERROR(IF($D$5&gt;VLOOKUP('記入例（本申請）'!D1647,最低賃金!$A$2:$G$49,7,FALSE),VLOOKUP('記入例（本申請）'!D1647,最低賃金!$A$2:$G$49,6,FALSE),IF($D$5&gt;VLOOKUP('記入例（本申請）'!D1647,最低賃金!$A$2:$G$49,5,FALSE),VLOOKUP('記入例（本申請）'!D1647,最低賃金!$A$2:$G$49,4,FALSE),VLOOKUP('記入例（本申請）'!D1647,最低賃金!$A$2:$G$49,2,FALSE))),"")</f>
        <v/>
      </c>
      <c r="F1647" s="32"/>
      <c r="G1647" s="33"/>
      <c r="H1647" s="53"/>
      <c r="I1647" s="5" t="str" cm="1">
        <f t="array" ref="I1647">IFERROR(_xlfn.IFS(COUNTBLANK(F1647:H1647)=3,"",G1647="","G列に金額を入力してください",F1647=3,G1647,H1647="","H列に労働時間を入力してください",F1647=1,ROUND(G1647/(H1647*24),0),F1647=2,ROUND(G1647/(H1647*24),0)),"")</f>
        <v/>
      </c>
      <c r="J1647" s="51" t="str" cm="1">
        <f t="array" ref="J1647">IFERROR(_xlfn.IFS(D1647="","",I1647&lt;E1647,"×（法定外です）",I1647&gt;=E1647,"〇"),"")</f>
        <v/>
      </c>
    </row>
    <row r="1648" spans="1:10" ht="14.25" customHeight="1" x14ac:dyDescent="0.4">
      <c r="A1648" s="51" t="str">
        <f t="shared" si="25"/>
        <v/>
      </c>
      <c r="B1648" s="32"/>
      <c r="C1648" s="32"/>
      <c r="D1648" s="32"/>
      <c r="E1648" s="5" t="str">
        <f>IFERROR(IF($D$5&gt;VLOOKUP('記入例（本申請）'!D1648,最低賃金!$A$2:$G$49,7,FALSE),VLOOKUP('記入例（本申請）'!D1648,最低賃金!$A$2:$G$49,6,FALSE),IF($D$5&gt;VLOOKUP('記入例（本申請）'!D1648,最低賃金!$A$2:$G$49,5,FALSE),VLOOKUP('記入例（本申請）'!D1648,最低賃金!$A$2:$G$49,4,FALSE),VLOOKUP('記入例（本申請）'!D1648,最低賃金!$A$2:$G$49,2,FALSE))),"")</f>
        <v/>
      </c>
      <c r="F1648" s="32"/>
      <c r="G1648" s="33"/>
      <c r="H1648" s="53"/>
      <c r="I1648" s="5" t="str" cm="1">
        <f t="array" ref="I1648">IFERROR(_xlfn.IFS(COUNTBLANK(F1648:H1648)=3,"",G1648="","G列に金額を入力してください",F1648=3,G1648,H1648="","H列に労働時間を入力してください",F1648=1,ROUND(G1648/(H1648*24),0),F1648=2,ROUND(G1648/(H1648*24),0)),"")</f>
        <v/>
      </c>
      <c r="J1648" s="51" t="str" cm="1">
        <f t="array" ref="J1648">IFERROR(_xlfn.IFS(D1648="","",I1648&lt;E1648,"×（法定外です）",I1648&gt;=E1648,"〇"),"")</f>
        <v/>
      </c>
    </row>
    <row r="1649" spans="1:10" ht="14.25" customHeight="1" x14ac:dyDescent="0.4">
      <c r="A1649" s="51" t="str">
        <f t="shared" si="25"/>
        <v/>
      </c>
      <c r="B1649" s="32"/>
      <c r="C1649" s="32"/>
      <c r="D1649" s="32"/>
      <c r="E1649" s="5" t="str">
        <f>IFERROR(IF($D$5&gt;VLOOKUP('記入例（本申請）'!D1649,最低賃金!$A$2:$G$49,7,FALSE),VLOOKUP('記入例（本申請）'!D1649,最低賃金!$A$2:$G$49,6,FALSE),IF($D$5&gt;VLOOKUP('記入例（本申請）'!D1649,最低賃金!$A$2:$G$49,5,FALSE),VLOOKUP('記入例（本申請）'!D1649,最低賃金!$A$2:$G$49,4,FALSE),VLOOKUP('記入例（本申請）'!D1649,最低賃金!$A$2:$G$49,2,FALSE))),"")</f>
        <v/>
      </c>
      <c r="F1649" s="32"/>
      <c r="G1649" s="33"/>
      <c r="H1649" s="53"/>
      <c r="I1649" s="5" t="str" cm="1">
        <f t="array" ref="I1649">IFERROR(_xlfn.IFS(COUNTBLANK(F1649:H1649)=3,"",G1649="","G列に金額を入力してください",F1649=3,G1649,H1649="","H列に労働時間を入力してください",F1649=1,ROUND(G1649/(H1649*24),0),F1649=2,ROUND(G1649/(H1649*24),0)),"")</f>
        <v/>
      </c>
      <c r="J1649" s="51" t="str" cm="1">
        <f t="array" ref="J1649">IFERROR(_xlfn.IFS(D1649="","",I1649&lt;E1649,"×（法定外です）",I1649&gt;=E1649,"〇"),"")</f>
        <v/>
      </c>
    </row>
    <row r="1650" spans="1:10" ht="14.25" customHeight="1" x14ac:dyDescent="0.4">
      <c r="A1650" s="51" t="str">
        <f t="shared" si="25"/>
        <v/>
      </c>
      <c r="B1650" s="32"/>
      <c r="C1650" s="32"/>
      <c r="D1650" s="32"/>
      <c r="E1650" s="5" t="str">
        <f>IFERROR(IF($D$5&gt;VLOOKUP('記入例（本申請）'!D1650,最低賃金!$A$2:$G$49,7,FALSE),VLOOKUP('記入例（本申請）'!D1650,最低賃金!$A$2:$G$49,6,FALSE),IF($D$5&gt;VLOOKUP('記入例（本申請）'!D1650,最低賃金!$A$2:$G$49,5,FALSE),VLOOKUP('記入例（本申請）'!D1650,最低賃金!$A$2:$G$49,4,FALSE),VLOOKUP('記入例（本申請）'!D1650,最低賃金!$A$2:$G$49,2,FALSE))),"")</f>
        <v/>
      </c>
      <c r="F1650" s="32"/>
      <c r="G1650" s="33"/>
      <c r="H1650" s="53"/>
      <c r="I1650" s="5" t="str" cm="1">
        <f t="array" ref="I1650">IFERROR(_xlfn.IFS(COUNTBLANK(F1650:H1650)=3,"",G1650="","G列に金額を入力してください",F1650=3,G1650,H1650="","H列に労働時間を入力してください",F1650=1,ROUND(G1650/(H1650*24),0),F1650=2,ROUND(G1650/(H1650*24),0)),"")</f>
        <v/>
      </c>
      <c r="J1650" s="51" t="str" cm="1">
        <f t="array" ref="J1650">IFERROR(_xlfn.IFS(D1650="","",I1650&lt;E1650,"×（法定外です）",I1650&gt;=E1650,"〇"),"")</f>
        <v/>
      </c>
    </row>
    <row r="1651" spans="1:10" ht="14.25" customHeight="1" x14ac:dyDescent="0.4">
      <c r="A1651" s="51" t="str">
        <f t="shared" si="25"/>
        <v/>
      </c>
      <c r="B1651" s="32"/>
      <c r="C1651" s="32"/>
      <c r="D1651" s="32"/>
      <c r="E1651" s="5" t="str">
        <f>IFERROR(IF($D$5&gt;VLOOKUP('記入例（本申請）'!D1651,最低賃金!$A$2:$G$49,7,FALSE),VLOOKUP('記入例（本申請）'!D1651,最低賃金!$A$2:$G$49,6,FALSE),IF($D$5&gt;VLOOKUP('記入例（本申請）'!D1651,最低賃金!$A$2:$G$49,5,FALSE),VLOOKUP('記入例（本申請）'!D1651,最低賃金!$A$2:$G$49,4,FALSE),VLOOKUP('記入例（本申請）'!D1651,最低賃金!$A$2:$G$49,2,FALSE))),"")</f>
        <v/>
      </c>
      <c r="F1651" s="32"/>
      <c r="G1651" s="33"/>
      <c r="H1651" s="53"/>
      <c r="I1651" s="5" t="str" cm="1">
        <f t="array" ref="I1651">IFERROR(_xlfn.IFS(COUNTBLANK(F1651:H1651)=3,"",G1651="","G列に金額を入力してください",F1651=3,G1651,H1651="","H列に労働時間を入力してください",F1651=1,ROUND(G1651/(H1651*24),0),F1651=2,ROUND(G1651/(H1651*24),0)),"")</f>
        <v/>
      </c>
      <c r="J1651" s="51" t="str" cm="1">
        <f t="array" ref="J1651">IFERROR(_xlfn.IFS(D1651="","",I1651&lt;E1651,"×（法定外です）",I1651&gt;=E1651,"〇"),"")</f>
        <v/>
      </c>
    </row>
    <row r="1652" spans="1:10" ht="14.25" customHeight="1" x14ac:dyDescent="0.4">
      <c r="A1652" s="51" t="str">
        <f t="shared" si="25"/>
        <v/>
      </c>
      <c r="B1652" s="32"/>
      <c r="C1652" s="32"/>
      <c r="D1652" s="32"/>
      <c r="E1652" s="5" t="str">
        <f>IFERROR(IF($D$5&gt;VLOOKUP('記入例（本申請）'!D1652,最低賃金!$A$2:$G$49,7,FALSE),VLOOKUP('記入例（本申請）'!D1652,最低賃金!$A$2:$G$49,6,FALSE),IF($D$5&gt;VLOOKUP('記入例（本申請）'!D1652,最低賃金!$A$2:$G$49,5,FALSE),VLOOKUP('記入例（本申請）'!D1652,最低賃金!$A$2:$G$49,4,FALSE),VLOOKUP('記入例（本申請）'!D1652,最低賃金!$A$2:$G$49,2,FALSE))),"")</f>
        <v/>
      </c>
      <c r="F1652" s="32"/>
      <c r="G1652" s="33"/>
      <c r="H1652" s="53"/>
      <c r="I1652" s="5" t="str" cm="1">
        <f t="array" ref="I1652">IFERROR(_xlfn.IFS(COUNTBLANK(F1652:H1652)=3,"",G1652="","G列に金額を入力してください",F1652=3,G1652,H1652="","H列に労働時間を入力してください",F1652=1,ROUND(G1652/(H1652*24),0),F1652=2,ROUND(G1652/(H1652*24),0)),"")</f>
        <v/>
      </c>
      <c r="J1652" s="51" t="str" cm="1">
        <f t="array" ref="J1652">IFERROR(_xlfn.IFS(D1652="","",I1652&lt;E1652,"×（法定外です）",I1652&gt;=E1652,"〇"),"")</f>
        <v/>
      </c>
    </row>
    <row r="1653" spans="1:10" ht="14.25" customHeight="1" x14ac:dyDescent="0.4">
      <c r="A1653" s="51" t="str">
        <f t="shared" si="25"/>
        <v/>
      </c>
      <c r="B1653" s="32"/>
      <c r="C1653" s="32"/>
      <c r="D1653" s="32"/>
      <c r="E1653" s="5" t="str">
        <f>IFERROR(IF($D$5&gt;VLOOKUP('記入例（本申請）'!D1653,最低賃金!$A$2:$G$49,7,FALSE),VLOOKUP('記入例（本申請）'!D1653,最低賃金!$A$2:$G$49,6,FALSE),IF($D$5&gt;VLOOKUP('記入例（本申請）'!D1653,最低賃金!$A$2:$G$49,5,FALSE),VLOOKUP('記入例（本申請）'!D1653,最低賃金!$A$2:$G$49,4,FALSE),VLOOKUP('記入例（本申請）'!D1653,最低賃金!$A$2:$G$49,2,FALSE))),"")</f>
        <v/>
      </c>
      <c r="F1653" s="32"/>
      <c r="G1653" s="33"/>
      <c r="H1653" s="53"/>
      <c r="I1653" s="5" t="str" cm="1">
        <f t="array" ref="I1653">IFERROR(_xlfn.IFS(COUNTBLANK(F1653:H1653)=3,"",G1653="","G列に金額を入力してください",F1653=3,G1653,H1653="","H列に労働時間を入力してください",F1653=1,ROUND(G1653/(H1653*24),0),F1653=2,ROUND(G1653/(H1653*24),0)),"")</f>
        <v/>
      </c>
      <c r="J1653" s="51" t="str" cm="1">
        <f t="array" ref="J1653">IFERROR(_xlfn.IFS(D1653="","",I1653&lt;E1653,"×（法定外です）",I1653&gt;=E1653,"〇"),"")</f>
        <v/>
      </c>
    </row>
    <row r="1654" spans="1:10" ht="14.25" customHeight="1" x14ac:dyDescent="0.4">
      <c r="A1654" s="51" t="str">
        <f t="shared" si="25"/>
        <v/>
      </c>
      <c r="B1654" s="32"/>
      <c r="C1654" s="32"/>
      <c r="D1654" s="32"/>
      <c r="E1654" s="5" t="str">
        <f>IFERROR(IF($D$5&gt;VLOOKUP('記入例（本申請）'!D1654,最低賃金!$A$2:$G$49,7,FALSE),VLOOKUP('記入例（本申請）'!D1654,最低賃金!$A$2:$G$49,6,FALSE),IF($D$5&gt;VLOOKUP('記入例（本申請）'!D1654,最低賃金!$A$2:$G$49,5,FALSE),VLOOKUP('記入例（本申請）'!D1654,最低賃金!$A$2:$G$49,4,FALSE),VLOOKUP('記入例（本申請）'!D1654,最低賃金!$A$2:$G$49,2,FALSE))),"")</f>
        <v/>
      </c>
      <c r="F1654" s="32"/>
      <c r="G1654" s="33"/>
      <c r="H1654" s="53"/>
      <c r="I1654" s="5" t="str" cm="1">
        <f t="array" ref="I1654">IFERROR(_xlfn.IFS(COUNTBLANK(F1654:H1654)=3,"",G1654="","G列に金額を入力してください",F1654=3,G1654,H1654="","H列に労働時間を入力してください",F1654=1,ROUND(G1654/(H1654*24),0),F1654=2,ROUND(G1654/(H1654*24),0)),"")</f>
        <v/>
      </c>
      <c r="J1654" s="51" t="str" cm="1">
        <f t="array" ref="J1654">IFERROR(_xlfn.IFS(D1654="","",I1654&lt;E1654,"×（法定外です）",I1654&gt;=E1654,"〇"),"")</f>
        <v/>
      </c>
    </row>
    <row r="1655" spans="1:10" ht="14.25" customHeight="1" x14ac:dyDescent="0.4">
      <c r="A1655" s="51" t="str">
        <f t="shared" si="25"/>
        <v/>
      </c>
      <c r="B1655" s="32"/>
      <c r="C1655" s="32"/>
      <c r="D1655" s="32"/>
      <c r="E1655" s="5" t="str">
        <f>IFERROR(IF($D$5&gt;VLOOKUP('記入例（本申請）'!D1655,最低賃金!$A$2:$G$49,7,FALSE),VLOOKUP('記入例（本申請）'!D1655,最低賃金!$A$2:$G$49,6,FALSE),IF($D$5&gt;VLOOKUP('記入例（本申請）'!D1655,最低賃金!$A$2:$G$49,5,FALSE),VLOOKUP('記入例（本申請）'!D1655,最低賃金!$A$2:$G$49,4,FALSE),VLOOKUP('記入例（本申請）'!D1655,最低賃金!$A$2:$G$49,2,FALSE))),"")</f>
        <v/>
      </c>
      <c r="F1655" s="32"/>
      <c r="G1655" s="33"/>
      <c r="H1655" s="53"/>
      <c r="I1655" s="5" t="str" cm="1">
        <f t="array" ref="I1655">IFERROR(_xlfn.IFS(COUNTBLANK(F1655:H1655)=3,"",G1655="","G列に金額を入力してください",F1655=3,G1655,H1655="","H列に労働時間を入力してください",F1655=1,ROUND(G1655/(H1655*24),0),F1655=2,ROUND(G1655/(H1655*24),0)),"")</f>
        <v/>
      </c>
      <c r="J1655" s="51" t="str" cm="1">
        <f t="array" ref="J1655">IFERROR(_xlfn.IFS(D1655="","",I1655&lt;E1655,"×（法定外です）",I1655&gt;=E1655,"〇"),"")</f>
        <v/>
      </c>
    </row>
    <row r="1656" spans="1:10" ht="14.25" customHeight="1" x14ac:dyDescent="0.4">
      <c r="A1656" s="51" t="str">
        <f t="shared" si="25"/>
        <v/>
      </c>
      <c r="B1656" s="32"/>
      <c r="C1656" s="32"/>
      <c r="D1656" s="32"/>
      <c r="E1656" s="5" t="str">
        <f>IFERROR(IF($D$5&gt;VLOOKUP('記入例（本申請）'!D1656,最低賃金!$A$2:$G$49,7,FALSE),VLOOKUP('記入例（本申請）'!D1656,最低賃金!$A$2:$G$49,6,FALSE),IF($D$5&gt;VLOOKUP('記入例（本申請）'!D1656,最低賃金!$A$2:$G$49,5,FALSE),VLOOKUP('記入例（本申請）'!D1656,最低賃金!$A$2:$G$49,4,FALSE),VLOOKUP('記入例（本申請）'!D1656,最低賃金!$A$2:$G$49,2,FALSE))),"")</f>
        <v/>
      </c>
      <c r="F1656" s="32"/>
      <c r="G1656" s="33"/>
      <c r="H1656" s="53"/>
      <c r="I1656" s="5" t="str" cm="1">
        <f t="array" ref="I1656">IFERROR(_xlfn.IFS(COUNTBLANK(F1656:H1656)=3,"",G1656="","G列に金額を入力してください",F1656=3,G1656,H1656="","H列に労働時間を入力してください",F1656=1,ROUND(G1656/(H1656*24),0),F1656=2,ROUND(G1656/(H1656*24),0)),"")</f>
        <v/>
      </c>
      <c r="J1656" s="51" t="str" cm="1">
        <f t="array" ref="J1656">IFERROR(_xlfn.IFS(D1656="","",I1656&lt;E1656,"×（法定外です）",I1656&gt;=E1656,"〇"),"")</f>
        <v/>
      </c>
    </row>
    <row r="1657" spans="1:10" ht="14.25" customHeight="1" x14ac:dyDescent="0.4">
      <c r="A1657" s="51" t="str">
        <f t="shared" si="25"/>
        <v/>
      </c>
      <c r="B1657" s="32"/>
      <c r="C1657" s="32"/>
      <c r="D1657" s="32"/>
      <c r="E1657" s="5" t="str">
        <f>IFERROR(IF($D$5&gt;VLOOKUP('記入例（本申請）'!D1657,最低賃金!$A$2:$G$49,7,FALSE),VLOOKUP('記入例（本申請）'!D1657,最低賃金!$A$2:$G$49,6,FALSE),IF($D$5&gt;VLOOKUP('記入例（本申請）'!D1657,最低賃金!$A$2:$G$49,5,FALSE),VLOOKUP('記入例（本申請）'!D1657,最低賃金!$A$2:$G$49,4,FALSE),VLOOKUP('記入例（本申請）'!D1657,最低賃金!$A$2:$G$49,2,FALSE))),"")</f>
        <v/>
      </c>
      <c r="F1657" s="32"/>
      <c r="G1657" s="33"/>
      <c r="H1657" s="53"/>
      <c r="I1657" s="5" t="str" cm="1">
        <f t="array" ref="I1657">IFERROR(_xlfn.IFS(COUNTBLANK(F1657:H1657)=3,"",G1657="","G列に金額を入力してください",F1657=3,G1657,H1657="","H列に労働時間を入力してください",F1657=1,ROUND(G1657/(H1657*24),0),F1657=2,ROUND(G1657/(H1657*24),0)),"")</f>
        <v/>
      </c>
      <c r="J1657" s="51" t="str" cm="1">
        <f t="array" ref="J1657">IFERROR(_xlfn.IFS(D1657="","",I1657&lt;E1657,"×（法定外です）",I1657&gt;=E1657,"〇"),"")</f>
        <v/>
      </c>
    </row>
    <row r="1658" spans="1:10" ht="14.25" customHeight="1" x14ac:dyDescent="0.4">
      <c r="A1658" s="51" t="str">
        <f t="shared" si="25"/>
        <v/>
      </c>
      <c r="B1658" s="32"/>
      <c r="C1658" s="32"/>
      <c r="D1658" s="32"/>
      <c r="E1658" s="5" t="str">
        <f>IFERROR(IF($D$5&gt;VLOOKUP('記入例（本申請）'!D1658,最低賃金!$A$2:$G$49,7,FALSE),VLOOKUP('記入例（本申請）'!D1658,最低賃金!$A$2:$G$49,6,FALSE),IF($D$5&gt;VLOOKUP('記入例（本申請）'!D1658,最低賃金!$A$2:$G$49,5,FALSE),VLOOKUP('記入例（本申請）'!D1658,最低賃金!$A$2:$G$49,4,FALSE),VLOOKUP('記入例（本申請）'!D1658,最低賃金!$A$2:$G$49,2,FALSE))),"")</f>
        <v/>
      </c>
      <c r="F1658" s="32"/>
      <c r="G1658" s="33"/>
      <c r="H1658" s="53"/>
      <c r="I1658" s="5" t="str" cm="1">
        <f t="array" ref="I1658">IFERROR(_xlfn.IFS(COUNTBLANK(F1658:H1658)=3,"",G1658="","G列に金額を入力してください",F1658=3,G1658,H1658="","H列に労働時間を入力してください",F1658=1,ROUND(G1658/(H1658*24),0),F1658=2,ROUND(G1658/(H1658*24),0)),"")</f>
        <v/>
      </c>
      <c r="J1658" s="51" t="str" cm="1">
        <f t="array" ref="J1658">IFERROR(_xlfn.IFS(D1658="","",I1658&lt;E1658,"×（法定外です）",I1658&gt;=E1658,"〇"),"")</f>
        <v/>
      </c>
    </row>
    <row r="1659" spans="1:10" ht="14.25" customHeight="1" x14ac:dyDescent="0.4">
      <c r="A1659" s="51" t="str">
        <f t="shared" si="25"/>
        <v/>
      </c>
      <c r="B1659" s="32"/>
      <c r="C1659" s="32"/>
      <c r="D1659" s="32"/>
      <c r="E1659" s="5" t="str">
        <f>IFERROR(IF($D$5&gt;VLOOKUP('記入例（本申請）'!D1659,最低賃金!$A$2:$G$49,7,FALSE),VLOOKUP('記入例（本申請）'!D1659,最低賃金!$A$2:$G$49,6,FALSE),IF($D$5&gt;VLOOKUP('記入例（本申請）'!D1659,最低賃金!$A$2:$G$49,5,FALSE),VLOOKUP('記入例（本申請）'!D1659,最低賃金!$A$2:$G$49,4,FALSE),VLOOKUP('記入例（本申請）'!D1659,最低賃金!$A$2:$G$49,2,FALSE))),"")</f>
        <v/>
      </c>
      <c r="F1659" s="32"/>
      <c r="G1659" s="33"/>
      <c r="H1659" s="53"/>
      <c r="I1659" s="5" t="str" cm="1">
        <f t="array" ref="I1659">IFERROR(_xlfn.IFS(COUNTBLANK(F1659:H1659)=3,"",G1659="","G列に金額を入力してください",F1659=3,G1659,H1659="","H列に労働時間を入力してください",F1659=1,ROUND(G1659/(H1659*24),0),F1659=2,ROUND(G1659/(H1659*24),0)),"")</f>
        <v/>
      </c>
      <c r="J1659" s="51" t="str" cm="1">
        <f t="array" ref="J1659">IFERROR(_xlfn.IFS(D1659="","",I1659&lt;E1659,"×（法定外です）",I1659&gt;=E1659,"〇"),"")</f>
        <v/>
      </c>
    </row>
    <row r="1660" spans="1:10" ht="14.25" customHeight="1" x14ac:dyDescent="0.4">
      <c r="A1660" s="51" t="str">
        <f t="shared" si="25"/>
        <v/>
      </c>
      <c r="B1660" s="32"/>
      <c r="C1660" s="32"/>
      <c r="D1660" s="32"/>
      <c r="E1660" s="5" t="str">
        <f>IFERROR(IF($D$5&gt;VLOOKUP('記入例（本申請）'!D1660,最低賃金!$A$2:$G$49,7,FALSE),VLOOKUP('記入例（本申請）'!D1660,最低賃金!$A$2:$G$49,6,FALSE),IF($D$5&gt;VLOOKUP('記入例（本申請）'!D1660,最低賃金!$A$2:$G$49,5,FALSE),VLOOKUP('記入例（本申請）'!D1660,最低賃金!$A$2:$G$49,4,FALSE),VLOOKUP('記入例（本申請）'!D1660,最低賃金!$A$2:$G$49,2,FALSE))),"")</f>
        <v/>
      </c>
      <c r="F1660" s="32"/>
      <c r="G1660" s="33"/>
      <c r="H1660" s="53"/>
      <c r="I1660" s="5" t="str" cm="1">
        <f t="array" ref="I1660">IFERROR(_xlfn.IFS(COUNTBLANK(F1660:H1660)=3,"",G1660="","G列に金額を入力してください",F1660=3,G1660,H1660="","H列に労働時間を入力してください",F1660=1,ROUND(G1660/(H1660*24),0),F1660=2,ROUND(G1660/(H1660*24),0)),"")</f>
        <v/>
      </c>
      <c r="J1660" s="51" t="str" cm="1">
        <f t="array" ref="J1660">IFERROR(_xlfn.IFS(D1660="","",I1660&lt;E1660,"×（法定外です）",I1660&gt;=E1660,"〇"),"")</f>
        <v/>
      </c>
    </row>
    <row r="1661" spans="1:10" ht="14.25" customHeight="1" x14ac:dyDescent="0.4">
      <c r="A1661" s="51" t="str">
        <f t="shared" si="25"/>
        <v/>
      </c>
      <c r="B1661" s="32"/>
      <c r="C1661" s="32"/>
      <c r="D1661" s="32"/>
      <c r="E1661" s="5" t="str">
        <f>IFERROR(IF($D$5&gt;VLOOKUP('記入例（本申請）'!D1661,最低賃金!$A$2:$G$49,7,FALSE),VLOOKUP('記入例（本申請）'!D1661,最低賃金!$A$2:$G$49,6,FALSE),IF($D$5&gt;VLOOKUP('記入例（本申請）'!D1661,最低賃金!$A$2:$G$49,5,FALSE),VLOOKUP('記入例（本申請）'!D1661,最低賃金!$A$2:$G$49,4,FALSE),VLOOKUP('記入例（本申請）'!D1661,最低賃金!$A$2:$G$49,2,FALSE))),"")</f>
        <v/>
      </c>
      <c r="F1661" s="32"/>
      <c r="G1661" s="33"/>
      <c r="H1661" s="53"/>
      <c r="I1661" s="5" t="str" cm="1">
        <f t="array" ref="I1661">IFERROR(_xlfn.IFS(COUNTBLANK(F1661:H1661)=3,"",G1661="","G列に金額を入力してください",F1661=3,G1661,H1661="","H列に労働時間を入力してください",F1661=1,ROUND(G1661/(H1661*24),0),F1661=2,ROUND(G1661/(H1661*24),0)),"")</f>
        <v/>
      </c>
      <c r="J1661" s="51" t="str" cm="1">
        <f t="array" ref="J1661">IFERROR(_xlfn.IFS(D1661="","",I1661&lt;E1661,"×（法定外です）",I1661&gt;=E1661,"〇"),"")</f>
        <v/>
      </c>
    </row>
    <row r="1662" spans="1:10" ht="14.25" customHeight="1" x14ac:dyDescent="0.4">
      <c r="A1662" s="51" t="str">
        <f t="shared" si="25"/>
        <v/>
      </c>
      <c r="B1662" s="32"/>
      <c r="C1662" s="32"/>
      <c r="D1662" s="32"/>
      <c r="E1662" s="5" t="str">
        <f>IFERROR(IF($D$5&gt;VLOOKUP('記入例（本申請）'!D1662,最低賃金!$A$2:$G$49,7,FALSE),VLOOKUP('記入例（本申請）'!D1662,最低賃金!$A$2:$G$49,6,FALSE),IF($D$5&gt;VLOOKUP('記入例（本申請）'!D1662,最低賃金!$A$2:$G$49,5,FALSE),VLOOKUP('記入例（本申請）'!D1662,最低賃金!$A$2:$G$49,4,FALSE),VLOOKUP('記入例（本申請）'!D1662,最低賃金!$A$2:$G$49,2,FALSE))),"")</f>
        <v/>
      </c>
      <c r="F1662" s="32"/>
      <c r="G1662" s="33"/>
      <c r="H1662" s="53"/>
      <c r="I1662" s="5" t="str" cm="1">
        <f t="array" ref="I1662">IFERROR(_xlfn.IFS(COUNTBLANK(F1662:H1662)=3,"",G1662="","G列に金額を入力してください",F1662=3,G1662,H1662="","H列に労働時間を入力してください",F1662=1,ROUND(G1662/(H1662*24),0),F1662=2,ROUND(G1662/(H1662*24),0)),"")</f>
        <v/>
      </c>
      <c r="J1662" s="51" t="str" cm="1">
        <f t="array" ref="J1662">IFERROR(_xlfn.IFS(D1662="","",I1662&lt;E1662,"×（法定外です）",I1662&gt;=E1662,"〇"),"")</f>
        <v/>
      </c>
    </row>
    <row r="1663" spans="1:10" ht="14.25" customHeight="1" x14ac:dyDescent="0.4">
      <c r="A1663" s="51" t="str">
        <f t="shared" si="25"/>
        <v/>
      </c>
      <c r="B1663" s="32"/>
      <c r="C1663" s="32"/>
      <c r="D1663" s="32"/>
      <c r="E1663" s="5" t="str">
        <f>IFERROR(IF($D$5&gt;VLOOKUP('記入例（本申請）'!D1663,最低賃金!$A$2:$G$49,7,FALSE),VLOOKUP('記入例（本申請）'!D1663,最低賃金!$A$2:$G$49,6,FALSE),IF($D$5&gt;VLOOKUP('記入例（本申請）'!D1663,最低賃金!$A$2:$G$49,5,FALSE),VLOOKUP('記入例（本申請）'!D1663,最低賃金!$A$2:$G$49,4,FALSE),VLOOKUP('記入例（本申請）'!D1663,最低賃金!$A$2:$G$49,2,FALSE))),"")</f>
        <v/>
      </c>
      <c r="F1663" s="32"/>
      <c r="G1663" s="33"/>
      <c r="H1663" s="53"/>
      <c r="I1663" s="5" t="str" cm="1">
        <f t="array" ref="I1663">IFERROR(_xlfn.IFS(COUNTBLANK(F1663:H1663)=3,"",G1663="","G列に金額を入力してください",F1663=3,G1663,H1663="","H列に労働時間を入力してください",F1663=1,ROUND(G1663/(H1663*24),0),F1663=2,ROUND(G1663/(H1663*24),0)),"")</f>
        <v/>
      </c>
      <c r="J1663" s="51" t="str" cm="1">
        <f t="array" ref="J1663">IFERROR(_xlfn.IFS(D1663="","",I1663&lt;E1663,"×（法定外です）",I1663&gt;=E1663,"〇"),"")</f>
        <v/>
      </c>
    </row>
    <row r="1664" spans="1:10" ht="14.25" customHeight="1" x14ac:dyDescent="0.4">
      <c r="A1664" s="51" t="str">
        <f t="shared" si="25"/>
        <v/>
      </c>
      <c r="B1664" s="32"/>
      <c r="C1664" s="32"/>
      <c r="D1664" s="32"/>
      <c r="E1664" s="5" t="str">
        <f>IFERROR(IF($D$5&gt;VLOOKUP('記入例（本申請）'!D1664,最低賃金!$A$2:$G$49,7,FALSE),VLOOKUP('記入例（本申請）'!D1664,最低賃金!$A$2:$G$49,6,FALSE),IF($D$5&gt;VLOOKUP('記入例（本申請）'!D1664,最低賃金!$A$2:$G$49,5,FALSE),VLOOKUP('記入例（本申請）'!D1664,最低賃金!$A$2:$G$49,4,FALSE),VLOOKUP('記入例（本申請）'!D1664,最低賃金!$A$2:$G$49,2,FALSE))),"")</f>
        <v/>
      </c>
      <c r="F1664" s="32"/>
      <c r="G1664" s="33"/>
      <c r="H1664" s="53"/>
      <c r="I1664" s="5" t="str" cm="1">
        <f t="array" ref="I1664">IFERROR(_xlfn.IFS(COUNTBLANK(F1664:H1664)=3,"",G1664="","G列に金額を入力してください",F1664=3,G1664,H1664="","H列に労働時間を入力してください",F1664=1,ROUND(G1664/(H1664*24),0),F1664=2,ROUND(G1664/(H1664*24),0)),"")</f>
        <v/>
      </c>
      <c r="J1664" s="51" t="str" cm="1">
        <f t="array" ref="J1664">IFERROR(_xlfn.IFS(D1664="","",I1664&lt;E1664,"×（法定外です）",I1664&gt;=E1664,"〇"),"")</f>
        <v/>
      </c>
    </row>
    <row r="1665" spans="1:10" ht="14.25" customHeight="1" x14ac:dyDescent="0.4">
      <c r="A1665" s="51" t="str">
        <f t="shared" si="25"/>
        <v/>
      </c>
      <c r="B1665" s="32"/>
      <c r="C1665" s="32"/>
      <c r="D1665" s="32"/>
      <c r="E1665" s="5" t="str">
        <f>IFERROR(IF($D$5&gt;VLOOKUP('記入例（本申請）'!D1665,最低賃金!$A$2:$G$49,7,FALSE),VLOOKUP('記入例（本申請）'!D1665,最低賃金!$A$2:$G$49,6,FALSE),IF($D$5&gt;VLOOKUP('記入例（本申請）'!D1665,最低賃金!$A$2:$G$49,5,FALSE),VLOOKUP('記入例（本申請）'!D1665,最低賃金!$A$2:$G$49,4,FALSE),VLOOKUP('記入例（本申請）'!D1665,最低賃金!$A$2:$G$49,2,FALSE))),"")</f>
        <v/>
      </c>
      <c r="F1665" s="32"/>
      <c r="G1665" s="33"/>
      <c r="H1665" s="53"/>
      <c r="I1665" s="5" t="str" cm="1">
        <f t="array" ref="I1665">IFERROR(_xlfn.IFS(COUNTBLANK(F1665:H1665)=3,"",G1665="","G列に金額を入力してください",F1665=3,G1665,H1665="","H列に労働時間を入力してください",F1665=1,ROUND(G1665/(H1665*24),0),F1665=2,ROUND(G1665/(H1665*24),0)),"")</f>
        <v/>
      </c>
      <c r="J1665" s="51" t="str" cm="1">
        <f t="array" ref="J1665">IFERROR(_xlfn.IFS(D1665="","",I1665&lt;E1665,"×（法定外です）",I1665&gt;=E1665,"〇"),"")</f>
        <v/>
      </c>
    </row>
    <row r="1666" spans="1:10" ht="14.25" customHeight="1" x14ac:dyDescent="0.4">
      <c r="A1666" s="51" t="str">
        <f t="shared" si="25"/>
        <v/>
      </c>
      <c r="B1666" s="32"/>
      <c r="C1666" s="32"/>
      <c r="D1666" s="32"/>
      <c r="E1666" s="5" t="str">
        <f>IFERROR(IF($D$5&gt;VLOOKUP('記入例（本申請）'!D1666,最低賃金!$A$2:$G$49,7,FALSE),VLOOKUP('記入例（本申請）'!D1666,最低賃金!$A$2:$G$49,6,FALSE),IF($D$5&gt;VLOOKUP('記入例（本申請）'!D1666,最低賃金!$A$2:$G$49,5,FALSE),VLOOKUP('記入例（本申請）'!D1666,最低賃金!$A$2:$G$49,4,FALSE),VLOOKUP('記入例（本申請）'!D1666,最低賃金!$A$2:$G$49,2,FALSE))),"")</f>
        <v/>
      </c>
      <c r="F1666" s="32"/>
      <c r="G1666" s="33"/>
      <c r="H1666" s="53"/>
      <c r="I1666" s="5" t="str" cm="1">
        <f t="array" ref="I1666">IFERROR(_xlfn.IFS(COUNTBLANK(F1666:H1666)=3,"",G1666="","G列に金額を入力してください",F1666=3,G1666,H1666="","H列に労働時間を入力してください",F1666=1,ROUND(G1666/(H1666*24),0),F1666=2,ROUND(G1666/(H1666*24),0)),"")</f>
        <v/>
      </c>
      <c r="J1666" s="51" t="str" cm="1">
        <f t="array" ref="J1666">IFERROR(_xlfn.IFS(D1666="","",I1666&lt;E1666,"×（法定外です）",I1666&gt;=E1666,"〇"),"")</f>
        <v/>
      </c>
    </row>
    <row r="1667" spans="1:10" ht="14.25" customHeight="1" x14ac:dyDescent="0.4">
      <c r="A1667" s="51" t="str">
        <f t="shared" si="25"/>
        <v/>
      </c>
      <c r="B1667" s="32"/>
      <c r="C1667" s="32"/>
      <c r="D1667" s="32"/>
      <c r="E1667" s="5" t="str">
        <f>IFERROR(IF($D$5&gt;VLOOKUP('記入例（本申請）'!D1667,最低賃金!$A$2:$G$49,7,FALSE),VLOOKUP('記入例（本申請）'!D1667,最低賃金!$A$2:$G$49,6,FALSE),IF($D$5&gt;VLOOKUP('記入例（本申請）'!D1667,最低賃金!$A$2:$G$49,5,FALSE),VLOOKUP('記入例（本申請）'!D1667,最低賃金!$A$2:$G$49,4,FALSE),VLOOKUP('記入例（本申請）'!D1667,最低賃金!$A$2:$G$49,2,FALSE))),"")</f>
        <v/>
      </c>
      <c r="F1667" s="32"/>
      <c r="G1667" s="33"/>
      <c r="H1667" s="53"/>
      <c r="I1667" s="5" t="str" cm="1">
        <f t="array" ref="I1667">IFERROR(_xlfn.IFS(COUNTBLANK(F1667:H1667)=3,"",G1667="","G列に金額を入力してください",F1667=3,G1667,H1667="","H列に労働時間を入力してください",F1667=1,ROUND(G1667/(H1667*24),0),F1667=2,ROUND(G1667/(H1667*24),0)),"")</f>
        <v/>
      </c>
      <c r="J1667" s="51" t="str" cm="1">
        <f t="array" ref="J1667">IFERROR(_xlfn.IFS(D1667="","",I1667&lt;E1667,"×（法定外です）",I1667&gt;=E1667,"〇"),"")</f>
        <v/>
      </c>
    </row>
    <row r="1668" spans="1:10" ht="14.25" customHeight="1" x14ac:dyDescent="0.4">
      <c r="A1668" s="51" t="str">
        <f t="shared" si="25"/>
        <v/>
      </c>
      <c r="B1668" s="32"/>
      <c r="C1668" s="32"/>
      <c r="D1668" s="32"/>
      <c r="E1668" s="5" t="str">
        <f>IFERROR(IF($D$5&gt;VLOOKUP('記入例（本申請）'!D1668,最低賃金!$A$2:$G$49,7,FALSE),VLOOKUP('記入例（本申請）'!D1668,最低賃金!$A$2:$G$49,6,FALSE),IF($D$5&gt;VLOOKUP('記入例（本申請）'!D1668,最低賃金!$A$2:$G$49,5,FALSE),VLOOKUP('記入例（本申請）'!D1668,最低賃金!$A$2:$G$49,4,FALSE),VLOOKUP('記入例（本申請）'!D1668,最低賃金!$A$2:$G$49,2,FALSE))),"")</f>
        <v/>
      </c>
      <c r="F1668" s="32"/>
      <c r="G1668" s="33"/>
      <c r="H1668" s="53"/>
      <c r="I1668" s="5" t="str" cm="1">
        <f t="array" ref="I1668">IFERROR(_xlfn.IFS(COUNTBLANK(F1668:H1668)=3,"",G1668="","G列に金額を入力してください",F1668=3,G1668,H1668="","H列に労働時間を入力してください",F1668=1,ROUND(G1668/(H1668*24),0),F1668=2,ROUND(G1668/(H1668*24),0)),"")</f>
        <v/>
      </c>
      <c r="J1668" s="51" t="str" cm="1">
        <f t="array" ref="J1668">IFERROR(_xlfn.IFS(D1668="","",I1668&lt;E1668,"×（法定外です）",I1668&gt;=E1668,"〇"),"")</f>
        <v/>
      </c>
    </row>
    <row r="1669" spans="1:10" ht="14.25" customHeight="1" x14ac:dyDescent="0.4">
      <c r="A1669" s="51" t="str">
        <f t="shared" si="25"/>
        <v/>
      </c>
      <c r="B1669" s="32"/>
      <c r="C1669" s="32"/>
      <c r="D1669" s="32"/>
      <c r="E1669" s="5" t="str">
        <f>IFERROR(IF($D$5&gt;VLOOKUP('記入例（本申請）'!D1669,最低賃金!$A$2:$G$49,7,FALSE),VLOOKUP('記入例（本申請）'!D1669,最低賃金!$A$2:$G$49,6,FALSE),IF($D$5&gt;VLOOKUP('記入例（本申請）'!D1669,最低賃金!$A$2:$G$49,5,FALSE),VLOOKUP('記入例（本申請）'!D1669,最低賃金!$A$2:$G$49,4,FALSE),VLOOKUP('記入例（本申請）'!D1669,最低賃金!$A$2:$G$49,2,FALSE))),"")</f>
        <v/>
      </c>
      <c r="F1669" s="32"/>
      <c r="G1669" s="33"/>
      <c r="H1669" s="53"/>
      <c r="I1669" s="5" t="str" cm="1">
        <f t="array" ref="I1669">IFERROR(_xlfn.IFS(COUNTBLANK(F1669:H1669)=3,"",G1669="","G列に金額を入力してください",F1669=3,G1669,H1669="","H列に労働時間を入力してください",F1669=1,ROUND(G1669/(H1669*24),0),F1669=2,ROUND(G1669/(H1669*24),0)),"")</f>
        <v/>
      </c>
      <c r="J1669" s="51" t="str" cm="1">
        <f t="array" ref="J1669">IFERROR(_xlfn.IFS(D1669="","",I1669&lt;E1669,"×（法定外です）",I1669&gt;=E1669,"〇"),"")</f>
        <v/>
      </c>
    </row>
    <row r="1670" spans="1:10" ht="14.25" customHeight="1" x14ac:dyDescent="0.4">
      <c r="A1670" s="51" t="str">
        <f t="shared" si="25"/>
        <v/>
      </c>
      <c r="B1670" s="32"/>
      <c r="C1670" s="32"/>
      <c r="D1670" s="32"/>
      <c r="E1670" s="5" t="str">
        <f>IFERROR(IF($D$5&gt;VLOOKUP('記入例（本申請）'!D1670,最低賃金!$A$2:$G$49,7,FALSE),VLOOKUP('記入例（本申請）'!D1670,最低賃金!$A$2:$G$49,6,FALSE),IF($D$5&gt;VLOOKUP('記入例（本申請）'!D1670,最低賃金!$A$2:$G$49,5,FALSE),VLOOKUP('記入例（本申請）'!D1670,最低賃金!$A$2:$G$49,4,FALSE),VLOOKUP('記入例（本申請）'!D1670,最低賃金!$A$2:$G$49,2,FALSE))),"")</f>
        <v/>
      </c>
      <c r="F1670" s="32"/>
      <c r="G1670" s="33"/>
      <c r="H1670" s="53"/>
      <c r="I1670" s="5" t="str" cm="1">
        <f t="array" ref="I1670">IFERROR(_xlfn.IFS(COUNTBLANK(F1670:H1670)=3,"",G1670="","G列に金額を入力してください",F1670=3,G1670,H1670="","H列に労働時間を入力してください",F1670=1,ROUND(G1670/(H1670*24),0),F1670=2,ROUND(G1670/(H1670*24),0)),"")</f>
        <v/>
      </c>
      <c r="J1670" s="51" t="str" cm="1">
        <f t="array" ref="J1670">IFERROR(_xlfn.IFS(D1670="","",I1670&lt;E1670,"×（法定外です）",I1670&gt;=E1670,"〇"),"")</f>
        <v/>
      </c>
    </row>
    <row r="1671" spans="1:10" ht="14.25" customHeight="1" x14ac:dyDescent="0.4">
      <c r="A1671" s="51" t="str">
        <f t="shared" si="25"/>
        <v/>
      </c>
      <c r="B1671" s="32"/>
      <c r="C1671" s="32"/>
      <c r="D1671" s="32"/>
      <c r="E1671" s="5" t="str">
        <f>IFERROR(IF($D$5&gt;VLOOKUP('記入例（本申請）'!D1671,最低賃金!$A$2:$G$49,7,FALSE),VLOOKUP('記入例（本申請）'!D1671,最低賃金!$A$2:$G$49,6,FALSE),IF($D$5&gt;VLOOKUP('記入例（本申請）'!D1671,最低賃金!$A$2:$G$49,5,FALSE),VLOOKUP('記入例（本申請）'!D1671,最低賃金!$A$2:$G$49,4,FALSE),VLOOKUP('記入例（本申請）'!D1671,最低賃金!$A$2:$G$49,2,FALSE))),"")</f>
        <v/>
      </c>
      <c r="F1671" s="32"/>
      <c r="G1671" s="33"/>
      <c r="H1671" s="53"/>
      <c r="I1671" s="5" t="str" cm="1">
        <f t="array" ref="I1671">IFERROR(_xlfn.IFS(COUNTBLANK(F1671:H1671)=3,"",G1671="","G列に金額を入力してください",F1671=3,G1671,H1671="","H列に労働時間を入力してください",F1671=1,ROUND(G1671/(H1671*24),0),F1671=2,ROUND(G1671/(H1671*24),0)),"")</f>
        <v/>
      </c>
      <c r="J1671" s="51" t="str" cm="1">
        <f t="array" ref="J1671">IFERROR(_xlfn.IFS(D1671="","",I1671&lt;E1671,"×（法定外です）",I1671&gt;=E1671,"〇"),"")</f>
        <v/>
      </c>
    </row>
    <row r="1672" spans="1:10" ht="14.25" customHeight="1" x14ac:dyDescent="0.4">
      <c r="A1672" s="51" t="str">
        <f t="shared" si="25"/>
        <v/>
      </c>
      <c r="B1672" s="32"/>
      <c r="C1672" s="32"/>
      <c r="D1672" s="32"/>
      <c r="E1672" s="5" t="str">
        <f>IFERROR(IF($D$5&gt;VLOOKUP('記入例（本申請）'!D1672,最低賃金!$A$2:$G$49,7,FALSE),VLOOKUP('記入例（本申請）'!D1672,最低賃金!$A$2:$G$49,6,FALSE),IF($D$5&gt;VLOOKUP('記入例（本申請）'!D1672,最低賃金!$A$2:$G$49,5,FALSE),VLOOKUP('記入例（本申請）'!D1672,最低賃金!$A$2:$G$49,4,FALSE),VLOOKUP('記入例（本申請）'!D1672,最低賃金!$A$2:$G$49,2,FALSE))),"")</f>
        <v/>
      </c>
      <c r="F1672" s="32"/>
      <c r="G1672" s="33"/>
      <c r="H1672" s="53"/>
      <c r="I1672" s="5" t="str" cm="1">
        <f t="array" ref="I1672">IFERROR(_xlfn.IFS(COUNTBLANK(F1672:H1672)=3,"",G1672="","G列に金額を入力してください",F1672=3,G1672,H1672="","H列に労働時間を入力してください",F1672=1,ROUND(G1672/(H1672*24),0),F1672=2,ROUND(G1672/(H1672*24),0)),"")</f>
        <v/>
      </c>
      <c r="J1672" s="51" t="str" cm="1">
        <f t="array" ref="J1672">IFERROR(_xlfn.IFS(D1672="","",I1672&lt;E1672,"×（法定外です）",I1672&gt;=E1672,"〇"),"")</f>
        <v/>
      </c>
    </row>
    <row r="1673" spans="1:10" ht="14.25" customHeight="1" x14ac:dyDescent="0.4">
      <c r="A1673" s="51" t="str">
        <f t="shared" si="25"/>
        <v/>
      </c>
      <c r="B1673" s="32"/>
      <c r="C1673" s="32"/>
      <c r="D1673" s="32"/>
      <c r="E1673" s="5" t="str">
        <f>IFERROR(IF($D$5&gt;VLOOKUP('記入例（本申請）'!D1673,最低賃金!$A$2:$G$49,7,FALSE),VLOOKUP('記入例（本申請）'!D1673,最低賃金!$A$2:$G$49,6,FALSE),IF($D$5&gt;VLOOKUP('記入例（本申請）'!D1673,最低賃金!$A$2:$G$49,5,FALSE),VLOOKUP('記入例（本申請）'!D1673,最低賃金!$A$2:$G$49,4,FALSE),VLOOKUP('記入例（本申請）'!D1673,最低賃金!$A$2:$G$49,2,FALSE))),"")</f>
        <v/>
      </c>
      <c r="F1673" s="32"/>
      <c r="G1673" s="33"/>
      <c r="H1673" s="53"/>
      <c r="I1673" s="5" t="str" cm="1">
        <f t="array" ref="I1673">IFERROR(_xlfn.IFS(COUNTBLANK(F1673:H1673)=3,"",G1673="","G列に金額を入力してください",F1673=3,G1673,H1673="","H列に労働時間を入力してください",F1673=1,ROUND(G1673/(H1673*24),0),F1673=2,ROUND(G1673/(H1673*24),0)),"")</f>
        <v/>
      </c>
      <c r="J1673" s="51" t="str" cm="1">
        <f t="array" ref="J1673">IFERROR(_xlfn.IFS(D1673="","",I1673&lt;E1673,"×（法定外です）",I1673&gt;=E1673,"〇"),"")</f>
        <v/>
      </c>
    </row>
    <row r="1674" spans="1:10" ht="14.25" customHeight="1" x14ac:dyDescent="0.4">
      <c r="A1674" s="51" t="str">
        <f t="shared" si="25"/>
        <v/>
      </c>
      <c r="B1674" s="32"/>
      <c r="C1674" s="32"/>
      <c r="D1674" s="32"/>
      <c r="E1674" s="5" t="str">
        <f>IFERROR(IF($D$5&gt;VLOOKUP('記入例（本申請）'!D1674,最低賃金!$A$2:$G$49,7,FALSE),VLOOKUP('記入例（本申請）'!D1674,最低賃金!$A$2:$G$49,6,FALSE),IF($D$5&gt;VLOOKUP('記入例（本申請）'!D1674,最低賃金!$A$2:$G$49,5,FALSE),VLOOKUP('記入例（本申請）'!D1674,最低賃金!$A$2:$G$49,4,FALSE),VLOOKUP('記入例（本申請）'!D1674,最低賃金!$A$2:$G$49,2,FALSE))),"")</f>
        <v/>
      </c>
      <c r="F1674" s="32"/>
      <c r="G1674" s="33"/>
      <c r="H1674" s="53"/>
      <c r="I1674" s="5" t="str" cm="1">
        <f t="array" ref="I1674">IFERROR(_xlfn.IFS(COUNTBLANK(F1674:H1674)=3,"",G1674="","G列に金額を入力してください",F1674=3,G1674,H1674="","H列に労働時間を入力してください",F1674=1,ROUND(G1674/(H1674*24),0),F1674=2,ROUND(G1674/(H1674*24),0)),"")</f>
        <v/>
      </c>
      <c r="J1674" s="51" t="str" cm="1">
        <f t="array" ref="J1674">IFERROR(_xlfn.IFS(D1674="","",I1674&lt;E1674,"×（法定外です）",I1674&gt;=E1674,"〇"),"")</f>
        <v/>
      </c>
    </row>
    <row r="1675" spans="1:10" ht="14.25" customHeight="1" x14ac:dyDescent="0.4">
      <c r="A1675" s="51" t="str">
        <f t="shared" si="25"/>
        <v/>
      </c>
      <c r="B1675" s="32"/>
      <c r="C1675" s="32"/>
      <c r="D1675" s="32"/>
      <c r="E1675" s="5" t="str">
        <f>IFERROR(IF($D$5&gt;VLOOKUP('記入例（本申請）'!D1675,最低賃金!$A$2:$G$49,7,FALSE),VLOOKUP('記入例（本申請）'!D1675,最低賃金!$A$2:$G$49,6,FALSE),IF($D$5&gt;VLOOKUP('記入例（本申請）'!D1675,最低賃金!$A$2:$G$49,5,FALSE),VLOOKUP('記入例（本申請）'!D1675,最低賃金!$A$2:$G$49,4,FALSE),VLOOKUP('記入例（本申請）'!D1675,最低賃金!$A$2:$G$49,2,FALSE))),"")</f>
        <v/>
      </c>
      <c r="F1675" s="32"/>
      <c r="G1675" s="33"/>
      <c r="H1675" s="53"/>
      <c r="I1675" s="5" t="str" cm="1">
        <f t="array" ref="I1675">IFERROR(_xlfn.IFS(COUNTBLANK(F1675:H1675)=3,"",G1675="","G列に金額を入力してください",F1675=3,G1675,H1675="","H列に労働時間を入力してください",F1675=1,ROUND(G1675/(H1675*24),0),F1675=2,ROUND(G1675/(H1675*24),0)),"")</f>
        <v/>
      </c>
      <c r="J1675" s="51" t="str" cm="1">
        <f t="array" ref="J1675">IFERROR(_xlfn.IFS(D1675="","",I1675&lt;E1675,"×（法定外です）",I1675&gt;=E1675,"〇"),"")</f>
        <v/>
      </c>
    </row>
    <row r="1676" spans="1:10" ht="14.25" customHeight="1" x14ac:dyDescent="0.4">
      <c r="A1676" s="51" t="str">
        <f t="shared" ref="A1676:A1739" si="26">IF(C1676="","",A1675+1)</f>
        <v/>
      </c>
      <c r="B1676" s="32"/>
      <c r="C1676" s="32"/>
      <c r="D1676" s="32"/>
      <c r="E1676" s="5" t="str">
        <f>IFERROR(IF($D$5&gt;VLOOKUP('記入例（本申請）'!D1676,最低賃金!$A$2:$G$49,7,FALSE),VLOOKUP('記入例（本申請）'!D1676,最低賃金!$A$2:$G$49,6,FALSE),IF($D$5&gt;VLOOKUP('記入例（本申請）'!D1676,最低賃金!$A$2:$G$49,5,FALSE),VLOOKUP('記入例（本申請）'!D1676,最低賃金!$A$2:$G$49,4,FALSE),VLOOKUP('記入例（本申請）'!D1676,最低賃金!$A$2:$G$49,2,FALSE))),"")</f>
        <v/>
      </c>
      <c r="F1676" s="32"/>
      <c r="G1676" s="33"/>
      <c r="H1676" s="53"/>
      <c r="I1676" s="5" t="str" cm="1">
        <f t="array" ref="I1676">IFERROR(_xlfn.IFS(COUNTBLANK(F1676:H1676)=3,"",G1676="","G列に金額を入力してください",F1676=3,G1676,H1676="","H列に労働時間を入力してください",F1676=1,ROUND(G1676/(H1676*24),0),F1676=2,ROUND(G1676/(H1676*24),0)),"")</f>
        <v/>
      </c>
      <c r="J1676" s="51" t="str" cm="1">
        <f t="array" ref="J1676">IFERROR(_xlfn.IFS(D1676="","",I1676&lt;E1676,"×（法定外です）",I1676&gt;=E1676,"〇"),"")</f>
        <v/>
      </c>
    </row>
    <row r="1677" spans="1:10" ht="14.25" customHeight="1" x14ac:dyDescent="0.4">
      <c r="A1677" s="51" t="str">
        <f t="shared" si="26"/>
        <v/>
      </c>
      <c r="B1677" s="32"/>
      <c r="C1677" s="32"/>
      <c r="D1677" s="32"/>
      <c r="E1677" s="5" t="str">
        <f>IFERROR(IF($D$5&gt;VLOOKUP('記入例（本申請）'!D1677,最低賃金!$A$2:$G$49,7,FALSE),VLOOKUP('記入例（本申請）'!D1677,最低賃金!$A$2:$G$49,6,FALSE),IF($D$5&gt;VLOOKUP('記入例（本申請）'!D1677,最低賃金!$A$2:$G$49,5,FALSE),VLOOKUP('記入例（本申請）'!D1677,最低賃金!$A$2:$G$49,4,FALSE),VLOOKUP('記入例（本申請）'!D1677,最低賃金!$A$2:$G$49,2,FALSE))),"")</f>
        <v/>
      </c>
      <c r="F1677" s="32"/>
      <c r="G1677" s="33"/>
      <c r="H1677" s="53"/>
      <c r="I1677" s="5" t="str" cm="1">
        <f t="array" ref="I1677">IFERROR(_xlfn.IFS(COUNTBLANK(F1677:H1677)=3,"",G1677="","G列に金額を入力してください",F1677=3,G1677,H1677="","H列に労働時間を入力してください",F1677=1,ROUND(G1677/(H1677*24),0),F1677=2,ROUND(G1677/(H1677*24),0)),"")</f>
        <v/>
      </c>
      <c r="J1677" s="51" t="str" cm="1">
        <f t="array" ref="J1677">IFERROR(_xlfn.IFS(D1677="","",I1677&lt;E1677,"×（法定外です）",I1677&gt;=E1677,"〇"),"")</f>
        <v/>
      </c>
    </row>
    <row r="1678" spans="1:10" ht="14.25" customHeight="1" x14ac:dyDescent="0.4">
      <c r="A1678" s="51" t="str">
        <f t="shared" si="26"/>
        <v/>
      </c>
      <c r="B1678" s="32"/>
      <c r="C1678" s="32"/>
      <c r="D1678" s="32"/>
      <c r="E1678" s="5" t="str">
        <f>IFERROR(IF($D$5&gt;VLOOKUP('記入例（本申請）'!D1678,最低賃金!$A$2:$G$49,7,FALSE),VLOOKUP('記入例（本申請）'!D1678,最低賃金!$A$2:$G$49,6,FALSE),IF($D$5&gt;VLOOKUP('記入例（本申請）'!D1678,最低賃金!$A$2:$G$49,5,FALSE),VLOOKUP('記入例（本申請）'!D1678,最低賃金!$A$2:$G$49,4,FALSE),VLOOKUP('記入例（本申請）'!D1678,最低賃金!$A$2:$G$49,2,FALSE))),"")</f>
        <v/>
      </c>
      <c r="F1678" s="32"/>
      <c r="G1678" s="33"/>
      <c r="H1678" s="53"/>
      <c r="I1678" s="5" t="str" cm="1">
        <f t="array" ref="I1678">IFERROR(_xlfn.IFS(COUNTBLANK(F1678:H1678)=3,"",G1678="","G列に金額を入力してください",F1678=3,G1678,H1678="","H列に労働時間を入力してください",F1678=1,ROUND(G1678/(H1678*24),0),F1678=2,ROUND(G1678/(H1678*24),0)),"")</f>
        <v/>
      </c>
      <c r="J1678" s="51" t="str" cm="1">
        <f t="array" ref="J1678">IFERROR(_xlfn.IFS(D1678="","",I1678&lt;E1678,"×（法定外です）",I1678&gt;=E1678,"〇"),"")</f>
        <v/>
      </c>
    </row>
    <row r="1679" spans="1:10" ht="14.25" customHeight="1" x14ac:dyDescent="0.4">
      <c r="A1679" s="51" t="str">
        <f t="shared" si="26"/>
        <v/>
      </c>
      <c r="B1679" s="32"/>
      <c r="C1679" s="32"/>
      <c r="D1679" s="32"/>
      <c r="E1679" s="5" t="str">
        <f>IFERROR(IF($D$5&gt;VLOOKUP('記入例（本申請）'!D1679,最低賃金!$A$2:$G$49,7,FALSE),VLOOKUP('記入例（本申請）'!D1679,最低賃金!$A$2:$G$49,6,FALSE),IF($D$5&gt;VLOOKUP('記入例（本申請）'!D1679,最低賃金!$A$2:$G$49,5,FALSE),VLOOKUP('記入例（本申請）'!D1679,最低賃金!$A$2:$G$49,4,FALSE),VLOOKUP('記入例（本申請）'!D1679,最低賃金!$A$2:$G$49,2,FALSE))),"")</f>
        <v/>
      </c>
      <c r="F1679" s="32"/>
      <c r="G1679" s="33"/>
      <c r="H1679" s="53"/>
      <c r="I1679" s="5" t="str" cm="1">
        <f t="array" ref="I1679">IFERROR(_xlfn.IFS(COUNTBLANK(F1679:H1679)=3,"",G1679="","G列に金額を入力してください",F1679=3,G1679,H1679="","H列に労働時間を入力してください",F1679=1,ROUND(G1679/(H1679*24),0),F1679=2,ROUND(G1679/(H1679*24),0)),"")</f>
        <v/>
      </c>
      <c r="J1679" s="51" t="str" cm="1">
        <f t="array" ref="J1679">IFERROR(_xlfn.IFS(D1679="","",I1679&lt;E1679,"×（法定外です）",I1679&gt;=E1679,"〇"),"")</f>
        <v/>
      </c>
    </row>
    <row r="1680" spans="1:10" ht="14.25" customHeight="1" x14ac:dyDescent="0.4">
      <c r="A1680" s="51" t="str">
        <f t="shared" si="26"/>
        <v/>
      </c>
      <c r="B1680" s="32"/>
      <c r="C1680" s="32"/>
      <c r="D1680" s="32"/>
      <c r="E1680" s="5" t="str">
        <f>IFERROR(IF($D$5&gt;VLOOKUP('記入例（本申請）'!D1680,最低賃金!$A$2:$G$49,7,FALSE),VLOOKUP('記入例（本申請）'!D1680,最低賃金!$A$2:$G$49,6,FALSE),IF($D$5&gt;VLOOKUP('記入例（本申請）'!D1680,最低賃金!$A$2:$G$49,5,FALSE),VLOOKUP('記入例（本申請）'!D1680,最低賃金!$A$2:$G$49,4,FALSE),VLOOKUP('記入例（本申請）'!D1680,最低賃金!$A$2:$G$49,2,FALSE))),"")</f>
        <v/>
      </c>
      <c r="F1680" s="32"/>
      <c r="G1680" s="33"/>
      <c r="H1680" s="53"/>
      <c r="I1680" s="5" t="str" cm="1">
        <f t="array" ref="I1680">IFERROR(_xlfn.IFS(COUNTBLANK(F1680:H1680)=3,"",G1680="","G列に金額を入力してください",F1680=3,G1680,H1680="","H列に労働時間を入力してください",F1680=1,ROUND(G1680/(H1680*24),0),F1680=2,ROUND(G1680/(H1680*24),0)),"")</f>
        <v/>
      </c>
      <c r="J1680" s="51" t="str" cm="1">
        <f t="array" ref="J1680">IFERROR(_xlfn.IFS(D1680="","",I1680&lt;E1680,"×（法定外です）",I1680&gt;=E1680,"〇"),"")</f>
        <v/>
      </c>
    </row>
    <row r="1681" spans="1:10" ht="14.25" customHeight="1" x14ac:dyDescent="0.4">
      <c r="A1681" s="51" t="str">
        <f t="shared" si="26"/>
        <v/>
      </c>
      <c r="B1681" s="32"/>
      <c r="C1681" s="32"/>
      <c r="D1681" s="32"/>
      <c r="E1681" s="5" t="str">
        <f>IFERROR(IF($D$5&gt;VLOOKUP('記入例（本申請）'!D1681,最低賃金!$A$2:$G$49,7,FALSE),VLOOKUP('記入例（本申請）'!D1681,最低賃金!$A$2:$G$49,6,FALSE),IF($D$5&gt;VLOOKUP('記入例（本申請）'!D1681,最低賃金!$A$2:$G$49,5,FALSE),VLOOKUP('記入例（本申請）'!D1681,最低賃金!$A$2:$G$49,4,FALSE),VLOOKUP('記入例（本申請）'!D1681,最低賃金!$A$2:$G$49,2,FALSE))),"")</f>
        <v/>
      </c>
      <c r="F1681" s="32"/>
      <c r="G1681" s="33"/>
      <c r="H1681" s="53"/>
      <c r="I1681" s="5" t="str" cm="1">
        <f t="array" ref="I1681">IFERROR(_xlfn.IFS(COUNTBLANK(F1681:H1681)=3,"",G1681="","G列に金額を入力してください",F1681=3,G1681,H1681="","H列に労働時間を入力してください",F1681=1,ROUND(G1681/(H1681*24),0),F1681=2,ROUND(G1681/(H1681*24),0)),"")</f>
        <v/>
      </c>
      <c r="J1681" s="51" t="str" cm="1">
        <f t="array" ref="J1681">IFERROR(_xlfn.IFS(D1681="","",I1681&lt;E1681,"×（法定外です）",I1681&gt;=E1681,"〇"),"")</f>
        <v/>
      </c>
    </row>
    <row r="1682" spans="1:10" ht="14.25" customHeight="1" x14ac:dyDescent="0.4">
      <c r="A1682" s="51" t="str">
        <f t="shared" si="26"/>
        <v/>
      </c>
      <c r="B1682" s="32"/>
      <c r="C1682" s="32"/>
      <c r="D1682" s="32"/>
      <c r="E1682" s="5" t="str">
        <f>IFERROR(IF($D$5&gt;VLOOKUP('記入例（本申請）'!D1682,最低賃金!$A$2:$G$49,7,FALSE),VLOOKUP('記入例（本申請）'!D1682,最低賃金!$A$2:$G$49,6,FALSE),IF($D$5&gt;VLOOKUP('記入例（本申請）'!D1682,最低賃金!$A$2:$G$49,5,FALSE),VLOOKUP('記入例（本申請）'!D1682,最低賃金!$A$2:$G$49,4,FALSE),VLOOKUP('記入例（本申請）'!D1682,最低賃金!$A$2:$G$49,2,FALSE))),"")</f>
        <v/>
      </c>
      <c r="F1682" s="32"/>
      <c r="G1682" s="33"/>
      <c r="H1682" s="53"/>
      <c r="I1682" s="5" t="str" cm="1">
        <f t="array" ref="I1682">IFERROR(_xlfn.IFS(COUNTBLANK(F1682:H1682)=3,"",G1682="","G列に金額を入力してください",F1682=3,G1682,H1682="","H列に労働時間を入力してください",F1682=1,ROUND(G1682/(H1682*24),0),F1682=2,ROUND(G1682/(H1682*24),0)),"")</f>
        <v/>
      </c>
      <c r="J1682" s="51" t="str" cm="1">
        <f t="array" ref="J1682">IFERROR(_xlfn.IFS(D1682="","",I1682&lt;E1682,"×（法定外です）",I1682&gt;=E1682,"〇"),"")</f>
        <v/>
      </c>
    </row>
    <row r="1683" spans="1:10" ht="14.25" customHeight="1" x14ac:dyDescent="0.4">
      <c r="A1683" s="51" t="str">
        <f t="shared" si="26"/>
        <v/>
      </c>
      <c r="B1683" s="32"/>
      <c r="C1683" s="32"/>
      <c r="D1683" s="32"/>
      <c r="E1683" s="5" t="str">
        <f>IFERROR(IF($D$5&gt;VLOOKUP('記入例（本申請）'!D1683,最低賃金!$A$2:$G$49,7,FALSE),VLOOKUP('記入例（本申請）'!D1683,最低賃金!$A$2:$G$49,6,FALSE),IF($D$5&gt;VLOOKUP('記入例（本申請）'!D1683,最低賃金!$A$2:$G$49,5,FALSE),VLOOKUP('記入例（本申請）'!D1683,最低賃金!$A$2:$G$49,4,FALSE),VLOOKUP('記入例（本申請）'!D1683,最低賃金!$A$2:$G$49,2,FALSE))),"")</f>
        <v/>
      </c>
      <c r="F1683" s="32"/>
      <c r="G1683" s="33"/>
      <c r="H1683" s="53"/>
      <c r="I1683" s="5" t="str" cm="1">
        <f t="array" ref="I1683">IFERROR(_xlfn.IFS(COUNTBLANK(F1683:H1683)=3,"",G1683="","G列に金額を入力してください",F1683=3,G1683,H1683="","H列に労働時間を入力してください",F1683=1,ROUND(G1683/(H1683*24),0),F1683=2,ROUND(G1683/(H1683*24),0)),"")</f>
        <v/>
      </c>
      <c r="J1683" s="51" t="str" cm="1">
        <f t="array" ref="J1683">IFERROR(_xlfn.IFS(D1683="","",I1683&lt;E1683,"×（法定外です）",I1683&gt;=E1683,"〇"),"")</f>
        <v/>
      </c>
    </row>
    <row r="1684" spans="1:10" ht="14.25" customHeight="1" x14ac:dyDescent="0.4">
      <c r="A1684" s="51" t="str">
        <f t="shared" si="26"/>
        <v/>
      </c>
      <c r="B1684" s="32"/>
      <c r="C1684" s="32"/>
      <c r="D1684" s="32"/>
      <c r="E1684" s="5" t="str">
        <f>IFERROR(IF($D$5&gt;VLOOKUP('記入例（本申請）'!D1684,最低賃金!$A$2:$G$49,7,FALSE),VLOOKUP('記入例（本申請）'!D1684,最低賃金!$A$2:$G$49,6,FALSE),IF($D$5&gt;VLOOKUP('記入例（本申請）'!D1684,最低賃金!$A$2:$G$49,5,FALSE),VLOOKUP('記入例（本申請）'!D1684,最低賃金!$A$2:$G$49,4,FALSE),VLOOKUP('記入例（本申請）'!D1684,最低賃金!$A$2:$G$49,2,FALSE))),"")</f>
        <v/>
      </c>
      <c r="F1684" s="32"/>
      <c r="G1684" s="33"/>
      <c r="H1684" s="53"/>
      <c r="I1684" s="5" t="str" cm="1">
        <f t="array" ref="I1684">IFERROR(_xlfn.IFS(COUNTBLANK(F1684:H1684)=3,"",G1684="","G列に金額を入力してください",F1684=3,G1684,H1684="","H列に労働時間を入力してください",F1684=1,ROUND(G1684/(H1684*24),0),F1684=2,ROUND(G1684/(H1684*24),0)),"")</f>
        <v/>
      </c>
      <c r="J1684" s="51" t="str" cm="1">
        <f t="array" ref="J1684">IFERROR(_xlfn.IFS(D1684="","",I1684&lt;E1684,"×（法定外です）",I1684&gt;=E1684,"〇"),"")</f>
        <v/>
      </c>
    </row>
    <row r="1685" spans="1:10" ht="14.25" customHeight="1" x14ac:dyDescent="0.4">
      <c r="A1685" s="51" t="str">
        <f t="shared" si="26"/>
        <v/>
      </c>
      <c r="B1685" s="32"/>
      <c r="C1685" s="32"/>
      <c r="D1685" s="32"/>
      <c r="E1685" s="5" t="str">
        <f>IFERROR(IF($D$5&gt;VLOOKUP('記入例（本申請）'!D1685,最低賃金!$A$2:$G$49,7,FALSE),VLOOKUP('記入例（本申請）'!D1685,最低賃金!$A$2:$G$49,6,FALSE),IF($D$5&gt;VLOOKUP('記入例（本申請）'!D1685,最低賃金!$A$2:$G$49,5,FALSE),VLOOKUP('記入例（本申請）'!D1685,最低賃金!$A$2:$G$49,4,FALSE),VLOOKUP('記入例（本申請）'!D1685,最低賃金!$A$2:$G$49,2,FALSE))),"")</f>
        <v/>
      </c>
      <c r="F1685" s="32"/>
      <c r="G1685" s="33"/>
      <c r="H1685" s="53"/>
      <c r="I1685" s="5" t="str" cm="1">
        <f t="array" ref="I1685">IFERROR(_xlfn.IFS(COUNTBLANK(F1685:H1685)=3,"",G1685="","G列に金額を入力してください",F1685=3,G1685,H1685="","H列に労働時間を入力してください",F1685=1,ROUND(G1685/(H1685*24),0),F1685=2,ROUND(G1685/(H1685*24),0)),"")</f>
        <v/>
      </c>
      <c r="J1685" s="51" t="str" cm="1">
        <f t="array" ref="J1685">IFERROR(_xlfn.IFS(D1685="","",I1685&lt;E1685,"×（法定外です）",I1685&gt;=E1685,"〇"),"")</f>
        <v/>
      </c>
    </row>
    <row r="1686" spans="1:10" ht="14.25" customHeight="1" x14ac:dyDescent="0.4">
      <c r="A1686" s="51" t="str">
        <f t="shared" si="26"/>
        <v/>
      </c>
      <c r="B1686" s="32"/>
      <c r="C1686" s="32"/>
      <c r="D1686" s="32"/>
      <c r="E1686" s="5" t="str">
        <f>IFERROR(IF($D$5&gt;VLOOKUP('記入例（本申請）'!D1686,最低賃金!$A$2:$G$49,7,FALSE),VLOOKUP('記入例（本申請）'!D1686,最低賃金!$A$2:$G$49,6,FALSE),IF($D$5&gt;VLOOKUP('記入例（本申請）'!D1686,最低賃金!$A$2:$G$49,5,FALSE),VLOOKUP('記入例（本申請）'!D1686,最低賃金!$A$2:$G$49,4,FALSE),VLOOKUP('記入例（本申請）'!D1686,最低賃金!$A$2:$G$49,2,FALSE))),"")</f>
        <v/>
      </c>
      <c r="F1686" s="32"/>
      <c r="G1686" s="33"/>
      <c r="H1686" s="53"/>
      <c r="I1686" s="5" t="str" cm="1">
        <f t="array" ref="I1686">IFERROR(_xlfn.IFS(COUNTBLANK(F1686:H1686)=3,"",G1686="","G列に金額を入力してください",F1686=3,G1686,H1686="","H列に労働時間を入力してください",F1686=1,ROUND(G1686/(H1686*24),0),F1686=2,ROUND(G1686/(H1686*24),0)),"")</f>
        <v/>
      </c>
      <c r="J1686" s="51" t="str" cm="1">
        <f t="array" ref="J1686">IFERROR(_xlfn.IFS(D1686="","",I1686&lt;E1686,"×（法定外です）",I1686&gt;=E1686,"〇"),"")</f>
        <v/>
      </c>
    </row>
    <row r="1687" spans="1:10" ht="14.25" customHeight="1" x14ac:dyDescent="0.4">
      <c r="A1687" s="51" t="str">
        <f t="shared" si="26"/>
        <v/>
      </c>
      <c r="B1687" s="32"/>
      <c r="C1687" s="32"/>
      <c r="D1687" s="32"/>
      <c r="E1687" s="5" t="str">
        <f>IFERROR(IF($D$5&gt;VLOOKUP('記入例（本申請）'!D1687,最低賃金!$A$2:$G$49,7,FALSE),VLOOKUP('記入例（本申請）'!D1687,最低賃金!$A$2:$G$49,6,FALSE),IF($D$5&gt;VLOOKUP('記入例（本申請）'!D1687,最低賃金!$A$2:$G$49,5,FALSE),VLOOKUP('記入例（本申請）'!D1687,最低賃金!$A$2:$G$49,4,FALSE),VLOOKUP('記入例（本申請）'!D1687,最低賃金!$A$2:$G$49,2,FALSE))),"")</f>
        <v/>
      </c>
      <c r="F1687" s="32"/>
      <c r="G1687" s="33"/>
      <c r="H1687" s="53"/>
      <c r="I1687" s="5" t="str" cm="1">
        <f t="array" ref="I1687">IFERROR(_xlfn.IFS(COUNTBLANK(F1687:H1687)=3,"",G1687="","G列に金額を入力してください",F1687=3,G1687,H1687="","H列に労働時間を入力してください",F1687=1,ROUND(G1687/(H1687*24),0),F1687=2,ROUND(G1687/(H1687*24),0)),"")</f>
        <v/>
      </c>
      <c r="J1687" s="51" t="str" cm="1">
        <f t="array" ref="J1687">IFERROR(_xlfn.IFS(D1687="","",I1687&lt;E1687,"×（法定外です）",I1687&gt;=E1687,"〇"),"")</f>
        <v/>
      </c>
    </row>
    <row r="1688" spans="1:10" ht="14.25" customHeight="1" x14ac:dyDescent="0.4">
      <c r="A1688" s="51" t="str">
        <f t="shared" si="26"/>
        <v/>
      </c>
      <c r="B1688" s="32"/>
      <c r="C1688" s="32"/>
      <c r="D1688" s="32"/>
      <c r="E1688" s="5" t="str">
        <f>IFERROR(IF($D$5&gt;VLOOKUP('記入例（本申請）'!D1688,最低賃金!$A$2:$G$49,7,FALSE),VLOOKUP('記入例（本申請）'!D1688,最低賃金!$A$2:$G$49,6,FALSE),IF($D$5&gt;VLOOKUP('記入例（本申請）'!D1688,最低賃金!$A$2:$G$49,5,FALSE),VLOOKUP('記入例（本申請）'!D1688,最低賃金!$A$2:$G$49,4,FALSE),VLOOKUP('記入例（本申請）'!D1688,最低賃金!$A$2:$G$49,2,FALSE))),"")</f>
        <v/>
      </c>
      <c r="F1688" s="32"/>
      <c r="G1688" s="33"/>
      <c r="H1688" s="53"/>
      <c r="I1688" s="5" t="str" cm="1">
        <f t="array" ref="I1688">IFERROR(_xlfn.IFS(COUNTBLANK(F1688:H1688)=3,"",G1688="","G列に金額を入力してください",F1688=3,G1688,H1688="","H列に労働時間を入力してください",F1688=1,ROUND(G1688/(H1688*24),0),F1688=2,ROUND(G1688/(H1688*24),0)),"")</f>
        <v/>
      </c>
      <c r="J1688" s="51" t="str" cm="1">
        <f t="array" ref="J1688">IFERROR(_xlfn.IFS(D1688="","",I1688&lt;E1688,"×（法定外です）",I1688&gt;=E1688,"〇"),"")</f>
        <v/>
      </c>
    </row>
    <row r="1689" spans="1:10" ht="14.25" customHeight="1" x14ac:dyDescent="0.4">
      <c r="A1689" s="51" t="str">
        <f t="shared" si="26"/>
        <v/>
      </c>
      <c r="B1689" s="32"/>
      <c r="C1689" s="32"/>
      <c r="D1689" s="32"/>
      <c r="E1689" s="5" t="str">
        <f>IFERROR(IF($D$5&gt;VLOOKUP('記入例（本申請）'!D1689,最低賃金!$A$2:$G$49,7,FALSE),VLOOKUP('記入例（本申請）'!D1689,最低賃金!$A$2:$G$49,6,FALSE),IF($D$5&gt;VLOOKUP('記入例（本申請）'!D1689,最低賃金!$A$2:$G$49,5,FALSE),VLOOKUP('記入例（本申請）'!D1689,最低賃金!$A$2:$G$49,4,FALSE),VLOOKUP('記入例（本申請）'!D1689,最低賃金!$A$2:$G$49,2,FALSE))),"")</f>
        <v/>
      </c>
      <c r="F1689" s="32"/>
      <c r="G1689" s="33"/>
      <c r="H1689" s="53"/>
      <c r="I1689" s="5" t="str" cm="1">
        <f t="array" ref="I1689">IFERROR(_xlfn.IFS(COUNTBLANK(F1689:H1689)=3,"",G1689="","G列に金額を入力してください",F1689=3,G1689,H1689="","H列に労働時間を入力してください",F1689=1,ROUND(G1689/(H1689*24),0),F1689=2,ROUND(G1689/(H1689*24),0)),"")</f>
        <v/>
      </c>
      <c r="J1689" s="51" t="str" cm="1">
        <f t="array" ref="J1689">IFERROR(_xlfn.IFS(D1689="","",I1689&lt;E1689,"×（法定外です）",I1689&gt;=E1689,"〇"),"")</f>
        <v/>
      </c>
    </row>
    <row r="1690" spans="1:10" ht="14.25" customHeight="1" x14ac:dyDescent="0.4">
      <c r="A1690" s="51" t="str">
        <f t="shared" si="26"/>
        <v/>
      </c>
      <c r="B1690" s="32"/>
      <c r="C1690" s="32"/>
      <c r="D1690" s="32"/>
      <c r="E1690" s="5" t="str">
        <f>IFERROR(IF($D$5&gt;VLOOKUP('記入例（本申請）'!D1690,最低賃金!$A$2:$G$49,7,FALSE),VLOOKUP('記入例（本申請）'!D1690,最低賃金!$A$2:$G$49,6,FALSE),IF($D$5&gt;VLOOKUP('記入例（本申請）'!D1690,最低賃金!$A$2:$G$49,5,FALSE),VLOOKUP('記入例（本申請）'!D1690,最低賃金!$A$2:$G$49,4,FALSE),VLOOKUP('記入例（本申請）'!D1690,最低賃金!$A$2:$G$49,2,FALSE))),"")</f>
        <v/>
      </c>
      <c r="F1690" s="32"/>
      <c r="G1690" s="33"/>
      <c r="H1690" s="53"/>
      <c r="I1690" s="5" t="str" cm="1">
        <f t="array" ref="I1690">IFERROR(_xlfn.IFS(COUNTBLANK(F1690:H1690)=3,"",G1690="","G列に金額を入力してください",F1690=3,G1690,H1690="","H列に労働時間を入力してください",F1690=1,ROUND(G1690/(H1690*24),0),F1690=2,ROUND(G1690/(H1690*24),0)),"")</f>
        <v/>
      </c>
      <c r="J1690" s="51" t="str" cm="1">
        <f t="array" ref="J1690">IFERROR(_xlfn.IFS(D1690="","",I1690&lt;E1690,"×（法定外です）",I1690&gt;=E1690,"〇"),"")</f>
        <v/>
      </c>
    </row>
    <row r="1691" spans="1:10" ht="14.25" customHeight="1" x14ac:dyDescent="0.4">
      <c r="A1691" s="51" t="str">
        <f t="shared" si="26"/>
        <v/>
      </c>
      <c r="B1691" s="32"/>
      <c r="C1691" s="32"/>
      <c r="D1691" s="32"/>
      <c r="E1691" s="5" t="str">
        <f>IFERROR(IF($D$5&gt;VLOOKUP('記入例（本申請）'!D1691,最低賃金!$A$2:$G$49,7,FALSE),VLOOKUP('記入例（本申請）'!D1691,最低賃金!$A$2:$G$49,6,FALSE),IF($D$5&gt;VLOOKUP('記入例（本申請）'!D1691,最低賃金!$A$2:$G$49,5,FALSE),VLOOKUP('記入例（本申請）'!D1691,最低賃金!$A$2:$G$49,4,FALSE),VLOOKUP('記入例（本申請）'!D1691,最低賃金!$A$2:$G$49,2,FALSE))),"")</f>
        <v/>
      </c>
      <c r="F1691" s="32"/>
      <c r="G1691" s="33"/>
      <c r="H1691" s="53"/>
      <c r="I1691" s="5" t="str" cm="1">
        <f t="array" ref="I1691">IFERROR(_xlfn.IFS(COUNTBLANK(F1691:H1691)=3,"",G1691="","G列に金額を入力してください",F1691=3,G1691,H1691="","H列に労働時間を入力してください",F1691=1,ROUND(G1691/(H1691*24),0),F1691=2,ROUND(G1691/(H1691*24),0)),"")</f>
        <v/>
      </c>
      <c r="J1691" s="51" t="str" cm="1">
        <f t="array" ref="J1691">IFERROR(_xlfn.IFS(D1691="","",I1691&lt;E1691,"×（法定外です）",I1691&gt;=E1691,"〇"),"")</f>
        <v/>
      </c>
    </row>
    <row r="1692" spans="1:10" ht="14.25" customHeight="1" x14ac:dyDescent="0.4">
      <c r="A1692" s="51" t="str">
        <f t="shared" si="26"/>
        <v/>
      </c>
      <c r="B1692" s="32"/>
      <c r="C1692" s="32"/>
      <c r="D1692" s="32"/>
      <c r="E1692" s="5" t="str">
        <f>IFERROR(IF($D$5&gt;VLOOKUP('記入例（本申請）'!D1692,最低賃金!$A$2:$G$49,7,FALSE),VLOOKUP('記入例（本申請）'!D1692,最低賃金!$A$2:$G$49,6,FALSE),IF($D$5&gt;VLOOKUP('記入例（本申請）'!D1692,最低賃金!$A$2:$G$49,5,FALSE),VLOOKUP('記入例（本申請）'!D1692,最低賃金!$A$2:$G$49,4,FALSE),VLOOKUP('記入例（本申請）'!D1692,最低賃金!$A$2:$G$49,2,FALSE))),"")</f>
        <v/>
      </c>
      <c r="F1692" s="32"/>
      <c r="G1692" s="33"/>
      <c r="H1692" s="53"/>
      <c r="I1692" s="5" t="str" cm="1">
        <f t="array" ref="I1692">IFERROR(_xlfn.IFS(COUNTBLANK(F1692:H1692)=3,"",G1692="","G列に金額を入力してください",F1692=3,G1692,H1692="","H列に労働時間を入力してください",F1692=1,ROUND(G1692/(H1692*24),0),F1692=2,ROUND(G1692/(H1692*24),0)),"")</f>
        <v/>
      </c>
      <c r="J1692" s="51" t="str" cm="1">
        <f t="array" ref="J1692">IFERROR(_xlfn.IFS(D1692="","",I1692&lt;E1692,"×（法定外です）",I1692&gt;=E1692,"〇"),"")</f>
        <v/>
      </c>
    </row>
    <row r="1693" spans="1:10" ht="14.25" customHeight="1" x14ac:dyDescent="0.4">
      <c r="A1693" s="51" t="str">
        <f t="shared" si="26"/>
        <v/>
      </c>
      <c r="B1693" s="32"/>
      <c r="C1693" s="32"/>
      <c r="D1693" s="32"/>
      <c r="E1693" s="5" t="str">
        <f>IFERROR(IF($D$5&gt;VLOOKUP('記入例（本申請）'!D1693,最低賃金!$A$2:$G$49,7,FALSE),VLOOKUP('記入例（本申請）'!D1693,最低賃金!$A$2:$G$49,6,FALSE),IF($D$5&gt;VLOOKUP('記入例（本申請）'!D1693,最低賃金!$A$2:$G$49,5,FALSE),VLOOKUP('記入例（本申請）'!D1693,最低賃金!$A$2:$G$49,4,FALSE),VLOOKUP('記入例（本申請）'!D1693,最低賃金!$A$2:$G$49,2,FALSE))),"")</f>
        <v/>
      </c>
      <c r="F1693" s="32"/>
      <c r="G1693" s="33"/>
      <c r="H1693" s="53"/>
      <c r="I1693" s="5" t="str" cm="1">
        <f t="array" ref="I1693">IFERROR(_xlfn.IFS(COUNTBLANK(F1693:H1693)=3,"",G1693="","G列に金額を入力してください",F1693=3,G1693,H1693="","H列に労働時間を入力してください",F1693=1,ROUND(G1693/(H1693*24),0),F1693=2,ROUND(G1693/(H1693*24),0)),"")</f>
        <v/>
      </c>
      <c r="J1693" s="51" t="str" cm="1">
        <f t="array" ref="J1693">IFERROR(_xlfn.IFS(D1693="","",I1693&lt;E1693,"×（法定外です）",I1693&gt;=E1693,"〇"),"")</f>
        <v/>
      </c>
    </row>
    <row r="1694" spans="1:10" ht="14.25" customHeight="1" x14ac:dyDescent="0.4">
      <c r="A1694" s="51" t="str">
        <f t="shared" si="26"/>
        <v/>
      </c>
      <c r="B1694" s="32"/>
      <c r="C1694" s="32"/>
      <c r="D1694" s="32"/>
      <c r="E1694" s="5" t="str">
        <f>IFERROR(IF($D$5&gt;VLOOKUP('記入例（本申請）'!D1694,最低賃金!$A$2:$G$49,7,FALSE),VLOOKUP('記入例（本申請）'!D1694,最低賃金!$A$2:$G$49,6,FALSE),IF($D$5&gt;VLOOKUP('記入例（本申請）'!D1694,最低賃金!$A$2:$G$49,5,FALSE),VLOOKUP('記入例（本申請）'!D1694,最低賃金!$A$2:$G$49,4,FALSE),VLOOKUP('記入例（本申請）'!D1694,最低賃金!$A$2:$G$49,2,FALSE))),"")</f>
        <v/>
      </c>
      <c r="F1694" s="32"/>
      <c r="G1694" s="33"/>
      <c r="H1694" s="53"/>
      <c r="I1694" s="5" t="str" cm="1">
        <f t="array" ref="I1694">IFERROR(_xlfn.IFS(COUNTBLANK(F1694:H1694)=3,"",G1694="","G列に金額を入力してください",F1694=3,G1694,H1694="","H列に労働時間を入力してください",F1694=1,ROUND(G1694/(H1694*24),0),F1694=2,ROUND(G1694/(H1694*24),0)),"")</f>
        <v/>
      </c>
      <c r="J1694" s="51" t="str" cm="1">
        <f t="array" ref="J1694">IFERROR(_xlfn.IFS(D1694="","",I1694&lt;E1694,"×（法定外です）",I1694&gt;=E1694,"〇"),"")</f>
        <v/>
      </c>
    </row>
    <row r="1695" spans="1:10" ht="14.25" customHeight="1" x14ac:dyDescent="0.4">
      <c r="A1695" s="51" t="str">
        <f t="shared" si="26"/>
        <v/>
      </c>
      <c r="B1695" s="32"/>
      <c r="C1695" s="32"/>
      <c r="D1695" s="32"/>
      <c r="E1695" s="5" t="str">
        <f>IFERROR(IF($D$5&gt;VLOOKUP('記入例（本申請）'!D1695,最低賃金!$A$2:$G$49,7,FALSE),VLOOKUP('記入例（本申請）'!D1695,最低賃金!$A$2:$G$49,6,FALSE),IF($D$5&gt;VLOOKUP('記入例（本申請）'!D1695,最低賃金!$A$2:$G$49,5,FALSE),VLOOKUP('記入例（本申請）'!D1695,最低賃金!$A$2:$G$49,4,FALSE),VLOOKUP('記入例（本申請）'!D1695,最低賃金!$A$2:$G$49,2,FALSE))),"")</f>
        <v/>
      </c>
      <c r="F1695" s="32"/>
      <c r="G1695" s="33"/>
      <c r="H1695" s="53"/>
      <c r="I1695" s="5" t="str" cm="1">
        <f t="array" ref="I1695">IFERROR(_xlfn.IFS(COUNTBLANK(F1695:H1695)=3,"",G1695="","G列に金額を入力してください",F1695=3,G1695,H1695="","H列に労働時間を入力してください",F1695=1,ROUND(G1695/(H1695*24),0),F1695=2,ROUND(G1695/(H1695*24),0)),"")</f>
        <v/>
      </c>
      <c r="J1695" s="51" t="str" cm="1">
        <f t="array" ref="J1695">IFERROR(_xlfn.IFS(D1695="","",I1695&lt;E1695,"×（法定外です）",I1695&gt;=E1695,"〇"),"")</f>
        <v/>
      </c>
    </row>
    <row r="1696" spans="1:10" ht="14.25" customHeight="1" x14ac:dyDescent="0.4">
      <c r="A1696" s="51" t="str">
        <f t="shared" si="26"/>
        <v/>
      </c>
      <c r="B1696" s="32"/>
      <c r="C1696" s="32"/>
      <c r="D1696" s="32"/>
      <c r="E1696" s="5" t="str">
        <f>IFERROR(IF($D$5&gt;VLOOKUP('記入例（本申請）'!D1696,最低賃金!$A$2:$G$49,7,FALSE),VLOOKUP('記入例（本申請）'!D1696,最低賃金!$A$2:$G$49,6,FALSE),IF($D$5&gt;VLOOKUP('記入例（本申請）'!D1696,最低賃金!$A$2:$G$49,5,FALSE),VLOOKUP('記入例（本申請）'!D1696,最低賃金!$A$2:$G$49,4,FALSE),VLOOKUP('記入例（本申請）'!D1696,最低賃金!$A$2:$G$49,2,FALSE))),"")</f>
        <v/>
      </c>
      <c r="F1696" s="32"/>
      <c r="G1696" s="33"/>
      <c r="H1696" s="53"/>
      <c r="I1696" s="5" t="str" cm="1">
        <f t="array" ref="I1696">IFERROR(_xlfn.IFS(COUNTBLANK(F1696:H1696)=3,"",G1696="","G列に金額を入力してください",F1696=3,G1696,H1696="","H列に労働時間を入力してください",F1696=1,ROUND(G1696/(H1696*24),0),F1696=2,ROUND(G1696/(H1696*24),0)),"")</f>
        <v/>
      </c>
      <c r="J1696" s="51" t="str" cm="1">
        <f t="array" ref="J1696">IFERROR(_xlfn.IFS(D1696="","",I1696&lt;E1696,"×（法定外です）",I1696&gt;=E1696,"〇"),"")</f>
        <v/>
      </c>
    </row>
    <row r="1697" spans="1:10" ht="14.25" customHeight="1" x14ac:dyDescent="0.4">
      <c r="A1697" s="51" t="str">
        <f t="shared" si="26"/>
        <v/>
      </c>
      <c r="B1697" s="32"/>
      <c r="C1697" s="32"/>
      <c r="D1697" s="32"/>
      <c r="E1697" s="5" t="str">
        <f>IFERROR(IF($D$5&gt;VLOOKUP('記入例（本申請）'!D1697,最低賃金!$A$2:$G$49,7,FALSE),VLOOKUP('記入例（本申請）'!D1697,最低賃金!$A$2:$G$49,6,FALSE),IF($D$5&gt;VLOOKUP('記入例（本申請）'!D1697,最低賃金!$A$2:$G$49,5,FALSE),VLOOKUP('記入例（本申請）'!D1697,最低賃金!$A$2:$G$49,4,FALSE),VLOOKUP('記入例（本申請）'!D1697,最低賃金!$A$2:$G$49,2,FALSE))),"")</f>
        <v/>
      </c>
      <c r="F1697" s="32"/>
      <c r="G1697" s="33"/>
      <c r="H1697" s="53"/>
      <c r="I1697" s="5" t="str" cm="1">
        <f t="array" ref="I1697">IFERROR(_xlfn.IFS(COUNTBLANK(F1697:H1697)=3,"",G1697="","G列に金額を入力してください",F1697=3,G1697,H1697="","H列に労働時間を入力してください",F1697=1,ROUND(G1697/(H1697*24),0),F1697=2,ROUND(G1697/(H1697*24),0)),"")</f>
        <v/>
      </c>
      <c r="J1697" s="51" t="str" cm="1">
        <f t="array" ref="J1697">IFERROR(_xlfn.IFS(D1697="","",I1697&lt;E1697,"×（法定外です）",I1697&gt;=E1697,"〇"),"")</f>
        <v/>
      </c>
    </row>
    <row r="1698" spans="1:10" ht="14.25" customHeight="1" x14ac:dyDescent="0.4">
      <c r="A1698" s="51" t="str">
        <f t="shared" si="26"/>
        <v/>
      </c>
      <c r="B1698" s="32"/>
      <c r="C1698" s="32"/>
      <c r="D1698" s="32"/>
      <c r="E1698" s="5" t="str">
        <f>IFERROR(IF($D$5&gt;VLOOKUP('記入例（本申請）'!D1698,最低賃金!$A$2:$G$49,7,FALSE),VLOOKUP('記入例（本申請）'!D1698,最低賃金!$A$2:$G$49,6,FALSE),IF($D$5&gt;VLOOKUP('記入例（本申請）'!D1698,最低賃金!$A$2:$G$49,5,FALSE),VLOOKUP('記入例（本申請）'!D1698,最低賃金!$A$2:$G$49,4,FALSE),VLOOKUP('記入例（本申請）'!D1698,最低賃金!$A$2:$G$49,2,FALSE))),"")</f>
        <v/>
      </c>
      <c r="F1698" s="32"/>
      <c r="G1698" s="33"/>
      <c r="H1698" s="53"/>
      <c r="I1698" s="5" t="str" cm="1">
        <f t="array" ref="I1698">IFERROR(_xlfn.IFS(COUNTBLANK(F1698:H1698)=3,"",G1698="","G列に金額を入力してください",F1698=3,G1698,H1698="","H列に労働時間を入力してください",F1698=1,ROUND(G1698/(H1698*24),0),F1698=2,ROUND(G1698/(H1698*24),0)),"")</f>
        <v/>
      </c>
      <c r="J1698" s="51" t="str" cm="1">
        <f t="array" ref="J1698">IFERROR(_xlfn.IFS(D1698="","",I1698&lt;E1698,"×（法定外です）",I1698&gt;=E1698,"〇"),"")</f>
        <v/>
      </c>
    </row>
    <row r="1699" spans="1:10" ht="14.25" customHeight="1" x14ac:dyDescent="0.4">
      <c r="A1699" s="51" t="str">
        <f t="shared" si="26"/>
        <v/>
      </c>
      <c r="B1699" s="32"/>
      <c r="C1699" s="32"/>
      <c r="D1699" s="32"/>
      <c r="E1699" s="5" t="str">
        <f>IFERROR(IF($D$5&gt;VLOOKUP('記入例（本申請）'!D1699,最低賃金!$A$2:$G$49,7,FALSE),VLOOKUP('記入例（本申請）'!D1699,最低賃金!$A$2:$G$49,6,FALSE),IF($D$5&gt;VLOOKUP('記入例（本申請）'!D1699,最低賃金!$A$2:$G$49,5,FALSE),VLOOKUP('記入例（本申請）'!D1699,最低賃金!$A$2:$G$49,4,FALSE),VLOOKUP('記入例（本申請）'!D1699,最低賃金!$A$2:$G$49,2,FALSE))),"")</f>
        <v/>
      </c>
      <c r="F1699" s="32"/>
      <c r="G1699" s="33"/>
      <c r="H1699" s="53"/>
      <c r="I1699" s="5" t="str" cm="1">
        <f t="array" ref="I1699">IFERROR(_xlfn.IFS(COUNTBLANK(F1699:H1699)=3,"",G1699="","G列に金額を入力してください",F1699=3,G1699,H1699="","H列に労働時間を入力してください",F1699=1,ROUND(G1699/(H1699*24),0),F1699=2,ROUND(G1699/(H1699*24),0)),"")</f>
        <v/>
      </c>
      <c r="J1699" s="51" t="str" cm="1">
        <f t="array" ref="J1699">IFERROR(_xlfn.IFS(D1699="","",I1699&lt;E1699,"×（法定外です）",I1699&gt;=E1699,"〇"),"")</f>
        <v/>
      </c>
    </row>
    <row r="1700" spans="1:10" ht="14.25" customHeight="1" x14ac:dyDescent="0.4">
      <c r="A1700" s="51" t="str">
        <f t="shared" si="26"/>
        <v/>
      </c>
      <c r="B1700" s="32"/>
      <c r="C1700" s="32"/>
      <c r="D1700" s="32"/>
      <c r="E1700" s="5" t="str">
        <f>IFERROR(IF($D$5&gt;VLOOKUP('記入例（本申請）'!D1700,最低賃金!$A$2:$G$49,7,FALSE),VLOOKUP('記入例（本申請）'!D1700,最低賃金!$A$2:$G$49,6,FALSE),IF($D$5&gt;VLOOKUP('記入例（本申請）'!D1700,最低賃金!$A$2:$G$49,5,FALSE),VLOOKUP('記入例（本申請）'!D1700,最低賃金!$A$2:$G$49,4,FALSE),VLOOKUP('記入例（本申請）'!D1700,最低賃金!$A$2:$G$49,2,FALSE))),"")</f>
        <v/>
      </c>
      <c r="F1700" s="32"/>
      <c r="G1700" s="33"/>
      <c r="H1700" s="53"/>
      <c r="I1700" s="5" t="str" cm="1">
        <f t="array" ref="I1700">IFERROR(_xlfn.IFS(COUNTBLANK(F1700:H1700)=3,"",G1700="","G列に金額を入力してください",F1700=3,G1700,H1700="","H列に労働時間を入力してください",F1700=1,ROUND(G1700/(H1700*24),0),F1700=2,ROUND(G1700/(H1700*24),0)),"")</f>
        <v/>
      </c>
      <c r="J1700" s="51" t="str" cm="1">
        <f t="array" ref="J1700">IFERROR(_xlfn.IFS(D1700="","",I1700&lt;E1700,"×（法定外です）",I1700&gt;=E1700,"〇"),"")</f>
        <v/>
      </c>
    </row>
    <row r="1701" spans="1:10" ht="14.25" customHeight="1" x14ac:dyDescent="0.4">
      <c r="A1701" s="51" t="str">
        <f t="shared" si="26"/>
        <v/>
      </c>
      <c r="B1701" s="32"/>
      <c r="C1701" s="32"/>
      <c r="D1701" s="32"/>
      <c r="E1701" s="5" t="str">
        <f>IFERROR(IF($D$5&gt;VLOOKUP('記入例（本申請）'!D1701,最低賃金!$A$2:$G$49,7,FALSE),VLOOKUP('記入例（本申請）'!D1701,最低賃金!$A$2:$G$49,6,FALSE),IF($D$5&gt;VLOOKUP('記入例（本申請）'!D1701,最低賃金!$A$2:$G$49,5,FALSE),VLOOKUP('記入例（本申請）'!D1701,最低賃金!$A$2:$G$49,4,FALSE),VLOOKUP('記入例（本申請）'!D1701,最低賃金!$A$2:$G$49,2,FALSE))),"")</f>
        <v/>
      </c>
      <c r="F1701" s="32"/>
      <c r="G1701" s="33"/>
      <c r="H1701" s="53"/>
      <c r="I1701" s="5" t="str" cm="1">
        <f t="array" ref="I1701">IFERROR(_xlfn.IFS(COUNTBLANK(F1701:H1701)=3,"",G1701="","G列に金額を入力してください",F1701=3,G1701,H1701="","H列に労働時間を入力してください",F1701=1,ROUND(G1701/(H1701*24),0),F1701=2,ROUND(G1701/(H1701*24),0)),"")</f>
        <v/>
      </c>
      <c r="J1701" s="51" t="str" cm="1">
        <f t="array" ref="J1701">IFERROR(_xlfn.IFS(D1701="","",I1701&lt;E1701,"×（法定外です）",I1701&gt;=E1701,"〇"),"")</f>
        <v/>
      </c>
    </row>
    <row r="1702" spans="1:10" ht="14.25" customHeight="1" x14ac:dyDescent="0.4">
      <c r="A1702" s="51" t="str">
        <f t="shared" si="26"/>
        <v/>
      </c>
      <c r="B1702" s="32"/>
      <c r="C1702" s="32"/>
      <c r="D1702" s="32"/>
      <c r="E1702" s="5" t="str">
        <f>IFERROR(IF($D$5&gt;VLOOKUP('記入例（本申請）'!D1702,最低賃金!$A$2:$G$49,7,FALSE),VLOOKUP('記入例（本申請）'!D1702,最低賃金!$A$2:$G$49,6,FALSE),IF($D$5&gt;VLOOKUP('記入例（本申請）'!D1702,最低賃金!$A$2:$G$49,5,FALSE),VLOOKUP('記入例（本申請）'!D1702,最低賃金!$A$2:$G$49,4,FALSE),VLOOKUP('記入例（本申請）'!D1702,最低賃金!$A$2:$G$49,2,FALSE))),"")</f>
        <v/>
      </c>
      <c r="F1702" s="32"/>
      <c r="G1702" s="33"/>
      <c r="H1702" s="53"/>
      <c r="I1702" s="5" t="str" cm="1">
        <f t="array" ref="I1702">IFERROR(_xlfn.IFS(COUNTBLANK(F1702:H1702)=3,"",G1702="","G列に金額を入力してください",F1702=3,G1702,H1702="","H列に労働時間を入力してください",F1702=1,ROUND(G1702/(H1702*24),0),F1702=2,ROUND(G1702/(H1702*24),0)),"")</f>
        <v/>
      </c>
      <c r="J1702" s="51" t="str" cm="1">
        <f t="array" ref="J1702">IFERROR(_xlfn.IFS(D1702="","",I1702&lt;E1702,"×（法定外です）",I1702&gt;=E1702,"〇"),"")</f>
        <v/>
      </c>
    </row>
    <row r="1703" spans="1:10" ht="14.25" customHeight="1" x14ac:dyDescent="0.4">
      <c r="A1703" s="51" t="str">
        <f t="shared" si="26"/>
        <v/>
      </c>
      <c r="B1703" s="32"/>
      <c r="C1703" s="32"/>
      <c r="D1703" s="32"/>
      <c r="E1703" s="5" t="str">
        <f>IFERROR(IF($D$5&gt;VLOOKUP('記入例（本申請）'!D1703,最低賃金!$A$2:$G$49,7,FALSE),VLOOKUP('記入例（本申請）'!D1703,最低賃金!$A$2:$G$49,6,FALSE),IF($D$5&gt;VLOOKUP('記入例（本申請）'!D1703,最低賃金!$A$2:$G$49,5,FALSE),VLOOKUP('記入例（本申請）'!D1703,最低賃金!$A$2:$G$49,4,FALSE),VLOOKUP('記入例（本申請）'!D1703,最低賃金!$A$2:$G$49,2,FALSE))),"")</f>
        <v/>
      </c>
      <c r="F1703" s="32"/>
      <c r="G1703" s="33"/>
      <c r="H1703" s="53"/>
      <c r="I1703" s="5" t="str" cm="1">
        <f t="array" ref="I1703">IFERROR(_xlfn.IFS(COUNTBLANK(F1703:H1703)=3,"",G1703="","G列に金額を入力してください",F1703=3,G1703,H1703="","H列に労働時間を入力してください",F1703=1,ROUND(G1703/(H1703*24),0),F1703=2,ROUND(G1703/(H1703*24),0)),"")</f>
        <v/>
      </c>
      <c r="J1703" s="51" t="str" cm="1">
        <f t="array" ref="J1703">IFERROR(_xlfn.IFS(D1703="","",I1703&lt;E1703,"×（法定外です）",I1703&gt;=E1703,"〇"),"")</f>
        <v/>
      </c>
    </row>
    <row r="1704" spans="1:10" ht="14.25" customHeight="1" x14ac:dyDescent="0.4">
      <c r="A1704" s="51" t="str">
        <f t="shared" si="26"/>
        <v/>
      </c>
      <c r="B1704" s="32"/>
      <c r="C1704" s="32"/>
      <c r="D1704" s="32"/>
      <c r="E1704" s="5" t="str">
        <f>IFERROR(IF($D$5&gt;VLOOKUP('記入例（本申請）'!D1704,最低賃金!$A$2:$G$49,7,FALSE),VLOOKUP('記入例（本申請）'!D1704,最低賃金!$A$2:$G$49,6,FALSE),IF($D$5&gt;VLOOKUP('記入例（本申請）'!D1704,最低賃金!$A$2:$G$49,5,FALSE),VLOOKUP('記入例（本申請）'!D1704,最低賃金!$A$2:$G$49,4,FALSE),VLOOKUP('記入例（本申請）'!D1704,最低賃金!$A$2:$G$49,2,FALSE))),"")</f>
        <v/>
      </c>
      <c r="F1704" s="32"/>
      <c r="G1704" s="33"/>
      <c r="H1704" s="53"/>
      <c r="I1704" s="5" t="str" cm="1">
        <f t="array" ref="I1704">IFERROR(_xlfn.IFS(COUNTBLANK(F1704:H1704)=3,"",G1704="","G列に金額を入力してください",F1704=3,G1704,H1704="","H列に労働時間を入力してください",F1704=1,ROUND(G1704/(H1704*24),0),F1704=2,ROUND(G1704/(H1704*24),0)),"")</f>
        <v/>
      </c>
      <c r="J1704" s="51" t="str" cm="1">
        <f t="array" ref="J1704">IFERROR(_xlfn.IFS(D1704="","",I1704&lt;E1704,"×（法定外です）",I1704&gt;=E1704,"〇"),"")</f>
        <v/>
      </c>
    </row>
    <row r="1705" spans="1:10" ht="14.25" customHeight="1" x14ac:dyDescent="0.4">
      <c r="A1705" s="51" t="str">
        <f t="shared" si="26"/>
        <v/>
      </c>
      <c r="B1705" s="32"/>
      <c r="C1705" s="32"/>
      <c r="D1705" s="32"/>
      <c r="E1705" s="5" t="str">
        <f>IFERROR(IF($D$5&gt;VLOOKUP('記入例（本申請）'!D1705,最低賃金!$A$2:$G$49,7,FALSE),VLOOKUP('記入例（本申請）'!D1705,最低賃金!$A$2:$G$49,6,FALSE),IF($D$5&gt;VLOOKUP('記入例（本申請）'!D1705,最低賃金!$A$2:$G$49,5,FALSE),VLOOKUP('記入例（本申請）'!D1705,最低賃金!$A$2:$G$49,4,FALSE),VLOOKUP('記入例（本申請）'!D1705,最低賃金!$A$2:$G$49,2,FALSE))),"")</f>
        <v/>
      </c>
      <c r="F1705" s="32"/>
      <c r="G1705" s="33"/>
      <c r="H1705" s="53"/>
      <c r="I1705" s="5" t="str" cm="1">
        <f t="array" ref="I1705">IFERROR(_xlfn.IFS(COUNTBLANK(F1705:H1705)=3,"",G1705="","G列に金額を入力してください",F1705=3,G1705,H1705="","H列に労働時間を入力してください",F1705=1,ROUND(G1705/(H1705*24),0),F1705=2,ROUND(G1705/(H1705*24),0)),"")</f>
        <v/>
      </c>
      <c r="J1705" s="51" t="str" cm="1">
        <f t="array" ref="J1705">IFERROR(_xlfn.IFS(D1705="","",I1705&lt;E1705,"×（法定外です）",I1705&gt;=E1705,"〇"),"")</f>
        <v/>
      </c>
    </row>
    <row r="1706" spans="1:10" ht="14.25" customHeight="1" x14ac:dyDescent="0.4">
      <c r="A1706" s="51" t="str">
        <f t="shared" si="26"/>
        <v/>
      </c>
      <c r="B1706" s="32"/>
      <c r="C1706" s="32"/>
      <c r="D1706" s="32"/>
      <c r="E1706" s="5" t="str">
        <f>IFERROR(IF($D$5&gt;VLOOKUP('記入例（本申請）'!D1706,最低賃金!$A$2:$G$49,7,FALSE),VLOOKUP('記入例（本申請）'!D1706,最低賃金!$A$2:$G$49,6,FALSE),IF($D$5&gt;VLOOKUP('記入例（本申請）'!D1706,最低賃金!$A$2:$G$49,5,FALSE),VLOOKUP('記入例（本申請）'!D1706,最低賃金!$A$2:$G$49,4,FALSE),VLOOKUP('記入例（本申請）'!D1706,最低賃金!$A$2:$G$49,2,FALSE))),"")</f>
        <v/>
      </c>
      <c r="F1706" s="32"/>
      <c r="G1706" s="33"/>
      <c r="H1706" s="53"/>
      <c r="I1706" s="5" t="str" cm="1">
        <f t="array" ref="I1706">IFERROR(_xlfn.IFS(COUNTBLANK(F1706:H1706)=3,"",G1706="","G列に金額を入力してください",F1706=3,G1706,H1706="","H列に労働時間を入力してください",F1706=1,ROUND(G1706/(H1706*24),0),F1706=2,ROUND(G1706/(H1706*24),0)),"")</f>
        <v/>
      </c>
      <c r="J1706" s="51" t="str" cm="1">
        <f t="array" ref="J1706">IFERROR(_xlfn.IFS(D1706="","",I1706&lt;E1706,"×（法定外です）",I1706&gt;=E1706,"〇"),"")</f>
        <v/>
      </c>
    </row>
    <row r="1707" spans="1:10" ht="14.25" customHeight="1" x14ac:dyDescent="0.4">
      <c r="A1707" s="51" t="str">
        <f t="shared" si="26"/>
        <v/>
      </c>
      <c r="B1707" s="32"/>
      <c r="C1707" s="32"/>
      <c r="D1707" s="32"/>
      <c r="E1707" s="5" t="str">
        <f>IFERROR(IF($D$5&gt;VLOOKUP('記入例（本申請）'!D1707,最低賃金!$A$2:$G$49,7,FALSE),VLOOKUP('記入例（本申請）'!D1707,最低賃金!$A$2:$G$49,6,FALSE),IF($D$5&gt;VLOOKUP('記入例（本申請）'!D1707,最低賃金!$A$2:$G$49,5,FALSE),VLOOKUP('記入例（本申請）'!D1707,最低賃金!$A$2:$G$49,4,FALSE),VLOOKUP('記入例（本申請）'!D1707,最低賃金!$A$2:$G$49,2,FALSE))),"")</f>
        <v/>
      </c>
      <c r="F1707" s="32"/>
      <c r="G1707" s="33"/>
      <c r="H1707" s="53"/>
      <c r="I1707" s="5" t="str" cm="1">
        <f t="array" ref="I1707">IFERROR(_xlfn.IFS(COUNTBLANK(F1707:H1707)=3,"",G1707="","G列に金額を入力してください",F1707=3,G1707,H1707="","H列に労働時間を入力してください",F1707=1,ROUND(G1707/(H1707*24),0),F1707=2,ROUND(G1707/(H1707*24),0)),"")</f>
        <v/>
      </c>
      <c r="J1707" s="51" t="str" cm="1">
        <f t="array" ref="J1707">IFERROR(_xlfn.IFS(D1707="","",I1707&lt;E1707,"×（法定外です）",I1707&gt;=E1707,"〇"),"")</f>
        <v/>
      </c>
    </row>
    <row r="1708" spans="1:10" ht="14.25" customHeight="1" x14ac:dyDescent="0.4">
      <c r="A1708" s="51" t="str">
        <f t="shared" si="26"/>
        <v/>
      </c>
      <c r="B1708" s="32"/>
      <c r="C1708" s="32"/>
      <c r="D1708" s="32"/>
      <c r="E1708" s="5" t="str">
        <f>IFERROR(IF($D$5&gt;VLOOKUP('記入例（本申請）'!D1708,最低賃金!$A$2:$G$49,7,FALSE),VLOOKUP('記入例（本申請）'!D1708,最低賃金!$A$2:$G$49,6,FALSE),IF($D$5&gt;VLOOKUP('記入例（本申請）'!D1708,最低賃金!$A$2:$G$49,5,FALSE),VLOOKUP('記入例（本申請）'!D1708,最低賃金!$A$2:$G$49,4,FALSE),VLOOKUP('記入例（本申請）'!D1708,最低賃金!$A$2:$G$49,2,FALSE))),"")</f>
        <v/>
      </c>
      <c r="F1708" s="32"/>
      <c r="G1708" s="33"/>
      <c r="H1708" s="53"/>
      <c r="I1708" s="5" t="str" cm="1">
        <f t="array" ref="I1708">IFERROR(_xlfn.IFS(COUNTBLANK(F1708:H1708)=3,"",G1708="","G列に金額を入力してください",F1708=3,G1708,H1708="","H列に労働時間を入力してください",F1708=1,ROUND(G1708/(H1708*24),0),F1708=2,ROUND(G1708/(H1708*24),0)),"")</f>
        <v/>
      </c>
      <c r="J1708" s="51" t="str" cm="1">
        <f t="array" ref="J1708">IFERROR(_xlfn.IFS(D1708="","",I1708&lt;E1708,"×（法定外です）",I1708&gt;=E1708,"〇"),"")</f>
        <v/>
      </c>
    </row>
    <row r="1709" spans="1:10" ht="14.25" customHeight="1" x14ac:dyDescent="0.4">
      <c r="A1709" s="51" t="str">
        <f t="shared" si="26"/>
        <v/>
      </c>
      <c r="B1709" s="32"/>
      <c r="C1709" s="32"/>
      <c r="D1709" s="32"/>
      <c r="E1709" s="5" t="str">
        <f>IFERROR(IF($D$5&gt;VLOOKUP('記入例（本申請）'!D1709,最低賃金!$A$2:$G$49,7,FALSE),VLOOKUP('記入例（本申請）'!D1709,最低賃金!$A$2:$G$49,6,FALSE),IF($D$5&gt;VLOOKUP('記入例（本申請）'!D1709,最低賃金!$A$2:$G$49,5,FALSE),VLOOKUP('記入例（本申請）'!D1709,最低賃金!$A$2:$G$49,4,FALSE),VLOOKUP('記入例（本申請）'!D1709,最低賃金!$A$2:$G$49,2,FALSE))),"")</f>
        <v/>
      </c>
      <c r="F1709" s="32"/>
      <c r="G1709" s="33"/>
      <c r="H1709" s="53"/>
      <c r="I1709" s="5" t="str" cm="1">
        <f t="array" ref="I1709">IFERROR(_xlfn.IFS(COUNTBLANK(F1709:H1709)=3,"",G1709="","G列に金額を入力してください",F1709=3,G1709,H1709="","H列に労働時間を入力してください",F1709=1,ROUND(G1709/(H1709*24),0),F1709=2,ROUND(G1709/(H1709*24),0)),"")</f>
        <v/>
      </c>
      <c r="J1709" s="51" t="str" cm="1">
        <f t="array" ref="J1709">IFERROR(_xlfn.IFS(D1709="","",I1709&lt;E1709,"×（法定外です）",I1709&gt;=E1709,"〇"),"")</f>
        <v/>
      </c>
    </row>
    <row r="1710" spans="1:10" ht="14.25" customHeight="1" x14ac:dyDescent="0.4">
      <c r="A1710" s="51" t="str">
        <f t="shared" si="26"/>
        <v/>
      </c>
      <c r="B1710" s="32"/>
      <c r="C1710" s="32"/>
      <c r="D1710" s="32"/>
      <c r="E1710" s="5" t="str">
        <f>IFERROR(IF($D$5&gt;VLOOKUP('記入例（本申請）'!D1710,最低賃金!$A$2:$G$49,7,FALSE),VLOOKUP('記入例（本申請）'!D1710,最低賃金!$A$2:$G$49,6,FALSE),IF($D$5&gt;VLOOKUP('記入例（本申請）'!D1710,最低賃金!$A$2:$G$49,5,FALSE),VLOOKUP('記入例（本申請）'!D1710,最低賃金!$A$2:$G$49,4,FALSE),VLOOKUP('記入例（本申請）'!D1710,最低賃金!$A$2:$G$49,2,FALSE))),"")</f>
        <v/>
      </c>
      <c r="F1710" s="32"/>
      <c r="G1710" s="33"/>
      <c r="H1710" s="53"/>
      <c r="I1710" s="5" t="str" cm="1">
        <f t="array" ref="I1710">IFERROR(_xlfn.IFS(COUNTBLANK(F1710:H1710)=3,"",G1710="","G列に金額を入力してください",F1710=3,G1710,H1710="","H列に労働時間を入力してください",F1710=1,ROUND(G1710/(H1710*24),0),F1710=2,ROUND(G1710/(H1710*24),0)),"")</f>
        <v/>
      </c>
      <c r="J1710" s="51" t="str" cm="1">
        <f t="array" ref="J1710">IFERROR(_xlfn.IFS(D1710="","",I1710&lt;E1710,"×（法定外です）",I1710&gt;=E1710,"〇"),"")</f>
        <v/>
      </c>
    </row>
    <row r="1711" spans="1:10" ht="14.25" customHeight="1" x14ac:dyDescent="0.4">
      <c r="A1711" s="51" t="str">
        <f t="shared" si="26"/>
        <v/>
      </c>
      <c r="B1711" s="32"/>
      <c r="C1711" s="32"/>
      <c r="D1711" s="32"/>
      <c r="E1711" s="5" t="str">
        <f>IFERROR(IF($D$5&gt;VLOOKUP('記入例（本申請）'!D1711,最低賃金!$A$2:$G$49,7,FALSE),VLOOKUP('記入例（本申請）'!D1711,最低賃金!$A$2:$G$49,6,FALSE),IF($D$5&gt;VLOOKUP('記入例（本申請）'!D1711,最低賃金!$A$2:$G$49,5,FALSE),VLOOKUP('記入例（本申請）'!D1711,最低賃金!$A$2:$G$49,4,FALSE),VLOOKUP('記入例（本申請）'!D1711,最低賃金!$A$2:$G$49,2,FALSE))),"")</f>
        <v/>
      </c>
      <c r="F1711" s="32"/>
      <c r="G1711" s="33"/>
      <c r="H1711" s="53"/>
      <c r="I1711" s="5" t="str" cm="1">
        <f t="array" ref="I1711">IFERROR(_xlfn.IFS(COUNTBLANK(F1711:H1711)=3,"",G1711="","G列に金額を入力してください",F1711=3,G1711,H1711="","H列に労働時間を入力してください",F1711=1,ROUND(G1711/(H1711*24),0),F1711=2,ROUND(G1711/(H1711*24),0)),"")</f>
        <v/>
      </c>
      <c r="J1711" s="51" t="str" cm="1">
        <f t="array" ref="J1711">IFERROR(_xlfn.IFS(D1711="","",I1711&lt;E1711,"×（法定外です）",I1711&gt;=E1711,"〇"),"")</f>
        <v/>
      </c>
    </row>
    <row r="1712" spans="1:10" ht="14.25" customHeight="1" x14ac:dyDescent="0.4">
      <c r="A1712" s="51" t="str">
        <f t="shared" si="26"/>
        <v/>
      </c>
      <c r="B1712" s="32"/>
      <c r="C1712" s="32"/>
      <c r="D1712" s="32"/>
      <c r="E1712" s="5" t="str">
        <f>IFERROR(IF($D$5&gt;VLOOKUP('記入例（本申請）'!D1712,最低賃金!$A$2:$G$49,7,FALSE),VLOOKUP('記入例（本申請）'!D1712,最低賃金!$A$2:$G$49,6,FALSE),IF($D$5&gt;VLOOKUP('記入例（本申請）'!D1712,最低賃金!$A$2:$G$49,5,FALSE),VLOOKUP('記入例（本申請）'!D1712,最低賃金!$A$2:$G$49,4,FALSE),VLOOKUP('記入例（本申請）'!D1712,最低賃金!$A$2:$G$49,2,FALSE))),"")</f>
        <v/>
      </c>
      <c r="F1712" s="32"/>
      <c r="G1712" s="33"/>
      <c r="H1712" s="53"/>
      <c r="I1712" s="5" t="str" cm="1">
        <f t="array" ref="I1712">IFERROR(_xlfn.IFS(COUNTBLANK(F1712:H1712)=3,"",G1712="","G列に金額を入力してください",F1712=3,G1712,H1712="","H列に労働時間を入力してください",F1712=1,ROUND(G1712/(H1712*24),0),F1712=2,ROUND(G1712/(H1712*24),0)),"")</f>
        <v/>
      </c>
      <c r="J1712" s="51" t="str" cm="1">
        <f t="array" ref="J1712">IFERROR(_xlfn.IFS(D1712="","",I1712&lt;E1712,"×（法定外です）",I1712&gt;=E1712,"〇"),"")</f>
        <v/>
      </c>
    </row>
    <row r="1713" spans="1:10" ht="14.25" customHeight="1" x14ac:dyDescent="0.4">
      <c r="A1713" s="51" t="str">
        <f t="shared" si="26"/>
        <v/>
      </c>
      <c r="B1713" s="32"/>
      <c r="C1713" s="32"/>
      <c r="D1713" s="32"/>
      <c r="E1713" s="5" t="str">
        <f>IFERROR(IF($D$5&gt;VLOOKUP('記入例（本申請）'!D1713,最低賃金!$A$2:$G$49,7,FALSE),VLOOKUP('記入例（本申請）'!D1713,最低賃金!$A$2:$G$49,6,FALSE),IF($D$5&gt;VLOOKUP('記入例（本申請）'!D1713,最低賃金!$A$2:$G$49,5,FALSE),VLOOKUP('記入例（本申請）'!D1713,最低賃金!$A$2:$G$49,4,FALSE),VLOOKUP('記入例（本申請）'!D1713,最低賃金!$A$2:$G$49,2,FALSE))),"")</f>
        <v/>
      </c>
      <c r="F1713" s="32"/>
      <c r="G1713" s="33"/>
      <c r="H1713" s="53"/>
      <c r="I1713" s="5" t="str" cm="1">
        <f t="array" ref="I1713">IFERROR(_xlfn.IFS(COUNTBLANK(F1713:H1713)=3,"",G1713="","G列に金額を入力してください",F1713=3,G1713,H1713="","H列に労働時間を入力してください",F1713=1,ROUND(G1713/(H1713*24),0),F1713=2,ROUND(G1713/(H1713*24),0)),"")</f>
        <v/>
      </c>
      <c r="J1713" s="51" t="str" cm="1">
        <f t="array" ref="J1713">IFERROR(_xlfn.IFS(D1713="","",I1713&lt;E1713,"×（法定外です）",I1713&gt;=E1713,"〇"),"")</f>
        <v/>
      </c>
    </row>
    <row r="1714" spans="1:10" ht="14.25" customHeight="1" x14ac:dyDescent="0.4">
      <c r="A1714" s="51" t="str">
        <f t="shared" si="26"/>
        <v/>
      </c>
      <c r="B1714" s="32"/>
      <c r="C1714" s="32"/>
      <c r="D1714" s="32"/>
      <c r="E1714" s="5" t="str">
        <f>IFERROR(IF($D$5&gt;VLOOKUP('記入例（本申請）'!D1714,最低賃金!$A$2:$G$49,7,FALSE),VLOOKUP('記入例（本申請）'!D1714,最低賃金!$A$2:$G$49,6,FALSE),IF($D$5&gt;VLOOKUP('記入例（本申請）'!D1714,最低賃金!$A$2:$G$49,5,FALSE),VLOOKUP('記入例（本申請）'!D1714,最低賃金!$A$2:$G$49,4,FALSE),VLOOKUP('記入例（本申請）'!D1714,最低賃金!$A$2:$G$49,2,FALSE))),"")</f>
        <v/>
      </c>
      <c r="F1714" s="32"/>
      <c r="G1714" s="33"/>
      <c r="H1714" s="53"/>
      <c r="I1714" s="5" t="str" cm="1">
        <f t="array" ref="I1714">IFERROR(_xlfn.IFS(COUNTBLANK(F1714:H1714)=3,"",G1714="","G列に金額を入力してください",F1714=3,G1714,H1714="","H列に労働時間を入力してください",F1714=1,ROUND(G1714/(H1714*24),0),F1714=2,ROUND(G1714/(H1714*24),0)),"")</f>
        <v/>
      </c>
      <c r="J1714" s="51" t="str" cm="1">
        <f t="array" ref="J1714">IFERROR(_xlfn.IFS(D1714="","",I1714&lt;E1714,"×（法定外です）",I1714&gt;=E1714,"〇"),"")</f>
        <v/>
      </c>
    </row>
    <row r="1715" spans="1:10" ht="14.25" customHeight="1" x14ac:dyDescent="0.4">
      <c r="A1715" s="51" t="str">
        <f t="shared" si="26"/>
        <v/>
      </c>
      <c r="B1715" s="32"/>
      <c r="C1715" s="32"/>
      <c r="D1715" s="32"/>
      <c r="E1715" s="5" t="str">
        <f>IFERROR(IF($D$5&gt;VLOOKUP('記入例（本申請）'!D1715,最低賃金!$A$2:$G$49,7,FALSE),VLOOKUP('記入例（本申請）'!D1715,最低賃金!$A$2:$G$49,6,FALSE),IF($D$5&gt;VLOOKUP('記入例（本申請）'!D1715,最低賃金!$A$2:$G$49,5,FALSE),VLOOKUP('記入例（本申請）'!D1715,最低賃金!$A$2:$G$49,4,FALSE),VLOOKUP('記入例（本申請）'!D1715,最低賃金!$A$2:$G$49,2,FALSE))),"")</f>
        <v/>
      </c>
      <c r="F1715" s="32"/>
      <c r="G1715" s="33"/>
      <c r="H1715" s="53"/>
      <c r="I1715" s="5" t="str" cm="1">
        <f t="array" ref="I1715">IFERROR(_xlfn.IFS(COUNTBLANK(F1715:H1715)=3,"",G1715="","G列に金額を入力してください",F1715=3,G1715,H1715="","H列に労働時間を入力してください",F1715=1,ROUND(G1715/(H1715*24),0),F1715=2,ROUND(G1715/(H1715*24),0)),"")</f>
        <v/>
      </c>
      <c r="J1715" s="51" t="str" cm="1">
        <f t="array" ref="J1715">IFERROR(_xlfn.IFS(D1715="","",I1715&lt;E1715,"×（法定外です）",I1715&gt;=E1715,"〇"),"")</f>
        <v/>
      </c>
    </row>
    <row r="1716" spans="1:10" ht="14.25" customHeight="1" x14ac:dyDescent="0.4">
      <c r="A1716" s="51" t="str">
        <f t="shared" si="26"/>
        <v/>
      </c>
      <c r="B1716" s="32"/>
      <c r="C1716" s="32"/>
      <c r="D1716" s="32"/>
      <c r="E1716" s="5" t="str">
        <f>IFERROR(IF($D$5&gt;VLOOKUP('記入例（本申請）'!D1716,最低賃金!$A$2:$G$49,7,FALSE),VLOOKUP('記入例（本申請）'!D1716,最低賃金!$A$2:$G$49,6,FALSE),IF($D$5&gt;VLOOKUP('記入例（本申請）'!D1716,最低賃金!$A$2:$G$49,5,FALSE),VLOOKUP('記入例（本申請）'!D1716,最低賃金!$A$2:$G$49,4,FALSE),VLOOKUP('記入例（本申請）'!D1716,最低賃金!$A$2:$G$49,2,FALSE))),"")</f>
        <v/>
      </c>
      <c r="F1716" s="32"/>
      <c r="G1716" s="33"/>
      <c r="H1716" s="53"/>
      <c r="I1716" s="5" t="str" cm="1">
        <f t="array" ref="I1716">IFERROR(_xlfn.IFS(COUNTBLANK(F1716:H1716)=3,"",G1716="","G列に金額を入力してください",F1716=3,G1716,H1716="","H列に労働時間を入力してください",F1716=1,ROUND(G1716/(H1716*24),0),F1716=2,ROUND(G1716/(H1716*24),0)),"")</f>
        <v/>
      </c>
      <c r="J1716" s="51" t="str" cm="1">
        <f t="array" ref="J1716">IFERROR(_xlfn.IFS(D1716="","",I1716&lt;E1716,"×（法定外です）",I1716&gt;=E1716,"〇"),"")</f>
        <v/>
      </c>
    </row>
    <row r="1717" spans="1:10" ht="14.25" customHeight="1" x14ac:dyDescent="0.4">
      <c r="A1717" s="51" t="str">
        <f t="shared" si="26"/>
        <v/>
      </c>
      <c r="B1717" s="32"/>
      <c r="C1717" s="32"/>
      <c r="D1717" s="32"/>
      <c r="E1717" s="5" t="str">
        <f>IFERROR(IF($D$5&gt;VLOOKUP('記入例（本申請）'!D1717,最低賃金!$A$2:$G$49,7,FALSE),VLOOKUP('記入例（本申請）'!D1717,最低賃金!$A$2:$G$49,6,FALSE),IF($D$5&gt;VLOOKUP('記入例（本申請）'!D1717,最低賃金!$A$2:$G$49,5,FALSE),VLOOKUP('記入例（本申請）'!D1717,最低賃金!$A$2:$G$49,4,FALSE),VLOOKUP('記入例（本申請）'!D1717,最低賃金!$A$2:$G$49,2,FALSE))),"")</f>
        <v/>
      </c>
      <c r="F1717" s="32"/>
      <c r="G1717" s="33"/>
      <c r="H1717" s="53"/>
      <c r="I1717" s="5" t="str" cm="1">
        <f t="array" ref="I1717">IFERROR(_xlfn.IFS(COUNTBLANK(F1717:H1717)=3,"",G1717="","G列に金額を入力してください",F1717=3,G1717,H1717="","H列に労働時間を入力してください",F1717=1,ROUND(G1717/(H1717*24),0),F1717=2,ROUND(G1717/(H1717*24),0)),"")</f>
        <v/>
      </c>
      <c r="J1717" s="51" t="str" cm="1">
        <f t="array" ref="J1717">IFERROR(_xlfn.IFS(D1717="","",I1717&lt;E1717,"×（法定外です）",I1717&gt;=E1717,"〇"),"")</f>
        <v/>
      </c>
    </row>
    <row r="1718" spans="1:10" ht="14.25" customHeight="1" x14ac:dyDescent="0.4">
      <c r="A1718" s="51" t="str">
        <f t="shared" si="26"/>
        <v/>
      </c>
      <c r="B1718" s="32"/>
      <c r="C1718" s="32"/>
      <c r="D1718" s="32"/>
      <c r="E1718" s="5" t="str">
        <f>IFERROR(IF($D$5&gt;VLOOKUP('記入例（本申請）'!D1718,最低賃金!$A$2:$G$49,7,FALSE),VLOOKUP('記入例（本申請）'!D1718,最低賃金!$A$2:$G$49,6,FALSE),IF($D$5&gt;VLOOKUP('記入例（本申請）'!D1718,最低賃金!$A$2:$G$49,5,FALSE),VLOOKUP('記入例（本申請）'!D1718,最低賃金!$A$2:$G$49,4,FALSE),VLOOKUP('記入例（本申請）'!D1718,最低賃金!$A$2:$G$49,2,FALSE))),"")</f>
        <v/>
      </c>
      <c r="F1718" s="32"/>
      <c r="G1718" s="33"/>
      <c r="H1718" s="53"/>
      <c r="I1718" s="5" t="str" cm="1">
        <f t="array" ref="I1718">IFERROR(_xlfn.IFS(COUNTBLANK(F1718:H1718)=3,"",G1718="","G列に金額を入力してください",F1718=3,G1718,H1718="","H列に労働時間を入力してください",F1718=1,ROUND(G1718/(H1718*24),0),F1718=2,ROUND(G1718/(H1718*24),0)),"")</f>
        <v/>
      </c>
      <c r="J1718" s="51" t="str" cm="1">
        <f t="array" ref="J1718">IFERROR(_xlfn.IFS(D1718="","",I1718&lt;E1718,"×（法定外です）",I1718&gt;=E1718,"〇"),"")</f>
        <v/>
      </c>
    </row>
    <row r="1719" spans="1:10" ht="14.25" customHeight="1" x14ac:dyDescent="0.4">
      <c r="A1719" s="51" t="str">
        <f t="shared" si="26"/>
        <v/>
      </c>
      <c r="B1719" s="32"/>
      <c r="C1719" s="32"/>
      <c r="D1719" s="32"/>
      <c r="E1719" s="5" t="str">
        <f>IFERROR(IF($D$5&gt;VLOOKUP('記入例（本申請）'!D1719,最低賃金!$A$2:$G$49,7,FALSE),VLOOKUP('記入例（本申請）'!D1719,最低賃金!$A$2:$G$49,6,FALSE),IF($D$5&gt;VLOOKUP('記入例（本申請）'!D1719,最低賃金!$A$2:$G$49,5,FALSE),VLOOKUP('記入例（本申請）'!D1719,最低賃金!$A$2:$G$49,4,FALSE),VLOOKUP('記入例（本申請）'!D1719,最低賃金!$A$2:$G$49,2,FALSE))),"")</f>
        <v/>
      </c>
      <c r="F1719" s="32"/>
      <c r="G1719" s="33"/>
      <c r="H1719" s="53"/>
      <c r="I1719" s="5" t="str" cm="1">
        <f t="array" ref="I1719">IFERROR(_xlfn.IFS(COUNTBLANK(F1719:H1719)=3,"",G1719="","G列に金額を入力してください",F1719=3,G1719,H1719="","H列に労働時間を入力してください",F1719=1,ROUND(G1719/(H1719*24),0),F1719=2,ROUND(G1719/(H1719*24),0)),"")</f>
        <v/>
      </c>
      <c r="J1719" s="51" t="str" cm="1">
        <f t="array" ref="J1719">IFERROR(_xlfn.IFS(D1719="","",I1719&lt;E1719,"×（法定外です）",I1719&gt;=E1719,"〇"),"")</f>
        <v/>
      </c>
    </row>
    <row r="1720" spans="1:10" ht="14.25" customHeight="1" x14ac:dyDescent="0.4">
      <c r="A1720" s="51" t="str">
        <f t="shared" si="26"/>
        <v/>
      </c>
      <c r="B1720" s="32"/>
      <c r="C1720" s="32"/>
      <c r="D1720" s="32"/>
      <c r="E1720" s="5" t="str">
        <f>IFERROR(IF($D$5&gt;VLOOKUP('記入例（本申請）'!D1720,最低賃金!$A$2:$G$49,7,FALSE),VLOOKUP('記入例（本申請）'!D1720,最低賃金!$A$2:$G$49,6,FALSE),IF($D$5&gt;VLOOKUP('記入例（本申請）'!D1720,最低賃金!$A$2:$G$49,5,FALSE),VLOOKUP('記入例（本申請）'!D1720,最低賃金!$A$2:$G$49,4,FALSE),VLOOKUP('記入例（本申請）'!D1720,最低賃金!$A$2:$G$49,2,FALSE))),"")</f>
        <v/>
      </c>
      <c r="F1720" s="32"/>
      <c r="G1720" s="33"/>
      <c r="H1720" s="53"/>
      <c r="I1720" s="5" t="str" cm="1">
        <f t="array" ref="I1720">IFERROR(_xlfn.IFS(COUNTBLANK(F1720:H1720)=3,"",G1720="","G列に金額を入力してください",F1720=3,G1720,H1720="","H列に労働時間を入力してください",F1720=1,ROUND(G1720/(H1720*24),0),F1720=2,ROUND(G1720/(H1720*24),0)),"")</f>
        <v/>
      </c>
      <c r="J1720" s="51" t="str" cm="1">
        <f t="array" ref="J1720">IFERROR(_xlfn.IFS(D1720="","",I1720&lt;E1720,"×（法定外です）",I1720&gt;=E1720,"〇"),"")</f>
        <v/>
      </c>
    </row>
    <row r="1721" spans="1:10" ht="14.25" customHeight="1" x14ac:dyDescent="0.4">
      <c r="A1721" s="51" t="str">
        <f t="shared" si="26"/>
        <v/>
      </c>
      <c r="B1721" s="32"/>
      <c r="C1721" s="32"/>
      <c r="D1721" s="32"/>
      <c r="E1721" s="5" t="str">
        <f>IFERROR(IF($D$5&gt;VLOOKUP('記入例（本申請）'!D1721,最低賃金!$A$2:$G$49,7,FALSE),VLOOKUP('記入例（本申請）'!D1721,最低賃金!$A$2:$G$49,6,FALSE),IF($D$5&gt;VLOOKUP('記入例（本申請）'!D1721,最低賃金!$A$2:$G$49,5,FALSE),VLOOKUP('記入例（本申請）'!D1721,最低賃金!$A$2:$G$49,4,FALSE),VLOOKUP('記入例（本申請）'!D1721,最低賃金!$A$2:$G$49,2,FALSE))),"")</f>
        <v/>
      </c>
      <c r="F1721" s="32"/>
      <c r="G1721" s="33"/>
      <c r="H1721" s="53"/>
      <c r="I1721" s="5" t="str" cm="1">
        <f t="array" ref="I1721">IFERROR(_xlfn.IFS(COUNTBLANK(F1721:H1721)=3,"",G1721="","G列に金額を入力してください",F1721=3,G1721,H1721="","H列に労働時間を入力してください",F1721=1,ROUND(G1721/(H1721*24),0),F1721=2,ROUND(G1721/(H1721*24),0)),"")</f>
        <v/>
      </c>
      <c r="J1721" s="51" t="str" cm="1">
        <f t="array" ref="J1721">IFERROR(_xlfn.IFS(D1721="","",I1721&lt;E1721,"×（法定外です）",I1721&gt;=E1721,"〇"),"")</f>
        <v/>
      </c>
    </row>
    <row r="1722" spans="1:10" ht="14.25" customHeight="1" x14ac:dyDescent="0.4">
      <c r="A1722" s="51" t="str">
        <f t="shared" si="26"/>
        <v/>
      </c>
      <c r="B1722" s="32"/>
      <c r="C1722" s="32"/>
      <c r="D1722" s="32"/>
      <c r="E1722" s="5" t="str">
        <f>IFERROR(IF($D$5&gt;VLOOKUP('記入例（本申請）'!D1722,最低賃金!$A$2:$G$49,7,FALSE),VLOOKUP('記入例（本申請）'!D1722,最低賃金!$A$2:$G$49,6,FALSE),IF($D$5&gt;VLOOKUP('記入例（本申請）'!D1722,最低賃金!$A$2:$G$49,5,FALSE),VLOOKUP('記入例（本申請）'!D1722,最低賃金!$A$2:$G$49,4,FALSE),VLOOKUP('記入例（本申請）'!D1722,最低賃金!$A$2:$G$49,2,FALSE))),"")</f>
        <v/>
      </c>
      <c r="F1722" s="32"/>
      <c r="G1722" s="33"/>
      <c r="H1722" s="53"/>
      <c r="I1722" s="5" t="str" cm="1">
        <f t="array" ref="I1722">IFERROR(_xlfn.IFS(COUNTBLANK(F1722:H1722)=3,"",G1722="","G列に金額を入力してください",F1722=3,G1722,H1722="","H列に労働時間を入力してください",F1722=1,ROUND(G1722/(H1722*24),0),F1722=2,ROUND(G1722/(H1722*24),0)),"")</f>
        <v/>
      </c>
      <c r="J1722" s="51" t="str" cm="1">
        <f t="array" ref="J1722">IFERROR(_xlfn.IFS(D1722="","",I1722&lt;E1722,"×（法定外です）",I1722&gt;=E1722,"〇"),"")</f>
        <v/>
      </c>
    </row>
    <row r="1723" spans="1:10" ht="14.25" customHeight="1" x14ac:dyDescent="0.4">
      <c r="A1723" s="51" t="str">
        <f t="shared" si="26"/>
        <v/>
      </c>
      <c r="B1723" s="32"/>
      <c r="C1723" s="32"/>
      <c r="D1723" s="32"/>
      <c r="E1723" s="5" t="str">
        <f>IFERROR(IF($D$5&gt;VLOOKUP('記入例（本申請）'!D1723,最低賃金!$A$2:$G$49,7,FALSE),VLOOKUP('記入例（本申請）'!D1723,最低賃金!$A$2:$G$49,6,FALSE),IF($D$5&gt;VLOOKUP('記入例（本申請）'!D1723,最低賃金!$A$2:$G$49,5,FALSE),VLOOKUP('記入例（本申請）'!D1723,最低賃金!$A$2:$G$49,4,FALSE),VLOOKUP('記入例（本申請）'!D1723,最低賃金!$A$2:$G$49,2,FALSE))),"")</f>
        <v/>
      </c>
      <c r="F1723" s="32"/>
      <c r="G1723" s="33"/>
      <c r="H1723" s="53"/>
      <c r="I1723" s="5" t="str" cm="1">
        <f t="array" ref="I1723">IFERROR(_xlfn.IFS(COUNTBLANK(F1723:H1723)=3,"",G1723="","G列に金額を入力してください",F1723=3,G1723,H1723="","H列に労働時間を入力してください",F1723=1,ROUND(G1723/(H1723*24),0),F1723=2,ROUND(G1723/(H1723*24),0)),"")</f>
        <v/>
      </c>
      <c r="J1723" s="51" t="str" cm="1">
        <f t="array" ref="J1723">IFERROR(_xlfn.IFS(D1723="","",I1723&lt;E1723,"×（法定外です）",I1723&gt;=E1723,"〇"),"")</f>
        <v/>
      </c>
    </row>
    <row r="1724" spans="1:10" ht="14.25" customHeight="1" x14ac:dyDescent="0.4">
      <c r="A1724" s="51" t="str">
        <f t="shared" si="26"/>
        <v/>
      </c>
      <c r="B1724" s="32"/>
      <c r="C1724" s="32"/>
      <c r="D1724" s="32"/>
      <c r="E1724" s="5" t="str">
        <f>IFERROR(IF($D$5&gt;VLOOKUP('記入例（本申請）'!D1724,最低賃金!$A$2:$G$49,7,FALSE),VLOOKUP('記入例（本申請）'!D1724,最低賃金!$A$2:$G$49,6,FALSE),IF($D$5&gt;VLOOKUP('記入例（本申請）'!D1724,最低賃金!$A$2:$G$49,5,FALSE),VLOOKUP('記入例（本申請）'!D1724,最低賃金!$A$2:$G$49,4,FALSE),VLOOKUP('記入例（本申請）'!D1724,最低賃金!$A$2:$G$49,2,FALSE))),"")</f>
        <v/>
      </c>
      <c r="F1724" s="32"/>
      <c r="G1724" s="33"/>
      <c r="H1724" s="53"/>
      <c r="I1724" s="5" t="str" cm="1">
        <f t="array" ref="I1724">IFERROR(_xlfn.IFS(COUNTBLANK(F1724:H1724)=3,"",G1724="","G列に金額を入力してください",F1724=3,G1724,H1724="","H列に労働時間を入力してください",F1724=1,ROUND(G1724/(H1724*24),0),F1724=2,ROUND(G1724/(H1724*24),0)),"")</f>
        <v/>
      </c>
      <c r="J1724" s="51" t="str" cm="1">
        <f t="array" ref="J1724">IFERROR(_xlfn.IFS(D1724="","",I1724&lt;E1724,"×（法定外です）",I1724&gt;=E1724,"〇"),"")</f>
        <v/>
      </c>
    </row>
    <row r="1725" spans="1:10" ht="14.25" customHeight="1" x14ac:dyDescent="0.4">
      <c r="A1725" s="51" t="str">
        <f t="shared" si="26"/>
        <v/>
      </c>
      <c r="B1725" s="32"/>
      <c r="C1725" s="32"/>
      <c r="D1725" s="32"/>
      <c r="E1725" s="5" t="str">
        <f>IFERROR(IF($D$5&gt;VLOOKUP('記入例（本申請）'!D1725,最低賃金!$A$2:$G$49,7,FALSE),VLOOKUP('記入例（本申請）'!D1725,最低賃金!$A$2:$G$49,6,FALSE),IF($D$5&gt;VLOOKUP('記入例（本申請）'!D1725,最低賃金!$A$2:$G$49,5,FALSE),VLOOKUP('記入例（本申請）'!D1725,最低賃金!$A$2:$G$49,4,FALSE),VLOOKUP('記入例（本申請）'!D1725,最低賃金!$A$2:$G$49,2,FALSE))),"")</f>
        <v/>
      </c>
      <c r="F1725" s="32"/>
      <c r="G1725" s="33"/>
      <c r="H1725" s="53"/>
      <c r="I1725" s="5" t="str" cm="1">
        <f t="array" ref="I1725">IFERROR(_xlfn.IFS(COUNTBLANK(F1725:H1725)=3,"",G1725="","G列に金額を入力してください",F1725=3,G1725,H1725="","H列に労働時間を入力してください",F1725=1,ROUND(G1725/(H1725*24),0),F1725=2,ROUND(G1725/(H1725*24),0)),"")</f>
        <v/>
      </c>
      <c r="J1725" s="51" t="str" cm="1">
        <f t="array" ref="J1725">IFERROR(_xlfn.IFS(D1725="","",I1725&lt;E1725,"×（法定外です）",I1725&gt;=E1725,"〇"),"")</f>
        <v/>
      </c>
    </row>
    <row r="1726" spans="1:10" ht="14.25" customHeight="1" x14ac:dyDescent="0.4">
      <c r="A1726" s="51" t="str">
        <f t="shared" si="26"/>
        <v/>
      </c>
      <c r="B1726" s="32"/>
      <c r="C1726" s="32"/>
      <c r="D1726" s="32"/>
      <c r="E1726" s="5" t="str">
        <f>IFERROR(IF($D$5&gt;VLOOKUP('記入例（本申請）'!D1726,最低賃金!$A$2:$G$49,7,FALSE),VLOOKUP('記入例（本申請）'!D1726,最低賃金!$A$2:$G$49,6,FALSE),IF($D$5&gt;VLOOKUP('記入例（本申請）'!D1726,最低賃金!$A$2:$G$49,5,FALSE),VLOOKUP('記入例（本申請）'!D1726,最低賃金!$A$2:$G$49,4,FALSE),VLOOKUP('記入例（本申請）'!D1726,最低賃金!$A$2:$G$49,2,FALSE))),"")</f>
        <v/>
      </c>
      <c r="F1726" s="32"/>
      <c r="G1726" s="33"/>
      <c r="H1726" s="53"/>
      <c r="I1726" s="5" t="str" cm="1">
        <f t="array" ref="I1726">IFERROR(_xlfn.IFS(COUNTBLANK(F1726:H1726)=3,"",G1726="","G列に金額を入力してください",F1726=3,G1726,H1726="","H列に労働時間を入力してください",F1726=1,ROUND(G1726/(H1726*24),0),F1726=2,ROUND(G1726/(H1726*24),0)),"")</f>
        <v/>
      </c>
      <c r="J1726" s="51" t="str" cm="1">
        <f t="array" ref="J1726">IFERROR(_xlfn.IFS(D1726="","",I1726&lt;E1726,"×（法定外です）",I1726&gt;=E1726,"〇"),"")</f>
        <v/>
      </c>
    </row>
    <row r="1727" spans="1:10" ht="14.25" customHeight="1" x14ac:dyDescent="0.4">
      <c r="A1727" s="51" t="str">
        <f t="shared" si="26"/>
        <v/>
      </c>
      <c r="B1727" s="32"/>
      <c r="C1727" s="32"/>
      <c r="D1727" s="32"/>
      <c r="E1727" s="5" t="str">
        <f>IFERROR(IF($D$5&gt;VLOOKUP('記入例（本申請）'!D1727,最低賃金!$A$2:$G$49,7,FALSE),VLOOKUP('記入例（本申請）'!D1727,最低賃金!$A$2:$G$49,6,FALSE),IF($D$5&gt;VLOOKUP('記入例（本申請）'!D1727,最低賃金!$A$2:$G$49,5,FALSE),VLOOKUP('記入例（本申請）'!D1727,最低賃金!$A$2:$G$49,4,FALSE),VLOOKUP('記入例（本申請）'!D1727,最低賃金!$A$2:$G$49,2,FALSE))),"")</f>
        <v/>
      </c>
      <c r="F1727" s="32"/>
      <c r="G1727" s="33"/>
      <c r="H1727" s="53"/>
      <c r="I1727" s="5" t="str" cm="1">
        <f t="array" ref="I1727">IFERROR(_xlfn.IFS(COUNTBLANK(F1727:H1727)=3,"",G1727="","G列に金額を入力してください",F1727=3,G1727,H1727="","H列に労働時間を入力してください",F1727=1,ROUND(G1727/(H1727*24),0),F1727=2,ROUND(G1727/(H1727*24),0)),"")</f>
        <v/>
      </c>
      <c r="J1727" s="51" t="str" cm="1">
        <f t="array" ref="J1727">IFERROR(_xlfn.IFS(D1727="","",I1727&lt;E1727,"×（法定外です）",I1727&gt;=E1727,"〇"),"")</f>
        <v/>
      </c>
    </row>
    <row r="1728" spans="1:10" ht="14.25" customHeight="1" x14ac:dyDescent="0.4">
      <c r="A1728" s="51" t="str">
        <f t="shared" si="26"/>
        <v/>
      </c>
      <c r="B1728" s="32"/>
      <c r="C1728" s="32"/>
      <c r="D1728" s="32"/>
      <c r="E1728" s="5" t="str">
        <f>IFERROR(IF($D$5&gt;VLOOKUP('記入例（本申請）'!D1728,最低賃金!$A$2:$G$49,7,FALSE),VLOOKUP('記入例（本申請）'!D1728,最低賃金!$A$2:$G$49,6,FALSE),IF($D$5&gt;VLOOKUP('記入例（本申請）'!D1728,最低賃金!$A$2:$G$49,5,FALSE),VLOOKUP('記入例（本申請）'!D1728,最低賃金!$A$2:$G$49,4,FALSE),VLOOKUP('記入例（本申請）'!D1728,最低賃金!$A$2:$G$49,2,FALSE))),"")</f>
        <v/>
      </c>
      <c r="F1728" s="32"/>
      <c r="G1728" s="33"/>
      <c r="H1728" s="53"/>
      <c r="I1728" s="5" t="str" cm="1">
        <f t="array" ref="I1728">IFERROR(_xlfn.IFS(COUNTBLANK(F1728:H1728)=3,"",G1728="","G列に金額を入力してください",F1728=3,G1728,H1728="","H列に労働時間を入力してください",F1728=1,ROUND(G1728/(H1728*24),0),F1728=2,ROUND(G1728/(H1728*24),0)),"")</f>
        <v/>
      </c>
      <c r="J1728" s="51" t="str" cm="1">
        <f t="array" ref="J1728">IFERROR(_xlfn.IFS(D1728="","",I1728&lt;E1728,"×（法定外です）",I1728&gt;=E1728,"〇"),"")</f>
        <v/>
      </c>
    </row>
    <row r="1729" spans="1:10" ht="14.25" customHeight="1" x14ac:dyDescent="0.4">
      <c r="A1729" s="51" t="str">
        <f t="shared" si="26"/>
        <v/>
      </c>
      <c r="B1729" s="32"/>
      <c r="C1729" s="32"/>
      <c r="D1729" s="32"/>
      <c r="E1729" s="5" t="str">
        <f>IFERROR(IF($D$5&gt;VLOOKUP('記入例（本申請）'!D1729,最低賃金!$A$2:$G$49,7,FALSE),VLOOKUP('記入例（本申請）'!D1729,最低賃金!$A$2:$G$49,6,FALSE),IF($D$5&gt;VLOOKUP('記入例（本申請）'!D1729,最低賃金!$A$2:$G$49,5,FALSE),VLOOKUP('記入例（本申請）'!D1729,最低賃金!$A$2:$G$49,4,FALSE),VLOOKUP('記入例（本申請）'!D1729,最低賃金!$A$2:$G$49,2,FALSE))),"")</f>
        <v/>
      </c>
      <c r="F1729" s="32"/>
      <c r="G1729" s="33"/>
      <c r="H1729" s="53"/>
      <c r="I1729" s="5" t="str" cm="1">
        <f t="array" ref="I1729">IFERROR(_xlfn.IFS(COUNTBLANK(F1729:H1729)=3,"",G1729="","G列に金額を入力してください",F1729=3,G1729,H1729="","H列に労働時間を入力してください",F1729=1,ROUND(G1729/(H1729*24),0),F1729=2,ROUND(G1729/(H1729*24),0)),"")</f>
        <v/>
      </c>
      <c r="J1729" s="51" t="str" cm="1">
        <f t="array" ref="J1729">IFERROR(_xlfn.IFS(D1729="","",I1729&lt;E1729,"×（法定外です）",I1729&gt;=E1729,"〇"),"")</f>
        <v/>
      </c>
    </row>
    <row r="1730" spans="1:10" ht="14.25" customHeight="1" x14ac:dyDescent="0.4">
      <c r="A1730" s="51" t="str">
        <f t="shared" si="26"/>
        <v/>
      </c>
      <c r="B1730" s="32"/>
      <c r="C1730" s="32"/>
      <c r="D1730" s="32"/>
      <c r="E1730" s="5" t="str">
        <f>IFERROR(IF($D$5&gt;VLOOKUP('記入例（本申請）'!D1730,最低賃金!$A$2:$G$49,7,FALSE),VLOOKUP('記入例（本申請）'!D1730,最低賃金!$A$2:$G$49,6,FALSE),IF($D$5&gt;VLOOKUP('記入例（本申請）'!D1730,最低賃金!$A$2:$G$49,5,FALSE),VLOOKUP('記入例（本申請）'!D1730,最低賃金!$A$2:$G$49,4,FALSE),VLOOKUP('記入例（本申請）'!D1730,最低賃金!$A$2:$G$49,2,FALSE))),"")</f>
        <v/>
      </c>
      <c r="F1730" s="32"/>
      <c r="G1730" s="33"/>
      <c r="H1730" s="53"/>
      <c r="I1730" s="5" t="str" cm="1">
        <f t="array" ref="I1730">IFERROR(_xlfn.IFS(COUNTBLANK(F1730:H1730)=3,"",G1730="","G列に金額を入力してください",F1730=3,G1730,H1730="","H列に労働時間を入力してください",F1730=1,ROUND(G1730/(H1730*24),0),F1730=2,ROUND(G1730/(H1730*24),0)),"")</f>
        <v/>
      </c>
      <c r="J1730" s="51" t="str" cm="1">
        <f t="array" ref="J1730">IFERROR(_xlfn.IFS(D1730="","",I1730&lt;E1730,"×（法定外です）",I1730&gt;=E1730,"〇"),"")</f>
        <v/>
      </c>
    </row>
    <row r="1731" spans="1:10" ht="14.25" customHeight="1" x14ac:dyDescent="0.4">
      <c r="A1731" s="51" t="str">
        <f t="shared" si="26"/>
        <v/>
      </c>
      <c r="B1731" s="32"/>
      <c r="C1731" s="32"/>
      <c r="D1731" s="32"/>
      <c r="E1731" s="5" t="str">
        <f>IFERROR(IF($D$5&gt;VLOOKUP('記入例（本申請）'!D1731,最低賃金!$A$2:$G$49,7,FALSE),VLOOKUP('記入例（本申請）'!D1731,最低賃金!$A$2:$G$49,6,FALSE),IF($D$5&gt;VLOOKUP('記入例（本申請）'!D1731,最低賃金!$A$2:$G$49,5,FALSE),VLOOKUP('記入例（本申請）'!D1731,最低賃金!$A$2:$G$49,4,FALSE),VLOOKUP('記入例（本申請）'!D1731,最低賃金!$A$2:$G$49,2,FALSE))),"")</f>
        <v/>
      </c>
      <c r="F1731" s="32"/>
      <c r="G1731" s="33"/>
      <c r="H1731" s="53"/>
      <c r="I1731" s="5" t="str" cm="1">
        <f t="array" ref="I1731">IFERROR(_xlfn.IFS(COUNTBLANK(F1731:H1731)=3,"",G1731="","G列に金額を入力してください",F1731=3,G1731,H1731="","H列に労働時間を入力してください",F1731=1,ROUND(G1731/(H1731*24),0),F1731=2,ROUND(G1731/(H1731*24),0)),"")</f>
        <v/>
      </c>
      <c r="J1731" s="51" t="str" cm="1">
        <f t="array" ref="J1731">IFERROR(_xlfn.IFS(D1731="","",I1731&lt;E1731,"×（法定外です）",I1731&gt;=E1731,"〇"),"")</f>
        <v/>
      </c>
    </row>
    <row r="1732" spans="1:10" ht="14.25" customHeight="1" x14ac:dyDescent="0.4">
      <c r="A1732" s="51" t="str">
        <f t="shared" si="26"/>
        <v/>
      </c>
      <c r="B1732" s="32"/>
      <c r="C1732" s="32"/>
      <c r="D1732" s="32"/>
      <c r="E1732" s="5" t="str">
        <f>IFERROR(IF($D$5&gt;VLOOKUP('記入例（本申請）'!D1732,最低賃金!$A$2:$G$49,7,FALSE),VLOOKUP('記入例（本申請）'!D1732,最低賃金!$A$2:$G$49,6,FALSE),IF($D$5&gt;VLOOKUP('記入例（本申請）'!D1732,最低賃金!$A$2:$G$49,5,FALSE),VLOOKUP('記入例（本申請）'!D1732,最低賃金!$A$2:$G$49,4,FALSE),VLOOKUP('記入例（本申請）'!D1732,最低賃金!$A$2:$G$49,2,FALSE))),"")</f>
        <v/>
      </c>
      <c r="F1732" s="32"/>
      <c r="G1732" s="33"/>
      <c r="H1732" s="53"/>
      <c r="I1732" s="5" t="str" cm="1">
        <f t="array" ref="I1732">IFERROR(_xlfn.IFS(COUNTBLANK(F1732:H1732)=3,"",G1732="","G列に金額を入力してください",F1732=3,G1732,H1732="","H列に労働時間を入力してください",F1732=1,ROUND(G1732/(H1732*24),0),F1732=2,ROUND(G1732/(H1732*24),0)),"")</f>
        <v/>
      </c>
      <c r="J1732" s="51" t="str" cm="1">
        <f t="array" ref="J1732">IFERROR(_xlfn.IFS(D1732="","",I1732&lt;E1732,"×（法定外です）",I1732&gt;=E1732,"〇"),"")</f>
        <v/>
      </c>
    </row>
    <row r="1733" spans="1:10" ht="14.25" customHeight="1" x14ac:dyDescent="0.4">
      <c r="A1733" s="51" t="str">
        <f t="shared" si="26"/>
        <v/>
      </c>
      <c r="B1733" s="32"/>
      <c r="C1733" s="32"/>
      <c r="D1733" s="32"/>
      <c r="E1733" s="5" t="str">
        <f>IFERROR(IF($D$5&gt;VLOOKUP('記入例（本申請）'!D1733,最低賃金!$A$2:$G$49,7,FALSE),VLOOKUP('記入例（本申請）'!D1733,最低賃金!$A$2:$G$49,6,FALSE),IF($D$5&gt;VLOOKUP('記入例（本申請）'!D1733,最低賃金!$A$2:$G$49,5,FALSE),VLOOKUP('記入例（本申請）'!D1733,最低賃金!$A$2:$G$49,4,FALSE),VLOOKUP('記入例（本申請）'!D1733,最低賃金!$A$2:$G$49,2,FALSE))),"")</f>
        <v/>
      </c>
      <c r="F1733" s="32"/>
      <c r="G1733" s="33"/>
      <c r="H1733" s="53"/>
      <c r="I1733" s="5" t="str" cm="1">
        <f t="array" ref="I1733">IFERROR(_xlfn.IFS(COUNTBLANK(F1733:H1733)=3,"",G1733="","G列に金額を入力してください",F1733=3,G1733,H1733="","H列に労働時間を入力してください",F1733=1,ROUND(G1733/(H1733*24),0),F1733=2,ROUND(G1733/(H1733*24),0)),"")</f>
        <v/>
      </c>
      <c r="J1733" s="51" t="str" cm="1">
        <f t="array" ref="J1733">IFERROR(_xlfn.IFS(D1733="","",I1733&lt;E1733,"×（法定外です）",I1733&gt;=E1733,"〇"),"")</f>
        <v/>
      </c>
    </row>
    <row r="1734" spans="1:10" ht="14.25" customHeight="1" x14ac:dyDescent="0.4">
      <c r="A1734" s="51" t="str">
        <f t="shared" si="26"/>
        <v/>
      </c>
      <c r="B1734" s="32"/>
      <c r="C1734" s="32"/>
      <c r="D1734" s="32"/>
      <c r="E1734" s="5" t="str">
        <f>IFERROR(IF($D$5&gt;VLOOKUP('記入例（本申請）'!D1734,最低賃金!$A$2:$G$49,7,FALSE),VLOOKUP('記入例（本申請）'!D1734,最低賃金!$A$2:$G$49,6,FALSE),IF($D$5&gt;VLOOKUP('記入例（本申請）'!D1734,最低賃金!$A$2:$G$49,5,FALSE),VLOOKUP('記入例（本申請）'!D1734,最低賃金!$A$2:$G$49,4,FALSE),VLOOKUP('記入例（本申請）'!D1734,最低賃金!$A$2:$G$49,2,FALSE))),"")</f>
        <v/>
      </c>
      <c r="F1734" s="32"/>
      <c r="G1734" s="33"/>
      <c r="H1734" s="53"/>
      <c r="I1734" s="5" t="str" cm="1">
        <f t="array" ref="I1734">IFERROR(_xlfn.IFS(COUNTBLANK(F1734:H1734)=3,"",G1734="","G列に金額を入力してください",F1734=3,G1734,H1734="","H列に労働時間を入力してください",F1734=1,ROUND(G1734/(H1734*24),0),F1734=2,ROUND(G1734/(H1734*24),0)),"")</f>
        <v/>
      </c>
      <c r="J1734" s="51" t="str" cm="1">
        <f t="array" ref="J1734">IFERROR(_xlfn.IFS(D1734="","",I1734&lt;E1734,"×（法定外です）",I1734&gt;=E1734,"〇"),"")</f>
        <v/>
      </c>
    </row>
    <row r="1735" spans="1:10" ht="14.25" customHeight="1" x14ac:dyDescent="0.4">
      <c r="A1735" s="51" t="str">
        <f t="shared" si="26"/>
        <v/>
      </c>
      <c r="B1735" s="32"/>
      <c r="C1735" s="32"/>
      <c r="D1735" s="32"/>
      <c r="E1735" s="5" t="str">
        <f>IFERROR(IF($D$5&gt;VLOOKUP('記入例（本申請）'!D1735,最低賃金!$A$2:$G$49,7,FALSE),VLOOKUP('記入例（本申請）'!D1735,最低賃金!$A$2:$G$49,6,FALSE),IF($D$5&gt;VLOOKUP('記入例（本申請）'!D1735,最低賃金!$A$2:$G$49,5,FALSE),VLOOKUP('記入例（本申請）'!D1735,最低賃金!$A$2:$G$49,4,FALSE),VLOOKUP('記入例（本申請）'!D1735,最低賃金!$A$2:$G$49,2,FALSE))),"")</f>
        <v/>
      </c>
      <c r="F1735" s="32"/>
      <c r="G1735" s="33"/>
      <c r="H1735" s="53"/>
      <c r="I1735" s="5" t="str" cm="1">
        <f t="array" ref="I1735">IFERROR(_xlfn.IFS(COUNTBLANK(F1735:H1735)=3,"",G1735="","G列に金額を入力してください",F1735=3,G1735,H1735="","H列に労働時間を入力してください",F1735=1,ROUND(G1735/(H1735*24),0),F1735=2,ROUND(G1735/(H1735*24),0)),"")</f>
        <v/>
      </c>
      <c r="J1735" s="51" t="str" cm="1">
        <f t="array" ref="J1735">IFERROR(_xlfn.IFS(D1735="","",I1735&lt;E1735,"×（法定外です）",I1735&gt;=E1735,"〇"),"")</f>
        <v/>
      </c>
    </row>
    <row r="1736" spans="1:10" ht="14.25" customHeight="1" x14ac:dyDescent="0.4">
      <c r="A1736" s="51" t="str">
        <f t="shared" si="26"/>
        <v/>
      </c>
      <c r="B1736" s="32"/>
      <c r="C1736" s="32"/>
      <c r="D1736" s="32"/>
      <c r="E1736" s="5" t="str">
        <f>IFERROR(IF($D$5&gt;VLOOKUP('記入例（本申請）'!D1736,最低賃金!$A$2:$G$49,7,FALSE),VLOOKUP('記入例（本申請）'!D1736,最低賃金!$A$2:$G$49,6,FALSE),IF($D$5&gt;VLOOKUP('記入例（本申請）'!D1736,最低賃金!$A$2:$G$49,5,FALSE),VLOOKUP('記入例（本申請）'!D1736,最低賃金!$A$2:$G$49,4,FALSE),VLOOKUP('記入例（本申請）'!D1736,最低賃金!$A$2:$G$49,2,FALSE))),"")</f>
        <v/>
      </c>
      <c r="F1736" s="32"/>
      <c r="G1736" s="33"/>
      <c r="H1736" s="53"/>
      <c r="I1736" s="5" t="str" cm="1">
        <f t="array" ref="I1736">IFERROR(_xlfn.IFS(COUNTBLANK(F1736:H1736)=3,"",G1736="","G列に金額を入力してください",F1736=3,G1736,H1736="","H列に労働時間を入力してください",F1736=1,ROUND(G1736/(H1736*24),0),F1736=2,ROUND(G1736/(H1736*24),0)),"")</f>
        <v/>
      </c>
      <c r="J1736" s="51" t="str" cm="1">
        <f t="array" ref="J1736">IFERROR(_xlfn.IFS(D1736="","",I1736&lt;E1736,"×（法定外です）",I1736&gt;=E1736,"〇"),"")</f>
        <v/>
      </c>
    </row>
    <row r="1737" spans="1:10" ht="14.25" customHeight="1" x14ac:dyDescent="0.4">
      <c r="A1737" s="51" t="str">
        <f t="shared" si="26"/>
        <v/>
      </c>
      <c r="B1737" s="32"/>
      <c r="C1737" s="32"/>
      <c r="D1737" s="32"/>
      <c r="E1737" s="5" t="str">
        <f>IFERROR(IF($D$5&gt;VLOOKUP('記入例（本申請）'!D1737,最低賃金!$A$2:$G$49,7,FALSE),VLOOKUP('記入例（本申請）'!D1737,最低賃金!$A$2:$G$49,6,FALSE),IF($D$5&gt;VLOOKUP('記入例（本申請）'!D1737,最低賃金!$A$2:$G$49,5,FALSE),VLOOKUP('記入例（本申請）'!D1737,最低賃金!$A$2:$G$49,4,FALSE),VLOOKUP('記入例（本申請）'!D1737,最低賃金!$A$2:$G$49,2,FALSE))),"")</f>
        <v/>
      </c>
      <c r="F1737" s="32"/>
      <c r="G1737" s="33"/>
      <c r="H1737" s="53"/>
      <c r="I1737" s="5" t="str" cm="1">
        <f t="array" ref="I1737">IFERROR(_xlfn.IFS(COUNTBLANK(F1737:H1737)=3,"",G1737="","G列に金額を入力してください",F1737=3,G1737,H1737="","H列に労働時間を入力してください",F1737=1,ROUND(G1737/(H1737*24),0),F1737=2,ROUND(G1737/(H1737*24),0)),"")</f>
        <v/>
      </c>
      <c r="J1737" s="51" t="str" cm="1">
        <f t="array" ref="J1737">IFERROR(_xlfn.IFS(D1737="","",I1737&lt;E1737,"×（法定外です）",I1737&gt;=E1737,"〇"),"")</f>
        <v/>
      </c>
    </row>
    <row r="1738" spans="1:10" ht="14.25" customHeight="1" x14ac:dyDescent="0.4">
      <c r="A1738" s="51" t="str">
        <f t="shared" si="26"/>
        <v/>
      </c>
      <c r="B1738" s="32"/>
      <c r="C1738" s="32"/>
      <c r="D1738" s="32"/>
      <c r="E1738" s="5" t="str">
        <f>IFERROR(IF($D$5&gt;VLOOKUP('記入例（本申請）'!D1738,最低賃金!$A$2:$G$49,7,FALSE),VLOOKUP('記入例（本申請）'!D1738,最低賃金!$A$2:$G$49,6,FALSE),IF($D$5&gt;VLOOKUP('記入例（本申請）'!D1738,最低賃金!$A$2:$G$49,5,FALSE),VLOOKUP('記入例（本申請）'!D1738,最低賃金!$A$2:$G$49,4,FALSE),VLOOKUP('記入例（本申請）'!D1738,最低賃金!$A$2:$G$49,2,FALSE))),"")</f>
        <v/>
      </c>
      <c r="F1738" s="32"/>
      <c r="G1738" s="33"/>
      <c r="H1738" s="53"/>
      <c r="I1738" s="5" t="str" cm="1">
        <f t="array" ref="I1738">IFERROR(_xlfn.IFS(COUNTBLANK(F1738:H1738)=3,"",G1738="","G列に金額を入力してください",F1738=3,G1738,H1738="","H列に労働時間を入力してください",F1738=1,ROUND(G1738/(H1738*24),0),F1738=2,ROUND(G1738/(H1738*24),0)),"")</f>
        <v/>
      </c>
      <c r="J1738" s="51" t="str" cm="1">
        <f t="array" ref="J1738">IFERROR(_xlfn.IFS(D1738="","",I1738&lt;E1738,"×（法定外です）",I1738&gt;=E1738,"〇"),"")</f>
        <v/>
      </c>
    </row>
    <row r="1739" spans="1:10" ht="14.25" customHeight="1" x14ac:dyDescent="0.4">
      <c r="A1739" s="51" t="str">
        <f t="shared" si="26"/>
        <v/>
      </c>
      <c r="B1739" s="32"/>
      <c r="C1739" s="32"/>
      <c r="D1739" s="32"/>
      <c r="E1739" s="5" t="str">
        <f>IFERROR(IF($D$5&gt;VLOOKUP('記入例（本申請）'!D1739,最低賃金!$A$2:$G$49,7,FALSE),VLOOKUP('記入例（本申請）'!D1739,最低賃金!$A$2:$G$49,6,FALSE),IF($D$5&gt;VLOOKUP('記入例（本申請）'!D1739,最低賃金!$A$2:$G$49,5,FALSE),VLOOKUP('記入例（本申請）'!D1739,最低賃金!$A$2:$G$49,4,FALSE),VLOOKUP('記入例（本申請）'!D1739,最低賃金!$A$2:$G$49,2,FALSE))),"")</f>
        <v/>
      </c>
      <c r="F1739" s="32"/>
      <c r="G1739" s="33"/>
      <c r="H1739" s="53"/>
      <c r="I1739" s="5" t="str" cm="1">
        <f t="array" ref="I1739">IFERROR(_xlfn.IFS(COUNTBLANK(F1739:H1739)=3,"",G1739="","G列に金額を入力してください",F1739=3,G1739,H1739="","H列に労働時間を入力してください",F1739=1,ROUND(G1739/(H1739*24),0),F1739=2,ROUND(G1739/(H1739*24),0)),"")</f>
        <v/>
      </c>
      <c r="J1739" s="51" t="str" cm="1">
        <f t="array" ref="J1739">IFERROR(_xlfn.IFS(D1739="","",I1739&lt;E1739,"×（法定外です）",I1739&gt;=E1739,"〇"),"")</f>
        <v/>
      </c>
    </row>
    <row r="1740" spans="1:10" ht="14.25" customHeight="1" x14ac:dyDescent="0.4">
      <c r="A1740" s="51" t="str">
        <f t="shared" ref="A1740:A1803" si="27">IF(C1740="","",A1739+1)</f>
        <v/>
      </c>
      <c r="B1740" s="32"/>
      <c r="C1740" s="32"/>
      <c r="D1740" s="32"/>
      <c r="E1740" s="5" t="str">
        <f>IFERROR(IF($D$5&gt;VLOOKUP('記入例（本申請）'!D1740,最低賃金!$A$2:$G$49,7,FALSE),VLOOKUP('記入例（本申請）'!D1740,最低賃金!$A$2:$G$49,6,FALSE),IF($D$5&gt;VLOOKUP('記入例（本申請）'!D1740,最低賃金!$A$2:$G$49,5,FALSE),VLOOKUP('記入例（本申請）'!D1740,最低賃金!$A$2:$G$49,4,FALSE),VLOOKUP('記入例（本申請）'!D1740,最低賃金!$A$2:$G$49,2,FALSE))),"")</f>
        <v/>
      </c>
      <c r="F1740" s="32"/>
      <c r="G1740" s="33"/>
      <c r="H1740" s="53"/>
      <c r="I1740" s="5" t="str" cm="1">
        <f t="array" ref="I1740">IFERROR(_xlfn.IFS(COUNTBLANK(F1740:H1740)=3,"",G1740="","G列に金額を入力してください",F1740=3,G1740,H1740="","H列に労働時間を入力してください",F1740=1,ROUND(G1740/(H1740*24),0),F1740=2,ROUND(G1740/(H1740*24),0)),"")</f>
        <v/>
      </c>
      <c r="J1740" s="51" t="str" cm="1">
        <f t="array" ref="J1740">IFERROR(_xlfn.IFS(D1740="","",I1740&lt;E1740,"×（法定外です）",I1740&gt;=E1740,"〇"),"")</f>
        <v/>
      </c>
    </row>
    <row r="1741" spans="1:10" ht="14.25" customHeight="1" x14ac:dyDescent="0.4">
      <c r="A1741" s="51" t="str">
        <f t="shared" si="27"/>
        <v/>
      </c>
      <c r="B1741" s="32"/>
      <c r="C1741" s="32"/>
      <c r="D1741" s="32"/>
      <c r="E1741" s="5" t="str">
        <f>IFERROR(IF($D$5&gt;VLOOKUP('記入例（本申請）'!D1741,最低賃金!$A$2:$G$49,7,FALSE),VLOOKUP('記入例（本申請）'!D1741,最低賃金!$A$2:$G$49,6,FALSE),IF($D$5&gt;VLOOKUP('記入例（本申請）'!D1741,最低賃金!$A$2:$G$49,5,FALSE),VLOOKUP('記入例（本申請）'!D1741,最低賃金!$A$2:$G$49,4,FALSE),VLOOKUP('記入例（本申請）'!D1741,最低賃金!$A$2:$G$49,2,FALSE))),"")</f>
        <v/>
      </c>
      <c r="F1741" s="32"/>
      <c r="G1741" s="33"/>
      <c r="H1741" s="53"/>
      <c r="I1741" s="5" t="str" cm="1">
        <f t="array" ref="I1741">IFERROR(_xlfn.IFS(COUNTBLANK(F1741:H1741)=3,"",G1741="","G列に金額を入力してください",F1741=3,G1741,H1741="","H列に労働時間を入力してください",F1741=1,ROUND(G1741/(H1741*24),0),F1741=2,ROUND(G1741/(H1741*24),0)),"")</f>
        <v/>
      </c>
      <c r="J1741" s="51" t="str" cm="1">
        <f t="array" ref="J1741">IFERROR(_xlfn.IFS(D1741="","",I1741&lt;E1741,"×（法定外です）",I1741&gt;=E1741,"〇"),"")</f>
        <v/>
      </c>
    </row>
    <row r="1742" spans="1:10" ht="14.25" customHeight="1" x14ac:dyDescent="0.4">
      <c r="A1742" s="51" t="str">
        <f t="shared" si="27"/>
        <v/>
      </c>
      <c r="B1742" s="32"/>
      <c r="C1742" s="32"/>
      <c r="D1742" s="32"/>
      <c r="E1742" s="5" t="str">
        <f>IFERROR(IF($D$5&gt;VLOOKUP('記入例（本申請）'!D1742,最低賃金!$A$2:$G$49,7,FALSE),VLOOKUP('記入例（本申請）'!D1742,最低賃金!$A$2:$G$49,6,FALSE),IF($D$5&gt;VLOOKUP('記入例（本申請）'!D1742,最低賃金!$A$2:$G$49,5,FALSE),VLOOKUP('記入例（本申請）'!D1742,最低賃金!$A$2:$G$49,4,FALSE),VLOOKUP('記入例（本申請）'!D1742,最低賃金!$A$2:$G$49,2,FALSE))),"")</f>
        <v/>
      </c>
      <c r="F1742" s="32"/>
      <c r="G1742" s="33"/>
      <c r="H1742" s="53"/>
      <c r="I1742" s="5" t="str" cm="1">
        <f t="array" ref="I1742">IFERROR(_xlfn.IFS(COUNTBLANK(F1742:H1742)=3,"",G1742="","G列に金額を入力してください",F1742=3,G1742,H1742="","H列に労働時間を入力してください",F1742=1,ROUND(G1742/(H1742*24),0),F1742=2,ROUND(G1742/(H1742*24),0)),"")</f>
        <v/>
      </c>
      <c r="J1742" s="51" t="str" cm="1">
        <f t="array" ref="J1742">IFERROR(_xlfn.IFS(D1742="","",I1742&lt;E1742,"×（法定外です）",I1742&gt;=E1742,"〇"),"")</f>
        <v/>
      </c>
    </row>
    <row r="1743" spans="1:10" ht="14.25" customHeight="1" x14ac:dyDescent="0.4">
      <c r="A1743" s="51" t="str">
        <f t="shared" si="27"/>
        <v/>
      </c>
      <c r="B1743" s="32"/>
      <c r="C1743" s="32"/>
      <c r="D1743" s="32"/>
      <c r="E1743" s="5" t="str">
        <f>IFERROR(IF($D$5&gt;VLOOKUP('記入例（本申請）'!D1743,最低賃金!$A$2:$G$49,7,FALSE),VLOOKUP('記入例（本申請）'!D1743,最低賃金!$A$2:$G$49,6,FALSE),IF($D$5&gt;VLOOKUP('記入例（本申請）'!D1743,最低賃金!$A$2:$G$49,5,FALSE),VLOOKUP('記入例（本申請）'!D1743,最低賃金!$A$2:$G$49,4,FALSE),VLOOKUP('記入例（本申請）'!D1743,最低賃金!$A$2:$G$49,2,FALSE))),"")</f>
        <v/>
      </c>
      <c r="F1743" s="32"/>
      <c r="G1743" s="33"/>
      <c r="H1743" s="53"/>
      <c r="I1743" s="5" t="str" cm="1">
        <f t="array" ref="I1743">IFERROR(_xlfn.IFS(COUNTBLANK(F1743:H1743)=3,"",G1743="","G列に金額を入力してください",F1743=3,G1743,H1743="","H列に労働時間を入力してください",F1743=1,ROUND(G1743/(H1743*24),0),F1743=2,ROUND(G1743/(H1743*24),0)),"")</f>
        <v/>
      </c>
      <c r="J1743" s="51" t="str" cm="1">
        <f t="array" ref="J1743">IFERROR(_xlfn.IFS(D1743="","",I1743&lt;E1743,"×（法定外です）",I1743&gt;=E1743,"〇"),"")</f>
        <v/>
      </c>
    </row>
    <row r="1744" spans="1:10" ht="14.25" customHeight="1" x14ac:dyDescent="0.4">
      <c r="A1744" s="51" t="str">
        <f t="shared" si="27"/>
        <v/>
      </c>
      <c r="B1744" s="32"/>
      <c r="C1744" s="32"/>
      <c r="D1744" s="32"/>
      <c r="E1744" s="5" t="str">
        <f>IFERROR(IF($D$5&gt;VLOOKUP('記入例（本申請）'!D1744,最低賃金!$A$2:$G$49,7,FALSE),VLOOKUP('記入例（本申請）'!D1744,最低賃金!$A$2:$G$49,6,FALSE),IF($D$5&gt;VLOOKUP('記入例（本申請）'!D1744,最低賃金!$A$2:$G$49,5,FALSE),VLOOKUP('記入例（本申請）'!D1744,最低賃金!$A$2:$G$49,4,FALSE),VLOOKUP('記入例（本申請）'!D1744,最低賃金!$A$2:$G$49,2,FALSE))),"")</f>
        <v/>
      </c>
      <c r="F1744" s="32"/>
      <c r="G1744" s="33"/>
      <c r="H1744" s="53"/>
      <c r="I1744" s="5" t="str" cm="1">
        <f t="array" ref="I1744">IFERROR(_xlfn.IFS(COUNTBLANK(F1744:H1744)=3,"",G1744="","G列に金額を入力してください",F1744=3,G1744,H1744="","H列に労働時間を入力してください",F1744=1,ROUND(G1744/(H1744*24),0),F1744=2,ROUND(G1744/(H1744*24),0)),"")</f>
        <v/>
      </c>
      <c r="J1744" s="51" t="str" cm="1">
        <f t="array" ref="J1744">IFERROR(_xlfn.IFS(D1744="","",I1744&lt;E1744,"×（法定外です）",I1744&gt;=E1744,"〇"),"")</f>
        <v/>
      </c>
    </row>
    <row r="1745" spans="1:10" ht="14.25" customHeight="1" x14ac:dyDescent="0.4">
      <c r="A1745" s="51" t="str">
        <f t="shared" si="27"/>
        <v/>
      </c>
      <c r="B1745" s="32"/>
      <c r="C1745" s="32"/>
      <c r="D1745" s="32"/>
      <c r="E1745" s="5" t="str">
        <f>IFERROR(IF($D$5&gt;VLOOKUP('記入例（本申請）'!D1745,最低賃金!$A$2:$G$49,7,FALSE),VLOOKUP('記入例（本申請）'!D1745,最低賃金!$A$2:$G$49,6,FALSE),IF($D$5&gt;VLOOKUP('記入例（本申請）'!D1745,最低賃金!$A$2:$G$49,5,FALSE),VLOOKUP('記入例（本申請）'!D1745,最低賃金!$A$2:$G$49,4,FALSE),VLOOKUP('記入例（本申請）'!D1745,最低賃金!$A$2:$G$49,2,FALSE))),"")</f>
        <v/>
      </c>
      <c r="F1745" s="32"/>
      <c r="G1745" s="33"/>
      <c r="H1745" s="53"/>
      <c r="I1745" s="5" t="str" cm="1">
        <f t="array" ref="I1745">IFERROR(_xlfn.IFS(COUNTBLANK(F1745:H1745)=3,"",G1745="","G列に金額を入力してください",F1745=3,G1745,H1745="","H列に労働時間を入力してください",F1745=1,ROUND(G1745/(H1745*24),0),F1745=2,ROUND(G1745/(H1745*24),0)),"")</f>
        <v/>
      </c>
      <c r="J1745" s="51" t="str" cm="1">
        <f t="array" ref="J1745">IFERROR(_xlfn.IFS(D1745="","",I1745&lt;E1745,"×（法定外です）",I1745&gt;=E1745,"〇"),"")</f>
        <v/>
      </c>
    </row>
    <row r="1746" spans="1:10" ht="14.25" customHeight="1" x14ac:dyDescent="0.4">
      <c r="A1746" s="51" t="str">
        <f t="shared" si="27"/>
        <v/>
      </c>
      <c r="B1746" s="32"/>
      <c r="C1746" s="32"/>
      <c r="D1746" s="32"/>
      <c r="E1746" s="5" t="str">
        <f>IFERROR(IF($D$5&gt;VLOOKUP('記入例（本申請）'!D1746,最低賃金!$A$2:$G$49,7,FALSE),VLOOKUP('記入例（本申請）'!D1746,最低賃金!$A$2:$G$49,6,FALSE),IF($D$5&gt;VLOOKUP('記入例（本申請）'!D1746,最低賃金!$A$2:$G$49,5,FALSE),VLOOKUP('記入例（本申請）'!D1746,最低賃金!$A$2:$G$49,4,FALSE),VLOOKUP('記入例（本申請）'!D1746,最低賃金!$A$2:$G$49,2,FALSE))),"")</f>
        <v/>
      </c>
      <c r="F1746" s="32"/>
      <c r="G1746" s="33"/>
      <c r="H1746" s="53"/>
      <c r="I1746" s="5" t="str" cm="1">
        <f t="array" ref="I1746">IFERROR(_xlfn.IFS(COUNTBLANK(F1746:H1746)=3,"",G1746="","G列に金額を入力してください",F1746=3,G1746,H1746="","H列に労働時間を入力してください",F1746=1,ROUND(G1746/(H1746*24),0),F1746=2,ROUND(G1746/(H1746*24),0)),"")</f>
        <v/>
      </c>
      <c r="J1746" s="51" t="str" cm="1">
        <f t="array" ref="J1746">IFERROR(_xlfn.IFS(D1746="","",I1746&lt;E1746,"×（法定外です）",I1746&gt;=E1746,"〇"),"")</f>
        <v/>
      </c>
    </row>
    <row r="1747" spans="1:10" ht="14.25" customHeight="1" x14ac:dyDescent="0.4">
      <c r="A1747" s="51" t="str">
        <f t="shared" si="27"/>
        <v/>
      </c>
      <c r="B1747" s="32"/>
      <c r="C1747" s="32"/>
      <c r="D1747" s="32"/>
      <c r="E1747" s="5" t="str">
        <f>IFERROR(IF($D$5&gt;VLOOKUP('記入例（本申請）'!D1747,最低賃金!$A$2:$G$49,7,FALSE),VLOOKUP('記入例（本申請）'!D1747,最低賃金!$A$2:$G$49,6,FALSE),IF($D$5&gt;VLOOKUP('記入例（本申請）'!D1747,最低賃金!$A$2:$G$49,5,FALSE),VLOOKUP('記入例（本申請）'!D1747,最低賃金!$A$2:$G$49,4,FALSE),VLOOKUP('記入例（本申請）'!D1747,最低賃金!$A$2:$G$49,2,FALSE))),"")</f>
        <v/>
      </c>
      <c r="F1747" s="32"/>
      <c r="G1747" s="33"/>
      <c r="H1747" s="53"/>
      <c r="I1747" s="5" t="str" cm="1">
        <f t="array" ref="I1747">IFERROR(_xlfn.IFS(COUNTBLANK(F1747:H1747)=3,"",G1747="","G列に金額を入力してください",F1747=3,G1747,H1747="","H列に労働時間を入力してください",F1747=1,ROUND(G1747/(H1747*24),0),F1747=2,ROUND(G1747/(H1747*24),0)),"")</f>
        <v/>
      </c>
      <c r="J1747" s="51" t="str" cm="1">
        <f t="array" ref="J1747">IFERROR(_xlfn.IFS(D1747="","",I1747&lt;E1747,"×（法定外です）",I1747&gt;=E1747,"〇"),"")</f>
        <v/>
      </c>
    </row>
    <row r="1748" spans="1:10" ht="14.25" customHeight="1" x14ac:dyDescent="0.4">
      <c r="A1748" s="51" t="str">
        <f t="shared" si="27"/>
        <v/>
      </c>
      <c r="B1748" s="32"/>
      <c r="C1748" s="32"/>
      <c r="D1748" s="32"/>
      <c r="E1748" s="5" t="str">
        <f>IFERROR(IF($D$5&gt;VLOOKUP('記入例（本申請）'!D1748,最低賃金!$A$2:$G$49,7,FALSE),VLOOKUP('記入例（本申請）'!D1748,最低賃金!$A$2:$G$49,6,FALSE),IF($D$5&gt;VLOOKUP('記入例（本申請）'!D1748,最低賃金!$A$2:$G$49,5,FALSE),VLOOKUP('記入例（本申請）'!D1748,最低賃金!$A$2:$G$49,4,FALSE),VLOOKUP('記入例（本申請）'!D1748,最低賃金!$A$2:$G$49,2,FALSE))),"")</f>
        <v/>
      </c>
      <c r="F1748" s="32"/>
      <c r="G1748" s="33"/>
      <c r="H1748" s="53"/>
      <c r="I1748" s="5" t="str" cm="1">
        <f t="array" ref="I1748">IFERROR(_xlfn.IFS(COUNTBLANK(F1748:H1748)=3,"",G1748="","G列に金額を入力してください",F1748=3,G1748,H1748="","H列に労働時間を入力してください",F1748=1,ROUND(G1748/(H1748*24),0),F1748=2,ROUND(G1748/(H1748*24),0)),"")</f>
        <v/>
      </c>
      <c r="J1748" s="51" t="str" cm="1">
        <f t="array" ref="J1748">IFERROR(_xlfn.IFS(D1748="","",I1748&lt;E1748,"×（法定外です）",I1748&gt;=E1748,"〇"),"")</f>
        <v/>
      </c>
    </row>
    <row r="1749" spans="1:10" ht="14.25" customHeight="1" x14ac:dyDescent="0.4">
      <c r="A1749" s="51" t="str">
        <f t="shared" si="27"/>
        <v/>
      </c>
      <c r="B1749" s="32"/>
      <c r="C1749" s="32"/>
      <c r="D1749" s="32"/>
      <c r="E1749" s="5" t="str">
        <f>IFERROR(IF($D$5&gt;VLOOKUP('記入例（本申請）'!D1749,最低賃金!$A$2:$G$49,7,FALSE),VLOOKUP('記入例（本申請）'!D1749,最低賃金!$A$2:$G$49,6,FALSE),IF($D$5&gt;VLOOKUP('記入例（本申請）'!D1749,最低賃金!$A$2:$G$49,5,FALSE),VLOOKUP('記入例（本申請）'!D1749,最低賃金!$A$2:$G$49,4,FALSE),VLOOKUP('記入例（本申請）'!D1749,最低賃金!$A$2:$G$49,2,FALSE))),"")</f>
        <v/>
      </c>
      <c r="F1749" s="32"/>
      <c r="G1749" s="33"/>
      <c r="H1749" s="53"/>
      <c r="I1749" s="5" t="str" cm="1">
        <f t="array" ref="I1749">IFERROR(_xlfn.IFS(COUNTBLANK(F1749:H1749)=3,"",G1749="","G列に金額を入力してください",F1749=3,G1749,H1749="","H列に労働時間を入力してください",F1749=1,ROUND(G1749/(H1749*24),0),F1749=2,ROUND(G1749/(H1749*24),0)),"")</f>
        <v/>
      </c>
      <c r="J1749" s="51" t="str" cm="1">
        <f t="array" ref="J1749">IFERROR(_xlfn.IFS(D1749="","",I1749&lt;E1749,"×（法定外です）",I1749&gt;=E1749,"〇"),"")</f>
        <v/>
      </c>
    </row>
    <row r="1750" spans="1:10" ht="14.25" customHeight="1" x14ac:dyDescent="0.4">
      <c r="A1750" s="51" t="str">
        <f t="shared" si="27"/>
        <v/>
      </c>
      <c r="B1750" s="32"/>
      <c r="C1750" s="32"/>
      <c r="D1750" s="32"/>
      <c r="E1750" s="5" t="str">
        <f>IFERROR(IF($D$5&gt;VLOOKUP('記入例（本申請）'!D1750,最低賃金!$A$2:$G$49,7,FALSE),VLOOKUP('記入例（本申請）'!D1750,最低賃金!$A$2:$G$49,6,FALSE),IF($D$5&gt;VLOOKUP('記入例（本申請）'!D1750,最低賃金!$A$2:$G$49,5,FALSE),VLOOKUP('記入例（本申請）'!D1750,最低賃金!$A$2:$G$49,4,FALSE),VLOOKUP('記入例（本申請）'!D1750,最低賃金!$A$2:$G$49,2,FALSE))),"")</f>
        <v/>
      </c>
      <c r="F1750" s="32"/>
      <c r="G1750" s="33"/>
      <c r="H1750" s="53"/>
      <c r="I1750" s="5" t="str" cm="1">
        <f t="array" ref="I1750">IFERROR(_xlfn.IFS(COUNTBLANK(F1750:H1750)=3,"",G1750="","G列に金額を入力してください",F1750=3,G1750,H1750="","H列に労働時間を入力してください",F1750=1,ROUND(G1750/(H1750*24),0),F1750=2,ROUND(G1750/(H1750*24),0)),"")</f>
        <v/>
      </c>
      <c r="J1750" s="51" t="str" cm="1">
        <f t="array" ref="J1750">IFERROR(_xlfn.IFS(D1750="","",I1750&lt;E1750,"×（法定外です）",I1750&gt;=E1750,"〇"),"")</f>
        <v/>
      </c>
    </row>
    <row r="1751" spans="1:10" ht="14.25" customHeight="1" x14ac:dyDescent="0.4">
      <c r="A1751" s="51" t="str">
        <f t="shared" si="27"/>
        <v/>
      </c>
      <c r="B1751" s="32"/>
      <c r="C1751" s="32"/>
      <c r="D1751" s="32"/>
      <c r="E1751" s="5" t="str">
        <f>IFERROR(IF($D$5&gt;VLOOKUP('記入例（本申請）'!D1751,最低賃金!$A$2:$G$49,7,FALSE),VLOOKUP('記入例（本申請）'!D1751,最低賃金!$A$2:$G$49,6,FALSE),IF($D$5&gt;VLOOKUP('記入例（本申請）'!D1751,最低賃金!$A$2:$G$49,5,FALSE),VLOOKUP('記入例（本申請）'!D1751,最低賃金!$A$2:$G$49,4,FALSE),VLOOKUP('記入例（本申請）'!D1751,最低賃金!$A$2:$G$49,2,FALSE))),"")</f>
        <v/>
      </c>
      <c r="F1751" s="32"/>
      <c r="G1751" s="33"/>
      <c r="H1751" s="53"/>
      <c r="I1751" s="5" t="str" cm="1">
        <f t="array" ref="I1751">IFERROR(_xlfn.IFS(COUNTBLANK(F1751:H1751)=3,"",G1751="","G列に金額を入力してください",F1751=3,G1751,H1751="","H列に労働時間を入力してください",F1751=1,ROUND(G1751/(H1751*24),0),F1751=2,ROUND(G1751/(H1751*24),0)),"")</f>
        <v/>
      </c>
      <c r="J1751" s="51" t="str" cm="1">
        <f t="array" ref="J1751">IFERROR(_xlfn.IFS(D1751="","",I1751&lt;E1751,"×（法定外です）",I1751&gt;=E1751,"〇"),"")</f>
        <v/>
      </c>
    </row>
    <row r="1752" spans="1:10" ht="14.25" customHeight="1" x14ac:dyDescent="0.4">
      <c r="A1752" s="51" t="str">
        <f t="shared" si="27"/>
        <v/>
      </c>
      <c r="B1752" s="32"/>
      <c r="C1752" s="32"/>
      <c r="D1752" s="32"/>
      <c r="E1752" s="5" t="str">
        <f>IFERROR(IF($D$5&gt;VLOOKUP('記入例（本申請）'!D1752,最低賃金!$A$2:$G$49,7,FALSE),VLOOKUP('記入例（本申請）'!D1752,最低賃金!$A$2:$G$49,6,FALSE),IF($D$5&gt;VLOOKUP('記入例（本申請）'!D1752,最低賃金!$A$2:$G$49,5,FALSE),VLOOKUP('記入例（本申請）'!D1752,最低賃金!$A$2:$G$49,4,FALSE),VLOOKUP('記入例（本申請）'!D1752,最低賃金!$A$2:$G$49,2,FALSE))),"")</f>
        <v/>
      </c>
      <c r="F1752" s="32"/>
      <c r="G1752" s="33"/>
      <c r="H1752" s="53"/>
      <c r="I1752" s="5" t="str" cm="1">
        <f t="array" ref="I1752">IFERROR(_xlfn.IFS(COUNTBLANK(F1752:H1752)=3,"",G1752="","G列に金額を入力してください",F1752=3,G1752,H1752="","H列に労働時間を入力してください",F1752=1,ROUND(G1752/(H1752*24),0),F1752=2,ROUND(G1752/(H1752*24),0)),"")</f>
        <v/>
      </c>
      <c r="J1752" s="51" t="str" cm="1">
        <f t="array" ref="J1752">IFERROR(_xlfn.IFS(D1752="","",I1752&lt;E1752,"×（法定外です）",I1752&gt;=E1752,"〇"),"")</f>
        <v/>
      </c>
    </row>
    <row r="1753" spans="1:10" ht="14.25" customHeight="1" x14ac:dyDescent="0.4">
      <c r="A1753" s="51" t="str">
        <f t="shared" si="27"/>
        <v/>
      </c>
      <c r="B1753" s="32"/>
      <c r="C1753" s="32"/>
      <c r="D1753" s="32"/>
      <c r="E1753" s="5" t="str">
        <f>IFERROR(IF($D$5&gt;VLOOKUP('記入例（本申請）'!D1753,最低賃金!$A$2:$G$49,7,FALSE),VLOOKUP('記入例（本申請）'!D1753,最低賃金!$A$2:$G$49,6,FALSE),IF($D$5&gt;VLOOKUP('記入例（本申請）'!D1753,最低賃金!$A$2:$G$49,5,FALSE),VLOOKUP('記入例（本申請）'!D1753,最低賃金!$A$2:$G$49,4,FALSE),VLOOKUP('記入例（本申請）'!D1753,最低賃金!$A$2:$G$49,2,FALSE))),"")</f>
        <v/>
      </c>
      <c r="F1753" s="32"/>
      <c r="G1753" s="33"/>
      <c r="H1753" s="53"/>
      <c r="I1753" s="5" t="str" cm="1">
        <f t="array" ref="I1753">IFERROR(_xlfn.IFS(COUNTBLANK(F1753:H1753)=3,"",G1753="","G列に金額を入力してください",F1753=3,G1753,H1753="","H列に労働時間を入力してください",F1753=1,ROUND(G1753/(H1753*24),0),F1753=2,ROUND(G1753/(H1753*24),0)),"")</f>
        <v/>
      </c>
      <c r="J1753" s="51" t="str" cm="1">
        <f t="array" ref="J1753">IFERROR(_xlfn.IFS(D1753="","",I1753&lt;E1753,"×（法定外です）",I1753&gt;=E1753,"〇"),"")</f>
        <v/>
      </c>
    </row>
    <row r="1754" spans="1:10" ht="14.25" customHeight="1" x14ac:dyDescent="0.4">
      <c r="A1754" s="51" t="str">
        <f t="shared" si="27"/>
        <v/>
      </c>
      <c r="B1754" s="32"/>
      <c r="C1754" s="32"/>
      <c r="D1754" s="32"/>
      <c r="E1754" s="5" t="str">
        <f>IFERROR(IF($D$5&gt;VLOOKUP('記入例（本申請）'!D1754,最低賃金!$A$2:$G$49,7,FALSE),VLOOKUP('記入例（本申請）'!D1754,最低賃金!$A$2:$G$49,6,FALSE),IF($D$5&gt;VLOOKUP('記入例（本申請）'!D1754,最低賃金!$A$2:$G$49,5,FALSE),VLOOKUP('記入例（本申請）'!D1754,最低賃金!$A$2:$G$49,4,FALSE),VLOOKUP('記入例（本申請）'!D1754,最低賃金!$A$2:$G$49,2,FALSE))),"")</f>
        <v/>
      </c>
      <c r="F1754" s="32"/>
      <c r="G1754" s="33"/>
      <c r="H1754" s="53"/>
      <c r="I1754" s="5" t="str" cm="1">
        <f t="array" ref="I1754">IFERROR(_xlfn.IFS(COUNTBLANK(F1754:H1754)=3,"",G1754="","G列に金額を入力してください",F1754=3,G1754,H1754="","H列に労働時間を入力してください",F1754=1,ROUND(G1754/(H1754*24),0),F1754=2,ROUND(G1754/(H1754*24),0)),"")</f>
        <v/>
      </c>
      <c r="J1754" s="51" t="str" cm="1">
        <f t="array" ref="J1754">IFERROR(_xlfn.IFS(D1754="","",I1754&lt;E1754,"×（法定外です）",I1754&gt;=E1754,"〇"),"")</f>
        <v/>
      </c>
    </row>
    <row r="1755" spans="1:10" ht="14.25" customHeight="1" x14ac:dyDescent="0.4">
      <c r="A1755" s="51" t="str">
        <f t="shared" si="27"/>
        <v/>
      </c>
      <c r="B1755" s="32"/>
      <c r="C1755" s="32"/>
      <c r="D1755" s="32"/>
      <c r="E1755" s="5" t="str">
        <f>IFERROR(IF($D$5&gt;VLOOKUP('記入例（本申請）'!D1755,最低賃金!$A$2:$G$49,7,FALSE),VLOOKUP('記入例（本申請）'!D1755,最低賃金!$A$2:$G$49,6,FALSE),IF($D$5&gt;VLOOKUP('記入例（本申請）'!D1755,最低賃金!$A$2:$G$49,5,FALSE),VLOOKUP('記入例（本申請）'!D1755,最低賃金!$A$2:$G$49,4,FALSE),VLOOKUP('記入例（本申請）'!D1755,最低賃金!$A$2:$G$49,2,FALSE))),"")</f>
        <v/>
      </c>
      <c r="F1755" s="32"/>
      <c r="G1755" s="33"/>
      <c r="H1755" s="53"/>
      <c r="I1755" s="5" t="str" cm="1">
        <f t="array" ref="I1755">IFERROR(_xlfn.IFS(COUNTBLANK(F1755:H1755)=3,"",G1755="","G列に金額を入力してください",F1755=3,G1755,H1755="","H列に労働時間を入力してください",F1755=1,ROUND(G1755/(H1755*24),0),F1755=2,ROUND(G1755/(H1755*24),0)),"")</f>
        <v/>
      </c>
      <c r="J1755" s="51" t="str" cm="1">
        <f t="array" ref="J1755">IFERROR(_xlfn.IFS(D1755="","",I1755&lt;E1755,"×（法定外です）",I1755&gt;=E1755,"〇"),"")</f>
        <v/>
      </c>
    </row>
    <row r="1756" spans="1:10" ht="14.25" customHeight="1" x14ac:dyDescent="0.4">
      <c r="A1756" s="51" t="str">
        <f t="shared" si="27"/>
        <v/>
      </c>
      <c r="B1756" s="32"/>
      <c r="C1756" s="32"/>
      <c r="D1756" s="32"/>
      <c r="E1756" s="5" t="str">
        <f>IFERROR(IF($D$5&gt;VLOOKUP('記入例（本申請）'!D1756,最低賃金!$A$2:$G$49,7,FALSE),VLOOKUP('記入例（本申請）'!D1756,最低賃金!$A$2:$G$49,6,FALSE),IF($D$5&gt;VLOOKUP('記入例（本申請）'!D1756,最低賃金!$A$2:$G$49,5,FALSE),VLOOKUP('記入例（本申請）'!D1756,最低賃金!$A$2:$G$49,4,FALSE),VLOOKUP('記入例（本申請）'!D1756,最低賃金!$A$2:$G$49,2,FALSE))),"")</f>
        <v/>
      </c>
      <c r="F1756" s="32"/>
      <c r="G1756" s="33"/>
      <c r="H1756" s="53"/>
      <c r="I1756" s="5" t="str" cm="1">
        <f t="array" ref="I1756">IFERROR(_xlfn.IFS(COUNTBLANK(F1756:H1756)=3,"",G1756="","G列に金額を入力してください",F1756=3,G1756,H1756="","H列に労働時間を入力してください",F1756=1,ROUND(G1756/(H1756*24),0),F1756=2,ROUND(G1756/(H1756*24),0)),"")</f>
        <v/>
      </c>
      <c r="J1756" s="51" t="str" cm="1">
        <f t="array" ref="J1756">IFERROR(_xlfn.IFS(D1756="","",I1756&lt;E1756,"×（法定外です）",I1756&gt;=E1756,"〇"),"")</f>
        <v/>
      </c>
    </row>
    <row r="1757" spans="1:10" ht="14.25" customHeight="1" x14ac:dyDescent="0.4">
      <c r="A1757" s="51" t="str">
        <f t="shared" si="27"/>
        <v/>
      </c>
      <c r="B1757" s="32"/>
      <c r="C1757" s="32"/>
      <c r="D1757" s="32"/>
      <c r="E1757" s="5" t="str">
        <f>IFERROR(IF($D$5&gt;VLOOKUP('記入例（本申請）'!D1757,最低賃金!$A$2:$G$49,7,FALSE),VLOOKUP('記入例（本申請）'!D1757,最低賃金!$A$2:$G$49,6,FALSE),IF($D$5&gt;VLOOKUP('記入例（本申請）'!D1757,最低賃金!$A$2:$G$49,5,FALSE),VLOOKUP('記入例（本申請）'!D1757,最低賃金!$A$2:$G$49,4,FALSE),VLOOKUP('記入例（本申請）'!D1757,最低賃金!$A$2:$G$49,2,FALSE))),"")</f>
        <v/>
      </c>
      <c r="F1757" s="32"/>
      <c r="G1757" s="33"/>
      <c r="H1757" s="53"/>
      <c r="I1757" s="5" t="str" cm="1">
        <f t="array" ref="I1757">IFERROR(_xlfn.IFS(COUNTBLANK(F1757:H1757)=3,"",G1757="","G列に金額を入力してください",F1757=3,G1757,H1757="","H列に労働時間を入力してください",F1757=1,ROUND(G1757/(H1757*24),0),F1757=2,ROUND(G1757/(H1757*24),0)),"")</f>
        <v/>
      </c>
      <c r="J1757" s="51" t="str" cm="1">
        <f t="array" ref="J1757">IFERROR(_xlfn.IFS(D1757="","",I1757&lt;E1757,"×（法定外です）",I1757&gt;=E1757,"〇"),"")</f>
        <v/>
      </c>
    </row>
    <row r="1758" spans="1:10" ht="14.25" customHeight="1" x14ac:dyDescent="0.4">
      <c r="A1758" s="51" t="str">
        <f t="shared" si="27"/>
        <v/>
      </c>
      <c r="B1758" s="32"/>
      <c r="C1758" s="32"/>
      <c r="D1758" s="32"/>
      <c r="E1758" s="5" t="str">
        <f>IFERROR(IF($D$5&gt;VLOOKUP('記入例（本申請）'!D1758,最低賃金!$A$2:$G$49,7,FALSE),VLOOKUP('記入例（本申請）'!D1758,最低賃金!$A$2:$G$49,6,FALSE),IF($D$5&gt;VLOOKUP('記入例（本申請）'!D1758,最低賃金!$A$2:$G$49,5,FALSE),VLOOKUP('記入例（本申請）'!D1758,最低賃金!$A$2:$G$49,4,FALSE),VLOOKUP('記入例（本申請）'!D1758,最低賃金!$A$2:$G$49,2,FALSE))),"")</f>
        <v/>
      </c>
      <c r="F1758" s="32"/>
      <c r="G1758" s="33"/>
      <c r="H1758" s="53"/>
      <c r="I1758" s="5" t="str" cm="1">
        <f t="array" ref="I1758">IFERROR(_xlfn.IFS(COUNTBLANK(F1758:H1758)=3,"",G1758="","G列に金額を入力してください",F1758=3,G1758,H1758="","H列に労働時間を入力してください",F1758=1,ROUND(G1758/(H1758*24),0),F1758=2,ROUND(G1758/(H1758*24),0)),"")</f>
        <v/>
      </c>
      <c r="J1758" s="51" t="str" cm="1">
        <f t="array" ref="J1758">IFERROR(_xlfn.IFS(D1758="","",I1758&lt;E1758,"×（法定外です）",I1758&gt;=E1758,"〇"),"")</f>
        <v/>
      </c>
    </row>
    <row r="1759" spans="1:10" ht="14.25" customHeight="1" x14ac:dyDescent="0.4">
      <c r="A1759" s="51" t="str">
        <f t="shared" si="27"/>
        <v/>
      </c>
      <c r="B1759" s="32"/>
      <c r="C1759" s="32"/>
      <c r="D1759" s="32"/>
      <c r="E1759" s="5" t="str">
        <f>IFERROR(IF($D$5&gt;VLOOKUP('記入例（本申請）'!D1759,最低賃金!$A$2:$G$49,7,FALSE),VLOOKUP('記入例（本申請）'!D1759,最低賃金!$A$2:$G$49,6,FALSE),IF($D$5&gt;VLOOKUP('記入例（本申請）'!D1759,最低賃金!$A$2:$G$49,5,FALSE),VLOOKUP('記入例（本申請）'!D1759,最低賃金!$A$2:$G$49,4,FALSE),VLOOKUP('記入例（本申請）'!D1759,最低賃金!$A$2:$G$49,2,FALSE))),"")</f>
        <v/>
      </c>
      <c r="F1759" s="32"/>
      <c r="G1759" s="33"/>
      <c r="H1759" s="53"/>
      <c r="I1759" s="5" t="str" cm="1">
        <f t="array" ref="I1759">IFERROR(_xlfn.IFS(COUNTBLANK(F1759:H1759)=3,"",G1759="","G列に金額を入力してください",F1759=3,G1759,H1759="","H列に労働時間を入力してください",F1759=1,ROUND(G1759/(H1759*24),0),F1759=2,ROUND(G1759/(H1759*24),0)),"")</f>
        <v/>
      </c>
      <c r="J1759" s="51" t="str" cm="1">
        <f t="array" ref="J1759">IFERROR(_xlfn.IFS(D1759="","",I1759&lt;E1759,"×（法定外です）",I1759&gt;=E1759,"〇"),"")</f>
        <v/>
      </c>
    </row>
    <row r="1760" spans="1:10" ht="14.25" customHeight="1" x14ac:dyDescent="0.4">
      <c r="A1760" s="51" t="str">
        <f t="shared" si="27"/>
        <v/>
      </c>
      <c r="B1760" s="32"/>
      <c r="C1760" s="32"/>
      <c r="D1760" s="32"/>
      <c r="E1760" s="5" t="str">
        <f>IFERROR(IF($D$5&gt;VLOOKUP('記入例（本申請）'!D1760,最低賃金!$A$2:$G$49,7,FALSE),VLOOKUP('記入例（本申請）'!D1760,最低賃金!$A$2:$G$49,6,FALSE),IF($D$5&gt;VLOOKUP('記入例（本申請）'!D1760,最低賃金!$A$2:$G$49,5,FALSE),VLOOKUP('記入例（本申請）'!D1760,最低賃金!$A$2:$G$49,4,FALSE),VLOOKUP('記入例（本申請）'!D1760,最低賃金!$A$2:$G$49,2,FALSE))),"")</f>
        <v/>
      </c>
      <c r="F1760" s="32"/>
      <c r="G1760" s="33"/>
      <c r="H1760" s="53"/>
      <c r="I1760" s="5" t="str" cm="1">
        <f t="array" ref="I1760">IFERROR(_xlfn.IFS(COUNTBLANK(F1760:H1760)=3,"",G1760="","G列に金額を入力してください",F1760=3,G1760,H1760="","H列に労働時間を入力してください",F1760=1,ROUND(G1760/(H1760*24),0),F1760=2,ROUND(G1760/(H1760*24),0)),"")</f>
        <v/>
      </c>
      <c r="J1760" s="51" t="str" cm="1">
        <f t="array" ref="J1760">IFERROR(_xlfn.IFS(D1760="","",I1760&lt;E1760,"×（法定外です）",I1760&gt;=E1760,"〇"),"")</f>
        <v/>
      </c>
    </row>
    <row r="1761" spans="1:10" ht="14.25" customHeight="1" x14ac:dyDescent="0.4">
      <c r="A1761" s="51" t="str">
        <f t="shared" si="27"/>
        <v/>
      </c>
      <c r="B1761" s="32"/>
      <c r="C1761" s="32"/>
      <c r="D1761" s="32"/>
      <c r="E1761" s="5" t="str">
        <f>IFERROR(IF($D$5&gt;VLOOKUP('記入例（本申請）'!D1761,最低賃金!$A$2:$G$49,7,FALSE),VLOOKUP('記入例（本申請）'!D1761,最低賃金!$A$2:$G$49,6,FALSE),IF($D$5&gt;VLOOKUP('記入例（本申請）'!D1761,最低賃金!$A$2:$G$49,5,FALSE),VLOOKUP('記入例（本申請）'!D1761,最低賃金!$A$2:$G$49,4,FALSE),VLOOKUP('記入例（本申請）'!D1761,最低賃金!$A$2:$G$49,2,FALSE))),"")</f>
        <v/>
      </c>
      <c r="F1761" s="32"/>
      <c r="G1761" s="33"/>
      <c r="H1761" s="53"/>
      <c r="I1761" s="5" t="str" cm="1">
        <f t="array" ref="I1761">IFERROR(_xlfn.IFS(COUNTBLANK(F1761:H1761)=3,"",G1761="","G列に金額を入力してください",F1761=3,G1761,H1761="","H列に労働時間を入力してください",F1761=1,ROUND(G1761/(H1761*24),0),F1761=2,ROUND(G1761/(H1761*24),0)),"")</f>
        <v/>
      </c>
      <c r="J1761" s="51" t="str" cm="1">
        <f t="array" ref="J1761">IFERROR(_xlfn.IFS(D1761="","",I1761&lt;E1761,"×（法定外です）",I1761&gt;=E1761,"〇"),"")</f>
        <v/>
      </c>
    </row>
    <row r="1762" spans="1:10" ht="14.25" customHeight="1" x14ac:dyDescent="0.4">
      <c r="A1762" s="51" t="str">
        <f t="shared" si="27"/>
        <v/>
      </c>
      <c r="B1762" s="32"/>
      <c r="C1762" s="32"/>
      <c r="D1762" s="32"/>
      <c r="E1762" s="5" t="str">
        <f>IFERROR(IF($D$5&gt;VLOOKUP('記入例（本申請）'!D1762,最低賃金!$A$2:$G$49,7,FALSE),VLOOKUP('記入例（本申請）'!D1762,最低賃金!$A$2:$G$49,6,FALSE),IF($D$5&gt;VLOOKUP('記入例（本申請）'!D1762,最低賃金!$A$2:$G$49,5,FALSE),VLOOKUP('記入例（本申請）'!D1762,最低賃金!$A$2:$G$49,4,FALSE),VLOOKUP('記入例（本申請）'!D1762,最低賃金!$A$2:$G$49,2,FALSE))),"")</f>
        <v/>
      </c>
      <c r="F1762" s="32"/>
      <c r="G1762" s="33"/>
      <c r="H1762" s="53"/>
      <c r="I1762" s="5" t="str" cm="1">
        <f t="array" ref="I1762">IFERROR(_xlfn.IFS(COUNTBLANK(F1762:H1762)=3,"",G1762="","G列に金額を入力してください",F1762=3,G1762,H1762="","H列に労働時間を入力してください",F1762=1,ROUND(G1762/(H1762*24),0),F1762=2,ROUND(G1762/(H1762*24),0)),"")</f>
        <v/>
      </c>
      <c r="J1762" s="51" t="str" cm="1">
        <f t="array" ref="J1762">IFERROR(_xlfn.IFS(D1762="","",I1762&lt;E1762,"×（法定外です）",I1762&gt;=E1762,"〇"),"")</f>
        <v/>
      </c>
    </row>
    <row r="1763" spans="1:10" ht="14.25" customHeight="1" x14ac:dyDescent="0.4">
      <c r="A1763" s="51" t="str">
        <f t="shared" si="27"/>
        <v/>
      </c>
      <c r="B1763" s="32"/>
      <c r="C1763" s="32"/>
      <c r="D1763" s="32"/>
      <c r="E1763" s="5" t="str">
        <f>IFERROR(IF($D$5&gt;VLOOKUP('記入例（本申請）'!D1763,最低賃金!$A$2:$G$49,7,FALSE),VLOOKUP('記入例（本申請）'!D1763,最低賃金!$A$2:$G$49,6,FALSE),IF($D$5&gt;VLOOKUP('記入例（本申請）'!D1763,最低賃金!$A$2:$G$49,5,FALSE),VLOOKUP('記入例（本申請）'!D1763,最低賃金!$A$2:$G$49,4,FALSE),VLOOKUP('記入例（本申請）'!D1763,最低賃金!$A$2:$G$49,2,FALSE))),"")</f>
        <v/>
      </c>
      <c r="F1763" s="32"/>
      <c r="G1763" s="33"/>
      <c r="H1763" s="53"/>
      <c r="I1763" s="5" t="str" cm="1">
        <f t="array" ref="I1763">IFERROR(_xlfn.IFS(COUNTBLANK(F1763:H1763)=3,"",G1763="","G列に金額を入力してください",F1763=3,G1763,H1763="","H列に労働時間を入力してください",F1763=1,ROUND(G1763/(H1763*24),0),F1763=2,ROUND(G1763/(H1763*24),0)),"")</f>
        <v/>
      </c>
      <c r="J1763" s="51" t="str" cm="1">
        <f t="array" ref="J1763">IFERROR(_xlfn.IFS(D1763="","",I1763&lt;E1763,"×（法定外です）",I1763&gt;=E1763,"〇"),"")</f>
        <v/>
      </c>
    </row>
    <row r="1764" spans="1:10" ht="14.25" customHeight="1" x14ac:dyDescent="0.4">
      <c r="A1764" s="51" t="str">
        <f t="shared" si="27"/>
        <v/>
      </c>
      <c r="B1764" s="32"/>
      <c r="C1764" s="32"/>
      <c r="D1764" s="32"/>
      <c r="E1764" s="5" t="str">
        <f>IFERROR(IF($D$5&gt;VLOOKUP('記入例（本申請）'!D1764,最低賃金!$A$2:$G$49,7,FALSE),VLOOKUP('記入例（本申請）'!D1764,最低賃金!$A$2:$G$49,6,FALSE),IF($D$5&gt;VLOOKUP('記入例（本申請）'!D1764,最低賃金!$A$2:$G$49,5,FALSE),VLOOKUP('記入例（本申請）'!D1764,最低賃金!$A$2:$G$49,4,FALSE),VLOOKUP('記入例（本申請）'!D1764,最低賃金!$A$2:$G$49,2,FALSE))),"")</f>
        <v/>
      </c>
      <c r="F1764" s="32"/>
      <c r="G1764" s="33"/>
      <c r="H1764" s="53"/>
      <c r="I1764" s="5" t="str" cm="1">
        <f t="array" ref="I1764">IFERROR(_xlfn.IFS(COUNTBLANK(F1764:H1764)=3,"",G1764="","G列に金額を入力してください",F1764=3,G1764,H1764="","H列に労働時間を入力してください",F1764=1,ROUND(G1764/(H1764*24),0),F1764=2,ROUND(G1764/(H1764*24),0)),"")</f>
        <v/>
      </c>
      <c r="J1764" s="51" t="str" cm="1">
        <f t="array" ref="J1764">IFERROR(_xlfn.IFS(D1764="","",I1764&lt;E1764,"×（法定外です）",I1764&gt;=E1764,"〇"),"")</f>
        <v/>
      </c>
    </row>
    <row r="1765" spans="1:10" ht="14.25" customHeight="1" x14ac:dyDescent="0.4">
      <c r="A1765" s="51" t="str">
        <f t="shared" si="27"/>
        <v/>
      </c>
      <c r="B1765" s="32"/>
      <c r="C1765" s="32"/>
      <c r="D1765" s="32"/>
      <c r="E1765" s="5" t="str">
        <f>IFERROR(IF($D$5&gt;VLOOKUP('記入例（本申請）'!D1765,最低賃金!$A$2:$G$49,7,FALSE),VLOOKUP('記入例（本申請）'!D1765,最低賃金!$A$2:$G$49,6,FALSE),IF($D$5&gt;VLOOKUP('記入例（本申請）'!D1765,最低賃金!$A$2:$G$49,5,FALSE),VLOOKUP('記入例（本申請）'!D1765,最低賃金!$A$2:$G$49,4,FALSE),VLOOKUP('記入例（本申請）'!D1765,最低賃金!$A$2:$G$49,2,FALSE))),"")</f>
        <v/>
      </c>
      <c r="F1765" s="32"/>
      <c r="G1765" s="33"/>
      <c r="H1765" s="53"/>
      <c r="I1765" s="5" t="str" cm="1">
        <f t="array" ref="I1765">IFERROR(_xlfn.IFS(COUNTBLANK(F1765:H1765)=3,"",G1765="","G列に金額を入力してください",F1765=3,G1765,H1765="","H列に労働時間を入力してください",F1765=1,ROUND(G1765/(H1765*24),0),F1765=2,ROUND(G1765/(H1765*24),0)),"")</f>
        <v/>
      </c>
      <c r="J1765" s="51" t="str" cm="1">
        <f t="array" ref="J1765">IFERROR(_xlfn.IFS(D1765="","",I1765&lt;E1765,"×（法定外です）",I1765&gt;=E1765,"〇"),"")</f>
        <v/>
      </c>
    </row>
    <row r="1766" spans="1:10" ht="14.25" customHeight="1" x14ac:dyDescent="0.4">
      <c r="A1766" s="51" t="str">
        <f t="shared" si="27"/>
        <v/>
      </c>
      <c r="B1766" s="32"/>
      <c r="C1766" s="32"/>
      <c r="D1766" s="32"/>
      <c r="E1766" s="5" t="str">
        <f>IFERROR(IF($D$5&gt;VLOOKUP('記入例（本申請）'!D1766,最低賃金!$A$2:$G$49,7,FALSE),VLOOKUP('記入例（本申請）'!D1766,最低賃金!$A$2:$G$49,6,FALSE),IF($D$5&gt;VLOOKUP('記入例（本申請）'!D1766,最低賃金!$A$2:$G$49,5,FALSE),VLOOKUP('記入例（本申請）'!D1766,最低賃金!$A$2:$G$49,4,FALSE),VLOOKUP('記入例（本申請）'!D1766,最低賃金!$A$2:$G$49,2,FALSE))),"")</f>
        <v/>
      </c>
      <c r="F1766" s="32"/>
      <c r="G1766" s="33"/>
      <c r="H1766" s="53"/>
      <c r="I1766" s="5" t="str" cm="1">
        <f t="array" ref="I1766">IFERROR(_xlfn.IFS(COUNTBLANK(F1766:H1766)=3,"",G1766="","G列に金額を入力してください",F1766=3,G1766,H1766="","H列に労働時間を入力してください",F1766=1,ROUND(G1766/(H1766*24),0),F1766=2,ROUND(G1766/(H1766*24),0)),"")</f>
        <v/>
      </c>
      <c r="J1766" s="51" t="str" cm="1">
        <f t="array" ref="J1766">IFERROR(_xlfn.IFS(D1766="","",I1766&lt;E1766,"×（法定外です）",I1766&gt;=E1766,"〇"),"")</f>
        <v/>
      </c>
    </row>
    <row r="1767" spans="1:10" ht="14.25" customHeight="1" x14ac:dyDescent="0.4">
      <c r="A1767" s="51" t="str">
        <f t="shared" si="27"/>
        <v/>
      </c>
      <c r="B1767" s="32"/>
      <c r="C1767" s="32"/>
      <c r="D1767" s="32"/>
      <c r="E1767" s="5" t="str">
        <f>IFERROR(IF($D$5&gt;VLOOKUP('記入例（本申請）'!D1767,最低賃金!$A$2:$G$49,7,FALSE),VLOOKUP('記入例（本申請）'!D1767,最低賃金!$A$2:$G$49,6,FALSE),IF($D$5&gt;VLOOKUP('記入例（本申請）'!D1767,最低賃金!$A$2:$G$49,5,FALSE),VLOOKUP('記入例（本申請）'!D1767,最低賃金!$A$2:$G$49,4,FALSE),VLOOKUP('記入例（本申請）'!D1767,最低賃金!$A$2:$G$49,2,FALSE))),"")</f>
        <v/>
      </c>
      <c r="F1767" s="32"/>
      <c r="G1767" s="33"/>
      <c r="H1767" s="53"/>
      <c r="I1767" s="5" t="str" cm="1">
        <f t="array" ref="I1767">IFERROR(_xlfn.IFS(COUNTBLANK(F1767:H1767)=3,"",G1767="","G列に金額を入力してください",F1767=3,G1767,H1767="","H列に労働時間を入力してください",F1767=1,ROUND(G1767/(H1767*24),0),F1767=2,ROUND(G1767/(H1767*24),0)),"")</f>
        <v/>
      </c>
      <c r="J1767" s="51" t="str" cm="1">
        <f t="array" ref="J1767">IFERROR(_xlfn.IFS(D1767="","",I1767&lt;E1767,"×（法定外です）",I1767&gt;=E1767,"〇"),"")</f>
        <v/>
      </c>
    </row>
    <row r="1768" spans="1:10" ht="14.25" customHeight="1" x14ac:dyDescent="0.4">
      <c r="A1768" s="51" t="str">
        <f t="shared" si="27"/>
        <v/>
      </c>
      <c r="B1768" s="32"/>
      <c r="C1768" s="32"/>
      <c r="D1768" s="32"/>
      <c r="E1768" s="5" t="str">
        <f>IFERROR(IF($D$5&gt;VLOOKUP('記入例（本申請）'!D1768,最低賃金!$A$2:$G$49,7,FALSE),VLOOKUP('記入例（本申請）'!D1768,最低賃金!$A$2:$G$49,6,FALSE),IF($D$5&gt;VLOOKUP('記入例（本申請）'!D1768,最低賃金!$A$2:$G$49,5,FALSE),VLOOKUP('記入例（本申請）'!D1768,最低賃金!$A$2:$G$49,4,FALSE),VLOOKUP('記入例（本申請）'!D1768,最低賃金!$A$2:$G$49,2,FALSE))),"")</f>
        <v/>
      </c>
      <c r="F1768" s="32"/>
      <c r="G1768" s="33"/>
      <c r="H1768" s="53"/>
      <c r="I1768" s="5" t="str" cm="1">
        <f t="array" ref="I1768">IFERROR(_xlfn.IFS(COUNTBLANK(F1768:H1768)=3,"",G1768="","G列に金額を入力してください",F1768=3,G1768,H1768="","H列に労働時間を入力してください",F1768=1,ROUND(G1768/(H1768*24),0),F1768=2,ROUND(G1768/(H1768*24),0)),"")</f>
        <v/>
      </c>
      <c r="J1768" s="51" t="str" cm="1">
        <f t="array" ref="J1768">IFERROR(_xlfn.IFS(D1768="","",I1768&lt;E1768,"×（法定外です）",I1768&gt;=E1768,"〇"),"")</f>
        <v/>
      </c>
    </row>
    <row r="1769" spans="1:10" ht="14.25" customHeight="1" x14ac:dyDescent="0.4">
      <c r="A1769" s="51" t="str">
        <f t="shared" si="27"/>
        <v/>
      </c>
      <c r="B1769" s="32"/>
      <c r="C1769" s="32"/>
      <c r="D1769" s="32"/>
      <c r="E1769" s="5" t="str">
        <f>IFERROR(IF($D$5&gt;VLOOKUP('記入例（本申請）'!D1769,最低賃金!$A$2:$G$49,7,FALSE),VLOOKUP('記入例（本申請）'!D1769,最低賃金!$A$2:$G$49,6,FALSE),IF($D$5&gt;VLOOKUP('記入例（本申請）'!D1769,最低賃金!$A$2:$G$49,5,FALSE),VLOOKUP('記入例（本申請）'!D1769,最低賃金!$A$2:$G$49,4,FALSE),VLOOKUP('記入例（本申請）'!D1769,最低賃金!$A$2:$G$49,2,FALSE))),"")</f>
        <v/>
      </c>
      <c r="F1769" s="32"/>
      <c r="G1769" s="33"/>
      <c r="H1769" s="53"/>
      <c r="I1769" s="5" t="str" cm="1">
        <f t="array" ref="I1769">IFERROR(_xlfn.IFS(COUNTBLANK(F1769:H1769)=3,"",G1769="","G列に金額を入力してください",F1769=3,G1769,H1769="","H列に労働時間を入力してください",F1769=1,ROUND(G1769/(H1769*24),0),F1769=2,ROUND(G1769/(H1769*24),0)),"")</f>
        <v/>
      </c>
      <c r="J1769" s="51" t="str" cm="1">
        <f t="array" ref="J1769">IFERROR(_xlfn.IFS(D1769="","",I1769&lt;E1769,"×（法定外です）",I1769&gt;=E1769,"〇"),"")</f>
        <v/>
      </c>
    </row>
    <row r="1770" spans="1:10" ht="14.25" customHeight="1" x14ac:dyDescent="0.4">
      <c r="A1770" s="51" t="str">
        <f t="shared" si="27"/>
        <v/>
      </c>
      <c r="B1770" s="32"/>
      <c r="C1770" s="32"/>
      <c r="D1770" s="32"/>
      <c r="E1770" s="5" t="str">
        <f>IFERROR(IF($D$5&gt;VLOOKUP('記入例（本申請）'!D1770,最低賃金!$A$2:$G$49,7,FALSE),VLOOKUP('記入例（本申請）'!D1770,最低賃金!$A$2:$G$49,6,FALSE),IF($D$5&gt;VLOOKUP('記入例（本申請）'!D1770,最低賃金!$A$2:$G$49,5,FALSE),VLOOKUP('記入例（本申請）'!D1770,最低賃金!$A$2:$G$49,4,FALSE),VLOOKUP('記入例（本申請）'!D1770,最低賃金!$A$2:$G$49,2,FALSE))),"")</f>
        <v/>
      </c>
      <c r="F1770" s="32"/>
      <c r="G1770" s="33"/>
      <c r="H1770" s="53"/>
      <c r="I1770" s="5" t="str" cm="1">
        <f t="array" ref="I1770">IFERROR(_xlfn.IFS(COUNTBLANK(F1770:H1770)=3,"",G1770="","G列に金額を入力してください",F1770=3,G1770,H1770="","H列に労働時間を入力してください",F1770=1,ROUND(G1770/(H1770*24),0),F1770=2,ROUND(G1770/(H1770*24),0)),"")</f>
        <v/>
      </c>
      <c r="J1770" s="51" t="str" cm="1">
        <f t="array" ref="J1770">IFERROR(_xlfn.IFS(D1770="","",I1770&lt;E1770,"×（法定外です）",I1770&gt;=E1770,"〇"),"")</f>
        <v/>
      </c>
    </row>
    <row r="1771" spans="1:10" ht="14.25" customHeight="1" x14ac:dyDescent="0.4">
      <c r="A1771" s="51" t="str">
        <f t="shared" si="27"/>
        <v/>
      </c>
      <c r="B1771" s="32"/>
      <c r="C1771" s="32"/>
      <c r="D1771" s="32"/>
      <c r="E1771" s="5" t="str">
        <f>IFERROR(IF($D$5&gt;VLOOKUP('記入例（本申請）'!D1771,最低賃金!$A$2:$G$49,7,FALSE),VLOOKUP('記入例（本申請）'!D1771,最低賃金!$A$2:$G$49,6,FALSE),IF($D$5&gt;VLOOKUP('記入例（本申請）'!D1771,最低賃金!$A$2:$G$49,5,FALSE),VLOOKUP('記入例（本申請）'!D1771,最低賃金!$A$2:$G$49,4,FALSE),VLOOKUP('記入例（本申請）'!D1771,最低賃金!$A$2:$G$49,2,FALSE))),"")</f>
        <v/>
      </c>
      <c r="F1771" s="32"/>
      <c r="G1771" s="33"/>
      <c r="H1771" s="53"/>
      <c r="I1771" s="5" t="str" cm="1">
        <f t="array" ref="I1771">IFERROR(_xlfn.IFS(COUNTBLANK(F1771:H1771)=3,"",G1771="","G列に金額を入力してください",F1771=3,G1771,H1771="","H列に労働時間を入力してください",F1771=1,ROUND(G1771/(H1771*24),0),F1771=2,ROUND(G1771/(H1771*24),0)),"")</f>
        <v/>
      </c>
      <c r="J1771" s="51" t="str" cm="1">
        <f t="array" ref="J1771">IFERROR(_xlfn.IFS(D1771="","",I1771&lt;E1771,"×（法定外です）",I1771&gt;=E1771,"〇"),"")</f>
        <v/>
      </c>
    </row>
    <row r="1772" spans="1:10" ht="14.25" customHeight="1" x14ac:dyDescent="0.4">
      <c r="A1772" s="51" t="str">
        <f t="shared" si="27"/>
        <v/>
      </c>
      <c r="B1772" s="32"/>
      <c r="C1772" s="32"/>
      <c r="D1772" s="32"/>
      <c r="E1772" s="5" t="str">
        <f>IFERROR(IF($D$5&gt;VLOOKUP('記入例（本申請）'!D1772,最低賃金!$A$2:$G$49,7,FALSE),VLOOKUP('記入例（本申請）'!D1772,最低賃金!$A$2:$G$49,6,FALSE),IF($D$5&gt;VLOOKUP('記入例（本申請）'!D1772,最低賃金!$A$2:$G$49,5,FALSE),VLOOKUP('記入例（本申請）'!D1772,最低賃金!$A$2:$G$49,4,FALSE),VLOOKUP('記入例（本申請）'!D1772,最低賃金!$A$2:$G$49,2,FALSE))),"")</f>
        <v/>
      </c>
      <c r="F1772" s="32"/>
      <c r="G1772" s="33"/>
      <c r="H1772" s="53"/>
      <c r="I1772" s="5" t="str" cm="1">
        <f t="array" ref="I1772">IFERROR(_xlfn.IFS(COUNTBLANK(F1772:H1772)=3,"",G1772="","G列に金額を入力してください",F1772=3,G1772,H1772="","H列に労働時間を入力してください",F1772=1,ROUND(G1772/(H1772*24),0),F1772=2,ROUND(G1772/(H1772*24),0)),"")</f>
        <v/>
      </c>
      <c r="J1772" s="51" t="str" cm="1">
        <f t="array" ref="J1772">IFERROR(_xlfn.IFS(D1772="","",I1772&lt;E1772,"×（法定外です）",I1772&gt;=E1772,"〇"),"")</f>
        <v/>
      </c>
    </row>
    <row r="1773" spans="1:10" ht="14.25" customHeight="1" x14ac:dyDescent="0.4">
      <c r="A1773" s="51" t="str">
        <f t="shared" si="27"/>
        <v/>
      </c>
      <c r="B1773" s="32"/>
      <c r="C1773" s="32"/>
      <c r="D1773" s="32"/>
      <c r="E1773" s="5" t="str">
        <f>IFERROR(IF($D$5&gt;VLOOKUP('記入例（本申請）'!D1773,最低賃金!$A$2:$G$49,7,FALSE),VLOOKUP('記入例（本申請）'!D1773,最低賃金!$A$2:$G$49,6,FALSE),IF($D$5&gt;VLOOKUP('記入例（本申請）'!D1773,最低賃金!$A$2:$G$49,5,FALSE),VLOOKUP('記入例（本申請）'!D1773,最低賃金!$A$2:$G$49,4,FALSE),VLOOKUP('記入例（本申請）'!D1773,最低賃金!$A$2:$G$49,2,FALSE))),"")</f>
        <v/>
      </c>
      <c r="F1773" s="32"/>
      <c r="G1773" s="33"/>
      <c r="H1773" s="53"/>
      <c r="I1773" s="5" t="str" cm="1">
        <f t="array" ref="I1773">IFERROR(_xlfn.IFS(COUNTBLANK(F1773:H1773)=3,"",G1773="","G列に金額を入力してください",F1773=3,G1773,H1773="","H列に労働時間を入力してください",F1773=1,ROUND(G1773/(H1773*24),0),F1773=2,ROUND(G1773/(H1773*24),0)),"")</f>
        <v/>
      </c>
      <c r="J1773" s="51" t="str" cm="1">
        <f t="array" ref="J1773">IFERROR(_xlfn.IFS(D1773="","",I1773&lt;E1773,"×（法定外です）",I1773&gt;=E1773,"〇"),"")</f>
        <v/>
      </c>
    </row>
    <row r="1774" spans="1:10" ht="14.25" customHeight="1" x14ac:dyDescent="0.4">
      <c r="A1774" s="51" t="str">
        <f t="shared" si="27"/>
        <v/>
      </c>
      <c r="B1774" s="32"/>
      <c r="C1774" s="32"/>
      <c r="D1774" s="32"/>
      <c r="E1774" s="5" t="str">
        <f>IFERROR(IF($D$5&gt;VLOOKUP('記入例（本申請）'!D1774,最低賃金!$A$2:$G$49,7,FALSE),VLOOKUP('記入例（本申請）'!D1774,最低賃金!$A$2:$G$49,6,FALSE),IF($D$5&gt;VLOOKUP('記入例（本申請）'!D1774,最低賃金!$A$2:$G$49,5,FALSE),VLOOKUP('記入例（本申請）'!D1774,最低賃金!$A$2:$G$49,4,FALSE),VLOOKUP('記入例（本申請）'!D1774,最低賃金!$A$2:$G$49,2,FALSE))),"")</f>
        <v/>
      </c>
      <c r="F1774" s="32"/>
      <c r="G1774" s="33"/>
      <c r="H1774" s="53"/>
      <c r="I1774" s="5" t="str" cm="1">
        <f t="array" ref="I1774">IFERROR(_xlfn.IFS(COUNTBLANK(F1774:H1774)=3,"",G1774="","G列に金額を入力してください",F1774=3,G1774,H1774="","H列に労働時間を入力してください",F1774=1,ROUND(G1774/(H1774*24),0),F1774=2,ROUND(G1774/(H1774*24),0)),"")</f>
        <v/>
      </c>
      <c r="J1774" s="51" t="str" cm="1">
        <f t="array" ref="J1774">IFERROR(_xlfn.IFS(D1774="","",I1774&lt;E1774,"×（法定外です）",I1774&gt;=E1774,"〇"),"")</f>
        <v/>
      </c>
    </row>
    <row r="1775" spans="1:10" ht="14.25" customHeight="1" x14ac:dyDescent="0.4">
      <c r="A1775" s="51" t="str">
        <f t="shared" si="27"/>
        <v/>
      </c>
      <c r="B1775" s="32"/>
      <c r="C1775" s="32"/>
      <c r="D1775" s="32"/>
      <c r="E1775" s="5" t="str">
        <f>IFERROR(IF($D$5&gt;VLOOKUP('記入例（本申請）'!D1775,最低賃金!$A$2:$G$49,7,FALSE),VLOOKUP('記入例（本申請）'!D1775,最低賃金!$A$2:$G$49,6,FALSE),IF($D$5&gt;VLOOKUP('記入例（本申請）'!D1775,最低賃金!$A$2:$G$49,5,FALSE),VLOOKUP('記入例（本申請）'!D1775,最低賃金!$A$2:$G$49,4,FALSE),VLOOKUP('記入例（本申請）'!D1775,最低賃金!$A$2:$G$49,2,FALSE))),"")</f>
        <v/>
      </c>
      <c r="F1775" s="32"/>
      <c r="G1775" s="33"/>
      <c r="H1775" s="53"/>
      <c r="I1775" s="5" t="str" cm="1">
        <f t="array" ref="I1775">IFERROR(_xlfn.IFS(COUNTBLANK(F1775:H1775)=3,"",G1775="","G列に金額を入力してください",F1775=3,G1775,H1775="","H列に労働時間を入力してください",F1775=1,ROUND(G1775/(H1775*24),0),F1775=2,ROUND(G1775/(H1775*24),0)),"")</f>
        <v/>
      </c>
      <c r="J1775" s="51" t="str" cm="1">
        <f t="array" ref="J1775">IFERROR(_xlfn.IFS(D1775="","",I1775&lt;E1775,"×（法定外です）",I1775&gt;=E1775,"〇"),"")</f>
        <v/>
      </c>
    </row>
    <row r="1776" spans="1:10" ht="14.25" customHeight="1" x14ac:dyDescent="0.4">
      <c r="A1776" s="51" t="str">
        <f t="shared" si="27"/>
        <v/>
      </c>
      <c r="B1776" s="32"/>
      <c r="C1776" s="32"/>
      <c r="D1776" s="32"/>
      <c r="E1776" s="5" t="str">
        <f>IFERROR(IF($D$5&gt;VLOOKUP('記入例（本申請）'!D1776,最低賃金!$A$2:$G$49,7,FALSE),VLOOKUP('記入例（本申請）'!D1776,最低賃金!$A$2:$G$49,6,FALSE),IF($D$5&gt;VLOOKUP('記入例（本申請）'!D1776,最低賃金!$A$2:$G$49,5,FALSE),VLOOKUP('記入例（本申請）'!D1776,最低賃金!$A$2:$G$49,4,FALSE),VLOOKUP('記入例（本申請）'!D1776,最低賃金!$A$2:$G$49,2,FALSE))),"")</f>
        <v/>
      </c>
      <c r="F1776" s="32"/>
      <c r="G1776" s="33"/>
      <c r="H1776" s="53"/>
      <c r="I1776" s="5" t="str" cm="1">
        <f t="array" ref="I1776">IFERROR(_xlfn.IFS(COUNTBLANK(F1776:H1776)=3,"",G1776="","G列に金額を入力してください",F1776=3,G1776,H1776="","H列に労働時間を入力してください",F1776=1,ROUND(G1776/(H1776*24),0),F1776=2,ROUND(G1776/(H1776*24),0)),"")</f>
        <v/>
      </c>
      <c r="J1776" s="51" t="str" cm="1">
        <f t="array" ref="J1776">IFERROR(_xlfn.IFS(D1776="","",I1776&lt;E1776,"×（法定外です）",I1776&gt;=E1776,"〇"),"")</f>
        <v/>
      </c>
    </row>
    <row r="1777" spans="1:10" ht="14.25" customHeight="1" x14ac:dyDescent="0.4">
      <c r="A1777" s="51" t="str">
        <f t="shared" si="27"/>
        <v/>
      </c>
      <c r="B1777" s="32"/>
      <c r="C1777" s="32"/>
      <c r="D1777" s="32"/>
      <c r="E1777" s="5" t="str">
        <f>IFERROR(IF($D$5&gt;VLOOKUP('記入例（本申請）'!D1777,最低賃金!$A$2:$G$49,7,FALSE),VLOOKUP('記入例（本申請）'!D1777,最低賃金!$A$2:$G$49,6,FALSE),IF($D$5&gt;VLOOKUP('記入例（本申請）'!D1777,最低賃金!$A$2:$G$49,5,FALSE),VLOOKUP('記入例（本申請）'!D1777,最低賃金!$A$2:$G$49,4,FALSE),VLOOKUP('記入例（本申請）'!D1777,最低賃金!$A$2:$G$49,2,FALSE))),"")</f>
        <v/>
      </c>
      <c r="F1777" s="32"/>
      <c r="G1777" s="33"/>
      <c r="H1777" s="53"/>
      <c r="I1777" s="5" t="str" cm="1">
        <f t="array" ref="I1777">IFERROR(_xlfn.IFS(COUNTBLANK(F1777:H1777)=3,"",G1777="","G列に金額を入力してください",F1777=3,G1777,H1777="","H列に労働時間を入力してください",F1777=1,ROUND(G1777/(H1777*24),0),F1777=2,ROUND(G1777/(H1777*24),0)),"")</f>
        <v/>
      </c>
      <c r="J1777" s="51" t="str" cm="1">
        <f t="array" ref="J1777">IFERROR(_xlfn.IFS(D1777="","",I1777&lt;E1777,"×（法定外です）",I1777&gt;=E1777,"〇"),"")</f>
        <v/>
      </c>
    </row>
    <row r="1778" spans="1:10" ht="14.25" customHeight="1" x14ac:dyDescent="0.4">
      <c r="A1778" s="51" t="str">
        <f t="shared" si="27"/>
        <v/>
      </c>
      <c r="B1778" s="32"/>
      <c r="C1778" s="32"/>
      <c r="D1778" s="32"/>
      <c r="E1778" s="5" t="str">
        <f>IFERROR(IF($D$5&gt;VLOOKUP('記入例（本申請）'!D1778,最低賃金!$A$2:$G$49,7,FALSE),VLOOKUP('記入例（本申請）'!D1778,最低賃金!$A$2:$G$49,6,FALSE),IF($D$5&gt;VLOOKUP('記入例（本申請）'!D1778,最低賃金!$A$2:$G$49,5,FALSE),VLOOKUP('記入例（本申請）'!D1778,最低賃金!$A$2:$G$49,4,FALSE),VLOOKUP('記入例（本申請）'!D1778,最低賃金!$A$2:$G$49,2,FALSE))),"")</f>
        <v/>
      </c>
      <c r="F1778" s="32"/>
      <c r="G1778" s="33"/>
      <c r="H1778" s="53"/>
      <c r="I1778" s="5" t="str" cm="1">
        <f t="array" ref="I1778">IFERROR(_xlfn.IFS(COUNTBLANK(F1778:H1778)=3,"",G1778="","G列に金額を入力してください",F1778=3,G1778,H1778="","H列に労働時間を入力してください",F1778=1,ROUND(G1778/(H1778*24),0),F1778=2,ROUND(G1778/(H1778*24),0)),"")</f>
        <v/>
      </c>
      <c r="J1778" s="51" t="str" cm="1">
        <f t="array" ref="J1778">IFERROR(_xlfn.IFS(D1778="","",I1778&lt;E1778,"×（法定外です）",I1778&gt;=E1778,"〇"),"")</f>
        <v/>
      </c>
    </row>
    <row r="1779" spans="1:10" ht="14.25" customHeight="1" x14ac:dyDescent="0.4">
      <c r="A1779" s="51" t="str">
        <f t="shared" si="27"/>
        <v/>
      </c>
      <c r="B1779" s="32"/>
      <c r="C1779" s="32"/>
      <c r="D1779" s="32"/>
      <c r="E1779" s="5" t="str">
        <f>IFERROR(IF($D$5&gt;VLOOKUP('記入例（本申請）'!D1779,最低賃金!$A$2:$G$49,7,FALSE),VLOOKUP('記入例（本申請）'!D1779,最低賃金!$A$2:$G$49,6,FALSE),IF($D$5&gt;VLOOKUP('記入例（本申請）'!D1779,最低賃金!$A$2:$G$49,5,FALSE),VLOOKUP('記入例（本申請）'!D1779,最低賃金!$A$2:$G$49,4,FALSE),VLOOKUP('記入例（本申請）'!D1779,最低賃金!$A$2:$G$49,2,FALSE))),"")</f>
        <v/>
      </c>
      <c r="F1779" s="32"/>
      <c r="G1779" s="33"/>
      <c r="H1779" s="53"/>
      <c r="I1779" s="5" t="str" cm="1">
        <f t="array" ref="I1779">IFERROR(_xlfn.IFS(COUNTBLANK(F1779:H1779)=3,"",G1779="","G列に金額を入力してください",F1779=3,G1779,H1779="","H列に労働時間を入力してください",F1779=1,ROUND(G1779/(H1779*24),0),F1779=2,ROUND(G1779/(H1779*24),0)),"")</f>
        <v/>
      </c>
      <c r="J1779" s="51" t="str" cm="1">
        <f t="array" ref="J1779">IFERROR(_xlfn.IFS(D1779="","",I1779&lt;E1779,"×（法定外です）",I1779&gt;=E1779,"〇"),"")</f>
        <v/>
      </c>
    </row>
    <row r="1780" spans="1:10" ht="14.25" customHeight="1" x14ac:dyDescent="0.4">
      <c r="A1780" s="51" t="str">
        <f t="shared" si="27"/>
        <v/>
      </c>
      <c r="B1780" s="32"/>
      <c r="C1780" s="32"/>
      <c r="D1780" s="32"/>
      <c r="E1780" s="5" t="str">
        <f>IFERROR(IF($D$5&gt;VLOOKUP('記入例（本申請）'!D1780,最低賃金!$A$2:$G$49,7,FALSE),VLOOKUP('記入例（本申請）'!D1780,最低賃金!$A$2:$G$49,6,FALSE),IF($D$5&gt;VLOOKUP('記入例（本申請）'!D1780,最低賃金!$A$2:$G$49,5,FALSE),VLOOKUP('記入例（本申請）'!D1780,最低賃金!$A$2:$G$49,4,FALSE),VLOOKUP('記入例（本申請）'!D1780,最低賃金!$A$2:$G$49,2,FALSE))),"")</f>
        <v/>
      </c>
      <c r="F1780" s="32"/>
      <c r="G1780" s="33"/>
      <c r="H1780" s="53"/>
      <c r="I1780" s="5" t="str" cm="1">
        <f t="array" ref="I1780">IFERROR(_xlfn.IFS(COUNTBLANK(F1780:H1780)=3,"",G1780="","G列に金額を入力してください",F1780=3,G1780,H1780="","H列に労働時間を入力してください",F1780=1,ROUND(G1780/(H1780*24),0),F1780=2,ROUND(G1780/(H1780*24),0)),"")</f>
        <v/>
      </c>
      <c r="J1780" s="51" t="str" cm="1">
        <f t="array" ref="J1780">IFERROR(_xlfn.IFS(D1780="","",I1780&lt;E1780,"×（法定外です）",I1780&gt;=E1780,"〇"),"")</f>
        <v/>
      </c>
    </row>
    <row r="1781" spans="1:10" ht="14.25" customHeight="1" x14ac:dyDescent="0.4">
      <c r="A1781" s="51" t="str">
        <f t="shared" si="27"/>
        <v/>
      </c>
      <c r="B1781" s="32"/>
      <c r="C1781" s="32"/>
      <c r="D1781" s="32"/>
      <c r="E1781" s="5" t="str">
        <f>IFERROR(IF($D$5&gt;VLOOKUP('記入例（本申請）'!D1781,最低賃金!$A$2:$G$49,7,FALSE),VLOOKUP('記入例（本申請）'!D1781,最低賃金!$A$2:$G$49,6,FALSE),IF($D$5&gt;VLOOKUP('記入例（本申請）'!D1781,最低賃金!$A$2:$G$49,5,FALSE),VLOOKUP('記入例（本申請）'!D1781,最低賃金!$A$2:$G$49,4,FALSE),VLOOKUP('記入例（本申請）'!D1781,最低賃金!$A$2:$G$49,2,FALSE))),"")</f>
        <v/>
      </c>
      <c r="F1781" s="32"/>
      <c r="G1781" s="33"/>
      <c r="H1781" s="53"/>
      <c r="I1781" s="5" t="str" cm="1">
        <f t="array" ref="I1781">IFERROR(_xlfn.IFS(COUNTBLANK(F1781:H1781)=3,"",G1781="","G列に金額を入力してください",F1781=3,G1781,H1781="","H列に労働時間を入力してください",F1781=1,ROUND(G1781/(H1781*24),0),F1781=2,ROUND(G1781/(H1781*24),0)),"")</f>
        <v/>
      </c>
      <c r="J1781" s="51" t="str" cm="1">
        <f t="array" ref="J1781">IFERROR(_xlfn.IFS(D1781="","",I1781&lt;E1781,"×（法定外です）",I1781&gt;=E1781,"〇"),"")</f>
        <v/>
      </c>
    </row>
    <row r="1782" spans="1:10" ht="14.25" customHeight="1" x14ac:dyDescent="0.4">
      <c r="A1782" s="51" t="str">
        <f t="shared" si="27"/>
        <v/>
      </c>
      <c r="B1782" s="32"/>
      <c r="C1782" s="32"/>
      <c r="D1782" s="32"/>
      <c r="E1782" s="5" t="str">
        <f>IFERROR(IF($D$5&gt;VLOOKUP('記入例（本申請）'!D1782,最低賃金!$A$2:$G$49,7,FALSE),VLOOKUP('記入例（本申請）'!D1782,最低賃金!$A$2:$G$49,6,FALSE),IF($D$5&gt;VLOOKUP('記入例（本申請）'!D1782,最低賃金!$A$2:$G$49,5,FALSE),VLOOKUP('記入例（本申請）'!D1782,最低賃金!$A$2:$G$49,4,FALSE),VLOOKUP('記入例（本申請）'!D1782,最低賃金!$A$2:$G$49,2,FALSE))),"")</f>
        <v/>
      </c>
      <c r="F1782" s="32"/>
      <c r="G1782" s="33"/>
      <c r="H1782" s="53"/>
      <c r="I1782" s="5" t="str" cm="1">
        <f t="array" ref="I1782">IFERROR(_xlfn.IFS(COUNTBLANK(F1782:H1782)=3,"",G1782="","G列に金額を入力してください",F1782=3,G1782,H1782="","H列に労働時間を入力してください",F1782=1,ROUND(G1782/(H1782*24),0),F1782=2,ROUND(G1782/(H1782*24),0)),"")</f>
        <v/>
      </c>
      <c r="J1782" s="51" t="str" cm="1">
        <f t="array" ref="J1782">IFERROR(_xlfn.IFS(D1782="","",I1782&lt;E1782,"×（法定外です）",I1782&gt;=E1782,"〇"),"")</f>
        <v/>
      </c>
    </row>
    <row r="1783" spans="1:10" ht="14.25" customHeight="1" x14ac:dyDescent="0.4">
      <c r="A1783" s="51" t="str">
        <f t="shared" si="27"/>
        <v/>
      </c>
      <c r="B1783" s="32"/>
      <c r="C1783" s="32"/>
      <c r="D1783" s="32"/>
      <c r="E1783" s="5" t="str">
        <f>IFERROR(IF($D$5&gt;VLOOKUP('記入例（本申請）'!D1783,最低賃金!$A$2:$G$49,7,FALSE),VLOOKUP('記入例（本申請）'!D1783,最低賃金!$A$2:$G$49,6,FALSE),IF($D$5&gt;VLOOKUP('記入例（本申請）'!D1783,最低賃金!$A$2:$G$49,5,FALSE),VLOOKUP('記入例（本申請）'!D1783,最低賃金!$A$2:$G$49,4,FALSE),VLOOKUP('記入例（本申請）'!D1783,最低賃金!$A$2:$G$49,2,FALSE))),"")</f>
        <v/>
      </c>
      <c r="F1783" s="32"/>
      <c r="G1783" s="33"/>
      <c r="H1783" s="53"/>
      <c r="I1783" s="5" t="str" cm="1">
        <f t="array" ref="I1783">IFERROR(_xlfn.IFS(COUNTBLANK(F1783:H1783)=3,"",G1783="","G列に金額を入力してください",F1783=3,G1783,H1783="","H列に労働時間を入力してください",F1783=1,ROUND(G1783/(H1783*24),0),F1783=2,ROUND(G1783/(H1783*24),0)),"")</f>
        <v/>
      </c>
      <c r="J1783" s="51" t="str" cm="1">
        <f t="array" ref="J1783">IFERROR(_xlfn.IFS(D1783="","",I1783&lt;E1783,"×（法定外です）",I1783&gt;=E1783,"〇"),"")</f>
        <v/>
      </c>
    </row>
    <row r="1784" spans="1:10" ht="14.25" customHeight="1" x14ac:dyDescent="0.4">
      <c r="A1784" s="51" t="str">
        <f t="shared" si="27"/>
        <v/>
      </c>
      <c r="B1784" s="32"/>
      <c r="C1784" s="32"/>
      <c r="D1784" s="32"/>
      <c r="E1784" s="5" t="str">
        <f>IFERROR(IF($D$5&gt;VLOOKUP('記入例（本申請）'!D1784,最低賃金!$A$2:$G$49,7,FALSE),VLOOKUP('記入例（本申請）'!D1784,最低賃金!$A$2:$G$49,6,FALSE),IF($D$5&gt;VLOOKUP('記入例（本申請）'!D1784,最低賃金!$A$2:$G$49,5,FALSE),VLOOKUP('記入例（本申請）'!D1784,最低賃金!$A$2:$G$49,4,FALSE),VLOOKUP('記入例（本申請）'!D1784,最低賃金!$A$2:$G$49,2,FALSE))),"")</f>
        <v/>
      </c>
      <c r="F1784" s="32"/>
      <c r="G1784" s="33"/>
      <c r="H1784" s="53"/>
      <c r="I1784" s="5" t="str" cm="1">
        <f t="array" ref="I1784">IFERROR(_xlfn.IFS(COUNTBLANK(F1784:H1784)=3,"",G1784="","G列に金額を入力してください",F1784=3,G1784,H1784="","H列に労働時間を入力してください",F1784=1,ROUND(G1784/(H1784*24),0),F1784=2,ROUND(G1784/(H1784*24),0)),"")</f>
        <v/>
      </c>
      <c r="J1784" s="51" t="str" cm="1">
        <f t="array" ref="J1784">IFERROR(_xlfn.IFS(D1784="","",I1784&lt;E1784,"×（法定外です）",I1784&gt;=E1784,"〇"),"")</f>
        <v/>
      </c>
    </row>
    <row r="1785" spans="1:10" ht="14.25" customHeight="1" x14ac:dyDescent="0.4">
      <c r="A1785" s="51" t="str">
        <f t="shared" si="27"/>
        <v/>
      </c>
      <c r="B1785" s="32"/>
      <c r="C1785" s="32"/>
      <c r="D1785" s="32"/>
      <c r="E1785" s="5" t="str">
        <f>IFERROR(IF($D$5&gt;VLOOKUP('記入例（本申請）'!D1785,最低賃金!$A$2:$G$49,7,FALSE),VLOOKUP('記入例（本申請）'!D1785,最低賃金!$A$2:$G$49,6,FALSE),IF($D$5&gt;VLOOKUP('記入例（本申請）'!D1785,最低賃金!$A$2:$G$49,5,FALSE),VLOOKUP('記入例（本申請）'!D1785,最低賃金!$A$2:$G$49,4,FALSE),VLOOKUP('記入例（本申請）'!D1785,最低賃金!$A$2:$G$49,2,FALSE))),"")</f>
        <v/>
      </c>
      <c r="F1785" s="32"/>
      <c r="G1785" s="33"/>
      <c r="H1785" s="53"/>
      <c r="I1785" s="5" t="str" cm="1">
        <f t="array" ref="I1785">IFERROR(_xlfn.IFS(COUNTBLANK(F1785:H1785)=3,"",G1785="","G列に金額を入力してください",F1785=3,G1785,H1785="","H列に労働時間を入力してください",F1785=1,ROUND(G1785/(H1785*24),0),F1785=2,ROUND(G1785/(H1785*24),0)),"")</f>
        <v/>
      </c>
      <c r="J1785" s="51" t="str" cm="1">
        <f t="array" ref="J1785">IFERROR(_xlfn.IFS(D1785="","",I1785&lt;E1785,"×（法定外です）",I1785&gt;=E1785,"〇"),"")</f>
        <v/>
      </c>
    </row>
    <row r="1786" spans="1:10" ht="14.25" customHeight="1" x14ac:dyDescent="0.4">
      <c r="A1786" s="51" t="str">
        <f t="shared" si="27"/>
        <v/>
      </c>
      <c r="B1786" s="32"/>
      <c r="C1786" s="32"/>
      <c r="D1786" s="32"/>
      <c r="E1786" s="5" t="str">
        <f>IFERROR(IF($D$5&gt;VLOOKUP('記入例（本申請）'!D1786,最低賃金!$A$2:$G$49,7,FALSE),VLOOKUP('記入例（本申請）'!D1786,最低賃金!$A$2:$G$49,6,FALSE),IF($D$5&gt;VLOOKUP('記入例（本申請）'!D1786,最低賃金!$A$2:$G$49,5,FALSE),VLOOKUP('記入例（本申請）'!D1786,最低賃金!$A$2:$G$49,4,FALSE),VLOOKUP('記入例（本申請）'!D1786,最低賃金!$A$2:$G$49,2,FALSE))),"")</f>
        <v/>
      </c>
      <c r="F1786" s="32"/>
      <c r="G1786" s="33"/>
      <c r="H1786" s="53"/>
      <c r="I1786" s="5" t="str" cm="1">
        <f t="array" ref="I1786">IFERROR(_xlfn.IFS(COUNTBLANK(F1786:H1786)=3,"",G1786="","G列に金額を入力してください",F1786=3,G1786,H1786="","H列に労働時間を入力してください",F1786=1,ROUND(G1786/(H1786*24),0),F1786=2,ROUND(G1786/(H1786*24),0)),"")</f>
        <v/>
      </c>
      <c r="J1786" s="51" t="str" cm="1">
        <f t="array" ref="J1786">IFERROR(_xlfn.IFS(D1786="","",I1786&lt;E1786,"×（法定外です）",I1786&gt;=E1786,"〇"),"")</f>
        <v/>
      </c>
    </row>
    <row r="1787" spans="1:10" ht="14.25" customHeight="1" x14ac:dyDescent="0.4">
      <c r="A1787" s="51" t="str">
        <f t="shared" si="27"/>
        <v/>
      </c>
      <c r="B1787" s="32"/>
      <c r="C1787" s="32"/>
      <c r="D1787" s="32"/>
      <c r="E1787" s="5" t="str">
        <f>IFERROR(IF($D$5&gt;VLOOKUP('記入例（本申請）'!D1787,最低賃金!$A$2:$G$49,7,FALSE),VLOOKUP('記入例（本申請）'!D1787,最低賃金!$A$2:$G$49,6,FALSE),IF($D$5&gt;VLOOKUP('記入例（本申請）'!D1787,最低賃金!$A$2:$G$49,5,FALSE),VLOOKUP('記入例（本申請）'!D1787,最低賃金!$A$2:$G$49,4,FALSE),VLOOKUP('記入例（本申請）'!D1787,最低賃金!$A$2:$G$49,2,FALSE))),"")</f>
        <v/>
      </c>
      <c r="F1787" s="32"/>
      <c r="G1787" s="33"/>
      <c r="H1787" s="53"/>
      <c r="I1787" s="5" t="str" cm="1">
        <f t="array" ref="I1787">IFERROR(_xlfn.IFS(COUNTBLANK(F1787:H1787)=3,"",G1787="","G列に金額を入力してください",F1787=3,G1787,H1787="","H列に労働時間を入力してください",F1787=1,ROUND(G1787/(H1787*24),0),F1787=2,ROUND(G1787/(H1787*24),0)),"")</f>
        <v/>
      </c>
      <c r="J1787" s="51" t="str" cm="1">
        <f t="array" ref="J1787">IFERROR(_xlfn.IFS(D1787="","",I1787&lt;E1787,"×（法定外です）",I1787&gt;=E1787,"〇"),"")</f>
        <v/>
      </c>
    </row>
    <row r="1788" spans="1:10" ht="14.25" customHeight="1" x14ac:dyDescent="0.4">
      <c r="A1788" s="51" t="str">
        <f t="shared" si="27"/>
        <v/>
      </c>
      <c r="B1788" s="32"/>
      <c r="C1788" s="32"/>
      <c r="D1788" s="32"/>
      <c r="E1788" s="5" t="str">
        <f>IFERROR(IF($D$5&gt;VLOOKUP('記入例（本申請）'!D1788,最低賃金!$A$2:$G$49,7,FALSE),VLOOKUP('記入例（本申請）'!D1788,最低賃金!$A$2:$G$49,6,FALSE),IF($D$5&gt;VLOOKUP('記入例（本申請）'!D1788,最低賃金!$A$2:$G$49,5,FALSE),VLOOKUP('記入例（本申請）'!D1788,最低賃金!$A$2:$G$49,4,FALSE),VLOOKUP('記入例（本申請）'!D1788,最低賃金!$A$2:$G$49,2,FALSE))),"")</f>
        <v/>
      </c>
      <c r="F1788" s="32"/>
      <c r="G1788" s="33"/>
      <c r="H1788" s="53"/>
      <c r="I1788" s="5" t="str" cm="1">
        <f t="array" ref="I1788">IFERROR(_xlfn.IFS(COUNTBLANK(F1788:H1788)=3,"",G1788="","G列に金額を入力してください",F1788=3,G1788,H1788="","H列に労働時間を入力してください",F1788=1,ROUND(G1788/(H1788*24),0),F1788=2,ROUND(G1788/(H1788*24),0)),"")</f>
        <v/>
      </c>
      <c r="J1788" s="51" t="str" cm="1">
        <f t="array" ref="J1788">IFERROR(_xlfn.IFS(D1788="","",I1788&lt;E1788,"×（法定外です）",I1788&gt;=E1788,"〇"),"")</f>
        <v/>
      </c>
    </row>
    <row r="1789" spans="1:10" ht="14.25" customHeight="1" x14ac:dyDescent="0.4">
      <c r="A1789" s="51" t="str">
        <f t="shared" si="27"/>
        <v/>
      </c>
      <c r="B1789" s="32"/>
      <c r="C1789" s="32"/>
      <c r="D1789" s="32"/>
      <c r="E1789" s="5" t="str">
        <f>IFERROR(IF($D$5&gt;VLOOKUP('記入例（本申請）'!D1789,最低賃金!$A$2:$G$49,7,FALSE),VLOOKUP('記入例（本申請）'!D1789,最低賃金!$A$2:$G$49,6,FALSE),IF($D$5&gt;VLOOKUP('記入例（本申請）'!D1789,最低賃金!$A$2:$G$49,5,FALSE),VLOOKUP('記入例（本申請）'!D1789,最低賃金!$A$2:$G$49,4,FALSE),VLOOKUP('記入例（本申請）'!D1789,最低賃金!$A$2:$G$49,2,FALSE))),"")</f>
        <v/>
      </c>
      <c r="F1789" s="32"/>
      <c r="G1789" s="33"/>
      <c r="H1789" s="53"/>
      <c r="I1789" s="5" t="str" cm="1">
        <f t="array" ref="I1789">IFERROR(_xlfn.IFS(COUNTBLANK(F1789:H1789)=3,"",G1789="","G列に金額を入力してください",F1789=3,G1789,H1789="","H列に労働時間を入力してください",F1789=1,ROUND(G1789/(H1789*24),0),F1789=2,ROUND(G1789/(H1789*24),0)),"")</f>
        <v/>
      </c>
      <c r="J1789" s="51" t="str" cm="1">
        <f t="array" ref="J1789">IFERROR(_xlfn.IFS(D1789="","",I1789&lt;E1789,"×（法定外です）",I1789&gt;=E1789,"〇"),"")</f>
        <v/>
      </c>
    </row>
    <row r="1790" spans="1:10" ht="14.25" customHeight="1" x14ac:dyDescent="0.4">
      <c r="A1790" s="51" t="str">
        <f t="shared" si="27"/>
        <v/>
      </c>
      <c r="B1790" s="32"/>
      <c r="C1790" s="32"/>
      <c r="D1790" s="32"/>
      <c r="E1790" s="5" t="str">
        <f>IFERROR(IF($D$5&gt;VLOOKUP('記入例（本申請）'!D1790,最低賃金!$A$2:$G$49,7,FALSE),VLOOKUP('記入例（本申請）'!D1790,最低賃金!$A$2:$G$49,6,FALSE),IF($D$5&gt;VLOOKUP('記入例（本申請）'!D1790,最低賃金!$A$2:$G$49,5,FALSE),VLOOKUP('記入例（本申請）'!D1790,最低賃金!$A$2:$G$49,4,FALSE),VLOOKUP('記入例（本申請）'!D1790,最低賃金!$A$2:$G$49,2,FALSE))),"")</f>
        <v/>
      </c>
      <c r="F1790" s="32"/>
      <c r="G1790" s="33"/>
      <c r="H1790" s="53"/>
      <c r="I1790" s="5" t="str" cm="1">
        <f t="array" ref="I1790">IFERROR(_xlfn.IFS(COUNTBLANK(F1790:H1790)=3,"",G1790="","G列に金額を入力してください",F1790=3,G1790,H1790="","H列に労働時間を入力してください",F1790=1,ROUND(G1790/(H1790*24),0),F1790=2,ROUND(G1790/(H1790*24),0)),"")</f>
        <v/>
      </c>
      <c r="J1790" s="51" t="str" cm="1">
        <f t="array" ref="J1790">IFERROR(_xlfn.IFS(D1790="","",I1790&lt;E1790,"×（法定外です）",I1790&gt;=E1790,"〇"),"")</f>
        <v/>
      </c>
    </row>
    <row r="1791" spans="1:10" ht="14.25" customHeight="1" x14ac:dyDescent="0.4">
      <c r="A1791" s="51" t="str">
        <f t="shared" si="27"/>
        <v/>
      </c>
      <c r="B1791" s="32"/>
      <c r="C1791" s="32"/>
      <c r="D1791" s="32"/>
      <c r="E1791" s="5" t="str">
        <f>IFERROR(IF($D$5&gt;VLOOKUP('記入例（本申請）'!D1791,最低賃金!$A$2:$G$49,7,FALSE),VLOOKUP('記入例（本申請）'!D1791,最低賃金!$A$2:$G$49,6,FALSE),IF($D$5&gt;VLOOKUP('記入例（本申請）'!D1791,最低賃金!$A$2:$G$49,5,FALSE),VLOOKUP('記入例（本申請）'!D1791,最低賃金!$A$2:$G$49,4,FALSE),VLOOKUP('記入例（本申請）'!D1791,最低賃金!$A$2:$G$49,2,FALSE))),"")</f>
        <v/>
      </c>
      <c r="F1791" s="32"/>
      <c r="G1791" s="33"/>
      <c r="H1791" s="53"/>
      <c r="I1791" s="5" t="str" cm="1">
        <f t="array" ref="I1791">IFERROR(_xlfn.IFS(COUNTBLANK(F1791:H1791)=3,"",G1791="","G列に金額を入力してください",F1791=3,G1791,H1791="","H列に労働時間を入力してください",F1791=1,ROUND(G1791/(H1791*24),0),F1791=2,ROUND(G1791/(H1791*24),0)),"")</f>
        <v/>
      </c>
      <c r="J1791" s="51" t="str" cm="1">
        <f t="array" ref="J1791">IFERROR(_xlfn.IFS(D1791="","",I1791&lt;E1791,"×（法定外です）",I1791&gt;=E1791,"〇"),"")</f>
        <v/>
      </c>
    </row>
    <row r="1792" spans="1:10" ht="14.25" customHeight="1" x14ac:dyDescent="0.4">
      <c r="A1792" s="51" t="str">
        <f t="shared" si="27"/>
        <v/>
      </c>
      <c r="B1792" s="32"/>
      <c r="C1792" s="32"/>
      <c r="D1792" s="32"/>
      <c r="E1792" s="5" t="str">
        <f>IFERROR(IF($D$5&gt;VLOOKUP('記入例（本申請）'!D1792,最低賃金!$A$2:$G$49,7,FALSE),VLOOKUP('記入例（本申請）'!D1792,最低賃金!$A$2:$G$49,6,FALSE),IF($D$5&gt;VLOOKUP('記入例（本申請）'!D1792,最低賃金!$A$2:$G$49,5,FALSE),VLOOKUP('記入例（本申請）'!D1792,最低賃金!$A$2:$G$49,4,FALSE),VLOOKUP('記入例（本申請）'!D1792,最低賃金!$A$2:$G$49,2,FALSE))),"")</f>
        <v/>
      </c>
      <c r="F1792" s="32"/>
      <c r="G1792" s="33"/>
      <c r="H1792" s="53"/>
      <c r="I1792" s="5" t="str" cm="1">
        <f t="array" ref="I1792">IFERROR(_xlfn.IFS(COUNTBLANK(F1792:H1792)=3,"",G1792="","G列に金額を入力してください",F1792=3,G1792,H1792="","H列に労働時間を入力してください",F1792=1,ROUND(G1792/(H1792*24),0),F1792=2,ROUND(G1792/(H1792*24),0)),"")</f>
        <v/>
      </c>
      <c r="J1792" s="51" t="str" cm="1">
        <f t="array" ref="J1792">IFERROR(_xlfn.IFS(D1792="","",I1792&lt;E1792,"×（法定外です）",I1792&gt;=E1792,"〇"),"")</f>
        <v/>
      </c>
    </row>
    <row r="1793" spans="1:10" ht="14.25" customHeight="1" x14ac:dyDescent="0.4">
      <c r="A1793" s="51" t="str">
        <f t="shared" si="27"/>
        <v/>
      </c>
      <c r="B1793" s="32"/>
      <c r="C1793" s="32"/>
      <c r="D1793" s="32"/>
      <c r="E1793" s="5" t="str">
        <f>IFERROR(IF($D$5&gt;VLOOKUP('記入例（本申請）'!D1793,最低賃金!$A$2:$G$49,7,FALSE),VLOOKUP('記入例（本申請）'!D1793,最低賃金!$A$2:$G$49,6,FALSE),IF($D$5&gt;VLOOKUP('記入例（本申請）'!D1793,最低賃金!$A$2:$G$49,5,FALSE),VLOOKUP('記入例（本申請）'!D1793,最低賃金!$A$2:$G$49,4,FALSE),VLOOKUP('記入例（本申請）'!D1793,最低賃金!$A$2:$G$49,2,FALSE))),"")</f>
        <v/>
      </c>
      <c r="F1793" s="32"/>
      <c r="G1793" s="33"/>
      <c r="H1793" s="53"/>
      <c r="I1793" s="5" t="str" cm="1">
        <f t="array" ref="I1793">IFERROR(_xlfn.IFS(COUNTBLANK(F1793:H1793)=3,"",G1793="","G列に金額を入力してください",F1793=3,G1793,H1793="","H列に労働時間を入力してください",F1793=1,ROUND(G1793/(H1793*24),0),F1793=2,ROUND(G1793/(H1793*24),0)),"")</f>
        <v/>
      </c>
      <c r="J1793" s="51" t="str" cm="1">
        <f t="array" ref="J1793">IFERROR(_xlfn.IFS(D1793="","",I1793&lt;E1793,"×（法定外です）",I1793&gt;=E1793,"〇"),"")</f>
        <v/>
      </c>
    </row>
    <row r="1794" spans="1:10" ht="14.25" customHeight="1" x14ac:dyDescent="0.4">
      <c r="A1794" s="51" t="str">
        <f t="shared" si="27"/>
        <v/>
      </c>
      <c r="B1794" s="32"/>
      <c r="C1794" s="32"/>
      <c r="D1794" s="32"/>
      <c r="E1794" s="5" t="str">
        <f>IFERROR(IF($D$5&gt;VLOOKUP('記入例（本申請）'!D1794,最低賃金!$A$2:$G$49,7,FALSE),VLOOKUP('記入例（本申請）'!D1794,最低賃金!$A$2:$G$49,6,FALSE),IF($D$5&gt;VLOOKUP('記入例（本申請）'!D1794,最低賃金!$A$2:$G$49,5,FALSE),VLOOKUP('記入例（本申請）'!D1794,最低賃金!$A$2:$G$49,4,FALSE),VLOOKUP('記入例（本申請）'!D1794,最低賃金!$A$2:$G$49,2,FALSE))),"")</f>
        <v/>
      </c>
      <c r="F1794" s="32"/>
      <c r="G1794" s="33"/>
      <c r="H1794" s="53"/>
      <c r="I1794" s="5" t="str" cm="1">
        <f t="array" ref="I1794">IFERROR(_xlfn.IFS(COUNTBLANK(F1794:H1794)=3,"",G1794="","G列に金額を入力してください",F1794=3,G1794,H1794="","H列に労働時間を入力してください",F1794=1,ROUND(G1794/(H1794*24),0),F1794=2,ROUND(G1794/(H1794*24),0)),"")</f>
        <v/>
      </c>
      <c r="J1794" s="51" t="str" cm="1">
        <f t="array" ref="J1794">IFERROR(_xlfn.IFS(D1794="","",I1794&lt;E1794,"×（法定外です）",I1794&gt;=E1794,"〇"),"")</f>
        <v/>
      </c>
    </row>
    <row r="1795" spans="1:10" ht="14.25" customHeight="1" x14ac:dyDescent="0.4">
      <c r="A1795" s="51" t="str">
        <f t="shared" si="27"/>
        <v/>
      </c>
      <c r="B1795" s="32"/>
      <c r="C1795" s="32"/>
      <c r="D1795" s="32"/>
      <c r="E1795" s="5" t="str">
        <f>IFERROR(IF($D$5&gt;VLOOKUP('記入例（本申請）'!D1795,最低賃金!$A$2:$G$49,7,FALSE),VLOOKUP('記入例（本申請）'!D1795,最低賃金!$A$2:$G$49,6,FALSE),IF($D$5&gt;VLOOKUP('記入例（本申請）'!D1795,最低賃金!$A$2:$G$49,5,FALSE),VLOOKUP('記入例（本申請）'!D1795,最低賃金!$A$2:$G$49,4,FALSE),VLOOKUP('記入例（本申請）'!D1795,最低賃金!$A$2:$G$49,2,FALSE))),"")</f>
        <v/>
      </c>
      <c r="F1795" s="32"/>
      <c r="G1795" s="33"/>
      <c r="H1795" s="53"/>
      <c r="I1795" s="5" t="str" cm="1">
        <f t="array" ref="I1795">IFERROR(_xlfn.IFS(COUNTBLANK(F1795:H1795)=3,"",G1795="","G列に金額を入力してください",F1795=3,G1795,H1795="","H列に労働時間を入力してください",F1795=1,ROUND(G1795/(H1795*24),0),F1795=2,ROUND(G1795/(H1795*24),0)),"")</f>
        <v/>
      </c>
      <c r="J1795" s="51" t="str" cm="1">
        <f t="array" ref="J1795">IFERROR(_xlfn.IFS(D1795="","",I1795&lt;E1795,"×（法定外です）",I1795&gt;=E1795,"〇"),"")</f>
        <v/>
      </c>
    </row>
    <row r="1796" spans="1:10" ht="14.25" customHeight="1" x14ac:dyDescent="0.4">
      <c r="A1796" s="51" t="str">
        <f t="shared" si="27"/>
        <v/>
      </c>
      <c r="B1796" s="32"/>
      <c r="C1796" s="32"/>
      <c r="D1796" s="32"/>
      <c r="E1796" s="5" t="str">
        <f>IFERROR(IF($D$5&gt;VLOOKUP('記入例（本申請）'!D1796,最低賃金!$A$2:$G$49,7,FALSE),VLOOKUP('記入例（本申請）'!D1796,最低賃金!$A$2:$G$49,6,FALSE),IF($D$5&gt;VLOOKUP('記入例（本申請）'!D1796,最低賃金!$A$2:$G$49,5,FALSE),VLOOKUP('記入例（本申請）'!D1796,最低賃金!$A$2:$G$49,4,FALSE),VLOOKUP('記入例（本申請）'!D1796,最低賃金!$A$2:$G$49,2,FALSE))),"")</f>
        <v/>
      </c>
      <c r="F1796" s="32"/>
      <c r="G1796" s="33"/>
      <c r="H1796" s="53"/>
      <c r="I1796" s="5" t="str" cm="1">
        <f t="array" ref="I1796">IFERROR(_xlfn.IFS(COUNTBLANK(F1796:H1796)=3,"",G1796="","G列に金額を入力してください",F1796=3,G1796,H1796="","H列に労働時間を入力してください",F1796=1,ROUND(G1796/(H1796*24),0),F1796=2,ROUND(G1796/(H1796*24),0)),"")</f>
        <v/>
      </c>
      <c r="J1796" s="51" t="str" cm="1">
        <f t="array" ref="J1796">IFERROR(_xlfn.IFS(D1796="","",I1796&lt;E1796,"×（法定外です）",I1796&gt;=E1796,"〇"),"")</f>
        <v/>
      </c>
    </row>
    <row r="1797" spans="1:10" ht="14.25" customHeight="1" x14ac:dyDescent="0.4">
      <c r="A1797" s="51" t="str">
        <f t="shared" si="27"/>
        <v/>
      </c>
      <c r="B1797" s="32"/>
      <c r="C1797" s="32"/>
      <c r="D1797" s="32"/>
      <c r="E1797" s="5" t="str">
        <f>IFERROR(IF($D$5&gt;VLOOKUP('記入例（本申請）'!D1797,最低賃金!$A$2:$G$49,7,FALSE),VLOOKUP('記入例（本申請）'!D1797,最低賃金!$A$2:$G$49,6,FALSE),IF($D$5&gt;VLOOKUP('記入例（本申請）'!D1797,最低賃金!$A$2:$G$49,5,FALSE),VLOOKUP('記入例（本申請）'!D1797,最低賃金!$A$2:$G$49,4,FALSE),VLOOKUP('記入例（本申請）'!D1797,最低賃金!$A$2:$G$49,2,FALSE))),"")</f>
        <v/>
      </c>
      <c r="F1797" s="32"/>
      <c r="G1797" s="33"/>
      <c r="H1797" s="53"/>
      <c r="I1797" s="5" t="str" cm="1">
        <f t="array" ref="I1797">IFERROR(_xlfn.IFS(COUNTBLANK(F1797:H1797)=3,"",G1797="","G列に金額を入力してください",F1797=3,G1797,H1797="","H列に労働時間を入力してください",F1797=1,ROUND(G1797/(H1797*24),0),F1797=2,ROUND(G1797/(H1797*24),0)),"")</f>
        <v/>
      </c>
      <c r="J1797" s="51" t="str" cm="1">
        <f t="array" ref="J1797">IFERROR(_xlfn.IFS(D1797="","",I1797&lt;E1797,"×（法定外です）",I1797&gt;=E1797,"〇"),"")</f>
        <v/>
      </c>
    </row>
    <row r="1798" spans="1:10" ht="14.25" customHeight="1" x14ac:dyDescent="0.4">
      <c r="A1798" s="51" t="str">
        <f t="shared" si="27"/>
        <v/>
      </c>
      <c r="B1798" s="32"/>
      <c r="C1798" s="32"/>
      <c r="D1798" s="32"/>
      <c r="E1798" s="5" t="str">
        <f>IFERROR(IF($D$5&gt;VLOOKUP('記入例（本申請）'!D1798,最低賃金!$A$2:$G$49,7,FALSE),VLOOKUP('記入例（本申請）'!D1798,最低賃金!$A$2:$G$49,6,FALSE),IF($D$5&gt;VLOOKUP('記入例（本申請）'!D1798,最低賃金!$A$2:$G$49,5,FALSE),VLOOKUP('記入例（本申請）'!D1798,最低賃金!$A$2:$G$49,4,FALSE),VLOOKUP('記入例（本申請）'!D1798,最低賃金!$A$2:$G$49,2,FALSE))),"")</f>
        <v/>
      </c>
      <c r="F1798" s="32"/>
      <c r="G1798" s="33"/>
      <c r="H1798" s="53"/>
      <c r="I1798" s="5" t="str" cm="1">
        <f t="array" ref="I1798">IFERROR(_xlfn.IFS(COUNTBLANK(F1798:H1798)=3,"",G1798="","G列に金額を入力してください",F1798=3,G1798,H1798="","H列に労働時間を入力してください",F1798=1,ROUND(G1798/(H1798*24),0),F1798=2,ROUND(G1798/(H1798*24),0)),"")</f>
        <v/>
      </c>
      <c r="J1798" s="51" t="str" cm="1">
        <f t="array" ref="J1798">IFERROR(_xlfn.IFS(D1798="","",I1798&lt;E1798,"×（法定外です）",I1798&gt;=E1798,"〇"),"")</f>
        <v/>
      </c>
    </row>
    <row r="1799" spans="1:10" ht="14.25" customHeight="1" x14ac:dyDescent="0.4">
      <c r="A1799" s="51" t="str">
        <f t="shared" si="27"/>
        <v/>
      </c>
      <c r="B1799" s="32"/>
      <c r="C1799" s="32"/>
      <c r="D1799" s="32"/>
      <c r="E1799" s="5" t="str">
        <f>IFERROR(IF($D$5&gt;VLOOKUP('記入例（本申請）'!D1799,最低賃金!$A$2:$G$49,7,FALSE),VLOOKUP('記入例（本申請）'!D1799,最低賃金!$A$2:$G$49,6,FALSE),IF($D$5&gt;VLOOKUP('記入例（本申請）'!D1799,最低賃金!$A$2:$G$49,5,FALSE),VLOOKUP('記入例（本申請）'!D1799,最低賃金!$A$2:$G$49,4,FALSE),VLOOKUP('記入例（本申請）'!D1799,最低賃金!$A$2:$G$49,2,FALSE))),"")</f>
        <v/>
      </c>
      <c r="F1799" s="32"/>
      <c r="G1799" s="33"/>
      <c r="H1799" s="53"/>
      <c r="I1799" s="5" t="str" cm="1">
        <f t="array" ref="I1799">IFERROR(_xlfn.IFS(COUNTBLANK(F1799:H1799)=3,"",G1799="","G列に金額を入力してください",F1799=3,G1799,H1799="","H列に労働時間を入力してください",F1799=1,ROUND(G1799/(H1799*24),0),F1799=2,ROUND(G1799/(H1799*24),0)),"")</f>
        <v/>
      </c>
      <c r="J1799" s="51" t="str" cm="1">
        <f t="array" ref="J1799">IFERROR(_xlfn.IFS(D1799="","",I1799&lt;E1799,"×（法定外です）",I1799&gt;=E1799,"〇"),"")</f>
        <v/>
      </c>
    </row>
    <row r="1800" spans="1:10" ht="14.25" customHeight="1" x14ac:dyDescent="0.4">
      <c r="A1800" s="51" t="str">
        <f t="shared" si="27"/>
        <v/>
      </c>
      <c r="B1800" s="32"/>
      <c r="C1800" s="32"/>
      <c r="D1800" s="32"/>
      <c r="E1800" s="5" t="str">
        <f>IFERROR(IF($D$5&gt;VLOOKUP('記入例（本申請）'!D1800,最低賃金!$A$2:$G$49,7,FALSE),VLOOKUP('記入例（本申請）'!D1800,最低賃金!$A$2:$G$49,6,FALSE),IF($D$5&gt;VLOOKUP('記入例（本申請）'!D1800,最低賃金!$A$2:$G$49,5,FALSE),VLOOKUP('記入例（本申請）'!D1800,最低賃金!$A$2:$G$49,4,FALSE),VLOOKUP('記入例（本申請）'!D1800,最低賃金!$A$2:$G$49,2,FALSE))),"")</f>
        <v/>
      </c>
      <c r="F1800" s="32"/>
      <c r="G1800" s="33"/>
      <c r="H1800" s="53"/>
      <c r="I1800" s="5" t="str" cm="1">
        <f t="array" ref="I1800">IFERROR(_xlfn.IFS(COUNTBLANK(F1800:H1800)=3,"",G1800="","G列に金額を入力してください",F1800=3,G1800,H1800="","H列に労働時間を入力してください",F1800=1,ROUND(G1800/(H1800*24),0),F1800=2,ROUND(G1800/(H1800*24),0)),"")</f>
        <v/>
      </c>
      <c r="J1800" s="51" t="str" cm="1">
        <f t="array" ref="J1800">IFERROR(_xlfn.IFS(D1800="","",I1800&lt;E1800,"×（法定外です）",I1800&gt;=E1800,"〇"),"")</f>
        <v/>
      </c>
    </row>
    <row r="1801" spans="1:10" ht="14.25" customHeight="1" x14ac:dyDescent="0.4">
      <c r="A1801" s="51" t="str">
        <f t="shared" si="27"/>
        <v/>
      </c>
      <c r="B1801" s="32"/>
      <c r="C1801" s="32"/>
      <c r="D1801" s="32"/>
      <c r="E1801" s="5" t="str">
        <f>IFERROR(IF($D$5&gt;VLOOKUP('記入例（本申請）'!D1801,最低賃金!$A$2:$G$49,7,FALSE),VLOOKUP('記入例（本申請）'!D1801,最低賃金!$A$2:$G$49,6,FALSE),IF($D$5&gt;VLOOKUP('記入例（本申請）'!D1801,最低賃金!$A$2:$G$49,5,FALSE),VLOOKUP('記入例（本申請）'!D1801,最低賃金!$A$2:$G$49,4,FALSE),VLOOKUP('記入例（本申請）'!D1801,最低賃金!$A$2:$G$49,2,FALSE))),"")</f>
        <v/>
      </c>
      <c r="F1801" s="32"/>
      <c r="G1801" s="33"/>
      <c r="H1801" s="53"/>
      <c r="I1801" s="5" t="str" cm="1">
        <f t="array" ref="I1801">IFERROR(_xlfn.IFS(COUNTBLANK(F1801:H1801)=3,"",G1801="","G列に金額を入力してください",F1801=3,G1801,H1801="","H列に労働時間を入力してください",F1801=1,ROUND(G1801/(H1801*24),0),F1801=2,ROUND(G1801/(H1801*24),0)),"")</f>
        <v/>
      </c>
      <c r="J1801" s="51" t="str" cm="1">
        <f t="array" ref="J1801">IFERROR(_xlfn.IFS(D1801="","",I1801&lt;E1801,"×（法定外です）",I1801&gt;=E1801,"〇"),"")</f>
        <v/>
      </c>
    </row>
    <row r="1802" spans="1:10" ht="14.25" customHeight="1" x14ac:dyDescent="0.4">
      <c r="A1802" s="51" t="str">
        <f t="shared" si="27"/>
        <v/>
      </c>
      <c r="B1802" s="32"/>
      <c r="C1802" s="32"/>
      <c r="D1802" s="32"/>
      <c r="E1802" s="5" t="str">
        <f>IFERROR(IF($D$5&gt;VLOOKUP('記入例（本申請）'!D1802,最低賃金!$A$2:$G$49,7,FALSE),VLOOKUP('記入例（本申請）'!D1802,最低賃金!$A$2:$G$49,6,FALSE),IF($D$5&gt;VLOOKUP('記入例（本申請）'!D1802,最低賃金!$A$2:$G$49,5,FALSE),VLOOKUP('記入例（本申請）'!D1802,最低賃金!$A$2:$G$49,4,FALSE),VLOOKUP('記入例（本申請）'!D1802,最低賃金!$A$2:$G$49,2,FALSE))),"")</f>
        <v/>
      </c>
      <c r="F1802" s="32"/>
      <c r="G1802" s="33"/>
      <c r="H1802" s="53"/>
      <c r="I1802" s="5" t="str" cm="1">
        <f t="array" ref="I1802">IFERROR(_xlfn.IFS(COUNTBLANK(F1802:H1802)=3,"",G1802="","G列に金額を入力してください",F1802=3,G1802,H1802="","H列に労働時間を入力してください",F1802=1,ROUND(G1802/(H1802*24),0),F1802=2,ROUND(G1802/(H1802*24),0)),"")</f>
        <v/>
      </c>
      <c r="J1802" s="51" t="str" cm="1">
        <f t="array" ref="J1802">IFERROR(_xlfn.IFS(D1802="","",I1802&lt;E1802,"×（法定外です）",I1802&gt;=E1802,"〇"),"")</f>
        <v/>
      </c>
    </row>
    <row r="1803" spans="1:10" ht="14.25" customHeight="1" x14ac:dyDescent="0.4">
      <c r="A1803" s="51" t="str">
        <f t="shared" si="27"/>
        <v/>
      </c>
      <c r="B1803" s="32"/>
      <c r="C1803" s="32"/>
      <c r="D1803" s="32"/>
      <c r="E1803" s="5" t="str">
        <f>IFERROR(IF($D$5&gt;VLOOKUP('記入例（本申請）'!D1803,最低賃金!$A$2:$G$49,7,FALSE),VLOOKUP('記入例（本申請）'!D1803,最低賃金!$A$2:$G$49,6,FALSE),IF($D$5&gt;VLOOKUP('記入例（本申請）'!D1803,最低賃金!$A$2:$G$49,5,FALSE),VLOOKUP('記入例（本申請）'!D1803,最低賃金!$A$2:$G$49,4,FALSE),VLOOKUP('記入例（本申請）'!D1803,最低賃金!$A$2:$G$49,2,FALSE))),"")</f>
        <v/>
      </c>
      <c r="F1803" s="32"/>
      <c r="G1803" s="33"/>
      <c r="H1803" s="53"/>
      <c r="I1803" s="5" t="str" cm="1">
        <f t="array" ref="I1803">IFERROR(_xlfn.IFS(COUNTBLANK(F1803:H1803)=3,"",G1803="","G列に金額を入力してください",F1803=3,G1803,H1803="","H列に労働時間を入力してください",F1803=1,ROUND(G1803/(H1803*24),0),F1803=2,ROUND(G1803/(H1803*24),0)),"")</f>
        <v/>
      </c>
      <c r="J1803" s="51" t="str" cm="1">
        <f t="array" ref="J1803">IFERROR(_xlfn.IFS(D1803="","",I1803&lt;E1803,"×（法定外です）",I1803&gt;=E1803,"〇"),"")</f>
        <v/>
      </c>
    </row>
    <row r="1804" spans="1:10" ht="14.25" customHeight="1" x14ac:dyDescent="0.4">
      <c r="A1804" s="51" t="str">
        <f t="shared" ref="A1804:A1867" si="28">IF(C1804="","",A1803+1)</f>
        <v/>
      </c>
      <c r="B1804" s="32"/>
      <c r="C1804" s="32"/>
      <c r="D1804" s="32"/>
      <c r="E1804" s="5" t="str">
        <f>IFERROR(IF($D$5&gt;VLOOKUP('記入例（本申請）'!D1804,最低賃金!$A$2:$G$49,7,FALSE),VLOOKUP('記入例（本申請）'!D1804,最低賃金!$A$2:$G$49,6,FALSE),IF($D$5&gt;VLOOKUP('記入例（本申請）'!D1804,最低賃金!$A$2:$G$49,5,FALSE),VLOOKUP('記入例（本申請）'!D1804,最低賃金!$A$2:$G$49,4,FALSE),VLOOKUP('記入例（本申請）'!D1804,最低賃金!$A$2:$G$49,2,FALSE))),"")</f>
        <v/>
      </c>
      <c r="F1804" s="32"/>
      <c r="G1804" s="33"/>
      <c r="H1804" s="53"/>
      <c r="I1804" s="5" t="str" cm="1">
        <f t="array" ref="I1804">IFERROR(_xlfn.IFS(COUNTBLANK(F1804:H1804)=3,"",G1804="","G列に金額を入力してください",F1804=3,G1804,H1804="","H列に労働時間を入力してください",F1804=1,ROUND(G1804/(H1804*24),0),F1804=2,ROUND(G1804/(H1804*24),0)),"")</f>
        <v/>
      </c>
      <c r="J1804" s="51" t="str" cm="1">
        <f t="array" ref="J1804">IFERROR(_xlfn.IFS(D1804="","",I1804&lt;E1804,"×（法定外です）",I1804&gt;=E1804,"〇"),"")</f>
        <v/>
      </c>
    </row>
    <row r="1805" spans="1:10" ht="14.25" customHeight="1" x14ac:dyDescent="0.4">
      <c r="A1805" s="51" t="str">
        <f t="shared" si="28"/>
        <v/>
      </c>
      <c r="B1805" s="32"/>
      <c r="C1805" s="32"/>
      <c r="D1805" s="32"/>
      <c r="E1805" s="5" t="str">
        <f>IFERROR(IF($D$5&gt;VLOOKUP('記入例（本申請）'!D1805,最低賃金!$A$2:$G$49,7,FALSE),VLOOKUP('記入例（本申請）'!D1805,最低賃金!$A$2:$G$49,6,FALSE),IF($D$5&gt;VLOOKUP('記入例（本申請）'!D1805,最低賃金!$A$2:$G$49,5,FALSE),VLOOKUP('記入例（本申請）'!D1805,最低賃金!$A$2:$G$49,4,FALSE),VLOOKUP('記入例（本申請）'!D1805,最低賃金!$A$2:$G$49,2,FALSE))),"")</f>
        <v/>
      </c>
      <c r="F1805" s="32"/>
      <c r="G1805" s="33"/>
      <c r="H1805" s="53"/>
      <c r="I1805" s="5" t="str" cm="1">
        <f t="array" ref="I1805">IFERROR(_xlfn.IFS(COUNTBLANK(F1805:H1805)=3,"",G1805="","G列に金額を入力してください",F1805=3,G1805,H1805="","H列に労働時間を入力してください",F1805=1,ROUND(G1805/(H1805*24),0),F1805=2,ROUND(G1805/(H1805*24),0)),"")</f>
        <v/>
      </c>
      <c r="J1805" s="51" t="str" cm="1">
        <f t="array" ref="J1805">IFERROR(_xlfn.IFS(D1805="","",I1805&lt;E1805,"×（法定外です）",I1805&gt;=E1805,"〇"),"")</f>
        <v/>
      </c>
    </row>
    <row r="1806" spans="1:10" ht="14.25" customHeight="1" x14ac:dyDescent="0.4">
      <c r="A1806" s="51" t="str">
        <f t="shared" si="28"/>
        <v/>
      </c>
      <c r="B1806" s="32"/>
      <c r="C1806" s="32"/>
      <c r="D1806" s="32"/>
      <c r="E1806" s="5" t="str">
        <f>IFERROR(IF($D$5&gt;VLOOKUP('記入例（本申請）'!D1806,最低賃金!$A$2:$G$49,7,FALSE),VLOOKUP('記入例（本申請）'!D1806,最低賃金!$A$2:$G$49,6,FALSE),IF($D$5&gt;VLOOKUP('記入例（本申請）'!D1806,最低賃金!$A$2:$G$49,5,FALSE),VLOOKUP('記入例（本申請）'!D1806,最低賃金!$A$2:$G$49,4,FALSE),VLOOKUP('記入例（本申請）'!D1806,最低賃金!$A$2:$G$49,2,FALSE))),"")</f>
        <v/>
      </c>
      <c r="F1806" s="32"/>
      <c r="G1806" s="33"/>
      <c r="H1806" s="53"/>
      <c r="I1806" s="5" t="str" cm="1">
        <f t="array" ref="I1806">IFERROR(_xlfn.IFS(COUNTBLANK(F1806:H1806)=3,"",G1806="","G列に金額を入力してください",F1806=3,G1806,H1806="","H列に労働時間を入力してください",F1806=1,ROUND(G1806/(H1806*24),0),F1806=2,ROUND(G1806/(H1806*24),0)),"")</f>
        <v/>
      </c>
      <c r="J1806" s="51" t="str" cm="1">
        <f t="array" ref="J1806">IFERROR(_xlfn.IFS(D1806="","",I1806&lt;E1806,"×（法定外です）",I1806&gt;=E1806,"〇"),"")</f>
        <v/>
      </c>
    </row>
    <row r="1807" spans="1:10" ht="14.25" customHeight="1" x14ac:dyDescent="0.4">
      <c r="A1807" s="51" t="str">
        <f t="shared" si="28"/>
        <v/>
      </c>
      <c r="B1807" s="32"/>
      <c r="C1807" s="32"/>
      <c r="D1807" s="32"/>
      <c r="E1807" s="5" t="str">
        <f>IFERROR(IF($D$5&gt;VLOOKUP('記入例（本申請）'!D1807,最低賃金!$A$2:$G$49,7,FALSE),VLOOKUP('記入例（本申請）'!D1807,最低賃金!$A$2:$G$49,6,FALSE),IF($D$5&gt;VLOOKUP('記入例（本申請）'!D1807,最低賃金!$A$2:$G$49,5,FALSE),VLOOKUP('記入例（本申請）'!D1807,最低賃金!$A$2:$G$49,4,FALSE),VLOOKUP('記入例（本申請）'!D1807,最低賃金!$A$2:$G$49,2,FALSE))),"")</f>
        <v/>
      </c>
      <c r="F1807" s="32"/>
      <c r="G1807" s="33"/>
      <c r="H1807" s="53"/>
      <c r="I1807" s="5" t="str" cm="1">
        <f t="array" ref="I1807">IFERROR(_xlfn.IFS(COUNTBLANK(F1807:H1807)=3,"",G1807="","G列に金額を入力してください",F1807=3,G1807,H1807="","H列に労働時間を入力してください",F1807=1,ROUND(G1807/(H1807*24),0),F1807=2,ROUND(G1807/(H1807*24),0)),"")</f>
        <v/>
      </c>
      <c r="J1807" s="51" t="str" cm="1">
        <f t="array" ref="J1807">IFERROR(_xlfn.IFS(D1807="","",I1807&lt;E1807,"×（法定外です）",I1807&gt;=E1807,"〇"),"")</f>
        <v/>
      </c>
    </row>
    <row r="1808" spans="1:10" ht="14.25" customHeight="1" x14ac:dyDescent="0.4">
      <c r="A1808" s="51" t="str">
        <f t="shared" si="28"/>
        <v/>
      </c>
      <c r="B1808" s="32"/>
      <c r="C1808" s="32"/>
      <c r="D1808" s="32"/>
      <c r="E1808" s="5" t="str">
        <f>IFERROR(IF($D$5&gt;VLOOKUP('記入例（本申請）'!D1808,最低賃金!$A$2:$G$49,7,FALSE),VLOOKUP('記入例（本申請）'!D1808,最低賃金!$A$2:$G$49,6,FALSE),IF($D$5&gt;VLOOKUP('記入例（本申請）'!D1808,最低賃金!$A$2:$G$49,5,FALSE),VLOOKUP('記入例（本申請）'!D1808,最低賃金!$A$2:$G$49,4,FALSE),VLOOKUP('記入例（本申請）'!D1808,最低賃金!$A$2:$G$49,2,FALSE))),"")</f>
        <v/>
      </c>
      <c r="F1808" s="32"/>
      <c r="G1808" s="33"/>
      <c r="H1808" s="53"/>
      <c r="I1808" s="5" t="str" cm="1">
        <f t="array" ref="I1808">IFERROR(_xlfn.IFS(COUNTBLANK(F1808:H1808)=3,"",G1808="","G列に金額を入力してください",F1808=3,G1808,H1808="","H列に労働時間を入力してください",F1808=1,ROUND(G1808/(H1808*24),0),F1808=2,ROUND(G1808/(H1808*24),0)),"")</f>
        <v/>
      </c>
      <c r="J1808" s="51" t="str" cm="1">
        <f t="array" ref="J1808">IFERROR(_xlfn.IFS(D1808="","",I1808&lt;E1808,"×（法定外です）",I1808&gt;=E1808,"〇"),"")</f>
        <v/>
      </c>
    </row>
    <row r="1809" spans="1:10" ht="14.25" customHeight="1" x14ac:dyDescent="0.4">
      <c r="A1809" s="51" t="str">
        <f t="shared" si="28"/>
        <v/>
      </c>
      <c r="B1809" s="32"/>
      <c r="C1809" s="32"/>
      <c r="D1809" s="32"/>
      <c r="E1809" s="5" t="str">
        <f>IFERROR(IF($D$5&gt;VLOOKUP('記入例（本申請）'!D1809,最低賃金!$A$2:$G$49,7,FALSE),VLOOKUP('記入例（本申請）'!D1809,最低賃金!$A$2:$G$49,6,FALSE),IF($D$5&gt;VLOOKUP('記入例（本申請）'!D1809,最低賃金!$A$2:$G$49,5,FALSE),VLOOKUP('記入例（本申請）'!D1809,最低賃金!$A$2:$G$49,4,FALSE),VLOOKUP('記入例（本申請）'!D1809,最低賃金!$A$2:$G$49,2,FALSE))),"")</f>
        <v/>
      </c>
      <c r="F1809" s="32"/>
      <c r="G1809" s="33"/>
      <c r="H1809" s="53"/>
      <c r="I1809" s="5" t="str" cm="1">
        <f t="array" ref="I1809">IFERROR(_xlfn.IFS(COUNTBLANK(F1809:H1809)=3,"",G1809="","G列に金額を入力してください",F1809=3,G1809,H1809="","H列に労働時間を入力してください",F1809=1,ROUND(G1809/(H1809*24),0),F1809=2,ROUND(G1809/(H1809*24),0)),"")</f>
        <v/>
      </c>
      <c r="J1809" s="51" t="str" cm="1">
        <f t="array" ref="J1809">IFERROR(_xlfn.IFS(D1809="","",I1809&lt;E1809,"×（法定外です）",I1809&gt;=E1809,"〇"),"")</f>
        <v/>
      </c>
    </row>
    <row r="1810" spans="1:10" ht="14.25" customHeight="1" x14ac:dyDescent="0.4">
      <c r="A1810" s="51" t="str">
        <f t="shared" si="28"/>
        <v/>
      </c>
      <c r="B1810" s="32"/>
      <c r="C1810" s="32"/>
      <c r="D1810" s="32"/>
      <c r="E1810" s="5" t="str">
        <f>IFERROR(IF($D$5&gt;VLOOKUP('記入例（本申請）'!D1810,最低賃金!$A$2:$G$49,7,FALSE),VLOOKUP('記入例（本申請）'!D1810,最低賃金!$A$2:$G$49,6,FALSE),IF($D$5&gt;VLOOKUP('記入例（本申請）'!D1810,最低賃金!$A$2:$G$49,5,FALSE),VLOOKUP('記入例（本申請）'!D1810,最低賃金!$A$2:$G$49,4,FALSE),VLOOKUP('記入例（本申請）'!D1810,最低賃金!$A$2:$G$49,2,FALSE))),"")</f>
        <v/>
      </c>
      <c r="F1810" s="32"/>
      <c r="G1810" s="33"/>
      <c r="H1810" s="53"/>
      <c r="I1810" s="5" t="str" cm="1">
        <f t="array" ref="I1810">IFERROR(_xlfn.IFS(COUNTBLANK(F1810:H1810)=3,"",G1810="","G列に金額を入力してください",F1810=3,G1810,H1810="","H列に労働時間を入力してください",F1810=1,ROUND(G1810/(H1810*24),0),F1810=2,ROUND(G1810/(H1810*24),0)),"")</f>
        <v/>
      </c>
      <c r="J1810" s="51" t="str" cm="1">
        <f t="array" ref="J1810">IFERROR(_xlfn.IFS(D1810="","",I1810&lt;E1810,"×（法定外です）",I1810&gt;=E1810,"〇"),"")</f>
        <v/>
      </c>
    </row>
    <row r="1811" spans="1:10" ht="14.25" customHeight="1" x14ac:dyDescent="0.4">
      <c r="A1811" s="51" t="str">
        <f t="shared" si="28"/>
        <v/>
      </c>
      <c r="B1811" s="32"/>
      <c r="C1811" s="32"/>
      <c r="D1811" s="32"/>
      <c r="E1811" s="5" t="str">
        <f>IFERROR(IF($D$5&gt;VLOOKUP('記入例（本申請）'!D1811,最低賃金!$A$2:$G$49,7,FALSE),VLOOKUP('記入例（本申請）'!D1811,最低賃金!$A$2:$G$49,6,FALSE),IF($D$5&gt;VLOOKUP('記入例（本申請）'!D1811,最低賃金!$A$2:$G$49,5,FALSE),VLOOKUP('記入例（本申請）'!D1811,最低賃金!$A$2:$G$49,4,FALSE),VLOOKUP('記入例（本申請）'!D1811,最低賃金!$A$2:$G$49,2,FALSE))),"")</f>
        <v/>
      </c>
      <c r="F1811" s="32"/>
      <c r="G1811" s="33"/>
      <c r="H1811" s="53"/>
      <c r="I1811" s="5" t="str" cm="1">
        <f t="array" ref="I1811">IFERROR(_xlfn.IFS(COUNTBLANK(F1811:H1811)=3,"",G1811="","G列に金額を入力してください",F1811=3,G1811,H1811="","H列に労働時間を入力してください",F1811=1,ROUND(G1811/(H1811*24),0),F1811=2,ROUND(G1811/(H1811*24),0)),"")</f>
        <v/>
      </c>
      <c r="J1811" s="51" t="str" cm="1">
        <f t="array" ref="J1811">IFERROR(_xlfn.IFS(D1811="","",I1811&lt;E1811,"×（法定外です）",I1811&gt;=E1811,"〇"),"")</f>
        <v/>
      </c>
    </row>
    <row r="1812" spans="1:10" ht="14.25" customHeight="1" x14ac:dyDescent="0.4">
      <c r="A1812" s="51" t="str">
        <f t="shared" si="28"/>
        <v/>
      </c>
      <c r="B1812" s="32"/>
      <c r="C1812" s="32"/>
      <c r="D1812" s="32"/>
      <c r="E1812" s="5" t="str">
        <f>IFERROR(IF($D$5&gt;VLOOKUP('記入例（本申請）'!D1812,最低賃金!$A$2:$G$49,7,FALSE),VLOOKUP('記入例（本申請）'!D1812,最低賃金!$A$2:$G$49,6,FALSE),IF($D$5&gt;VLOOKUP('記入例（本申請）'!D1812,最低賃金!$A$2:$G$49,5,FALSE),VLOOKUP('記入例（本申請）'!D1812,最低賃金!$A$2:$G$49,4,FALSE),VLOOKUP('記入例（本申請）'!D1812,最低賃金!$A$2:$G$49,2,FALSE))),"")</f>
        <v/>
      </c>
      <c r="F1812" s="32"/>
      <c r="G1812" s="33"/>
      <c r="H1812" s="53"/>
      <c r="I1812" s="5" t="str" cm="1">
        <f t="array" ref="I1812">IFERROR(_xlfn.IFS(COUNTBLANK(F1812:H1812)=3,"",G1812="","G列に金額を入力してください",F1812=3,G1812,H1812="","H列に労働時間を入力してください",F1812=1,ROUND(G1812/(H1812*24),0),F1812=2,ROUND(G1812/(H1812*24),0)),"")</f>
        <v/>
      </c>
      <c r="J1812" s="51" t="str" cm="1">
        <f t="array" ref="J1812">IFERROR(_xlfn.IFS(D1812="","",I1812&lt;E1812,"×（法定外です）",I1812&gt;=E1812,"〇"),"")</f>
        <v/>
      </c>
    </row>
    <row r="1813" spans="1:10" ht="14.25" customHeight="1" x14ac:dyDescent="0.4">
      <c r="A1813" s="51" t="str">
        <f t="shared" si="28"/>
        <v/>
      </c>
      <c r="B1813" s="32"/>
      <c r="C1813" s="32"/>
      <c r="D1813" s="32"/>
      <c r="E1813" s="5" t="str">
        <f>IFERROR(IF($D$5&gt;VLOOKUP('記入例（本申請）'!D1813,最低賃金!$A$2:$G$49,7,FALSE),VLOOKUP('記入例（本申請）'!D1813,最低賃金!$A$2:$G$49,6,FALSE),IF($D$5&gt;VLOOKUP('記入例（本申請）'!D1813,最低賃金!$A$2:$G$49,5,FALSE),VLOOKUP('記入例（本申請）'!D1813,最低賃金!$A$2:$G$49,4,FALSE),VLOOKUP('記入例（本申請）'!D1813,最低賃金!$A$2:$G$49,2,FALSE))),"")</f>
        <v/>
      </c>
      <c r="F1813" s="32"/>
      <c r="G1813" s="33"/>
      <c r="H1813" s="53"/>
      <c r="I1813" s="5" t="str" cm="1">
        <f t="array" ref="I1813">IFERROR(_xlfn.IFS(COUNTBLANK(F1813:H1813)=3,"",G1813="","G列に金額を入力してください",F1813=3,G1813,H1813="","H列に労働時間を入力してください",F1813=1,ROUND(G1813/(H1813*24),0),F1813=2,ROUND(G1813/(H1813*24),0)),"")</f>
        <v/>
      </c>
      <c r="J1813" s="51" t="str" cm="1">
        <f t="array" ref="J1813">IFERROR(_xlfn.IFS(D1813="","",I1813&lt;E1813,"×（法定外です）",I1813&gt;=E1813,"〇"),"")</f>
        <v/>
      </c>
    </row>
    <row r="1814" spans="1:10" ht="14.25" customHeight="1" x14ac:dyDescent="0.4">
      <c r="A1814" s="51" t="str">
        <f t="shared" si="28"/>
        <v/>
      </c>
      <c r="B1814" s="32"/>
      <c r="C1814" s="32"/>
      <c r="D1814" s="32"/>
      <c r="E1814" s="5" t="str">
        <f>IFERROR(IF($D$5&gt;VLOOKUP('記入例（本申請）'!D1814,最低賃金!$A$2:$G$49,7,FALSE),VLOOKUP('記入例（本申請）'!D1814,最低賃金!$A$2:$G$49,6,FALSE),IF($D$5&gt;VLOOKUP('記入例（本申請）'!D1814,最低賃金!$A$2:$G$49,5,FALSE),VLOOKUP('記入例（本申請）'!D1814,最低賃金!$A$2:$G$49,4,FALSE),VLOOKUP('記入例（本申請）'!D1814,最低賃金!$A$2:$G$49,2,FALSE))),"")</f>
        <v/>
      </c>
      <c r="F1814" s="32"/>
      <c r="G1814" s="33"/>
      <c r="H1814" s="53"/>
      <c r="I1814" s="5" t="str" cm="1">
        <f t="array" ref="I1814">IFERROR(_xlfn.IFS(COUNTBLANK(F1814:H1814)=3,"",G1814="","G列に金額を入力してください",F1814=3,G1814,H1814="","H列に労働時間を入力してください",F1814=1,ROUND(G1814/(H1814*24),0),F1814=2,ROUND(G1814/(H1814*24),0)),"")</f>
        <v/>
      </c>
      <c r="J1814" s="51" t="str" cm="1">
        <f t="array" ref="J1814">IFERROR(_xlfn.IFS(D1814="","",I1814&lt;E1814,"×（法定外です）",I1814&gt;=E1814,"〇"),"")</f>
        <v/>
      </c>
    </row>
    <row r="1815" spans="1:10" ht="14.25" customHeight="1" x14ac:dyDescent="0.4">
      <c r="A1815" s="51" t="str">
        <f t="shared" si="28"/>
        <v/>
      </c>
      <c r="B1815" s="32"/>
      <c r="C1815" s="32"/>
      <c r="D1815" s="32"/>
      <c r="E1815" s="5" t="str">
        <f>IFERROR(IF($D$5&gt;VLOOKUP('記入例（本申請）'!D1815,最低賃金!$A$2:$G$49,7,FALSE),VLOOKUP('記入例（本申請）'!D1815,最低賃金!$A$2:$G$49,6,FALSE),IF($D$5&gt;VLOOKUP('記入例（本申請）'!D1815,最低賃金!$A$2:$G$49,5,FALSE),VLOOKUP('記入例（本申請）'!D1815,最低賃金!$A$2:$G$49,4,FALSE),VLOOKUP('記入例（本申請）'!D1815,最低賃金!$A$2:$G$49,2,FALSE))),"")</f>
        <v/>
      </c>
      <c r="F1815" s="32"/>
      <c r="G1815" s="33"/>
      <c r="H1815" s="53"/>
      <c r="I1815" s="5" t="str" cm="1">
        <f t="array" ref="I1815">IFERROR(_xlfn.IFS(COUNTBLANK(F1815:H1815)=3,"",G1815="","G列に金額を入力してください",F1815=3,G1815,H1815="","H列に労働時間を入力してください",F1815=1,ROUND(G1815/(H1815*24),0),F1815=2,ROUND(G1815/(H1815*24),0)),"")</f>
        <v/>
      </c>
      <c r="J1815" s="51" t="str" cm="1">
        <f t="array" ref="J1815">IFERROR(_xlfn.IFS(D1815="","",I1815&lt;E1815,"×（法定外です）",I1815&gt;=E1815,"〇"),"")</f>
        <v/>
      </c>
    </row>
    <row r="1816" spans="1:10" ht="14.25" customHeight="1" x14ac:dyDescent="0.4">
      <c r="A1816" s="51" t="str">
        <f t="shared" si="28"/>
        <v/>
      </c>
      <c r="B1816" s="32"/>
      <c r="C1816" s="32"/>
      <c r="D1816" s="32"/>
      <c r="E1816" s="5" t="str">
        <f>IFERROR(IF($D$5&gt;VLOOKUP('記入例（本申請）'!D1816,最低賃金!$A$2:$G$49,7,FALSE),VLOOKUP('記入例（本申請）'!D1816,最低賃金!$A$2:$G$49,6,FALSE),IF($D$5&gt;VLOOKUP('記入例（本申請）'!D1816,最低賃金!$A$2:$G$49,5,FALSE),VLOOKUP('記入例（本申請）'!D1816,最低賃金!$A$2:$G$49,4,FALSE),VLOOKUP('記入例（本申請）'!D1816,最低賃金!$A$2:$G$49,2,FALSE))),"")</f>
        <v/>
      </c>
      <c r="F1816" s="32"/>
      <c r="G1816" s="33"/>
      <c r="H1816" s="53"/>
      <c r="I1816" s="5" t="str" cm="1">
        <f t="array" ref="I1816">IFERROR(_xlfn.IFS(COUNTBLANK(F1816:H1816)=3,"",G1816="","G列に金額を入力してください",F1816=3,G1816,H1816="","H列に労働時間を入力してください",F1816=1,ROUND(G1816/(H1816*24),0),F1816=2,ROUND(G1816/(H1816*24),0)),"")</f>
        <v/>
      </c>
      <c r="J1816" s="51" t="str" cm="1">
        <f t="array" ref="J1816">IFERROR(_xlfn.IFS(D1816="","",I1816&lt;E1816,"×（法定外です）",I1816&gt;=E1816,"〇"),"")</f>
        <v/>
      </c>
    </row>
    <row r="1817" spans="1:10" ht="14.25" customHeight="1" x14ac:dyDescent="0.4">
      <c r="A1817" s="51" t="str">
        <f t="shared" si="28"/>
        <v/>
      </c>
      <c r="B1817" s="32"/>
      <c r="C1817" s="32"/>
      <c r="D1817" s="32"/>
      <c r="E1817" s="5" t="str">
        <f>IFERROR(IF($D$5&gt;VLOOKUP('記入例（本申請）'!D1817,最低賃金!$A$2:$G$49,7,FALSE),VLOOKUP('記入例（本申請）'!D1817,最低賃金!$A$2:$G$49,6,FALSE),IF($D$5&gt;VLOOKUP('記入例（本申請）'!D1817,最低賃金!$A$2:$G$49,5,FALSE),VLOOKUP('記入例（本申請）'!D1817,最低賃金!$A$2:$G$49,4,FALSE),VLOOKUP('記入例（本申請）'!D1817,最低賃金!$A$2:$G$49,2,FALSE))),"")</f>
        <v/>
      </c>
      <c r="F1817" s="32"/>
      <c r="G1817" s="33"/>
      <c r="H1817" s="53"/>
      <c r="I1817" s="5" t="str" cm="1">
        <f t="array" ref="I1817">IFERROR(_xlfn.IFS(COUNTBLANK(F1817:H1817)=3,"",G1817="","G列に金額を入力してください",F1817=3,G1817,H1817="","H列に労働時間を入力してください",F1817=1,ROUND(G1817/(H1817*24),0),F1817=2,ROUND(G1817/(H1817*24),0)),"")</f>
        <v/>
      </c>
      <c r="J1817" s="51" t="str" cm="1">
        <f t="array" ref="J1817">IFERROR(_xlfn.IFS(D1817="","",I1817&lt;E1817,"×（法定外です）",I1817&gt;=E1817,"〇"),"")</f>
        <v/>
      </c>
    </row>
    <row r="1818" spans="1:10" ht="14.25" customHeight="1" x14ac:dyDescent="0.4">
      <c r="A1818" s="51" t="str">
        <f t="shared" si="28"/>
        <v/>
      </c>
      <c r="B1818" s="32"/>
      <c r="C1818" s="32"/>
      <c r="D1818" s="32"/>
      <c r="E1818" s="5" t="str">
        <f>IFERROR(IF($D$5&gt;VLOOKUP('記入例（本申請）'!D1818,最低賃金!$A$2:$G$49,7,FALSE),VLOOKUP('記入例（本申請）'!D1818,最低賃金!$A$2:$G$49,6,FALSE),IF($D$5&gt;VLOOKUP('記入例（本申請）'!D1818,最低賃金!$A$2:$G$49,5,FALSE),VLOOKUP('記入例（本申請）'!D1818,最低賃金!$A$2:$G$49,4,FALSE),VLOOKUP('記入例（本申請）'!D1818,最低賃金!$A$2:$G$49,2,FALSE))),"")</f>
        <v/>
      </c>
      <c r="F1818" s="32"/>
      <c r="G1818" s="33"/>
      <c r="H1818" s="53"/>
      <c r="I1818" s="5" t="str" cm="1">
        <f t="array" ref="I1818">IFERROR(_xlfn.IFS(COUNTBLANK(F1818:H1818)=3,"",G1818="","G列に金額を入力してください",F1818=3,G1818,H1818="","H列に労働時間を入力してください",F1818=1,ROUND(G1818/(H1818*24),0),F1818=2,ROUND(G1818/(H1818*24),0)),"")</f>
        <v/>
      </c>
      <c r="J1818" s="51" t="str" cm="1">
        <f t="array" ref="J1818">IFERROR(_xlfn.IFS(D1818="","",I1818&lt;E1818,"×（法定外です）",I1818&gt;=E1818,"〇"),"")</f>
        <v/>
      </c>
    </row>
    <row r="1819" spans="1:10" ht="14.25" customHeight="1" x14ac:dyDescent="0.4">
      <c r="A1819" s="51" t="str">
        <f t="shared" si="28"/>
        <v/>
      </c>
      <c r="B1819" s="32"/>
      <c r="C1819" s="32"/>
      <c r="D1819" s="32"/>
      <c r="E1819" s="5" t="str">
        <f>IFERROR(IF($D$5&gt;VLOOKUP('記入例（本申請）'!D1819,最低賃金!$A$2:$G$49,7,FALSE),VLOOKUP('記入例（本申請）'!D1819,最低賃金!$A$2:$G$49,6,FALSE),IF($D$5&gt;VLOOKUP('記入例（本申請）'!D1819,最低賃金!$A$2:$G$49,5,FALSE),VLOOKUP('記入例（本申請）'!D1819,最低賃金!$A$2:$G$49,4,FALSE),VLOOKUP('記入例（本申請）'!D1819,最低賃金!$A$2:$G$49,2,FALSE))),"")</f>
        <v/>
      </c>
      <c r="F1819" s="32"/>
      <c r="G1819" s="33"/>
      <c r="H1819" s="53"/>
      <c r="I1819" s="5" t="str" cm="1">
        <f t="array" ref="I1819">IFERROR(_xlfn.IFS(COUNTBLANK(F1819:H1819)=3,"",G1819="","G列に金額を入力してください",F1819=3,G1819,H1819="","H列に労働時間を入力してください",F1819=1,ROUND(G1819/(H1819*24),0),F1819=2,ROUND(G1819/(H1819*24),0)),"")</f>
        <v/>
      </c>
      <c r="J1819" s="51" t="str" cm="1">
        <f t="array" ref="J1819">IFERROR(_xlfn.IFS(D1819="","",I1819&lt;E1819,"×（法定外です）",I1819&gt;=E1819,"〇"),"")</f>
        <v/>
      </c>
    </row>
    <row r="1820" spans="1:10" ht="14.25" customHeight="1" x14ac:dyDescent="0.4">
      <c r="A1820" s="51" t="str">
        <f t="shared" si="28"/>
        <v/>
      </c>
      <c r="B1820" s="32"/>
      <c r="C1820" s="32"/>
      <c r="D1820" s="32"/>
      <c r="E1820" s="5" t="str">
        <f>IFERROR(IF($D$5&gt;VLOOKUP('記入例（本申請）'!D1820,最低賃金!$A$2:$G$49,7,FALSE),VLOOKUP('記入例（本申請）'!D1820,最低賃金!$A$2:$G$49,6,FALSE),IF($D$5&gt;VLOOKUP('記入例（本申請）'!D1820,最低賃金!$A$2:$G$49,5,FALSE),VLOOKUP('記入例（本申請）'!D1820,最低賃金!$A$2:$G$49,4,FALSE),VLOOKUP('記入例（本申請）'!D1820,最低賃金!$A$2:$G$49,2,FALSE))),"")</f>
        <v/>
      </c>
      <c r="F1820" s="32"/>
      <c r="G1820" s="33"/>
      <c r="H1820" s="53"/>
      <c r="I1820" s="5" t="str" cm="1">
        <f t="array" ref="I1820">IFERROR(_xlfn.IFS(COUNTBLANK(F1820:H1820)=3,"",G1820="","G列に金額を入力してください",F1820=3,G1820,H1820="","H列に労働時間を入力してください",F1820=1,ROUND(G1820/(H1820*24),0),F1820=2,ROUND(G1820/(H1820*24),0)),"")</f>
        <v/>
      </c>
      <c r="J1820" s="51" t="str" cm="1">
        <f t="array" ref="J1820">IFERROR(_xlfn.IFS(D1820="","",I1820&lt;E1820,"×（法定外です）",I1820&gt;=E1820,"〇"),"")</f>
        <v/>
      </c>
    </row>
    <row r="1821" spans="1:10" ht="14.25" customHeight="1" x14ac:dyDescent="0.4">
      <c r="A1821" s="51" t="str">
        <f t="shared" si="28"/>
        <v/>
      </c>
      <c r="B1821" s="32"/>
      <c r="C1821" s="32"/>
      <c r="D1821" s="32"/>
      <c r="E1821" s="5" t="str">
        <f>IFERROR(IF($D$5&gt;VLOOKUP('記入例（本申請）'!D1821,最低賃金!$A$2:$G$49,7,FALSE),VLOOKUP('記入例（本申請）'!D1821,最低賃金!$A$2:$G$49,6,FALSE),IF($D$5&gt;VLOOKUP('記入例（本申請）'!D1821,最低賃金!$A$2:$G$49,5,FALSE),VLOOKUP('記入例（本申請）'!D1821,最低賃金!$A$2:$G$49,4,FALSE),VLOOKUP('記入例（本申請）'!D1821,最低賃金!$A$2:$G$49,2,FALSE))),"")</f>
        <v/>
      </c>
      <c r="F1821" s="32"/>
      <c r="G1821" s="33"/>
      <c r="H1821" s="53"/>
      <c r="I1821" s="5" t="str" cm="1">
        <f t="array" ref="I1821">IFERROR(_xlfn.IFS(COUNTBLANK(F1821:H1821)=3,"",G1821="","G列に金額を入力してください",F1821=3,G1821,H1821="","H列に労働時間を入力してください",F1821=1,ROUND(G1821/(H1821*24),0),F1821=2,ROUND(G1821/(H1821*24),0)),"")</f>
        <v/>
      </c>
      <c r="J1821" s="51" t="str" cm="1">
        <f t="array" ref="J1821">IFERROR(_xlfn.IFS(D1821="","",I1821&lt;E1821,"×（法定外です）",I1821&gt;=E1821,"〇"),"")</f>
        <v/>
      </c>
    </row>
    <row r="1822" spans="1:10" ht="14.25" customHeight="1" x14ac:dyDescent="0.4">
      <c r="A1822" s="51" t="str">
        <f t="shared" si="28"/>
        <v/>
      </c>
      <c r="B1822" s="32"/>
      <c r="C1822" s="32"/>
      <c r="D1822" s="32"/>
      <c r="E1822" s="5" t="str">
        <f>IFERROR(IF($D$5&gt;VLOOKUP('記入例（本申請）'!D1822,最低賃金!$A$2:$G$49,7,FALSE),VLOOKUP('記入例（本申請）'!D1822,最低賃金!$A$2:$G$49,6,FALSE),IF($D$5&gt;VLOOKUP('記入例（本申請）'!D1822,最低賃金!$A$2:$G$49,5,FALSE),VLOOKUP('記入例（本申請）'!D1822,最低賃金!$A$2:$G$49,4,FALSE),VLOOKUP('記入例（本申請）'!D1822,最低賃金!$A$2:$G$49,2,FALSE))),"")</f>
        <v/>
      </c>
      <c r="F1822" s="32"/>
      <c r="G1822" s="33"/>
      <c r="H1822" s="53"/>
      <c r="I1822" s="5" t="str" cm="1">
        <f t="array" ref="I1822">IFERROR(_xlfn.IFS(COUNTBLANK(F1822:H1822)=3,"",G1822="","G列に金額を入力してください",F1822=3,G1822,H1822="","H列に労働時間を入力してください",F1822=1,ROUND(G1822/(H1822*24),0),F1822=2,ROUND(G1822/(H1822*24),0)),"")</f>
        <v/>
      </c>
      <c r="J1822" s="51" t="str" cm="1">
        <f t="array" ref="J1822">IFERROR(_xlfn.IFS(D1822="","",I1822&lt;E1822,"×（法定外です）",I1822&gt;=E1822,"〇"),"")</f>
        <v/>
      </c>
    </row>
    <row r="1823" spans="1:10" ht="14.25" customHeight="1" x14ac:dyDescent="0.4">
      <c r="A1823" s="51" t="str">
        <f t="shared" si="28"/>
        <v/>
      </c>
      <c r="B1823" s="32"/>
      <c r="C1823" s="32"/>
      <c r="D1823" s="32"/>
      <c r="E1823" s="5" t="str">
        <f>IFERROR(IF($D$5&gt;VLOOKUP('記入例（本申請）'!D1823,最低賃金!$A$2:$G$49,7,FALSE),VLOOKUP('記入例（本申請）'!D1823,最低賃金!$A$2:$G$49,6,FALSE),IF($D$5&gt;VLOOKUP('記入例（本申請）'!D1823,最低賃金!$A$2:$G$49,5,FALSE),VLOOKUP('記入例（本申請）'!D1823,最低賃金!$A$2:$G$49,4,FALSE),VLOOKUP('記入例（本申請）'!D1823,最低賃金!$A$2:$G$49,2,FALSE))),"")</f>
        <v/>
      </c>
      <c r="F1823" s="32"/>
      <c r="G1823" s="33"/>
      <c r="H1823" s="53"/>
      <c r="I1823" s="5" t="str" cm="1">
        <f t="array" ref="I1823">IFERROR(_xlfn.IFS(COUNTBLANK(F1823:H1823)=3,"",G1823="","G列に金額を入力してください",F1823=3,G1823,H1823="","H列に労働時間を入力してください",F1823=1,ROUND(G1823/(H1823*24),0),F1823=2,ROUND(G1823/(H1823*24),0)),"")</f>
        <v/>
      </c>
      <c r="J1823" s="51" t="str" cm="1">
        <f t="array" ref="J1823">IFERROR(_xlfn.IFS(D1823="","",I1823&lt;E1823,"×（法定外です）",I1823&gt;=E1823,"〇"),"")</f>
        <v/>
      </c>
    </row>
    <row r="1824" spans="1:10" ht="14.25" customHeight="1" x14ac:dyDescent="0.4">
      <c r="A1824" s="51" t="str">
        <f t="shared" si="28"/>
        <v/>
      </c>
      <c r="B1824" s="32"/>
      <c r="C1824" s="32"/>
      <c r="D1824" s="32"/>
      <c r="E1824" s="5" t="str">
        <f>IFERROR(IF($D$5&gt;VLOOKUP('記入例（本申請）'!D1824,最低賃金!$A$2:$G$49,7,FALSE),VLOOKUP('記入例（本申請）'!D1824,最低賃金!$A$2:$G$49,6,FALSE),IF($D$5&gt;VLOOKUP('記入例（本申請）'!D1824,最低賃金!$A$2:$G$49,5,FALSE),VLOOKUP('記入例（本申請）'!D1824,最低賃金!$A$2:$G$49,4,FALSE),VLOOKUP('記入例（本申請）'!D1824,最低賃金!$A$2:$G$49,2,FALSE))),"")</f>
        <v/>
      </c>
      <c r="F1824" s="32"/>
      <c r="G1824" s="33"/>
      <c r="H1824" s="53"/>
      <c r="I1824" s="5" t="str" cm="1">
        <f t="array" ref="I1824">IFERROR(_xlfn.IFS(COUNTBLANK(F1824:H1824)=3,"",G1824="","G列に金額を入力してください",F1824=3,G1824,H1824="","H列に労働時間を入力してください",F1824=1,ROUND(G1824/(H1824*24),0),F1824=2,ROUND(G1824/(H1824*24),0)),"")</f>
        <v/>
      </c>
      <c r="J1824" s="51" t="str" cm="1">
        <f t="array" ref="J1824">IFERROR(_xlfn.IFS(D1824="","",I1824&lt;E1824,"×（法定外です）",I1824&gt;=E1824,"〇"),"")</f>
        <v/>
      </c>
    </row>
    <row r="1825" spans="1:10" ht="14.25" customHeight="1" x14ac:dyDescent="0.4">
      <c r="A1825" s="51" t="str">
        <f t="shared" si="28"/>
        <v/>
      </c>
      <c r="B1825" s="32"/>
      <c r="C1825" s="32"/>
      <c r="D1825" s="32"/>
      <c r="E1825" s="5" t="str">
        <f>IFERROR(IF($D$5&gt;VLOOKUP('記入例（本申請）'!D1825,最低賃金!$A$2:$G$49,7,FALSE),VLOOKUP('記入例（本申請）'!D1825,最低賃金!$A$2:$G$49,6,FALSE),IF($D$5&gt;VLOOKUP('記入例（本申請）'!D1825,最低賃金!$A$2:$G$49,5,FALSE),VLOOKUP('記入例（本申請）'!D1825,最低賃金!$A$2:$G$49,4,FALSE),VLOOKUP('記入例（本申請）'!D1825,最低賃金!$A$2:$G$49,2,FALSE))),"")</f>
        <v/>
      </c>
      <c r="F1825" s="32"/>
      <c r="G1825" s="33"/>
      <c r="H1825" s="53"/>
      <c r="I1825" s="5" t="str" cm="1">
        <f t="array" ref="I1825">IFERROR(_xlfn.IFS(COUNTBLANK(F1825:H1825)=3,"",G1825="","G列に金額を入力してください",F1825=3,G1825,H1825="","H列に労働時間を入力してください",F1825=1,ROUND(G1825/(H1825*24),0),F1825=2,ROUND(G1825/(H1825*24),0)),"")</f>
        <v/>
      </c>
      <c r="J1825" s="51" t="str" cm="1">
        <f t="array" ref="J1825">IFERROR(_xlfn.IFS(D1825="","",I1825&lt;E1825,"×（法定外です）",I1825&gt;=E1825,"〇"),"")</f>
        <v/>
      </c>
    </row>
    <row r="1826" spans="1:10" ht="14.25" customHeight="1" x14ac:dyDescent="0.4">
      <c r="A1826" s="51" t="str">
        <f t="shared" si="28"/>
        <v/>
      </c>
      <c r="B1826" s="32"/>
      <c r="C1826" s="32"/>
      <c r="D1826" s="32"/>
      <c r="E1826" s="5" t="str">
        <f>IFERROR(IF($D$5&gt;VLOOKUP('記入例（本申請）'!D1826,最低賃金!$A$2:$G$49,7,FALSE),VLOOKUP('記入例（本申請）'!D1826,最低賃金!$A$2:$G$49,6,FALSE),IF($D$5&gt;VLOOKUP('記入例（本申請）'!D1826,最低賃金!$A$2:$G$49,5,FALSE),VLOOKUP('記入例（本申請）'!D1826,最低賃金!$A$2:$G$49,4,FALSE),VLOOKUP('記入例（本申請）'!D1826,最低賃金!$A$2:$G$49,2,FALSE))),"")</f>
        <v/>
      </c>
      <c r="F1826" s="32"/>
      <c r="G1826" s="33"/>
      <c r="H1826" s="53"/>
      <c r="I1826" s="5" t="str" cm="1">
        <f t="array" ref="I1826">IFERROR(_xlfn.IFS(COUNTBLANK(F1826:H1826)=3,"",G1826="","G列に金額を入力してください",F1826=3,G1826,H1826="","H列に労働時間を入力してください",F1826=1,ROUND(G1826/(H1826*24),0),F1826=2,ROUND(G1826/(H1826*24),0)),"")</f>
        <v/>
      </c>
      <c r="J1826" s="51" t="str" cm="1">
        <f t="array" ref="J1826">IFERROR(_xlfn.IFS(D1826="","",I1826&lt;E1826,"×（法定外です）",I1826&gt;=E1826,"〇"),"")</f>
        <v/>
      </c>
    </row>
    <row r="1827" spans="1:10" ht="14.25" customHeight="1" x14ac:dyDescent="0.4">
      <c r="A1827" s="51" t="str">
        <f t="shared" si="28"/>
        <v/>
      </c>
      <c r="B1827" s="32"/>
      <c r="C1827" s="32"/>
      <c r="D1827" s="32"/>
      <c r="E1827" s="5" t="str">
        <f>IFERROR(IF($D$5&gt;VLOOKUP('記入例（本申請）'!D1827,最低賃金!$A$2:$G$49,7,FALSE),VLOOKUP('記入例（本申請）'!D1827,最低賃金!$A$2:$G$49,6,FALSE),IF($D$5&gt;VLOOKUP('記入例（本申請）'!D1827,最低賃金!$A$2:$G$49,5,FALSE),VLOOKUP('記入例（本申請）'!D1827,最低賃金!$A$2:$G$49,4,FALSE),VLOOKUP('記入例（本申請）'!D1827,最低賃金!$A$2:$G$49,2,FALSE))),"")</f>
        <v/>
      </c>
      <c r="F1827" s="32"/>
      <c r="G1827" s="33"/>
      <c r="H1827" s="53"/>
      <c r="I1827" s="5" t="str" cm="1">
        <f t="array" ref="I1827">IFERROR(_xlfn.IFS(COUNTBLANK(F1827:H1827)=3,"",G1827="","G列に金額を入力してください",F1827=3,G1827,H1827="","H列に労働時間を入力してください",F1827=1,ROUND(G1827/(H1827*24),0),F1827=2,ROUND(G1827/(H1827*24),0)),"")</f>
        <v/>
      </c>
      <c r="J1827" s="51" t="str" cm="1">
        <f t="array" ref="J1827">IFERROR(_xlfn.IFS(D1827="","",I1827&lt;E1827,"×（法定外です）",I1827&gt;=E1827,"〇"),"")</f>
        <v/>
      </c>
    </row>
    <row r="1828" spans="1:10" ht="14.25" customHeight="1" x14ac:dyDescent="0.4">
      <c r="A1828" s="51" t="str">
        <f t="shared" si="28"/>
        <v/>
      </c>
      <c r="B1828" s="32"/>
      <c r="C1828" s="32"/>
      <c r="D1828" s="32"/>
      <c r="E1828" s="5" t="str">
        <f>IFERROR(IF($D$5&gt;VLOOKUP('記入例（本申請）'!D1828,最低賃金!$A$2:$G$49,7,FALSE),VLOOKUP('記入例（本申請）'!D1828,最低賃金!$A$2:$G$49,6,FALSE),IF($D$5&gt;VLOOKUP('記入例（本申請）'!D1828,最低賃金!$A$2:$G$49,5,FALSE),VLOOKUP('記入例（本申請）'!D1828,最低賃金!$A$2:$G$49,4,FALSE),VLOOKUP('記入例（本申請）'!D1828,最低賃金!$A$2:$G$49,2,FALSE))),"")</f>
        <v/>
      </c>
      <c r="F1828" s="32"/>
      <c r="G1828" s="33"/>
      <c r="H1828" s="53"/>
      <c r="I1828" s="5" t="str" cm="1">
        <f t="array" ref="I1828">IFERROR(_xlfn.IFS(COUNTBLANK(F1828:H1828)=3,"",G1828="","G列に金額を入力してください",F1828=3,G1828,H1828="","H列に労働時間を入力してください",F1828=1,ROUND(G1828/(H1828*24),0),F1828=2,ROUND(G1828/(H1828*24),0)),"")</f>
        <v/>
      </c>
      <c r="J1828" s="51" t="str" cm="1">
        <f t="array" ref="J1828">IFERROR(_xlfn.IFS(D1828="","",I1828&lt;E1828,"×（法定外です）",I1828&gt;=E1828,"〇"),"")</f>
        <v/>
      </c>
    </row>
    <row r="1829" spans="1:10" ht="14.25" customHeight="1" x14ac:dyDescent="0.4">
      <c r="A1829" s="51" t="str">
        <f t="shared" si="28"/>
        <v/>
      </c>
      <c r="B1829" s="32"/>
      <c r="C1829" s="32"/>
      <c r="D1829" s="32"/>
      <c r="E1829" s="5" t="str">
        <f>IFERROR(IF($D$5&gt;VLOOKUP('記入例（本申請）'!D1829,最低賃金!$A$2:$G$49,7,FALSE),VLOOKUP('記入例（本申請）'!D1829,最低賃金!$A$2:$G$49,6,FALSE),IF($D$5&gt;VLOOKUP('記入例（本申請）'!D1829,最低賃金!$A$2:$G$49,5,FALSE),VLOOKUP('記入例（本申請）'!D1829,最低賃金!$A$2:$G$49,4,FALSE),VLOOKUP('記入例（本申請）'!D1829,最低賃金!$A$2:$G$49,2,FALSE))),"")</f>
        <v/>
      </c>
      <c r="F1829" s="32"/>
      <c r="G1829" s="33"/>
      <c r="H1829" s="53"/>
      <c r="I1829" s="5" t="str" cm="1">
        <f t="array" ref="I1829">IFERROR(_xlfn.IFS(COUNTBLANK(F1829:H1829)=3,"",G1829="","G列に金額を入力してください",F1829=3,G1829,H1829="","H列に労働時間を入力してください",F1829=1,ROUND(G1829/(H1829*24),0),F1829=2,ROUND(G1829/(H1829*24),0)),"")</f>
        <v/>
      </c>
      <c r="J1829" s="51" t="str" cm="1">
        <f t="array" ref="J1829">IFERROR(_xlfn.IFS(D1829="","",I1829&lt;E1829,"×（法定外です）",I1829&gt;=E1829,"〇"),"")</f>
        <v/>
      </c>
    </row>
    <row r="1830" spans="1:10" ht="14.25" customHeight="1" x14ac:dyDescent="0.4">
      <c r="A1830" s="51" t="str">
        <f t="shared" si="28"/>
        <v/>
      </c>
      <c r="B1830" s="32"/>
      <c r="C1830" s="32"/>
      <c r="D1830" s="32"/>
      <c r="E1830" s="5" t="str">
        <f>IFERROR(IF($D$5&gt;VLOOKUP('記入例（本申請）'!D1830,最低賃金!$A$2:$G$49,7,FALSE),VLOOKUP('記入例（本申請）'!D1830,最低賃金!$A$2:$G$49,6,FALSE),IF($D$5&gt;VLOOKUP('記入例（本申請）'!D1830,最低賃金!$A$2:$G$49,5,FALSE),VLOOKUP('記入例（本申請）'!D1830,最低賃金!$A$2:$G$49,4,FALSE),VLOOKUP('記入例（本申請）'!D1830,最低賃金!$A$2:$G$49,2,FALSE))),"")</f>
        <v/>
      </c>
      <c r="F1830" s="32"/>
      <c r="G1830" s="33"/>
      <c r="H1830" s="53"/>
      <c r="I1830" s="5" t="str" cm="1">
        <f t="array" ref="I1830">IFERROR(_xlfn.IFS(COUNTBLANK(F1830:H1830)=3,"",G1830="","G列に金額を入力してください",F1830=3,G1830,H1830="","H列に労働時間を入力してください",F1830=1,ROUND(G1830/(H1830*24),0),F1830=2,ROUND(G1830/(H1830*24),0)),"")</f>
        <v/>
      </c>
      <c r="J1830" s="51" t="str" cm="1">
        <f t="array" ref="J1830">IFERROR(_xlfn.IFS(D1830="","",I1830&lt;E1830,"×（法定外です）",I1830&gt;=E1830,"〇"),"")</f>
        <v/>
      </c>
    </row>
    <row r="1831" spans="1:10" ht="14.25" customHeight="1" x14ac:dyDescent="0.4">
      <c r="A1831" s="51" t="str">
        <f t="shared" si="28"/>
        <v/>
      </c>
      <c r="B1831" s="32"/>
      <c r="C1831" s="32"/>
      <c r="D1831" s="32"/>
      <c r="E1831" s="5" t="str">
        <f>IFERROR(IF($D$5&gt;VLOOKUP('記入例（本申請）'!D1831,最低賃金!$A$2:$G$49,7,FALSE),VLOOKUP('記入例（本申請）'!D1831,最低賃金!$A$2:$G$49,6,FALSE),IF($D$5&gt;VLOOKUP('記入例（本申請）'!D1831,最低賃金!$A$2:$G$49,5,FALSE),VLOOKUP('記入例（本申請）'!D1831,最低賃金!$A$2:$G$49,4,FALSE),VLOOKUP('記入例（本申請）'!D1831,最低賃金!$A$2:$G$49,2,FALSE))),"")</f>
        <v/>
      </c>
      <c r="F1831" s="32"/>
      <c r="G1831" s="33"/>
      <c r="H1831" s="53"/>
      <c r="I1831" s="5" t="str" cm="1">
        <f t="array" ref="I1831">IFERROR(_xlfn.IFS(COUNTBLANK(F1831:H1831)=3,"",G1831="","G列に金額を入力してください",F1831=3,G1831,H1831="","H列に労働時間を入力してください",F1831=1,ROUND(G1831/(H1831*24),0),F1831=2,ROUND(G1831/(H1831*24),0)),"")</f>
        <v/>
      </c>
      <c r="J1831" s="51" t="str" cm="1">
        <f t="array" ref="J1831">IFERROR(_xlfn.IFS(D1831="","",I1831&lt;E1831,"×（法定外です）",I1831&gt;=E1831,"〇"),"")</f>
        <v/>
      </c>
    </row>
    <row r="1832" spans="1:10" ht="14.25" customHeight="1" x14ac:dyDescent="0.4">
      <c r="A1832" s="51" t="str">
        <f t="shared" si="28"/>
        <v/>
      </c>
      <c r="B1832" s="32"/>
      <c r="C1832" s="32"/>
      <c r="D1832" s="32"/>
      <c r="E1832" s="5" t="str">
        <f>IFERROR(IF($D$5&gt;VLOOKUP('記入例（本申請）'!D1832,最低賃金!$A$2:$G$49,7,FALSE),VLOOKUP('記入例（本申請）'!D1832,最低賃金!$A$2:$G$49,6,FALSE),IF($D$5&gt;VLOOKUP('記入例（本申請）'!D1832,最低賃金!$A$2:$G$49,5,FALSE),VLOOKUP('記入例（本申請）'!D1832,最低賃金!$A$2:$G$49,4,FALSE),VLOOKUP('記入例（本申請）'!D1832,最低賃金!$A$2:$G$49,2,FALSE))),"")</f>
        <v/>
      </c>
      <c r="F1832" s="32"/>
      <c r="G1832" s="33"/>
      <c r="H1832" s="53"/>
      <c r="I1832" s="5" t="str" cm="1">
        <f t="array" ref="I1832">IFERROR(_xlfn.IFS(COUNTBLANK(F1832:H1832)=3,"",G1832="","G列に金額を入力してください",F1832=3,G1832,H1832="","H列に労働時間を入力してください",F1832=1,ROUND(G1832/(H1832*24),0),F1832=2,ROUND(G1832/(H1832*24),0)),"")</f>
        <v/>
      </c>
      <c r="J1832" s="51" t="str" cm="1">
        <f t="array" ref="J1832">IFERROR(_xlfn.IFS(D1832="","",I1832&lt;E1832,"×（法定外です）",I1832&gt;=E1832,"〇"),"")</f>
        <v/>
      </c>
    </row>
    <row r="1833" spans="1:10" ht="14.25" customHeight="1" x14ac:dyDescent="0.4">
      <c r="A1833" s="51" t="str">
        <f t="shared" si="28"/>
        <v/>
      </c>
      <c r="B1833" s="32"/>
      <c r="C1833" s="32"/>
      <c r="D1833" s="32"/>
      <c r="E1833" s="5" t="str">
        <f>IFERROR(IF($D$5&gt;VLOOKUP('記入例（本申請）'!D1833,最低賃金!$A$2:$G$49,7,FALSE),VLOOKUP('記入例（本申請）'!D1833,最低賃金!$A$2:$G$49,6,FALSE),IF($D$5&gt;VLOOKUP('記入例（本申請）'!D1833,最低賃金!$A$2:$G$49,5,FALSE),VLOOKUP('記入例（本申請）'!D1833,最低賃金!$A$2:$G$49,4,FALSE),VLOOKUP('記入例（本申請）'!D1833,最低賃金!$A$2:$G$49,2,FALSE))),"")</f>
        <v/>
      </c>
      <c r="F1833" s="32"/>
      <c r="G1833" s="33"/>
      <c r="H1833" s="53"/>
      <c r="I1833" s="5" t="str" cm="1">
        <f t="array" ref="I1833">IFERROR(_xlfn.IFS(COUNTBLANK(F1833:H1833)=3,"",G1833="","G列に金額を入力してください",F1833=3,G1833,H1833="","H列に労働時間を入力してください",F1833=1,ROUND(G1833/(H1833*24),0),F1833=2,ROUND(G1833/(H1833*24),0)),"")</f>
        <v/>
      </c>
      <c r="J1833" s="51" t="str" cm="1">
        <f t="array" ref="J1833">IFERROR(_xlfn.IFS(D1833="","",I1833&lt;E1833,"×（法定外です）",I1833&gt;=E1833,"〇"),"")</f>
        <v/>
      </c>
    </row>
    <row r="1834" spans="1:10" ht="14.25" customHeight="1" x14ac:dyDescent="0.4">
      <c r="A1834" s="51" t="str">
        <f t="shared" si="28"/>
        <v/>
      </c>
      <c r="B1834" s="32"/>
      <c r="C1834" s="32"/>
      <c r="D1834" s="32"/>
      <c r="E1834" s="5" t="str">
        <f>IFERROR(IF($D$5&gt;VLOOKUP('記入例（本申請）'!D1834,最低賃金!$A$2:$G$49,7,FALSE),VLOOKUP('記入例（本申請）'!D1834,最低賃金!$A$2:$G$49,6,FALSE),IF($D$5&gt;VLOOKUP('記入例（本申請）'!D1834,最低賃金!$A$2:$G$49,5,FALSE),VLOOKUP('記入例（本申請）'!D1834,最低賃金!$A$2:$G$49,4,FALSE),VLOOKUP('記入例（本申請）'!D1834,最低賃金!$A$2:$G$49,2,FALSE))),"")</f>
        <v/>
      </c>
      <c r="F1834" s="32"/>
      <c r="G1834" s="33"/>
      <c r="H1834" s="53"/>
      <c r="I1834" s="5" t="str" cm="1">
        <f t="array" ref="I1834">IFERROR(_xlfn.IFS(COUNTBLANK(F1834:H1834)=3,"",G1834="","G列に金額を入力してください",F1834=3,G1834,H1834="","H列に労働時間を入力してください",F1834=1,ROUND(G1834/(H1834*24),0),F1834=2,ROUND(G1834/(H1834*24),0)),"")</f>
        <v/>
      </c>
      <c r="J1834" s="51" t="str" cm="1">
        <f t="array" ref="J1834">IFERROR(_xlfn.IFS(D1834="","",I1834&lt;E1834,"×（法定外です）",I1834&gt;=E1834,"〇"),"")</f>
        <v/>
      </c>
    </row>
    <row r="1835" spans="1:10" ht="14.25" customHeight="1" x14ac:dyDescent="0.4">
      <c r="A1835" s="51" t="str">
        <f t="shared" si="28"/>
        <v/>
      </c>
      <c r="B1835" s="32"/>
      <c r="C1835" s="32"/>
      <c r="D1835" s="32"/>
      <c r="E1835" s="5" t="str">
        <f>IFERROR(IF($D$5&gt;VLOOKUP('記入例（本申請）'!D1835,最低賃金!$A$2:$G$49,7,FALSE),VLOOKUP('記入例（本申請）'!D1835,最低賃金!$A$2:$G$49,6,FALSE),IF($D$5&gt;VLOOKUP('記入例（本申請）'!D1835,最低賃金!$A$2:$G$49,5,FALSE),VLOOKUP('記入例（本申請）'!D1835,最低賃金!$A$2:$G$49,4,FALSE),VLOOKUP('記入例（本申請）'!D1835,最低賃金!$A$2:$G$49,2,FALSE))),"")</f>
        <v/>
      </c>
      <c r="F1835" s="32"/>
      <c r="G1835" s="33"/>
      <c r="H1835" s="53"/>
      <c r="I1835" s="5" t="str" cm="1">
        <f t="array" ref="I1835">IFERROR(_xlfn.IFS(COUNTBLANK(F1835:H1835)=3,"",G1835="","G列に金額を入力してください",F1835=3,G1835,H1835="","H列に労働時間を入力してください",F1835=1,ROUND(G1835/(H1835*24),0),F1835=2,ROUND(G1835/(H1835*24),0)),"")</f>
        <v/>
      </c>
      <c r="J1835" s="51" t="str" cm="1">
        <f t="array" ref="J1835">IFERROR(_xlfn.IFS(D1835="","",I1835&lt;E1835,"×（法定外です）",I1835&gt;=E1835,"〇"),"")</f>
        <v/>
      </c>
    </row>
    <row r="1836" spans="1:10" ht="14.25" customHeight="1" x14ac:dyDescent="0.4">
      <c r="A1836" s="51" t="str">
        <f t="shared" si="28"/>
        <v/>
      </c>
      <c r="B1836" s="32"/>
      <c r="C1836" s="32"/>
      <c r="D1836" s="32"/>
      <c r="E1836" s="5" t="str">
        <f>IFERROR(IF($D$5&gt;VLOOKUP('記入例（本申請）'!D1836,最低賃金!$A$2:$G$49,7,FALSE),VLOOKUP('記入例（本申請）'!D1836,最低賃金!$A$2:$G$49,6,FALSE),IF($D$5&gt;VLOOKUP('記入例（本申請）'!D1836,最低賃金!$A$2:$G$49,5,FALSE),VLOOKUP('記入例（本申請）'!D1836,最低賃金!$A$2:$G$49,4,FALSE),VLOOKUP('記入例（本申請）'!D1836,最低賃金!$A$2:$G$49,2,FALSE))),"")</f>
        <v/>
      </c>
      <c r="F1836" s="32"/>
      <c r="G1836" s="33"/>
      <c r="H1836" s="53"/>
      <c r="I1836" s="5" t="str" cm="1">
        <f t="array" ref="I1836">IFERROR(_xlfn.IFS(COUNTBLANK(F1836:H1836)=3,"",G1836="","G列に金額を入力してください",F1836=3,G1836,H1836="","H列に労働時間を入力してください",F1836=1,ROUND(G1836/(H1836*24),0),F1836=2,ROUND(G1836/(H1836*24),0)),"")</f>
        <v/>
      </c>
      <c r="J1836" s="51" t="str" cm="1">
        <f t="array" ref="J1836">IFERROR(_xlfn.IFS(D1836="","",I1836&lt;E1836,"×（法定外です）",I1836&gt;=E1836,"〇"),"")</f>
        <v/>
      </c>
    </row>
    <row r="1837" spans="1:10" ht="14.25" customHeight="1" x14ac:dyDescent="0.4">
      <c r="A1837" s="51" t="str">
        <f t="shared" si="28"/>
        <v/>
      </c>
      <c r="B1837" s="32"/>
      <c r="C1837" s="32"/>
      <c r="D1837" s="32"/>
      <c r="E1837" s="5" t="str">
        <f>IFERROR(IF($D$5&gt;VLOOKUP('記入例（本申請）'!D1837,最低賃金!$A$2:$G$49,7,FALSE),VLOOKUP('記入例（本申請）'!D1837,最低賃金!$A$2:$G$49,6,FALSE),IF($D$5&gt;VLOOKUP('記入例（本申請）'!D1837,最低賃金!$A$2:$G$49,5,FALSE),VLOOKUP('記入例（本申請）'!D1837,最低賃金!$A$2:$G$49,4,FALSE),VLOOKUP('記入例（本申請）'!D1837,最低賃金!$A$2:$G$49,2,FALSE))),"")</f>
        <v/>
      </c>
      <c r="F1837" s="32"/>
      <c r="G1837" s="33"/>
      <c r="H1837" s="53"/>
      <c r="I1837" s="5" t="str" cm="1">
        <f t="array" ref="I1837">IFERROR(_xlfn.IFS(COUNTBLANK(F1837:H1837)=3,"",G1837="","G列に金額を入力してください",F1837=3,G1837,H1837="","H列に労働時間を入力してください",F1837=1,ROUND(G1837/(H1837*24),0),F1837=2,ROUND(G1837/(H1837*24),0)),"")</f>
        <v/>
      </c>
      <c r="J1837" s="51" t="str" cm="1">
        <f t="array" ref="J1837">IFERROR(_xlfn.IFS(D1837="","",I1837&lt;E1837,"×（法定外です）",I1837&gt;=E1837,"〇"),"")</f>
        <v/>
      </c>
    </row>
    <row r="1838" spans="1:10" ht="14.25" customHeight="1" x14ac:dyDescent="0.4">
      <c r="A1838" s="51" t="str">
        <f t="shared" si="28"/>
        <v/>
      </c>
      <c r="B1838" s="32"/>
      <c r="C1838" s="32"/>
      <c r="D1838" s="32"/>
      <c r="E1838" s="5" t="str">
        <f>IFERROR(IF($D$5&gt;VLOOKUP('記入例（本申請）'!D1838,最低賃金!$A$2:$G$49,7,FALSE),VLOOKUP('記入例（本申請）'!D1838,最低賃金!$A$2:$G$49,6,FALSE),IF($D$5&gt;VLOOKUP('記入例（本申請）'!D1838,最低賃金!$A$2:$G$49,5,FALSE),VLOOKUP('記入例（本申請）'!D1838,最低賃金!$A$2:$G$49,4,FALSE),VLOOKUP('記入例（本申請）'!D1838,最低賃金!$A$2:$G$49,2,FALSE))),"")</f>
        <v/>
      </c>
      <c r="F1838" s="32"/>
      <c r="G1838" s="33"/>
      <c r="H1838" s="53"/>
      <c r="I1838" s="5" t="str" cm="1">
        <f t="array" ref="I1838">IFERROR(_xlfn.IFS(COUNTBLANK(F1838:H1838)=3,"",G1838="","G列に金額を入力してください",F1838=3,G1838,H1838="","H列に労働時間を入力してください",F1838=1,ROUND(G1838/(H1838*24),0),F1838=2,ROUND(G1838/(H1838*24),0)),"")</f>
        <v/>
      </c>
      <c r="J1838" s="51" t="str" cm="1">
        <f t="array" ref="J1838">IFERROR(_xlfn.IFS(D1838="","",I1838&lt;E1838,"×（法定外です）",I1838&gt;=E1838,"〇"),"")</f>
        <v/>
      </c>
    </row>
    <row r="1839" spans="1:10" ht="14.25" customHeight="1" x14ac:dyDescent="0.4">
      <c r="A1839" s="51" t="str">
        <f t="shared" si="28"/>
        <v/>
      </c>
      <c r="B1839" s="32"/>
      <c r="C1839" s="32"/>
      <c r="D1839" s="32"/>
      <c r="E1839" s="5" t="str">
        <f>IFERROR(IF($D$5&gt;VLOOKUP('記入例（本申請）'!D1839,最低賃金!$A$2:$G$49,7,FALSE),VLOOKUP('記入例（本申請）'!D1839,最低賃金!$A$2:$G$49,6,FALSE),IF($D$5&gt;VLOOKUP('記入例（本申請）'!D1839,最低賃金!$A$2:$G$49,5,FALSE),VLOOKUP('記入例（本申請）'!D1839,最低賃金!$A$2:$G$49,4,FALSE),VLOOKUP('記入例（本申請）'!D1839,最低賃金!$A$2:$G$49,2,FALSE))),"")</f>
        <v/>
      </c>
      <c r="F1839" s="32"/>
      <c r="G1839" s="33"/>
      <c r="H1839" s="53"/>
      <c r="I1839" s="5" t="str" cm="1">
        <f t="array" ref="I1839">IFERROR(_xlfn.IFS(COUNTBLANK(F1839:H1839)=3,"",G1839="","G列に金額を入力してください",F1839=3,G1839,H1839="","H列に労働時間を入力してください",F1839=1,ROUND(G1839/(H1839*24),0),F1839=2,ROUND(G1839/(H1839*24),0)),"")</f>
        <v/>
      </c>
      <c r="J1839" s="51" t="str" cm="1">
        <f t="array" ref="J1839">IFERROR(_xlfn.IFS(D1839="","",I1839&lt;E1839,"×（法定外です）",I1839&gt;=E1839,"〇"),"")</f>
        <v/>
      </c>
    </row>
    <row r="1840" spans="1:10" ht="14.25" customHeight="1" x14ac:dyDescent="0.4">
      <c r="A1840" s="51" t="str">
        <f t="shared" si="28"/>
        <v/>
      </c>
      <c r="B1840" s="32"/>
      <c r="C1840" s="32"/>
      <c r="D1840" s="32"/>
      <c r="E1840" s="5" t="str">
        <f>IFERROR(IF($D$5&gt;VLOOKUP('記入例（本申請）'!D1840,最低賃金!$A$2:$G$49,7,FALSE),VLOOKUP('記入例（本申請）'!D1840,最低賃金!$A$2:$G$49,6,FALSE),IF($D$5&gt;VLOOKUP('記入例（本申請）'!D1840,最低賃金!$A$2:$G$49,5,FALSE),VLOOKUP('記入例（本申請）'!D1840,最低賃金!$A$2:$G$49,4,FALSE),VLOOKUP('記入例（本申請）'!D1840,最低賃金!$A$2:$G$49,2,FALSE))),"")</f>
        <v/>
      </c>
      <c r="F1840" s="32"/>
      <c r="G1840" s="33"/>
      <c r="H1840" s="53"/>
      <c r="I1840" s="5" t="str" cm="1">
        <f t="array" ref="I1840">IFERROR(_xlfn.IFS(COUNTBLANK(F1840:H1840)=3,"",G1840="","G列に金額を入力してください",F1840=3,G1840,H1840="","H列に労働時間を入力してください",F1840=1,ROUND(G1840/(H1840*24),0),F1840=2,ROUND(G1840/(H1840*24),0)),"")</f>
        <v/>
      </c>
      <c r="J1840" s="51" t="str" cm="1">
        <f t="array" ref="J1840">IFERROR(_xlfn.IFS(D1840="","",I1840&lt;E1840,"×（法定外です）",I1840&gt;=E1840,"〇"),"")</f>
        <v/>
      </c>
    </row>
    <row r="1841" spans="1:10" ht="14.25" customHeight="1" x14ac:dyDescent="0.4">
      <c r="A1841" s="51" t="str">
        <f t="shared" si="28"/>
        <v/>
      </c>
      <c r="B1841" s="32"/>
      <c r="C1841" s="32"/>
      <c r="D1841" s="32"/>
      <c r="E1841" s="5" t="str">
        <f>IFERROR(IF($D$5&gt;VLOOKUP('記入例（本申請）'!D1841,最低賃金!$A$2:$G$49,7,FALSE),VLOOKUP('記入例（本申請）'!D1841,最低賃金!$A$2:$G$49,6,FALSE),IF($D$5&gt;VLOOKUP('記入例（本申請）'!D1841,最低賃金!$A$2:$G$49,5,FALSE),VLOOKUP('記入例（本申請）'!D1841,最低賃金!$A$2:$G$49,4,FALSE),VLOOKUP('記入例（本申請）'!D1841,最低賃金!$A$2:$G$49,2,FALSE))),"")</f>
        <v/>
      </c>
      <c r="F1841" s="32"/>
      <c r="G1841" s="33"/>
      <c r="H1841" s="53"/>
      <c r="I1841" s="5" t="str" cm="1">
        <f t="array" ref="I1841">IFERROR(_xlfn.IFS(COUNTBLANK(F1841:H1841)=3,"",G1841="","G列に金額を入力してください",F1841=3,G1841,H1841="","H列に労働時間を入力してください",F1841=1,ROUND(G1841/(H1841*24),0),F1841=2,ROUND(G1841/(H1841*24),0)),"")</f>
        <v/>
      </c>
      <c r="J1841" s="51" t="str" cm="1">
        <f t="array" ref="J1841">IFERROR(_xlfn.IFS(D1841="","",I1841&lt;E1841,"×（法定外です）",I1841&gt;=E1841,"〇"),"")</f>
        <v/>
      </c>
    </row>
    <row r="1842" spans="1:10" ht="14.25" customHeight="1" x14ac:dyDescent="0.4">
      <c r="A1842" s="51" t="str">
        <f t="shared" si="28"/>
        <v/>
      </c>
      <c r="B1842" s="32"/>
      <c r="C1842" s="32"/>
      <c r="D1842" s="32"/>
      <c r="E1842" s="5" t="str">
        <f>IFERROR(IF($D$5&gt;VLOOKUP('記入例（本申請）'!D1842,最低賃金!$A$2:$G$49,7,FALSE),VLOOKUP('記入例（本申請）'!D1842,最低賃金!$A$2:$G$49,6,FALSE),IF($D$5&gt;VLOOKUP('記入例（本申請）'!D1842,最低賃金!$A$2:$G$49,5,FALSE),VLOOKUP('記入例（本申請）'!D1842,最低賃金!$A$2:$G$49,4,FALSE),VLOOKUP('記入例（本申請）'!D1842,最低賃金!$A$2:$G$49,2,FALSE))),"")</f>
        <v/>
      </c>
      <c r="F1842" s="32"/>
      <c r="G1842" s="33"/>
      <c r="H1842" s="53"/>
      <c r="I1842" s="5" t="str" cm="1">
        <f t="array" ref="I1842">IFERROR(_xlfn.IFS(COUNTBLANK(F1842:H1842)=3,"",G1842="","G列に金額を入力してください",F1842=3,G1842,H1842="","H列に労働時間を入力してください",F1842=1,ROUND(G1842/(H1842*24),0),F1842=2,ROUND(G1842/(H1842*24),0)),"")</f>
        <v/>
      </c>
      <c r="J1842" s="51" t="str" cm="1">
        <f t="array" ref="J1842">IFERROR(_xlfn.IFS(D1842="","",I1842&lt;E1842,"×（法定外です）",I1842&gt;=E1842,"〇"),"")</f>
        <v/>
      </c>
    </row>
    <row r="1843" spans="1:10" ht="14.25" customHeight="1" x14ac:dyDescent="0.4">
      <c r="A1843" s="51" t="str">
        <f t="shared" si="28"/>
        <v/>
      </c>
      <c r="B1843" s="32"/>
      <c r="C1843" s="32"/>
      <c r="D1843" s="32"/>
      <c r="E1843" s="5" t="str">
        <f>IFERROR(IF($D$5&gt;VLOOKUP('記入例（本申請）'!D1843,最低賃金!$A$2:$G$49,7,FALSE),VLOOKUP('記入例（本申請）'!D1843,最低賃金!$A$2:$G$49,6,FALSE),IF($D$5&gt;VLOOKUP('記入例（本申請）'!D1843,最低賃金!$A$2:$G$49,5,FALSE),VLOOKUP('記入例（本申請）'!D1843,最低賃金!$A$2:$G$49,4,FALSE),VLOOKUP('記入例（本申請）'!D1843,最低賃金!$A$2:$G$49,2,FALSE))),"")</f>
        <v/>
      </c>
      <c r="F1843" s="32"/>
      <c r="G1843" s="33"/>
      <c r="H1843" s="53"/>
      <c r="I1843" s="5" t="str" cm="1">
        <f t="array" ref="I1843">IFERROR(_xlfn.IFS(COUNTBLANK(F1843:H1843)=3,"",G1843="","G列に金額を入力してください",F1843=3,G1843,H1843="","H列に労働時間を入力してください",F1843=1,ROUND(G1843/(H1843*24),0),F1843=2,ROUND(G1843/(H1843*24),0)),"")</f>
        <v/>
      </c>
      <c r="J1843" s="51" t="str" cm="1">
        <f t="array" ref="J1843">IFERROR(_xlfn.IFS(D1843="","",I1843&lt;E1843,"×（法定外です）",I1843&gt;=E1843,"〇"),"")</f>
        <v/>
      </c>
    </row>
    <row r="1844" spans="1:10" ht="14.25" customHeight="1" x14ac:dyDescent="0.4">
      <c r="A1844" s="51" t="str">
        <f t="shared" si="28"/>
        <v/>
      </c>
      <c r="B1844" s="32"/>
      <c r="C1844" s="32"/>
      <c r="D1844" s="32"/>
      <c r="E1844" s="5" t="str">
        <f>IFERROR(IF($D$5&gt;VLOOKUP('記入例（本申請）'!D1844,最低賃金!$A$2:$G$49,7,FALSE),VLOOKUP('記入例（本申請）'!D1844,最低賃金!$A$2:$G$49,6,FALSE),IF($D$5&gt;VLOOKUP('記入例（本申請）'!D1844,最低賃金!$A$2:$G$49,5,FALSE),VLOOKUP('記入例（本申請）'!D1844,最低賃金!$A$2:$G$49,4,FALSE),VLOOKUP('記入例（本申請）'!D1844,最低賃金!$A$2:$G$49,2,FALSE))),"")</f>
        <v/>
      </c>
      <c r="F1844" s="32"/>
      <c r="G1844" s="33"/>
      <c r="H1844" s="53"/>
      <c r="I1844" s="5" t="str" cm="1">
        <f t="array" ref="I1844">IFERROR(_xlfn.IFS(COUNTBLANK(F1844:H1844)=3,"",G1844="","G列に金額を入力してください",F1844=3,G1844,H1844="","H列に労働時間を入力してください",F1844=1,ROUND(G1844/(H1844*24),0),F1844=2,ROUND(G1844/(H1844*24),0)),"")</f>
        <v/>
      </c>
      <c r="J1844" s="51" t="str" cm="1">
        <f t="array" ref="J1844">IFERROR(_xlfn.IFS(D1844="","",I1844&lt;E1844,"×（法定外です）",I1844&gt;=E1844,"〇"),"")</f>
        <v/>
      </c>
    </row>
    <row r="1845" spans="1:10" ht="14.25" customHeight="1" x14ac:dyDescent="0.4">
      <c r="A1845" s="51" t="str">
        <f t="shared" si="28"/>
        <v/>
      </c>
      <c r="B1845" s="32"/>
      <c r="C1845" s="32"/>
      <c r="D1845" s="32"/>
      <c r="E1845" s="5" t="str">
        <f>IFERROR(IF($D$5&gt;VLOOKUP('記入例（本申請）'!D1845,最低賃金!$A$2:$G$49,7,FALSE),VLOOKUP('記入例（本申請）'!D1845,最低賃金!$A$2:$G$49,6,FALSE),IF($D$5&gt;VLOOKUP('記入例（本申請）'!D1845,最低賃金!$A$2:$G$49,5,FALSE),VLOOKUP('記入例（本申請）'!D1845,最低賃金!$A$2:$G$49,4,FALSE),VLOOKUP('記入例（本申請）'!D1845,最低賃金!$A$2:$G$49,2,FALSE))),"")</f>
        <v/>
      </c>
      <c r="F1845" s="32"/>
      <c r="G1845" s="33"/>
      <c r="H1845" s="53"/>
      <c r="I1845" s="5" t="str" cm="1">
        <f t="array" ref="I1845">IFERROR(_xlfn.IFS(COUNTBLANK(F1845:H1845)=3,"",G1845="","G列に金額を入力してください",F1845=3,G1845,H1845="","H列に労働時間を入力してください",F1845=1,ROUND(G1845/(H1845*24),0),F1845=2,ROUND(G1845/(H1845*24),0)),"")</f>
        <v/>
      </c>
      <c r="J1845" s="51" t="str" cm="1">
        <f t="array" ref="J1845">IFERROR(_xlfn.IFS(D1845="","",I1845&lt;E1845,"×（法定外です）",I1845&gt;=E1845,"〇"),"")</f>
        <v/>
      </c>
    </row>
    <row r="1846" spans="1:10" ht="14.25" customHeight="1" x14ac:dyDescent="0.4">
      <c r="A1846" s="51" t="str">
        <f t="shared" si="28"/>
        <v/>
      </c>
      <c r="B1846" s="32"/>
      <c r="C1846" s="32"/>
      <c r="D1846" s="32"/>
      <c r="E1846" s="5" t="str">
        <f>IFERROR(IF($D$5&gt;VLOOKUP('記入例（本申請）'!D1846,最低賃金!$A$2:$G$49,7,FALSE),VLOOKUP('記入例（本申請）'!D1846,最低賃金!$A$2:$G$49,6,FALSE),IF($D$5&gt;VLOOKUP('記入例（本申請）'!D1846,最低賃金!$A$2:$G$49,5,FALSE),VLOOKUP('記入例（本申請）'!D1846,最低賃金!$A$2:$G$49,4,FALSE),VLOOKUP('記入例（本申請）'!D1846,最低賃金!$A$2:$G$49,2,FALSE))),"")</f>
        <v/>
      </c>
      <c r="F1846" s="32"/>
      <c r="G1846" s="33"/>
      <c r="H1846" s="53"/>
      <c r="I1846" s="5" t="str" cm="1">
        <f t="array" ref="I1846">IFERROR(_xlfn.IFS(COUNTBLANK(F1846:H1846)=3,"",G1846="","G列に金額を入力してください",F1846=3,G1846,H1846="","H列に労働時間を入力してください",F1846=1,ROUND(G1846/(H1846*24),0),F1846=2,ROUND(G1846/(H1846*24),0)),"")</f>
        <v/>
      </c>
      <c r="J1846" s="51" t="str" cm="1">
        <f t="array" ref="J1846">IFERROR(_xlfn.IFS(D1846="","",I1846&lt;E1846,"×（法定外です）",I1846&gt;=E1846,"〇"),"")</f>
        <v/>
      </c>
    </row>
    <row r="1847" spans="1:10" ht="14.25" customHeight="1" x14ac:dyDescent="0.4">
      <c r="A1847" s="51" t="str">
        <f t="shared" si="28"/>
        <v/>
      </c>
      <c r="B1847" s="32"/>
      <c r="C1847" s="32"/>
      <c r="D1847" s="32"/>
      <c r="E1847" s="5" t="str">
        <f>IFERROR(IF($D$5&gt;VLOOKUP('記入例（本申請）'!D1847,最低賃金!$A$2:$G$49,7,FALSE),VLOOKUP('記入例（本申請）'!D1847,最低賃金!$A$2:$G$49,6,FALSE),IF($D$5&gt;VLOOKUP('記入例（本申請）'!D1847,最低賃金!$A$2:$G$49,5,FALSE),VLOOKUP('記入例（本申請）'!D1847,最低賃金!$A$2:$G$49,4,FALSE),VLOOKUP('記入例（本申請）'!D1847,最低賃金!$A$2:$G$49,2,FALSE))),"")</f>
        <v/>
      </c>
      <c r="F1847" s="32"/>
      <c r="G1847" s="33"/>
      <c r="H1847" s="53"/>
      <c r="I1847" s="5" t="str" cm="1">
        <f t="array" ref="I1847">IFERROR(_xlfn.IFS(COUNTBLANK(F1847:H1847)=3,"",G1847="","G列に金額を入力してください",F1847=3,G1847,H1847="","H列に労働時間を入力してください",F1847=1,ROUND(G1847/(H1847*24),0),F1847=2,ROUND(G1847/(H1847*24),0)),"")</f>
        <v/>
      </c>
      <c r="J1847" s="51" t="str" cm="1">
        <f t="array" ref="J1847">IFERROR(_xlfn.IFS(D1847="","",I1847&lt;E1847,"×（法定外です）",I1847&gt;=E1847,"〇"),"")</f>
        <v/>
      </c>
    </row>
    <row r="1848" spans="1:10" ht="14.25" customHeight="1" x14ac:dyDescent="0.4">
      <c r="A1848" s="51" t="str">
        <f t="shared" si="28"/>
        <v/>
      </c>
      <c r="B1848" s="32"/>
      <c r="C1848" s="32"/>
      <c r="D1848" s="32"/>
      <c r="E1848" s="5" t="str">
        <f>IFERROR(IF($D$5&gt;VLOOKUP('記入例（本申請）'!D1848,最低賃金!$A$2:$G$49,7,FALSE),VLOOKUP('記入例（本申請）'!D1848,最低賃金!$A$2:$G$49,6,FALSE),IF($D$5&gt;VLOOKUP('記入例（本申請）'!D1848,最低賃金!$A$2:$G$49,5,FALSE),VLOOKUP('記入例（本申請）'!D1848,最低賃金!$A$2:$G$49,4,FALSE),VLOOKUP('記入例（本申請）'!D1848,最低賃金!$A$2:$G$49,2,FALSE))),"")</f>
        <v/>
      </c>
      <c r="F1848" s="32"/>
      <c r="G1848" s="33"/>
      <c r="H1848" s="53"/>
      <c r="I1848" s="5" t="str" cm="1">
        <f t="array" ref="I1848">IFERROR(_xlfn.IFS(COUNTBLANK(F1848:H1848)=3,"",G1848="","G列に金額を入力してください",F1848=3,G1848,H1848="","H列に労働時間を入力してください",F1848=1,ROUND(G1848/(H1848*24),0),F1848=2,ROUND(G1848/(H1848*24),0)),"")</f>
        <v/>
      </c>
      <c r="J1848" s="51" t="str" cm="1">
        <f t="array" ref="J1848">IFERROR(_xlfn.IFS(D1848="","",I1848&lt;E1848,"×（法定外です）",I1848&gt;=E1848,"〇"),"")</f>
        <v/>
      </c>
    </row>
    <row r="1849" spans="1:10" ht="14.25" customHeight="1" x14ac:dyDescent="0.4">
      <c r="A1849" s="51" t="str">
        <f t="shared" si="28"/>
        <v/>
      </c>
      <c r="B1849" s="32"/>
      <c r="C1849" s="32"/>
      <c r="D1849" s="32"/>
      <c r="E1849" s="5" t="str">
        <f>IFERROR(IF($D$5&gt;VLOOKUP('記入例（本申請）'!D1849,最低賃金!$A$2:$G$49,7,FALSE),VLOOKUP('記入例（本申請）'!D1849,最低賃金!$A$2:$G$49,6,FALSE),IF($D$5&gt;VLOOKUP('記入例（本申請）'!D1849,最低賃金!$A$2:$G$49,5,FALSE),VLOOKUP('記入例（本申請）'!D1849,最低賃金!$A$2:$G$49,4,FALSE),VLOOKUP('記入例（本申請）'!D1849,最低賃金!$A$2:$G$49,2,FALSE))),"")</f>
        <v/>
      </c>
      <c r="F1849" s="32"/>
      <c r="G1849" s="33"/>
      <c r="H1849" s="53"/>
      <c r="I1849" s="5" t="str" cm="1">
        <f t="array" ref="I1849">IFERROR(_xlfn.IFS(COUNTBLANK(F1849:H1849)=3,"",G1849="","G列に金額を入力してください",F1849=3,G1849,H1849="","H列に労働時間を入力してください",F1849=1,ROUND(G1849/(H1849*24),0),F1849=2,ROUND(G1849/(H1849*24),0)),"")</f>
        <v/>
      </c>
      <c r="J1849" s="51" t="str" cm="1">
        <f t="array" ref="J1849">IFERROR(_xlfn.IFS(D1849="","",I1849&lt;E1849,"×（法定外です）",I1849&gt;=E1849,"〇"),"")</f>
        <v/>
      </c>
    </row>
    <row r="1850" spans="1:10" ht="14.25" customHeight="1" x14ac:dyDescent="0.4">
      <c r="A1850" s="51" t="str">
        <f t="shared" si="28"/>
        <v/>
      </c>
      <c r="B1850" s="32"/>
      <c r="C1850" s="32"/>
      <c r="D1850" s="32"/>
      <c r="E1850" s="5" t="str">
        <f>IFERROR(IF($D$5&gt;VLOOKUP('記入例（本申請）'!D1850,最低賃金!$A$2:$G$49,7,FALSE),VLOOKUP('記入例（本申請）'!D1850,最低賃金!$A$2:$G$49,6,FALSE),IF($D$5&gt;VLOOKUP('記入例（本申請）'!D1850,最低賃金!$A$2:$G$49,5,FALSE),VLOOKUP('記入例（本申請）'!D1850,最低賃金!$A$2:$G$49,4,FALSE),VLOOKUP('記入例（本申請）'!D1850,最低賃金!$A$2:$G$49,2,FALSE))),"")</f>
        <v/>
      </c>
      <c r="F1850" s="32"/>
      <c r="G1850" s="33"/>
      <c r="H1850" s="53"/>
      <c r="I1850" s="5" t="str" cm="1">
        <f t="array" ref="I1850">IFERROR(_xlfn.IFS(COUNTBLANK(F1850:H1850)=3,"",G1850="","G列に金額を入力してください",F1850=3,G1850,H1850="","H列に労働時間を入力してください",F1850=1,ROUND(G1850/(H1850*24),0),F1850=2,ROUND(G1850/(H1850*24),0)),"")</f>
        <v/>
      </c>
      <c r="J1850" s="51" t="str" cm="1">
        <f t="array" ref="J1850">IFERROR(_xlfn.IFS(D1850="","",I1850&lt;E1850,"×（法定外です）",I1850&gt;=E1850,"〇"),"")</f>
        <v/>
      </c>
    </row>
    <row r="1851" spans="1:10" ht="14.25" customHeight="1" x14ac:dyDescent="0.4">
      <c r="A1851" s="51" t="str">
        <f t="shared" si="28"/>
        <v/>
      </c>
      <c r="B1851" s="32"/>
      <c r="C1851" s="32"/>
      <c r="D1851" s="32"/>
      <c r="E1851" s="5" t="str">
        <f>IFERROR(IF($D$5&gt;VLOOKUP('記入例（本申請）'!D1851,最低賃金!$A$2:$G$49,7,FALSE),VLOOKUP('記入例（本申請）'!D1851,最低賃金!$A$2:$G$49,6,FALSE),IF($D$5&gt;VLOOKUP('記入例（本申請）'!D1851,最低賃金!$A$2:$G$49,5,FALSE),VLOOKUP('記入例（本申請）'!D1851,最低賃金!$A$2:$G$49,4,FALSE),VLOOKUP('記入例（本申請）'!D1851,最低賃金!$A$2:$G$49,2,FALSE))),"")</f>
        <v/>
      </c>
      <c r="F1851" s="32"/>
      <c r="G1851" s="33"/>
      <c r="H1851" s="53"/>
      <c r="I1851" s="5" t="str" cm="1">
        <f t="array" ref="I1851">IFERROR(_xlfn.IFS(COUNTBLANK(F1851:H1851)=3,"",G1851="","G列に金額を入力してください",F1851=3,G1851,H1851="","H列に労働時間を入力してください",F1851=1,ROUND(G1851/(H1851*24),0),F1851=2,ROUND(G1851/(H1851*24),0)),"")</f>
        <v/>
      </c>
      <c r="J1851" s="51" t="str" cm="1">
        <f t="array" ref="J1851">IFERROR(_xlfn.IFS(D1851="","",I1851&lt;E1851,"×（法定外です）",I1851&gt;=E1851,"〇"),"")</f>
        <v/>
      </c>
    </row>
    <row r="1852" spans="1:10" ht="14.25" customHeight="1" x14ac:dyDescent="0.4">
      <c r="A1852" s="51" t="str">
        <f t="shared" si="28"/>
        <v/>
      </c>
      <c r="B1852" s="32"/>
      <c r="C1852" s="32"/>
      <c r="D1852" s="32"/>
      <c r="E1852" s="5" t="str">
        <f>IFERROR(IF($D$5&gt;VLOOKUP('記入例（本申請）'!D1852,最低賃金!$A$2:$G$49,7,FALSE),VLOOKUP('記入例（本申請）'!D1852,最低賃金!$A$2:$G$49,6,FALSE),IF($D$5&gt;VLOOKUP('記入例（本申請）'!D1852,最低賃金!$A$2:$G$49,5,FALSE),VLOOKUP('記入例（本申請）'!D1852,最低賃金!$A$2:$G$49,4,FALSE),VLOOKUP('記入例（本申請）'!D1852,最低賃金!$A$2:$G$49,2,FALSE))),"")</f>
        <v/>
      </c>
      <c r="F1852" s="32"/>
      <c r="G1852" s="33"/>
      <c r="H1852" s="53"/>
      <c r="I1852" s="5" t="str" cm="1">
        <f t="array" ref="I1852">IFERROR(_xlfn.IFS(COUNTBLANK(F1852:H1852)=3,"",G1852="","G列に金額を入力してください",F1852=3,G1852,H1852="","H列に労働時間を入力してください",F1852=1,ROUND(G1852/(H1852*24),0),F1852=2,ROUND(G1852/(H1852*24),0)),"")</f>
        <v/>
      </c>
      <c r="J1852" s="51" t="str" cm="1">
        <f t="array" ref="J1852">IFERROR(_xlfn.IFS(D1852="","",I1852&lt;E1852,"×（法定外です）",I1852&gt;=E1852,"〇"),"")</f>
        <v/>
      </c>
    </row>
    <row r="1853" spans="1:10" ht="14.25" customHeight="1" x14ac:dyDescent="0.4">
      <c r="A1853" s="51" t="str">
        <f t="shared" si="28"/>
        <v/>
      </c>
      <c r="B1853" s="32"/>
      <c r="C1853" s="32"/>
      <c r="D1853" s="32"/>
      <c r="E1853" s="5" t="str">
        <f>IFERROR(IF($D$5&gt;VLOOKUP('記入例（本申請）'!D1853,最低賃金!$A$2:$G$49,7,FALSE),VLOOKUP('記入例（本申請）'!D1853,最低賃金!$A$2:$G$49,6,FALSE),IF($D$5&gt;VLOOKUP('記入例（本申請）'!D1853,最低賃金!$A$2:$G$49,5,FALSE),VLOOKUP('記入例（本申請）'!D1853,最低賃金!$A$2:$G$49,4,FALSE),VLOOKUP('記入例（本申請）'!D1853,最低賃金!$A$2:$G$49,2,FALSE))),"")</f>
        <v/>
      </c>
      <c r="F1853" s="32"/>
      <c r="G1853" s="33"/>
      <c r="H1853" s="53"/>
      <c r="I1853" s="5" t="str" cm="1">
        <f t="array" ref="I1853">IFERROR(_xlfn.IFS(COUNTBLANK(F1853:H1853)=3,"",G1853="","G列に金額を入力してください",F1853=3,G1853,H1853="","H列に労働時間を入力してください",F1853=1,ROUND(G1853/(H1853*24),0),F1853=2,ROUND(G1853/(H1853*24),0)),"")</f>
        <v/>
      </c>
      <c r="J1853" s="51" t="str" cm="1">
        <f t="array" ref="J1853">IFERROR(_xlfn.IFS(D1853="","",I1853&lt;E1853,"×（法定外です）",I1853&gt;=E1853,"〇"),"")</f>
        <v/>
      </c>
    </row>
    <row r="1854" spans="1:10" ht="14.25" customHeight="1" x14ac:dyDescent="0.4">
      <c r="A1854" s="51" t="str">
        <f t="shared" si="28"/>
        <v/>
      </c>
      <c r="B1854" s="32"/>
      <c r="C1854" s="32"/>
      <c r="D1854" s="32"/>
      <c r="E1854" s="5" t="str">
        <f>IFERROR(IF($D$5&gt;VLOOKUP('記入例（本申請）'!D1854,最低賃金!$A$2:$G$49,7,FALSE),VLOOKUP('記入例（本申請）'!D1854,最低賃金!$A$2:$G$49,6,FALSE),IF($D$5&gt;VLOOKUP('記入例（本申請）'!D1854,最低賃金!$A$2:$G$49,5,FALSE),VLOOKUP('記入例（本申請）'!D1854,最低賃金!$A$2:$G$49,4,FALSE),VLOOKUP('記入例（本申請）'!D1854,最低賃金!$A$2:$G$49,2,FALSE))),"")</f>
        <v/>
      </c>
      <c r="F1854" s="32"/>
      <c r="G1854" s="33"/>
      <c r="H1854" s="53"/>
      <c r="I1854" s="5" t="str" cm="1">
        <f t="array" ref="I1854">IFERROR(_xlfn.IFS(COUNTBLANK(F1854:H1854)=3,"",G1854="","G列に金額を入力してください",F1854=3,G1854,H1854="","H列に労働時間を入力してください",F1854=1,ROUND(G1854/(H1854*24),0),F1854=2,ROUND(G1854/(H1854*24),0)),"")</f>
        <v/>
      </c>
      <c r="J1854" s="51" t="str" cm="1">
        <f t="array" ref="J1854">IFERROR(_xlfn.IFS(D1854="","",I1854&lt;E1854,"×（法定外です）",I1854&gt;=E1854,"〇"),"")</f>
        <v/>
      </c>
    </row>
    <row r="1855" spans="1:10" ht="14.25" customHeight="1" x14ac:dyDescent="0.4">
      <c r="A1855" s="51" t="str">
        <f t="shared" si="28"/>
        <v/>
      </c>
      <c r="B1855" s="32"/>
      <c r="C1855" s="32"/>
      <c r="D1855" s="32"/>
      <c r="E1855" s="5" t="str">
        <f>IFERROR(IF($D$5&gt;VLOOKUP('記入例（本申請）'!D1855,最低賃金!$A$2:$G$49,7,FALSE),VLOOKUP('記入例（本申請）'!D1855,最低賃金!$A$2:$G$49,6,FALSE),IF($D$5&gt;VLOOKUP('記入例（本申請）'!D1855,最低賃金!$A$2:$G$49,5,FALSE),VLOOKUP('記入例（本申請）'!D1855,最低賃金!$A$2:$G$49,4,FALSE),VLOOKUP('記入例（本申請）'!D1855,最低賃金!$A$2:$G$49,2,FALSE))),"")</f>
        <v/>
      </c>
      <c r="F1855" s="32"/>
      <c r="G1855" s="33"/>
      <c r="H1855" s="53"/>
      <c r="I1855" s="5" t="str" cm="1">
        <f t="array" ref="I1855">IFERROR(_xlfn.IFS(COUNTBLANK(F1855:H1855)=3,"",G1855="","G列に金額を入力してください",F1855=3,G1855,H1855="","H列に労働時間を入力してください",F1855=1,ROUND(G1855/(H1855*24),0),F1855=2,ROUND(G1855/(H1855*24),0)),"")</f>
        <v/>
      </c>
      <c r="J1855" s="51" t="str" cm="1">
        <f t="array" ref="J1855">IFERROR(_xlfn.IFS(D1855="","",I1855&lt;E1855,"×（法定外です）",I1855&gt;=E1855,"〇"),"")</f>
        <v/>
      </c>
    </row>
    <row r="1856" spans="1:10" ht="14.25" customHeight="1" x14ac:dyDescent="0.4">
      <c r="A1856" s="51" t="str">
        <f t="shared" si="28"/>
        <v/>
      </c>
      <c r="B1856" s="32"/>
      <c r="C1856" s="32"/>
      <c r="D1856" s="32"/>
      <c r="E1856" s="5" t="str">
        <f>IFERROR(IF($D$5&gt;VLOOKUP('記入例（本申請）'!D1856,最低賃金!$A$2:$G$49,7,FALSE),VLOOKUP('記入例（本申請）'!D1856,最低賃金!$A$2:$G$49,6,FALSE),IF($D$5&gt;VLOOKUP('記入例（本申請）'!D1856,最低賃金!$A$2:$G$49,5,FALSE),VLOOKUP('記入例（本申請）'!D1856,最低賃金!$A$2:$G$49,4,FALSE),VLOOKUP('記入例（本申請）'!D1856,最低賃金!$A$2:$G$49,2,FALSE))),"")</f>
        <v/>
      </c>
      <c r="F1856" s="32"/>
      <c r="G1856" s="33"/>
      <c r="H1856" s="53"/>
      <c r="I1856" s="5" t="str" cm="1">
        <f t="array" ref="I1856">IFERROR(_xlfn.IFS(COUNTBLANK(F1856:H1856)=3,"",G1856="","G列に金額を入力してください",F1856=3,G1856,H1856="","H列に労働時間を入力してください",F1856=1,ROUND(G1856/(H1856*24),0),F1856=2,ROUND(G1856/(H1856*24),0)),"")</f>
        <v/>
      </c>
      <c r="J1856" s="51" t="str" cm="1">
        <f t="array" ref="J1856">IFERROR(_xlfn.IFS(D1856="","",I1856&lt;E1856,"×（法定外です）",I1856&gt;=E1856,"〇"),"")</f>
        <v/>
      </c>
    </row>
    <row r="1857" spans="1:10" ht="14.25" customHeight="1" x14ac:dyDescent="0.4">
      <c r="A1857" s="51" t="str">
        <f t="shared" si="28"/>
        <v/>
      </c>
      <c r="B1857" s="32"/>
      <c r="C1857" s="32"/>
      <c r="D1857" s="32"/>
      <c r="E1857" s="5" t="str">
        <f>IFERROR(IF($D$5&gt;VLOOKUP('記入例（本申請）'!D1857,最低賃金!$A$2:$G$49,7,FALSE),VLOOKUP('記入例（本申請）'!D1857,最低賃金!$A$2:$G$49,6,FALSE),IF($D$5&gt;VLOOKUP('記入例（本申請）'!D1857,最低賃金!$A$2:$G$49,5,FALSE),VLOOKUP('記入例（本申請）'!D1857,最低賃金!$A$2:$G$49,4,FALSE),VLOOKUP('記入例（本申請）'!D1857,最低賃金!$A$2:$G$49,2,FALSE))),"")</f>
        <v/>
      </c>
      <c r="F1857" s="32"/>
      <c r="G1857" s="33"/>
      <c r="H1857" s="53"/>
      <c r="I1857" s="5" t="str" cm="1">
        <f t="array" ref="I1857">IFERROR(_xlfn.IFS(COUNTBLANK(F1857:H1857)=3,"",G1857="","G列に金額を入力してください",F1857=3,G1857,H1857="","H列に労働時間を入力してください",F1857=1,ROUND(G1857/(H1857*24),0),F1857=2,ROUND(G1857/(H1857*24),0)),"")</f>
        <v/>
      </c>
      <c r="J1857" s="51" t="str" cm="1">
        <f t="array" ref="J1857">IFERROR(_xlfn.IFS(D1857="","",I1857&lt;E1857,"×（法定外です）",I1857&gt;=E1857,"〇"),"")</f>
        <v/>
      </c>
    </row>
    <row r="1858" spans="1:10" ht="14.25" customHeight="1" x14ac:dyDescent="0.4">
      <c r="A1858" s="51" t="str">
        <f t="shared" si="28"/>
        <v/>
      </c>
      <c r="B1858" s="32"/>
      <c r="C1858" s="32"/>
      <c r="D1858" s="32"/>
      <c r="E1858" s="5" t="str">
        <f>IFERROR(IF($D$5&gt;VLOOKUP('記入例（本申請）'!D1858,最低賃金!$A$2:$G$49,7,FALSE),VLOOKUP('記入例（本申請）'!D1858,最低賃金!$A$2:$G$49,6,FALSE),IF($D$5&gt;VLOOKUP('記入例（本申請）'!D1858,最低賃金!$A$2:$G$49,5,FALSE),VLOOKUP('記入例（本申請）'!D1858,最低賃金!$A$2:$G$49,4,FALSE),VLOOKUP('記入例（本申請）'!D1858,最低賃金!$A$2:$G$49,2,FALSE))),"")</f>
        <v/>
      </c>
      <c r="F1858" s="32"/>
      <c r="G1858" s="33"/>
      <c r="H1858" s="53"/>
      <c r="I1858" s="5" t="str" cm="1">
        <f t="array" ref="I1858">IFERROR(_xlfn.IFS(COUNTBLANK(F1858:H1858)=3,"",G1858="","G列に金額を入力してください",F1858=3,G1858,H1858="","H列に労働時間を入力してください",F1858=1,ROUND(G1858/(H1858*24),0),F1858=2,ROUND(G1858/(H1858*24),0)),"")</f>
        <v/>
      </c>
      <c r="J1858" s="51" t="str" cm="1">
        <f t="array" ref="J1858">IFERROR(_xlfn.IFS(D1858="","",I1858&lt;E1858,"×（法定外です）",I1858&gt;=E1858,"〇"),"")</f>
        <v/>
      </c>
    </row>
    <row r="1859" spans="1:10" ht="14.25" customHeight="1" x14ac:dyDescent="0.4">
      <c r="A1859" s="51" t="str">
        <f t="shared" si="28"/>
        <v/>
      </c>
      <c r="B1859" s="32"/>
      <c r="C1859" s="32"/>
      <c r="D1859" s="32"/>
      <c r="E1859" s="5" t="str">
        <f>IFERROR(IF($D$5&gt;VLOOKUP('記入例（本申請）'!D1859,最低賃金!$A$2:$G$49,7,FALSE),VLOOKUP('記入例（本申請）'!D1859,最低賃金!$A$2:$G$49,6,FALSE),IF($D$5&gt;VLOOKUP('記入例（本申請）'!D1859,最低賃金!$A$2:$G$49,5,FALSE),VLOOKUP('記入例（本申請）'!D1859,最低賃金!$A$2:$G$49,4,FALSE),VLOOKUP('記入例（本申請）'!D1859,最低賃金!$A$2:$G$49,2,FALSE))),"")</f>
        <v/>
      </c>
      <c r="F1859" s="32"/>
      <c r="G1859" s="33"/>
      <c r="H1859" s="53"/>
      <c r="I1859" s="5" t="str" cm="1">
        <f t="array" ref="I1859">IFERROR(_xlfn.IFS(COUNTBLANK(F1859:H1859)=3,"",G1859="","G列に金額を入力してください",F1859=3,G1859,H1859="","H列に労働時間を入力してください",F1859=1,ROUND(G1859/(H1859*24),0),F1859=2,ROUND(G1859/(H1859*24),0)),"")</f>
        <v/>
      </c>
      <c r="J1859" s="51" t="str" cm="1">
        <f t="array" ref="J1859">IFERROR(_xlfn.IFS(D1859="","",I1859&lt;E1859,"×（法定外です）",I1859&gt;=E1859,"〇"),"")</f>
        <v/>
      </c>
    </row>
    <row r="1860" spans="1:10" ht="14.25" customHeight="1" x14ac:dyDescent="0.4">
      <c r="A1860" s="51" t="str">
        <f t="shared" si="28"/>
        <v/>
      </c>
      <c r="B1860" s="32"/>
      <c r="C1860" s="32"/>
      <c r="D1860" s="32"/>
      <c r="E1860" s="5" t="str">
        <f>IFERROR(IF($D$5&gt;VLOOKUP('記入例（本申請）'!D1860,最低賃金!$A$2:$G$49,7,FALSE),VLOOKUP('記入例（本申請）'!D1860,最低賃金!$A$2:$G$49,6,FALSE),IF($D$5&gt;VLOOKUP('記入例（本申請）'!D1860,最低賃金!$A$2:$G$49,5,FALSE),VLOOKUP('記入例（本申請）'!D1860,最低賃金!$A$2:$G$49,4,FALSE),VLOOKUP('記入例（本申請）'!D1860,最低賃金!$A$2:$G$49,2,FALSE))),"")</f>
        <v/>
      </c>
      <c r="F1860" s="32"/>
      <c r="G1860" s="33"/>
      <c r="H1860" s="53"/>
      <c r="I1860" s="5" t="str" cm="1">
        <f t="array" ref="I1860">IFERROR(_xlfn.IFS(COUNTBLANK(F1860:H1860)=3,"",G1860="","G列に金額を入力してください",F1860=3,G1860,H1860="","H列に労働時間を入力してください",F1860=1,ROUND(G1860/(H1860*24),0),F1860=2,ROUND(G1860/(H1860*24),0)),"")</f>
        <v/>
      </c>
      <c r="J1860" s="51" t="str" cm="1">
        <f t="array" ref="J1860">IFERROR(_xlfn.IFS(D1860="","",I1860&lt;E1860,"×（法定外です）",I1860&gt;=E1860,"〇"),"")</f>
        <v/>
      </c>
    </row>
    <row r="1861" spans="1:10" ht="14.25" customHeight="1" x14ac:dyDescent="0.4">
      <c r="A1861" s="51" t="str">
        <f t="shared" si="28"/>
        <v/>
      </c>
      <c r="B1861" s="32"/>
      <c r="C1861" s="32"/>
      <c r="D1861" s="32"/>
      <c r="E1861" s="5" t="str">
        <f>IFERROR(IF($D$5&gt;VLOOKUP('記入例（本申請）'!D1861,最低賃金!$A$2:$G$49,7,FALSE),VLOOKUP('記入例（本申請）'!D1861,最低賃金!$A$2:$G$49,6,FALSE),IF($D$5&gt;VLOOKUP('記入例（本申請）'!D1861,最低賃金!$A$2:$G$49,5,FALSE),VLOOKUP('記入例（本申請）'!D1861,最低賃金!$A$2:$G$49,4,FALSE),VLOOKUP('記入例（本申請）'!D1861,最低賃金!$A$2:$G$49,2,FALSE))),"")</f>
        <v/>
      </c>
      <c r="F1861" s="32"/>
      <c r="G1861" s="33"/>
      <c r="H1861" s="53"/>
      <c r="I1861" s="5" t="str" cm="1">
        <f t="array" ref="I1861">IFERROR(_xlfn.IFS(COUNTBLANK(F1861:H1861)=3,"",G1861="","G列に金額を入力してください",F1861=3,G1861,H1861="","H列に労働時間を入力してください",F1861=1,ROUND(G1861/(H1861*24),0),F1861=2,ROUND(G1861/(H1861*24),0)),"")</f>
        <v/>
      </c>
      <c r="J1861" s="51" t="str" cm="1">
        <f t="array" ref="J1861">IFERROR(_xlfn.IFS(D1861="","",I1861&lt;E1861,"×（法定外です）",I1861&gt;=E1861,"〇"),"")</f>
        <v/>
      </c>
    </row>
    <row r="1862" spans="1:10" ht="14.25" customHeight="1" x14ac:dyDescent="0.4">
      <c r="A1862" s="51" t="str">
        <f t="shared" si="28"/>
        <v/>
      </c>
      <c r="B1862" s="32"/>
      <c r="C1862" s="32"/>
      <c r="D1862" s="32"/>
      <c r="E1862" s="5" t="str">
        <f>IFERROR(IF($D$5&gt;VLOOKUP('記入例（本申請）'!D1862,最低賃金!$A$2:$G$49,7,FALSE),VLOOKUP('記入例（本申請）'!D1862,最低賃金!$A$2:$G$49,6,FALSE),IF($D$5&gt;VLOOKUP('記入例（本申請）'!D1862,最低賃金!$A$2:$G$49,5,FALSE),VLOOKUP('記入例（本申請）'!D1862,最低賃金!$A$2:$G$49,4,FALSE),VLOOKUP('記入例（本申請）'!D1862,最低賃金!$A$2:$G$49,2,FALSE))),"")</f>
        <v/>
      </c>
      <c r="F1862" s="32"/>
      <c r="G1862" s="33"/>
      <c r="H1862" s="53"/>
      <c r="I1862" s="5" t="str" cm="1">
        <f t="array" ref="I1862">IFERROR(_xlfn.IFS(COUNTBLANK(F1862:H1862)=3,"",G1862="","G列に金額を入力してください",F1862=3,G1862,H1862="","H列に労働時間を入力してください",F1862=1,ROUND(G1862/(H1862*24),0),F1862=2,ROUND(G1862/(H1862*24),0)),"")</f>
        <v/>
      </c>
      <c r="J1862" s="51" t="str" cm="1">
        <f t="array" ref="J1862">IFERROR(_xlfn.IFS(D1862="","",I1862&lt;E1862,"×（法定外です）",I1862&gt;=E1862,"〇"),"")</f>
        <v/>
      </c>
    </row>
    <row r="1863" spans="1:10" ht="14.25" customHeight="1" x14ac:dyDescent="0.4">
      <c r="A1863" s="51" t="str">
        <f t="shared" si="28"/>
        <v/>
      </c>
      <c r="B1863" s="32"/>
      <c r="C1863" s="32"/>
      <c r="D1863" s="32"/>
      <c r="E1863" s="5" t="str">
        <f>IFERROR(IF($D$5&gt;VLOOKUP('記入例（本申請）'!D1863,最低賃金!$A$2:$G$49,7,FALSE),VLOOKUP('記入例（本申請）'!D1863,最低賃金!$A$2:$G$49,6,FALSE),IF($D$5&gt;VLOOKUP('記入例（本申請）'!D1863,最低賃金!$A$2:$G$49,5,FALSE),VLOOKUP('記入例（本申請）'!D1863,最低賃金!$A$2:$G$49,4,FALSE),VLOOKUP('記入例（本申請）'!D1863,最低賃金!$A$2:$G$49,2,FALSE))),"")</f>
        <v/>
      </c>
      <c r="F1863" s="32"/>
      <c r="G1863" s="33"/>
      <c r="H1863" s="53"/>
      <c r="I1863" s="5" t="str" cm="1">
        <f t="array" ref="I1863">IFERROR(_xlfn.IFS(COUNTBLANK(F1863:H1863)=3,"",G1863="","G列に金額を入力してください",F1863=3,G1863,H1863="","H列に労働時間を入力してください",F1863=1,ROUND(G1863/(H1863*24),0),F1863=2,ROUND(G1863/(H1863*24),0)),"")</f>
        <v/>
      </c>
      <c r="J1863" s="51" t="str" cm="1">
        <f t="array" ref="J1863">IFERROR(_xlfn.IFS(D1863="","",I1863&lt;E1863,"×（法定外です）",I1863&gt;=E1863,"〇"),"")</f>
        <v/>
      </c>
    </row>
    <row r="1864" spans="1:10" ht="14.25" customHeight="1" x14ac:dyDescent="0.4">
      <c r="A1864" s="51" t="str">
        <f t="shared" si="28"/>
        <v/>
      </c>
      <c r="B1864" s="32"/>
      <c r="C1864" s="32"/>
      <c r="D1864" s="32"/>
      <c r="E1864" s="5" t="str">
        <f>IFERROR(IF($D$5&gt;VLOOKUP('記入例（本申請）'!D1864,最低賃金!$A$2:$G$49,7,FALSE),VLOOKUP('記入例（本申請）'!D1864,最低賃金!$A$2:$G$49,6,FALSE),IF($D$5&gt;VLOOKUP('記入例（本申請）'!D1864,最低賃金!$A$2:$G$49,5,FALSE),VLOOKUP('記入例（本申請）'!D1864,最低賃金!$A$2:$G$49,4,FALSE),VLOOKUP('記入例（本申請）'!D1864,最低賃金!$A$2:$G$49,2,FALSE))),"")</f>
        <v/>
      </c>
      <c r="F1864" s="32"/>
      <c r="G1864" s="33"/>
      <c r="H1864" s="53"/>
      <c r="I1864" s="5" t="str" cm="1">
        <f t="array" ref="I1864">IFERROR(_xlfn.IFS(COUNTBLANK(F1864:H1864)=3,"",G1864="","G列に金額を入力してください",F1864=3,G1864,H1864="","H列に労働時間を入力してください",F1864=1,ROUND(G1864/(H1864*24),0),F1864=2,ROUND(G1864/(H1864*24),0)),"")</f>
        <v/>
      </c>
      <c r="J1864" s="51" t="str" cm="1">
        <f t="array" ref="J1864">IFERROR(_xlfn.IFS(D1864="","",I1864&lt;E1864,"×（法定外です）",I1864&gt;=E1864,"〇"),"")</f>
        <v/>
      </c>
    </row>
    <row r="1865" spans="1:10" ht="14.25" customHeight="1" x14ac:dyDescent="0.4">
      <c r="A1865" s="51" t="str">
        <f t="shared" si="28"/>
        <v/>
      </c>
      <c r="B1865" s="32"/>
      <c r="C1865" s="32"/>
      <c r="D1865" s="32"/>
      <c r="E1865" s="5" t="str">
        <f>IFERROR(IF($D$5&gt;VLOOKUP('記入例（本申請）'!D1865,最低賃金!$A$2:$G$49,7,FALSE),VLOOKUP('記入例（本申請）'!D1865,最低賃金!$A$2:$G$49,6,FALSE),IF($D$5&gt;VLOOKUP('記入例（本申請）'!D1865,最低賃金!$A$2:$G$49,5,FALSE),VLOOKUP('記入例（本申請）'!D1865,最低賃金!$A$2:$G$49,4,FALSE),VLOOKUP('記入例（本申請）'!D1865,最低賃金!$A$2:$G$49,2,FALSE))),"")</f>
        <v/>
      </c>
      <c r="F1865" s="32"/>
      <c r="G1865" s="33"/>
      <c r="H1865" s="53"/>
      <c r="I1865" s="5" t="str" cm="1">
        <f t="array" ref="I1865">IFERROR(_xlfn.IFS(COUNTBLANK(F1865:H1865)=3,"",G1865="","G列に金額を入力してください",F1865=3,G1865,H1865="","H列に労働時間を入力してください",F1865=1,ROUND(G1865/(H1865*24),0),F1865=2,ROUND(G1865/(H1865*24),0)),"")</f>
        <v/>
      </c>
      <c r="J1865" s="51" t="str" cm="1">
        <f t="array" ref="J1865">IFERROR(_xlfn.IFS(D1865="","",I1865&lt;E1865,"×（法定外です）",I1865&gt;=E1865,"〇"),"")</f>
        <v/>
      </c>
    </row>
    <row r="1866" spans="1:10" ht="14.25" customHeight="1" x14ac:dyDescent="0.4">
      <c r="A1866" s="51" t="str">
        <f t="shared" si="28"/>
        <v/>
      </c>
      <c r="B1866" s="32"/>
      <c r="C1866" s="32"/>
      <c r="D1866" s="32"/>
      <c r="E1866" s="5" t="str">
        <f>IFERROR(IF($D$5&gt;VLOOKUP('記入例（本申請）'!D1866,最低賃金!$A$2:$G$49,7,FALSE),VLOOKUP('記入例（本申請）'!D1866,最低賃金!$A$2:$G$49,6,FALSE),IF($D$5&gt;VLOOKUP('記入例（本申請）'!D1866,最低賃金!$A$2:$G$49,5,FALSE),VLOOKUP('記入例（本申請）'!D1866,最低賃金!$A$2:$G$49,4,FALSE),VLOOKUP('記入例（本申請）'!D1866,最低賃金!$A$2:$G$49,2,FALSE))),"")</f>
        <v/>
      </c>
      <c r="F1866" s="32"/>
      <c r="G1866" s="33"/>
      <c r="H1866" s="53"/>
      <c r="I1866" s="5" t="str" cm="1">
        <f t="array" ref="I1866">IFERROR(_xlfn.IFS(COUNTBLANK(F1866:H1866)=3,"",G1866="","G列に金額を入力してください",F1866=3,G1866,H1866="","H列に労働時間を入力してください",F1866=1,ROUND(G1866/(H1866*24),0),F1866=2,ROUND(G1866/(H1866*24),0)),"")</f>
        <v/>
      </c>
      <c r="J1866" s="51" t="str" cm="1">
        <f t="array" ref="J1866">IFERROR(_xlfn.IFS(D1866="","",I1866&lt;E1866,"×（法定外です）",I1866&gt;=E1866,"〇"),"")</f>
        <v/>
      </c>
    </row>
    <row r="1867" spans="1:10" ht="14.25" customHeight="1" x14ac:dyDescent="0.4">
      <c r="A1867" s="51" t="str">
        <f t="shared" si="28"/>
        <v/>
      </c>
      <c r="B1867" s="32"/>
      <c r="C1867" s="32"/>
      <c r="D1867" s="32"/>
      <c r="E1867" s="5" t="str">
        <f>IFERROR(IF($D$5&gt;VLOOKUP('記入例（本申請）'!D1867,最低賃金!$A$2:$G$49,7,FALSE),VLOOKUP('記入例（本申請）'!D1867,最低賃金!$A$2:$G$49,6,FALSE),IF($D$5&gt;VLOOKUP('記入例（本申請）'!D1867,最低賃金!$A$2:$G$49,5,FALSE),VLOOKUP('記入例（本申請）'!D1867,最低賃金!$A$2:$G$49,4,FALSE),VLOOKUP('記入例（本申請）'!D1867,最低賃金!$A$2:$G$49,2,FALSE))),"")</f>
        <v/>
      </c>
      <c r="F1867" s="32"/>
      <c r="G1867" s="33"/>
      <c r="H1867" s="53"/>
      <c r="I1867" s="5" t="str" cm="1">
        <f t="array" ref="I1867">IFERROR(_xlfn.IFS(COUNTBLANK(F1867:H1867)=3,"",G1867="","G列に金額を入力してください",F1867=3,G1867,H1867="","H列に労働時間を入力してください",F1867=1,ROUND(G1867/(H1867*24),0),F1867=2,ROUND(G1867/(H1867*24),0)),"")</f>
        <v/>
      </c>
      <c r="J1867" s="51" t="str" cm="1">
        <f t="array" ref="J1867">IFERROR(_xlfn.IFS(D1867="","",I1867&lt;E1867,"×（法定外です）",I1867&gt;=E1867,"〇"),"")</f>
        <v/>
      </c>
    </row>
    <row r="1868" spans="1:10" ht="14.25" customHeight="1" x14ac:dyDescent="0.4">
      <c r="A1868" s="51" t="str">
        <f t="shared" ref="A1868:A1931" si="29">IF(C1868="","",A1867+1)</f>
        <v/>
      </c>
      <c r="B1868" s="32"/>
      <c r="C1868" s="32"/>
      <c r="D1868" s="32"/>
      <c r="E1868" s="5" t="str">
        <f>IFERROR(IF($D$5&gt;VLOOKUP('記入例（本申請）'!D1868,最低賃金!$A$2:$G$49,7,FALSE),VLOOKUP('記入例（本申請）'!D1868,最低賃金!$A$2:$G$49,6,FALSE),IF($D$5&gt;VLOOKUP('記入例（本申請）'!D1868,最低賃金!$A$2:$G$49,5,FALSE),VLOOKUP('記入例（本申請）'!D1868,最低賃金!$A$2:$G$49,4,FALSE),VLOOKUP('記入例（本申請）'!D1868,最低賃金!$A$2:$G$49,2,FALSE))),"")</f>
        <v/>
      </c>
      <c r="F1868" s="32"/>
      <c r="G1868" s="33"/>
      <c r="H1868" s="53"/>
      <c r="I1868" s="5" t="str" cm="1">
        <f t="array" ref="I1868">IFERROR(_xlfn.IFS(COUNTBLANK(F1868:H1868)=3,"",G1868="","G列に金額を入力してください",F1868=3,G1868,H1868="","H列に労働時間を入力してください",F1868=1,ROUND(G1868/(H1868*24),0),F1868=2,ROUND(G1868/(H1868*24),0)),"")</f>
        <v/>
      </c>
      <c r="J1868" s="51" t="str" cm="1">
        <f t="array" ref="J1868">IFERROR(_xlfn.IFS(D1868="","",I1868&lt;E1868,"×（法定外です）",I1868&gt;=E1868,"〇"),"")</f>
        <v/>
      </c>
    </row>
    <row r="1869" spans="1:10" ht="14.25" customHeight="1" x14ac:dyDescent="0.4">
      <c r="A1869" s="51" t="str">
        <f t="shared" si="29"/>
        <v/>
      </c>
      <c r="B1869" s="32"/>
      <c r="C1869" s="32"/>
      <c r="D1869" s="32"/>
      <c r="E1869" s="5" t="str">
        <f>IFERROR(IF($D$5&gt;VLOOKUP('記入例（本申請）'!D1869,最低賃金!$A$2:$G$49,7,FALSE),VLOOKUP('記入例（本申請）'!D1869,最低賃金!$A$2:$G$49,6,FALSE),IF($D$5&gt;VLOOKUP('記入例（本申請）'!D1869,最低賃金!$A$2:$G$49,5,FALSE),VLOOKUP('記入例（本申請）'!D1869,最低賃金!$A$2:$G$49,4,FALSE),VLOOKUP('記入例（本申請）'!D1869,最低賃金!$A$2:$G$49,2,FALSE))),"")</f>
        <v/>
      </c>
      <c r="F1869" s="32"/>
      <c r="G1869" s="33"/>
      <c r="H1869" s="53"/>
      <c r="I1869" s="5" t="str" cm="1">
        <f t="array" ref="I1869">IFERROR(_xlfn.IFS(COUNTBLANK(F1869:H1869)=3,"",G1869="","G列に金額を入力してください",F1869=3,G1869,H1869="","H列に労働時間を入力してください",F1869=1,ROUND(G1869/(H1869*24),0),F1869=2,ROUND(G1869/(H1869*24),0)),"")</f>
        <v/>
      </c>
      <c r="J1869" s="51" t="str" cm="1">
        <f t="array" ref="J1869">IFERROR(_xlfn.IFS(D1869="","",I1869&lt;E1869,"×（法定外です）",I1869&gt;=E1869,"〇"),"")</f>
        <v/>
      </c>
    </row>
    <row r="1870" spans="1:10" ht="14.25" customHeight="1" x14ac:dyDescent="0.4">
      <c r="A1870" s="51" t="str">
        <f t="shared" si="29"/>
        <v/>
      </c>
      <c r="B1870" s="32"/>
      <c r="C1870" s="32"/>
      <c r="D1870" s="32"/>
      <c r="E1870" s="5" t="str">
        <f>IFERROR(IF($D$5&gt;VLOOKUP('記入例（本申請）'!D1870,最低賃金!$A$2:$G$49,7,FALSE),VLOOKUP('記入例（本申請）'!D1870,最低賃金!$A$2:$G$49,6,FALSE),IF($D$5&gt;VLOOKUP('記入例（本申請）'!D1870,最低賃金!$A$2:$G$49,5,FALSE),VLOOKUP('記入例（本申請）'!D1870,最低賃金!$A$2:$G$49,4,FALSE),VLOOKUP('記入例（本申請）'!D1870,最低賃金!$A$2:$G$49,2,FALSE))),"")</f>
        <v/>
      </c>
      <c r="F1870" s="32"/>
      <c r="G1870" s="33"/>
      <c r="H1870" s="53"/>
      <c r="I1870" s="5" t="str" cm="1">
        <f t="array" ref="I1870">IFERROR(_xlfn.IFS(COUNTBLANK(F1870:H1870)=3,"",G1870="","G列に金額を入力してください",F1870=3,G1870,H1870="","H列に労働時間を入力してください",F1870=1,ROUND(G1870/(H1870*24),0),F1870=2,ROUND(G1870/(H1870*24),0)),"")</f>
        <v/>
      </c>
      <c r="J1870" s="51" t="str" cm="1">
        <f t="array" ref="J1870">IFERROR(_xlfn.IFS(D1870="","",I1870&lt;E1870,"×（法定外です）",I1870&gt;=E1870,"〇"),"")</f>
        <v/>
      </c>
    </row>
    <row r="1871" spans="1:10" ht="14.25" customHeight="1" x14ac:dyDescent="0.4">
      <c r="A1871" s="51" t="str">
        <f t="shared" si="29"/>
        <v/>
      </c>
      <c r="B1871" s="32"/>
      <c r="C1871" s="32"/>
      <c r="D1871" s="32"/>
      <c r="E1871" s="5" t="str">
        <f>IFERROR(IF($D$5&gt;VLOOKUP('記入例（本申請）'!D1871,最低賃金!$A$2:$G$49,7,FALSE),VLOOKUP('記入例（本申請）'!D1871,最低賃金!$A$2:$G$49,6,FALSE),IF($D$5&gt;VLOOKUP('記入例（本申請）'!D1871,最低賃金!$A$2:$G$49,5,FALSE),VLOOKUP('記入例（本申請）'!D1871,最低賃金!$A$2:$G$49,4,FALSE),VLOOKUP('記入例（本申請）'!D1871,最低賃金!$A$2:$G$49,2,FALSE))),"")</f>
        <v/>
      </c>
      <c r="F1871" s="32"/>
      <c r="G1871" s="33"/>
      <c r="H1871" s="53"/>
      <c r="I1871" s="5" t="str" cm="1">
        <f t="array" ref="I1871">IFERROR(_xlfn.IFS(COUNTBLANK(F1871:H1871)=3,"",G1871="","G列に金額を入力してください",F1871=3,G1871,H1871="","H列に労働時間を入力してください",F1871=1,ROUND(G1871/(H1871*24),0),F1871=2,ROUND(G1871/(H1871*24),0)),"")</f>
        <v/>
      </c>
      <c r="J1871" s="51" t="str" cm="1">
        <f t="array" ref="J1871">IFERROR(_xlfn.IFS(D1871="","",I1871&lt;E1871,"×（法定外です）",I1871&gt;=E1871,"〇"),"")</f>
        <v/>
      </c>
    </row>
    <row r="1872" spans="1:10" ht="14.25" customHeight="1" x14ac:dyDescent="0.4">
      <c r="A1872" s="51" t="str">
        <f t="shared" si="29"/>
        <v/>
      </c>
      <c r="B1872" s="32"/>
      <c r="C1872" s="32"/>
      <c r="D1872" s="32"/>
      <c r="E1872" s="5" t="str">
        <f>IFERROR(IF($D$5&gt;VLOOKUP('記入例（本申請）'!D1872,最低賃金!$A$2:$G$49,7,FALSE),VLOOKUP('記入例（本申請）'!D1872,最低賃金!$A$2:$G$49,6,FALSE),IF($D$5&gt;VLOOKUP('記入例（本申請）'!D1872,最低賃金!$A$2:$G$49,5,FALSE),VLOOKUP('記入例（本申請）'!D1872,最低賃金!$A$2:$G$49,4,FALSE),VLOOKUP('記入例（本申請）'!D1872,最低賃金!$A$2:$G$49,2,FALSE))),"")</f>
        <v/>
      </c>
      <c r="F1872" s="32"/>
      <c r="G1872" s="33"/>
      <c r="H1872" s="53"/>
      <c r="I1872" s="5" t="str" cm="1">
        <f t="array" ref="I1872">IFERROR(_xlfn.IFS(COUNTBLANK(F1872:H1872)=3,"",G1872="","G列に金額を入力してください",F1872=3,G1872,H1872="","H列に労働時間を入力してください",F1872=1,ROUND(G1872/(H1872*24),0),F1872=2,ROUND(G1872/(H1872*24),0)),"")</f>
        <v/>
      </c>
      <c r="J1872" s="51" t="str" cm="1">
        <f t="array" ref="J1872">IFERROR(_xlfn.IFS(D1872="","",I1872&lt;E1872,"×（法定外です）",I1872&gt;=E1872,"〇"),"")</f>
        <v/>
      </c>
    </row>
    <row r="1873" spans="1:10" ht="14.25" customHeight="1" x14ac:dyDescent="0.4">
      <c r="A1873" s="51" t="str">
        <f t="shared" si="29"/>
        <v/>
      </c>
      <c r="B1873" s="32"/>
      <c r="C1873" s="32"/>
      <c r="D1873" s="32"/>
      <c r="E1873" s="5" t="str">
        <f>IFERROR(IF($D$5&gt;VLOOKUP('記入例（本申請）'!D1873,最低賃金!$A$2:$G$49,7,FALSE),VLOOKUP('記入例（本申請）'!D1873,最低賃金!$A$2:$G$49,6,FALSE),IF($D$5&gt;VLOOKUP('記入例（本申請）'!D1873,最低賃金!$A$2:$G$49,5,FALSE),VLOOKUP('記入例（本申請）'!D1873,最低賃金!$A$2:$G$49,4,FALSE),VLOOKUP('記入例（本申請）'!D1873,最低賃金!$A$2:$G$49,2,FALSE))),"")</f>
        <v/>
      </c>
      <c r="F1873" s="32"/>
      <c r="G1873" s="33"/>
      <c r="H1873" s="53"/>
      <c r="I1873" s="5" t="str" cm="1">
        <f t="array" ref="I1873">IFERROR(_xlfn.IFS(COUNTBLANK(F1873:H1873)=3,"",G1873="","G列に金額を入力してください",F1873=3,G1873,H1873="","H列に労働時間を入力してください",F1873=1,ROUND(G1873/(H1873*24),0),F1873=2,ROUND(G1873/(H1873*24),0)),"")</f>
        <v/>
      </c>
      <c r="J1873" s="51" t="str" cm="1">
        <f t="array" ref="J1873">IFERROR(_xlfn.IFS(D1873="","",I1873&lt;E1873,"×（法定外です）",I1873&gt;=E1873,"〇"),"")</f>
        <v/>
      </c>
    </row>
    <row r="1874" spans="1:10" ht="14.25" customHeight="1" x14ac:dyDescent="0.4">
      <c r="A1874" s="51" t="str">
        <f t="shared" si="29"/>
        <v/>
      </c>
      <c r="B1874" s="32"/>
      <c r="C1874" s="32"/>
      <c r="D1874" s="32"/>
      <c r="E1874" s="5" t="str">
        <f>IFERROR(IF($D$5&gt;VLOOKUP('記入例（本申請）'!D1874,最低賃金!$A$2:$G$49,7,FALSE),VLOOKUP('記入例（本申請）'!D1874,最低賃金!$A$2:$G$49,6,FALSE),IF($D$5&gt;VLOOKUP('記入例（本申請）'!D1874,最低賃金!$A$2:$G$49,5,FALSE),VLOOKUP('記入例（本申請）'!D1874,最低賃金!$A$2:$G$49,4,FALSE),VLOOKUP('記入例（本申請）'!D1874,最低賃金!$A$2:$G$49,2,FALSE))),"")</f>
        <v/>
      </c>
      <c r="F1874" s="32"/>
      <c r="G1874" s="33"/>
      <c r="H1874" s="53"/>
      <c r="I1874" s="5" t="str" cm="1">
        <f t="array" ref="I1874">IFERROR(_xlfn.IFS(COUNTBLANK(F1874:H1874)=3,"",G1874="","G列に金額を入力してください",F1874=3,G1874,H1874="","H列に労働時間を入力してください",F1874=1,ROUND(G1874/(H1874*24),0),F1874=2,ROUND(G1874/(H1874*24),0)),"")</f>
        <v/>
      </c>
      <c r="J1874" s="51" t="str" cm="1">
        <f t="array" ref="J1874">IFERROR(_xlfn.IFS(D1874="","",I1874&lt;E1874,"×（法定外です）",I1874&gt;=E1874,"〇"),"")</f>
        <v/>
      </c>
    </row>
    <row r="1875" spans="1:10" ht="14.25" customHeight="1" x14ac:dyDescent="0.4">
      <c r="A1875" s="51" t="str">
        <f t="shared" si="29"/>
        <v/>
      </c>
      <c r="B1875" s="32"/>
      <c r="C1875" s="32"/>
      <c r="D1875" s="32"/>
      <c r="E1875" s="5" t="str">
        <f>IFERROR(IF($D$5&gt;VLOOKUP('記入例（本申請）'!D1875,最低賃金!$A$2:$G$49,7,FALSE),VLOOKUP('記入例（本申請）'!D1875,最低賃金!$A$2:$G$49,6,FALSE),IF($D$5&gt;VLOOKUP('記入例（本申請）'!D1875,最低賃金!$A$2:$G$49,5,FALSE),VLOOKUP('記入例（本申請）'!D1875,最低賃金!$A$2:$G$49,4,FALSE),VLOOKUP('記入例（本申請）'!D1875,最低賃金!$A$2:$G$49,2,FALSE))),"")</f>
        <v/>
      </c>
      <c r="F1875" s="32"/>
      <c r="G1875" s="33"/>
      <c r="H1875" s="53"/>
      <c r="I1875" s="5" t="str" cm="1">
        <f t="array" ref="I1875">IFERROR(_xlfn.IFS(COUNTBLANK(F1875:H1875)=3,"",G1875="","G列に金額を入力してください",F1875=3,G1875,H1875="","H列に労働時間を入力してください",F1875=1,ROUND(G1875/(H1875*24),0),F1875=2,ROUND(G1875/(H1875*24),0)),"")</f>
        <v/>
      </c>
      <c r="J1875" s="51" t="str" cm="1">
        <f t="array" ref="J1875">IFERROR(_xlfn.IFS(D1875="","",I1875&lt;E1875,"×（法定外です）",I1875&gt;=E1875,"〇"),"")</f>
        <v/>
      </c>
    </row>
    <row r="1876" spans="1:10" ht="14.25" customHeight="1" x14ac:dyDescent="0.4">
      <c r="A1876" s="51" t="str">
        <f t="shared" si="29"/>
        <v/>
      </c>
      <c r="B1876" s="32"/>
      <c r="C1876" s="32"/>
      <c r="D1876" s="32"/>
      <c r="E1876" s="5" t="str">
        <f>IFERROR(IF($D$5&gt;VLOOKUP('記入例（本申請）'!D1876,最低賃金!$A$2:$G$49,7,FALSE),VLOOKUP('記入例（本申請）'!D1876,最低賃金!$A$2:$G$49,6,FALSE),IF($D$5&gt;VLOOKUP('記入例（本申請）'!D1876,最低賃金!$A$2:$G$49,5,FALSE),VLOOKUP('記入例（本申請）'!D1876,最低賃金!$A$2:$G$49,4,FALSE),VLOOKUP('記入例（本申請）'!D1876,最低賃金!$A$2:$G$49,2,FALSE))),"")</f>
        <v/>
      </c>
      <c r="F1876" s="32"/>
      <c r="G1876" s="33"/>
      <c r="H1876" s="53"/>
      <c r="I1876" s="5" t="str" cm="1">
        <f t="array" ref="I1876">IFERROR(_xlfn.IFS(COUNTBLANK(F1876:H1876)=3,"",G1876="","G列に金額を入力してください",F1876=3,G1876,H1876="","H列に労働時間を入力してください",F1876=1,ROUND(G1876/(H1876*24),0),F1876=2,ROUND(G1876/(H1876*24),0)),"")</f>
        <v/>
      </c>
      <c r="J1876" s="51" t="str" cm="1">
        <f t="array" ref="J1876">IFERROR(_xlfn.IFS(D1876="","",I1876&lt;E1876,"×（法定外です）",I1876&gt;=E1876,"〇"),"")</f>
        <v/>
      </c>
    </row>
    <row r="1877" spans="1:10" ht="14.25" customHeight="1" x14ac:dyDescent="0.4">
      <c r="A1877" s="51" t="str">
        <f t="shared" si="29"/>
        <v/>
      </c>
      <c r="B1877" s="32"/>
      <c r="C1877" s="32"/>
      <c r="D1877" s="32"/>
      <c r="E1877" s="5" t="str">
        <f>IFERROR(IF($D$5&gt;VLOOKUP('記入例（本申請）'!D1877,最低賃金!$A$2:$G$49,7,FALSE),VLOOKUP('記入例（本申請）'!D1877,最低賃金!$A$2:$G$49,6,FALSE),IF($D$5&gt;VLOOKUP('記入例（本申請）'!D1877,最低賃金!$A$2:$G$49,5,FALSE),VLOOKUP('記入例（本申請）'!D1877,最低賃金!$A$2:$G$49,4,FALSE),VLOOKUP('記入例（本申請）'!D1877,最低賃金!$A$2:$G$49,2,FALSE))),"")</f>
        <v/>
      </c>
      <c r="F1877" s="32"/>
      <c r="G1877" s="33"/>
      <c r="H1877" s="53"/>
      <c r="I1877" s="5" t="str" cm="1">
        <f t="array" ref="I1877">IFERROR(_xlfn.IFS(COUNTBLANK(F1877:H1877)=3,"",G1877="","G列に金額を入力してください",F1877=3,G1877,H1877="","H列に労働時間を入力してください",F1877=1,ROUND(G1877/(H1877*24),0),F1877=2,ROUND(G1877/(H1877*24),0)),"")</f>
        <v/>
      </c>
      <c r="J1877" s="51" t="str" cm="1">
        <f t="array" ref="J1877">IFERROR(_xlfn.IFS(D1877="","",I1877&lt;E1877,"×（法定外です）",I1877&gt;=E1877,"〇"),"")</f>
        <v/>
      </c>
    </row>
    <row r="1878" spans="1:10" ht="14.25" customHeight="1" x14ac:dyDescent="0.4">
      <c r="A1878" s="51" t="str">
        <f t="shared" si="29"/>
        <v/>
      </c>
      <c r="B1878" s="32"/>
      <c r="C1878" s="32"/>
      <c r="D1878" s="32"/>
      <c r="E1878" s="5" t="str">
        <f>IFERROR(IF($D$5&gt;VLOOKUP('記入例（本申請）'!D1878,最低賃金!$A$2:$G$49,7,FALSE),VLOOKUP('記入例（本申請）'!D1878,最低賃金!$A$2:$G$49,6,FALSE),IF($D$5&gt;VLOOKUP('記入例（本申請）'!D1878,最低賃金!$A$2:$G$49,5,FALSE),VLOOKUP('記入例（本申請）'!D1878,最低賃金!$A$2:$G$49,4,FALSE),VLOOKUP('記入例（本申請）'!D1878,最低賃金!$A$2:$G$49,2,FALSE))),"")</f>
        <v/>
      </c>
      <c r="F1878" s="32"/>
      <c r="G1878" s="33"/>
      <c r="H1878" s="53"/>
      <c r="I1878" s="5" t="str" cm="1">
        <f t="array" ref="I1878">IFERROR(_xlfn.IFS(COUNTBLANK(F1878:H1878)=3,"",G1878="","G列に金額を入力してください",F1878=3,G1878,H1878="","H列に労働時間を入力してください",F1878=1,ROUND(G1878/(H1878*24),0),F1878=2,ROUND(G1878/(H1878*24),0)),"")</f>
        <v/>
      </c>
      <c r="J1878" s="51" t="str" cm="1">
        <f t="array" ref="J1878">IFERROR(_xlfn.IFS(D1878="","",I1878&lt;E1878,"×（法定外です）",I1878&gt;=E1878,"〇"),"")</f>
        <v/>
      </c>
    </row>
    <row r="1879" spans="1:10" ht="14.25" customHeight="1" x14ac:dyDescent="0.4">
      <c r="A1879" s="51" t="str">
        <f t="shared" si="29"/>
        <v/>
      </c>
      <c r="B1879" s="32"/>
      <c r="C1879" s="32"/>
      <c r="D1879" s="32"/>
      <c r="E1879" s="5" t="str">
        <f>IFERROR(IF($D$5&gt;VLOOKUP('記入例（本申請）'!D1879,最低賃金!$A$2:$G$49,7,FALSE),VLOOKUP('記入例（本申請）'!D1879,最低賃金!$A$2:$G$49,6,FALSE),IF($D$5&gt;VLOOKUP('記入例（本申請）'!D1879,最低賃金!$A$2:$G$49,5,FALSE),VLOOKUP('記入例（本申請）'!D1879,最低賃金!$A$2:$G$49,4,FALSE),VLOOKUP('記入例（本申請）'!D1879,最低賃金!$A$2:$G$49,2,FALSE))),"")</f>
        <v/>
      </c>
      <c r="F1879" s="32"/>
      <c r="G1879" s="33"/>
      <c r="H1879" s="53"/>
      <c r="I1879" s="5" t="str" cm="1">
        <f t="array" ref="I1879">IFERROR(_xlfn.IFS(COUNTBLANK(F1879:H1879)=3,"",G1879="","G列に金額を入力してください",F1879=3,G1879,H1879="","H列に労働時間を入力してください",F1879=1,ROUND(G1879/(H1879*24),0),F1879=2,ROUND(G1879/(H1879*24),0)),"")</f>
        <v/>
      </c>
      <c r="J1879" s="51" t="str" cm="1">
        <f t="array" ref="J1879">IFERROR(_xlfn.IFS(D1879="","",I1879&lt;E1879,"×（法定外です）",I1879&gt;=E1879,"〇"),"")</f>
        <v/>
      </c>
    </row>
    <row r="1880" spans="1:10" ht="14.25" customHeight="1" x14ac:dyDescent="0.4">
      <c r="A1880" s="51" t="str">
        <f t="shared" si="29"/>
        <v/>
      </c>
      <c r="B1880" s="32"/>
      <c r="C1880" s="32"/>
      <c r="D1880" s="32"/>
      <c r="E1880" s="5" t="str">
        <f>IFERROR(IF($D$5&gt;VLOOKUP('記入例（本申請）'!D1880,最低賃金!$A$2:$G$49,7,FALSE),VLOOKUP('記入例（本申請）'!D1880,最低賃金!$A$2:$G$49,6,FALSE),IF($D$5&gt;VLOOKUP('記入例（本申請）'!D1880,最低賃金!$A$2:$G$49,5,FALSE),VLOOKUP('記入例（本申請）'!D1880,最低賃金!$A$2:$G$49,4,FALSE),VLOOKUP('記入例（本申請）'!D1880,最低賃金!$A$2:$G$49,2,FALSE))),"")</f>
        <v/>
      </c>
      <c r="F1880" s="32"/>
      <c r="G1880" s="33"/>
      <c r="H1880" s="53"/>
      <c r="I1880" s="5" t="str" cm="1">
        <f t="array" ref="I1880">IFERROR(_xlfn.IFS(COUNTBLANK(F1880:H1880)=3,"",G1880="","G列に金額を入力してください",F1880=3,G1880,H1880="","H列に労働時間を入力してください",F1880=1,ROUND(G1880/(H1880*24),0),F1880=2,ROUND(G1880/(H1880*24),0)),"")</f>
        <v/>
      </c>
      <c r="J1880" s="51" t="str" cm="1">
        <f t="array" ref="J1880">IFERROR(_xlfn.IFS(D1880="","",I1880&lt;E1880,"×（法定外です）",I1880&gt;=E1880,"〇"),"")</f>
        <v/>
      </c>
    </row>
    <row r="1881" spans="1:10" ht="14.25" customHeight="1" x14ac:dyDescent="0.4">
      <c r="A1881" s="51" t="str">
        <f t="shared" si="29"/>
        <v/>
      </c>
      <c r="B1881" s="32"/>
      <c r="C1881" s="32"/>
      <c r="D1881" s="32"/>
      <c r="E1881" s="5" t="str">
        <f>IFERROR(IF($D$5&gt;VLOOKUP('記入例（本申請）'!D1881,最低賃金!$A$2:$G$49,7,FALSE),VLOOKUP('記入例（本申請）'!D1881,最低賃金!$A$2:$G$49,6,FALSE),IF($D$5&gt;VLOOKUP('記入例（本申請）'!D1881,最低賃金!$A$2:$G$49,5,FALSE),VLOOKUP('記入例（本申請）'!D1881,最低賃金!$A$2:$G$49,4,FALSE),VLOOKUP('記入例（本申請）'!D1881,最低賃金!$A$2:$G$49,2,FALSE))),"")</f>
        <v/>
      </c>
      <c r="F1881" s="32"/>
      <c r="G1881" s="33"/>
      <c r="H1881" s="53"/>
      <c r="I1881" s="5" t="str" cm="1">
        <f t="array" ref="I1881">IFERROR(_xlfn.IFS(COUNTBLANK(F1881:H1881)=3,"",G1881="","G列に金額を入力してください",F1881=3,G1881,H1881="","H列に労働時間を入力してください",F1881=1,ROUND(G1881/(H1881*24),0),F1881=2,ROUND(G1881/(H1881*24),0)),"")</f>
        <v/>
      </c>
      <c r="J1881" s="51" t="str" cm="1">
        <f t="array" ref="J1881">IFERROR(_xlfn.IFS(D1881="","",I1881&lt;E1881,"×（法定外です）",I1881&gt;=E1881,"〇"),"")</f>
        <v/>
      </c>
    </row>
    <row r="1882" spans="1:10" ht="14.25" customHeight="1" x14ac:dyDescent="0.4">
      <c r="A1882" s="51" t="str">
        <f t="shared" si="29"/>
        <v/>
      </c>
      <c r="B1882" s="32"/>
      <c r="C1882" s="32"/>
      <c r="D1882" s="32"/>
      <c r="E1882" s="5" t="str">
        <f>IFERROR(IF($D$5&gt;VLOOKUP('記入例（本申請）'!D1882,最低賃金!$A$2:$G$49,7,FALSE),VLOOKUP('記入例（本申請）'!D1882,最低賃金!$A$2:$G$49,6,FALSE),IF($D$5&gt;VLOOKUP('記入例（本申請）'!D1882,最低賃金!$A$2:$G$49,5,FALSE),VLOOKUP('記入例（本申請）'!D1882,最低賃金!$A$2:$G$49,4,FALSE),VLOOKUP('記入例（本申請）'!D1882,最低賃金!$A$2:$G$49,2,FALSE))),"")</f>
        <v/>
      </c>
      <c r="F1882" s="32"/>
      <c r="G1882" s="33"/>
      <c r="H1882" s="53"/>
      <c r="I1882" s="5" t="str" cm="1">
        <f t="array" ref="I1882">IFERROR(_xlfn.IFS(COUNTBLANK(F1882:H1882)=3,"",G1882="","G列に金額を入力してください",F1882=3,G1882,H1882="","H列に労働時間を入力してください",F1882=1,ROUND(G1882/(H1882*24),0),F1882=2,ROUND(G1882/(H1882*24),0)),"")</f>
        <v/>
      </c>
      <c r="J1882" s="51" t="str" cm="1">
        <f t="array" ref="J1882">IFERROR(_xlfn.IFS(D1882="","",I1882&lt;E1882,"×（法定外です）",I1882&gt;=E1882,"〇"),"")</f>
        <v/>
      </c>
    </row>
    <row r="1883" spans="1:10" ht="14.25" customHeight="1" x14ac:dyDescent="0.4">
      <c r="A1883" s="51" t="str">
        <f t="shared" si="29"/>
        <v/>
      </c>
      <c r="B1883" s="32"/>
      <c r="C1883" s="32"/>
      <c r="D1883" s="32"/>
      <c r="E1883" s="5" t="str">
        <f>IFERROR(IF($D$5&gt;VLOOKUP('記入例（本申請）'!D1883,最低賃金!$A$2:$G$49,7,FALSE),VLOOKUP('記入例（本申請）'!D1883,最低賃金!$A$2:$G$49,6,FALSE),IF($D$5&gt;VLOOKUP('記入例（本申請）'!D1883,最低賃金!$A$2:$G$49,5,FALSE),VLOOKUP('記入例（本申請）'!D1883,最低賃金!$A$2:$G$49,4,FALSE),VLOOKUP('記入例（本申請）'!D1883,最低賃金!$A$2:$G$49,2,FALSE))),"")</f>
        <v/>
      </c>
      <c r="F1883" s="32"/>
      <c r="G1883" s="33"/>
      <c r="H1883" s="53"/>
      <c r="I1883" s="5" t="str" cm="1">
        <f t="array" ref="I1883">IFERROR(_xlfn.IFS(COUNTBLANK(F1883:H1883)=3,"",G1883="","G列に金額を入力してください",F1883=3,G1883,H1883="","H列に労働時間を入力してください",F1883=1,ROUND(G1883/(H1883*24),0),F1883=2,ROUND(G1883/(H1883*24),0)),"")</f>
        <v/>
      </c>
      <c r="J1883" s="51" t="str" cm="1">
        <f t="array" ref="J1883">IFERROR(_xlfn.IFS(D1883="","",I1883&lt;E1883,"×（法定外です）",I1883&gt;=E1883,"〇"),"")</f>
        <v/>
      </c>
    </row>
    <row r="1884" spans="1:10" ht="14.25" customHeight="1" x14ac:dyDescent="0.4">
      <c r="A1884" s="51" t="str">
        <f t="shared" si="29"/>
        <v/>
      </c>
      <c r="B1884" s="32"/>
      <c r="C1884" s="32"/>
      <c r="D1884" s="32"/>
      <c r="E1884" s="5" t="str">
        <f>IFERROR(IF($D$5&gt;VLOOKUP('記入例（本申請）'!D1884,最低賃金!$A$2:$G$49,7,FALSE),VLOOKUP('記入例（本申請）'!D1884,最低賃金!$A$2:$G$49,6,FALSE),IF($D$5&gt;VLOOKUP('記入例（本申請）'!D1884,最低賃金!$A$2:$G$49,5,FALSE),VLOOKUP('記入例（本申請）'!D1884,最低賃金!$A$2:$G$49,4,FALSE),VLOOKUP('記入例（本申請）'!D1884,最低賃金!$A$2:$G$49,2,FALSE))),"")</f>
        <v/>
      </c>
      <c r="F1884" s="32"/>
      <c r="G1884" s="33"/>
      <c r="H1884" s="53"/>
      <c r="I1884" s="5" t="str" cm="1">
        <f t="array" ref="I1884">IFERROR(_xlfn.IFS(COUNTBLANK(F1884:H1884)=3,"",G1884="","G列に金額を入力してください",F1884=3,G1884,H1884="","H列に労働時間を入力してください",F1884=1,ROUND(G1884/(H1884*24),0),F1884=2,ROUND(G1884/(H1884*24),0)),"")</f>
        <v/>
      </c>
      <c r="J1884" s="51" t="str" cm="1">
        <f t="array" ref="J1884">IFERROR(_xlfn.IFS(D1884="","",I1884&lt;E1884,"×（法定外です）",I1884&gt;=E1884,"〇"),"")</f>
        <v/>
      </c>
    </row>
    <row r="1885" spans="1:10" ht="14.25" customHeight="1" x14ac:dyDescent="0.4">
      <c r="A1885" s="51" t="str">
        <f t="shared" si="29"/>
        <v/>
      </c>
      <c r="B1885" s="32"/>
      <c r="C1885" s="32"/>
      <c r="D1885" s="32"/>
      <c r="E1885" s="5" t="str">
        <f>IFERROR(IF($D$5&gt;VLOOKUP('記入例（本申請）'!D1885,最低賃金!$A$2:$G$49,7,FALSE),VLOOKUP('記入例（本申請）'!D1885,最低賃金!$A$2:$G$49,6,FALSE),IF($D$5&gt;VLOOKUP('記入例（本申請）'!D1885,最低賃金!$A$2:$G$49,5,FALSE),VLOOKUP('記入例（本申請）'!D1885,最低賃金!$A$2:$G$49,4,FALSE),VLOOKUP('記入例（本申請）'!D1885,最低賃金!$A$2:$G$49,2,FALSE))),"")</f>
        <v/>
      </c>
      <c r="F1885" s="32"/>
      <c r="G1885" s="33"/>
      <c r="H1885" s="53"/>
      <c r="I1885" s="5" t="str" cm="1">
        <f t="array" ref="I1885">IFERROR(_xlfn.IFS(COUNTBLANK(F1885:H1885)=3,"",G1885="","G列に金額を入力してください",F1885=3,G1885,H1885="","H列に労働時間を入力してください",F1885=1,ROUND(G1885/(H1885*24),0),F1885=2,ROUND(G1885/(H1885*24),0)),"")</f>
        <v/>
      </c>
      <c r="J1885" s="51" t="str" cm="1">
        <f t="array" ref="J1885">IFERROR(_xlfn.IFS(D1885="","",I1885&lt;E1885,"×（法定外です）",I1885&gt;=E1885,"〇"),"")</f>
        <v/>
      </c>
    </row>
    <row r="1886" spans="1:10" ht="14.25" customHeight="1" x14ac:dyDescent="0.4">
      <c r="A1886" s="51" t="str">
        <f t="shared" si="29"/>
        <v/>
      </c>
      <c r="B1886" s="32"/>
      <c r="C1886" s="32"/>
      <c r="D1886" s="32"/>
      <c r="E1886" s="5" t="str">
        <f>IFERROR(IF($D$5&gt;VLOOKUP('記入例（本申請）'!D1886,最低賃金!$A$2:$G$49,7,FALSE),VLOOKUP('記入例（本申請）'!D1886,最低賃金!$A$2:$G$49,6,FALSE),IF($D$5&gt;VLOOKUP('記入例（本申請）'!D1886,最低賃金!$A$2:$G$49,5,FALSE),VLOOKUP('記入例（本申請）'!D1886,最低賃金!$A$2:$G$49,4,FALSE),VLOOKUP('記入例（本申請）'!D1886,最低賃金!$A$2:$G$49,2,FALSE))),"")</f>
        <v/>
      </c>
      <c r="F1886" s="32"/>
      <c r="G1886" s="33"/>
      <c r="H1886" s="53"/>
      <c r="I1886" s="5" t="str" cm="1">
        <f t="array" ref="I1886">IFERROR(_xlfn.IFS(COUNTBLANK(F1886:H1886)=3,"",G1886="","G列に金額を入力してください",F1886=3,G1886,H1886="","H列に労働時間を入力してください",F1886=1,ROUND(G1886/(H1886*24),0),F1886=2,ROUND(G1886/(H1886*24),0)),"")</f>
        <v/>
      </c>
      <c r="J1886" s="51" t="str" cm="1">
        <f t="array" ref="J1886">IFERROR(_xlfn.IFS(D1886="","",I1886&lt;E1886,"×（法定外です）",I1886&gt;=E1886,"〇"),"")</f>
        <v/>
      </c>
    </row>
    <row r="1887" spans="1:10" ht="14.25" customHeight="1" x14ac:dyDescent="0.4">
      <c r="A1887" s="51" t="str">
        <f t="shared" si="29"/>
        <v/>
      </c>
      <c r="B1887" s="32"/>
      <c r="C1887" s="32"/>
      <c r="D1887" s="32"/>
      <c r="E1887" s="5" t="str">
        <f>IFERROR(IF($D$5&gt;VLOOKUP('記入例（本申請）'!D1887,最低賃金!$A$2:$G$49,7,FALSE),VLOOKUP('記入例（本申請）'!D1887,最低賃金!$A$2:$G$49,6,FALSE),IF($D$5&gt;VLOOKUP('記入例（本申請）'!D1887,最低賃金!$A$2:$G$49,5,FALSE),VLOOKUP('記入例（本申請）'!D1887,最低賃金!$A$2:$G$49,4,FALSE),VLOOKUP('記入例（本申請）'!D1887,最低賃金!$A$2:$G$49,2,FALSE))),"")</f>
        <v/>
      </c>
      <c r="F1887" s="32"/>
      <c r="G1887" s="33"/>
      <c r="H1887" s="53"/>
      <c r="I1887" s="5" t="str" cm="1">
        <f t="array" ref="I1887">IFERROR(_xlfn.IFS(COUNTBLANK(F1887:H1887)=3,"",G1887="","G列に金額を入力してください",F1887=3,G1887,H1887="","H列に労働時間を入力してください",F1887=1,ROUND(G1887/(H1887*24),0),F1887=2,ROUND(G1887/(H1887*24),0)),"")</f>
        <v/>
      </c>
      <c r="J1887" s="51" t="str" cm="1">
        <f t="array" ref="J1887">IFERROR(_xlfn.IFS(D1887="","",I1887&lt;E1887,"×（法定外です）",I1887&gt;=E1887,"〇"),"")</f>
        <v/>
      </c>
    </row>
    <row r="1888" spans="1:10" ht="14.25" customHeight="1" x14ac:dyDescent="0.4">
      <c r="A1888" s="51" t="str">
        <f t="shared" si="29"/>
        <v/>
      </c>
      <c r="B1888" s="32"/>
      <c r="C1888" s="32"/>
      <c r="D1888" s="32"/>
      <c r="E1888" s="5" t="str">
        <f>IFERROR(IF($D$5&gt;VLOOKUP('記入例（本申請）'!D1888,最低賃金!$A$2:$G$49,7,FALSE),VLOOKUP('記入例（本申請）'!D1888,最低賃金!$A$2:$G$49,6,FALSE),IF($D$5&gt;VLOOKUP('記入例（本申請）'!D1888,最低賃金!$A$2:$G$49,5,FALSE),VLOOKUP('記入例（本申請）'!D1888,最低賃金!$A$2:$G$49,4,FALSE),VLOOKUP('記入例（本申請）'!D1888,最低賃金!$A$2:$G$49,2,FALSE))),"")</f>
        <v/>
      </c>
      <c r="F1888" s="32"/>
      <c r="G1888" s="33"/>
      <c r="H1888" s="53"/>
      <c r="I1888" s="5" t="str" cm="1">
        <f t="array" ref="I1888">IFERROR(_xlfn.IFS(COUNTBLANK(F1888:H1888)=3,"",G1888="","G列に金額を入力してください",F1888=3,G1888,H1888="","H列に労働時間を入力してください",F1888=1,ROUND(G1888/(H1888*24),0),F1888=2,ROUND(G1888/(H1888*24),0)),"")</f>
        <v/>
      </c>
      <c r="J1888" s="51" t="str" cm="1">
        <f t="array" ref="J1888">IFERROR(_xlfn.IFS(D1888="","",I1888&lt;E1888,"×（法定外です）",I1888&gt;=E1888,"〇"),"")</f>
        <v/>
      </c>
    </row>
    <row r="1889" spans="1:10" ht="14.25" customHeight="1" x14ac:dyDescent="0.4">
      <c r="A1889" s="51" t="str">
        <f t="shared" si="29"/>
        <v/>
      </c>
      <c r="B1889" s="32"/>
      <c r="C1889" s="32"/>
      <c r="D1889" s="32"/>
      <c r="E1889" s="5" t="str">
        <f>IFERROR(IF($D$5&gt;VLOOKUP('記入例（本申請）'!D1889,最低賃金!$A$2:$G$49,7,FALSE),VLOOKUP('記入例（本申請）'!D1889,最低賃金!$A$2:$G$49,6,FALSE),IF($D$5&gt;VLOOKUP('記入例（本申請）'!D1889,最低賃金!$A$2:$G$49,5,FALSE),VLOOKUP('記入例（本申請）'!D1889,最低賃金!$A$2:$G$49,4,FALSE),VLOOKUP('記入例（本申請）'!D1889,最低賃金!$A$2:$G$49,2,FALSE))),"")</f>
        <v/>
      </c>
      <c r="F1889" s="32"/>
      <c r="G1889" s="33"/>
      <c r="H1889" s="53"/>
      <c r="I1889" s="5" t="str" cm="1">
        <f t="array" ref="I1889">IFERROR(_xlfn.IFS(COUNTBLANK(F1889:H1889)=3,"",G1889="","G列に金額を入力してください",F1889=3,G1889,H1889="","H列に労働時間を入力してください",F1889=1,ROUND(G1889/(H1889*24),0),F1889=2,ROUND(G1889/(H1889*24),0)),"")</f>
        <v/>
      </c>
      <c r="J1889" s="51" t="str" cm="1">
        <f t="array" ref="J1889">IFERROR(_xlfn.IFS(D1889="","",I1889&lt;E1889,"×（法定外です）",I1889&gt;=E1889,"〇"),"")</f>
        <v/>
      </c>
    </row>
    <row r="1890" spans="1:10" ht="14.25" customHeight="1" x14ac:dyDescent="0.4">
      <c r="A1890" s="51" t="str">
        <f t="shared" si="29"/>
        <v/>
      </c>
      <c r="B1890" s="32"/>
      <c r="C1890" s="32"/>
      <c r="D1890" s="32"/>
      <c r="E1890" s="5" t="str">
        <f>IFERROR(IF($D$5&gt;VLOOKUP('記入例（本申請）'!D1890,最低賃金!$A$2:$G$49,7,FALSE),VLOOKUP('記入例（本申請）'!D1890,最低賃金!$A$2:$G$49,6,FALSE),IF($D$5&gt;VLOOKUP('記入例（本申請）'!D1890,最低賃金!$A$2:$G$49,5,FALSE),VLOOKUP('記入例（本申請）'!D1890,最低賃金!$A$2:$G$49,4,FALSE),VLOOKUP('記入例（本申請）'!D1890,最低賃金!$A$2:$G$49,2,FALSE))),"")</f>
        <v/>
      </c>
      <c r="F1890" s="32"/>
      <c r="G1890" s="33"/>
      <c r="H1890" s="53"/>
      <c r="I1890" s="5" t="str" cm="1">
        <f t="array" ref="I1890">IFERROR(_xlfn.IFS(COUNTBLANK(F1890:H1890)=3,"",G1890="","G列に金額を入力してください",F1890=3,G1890,H1890="","H列に労働時間を入力してください",F1890=1,ROUND(G1890/(H1890*24),0),F1890=2,ROUND(G1890/(H1890*24),0)),"")</f>
        <v/>
      </c>
      <c r="J1890" s="51" t="str" cm="1">
        <f t="array" ref="J1890">IFERROR(_xlfn.IFS(D1890="","",I1890&lt;E1890,"×（法定外です）",I1890&gt;=E1890,"〇"),"")</f>
        <v/>
      </c>
    </row>
    <row r="1891" spans="1:10" ht="14.25" customHeight="1" x14ac:dyDescent="0.4">
      <c r="A1891" s="51" t="str">
        <f t="shared" si="29"/>
        <v/>
      </c>
      <c r="B1891" s="32"/>
      <c r="C1891" s="32"/>
      <c r="D1891" s="32"/>
      <c r="E1891" s="5" t="str">
        <f>IFERROR(IF($D$5&gt;VLOOKUP('記入例（本申請）'!D1891,最低賃金!$A$2:$G$49,7,FALSE),VLOOKUP('記入例（本申請）'!D1891,最低賃金!$A$2:$G$49,6,FALSE),IF($D$5&gt;VLOOKUP('記入例（本申請）'!D1891,最低賃金!$A$2:$G$49,5,FALSE),VLOOKUP('記入例（本申請）'!D1891,最低賃金!$A$2:$G$49,4,FALSE),VLOOKUP('記入例（本申請）'!D1891,最低賃金!$A$2:$G$49,2,FALSE))),"")</f>
        <v/>
      </c>
      <c r="F1891" s="32"/>
      <c r="G1891" s="33"/>
      <c r="H1891" s="53"/>
      <c r="I1891" s="5" t="str" cm="1">
        <f t="array" ref="I1891">IFERROR(_xlfn.IFS(COUNTBLANK(F1891:H1891)=3,"",G1891="","G列に金額を入力してください",F1891=3,G1891,H1891="","H列に労働時間を入力してください",F1891=1,ROUND(G1891/(H1891*24),0),F1891=2,ROUND(G1891/(H1891*24),0)),"")</f>
        <v/>
      </c>
      <c r="J1891" s="51" t="str" cm="1">
        <f t="array" ref="J1891">IFERROR(_xlfn.IFS(D1891="","",I1891&lt;E1891,"×（法定外です）",I1891&gt;=E1891,"〇"),"")</f>
        <v/>
      </c>
    </row>
    <row r="1892" spans="1:10" ht="14.25" customHeight="1" x14ac:dyDescent="0.4">
      <c r="A1892" s="51" t="str">
        <f t="shared" si="29"/>
        <v/>
      </c>
      <c r="B1892" s="32"/>
      <c r="C1892" s="32"/>
      <c r="D1892" s="32"/>
      <c r="E1892" s="5" t="str">
        <f>IFERROR(IF($D$5&gt;VLOOKUP('記入例（本申請）'!D1892,最低賃金!$A$2:$G$49,7,FALSE),VLOOKUP('記入例（本申請）'!D1892,最低賃金!$A$2:$G$49,6,FALSE),IF($D$5&gt;VLOOKUP('記入例（本申請）'!D1892,最低賃金!$A$2:$G$49,5,FALSE),VLOOKUP('記入例（本申請）'!D1892,最低賃金!$A$2:$G$49,4,FALSE),VLOOKUP('記入例（本申請）'!D1892,最低賃金!$A$2:$G$49,2,FALSE))),"")</f>
        <v/>
      </c>
      <c r="F1892" s="32"/>
      <c r="G1892" s="33"/>
      <c r="H1892" s="53"/>
      <c r="I1892" s="5" t="str" cm="1">
        <f t="array" ref="I1892">IFERROR(_xlfn.IFS(COUNTBLANK(F1892:H1892)=3,"",G1892="","G列に金額を入力してください",F1892=3,G1892,H1892="","H列に労働時間を入力してください",F1892=1,ROUND(G1892/(H1892*24),0),F1892=2,ROUND(G1892/(H1892*24),0)),"")</f>
        <v/>
      </c>
      <c r="J1892" s="51" t="str" cm="1">
        <f t="array" ref="J1892">IFERROR(_xlfn.IFS(D1892="","",I1892&lt;E1892,"×（法定外です）",I1892&gt;=E1892,"〇"),"")</f>
        <v/>
      </c>
    </row>
    <row r="1893" spans="1:10" ht="14.25" customHeight="1" x14ac:dyDescent="0.4">
      <c r="A1893" s="51" t="str">
        <f t="shared" si="29"/>
        <v/>
      </c>
      <c r="B1893" s="32"/>
      <c r="C1893" s="32"/>
      <c r="D1893" s="32"/>
      <c r="E1893" s="5" t="str">
        <f>IFERROR(IF($D$5&gt;VLOOKUP('記入例（本申請）'!D1893,最低賃金!$A$2:$G$49,7,FALSE),VLOOKUP('記入例（本申請）'!D1893,最低賃金!$A$2:$G$49,6,FALSE),IF($D$5&gt;VLOOKUP('記入例（本申請）'!D1893,最低賃金!$A$2:$G$49,5,FALSE),VLOOKUP('記入例（本申請）'!D1893,最低賃金!$A$2:$G$49,4,FALSE),VLOOKUP('記入例（本申請）'!D1893,最低賃金!$A$2:$G$49,2,FALSE))),"")</f>
        <v/>
      </c>
      <c r="F1893" s="32"/>
      <c r="G1893" s="33"/>
      <c r="H1893" s="53"/>
      <c r="I1893" s="5" t="str" cm="1">
        <f t="array" ref="I1893">IFERROR(_xlfn.IFS(COUNTBLANK(F1893:H1893)=3,"",G1893="","G列に金額を入力してください",F1893=3,G1893,H1893="","H列に労働時間を入力してください",F1893=1,ROUND(G1893/(H1893*24),0),F1893=2,ROUND(G1893/(H1893*24),0)),"")</f>
        <v/>
      </c>
      <c r="J1893" s="51" t="str" cm="1">
        <f t="array" ref="J1893">IFERROR(_xlfn.IFS(D1893="","",I1893&lt;E1893,"×（法定外です）",I1893&gt;=E1893,"〇"),"")</f>
        <v/>
      </c>
    </row>
    <row r="1894" spans="1:10" ht="14.25" customHeight="1" x14ac:dyDescent="0.4">
      <c r="A1894" s="51" t="str">
        <f t="shared" si="29"/>
        <v/>
      </c>
      <c r="B1894" s="32"/>
      <c r="C1894" s="32"/>
      <c r="D1894" s="32"/>
      <c r="E1894" s="5" t="str">
        <f>IFERROR(IF($D$5&gt;VLOOKUP('記入例（本申請）'!D1894,最低賃金!$A$2:$G$49,7,FALSE),VLOOKUP('記入例（本申請）'!D1894,最低賃金!$A$2:$G$49,6,FALSE),IF($D$5&gt;VLOOKUP('記入例（本申請）'!D1894,最低賃金!$A$2:$G$49,5,FALSE),VLOOKUP('記入例（本申請）'!D1894,最低賃金!$A$2:$G$49,4,FALSE),VLOOKUP('記入例（本申請）'!D1894,最低賃金!$A$2:$G$49,2,FALSE))),"")</f>
        <v/>
      </c>
      <c r="F1894" s="32"/>
      <c r="G1894" s="33"/>
      <c r="H1894" s="53"/>
      <c r="I1894" s="5" t="str" cm="1">
        <f t="array" ref="I1894">IFERROR(_xlfn.IFS(COUNTBLANK(F1894:H1894)=3,"",G1894="","G列に金額を入力してください",F1894=3,G1894,H1894="","H列に労働時間を入力してください",F1894=1,ROUND(G1894/(H1894*24),0),F1894=2,ROUND(G1894/(H1894*24),0)),"")</f>
        <v/>
      </c>
      <c r="J1894" s="51" t="str" cm="1">
        <f t="array" ref="J1894">IFERROR(_xlfn.IFS(D1894="","",I1894&lt;E1894,"×（法定外です）",I1894&gt;=E1894,"〇"),"")</f>
        <v/>
      </c>
    </row>
    <row r="1895" spans="1:10" ht="14.25" customHeight="1" x14ac:dyDescent="0.4">
      <c r="A1895" s="51" t="str">
        <f t="shared" si="29"/>
        <v/>
      </c>
      <c r="B1895" s="32"/>
      <c r="C1895" s="32"/>
      <c r="D1895" s="32"/>
      <c r="E1895" s="5" t="str">
        <f>IFERROR(IF($D$5&gt;VLOOKUP('記入例（本申請）'!D1895,最低賃金!$A$2:$G$49,7,FALSE),VLOOKUP('記入例（本申請）'!D1895,最低賃金!$A$2:$G$49,6,FALSE),IF($D$5&gt;VLOOKUP('記入例（本申請）'!D1895,最低賃金!$A$2:$G$49,5,FALSE),VLOOKUP('記入例（本申請）'!D1895,最低賃金!$A$2:$G$49,4,FALSE),VLOOKUP('記入例（本申請）'!D1895,最低賃金!$A$2:$G$49,2,FALSE))),"")</f>
        <v/>
      </c>
      <c r="F1895" s="32"/>
      <c r="G1895" s="33"/>
      <c r="H1895" s="53"/>
      <c r="I1895" s="5" t="str" cm="1">
        <f t="array" ref="I1895">IFERROR(_xlfn.IFS(COUNTBLANK(F1895:H1895)=3,"",G1895="","G列に金額を入力してください",F1895=3,G1895,H1895="","H列に労働時間を入力してください",F1895=1,ROUND(G1895/(H1895*24),0),F1895=2,ROUND(G1895/(H1895*24),0)),"")</f>
        <v/>
      </c>
      <c r="J1895" s="51" t="str" cm="1">
        <f t="array" ref="J1895">IFERROR(_xlfn.IFS(D1895="","",I1895&lt;E1895,"×（法定外です）",I1895&gt;=E1895,"〇"),"")</f>
        <v/>
      </c>
    </row>
    <row r="1896" spans="1:10" ht="14.25" customHeight="1" x14ac:dyDescent="0.4">
      <c r="A1896" s="51" t="str">
        <f t="shared" si="29"/>
        <v/>
      </c>
      <c r="B1896" s="32"/>
      <c r="C1896" s="32"/>
      <c r="D1896" s="32"/>
      <c r="E1896" s="5" t="str">
        <f>IFERROR(IF($D$5&gt;VLOOKUP('記入例（本申請）'!D1896,最低賃金!$A$2:$G$49,7,FALSE),VLOOKUP('記入例（本申請）'!D1896,最低賃金!$A$2:$G$49,6,FALSE),IF($D$5&gt;VLOOKUP('記入例（本申請）'!D1896,最低賃金!$A$2:$G$49,5,FALSE),VLOOKUP('記入例（本申請）'!D1896,最低賃金!$A$2:$G$49,4,FALSE),VLOOKUP('記入例（本申請）'!D1896,最低賃金!$A$2:$G$49,2,FALSE))),"")</f>
        <v/>
      </c>
      <c r="F1896" s="32"/>
      <c r="G1896" s="33"/>
      <c r="H1896" s="53"/>
      <c r="I1896" s="5" t="str" cm="1">
        <f t="array" ref="I1896">IFERROR(_xlfn.IFS(COUNTBLANK(F1896:H1896)=3,"",G1896="","G列に金額を入力してください",F1896=3,G1896,H1896="","H列に労働時間を入力してください",F1896=1,ROUND(G1896/(H1896*24),0),F1896=2,ROUND(G1896/(H1896*24),0)),"")</f>
        <v/>
      </c>
      <c r="J1896" s="51" t="str" cm="1">
        <f t="array" ref="J1896">IFERROR(_xlfn.IFS(D1896="","",I1896&lt;E1896,"×（法定外です）",I1896&gt;=E1896,"〇"),"")</f>
        <v/>
      </c>
    </row>
    <row r="1897" spans="1:10" ht="14.25" customHeight="1" x14ac:dyDescent="0.4">
      <c r="A1897" s="51" t="str">
        <f t="shared" si="29"/>
        <v/>
      </c>
      <c r="B1897" s="32"/>
      <c r="C1897" s="32"/>
      <c r="D1897" s="32"/>
      <c r="E1897" s="5" t="str">
        <f>IFERROR(IF($D$5&gt;VLOOKUP('記入例（本申請）'!D1897,最低賃金!$A$2:$G$49,7,FALSE),VLOOKUP('記入例（本申請）'!D1897,最低賃金!$A$2:$G$49,6,FALSE),IF($D$5&gt;VLOOKUP('記入例（本申請）'!D1897,最低賃金!$A$2:$G$49,5,FALSE),VLOOKUP('記入例（本申請）'!D1897,最低賃金!$A$2:$G$49,4,FALSE),VLOOKUP('記入例（本申請）'!D1897,最低賃金!$A$2:$G$49,2,FALSE))),"")</f>
        <v/>
      </c>
      <c r="F1897" s="32"/>
      <c r="G1897" s="33"/>
      <c r="H1897" s="53"/>
      <c r="I1897" s="5" t="str" cm="1">
        <f t="array" ref="I1897">IFERROR(_xlfn.IFS(COUNTBLANK(F1897:H1897)=3,"",G1897="","G列に金額を入力してください",F1897=3,G1897,H1897="","H列に労働時間を入力してください",F1897=1,ROUND(G1897/(H1897*24),0),F1897=2,ROUND(G1897/(H1897*24),0)),"")</f>
        <v/>
      </c>
      <c r="J1897" s="51" t="str" cm="1">
        <f t="array" ref="J1897">IFERROR(_xlfn.IFS(D1897="","",I1897&lt;E1897,"×（法定外です）",I1897&gt;=E1897,"〇"),"")</f>
        <v/>
      </c>
    </row>
    <row r="1898" spans="1:10" ht="14.25" customHeight="1" x14ac:dyDescent="0.4">
      <c r="A1898" s="51" t="str">
        <f t="shared" si="29"/>
        <v/>
      </c>
      <c r="B1898" s="32"/>
      <c r="C1898" s="32"/>
      <c r="D1898" s="32"/>
      <c r="E1898" s="5" t="str">
        <f>IFERROR(IF($D$5&gt;VLOOKUP('記入例（本申請）'!D1898,最低賃金!$A$2:$G$49,7,FALSE),VLOOKUP('記入例（本申請）'!D1898,最低賃金!$A$2:$G$49,6,FALSE),IF($D$5&gt;VLOOKUP('記入例（本申請）'!D1898,最低賃金!$A$2:$G$49,5,FALSE),VLOOKUP('記入例（本申請）'!D1898,最低賃金!$A$2:$G$49,4,FALSE),VLOOKUP('記入例（本申請）'!D1898,最低賃金!$A$2:$G$49,2,FALSE))),"")</f>
        <v/>
      </c>
      <c r="F1898" s="32"/>
      <c r="G1898" s="33"/>
      <c r="H1898" s="53"/>
      <c r="I1898" s="5" t="str" cm="1">
        <f t="array" ref="I1898">IFERROR(_xlfn.IFS(COUNTBLANK(F1898:H1898)=3,"",G1898="","G列に金額を入力してください",F1898=3,G1898,H1898="","H列に労働時間を入力してください",F1898=1,ROUND(G1898/(H1898*24),0),F1898=2,ROUND(G1898/(H1898*24),0)),"")</f>
        <v/>
      </c>
      <c r="J1898" s="51" t="str" cm="1">
        <f t="array" ref="J1898">IFERROR(_xlfn.IFS(D1898="","",I1898&lt;E1898,"×（法定外です）",I1898&gt;=E1898,"〇"),"")</f>
        <v/>
      </c>
    </row>
    <row r="1899" spans="1:10" ht="14.25" customHeight="1" x14ac:dyDescent="0.4">
      <c r="A1899" s="51" t="str">
        <f t="shared" si="29"/>
        <v/>
      </c>
      <c r="B1899" s="32"/>
      <c r="C1899" s="32"/>
      <c r="D1899" s="32"/>
      <c r="E1899" s="5" t="str">
        <f>IFERROR(IF($D$5&gt;VLOOKUP('記入例（本申請）'!D1899,最低賃金!$A$2:$G$49,7,FALSE),VLOOKUP('記入例（本申請）'!D1899,最低賃金!$A$2:$G$49,6,FALSE),IF($D$5&gt;VLOOKUP('記入例（本申請）'!D1899,最低賃金!$A$2:$G$49,5,FALSE),VLOOKUP('記入例（本申請）'!D1899,最低賃金!$A$2:$G$49,4,FALSE),VLOOKUP('記入例（本申請）'!D1899,最低賃金!$A$2:$G$49,2,FALSE))),"")</f>
        <v/>
      </c>
      <c r="F1899" s="32"/>
      <c r="G1899" s="33"/>
      <c r="H1899" s="53"/>
      <c r="I1899" s="5" t="str" cm="1">
        <f t="array" ref="I1899">IFERROR(_xlfn.IFS(COUNTBLANK(F1899:H1899)=3,"",G1899="","G列に金額を入力してください",F1899=3,G1899,H1899="","H列に労働時間を入力してください",F1899=1,ROUND(G1899/(H1899*24),0),F1899=2,ROUND(G1899/(H1899*24),0)),"")</f>
        <v/>
      </c>
      <c r="J1899" s="51" t="str" cm="1">
        <f t="array" ref="J1899">IFERROR(_xlfn.IFS(D1899="","",I1899&lt;E1899,"×（法定外です）",I1899&gt;=E1899,"〇"),"")</f>
        <v/>
      </c>
    </row>
    <row r="1900" spans="1:10" ht="14.25" customHeight="1" x14ac:dyDescent="0.4">
      <c r="A1900" s="51" t="str">
        <f t="shared" si="29"/>
        <v/>
      </c>
      <c r="B1900" s="32"/>
      <c r="C1900" s="32"/>
      <c r="D1900" s="32"/>
      <c r="E1900" s="5" t="str">
        <f>IFERROR(IF($D$5&gt;VLOOKUP('記入例（本申請）'!D1900,最低賃金!$A$2:$G$49,7,FALSE),VLOOKUP('記入例（本申請）'!D1900,最低賃金!$A$2:$G$49,6,FALSE),IF($D$5&gt;VLOOKUP('記入例（本申請）'!D1900,最低賃金!$A$2:$G$49,5,FALSE),VLOOKUP('記入例（本申請）'!D1900,最低賃金!$A$2:$G$49,4,FALSE),VLOOKUP('記入例（本申請）'!D1900,最低賃金!$A$2:$G$49,2,FALSE))),"")</f>
        <v/>
      </c>
      <c r="F1900" s="32"/>
      <c r="G1900" s="33"/>
      <c r="H1900" s="53"/>
      <c r="I1900" s="5" t="str" cm="1">
        <f t="array" ref="I1900">IFERROR(_xlfn.IFS(COUNTBLANK(F1900:H1900)=3,"",G1900="","G列に金額を入力してください",F1900=3,G1900,H1900="","H列に労働時間を入力してください",F1900=1,ROUND(G1900/(H1900*24),0),F1900=2,ROUND(G1900/(H1900*24),0)),"")</f>
        <v/>
      </c>
      <c r="J1900" s="51" t="str" cm="1">
        <f t="array" ref="J1900">IFERROR(_xlfn.IFS(D1900="","",I1900&lt;E1900,"×（法定外です）",I1900&gt;=E1900,"〇"),"")</f>
        <v/>
      </c>
    </row>
    <row r="1901" spans="1:10" ht="14.25" customHeight="1" x14ac:dyDescent="0.4">
      <c r="A1901" s="51" t="str">
        <f t="shared" si="29"/>
        <v/>
      </c>
      <c r="B1901" s="32"/>
      <c r="C1901" s="32"/>
      <c r="D1901" s="32"/>
      <c r="E1901" s="5" t="str">
        <f>IFERROR(IF($D$5&gt;VLOOKUP('記入例（本申請）'!D1901,最低賃金!$A$2:$G$49,7,FALSE),VLOOKUP('記入例（本申請）'!D1901,最低賃金!$A$2:$G$49,6,FALSE),IF($D$5&gt;VLOOKUP('記入例（本申請）'!D1901,最低賃金!$A$2:$G$49,5,FALSE),VLOOKUP('記入例（本申請）'!D1901,最低賃金!$A$2:$G$49,4,FALSE),VLOOKUP('記入例（本申請）'!D1901,最低賃金!$A$2:$G$49,2,FALSE))),"")</f>
        <v/>
      </c>
      <c r="F1901" s="32"/>
      <c r="G1901" s="33"/>
      <c r="H1901" s="53"/>
      <c r="I1901" s="5" t="str" cm="1">
        <f t="array" ref="I1901">IFERROR(_xlfn.IFS(COUNTBLANK(F1901:H1901)=3,"",G1901="","G列に金額を入力してください",F1901=3,G1901,H1901="","H列に労働時間を入力してください",F1901=1,ROUND(G1901/(H1901*24),0),F1901=2,ROUND(G1901/(H1901*24),0)),"")</f>
        <v/>
      </c>
      <c r="J1901" s="51" t="str" cm="1">
        <f t="array" ref="J1901">IFERROR(_xlfn.IFS(D1901="","",I1901&lt;E1901,"×（法定外です）",I1901&gt;=E1901,"〇"),"")</f>
        <v/>
      </c>
    </row>
    <row r="1902" spans="1:10" ht="14.25" customHeight="1" x14ac:dyDescent="0.4">
      <c r="A1902" s="51" t="str">
        <f t="shared" si="29"/>
        <v/>
      </c>
      <c r="B1902" s="32"/>
      <c r="C1902" s="32"/>
      <c r="D1902" s="32"/>
      <c r="E1902" s="5" t="str">
        <f>IFERROR(IF($D$5&gt;VLOOKUP('記入例（本申請）'!D1902,最低賃金!$A$2:$G$49,7,FALSE),VLOOKUP('記入例（本申請）'!D1902,最低賃金!$A$2:$G$49,6,FALSE),IF($D$5&gt;VLOOKUP('記入例（本申請）'!D1902,最低賃金!$A$2:$G$49,5,FALSE),VLOOKUP('記入例（本申請）'!D1902,最低賃金!$A$2:$G$49,4,FALSE),VLOOKUP('記入例（本申請）'!D1902,最低賃金!$A$2:$G$49,2,FALSE))),"")</f>
        <v/>
      </c>
      <c r="F1902" s="32"/>
      <c r="G1902" s="33"/>
      <c r="H1902" s="53"/>
      <c r="I1902" s="5" t="str" cm="1">
        <f t="array" ref="I1902">IFERROR(_xlfn.IFS(COUNTBLANK(F1902:H1902)=3,"",G1902="","G列に金額を入力してください",F1902=3,G1902,H1902="","H列に労働時間を入力してください",F1902=1,ROUND(G1902/(H1902*24),0),F1902=2,ROUND(G1902/(H1902*24),0)),"")</f>
        <v/>
      </c>
      <c r="J1902" s="51" t="str" cm="1">
        <f t="array" ref="J1902">IFERROR(_xlfn.IFS(D1902="","",I1902&lt;E1902,"×（法定外です）",I1902&gt;=E1902,"〇"),"")</f>
        <v/>
      </c>
    </row>
    <row r="1903" spans="1:10" ht="14.25" customHeight="1" x14ac:dyDescent="0.4">
      <c r="A1903" s="51" t="str">
        <f t="shared" si="29"/>
        <v/>
      </c>
      <c r="B1903" s="32"/>
      <c r="C1903" s="32"/>
      <c r="D1903" s="32"/>
      <c r="E1903" s="5" t="str">
        <f>IFERROR(IF($D$5&gt;VLOOKUP('記入例（本申請）'!D1903,最低賃金!$A$2:$G$49,7,FALSE),VLOOKUP('記入例（本申請）'!D1903,最低賃金!$A$2:$G$49,6,FALSE),IF($D$5&gt;VLOOKUP('記入例（本申請）'!D1903,最低賃金!$A$2:$G$49,5,FALSE),VLOOKUP('記入例（本申請）'!D1903,最低賃金!$A$2:$G$49,4,FALSE),VLOOKUP('記入例（本申請）'!D1903,最低賃金!$A$2:$G$49,2,FALSE))),"")</f>
        <v/>
      </c>
      <c r="F1903" s="32"/>
      <c r="G1903" s="33"/>
      <c r="H1903" s="53"/>
      <c r="I1903" s="5" t="str" cm="1">
        <f t="array" ref="I1903">IFERROR(_xlfn.IFS(COUNTBLANK(F1903:H1903)=3,"",G1903="","G列に金額を入力してください",F1903=3,G1903,H1903="","H列に労働時間を入力してください",F1903=1,ROUND(G1903/(H1903*24),0),F1903=2,ROUND(G1903/(H1903*24),0)),"")</f>
        <v/>
      </c>
      <c r="J1903" s="51" t="str" cm="1">
        <f t="array" ref="J1903">IFERROR(_xlfn.IFS(D1903="","",I1903&lt;E1903,"×（法定外です）",I1903&gt;=E1903,"〇"),"")</f>
        <v/>
      </c>
    </row>
    <row r="1904" spans="1:10" ht="14.25" customHeight="1" x14ac:dyDescent="0.4">
      <c r="A1904" s="51" t="str">
        <f t="shared" si="29"/>
        <v/>
      </c>
      <c r="B1904" s="32"/>
      <c r="C1904" s="32"/>
      <c r="D1904" s="32"/>
      <c r="E1904" s="5" t="str">
        <f>IFERROR(IF($D$5&gt;VLOOKUP('記入例（本申請）'!D1904,最低賃金!$A$2:$G$49,7,FALSE),VLOOKUP('記入例（本申請）'!D1904,最低賃金!$A$2:$G$49,6,FALSE),IF($D$5&gt;VLOOKUP('記入例（本申請）'!D1904,最低賃金!$A$2:$G$49,5,FALSE),VLOOKUP('記入例（本申請）'!D1904,最低賃金!$A$2:$G$49,4,FALSE),VLOOKUP('記入例（本申請）'!D1904,最低賃金!$A$2:$G$49,2,FALSE))),"")</f>
        <v/>
      </c>
      <c r="F1904" s="32"/>
      <c r="G1904" s="33"/>
      <c r="H1904" s="53"/>
      <c r="I1904" s="5" t="str" cm="1">
        <f t="array" ref="I1904">IFERROR(_xlfn.IFS(COUNTBLANK(F1904:H1904)=3,"",G1904="","G列に金額を入力してください",F1904=3,G1904,H1904="","H列に労働時間を入力してください",F1904=1,ROUND(G1904/(H1904*24),0),F1904=2,ROUND(G1904/(H1904*24),0)),"")</f>
        <v/>
      </c>
      <c r="J1904" s="51" t="str" cm="1">
        <f t="array" ref="J1904">IFERROR(_xlfn.IFS(D1904="","",I1904&lt;E1904,"×（法定外です）",I1904&gt;=E1904,"〇"),"")</f>
        <v/>
      </c>
    </row>
    <row r="1905" spans="1:10" ht="14.25" customHeight="1" x14ac:dyDescent="0.4">
      <c r="A1905" s="51" t="str">
        <f t="shared" si="29"/>
        <v/>
      </c>
      <c r="B1905" s="32"/>
      <c r="C1905" s="32"/>
      <c r="D1905" s="32"/>
      <c r="E1905" s="5" t="str">
        <f>IFERROR(IF($D$5&gt;VLOOKUP('記入例（本申請）'!D1905,最低賃金!$A$2:$G$49,7,FALSE),VLOOKUP('記入例（本申請）'!D1905,最低賃金!$A$2:$G$49,6,FALSE),IF($D$5&gt;VLOOKUP('記入例（本申請）'!D1905,最低賃金!$A$2:$G$49,5,FALSE),VLOOKUP('記入例（本申請）'!D1905,最低賃金!$A$2:$G$49,4,FALSE),VLOOKUP('記入例（本申請）'!D1905,最低賃金!$A$2:$G$49,2,FALSE))),"")</f>
        <v/>
      </c>
      <c r="F1905" s="32"/>
      <c r="G1905" s="33"/>
      <c r="H1905" s="53"/>
      <c r="I1905" s="5" t="str" cm="1">
        <f t="array" ref="I1905">IFERROR(_xlfn.IFS(COUNTBLANK(F1905:H1905)=3,"",G1905="","G列に金額を入力してください",F1905=3,G1905,H1905="","H列に労働時間を入力してください",F1905=1,ROUND(G1905/(H1905*24),0),F1905=2,ROUND(G1905/(H1905*24),0)),"")</f>
        <v/>
      </c>
      <c r="J1905" s="51" t="str" cm="1">
        <f t="array" ref="J1905">IFERROR(_xlfn.IFS(D1905="","",I1905&lt;E1905,"×（法定外です）",I1905&gt;=E1905,"〇"),"")</f>
        <v/>
      </c>
    </row>
    <row r="1906" spans="1:10" ht="14.25" customHeight="1" x14ac:dyDescent="0.4">
      <c r="A1906" s="51" t="str">
        <f t="shared" si="29"/>
        <v/>
      </c>
      <c r="B1906" s="32"/>
      <c r="C1906" s="32"/>
      <c r="D1906" s="32"/>
      <c r="E1906" s="5" t="str">
        <f>IFERROR(IF($D$5&gt;VLOOKUP('記入例（本申請）'!D1906,最低賃金!$A$2:$G$49,7,FALSE),VLOOKUP('記入例（本申請）'!D1906,最低賃金!$A$2:$G$49,6,FALSE),IF($D$5&gt;VLOOKUP('記入例（本申請）'!D1906,最低賃金!$A$2:$G$49,5,FALSE),VLOOKUP('記入例（本申請）'!D1906,最低賃金!$A$2:$G$49,4,FALSE),VLOOKUP('記入例（本申請）'!D1906,最低賃金!$A$2:$G$49,2,FALSE))),"")</f>
        <v/>
      </c>
      <c r="F1906" s="32"/>
      <c r="G1906" s="33"/>
      <c r="H1906" s="53"/>
      <c r="I1906" s="5" t="str" cm="1">
        <f t="array" ref="I1906">IFERROR(_xlfn.IFS(COUNTBLANK(F1906:H1906)=3,"",G1906="","G列に金額を入力してください",F1906=3,G1906,H1906="","H列に労働時間を入力してください",F1906=1,ROUND(G1906/(H1906*24),0),F1906=2,ROUND(G1906/(H1906*24),0)),"")</f>
        <v/>
      </c>
      <c r="J1906" s="51" t="str" cm="1">
        <f t="array" ref="J1906">IFERROR(_xlfn.IFS(D1906="","",I1906&lt;E1906,"×（法定外です）",I1906&gt;=E1906,"〇"),"")</f>
        <v/>
      </c>
    </row>
    <row r="1907" spans="1:10" ht="14.25" customHeight="1" x14ac:dyDescent="0.4">
      <c r="A1907" s="51" t="str">
        <f t="shared" si="29"/>
        <v/>
      </c>
      <c r="B1907" s="32"/>
      <c r="C1907" s="32"/>
      <c r="D1907" s="32"/>
      <c r="E1907" s="5" t="str">
        <f>IFERROR(IF($D$5&gt;VLOOKUP('記入例（本申請）'!D1907,最低賃金!$A$2:$G$49,7,FALSE),VLOOKUP('記入例（本申請）'!D1907,最低賃金!$A$2:$G$49,6,FALSE),IF($D$5&gt;VLOOKUP('記入例（本申請）'!D1907,最低賃金!$A$2:$G$49,5,FALSE),VLOOKUP('記入例（本申請）'!D1907,最低賃金!$A$2:$G$49,4,FALSE),VLOOKUP('記入例（本申請）'!D1907,最低賃金!$A$2:$G$49,2,FALSE))),"")</f>
        <v/>
      </c>
      <c r="F1907" s="32"/>
      <c r="G1907" s="33"/>
      <c r="H1907" s="53"/>
      <c r="I1907" s="5" t="str" cm="1">
        <f t="array" ref="I1907">IFERROR(_xlfn.IFS(COUNTBLANK(F1907:H1907)=3,"",G1907="","G列に金額を入力してください",F1907=3,G1907,H1907="","H列に労働時間を入力してください",F1907=1,ROUND(G1907/(H1907*24),0),F1907=2,ROUND(G1907/(H1907*24),0)),"")</f>
        <v/>
      </c>
      <c r="J1907" s="51" t="str" cm="1">
        <f t="array" ref="J1907">IFERROR(_xlfn.IFS(D1907="","",I1907&lt;E1907,"×（法定外です）",I1907&gt;=E1907,"〇"),"")</f>
        <v/>
      </c>
    </row>
    <row r="1908" spans="1:10" ht="14.25" customHeight="1" x14ac:dyDescent="0.4">
      <c r="A1908" s="51" t="str">
        <f t="shared" si="29"/>
        <v/>
      </c>
      <c r="B1908" s="32"/>
      <c r="C1908" s="32"/>
      <c r="D1908" s="32"/>
      <c r="E1908" s="5" t="str">
        <f>IFERROR(IF($D$5&gt;VLOOKUP('記入例（本申請）'!D1908,最低賃金!$A$2:$G$49,7,FALSE),VLOOKUP('記入例（本申請）'!D1908,最低賃金!$A$2:$G$49,6,FALSE),IF($D$5&gt;VLOOKUP('記入例（本申請）'!D1908,最低賃金!$A$2:$G$49,5,FALSE),VLOOKUP('記入例（本申請）'!D1908,最低賃金!$A$2:$G$49,4,FALSE),VLOOKUP('記入例（本申請）'!D1908,最低賃金!$A$2:$G$49,2,FALSE))),"")</f>
        <v/>
      </c>
      <c r="F1908" s="32"/>
      <c r="G1908" s="33"/>
      <c r="H1908" s="53"/>
      <c r="I1908" s="5" t="str" cm="1">
        <f t="array" ref="I1908">IFERROR(_xlfn.IFS(COUNTBLANK(F1908:H1908)=3,"",G1908="","G列に金額を入力してください",F1908=3,G1908,H1908="","H列に労働時間を入力してください",F1908=1,ROUND(G1908/(H1908*24),0),F1908=2,ROUND(G1908/(H1908*24),0)),"")</f>
        <v/>
      </c>
      <c r="J1908" s="51" t="str" cm="1">
        <f t="array" ref="J1908">IFERROR(_xlfn.IFS(D1908="","",I1908&lt;E1908,"×（法定外です）",I1908&gt;=E1908,"〇"),"")</f>
        <v/>
      </c>
    </row>
    <row r="1909" spans="1:10" ht="14.25" customHeight="1" x14ac:dyDescent="0.4">
      <c r="A1909" s="51" t="str">
        <f t="shared" si="29"/>
        <v/>
      </c>
      <c r="B1909" s="32"/>
      <c r="C1909" s="32"/>
      <c r="D1909" s="32"/>
      <c r="E1909" s="5" t="str">
        <f>IFERROR(IF($D$5&gt;VLOOKUP('記入例（本申請）'!D1909,最低賃金!$A$2:$G$49,7,FALSE),VLOOKUP('記入例（本申請）'!D1909,最低賃金!$A$2:$G$49,6,FALSE),IF($D$5&gt;VLOOKUP('記入例（本申請）'!D1909,最低賃金!$A$2:$G$49,5,FALSE),VLOOKUP('記入例（本申請）'!D1909,最低賃金!$A$2:$G$49,4,FALSE),VLOOKUP('記入例（本申請）'!D1909,最低賃金!$A$2:$G$49,2,FALSE))),"")</f>
        <v/>
      </c>
      <c r="F1909" s="32"/>
      <c r="G1909" s="33"/>
      <c r="H1909" s="53"/>
      <c r="I1909" s="5" t="str" cm="1">
        <f t="array" ref="I1909">IFERROR(_xlfn.IFS(COUNTBLANK(F1909:H1909)=3,"",G1909="","G列に金額を入力してください",F1909=3,G1909,H1909="","H列に労働時間を入力してください",F1909=1,ROUND(G1909/(H1909*24),0),F1909=2,ROUND(G1909/(H1909*24),0)),"")</f>
        <v/>
      </c>
      <c r="J1909" s="51" t="str" cm="1">
        <f t="array" ref="J1909">IFERROR(_xlfn.IFS(D1909="","",I1909&lt;E1909,"×（法定外です）",I1909&gt;=E1909,"〇"),"")</f>
        <v/>
      </c>
    </row>
    <row r="1910" spans="1:10" ht="14.25" customHeight="1" x14ac:dyDescent="0.4">
      <c r="A1910" s="51" t="str">
        <f t="shared" si="29"/>
        <v/>
      </c>
      <c r="B1910" s="32"/>
      <c r="C1910" s="32"/>
      <c r="D1910" s="32"/>
      <c r="E1910" s="5" t="str">
        <f>IFERROR(IF($D$5&gt;VLOOKUP('記入例（本申請）'!D1910,最低賃金!$A$2:$G$49,7,FALSE),VLOOKUP('記入例（本申請）'!D1910,最低賃金!$A$2:$G$49,6,FALSE),IF($D$5&gt;VLOOKUP('記入例（本申請）'!D1910,最低賃金!$A$2:$G$49,5,FALSE),VLOOKUP('記入例（本申請）'!D1910,最低賃金!$A$2:$G$49,4,FALSE),VLOOKUP('記入例（本申請）'!D1910,最低賃金!$A$2:$G$49,2,FALSE))),"")</f>
        <v/>
      </c>
      <c r="F1910" s="32"/>
      <c r="G1910" s="33"/>
      <c r="H1910" s="53"/>
      <c r="I1910" s="5" t="str" cm="1">
        <f t="array" ref="I1910">IFERROR(_xlfn.IFS(COUNTBLANK(F1910:H1910)=3,"",G1910="","G列に金額を入力してください",F1910=3,G1910,H1910="","H列に労働時間を入力してください",F1910=1,ROUND(G1910/(H1910*24),0),F1910=2,ROUND(G1910/(H1910*24),0)),"")</f>
        <v/>
      </c>
      <c r="J1910" s="51" t="str" cm="1">
        <f t="array" ref="J1910">IFERROR(_xlfn.IFS(D1910="","",I1910&lt;E1910,"×（法定外です）",I1910&gt;=E1910,"〇"),"")</f>
        <v/>
      </c>
    </row>
    <row r="1911" spans="1:10" ht="14.25" customHeight="1" x14ac:dyDescent="0.4">
      <c r="A1911" s="51" t="str">
        <f t="shared" si="29"/>
        <v/>
      </c>
      <c r="B1911" s="32"/>
      <c r="C1911" s="32"/>
      <c r="D1911" s="32"/>
      <c r="E1911" s="5" t="str">
        <f>IFERROR(IF($D$5&gt;VLOOKUP('記入例（本申請）'!D1911,最低賃金!$A$2:$G$49,7,FALSE),VLOOKUP('記入例（本申請）'!D1911,最低賃金!$A$2:$G$49,6,FALSE),IF($D$5&gt;VLOOKUP('記入例（本申請）'!D1911,最低賃金!$A$2:$G$49,5,FALSE),VLOOKUP('記入例（本申請）'!D1911,最低賃金!$A$2:$G$49,4,FALSE),VLOOKUP('記入例（本申請）'!D1911,最低賃金!$A$2:$G$49,2,FALSE))),"")</f>
        <v/>
      </c>
      <c r="F1911" s="32"/>
      <c r="G1911" s="33"/>
      <c r="H1911" s="53"/>
      <c r="I1911" s="5" t="str" cm="1">
        <f t="array" ref="I1911">IFERROR(_xlfn.IFS(COUNTBLANK(F1911:H1911)=3,"",G1911="","G列に金額を入力してください",F1911=3,G1911,H1911="","H列に労働時間を入力してください",F1911=1,ROUND(G1911/(H1911*24),0),F1911=2,ROUND(G1911/(H1911*24),0)),"")</f>
        <v/>
      </c>
      <c r="J1911" s="51" t="str" cm="1">
        <f t="array" ref="J1911">IFERROR(_xlfn.IFS(D1911="","",I1911&lt;E1911,"×（法定外です）",I1911&gt;=E1911,"〇"),"")</f>
        <v/>
      </c>
    </row>
    <row r="1912" spans="1:10" ht="14.25" customHeight="1" x14ac:dyDescent="0.4">
      <c r="A1912" s="51" t="str">
        <f t="shared" si="29"/>
        <v/>
      </c>
      <c r="B1912" s="32"/>
      <c r="C1912" s="32"/>
      <c r="D1912" s="32"/>
      <c r="E1912" s="5" t="str">
        <f>IFERROR(IF($D$5&gt;VLOOKUP('記入例（本申請）'!D1912,最低賃金!$A$2:$G$49,7,FALSE),VLOOKUP('記入例（本申請）'!D1912,最低賃金!$A$2:$G$49,6,FALSE),IF($D$5&gt;VLOOKUP('記入例（本申請）'!D1912,最低賃金!$A$2:$G$49,5,FALSE),VLOOKUP('記入例（本申請）'!D1912,最低賃金!$A$2:$G$49,4,FALSE),VLOOKUP('記入例（本申請）'!D1912,最低賃金!$A$2:$G$49,2,FALSE))),"")</f>
        <v/>
      </c>
      <c r="F1912" s="32"/>
      <c r="G1912" s="33"/>
      <c r="H1912" s="53"/>
      <c r="I1912" s="5" t="str" cm="1">
        <f t="array" ref="I1912">IFERROR(_xlfn.IFS(COUNTBLANK(F1912:H1912)=3,"",G1912="","G列に金額を入力してください",F1912=3,G1912,H1912="","H列に労働時間を入力してください",F1912=1,ROUND(G1912/(H1912*24),0),F1912=2,ROUND(G1912/(H1912*24),0)),"")</f>
        <v/>
      </c>
      <c r="J1912" s="51" t="str" cm="1">
        <f t="array" ref="J1912">IFERROR(_xlfn.IFS(D1912="","",I1912&lt;E1912,"×（法定外です）",I1912&gt;=E1912,"〇"),"")</f>
        <v/>
      </c>
    </row>
    <row r="1913" spans="1:10" ht="14.25" customHeight="1" x14ac:dyDescent="0.4">
      <c r="A1913" s="51" t="str">
        <f t="shared" si="29"/>
        <v/>
      </c>
      <c r="B1913" s="32"/>
      <c r="C1913" s="32"/>
      <c r="D1913" s="32"/>
      <c r="E1913" s="5" t="str">
        <f>IFERROR(IF($D$5&gt;VLOOKUP('記入例（本申請）'!D1913,最低賃金!$A$2:$G$49,7,FALSE),VLOOKUP('記入例（本申請）'!D1913,最低賃金!$A$2:$G$49,6,FALSE),IF($D$5&gt;VLOOKUP('記入例（本申請）'!D1913,最低賃金!$A$2:$G$49,5,FALSE),VLOOKUP('記入例（本申請）'!D1913,最低賃金!$A$2:$G$49,4,FALSE),VLOOKUP('記入例（本申請）'!D1913,最低賃金!$A$2:$G$49,2,FALSE))),"")</f>
        <v/>
      </c>
      <c r="F1913" s="32"/>
      <c r="G1913" s="33"/>
      <c r="H1913" s="53"/>
      <c r="I1913" s="5" t="str" cm="1">
        <f t="array" ref="I1913">IFERROR(_xlfn.IFS(COUNTBLANK(F1913:H1913)=3,"",G1913="","G列に金額を入力してください",F1913=3,G1913,H1913="","H列に労働時間を入力してください",F1913=1,ROUND(G1913/(H1913*24),0),F1913=2,ROUND(G1913/(H1913*24),0)),"")</f>
        <v/>
      </c>
      <c r="J1913" s="51" t="str" cm="1">
        <f t="array" ref="J1913">IFERROR(_xlfn.IFS(D1913="","",I1913&lt;E1913,"×（法定外です）",I1913&gt;=E1913,"〇"),"")</f>
        <v/>
      </c>
    </row>
    <row r="1914" spans="1:10" ht="14.25" customHeight="1" x14ac:dyDescent="0.4">
      <c r="A1914" s="51" t="str">
        <f t="shared" si="29"/>
        <v/>
      </c>
      <c r="B1914" s="32"/>
      <c r="C1914" s="32"/>
      <c r="D1914" s="32"/>
      <c r="E1914" s="5" t="str">
        <f>IFERROR(IF($D$5&gt;VLOOKUP('記入例（本申請）'!D1914,最低賃金!$A$2:$G$49,7,FALSE),VLOOKUP('記入例（本申請）'!D1914,最低賃金!$A$2:$G$49,6,FALSE),IF($D$5&gt;VLOOKUP('記入例（本申請）'!D1914,最低賃金!$A$2:$G$49,5,FALSE),VLOOKUP('記入例（本申請）'!D1914,最低賃金!$A$2:$G$49,4,FALSE),VLOOKUP('記入例（本申請）'!D1914,最低賃金!$A$2:$G$49,2,FALSE))),"")</f>
        <v/>
      </c>
      <c r="F1914" s="32"/>
      <c r="G1914" s="33"/>
      <c r="H1914" s="53"/>
      <c r="I1914" s="5" t="str" cm="1">
        <f t="array" ref="I1914">IFERROR(_xlfn.IFS(COUNTBLANK(F1914:H1914)=3,"",G1914="","G列に金額を入力してください",F1914=3,G1914,H1914="","H列に労働時間を入力してください",F1914=1,ROUND(G1914/(H1914*24),0),F1914=2,ROUND(G1914/(H1914*24),0)),"")</f>
        <v/>
      </c>
      <c r="J1914" s="51" t="str" cm="1">
        <f t="array" ref="J1914">IFERROR(_xlfn.IFS(D1914="","",I1914&lt;E1914,"×（法定外です）",I1914&gt;=E1914,"〇"),"")</f>
        <v/>
      </c>
    </row>
    <row r="1915" spans="1:10" ht="14.25" customHeight="1" x14ac:dyDescent="0.4">
      <c r="A1915" s="51" t="str">
        <f t="shared" si="29"/>
        <v/>
      </c>
      <c r="B1915" s="32"/>
      <c r="C1915" s="32"/>
      <c r="D1915" s="32"/>
      <c r="E1915" s="5" t="str">
        <f>IFERROR(IF($D$5&gt;VLOOKUP('記入例（本申請）'!D1915,最低賃金!$A$2:$G$49,7,FALSE),VLOOKUP('記入例（本申請）'!D1915,最低賃金!$A$2:$G$49,6,FALSE),IF($D$5&gt;VLOOKUP('記入例（本申請）'!D1915,最低賃金!$A$2:$G$49,5,FALSE),VLOOKUP('記入例（本申請）'!D1915,最低賃金!$A$2:$G$49,4,FALSE),VLOOKUP('記入例（本申請）'!D1915,最低賃金!$A$2:$G$49,2,FALSE))),"")</f>
        <v/>
      </c>
      <c r="F1915" s="32"/>
      <c r="G1915" s="33"/>
      <c r="H1915" s="53"/>
      <c r="I1915" s="5" t="str" cm="1">
        <f t="array" ref="I1915">IFERROR(_xlfn.IFS(COUNTBLANK(F1915:H1915)=3,"",G1915="","G列に金額を入力してください",F1915=3,G1915,H1915="","H列に労働時間を入力してください",F1915=1,ROUND(G1915/(H1915*24),0),F1915=2,ROUND(G1915/(H1915*24),0)),"")</f>
        <v/>
      </c>
      <c r="J1915" s="51" t="str" cm="1">
        <f t="array" ref="J1915">IFERROR(_xlfn.IFS(D1915="","",I1915&lt;E1915,"×（法定外です）",I1915&gt;=E1915,"〇"),"")</f>
        <v/>
      </c>
    </row>
    <row r="1916" spans="1:10" ht="14.25" customHeight="1" x14ac:dyDescent="0.4">
      <c r="A1916" s="51" t="str">
        <f t="shared" si="29"/>
        <v/>
      </c>
      <c r="B1916" s="32"/>
      <c r="C1916" s="32"/>
      <c r="D1916" s="32"/>
      <c r="E1916" s="5" t="str">
        <f>IFERROR(IF($D$5&gt;VLOOKUP('記入例（本申請）'!D1916,最低賃金!$A$2:$G$49,7,FALSE),VLOOKUP('記入例（本申請）'!D1916,最低賃金!$A$2:$G$49,6,FALSE),IF($D$5&gt;VLOOKUP('記入例（本申請）'!D1916,最低賃金!$A$2:$G$49,5,FALSE),VLOOKUP('記入例（本申請）'!D1916,最低賃金!$A$2:$G$49,4,FALSE),VLOOKUP('記入例（本申請）'!D1916,最低賃金!$A$2:$G$49,2,FALSE))),"")</f>
        <v/>
      </c>
      <c r="F1916" s="32"/>
      <c r="G1916" s="33"/>
      <c r="H1916" s="53"/>
      <c r="I1916" s="5" t="str" cm="1">
        <f t="array" ref="I1916">IFERROR(_xlfn.IFS(COUNTBLANK(F1916:H1916)=3,"",G1916="","G列に金額を入力してください",F1916=3,G1916,H1916="","H列に労働時間を入力してください",F1916=1,ROUND(G1916/(H1916*24),0),F1916=2,ROUND(G1916/(H1916*24),0)),"")</f>
        <v/>
      </c>
      <c r="J1916" s="51" t="str" cm="1">
        <f t="array" ref="J1916">IFERROR(_xlfn.IFS(D1916="","",I1916&lt;E1916,"×（法定外です）",I1916&gt;=E1916,"〇"),"")</f>
        <v/>
      </c>
    </row>
    <row r="1917" spans="1:10" ht="14.25" customHeight="1" x14ac:dyDescent="0.4">
      <c r="A1917" s="51" t="str">
        <f t="shared" si="29"/>
        <v/>
      </c>
      <c r="B1917" s="32"/>
      <c r="C1917" s="32"/>
      <c r="D1917" s="32"/>
      <c r="E1917" s="5" t="str">
        <f>IFERROR(IF($D$5&gt;VLOOKUP('記入例（本申請）'!D1917,最低賃金!$A$2:$G$49,7,FALSE),VLOOKUP('記入例（本申請）'!D1917,最低賃金!$A$2:$G$49,6,FALSE),IF($D$5&gt;VLOOKUP('記入例（本申請）'!D1917,最低賃金!$A$2:$G$49,5,FALSE),VLOOKUP('記入例（本申請）'!D1917,最低賃金!$A$2:$G$49,4,FALSE),VLOOKUP('記入例（本申請）'!D1917,最低賃金!$A$2:$G$49,2,FALSE))),"")</f>
        <v/>
      </c>
      <c r="F1917" s="32"/>
      <c r="G1917" s="33"/>
      <c r="H1917" s="53"/>
      <c r="I1917" s="5" t="str" cm="1">
        <f t="array" ref="I1917">IFERROR(_xlfn.IFS(COUNTBLANK(F1917:H1917)=3,"",G1917="","G列に金額を入力してください",F1917=3,G1917,H1917="","H列に労働時間を入力してください",F1917=1,ROUND(G1917/(H1917*24),0),F1917=2,ROUND(G1917/(H1917*24),0)),"")</f>
        <v/>
      </c>
      <c r="J1917" s="51" t="str" cm="1">
        <f t="array" ref="J1917">IFERROR(_xlfn.IFS(D1917="","",I1917&lt;E1917,"×（法定外です）",I1917&gt;=E1917,"〇"),"")</f>
        <v/>
      </c>
    </row>
    <row r="1918" spans="1:10" ht="14.25" customHeight="1" x14ac:dyDescent="0.4">
      <c r="A1918" s="51" t="str">
        <f t="shared" si="29"/>
        <v/>
      </c>
      <c r="B1918" s="32"/>
      <c r="C1918" s="32"/>
      <c r="D1918" s="32"/>
      <c r="E1918" s="5" t="str">
        <f>IFERROR(IF($D$5&gt;VLOOKUP('記入例（本申請）'!D1918,最低賃金!$A$2:$G$49,7,FALSE),VLOOKUP('記入例（本申請）'!D1918,最低賃金!$A$2:$G$49,6,FALSE),IF($D$5&gt;VLOOKUP('記入例（本申請）'!D1918,最低賃金!$A$2:$G$49,5,FALSE),VLOOKUP('記入例（本申請）'!D1918,最低賃金!$A$2:$G$49,4,FALSE),VLOOKUP('記入例（本申請）'!D1918,最低賃金!$A$2:$G$49,2,FALSE))),"")</f>
        <v/>
      </c>
      <c r="F1918" s="32"/>
      <c r="G1918" s="33"/>
      <c r="H1918" s="53"/>
      <c r="I1918" s="5" t="str" cm="1">
        <f t="array" ref="I1918">IFERROR(_xlfn.IFS(COUNTBLANK(F1918:H1918)=3,"",G1918="","G列に金額を入力してください",F1918=3,G1918,H1918="","H列に労働時間を入力してください",F1918=1,ROUND(G1918/(H1918*24),0),F1918=2,ROUND(G1918/(H1918*24),0)),"")</f>
        <v/>
      </c>
      <c r="J1918" s="51" t="str" cm="1">
        <f t="array" ref="J1918">IFERROR(_xlfn.IFS(D1918="","",I1918&lt;E1918,"×（法定外です）",I1918&gt;=E1918,"〇"),"")</f>
        <v/>
      </c>
    </row>
    <row r="1919" spans="1:10" ht="14.25" customHeight="1" x14ac:dyDescent="0.4">
      <c r="A1919" s="51" t="str">
        <f t="shared" si="29"/>
        <v/>
      </c>
      <c r="B1919" s="32"/>
      <c r="C1919" s="32"/>
      <c r="D1919" s="32"/>
      <c r="E1919" s="5" t="str">
        <f>IFERROR(IF($D$5&gt;VLOOKUP('記入例（本申請）'!D1919,最低賃金!$A$2:$G$49,7,FALSE),VLOOKUP('記入例（本申請）'!D1919,最低賃金!$A$2:$G$49,6,FALSE),IF($D$5&gt;VLOOKUP('記入例（本申請）'!D1919,最低賃金!$A$2:$G$49,5,FALSE),VLOOKUP('記入例（本申請）'!D1919,最低賃金!$A$2:$G$49,4,FALSE),VLOOKUP('記入例（本申請）'!D1919,最低賃金!$A$2:$G$49,2,FALSE))),"")</f>
        <v/>
      </c>
      <c r="F1919" s="32"/>
      <c r="G1919" s="33"/>
      <c r="H1919" s="53"/>
      <c r="I1919" s="5" t="str" cm="1">
        <f t="array" ref="I1919">IFERROR(_xlfn.IFS(COUNTBLANK(F1919:H1919)=3,"",G1919="","G列に金額を入力してください",F1919=3,G1919,H1919="","H列に労働時間を入力してください",F1919=1,ROUND(G1919/(H1919*24),0),F1919=2,ROUND(G1919/(H1919*24),0)),"")</f>
        <v/>
      </c>
      <c r="J1919" s="51" t="str" cm="1">
        <f t="array" ref="J1919">IFERROR(_xlfn.IFS(D1919="","",I1919&lt;E1919,"×（法定外です）",I1919&gt;=E1919,"〇"),"")</f>
        <v/>
      </c>
    </row>
    <row r="1920" spans="1:10" ht="14.25" customHeight="1" x14ac:dyDescent="0.4">
      <c r="A1920" s="51" t="str">
        <f t="shared" si="29"/>
        <v/>
      </c>
      <c r="B1920" s="32"/>
      <c r="C1920" s="32"/>
      <c r="D1920" s="32"/>
      <c r="E1920" s="5" t="str">
        <f>IFERROR(IF($D$5&gt;VLOOKUP('記入例（本申請）'!D1920,最低賃金!$A$2:$G$49,7,FALSE),VLOOKUP('記入例（本申請）'!D1920,最低賃金!$A$2:$G$49,6,FALSE),IF($D$5&gt;VLOOKUP('記入例（本申請）'!D1920,最低賃金!$A$2:$G$49,5,FALSE),VLOOKUP('記入例（本申請）'!D1920,最低賃金!$A$2:$G$49,4,FALSE),VLOOKUP('記入例（本申請）'!D1920,最低賃金!$A$2:$G$49,2,FALSE))),"")</f>
        <v/>
      </c>
      <c r="F1920" s="32"/>
      <c r="G1920" s="33"/>
      <c r="H1920" s="53"/>
      <c r="I1920" s="5" t="str" cm="1">
        <f t="array" ref="I1920">IFERROR(_xlfn.IFS(COUNTBLANK(F1920:H1920)=3,"",G1920="","G列に金額を入力してください",F1920=3,G1920,H1920="","H列に労働時間を入力してください",F1920=1,ROUND(G1920/(H1920*24),0),F1920=2,ROUND(G1920/(H1920*24),0)),"")</f>
        <v/>
      </c>
      <c r="J1920" s="51" t="str" cm="1">
        <f t="array" ref="J1920">IFERROR(_xlfn.IFS(D1920="","",I1920&lt;E1920,"×（法定外です）",I1920&gt;=E1920,"〇"),"")</f>
        <v/>
      </c>
    </row>
    <row r="1921" spans="1:10" ht="14.25" customHeight="1" x14ac:dyDescent="0.4">
      <c r="A1921" s="51" t="str">
        <f t="shared" si="29"/>
        <v/>
      </c>
      <c r="B1921" s="32"/>
      <c r="C1921" s="32"/>
      <c r="D1921" s="32"/>
      <c r="E1921" s="5" t="str">
        <f>IFERROR(IF($D$5&gt;VLOOKUP('記入例（本申請）'!D1921,最低賃金!$A$2:$G$49,7,FALSE),VLOOKUP('記入例（本申請）'!D1921,最低賃金!$A$2:$G$49,6,FALSE),IF($D$5&gt;VLOOKUP('記入例（本申請）'!D1921,最低賃金!$A$2:$G$49,5,FALSE),VLOOKUP('記入例（本申請）'!D1921,最低賃金!$A$2:$G$49,4,FALSE),VLOOKUP('記入例（本申請）'!D1921,最低賃金!$A$2:$G$49,2,FALSE))),"")</f>
        <v/>
      </c>
      <c r="F1921" s="32"/>
      <c r="G1921" s="33"/>
      <c r="H1921" s="53"/>
      <c r="I1921" s="5" t="str" cm="1">
        <f t="array" ref="I1921">IFERROR(_xlfn.IFS(COUNTBLANK(F1921:H1921)=3,"",G1921="","G列に金額を入力してください",F1921=3,G1921,H1921="","H列に労働時間を入力してください",F1921=1,ROUND(G1921/(H1921*24),0),F1921=2,ROUND(G1921/(H1921*24),0)),"")</f>
        <v/>
      </c>
      <c r="J1921" s="51" t="str" cm="1">
        <f t="array" ref="J1921">IFERROR(_xlfn.IFS(D1921="","",I1921&lt;E1921,"×（法定外です）",I1921&gt;=E1921,"〇"),"")</f>
        <v/>
      </c>
    </row>
    <row r="1922" spans="1:10" ht="14.25" customHeight="1" x14ac:dyDescent="0.4">
      <c r="A1922" s="51" t="str">
        <f t="shared" si="29"/>
        <v/>
      </c>
      <c r="B1922" s="32"/>
      <c r="C1922" s="32"/>
      <c r="D1922" s="32"/>
      <c r="E1922" s="5" t="str">
        <f>IFERROR(IF($D$5&gt;VLOOKUP('記入例（本申請）'!D1922,最低賃金!$A$2:$G$49,7,FALSE),VLOOKUP('記入例（本申請）'!D1922,最低賃金!$A$2:$G$49,6,FALSE),IF($D$5&gt;VLOOKUP('記入例（本申請）'!D1922,最低賃金!$A$2:$G$49,5,FALSE),VLOOKUP('記入例（本申請）'!D1922,最低賃金!$A$2:$G$49,4,FALSE),VLOOKUP('記入例（本申請）'!D1922,最低賃金!$A$2:$G$49,2,FALSE))),"")</f>
        <v/>
      </c>
      <c r="F1922" s="32"/>
      <c r="G1922" s="33"/>
      <c r="H1922" s="53"/>
      <c r="I1922" s="5" t="str" cm="1">
        <f t="array" ref="I1922">IFERROR(_xlfn.IFS(COUNTBLANK(F1922:H1922)=3,"",G1922="","G列に金額を入力してください",F1922=3,G1922,H1922="","H列に労働時間を入力してください",F1922=1,ROUND(G1922/(H1922*24),0),F1922=2,ROUND(G1922/(H1922*24),0)),"")</f>
        <v/>
      </c>
      <c r="J1922" s="51" t="str" cm="1">
        <f t="array" ref="J1922">IFERROR(_xlfn.IFS(D1922="","",I1922&lt;E1922,"×（法定外です）",I1922&gt;=E1922,"〇"),"")</f>
        <v/>
      </c>
    </row>
    <row r="1923" spans="1:10" ht="14.25" customHeight="1" x14ac:dyDescent="0.4">
      <c r="A1923" s="51" t="str">
        <f t="shared" si="29"/>
        <v/>
      </c>
      <c r="B1923" s="32"/>
      <c r="C1923" s="32"/>
      <c r="D1923" s="32"/>
      <c r="E1923" s="5" t="str">
        <f>IFERROR(IF($D$5&gt;VLOOKUP('記入例（本申請）'!D1923,最低賃金!$A$2:$G$49,7,FALSE),VLOOKUP('記入例（本申請）'!D1923,最低賃金!$A$2:$G$49,6,FALSE),IF($D$5&gt;VLOOKUP('記入例（本申請）'!D1923,最低賃金!$A$2:$G$49,5,FALSE),VLOOKUP('記入例（本申請）'!D1923,最低賃金!$A$2:$G$49,4,FALSE),VLOOKUP('記入例（本申請）'!D1923,最低賃金!$A$2:$G$49,2,FALSE))),"")</f>
        <v/>
      </c>
      <c r="F1923" s="32"/>
      <c r="G1923" s="33"/>
      <c r="H1923" s="53"/>
      <c r="I1923" s="5" t="str" cm="1">
        <f t="array" ref="I1923">IFERROR(_xlfn.IFS(COUNTBLANK(F1923:H1923)=3,"",G1923="","G列に金額を入力してください",F1923=3,G1923,H1923="","H列に労働時間を入力してください",F1923=1,ROUND(G1923/(H1923*24),0),F1923=2,ROUND(G1923/(H1923*24),0)),"")</f>
        <v/>
      </c>
      <c r="J1923" s="51" t="str" cm="1">
        <f t="array" ref="J1923">IFERROR(_xlfn.IFS(D1923="","",I1923&lt;E1923,"×（法定外です）",I1923&gt;=E1923,"〇"),"")</f>
        <v/>
      </c>
    </row>
    <row r="1924" spans="1:10" ht="14.25" customHeight="1" x14ac:dyDescent="0.4">
      <c r="A1924" s="51" t="str">
        <f t="shared" si="29"/>
        <v/>
      </c>
      <c r="B1924" s="32"/>
      <c r="C1924" s="32"/>
      <c r="D1924" s="32"/>
      <c r="E1924" s="5" t="str">
        <f>IFERROR(IF($D$5&gt;VLOOKUP('記入例（本申請）'!D1924,最低賃金!$A$2:$G$49,7,FALSE),VLOOKUP('記入例（本申請）'!D1924,最低賃金!$A$2:$G$49,6,FALSE),IF($D$5&gt;VLOOKUP('記入例（本申請）'!D1924,最低賃金!$A$2:$G$49,5,FALSE),VLOOKUP('記入例（本申請）'!D1924,最低賃金!$A$2:$G$49,4,FALSE),VLOOKUP('記入例（本申請）'!D1924,最低賃金!$A$2:$G$49,2,FALSE))),"")</f>
        <v/>
      </c>
      <c r="F1924" s="32"/>
      <c r="G1924" s="33"/>
      <c r="H1924" s="53"/>
      <c r="I1924" s="5" t="str" cm="1">
        <f t="array" ref="I1924">IFERROR(_xlfn.IFS(COUNTBLANK(F1924:H1924)=3,"",G1924="","G列に金額を入力してください",F1924=3,G1924,H1924="","H列に労働時間を入力してください",F1924=1,ROUND(G1924/(H1924*24),0),F1924=2,ROUND(G1924/(H1924*24),0)),"")</f>
        <v/>
      </c>
      <c r="J1924" s="51" t="str" cm="1">
        <f t="array" ref="J1924">IFERROR(_xlfn.IFS(D1924="","",I1924&lt;E1924,"×（法定外です）",I1924&gt;=E1924,"〇"),"")</f>
        <v/>
      </c>
    </row>
    <row r="1925" spans="1:10" ht="14.25" customHeight="1" x14ac:dyDescent="0.4">
      <c r="A1925" s="51" t="str">
        <f t="shared" si="29"/>
        <v/>
      </c>
      <c r="B1925" s="32"/>
      <c r="C1925" s="32"/>
      <c r="D1925" s="32"/>
      <c r="E1925" s="5" t="str">
        <f>IFERROR(IF($D$5&gt;VLOOKUP('記入例（本申請）'!D1925,最低賃金!$A$2:$G$49,7,FALSE),VLOOKUP('記入例（本申請）'!D1925,最低賃金!$A$2:$G$49,6,FALSE),IF($D$5&gt;VLOOKUP('記入例（本申請）'!D1925,最低賃金!$A$2:$G$49,5,FALSE),VLOOKUP('記入例（本申請）'!D1925,最低賃金!$A$2:$G$49,4,FALSE),VLOOKUP('記入例（本申請）'!D1925,最低賃金!$A$2:$G$49,2,FALSE))),"")</f>
        <v/>
      </c>
      <c r="F1925" s="32"/>
      <c r="G1925" s="33"/>
      <c r="H1925" s="53"/>
      <c r="I1925" s="5" t="str" cm="1">
        <f t="array" ref="I1925">IFERROR(_xlfn.IFS(COUNTBLANK(F1925:H1925)=3,"",G1925="","G列に金額を入力してください",F1925=3,G1925,H1925="","H列に労働時間を入力してください",F1925=1,ROUND(G1925/(H1925*24),0),F1925=2,ROUND(G1925/(H1925*24),0)),"")</f>
        <v/>
      </c>
      <c r="J1925" s="51" t="str" cm="1">
        <f t="array" ref="J1925">IFERROR(_xlfn.IFS(D1925="","",I1925&lt;E1925,"×（法定外です）",I1925&gt;=E1925,"〇"),"")</f>
        <v/>
      </c>
    </row>
    <row r="1926" spans="1:10" ht="14.25" customHeight="1" x14ac:dyDescent="0.4">
      <c r="A1926" s="51" t="str">
        <f t="shared" si="29"/>
        <v/>
      </c>
      <c r="B1926" s="32"/>
      <c r="C1926" s="32"/>
      <c r="D1926" s="32"/>
      <c r="E1926" s="5" t="str">
        <f>IFERROR(IF($D$5&gt;VLOOKUP('記入例（本申請）'!D1926,最低賃金!$A$2:$G$49,7,FALSE),VLOOKUP('記入例（本申請）'!D1926,最低賃金!$A$2:$G$49,6,FALSE),IF($D$5&gt;VLOOKUP('記入例（本申請）'!D1926,最低賃金!$A$2:$G$49,5,FALSE),VLOOKUP('記入例（本申請）'!D1926,最低賃金!$A$2:$G$49,4,FALSE),VLOOKUP('記入例（本申請）'!D1926,最低賃金!$A$2:$G$49,2,FALSE))),"")</f>
        <v/>
      </c>
      <c r="F1926" s="32"/>
      <c r="G1926" s="33"/>
      <c r="H1926" s="53"/>
      <c r="I1926" s="5" t="str" cm="1">
        <f t="array" ref="I1926">IFERROR(_xlfn.IFS(COUNTBLANK(F1926:H1926)=3,"",G1926="","G列に金額を入力してください",F1926=3,G1926,H1926="","H列に労働時間を入力してください",F1926=1,ROUND(G1926/(H1926*24),0),F1926=2,ROUND(G1926/(H1926*24),0)),"")</f>
        <v/>
      </c>
      <c r="J1926" s="51" t="str" cm="1">
        <f t="array" ref="J1926">IFERROR(_xlfn.IFS(D1926="","",I1926&lt;E1926,"×（法定外です）",I1926&gt;=E1926,"〇"),"")</f>
        <v/>
      </c>
    </row>
    <row r="1927" spans="1:10" ht="14.25" customHeight="1" x14ac:dyDescent="0.4">
      <c r="A1927" s="51" t="str">
        <f t="shared" si="29"/>
        <v/>
      </c>
      <c r="B1927" s="32"/>
      <c r="C1927" s="32"/>
      <c r="D1927" s="32"/>
      <c r="E1927" s="5" t="str">
        <f>IFERROR(IF($D$5&gt;VLOOKUP('記入例（本申請）'!D1927,最低賃金!$A$2:$G$49,7,FALSE),VLOOKUP('記入例（本申請）'!D1927,最低賃金!$A$2:$G$49,6,FALSE),IF($D$5&gt;VLOOKUP('記入例（本申請）'!D1927,最低賃金!$A$2:$G$49,5,FALSE),VLOOKUP('記入例（本申請）'!D1927,最低賃金!$A$2:$G$49,4,FALSE),VLOOKUP('記入例（本申請）'!D1927,最低賃金!$A$2:$G$49,2,FALSE))),"")</f>
        <v/>
      </c>
      <c r="F1927" s="32"/>
      <c r="G1927" s="33"/>
      <c r="H1927" s="53"/>
      <c r="I1927" s="5" t="str" cm="1">
        <f t="array" ref="I1927">IFERROR(_xlfn.IFS(COUNTBLANK(F1927:H1927)=3,"",G1927="","G列に金額を入力してください",F1927=3,G1927,H1927="","H列に労働時間を入力してください",F1927=1,ROUND(G1927/(H1927*24),0),F1927=2,ROUND(G1927/(H1927*24),0)),"")</f>
        <v/>
      </c>
      <c r="J1927" s="51" t="str" cm="1">
        <f t="array" ref="J1927">IFERROR(_xlfn.IFS(D1927="","",I1927&lt;E1927,"×（法定外です）",I1927&gt;=E1927,"〇"),"")</f>
        <v/>
      </c>
    </row>
    <row r="1928" spans="1:10" ht="14.25" customHeight="1" x14ac:dyDescent="0.4">
      <c r="A1928" s="51" t="str">
        <f t="shared" si="29"/>
        <v/>
      </c>
      <c r="B1928" s="32"/>
      <c r="C1928" s="32"/>
      <c r="D1928" s="32"/>
      <c r="E1928" s="5" t="str">
        <f>IFERROR(IF($D$5&gt;VLOOKUP('記入例（本申請）'!D1928,最低賃金!$A$2:$G$49,7,FALSE),VLOOKUP('記入例（本申請）'!D1928,最低賃金!$A$2:$G$49,6,FALSE),IF($D$5&gt;VLOOKUP('記入例（本申請）'!D1928,最低賃金!$A$2:$G$49,5,FALSE),VLOOKUP('記入例（本申請）'!D1928,最低賃金!$A$2:$G$49,4,FALSE),VLOOKUP('記入例（本申請）'!D1928,最低賃金!$A$2:$G$49,2,FALSE))),"")</f>
        <v/>
      </c>
      <c r="F1928" s="32"/>
      <c r="G1928" s="33"/>
      <c r="H1928" s="53"/>
      <c r="I1928" s="5" t="str" cm="1">
        <f t="array" ref="I1928">IFERROR(_xlfn.IFS(COUNTBLANK(F1928:H1928)=3,"",G1928="","G列に金額を入力してください",F1928=3,G1928,H1928="","H列に労働時間を入力してください",F1928=1,ROUND(G1928/(H1928*24),0),F1928=2,ROUND(G1928/(H1928*24),0)),"")</f>
        <v/>
      </c>
      <c r="J1928" s="51" t="str" cm="1">
        <f t="array" ref="J1928">IFERROR(_xlfn.IFS(D1928="","",I1928&lt;E1928,"×（法定外です）",I1928&gt;=E1928,"〇"),"")</f>
        <v/>
      </c>
    </row>
    <row r="1929" spans="1:10" ht="14.25" customHeight="1" x14ac:dyDescent="0.4">
      <c r="A1929" s="51" t="str">
        <f t="shared" si="29"/>
        <v/>
      </c>
      <c r="B1929" s="32"/>
      <c r="C1929" s="32"/>
      <c r="D1929" s="32"/>
      <c r="E1929" s="5" t="str">
        <f>IFERROR(IF($D$5&gt;VLOOKUP('記入例（本申請）'!D1929,最低賃金!$A$2:$G$49,7,FALSE),VLOOKUP('記入例（本申請）'!D1929,最低賃金!$A$2:$G$49,6,FALSE),IF($D$5&gt;VLOOKUP('記入例（本申請）'!D1929,最低賃金!$A$2:$G$49,5,FALSE),VLOOKUP('記入例（本申請）'!D1929,最低賃金!$A$2:$G$49,4,FALSE),VLOOKUP('記入例（本申請）'!D1929,最低賃金!$A$2:$G$49,2,FALSE))),"")</f>
        <v/>
      </c>
      <c r="F1929" s="32"/>
      <c r="G1929" s="33"/>
      <c r="H1929" s="53"/>
      <c r="I1929" s="5" t="str" cm="1">
        <f t="array" ref="I1929">IFERROR(_xlfn.IFS(COUNTBLANK(F1929:H1929)=3,"",G1929="","G列に金額を入力してください",F1929=3,G1929,H1929="","H列に労働時間を入力してください",F1929=1,ROUND(G1929/(H1929*24),0),F1929=2,ROUND(G1929/(H1929*24),0)),"")</f>
        <v/>
      </c>
      <c r="J1929" s="51" t="str" cm="1">
        <f t="array" ref="J1929">IFERROR(_xlfn.IFS(D1929="","",I1929&lt;E1929,"×（法定外です）",I1929&gt;=E1929,"〇"),"")</f>
        <v/>
      </c>
    </row>
    <row r="1930" spans="1:10" ht="14.25" customHeight="1" x14ac:dyDescent="0.4">
      <c r="A1930" s="51" t="str">
        <f t="shared" si="29"/>
        <v/>
      </c>
      <c r="B1930" s="32"/>
      <c r="C1930" s="32"/>
      <c r="D1930" s="32"/>
      <c r="E1930" s="5" t="str">
        <f>IFERROR(IF($D$5&gt;VLOOKUP('記入例（本申請）'!D1930,最低賃金!$A$2:$G$49,7,FALSE),VLOOKUP('記入例（本申請）'!D1930,最低賃金!$A$2:$G$49,6,FALSE),IF($D$5&gt;VLOOKUP('記入例（本申請）'!D1930,最低賃金!$A$2:$G$49,5,FALSE),VLOOKUP('記入例（本申請）'!D1930,最低賃金!$A$2:$G$49,4,FALSE),VLOOKUP('記入例（本申請）'!D1930,最低賃金!$A$2:$G$49,2,FALSE))),"")</f>
        <v/>
      </c>
      <c r="F1930" s="32"/>
      <c r="G1930" s="33"/>
      <c r="H1930" s="53"/>
      <c r="I1930" s="5" t="str" cm="1">
        <f t="array" ref="I1930">IFERROR(_xlfn.IFS(COUNTBLANK(F1930:H1930)=3,"",G1930="","G列に金額を入力してください",F1930=3,G1930,H1930="","H列に労働時間を入力してください",F1930=1,ROUND(G1930/(H1930*24),0),F1930=2,ROUND(G1930/(H1930*24),0)),"")</f>
        <v/>
      </c>
      <c r="J1930" s="51" t="str" cm="1">
        <f t="array" ref="J1930">IFERROR(_xlfn.IFS(D1930="","",I1930&lt;E1930,"×（法定外です）",I1930&gt;=E1930,"〇"),"")</f>
        <v/>
      </c>
    </row>
    <row r="1931" spans="1:10" ht="14.25" customHeight="1" x14ac:dyDescent="0.4">
      <c r="A1931" s="51" t="str">
        <f t="shared" si="29"/>
        <v/>
      </c>
      <c r="B1931" s="32"/>
      <c r="C1931" s="32"/>
      <c r="D1931" s="32"/>
      <c r="E1931" s="5" t="str">
        <f>IFERROR(IF($D$5&gt;VLOOKUP('記入例（本申請）'!D1931,最低賃金!$A$2:$G$49,7,FALSE),VLOOKUP('記入例（本申請）'!D1931,最低賃金!$A$2:$G$49,6,FALSE),IF($D$5&gt;VLOOKUP('記入例（本申請）'!D1931,最低賃金!$A$2:$G$49,5,FALSE),VLOOKUP('記入例（本申請）'!D1931,最低賃金!$A$2:$G$49,4,FALSE),VLOOKUP('記入例（本申請）'!D1931,最低賃金!$A$2:$G$49,2,FALSE))),"")</f>
        <v/>
      </c>
      <c r="F1931" s="32"/>
      <c r="G1931" s="33"/>
      <c r="H1931" s="53"/>
      <c r="I1931" s="5" t="str" cm="1">
        <f t="array" ref="I1931">IFERROR(_xlfn.IFS(COUNTBLANK(F1931:H1931)=3,"",G1931="","G列に金額を入力してください",F1931=3,G1931,H1931="","H列に労働時間を入力してください",F1931=1,ROUND(G1931/(H1931*24),0),F1931=2,ROUND(G1931/(H1931*24),0)),"")</f>
        <v/>
      </c>
      <c r="J1931" s="51" t="str" cm="1">
        <f t="array" ref="J1931">IFERROR(_xlfn.IFS(D1931="","",I1931&lt;E1931,"×（法定外です）",I1931&gt;=E1931,"〇"),"")</f>
        <v/>
      </c>
    </row>
    <row r="1932" spans="1:10" ht="14.25" customHeight="1" x14ac:dyDescent="0.4">
      <c r="A1932" s="51" t="str">
        <f t="shared" ref="A1932:A1995" si="30">IF(C1932="","",A1931+1)</f>
        <v/>
      </c>
      <c r="B1932" s="32"/>
      <c r="C1932" s="32"/>
      <c r="D1932" s="32"/>
      <c r="E1932" s="5" t="str">
        <f>IFERROR(IF($D$5&gt;VLOOKUP('記入例（本申請）'!D1932,最低賃金!$A$2:$G$49,7,FALSE),VLOOKUP('記入例（本申請）'!D1932,最低賃金!$A$2:$G$49,6,FALSE),IF($D$5&gt;VLOOKUP('記入例（本申請）'!D1932,最低賃金!$A$2:$G$49,5,FALSE),VLOOKUP('記入例（本申請）'!D1932,最低賃金!$A$2:$G$49,4,FALSE),VLOOKUP('記入例（本申請）'!D1932,最低賃金!$A$2:$G$49,2,FALSE))),"")</f>
        <v/>
      </c>
      <c r="F1932" s="32"/>
      <c r="G1932" s="33"/>
      <c r="H1932" s="53"/>
      <c r="I1932" s="5" t="str" cm="1">
        <f t="array" ref="I1932">IFERROR(_xlfn.IFS(COUNTBLANK(F1932:H1932)=3,"",G1932="","G列に金額を入力してください",F1932=3,G1932,H1932="","H列に労働時間を入力してください",F1932=1,ROUND(G1932/(H1932*24),0),F1932=2,ROUND(G1932/(H1932*24),0)),"")</f>
        <v/>
      </c>
      <c r="J1932" s="51" t="str" cm="1">
        <f t="array" ref="J1932">IFERROR(_xlfn.IFS(D1932="","",I1932&lt;E1932,"×（法定外です）",I1932&gt;=E1932,"〇"),"")</f>
        <v/>
      </c>
    </row>
    <row r="1933" spans="1:10" ht="14.25" customHeight="1" x14ac:dyDescent="0.4">
      <c r="A1933" s="51" t="str">
        <f t="shared" si="30"/>
        <v/>
      </c>
      <c r="B1933" s="32"/>
      <c r="C1933" s="32"/>
      <c r="D1933" s="32"/>
      <c r="E1933" s="5" t="str">
        <f>IFERROR(IF($D$5&gt;VLOOKUP('記入例（本申請）'!D1933,最低賃金!$A$2:$G$49,7,FALSE),VLOOKUP('記入例（本申請）'!D1933,最低賃金!$A$2:$G$49,6,FALSE),IF($D$5&gt;VLOOKUP('記入例（本申請）'!D1933,最低賃金!$A$2:$G$49,5,FALSE),VLOOKUP('記入例（本申請）'!D1933,最低賃金!$A$2:$G$49,4,FALSE),VLOOKUP('記入例（本申請）'!D1933,最低賃金!$A$2:$G$49,2,FALSE))),"")</f>
        <v/>
      </c>
      <c r="F1933" s="32"/>
      <c r="G1933" s="33"/>
      <c r="H1933" s="53"/>
      <c r="I1933" s="5" t="str" cm="1">
        <f t="array" ref="I1933">IFERROR(_xlfn.IFS(COUNTBLANK(F1933:H1933)=3,"",G1933="","G列に金額を入力してください",F1933=3,G1933,H1933="","H列に労働時間を入力してください",F1933=1,ROUND(G1933/(H1933*24),0),F1933=2,ROUND(G1933/(H1933*24),0)),"")</f>
        <v/>
      </c>
      <c r="J1933" s="51" t="str" cm="1">
        <f t="array" ref="J1933">IFERROR(_xlfn.IFS(D1933="","",I1933&lt;E1933,"×（法定外です）",I1933&gt;=E1933,"〇"),"")</f>
        <v/>
      </c>
    </row>
    <row r="1934" spans="1:10" ht="14.25" customHeight="1" x14ac:dyDescent="0.4">
      <c r="A1934" s="51" t="str">
        <f t="shared" si="30"/>
        <v/>
      </c>
      <c r="B1934" s="32"/>
      <c r="C1934" s="32"/>
      <c r="D1934" s="32"/>
      <c r="E1934" s="5" t="str">
        <f>IFERROR(IF($D$5&gt;VLOOKUP('記入例（本申請）'!D1934,最低賃金!$A$2:$G$49,7,FALSE),VLOOKUP('記入例（本申請）'!D1934,最低賃金!$A$2:$G$49,6,FALSE),IF($D$5&gt;VLOOKUP('記入例（本申請）'!D1934,最低賃金!$A$2:$G$49,5,FALSE),VLOOKUP('記入例（本申請）'!D1934,最低賃金!$A$2:$G$49,4,FALSE),VLOOKUP('記入例（本申請）'!D1934,最低賃金!$A$2:$G$49,2,FALSE))),"")</f>
        <v/>
      </c>
      <c r="F1934" s="32"/>
      <c r="G1934" s="33"/>
      <c r="H1934" s="53"/>
      <c r="I1934" s="5" t="str" cm="1">
        <f t="array" ref="I1934">IFERROR(_xlfn.IFS(COUNTBLANK(F1934:H1934)=3,"",G1934="","G列に金額を入力してください",F1934=3,G1934,H1934="","H列に労働時間を入力してください",F1934=1,ROUND(G1934/(H1934*24),0),F1934=2,ROUND(G1934/(H1934*24),0)),"")</f>
        <v/>
      </c>
      <c r="J1934" s="51" t="str" cm="1">
        <f t="array" ref="J1934">IFERROR(_xlfn.IFS(D1934="","",I1934&lt;E1934,"×（法定外です）",I1934&gt;=E1934,"〇"),"")</f>
        <v/>
      </c>
    </row>
    <row r="1935" spans="1:10" ht="14.25" customHeight="1" x14ac:dyDescent="0.4">
      <c r="A1935" s="51" t="str">
        <f t="shared" si="30"/>
        <v/>
      </c>
      <c r="B1935" s="32"/>
      <c r="C1935" s="32"/>
      <c r="D1935" s="32"/>
      <c r="E1935" s="5" t="str">
        <f>IFERROR(IF($D$5&gt;VLOOKUP('記入例（本申請）'!D1935,最低賃金!$A$2:$G$49,7,FALSE),VLOOKUP('記入例（本申請）'!D1935,最低賃金!$A$2:$G$49,6,FALSE),IF($D$5&gt;VLOOKUP('記入例（本申請）'!D1935,最低賃金!$A$2:$G$49,5,FALSE),VLOOKUP('記入例（本申請）'!D1935,最低賃金!$A$2:$G$49,4,FALSE),VLOOKUP('記入例（本申請）'!D1935,最低賃金!$A$2:$G$49,2,FALSE))),"")</f>
        <v/>
      </c>
      <c r="F1935" s="32"/>
      <c r="G1935" s="33"/>
      <c r="H1935" s="53"/>
      <c r="I1935" s="5" t="str" cm="1">
        <f t="array" ref="I1935">IFERROR(_xlfn.IFS(COUNTBLANK(F1935:H1935)=3,"",G1935="","G列に金額を入力してください",F1935=3,G1935,H1935="","H列に労働時間を入力してください",F1935=1,ROUND(G1935/(H1935*24),0),F1935=2,ROUND(G1935/(H1935*24),0)),"")</f>
        <v/>
      </c>
      <c r="J1935" s="51" t="str" cm="1">
        <f t="array" ref="J1935">IFERROR(_xlfn.IFS(D1935="","",I1935&lt;E1935,"×（法定外です）",I1935&gt;=E1935,"〇"),"")</f>
        <v/>
      </c>
    </row>
    <row r="1936" spans="1:10" ht="14.25" customHeight="1" x14ac:dyDescent="0.4">
      <c r="A1936" s="51" t="str">
        <f t="shared" si="30"/>
        <v/>
      </c>
      <c r="B1936" s="32"/>
      <c r="C1936" s="32"/>
      <c r="D1936" s="32"/>
      <c r="E1936" s="5" t="str">
        <f>IFERROR(IF($D$5&gt;VLOOKUP('記入例（本申請）'!D1936,最低賃金!$A$2:$G$49,7,FALSE),VLOOKUP('記入例（本申請）'!D1936,最低賃金!$A$2:$G$49,6,FALSE),IF($D$5&gt;VLOOKUP('記入例（本申請）'!D1936,最低賃金!$A$2:$G$49,5,FALSE),VLOOKUP('記入例（本申請）'!D1936,最低賃金!$A$2:$G$49,4,FALSE),VLOOKUP('記入例（本申請）'!D1936,最低賃金!$A$2:$G$49,2,FALSE))),"")</f>
        <v/>
      </c>
      <c r="F1936" s="32"/>
      <c r="G1936" s="33"/>
      <c r="H1936" s="53"/>
      <c r="I1936" s="5" t="str" cm="1">
        <f t="array" ref="I1936">IFERROR(_xlfn.IFS(COUNTBLANK(F1936:H1936)=3,"",G1936="","G列に金額を入力してください",F1936=3,G1936,H1936="","H列に労働時間を入力してください",F1936=1,ROUND(G1936/(H1936*24),0),F1936=2,ROUND(G1936/(H1936*24),0)),"")</f>
        <v/>
      </c>
      <c r="J1936" s="51" t="str" cm="1">
        <f t="array" ref="J1936">IFERROR(_xlfn.IFS(D1936="","",I1936&lt;E1936,"×（法定外です）",I1936&gt;=E1936,"〇"),"")</f>
        <v/>
      </c>
    </row>
    <row r="1937" spans="1:10" ht="14.25" customHeight="1" x14ac:dyDescent="0.4">
      <c r="A1937" s="51" t="str">
        <f t="shared" si="30"/>
        <v/>
      </c>
      <c r="B1937" s="32"/>
      <c r="C1937" s="32"/>
      <c r="D1937" s="32"/>
      <c r="E1937" s="5" t="str">
        <f>IFERROR(IF($D$5&gt;VLOOKUP('記入例（本申請）'!D1937,最低賃金!$A$2:$G$49,7,FALSE),VLOOKUP('記入例（本申請）'!D1937,最低賃金!$A$2:$G$49,6,FALSE),IF($D$5&gt;VLOOKUP('記入例（本申請）'!D1937,最低賃金!$A$2:$G$49,5,FALSE),VLOOKUP('記入例（本申請）'!D1937,最低賃金!$A$2:$G$49,4,FALSE),VLOOKUP('記入例（本申請）'!D1937,最低賃金!$A$2:$G$49,2,FALSE))),"")</f>
        <v/>
      </c>
      <c r="F1937" s="32"/>
      <c r="G1937" s="33"/>
      <c r="H1937" s="53"/>
      <c r="I1937" s="5" t="str" cm="1">
        <f t="array" ref="I1937">IFERROR(_xlfn.IFS(COUNTBLANK(F1937:H1937)=3,"",G1937="","G列に金額を入力してください",F1937=3,G1937,H1937="","H列に労働時間を入力してください",F1937=1,ROUND(G1937/(H1937*24),0),F1937=2,ROUND(G1937/(H1937*24),0)),"")</f>
        <v/>
      </c>
      <c r="J1937" s="51" t="str" cm="1">
        <f t="array" ref="J1937">IFERROR(_xlfn.IFS(D1937="","",I1937&lt;E1937,"×（法定外です）",I1937&gt;=E1937,"〇"),"")</f>
        <v/>
      </c>
    </row>
    <row r="1938" spans="1:10" ht="14.25" customHeight="1" x14ac:dyDescent="0.4">
      <c r="A1938" s="51" t="str">
        <f t="shared" si="30"/>
        <v/>
      </c>
      <c r="B1938" s="32"/>
      <c r="C1938" s="32"/>
      <c r="D1938" s="32"/>
      <c r="E1938" s="5" t="str">
        <f>IFERROR(IF($D$5&gt;VLOOKUP('記入例（本申請）'!D1938,最低賃金!$A$2:$G$49,7,FALSE),VLOOKUP('記入例（本申請）'!D1938,最低賃金!$A$2:$G$49,6,FALSE),IF($D$5&gt;VLOOKUP('記入例（本申請）'!D1938,最低賃金!$A$2:$G$49,5,FALSE),VLOOKUP('記入例（本申請）'!D1938,最低賃金!$A$2:$G$49,4,FALSE),VLOOKUP('記入例（本申請）'!D1938,最低賃金!$A$2:$G$49,2,FALSE))),"")</f>
        <v/>
      </c>
      <c r="F1938" s="32"/>
      <c r="G1938" s="33"/>
      <c r="H1938" s="53"/>
      <c r="I1938" s="5" t="str" cm="1">
        <f t="array" ref="I1938">IFERROR(_xlfn.IFS(COUNTBLANK(F1938:H1938)=3,"",G1938="","G列に金額を入力してください",F1938=3,G1938,H1938="","H列に労働時間を入力してください",F1938=1,ROUND(G1938/(H1938*24),0),F1938=2,ROUND(G1938/(H1938*24),0)),"")</f>
        <v/>
      </c>
      <c r="J1938" s="51" t="str" cm="1">
        <f t="array" ref="J1938">IFERROR(_xlfn.IFS(D1938="","",I1938&lt;E1938,"×（法定外です）",I1938&gt;=E1938,"〇"),"")</f>
        <v/>
      </c>
    </row>
    <row r="1939" spans="1:10" ht="14.25" customHeight="1" x14ac:dyDescent="0.4">
      <c r="A1939" s="51" t="str">
        <f t="shared" si="30"/>
        <v/>
      </c>
      <c r="B1939" s="32"/>
      <c r="C1939" s="32"/>
      <c r="D1939" s="32"/>
      <c r="E1939" s="5" t="str">
        <f>IFERROR(IF($D$5&gt;VLOOKUP('記入例（本申請）'!D1939,最低賃金!$A$2:$G$49,7,FALSE),VLOOKUP('記入例（本申請）'!D1939,最低賃金!$A$2:$G$49,6,FALSE),IF($D$5&gt;VLOOKUP('記入例（本申請）'!D1939,最低賃金!$A$2:$G$49,5,FALSE),VLOOKUP('記入例（本申請）'!D1939,最低賃金!$A$2:$G$49,4,FALSE),VLOOKUP('記入例（本申請）'!D1939,最低賃金!$A$2:$G$49,2,FALSE))),"")</f>
        <v/>
      </c>
      <c r="F1939" s="32"/>
      <c r="G1939" s="33"/>
      <c r="H1939" s="53"/>
      <c r="I1939" s="5" t="str" cm="1">
        <f t="array" ref="I1939">IFERROR(_xlfn.IFS(COUNTBLANK(F1939:H1939)=3,"",G1939="","G列に金額を入力してください",F1939=3,G1939,H1939="","H列に労働時間を入力してください",F1939=1,ROUND(G1939/(H1939*24),0),F1939=2,ROUND(G1939/(H1939*24),0)),"")</f>
        <v/>
      </c>
      <c r="J1939" s="51" t="str" cm="1">
        <f t="array" ref="J1939">IFERROR(_xlfn.IFS(D1939="","",I1939&lt;E1939,"×（法定外です）",I1939&gt;=E1939,"〇"),"")</f>
        <v/>
      </c>
    </row>
    <row r="1940" spans="1:10" ht="14.25" customHeight="1" x14ac:dyDescent="0.4">
      <c r="A1940" s="51" t="str">
        <f t="shared" si="30"/>
        <v/>
      </c>
      <c r="B1940" s="32"/>
      <c r="C1940" s="32"/>
      <c r="D1940" s="32"/>
      <c r="E1940" s="5" t="str">
        <f>IFERROR(IF($D$5&gt;VLOOKUP('記入例（本申請）'!D1940,最低賃金!$A$2:$G$49,7,FALSE),VLOOKUP('記入例（本申請）'!D1940,最低賃金!$A$2:$G$49,6,FALSE),IF($D$5&gt;VLOOKUP('記入例（本申請）'!D1940,最低賃金!$A$2:$G$49,5,FALSE),VLOOKUP('記入例（本申請）'!D1940,最低賃金!$A$2:$G$49,4,FALSE),VLOOKUP('記入例（本申請）'!D1940,最低賃金!$A$2:$G$49,2,FALSE))),"")</f>
        <v/>
      </c>
      <c r="F1940" s="32"/>
      <c r="G1940" s="33"/>
      <c r="H1940" s="53"/>
      <c r="I1940" s="5" t="str" cm="1">
        <f t="array" ref="I1940">IFERROR(_xlfn.IFS(COUNTBLANK(F1940:H1940)=3,"",G1940="","G列に金額を入力してください",F1940=3,G1940,H1940="","H列に労働時間を入力してください",F1940=1,ROUND(G1940/(H1940*24),0),F1940=2,ROUND(G1940/(H1940*24),0)),"")</f>
        <v/>
      </c>
      <c r="J1940" s="51" t="str" cm="1">
        <f t="array" ref="J1940">IFERROR(_xlfn.IFS(D1940="","",I1940&lt;E1940,"×（法定外です）",I1940&gt;=E1940,"〇"),"")</f>
        <v/>
      </c>
    </row>
    <row r="1941" spans="1:10" ht="14.25" customHeight="1" x14ac:dyDescent="0.4">
      <c r="A1941" s="51" t="str">
        <f t="shared" si="30"/>
        <v/>
      </c>
      <c r="B1941" s="32"/>
      <c r="C1941" s="32"/>
      <c r="D1941" s="32"/>
      <c r="E1941" s="5" t="str">
        <f>IFERROR(IF($D$5&gt;VLOOKUP('記入例（本申請）'!D1941,最低賃金!$A$2:$G$49,7,FALSE),VLOOKUP('記入例（本申請）'!D1941,最低賃金!$A$2:$G$49,6,FALSE),IF($D$5&gt;VLOOKUP('記入例（本申請）'!D1941,最低賃金!$A$2:$G$49,5,FALSE),VLOOKUP('記入例（本申請）'!D1941,最低賃金!$A$2:$G$49,4,FALSE),VLOOKUP('記入例（本申請）'!D1941,最低賃金!$A$2:$G$49,2,FALSE))),"")</f>
        <v/>
      </c>
      <c r="F1941" s="32"/>
      <c r="G1941" s="33"/>
      <c r="H1941" s="53"/>
      <c r="I1941" s="5" t="str" cm="1">
        <f t="array" ref="I1941">IFERROR(_xlfn.IFS(COUNTBLANK(F1941:H1941)=3,"",G1941="","G列に金額を入力してください",F1941=3,G1941,H1941="","H列に労働時間を入力してください",F1941=1,ROUND(G1941/(H1941*24),0),F1941=2,ROUND(G1941/(H1941*24),0)),"")</f>
        <v/>
      </c>
      <c r="J1941" s="51" t="str" cm="1">
        <f t="array" ref="J1941">IFERROR(_xlfn.IFS(D1941="","",I1941&lt;E1941,"×（法定外です）",I1941&gt;=E1941,"〇"),"")</f>
        <v/>
      </c>
    </row>
    <row r="1942" spans="1:10" ht="14.25" customHeight="1" x14ac:dyDescent="0.4">
      <c r="A1942" s="51" t="str">
        <f t="shared" si="30"/>
        <v/>
      </c>
      <c r="B1942" s="32"/>
      <c r="C1942" s="32"/>
      <c r="D1942" s="32"/>
      <c r="E1942" s="5" t="str">
        <f>IFERROR(IF($D$5&gt;VLOOKUP('記入例（本申請）'!D1942,最低賃金!$A$2:$G$49,7,FALSE),VLOOKUP('記入例（本申請）'!D1942,最低賃金!$A$2:$G$49,6,FALSE),IF($D$5&gt;VLOOKUP('記入例（本申請）'!D1942,最低賃金!$A$2:$G$49,5,FALSE),VLOOKUP('記入例（本申請）'!D1942,最低賃金!$A$2:$G$49,4,FALSE),VLOOKUP('記入例（本申請）'!D1942,最低賃金!$A$2:$G$49,2,FALSE))),"")</f>
        <v/>
      </c>
      <c r="F1942" s="32"/>
      <c r="G1942" s="33"/>
      <c r="H1942" s="53"/>
      <c r="I1942" s="5" t="str" cm="1">
        <f t="array" ref="I1942">IFERROR(_xlfn.IFS(COUNTBLANK(F1942:H1942)=3,"",G1942="","G列に金額を入力してください",F1942=3,G1942,H1942="","H列に労働時間を入力してください",F1942=1,ROUND(G1942/(H1942*24),0),F1942=2,ROUND(G1942/(H1942*24),0)),"")</f>
        <v/>
      </c>
      <c r="J1942" s="51" t="str" cm="1">
        <f t="array" ref="J1942">IFERROR(_xlfn.IFS(D1942="","",I1942&lt;E1942,"×（法定外です）",I1942&gt;=E1942,"〇"),"")</f>
        <v/>
      </c>
    </row>
    <row r="1943" spans="1:10" ht="14.25" customHeight="1" x14ac:dyDescent="0.4">
      <c r="A1943" s="51" t="str">
        <f t="shared" si="30"/>
        <v/>
      </c>
      <c r="B1943" s="32"/>
      <c r="C1943" s="32"/>
      <c r="D1943" s="32"/>
      <c r="E1943" s="5" t="str">
        <f>IFERROR(IF($D$5&gt;VLOOKUP('記入例（本申請）'!D1943,最低賃金!$A$2:$G$49,7,FALSE),VLOOKUP('記入例（本申請）'!D1943,最低賃金!$A$2:$G$49,6,FALSE),IF($D$5&gt;VLOOKUP('記入例（本申請）'!D1943,最低賃金!$A$2:$G$49,5,FALSE),VLOOKUP('記入例（本申請）'!D1943,最低賃金!$A$2:$G$49,4,FALSE),VLOOKUP('記入例（本申請）'!D1943,最低賃金!$A$2:$G$49,2,FALSE))),"")</f>
        <v/>
      </c>
      <c r="F1943" s="32"/>
      <c r="G1943" s="33"/>
      <c r="H1943" s="53"/>
      <c r="I1943" s="5" t="str" cm="1">
        <f t="array" ref="I1943">IFERROR(_xlfn.IFS(COUNTBLANK(F1943:H1943)=3,"",G1943="","G列に金額を入力してください",F1943=3,G1943,H1943="","H列に労働時間を入力してください",F1943=1,ROUND(G1943/(H1943*24),0),F1943=2,ROUND(G1943/(H1943*24),0)),"")</f>
        <v/>
      </c>
      <c r="J1943" s="51" t="str" cm="1">
        <f t="array" ref="J1943">IFERROR(_xlfn.IFS(D1943="","",I1943&lt;E1943,"×（法定外です）",I1943&gt;=E1943,"〇"),"")</f>
        <v/>
      </c>
    </row>
    <row r="1944" spans="1:10" ht="14.25" customHeight="1" x14ac:dyDescent="0.4">
      <c r="A1944" s="51" t="str">
        <f t="shared" si="30"/>
        <v/>
      </c>
      <c r="B1944" s="32"/>
      <c r="C1944" s="32"/>
      <c r="D1944" s="32"/>
      <c r="E1944" s="5" t="str">
        <f>IFERROR(IF($D$5&gt;VLOOKUP('記入例（本申請）'!D1944,最低賃金!$A$2:$G$49,7,FALSE),VLOOKUP('記入例（本申請）'!D1944,最低賃金!$A$2:$G$49,6,FALSE),IF($D$5&gt;VLOOKUP('記入例（本申請）'!D1944,最低賃金!$A$2:$G$49,5,FALSE),VLOOKUP('記入例（本申請）'!D1944,最低賃金!$A$2:$G$49,4,FALSE),VLOOKUP('記入例（本申請）'!D1944,最低賃金!$A$2:$G$49,2,FALSE))),"")</f>
        <v/>
      </c>
      <c r="F1944" s="32"/>
      <c r="G1944" s="33"/>
      <c r="H1944" s="53"/>
      <c r="I1944" s="5" t="str" cm="1">
        <f t="array" ref="I1944">IFERROR(_xlfn.IFS(COUNTBLANK(F1944:H1944)=3,"",G1944="","G列に金額を入力してください",F1944=3,G1944,H1944="","H列に労働時間を入力してください",F1944=1,ROUND(G1944/(H1944*24),0),F1944=2,ROUND(G1944/(H1944*24),0)),"")</f>
        <v/>
      </c>
      <c r="J1944" s="51" t="str" cm="1">
        <f t="array" ref="J1944">IFERROR(_xlfn.IFS(D1944="","",I1944&lt;E1944,"×（法定外です）",I1944&gt;=E1944,"〇"),"")</f>
        <v/>
      </c>
    </row>
    <row r="1945" spans="1:10" ht="14.25" customHeight="1" x14ac:dyDescent="0.4">
      <c r="A1945" s="51" t="str">
        <f t="shared" si="30"/>
        <v/>
      </c>
      <c r="B1945" s="32"/>
      <c r="C1945" s="32"/>
      <c r="D1945" s="32"/>
      <c r="E1945" s="5" t="str">
        <f>IFERROR(IF($D$5&gt;VLOOKUP('記入例（本申請）'!D1945,最低賃金!$A$2:$G$49,7,FALSE),VLOOKUP('記入例（本申請）'!D1945,最低賃金!$A$2:$G$49,6,FALSE),IF($D$5&gt;VLOOKUP('記入例（本申請）'!D1945,最低賃金!$A$2:$G$49,5,FALSE),VLOOKUP('記入例（本申請）'!D1945,最低賃金!$A$2:$G$49,4,FALSE),VLOOKUP('記入例（本申請）'!D1945,最低賃金!$A$2:$G$49,2,FALSE))),"")</f>
        <v/>
      </c>
      <c r="F1945" s="32"/>
      <c r="G1945" s="33"/>
      <c r="H1945" s="53"/>
      <c r="I1945" s="5" t="str" cm="1">
        <f t="array" ref="I1945">IFERROR(_xlfn.IFS(COUNTBLANK(F1945:H1945)=3,"",G1945="","G列に金額を入力してください",F1945=3,G1945,H1945="","H列に労働時間を入力してください",F1945=1,ROUND(G1945/(H1945*24),0),F1945=2,ROUND(G1945/(H1945*24),0)),"")</f>
        <v/>
      </c>
      <c r="J1945" s="51" t="str" cm="1">
        <f t="array" ref="J1945">IFERROR(_xlfn.IFS(D1945="","",I1945&lt;E1945,"×（法定外です）",I1945&gt;=E1945,"〇"),"")</f>
        <v/>
      </c>
    </row>
    <row r="1946" spans="1:10" ht="14.25" customHeight="1" x14ac:dyDescent="0.4">
      <c r="A1946" s="51" t="str">
        <f t="shared" si="30"/>
        <v/>
      </c>
      <c r="B1946" s="32"/>
      <c r="C1946" s="32"/>
      <c r="D1946" s="32"/>
      <c r="E1946" s="5" t="str">
        <f>IFERROR(IF($D$5&gt;VLOOKUP('記入例（本申請）'!D1946,最低賃金!$A$2:$G$49,7,FALSE),VLOOKUP('記入例（本申請）'!D1946,最低賃金!$A$2:$G$49,6,FALSE),IF($D$5&gt;VLOOKUP('記入例（本申請）'!D1946,最低賃金!$A$2:$G$49,5,FALSE),VLOOKUP('記入例（本申請）'!D1946,最低賃金!$A$2:$G$49,4,FALSE),VLOOKUP('記入例（本申請）'!D1946,最低賃金!$A$2:$G$49,2,FALSE))),"")</f>
        <v/>
      </c>
      <c r="F1946" s="32"/>
      <c r="G1946" s="33"/>
      <c r="H1946" s="53"/>
      <c r="I1946" s="5" t="str" cm="1">
        <f t="array" ref="I1946">IFERROR(_xlfn.IFS(COUNTBLANK(F1946:H1946)=3,"",G1946="","G列に金額を入力してください",F1946=3,G1946,H1946="","H列に労働時間を入力してください",F1946=1,ROUND(G1946/(H1946*24),0),F1946=2,ROUND(G1946/(H1946*24),0)),"")</f>
        <v/>
      </c>
      <c r="J1946" s="51" t="str" cm="1">
        <f t="array" ref="J1946">IFERROR(_xlfn.IFS(D1946="","",I1946&lt;E1946,"×（法定外です）",I1946&gt;=E1946,"〇"),"")</f>
        <v/>
      </c>
    </row>
    <row r="1947" spans="1:10" ht="14.25" customHeight="1" x14ac:dyDescent="0.4">
      <c r="A1947" s="51" t="str">
        <f t="shared" si="30"/>
        <v/>
      </c>
      <c r="B1947" s="32"/>
      <c r="C1947" s="32"/>
      <c r="D1947" s="32"/>
      <c r="E1947" s="5" t="str">
        <f>IFERROR(IF($D$5&gt;VLOOKUP('記入例（本申請）'!D1947,最低賃金!$A$2:$G$49,7,FALSE),VLOOKUP('記入例（本申請）'!D1947,最低賃金!$A$2:$G$49,6,FALSE),IF($D$5&gt;VLOOKUP('記入例（本申請）'!D1947,最低賃金!$A$2:$G$49,5,FALSE),VLOOKUP('記入例（本申請）'!D1947,最低賃金!$A$2:$G$49,4,FALSE),VLOOKUP('記入例（本申請）'!D1947,最低賃金!$A$2:$G$49,2,FALSE))),"")</f>
        <v/>
      </c>
      <c r="F1947" s="32"/>
      <c r="G1947" s="33"/>
      <c r="H1947" s="53"/>
      <c r="I1947" s="5" t="str" cm="1">
        <f t="array" ref="I1947">IFERROR(_xlfn.IFS(COUNTBLANK(F1947:H1947)=3,"",G1947="","G列に金額を入力してください",F1947=3,G1947,H1947="","H列に労働時間を入力してください",F1947=1,ROUND(G1947/(H1947*24),0),F1947=2,ROUND(G1947/(H1947*24),0)),"")</f>
        <v/>
      </c>
      <c r="J1947" s="51" t="str" cm="1">
        <f t="array" ref="J1947">IFERROR(_xlfn.IFS(D1947="","",I1947&lt;E1947,"×（法定外です）",I1947&gt;=E1947,"〇"),"")</f>
        <v/>
      </c>
    </row>
    <row r="1948" spans="1:10" ht="14.25" customHeight="1" x14ac:dyDescent="0.4">
      <c r="A1948" s="51" t="str">
        <f t="shared" si="30"/>
        <v/>
      </c>
      <c r="B1948" s="32"/>
      <c r="C1948" s="32"/>
      <c r="D1948" s="32"/>
      <c r="E1948" s="5" t="str">
        <f>IFERROR(IF($D$5&gt;VLOOKUP('記入例（本申請）'!D1948,最低賃金!$A$2:$G$49,7,FALSE),VLOOKUP('記入例（本申請）'!D1948,最低賃金!$A$2:$G$49,6,FALSE),IF($D$5&gt;VLOOKUP('記入例（本申請）'!D1948,最低賃金!$A$2:$G$49,5,FALSE),VLOOKUP('記入例（本申請）'!D1948,最低賃金!$A$2:$G$49,4,FALSE),VLOOKUP('記入例（本申請）'!D1948,最低賃金!$A$2:$G$49,2,FALSE))),"")</f>
        <v/>
      </c>
      <c r="F1948" s="32"/>
      <c r="G1948" s="33"/>
      <c r="H1948" s="53"/>
      <c r="I1948" s="5" t="str" cm="1">
        <f t="array" ref="I1948">IFERROR(_xlfn.IFS(COUNTBLANK(F1948:H1948)=3,"",G1948="","G列に金額を入力してください",F1948=3,G1948,H1948="","H列に労働時間を入力してください",F1948=1,ROUND(G1948/(H1948*24),0),F1948=2,ROUND(G1948/(H1948*24),0)),"")</f>
        <v/>
      </c>
      <c r="J1948" s="51" t="str" cm="1">
        <f t="array" ref="J1948">IFERROR(_xlfn.IFS(D1948="","",I1948&lt;E1948,"×（法定外です）",I1948&gt;=E1948,"〇"),"")</f>
        <v/>
      </c>
    </row>
    <row r="1949" spans="1:10" ht="14.25" customHeight="1" x14ac:dyDescent="0.4">
      <c r="A1949" s="51" t="str">
        <f t="shared" si="30"/>
        <v/>
      </c>
      <c r="B1949" s="32"/>
      <c r="C1949" s="32"/>
      <c r="D1949" s="32"/>
      <c r="E1949" s="5" t="str">
        <f>IFERROR(IF($D$5&gt;VLOOKUP('記入例（本申請）'!D1949,最低賃金!$A$2:$G$49,7,FALSE),VLOOKUP('記入例（本申請）'!D1949,最低賃金!$A$2:$G$49,6,FALSE),IF($D$5&gt;VLOOKUP('記入例（本申請）'!D1949,最低賃金!$A$2:$G$49,5,FALSE),VLOOKUP('記入例（本申請）'!D1949,最低賃金!$A$2:$G$49,4,FALSE),VLOOKUP('記入例（本申請）'!D1949,最低賃金!$A$2:$G$49,2,FALSE))),"")</f>
        <v/>
      </c>
      <c r="F1949" s="32"/>
      <c r="G1949" s="33"/>
      <c r="H1949" s="53"/>
      <c r="I1949" s="5" t="str" cm="1">
        <f t="array" ref="I1949">IFERROR(_xlfn.IFS(COUNTBLANK(F1949:H1949)=3,"",G1949="","G列に金額を入力してください",F1949=3,G1949,H1949="","H列に労働時間を入力してください",F1949=1,ROUND(G1949/(H1949*24),0),F1949=2,ROUND(G1949/(H1949*24),0)),"")</f>
        <v/>
      </c>
      <c r="J1949" s="51" t="str" cm="1">
        <f t="array" ref="J1949">IFERROR(_xlfn.IFS(D1949="","",I1949&lt;E1949,"×（法定外です）",I1949&gt;=E1949,"〇"),"")</f>
        <v/>
      </c>
    </row>
    <row r="1950" spans="1:10" ht="14.25" customHeight="1" x14ac:dyDescent="0.4">
      <c r="A1950" s="51" t="str">
        <f t="shared" si="30"/>
        <v/>
      </c>
      <c r="B1950" s="32"/>
      <c r="C1950" s="32"/>
      <c r="D1950" s="32"/>
      <c r="E1950" s="5" t="str">
        <f>IFERROR(IF($D$5&gt;VLOOKUP('記入例（本申請）'!D1950,最低賃金!$A$2:$G$49,7,FALSE),VLOOKUP('記入例（本申請）'!D1950,最低賃金!$A$2:$G$49,6,FALSE),IF($D$5&gt;VLOOKUP('記入例（本申請）'!D1950,最低賃金!$A$2:$G$49,5,FALSE),VLOOKUP('記入例（本申請）'!D1950,最低賃金!$A$2:$G$49,4,FALSE),VLOOKUP('記入例（本申請）'!D1950,最低賃金!$A$2:$G$49,2,FALSE))),"")</f>
        <v/>
      </c>
      <c r="F1950" s="32"/>
      <c r="G1950" s="33"/>
      <c r="H1950" s="53"/>
      <c r="I1950" s="5" t="str" cm="1">
        <f t="array" ref="I1950">IFERROR(_xlfn.IFS(COUNTBLANK(F1950:H1950)=3,"",G1950="","G列に金額を入力してください",F1950=3,G1950,H1950="","H列に労働時間を入力してください",F1950=1,ROUND(G1950/(H1950*24),0),F1950=2,ROUND(G1950/(H1950*24),0)),"")</f>
        <v/>
      </c>
      <c r="J1950" s="51" t="str" cm="1">
        <f t="array" ref="J1950">IFERROR(_xlfn.IFS(D1950="","",I1950&lt;E1950,"×（法定外です）",I1950&gt;=E1950,"〇"),"")</f>
        <v/>
      </c>
    </row>
    <row r="1951" spans="1:10" ht="14.25" customHeight="1" x14ac:dyDescent="0.4">
      <c r="A1951" s="51" t="str">
        <f t="shared" si="30"/>
        <v/>
      </c>
      <c r="B1951" s="32"/>
      <c r="C1951" s="32"/>
      <c r="D1951" s="32"/>
      <c r="E1951" s="5" t="str">
        <f>IFERROR(IF($D$5&gt;VLOOKUP('記入例（本申請）'!D1951,最低賃金!$A$2:$G$49,7,FALSE),VLOOKUP('記入例（本申請）'!D1951,最低賃金!$A$2:$G$49,6,FALSE),IF($D$5&gt;VLOOKUP('記入例（本申請）'!D1951,最低賃金!$A$2:$G$49,5,FALSE),VLOOKUP('記入例（本申請）'!D1951,最低賃金!$A$2:$G$49,4,FALSE),VLOOKUP('記入例（本申請）'!D1951,最低賃金!$A$2:$G$49,2,FALSE))),"")</f>
        <v/>
      </c>
      <c r="F1951" s="32"/>
      <c r="G1951" s="33"/>
      <c r="H1951" s="53"/>
      <c r="I1951" s="5" t="str" cm="1">
        <f t="array" ref="I1951">IFERROR(_xlfn.IFS(COUNTBLANK(F1951:H1951)=3,"",G1951="","G列に金額を入力してください",F1951=3,G1951,H1951="","H列に労働時間を入力してください",F1951=1,ROUND(G1951/(H1951*24),0),F1951=2,ROUND(G1951/(H1951*24),0)),"")</f>
        <v/>
      </c>
      <c r="J1951" s="51" t="str" cm="1">
        <f t="array" ref="J1951">IFERROR(_xlfn.IFS(D1951="","",I1951&lt;E1951,"×（法定外です）",I1951&gt;=E1951,"〇"),"")</f>
        <v/>
      </c>
    </row>
    <row r="1952" spans="1:10" ht="14.25" customHeight="1" x14ac:dyDescent="0.4">
      <c r="A1952" s="51" t="str">
        <f t="shared" si="30"/>
        <v/>
      </c>
      <c r="B1952" s="32"/>
      <c r="C1952" s="32"/>
      <c r="D1952" s="32"/>
      <c r="E1952" s="5" t="str">
        <f>IFERROR(IF($D$5&gt;VLOOKUP('記入例（本申請）'!D1952,最低賃金!$A$2:$G$49,7,FALSE),VLOOKUP('記入例（本申請）'!D1952,最低賃金!$A$2:$G$49,6,FALSE),IF($D$5&gt;VLOOKUP('記入例（本申請）'!D1952,最低賃金!$A$2:$G$49,5,FALSE),VLOOKUP('記入例（本申請）'!D1952,最低賃金!$A$2:$G$49,4,FALSE),VLOOKUP('記入例（本申請）'!D1952,最低賃金!$A$2:$G$49,2,FALSE))),"")</f>
        <v/>
      </c>
      <c r="F1952" s="32"/>
      <c r="G1952" s="33"/>
      <c r="H1952" s="53"/>
      <c r="I1952" s="5" t="str" cm="1">
        <f t="array" ref="I1952">IFERROR(_xlfn.IFS(COUNTBLANK(F1952:H1952)=3,"",G1952="","G列に金額を入力してください",F1952=3,G1952,H1952="","H列に労働時間を入力してください",F1952=1,ROUND(G1952/(H1952*24),0),F1952=2,ROUND(G1952/(H1952*24),0)),"")</f>
        <v/>
      </c>
      <c r="J1952" s="51" t="str" cm="1">
        <f t="array" ref="J1952">IFERROR(_xlfn.IFS(D1952="","",I1952&lt;E1952,"×（法定外です）",I1952&gt;=E1952,"〇"),"")</f>
        <v/>
      </c>
    </row>
    <row r="1953" spans="1:10" ht="14.25" customHeight="1" x14ac:dyDescent="0.4">
      <c r="A1953" s="51" t="str">
        <f t="shared" si="30"/>
        <v/>
      </c>
      <c r="B1953" s="32"/>
      <c r="C1953" s="32"/>
      <c r="D1953" s="32"/>
      <c r="E1953" s="5" t="str">
        <f>IFERROR(IF($D$5&gt;VLOOKUP('記入例（本申請）'!D1953,最低賃金!$A$2:$G$49,7,FALSE),VLOOKUP('記入例（本申請）'!D1953,最低賃金!$A$2:$G$49,6,FALSE),IF($D$5&gt;VLOOKUP('記入例（本申請）'!D1953,最低賃金!$A$2:$G$49,5,FALSE),VLOOKUP('記入例（本申請）'!D1953,最低賃金!$A$2:$G$49,4,FALSE),VLOOKUP('記入例（本申請）'!D1953,最低賃金!$A$2:$G$49,2,FALSE))),"")</f>
        <v/>
      </c>
      <c r="F1953" s="32"/>
      <c r="G1953" s="33"/>
      <c r="H1953" s="53"/>
      <c r="I1953" s="5" t="str" cm="1">
        <f t="array" ref="I1953">IFERROR(_xlfn.IFS(COUNTBLANK(F1953:H1953)=3,"",G1953="","G列に金額を入力してください",F1953=3,G1953,H1953="","H列に労働時間を入力してください",F1953=1,ROUND(G1953/(H1953*24),0),F1953=2,ROUND(G1953/(H1953*24),0)),"")</f>
        <v/>
      </c>
      <c r="J1953" s="51" t="str" cm="1">
        <f t="array" ref="J1953">IFERROR(_xlfn.IFS(D1953="","",I1953&lt;E1953,"×（法定外です）",I1953&gt;=E1953,"〇"),"")</f>
        <v/>
      </c>
    </row>
    <row r="1954" spans="1:10" ht="14.25" customHeight="1" x14ac:dyDescent="0.4">
      <c r="A1954" s="51" t="str">
        <f t="shared" si="30"/>
        <v/>
      </c>
      <c r="B1954" s="32"/>
      <c r="C1954" s="32"/>
      <c r="D1954" s="32"/>
      <c r="E1954" s="5" t="str">
        <f>IFERROR(IF($D$5&gt;VLOOKUP('記入例（本申請）'!D1954,最低賃金!$A$2:$G$49,7,FALSE),VLOOKUP('記入例（本申請）'!D1954,最低賃金!$A$2:$G$49,6,FALSE),IF($D$5&gt;VLOOKUP('記入例（本申請）'!D1954,最低賃金!$A$2:$G$49,5,FALSE),VLOOKUP('記入例（本申請）'!D1954,最低賃金!$A$2:$G$49,4,FALSE),VLOOKUP('記入例（本申請）'!D1954,最低賃金!$A$2:$G$49,2,FALSE))),"")</f>
        <v/>
      </c>
      <c r="F1954" s="32"/>
      <c r="G1954" s="33"/>
      <c r="H1954" s="53"/>
      <c r="I1954" s="5" t="str" cm="1">
        <f t="array" ref="I1954">IFERROR(_xlfn.IFS(COUNTBLANK(F1954:H1954)=3,"",G1954="","G列に金額を入力してください",F1954=3,G1954,H1954="","H列に労働時間を入力してください",F1954=1,ROUND(G1954/(H1954*24),0),F1954=2,ROUND(G1954/(H1954*24),0)),"")</f>
        <v/>
      </c>
      <c r="J1954" s="51" t="str" cm="1">
        <f t="array" ref="J1954">IFERROR(_xlfn.IFS(D1954="","",I1954&lt;E1954,"×（法定外です）",I1954&gt;=E1954,"〇"),"")</f>
        <v/>
      </c>
    </row>
    <row r="1955" spans="1:10" ht="14.25" customHeight="1" x14ac:dyDescent="0.4">
      <c r="A1955" s="51" t="str">
        <f t="shared" si="30"/>
        <v/>
      </c>
      <c r="B1955" s="32"/>
      <c r="C1955" s="32"/>
      <c r="D1955" s="32"/>
      <c r="E1955" s="5" t="str">
        <f>IFERROR(IF($D$5&gt;VLOOKUP('記入例（本申請）'!D1955,最低賃金!$A$2:$G$49,7,FALSE),VLOOKUP('記入例（本申請）'!D1955,最低賃金!$A$2:$G$49,6,FALSE),IF($D$5&gt;VLOOKUP('記入例（本申請）'!D1955,最低賃金!$A$2:$G$49,5,FALSE),VLOOKUP('記入例（本申請）'!D1955,最低賃金!$A$2:$G$49,4,FALSE),VLOOKUP('記入例（本申請）'!D1955,最低賃金!$A$2:$G$49,2,FALSE))),"")</f>
        <v/>
      </c>
      <c r="F1955" s="32"/>
      <c r="G1955" s="33"/>
      <c r="H1955" s="53"/>
      <c r="I1955" s="5" t="str" cm="1">
        <f t="array" ref="I1955">IFERROR(_xlfn.IFS(COUNTBLANK(F1955:H1955)=3,"",G1955="","G列に金額を入力してください",F1955=3,G1955,H1955="","H列に労働時間を入力してください",F1955=1,ROUND(G1955/(H1955*24),0),F1955=2,ROUND(G1955/(H1955*24),0)),"")</f>
        <v/>
      </c>
      <c r="J1955" s="51" t="str" cm="1">
        <f t="array" ref="J1955">IFERROR(_xlfn.IFS(D1955="","",I1955&lt;E1955,"×（法定外です）",I1955&gt;=E1955,"〇"),"")</f>
        <v/>
      </c>
    </row>
    <row r="1956" spans="1:10" ht="14.25" customHeight="1" x14ac:dyDescent="0.4">
      <c r="A1956" s="51" t="str">
        <f t="shared" si="30"/>
        <v/>
      </c>
      <c r="B1956" s="32"/>
      <c r="C1956" s="32"/>
      <c r="D1956" s="32"/>
      <c r="E1956" s="5" t="str">
        <f>IFERROR(IF($D$5&gt;VLOOKUP('記入例（本申請）'!D1956,最低賃金!$A$2:$G$49,7,FALSE),VLOOKUP('記入例（本申請）'!D1956,最低賃金!$A$2:$G$49,6,FALSE),IF($D$5&gt;VLOOKUP('記入例（本申請）'!D1956,最低賃金!$A$2:$G$49,5,FALSE),VLOOKUP('記入例（本申請）'!D1956,最低賃金!$A$2:$G$49,4,FALSE),VLOOKUP('記入例（本申請）'!D1956,最低賃金!$A$2:$G$49,2,FALSE))),"")</f>
        <v/>
      </c>
      <c r="F1956" s="32"/>
      <c r="G1956" s="33"/>
      <c r="H1956" s="53"/>
      <c r="I1956" s="5" t="str" cm="1">
        <f t="array" ref="I1956">IFERROR(_xlfn.IFS(COUNTBLANK(F1956:H1956)=3,"",G1956="","G列に金額を入力してください",F1956=3,G1956,H1956="","H列に労働時間を入力してください",F1956=1,ROUND(G1956/(H1956*24),0),F1956=2,ROUND(G1956/(H1956*24),0)),"")</f>
        <v/>
      </c>
      <c r="J1956" s="51" t="str" cm="1">
        <f t="array" ref="J1956">IFERROR(_xlfn.IFS(D1956="","",I1956&lt;E1956,"×（法定外です）",I1956&gt;=E1956,"〇"),"")</f>
        <v/>
      </c>
    </row>
    <row r="1957" spans="1:10" ht="14.25" customHeight="1" x14ac:dyDescent="0.4">
      <c r="A1957" s="51" t="str">
        <f t="shared" si="30"/>
        <v/>
      </c>
      <c r="B1957" s="32"/>
      <c r="C1957" s="32"/>
      <c r="D1957" s="32"/>
      <c r="E1957" s="5" t="str">
        <f>IFERROR(IF($D$5&gt;VLOOKUP('記入例（本申請）'!D1957,最低賃金!$A$2:$G$49,7,FALSE),VLOOKUP('記入例（本申請）'!D1957,最低賃金!$A$2:$G$49,6,FALSE),IF($D$5&gt;VLOOKUP('記入例（本申請）'!D1957,最低賃金!$A$2:$G$49,5,FALSE),VLOOKUP('記入例（本申請）'!D1957,最低賃金!$A$2:$G$49,4,FALSE),VLOOKUP('記入例（本申請）'!D1957,最低賃金!$A$2:$G$49,2,FALSE))),"")</f>
        <v/>
      </c>
      <c r="F1957" s="32"/>
      <c r="G1957" s="33"/>
      <c r="H1957" s="53"/>
      <c r="I1957" s="5" t="str" cm="1">
        <f t="array" ref="I1957">IFERROR(_xlfn.IFS(COUNTBLANK(F1957:H1957)=3,"",G1957="","G列に金額を入力してください",F1957=3,G1957,H1957="","H列に労働時間を入力してください",F1957=1,ROUND(G1957/(H1957*24),0),F1957=2,ROUND(G1957/(H1957*24),0)),"")</f>
        <v/>
      </c>
      <c r="J1957" s="51" t="str" cm="1">
        <f t="array" ref="J1957">IFERROR(_xlfn.IFS(D1957="","",I1957&lt;E1957,"×（法定外です）",I1957&gt;=E1957,"〇"),"")</f>
        <v/>
      </c>
    </row>
    <row r="1958" spans="1:10" ht="14.25" customHeight="1" x14ac:dyDescent="0.4">
      <c r="A1958" s="51" t="str">
        <f t="shared" si="30"/>
        <v/>
      </c>
      <c r="B1958" s="32"/>
      <c r="C1958" s="32"/>
      <c r="D1958" s="32"/>
      <c r="E1958" s="5" t="str">
        <f>IFERROR(IF($D$5&gt;VLOOKUP('記入例（本申請）'!D1958,最低賃金!$A$2:$G$49,7,FALSE),VLOOKUP('記入例（本申請）'!D1958,最低賃金!$A$2:$G$49,6,FALSE),IF($D$5&gt;VLOOKUP('記入例（本申請）'!D1958,最低賃金!$A$2:$G$49,5,FALSE),VLOOKUP('記入例（本申請）'!D1958,最低賃金!$A$2:$G$49,4,FALSE),VLOOKUP('記入例（本申請）'!D1958,最低賃金!$A$2:$G$49,2,FALSE))),"")</f>
        <v/>
      </c>
      <c r="F1958" s="32"/>
      <c r="G1958" s="33"/>
      <c r="H1958" s="53"/>
      <c r="I1958" s="5" t="str" cm="1">
        <f t="array" ref="I1958">IFERROR(_xlfn.IFS(COUNTBLANK(F1958:H1958)=3,"",G1958="","G列に金額を入力してください",F1958=3,G1958,H1958="","H列に労働時間を入力してください",F1958=1,ROUND(G1958/(H1958*24),0),F1958=2,ROUND(G1958/(H1958*24),0)),"")</f>
        <v/>
      </c>
      <c r="J1958" s="51" t="str" cm="1">
        <f t="array" ref="J1958">IFERROR(_xlfn.IFS(D1958="","",I1958&lt;E1958,"×（法定外です）",I1958&gt;=E1958,"〇"),"")</f>
        <v/>
      </c>
    </row>
    <row r="1959" spans="1:10" ht="14.25" customHeight="1" x14ac:dyDescent="0.4">
      <c r="A1959" s="51" t="str">
        <f t="shared" si="30"/>
        <v/>
      </c>
      <c r="B1959" s="32"/>
      <c r="C1959" s="32"/>
      <c r="D1959" s="32"/>
      <c r="E1959" s="5" t="str">
        <f>IFERROR(IF($D$5&gt;VLOOKUP('記入例（本申請）'!D1959,最低賃金!$A$2:$G$49,7,FALSE),VLOOKUP('記入例（本申請）'!D1959,最低賃金!$A$2:$G$49,6,FALSE),IF($D$5&gt;VLOOKUP('記入例（本申請）'!D1959,最低賃金!$A$2:$G$49,5,FALSE),VLOOKUP('記入例（本申請）'!D1959,最低賃金!$A$2:$G$49,4,FALSE),VLOOKUP('記入例（本申請）'!D1959,最低賃金!$A$2:$G$49,2,FALSE))),"")</f>
        <v/>
      </c>
      <c r="F1959" s="32"/>
      <c r="G1959" s="33"/>
      <c r="H1959" s="53"/>
      <c r="I1959" s="5" t="str" cm="1">
        <f t="array" ref="I1959">IFERROR(_xlfn.IFS(COUNTBLANK(F1959:H1959)=3,"",G1959="","G列に金額を入力してください",F1959=3,G1959,H1959="","H列に労働時間を入力してください",F1959=1,ROUND(G1959/(H1959*24),0),F1959=2,ROUND(G1959/(H1959*24),0)),"")</f>
        <v/>
      </c>
      <c r="J1959" s="51" t="str" cm="1">
        <f t="array" ref="J1959">IFERROR(_xlfn.IFS(D1959="","",I1959&lt;E1959,"×（法定外です）",I1959&gt;=E1959,"〇"),"")</f>
        <v/>
      </c>
    </row>
    <row r="1960" spans="1:10" ht="14.25" customHeight="1" x14ac:dyDescent="0.4">
      <c r="A1960" s="51" t="str">
        <f t="shared" si="30"/>
        <v/>
      </c>
      <c r="B1960" s="32"/>
      <c r="C1960" s="32"/>
      <c r="D1960" s="32"/>
      <c r="E1960" s="5" t="str">
        <f>IFERROR(IF($D$5&gt;VLOOKUP('記入例（本申請）'!D1960,最低賃金!$A$2:$G$49,7,FALSE),VLOOKUP('記入例（本申請）'!D1960,最低賃金!$A$2:$G$49,6,FALSE),IF($D$5&gt;VLOOKUP('記入例（本申請）'!D1960,最低賃金!$A$2:$G$49,5,FALSE),VLOOKUP('記入例（本申請）'!D1960,最低賃金!$A$2:$G$49,4,FALSE),VLOOKUP('記入例（本申請）'!D1960,最低賃金!$A$2:$G$49,2,FALSE))),"")</f>
        <v/>
      </c>
      <c r="F1960" s="32"/>
      <c r="G1960" s="33"/>
      <c r="H1960" s="53"/>
      <c r="I1960" s="5" t="str" cm="1">
        <f t="array" ref="I1960">IFERROR(_xlfn.IFS(COUNTBLANK(F1960:H1960)=3,"",G1960="","G列に金額を入力してください",F1960=3,G1960,H1960="","H列に労働時間を入力してください",F1960=1,ROUND(G1960/(H1960*24),0),F1960=2,ROUND(G1960/(H1960*24),0)),"")</f>
        <v/>
      </c>
      <c r="J1960" s="51" t="str" cm="1">
        <f t="array" ref="J1960">IFERROR(_xlfn.IFS(D1960="","",I1960&lt;E1960,"×（法定外です）",I1960&gt;=E1960,"〇"),"")</f>
        <v/>
      </c>
    </row>
    <row r="1961" spans="1:10" ht="14.25" customHeight="1" x14ac:dyDescent="0.4">
      <c r="A1961" s="51" t="str">
        <f t="shared" si="30"/>
        <v/>
      </c>
      <c r="B1961" s="32"/>
      <c r="C1961" s="32"/>
      <c r="D1961" s="32"/>
      <c r="E1961" s="5" t="str">
        <f>IFERROR(IF($D$5&gt;VLOOKUP('記入例（本申請）'!D1961,最低賃金!$A$2:$G$49,7,FALSE),VLOOKUP('記入例（本申請）'!D1961,最低賃金!$A$2:$G$49,6,FALSE),IF($D$5&gt;VLOOKUP('記入例（本申請）'!D1961,最低賃金!$A$2:$G$49,5,FALSE),VLOOKUP('記入例（本申請）'!D1961,最低賃金!$A$2:$G$49,4,FALSE),VLOOKUP('記入例（本申請）'!D1961,最低賃金!$A$2:$G$49,2,FALSE))),"")</f>
        <v/>
      </c>
      <c r="F1961" s="32"/>
      <c r="G1961" s="33"/>
      <c r="H1961" s="53"/>
      <c r="I1961" s="5" t="str" cm="1">
        <f t="array" ref="I1961">IFERROR(_xlfn.IFS(COUNTBLANK(F1961:H1961)=3,"",G1961="","G列に金額を入力してください",F1961=3,G1961,H1961="","H列に労働時間を入力してください",F1961=1,ROUND(G1961/(H1961*24),0),F1961=2,ROUND(G1961/(H1961*24),0)),"")</f>
        <v/>
      </c>
      <c r="J1961" s="51" t="str" cm="1">
        <f t="array" ref="J1961">IFERROR(_xlfn.IFS(D1961="","",I1961&lt;E1961,"×（法定外です）",I1961&gt;=E1961,"〇"),"")</f>
        <v/>
      </c>
    </row>
    <row r="1962" spans="1:10" ht="14.25" customHeight="1" x14ac:dyDescent="0.4">
      <c r="A1962" s="51" t="str">
        <f t="shared" si="30"/>
        <v/>
      </c>
      <c r="B1962" s="32"/>
      <c r="C1962" s="32"/>
      <c r="D1962" s="32"/>
      <c r="E1962" s="5" t="str">
        <f>IFERROR(IF($D$5&gt;VLOOKUP('記入例（本申請）'!D1962,最低賃金!$A$2:$G$49,7,FALSE),VLOOKUP('記入例（本申請）'!D1962,最低賃金!$A$2:$G$49,6,FALSE),IF($D$5&gt;VLOOKUP('記入例（本申請）'!D1962,最低賃金!$A$2:$G$49,5,FALSE),VLOOKUP('記入例（本申請）'!D1962,最低賃金!$A$2:$G$49,4,FALSE),VLOOKUP('記入例（本申請）'!D1962,最低賃金!$A$2:$G$49,2,FALSE))),"")</f>
        <v/>
      </c>
      <c r="F1962" s="32"/>
      <c r="G1962" s="33"/>
      <c r="H1962" s="53"/>
      <c r="I1962" s="5" t="str" cm="1">
        <f t="array" ref="I1962">IFERROR(_xlfn.IFS(COUNTBLANK(F1962:H1962)=3,"",G1962="","G列に金額を入力してください",F1962=3,G1962,H1962="","H列に労働時間を入力してください",F1962=1,ROUND(G1962/(H1962*24),0),F1962=2,ROUND(G1962/(H1962*24),0)),"")</f>
        <v/>
      </c>
      <c r="J1962" s="51" t="str" cm="1">
        <f t="array" ref="J1962">IFERROR(_xlfn.IFS(D1962="","",I1962&lt;E1962,"×（法定外です）",I1962&gt;=E1962,"〇"),"")</f>
        <v/>
      </c>
    </row>
    <row r="1963" spans="1:10" ht="14.25" customHeight="1" x14ac:dyDescent="0.4">
      <c r="A1963" s="51" t="str">
        <f t="shared" si="30"/>
        <v/>
      </c>
      <c r="B1963" s="32"/>
      <c r="C1963" s="32"/>
      <c r="D1963" s="32"/>
      <c r="E1963" s="5" t="str">
        <f>IFERROR(IF($D$5&gt;VLOOKUP('記入例（本申請）'!D1963,最低賃金!$A$2:$G$49,7,FALSE),VLOOKUP('記入例（本申請）'!D1963,最低賃金!$A$2:$G$49,6,FALSE),IF($D$5&gt;VLOOKUP('記入例（本申請）'!D1963,最低賃金!$A$2:$G$49,5,FALSE),VLOOKUP('記入例（本申請）'!D1963,最低賃金!$A$2:$G$49,4,FALSE),VLOOKUP('記入例（本申請）'!D1963,最低賃金!$A$2:$G$49,2,FALSE))),"")</f>
        <v/>
      </c>
      <c r="F1963" s="32"/>
      <c r="G1963" s="33"/>
      <c r="H1963" s="53"/>
      <c r="I1963" s="5" t="str" cm="1">
        <f t="array" ref="I1963">IFERROR(_xlfn.IFS(COUNTBLANK(F1963:H1963)=3,"",G1963="","G列に金額を入力してください",F1963=3,G1963,H1963="","H列に労働時間を入力してください",F1963=1,ROUND(G1963/(H1963*24),0),F1963=2,ROUND(G1963/(H1963*24),0)),"")</f>
        <v/>
      </c>
      <c r="J1963" s="51" t="str" cm="1">
        <f t="array" ref="J1963">IFERROR(_xlfn.IFS(D1963="","",I1963&lt;E1963,"×（法定外です）",I1963&gt;=E1963,"〇"),"")</f>
        <v/>
      </c>
    </row>
    <row r="1964" spans="1:10" ht="14.25" customHeight="1" x14ac:dyDescent="0.4">
      <c r="A1964" s="51" t="str">
        <f t="shared" si="30"/>
        <v/>
      </c>
      <c r="B1964" s="32"/>
      <c r="C1964" s="32"/>
      <c r="D1964" s="32"/>
      <c r="E1964" s="5" t="str">
        <f>IFERROR(IF($D$5&gt;VLOOKUP('記入例（本申請）'!D1964,最低賃金!$A$2:$G$49,7,FALSE),VLOOKUP('記入例（本申請）'!D1964,最低賃金!$A$2:$G$49,6,FALSE),IF($D$5&gt;VLOOKUP('記入例（本申請）'!D1964,最低賃金!$A$2:$G$49,5,FALSE),VLOOKUP('記入例（本申請）'!D1964,最低賃金!$A$2:$G$49,4,FALSE),VLOOKUP('記入例（本申請）'!D1964,最低賃金!$A$2:$G$49,2,FALSE))),"")</f>
        <v/>
      </c>
      <c r="F1964" s="32"/>
      <c r="G1964" s="33"/>
      <c r="H1964" s="53"/>
      <c r="I1964" s="5" t="str" cm="1">
        <f t="array" ref="I1964">IFERROR(_xlfn.IFS(COUNTBLANK(F1964:H1964)=3,"",G1964="","G列に金額を入力してください",F1964=3,G1964,H1964="","H列に労働時間を入力してください",F1964=1,ROUND(G1964/(H1964*24),0),F1964=2,ROUND(G1964/(H1964*24),0)),"")</f>
        <v/>
      </c>
      <c r="J1964" s="51" t="str" cm="1">
        <f t="array" ref="J1964">IFERROR(_xlfn.IFS(D1964="","",I1964&lt;E1964,"×（法定外です）",I1964&gt;=E1964,"〇"),"")</f>
        <v/>
      </c>
    </row>
    <row r="1965" spans="1:10" ht="14.25" customHeight="1" x14ac:dyDescent="0.4">
      <c r="A1965" s="51" t="str">
        <f t="shared" si="30"/>
        <v/>
      </c>
      <c r="B1965" s="32"/>
      <c r="C1965" s="32"/>
      <c r="D1965" s="32"/>
      <c r="E1965" s="5" t="str">
        <f>IFERROR(IF($D$5&gt;VLOOKUP('記入例（本申請）'!D1965,最低賃金!$A$2:$G$49,7,FALSE),VLOOKUP('記入例（本申請）'!D1965,最低賃金!$A$2:$G$49,6,FALSE),IF($D$5&gt;VLOOKUP('記入例（本申請）'!D1965,最低賃金!$A$2:$G$49,5,FALSE),VLOOKUP('記入例（本申請）'!D1965,最低賃金!$A$2:$G$49,4,FALSE),VLOOKUP('記入例（本申請）'!D1965,最低賃金!$A$2:$G$49,2,FALSE))),"")</f>
        <v/>
      </c>
      <c r="F1965" s="32"/>
      <c r="G1965" s="33"/>
      <c r="H1965" s="53"/>
      <c r="I1965" s="5" t="str" cm="1">
        <f t="array" ref="I1965">IFERROR(_xlfn.IFS(COUNTBLANK(F1965:H1965)=3,"",G1965="","G列に金額を入力してください",F1965=3,G1965,H1965="","H列に労働時間を入力してください",F1965=1,ROUND(G1965/(H1965*24),0),F1965=2,ROUND(G1965/(H1965*24),0)),"")</f>
        <v/>
      </c>
      <c r="J1965" s="51" t="str" cm="1">
        <f t="array" ref="J1965">IFERROR(_xlfn.IFS(D1965="","",I1965&lt;E1965,"×（法定外です）",I1965&gt;=E1965,"〇"),"")</f>
        <v/>
      </c>
    </row>
    <row r="1966" spans="1:10" ht="14.25" customHeight="1" x14ac:dyDescent="0.4">
      <c r="A1966" s="51" t="str">
        <f t="shared" si="30"/>
        <v/>
      </c>
      <c r="B1966" s="32"/>
      <c r="C1966" s="32"/>
      <c r="D1966" s="32"/>
      <c r="E1966" s="5" t="str">
        <f>IFERROR(IF($D$5&gt;VLOOKUP('記入例（本申請）'!D1966,最低賃金!$A$2:$G$49,7,FALSE),VLOOKUP('記入例（本申請）'!D1966,最低賃金!$A$2:$G$49,6,FALSE),IF($D$5&gt;VLOOKUP('記入例（本申請）'!D1966,最低賃金!$A$2:$G$49,5,FALSE),VLOOKUP('記入例（本申請）'!D1966,最低賃金!$A$2:$G$49,4,FALSE),VLOOKUP('記入例（本申請）'!D1966,最低賃金!$A$2:$G$49,2,FALSE))),"")</f>
        <v/>
      </c>
      <c r="F1966" s="32"/>
      <c r="G1966" s="33"/>
      <c r="H1966" s="53"/>
      <c r="I1966" s="5" t="str" cm="1">
        <f t="array" ref="I1966">IFERROR(_xlfn.IFS(COUNTBLANK(F1966:H1966)=3,"",G1966="","G列に金額を入力してください",F1966=3,G1966,H1966="","H列に労働時間を入力してください",F1966=1,ROUND(G1966/(H1966*24),0),F1966=2,ROUND(G1966/(H1966*24),0)),"")</f>
        <v/>
      </c>
      <c r="J1966" s="51" t="str" cm="1">
        <f t="array" ref="J1966">IFERROR(_xlfn.IFS(D1966="","",I1966&lt;E1966,"×（法定外です）",I1966&gt;=E1966,"〇"),"")</f>
        <v/>
      </c>
    </row>
    <row r="1967" spans="1:10" ht="14.25" customHeight="1" x14ac:dyDescent="0.4">
      <c r="A1967" s="51" t="str">
        <f t="shared" si="30"/>
        <v/>
      </c>
      <c r="B1967" s="32"/>
      <c r="C1967" s="32"/>
      <c r="D1967" s="32"/>
      <c r="E1967" s="5" t="str">
        <f>IFERROR(IF($D$5&gt;VLOOKUP('記入例（本申請）'!D1967,最低賃金!$A$2:$G$49,7,FALSE),VLOOKUP('記入例（本申請）'!D1967,最低賃金!$A$2:$G$49,6,FALSE),IF($D$5&gt;VLOOKUP('記入例（本申請）'!D1967,最低賃金!$A$2:$G$49,5,FALSE),VLOOKUP('記入例（本申請）'!D1967,最低賃金!$A$2:$G$49,4,FALSE),VLOOKUP('記入例（本申請）'!D1967,最低賃金!$A$2:$G$49,2,FALSE))),"")</f>
        <v/>
      </c>
      <c r="F1967" s="32"/>
      <c r="G1967" s="33"/>
      <c r="H1967" s="53"/>
      <c r="I1967" s="5" t="str" cm="1">
        <f t="array" ref="I1967">IFERROR(_xlfn.IFS(COUNTBLANK(F1967:H1967)=3,"",G1967="","G列に金額を入力してください",F1967=3,G1967,H1967="","H列に労働時間を入力してください",F1967=1,ROUND(G1967/(H1967*24),0),F1967=2,ROUND(G1967/(H1967*24),0)),"")</f>
        <v/>
      </c>
      <c r="J1967" s="51" t="str" cm="1">
        <f t="array" ref="J1967">IFERROR(_xlfn.IFS(D1967="","",I1967&lt;E1967,"×（法定外です）",I1967&gt;=E1967,"〇"),"")</f>
        <v/>
      </c>
    </row>
    <row r="1968" spans="1:10" ht="14.25" customHeight="1" x14ac:dyDescent="0.4">
      <c r="A1968" s="51" t="str">
        <f t="shared" si="30"/>
        <v/>
      </c>
      <c r="B1968" s="32"/>
      <c r="C1968" s="32"/>
      <c r="D1968" s="32"/>
      <c r="E1968" s="5" t="str">
        <f>IFERROR(IF($D$5&gt;VLOOKUP('記入例（本申請）'!D1968,最低賃金!$A$2:$G$49,7,FALSE),VLOOKUP('記入例（本申請）'!D1968,最低賃金!$A$2:$G$49,6,FALSE),IF($D$5&gt;VLOOKUP('記入例（本申請）'!D1968,最低賃金!$A$2:$G$49,5,FALSE),VLOOKUP('記入例（本申請）'!D1968,最低賃金!$A$2:$G$49,4,FALSE),VLOOKUP('記入例（本申請）'!D1968,最低賃金!$A$2:$G$49,2,FALSE))),"")</f>
        <v/>
      </c>
      <c r="F1968" s="32"/>
      <c r="G1968" s="33"/>
      <c r="H1968" s="53"/>
      <c r="I1968" s="5" t="str" cm="1">
        <f t="array" ref="I1968">IFERROR(_xlfn.IFS(COUNTBLANK(F1968:H1968)=3,"",G1968="","G列に金額を入力してください",F1968=3,G1968,H1968="","H列に労働時間を入力してください",F1968=1,ROUND(G1968/(H1968*24),0),F1968=2,ROUND(G1968/(H1968*24),0)),"")</f>
        <v/>
      </c>
      <c r="J1968" s="51" t="str" cm="1">
        <f t="array" ref="J1968">IFERROR(_xlfn.IFS(D1968="","",I1968&lt;E1968,"×（法定外です）",I1968&gt;=E1968,"〇"),"")</f>
        <v/>
      </c>
    </row>
    <row r="1969" spans="1:10" ht="14.25" customHeight="1" x14ac:dyDescent="0.4">
      <c r="A1969" s="51" t="str">
        <f t="shared" si="30"/>
        <v/>
      </c>
      <c r="B1969" s="32"/>
      <c r="C1969" s="32"/>
      <c r="D1969" s="32"/>
      <c r="E1969" s="5" t="str">
        <f>IFERROR(IF($D$5&gt;VLOOKUP('記入例（本申請）'!D1969,最低賃金!$A$2:$G$49,7,FALSE),VLOOKUP('記入例（本申請）'!D1969,最低賃金!$A$2:$G$49,6,FALSE),IF($D$5&gt;VLOOKUP('記入例（本申請）'!D1969,最低賃金!$A$2:$G$49,5,FALSE),VLOOKUP('記入例（本申請）'!D1969,最低賃金!$A$2:$G$49,4,FALSE),VLOOKUP('記入例（本申請）'!D1969,最低賃金!$A$2:$G$49,2,FALSE))),"")</f>
        <v/>
      </c>
      <c r="F1969" s="32"/>
      <c r="G1969" s="33"/>
      <c r="H1969" s="53"/>
      <c r="I1969" s="5" t="str" cm="1">
        <f t="array" ref="I1969">IFERROR(_xlfn.IFS(COUNTBLANK(F1969:H1969)=3,"",G1969="","G列に金額を入力してください",F1969=3,G1969,H1969="","H列に労働時間を入力してください",F1969=1,ROUND(G1969/(H1969*24),0),F1969=2,ROUND(G1969/(H1969*24),0)),"")</f>
        <v/>
      </c>
      <c r="J1969" s="51" t="str" cm="1">
        <f t="array" ref="J1969">IFERROR(_xlfn.IFS(D1969="","",I1969&lt;E1969,"×（法定外です）",I1969&gt;=E1969,"〇"),"")</f>
        <v/>
      </c>
    </row>
    <row r="1970" spans="1:10" ht="14.25" customHeight="1" x14ac:dyDescent="0.4">
      <c r="A1970" s="51" t="str">
        <f t="shared" si="30"/>
        <v/>
      </c>
      <c r="B1970" s="32"/>
      <c r="C1970" s="32"/>
      <c r="D1970" s="32"/>
      <c r="E1970" s="5" t="str">
        <f>IFERROR(IF($D$5&gt;VLOOKUP('記入例（本申請）'!D1970,最低賃金!$A$2:$G$49,7,FALSE),VLOOKUP('記入例（本申請）'!D1970,最低賃金!$A$2:$G$49,6,FALSE),IF($D$5&gt;VLOOKUP('記入例（本申請）'!D1970,最低賃金!$A$2:$G$49,5,FALSE),VLOOKUP('記入例（本申請）'!D1970,最低賃金!$A$2:$G$49,4,FALSE),VLOOKUP('記入例（本申請）'!D1970,最低賃金!$A$2:$G$49,2,FALSE))),"")</f>
        <v/>
      </c>
      <c r="F1970" s="32"/>
      <c r="G1970" s="33"/>
      <c r="H1970" s="53"/>
      <c r="I1970" s="5" t="str" cm="1">
        <f t="array" ref="I1970">IFERROR(_xlfn.IFS(COUNTBLANK(F1970:H1970)=3,"",G1970="","G列に金額を入力してください",F1970=3,G1970,H1970="","H列に労働時間を入力してください",F1970=1,ROUND(G1970/(H1970*24),0),F1970=2,ROUND(G1970/(H1970*24),0)),"")</f>
        <v/>
      </c>
      <c r="J1970" s="51" t="str" cm="1">
        <f t="array" ref="J1970">IFERROR(_xlfn.IFS(D1970="","",I1970&lt;E1970,"×（法定外です）",I1970&gt;=E1970,"〇"),"")</f>
        <v/>
      </c>
    </row>
    <row r="1971" spans="1:10" ht="14.25" customHeight="1" x14ac:dyDescent="0.4">
      <c r="A1971" s="51" t="str">
        <f t="shared" si="30"/>
        <v/>
      </c>
      <c r="B1971" s="32"/>
      <c r="C1971" s="32"/>
      <c r="D1971" s="32"/>
      <c r="E1971" s="5" t="str">
        <f>IFERROR(IF($D$5&gt;VLOOKUP('記入例（本申請）'!D1971,最低賃金!$A$2:$G$49,7,FALSE),VLOOKUP('記入例（本申請）'!D1971,最低賃金!$A$2:$G$49,6,FALSE),IF($D$5&gt;VLOOKUP('記入例（本申請）'!D1971,最低賃金!$A$2:$G$49,5,FALSE),VLOOKUP('記入例（本申請）'!D1971,最低賃金!$A$2:$G$49,4,FALSE),VLOOKUP('記入例（本申請）'!D1971,最低賃金!$A$2:$G$49,2,FALSE))),"")</f>
        <v/>
      </c>
      <c r="F1971" s="32"/>
      <c r="G1971" s="33"/>
      <c r="H1971" s="53"/>
      <c r="I1971" s="5" t="str" cm="1">
        <f t="array" ref="I1971">IFERROR(_xlfn.IFS(COUNTBLANK(F1971:H1971)=3,"",G1971="","G列に金額を入力してください",F1971=3,G1971,H1971="","H列に労働時間を入力してください",F1971=1,ROUND(G1971/(H1971*24),0),F1971=2,ROUND(G1971/(H1971*24),0)),"")</f>
        <v/>
      </c>
      <c r="J1971" s="51" t="str" cm="1">
        <f t="array" ref="J1971">IFERROR(_xlfn.IFS(D1971="","",I1971&lt;E1971,"×（法定外です）",I1971&gt;=E1971,"〇"),"")</f>
        <v/>
      </c>
    </row>
    <row r="1972" spans="1:10" ht="14.25" customHeight="1" x14ac:dyDescent="0.4">
      <c r="A1972" s="51" t="str">
        <f t="shared" si="30"/>
        <v/>
      </c>
      <c r="B1972" s="32"/>
      <c r="C1972" s="32"/>
      <c r="D1972" s="32"/>
      <c r="E1972" s="5" t="str">
        <f>IFERROR(IF($D$5&gt;VLOOKUP('記入例（本申請）'!D1972,最低賃金!$A$2:$G$49,7,FALSE),VLOOKUP('記入例（本申請）'!D1972,最低賃金!$A$2:$G$49,6,FALSE),IF($D$5&gt;VLOOKUP('記入例（本申請）'!D1972,最低賃金!$A$2:$G$49,5,FALSE),VLOOKUP('記入例（本申請）'!D1972,最低賃金!$A$2:$G$49,4,FALSE),VLOOKUP('記入例（本申請）'!D1972,最低賃金!$A$2:$G$49,2,FALSE))),"")</f>
        <v/>
      </c>
      <c r="F1972" s="32"/>
      <c r="G1972" s="33"/>
      <c r="H1972" s="53"/>
      <c r="I1972" s="5" t="str" cm="1">
        <f t="array" ref="I1972">IFERROR(_xlfn.IFS(COUNTBLANK(F1972:H1972)=3,"",G1972="","G列に金額を入力してください",F1972=3,G1972,H1972="","H列に労働時間を入力してください",F1972=1,ROUND(G1972/(H1972*24),0),F1972=2,ROUND(G1972/(H1972*24),0)),"")</f>
        <v/>
      </c>
      <c r="J1972" s="51" t="str" cm="1">
        <f t="array" ref="J1972">IFERROR(_xlfn.IFS(D1972="","",I1972&lt;E1972,"×（法定外です）",I1972&gt;=E1972,"〇"),"")</f>
        <v/>
      </c>
    </row>
    <row r="1973" spans="1:10" ht="14.25" customHeight="1" x14ac:dyDescent="0.4">
      <c r="A1973" s="51" t="str">
        <f t="shared" si="30"/>
        <v/>
      </c>
      <c r="B1973" s="32"/>
      <c r="C1973" s="32"/>
      <c r="D1973" s="32"/>
      <c r="E1973" s="5" t="str">
        <f>IFERROR(IF($D$5&gt;VLOOKUP('記入例（本申請）'!D1973,最低賃金!$A$2:$G$49,7,FALSE),VLOOKUP('記入例（本申請）'!D1973,最低賃金!$A$2:$G$49,6,FALSE),IF($D$5&gt;VLOOKUP('記入例（本申請）'!D1973,最低賃金!$A$2:$G$49,5,FALSE),VLOOKUP('記入例（本申請）'!D1973,最低賃金!$A$2:$G$49,4,FALSE),VLOOKUP('記入例（本申請）'!D1973,最低賃金!$A$2:$G$49,2,FALSE))),"")</f>
        <v/>
      </c>
      <c r="F1973" s="32"/>
      <c r="G1973" s="33"/>
      <c r="H1973" s="53"/>
      <c r="I1973" s="5" t="str" cm="1">
        <f t="array" ref="I1973">IFERROR(_xlfn.IFS(COUNTBLANK(F1973:H1973)=3,"",G1973="","G列に金額を入力してください",F1973=3,G1973,H1973="","H列に労働時間を入力してください",F1973=1,ROUND(G1973/(H1973*24),0),F1973=2,ROUND(G1973/(H1973*24),0)),"")</f>
        <v/>
      </c>
      <c r="J1973" s="51" t="str" cm="1">
        <f t="array" ref="J1973">IFERROR(_xlfn.IFS(D1973="","",I1973&lt;E1973,"×（法定外です）",I1973&gt;=E1973,"〇"),"")</f>
        <v/>
      </c>
    </row>
    <row r="1974" spans="1:10" ht="14.25" customHeight="1" x14ac:dyDescent="0.4">
      <c r="A1974" s="51" t="str">
        <f t="shared" si="30"/>
        <v/>
      </c>
      <c r="B1974" s="32"/>
      <c r="C1974" s="32"/>
      <c r="D1974" s="32"/>
      <c r="E1974" s="5" t="str">
        <f>IFERROR(IF($D$5&gt;VLOOKUP('記入例（本申請）'!D1974,最低賃金!$A$2:$G$49,7,FALSE),VLOOKUP('記入例（本申請）'!D1974,最低賃金!$A$2:$G$49,6,FALSE),IF($D$5&gt;VLOOKUP('記入例（本申請）'!D1974,最低賃金!$A$2:$G$49,5,FALSE),VLOOKUP('記入例（本申請）'!D1974,最低賃金!$A$2:$G$49,4,FALSE),VLOOKUP('記入例（本申請）'!D1974,最低賃金!$A$2:$G$49,2,FALSE))),"")</f>
        <v/>
      </c>
      <c r="F1974" s="32"/>
      <c r="G1974" s="33"/>
      <c r="H1974" s="53"/>
      <c r="I1974" s="5" t="str" cm="1">
        <f t="array" ref="I1974">IFERROR(_xlfn.IFS(COUNTBLANK(F1974:H1974)=3,"",G1974="","G列に金額を入力してください",F1974=3,G1974,H1974="","H列に労働時間を入力してください",F1974=1,ROUND(G1974/(H1974*24),0),F1974=2,ROUND(G1974/(H1974*24),0)),"")</f>
        <v/>
      </c>
      <c r="J1974" s="51" t="str" cm="1">
        <f t="array" ref="J1974">IFERROR(_xlfn.IFS(D1974="","",I1974&lt;E1974,"×（法定外です）",I1974&gt;=E1974,"〇"),"")</f>
        <v/>
      </c>
    </row>
    <row r="1975" spans="1:10" ht="14.25" customHeight="1" x14ac:dyDescent="0.4">
      <c r="A1975" s="51" t="str">
        <f t="shared" si="30"/>
        <v/>
      </c>
      <c r="B1975" s="32"/>
      <c r="C1975" s="32"/>
      <c r="D1975" s="32"/>
      <c r="E1975" s="5" t="str">
        <f>IFERROR(IF($D$5&gt;VLOOKUP('記入例（本申請）'!D1975,最低賃金!$A$2:$G$49,7,FALSE),VLOOKUP('記入例（本申請）'!D1975,最低賃金!$A$2:$G$49,6,FALSE),IF($D$5&gt;VLOOKUP('記入例（本申請）'!D1975,最低賃金!$A$2:$G$49,5,FALSE),VLOOKUP('記入例（本申請）'!D1975,最低賃金!$A$2:$G$49,4,FALSE),VLOOKUP('記入例（本申請）'!D1975,最低賃金!$A$2:$G$49,2,FALSE))),"")</f>
        <v/>
      </c>
      <c r="F1975" s="32"/>
      <c r="G1975" s="33"/>
      <c r="H1975" s="53"/>
      <c r="I1975" s="5" t="str" cm="1">
        <f t="array" ref="I1975">IFERROR(_xlfn.IFS(COUNTBLANK(F1975:H1975)=3,"",G1975="","G列に金額を入力してください",F1975=3,G1975,H1975="","H列に労働時間を入力してください",F1975=1,ROUND(G1975/(H1975*24),0),F1975=2,ROUND(G1975/(H1975*24),0)),"")</f>
        <v/>
      </c>
      <c r="J1975" s="51" t="str" cm="1">
        <f t="array" ref="J1975">IFERROR(_xlfn.IFS(D1975="","",I1975&lt;E1975,"×（法定外です）",I1975&gt;=E1975,"〇"),"")</f>
        <v/>
      </c>
    </row>
    <row r="1976" spans="1:10" ht="14.25" customHeight="1" x14ac:dyDescent="0.4">
      <c r="A1976" s="51" t="str">
        <f t="shared" si="30"/>
        <v/>
      </c>
      <c r="B1976" s="32"/>
      <c r="C1976" s="32"/>
      <c r="D1976" s="32"/>
      <c r="E1976" s="5" t="str">
        <f>IFERROR(IF($D$5&gt;VLOOKUP('記入例（本申請）'!D1976,最低賃金!$A$2:$G$49,7,FALSE),VLOOKUP('記入例（本申請）'!D1976,最低賃金!$A$2:$G$49,6,FALSE),IF($D$5&gt;VLOOKUP('記入例（本申請）'!D1976,最低賃金!$A$2:$G$49,5,FALSE),VLOOKUP('記入例（本申請）'!D1976,最低賃金!$A$2:$G$49,4,FALSE),VLOOKUP('記入例（本申請）'!D1976,最低賃金!$A$2:$G$49,2,FALSE))),"")</f>
        <v/>
      </c>
      <c r="F1976" s="32"/>
      <c r="G1976" s="33"/>
      <c r="H1976" s="53"/>
      <c r="I1976" s="5" t="str" cm="1">
        <f t="array" ref="I1976">IFERROR(_xlfn.IFS(COUNTBLANK(F1976:H1976)=3,"",G1976="","G列に金額を入力してください",F1976=3,G1976,H1976="","H列に労働時間を入力してください",F1976=1,ROUND(G1976/(H1976*24),0),F1976=2,ROUND(G1976/(H1976*24),0)),"")</f>
        <v/>
      </c>
      <c r="J1976" s="51" t="str" cm="1">
        <f t="array" ref="J1976">IFERROR(_xlfn.IFS(D1976="","",I1976&lt;E1976,"×（法定外です）",I1976&gt;=E1976,"〇"),"")</f>
        <v/>
      </c>
    </row>
    <row r="1977" spans="1:10" ht="14.25" customHeight="1" x14ac:dyDescent="0.4">
      <c r="A1977" s="51" t="str">
        <f t="shared" si="30"/>
        <v/>
      </c>
      <c r="B1977" s="32"/>
      <c r="C1977" s="32"/>
      <c r="D1977" s="32"/>
      <c r="E1977" s="5" t="str">
        <f>IFERROR(IF($D$5&gt;VLOOKUP('記入例（本申請）'!D1977,最低賃金!$A$2:$G$49,7,FALSE),VLOOKUP('記入例（本申請）'!D1977,最低賃金!$A$2:$G$49,6,FALSE),IF($D$5&gt;VLOOKUP('記入例（本申請）'!D1977,最低賃金!$A$2:$G$49,5,FALSE),VLOOKUP('記入例（本申請）'!D1977,最低賃金!$A$2:$G$49,4,FALSE),VLOOKUP('記入例（本申請）'!D1977,最低賃金!$A$2:$G$49,2,FALSE))),"")</f>
        <v/>
      </c>
      <c r="F1977" s="32"/>
      <c r="G1977" s="33"/>
      <c r="H1977" s="53"/>
      <c r="I1977" s="5" t="str" cm="1">
        <f t="array" ref="I1977">IFERROR(_xlfn.IFS(COUNTBLANK(F1977:H1977)=3,"",G1977="","G列に金額を入力してください",F1977=3,G1977,H1977="","H列に労働時間を入力してください",F1977=1,ROUND(G1977/(H1977*24),0),F1977=2,ROUND(G1977/(H1977*24),0)),"")</f>
        <v/>
      </c>
      <c r="J1977" s="51" t="str" cm="1">
        <f t="array" ref="J1977">IFERROR(_xlfn.IFS(D1977="","",I1977&lt;E1977,"×（法定外です）",I1977&gt;=E1977,"〇"),"")</f>
        <v/>
      </c>
    </row>
    <row r="1978" spans="1:10" ht="14.25" customHeight="1" x14ac:dyDescent="0.4">
      <c r="A1978" s="51" t="str">
        <f t="shared" si="30"/>
        <v/>
      </c>
      <c r="B1978" s="32"/>
      <c r="C1978" s="32"/>
      <c r="D1978" s="32"/>
      <c r="E1978" s="5" t="str">
        <f>IFERROR(IF($D$5&gt;VLOOKUP('記入例（本申請）'!D1978,最低賃金!$A$2:$G$49,7,FALSE),VLOOKUP('記入例（本申請）'!D1978,最低賃金!$A$2:$G$49,6,FALSE),IF($D$5&gt;VLOOKUP('記入例（本申請）'!D1978,最低賃金!$A$2:$G$49,5,FALSE),VLOOKUP('記入例（本申請）'!D1978,最低賃金!$A$2:$G$49,4,FALSE),VLOOKUP('記入例（本申請）'!D1978,最低賃金!$A$2:$G$49,2,FALSE))),"")</f>
        <v/>
      </c>
      <c r="F1978" s="32"/>
      <c r="G1978" s="33"/>
      <c r="H1978" s="53"/>
      <c r="I1978" s="5" t="str" cm="1">
        <f t="array" ref="I1978">IFERROR(_xlfn.IFS(COUNTBLANK(F1978:H1978)=3,"",G1978="","G列に金額を入力してください",F1978=3,G1978,H1978="","H列に労働時間を入力してください",F1978=1,ROUND(G1978/(H1978*24),0),F1978=2,ROUND(G1978/(H1978*24),0)),"")</f>
        <v/>
      </c>
      <c r="J1978" s="51" t="str" cm="1">
        <f t="array" ref="J1978">IFERROR(_xlfn.IFS(D1978="","",I1978&lt;E1978,"×（法定外です）",I1978&gt;=E1978,"〇"),"")</f>
        <v/>
      </c>
    </row>
    <row r="1979" spans="1:10" ht="14.25" customHeight="1" x14ac:dyDescent="0.4">
      <c r="A1979" s="51" t="str">
        <f t="shared" si="30"/>
        <v/>
      </c>
      <c r="B1979" s="32"/>
      <c r="C1979" s="32"/>
      <c r="D1979" s="32"/>
      <c r="E1979" s="5" t="str">
        <f>IFERROR(IF($D$5&gt;VLOOKUP('記入例（本申請）'!D1979,最低賃金!$A$2:$G$49,7,FALSE),VLOOKUP('記入例（本申請）'!D1979,最低賃金!$A$2:$G$49,6,FALSE),IF($D$5&gt;VLOOKUP('記入例（本申請）'!D1979,最低賃金!$A$2:$G$49,5,FALSE),VLOOKUP('記入例（本申請）'!D1979,最低賃金!$A$2:$G$49,4,FALSE),VLOOKUP('記入例（本申請）'!D1979,最低賃金!$A$2:$G$49,2,FALSE))),"")</f>
        <v/>
      </c>
      <c r="F1979" s="32"/>
      <c r="G1979" s="33"/>
      <c r="H1979" s="53"/>
      <c r="I1979" s="5" t="str" cm="1">
        <f t="array" ref="I1979">IFERROR(_xlfn.IFS(COUNTBLANK(F1979:H1979)=3,"",G1979="","G列に金額を入力してください",F1979=3,G1979,H1979="","H列に労働時間を入力してください",F1979=1,ROUND(G1979/(H1979*24),0),F1979=2,ROUND(G1979/(H1979*24),0)),"")</f>
        <v/>
      </c>
      <c r="J1979" s="51" t="str" cm="1">
        <f t="array" ref="J1979">IFERROR(_xlfn.IFS(D1979="","",I1979&lt;E1979,"×（法定外です）",I1979&gt;=E1979,"〇"),"")</f>
        <v/>
      </c>
    </row>
    <row r="1980" spans="1:10" ht="14.25" customHeight="1" x14ac:dyDescent="0.4">
      <c r="A1980" s="51" t="str">
        <f t="shared" si="30"/>
        <v/>
      </c>
      <c r="B1980" s="32"/>
      <c r="C1980" s="32"/>
      <c r="D1980" s="32"/>
      <c r="E1980" s="5" t="str">
        <f>IFERROR(IF($D$5&gt;VLOOKUP('記入例（本申請）'!D1980,最低賃金!$A$2:$G$49,7,FALSE),VLOOKUP('記入例（本申請）'!D1980,最低賃金!$A$2:$G$49,6,FALSE),IF($D$5&gt;VLOOKUP('記入例（本申請）'!D1980,最低賃金!$A$2:$G$49,5,FALSE),VLOOKUP('記入例（本申請）'!D1980,最低賃金!$A$2:$G$49,4,FALSE),VLOOKUP('記入例（本申請）'!D1980,最低賃金!$A$2:$G$49,2,FALSE))),"")</f>
        <v/>
      </c>
      <c r="F1980" s="32"/>
      <c r="G1980" s="33"/>
      <c r="H1980" s="53"/>
      <c r="I1980" s="5" t="str" cm="1">
        <f t="array" ref="I1980">IFERROR(_xlfn.IFS(COUNTBLANK(F1980:H1980)=3,"",G1980="","G列に金額を入力してください",F1980=3,G1980,H1980="","H列に労働時間を入力してください",F1980=1,ROUND(G1980/(H1980*24),0),F1980=2,ROUND(G1980/(H1980*24),0)),"")</f>
        <v/>
      </c>
      <c r="J1980" s="51" t="str" cm="1">
        <f t="array" ref="J1980">IFERROR(_xlfn.IFS(D1980="","",I1980&lt;E1980,"×（法定外です）",I1980&gt;=E1980,"〇"),"")</f>
        <v/>
      </c>
    </row>
    <row r="1981" spans="1:10" ht="14.25" customHeight="1" x14ac:dyDescent="0.4">
      <c r="A1981" s="51" t="str">
        <f t="shared" si="30"/>
        <v/>
      </c>
      <c r="B1981" s="32"/>
      <c r="C1981" s="32"/>
      <c r="D1981" s="32"/>
      <c r="E1981" s="5" t="str">
        <f>IFERROR(IF($D$5&gt;VLOOKUP('記入例（本申請）'!D1981,最低賃金!$A$2:$G$49,7,FALSE),VLOOKUP('記入例（本申請）'!D1981,最低賃金!$A$2:$G$49,6,FALSE),IF($D$5&gt;VLOOKUP('記入例（本申請）'!D1981,最低賃金!$A$2:$G$49,5,FALSE),VLOOKUP('記入例（本申請）'!D1981,最低賃金!$A$2:$G$49,4,FALSE),VLOOKUP('記入例（本申請）'!D1981,最低賃金!$A$2:$G$49,2,FALSE))),"")</f>
        <v/>
      </c>
      <c r="F1981" s="32"/>
      <c r="G1981" s="33"/>
      <c r="H1981" s="53"/>
      <c r="I1981" s="5" t="str" cm="1">
        <f t="array" ref="I1981">IFERROR(_xlfn.IFS(COUNTBLANK(F1981:H1981)=3,"",G1981="","G列に金額を入力してください",F1981=3,G1981,H1981="","H列に労働時間を入力してください",F1981=1,ROUND(G1981/(H1981*24),0),F1981=2,ROUND(G1981/(H1981*24),0)),"")</f>
        <v/>
      </c>
      <c r="J1981" s="51" t="str" cm="1">
        <f t="array" ref="J1981">IFERROR(_xlfn.IFS(D1981="","",I1981&lt;E1981,"×（法定外です）",I1981&gt;=E1981,"〇"),"")</f>
        <v/>
      </c>
    </row>
    <row r="1982" spans="1:10" ht="14.25" customHeight="1" x14ac:dyDescent="0.4">
      <c r="A1982" s="51" t="str">
        <f t="shared" si="30"/>
        <v/>
      </c>
      <c r="B1982" s="32"/>
      <c r="C1982" s="32"/>
      <c r="D1982" s="32"/>
      <c r="E1982" s="5" t="str">
        <f>IFERROR(IF($D$5&gt;VLOOKUP('記入例（本申請）'!D1982,最低賃金!$A$2:$G$49,7,FALSE),VLOOKUP('記入例（本申請）'!D1982,最低賃金!$A$2:$G$49,6,FALSE),IF($D$5&gt;VLOOKUP('記入例（本申請）'!D1982,最低賃金!$A$2:$G$49,5,FALSE),VLOOKUP('記入例（本申請）'!D1982,最低賃金!$A$2:$G$49,4,FALSE),VLOOKUP('記入例（本申請）'!D1982,最低賃金!$A$2:$G$49,2,FALSE))),"")</f>
        <v/>
      </c>
      <c r="F1982" s="32"/>
      <c r="G1982" s="33"/>
      <c r="H1982" s="53"/>
      <c r="I1982" s="5" t="str" cm="1">
        <f t="array" ref="I1982">IFERROR(_xlfn.IFS(COUNTBLANK(F1982:H1982)=3,"",G1982="","G列に金額を入力してください",F1982=3,G1982,H1982="","H列に労働時間を入力してください",F1982=1,ROUND(G1982/(H1982*24),0),F1982=2,ROUND(G1982/(H1982*24),0)),"")</f>
        <v/>
      </c>
      <c r="J1982" s="51" t="str" cm="1">
        <f t="array" ref="J1982">IFERROR(_xlfn.IFS(D1982="","",I1982&lt;E1982,"×（法定外です）",I1982&gt;=E1982,"〇"),"")</f>
        <v/>
      </c>
    </row>
    <row r="1983" spans="1:10" ht="14.25" customHeight="1" x14ac:dyDescent="0.4">
      <c r="A1983" s="51" t="str">
        <f t="shared" si="30"/>
        <v/>
      </c>
      <c r="B1983" s="32"/>
      <c r="C1983" s="32"/>
      <c r="D1983" s="32"/>
      <c r="E1983" s="5" t="str">
        <f>IFERROR(IF($D$5&gt;VLOOKUP('記入例（本申請）'!D1983,最低賃金!$A$2:$G$49,7,FALSE),VLOOKUP('記入例（本申請）'!D1983,最低賃金!$A$2:$G$49,6,FALSE),IF($D$5&gt;VLOOKUP('記入例（本申請）'!D1983,最低賃金!$A$2:$G$49,5,FALSE),VLOOKUP('記入例（本申請）'!D1983,最低賃金!$A$2:$G$49,4,FALSE),VLOOKUP('記入例（本申請）'!D1983,最低賃金!$A$2:$G$49,2,FALSE))),"")</f>
        <v/>
      </c>
      <c r="F1983" s="32"/>
      <c r="G1983" s="33"/>
      <c r="H1983" s="53"/>
      <c r="I1983" s="5" t="str" cm="1">
        <f t="array" ref="I1983">IFERROR(_xlfn.IFS(COUNTBLANK(F1983:H1983)=3,"",G1983="","G列に金額を入力してください",F1983=3,G1983,H1983="","H列に労働時間を入力してください",F1983=1,ROUND(G1983/(H1983*24),0),F1983=2,ROUND(G1983/(H1983*24),0)),"")</f>
        <v/>
      </c>
      <c r="J1983" s="51" t="str" cm="1">
        <f t="array" ref="J1983">IFERROR(_xlfn.IFS(D1983="","",I1983&lt;E1983,"×（法定外です）",I1983&gt;=E1983,"〇"),"")</f>
        <v/>
      </c>
    </row>
    <row r="1984" spans="1:10" ht="14.25" customHeight="1" x14ac:dyDescent="0.4">
      <c r="A1984" s="51" t="str">
        <f t="shared" si="30"/>
        <v/>
      </c>
      <c r="B1984" s="32"/>
      <c r="C1984" s="32"/>
      <c r="D1984" s="32"/>
      <c r="E1984" s="5" t="str">
        <f>IFERROR(IF($D$5&gt;VLOOKUP('記入例（本申請）'!D1984,最低賃金!$A$2:$G$49,7,FALSE),VLOOKUP('記入例（本申請）'!D1984,最低賃金!$A$2:$G$49,6,FALSE),IF($D$5&gt;VLOOKUP('記入例（本申請）'!D1984,最低賃金!$A$2:$G$49,5,FALSE),VLOOKUP('記入例（本申請）'!D1984,最低賃金!$A$2:$G$49,4,FALSE),VLOOKUP('記入例（本申請）'!D1984,最低賃金!$A$2:$G$49,2,FALSE))),"")</f>
        <v/>
      </c>
      <c r="F1984" s="32"/>
      <c r="G1984" s="33"/>
      <c r="H1984" s="53"/>
      <c r="I1984" s="5" t="str" cm="1">
        <f t="array" ref="I1984">IFERROR(_xlfn.IFS(COUNTBLANK(F1984:H1984)=3,"",G1984="","G列に金額を入力してください",F1984=3,G1984,H1984="","H列に労働時間を入力してください",F1984=1,ROUND(G1984/(H1984*24),0),F1984=2,ROUND(G1984/(H1984*24),0)),"")</f>
        <v/>
      </c>
      <c r="J1984" s="51" t="str" cm="1">
        <f t="array" ref="J1984">IFERROR(_xlfn.IFS(D1984="","",I1984&lt;E1984,"×（法定外です）",I1984&gt;=E1984,"〇"),"")</f>
        <v/>
      </c>
    </row>
    <row r="1985" spans="1:10" ht="14.25" customHeight="1" x14ac:dyDescent="0.4">
      <c r="A1985" s="51" t="str">
        <f t="shared" si="30"/>
        <v/>
      </c>
      <c r="B1985" s="32"/>
      <c r="C1985" s="32"/>
      <c r="D1985" s="32"/>
      <c r="E1985" s="5" t="str">
        <f>IFERROR(IF($D$5&gt;VLOOKUP('記入例（本申請）'!D1985,最低賃金!$A$2:$G$49,7,FALSE),VLOOKUP('記入例（本申請）'!D1985,最低賃金!$A$2:$G$49,6,FALSE),IF($D$5&gt;VLOOKUP('記入例（本申請）'!D1985,最低賃金!$A$2:$G$49,5,FALSE),VLOOKUP('記入例（本申請）'!D1985,最低賃金!$A$2:$G$49,4,FALSE),VLOOKUP('記入例（本申請）'!D1985,最低賃金!$A$2:$G$49,2,FALSE))),"")</f>
        <v/>
      </c>
      <c r="F1985" s="32"/>
      <c r="G1985" s="33"/>
      <c r="H1985" s="53"/>
      <c r="I1985" s="5" t="str" cm="1">
        <f t="array" ref="I1985">IFERROR(_xlfn.IFS(COUNTBLANK(F1985:H1985)=3,"",G1985="","G列に金額を入力してください",F1985=3,G1985,H1985="","H列に労働時間を入力してください",F1985=1,ROUND(G1985/(H1985*24),0),F1985=2,ROUND(G1985/(H1985*24),0)),"")</f>
        <v/>
      </c>
      <c r="J1985" s="51" t="str" cm="1">
        <f t="array" ref="J1985">IFERROR(_xlfn.IFS(D1985="","",I1985&lt;E1985,"×（法定外です）",I1985&gt;=E1985,"〇"),"")</f>
        <v/>
      </c>
    </row>
    <row r="1986" spans="1:10" ht="14.25" customHeight="1" x14ac:dyDescent="0.4">
      <c r="A1986" s="51" t="str">
        <f t="shared" si="30"/>
        <v/>
      </c>
      <c r="B1986" s="32"/>
      <c r="C1986" s="32"/>
      <c r="D1986" s="32"/>
      <c r="E1986" s="5" t="str">
        <f>IFERROR(IF($D$5&gt;VLOOKUP('記入例（本申請）'!D1986,最低賃金!$A$2:$G$49,7,FALSE),VLOOKUP('記入例（本申請）'!D1986,最低賃金!$A$2:$G$49,6,FALSE),IF($D$5&gt;VLOOKUP('記入例（本申請）'!D1986,最低賃金!$A$2:$G$49,5,FALSE),VLOOKUP('記入例（本申請）'!D1986,最低賃金!$A$2:$G$49,4,FALSE),VLOOKUP('記入例（本申請）'!D1986,最低賃金!$A$2:$G$49,2,FALSE))),"")</f>
        <v/>
      </c>
      <c r="F1986" s="32"/>
      <c r="G1986" s="33"/>
      <c r="H1986" s="53"/>
      <c r="I1986" s="5" t="str" cm="1">
        <f t="array" ref="I1986">IFERROR(_xlfn.IFS(COUNTBLANK(F1986:H1986)=3,"",G1986="","G列に金額を入力してください",F1986=3,G1986,H1986="","H列に労働時間を入力してください",F1986=1,ROUND(G1986/(H1986*24),0),F1986=2,ROUND(G1986/(H1986*24),0)),"")</f>
        <v/>
      </c>
      <c r="J1986" s="51" t="str" cm="1">
        <f t="array" ref="J1986">IFERROR(_xlfn.IFS(D1986="","",I1986&lt;E1986,"×（法定外です）",I1986&gt;=E1986,"〇"),"")</f>
        <v/>
      </c>
    </row>
    <row r="1987" spans="1:10" ht="14.25" customHeight="1" x14ac:dyDescent="0.4">
      <c r="A1987" s="51" t="str">
        <f t="shared" si="30"/>
        <v/>
      </c>
      <c r="B1987" s="32"/>
      <c r="C1987" s="32"/>
      <c r="D1987" s="32"/>
      <c r="E1987" s="5" t="str">
        <f>IFERROR(IF($D$5&gt;VLOOKUP('記入例（本申請）'!D1987,最低賃金!$A$2:$G$49,7,FALSE),VLOOKUP('記入例（本申請）'!D1987,最低賃金!$A$2:$G$49,6,FALSE),IF($D$5&gt;VLOOKUP('記入例（本申請）'!D1987,最低賃金!$A$2:$G$49,5,FALSE),VLOOKUP('記入例（本申請）'!D1987,最低賃金!$A$2:$G$49,4,FALSE),VLOOKUP('記入例（本申請）'!D1987,最低賃金!$A$2:$G$49,2,FALSE))),"")</f>
        <v/>
      </c>
      <c r="F1987" s="32"/>
      <c r="G1987" s="33"/>
      <c r="H1987" s="53"/>
      <c r="I1987" s="5" t="str" cm="1">
        <f t="array" ref="I1987">IFERROR(_xlfn.IFS(COUNTBLANK(F1987:H1987)=3,"",G1987="","G列に金額を入力してください",F1987=3,G1987,H1987="","H列に労働時間を入力してください",F1987=1,ROUND(G1987/(H1987*24),0),F1987=2,ROUND(G1987/(H1987*24),0)),"")</f>
        <v/>
      </c>
      <c r="J1987" s="51" t="str" cm="1">
        <f t="array" ref="J1987">IFERROR(_xlfn.IFS(D1987="","",I1987&lt;E1987,"×（法定外です）",I1987&gt;=E1987,"〇"),"")</f>
        <v/>
      </c>
    </row>
    <row r="1988" spans="1:10" ht="14.25" customHeight="1" x14ac:dyDescent="0.4">
      <c r="A1988" s="51" t="str">
        <f t="shared" si="30"/>
        <v/>
      </c>
      <c r="B1988" s="32"/>
      <c r="C1988" s="32"/>
      <c r="D1988" s="32"/>
      <c r="E1988" s="5" t="str">
        <f>IFERROR(IF($D$5&gt;VLOOKUP('記入例（本申請）'!D1988,最低賃金!$A$2:$G$49,7,FALSE),VLOOKUP('記入例（本申請）'!D1988,最低賃金!$A$2:$G$49,6,FALSE),IF($D$5&gt;VLOOKUP('記入例（本申請）'!D1988,最低賃金!$A$2:$G$49,5,FALSE),VLOOKUP('記入例（本申請）'!D1988,最低賃金!$A$2:$G$49,4,FALSE),VLOOKUP('記入例（本申請）'!D1988,最低賃金!$A$2:$G$49,2,FALSE))),"")</f>
        <v/>
      </c>
      <c r="F1988" s="32"/>
      <c r="G1988" s="33"/>
      <c r="H1988" s="53"/>
      <c r="I1988" s="5" t="str" cm="1">
        <f t="array" ref="I1988">IFERROR(_xlfn.IFS(COUNTBLANK(F1988:H1988)=3,"",G1988="","G列に金額を入力してください",F1988=3,G1988,H1988="","H列に労働時間を入力してください",F1988=1,ROUND(G1988/(H1988*24),0),F1988=2,ROUND(G1988/(H1988*24),0)),"")</f>
        <v/>
      </c>
      <c r="J1988" s="51" t="str" cm="1">
        <f t="array" ref="J1988">IFERROR(_xlfn.IFS(D1988="","",I1988&lt;E1988,"×（法定外です）",I1988&gt;=E1988,"〇"),"")</f>
        <v/>
      </c>
    </row>
    <row r="1989" spans="1:10" ht="14.25" customHeight="1" x14ac:dyDescent="0.4">
      <c r="A1989" s="51" t="str">
        <f t="shared" si="30"/>
        <v/>
      </c>
      <c r="B1989" s="32"/>
      <c r="C1989" s="32"/>
      <c r="D1989" s="32"/>
      <c r="E1989" s="5" t="str">
        <f>IFERROR(IF($D$5&gt;VLOOKUP('記入例（本申請）'!D1989,最低賃金!$A$2:$G$49,7,FALSE),VLOOKUP('記入例（本申請）'!D1989,最低賃金!$A$2:$G$49,6,FALSE),IF($D$5&gt;VLOOKUP('記入例（本申請）'!D1989,最低賃金!$A$2:$G$49,5,FALSE),VLOOKUP('記入例（本申請）'!D1989,最低賃金!$A$2:$G$49,4,FALSE),VLOOKUP('記入例（本申請）'!D1989,最低賃金!$A$2:$G$49,2,FALSE))),"")</f>
        <v/>
      </c>
      <c r="F1989" s="32"/>
      <c r="G1989" s="33"/>
      <c r="H1989" s="53"/>
      <c r="I1989" s="5" t="str" cm="1">
        <f t="array" ref="I1989">IFERROR(_xlfn.IFS(COUNTBLANK(F1989:H1989)=3,"",G1989="","G列に金額を入力してください",F1989=3,G1989,H1989="","H列に労働時間を入力してください",F1989=1,ROUND(G1989/(H1989*24),0),F1989=2,ROUND(G1989/(H1989*24),0)),"")</f>
        <v/>
      </c>
      <c r="J1989" s="51" t="str" cm="1">
        <f t="array" ref="J1989">IFERROR(_xlfn.IFS(D1989="","",I1989&lt;E1989,"×（法定外です）",I1989&gt;=E1989,"〇"),"")</f>
        <v/>
      </c>
    </row>
    <row r="1990" spans="1:10" ht="14.25" customHeight="1" x14ac:dyDescent="0.4">
      <c r="A1990" s="51" t="str">
        <f t="shared" si="30"/>
        <v/>
      </c>
      <c r="B1990" s="32"/>
      <c r="C1990" s="32"/>
      <c r="D1990" s="32"/>
      <c r="E1990" s="5" t="str">
        <f>IFERROR(IF($D$5&gt;VLOOKUP('記入例（本申請）'!D1990,最低賃金!$A$2:$G$49,7,FALSE),VLOOKUP('記入例（本申請）'!D1990,最低賃金!$A$2:$G$49,6,FALSE),IF($D$5&gt;VLOOKUP('記入例（本申請）'!D1990,最低賃金!$A$2:$G$49,5,FALSE),VLOOKUP('記入例（本申請）'!D1990,最低賃金!$A$2:$G$49,4,FALSE),VLOOKUP('記入例（本申請）'!D1990,最低賃金!$A$2:$G$49,2,FALSE))),"")</f>
        <v/>
      </c>
      <c r="F1990" s="32"/>
      <c r="G1990" s="33"/>
      <c r="H1990" s="53"/>
      <c r="I1990" s="5" t="str" cm="1">
        <f t="array" ref="I1990">IFERROR(_xlfn.IFS(COUNTBLANK(F1990:H1990)=3,"",G1990="","G列に金額を入力してください",F1990=3,G1990,H1990="","H列に労働時間を入力してください",F1990=1,ROUND(G1990/(H1990*24),0),F1990=2,ROUND(G1990/(H1990*24),0)),"")</f>
        <v/>
      </c>
      <c r="J1990" s="51" t="str" cm="1">
        <f t="array" ref="J1990">IFERROR(_xlfn.IFS(D1990="","",I1990&lt;E1990,"×（法定外です）",I1990&gt;=E1990,"〇"),"")</f>
        <v/>
      </c>
    </row>
    <row r="1991" spans="1:10" ht="14.25" customHeight="1" x14ac:dyDescent="0.4">
      <c r="A1991" s="51" t="str">
        <f t="shared" si="30"/>
        <v/>
      </c>
      <c r="B1991" s="32"/>
      <c r="C1991" s="32"/>
      <c r="D1991" s="32"/>
      <c r="E1991" s="5" t="str">
        <f>IFERROR(IF($D$5&gt;VLOOKUP('記入例（本申請）'!D1991,最低賃金!$A$2:$G$49,7,FALSE),VLOOKUP('記入例（本申請）'!D1991,最低賃金!$A$2:$G$49,6,FALSE),IF($D$5&gt;VLOOKUP('記入例（本申請）'!D1991,最低賃金!$A$2:$G$49,5,FALSE),VLOOKUP('記入例（本申請）'!D1991,最低賃金!$A$2:$G$49,4,FALSE),VLOOKUP('記入例（本申請）'!D1991,最低賃金!$A$2:$G$49,2,FALSE))),"")</f>
        <v/>
      </c>
      <c r="F1991" s="32"/>
      <c r="G1991" s="33"/>
      <c r="H1991" s="53"/>
      <c r="I1991" s="5" t="str" cm="1">
        <f t="array" ref="I1991">IFERROR(_xlfn.IFS(COUNTBLANK(F1991:H1991)=3,"",G1991="","G列に金額を入力してください",F1991=3,G1991,H1991="","H列に労働時間を入力してください",F1991=1,ROUND(G1991/(H1991*24),0),F1991=2,ROUND(G1991/(H1991*24),0)),"")</f>
        <v/>
      </c>
      <c r="J1991" s="51" t="str" cm="1">
        <f t="array" ref="J1991">IFERROR(_xlfn.IFS(D1991="","",I1991&lt;E1991,"×（法定外です）",I1991&gt;=E1991,"〇"),"")</f>
        <v/>
      </c>
    </row>
    <row r="1992" spans="1:10" ht="14.25" customHeight="1" x14ac:dyDescent="0.4">
      <c r="A1992" s="51" t="str">
        <f t="shared" si="30"/>
        <v/>
      </c>
      <c r="B1992" s="32"/>
      <c r="C1992" s="32"/>
      <c r="D1992" s="32"/>
      <c r="E1992" s="5" t="str">
        <f>IFERROR(IF($D$5&gt;VLOOKUP('記入例（本申請）'!D1992,最低賃金!$A$2:$G$49,7,FALSE),VLOOKUP('記入例（本申請）'!D1992,最低賃金!$A$2:$G$49,6,FALSE),IF($D$5&gt;VLOOKUP('記入例（本申請）'!D1992,最低賃金!$A$2:$G$49,5,FALSE),VLOOKUP('記入例（本申請）'!D1992,最低賃金!$A$2:$G$49,4,FALSE),VLOOKUP('記入例（本申請）'!D1992,最低賃金!$A$2:$G$49,2,FALSE))),"")</f>
        <v/>
      </c>
      <c r="F1992" s="32"/>
      <c r="G1992" s="33"/>
      <c r="H1992" s="53"/>
      <c r="I1992" s="5" t="str" cm="1">
        <f t="array" ref="I1992">IFERROR(_xlfn.IFS(COUNTBLANK(F1992:H1992)=3,"",G1992="","G列に金額を入力してください",F1992=3,G1992,H1992="","H列に労働時間を入力してください",F1992=1,ROUND(G1992/(H1992*24),0),F1992=2,ROUND(G1992/(H1992*24),0)),"")</f>
        <v/>
      </c>
      <c r="J1992" s="51" t="str" cm="1">
        <f t="array" ref="J1992">IFERROR(_xlfn.IFS(D1992="","",I1992&lt;E1992,"×（法定外です）",I1992&gt;=E1992,"〇"),"")</f>
        <v/>
      </c>
    </row>
    <row r="1993" spans="1:10" ht="14.25" customHeight="1" x14ac:dyDescent="0.4">
      <c r="A1993" s="51" t="str">
        <f t="shared" si="30"/>
        <v/>
      </c>
      <c r="B1993" s="32"/>
      <c r="C1993" s="32"/>
      <c r="D1993" s="32"/>
      <c r="E1993" s="5" t="str">
        <f>IFERROR(IF($D$5&gt;VLOOKUP('記入例（本申請）'!D1993,最低賃金!$A$2:$G$49,7,FALSE),VLOOKUP('記入例（本申請）'!D1993,最低賃金!$A$2:$G$49,6,FALSE),IF($D$5&gt;VLOOKUP('記入例（本申請）'!D1993,最低賃金!$A$2:$G$49,5,FALSE),VLOOKUP('記入例（本申請）'!D1993,最低賃金!$A$2:$G$49,4,FALSE),VLOOKUP('記入例（本申請）'!D1993,最低賃金!$A$2:$G$49,2,FALSE))),"")</f>
        <v/>
      </c>
      <c r="F1993" s="32"/>
      <c r="G1993" s="33"/>
      <c r="H1993" s="53"/>
      <c r="I1993" s="5" t="str" cm="1">
        <f t="array" ref="I1993">IFERROR(_xlfn.IFS(COUNTBLANK(F1993:H1993)=3,"",G1993="","G列に金額を入力してください",F1993=3,G1993,H1993="","H列に労働時間を入力してください",F1993=1,ROUND(G1993/(H1993*24),0),F1993=2,ROUND(G1993/(H1993*24),0)),"")</f>
        <v/>
      </c>
      <c r="J1993" s="51" t="str" cm="1">
        <f t="array" ref="J1993">IFERROR(_xlfn.IFS(D1993="","",I1993&lt;E1993,"×（法定外です）",I1993&gt;=E1993,"〇"),"")</f>
        <v/>
      </c>
    </row>
    <row r="1994" spans="1:10" ht="14.25" customHeight="1" x14ac:dyDescent="0.4">
      <c r="A1994" s="51" t="str">
        <f t="shared" si="30"/>
        <v/>
      </c>
      <c r="B1994" s="32"/>
      <c r="C1994" s="32"/>
      <c r="D1994" s="32"/>
      <c r="E1994" s="5" t="str">
        <f>IFERROR(IF($D$5&gt;VLOOKUP('記入例（本申請）'!D1994,最低賃金!$A$2:$G$49,7,FALSE),VLOOKUP('記入例（本申請）'!D1994,最低賃金!$A$2:$G$49,6,FALSE),IF($D$5&gt;VLOOKUP('記入例（本申請）'!D1994,最低賃金!$A$2:$G$49,5,FALSE),VLOOKUP('記入例（本申請）'!D1994,最低賃金!$A$2:$G$49,4,FALSE),VLOOKUP('記入例（本申請）'!D1994,最低賃金!$A$2:$G$49,2,FALSE))),"")</f>
        <v/>
      </c>
      <c r="F1994" s="32"/>
      <c r="G1994" s="33"/>
      <c r="H1994" s="53"/>
      <c r="I1994" s="5" t="str" cm="1">
        <f t="array" ref="I1994">IFERROR(_xlfn.IFS(COUNTBLANK(F1994:H1994)=3,"",G1994="","G列に金額を入力してください",F1994=3,G1994,H1994="","H列に労働時間を入力してください",F1994=1,ROUND(G1994/(H1994*24),0),F1994=2,ROUND(G1994/(H1994*24),0)),"")</f>
        <v/>
      </c>
      <c r="J1994" s="51" t="str" cm="1">
        <f t="array" ref="J1994">IFERROR(_xlfn.IFS(D1994="","",I1994&lt;E1994,"×（法定外です）",I1994&gt;=E1994,"〇"),"")</f>
        <v/>
      </c>
    </row>
    <row r="1995" spans="1:10" ht="14.25" customHeight="1" x14ac:dyDescent="0.4">
      <c r="A1995" s="51" t="str">
        <f t="shared" si="30"/>
        <v/>
      </c>
      <c r="B1995" s="32"/>
      <c r="C1995" s="32"/>
      <c r="D1995" s="32"/>
      <c r="E1995" s="5" t="str">
        <f>IFERROR(IF($D$5&gt;VLOOKUP('記入例（本申請）'!D1995,最低賃金!$A$2:$G$49,7,FALSE),VLOOKUP('記入例（本申請）'!D1995,最低賃金!$A$2:$G$49,6,FALSE),IF($D$5&gt;VLOOKUP('記入例（本申請）'!D1995,最低賃金!$A$2:$G$49,5,FALSE),VLOOKUP('記入例（本申請）'!D1995,最低賃金!$A$2:$G$49,4,FALSE),VLOOKUP('記入例（本申請）'!D1995,最低賃金!$A$2:$G$49,2,FALSE))),"")</f>
        <v/>
      </c>
      <c r="F1995" s="32"/>
      <c r="G1995" s="33"/>
      <c r="H1995" s="53"/>
      <c r="I1995" s="5" t="str" cm="1">
        <f t="array" ref="I1995">IFERROR(_xlfn.IFS(COUNTBLANK(F1995:H1995)=3,"",G1995="","G列に金額を入力してください",F1995=3,G1995,H1995="","H列に労働時間を入力してください",F1995=1,ROUND(G1995/(H1995*24),0),F1995=2,ROUND(G1995/(H1995*24),0)),"")</f>
        <v/>
      </c>
      <c r="J1995" s="51" t="str" cm="1">
        <f t="array" ref="J1995">IFERROR(_xlfn.IFS(D1995="","",I1995&lt;E1995,"×（法定外です）",I1995&gt;=E1995,"〇"),"")</f>
        <v/>
      </c>
    </row>
    <row r="1996" spans="1:10" ht="14.25" customHeight="1" x14ac:dyDescent="0.4">
      <c r="A1996" s="51" t="str">
        <f t="shared" ref="A1996:A2059" si="31">IF(C1996="","",A1995+1)</f>
        <v/>
      </c>
      <c r="B1996" s="32"/>
      <c r="C1996" s="32"/>
      <c r="D1996" s="32"/>
      <c r="E1996" s="5" t="str">
        <f>IFERROR(IF($D$5&gt;VLOOKUP('記入例（本申請）'!D1996,最低賃金!$A$2:$G$49,7,FALSE),VLOOKUP('記入例（本申請）'!D1996,最低賃金!$A$2:$G$49,6,FALSE),IF($D$5&gt;VLOOKUP('記入例（本申請）'!D1996,最低賃金!$A$2:$G$49,5,FALSE),VLOOKUP('記入例（本申請）'!D1996,最低賃金!$A$2:$G$49,4,FALSE),VLOOKUP('記入例（本申請）'!D1996,最低賃金!$A$2:$G$49,2,FALSE))),"")</f>
        <v/>
      </c>
      <c r="F1996" s="32"/>
      <c r="G1996" s="33"/>
      <c r="H1996" s="53"/>
      <c r="I1996" s="5" t="str" cm="1">
        <f t="array" ref="I1996">IFERROR(_xlfn.IFS(COUNTBLANK(F1996:H1996)=3,"",G1996="","G列に金額を入力してください",F1996=3,G1996,H1996="","H列に労働時間を入力してください",F1996=1,ROUND(G1996/(H1996*24),0),F1996=2,ROUND(G1996/(H1996*24),0)),"")</f>
        <v/>
      </c>
      <c r="J1996" s="51" t="str" cm="1">
        <f t="array" ref="J1996">IFERROR(_xlfn.IFS(D1996="","",I1996&lt;E1996,"×（法定外です）",I1996&gt;=E1996,"〇"),"")</f>
        <v/>
      </c>
    </row>
    <row r="1997" spans="1:10" ht="14.25" customHeight="1" x14ac:dyDescent="0.4">
      <c r="A1997" s="51" t="str">
        <f t="shared" si="31"/>
        <v/>
      </c>
      <c r="B1997" s="32"/>
      <c r="C1997" s="32"/>
      <c r="D1997" s="32"/>
      <c r="E1997" s="5" t="str">
        <f>IFERROR(IF($D$5&gt;VLOOKUP('記入例（本申請）'!D1997,最低賃金!$A$2:$G$49,7,FALSE),VLOOKUP('記入例（本申請）'!D1997,最低賃金!$A$2:$G$49,6,FALSE),IF($D$5&gt;VLOOKUP('記入例（本申請）'!D1997,最低賃金!$A$2:$G$49,5,FALSE),VLOOKUP('記入例（本申請）'!D1997,最低賃金!$A$2:$G$49,4,FALSE),VLOOKUP('記入例（本申請）'!D1997,最低賃金!$A$2:$G$49,2,FALSE))),"")</f>
        <v/>
      </c>
      <c r="F1997" s="32"/>
      <c r="G1997" s="33"/>
      <c r="H1997" s="53"/>
      <c r="I1997" s="5" t="str" cm="1">
        <f t="array" ref="I1997">IFERROR(_xlfn.IFS(COUNTBLANK(F1997:H1997)=3,"",G1997="","G列に金額を入力してください",F1997=3,G1997,H1997="","H列に労働時間を入力してください",F1997=1,ROUND(G1997/(H1997*24),0),F1997=2,ROUND(G1997/(H1997*24),0)),"")</f>
        <v/>
      </c>
      <c r="J1997" s="51" t="str" cm="1">
        <f t="array" ref="J1997">IFERROR(_xlfn.IFS(D1997="","",I1997&lt;E1997,"×（法定外です）",I1997&gt;=E1997,"〇"),"")</f>
        <v/>
      </c>
    </row>
    <row r="1998" spans="1:10" ht="14.25" customHeight="1" x14ac:dyDescent="0.4">
      <c r="A1998" s="51" t="str">
        <f t="shared" si="31"/>
        <v/>
      </c>
      <c r="B1998" s="32"/>
      <c r="C1998" s="32"/>
      <c r="D1998" s="32"/>
      <c r="E1998" s="5" t="str">
        <f>IFERROR(IF($D$5&gt;VLOOKUP('記入例（本申請）'!D1998,最低賃金!$A$2:$G$49,7,FALSE),VLOOKUP('記入例（本申請）'!D1998,最低賃金!$A$2:$G$49,6,FALSE),IF($D$5&gt;VLOOKUP('記入例（本申請）'!D1998,最低賃金!$A$2:$G$49,5,FALSE),VLOOKUP('記入例（本申請）'!D1998,最低賃金!$A$2:$G$49,4,FALSE),VLOOKUP('記入例（本申請）'!D1998,最低賃金!$A$2:$G$49,2,FALSE))),"")</f>
        <v/>
      </c>
      <c r="F1998" s="32"/>
      <c r="G1998" s="33"/>
      <c r="H1998" s="53"/>
      <c r="I1998" s="5" t="str" cm="1">
        <f t="array" ref="I1998">IFERROR(_xlfn.IFS(COUNTBLANK(F1998:H1998)=3,"",G1998="","G列に金額を入力してください",F1998=3,G1998,H1998="","H列に労働時間を入力してください",F1998=1,ROUND(G1998/(H1998*24),0),F1998=2,ROUND(G1998/(H1998*24),0)),"")</f>
        <v/>
      </c>
      <c r="J1998" s="51" t="str" cm="1">
        <f t="array" ref="J1998">IFERROR(_xlfn.IFS(D1998="","",I1998&lt;E1998,"×（法定外です）",I1998&gt;=E1998,"〇"),"")</f>
        <v/>
      </c>
    </row>
    <row r="1999" spans="1:10" ht="14.25" customHeight="1" x14ac:dyDescent="0.4">
      <c r="A1999" s="51" t="str">
        <f t="shared" si="31"/>
        <v/>
      </c>
      <c r="B1999" s="32"/>
      <c r="C1999" s="32"/>
      <c r="D1999" s="32"/>
      <c r="E1999" s="5" t="str">
        <f>IFERROR(IF($D$5&gt;VLOOKUP('記入例（本申請）'!D1999,最低賃金!$A$2:$G$49,7,FALSE),VLOOKUP('記入例（本申請）'!D1999,最低賃金!$A$2:$G$49,6,FALSE),IF($D$5&gt;VLOOKUP('記入例（本申請）'!D1999,最低賃金!$A$2:$G$49,5,FALSE),VLOOKUP('記入例（本申請）'!D1999,最低賃金!$A$2:$G$49,4,FALSE),VLOOKUP('記入例（本申請）'!D1999,最低賃金!$A$2:$G$49,2,FALSE))),"")</f>
        <v/>
      </c>
      <c r="F1999" s="32"/>
      <c r="G1999" s="33"/>
      <c r="H1999" s="53"/>
      <c r="I1999" s="5" t="str" cm="1">
        <f t="array" ref="I1999">IFERROR(_xlfn.IFS(COUNTBLANK(F1999:H1999)=3,"",G1999="","G列に金額を入力してください",F1999=3,G1999,H1999="","H列に労働時間を入力してください",F1999=1,ROUND(G1999/(H1999*24),0),F1999=2,ROUND(G1999/(H1999*24),0)),"")</f>
        <v/>
      </c>
      <c r="J1999" s="51" t="str" cm="1">
        <f t="array" ref="J1999">IFERROR(_xlfn.IFS(D1999="","",I1999&lt;E1999,"×（法定外です）",I1999&gt;=E1999,"〇"),"")</f>
        <v/>
      </c>
    </row>
    <row r="2000" spans="1:10" ht="14.25" customHeight="1" x14ac:dyDescent="0.4">
      <c r="A2000" s="51" t="str">
        <f t="shared" si="31"/>
        <v/>
      </c>
      <c r="B2000" s="32"/>
      <c r="C2000" s="32"/>
      <c r="D2000" s="32"/>
      <c r="E2000" s="5" t="str">
        <f>IFERROR(IF($D$5&gt;VLOOKUP('記入例（本申請）'!D2000,最低賃金!$A$2:$G$49,7,FALSE),VLOOKUP('記入例（本申請）'!D2000,最低賃金!$A$2:$G$49,6,FALSE),IF($D$5&gt;VLOOKUP('記入例（本申請）'!D2000,最低賃金!$A$2:$G$49,5,FALSE),VLOOKUP('記入例（本申請）'!D2000,最低賃金!$A$2:$G$49,4,FALSE),VLOOKUP('記入例（本申請）'!D2000,最低賃金!$A$2:$G$49,2,FALSE))),"")</f>
        <v/>
      </c>
      <c r="F2000" s="32"/>
      <c r="G2000" s="33"/>
      <c r="H2000" s="53"/>
      <c r="I2000" s="5" t="str" cm="1">
        <f t="array" ref="I2000">IFERROR(_xlfn.IFS(COUNTBLANK(F2000:H2000)=3,"",G2000="","G列に金額を入力してください",F2000=3,G2000,H2000="","H列に労働時間を入力してください",F2000=1,ROUND(G2000/(H2000*24),0),F2000=2,ROUND(G2000/(H2000*24),0)),"")</f>
        <v/>
      </c>
      <c r="J2000" s="51" t="str" cm="1">
        <f t="array" ref="J2000">IFERROR(_xlfn.IFS(D2000="","",I2000&lt;E2000,"×（法定外です）",I2000&gt;=E2000,"〇"),"")</f>
        <v/>
      </c>
    </row>
    <row r="2001" spans="1:10" ht="14.25" customHeight="1" x14ac:dyDescent="0.4">
      <c r="A2001" s="51" t="str">
        <f t="shared" si="31"/>
        <v/>
      </c>
      <c r="B2001" s="32"/>
      <c r="C2001" s="32"/>
      <c r="D2001" s="32"/>
      <c r="E2001" s="5" t="str">
        <f>IFERROR(IF($D$5&gt;VLOOKUP('記入例（本申請）'!D2001,最低賃金!$A$2:$G$49,7,FALSE),VLOOKUP('記入例（本申請）'!D2001,最低賃金!$A$2:$G$49,6,FALSE),IF($D$5&gt;VLOOKUP('記入例（本申請）'!D2001,最低賃金!$A$2:$G$49,5,FALSE),VLOOKUP('記入例（本申請）'!D2001,最低賃金!$A$2:$G$49,4,FALSE),VLOOKUP('記入例（本申請）'!D2001,最低賃金!$A$2:$G$49,2,FALSE))),"")</f>
        <v/>
      </c>
      <c r="F2001" s="32"/>
      <c r="G2001" s="33"/>
      <c r="H2001" s="53"/>
      <c r="I2001" s="5" t="str" cm="1">
        <f t="array" ref="I2001">IFERROR(_xlfn.IFS(COUNTBLANK(F2001:H2001)=3,"",G2001="","G列に金額を入力してください",F2001=3,G2001,H2001="","H列に労働時間を入力してください",F2001=1,ROUND(G2001/(H2001*24),0),F2001=2,ROUND(G2001/(H2001*24),0)),"")</f>
        <v/>
      </c>
      <c r="J2001" s="51" t="str" cm="1">
        <f t="array" ref="J2001">IFERROR(_xlfn.IFS(D2001="","",I2001&lt;E2001,"×（法定外です）",I2001&gt;=E2001,"〇"),"")</f>
        <v/>
      </c>
    </row>
    <row r="2002" spans="1:10" ht="14.25" customHeight="1" x14ac:dyDescent="0.4">
      <c r="A2002" s="51" t="str">
        <f t="shared" si="31"/>
        <v/>
      </c>
      <c r="B2002" s="32"/>
      <c r="C2002" s="32"/>
      <c r="D2002" s="32"/>
      <c r="E2002" s="5" t="str">
        <f>IFERROR(IF($D$5&gt;VLOOKUP('記入例（本申請）'!D2002,最低賃金!$A$2:$G$49,7,FALSE),VLOOKUP('記入例（本申請）'!D2002,最低賃金!$A$2:$G$49,6,FALSE),IF($D$5&gt;VLOOKUP('記入例（本申請）'!D2002,最低賃金!$A$2:$G$49,5,FALSE),VLOOKUP('記入例（本申請）'!D2002,最低賃金!$A$2:$G$49,4,FALSE),VLOOKUP('記入例（本申請）'!D2002,最低賃金!$A$2:$G$49,2,FALSE))),"")</f>
        <v/>
      </c>
      <c r="F2002" s="32"/>
      <c r="G2002" s="33"/>
      <c r="H2002" s="53"/>
      <c r="I2002" s="5" t="str" cm="1">
        <f t="array" ref="I2002">IFERROR(_xlfn.IFS(COUNTBLANK(F2002:H2002)=3,"",G2002="","G列に金額を入力してください",F2002=3,G2002,H2002="","H列に労働時間を入力してください",F2002=1,ROUND(G2002/(H2002*24),0),F2002=2,ROUND(G2002/(H2002*24),0)),"")</f>
        <v/>
      </c>
      <c r="J2002" s="51" t="str" cm="1">
        <f t="array" ref="J2002">IFERROR(_xlfn.IFS(D2002="","",I2002&lt;E2002,"×（法定外です）",I2002&gt;=E2002,"〇"),"")</f>
        <v/>
      </c>
    </row>
    <row r="2003" spans="1:10" ht="14.25" customHeight="1" x14ac:dyDescent="0.4">
      <c r="A2003" s="51" t="str">
        <f t="shared" si="31"/>
        <v/>
      </c>
      <c r="B2003" s="32"/>
      <c r="C2003" s="32"/>
      <c r="D2003" s="32"/>
      <c r="E2003" s="5" t="str">
        <f>IFERROR(IF($D$5&gt;VLOOKUP('記入例（本申請）'!D2003,最低賃金!$A$2:$G$49,7,FALSE),VLOOKUP('記入例（本申請）'!D2003,最低賃金!$A$2:$G$49,6,FALSE),IF($D$5&gt;VLOOKUP('記入例（本申請）'!D2003,最低賃金!$A$2:$G$49,5,FALSE),VLOOKUP('記入例（本申請）'!D2003,最低賃金!$A$2:$G$49,4,FALSE),VLOOKUP('記入例（本申請）'!D2003,最低賃金!$A$2:$G$49,2,FALSE))),"")</f>
        <v/>
      </c>
      <c r="F2003" s="32"/>
      <c r="G2003" s="33"/>
      <c r="H2003" s="53"/>
      <c r="I2003" s="5" t="str" cm="1">
        <f t="array" ref="I2003">IFERROR(_xlfn.IFS(COUNTBLANK(F2003:H2003)=3,"",G2003="","G列に金額を入力してください",F2003=3,G2003,H2003="","H列に労働時間を入力してください",F2003=1,ROUND(G2003/(H2003*24),0),F2003=2,ROUND(G2003/(H2003*24),0)),"")</f>
        <v/>
      </c>
      <c r="J2003" s="51" t="str" cm="1">
        <f t="array" ref="J2003">IFERROR(_xlfn.IFS(D2003="","",I2003&lt;E2003,"×（法定外です）",I2003&gt;=E2003,"〇"),"")</f>
        <v/>
      </c>
    </row>
    <row r="2004" spans="1:10" ht="14.25" customHeight="1" x14ac:dyDescent="0.4">
      <c r="A2004" s="51" t="str">
        <f t="shared" si="31"/>
        <v/>
      </c>
      <c r="B2004" s="32"/>
      <c r="C2004" s="32"/>
      <c r="D2004" s="32"/>
      <c r="E2004" s="5" t="str">
        <f>IFERROR(IF($D$5&gt;VLOOKUP('記入例（本申請）'!D2004,最低賃金!$A$2:$G$49,7,FALSE),VLOOKUP('記入例（本申請）'!D2004,最低賃金!$A$2:$G$49,6,FALSE),IF($D$5&gt;VLOOKUP('記入例（本申請）'!D2004,最低賃金!$A$2:$G$49,5,FALSE),VLOOKUP('記入例（本申請）'!D2004,最低賃金!$A$2:$G$49,4,FALSE),VLOOKUP('記入例（本申請）'!D2004,最低賃金!$A$2:$G$49,2,FALSE))),"")</f>
        <v/>
      </c>
      <c r="F2004" s="32"/>
      <c r="G2004" s="33"/>
      <c r="H2004" s="53"/>
      <c r="I2004" s="5" t="str" cm="1">
        <f t="array" ref="I2004">IFERROR(_xlfn.IFS(COUNTBLANK(F2004:H2004)=3,"",G2004="","G列に金額を入力してください",F2004=3,G2004,H2004="","H列に労働時間を入力してください",F2004=1,ROUND(G2004/(H2004*24),0),F2004=2,ROUND(G2004/(H2004*24),0)),"")</f>
        <v/>
      </c>
      <c r="J2004" s="51" t="str" cm="1">
        <f t="array" ref="J2004">IFERROR(_xlfn.IFS(D2004="","",I2004&lt;E2004,"×（法定外です）",I2004&gt;=E2004,"〇"),"")</f>
        <v/>
      </c>
    </row>
    <row r="2005" spans="1:10" ht="14.25" customHeight="1" x14ac:dyDescent="0.4">
      <c r="A2005" s="51" t="str">
        <f t="shared" si="31"/>
        <v/>
      </c>
      <c r="B2005" s="32"/>
      <c r="C2005" s="32"/>
      <c r="D2005" s="32"/>
      <c r="E2005" s="5" t="str">
        <f>IFERROR(IF($D$5&gt;VLOOKUP('記入例（本申請）'!D2005,最低賃金!$A$2:$G$49,7,FALSE),VLOOKUP('記入例（本申請）'!D2005,最低賃金!$A$2:$G$49,6,FALSE),IF($D$5&gt;VLOOKUP('記入例（本申請）'!D2005,最低賃金!$A$2:$G$49,5,FALSE),VLOOKUP('記入例（本申請）'!D2005,最低賃金!$A$2:$G$49,4,FALSE),VLOOKUP('記入例（本申請）'!D2005,最低賃金!$A$2:$G$49,2,FALSE))),"")</f>
        <v/>
      </c>
      <c r="F2005" s="32"/>
      <c r="G2005" s="33"/>
      <c r="H2005" s="53"/>
      <c r="I2005" s="5" t="str" cm="1">
        <f t="array" ref="I2005">IFERROR(_xlfn.IFS(COUNTBLANK(F2005:H2005)=3,"",G2005="","G列に金額を入力してください",F2005=3,G2005,H2005="","H列に労働時間を入力してください",F2005=1,ROUND(G2005/(H2005*24),0),F2005=2,ROUND(G2005/(H2005*24),0)),"")</f>
        <v/>
      </c>
      <c r="J2005" s="51" t="str" cm="1">
        <f t="array" ref="J2005">IFERROR(_xlfn.IFS(D2005="","",I2005&lt;E2005,"×（法定外です）",I2005&gt;=E2005,"〇"),"")</f>
        <v/>
      </c>
    </row>
    <row r="2006" spans="1:10" ht="14.25" customHeight="1" x14ac:dyDescent="0.4">
      <c r="A2006" s="51" t="str">
        <f t="shared" si="31"/>
        <v/>
      </c>
      <c r="B2006" s="32"/>
      <c r="C2006" s="32"/>
      <c r="D2006" s="32"/>
      <c r="E2006" s="5" t="str">
        <f>IFERROR(IF($D$5&gt;VLOOKUP('記入例（本申請）'!D2006,最低賃金!$A$2:$G$49,7,FALSE),VLOOKUP('記入例（本申請）'!D2006,最低賃金!$A$2:$G$49,6,FALSE),IF($D$5&gt;VLOOKUP('記入例（本申請）'!D2006,最低賃金!$A$2:$G$49,5,FALSE),VLOOKUP('記入例（本申請）'!D2006,最低賃金!$A$2:$G$49,4,FALSE),VLOOKUP('記入例（本申請）'!D2006,最低賃金!$A$2:$G$49,2,FALSE))),"")</f>
        <v/>
      </c>
      <c r="F2006" s="32"/>
      <c r="G2006" s="33"/>
      <c r="H2006" s="53"/>
      <c r="I2006" s="5" t="str" cm="1">
        <f t="array" ref="I2006">IFERROR(_xlfn.IFS(COUNTBLANK(F2006:H2006)=3,"",G2006="","G列に金額を入力してください",F2006=3,G2006,H2006="","H列に労働時間を入力してください",F2006=1,ROUND(G2006/(H2006*24),0),F2006=2,ROUND(G2006/(H2006*24),0)),"")</f>
        <v/>
      </c>
      <c r="J2006" s="51" t="str" cm="1">
        <f t="array" ref="J2006">IFERROR(_xlfn.IFS(D2006="","",I2006&lt;E2006,"×（法定外です）",I2006&gt;=E2006,"〇"),"")</f>
        <v/>
      </c>
    </row>
    <row r="2007" spans="1:10" ht="14.25" customHeight="1" x14ac:dyDescent="0.4">
      <c r="A2007" s="51" t="str">
        <f t="shared" si="31"/>
        <v/>
      </c>
      <c r="B2007" s="32"/>
      <c r="C2007" s="32"/>
      <c r="D2007" s="32"/>
      <c r="E2007" s="5" t="str">
        <f>IFERROR(IF($D$5&gt;VLOOKUP('記入例（本申請）'!D2007,最低賃金!$A$2:$G$49,7,FALSE),VLOOKUP('記入例（本申請）'!D2007,最低賃金!$A$2:$G$49,6,FALSE),IF($D$5&gt;VLOOKUP('記入例（本申請）'!D2007,最低賃金!$A$2:$G$49,5,FALSE),VLOOKUP('記入例（本申請）'!D2007,最低賃金!$A$2:$G$49,4,FALSE),VLOOKUP('記入例（本申請）'!D2007,最低賃金!$A$2:$G$49,2,FALSE))),"")</f>
        <v/>
      </c>
      <c r="F2007" s="32"/>
      <c r="G2007" s="33"/>
      <c r="H2007" s="53"/>
      <c r="I2007" s="5" t="str" cm="1">
        <f t="array" ref="I2007">IFERROR(_xlfn.IFS(COUNTBLANK(F2007:H2007)=3,"",G2007="","G列に金額を入力してください",F2007=3,G2007,H2007="","H列に労働時間を入力してください",F2007=1,ROUND(G2007/(H2007*24),0),F2007=2,ROUND(G2007/(H2007*24),0)),"")</f>
        <v/>
      </c>
      <c r="J2007" s="51" t="str" cm="1">
        <f t="array" ref="J2007">IFERROR(_xlfn.IFS(D2007="","",I2007&lt;E2007,"×（法定外です）",I2007&gt;=E2007,"〇"),"")</f>
        <v/>
      </c>
    </row>
    <row r="2008" spans="1:10" ht="14.25" customHeight="1" x14ac:dyDescent="0.4">
      <c r="A2008" s="51" t="str">
        <f t="shared" si="31"/>
        <v/>
      </c>
      <c r="B2008" s="32"/>
      <c r="C2008" s="32"/>
      <c r="D2008" s="32"/>
      <c r="E2008" s="5" t="str">
        <f>IFERROR(IF($D$5&gt;VLOOKUP('記入例（本申請）'!D2008,最低賃金!$A$2:$G$49,7,FALSE),VLOOKUP('記入例（本申請）'!D2008,最低賃金!$A$2:$G$49,6,FALSE),IF($D$5&gt;VLOOKUP('記入例（本申請）'!D2008,最低賃金!$A$2:$G$49,5,FALSE),VLOOKUP('記入例（本申請）'!D2008,最低賃金!$A$2:$G$49,4,FALSE),VLOOKUP('記入例（本申請）'!D2008,最低賃金!$A$2:$G$49,2,FALSE))),"")</f>
        <v/>
      </c>
      <c r="F2008" s="32"/>
      <c r="G2008" s="33"/>
      <c r="H2008" s="53"/>
      <c r="I2008" s="5" t="str" cm="1">
        <f t="array" ref="I2008">IFERROR(_xlfn.IFS(COUNTBLANK(F2008:H2008)=3,"",G2008="","G列に金額を入力してください",F2008=3,G2008,H2008="","H列に労働時間を入力してください",F2008=1,ROUND(G2008/(H2008*24),0),F2008=2,ROUND(G2008/(H2008*24),0)),"")</f>
        <v/>
      </c>
      <c r="J2008" s="51" t="str" cm="1">
        <f t="array" ref="J2008">IFERROR(_xlfn.IFS(D2008="","",I2008&lt;E2008,"×（法定外です）",I2008&gt;=E2008,"〇"),"")</f>
        <v/>
      </c>
    </row>
    <row r="2009" spans="1:10" ht="14.25" customHeight="1" x14ac:dyDescent="0.4">
      <c r="A2009" s="51" t="str">
        <f t="shared" si="31"/>
        <v/>
      </c>
      <c r="B2009" s="32"/>
      <c r="C2009" s="32"/>
      <c r="D2009" s="32"/>
      <c r="E2009" s="5" t="str">
        <f>IFERROR(IF($D$5&gt;VLOOKUP('記入例（本申請）'!D2009,最低賃金!$A$2:$G$49,7,FALSE),VLOOKUP('記入例（本申請）'!D2009,最低賃金!$A$2:$G$49,6,FALSE),IF($D$5&gt;VLOOKUP('記入例（本申請）'!D2009,最低賃金!$A$2:$G$49,5,FALSE),VLOOKUP('記入例（本申請）'!D2009,最低賃金!$A$2:$G$49,4,FALSE),VLOOKUP('記入例（本申請）'!D2009,最低賃金!$A$2:$G$49,2,FALSE))),"")</f>
        <v/>
      </c>
      <c r="F2009" s="32"/>
      <c r="G2009" s="33"/>
      <c r="H2009" s="53"/>
      <c r="I2009" s="5" t="str" cm="1">
        <f t="array" ref="I2009">IFERROR(_xlfn.IFS(COUNTBLANK(F2009:H2009)=3,"",G2009="","G列に金額を入力してください",F2009=3,G2009,H2009="","H列に労働時間を入力してください",F2009=1,ROUND(G2009/(H2009*24),0),F2009=2,ROUND(G2009/(H2009*24),0)),"")</f>
        <v/>
      </c>
      <c r="J2009" s="51" t="str" cm="1">
        <f t="array" ref="J2009">IFERROR(_xlfn.IFS(D2009="","",I2009&lt;E2009,"×（法定外です）",I2009&gt;=E2009,"〇"),"")</f>
        <v/>
      </c>
    </row>
    <row r="2010" spans="1:10" ht="14.25" customHeight="1" x14ac:dyDescent="0.4">
      <c r="A2010" s="51" t="str">
        <f t="shared" si="31"/>
        <v/>
      </c>
      <c r="B2010" s="32"/>
      <c r="C2010" s="32"/>
      <c r="D2010" s="32"/>
      <c r="E2010" s="5" t="str">
        <f>IFERROR(IF($D$5&gt;VLOOKUP('記入例（本申請）'!D2010,最低賃金!$A$2:$G$49,7,FALSE),VLOOKUP('記入例（本申請）'!D2010,最低賃金!$A$2:$G$49,6,FALSE),IF($D$5&gt;VLOOKUP('記入例（本申請）'!D2010,最低賃金!$A$2:$G$49,5,FALSE),VLOOKUP('記入例（本申請）'!D2010,最低賃金!$A$2:$G$49,4,FALSE),VLOOKUP('記入例（本申請）'!D2010,最低賃金!$A$2:$G$49,2,FALSE))),"")</f>
        <v/>
      </c>
      <c r="F2010" s="32"/>
      <c r="G2010" s="33"/>
      <c r="H2010" s="53"/>
      <c r="I2010" s="5" t="str" cm="1">
        <f t="array" ref="I2010">IFERROR(_xlfn.IFS(COUNTBLANK(F2010:H2010)=3,"",G2010="","G列に金額を入力してください",F2010=3,G2010,H2010="","H列に労働時間を入力してください",F2010=1,ROUND(G2010/(H2010*24),0),F2010=2,ROUND(G2010/(H2010*24),0)),"")</f>
        <v/>
      </c>
      <c r="J2010" s="51" t="str" cm="1">
        <f t="array" ref="J2010">IFERROR(_xlfn.IFS(D2010="","",I2010&lt;E2010,"×（法定外です）",I2010&gt;=E2010,"〇"),"")</f>
        <v/>
      </c>
    </row>
    <row r="2011" spans="1:10" ht="14.25" customHeight="1" x14ac:dyDescent="0.4">
      <c r="A2011" s="51" t="str">
        <f t="shared" si="31"/>
        <v/>
      </c>
      <c r="B2011" s="32"/>
      <c r="C2011" s="32"/>
      <c r="D2011" s="32"/>
      <c r="E2011" s="5" t="str">
        <f>IFERROR(IF($D$5&gt;VLOOKUP('記入例（本申請）'!D2011,最低賃金!$A$2:$G$49,7,FALSE),VLOOKUP('記入例（本申請）'!D2011,最低賃金!$A$2:$G$49,6,FALSE),IF($D$5&gt;VLOOKUP('記入例（本申請）'!D2011,最低賃金!$A$2:$G$49,5,FALSE),VLOOKUP('記入例（本申請）'!D2011,最低賃金!$A$2:$G$49,4,FALSE),VLOOKUP('記入例（本申請）'!D2011,最低賃金!$A$2:$G$49,2,FALSE))),"")</f>
        <v/>
      </c>
      <c r="F2011" s="32"/>
      <c r="G2011" s="33"/>
      <c r="H2011" s="53"/>
      <c r="I2011" s="5" t="str" cm="1">
        <f t="array" ref="I2011">IFERROR(_xlfn.IFS(COUNTBLANK(F2011:H2011)=3,"",G2011="","G列に金額を入力してください",F2011=3,G2011,H2011="","H列に労働時間を入力してください",F2011=1,ROUND(G2011/(H2011*24),0),F2011=2,ROUND(G2011/(H2011*24),0)),"")</f>
        <v/>
      </c>
      <c r="J2011" s="51" t="str" cm="1">
        <f t="array" ref="J2011">IFERROR(_xlfn.IFS(D2011="","",I2011&lt;E2011,"×（法定外です）",I2011&gt;=E2011,"〇"),"")</f>
        <v/>
      </c>
    </row>
    <row r="2012" spans="1:10" ht="14.25" customHeight="1" x14ac:dyDescent="0.4">
      <c r="A2012" s="51" t="str">
        <f t="shared" si="31"/>
        <v/>
      </c>
      <c r="B2012" s="32"/>
      <c r="C2012" s="32"/>
      <c r="D2012" s="32"/>
      <c r="E2012" s="5" t="str">
        <f>IFERROR(IF($D$5&gt;VLOOKUP('記入例（本申請）'!D2012,最低賃金!$A$2:$G$49,7,FALSE),VLOOKUP('記入例（本申請）'!D2012,最低賃金!$A$2:$G$49,6,FALSE),IF($D$5&gt;VLOOKUP('記入例（本申請）'!D2012,最低賃金!$A$2:$G$49,5,FALSE),VLOOKUP('記入例（本申請）'!D2012,最低賃金!$A$2:$G$49,4,FALSE),VLOOKUP('記入例（本申請）'!D2012,最低賃金!$A$2:$G$49,2,FALSE))),"")</f>
        <v/>
      </c>
      <c r="F2012" s="32"/>
      <c r="G2012" s="33"/>
      <c r="H2012" s="53"/>
      <c r="I2012" s="5" t="str" cm="1">
        <f t="array" ref="I2012">IFERROR(_xlfn.IFS(COUNTBLANK(F2012:H2012)=3,"",G2012="","G列に金額を入力してください",F2012=3,G2012,H2012="","H列に労働時間を入力してください",F2012=1,ROUND(G2012/(H2012*24),0),F2012=2,ROUND(G2012/(H2012*24),0)),"")</f>
        <v/>
      </c>
      <c r="J2012" s="51" t="str" cm="1">
        <f t="array" ref="J2012">IFERROR(_xlfn.IFS(D2012="","",I2012&lt;E2012,"×（法定外です）",I2012&gt;=E2012,"〇"),"")</f>
        <v/>
      </c>
    </row>
    <row r="2013" spans="1:10" ht="14.25" customHeight="1" x14ac:dyDescent="0.4">
      <c r="A2013" s="51" t="str">
        <f t="shared" si="31"/>
        <v/>
      </c>
      <c r="B2013" s="32"/>
      <c r="C2013" s="32"/>
      <c r="D2013" s="32"/>
      <c r="E2013" s="5" t="str">
        <f>IFERROR(IF($D$5&gt;VLOOKUP('記入例（本申請）'!D2013,最低賃金!$A$2:$G$49,7,FALSE),VLOOKUP('記入例（本申請）'!D2013,最低賃金!$A$2:$G$49,6,FALSE),IF($D$5&gt;VLOOKUP('記入例（本申請）'!D2013,最低賃金!$A$2:$G$49,5,FALSE),VLOOKUP('記入例（本申請）'!D2013,最低賃金!$A$2:$G$49,4,FALSE),VLOOKUP('記入例（本申請）'!D2013,最低賃金!$A$2:$G$49,2,FALSE))),"")</f>
        <v/>
      </c>
      <c r="F2013" s="32"/>
      <c r="G2013" s="33"/>
      <c r="H2013" s="53"/>
      <c r="I2013" s="5" t="str" cm="1">
        <f t="array" ref="I2013">IFERROR(_xlfn.IFS(COUNTBLANK(F2013:H2013)=3,"",G2013="","G列に金額を入力してください",F2013=3,G2013,H2013="","H列に労働時間を入力してください",F2013=1,ROUND(G2013/(H2013*24),0),F2013=2,ROUND(G2013/(H2013*24),0)),"")</f>
        <v/>
      </c>
      <c r="J2013" s="51" t="str" cm="1">
        <f t="array" ref="J2013">IFERROR(_xlfn.IFS(D2013="","",I2013&lt;E2013,"×（法定外です）",I2013&gt;=E2013,"〇"),"")</f>
        <v/>
      </c>
    </row>
    <row r="2014" spans="1:10" ht="14.25" customHeight="1" x14ac:dyDescent="0.4">
      <c r="A2014" s="51" t="str">
        <f t="shared" si="31"/>
        <v/>
      </c>
      <c r="B2014" s="32"/>
      <c r="C2014" s="32"/>
      <c r="D2014" s="32"/>
      <c r="E2014" s="5" t="str">
        <f>IFERROR(IF($D$5&gt;VLOOKUP('記入例（本申請）'!D2014,最低賃金!$A$2:$G$49,7,FALSE),VLOOKUP('記入例（本申請）'!D2014,最低賃金!$A$2:$G$49,6,FALSE),IF($D$5&gt;VLOOKUP('記入例（本申請）'!D2014,最低賃金!$A$2:$G$49,5,FALSE),VLOOKUP('記入例（本申請）'!D2014,最低賃金!$A$2:$G$49,4,FALSE),VLOOKUP('記入例（本申請）'!D2014,最低賃金!$A$2:$G$49,2,FALSE))),"")</f>
        <v/>
      </c>
      <c r="F2014" s="32"/>
      <c r="G2014" s="33"/>
      <c r="H2014" s="53"/>
      <c r="I2014" s="5" t="str" cm="1">
        <f t="array" ref="I2014">IFERROR(_xlfn.IFS(COUNTBLANK(F2014:H2014)=3,"",G2014="","G列に金額を入力してください",F2014=3,G2014,H2014="","H列に労働時間を入力してください",F2014=1,ROUND(G2014/(H2014*24),0),F2014=2,ROUND(G2014/(H2014*24),0)),"")</f>
        <v/>
      </c>
      <c r="J2014" s="51" t="str" cm="1">
        <f t="array" ref="J2014">IFERROR(_xlfn.IFS(D2014="","",I2014&lt;E2014,"×（法定外です）",I2014&gt;=E2014,"〇"),"")</f>
        <v/>
      </c>
    </row>
    <row r="2015" spans="1:10" ht="14.25" customHeight="1" x14ac:dyDescent="0.4">
      <c r="A2015" s="51" t="str">
        <f t="shared" si="31"/>
        <v/>
      </c>
      <c r="B2015" s="32"/>
      <c r="C2015" s="32"/>
      <c r="D2015" s="32"/>
      <c r="E2015" s="5" t="str">
        <f>IFERROR(IF($D$5&gt;VLOOKUP('記入例（本申請）'!D2015,最低賃金!$A$2:$G$49,7,FALSE),VLOOKUP('記入例（本申請）'!D2015,最低賃金!$A$2:$G$49,6,FALSE),IF($D$5&gt;VLOOKUP('記入例（本申請）'!D2015,最低賃金!$A$2:$G$49,5,FALSE),VLOOKUP('記入例（本申請）'!D2015,最低賃金!$A$2:$G$49,4,FALSE),VLOOKUP('記入例（本申請）'!D2015,最低賃金!$A$2:$G$49,2,FALSE))),"")</f>
        <v/>
      </c>
      <c r="F2015" s="32"/>
      <c r="G2015" s="33"/>
      <c r="H2015" s="53"/>
      <c r="I2015" s="5" t="str" cm="1">
        <f t="array" ref="I2015">IFERROR(_xlfn.IFS(COUNTBLANK(F2015:H2015)=3,"",G2015="","G列に金額を入力してください",F2015=3,G2015,H2015="","H列に労働時間を入力してください",F2015=1,ROUND(G2015/(H2015*24),0),F2015=2,ROUND(G2015/(H2015*24),0)),"")</f>
        <v/>
      </c>
      <c r="J2015" s="51" t="str" cm="1">
        <f t="array" ref="J2015">IFERROR(_xlfn.IFS(D2015="","",I2015&lt;E2015,"×（法定外です）",I2015&gt;=E2015,"〇"),"")</f>
        <v/>
      </c>
    </row>
    <row r="2016" spans="1:10" ht="14.25" customHeight="1" x14ac:dyDescent="0.4">
      <c r="A2016" s="51" t="str">
        <f t="shared" si="31"/>
        <v/>
      </c>
      <c r="B2016" s="32"/>
      <c r="C2016" s="32"/>
      <c r="D2016" s="32"/>
      <c r="E2016" s="5" t="str">
        <f>IFERROR(IF($D$5&gt;VLOOKUP('記入例（本申請）'!D2016,最低賃金!$A$2:$G$49,7,FALSE),VLOOKUP('記入例（本申請）'!D2016,最低賃金!$A$2:$G$49,6,FALSE),IF($D$5&gt;VLOOKUP('記入例（本申請）'!D2016,最低賃金!$A$2:$G$49,5,FALSE),VLOOKUP('記入例（本申請）'!D2016,最低賃金!$A$2:$G$49,4,FALSE),VLOOKUP('記入例（本申請）'!D2016,最低賃金!$A$2:$G$49,2,FALSE))),"")</f>
        <v/>
      </c>
      <c r="F2016" s="32"/>
      <c r="G2016" s="33"/>
      <c r="H2016" s="53"/>
      <c r="I2016" s="5" t="str" cm="1">
        <f t="array" ref="I2016">IFERROR(_xlfn.IFS(COUNTBLANK(F2016:H2016)=3,"",G2016="","G列に金額を入力してください",F2016=3,G2016,H2016="","H列に労働時間を入力してください",F2016=1,ROUND(G2016/(H2016*24),0),F2016=2,ROUND(G2016/(H2016*24),0)),"")</f>
        <v/>
      </c>
      <c r="J2016" s="51" t="str" cm="1">
        <f t="array" ref="J2016">IFERROR(_xlfn.IFS(D2016="","",I2016&lt;E2016,"×（法定外です）",I2016&gt;=E2016,"〇"),"")</f>
        <v/>
      </c>
    </row>
    <row r="2017" spans="1:10" ht="14.25" customHeight="1" x14ac:dyDescent="0.4">
      <c r="A2017" s="51" t="str">
        <f t="shared" si="31"/>
        <v/>
      </c>
      <c r="B2017" s="32"/>
      <c r="C2017" s="32"/>
      <c r="D2017" s="32"/>
      <c r="E2017" s="5" t="str">
        <f>IFERROR(IF($D$5&gt;VLOOKUP('記入例（本申請）'!D2017,最低賃金!$A$2:$G$49,7,FALSE),VLOOKUP('記入例（本申請）'!D2017,最低賃金!$A$2:$G$49,6,FALSE),IF($D$5&gt;VLOOKUP('記入例（本申請）'!D2017,最低賃金!$A$2:$G$49,5,FALSE),VLOOKUP('記入例（本申請）'!D2017,最低賃金!$A$2:$G$49,4,FALSE),VLOOKUP('記入例（本申請）'!D2017,最低賃金!$A$2:$G$49,2,FALSE))),"")</f>
        <v/>
      </c>
      <c r="F2017" s="32"/>
      <c r="G2017" s="33"/>
      <c r="H2017" s="53"/>
      <c r="I2017" s="5" t="str" cm="1">
        <f t="array" ref="I2017">IFERROR(_xlfn.IFS(COUNTBLANK(F2017:H2017)=3,"",G2017="","G列に金額を入力してください",F2017=3,G2017,H2017="","H列に労働時間を入力してください",F2017=1,ROUND(G2017/(H2017*24),0),F2017=2,ROUND(G2017/(H2017*24),0)),"")</f>
        <v/>
      </c>
      <c r="J2017" s="51" t="str" cm="1">
        <f t="array" ref="J2017">IFERROR(_xlfn.IFS(D2017="","",I2017&lt;E2017,"×（法定外です）",I2017&gt;=E2017,"〇"),"")</f>
        <v/>
      </c>
    </row>
    <row r="2018" spans="1:10" ht="14.25" customHeight="1" x14ac:dyDescent="0.4">
      <c r="A2018" s="51" t="str">
        <f t="shared" si="31"/>
        <v/>
      </c>
      <c r="B2018" s="32"/>
      <c r="C2018" s="32"/>
      <c r="D2018" s="32"/>
      <c r="E2018" s="5" t="str">
        <f>IFERROR(IF($D$5&gt;VLOOKUP('記入例（本申請）'!D2018,最低賃金!$A$2:$G$49,7,FALSE),VLOOKUP('記入例（本申請）'!D2018,最低賃金!$A$2:$G$49,6,FALSE),IF($D$5&gt;VLOOKUP('記入例（本申請）'!D2018,最低賃金!$A$2:$G$49,5,FALSE),VLOOKUP('記入例（本申請）'!D2018,最低賃金!$A$2:$G$49,4,FALSE),VLOOKUP('記入例（本申請）'!D2018,最低賃金!$A$2:$G$49,2,FALSE))),"")</f>
        <v/>
      </c>
      <c r="F2018" s="32"/>
      <c r="G2018" s="33"/>
      <c r="H2018" s="53"/>
      <c r="I2018" s="5" t="str" cm="1">
        <f t="array" ref="I2018">IFERROR(_xlfn.IFS(COUNTBLANK(F2018:H2018)=3,"",G2018="","G列に金額を入力してください",F2018=3,G2018,H2018="","H列に労働時間を入力してください",F2018=1,ROUND(G2018/(H2018*24),0),F2018=2,ROUND(G2018/(H2018*24),0)),"")</f>
        <v/>
      </c>
      <c r="J2018" s="51" t="str" cm="1">
        <f t="array" ref="J2018">IFERROR(_xlfn.IFS(D2018="","",I2018&lt;E2018,"×（法定外です）",I2018&gt;=E2018,"〇"),"")</f>
        <v/>
      </c>
    </row>
    <row r="2019" spans="1:10" ht="14.25" customHeight="1" x14ac:dyDescent="0.4">
      <c r="A2019" s="51" t="str">
        <f t="shared" si="31"/>
        <v/>
      </c>
      <c r="B2019" s="32"/>
      <c r="C2019" s="32"/>
      <c r="D2019" s="32"/>
      <c r="E2019" s="5" t="str">
        <f>IFERROR(IF($D$5&gt;VLOOKUP('記入例（本申請）'!D2019,最低賃金!$A$2:$G$49,7,FALSE),VLOOKUP('記入例（本申請）'!D2019,最低賃金!$A$2:$G$49,6,FALSE),IF($D$5&gt;VLOOKUP('記入例（本申請）'!D2019,最低賃金!$A$2:$G$49,5,FALSE),VLOOKUP('記入例（本申請）'!D2019,最低賃金!$A$2:$G$49,4,FALSE),VLOOKUP('記入例（本申請）'!D2019,最低賃金!$A$2:$G$49,2,FALSE))),"")</f>
        <v/>
      </c>
      <c r="F2019" s="32"/>
      <c r="G2019" s="33"/>
      <c r="H2019" s="53"/>
      <c r="I2019" s="5" t="str" cm="1">
        <f t="array" ref="I2019">IFERROR(_xlfn.IFS(COUNTBLANK(F2019:H2019)=3,"",G2019="","G列に金額を入力してください",F2019=3,G2019,H2019="","H列に労働時間を入力してください",F2019=1,ROUND(G2019/(H2019*24),0),F2019=2,ROUND(G2019/(H2019*24),0)),"")</f>
        <v/>
      </c>
      <c r="J2019" s="51" t="str" cm="1">
        <f t="array" ref="J2019">IFERROR(_xlfn.IFS(D2019="","",I2019&lt;E2019,"×（法定外です）",I2019&gt;=E2019,"〇"),"")</f>
        <v/>
      </c>
    </row>
    <row r="2020" spans="1:10" ht="14.25" customHeight="1" x14ac:dyDescent="0.4">
      <c r="A2020" s="51" t="str">
        <f t="shared" si="31"/>
        <v/>
      </c>
      <c r="B2020" s="32"/>
      <c r="C2020" s="32"/>
      <c r="D2020" s="32"/>
      <c r="E2020" s="5" t="str">
        <f>IFERROR(IF($D$5&gt;VLOOKUP('記入例（本申請）'!D2020,最低賃金!$A$2:$G$49,7,FALSE),VLOOKUP('記入例（本申請）'!D2020,最低賃金!$A$2:$G$49,6,FALSE),IF($D$5&gt;VLOOKUP('記入例（本申請）'!D2020,最低賃金!$A$2:$G$49,5,FALSE),VLOOKUP('記入例（本申請）'!D2020,最低賃金!$A$2:$G$49,4,FALSE),VLOOKUP('記入例（本申請）'!D2020,最低賃金!$A$2:$G$49,2,FALSE))),"")</f>
        <v/>
      </c>
      <c r="F2020" s="32"/>
      <c r="G2020" s="33"/>
      <c r="H2020" s="53"/>
      <c r="I2020" s="5" t="str" cm="1">
        <f t="array" ref="I2020">IFERROR(_xlfn.IFS(COUNTBLANK(F2020:H2020)=3,"",G2020="","G列に金額を入力してください",F2020=3,G2020,H2020="","H列に労働時間を入力してください",F2020=1,ROUND(G2020/(H2020*24),0),F2020=2,ROUND(G2020/(H2020*24),0)),"")</f>
        <v/>
      </c>
      <c r="J2020" s="51" t="str" cm="1">
        <f t="array" ref="J2020">IFERROR(_xlfn.IFS(D2020="","",I2020&lt;E2020,"×（法定外です）",I2020&gt;=E2020,"〇"),"")</f>
        <v/>
      </c>
    </row>
    <row r="2021" spans="1:10" ht="14.25" customHeight="1" x14ac:dyDescent="0.4">
      <c r="A2021" s="51" t="str">
        <f t="shared" si="31"/>
        <v/>
      </c>
      <c r="B2021" s="32"/>
      <c r="C2021" s="32"/>
      <c r="D2021" s="32"/>
      <c r="E2021" s="5" t="str">
        <f>IFERROR(IF($D$5&gt;VLOOKUP('記入例（本申請）'!D2021,最低賃金!$A$2:$G$49,7,FALSE),VLOOKUP('記入例（本申請）'!D2021,最低賃金!$A$2:$G$49,6,FALSE),IF($D$5&gt;VLOOKUP('記入例（本申請）'!D2021,最低賃金!$A$2:$G$49,5,FALSE),VLOOKUP('記入例（本申請）'!D2021,最低賃金!$A$2:$G$49,4,FALSE),VLOOKUP('記入例（本申請）'!D2021,最低賃金!$A$2:$G$49,2,FALSE))),"")</f>
        <v/>
      </c>
      <c r="F2021" s="32"/>
      <c r="G2021" s="33"/>
      <c r="H2021" s="53"/>
      <c r="I2021" s="5" t="str" cm="1">
        <f t="array" ref="I2021">IFERROR(_xlfn.IFS(COUNTBLANK(F2021:H2021)=3,"",G2021="","G列に金額を入力してください",F2021=3,G2021,H2021="","H列に労働時間を入力してください",F2021=1,ROUND(G2021/(H2021*24),0),F2021=2,ROUND(G2021/(H2021*24),0)),"")</f>
        <v/>
      </c>
      <c r="J2021" s="51" t="str" cm="1">
        <f t="array" ref="J2021">IFERROR(_xlfn.IFS(D2021="","",I2021&lt;E2021,"×（法定外です）",I2021&gt;=E2021,"〇"),"")</f>
        <v/>
      </c>
    </row>
    <row r="2022" spans="1:10" ht="14.25" customHeight="1" x14ac:dyDescent="0.4">
      <c r="A2022" s="51" t="str">
        <f t="shared" si="31"/>
        <v/>
      </c>
      <c r="B2022" s="32"/>
      <c r="C2022" s="32"/>
      <c r="D2022" s="32"/>
      <c r="E2022" s="5" t="str">
        <f>IFERROR(IF($D$5&gt;VLOOKUP('記入例（本申請）'!D2022,最低賃金!$A$2:$G$49,7,FALSE),VLOOKUP('記入例（本申請）'!D2022,最低賃金!$A$2:$G$49,6,FALSE),IF($D$5&gt;VLOOKUP('記入例（本申請）'!D2022,最低賃金!$A$2:$G$49,5,FALSE),VLOOKUP('記入例（本申請）'!D2022,最低賃金!$A$2:$G$49,4,FALSE),VLOOKUP('記入例（本申請）'!D2022,最低賃金!$A$2:$G$49,2,FALSE))),"")</f>
        <v/>
      </c>
      <c r="F2022" s="32"/>
      <c r="G2022" s="33"/>
      <c r="H2022" s="53"/>
      <c r="I2022" s="5" t="str" cm="1">
        <f t="array" ref="I2022">IFERROR(_xlfn.IFS(COUNTBLANK(F2022:H2022)=3,"",G2022="","G列に金額を入力してください",F2022=3,G2022,H2022="","H列に労働時間を入力してください",F2022=1,ROUND(G2022/(H2022*24),0),F2022=2,ROUND(G2022/(H2022*24),0)),"")</f>
        <v/>
      </c>
      <c r="J2022" s="51" t="str" cm="1">
        <f t="array" ref="J2022">IFERROR(_xlfn.IFS(D2022="","",I2022&lt;E2022,"×（法定外です）",I2022&gt;=E2022,"〇"),"")</f>
        <v/>
      </c>
    </row>
    <row r="2023" spans="1:10" ht="14.25" customHeight="1" x14ac:dyDescent="0.4">
      <c r="A2023" s="51" t="str">
        <f t="shared" si="31"/>
        <v/>
      </c>
      <c r="B2023" s="32"/>
      <c r="C2023" s="32"/>
      <c r="D2023" s="32"/>
      <c r="E2023" s="5" t="str">
        <f>IFERROR(IF($D$5&gt;VLOOKUP('記入例（本申請）'!D2023,最低賃金!$A$2:$G$49,7,FALSE),VLOOKUP('記入例（本申請）'!D2023,最低賃金!$A$2:$G$49,6,FALSE),IF($D$5&gt;VLOOKUP('記入例（本申請）'!D2023,最低賃金!$A$2:$G$49,5,FALSE),VLOOKUP('記入例（本申請）'!D2023,最低賃金!$A$2:$G$49,4,FALSE),VLOOKUP('記入例（本申請）'!D2023,最低賃金!$A$2:$G$49,2,FALSE))),"")</f>
        <v/>
      </c>
      <c r="F2023" s="32"/>
      <c r="G2023" s="33"/>
      <c r="H2023" s="53"/>
      <c r="I2023" s="5" t="str" cm="1">
        <f t="array" ref="I2023">IFERROR(_xlfn.IFS(COUNTBLANK(F2023:H2023)=3,"",G2023="","G列に金額を入力してください",F2023=3,G2023,H2023="","H列に労働時間を入力してください",F2023=1,ROUND(G2023/(H2023*24),0),F2023=2,ROUND(G2023/(H2023*24),0)),"")</f>
        <v/>
      </c>
      <c r="J2023" s="51" t="str" cm="1">
        <f t="array" ref="J2023">IFERROR(_xlfn.IFS(D2023="","",I2023&lt;E2023,"×（法定外です）",I2023&gt;=E2023,"〇"),"")</f>
        <v/>
      </c>
    </row>
    <row r="2024" spans="1:10" ht="14.25" customHeight="1" x14ac:dyDescent="0.4">
      <c r="A2024" s="51" t="str">
        <f t="shared" si="31"/>
        <v/>
      </c>
      <c r="B2024" s="32"/>
      <c r="C2024" s="32"/>
      <c r="D2024" s="32"/>
      <c r="E2024" s="5" t="str">
        <f>IFERROR(IF($D$5&gt;VLOOKUP('記入例（本申請）'!D2024,最低賃金!$A$2:$G$49,7,FALSE),VLOOKUP('記入例（本申請）'!D2024,最低賃金!$A$2:$G$49,6,FALSE),IF($D$5&gt;VLOOKUP('記入例（本申請）'!D2024,最低賃金!$A$2:$G$49,5,FALSE),VLOOKUP('記入例（本申請）'!D2024,最低賃金!$A$2:$G$49,4,FALSE),VLOOKUP('記入例（本申請）'!D2024,最低賃金!$A$2:$G$49,2,FALSE))),"")</f>
        <v/>
      </c>
      <c r="F2024" s="32"/>
      <c r="G2024" s="33"/>
      <c r="H2024" s="53"/>
      <c r="I2024" s="5" t="str" cm="1">
        <f t="array" ref="I2024">IFERROR(_xlfn.IFS(COUNTBLANK(F2024:H2024)=3,"",G2024="","G列に金額を入力してください",F2024=3,G2024,H2024="","H列に労働時間を入力してください",F2024=1,ROUND(G2024/(H2024*24),0),F2024=2,ROUND(G2024/(H2024*24),0)),"")</f>
        <v/>
      </c>
      <c r="J2024" s="51" t="str" cm="1">
        <f t="array" ref="J2024">IFERROR(_xlfn.IFS(D2024="","",I2024&lt;E2024,"×（法定外です）",I2024&gt;=E2024,"〇"),"")</f>
        <v/>
      </c>
    </row>
    <row r="2025" spans="1:10" ht="14.25" customHeight="1" x14ac:dyDescent="0.4">
      <c r="A2025" s="51" t="str">
        <f t="shared" si="31"/>
        <v/>
      </c>
      <c r="B2025" s="32"/>
      <c r="C2025" s="32"/>
      <c r="D2025" s="32"/>
      <c r="E2025" s="5" t="str">
        <f>IFERROR(IF($D$5&gt;VLOOKUP('記入例（本申請）'!D2025,最低賃金!$A$2:$G$49,7,FALSE),VLOOKUP('記入例（本申請）'!D2025,最低賃金!$A$2:$G$49,6,FALSE),IF($D$5&gt;VLOOKUP('記入例（本申請）'!D2025,最低賃金!$A$2:$G$49,5,FALSE),VLOOKUP('記入例（本申請）'!D2025,最低賃金!$A$2:$G$49,4,FALSE),VLOOKUP('記入例（本申請）'!D2025,最低賃金!$A$2:$G$49,2,FALSE))),"")</f>
        <v/>
      </c>
      <c r="F2025" s="32"/>
      <c r="G2025" s="33"/>
      <c r="H2025" s="53"/>
      <c r="I2025" s="5" t="str" cm="1">
        <f t="array" ref="I2025">IFERROR(_xlfn.IFS(COUNTBLANK(F2025:H2025)=3,"",G2025="","G列に金額を入力してください",F2025=3,G2025,H2025="","H列に労働時間を入力してください",F2025=1,ROUND(G2025/(H2025*24),0),F2025=2,ROUND(G2025/(H2025*24),0)),"")</f>
        <v/>
      </c>
      <c r="J2025" s="51" t="str" cm="1">
        <f t="array" ref="J2025">IFERROR(_xlfn.IFS(D2025="","",I2025&lt;E2025,"×（法定外です）",I2025&gt;=E2025,"〇"),"")</f>
        <v/>
      </c>
    </row>
    <row r="2026" spans="1:10" ht="14.25" customHeight="1" x14ac:dyDescent="0.4">
      <c r="A2026" s="51" t="str">
        <f t="shared" si="31"/>
        <v/>
      </c>
      <c r="B2026" s="32"/>
      <c r="C2026" s="32"/>
      <c r="D2026" s="32"/>
      <c r="E2026" s="5" t="str">
        <f>IFERROR(IF($D$5&gt;VLOOKUP('記入例（本申請）'!D2026,最低賃金!$A$2:$G$49,7,FALSE),VLOOKUP('記入例（本申請）'!D2026,最低賃金!$A$2:$G$49,6,FALSE),IF($D$5&gt;VLOOKUP('記入例（本申請）'!D2026,最低賃金!$A$2:$G$49,5,FALSE),VLOOKUP('記入例（本申請）'!D2026,最低賃金!$A$2:$G$49,4,FALSE),VLOOKUP('記入例（本申請）'!D2026,最低賃金!$A$2:$G$49,2,FALSE))),"")</f>
        <v/>
      </c>
      <c r="F2026" s="32"/>
      <c r="G2026" s="33"/>
      <c r="H2026" s="53"/>
      <c r="I2026" s="5" t="str" cm="1">
        <f t="array" ref="I2026">IFERROR(_xlfn.IFS(COUNTBLANK(F2026:H2026)=3,"",G2026="","G列に金額を入力してください",F2026=3,G2026,H2026="","H列に労働時間を入力してください",F2026=1,ROUND(G2026/(H2026*24),0),F2026=2,ROUND(G2026/(H2026*24),0)),"")</f>
        <v/>
      </c>
      <c r="J2026" s="51" t="str" cm="1">
        <f t="array" ref="J2026">IFERROR(_xlfn.IFS(D2026="","",I2026&lt;E2026,"×（法定外です）",I2026&gt;=E2026,"〇"),"")</f>
        <v/>
      </c>
    </row>
    <row r="2027" spans="1:10" ht="14.25" customHeight="1" x14ac:dyDescent="0.4">
      <c r="A2027" s="51" t="str">
        <f t="shared" si="31"/>
        <v/>
      </c>
      <c r="B2027" s="32"/>
      <c r="C2027" s="32"/>
      <c r="D2027" s="32"/>
      <c r="E2027" s="5" t="str">
        <f>IFERROR(IF($D$5&gt;VLOOKUP('記入例（本申請）'!D2027,最低賃金!$A$2:$G$49,7,FALSE),VLOOKUP('記入例（本申請）'!D2027,最低賃金!$A$2:$G$49,6,FALSE),IF($D$5&gt;VLOOKUP('記入例（本申請）'!D2027,最低賃金!$A$2:$G$49,5,FALSE),VLOOKUP('記入例（本申請）'!D2027,最低賃金!$A$2:$G$49,4,FALSE),VLOOKUP('記入例（本申請）'!D2027,最低賃金!$A$2:$G$49,2,FALSE))),"")</f>
        <v/>
      </c>
      <c r="F2027" s="32"/>
      <c r="G2027" s="33"/>
      <c r="H2027" s="53"/>
      <c r="I2027" s="5" t="str" cm="1">
        <f t="array" ref="I2027">IFERROR(_xlfn.IFS(COUNTBLANK(F2027:H2027)=3,"",G2027="","G列に金額を入力してください",F2027=3,G2027,H2027="","H列に労働時間を入力してください",F2027=1,ROUND(G2027/(H2027*24),0),F2027=2,ROUND(G2027/(H2027*24),0)),"")</f>
        <v/>
      </c>
      <c r="J2027" s="51" t="str" cm="1">
        <f t="array" ref="J2027">IFERROR(_xlfn.IFS(D2027="","",I2027&lt;E2027,"×（法定外です）",I2027&gt;=E2027,"〇"),"")</f>
        <v/>
      </c>
    </row>
    <row r="2028" spans="1:10" ht="14.25" customHeight="1" x14ac:dyDescent="0.4">
      <c r="A2028" s="51" t="str">
        <f t="shared" si="31"/>
        <v/>
      </c>
      <c r="B2028" s="32"/>
      <c r="C2028" s="32"/>
      <c r="D2028" s="32"/>
      <c r="E2028" s="5" t="str">
        <f>IFERROR(IF($D$5&gt;VLOOKUP('記入例（本申請）'!D2028,最低賃金!$A$2:$G$49,7,FALSE),VLOOKUP('記入例（本申請）'!D2028,最低賃金!$A$2:$G$49,6,FALSE),IF($D$5&gt;VLOOKUP('記入例（本申請）'!D2028,最低賃金!$A$2:$G$49,5,FALSE),VLOOKUP('記入例（本申請）'!D2028,最低賃金!$A$2:$G$49,4,FALSE),VLOOKUP('記入例（本申請）'!D2028,最低賃金!$A$2:$G$49,2,FALSE))),"")</f>
        <v/>
      </c>
      <c r="F2028" s="32"/>
      <c r="G2028" s="33"/>
      <c r="H2028" s="53"/>
      <c r="I2028" s="5" t="str" cm="1">
        <f t="array" ref="I2028">IFERROR(_xlfn.IFS(COUNTBLANK(F2028:H2028)=3,"",G2028="","G列に金額を入力してください",F2028=3,G2028,H2028="","H列に労働時間を入力してください",F2028=1,ROUND(G2028/(H2028*24),0),F2028=2,ROUND(G2028/(H2028*24),0)),"")</f>
        <v/>
      </c>
      <c r="J2028" s="51" t="str" cm="1">
        <f t="array" ref="J2028">IFERROR(_xlfn.IFS(D2028="","",I2028&lt;E2028,"×（法定外です）",I2028&gt;=E2028,"〇"),"")</f>
        <v/>
      </c>
    </row>
    <row r="2029" spans="1:10" ht="14.25" customHeight="1" x14ac:dyDescent="0.4">
      <c r="A2029" s="51" t="str">
        <f t="shared" si="31"/>
        <v/>
      </c>
      <c r="B2029" s="32"/>
      <c r="C2029" s="32"/>
      <c r="D2029" s="32"/>
      <c r="E2029" s="5" t="str">
        <f>IFERROR(IF($D$5&gt;VLOOKUP('記入例（本申請）'!D2029,最低賃金!$A$2:$G$49,7,FALSE),VLOOKUP('記入例（本申請）'!D2029,最低賃金!$A$2:$G$49,6,FALSE),IF($D$5&gt;VLOOKUP('記入例（本申請）'!D2029,最低賃金!$A$2:$G$49,5,FALSE),VLOOKUP('記入例（本申請）'!D2029,最低賃金!$A$2:$G$49,4,FALSE),VLOOKUP('記入例（本申請）'!D2029,最低賃金!$A$2:$G$49,2,FALSE))),"")</f>
        <v/>
      </c>
      <c r="F2029" s="32"/>
      <c r="G2029" s="33"/>
      <c r="H2029" s="53"/>
      <c r="I2029" s="5" t="str" cm="1">
        <f t="array" ref="I2029">IFERROR(_xlfn.IFS(COUNTBLANK(F2029:H2029)=3,"",G2029="","G列に金額を入力してください",F2029=3,G2029,H2029="","H列に労働時間を入力してください",F2029=1,ROUND(G2029/(H2029*24),0),F2029=2,ROUND(G2029/(H2029*24),0)),"")</f>
        <v/>
      </c>
      <c r="J2029" s="51" t="str" cm="1">
        <f t="array" ref="J2029">IFERROR(_xlfn.IFS(D2029="","",I2029&lt;E2029,"×（法定外です）",I2029&gt;=E2029,"〇"),"")</f>
        <v/>
      </c>
    </row>
    <row r="2030" spans="1:10" ht="14.25" customHeight="1" x14ac:dyDescent="0.4">
      <c r="A2030" s="51" t="str">
        <f t="shared" si="31"/>
        <v/>
      </c>
      <c r="B2030" s="32"/>
      <c r="C2030" s="32"/>
      <c r="D2030" s="32"/>
      <c r="E2030" s="5" t="str">
        <f>IFERROR(IF($D$5&gt;VLOOKUP('記入例（本申請）'!D2030,最低賃金!$A$2:$G$49,7,FALSE),VLOOKUP('記入例（本申請）'!D2030,最低賃金!$A$2:$G$49,6,FALSE),IF($D$5&gt;VLOOKUP('記入例（本申請）'!D2030,最低賃金!$A$2:$G$49,5,FALSE),VLOOKUP('記入例（本申請）'!D2030,最低賃金!$A$2:$G$49,4,FALSE),VLOOKUP('記入例（本申請）'!D2030,最低賃金!$A$2:$G$49,2,FALSE))),"")</f>
        <v/>
      </c>
      <c r="F2030" s="32"/>
      <c r="G2030" s="33"/>
      <c r="H2030" s="53"/>
      <c r="I2030" s="5" t="str" cm="1">
        <f t="array" ref="I2030">IFERROR(_xlfn.IFS(COUNTBLANK(F2030:H2030)=3,"",G2030="","G列に金額を入力してください",F2030=3,G2030,H2030="","H列に労働時間を入力してください",F2030=1,ROUND(G2030/(H2030*24),0),F2030=2,ROUND(G2030/(H2030*24),0)),"")</f>
        <v/>
      </c>
      <c r="J2030" s="51" t="str" cm="1">
        <f t="array" ref="J2030">IFERROR(_xlfn.IFS(D2030="","",I2030&lt;E2030,"×（法定外です）",I2030&gt;=E2030,"〇"),"")</f>
        <v/>
      </c>
    </row>
    <row r="2031" spans="1:10" ht="14.25" customHeight="1" x14ac:dyDescent="0.4">
      <c r="A2031" s="51" t="str">
        <f t="shared" si="31"/>
        <v/>
      </c>
      <c r="B2031" s="32"/>
      <c r="C2031" s="32"/>
      <c r="D2031" s="32"/>
      <c r="E2031" s="5" t="str">
        <f>IFERROR(IF($D$5&gt;VLOOKUP('記入例（本申請）'!D2031,最低賃金!$A$2:$G$49,7,FALSE),VLOOKUP('記入例（本申請）'!D2031,最低賃金!$A$2:$G$49,6,FALSE),IF($D$5&gt;VLOOKUP('記入例（本申請）'!D2031,最低賃金!$A$2:$G$49,5,FALSE),VLOOKUP('記入例（本申請）'!D2031,最低賃金!$A$2:$G$49,4,FALSE),VLOOKUP('記入例（本申請）'!D2031,最低賃金!$A$2:$G$49,2,FALSE))),"")</f>
        <v/>
      </c>
      <c r="F2031" s="32"/>
      <c r="G2031" s="33"/>
      <c r="H2031" s="53"/>
      <c r="I2031" s="5" t="str" cm="1">
        <f t="array" ref="I2031">IFERROR(_xlfn.IFS(COUNTBLANK(F2031:H2031)=3,"",G2031="","G列に金額を入力してください",F2031=3,G2031,H2031="","H列に労働時間を入力してください",F2031=1,ROUND(G2031/(H2031*24),0),F2031=2,ROUND(G2031/(H2031*24),0)),"")</f>
        <v/>
      </c>
      <c r="J2031" s="51" t="str" cm="1">
        <f t="array" ref="J2031">IFERROR(_xlfn.IFS(D2031="","",I2031&lt;E2031,"×（法定外です）",I2031&gt;=E2031,"〇"),"")</f>
        <v/>
      </c>
    </row>
    <row r="2032" spans="1:10" ht="14.25" customHeight="1" x14ac:dyDescent="0.4">
      <c r="A2032" s="51" t="str">
        <f t="shared" si="31"/>
        <v/>
      </c>
      <c r="B2032" s="32"/>
      <c r="C2032" s="32"/>
      <c r="D2032" s="32"/>
      <c r="E2032" s="5" t="str">
        <f>IFERROR(IF($D$5&gt;VLOOKUP('記入例（本申請）'!D2032,最低賃金!$A$2:$G$49,7,FALSE),VLOOKUP('記入例（本申請）'!D2032,最低賃金!$A$2:$G$49,6,FALSE),IF($D$5&gt;VLOOKUP('記入例（本申請）'!D2032,最低賃金!$A$2:$G$49,5,FALSE),VLOOKUP('記入例（本申請）'!D2032,最低賃金!$A$2:$G$49,4,FALSE),VLOOKUP('記入例（本申請）'!D2032,最低賃金!$A$2:$G$49,2,FALSE))),"")</f>
        <v/>
      </c>
      <c r="F2032" s="32"/>
      <c r="G2032" s="33"/>
      <c r="H2032" s="53"/>
      <c r="I2032" s="5" t="str" cm="1">
        <f t="array" ref="I2032">IFERROR(_xlfn.IFS(COUNTBLANK(F2032:H2032)=3,"",G2032="","G列に金額を入力してください",F2032=3,G2032,H2032="","H列に労働時間を入力してください",F2032=1,ROUND(G2032/(H2032*24),0),F2032=2,ROUND(G2032/(H2032*24),0)),"")</f>
        <v/>
      </c>
      <c r="J2032" s="51" t="str" cm="1">
        <f t="array" ref="J2032">IFERROR(_xlfn.IFS(D2032="","",I2032&lt;E2032,"×（法定外です）",I2032&gt;=E2032,"〇"),"")</f>
        <v/>
      </c>
    </row>
    <row r="2033" spans="1:10" ht="14.25" customHeight="1" x14ac:dyDescent="0.4">
      <c r="A2033" s="51" t="str">
        <f t="shared" si="31"/>
        <v/>
      </c>
      <c r="B2033" s="32"/>
      <c r="C2033" s="32"/>
      <c r="D2033" s="32"/>
      <c r="E2033" s="5" t="str">
        <f>IFERROR(IF($D$5&gt;VLOOKUP('記入例（本申請）'!D2033,最低賃金!$A$2:$G$49,7,FALSE),VLOOKUP('記入例（本申請）'!D2033,最低賃金!$A$2:$G$49,6,FALSE),IF($D$5&gt;VLOOKUP('記入例（本申請）'!D2033,最低賃金!$A$2:$G$49,5,FALSE),VLOOKUP('記入例（本申請）'!D2033,最低賃金!$A$2:$G$49,4,FALSE),VLOOKUP('記入例（本申請）'!D2033,最低賃金!$A$2:$G$49,2,FALSE))),"")</f>
        <v/>
      </c>
      <c r="F2033" s="32"/>
      <c r="G2033" s="33"/>
      <c r="H2033" s="53"/>
      <c r="I2033" s="5" t="str" cm="1">
        <f t="array" ref="I2033">IFERROR(_xlfn.IFS(COUNTBLANK(F2033:H2033)=3,"",G2033="","G列に金額を入力してください",F2033=3,G2033,H2033="","H列に労働時間を入力してください",F2033=1,ROUND(G2033/(H2033*24),0),F2033=2,ROUND(G2033/(H2033*24),0)),"")</f>
        <v/>
      </c>
      <c r="J2033" s="51" t="str" cm="1">
        <f t="array" ref="J2033">IFERROR(_xlfn.IFS(D2033="","",I2033&lt;E2033,"×（法定外です）",I2033&gt;=E2033,"〇"),"")</f>
        <v/>
      </c>
    </row>
    <row r="2034" spans="1:10" ht="14.25" customHeight="1" x14ac:dyDescent="0.4">
      <c r="A2034" s="51" t="str">
        <f t="shared" si="31"/>
        <v/>
      </c>
      <c r="B2034" s="32"/>
      <c r="C2034" s="32"/>
      <c r="D2034" s="32"/>
      <c r="E2034" s="5" t="str">
        <f>IFERROR(IF($D$5&gt;VLOOKUP('記入例（本申請）'!D2034,最低賃金!$A$2:$G$49,7,FALSE),VLOOKUP('記入例（本申請）'!D2034,最低賃金!$A$2:$G$49,6,FALSE),IF($D$5&gt;VLOOKUP('記入例（本申請）'!D2034,最低賃金!$A$2:$G$49,5,FALSE),VLOOKUP('記入例（本申請）'!D2034,最低賃金!$A$2:$G$49,4,FALSE),VLOOKUP('記入例（本申請）'!D2034,最低賃金!$A$2:$G$49,2,FALSE))),"")</f>
        <v/>
      </c>
      <c r="F2034" s="32"/>
      <c r="G2034" s="33"/>
      <c r="H2034" s="53"/>
      <c r="I2034" s="5" t="str" cm="1">
        <f t="array" ref="I2034">IFERROR(_xlfn.IFS(COUNTBLANK(F2034:H2034)=3,"",G2034="","G列に金額を入力してください",F2034=3,G2034,H2034="","H列に労働時間を入力してください",F2034=1,ROUND(G2034/(H2034*24),0),F2034=2,ROUND(G2034/(H2034*24),0)),"")</f>
        <v/>
      </c>
      <c r="J2034" s="51" t="str" cm="1">
        <f t="array" ref="J2034">IFERROR(_xlfn.IFS(D2034="","",I2034&lt;E2034,"×（法定外です）",I2034&gt;=E2034,"〇"),"")</f>
        <v/>
      </c>
    </row>
    <row r="2035" spans="1:10" ht="14.25" customHeight="1" x14ac:dyDescent="0.4">
      <c r="A2035" s="51" t="str">
        <f t="shared" si="31"/>
        <v/>
      </c>
      <c r="B2035" s="32"/>
      <c r="C2035" s="32"/>
      <c r="D2035" s="32"/>
      <c r="E2035" s="5" t="str">
        <f>IFERROR(IF($D$5&gt;VLOOKUP('記入例（本申請）'!D2035,最低賃金!$A$2:$G$49,7,FALSE),VLOOKUP('記入例（本申請）'!D2035,最低賃金!$A$2:$G$49,6,FALSE),IF($D$5&gt;VLOOKUP('記入例（本申請）'!D2035,最低賃金!$A$2:$G$49,5,FALSE),VLOOKUP('記入例（本申請）'!D2035,最低賃金!$A$2:$G$49,4,FALSE),VLOOKUP('記入例（本申請）'!D2035,最低賃金!$A$2:$G$49,2,FALSE))),"")</f>
        <v/>
      </c>
      <c r="F2035" s="32"/>
      <c r="G2035" s="33"/>
      <c r="H2035" s="53"/>
      <c r="I2035" s="5" t="str" cm="1">
        <f t="array" ref="I2035">IFERROR(_xlfn.IFS(COUNTBLANK(F2035:H2035)=3,"",G2035="","G列に金額を入力してください",F2035=3,G2035,H2035="","H列に労働時間を入力してください",F2035=1,ROUND(G2035/(H2035*24),0),F2035=2,ROUND(G2035/(H2035*24),0)),"")</f>
        <v/>
      </c>
      <c r="J2035" s="51" t="str" cm="1">
        <f t="array" ref="J2035">IFERROR(_xlfn.IFS(D2035="","",I2035&lt;E2035,"×（法定外です）",I2035&gt;=E2035,"〇"),"")</f>
        <v/>
      </c>
    </row>
    <row r="2036" spans="1:10" ht="14.25" customHeight="1" x14ac:dyDescent="0.4">
      <c r="A2036" s="51" t="str">
        <f t="shared" si="31"/>
        <v/>
      </c>
      <c r="B2036" s="32"/>
      <c r="C2036" s="32"/>
      <c r="D2036" s="32"/>
      <c r="E2036" s="5" t="str">
        <f>IFERROR(IF($D$5&gt;VLOOKUP('記入例（本申請）'!D2036,最低賃金!$A$2:$G$49,7,FALSE),VLOOKUP('記入例（本申請）'!D2036,最低賃金!$A$2:$G$49,6,FALSE),IF($D$5&gt;VLOOKUP('記入例（本申請）'!D2036,最低賃金!$A$2:$G$49,5,FALSE),VLOOKUP('記入例（本申請）'!D2036,最低賃金!$A$2:$G$49,4,FALSE),VLOOKUP('記入例（本申請）'!D2036,最低賃金!$A$2:$G$49,2,FALSE))),"")</f>
        <v/>
      </c>
      <c r="F2036" s="32"/>
      <c r="G2036" s="33"/>
      <c r="H2036" s="53"/>
      <c r="I2036" s="5" t="str" cm="1">
        <f t="array" ref="I2036">IFERROR(_xlfn.IFS(COUNTBLANK(F2036:H2036)=3,"",G2036="","G列に金額を入力してください",F2036=3,G2036,H2036="","H列に労働時間を入力してください",F2036=1,ROUND(G2036/(H2036*24),0),F2036=2,ROUND(G2036/(H2036*24),0)),"")</f>
        <v/>
      </c>
      <c r="J2036" s="51" t="str" cm="1">
        <f t="array" ref="J2036">IFERROR(_xlfn.IFS(D2036="","",I2036&lt;E2036,"×（法定外です）",I2036&gt;=E2036,"〇"),"")</f>
        <v/>
      </c>
    </row>
    <row r="2037" spans="1:10" ht="14.25" customHeight="1" x14ac:dyDescent="0.4">
      <c r="A2037" s="51" t="str">
        <f t="shared" si="31"/>
        <v/>
      </c>
      <c r="B2037" s="32"/>
      <c r="C2037" s="32"/>
      <c r="D2037" s="32"/>
      <c r="E2037" s="5" t="str">
        <f>IFERROR(IF($D$5&gt;VLOOKUP('記入例（本申請）'!D2037,最低賃金!$A$2:$G$49,7,FALSE),VLOOKUP('記入例（本申請）'!D2037,最低賃金!$A$2:$G$49,6,FALSE),IF($D$5&gt;VLOOKUP('記入例（本申請）'!D2037,最低賃金!$A$2:$G$49,5,FALSE),VLOOKUP('記入例（本申請）'!D2037,最低賃金!$A$2:$G$49,4,FALSE),VLOOKUP('記入例（本申請）'!D2037,最低賃金!$A$2:$G$49,2,FALSE))),"")</f>
        <v/>
      </c>
      <c r="F2037" s="32"/>
      <c r="G2037" s="33"/>
      <c r="H2037" s="53"/>
      <c r="I2037" s="5" t="str" cm="1">
        <f t="array" ref="I2037">IFERROR(_xlfn.IFS(COUNTBLANK(F2037:H2037)=3,"",G2037="","G列に金額を入力してください",F2037=3,G2037,H2037="","H列に労働時間を入力してください",F2037=1,ROUND(G2037/(H2037*24),0),F2037=2,ROUND(G2037/(H2037*24),0)),"")</f>
        <v/>
      </c>
      <c r="J2037" s="51" t="str" cm="1">
        <f t="array" ref="J2037">IFERROR(_xlfn.IFS(D2037="","",I2037&lt;E2037,"×（法定外です）",I2037&gt;=E2037,"〇"),"")</f>
        <v/>
      </c>
    </row>
    <row r="2038" spans="1:10" ht="14.25" customHeight="1" x14ac:dyDescent="0.4">
      <c r="A2038" s="51" t="str">
        <f t="shared" si="31"/>
        <v/>
      </c>
      <c r="B2038" s="32"/>
      <c r="C2038" s="32"/>
      <c r="D2038" s="32"/>
      <c r="E2038" s="5" t="str">
        <f>IFERROR(IF($D$5&gt;VLOOKUP('記入例（本申請）'!D2038,最低賃金!$A$2:$G$49,7,FALSE),VLOOKUP('記入例（本申請）'!D2038,最低賃金!$A$2:$G$49,6,FALSE),IF($D$5&gt;VLOOKUP('記入例（本申請）'!D2038,最低賃金!$A$2:$G$49,5,FALSE),VLOOKUP('記入例（本申請）'!D2038,最低賃金!$A$2:$G$49,4,FALSE),VLOOKUP('記入例（本申請）'!D2038,最低賃金!$A$2:$G$49,2,FALSE))),"")</f>
        <v/>
      </c>
      <c r="F2038" s="32"/>
      <c r="G2038" s="33"/>
      <c r="H2038" s="53"/>
      <c r="I2038" s="5" t="str" cm="1">
        <f t="array" ref="I2038">IFERROR(_xlfn.IFS(COUNTBLANK(F2038:H2038)=3,"",G2038="","G列に金額を入力してください",F2038=3,G2038,H2038="","H列に労働時間を入力してください",F2038=1,ROUND(G2038/(H2038*24),0),F2038=2,ROUND(G2038/(H2038*24),0)),"")</f>
        <v/>
      </c>
      <c r="J2038" s="51" t="str" cm="1">
        <f t="array" ref="J2038">IFERROR(_xlfn.IFS(D2038="","",I2038&lt;E2038,"×（法定外です）",I2038&gt;=E2038,"〇"),"")</f>
        <v/>
      </c>
    </row>
    <row r="2039" spans="1:10" ht="14.25" customHeight="1" x14ac:dyDescent="0.4">
      <c r="A2039" s="51" t="str">
        <f t="shared" si="31"/>
        <v/>
      </c>
      <c r="B2039" s="32"/>
      <c r="C2039" s="32"/>
      <c r="D2039" s="32"/>
      <c r="E2039" s="5" t="str">
        <f>IFERROR(IF($D$5&gt;VLOOKUP('記入例（本申請）'!D2039,最低賃金!$A$2:$G$49,7,FALSE),VLOOKUP('記入例（本申請）'!D2039,最低賃金!$A$2:$G$49,6,FALSE),IF($D$5&gt;VLOOKUP('記入例（本申請）'!D2039,最低賃金!$A$2:$G$49,5,FALSE),VLOOKUP('記入例（本申請）'!D2039,最低賃金!$A$2:$G$49,4,FALSE),VLOOKUP('記入例（本申請）'!D2039,最低賃金!$A$2:$G$49,2,FALSE))),"")</f>
        <v/>
      </c>
      <c r="F2039" s="32"/>
      <c r="G2039" s="33"/>
      <c r="H2039" s="53"/>
      <c r="I2039" s="5" t="str" cm="1">
        <f t="array" ref="I2039">IFERROR(_xlfn.IFS(COUNTBLANK(F2039:H2039)=3,"",G2039="","G列に金額を入力してください",F2039=3,G2039,H2039="","H列に労働時間を入力してください",F2039=1,ROUND(G2039/(H2039*24),0),F2039=2,ROUND(G2039/(H2039*24),0)),"")</f>
        <v/>
      </c>
      <c r="J2039" s="51" t="str" cm="1">
        <f t="array" ref="J2039">IFERROR(_xlfn.IFS(D2039="","",I2039&lt;E2039,"×（法定外です）",I2039&gt;=E2039,"〇"),"")</f>
        <v/>
      </c>
    </row>
    <row r="2040" spans="1:10" ht="14.25" customHeight="1" x14ac:dyDescent="0.4">
      <c r="A2040" s="51" t="str">
        <f t="shared" si="31"/>
        <v/>
      </c>
      <c r="B2040" s="32"/>
      <c r="C2040" s="32"/>
      <c r="D2040" s="32"/>
      <c r="E2040" s="5" t="str">
        <f>IFERROR(IF($D$5&gt;VLOOKUP('記入例（本申請）'!D2040,最低賃金!$A$2:$G$49,7,FALSE),VLOOKUP('記入例（本申請）'!D2040,最低賃金!$A$2:$G$49,6,FALSE),IF($D$5&gt;VLOOKUP('記入例（本申請）'!D2040,最低賃金!$A$2:$G$49,5,FALSE),VLOOKUP('記入例（本申請）'!D2040,最低賃金!$A$2:$G$49,4,FALSE),VLOOKUP('記入例（本申請）'!D2040,最低賃金!$A$2:$G$49,2,FALSE))),"")</f>
        <v/>
      </c>
      <c r="F2040" s="32"/>
      <c r="G2040" s="33"/>
      <c r="H2040" s="53"/>
      <c r="I2040" s="5" t="str" cm="1">
        <f t="array" ref="I2040">IFERROR(_xlfn.IFS(COUNTBLANK(F2040:H2040)=3,"",G2040="","G列に金額を入力してください",F2040=3,G2040,H2040="","H列に労働時間を入力してください",F2040=1,ROUND(G2040/(H2040*24),0),F2040=2,ROUND(G2040/(H2040*24),0)),"")</f>
        <v/>
      </c>
      <c r="J2040" s="51" t="str" cm="1">
        <f t="array" ref="J2040">IFERROR(_xlfn.IFS(D2040="","",I2040&lt;E2040,"×（法定外です）",I2040&gt;=E2040,"〇"),"")</f>
        <v/>
      </c>
    </row>
    <row r="2041" spans="1:10" ht="14.25" customHeight="1" x14ac:dyDescent="0.4">
      <c r="A2041" s="51" t="str">
        <f t="shared" si="31"/>
        <v/>
      </c>
      <c r="B2041" s="32"/>
      <c r="C2041" s="32"/>
      <c r="D2041" s="32"/>
      <c r="E2041" s="5" t="str">
        <f>IFERROR(IF($D$5&gt;VLOOKUP('記入例（本申請）'!D2041,最低賃金!$A$2:$G$49,7,FALSE),VLOOKUP('記入例（本申請）'!D2041,最低賃金!$A$2:$G$49,6,FALSE),IF($D$5&gt;VLOOKUP('記入例（本申請）'!D2041,最低賃金!$A$2:$G$49,5,FALSE),VLOOKUP('記入例（本申請）'!D2041,最低賃金!$A$2:$G$49,4,FALSE),VLOOKUP('記入例（本申請）'!D2041,最低賃金!$A$2:$G$49,2,FALSE))),"")</f>
        <v/>
      </c>
      <c r="F2041" s="32"/>
      <c r="G2041" s="33"/>
      <c r="H2041" s="53"/>
      <c r="I2041" s="5" t="str" cm="1">
        <f t="array" ref="I2041">IFERROR(_xlfn.IFS(COUNTBLANK(F2041:H2041)=3,"",G2041="","G列に金額を入力してください",F2041=3,G2041,H2041="","H列に労働時間を入力してください",F2041=1,ROUND(G2041/(H2041*24),0),F2041=2,ROUND(G2041/(H2041*24),0)),"")</f>
        <v/>
      </c>
      <c r="J2041" s="51" t="str" cm="1">
        <f t="array" ref="J2041">IFERROR(_xlfn.IFS(D2041="","",I2041&lt;E2041,"×（法定外です）",I2041&gt;=E2041,"〇"),"")</f>
        <v/>
      </c>
    </row>
    <row r="2042" spans="1:10" ht="14.25" customHeight="1" x14ac:dyDescent="0.4">
      <c r="A2042" s="51" t="str">
        <f t="shared" si="31"/>
        <v/>
      </c>
      <c r="B2042" s="32"/>
      <c r="C2042" s="32"/>
      <c r="D2042" s="32"/>
      <c r="E2042" s="5" t="str">
        <f>IFERROR(IF($D$5&gt;VLOOKUP('記入例（本申請）'!D2042,最低賃金!$A$2:$G$49,7,FALSE),VLOOKUP('記入例（本申請）'!D2042,最低賃金!$A$2:$G$49,6,FALSE),IF($D$5&gt;VLOOKUP('記入例（本申請）'!D2042,最低賃金!$A$2:$G$49,5,FALSE),VLOOKUP('記入例（本申請）'!D2042,最低賃金!$A$2:$G$49,4,FALSE),VLOOKUP('記入例（本申請）'!D2042,最低賃金!$A$2:$G$49,2,FALSE))),"")</f>
        <v/>
      </c>
      <c r="F2042" s="32"/>
      <c r="G2042" s="33"/>
      <c r="H2042" s="53"/>
      <c r="I2042" s="5" t="str" cm="1">
        <f t="array" ref="I2042">IFERROR(_xlfn.IFS(COUNTBLANK(F2042:H2042)=3,"",G2042="","G列に金額を入力してください",F2042=3,G2042,H2042="","H列に労働時間を入力してください",F2042=1,ROUND(G2042/(H2042*24),0),F2042=2,ROUND(G2042/(H2042*24),0)),"")</f>
        <v/>
      </c>
      <c r="J2042" s="51" t="str" cm="1">
        <f t="array" ref="J2042">IFERROR(_xlfn.IFS(D2042="","",I2042&lt;E2042,"×（法定外です）",I2042&gt;=E2042,"〇"),"")</f>
        <v/>
      </c>
    </row>
    <row r="2043" spans="1:10" ht="14.25" customHeight="1" x14ac:dyDescent="0.4">
      <c r="A2043" s="51" t="str">
        <f t="shared" si="31"/>
        <v/>
      </c>
      <c r="B2043" s="32"/>
      <c r="C2043" s="32"/>
      <c r="D2043" s="32"/>
      <c r="E2043" s="5" t="str">
        <f>IFERROR(IF($D$5&gt;VLOOKUP('記入例（本申請）'!D2043,最低賃金!$A$2:$G$49,7,FALSE),VLOOKUP('記入例（本申請）'!D2043,最低賃金!$A$2:$G$49,6,FALSE),IF($D$5&gt;VLOOKUP('記入例（本申請）'!D2043,最低賃金!$A$2:$G$49,5,FALSE),VLOOKUP('記入例（本申請）'!D2043,最低賃金!$A$2:$G$49,4,FALSE),VLOOKUP('記入例（本申請）'!D2043,最低賃金!$A$2:$G$49,2,FALSE))),"")</f>
        <v/>
      </c>
      <c r="F2043" s="32"/>
      <c r="G2043" s="33"/>
      <c r="H2043" s="53"/>
      <c r="I2043" s="5" t="str" cm="1">
        <f t="array" ref="I2043">IFERROR(_xlfn.IFS(COUNTBLANK(F2043:H2043)=3,"",G2043="","G列に金額を入力してください",F2043=3,G2043,H2043="","H列に労働時間を入力してください",F2043=1,ROUND(G2043/(H2043*24),0),F2043=2,ROUND(G2043/(H2043*24),0)),"")</f>
        <v/>
      </c>
      <c r="J2043" s="51" t="str" cm="1">
        <f t="array" ref="J2043">IFERROR(_xlfn.IFS(D2043="","",I2043&lt;E2043,"×（法定外です）",I2043&gt;=E2043,"〇"),"")</f>
        <v/>
      </c>
    </row>
    <row r="2044" spans="1:10" ht="14.25" customHeight="1" x14ac:dyDescent="0.4">
      <c r="A2044" s="51" t="str">
        <f t="shared" si="31"/>
        <v/>
      </c>
      <c r="B2044" s="32"/>
      <c r="C2044" s="32"/>
      <c r="D2044" s="32"/>
      <c r="E2044" s="5" t="str">
        <f>IFERROR(IF($D$5&gt;VLOOKUP('記入例（本申請）'!D2044,最低賃金!$A$2:$G$49,7,FALSE),VLOOKUP('記入例（本申請）'!D2044,最低賃金!$A$2:$G$49,6,FALSE),IF($D$5&gt;VLOOKUP('記入例（本申請）'!D2044,最低賃金!$A$2:$G$49,5,FALSE),VLOOKUP('記入例（本申請）'!D2044,最低賃金!$A$2:$G$49,4,FALSE),VLOOKUP('記入例（本申請）'!D2044,最低賃金!$A$2:$G$49,2,FALSE))),"")</f>
        <v/>
      </c>
      <c r="F2044" s="32"/>
      <c r="G2044" s="33"/>
      <c r="H2044" s="53"/>
      <c r="I2044" s="5" t="str" cm="1">
        <f t="array" ref="I2044">IFERROR(_xlfn.IFS(COUNTBLANK(F2044:H2044)=3,"",G2044="","G列に金額を入力してください",F2044=3,G2044,H2044="","H列に労働時間を入力してください",F2044=1,ROUND(G2044/(H2044*24),0),F2044=2,ROUND(G2044/(H2044*24),0)),"")</f>
        <v/>
      </c>
      <c r="J2044" s="51" t="str" cm="1">
        <f t="array" ref="J2044">IFERROR(_xlfn.IFS(D2044="","",I2044&lt;E2044,"×（法定外です）",I2044&gt;=E2044,"〇"),"")</f>
        <v/>
      </c>
    </row>
    <row r="2045" spans="1:10" ht="14.25" customHeight="1" x14ac:dyDescent="0.4">
      <c r="A2045" s="51" t="str">
        <f t="shared" si="31"/>
        <v/>
      </c>
      <c r="B2045" s="32"/>
      <c r="C2045" s="32"/>
      <c r="D2045" s="32"/>
      <c r="E2045" s="5" t="str">
        <f>IFERROR(IF($D$5&gt;VLOOKUP('記入例（本申請）'!D2045,最低賃金!$A$2:$G$49,7,FALSE),VLOOKUP('記入例（本申請）'!D2045,最低賃金!$A$2:$G$49,6,FALSE),IF($D$5&gt;VLOOKUP('記入例（本申請）'!D2045,最低賃金!$A$2:$G$49,5,FALSE),VLOOKUP('記入例（本申請）'!D2045,最低賃金!$A$2:$G$49,4,FALSE),VLOOKUP('記入例（本申請）'!D2045,最低賃金!$A$2:$G$49,2,FALSE))),"")</f>
        <v/>
      </c>
      <c r="F2045" s="32"/>
      <c r="G2045" s="33"/>
      <c r="H2045" s="53"/>
      <c r="I2045" s="5" t="str" cm="1">
        <f t="array" ref="I2045">IFERROR(_xlfn.IFS(COUNTBLANK(F2045:H2045)=3,"",G2045="","G列に金額を入力してください",F2045=3,G2045,H2045="","H列に労働時間を入力してください",F2045=1,ROUND(G2045/(H2045*24),0),F2045=2,ROUND(G2045/(H2045*24),0)),"")</f>
        <v/>
      </c>
      <c r="J2045" s="51" t="str" cm="1">
        <f t="array" ref="J2045">IFERROR(_xlfn.IFS(D2045="","",I2045&lt;E2045,"×（法定外です）",I2045&gt;=E2045,"〇"),"")</f>
        <v/>
      </c>
    </row>
    <row r="2046" spans="1:10" ht="14.25" customHeight="1" x14ac:dyDescent="0.4">
      <c r="A2046" s="51" t="str">
        <f t="shared" si="31"/>
        <v/>
      </c>
      <c r="B2046" s="32"/>
      <c r="C2046" s="32"/>
      <c r="D2046" s="32"/>
      <c r="E2046" s="5" t="str">
        <f>IFERROR(IF($D$5&gt;VLOOKUP('記入例（本申請）'!D2046,最低賃金!$A$2:$G$49,7,FALSE),VLOOKUP('記入例（本申請）'!D2046,最低賃金!$A$2:$G$49,6,FALSE),IF($D$5&gt;VLOOKUP('記入例（本申請）'!D2046,最低賃金!$A$2:$G$49,5,FALSE),VLOOKUP('記入例（本申請）'!D2046,最低賃金!$A$2:$G$49,4,FALSE),VLOOKUP('記入例（本申請）'!D2046,最低賃金!$A$2:$G$49,2,FALSE))),"")</f>
        <v/>
      </c>
      <c r="F2046" s="32"/>
      <c r="G2046" s="33"/>
      <c r="H2046" s="53"/>
      <c r="I2046" s="5" t="str" cm="1">
        <f t="array" ref="I2046">IFERROR(_xlfn.IFS(COUNTBLANK(F2046:H2046)=3,"",G2046="","G列に金額を入力してください",F2046=3,G2046,H2046="","H列に労働時間を入力してください",F2046=1,ROUND(G2046/(H2046*24),0),F2046=2,ROUND(G2046/(H2046*24),0)),"")</f>
        <v/>
      </c>
      <c r="J2046" s="51" t="str" cm="1">
        <f t="array" ref="J2046">IFERROR(_xlfn.IFS(D2046="","",I2046&lt;E2046,"×（法定外です）",I2046&gt;=E2046,"〇"),"")</f>
        <v/>
      </c>
    </row>
    <row r="2047" spans="1:10" ht="14.25" customHeight="1" x14ac:dyDescent="0.4">
      <c r="A2047" s="51" t="str">
        <f t="shared" si="31"/>
        <v/>
      </c>
      <c r="B2047" s="32"/>
      <c r="C2047" s="32"/>
      <c r="D2047" s="32"/>
      <c r="E2047" s="5" t="str">
        <f>IFERROR(IF($D$5&gt;VLOOKUP('記入例（本申請）'!D2047,最低賃金!$A$2:$G$49,7,FALSE),VLOOKUP('記入例（本申請）'!D2047,最低賃金!$A$2:$G$49,6,FALSE),IF($D$5&gt;VLOOKUP('記入例（本申請）'!D2047,最低賃金!$A$2:$G$49,5,FALSE),VLOOKUP('記入例（本申請）'!D2047,最低賃金!$A$2:$G$49,4,FALSE),VLOOKUP('記入例（本申請）'!D2047,最低賃金!$A$2:$G$49,2,FALSE))),"")</f>
        <v/>
      </c>
      <c r="F2047" s="32"/>
      <c r="G2047" s="33"/>
      <c r="H2047" s="53"/>
      <c r="I2047" s="5" t="str" cm="1">
        <f t="array" ref="I2047">IFERROR(_xlfn.IFS(COUNTBLANK(F2047:H2047)=3,"",G2047="","G列に金額を入力してください",F2047=3,G2047,H2047="","H列に労働時間を入力してください",F2047=1,ROUND(G2047/(H2047*24),0),F2047=2,ROUND(G2047/(H2047*24),0)),"")</f>
        <v/>
      </c>
      <c r="J2047" s="51" t="str" cm="1">
        <f t="array" ref="J2047">IFERROR(_xlfn.IFS(D2047="","",I2047&lt;E2047,"×（法定外です）",I2047&gt;=E2047,"〇"),"")</f>
        <v/>
      </c>
    </row>
    <row r="2048" spans="1:10" ht="14.25" customHeight="1" x14ac:dyDescent="0.4">
      <c r="A2048" s="51" t="str">
        <f t="shared" si="31"/>
        <v/>
      </c>
      <c r="B2048" s="32"/>
      <c r="C2048" s="32"/>
      <c r="D2048" s="32"/>
      <c r="E2048" s="5" t="str">
        <f>IFERROR(IF($D$5&gt;VLOOKUP('記入例（本申請）'!D2048,最低賃金!$A$2:$G$49,7,FALSE),VLOOKUP('記入例（本申請）'!D2048,最低賃金!$A$2:$G$49,6,FALSE),IF($D$5&gt;VLOOKUP('記入例（本申請）'!D2048,最低賃金!$A$2:$G$49,5,FALSE),VLOOKUP('記入例（本申請）'!D2048,最低賃金!$A$2:$G$49,4,FALSE),VLOOKUP('記入例（本申請）'!D2048,最低賃金!$A$2:$G$49,2,FALSE))),"")</f>
        <v/>
      </c>
      <c r="F2048" s="32"/>
      <c r="G2048" s="33"/>
      <c r="H2048" s="53"/>
      <c r="I2048" s="5" t="str" cm="1">
        <f t="array" ref="I2048">IFERROR(_xlfn.IFS(COUNTBLANK(F2048:H2048)=3,"",G2048="","G列に金額を入力してください",F2048=3,G2048,H2048="","H列に労働時間を入力してください",F2048=1,ROUND(G2048/(H2048*24),0),F2048=2,ROUND(G2048/(H2048*24),0)),"")</f>
        <v/>
      </c>
      <c r="J2048" s="51" t="str" cm="1">
        <f t="array" ref="J2048">IFERROR(_xlfn.IFS(D2048="","",I2048&lt;E2048,"×（法定外です）",I2048&gt;=E2048,"〇"),"")</f>
        <v/>
      </c>
    </row>
    <row r="2049" spans="1:10" ht="14.25" customHeight="1" x14ac:dyDescent="0.4">
      <c r="A2049" s="51" t="str">
        <f t="shared" si="31"/>
        <v/>
      </c>
      <c r="B2049" s="32"/>
      <c r="C2049" s="32"/>
      <c r="D2049" s="32"/>
      <c r="E2049" s="5" t="str">
        <f>IFERROR(IF($D$5&gt;VLOOKUP('記入例（本申請）'!D2049,最低賃金!$A$2:$G$49,7,FALSE),VLOOKUP('記入例（本申請）'!D2049,最低賃金!$A$2:$G$49,6,FALSE),IF($D$5&gt;VLOOKUP('記入例（本申請）'!D2049,最低賃金!$A$2:$G$49,5,FALSE),VLOOKUP('記入例（本申請）'!D2049,最低賃金!$A$2:$G$49,4,FALSE),VLOOKUP('記入例（本申請）'!D2049,最低賃金!$A$2:$G$49,2,FALSE))),"")</f>
        <v/>
      </c>
      <c r="F2049" s="32"/>
      <c r="G2049" s="33"/>
      <c r="H2049" s="53"/>
      <c r="I2049" s="5" t="str" cm="1">
        <f t="array" ref="I2049">IFERROR(_xlfn.IFS(COUNTBLANK(F2049:H2049)=3,"",G2049="","G列に金額を入力してください",F2049=3,G2049,H2049="","H列に労働時間を入力してください",F2049=1,ROUND(G2049/(H2049*24),0),F2049=2,ROUND(G2049/(H2049*24),0)),"")</f>
        <v/>
      </c>
      <c r="J2049" s="51" t="str" cm="1">
        <f t="array" ref="J2049">IFERROR(_xlfn.IFS(D2049="","",I2049&lt;E2049,"×（法定外です）",I2049&gt;=E2049,"〇"),"")</f>
        <v/>
      </c>
    </row>
    <row r="2050" spans="1:10" ht="14.25" customHeight="1" x14ac:dyDescent="0.4">
      <c r="A2050" s="51" t="str">
        <f t="shared" si="31"/>
        <v/>
      </c>
      <c r="B2050" s="32"/>
      <c r="C2050" s="32"/>
      <c r="D2050" s="32"/>
      <c r="E2050" s="5" t="str">
        <f>IFERROR(IF($D$5&gt;VLOOKUP('記入例（本申請）'!D2050,最低賃金!$A$2:$G$49,7,FALSE),VLOOKUP('記入例（本申請）'!D2050,最低賃金!$A$2:$G$49,6,FALSE),IF($D$5&gt;VLOOKUP('記入例（本申請）'!D2050,最低賃金!$A$2:$G$49,5,FALSE),VLOOKUP('記入例（本申請）'!D2050,最低賃金!$A$2:$G$49,4,FALSE),VLOOKUP('記入例（本申請）'!D2050,最低賃金!$A$2:$G$49,2,FALSE))),"")</f>
        <v/>
      </c>
      <c r="F2050" s="32"/>
      <c r="G2050" s="33"/>
      <c r="H2050" s="53"/>
      <c r="I2050" s="5" t="str" cm="1">
        <f t="array" ref="I2050">IFERROR(_xlfn.IFS(COUNTBLANK(F2050:H2050)=3,"",G2050="","G列に金額を入力してください",F2050=3,G2050,H2050="","H列に労働時間を入力してください",F2050=1,ROUND(G2050/(H2050*24),0),F2050=2,ROUND(G2050/(H2050*24),0)),"")</f>
        <v/>
      </c>
      <c r="J2050" s="51" t="str" cm="1">
        <f t="array" ref="J2050">IFERROR(_xlfn.IFS(D2050="","",I2050&lt;E2050,"×（法定外です）",I2050&gt;=E2050,"〇"),"")</f>
        <v/>
      </c>
    </row>
    <row r="2051" spans="1:10" ht="14.25" customHeight="1" x14ac:dyDescent="0.4">
      <c r="A2051" s="51" t="str">
        <f t="shared" si="31"/>
        <v/>
      </c>
      <c r="B2051" s="32"/>
      <c r="C2051" s="32"/>
      <c r="D2051" s="32"/>
      <c r="E2051" s="5" t="str">
        <f>IFERROR(IF($D$5&gt;VLOOKUP('記入例（本申請）'!D2051,最低賃金!$A$2:$G$49,7,FALSE),VLOOKUP('記入例（本申請）'!D2051,最低賃金!$A$2:$G$49,6,FALSE),IF($D$5&gt;VLOOKUP('記入例（本申請）'!D2051,最低賃金!$A$2:$G$49,5,FALSE),VLOOKUP('記入例（本申請）'!D2051,最低賃金!$A$2:$G$49,4,FALSE),VLOOKUP('記入例（本申請）'!D2051,最低賃金!$A$2:$G$49,2,FALSE))),"")</f>
        <v/>
      </c>
      <c r="F2051" s="32"/>
      <c r="G2051" s="33"/>
      <c r="H2051" s="53"/>
      <c r="I2051" s="5" t="str" cm="1">
        <f t="array" ref="I2051">IFERROR(_xlfn.IFS(COUNTBLANK(F2051:H2051)=3,"",G2051="","G列に金額を入力してください",F2051=3,G2051,H2051="","H列に労働時間を入力してください",F2051=1,ROUND(G2051/(H2051*24),0),F2051=2,ROUND(G2051/(H2051*24),0)),"")</f>
        <v/>
      </c>
      <c r="J2051" s="51" t="str" cm="1">
        <f t="array" ref="J2051">IFERROR(_xlfn.IFS(D2051="","",I2051&lt;E2051,"×（法定外です）",I2051&gt;=E2051,"〇"),"")</f>
        <v/>
      </c>
    </row>
    <row r="2052" spans="1:10" ht="14.25" customHeight="1" x14ac:dyDescent="0.4">
      <c r="A2052" s="51" t="str">
        <f t="shared" si="31"/>
        <v/>
      </c>
      <c r="B2052" s="32"/>
      <c r="C2052" s="32"/>
      <c r="D2052" s="32"/>
      <c r="E2052" s="5" t="str">
        <f>IFERROR(IF($D$5&gt;VLOOKUP('記入例（本申請）'!D2052,最低賃金!$A$2:$G$49,7,FALSE),VLOOKUP('記入例（本申請）'!D2052,最低賃金!$A$2:$G$49,6,FALSE),IF($D$5&gt;VLOOKUP('記入例（本申請）'!D2052,最低賃金!$A$2:$G$49,5,FALSE),VLOOKUP('記入例（本申請）'!D2052,最低賃金!$A$2:$G$49,4,FALSE),VLOOKUP('記入例（本申請）'!D2052,最低賃金!$A$2:$G$49,2,FALSE))),"")</f>
        <v/>
      </c>
      <c r="F2052" s="32"/>
      <c r="G2052" s="33"/>
      <c r="H2052" s="53"/>
      <c r="I2052" s="5" t="str" cm="1">
        <f t="array" ref="I2052">IFERROR(_xlfn.IFS(COUNTBLANK(F2052:H2052)=3,"",G2052="","G列に金額を入力してください",F2052=3,G2052,H2052="","H列に労働時間を入力してください",F2052=1,ROUND(G2052/(H2052*24),0),F2052=2,ROUND(G2052/(H2052*24),0)),"")</f>
        <v/>
      </c>
      <c r="J2052" s="51" t="str" cm="1">
        <f t="array" ref="J2052">IFERROR(_xlfn.IFS(D2052="","",I2052&lt;E2052,"×（法定外です）",I2052&gt;=E2052,"〇"),"")</f>
        <v/>
      </c>
    </row>
    <row r="2053" spans="1:10" ht="14.25" customHeight="1" x14ac:dyDescent="0.4">
      <c r="A2053" s="51" t="str">
        <f t="shared" si="31"/>
        <v/>
      </c>
      <c r="B2053" s="32"/>
      <c r="C2053" s="32"/>
      <c r="D2053" s="32"/>
      <c r="E2053" s="5" t="str">
        <f>IFERROR(IF($D$5&gt;VLOOKUP('記入例（本申請）'!D2053,最低賃金!$A$2:$G$49,7,FALSE),VLOOKUP('記入例（本申請）'!D2053,最低賃金!$A$2:$G$49,6,FALSE),IF($D$5&gt;VLOOKUP('記入例（本申請）'!D2053,最低賃金!$A$2:$G$49,5,FALSE),VLOOKUP('記入例（本申請）'!D2053,最低賃金!$A$2:$G$49,4,FALSE),VLOOKUP('記入例（本申請）'!D2053,最低賃金!$A$2:$G$49,2,FALSE))),"")</f>
        <v/>
      </c>
      <c r="F2053" s="32"/>
      <c r="G2053" s="33"/>
      <c r="H2053" s="53"/>
      <c r="I2053" s="5" t="str" cm="1">
        <f t="array" ref="I2053">IFERROR(_xlfn.IFS(COUNTBLANK(F2053:H2053)=3,"",G2053="","G列に金額を入力してください",F2053=3,G2053,H2053="","H列に労働時間を入力してください",F2053=1,ROUND(G2053/(H2053*24),0),F2053=2,ROUND(G2053/(H2053*24),0)),"")</f>
        <v/>
      </c>
      <c r="J2053" s="51" t="str" cm="1">
        <f t="array" ref="J2053">IFERROR(_xlfn.IFS(D2053="","",I2053&lt;E2053,"×（法定外です）",I2053&gt;=E2053,"〇"),"")</f>
        <v/>
      </c>
    </row>
    <row r="2054" spans="1:10" ht="14.25" customHeight="1" x14ac:dyDescent="0.4">
      <c r="A2054" s="51" t="str">
        <f t="shared" si="31"/>
        <v/>
      </c>
      <c r="B2054" s="32"/>
      <c r="C2054" s="32"/>
      <c r="D2054" s="32"/>
      <c r="E2054" s="5" t="str">
        <f>IFERROR(IF($D$5&gt;VLOOKUP('記入例（本申請）'!D2054,最低賃金!$A$2:$G$49,7,FALSE),VLOOKUP('記入例（本申請）'!D2054,最低賃金!$A$2:$G$49,6,FALSE),IF($D$5&gt;VLOOKUP('記入例（本申請）'!D2054,最低賃金!$A$2:$G$49,5,FALSE),VLOOKUP('記入例（本申請）'!D2054,最低賃金!$A$2:$G$49,4,FALSE),VLOOKUP('記入例（本申請）'!D2054,最低賃金!$A$2:$G$49,2,FALSE))),"")</f>
        <v/>
      </c>
      <c r="F2054" s="32"/>
      <c r="G2054" s="33"/>
      <c r="H2054" s="53"/>
      <c r="I2054" s="5" t="str" cm="1">
        <f t="array" ref="I2054">IFERROR(_xlfn.IFS(COUNTBLANK(F2054:H2054)=3,"",G2054="","G列に金額を入力してください",F2054=3,G2054,H2054="","H列に労働時間を入力してください",F2054=1,ROUND(G2054/(H2054*24),0),F2054=2,ROUND(G2054/(H2054*24),0)),"")</f>
        <v/>
      </c>
      <c r="J2054" s="51" t="str" cm="1">
        <f t="array" ref="J2054">IFERROR(_xlfn.IFS(D2054="","",I2054&lt;E2054,"×（法定外です）",I2054&gt;=E2054,"〇"),"")</f>
        <v/>
      </c>
    </row>
    <row r="2055" spans="1:10" ht="14.25" customHeight="1" x14ac:dyDescent="0.4">
      <c r="A2055" s="51" t="str">
        <f t="shared" si="31"/>
        <v/>
      </c>
      <c r="B2055" s="32"/>
      <c r="C2055" s="32"/>
      <c r="D2055" s="32"/>
      <c r="E2055" s="5" t="str">
        <f>IFERROR(IF($D$5&gt;VLOOKUP('記入例（本申請）'!D2055,最低賃金!$A$2:$G$49,7,FALSE),VLOOKUP('記入例（本申請）'!D2055,最低賃金!$A$2:$G$49,6,FALSE),IF($D$5&gt;VLOOKUP('記入例（本申請）'!D2055,最低賃金!$A$2:$G$49,5,FALSE),VLOOKUP('記入例（本申請）'!D2055,最低賃金!$A$2:$G$49,4,FALSE),VLOOKUP('記入例（本申請）'!D2055,最低賃金!$A$2:$G$49,2,FALSE))),"")</f>
        <v/>
      </c>
      <c r="F2055" s="32"/>
      <c r="G2055" s="33"/>
      <c r="H2055" s="53"/>
      <c r="I2055" s="5" t="str" cm="1">
        <f t="array" ref="I2055">IFERROR(_xlfn.IFS(COUNTBLANK(F2055:H2055)=3,"",G2055="","G列に金額を入力してください",F2055=3,G2055,H2055="","H列に労働時間を入力してください",F2055=1,ROUND(G2055/(H2055*24),0),F2055=2,ROUND(G2055/(H2055*24),0)),"")</f>
        <v/>
      </c>
      <c r="J2055" s="51" t="str" cm="1">
        <f t="array" ref="J2055">IFERROR(_xlfn.IFS(D2055="","",I2055&lt;E2055,"×（法定外です）",I2055&gt;=E2055,"〇"),"")</f>
        <v/>
      </c>
    </row>
    <row r="2056" spans="1:10" ht="14.25" customHeight="1" x14ac:dyDescent="0.4">
      <c r="A2056" s="51" t="str">
        <f t="shared" si="31"/>
        <v/>
      </c>
      <c r="B2056" s="32"/>
      <c r="C2056" s="32"/>
      <c r="D2056" s="32"/>
      <c r="E2056" s="5" t="str">
        <f>IFERROR(IF($D$5&gt;VLOOKUP('記入例（本申請）'!D2056,最低賃金!$A$2:$G$49,7,FALSE),VLOOKUP('記入例（本申請）'!D2056,最低賃金!$A$2:$G$49,6,FALSE),IF($D$5&gt;VLOOKUP('記入例（本申請）'!D2056,最低賃金!$A$2:$G$49,5,FALSE),VLOOKUP('記入例（本申請）'!D2056,最低賃金!$A$2:$G$49,4,FALSE),VLOOKUP('記入例（本申請）'!D2056,最低賃金!$A$2:$G$49,2,FALSE))),"")</f>
        <v/>
      </c>
      <c r="F2056" s="32"/>
      <c r="G2056" s="33"/>
      <c r="H2056" s="53"/>
      <c r="I2056" s="5" t="str" cm="1">
        <f t="array" ref="I2056">IFERROR(_xlfn.IFS(COUNTBLANK(F2056:H2056)=3,"",G2056="","G列に金額を入力してください",F2056=3,G2056,H2056="","H列に労働時間を入力してください",F2056=1,ROUND(G2056/(H2056*24),0),F2056=2,ROUND(G2056/(H2056*24),0)),"")</f>
        <v/>
      </c>
      <c r="J2056" s="51" t="str" cm="1">
        <f t="array" ref="J2056">IFERROR(_xlfn.IFS(D2056="","",I2056&lt;E2056,"×（法定外です）",I2056&gt;=E2056,"〇"),"")</f>
        <v/>
      </c>
    </row>
    <row r="2057" spans="1:10" ht="14.25" customHeight="1" x14ac:dyDescent="0.4">
      <c r="A2057" s="51" t="str">
        <f t="shared" si="31"/>
        <v/>
      </c>
      <c r="B2057" s="32"/>
      <c r="C2057" s="32"/>
      <c r="D2057" s="32"/>
      <c r="E2057" s="5" t="str">
        <f>IFERROR(IF($D$5&gt;VLOOKUP('記入例（本申請）'!D2057,最低賃金!$A$2:$G$49,7,FALSE),VLOOKUP('記入例（本申請）'!D2057,最低賃金!$A$2:$G$49,6,FALSE),IF($D$5&gt;VLOOKUP('記入例（本申請）'!D2057,最低賃金!$A$2:$G$49,5,FALSE),VLOOKUP('記入例（本申請）'!D2057,最低賃金!$A$2:$G$49,4,FALSE),VLOOKUP('記入例（本申請）'!D2057,最低賃金!$A$2:$G$49,2,FALSE))),"")</f>
        <v/>
      </c>
      <c r="F2057" s="32"/>
      <c r="G2057" s="33"/>
      <c r="H2057" s="53"/>
      <c r="I2057" s="5" t="str" cm="1">
        <f t="array" ref="I2057">IFERROR(_xlfn.IFS(COUNTBLANK(F2057:H2057)=3,"",G2057="","G列に金額を入力してください",F2057=3,G2057,H2057="","H列に労働時間を入力してください",F2057=1,ROUND(G2057/(H2057*24),0),F2057=2,ROUND(G2057/(H2057*24),0)),"")</f>
        <v/>
      </c>
      <c r="J2057" s="51" t="str" cm="1">
        <f t="array" ref="J2057">IFERROR(_xlfn.IFS(D2057="","",I2057&lt;E2057,"×（法定外です）",I2057&gt;=E2057,"〇"),"")</f>
        <v/>
      </c>
    </row>
    <row r="2058" spans="1:10" ht="14.25" customHeight="1" x14ac:dyDescent="0.4">
      <c r="A2058" s="51" t="str">
        <f t="shared" si="31"/>
        <v/>
      </c>
      <c r="B2058" s="32"/>
      <c r="C2058" s="32"/>
      <c r="D2058" s="32"/>
      <c r="E2058" s="5" t="str">
        <f>IFERROR(IF($D$5&gt;VLOOKUP('記入例（本申請）'!D2058,最低賃金!$A$2:$G$49,7,FALSE),VLOOKUP('記入例（本申請）'!D2058,最低賃金!$A$2:$G$49,6,FALSE),IF($D$5&gt;VLOOKUP('記入例（本申請）'!D2058,最低賃金!$A$2:$G$49,5,FALSE),VLOOKUP('記入例（本申請）'!D2058,最低賃金!$A$2:$G$49,4,FALSE),VLOOKUP('記入例（本申請）'!D2058,最低賃金!$A$2:$G$49,2,FALSE))),"")</f>
        <v/>
      </c>
      <c r="F2058" s="32"/>
      <c r="G2058" s="33"/>
      <c r="H2058" s="53"/>
      <c r="I2058" s="5" t="str" cm="1">
        <f t="array" ref="I2058">IFERROR(_xlfn.IFS(COUNTBLANK(F2058:H2058)=3,"",G2058="","G列に金額を入力してください",F2058=3,G2058,H2058="","H列に労働時間を入力してください",F2058=1,ROUND(G2058/(H2058*24),0),F2058=2,ROUND(G2058/(H2058*24),0)),"")</f>
        <v/>
      </c>
      <c r="J2058" s="51" t="str" cm="1">
        <f t="array" ref="J2058">IFERROR(_xlfn.IFS(D2058="","",I2058&lt;E2058,"×（法定外です）",I2058&gt;=E2058,"〇"),"")</f>
        <v/>
      </c>
    </row>
    <row r="2059" spans="1:10" ht="14.25" customHeight="1" x14ac:dyDescent="0.4">
      <c r="A2059" s="51" t="str">
        <f t="shared" si="31"/>
        <v/>
      </c>
      <c r="B2059" s="32"/>
      <c r="C2059" s="32"/>
      <c r="D2059" s="32"/>
      <c r="E2059" s="5" t="str">
        <f>IFERROR(IF($D$5&gt;VLOOKUP('記入例（本申請）'!D2059,最低賃金!$A$2:$G$49,7,FALSE),VLOOKUP('記入例（本申請）'!D2059,最低賃金!$A$2:$G$49,6,FALSE),IF($D$5&gt;VLOOKUP('記入例（本申請）'!D2059,最低賃金!$A$2:$G$49,5,FALSE),VLOOKUP('記入例（本申請）'!D2059,最低賃金!$A$2:$G$49,4,FALSE),VLOOKUP('記入例（本申請）'!D2059,最低賃金!$A$2:$G$49,2,FALSE))),"")</f>
        <v/>
      </c>
      <c r="F2059" s="32"/>
      <c r="G2059" s="33"/>
      <c r="H2059" s="53"/>
      <c r="I2059" s="5" t="str" cm="1">
        <f t="array" ref="I2059">IFERROR(_xlfn.IFS(COUNTBLANK(F2059:H2059)=3,"",G2059="","G列に金額を入力してください",F2059=3,G2059,H2059="","H列に労働時間を入力してください",F2059=1,ROUND(G2059/(H2059*24),0),F2059=2,ROUND(G2059/(H2059*24),0)),"")</f>
        <v/>
      </c>
      <c r="J2059" s="51" t="str" cm="1">
        <f t="array" ref="J2059">IFERROR(_xlfn.IFS(D2059="","",I2059&lt;E2059,"×（法定外です）",I2059&gt;=E2059,"〇"),"")</f>
        <v/>
      </c>
    </row>
    <row r="2060" spans="1:10" ht="14.25" customHeight="1" x14ac:dyDescent="0.4">
      <c r="A2060" s="51" t="str">
        <f t="shared" ref="A2060:A2123" si="32">IF(C2060="","",A2059+1)</f>
        <v/>
      </c>
      <c r="B2060" s="32"/>
      <c r="C2060" s="32"/>
      <c r="D2060" s="32"/>
      <c r="E2060" s="5" t="str">
        <f>IFERROR(IF($D$5&gt;VLOOKUP('記入例（本申請）'!D2060,最低賃金!$A$2:$G$49,7,FALSE),VLOOKUP('記入例（本申請）'!D2060,最低賃金!$A$2:$G$49,6,FALSE),IF($D$5&gt;VLOOKUP('記入例（本申請）'!D2060,最低賃金!$A$2:$G$49,5,FALSE),VLOOKUP('記入例（本申請）'!D2060,最低賃金!$A$2:$G$49,4,FALSE),VLOOKUP('記入例（本申請）'!D2060,最低賃金!$A$2:$G$49,2,FALSE))),"")</f>
        <v/>
      </c>
      <c r="F2060" s="32"/>
      <c r="G2060" s="33"/>
      <c r="H2060" s="53"/>
      <c r="I2060" s="5" t="str" cm="1">
        <f t="array" ref="I2060">IFERROR(_xlfn.IFS(COUNTBLANK(F2060:H2060)=3,"",G2060="","G列に金額を入力してください",F2060=3,G2060,H2060="","H列に労働時間を入力してください",F2060=1,ROUND(G2060/(H2060*24),0),F2060=2,ROUND(G2060/(H2060*24),0)),"")</f>
        <v/>
      </c>
      <c r="J2060" s="51" t="str" cm="1">
        <f t="array" ref="J2060">IFERROR(_xlfn.IFS(D2060="","",I2060&lt;E2060,"×（法定外です）",I2060&gt;=E2060,"〇"),"")</f>
        <v/>
      </c>
    </row>
    <row r="2061" spans="1:10" ht="14.25" customHeight="1" x14ac:dyDescent="0.4">
      <c r="A2061" s="51" t="str">
        <f t="shared" si="32"/>
        <v/>
      </c>
      <c r="B2061" s="32"/>
      <c r="C2061" s="32"/>
      <c r="D2061" s="32"/>
      <c r="E2061" s="5" t="str">
        <f>IFERROR(IF($D$5&gt;VLOOKUP('記入例（本申請）'!D2061,最低賃金!$A$2:$G$49,7,FALSE),VLOOKUP('記入例（本申請）'!D2061,最低賃金!$A$2:$G$49,6,FALSE),IF($D$5&gt;VLOOKUP('記入例（本申請）'!D2061,最低賃金!$A$2:$G$49,5,FALSE),VLOOKUP('記入例（本申請）'!D2061,最低賃金!$A$2:$G$49,4,FALSE),VLOOKUP('記入例（本申請）'!D2061,最低賃金!$A$2:$G$49,2,FALSE))),"")</f>
        <v/>
      </c>
      <c r="F2061" s="32"/>
      <c r="G2061" s="33"/>
      <c r="H2061" s="53"/>
      <c r="I2061" s="5" t="str" cm="1">
        <f t="array" ref="I2061">IFERROR(_xlfn.IFS(COUNTBLANK(F2061:H2061)=3,"",G2061="","G列に金額を入力してください",F2061=3,G2061,H2061="","H列に労働時間を入力してください",F2061=1,ROUND(G2061/(H2061*24),0),F2061=2,ROUND(G2061/(H2061*24),0)),"")</f>
        <v/>
      </c>
      <c r="J2061" s="51" t="str" cm="1">
        <f t="array" ref="J2061">IFERROR(_xlfn.IFS(D2061="","",I2061&lt;E2061,"×（法定外です）",I2061&gt;=E2061,"〇"),"")</f>
        <v/>
      </c>
    </row>
    <row r="2062" spans="1:10" ht="14.25" customHeight="1" x14ac:dyDescent="0.4">
      <c r="A2062" s="51" t="str">
        <f t="shared" si="32"/>
        <v/>
      </c>
      <c r="B2062" s="32"/>
      <c r="C2062" s="32"/>
      <c r="D2062" s="32"/>
      <c r="E2062" s="5" t="str">
        <f>IFERROR(IF($D$5&gt;VLOOKUP('記入例（本申請）'!D2062,最低賃金!$A$2:$G$49,7,FALSE),VLOOKUP('記入例（本申請）'!D2062,最低賃金!$A$2:$G$49,6,FALSE),IF($D$5&gt;VLOOKUP('記入例（本申請）'!D2062,最低賃金!$A$2:$G$49,5,FALSE),VLOOKUP('記入例（本申請）'!D2062,最低賃金!$A$2:$G$49,4,FALSE),VLOOKUP('記入例（本申請）'!D2062,最低賃金!$A$2:$G$49,2,FALSE))),"")</f>
        <v/>
      </c>
      <c r="F2062" s="32"/>
      <c r="G2062" s="33"/>
      <c r="H2062" s="53"/>
      <c r="I2062" s="5" t="str" cm="1">
        <f t="array" ref="I2062">IFERROR(_xlfn.IFS(COUNTBLANK(F2062:H2062)=3,"",G2062="","G列に金額を入力してください",F2062=3,G2062,H2062="","H列に労働時間を入力してください",F2062=1,ROUND(G2062/(H2062*24),0),F2062=2,ROUND(G2062/(H2062*24),0)),"")</f>
        <v/>
      </c>
      <c r="J2062" s="51" t="str" cm="1">
        <f t="array" ref="J2062">IFERROR(_xlfn.IFS(D2062="","",I2062&lt;E2062,"×（法定外です）",I2062&gt;=E2062,"〇"),"")</f>
        <v/>
      </c>
    </row>
    <row r="2063" spans="1:10" ht="14.25" customHeight="1" x14ac:dyDescent="0.4">
      <c r="A2063" s="51" t="str">
        <f t="shared" si="32"/>
        <v/>
      </c>
      <c r="B2063" s="32"/>
      <c r="C2063" s="32"/>
      <c r="D2063" s="32"/>
      <c r="E2063" s="5" t="str">
        <f>IFERROR(IF($D$5&gt;VLOOKUP('記入例（本申請）'!D2063,最低賃金!$A$2:$G$49,7,FALSE),VLOOKUP('記入例（本申請）'!D2063,最低賃金!$A$2:$G$49,6,FALSE),IF($D$5&gt;VLOOKUP('記入例（本申請）'!D2063,最低賃金!$A$2:$G$49,5,FALSE),VLOOKUP('記入例（本申請）'!D2063,最低賃金!$A$2:$G$49,4,FALSE),VLOOKUP('記入例（本申請）'!D2063,最低賃金!$A$2:$G$49,2,FALSE))),"")</f>
        <v/>
      </c>
      <c r="F2063" s="32"/>
      <c r="G2063" s="33"/>
      <c r="H2063" s="53"/>
      <c r="I2063" s="5" t="str" cm="1">
        <f t="array" ref="I2063">IFERROR(_xlfn.IFS(COUNTBLANK(F2063:H2063)=3,"",G2063="","G列に金額を入力してください",F2063=3,G2063,H2063="","H列に労働時間を入力してください",F2063=1,ROUND(G2063/(H2063*24),0),F2063=2,ROUND(G2063/(H2063*24),0)),"")</f>
        <v/>
      </c>
      <c r="J2063" s="51" t="str" cm="1">
        <f t="array" ref="J2063">IFERROR(_xlfn.IFS(D2063="","",I2063&lt;E2063,"×（法定外です）",I2063&gt;=E2063,"〇"),"")</f>
        <v/>
      </c>
    </row>
    <row r="2064" spans="1:10" ht="14.25" customHeight="1" x14ac:dyDescent="0.4">
      <c r="A2064" s="51" t="str">
        <f t="shared" si="32"/>
        <v/>
      </c>
      <c r="B2064" s="32"/>
      <c r="C2064" s="32"/>
      <c r="D2064" s="32"/>
      <c r="E2064" s="5" t="str">
        <f>IFERROR(IF($D$5&gt;VLOOKUP('記入例（本申請）'!D2064,最低賃金!$A$2:$G$49,7,FALSE),VLOOKUP('記入例（本申請）'!D2064,最低賃金!$A$2:$G$49,6,FALSE),IF($D$5&gt;VLOOKUP('記入例（本申請）'!D2064,最低賃金!$A$2:$G$49,5,FALSE),VLOOKUP('記入例（本申請）'!D2064,最低賃金!$A$2:$G$49,4,FALSE),VLOOKUP('記入例（本申請）'!D2064,最低賃金!$A$2:$G$49,2,FALSE))),"")</f>
        <v/>
      </c>
      <c r="F2064" s="32"/>
      <c r="G2064" s="33"/>
      <c r="H2064" s="53"/>
      <c r="I2064" s="5" t="str" cm="1">
        <f t="array" ref="I2064">IFERROR(_xlfn.IFS(COUNTBLANK(F2064:H2064)=3,"",G2064="","G列に金額を入力してください",F2064=3,G2064,H2064="","H列に労働時間を入力してください",F2064=1,ROUND(G2064/(H2064*24),0),F2064=2,ROUND(G2064/(H2064*24),0)),"")</f>
        <v/>
      </c>
      <c r="J2064" s="51" t="str" cm="1">
        <f t="array" ref="J2064">IFERROR(_xlfn.IFS(D2064="","",I2064&lt;E2064,"×（法定外です）",I2064&gt;=E2064,"〇"),"")</f>
        <v/>
      </c>
    </row>
    <row r="2065" spans="1:10" ht="14.25" customHeight="1" x14ac:dyDescent="0.4">
      <c r="A2065" s="51" t="str">
        <f t="shared" si="32"/>
        <v/>
      </c>
      <c r="B2065" s="32"/>
      <c r="C2065" s="32"/>
      <c r="D2065" s="32"/>
      <c r="E2065" s="5" t="str">
        <f>IFERROR(IF($D$5&gt;VLOOKUP('記入例（本申請）'!D2065,最低賃金!$A$2:$G$49,7,FALSE),VLOOKUP('記入例（本申請）'!D2065,最低賃金!$A$2:$G$49,6,FALSE),IF($D$5&gt;VLOOKUP('記入例（本申請）'!D2065,最低賃金!$A$2:$G$49,5,FALSE),VLOOKUP('記入例（本申請）'!D2065,最低賃金!$A$2:$G$49,4,FALSE),VLOOKUP('記入例（本申請）'!D2065,最低賃金!$A$2:$G$49,2,FALSE))),"")</f>
        <v/>
      </c>
      <c r="F2065" s="32"/>
      <c r="G2065" s="33"/>
      <c r="H2065" s="53"/>
      <c r="I2065" s="5" t="str" cm="1">
        <f t="array" ref="I2065">IFERROR(_xlfn.IFS(COUNTBLANK(F2065:H2065)=3,"",G2065="","G列に金額を入力してください",F2065=3,G2065,H2065="","H列に労働時間を入力してください",F2065=1,ROUND(G2065/(H2065*24),0),F2065=2,ROUND(G2065/(H2065*24),0)),"")</f>
        <v/>
      </c>
      <c r="J2065" s="51" t="str" cm="1">
        <f t="array" ref="J2065">IFERROR(_xlfn.IFS(D2065="","",I2065&lt;E2065,"×（法定外です）",I2065&gt;=E2065,"〇"),"")</f>
        <v/>
      </c>
    </row>
    <row r="2066" spans="1:10" ht="14.25" customHeight="1" x14ac:dyDescent="0.4">
      <c r="A2066" s="51" t="str">
        <f t="shared" si="32"/>
        <v/>
      </c>
      <c r="B2066" s="32"/>
      <c r="C2066" s="32"/>
      <c r="D2066" s="32"/>
      <c r="E2066" s="5" t="str">
        <f>IFERROR(IF($D$5&gt;VLOOKUP('記入例（本申請）'!D2066,最低賃金!$A$2:$G$49,7,FALSE),VLOOKUP('記入例（本申請）'!D2066,最低賃金!$A$2:$G$49,6,FALSE),IF($D$5&gt;VLOOKUP('記入例（本申請）'!D2066,最低賃金!$A$2:$G$49,5,FALSE),VLOOKUP('記入例（本申請）'!D2066,最低賃金!$A$2:$G$49,4,FALSE),VLOOKUP('記入例（本申請）'!D2066,最低賃金!$A$2:$G$49,2,FALSE))),"")</f>
        <v/>
      </c>
      <c r="F2066" s="32"/>
      <c r="G2066" s="33"/>
      <c r="H2066" s="53"/>
      <c r="I2066" s="5" t="str" cm="1">
        <f t="array" ref="I2066">IFERROR(_xlfn.IFS(COUNTBLANK(F2066:H2066)=3,"",G2066="","G列に金額を入力してください",F2066=3,G2066,H2066="","H列に労働時間を入力してください",F2066=1,ROUND(G2066/(H2066*24),0),F2066=2,ROUND(G2066/(H2066*24),0)),"")</f>
        <v/>
      </c>
      <c r="J2066" s="51" t="str" cm="1">
        <f t="array" ref="J2066">IFERROR(_xlfn.IFS(D2066="","",I2066&lt;E2066,"×（法定外です）",I2066&gt;=E2066,"〇"),"")</f>
        <v/>
      </c>
    </row>
    <row r="2067" spans="1:10" ht="14.25" customHeight="1" x14ac:dyDescent="0.4">
      <c r="A2067" s="51" t="str">
        <f t="shared" si="32"/>
        <v/>
      </c>
      <c r="B2067" s="32"/>
      <c r="C2067" s="32"/>
      <c r="D2067" s="32"/>
      <c r="E2067" s="5" t="str">
        <f>IFERROR(IF($D$5&gt;VLOOKUP('記入例（本申請）'!D2067,最低賃金!$A$2:$G$49,7,FALSE),VLOOKUP('記入例（本申請）'!D2067,最低賃金!$A$2:$G$49,6,FALSE),IF($D$5&gt;VLOOKUP('記入例（本申請）'!D2067,最低賃金!$A$2:$G$49,5,FALSE),VLOOKUP('記入例（本申請）'!D2067,最低賃金!$A$2:$G$49,4,FALSE),VLOOKUP('記入例（本申請）'!D2067,最低賃金!$A$2:$G$49,2,FALSE))),"")</f>
        <v/>
      </c>
      <c r="F2067" s="32"/>
      <c r="G2067" s="33"/>
      <c r="H2067" s="53"/>
      <c r="I2067" s="5" t="str" cm="1">
        <f t="array" ref="I2067">IFERROR(_xlfn.IFS(COUNTBLANK(F2067:H2067)=3,"",G2067="","G列に金額を入力してください",F2067=3,G2067,H2067="","H列に労働時間を入力してください",F2067=1,ROUND(G2067/(H2067*24),0),F2067=2,ROUND(G2067/(H2067*24),0)),"")</f>
        <v/>
      </c>
      <c r="J2067" s="51" t="str" cm="1">
        <f t="array" ref="J2067">IFERROR(_xlfn.IFS(D2067="","",I2067&lt;E2067,"×（法定外です）",I2067&gt;=E2067,"〇"),"")</f>
        <v/>
      </c>
    </row>
    <row r="2068" spans="1:10" ht="14.25" customHeight="1" x14ac:dyDescent="0.4">
      <c r="A2068" s="51" t="str">
        <f t="shared" si="32"/>
        <v/>
      </c>
      <c r="B2068" s="32"/>
      <c r="C2068" s="32"/>
      <c r="D2068" s="32"/>
      <c r="E2068" s="5" t="str">
        <f>IFERROR(IF($D$5&gt;VLOOKUP('記入例（本申請）'!D2068,最低賃金!$A$2:$G$49,7,FALSE),VLOOKUP('記入例（本申請）'!D2068,最低賃金!$A$2:$G$49,6,FALSE),IF($D$5&gt;VLOOKUP('記入例（本申請）'!D2068,最低賃金!$A$2:$G$49,5,FALSE),VLOOKUP('記入例（本申請）'!D2068,最低賃金!$A$2:$G$49,4,FALSE),VLOOKUP('記入例（本申請）'!D2068,最低賃金!$A$2:$G$49,2,FALSE))),"")</f>
        <v/>
      </c>
      <c r="F2068" s="32"/>
      <c r="G2068" s="33"/>
      <c r="H2068" s="53"/>
      <c r="I2068" s="5" t="str" cm="1">
        <f t="array" ref="I2068">IFERROR(_xlfn.IFS(COUNTBLANK(F2068:H2068)=3,"",G2068="","G列に金額を入力してください",F2068=3,G2068,H2068="","H列に労働時間を入力してください",F2068=1,ROUND(G2068/(H2068*24),0),F2068=2,ROUND(G2068/(H2068*24),0)),"")</f>
        <v/>
      </c>
      <c r="J2068" s="51" t="str" cm="1">
        <f t="array" ref="J2068">IFERROR(_xlfn.IFS(D2068="","",I2068&lt;E2068,"×（法定外です）",I2068&gt;=E2068,"〇"),"")</f>
        <v/>
      </c>
    </row>
    <row r="2069" spans="1:10" ht="14.25" customHeight="1" x14ac:dyDescent="0.4">
      <c r="A2069" s="51" t="str">
        <f t="shared" si="32"/>
        <v/>
      </c>
      <c r="B2069" s="32"/>
      <c r="C2069" s="32"/>
      <c r="D2069" s="32"/>
      <c r="E2069" s="5" t="str">
        <f>IFERROR(IF($D$5&gt;VLOOKUP('記入例（本申請）'!D2069,最低賃金!$A$2:$G$49,7,FALSE),VLOOKUP('記入例（本申請）'!D2069,最低賃金!$A$2:$G$49,6,FALSE),IF($D$5&gt;VLOOKUP('記入例（本申請）'!D2069,最低賃金!$A$2:$G$49,5,FALSE),VLOOKUP('記入例（本申請）'!D2069,最低賃金!$A$2:$G$49,4,FALSE),VLOOKUP('記入例（本申請）'!D2069,最低賃金!$A$2:$G$49,2,FALSE))),"")</f>
        <v/>
      </c>
      <c r="F2069" s="32"/>
      <c r="G2069" s="33"/>
      <c r="H2069" s="53"/>
      <c r="I2069" s="5" t="str" cm="1">
        <f t="array" ref="I2069">IFERROR(_xlfn.IFS(COUNTBLANK(F2069:H2069)=3,"",G2069="","G列に金額を入力してください",F2069=3,G2069,H2069="","H列に労働時間を入力してください",F2069=1,ROUND(G2069/(H2069*24),0),F2069=2,ROUND(G2069/(H2069*24),0)),"")</f>
        <v/>
      </c>
      <c r="J2069" s="51" t="str" cm="1">
        <f t="array" ref="J2069">IFERROR(_xlfn.IFS(D2069="","",I2069&lt;E2069,"×（法定外です）",I2069&gt;=E2069,"〇"),"")</f>
        <v/>
      </c>
    </row>
    <row r="2070" spans="1:10" ht="14.25" customHeight="1" x14ac:dyDescent="0.4">
      <c r="A2070" s="51" t="str">
        <f t="shared" si="32"/>
        <v/>
      </c>
      <c r="B2070" s="32"/>
      <c r="C2070" s="32"/>
      <c r="D2070" s="32"/>
      <c r="E2070" s="5" t="str">
        <f>IFERROR(IF($D$5&gt;VLOOKUP('記入例（本申請）'!D2070,最低賃金!$A$2:$G$49,7,FALSE),VLOOKUP('記入例（本申請）'!D2070,最低賃金!$A$2:$G$49,6,FALSE),IF($D$5&gt;VLOOKUP('記入例（本申請）'!D2070,最低賃金!$A$2:$G$49,5,FALSE),VLOOKUP('記入例（本申請）'!D2070,最低賃金!$A$2:$G$49,4,FALSE),VLOOKUP('記入例（本申請）'!D2070,最低賃金!$A$2:$G$49,2,FALSE))),"")</f>
        <v/>
      </c>
      <c r="F2070" s="32"/>
      <c r="G2070" s="33"/>
      <c r="H2070" s="53"/>
      <c r="I2070" s="5" t="str" cm="1">
        <f t="array" ref="I2070">IFERROR(_xlfn.IFS(COUNTBLANK(F2070:H2070)=3,"",G2070="","G列に金額を入力してください",F2070=3,G2070,H2070="","H列に労働時間を入力してください",F2070=1,ROUND(G2070/(H2070*24),0),F2070=2,ROUND(G2070/(H2070*24),0)),"")</f>
        <v/>
      </c>
      <c r="J2070" s="51" t="str" cm="1">
        <f t="array" ref="J2070">IFERROR(_xlfn.IFS(D2070="","",I2070&lt;E2070,"×（法定外です）",I2070&gt;=E2070,"〇"),"")</f>
        <v/>
      </c>
    </row>
    <row r="2071" spans="1:10" ht="14.25" customHeight="1" x14ac:dyDescent="0.4">
      <c r="A2071" s="51" t="str">
        <f t="shared" si="32"/>
        <v/>
      </c>
      <c r="B2071" s="32"/>
      <c r="C2071" s="32"/>
      <c r="D2071" s="32"/>
      <c r="E2071" s="5" t="str">
        <f>IFERROR(IF($D$5&gt;VLOOKUP('記入例（本申請）'!D2071,最低賃金!$A$2:$G$49,7,FALSE),VLOOKUP('記入例（本申請）'!D2071,最低賃金!$A$2:$G$49,6,FALSE),IF($D$5&gt;VLOOKUP('記入例（本申請）'!D2071,最低賃金!$A$2:$G$49,5,FALSE),VLOOKUP('記入例（本申請）'!D2071,最低賃金!$A$2:$G$49,4,FALSE),VLOOKUP('記入例（本申請）'!D2071,最低賃金!$A$2:$G$49,2,FALSE))),"")</f>
        <v/>
      </c>
      <c r="F2071" s="32"/>
      <c r="G2071" s="33"/>
      <c r="H2071" s="53"/>
      <c r="I2071" s="5" t="str" cm="1">
        <f t="array" ref="I2071">IFERROR(_xlfn.IFS(COUNTBLANK(F2071:H2071)=3,"",G2071="","G列に金額を入力してください",F2071=3,G2071,H2071="","H列に労働時間を入力してください",F2071=1,ROUND(G2071/(H2071*24),0),F2071=2,ROUND(G2071/(H2071*24),0)),"")</f>
        <v/>
      </c>
      <c r="J2071" s="51" t="str" cm="1">
        <f t="array" ref="J2071">IFERROR(_xlfn.IFS(D2071="","",I2071&lt;E2071,"×（法定外です）",I2071&gt;=E2071,"〇"),"")</f>
        <v/>
      </c>
    </row>
    <row r="2072" spans="1:10" ht="14.25" customHeight="1" x14ac:dyDescent="0.4">
      <c r="A2072" s="51" t="str">
        <f t="shared" si="32"/>
        <v/>
      </c>
      <c r="B2072" s="32"/>
      <c r="C2072" s="32"/>
      <c r="D2072" s="32"/>
      <c r="E2072" s="5" t="str">
        <f>IFERROR(IF($D$5&gt;VLOOKUP('記入例（本申請）'!D2072,最低賃金!$A$2:$G$49,7,FALSE),VLOOKUP('記入例（本申請）'!D2072,最低賃金!$A$2:$G$49,6,FALSE),IF($D$5&gt;VLOOKUP('記入例（本申請）'!D2072,最低賃金!$A$2:$G$49,5,FALSE),VLOOKUP('記入例（本申請）'!D2072,最低賃金!$A$2:$G$49,4,FALSE),VLOOKUP('記入例（本申請）'!D2072,最低賃金!$A$2:$G$49,2,FALSE))),"")</f>
        <v/>
      </c>
      <c r="F2072" s="32"/>
      <c r="G2072" s="33"/>
      <c r="H2072" s="53"/>
      <c r="I2072" s="5" t="str" cm="1">
        <f t="array" ref="I2072">IFERROR(_xlfn.IFS(COUNTBLANK(F2072:H2072)=3,"",G2072="","G列に金額を入力してください",F2072=3,G2072,H2072="","H列に労働時間を入力してください",F2072=1,ROUND(G2072/(H2072*24),0),F2072=2,ROUND(G2072/(H2072*24),0)),"")</f>
        <v/>
      </c>
      <c r="J2072" s="51" t="str" cm="1">
        <f t="array" ref="J2072">IFERROR(_xlfn.IFS(D2072="","",I2072&lt;E2072,"×（法定外です）",I2072&gt;=E2072,"〇"),"")</f>
        <v/>
      </c>
    </row>
    <row r="2073" spans="1:10" ht="14.25" customHeight="1" x14ac:dyDescent="0.4">
      <c r="A2073" s="51" t="str">
        <f t="shared" si="32"/>
        <v/>
      </c>
      <c r="B2073" s="32"/>
      <c r="C2073" s="32"/>
      <c r="D2073" s="32"/>
      <c r="E2073" s="5" t="str">
        <f>IFERROR(IF($D$5&gt;VLOOKUP('記入例（本申請）'!D2073,最低賃金!$A$2:$G$49,7,FALSE),VLOOKUP('記入例（本申請）'!D2073,最低賃金!$A$2:$G$49,6,FALSE),IF($D$5&gt;VLOOKUP('記入例（本申請）'!D2073,最低賃金!$A$2:$G$49,5,FALSE),VLOOKUP('記入例（本申請）'!D2073,最低賃金!$A$2:$G$49,4,FALSE),VLOOKUP('記入例（本申請）'!D2073,最低賃金!$A$2:$G$49,2,FALSE))),"")</f>
        <v/>
      </c>
      <c r="F2073" s="32"/>
      <c r="G2073" s="33"/>
      <c r="H2073" s="53"/>
      <c r="I2073" s="5" t="str" cm="1">
        <f t="array" ref="I2073">IFERROR(_xlfn.IFS(COUNTBLANK(F2073:H2073)=3,"",G2073="","G列に金額を入力してください",F2073=3,G2073,H2073="","H列に労働時間を入力してください",F2073=1,ROUND(G2073/(H2073*24),0),F2073=2,ROUND(G2073/(H2073*24),0)),"")</f>
        <v/>
      </c>
      <c r="J2073" s="51" t="str" cm="1">
        <f t="array" ref="J2073">IFERROR(_xlfn.IFS(D2073="","",I2073&lt;E2073,"×（法定外です）",I2073&gt;=E2073,"〇"),"")</f>
        <v/>
      </c>
    </row>
    <row r="2074" spans="1:10" ht="14.25" customHeight="1" x14ac:dyDescent="0.4">
      <c r="A2074" s="51" t="str">
        <f t="shared" si="32"/>
        <v/>
      </c>
      <c r="B2074" s="32"/>
      <c r="C2074" s="32"/>
      <c r="D2074" s="32"/>
      <c r="E2074" s="5" t="str">
        <f>IFERROR(IF($D$5&gt;VLOOKUP('記入例（本申請）'!D2074,最低賃金!$A$2:$G$49,7,FALSE),VLOOKUP('記入例（本申請）'!D2074,最低賃金!$A$2:$G$49,6,FALSE),IF($D$5&gt;VLOOKUP('記入例（本申請）'!D2074,最低賃金!$A$2:$G$49,5,FALSE),VLOOKUP('記入例（本申請）'!D2074,最低賃金!$A$2:$G$49,4,FALSE),VLOOKUP('記入例（本申請）'!D2074,最低賃金!$A$2:$G$49,2,FALSE))),"")</f>
        <v/>
      </c>
      <c r="F2074" s="32"/>
      <c r="G2074" s="33"/>
      <c r="H2074" s="53"/>
      <c r="I2074" s="5" t="str" cm="1">
        <f t="array" ref="I2074">IFERROR(_xlfn.IFS(COUNTBLANK(F2074:H2074)=3,"",G2074="","G列に金額を入力してください",F2074=3,G2074,H2074="","H列に労働時間を入力してください",F2074=1,ROUND(G2074/(H2074*24),0),F2074=2,ROUND(G2074/(H2074*24),0)),"")</f>
        <v/>
      </c>
      <c r="J2074" s="51" t="str" cm="1">
        <f t="array" ref="J2074">IFERROR(_xlfn.IFS(D2074="","",I2074&lt;E2074,"×（法定外です）",I2074&gt;=E2074,"〇"),"")</f>
        <v/>
      </c>
    </row>
    <row r="2075" spans="1:10" ht="14.25" customHeight="1" x14ac:dyDescent="0.4">
      <c r="A2075" s="51" t="str">
        <f t="shared" si="32"/>
        <v/>
      </c>
      <c r="B2075" s="32"/>
      <c r="C2075" s="32"/>
      <c r="D2075" s="32"/>
      <c r="E2075" s="5" t="str">
        <f>IFERROR(IF($D$5&gt;VLOOKUP('記入例（本申請）'!D2075,最低賃金!$A$2:$G$49,7,FALSE),VLOOKUP('記入例（本申請）'!D2075,最低賃金!$A$2:$G$49,6,FALSE),IF($D$5&gt;VLOOKUP('記入例（本申請）'!D2075,最低賃金!$A$2:$G$49,5,FALSE),VLOOKUP('記入例（本申請）'!D2075,最低賃金!$A$2:$G$49,4,FALSE),VLOOKUP('記入例（本申請）'!D2075,最低賃金!$A$2:$G$49,2,FALSE))),"")</f>
        <v/>
      </c>
      <c r="F2075" s="32"/>
      <c r="G2075" s="33"/>
      <c r="H2075" s="53"/>
      <c r="I2075" s="5" t="str" cm="1">
        <f t="array" ref="I2075">IFERROR(_xlfn.IFS(COUNTBLANK(F2075:H2075)=3,"",G2075="","G列に金額を入力してください",F2075=3,G2075,H2075="","H列に労働時間を入力してください",F2075=1,ROUND(G2075/(H2075*24),0),F2075=2,ROUND(G2075/(H2075*24),0)),"")</f>
        <v/>
      </c>
      <c r="J2075" s="51" t="str" cm="1">
        <f t="array" ref="J2075">IFERROR(_xlfn.IFS(D2075="","",I2075&lt;E2075,"×（法定外です）",I2075&gt;=E2075,"〇"),"")</f>
        <v/>
      </c>
    </row>
    <row r="2076" spans="1:10" ht="14.25" customHeight="1" x14ac:dyDescent="0.4">
      <c r="A2076" s="51" t="str">
        <f t="shared" si="32"/>
        <v/>
      </c>
      <c r="B2076" s="32"/>
      <c r="C2076" s="32"/>
      <c r="D2076" s="32"/>
      <c r="E2076" s="5" t="str">
        <f>IFERROR(IF($D$5&gt;VLOOKUP('記入例（本申請）'!D2076,最低賃金!$A$2:$G$49,7,FALSE),VLOOKUP('記入例（本申請）'!D2076,最低賃金!$A$2:$G$49,6,FALSE),IF($D$5&gt;VLOOKUP('記入例（本申請）'!D2076,最低賃金!$A$2:$G$49,5,FALSE),VLOOKUP('記入例（本申請）'!D2076,最低賃金!$A$2:$G$49,4,FALSE),VLOOKUP('記入例（本申請）'!D2076,最低賃金!$A$2:$G$49,2,FALSE))),"")</f>
        <v/>
      </c>
      <c r="F2076" s="32"/>
      <c r="G2076" s="33"/>
      <c r="H2076" s="53"/>
      <c r="I2076" s="5" t="str" cm="1">
        <f t="array" ref="I2076">IFERROR(_xlfn.IFS(COUNTBLANK(F2076:H2076)=3,"",G2076="","G列に金額を入力してください",F2076=3,G2076,H2076="","H列に労働時間を入力してください",F2076=1,ROUND(G2076/(H2076*24),0),F2076=2,ROUND(G2076/(H2076*24),0)),"")</f>
        <v/>
      </c>
      <c r="J2076" s="51" t="str" cm="1">
        <f t="array" ref="J2076">IFERROR(_xlfn.IFS(D2076="","",I2076&lt;E2076,"×（法定外です）",I2076&gt;=E2076,"〇"),"")</f>
        <v/>
      </c>
    </row>
    <row r="2077" spans="1:10" ht="14.25" customHeight="1" x14ac:dyDescent="0.4">
      <c r="A2077" s="51" t="str">
        <f t="shared" si="32"/>
        <v/>
      </c>
      <c r="B2077" s="32"/>
      <c r="C2077" s="32"/>
      <c r="D2077" s="32"/>
      <c r="E2077" s="5" t="str">
        <f>IFERROR(IF($D$5&gt;VLOOKUP('記入例（本申請）'!D2077,最低賃金!$A$2:$G$49,7,FALSE),VLOOKUP('記入例（本申請）'!D2077,最低賃金!$A$2:$G$49,6,FALSE),IF($D$5&gt;VLOOKUP('記入例（本申請）'!D2077,最低賃金!$A$2:$G$49,5,FALSE),VLOOKUP('記入例（本申請）'!D2077,最低賃金!$A$2:$G$49,4,FALSE),VLOOKUP('記入例（本申請）'!D2077,最低賃金!$A$2:$G$49,2,FALSE))),"")</f>
        <v/>
      </c>
      <c r="F2077" s="32"/>
      <c r="G2077" s="33"/>
      <c r="H2077" s="53"/>
      <c r="I2077" s="5" t="str" cm="1">
        <f t="array" ref="I2077">IFERROR(_xlfn.IFS(COUNTBLANK(F2077:H2077)=3,"",G2077="","G列に金額を入力してください",F2077=3,G2077,H2077="","H列に労働時間を入力してください",F2077=1,ROUND(G2077/(H2077*24),0),F2077=2,ROUND(G2077/(H2077*24),0)),"")</f>
        <v/>
      </c>
      <c r="J2077" s="51" t="str" cm="1">
        <f t="array" ref="J2077">IFERROR(_xlfn.IFS(D2077="","",I2077&lt;E2077,"×（法定外です）",I2077&gt;=E2077,"〇"),"")</f>
        <v/>
      </c>
    </row>
    <row r="2078" spans="1:10" ht="14.25" customHeight="1" x14ac:dyDescent="0.4">
      <c r="A2078" s="51" t="str">
        <f t="shared" si="32"/>
        <v/>
      </c>
      <c r="B2078" s="32"/>
      <c r="C2078" s="32"/>
      <c r="D2078" s="32"/>
      <c r="E2078" s="5" t="str">
        <f>IFERROR(IF($D$5&gt;VLOOKUP('記入例（本申請）'!D2078,最低賃金!$A$2:$G$49,7,FALSE),VLOOKUP('記入例（本申請）'!D2078,最低賃金!$A$2:$G$49,6,FALSE),IF($D$5&gt;VLOOKUP('記入例（本申請）'!D2078,最低賃金!$A$2:$G$49,5,FALSE),VLOOKUP('記入例（本申請）'!D2078,最低賃金!$A$2:$G$49,4,FALSE),VLOOKUP('記入例（本申請）'!D2078,最低賃金!$A$2:$G$49,2,FALSE))),"")</f>
        <v/>
      </c>
      <c r="F2078" s="32"/>
      <c r="G2078" s="33"/>
      <c r="H2078" s="53"/>
      <c r="I2078" s="5" t="str" cm="1">
        <f t="array" ref="I2078">IFERROR(_xlfn.IFS(COUNTBLANK(F2078:H2078)=3,"",G2078="","G列に金額を入力してください",F2078=3,G2078,H2078="","H列に労働時間を入力してください",F2078=1,ROUND(G2078/(H2078*24),0),F2078=2,ROUND(G2078/(H2078*24),0)),"")</f>
        <v/>
      </c>
      <c r="J2078" s="51" t="str" cm="1">
        <f t="array" ref="J2078">IFERROR(_xlfn.IFS(D2078="","",I2078&lt;E2078,"×（法定外です）",I2078&gt;=E2078,"〇"),"")</f>
        <v/>
      </c>
    </row>
    <row r="2079" spans="1:10" ht="14.25" customHeight="1" x14ac:dyDescent="0.4">
      <c r="A2079" s="51" t="str">
        <f t="shared" si="32"/>
        <v/>
      </c>
      <c r="B2079" s="32"/>
      <c r="C2079" s="32"/>
      <c r="D2079" s="32"/>
      <c r="E2079" s="5" t="str">
        <f>IFERROR(IF($D$5&gt;VLOOKUP('記入例（本申請）'!D2079,最低賃金!$A$2:$G$49,7,FALSE),VLOOKUP('記入例（本申請）'!D2079,最低賃金!$A$2:$G$49,6,FALSE),IF($D$5&gt;VLOOKUP('記入例（本申請）'!D2079,最低賃金!$A$2:$G$49,5,FALSE),VLOOKUP('記入例（本申請）'!D2079,最低賃金!$A$2:$G$49,4,FALSE),VLOOKUP('記入例（本申請）'!D2079,最低賃金!$A$2:$G$49,2,FALSE))),"")</f>
        <v/>
      </c>
      <c r="F2079" s="32"/>
      <c r="G2079" s="33"/>
      <c r="H2079" s="53"/>
      <c r="I2079" s="5" t="str" cm="1">
        <f t="array" ref="I2079">IFERROR(_xlfn.IFS(COUNTBLANK(F2079:H2079)=3,"",G2079="","G列に金額を入力してください",F2079=3,G2079,H2079="","H列に労働時間を入力してください",F2079=1,ROUND(G2079/(H2079*24),0),F2079=2,ROUND(G2079/(H2079*24),0)),"")</f>
        <v/>
      </c>
      <c r="J2079" s="51" t="str" cm="1">
        <f t="array" ref="J2079">IFERROR(_xlfn.IFS(D2079="","",I2079&lt;E2079,"×（法定外です）",I2079&gt;=E2079,"〇"),"")</f>
        <v/>
      </c>
    </row>
    <row r="2080" spans="1:10" ht="14.25" customHeight="1" x14ac:dyDescent="0.4">
      <c r="A2080" s="51" t="str">
        <f t="shared" si="32"/>
        <v/>
      </c>
      <c r="B2080" s="32"/>
      <c r="C2080" s="32"/>
      <c r="D2080" s="32"/>
      <c r="E2080" s="5" t="str">
        <f>IFERROR(IF($D$5&gt;VLOOKUP('記入例（本申請）'!D2080,最低賃金!$A$2:$G$49,7,FALSE),VLOOKUP('記入例（本申請）'!D2080,最低賃金!$A$2:$G$49,6,FALSE),IF($D$5&gt;VLOOKUP('記入例（本申請）'!D2080,最低賃金!$A$2:$G$49,5,FALSE),VLOOKUP('記入例（本申請）'!D2080,最低賃金!$A$2:$G$49,4,FALSE),VLOOKUP('記入例（本申請）'!D2080,最低賃金!$A$2:$G$49,2,FALSE))),"")</f>
        <v/>
      </c>
      <c r="F2080" s="32"/>
      <c r="G2080" s="33"/>
      <c r="H2080" s="53"/>
      <c r="I2080" s="5" t="str" cm="1">
        <f t="array" ref="I2080">IFERROR(_xlfn.IFS(COUNTBLANK(F2080:H2080)=3,"",G2080="","G列に金額を入力してください",F2080=3,G2080,H2080="","H列に労働時間を入力してください",F2080=1,ROUND(G2080/(H2080*24),0),F2080=2,ROUND(G2080/(H2080*24),0)),"")</f>
        <v/>
      </c>
      <c r="J2080" s="51" t="str" cm="1">
        <f t="array" ref="J2080">IFERROR(_xlfn.IFS(D2080="","",I2080&lt;E2080,"×（法定外です）",I2080&gt;=E2080,"〇"),"")</f>
        <v/>
      </c>
    </row>
    <row r="2081" spans="1:10" ht="14.25" customHeight="1" x14ac:dyDescent="0.4">
      <c r="A2081" s="51" t="str">
        <f t="shared" si="32"/>
        <v/>
      </c>
      <c r="B2081" s="32"/>
      <c r="C2081" s="32"/>
      <c r="D2081" s="32"/>
      <c r="E2081" s="5" t="str">
        <f>IFERROR(IF($D$5&gt;VLOOKUP('記入例（本申請）'!D2081,最低賃金!$A$2:$G$49,7,FALSE),VLOOKUP('記入例（本申請）'!D2081,最低賃金!$A$2:$G$49,6,FALSE),IF($D$5&gt;VLOOKUP('記入例（本申請）'!D2081,最低賃金!$A$2:$G$49,5,FALSE),VLOOKUP('記入例（本申請）'!D2081,最低賃金!$A$2:$G$49,4,FALSE),VLOOKUP('記入例（本申請）'!D2081,最低賃金!$A$2:$G$49,2,FALSE))),"")</f>
        <v/>
      </c>
      <c r="F2081" s="32"/>
      <c r="G2081" s="33"/>
      <c r="H2081" s="53"/>
      <c r="I2081" s="5" t="str" cm="1">
        <f t="array" ref="I2081">IFERROR(_xlfn.IFS(COUNTBLANK(F2081:H2081)=3,"",G2081="","G列に金額を入力してください",F2081=3,G2081,H2081="","H列に労働時間を入力してください",F2081=1,ROUND(G2081/(H2081*24),0),F2081=2,ROUND(G2081/(H2081*24),0)),"")</f>
        <v/>
      </c>
      <c r="J2081" s="51" t="str" cm="1">
        <f t="array" ref="J2081">IFERROR(_xlfn.IFS(D2081="","",I2081&lt;E2081,"×（法定外です）",I2081&gt;=E2081,"〇"),"")</f>
        <v/>
      </c>
    </row>
    <row r="2082" spans="1:10" ht="14.25" customHeight="1" x14ac:dyDescent="0.4">
      <c r="A2082" s="51" t="str">
        <f t="shared" si="32"/>
        <v/>
      </c>
      <c r="B2082" s="32"/>
      <c r="C2082" s="32"/>
      <c r="D2082" s="32"/>
      <c r="E2082" s="5" t="str">
        <f>IFERROR(IF($D$5&gt;VLOOKUP('記入例（本申請）'!D2082,最低賃金!$A$2:$G$49,7,FALSE),VLOOKUP('記入例（本申請）'!D2082,最低賃金!$A$2:$G$49,6,FALSE),IF($D$5&gt;VLOOKUP('記入例（本申請）'!D2082,最低賃金!$A$2:$G$49,5,FALSE),VLOOKUP('記入例（本申請）'!D2082,最低賃金!$A$2:$G$49,4,FALSE),VLOOKUP('記入例（本申請）'!D2082,最低賃金!$A$2:$G$49,2,FALSE))),"")</f>
        <v/>
      </c>
      <c r="F2082" s="32"/>
      <c r="G2082" s="33"/>
      <c r="H2082" s="53"/>
      <c r="I2082" s="5" t="str" cm="1">
        <f t="array" ref="I2082">IFERROR(_xlfn.IFS(COUNTBLANK(F2082:H2082)=3,"",G2082="","G列に金額を入力してください",F2082=3,G2082,H2082="","H列に労働時間を入力してください",F2082=1,ROUND(G2082/(H2082*24),0),F2082=2,ROUND(G2082/(H2082*24),0)),"")</f>
        <v/>
      </c>
      <c r="J2082" s="51" t="str" cm="1">
        <f t="array" ref="J2082">IFERROR(_xlfn.IFS(D2082="","",I2082&lt;E2082,"×（法定外です）",I2082&gt;=E2082,"〇"),"")</f>
        <v/>
      </c>
    </row>
    <row r="2083" spans="1:10" ht="14.25" customHeight="1" x14ac:dyDescent="0.4">
      <c r="A2083" s="51" t="str">
        <f t="shared" si="32"/>
        <v/>
      </c>
      <c r="B2083" s="32"/>
      <c r="C2083" s="32"/>
      <c r="D2083" s="32"/>
      <c r="E2083" s="5" t="str">
        <f>IFERROR(IF($D$5&gt;VLOOKUP('記入例（本申請）'!D2083,最低賃金!$A$2:$G$49,7,FALSE),VLOOKUP('記入例（本申請）'!D2083,最低賃金!$A$2:$G$49,6,FALSE),IF($D$5&gt;VLOOKUP('記入例（本申請）'!D2083,最低賃金!$A$2:$G$49,5,FALSE),VLOOKUP('記入例（本申請）'!D2083,最低賃金!$A$2:$G$49,4,FALSE),VLOOKUP('記入例（本申請）'!D2083,最低賃金!$A$2:$G$49,2,FALSE))),"")</f>
        <v/>
      </c>
      <c r="F2083" s="32"/>
      <c r="G2083" s="33"/>
      <c r="H2083" s="53"/>
      <c r="I2083" s="5" t="str" cm="1">
        <f t="array" ref="I2083">IFERROR(_xlfn.IFS(COUNTBLANK(F2083:H2083)=3,"",G2083="","G列に金額を入力してください",F2083=3,G2083,H2083="","H列に労働時間を入力してください",F2083=1,ROUND(G2083/(H2083*24),0),F2083=2,ROUND(G2083/(H2083*24),0)),"")</f>
        <v/>
      </c>
      <c r="J2083" s="51" t="str" cm="1">
        <f t="array" ref="J2083">IFERROR(_xlfn.IFS(D2083="","",I2083&lt;E2083,"×（法定外です）",I2083&gt;=E2083,"〇"),"")</f>
        <v/>
      </c>
    </row>
    <row r="2084" spans="1:10" ht="14.25" customHeight="1" x14ac:dyDescent="0.4">
      <c r="A2084" s="51" t="str">
        <f t="shared" si="32"/>
        <v/>
      </c>
      <c r="B2084" s="32"/>
      <c r="C2084" s="32"/>
      <c r="D2084" s="32"/>
      <c r="E2084" s="5" t="str">
        <f>IFERROR(IF($D$5&gt;VLOOKUP('記入例（本申請）'!D2084,最低賃金!$A$2:$G$49,7,FALSE),VLOOKUP('記入例（本申請）'!D2084,最低賃金!$A$2:$G$49,6,FALSE),IF($D$5&gt;VLOOKUP('記入例（本申請）'!D2084,最低賃金!$A$2:$G$49,5,FALSE),VLOOKUP('記入例（本申請）'!D2084,最低賃金!$A$2:$G$49,4,FALSE),VLOOKUP('記入例（本申請）'!D2084,最低賃金!$A$2:$G$49,2,FALSE))),"")</f>
        <v/>
      </c>
      <c r="F2084" s="32"/>
      <c r="G2084" s="33"/>
      <c r="H2084" s="53"/>
      <c r="I2084" s="5" t="str" cm="1">
        <f t="array" ref="I2084">IFERROR(_xlfn.IFS(COUNTBLANK(F2084:H2084)=3,"",G2084="","G列に金額を入力してください",F2084=3,G2084,H2084="","H列に労働時間を入力してください",F2084=1,ROUND(G2084/(H2084*24),0),F2084=2,ROUND(G2084/(H2084*24),0)),"")</f>
        <v/>
      </c>
      <c r="J2084" s="51" t="str" cm="1">
        <f t="array" ref="J2084">IFERROR(_xlfn.IFS(D2084="","",I2084&lt;E2084,"×（法定外です）",I2084&gt;=E2084,"〇"),"")</f>
        <v/>
      </c>
    </row>
    <row r="2085" spans="1:10" ht="14.25" customHeight="1" x14ac:dyDescent="0.4">
      <c r="A2085" s="51" t="str">
        <f t="shared" si="32"/>
        <v/>
      </c>
      <c r="B2085" s="32"/>
      <c r="C2085" s="32"/>
      <c r="D2085" s="32"/>
      <c r="E2085" s="5" t="str">
        <f>IFERROR(IF($D$5&gt;VLOOKUP('記入例（本申請）'!D2085,最低賃金!$A$2:$G$49,7,FALSE),VLOOKUP('記入例（本申請）'!D2085,最低賃金!$A$2:$G$49,6,FALSE),IF($D$5&gt;VLOOKUP('記入例（本申請）'!D2085,最低賃金!$A$2:$G$49,5,FALSE),VLOOKUP('記入例（本申請）'!D2085,最低賃金!$A$2:$G$49,4,FALSE),VLOOKUP('記入例（本申請）'!D2085,最低賃金!$A$2:$G$49,2,FALSE))),"")</f>
        <v/>
      </c>
      <c r="F2085" s="32"/>
      <c r="G2085" s="33"/>
      <c r="H2085" s="53"/>
      <c r="I2085" s="5" t="str" cm="1">
        <f t="array" ref="I2085">IFERROR(_xlfn.IFS(COUNTBLANK(F2085:H2085)=3,"",G2085="","G列に金額を入力してください",F2085=3,G2085,H2085="","H列に労働時間を入力してください",F2085=1,ROUND(G2085/(H2085*24),0),F2085=2,ROUND(G2085/(H2085*24),0)),"")</f>
        <v/>
      </c>
      <c r="J2085" s="51" t="str" cm="1">
        <f t="array" ref="J2085">IFERROR(_xlfn.IFS(D2085="","",I2085&lt;E2085,"×（法定外です）",I2085&gt;=E2085,"〇"),"")</f>
        <v/>
      </c>
    </row>
    <row r="2086" spans="1:10" ht="14.25" customHeight="1" x14ac:dyDescent="0.4">
      <c r="A2086" s="51" t="str">
        <f t="shared" si="32"/>
        <v/>
      </c>
      <c r="B2086" s="32"/>
      <c r="C2086" s="32"/>
      <c r="D2086" s="32"/>
      <c r="E2086" s="5" t="str">
        <f>IFERROR(IF($D$5&gt;VLOOKUP('記入例（本申請）'!D2086,最低賃金!$A$2:$G$49,7,FALSE),VLOOKUP('記入例（本申請）'!D2086,最低賃金!$A$2:$G$49,6,FALSE),IF($D$5&gt;VLOOKUP('記入例（本申請）'!D2086,最低賃金!$A$2:$G$49,5,FALSE),VLOOKUP('記入例（本申請）'!D2086,最低賃金!$A$2:$G$49,4,FALSE),VLOOKUP('記入例（本申請）'!D2086,最低賃金!$A$2:$G$49,2,FALSE))),"")</f>
        <v/>
      </c>
      <c r="F2086" s="32"/>
      <c r="G2086" s="33"/>
      <c r="H2086" s="53"/>
      <c r="I2086" s="5" t="str" cm="1">
        <f t="array" ref="I2086">IFERROR(_xlfn.IFS(COUNTBLANK(F2086:H2086)=3,"",G2086="","G列に金額を入力してください",F2086=3,G2086,H2086="","H列に労働時間を入力してください",F2086=1,ROUND(G2086/(H2086*24),0),F2086=2,ROUND(G2086/(H2086*24),0)),"")</f>
        <v/>
      </c>
      <c r="J2086" s="51" t="str" cm="1">
        <f t="array" ref="J2086">IFERROR(_xlfn.IFS(D2086="","",I2086&lt;E2086,"×（法定外です）",I2086&gt;=E2086,"〇"),"")</f>
        <v/>
      </c>
    </row>
    <row r="2087" spans="1:10" ht="14.25" customHeight="1" x14ac:dyDescent="0.4">
      <c r="A2087" s="51" t="str">
        <f t="shared" si="32"/>
        <v/>
      </c>
      <c r="B2087" s="32"/>
      <c r="C2087" s="32"/>
      <c r="D2087" s="32"/>
      <c r="E2087" s="5" t="str">
        <f>IFERROR(IF($D$5&gt;VLOOKUP('記入例（本申請）'!D2087,最低賃金!$A$2:$G$49,7,FALSE),VLOOKUP('記入例（本申請）'!D2087,最低賃金!$A$2:$G$49,6,FALSE),IF($D$5&gt;VLOOKUP('記入例（本申請）'!D2087,最低賃金!$A$2:$G$49,5,FALSE),VLOOKUP('記入例（本申請）'!D2087,最低賃金!$A$2:$G$49,4,FALSE),VLOOKUP('記入例（本申請）'!D2087,最低賃金!$A$2:$G$49,2,FALSE))),"")</f>
        <v/>
      </c>
      <c r="F2087" s="32"/>
      <c r="G2087" s="33"/>
      <c r="H2087" s="53"/>
      <c r="I2087" s="5" t="str" cm="1">
        <f t="array" ref="I2087">IFERROR(_xlfn.IFS(COUNTBLANK(F2087:H2087)=3,"",G2087="","G列に金額を入力してください",F2087=3,G2087,H2087="","H列に労働時間を入力してください",F2087=1,ROUND(G2087/(H2087*24),0),F2087=2,ROUND(G2087/(H2087*24),0)),"")</f>
        <v/>
      </c>
      <c r="J2087" s="51" t="str" cm="1">
        <f t="array" ref="J2087">IFERROR(_xlfn.IFS(D2087="","",I2087&lt;E2087,"×（法定外です）",I2087&gt;=E2087,"〇"),"")</f>
        <v/>
      </c>
    </row>
    <row r="2088" spans="1:10" ht="14.25" customHeight="1" x14ac:dyDescent="0.4">
      <c r="A2088" s="51" t="str">
        <f t="shared" si="32"/>
        <v/>
      </c>
      <c r="B2088" s="32"/>
      <c r="C2088" s="32"/>
      <c r="D2088" s="32"/>
      <c r="E2088" s="5" t="str">
        <f>IFERROR(IF($D$5&gt;VLOOKUP('記入例（本申請）'!D2088,最低賃金!$A$2:$G$49,7,FALSE),VLOOKUP('記入例（本申請）'!D2088,最低賃金!$A$2:$G$49,6,FALSE),IF($D$5&gt;VLOOKUP('記入例（本申請）'!D2088,最低賃金!$A$2:$G$49,5,FALSE),VLOOKUP('記入例（本申請）'!D2088,最低賃金!$A$2:$G$49,4,FALSE),VLOOKUP('記入例（本申請）'!D2088,最低賃金!$A$2:$G$49,2,FALSE))),"")</f>
        <v/>
      </c>
      <c r="F2088" s="32"/>
      <c r="G2088" s="33"/>
      <c r="H2088" s="53"/>
      <c r="I2088" s="5" t="str" cm="1">
        <f t="array" ref="I2088">IFERROR(_xlfn.IFS(COUNTBLANK(F2088:H2088)=3,"",G2088="","G列に金額を入力してください",F2088=3,G2088,H2088="","H列に労働時間を入力してください",F2088=1,ROUND(G2088/(H2088*24),0),F2088=2,ROUND(G2088/(H2088*24),0)),"")</f>
        <v/>
      </c>
      <c r="J2088" s="51" t="str" cm="1">
        <f t="array" ref="J2088">IFERROR(_xlfn.IFS(D2088="","",I2088&lt;E2088,"×（法定外です）",I2088&gt;=E2088,"〇"),"")</f>
        <v/>
      </c>
    </row>
    <row r="2089" spans="1:10" ht="14.25" customHeight="1" x14ac:dyDescent="0.4">
      <c r="A2089" s="51" t="str">
        <f t="shared" si="32"/>
        <v/>
      </c>
      <c r="B2089" s="32"/>
      <c r="C2089" s="32"/>
      <c r="D2089" s="32"/>
      <c r="E2089" s="5" t="str">
        <f>IFERROR(IF($D$5&gt;VLOOKUP('記入例（本申請）'!D2089,最低賃金!$A$2:$G$49,7,FALSE),VLOOKUP('記入例（本申請）'!D2089,最低賃金!$A$2:$G$49,6,FALSE),IF($D$5&gt;VLOOKUP('記入例（本申請）'!D2089,最低賃金!$A$2:$G$49,5,FALSE),VLOOKUP('記入例（本申請）'!D2089,最低賃金!$A$2:$G$49,4,FALSE),VLOOKUP('記入例（本申請）'!D2089,最低賃金!$A$2:$G$49,2,FALSE))),"")</f>
        <v/>
      </c>
      <c r="F2089" s="32"/>
      <c r="G2089" s="33"/>
      <c r="H2089" s="53"/>
      <c r="I2089" s="5" t="str" cm="1">
        <f t="array" ref="I2089">IFERROR(_xlfn.IFS(COUNTBLANK(F2089:H2089)=3,"",G2089="","G列に金額を入力してください",F2089=3,G2089,H2089="","H列に労働時間を入力してください",F2089=1,ROUND(G2089/(H2089*24),0),F2089=2,ROUND(G2089/(H2089*24),0)),"")</f>
        <v/>
      </c>
      <c r="J2089" s="51" t="str" cm="1">
        <f t="array" ref="J2089">IFERROR(_xlfn.IFS(D2089="","",I2089&lt;E2089,"×（法定外です）",I2089&gt;=E2089,"〇"),"")</f>
        <v/>
      </c>
    </row>
    <row r="2090" spans="1:10" ht="14.25" customHeight="1" x14ac:dyDescent="0.4">
      <c r="A2090" s="51" t="str">
        <f t="shared" si="32"/>
        <v/>
      </c>
      <c r="B2090" s="32"/>
      <c r="C2090" s="32"/>
      <c r="D2090" s="32"/>
      <c r="E2090" s="5" t="str">
        <f>IFERROR(IF($D$5&gt;VLOOKUP('記入例（本申請）'!D2090,最低賃金!$A$2:$G$49,7,FALSE),VLOOKUP('記入例（本申請）'!D2090,最低賃金!$A$2:$G$49,6,FALSE),IF($D$5&gt;VLOOKUP('記入例（本申請）'!D2090,最低賃金!$A$2:$G$49,5,FALSE),VLOOKUP('記入例（本申請）'!D2090,最低賃金!$A$2:$G$49,4,FALSE),VLOOKUP('記入例（本申請）'!D2090,最低賃金!$A$2:$G$49,2,FALSE))),"")</f>
        <v/>
      </c>
      <c r="F2090" s="32"/>
      <c r="G2090" s="33"/>
      <c r="H2090" s="53"/>
      <c r="I2090" s="5" t="str" cm="1">
        <f t="array" ref="I2090">IFERROR(_xlfn.IFS(COUNTBLANK(F2090:H2090)=3,"",G2090="","G列に金額を入力してください",F2090=3,G2090,H2090="","H列に労働時間を入力してください",F2090=1,ROUND(G2090/(H2090*24),0),F2090=2,ROUND(G2090/(H2090*24),0)),"")</f>
        <v/>
      </c>
      <c r="J2090" s="51" t="str" cm="1">
        <f t="array" ref="J2090">IFERROR(_xlfn.IFS(D2090="","",I2090&lt;E2090,"×（法定外です）",I2090&gt;=E2090,"〇"),"")</f>
        <v/>
      </c>
    </row>
    <row r="2091" spans="1:10" ht="14.25" customHeight="1" x14ac:dyDescent="0.4">
      <c r="A2091" s="51" t="str">
        <f t="shared" si="32"/>
        <v/>
      </c>
      <c r="B2091" s="32"/>
      <c r="C2091" s="32"/>
      <c r="D2091" s="32"/>
      <c r="E2091" s="5" t="str">
        <f>IFERROR(IF($D$5&gt;VLOOKUP('記入例（本申請）'!D2091,最低賃金!$A$2:$G$49,7,FALSE),VLOOKUP('記入例（本申請）'!D2091,最低賃金!$A$2:$G$49,6,FALSE),IF($D$5&gt;VLOOKUP('記入例（本申請）'!D2091,最低賃金!$A$2:$G$49,5,FALSE),VLOOKUP('記入例（本申請）'!D2091,最低賃金!$A$2:$G$49,4,FALSE),VLOOKUP('記入例（本申請）'!D2091,最低賃金!$A$2:$G$49,2,FALSE))),"")</f>
        <v/>
      </c>
      <c r="F2091" s="32"/>
      <c r="G2091" s="33"/>
      <c r="H2091" s="53"/>
      <c r="I2091" s="5" t="str" cm="1">
        <f t="array" ref="I2091">IFERROR(_xlfn.IFS(COUNTBLANK(F2091:H2091)=3,"",G2091="","G列に金額を入力してください",F2091=3,G2091,H2091="","H列に労働時間を入力してください",F2091=1,ROUND(G2091/(H2091*24),0),F2091=2,ROUND(G2091/(H2091*24),0)),"")</f>
        <v/>
      </c>
      <c r="J2091" s="51" t="str" cm="1">
        <f t="array" ref="J2091">IFERROR(_xlfn.IFS(D2091="","",I2091&lt;E2091,"×（法定外です）",I2091&gt;=E2091,"〇"),"")</f>
        <v/>
      </c>
    </row>
    <row r="2092" spans="1:10" ht="14.25" customHeight="1" x14ac:dyDescent="0.4">
      <c r="A2092" s="51" t="str">
        <f t="shared" si="32"/>
        <v/>
      </c>
      <c r="B2092" s="32"/>
      <c r="C2092" s="32"/>
      <c r="D2092" s="32"/>
      <c r="E2092" s="5" t="str">
        <f>IFERROR(IF($D$5&gt;VLOOKUP('記入例（本申請）'!D2092,最低賃金!$A$2:$G$49,7,FALSE),VLOOKUP('記入例（本申請）'!D2092,最低賃金!$A$2:$G$49,6,FALSE),IF($D$5&gt;VLOOKUP('記入例（本申請）'!D2092,最低賃金!$A$2:$G$49,5,FALSE),VLOOKUP('記入例（本申請）'!D2092,最低賃金!$A$2:$G$49,4,FALSE),VLOOKUP('記入例（本申請）'!D2092,最低賃金!$A$2:$G$49,2,FALSE))),"")</f>
        <v/>
      </c>
      <c r="F2092" s="32"/>
      <c r="G2092" s="33"/>
      <c r="H2092" s="53"/>
      <c r="I2092" s="5" t="str" cm="1">
        <f t="array" ref="I2092">IFERROR(_xlfn.IFS(COUNTBLANK(F2092:H2092)=3,"",G2092="","G列に金額を入力してください",F2092=3,G2092,H2092="","H列に労働時間を入力してください",F2092=1,ROUND(G2092/(H2092*24),0),F2092=2,ROUND(G2092/(H2092*24),0)),"")</f>
        <v/>
      </c>
      <c r="J2092" s="51" t="str" cm="1">
        <f t="array" ref="J2092">IFERROR(_xlfn.IFS(D2092="","",I2092&lt;E2092,"×（法定外です）",I2092&gt;=E2092,"〇"),"")</f>
        <v/>
      </c>
    </row>
    <row r="2093" spans="1:10" ht="14.25" customHeight="1" x14ac:dyDescent="0.4">
      <c r="A2093" s="51" t="str">
        <f t="shared" si="32"/>
        <v/>
      </c>
      <c r="B2093" s="32"/>
      <c r="C2093" s="32"/>
      <c r="D2093" s="32"/>
      <c r="E2093" s="5" t="str">
        <f>IFERROR(IF($D$5&gt;VLOOKUP('記入例（本申請）'!D2093,最低賃金!$A$2:$G$49,7,FALSE),VLOOKUP('記入例（本申請）'!D2093,最低賃金!$A$2:$G$49,6,FALSE),IF($D$5&gt;VLOOKUP('記入例（本申請）'!D2093,最低賃金!$A$2:$G$49,5,FALSE),VLOOKUP('記入例（本申請）'!D2093,最低賃金!$A$2:$G$49,4,FALSE),VLOOKUP('記入例（本申請）'!D2093,最低賃金!$A$2:$G$49,2,FALSE))),"")</f>
        <v/>
      </c>
      <c r="F2093" s="32"/>
      <c r="G2093" s="33"/>
      <c r="H2093" s="53"/>
      <c r="I2093" s="5" t="str" cm="1">
        <f t="array" ref="I2093">IFERROR(_xlfn.IFS(COUNTBLANK(F2093:H2093)=3,"",G2093="","G列に金額を入力してください",F2093=3,G2093,H2093="","H列に労働時間を入力してください",F2093=1,ROUND(G2093/(H2093*24),0),F2093=2,ROUND(G2093/(H2093*24),0)),"")</f>
        <v/>
      </c>
      <c r="J2093" s="51" t="str" cm="1">
        <f t="array" ref="J2093">IFERROR(_xlfn.IFS(D2093="","",I2093&lt;E2093,"×（法定外です）",I2093&gt;=E2093,"〇"),"")</f>
        <v/>
      </c>
    </row>
    <row r="2094" spans="1:10" ht="14.25" customHeight="1" x14ac:dyDescent="0.4">
      <c r="A2094" s="51" t="str">
        <f t="shared" si="32"/>
        <v/>
      </c>
      <c r="B2094" s="32"/>
      <c r="C2094" s="32"/>
      <c r="D2094" s="32"/>
      <c r="E2094" s="5" t="str">
        <f>IFERROR(IF($D$5&gt;VLOOKUP('記入例（本申請）'!D2094,最低賃金!$A$2:$G$49,7,FALSE),VLOOKUP('記入例（本申請）'!D2094,最低賃金!$A$2:$G$49,6,FALSE),IF($D$5&gt;VLOOKUP('記入例（本申請）'!D2094,最低賃金!$A$2:$G$49,5,FALSE),VLOOKUP('記入例（本申請）'!D2094,最低賃金!$A$2:$G$49,4,FALSE),VLOOKUP('記入例（本申請）'!D2094,最低賃金!$A$2:$G$49,2,FALSE))),"")</f>
        <v/>
      </c>
      <c r="F2094" s="32"/>
      <c r="G2094" s="33"/>
      <c r="H2094" s="53"/>
      <c r="I2094" s="5" t="str" cm="1">
        <f t="array" ref="I2094">IFERROR(_xlfn.IFS(COUNTBLANK(F2094:H2094)=3,"",G2094="","G列に金額を入力してください",F2094=3,G2094,H2094="","H列に労働時間を入力してください",F2094=1,ROUND(G2094/(H2094*24),0),F2094=2,ROUND(G2094/(H2094*24),0)),"")</f>
        <v/>
      </c>
      <c r="J2094" s="51" t="str" cm="1">
        <f t="array" ref="J2094">IFERROR(_xlfn.IFS(D2094="","",I2094&lt;E2094,"×（法定外です）",I2094&gt;=E2094,"〇"),"")</f>
        <v/>
      </c>
    </row>
    <row r="2095" spans="1:10" ht="14.25" customHeight="1" x14ac:dyDescent="0.4">
      <c r="A2095" s="51" t="str">
        <f t="shared" si="32"/>
        <v/>
      </c>
      <c r="B2095" s="32"/>
      <c r="C2095" s="32"/>
      <c r="D2095" s="32"/>
      <c r="E2095" s="5" t="str">
        <f>IFERROR(IF($D$5&gt;VLOOKUP('記入例（本申請）'!D2095,最低賃金!$A$2:$G$49,7,FALSE),VLOOKUP('記入例（本申請）'!D2095,最低賃金!$A$2:$G$49,6,FALSE),IF($D$5&gt;VLOOKUP('記入例（本申請）'!D2095,最低賃金!$A$2:$G$49,5,FALSE),VLOOKUP('記入例（本申請）'!D2095,最低賃金!$A$2:$G$49,4,FALSE),VLOOKUP('記入例（本申請）'!D2095,最低賃金!$A$2:$G$49,2,FALSE))),"")</f>
        <v/>
      </c>
      <c r="F2095" s="32"/>
      <c r="G2095" s="33"/>
      <c r="H2095" s="53"/>
      <c r="I2095" s="5" t="str" cm="1">
        <f t="array" ref="I2095">IFERROR(_xlfn.IFS(COUNTBLANK(F2095:H2095)=3,"",G2095="","G列に金額を入力してください",F2095=3,G2095,H2095="","H列に労働時間を入力してください",F2095=1,ROUND(G2095/(H2095*24),0),F2095=2,ROUND(G2095/(H2095*24),0)),"")</f>
        <v/>
      </c>
      <c r="J2095" s="51" t="str" cm="1">
        <f t="array" ref="J2095">IFERROR(_xlfn.IFS(D2095="","",I2095&lt;E2095,"×（法定外です）",I2095&gt;=E2095,"〇"),"")</f>
        <v/>
      </c>
    </row>
    <row r="2096" spans="1:10" ht="14.25" customHeight="1" x14ac:dyDescent="0.4">
      <c r="A2096" s="51" t="str">
        <f t="shared" si="32"/>
        <v/>
      </c>
      <c r="B2096" s="32"/>
      <c r="C2096" s="32"/>
      <c r="D2096" s="32"/>
      <c r="E2096" s="5" t="str">
        <f>IFERROR(IF($D$5&gt;VLOOKUP('記入例（本申請）'!D2096,最低賃金!$A$2:$G$49,7,FALSE),VLOOKUP('記入例（本申請）'!D2096,最低賃金!$A$2:$G$49,6,FALSE),IF($D$5&gt;VLOOKUP('記入例（本申請）'!D2096,最低賃金!$A$2:$G$49,5,FALSE),VLOOKUP('記入例（本申請）'!D2096,最低賃金!$A$2:$G$49,4,FALSE),VLOOKUP('記入例（本申請）'!D2096,最低賃金!$A$2:$G$49,2,FALSE))),"")</f>
        <v/>
      </c>
      <c r="F2096" s="32"/>
      <c r="G2096" s="33"/>
      <c r="H2096" s="53"/>
      <c r="I2096" s="5" t="str" cm="1">
        <f t="array" ref="I2096">IFERROR(_xlfn.IFS(COUNTBLANK(F2096:H2096)=3,"",G2096="","G列に金額を入力してください",F2096=3,G2096,H2096="","H列に労働時間を入力してください",F2096=1,ROUND(G2096/(H2096*24),0),F2096=2,ROUND(G2096/(H2096*24),0)),"")</f>
        <v/>
      </c>
      <c r="J2096" s="51" t="str" cm="1">
        <f t="array" ref="J2096">IFERROR(_xlfn.IFS(D2096="","",I2096&lt;E2096,"×（法定外です）",I2096&gt;=E2096,"〇"),"")</f>
        <v/>
      </c>
    </row>
    <row r="2097" spans="1:10" ht="14.25" customHeight="1" x14ac:dyDescent="0.4">
      <c r="A2097" s="51" t="str">
        <f t="shared" si="32"/>
        <v/>
      </c>
      <c r="B2097" s="32"/>
      <c r="C2097" s="32"/>
      <c r="D2097" s="32"/>
      <c r="E2097" s="5" t="str">
        <f>IFERROR(IF($D$5&gt;VLOOKUP('記入例（本申請）'!D2097,最低賃金!$A$2:$G$49,7,FALSE),VLOOKUP('記入例（本申請）'!D2097,最低賃金!$A$2:$G$49,6,FALSE),IF($D$5&gt;VLOOKUP('記入例（本申請）'!D2097,最低賃金!$A$2:$G$49,5,FALSE),VLOOKUP('記入例（本申請）'!D2097,最低賃金!$A$2:$G$49,4,FALSE),VLOOKUP('記入例（本申請）'!D2097,最低賃金!$A$2:$G$49,2,FALSE))),"")</f>
        <v/>
      </c>
      <c r="F2097" s="32"/>
      <c r="G2097" s="33"/>
      <c r="H2097" s="53"/>
      <c r="I2097" s="5" t="str" cm="1">
        <f t="array" ref="I2097">IFERROR(_xlfn.IFS(COUNTBLANK(F2097:H2097)=3,"",G2097="","G列に金額を入力してください",F2097=3,G2097,H2097="","H列に労働時間を入力してください",F2097=1,ROUND(G2097/(H2097*24),0),F2097=2,ROUND(G2097/(H2097*24),0)),"")</f>
        <v/>
      </c>
      <c r="J2097" s="51" t="str" cm="1">
        <f t="array" ref="J2097">IFERROR(_xlfn.IFS(D2097="","",I2097&lt;E2097,"×（法定外です）",I2097&gt;=E2097,"〇"),"")</f>
        <v/>
      </c>
    </row>
    <row r="2098" spans="1:10" ht="14.25" customHeight="1" x14ac:dyDescent="0.4">
      <c r="A2098" s="51" t="str">
        <f t="shared" si="32"/>
        <v/>
      </c>
      <c r="B2098" s="32"/>
      <c r="C2098" s="32"/>
      <c r="D2098" s="32"/>
      <c r="E2098" s="5" t="str">
        <f>IFERROR(IF($D$5&gt;VLOOKUP('記入例（本申請）'!D2098,最低賃金!$A$2:$G$49,7,FALSE),VLOOKUP('記入例（本申請）'!D2098,最低賃金!$A$2:$G$49,6,FALSE),IF($D$5&gt;VLOOKUP('記入例（本申請）'!D2098,最低賃金!$A$2:$G$49,5,FALSE),VLOOKUP('記入例（本申請）'!D2098,最低賃金!$A$2:$G$49,4,FALSE),VLOOKUP('記入例（本申請）'!D2098,最低賃金!$A$2:$G$49,2,FALSE))),"")</f>
        <v/>
      </c>
      <c r="F2098" s="32"/>
      <c r="G2098" s="33"/>
      <c r="H2098" s="53"/>
      <c r="I2098" s="5" t="str" cm="1">
        <f t="array" ref="I2098">IFERROR(_xlfn.IFS(COUNTBLANK(F2098:H2098)=3,"",G2098="","G列に金額を入力してください",F2098=3,G2098,H2098="","H列に労働時間を入力してください",F2098=1,ROUND(G2098/(H2098*24),0),F2098=2,ROUND(G2098/(H2098*24),0)),"")</f>
        <v/>
      </c>
      <c r="J2098" s="51" t="str" cm="1">
        <f t="array" ref="J2098">IFERROR(_xlfn.IFS(D2098="","",I2098&lt;E2098,"×（法定外です）",I2098&gt;=E2098,"〇"),"")</f>
        <v/>
      </c>
    </row>
    <row r="2099" spans="1:10" ht="14.25" customHeight="1" x14ac:dyDescent="0.4">
      <c r="A2099" s="51" t="str">
        <f t="shared" si="32"/>
        <v/>
      </c>
      <c r="B2099" s="32"/>
      <c r="C2099" s="32"/>
      <c r="D2099" s="32"/>
      <c r="E2099" s="5" t="str">
        <f>IFERROR(IF($D$5&gt;VLOOKUP('記入例（本申請）'!D2099,最低賃金!$A$2:$G$49,7,FALSE),VLOOKUP('記入例（本申請）'!D2099,最低賃金!$A$2:$G$49,6,FALSE),IF($D$5&gt;VLOOKUP('記入例（本申請）'!D2099,最低賃金!$A$2:$G$49,5,FALSE),VLOOKUP('記入例（本申請）'!D2099,最低賃金!$A$2:$G$49,4,FALSE),VLOOKUP('記入例（本申請）'!D2099,最低賃金!$A$2:$G$49,2,FALSE))),"")</f>
        <v/>
      </c>
      <c r="F2099" s="32"/>
      <c r="G2099" s="33"/>
      <c r="H2099" s="53"/>
      <c r="I2099" s="5" t="str" cm="1">
        <f t="array" ref="I2099">IFERROR(_xlfn.IFS(COUNTBLANK(F2099:H2099)=3,"",G2099="","G列に金額を入力してください",F2099=3,G2099,H2099="","H列に労働時間を入力してください",F2099=1,ROUND(G2099/(H2099*24),0),F2099=2,ROUND(G2099/(H2099*24),0)),"")</f>
        <v/>
      </c>
      <c r="J2099" s="51" t="str" cm="1">
        <f t="array" ref="J2099">IFERROR(_xlfn.IFS(D2099="","",I2099&lt;E2099,"×（法定外です）",I2099&gt;=E2099,"〇"),"")</f>
        <v/>
      </c>
    </row>
    <row r="2100" spans="1:10" ht="14.25" customHeight="1" x14ac:dyDescent="0.4">
      <c r="A2100" s="51" t="str">
        <f t="shared" si="32"/>
        <v/>
      </c>
      <c r="B2100" s="32"/>
      <c r="C2100" s="32"/>
      <c r="D2100" s="32"/>
      <c r="E2100" s="5" t="str">
        <f>IFERROR(IF($D$5&gt;VLOOKUP('記入例（本申請）'!D2100,最低賃金!$A$2:$G$49,7,FALSE),VLOOKUP('記入例（本申請）'!D2100,最低賃金!$A$2:$G$49,6,FALSE),IF($D$5&gt;VLOOKUP('記入例（本申請）'!D2100,最低賃金!$A$2:$G$49,5,FALSE),VLOOKUP('記入例（本申請）'!D2100,最低賃金!$A$2:$G$49,4,FALSE),VLOOKUP('記入例（本申請）'!D2100,最低賃金!$A$2:$G$49,2,FALSE))),"")</f>
        <v/>
      </c>
      <c r="F2100" s="32"/>
      <c r="G2100" s="33"/>
      <c r="H2100" s="53"/>
      <c r="I2100" s="5" t="str" cm="1">
        <f t="array" ref="I2100">IFERROR(_xlfn.IFS(COUNTBLANK(F2100:H2100)=3,"",G2100="","G列に金額を入力してください",F2100=3,G2100,H2100="","H列に労働時間を入力してください",F2100=1,ROUND(G2100/(H2100*24),0),F2100=2,ROUND(G2100/(H2100*24),0)),"")</f>
        <v/>
      </c>
      <c r="J2100" s="51" t="str" cm="1">
        <f t="array" ref="J2100">IFERROR(_xlfn.IFS(D2100="","",I2100&lt;E2100,"×（法定外です）",I2100&gt;=E2100,"〇"),"")</f>
        <v/>
      </c>
    </row>
    <row r="2101" spans="1:10" ht="14.25" customHeight="1" x14ac:dyDescent="0.4">
      <c r="A2101" s="51" t="str">
        <f t="shared" si="32"/>
        <v/>
      </c>
      <c r="B2101" s="32"/>
      <c r="C2101" s="32"/>
      <c r="D2101" s="32"/>
      <c r="E2101" s="5" t="str">
        <f>IFERROR(IF($D$5&gt;VLOOKUP('記入例（本申請）'!D2101,最低賃金!$A$2:$G$49,7,FALSE),VLOOKUP('記入例（本申請）'!D2101,最低賃金!$A$2:$G$49,6,FALSE),IF($D$5&gt;VLOOKUP('記入例（本申請）'!D2101,最低賃金!$A$2:$G$49,5,FALSE),VLOOKUP('記入例（本申請）'!D2101,最低賃金!$A$2:$G$49,4,FALSE),VLOOKUP('記入例（本申請）'!D2101,最低賃金!$A$2:$G$49,2,FALSE))),"")</f>
        <v/>
      </c>
      <c r="F2101" s="32"/>
      <c r="G2101" s="33"/>
      <c r="H2101" s="53"/>
      <c r="I2101" s="5" t="str" cm="1">
        <f t="array" ref="I2101">IFERROR(_xlfn.IFS(COUNTBLANK(F2101:H2101)=3,"",G2101="","G列に金額を入力してください",F2101=3,G2101,H2101="","H列に労働時間を入力してください",F2101=1,ROUND(G2101/(H2101*24),0),F2101=2,ROUND(G2101/(H2101*24),0)),"")</f>
        <v/>
      </c>
      <c r="J2101" s="51" t="str" cm="1">
        <f t="array" ref="J2101">IFERROR(_xlfn.IFS(D2101="","",I2101&lt;E2101,"×（法定外です）",I2101&gt;=E2101,"〇"),"")</f>
        <v/>
      </c>
    </row>
    <row r="2102" spans="1:10" ht="14.25" customHeight="1" x14ac:dyDescent="0.4">
      <c r="A2102" s="51" t="str">
        <f t="shared" si="32"/>
        <v/>
      </c>
      <c r="B2102" s="32"/>
      <c r="C2102" s="32"/>
      <c r="D2102" s="32"/>
      <c r="E2102" s="5" t="str">
        <f>IFERROR(IF($D$5&gt;VLOOKUP('記入例（本申請）'!D2102,最低賃金!$A$2:$G$49,7,FALSE),VLOOKUP('記入例（本申請）'!D2102,最低賃金!$A$2:$G$49,6,FALSE),IF($D$5&gt;VLOOKUP('記入例（本申請）'!D2102,最低賃金!$A$2:$G$49,5,FALSE),VLOOKUP('記入例（本申請）'!D2102,最低賃金!$A$2:$G$49,4,FALSE),VLOOKUP('記入例（本申請）'!D2102,最低賃金!$A$2:$G$49,2,FALSE))),"")</f>
        <v/>
      </c>
      <c r="F2102" s="32"/>
      <c r="G2102" s="33"/>
      <c r="H2102" s="53"/>
      <c r="I2102" s="5" t="str" cm="1">
        <f t="array" ref="I2102">IFERROR(_xlfn.IFS(COUNTBLANK(F2102:H2102)=3,"",G2102="","G列に金額を入力してください",F2102=3,G2102,H2102="","H列に労働時間を入力してください",F2102=1,ROUND(G2102/(H2102*24),0),F2102=2,ROUND(G2102/(H2102*24),0)),"")</f>
        <v/>
      </c>
      <c r="J2102" s="51" t="str" cm="1">
        <f t="array" ref="J2102">IFERROR(_xlfn.IFS(D2102="","",I2102&lt;E2102,"×（法定外です）",I2102&gt;=E2102,"〇"),"")</f>
        <v/>
      </c>
    </row>
    <row r="2103" spans="1:10" ht="14.25" customHeight="1" x14ac:dyDescent="0.4">
      <c r="A2103" s="51" t="str">
        <f t="shared" si="32"/>
        <v/>
      </c>
      <c r="B2103" s="32"/>
      <c r="C2103" s="32"/>
      <c r="D2103" s="32"/>
      <c r="E2103" s="5" t="str">
        <f>IFERROR(IF($D$5&gt;VLOOKUP('記入例（本申請）'!D2103,最低賃金!$A$2:$G$49,7,FALSE),VLOOKUP('記入例（本申請）'!D2103,最低賃金!$A$2:$G$49,6,FALSE),IF($D$5&gt;VLOOKUP('記入例（本申請）'!D2103,最低賃金!$A$2:$G$49,5,FALSE),VLOOKUP('記入例（本申請）'!D2103,最低賃金!$A$2:$G$49,4,FALSE),VLOOKUP('記入例（本申請）'!D2103,最低賃金!$A$2:$G$49,2,FALSE))),"")</f>
        <v/>
      </c>
      <c r="F2103" s="32"/>
      <c r="G2103" s="33"/>
      <c r="H2103" s="53"/>
      <c r="I2103" s="5" t="str" cm="1">
        <f t="array" ref="I2103">IFERROR(_xlfn.IFS(COUNTBLANK(F2103:H2103)=3,"",G2103="","G列に金額を入力してください",F2103=3,G2103,H2103="","H列に労働時間を入力してください",F2103=1,ROUND(G2103/(H2103*24),0),F2103=2,ROUND(G2103/(H2103*24),0)),"")</f>
        <v/>
      </c>
      <c r="J2103" s="51" t="str" cm="1">
        <f t="array" ref="J2103">IFERROR(_xlfn.IFS(D2103="","",I2103&lt;E2103,"×（法定外です）",I2103&gt;=E2103,"〇"),"")</f>
        <v/>
      </c>
    </row>
    <row r="2104" spans="1:10" ht="14.25" customHeight="1" x14ac:dyDescent="0.4">
      <c r="A2104" s="51" t="str">
        <f t="shared" si="32"/>
        <v/>
      </c>
      <c r="B2104" s="32"/>
      <c r="C2104" s="32"/>
      <c r="D2104" s="32"/>
      <c r="E2104" s="5" t="str">
        <f>IFERROR(IF($D$5&gt;VLOOKUP('記入例（本申請）'!D2104,最低賃金!$A$2:$G$49,7,FALSE),VLOOKUP('記入例（本申請）'!D2104,最低賃金!$A$2:$G$49,6,FALSE),IF($D$5&gt;VLOOKUP('記入例（本申請）'!D2104,最低賃金!$A$2:$G$49,5,FALSE),VLOOKUP('記入例（本申請）'!D2104,最低賃金!$A$2:$G$49,4,FALSE),VLOOKUP('記入例（本申請）'!D2104,最低賃金!$A$2:$G$49,2,FALSE))),"")</f>
        <v/>
      </c>
      <c r="F2104" s="32"/>
      <c r="G2104" s="33"/>
      <c r="H2104" s="53"/>
      <c r="I2104" s="5" t="str" cm="1">
        <f t="array" ref="I2104">IFERROR(_xlfn.IFS(COUNTBLANK(F2104:H2104)=3,"",G2104="","G列に金額を入力してください",F2104=3,G2104,H2104="","H列に労働時間を入力してください",F2104=1,ROUND(G2104/(H2104*24),0),F2104=2,ROUND(G2104/(H2104*24),0)),"")</f>
        <v/>
      </c>
      <c r="J2104" s="51" t="str" cm="1">
        <f t="array" ref="J2104">IFERROR(_xlfn.IFS(D2104="","",I2104&lt;E2104,"×（法定外です）",I2104&gt;=E2104,"〇"),"")</f>
        <v/>
      </c>
    </row>
    <row r="2105" spans="1:10" ht="14.25" customHeight="1" x14ac:dyDescent="0.4">
      <c r="A2105" s="51" t="str">
        <f t="shared" si="32"/>
        <v/>
      </c>
      <c r="B2105" s="32"/>
      <c r="C2105" s="32"/>
      <c r="D2105" s="32"/>
      <c r="E2105" s="5" t="str">
        <f>IFERROR(IF($D$5&gt;VLOOKUP('記入例（本申請）'!D2105,最低賃金!$A$2:$G$49,7,FALSE),VLOOKUP('記入例（本申請）'!D2105,最低賃金!$A$2:$G$49,6,FALSE),IF($D$5&gt;VLOOKUP('記入例（本申請）'!D2105,最低賃金!$A$2:$G$49,5,FALSE),VLOOKUP('記入例（本申請）'!D2105,最低賃金!$A$2:$G$49,4,FALSE),VLOOKUP('記入例（本申請）'!D2105,最低賃金!$A$2:$G$49,2,FALSE))),"")</f>
        <v/>
      </c>
      <c r="F2105" s="32"/>
      <c r="G2105" s="33"/>
      <c r="H2105" s="53"/>
      <c r="I2105" s="5" t="str" cm="1">
        <f t="array" ref="I2105">IFERROR(_xlfn.IFS(COUNTBLANK(F2105:H2105)=3,"",G2105="","G列に金額を入力してください",F2105=3,G2105,H2105="","H列に労働時間を入力してください",F2105=1,ROUND(G2105/(H2105*24),0),F2105=2,ROUND(G2105/(H2105*24),0)),"")</f>
        <v/>
      </c>
      <c r="J2105" s="51" t="str" cm="1">
        <f t="array" ref="J2105">IFERROR(_xlfn.IFS(D2105="","",I2105&lt;E2105,"×（法定外です）",I2105&gt;=E2105,"〇"),"")</f>
        <v/>
      </c>
    </row>
    <row r="2106" spans="1:10" ht="14.25" customHeight="1" x14ac:dyDescent="0.4">
      <c r="A2106" s="51" t="str">
        <f t="shared" si="32"/>
        <v/>
      </c>
      <c r="B2106" s="32"/>
      <c r="C2106" s="32"/>
      <c r="D2106" s="32"/>
      <c r="E2106" s="5" t="str">
        <f>IFERROR(IF($D$5&gt;VLOOKUP('記入例（本申請）'!D2106,最低賃金!$A$2:$G$49,7,FALSE),VLOOKUP('記入例（本申請）'!D2106,最低賃金!$A$2:$G$49,6,FALSE),IF($D$5&gt;VLOOKUP('記入例（本申請）'!D2106,最低賃金!$A$2:$G$49,5,FALSE),VLOOKUP('記入例（本申請）'!D2106,最低賃金!$A$2:$G$49,4,FALSE),VLOOKUP('記入例（本申請）'!D2106,最低賃金!$A$2:$G$49,2,FALSE))),"")</f>
        <v/>
      </c>
      <c r="F2106" s="32"/>
      <c r="G2106" s="33"/>
      <c r="H2106" s="53"/>
      <c r="I2106" s="5" t="str" cm="1">
        <f t="array" ref="I2106">IFERROR(_xlfn.IFS(COUNTBLANK(F2106:H2106)=3,"",G2106="","G列に金額を入力してください",F2106=3,G2106,H2106="","H列に労働時間を入力してください",F2106=1,ROUND(G2106/(H2106*24),0),F2106=2,ROUND(G2106/(H2106*24),0)),"")</f>
        <v/>
      </c>
      <c r="J2106" s="51" t="str" cm="1">
        <f t="array" ref="J2106">IFERROR(_xlfn.IFS(D2106="","",I2106&lt;E2106,"×（法定外です）",I2106&gt;=E2106,"〇"),"")</f>
        <v/>
      </c>
    </row>
    <row r="2107" spans="1:10" ht="14.25" customHeight="1" x14ac:dyDescent="0.4">
      <c r="A2107" s="51" t="str">
        <f t="shared" si="32"/>
        <v/>
      </c>
      <c r="B2107" s="32"/>
      <c r="C2107" s="32"/>
      <c r="D2107" s="32"/>
      <c r="E2107" s="5" t="str">
        <f>IFERROR(IF($D$5&gt;VLOOKUP('記入例（本申請）'!D2107,最低賃金!$A$2:$G$49,7,FALSE),VLOOKUP('記入例（本申請）'!D2107,最低賃金!$A$2:$G$49,6,FALSE),IF($D$5&gt;VLOOKUP('記入例（本申請）'!D2107,最低賃金!$A$2:$G$49,5,FALSE),VLOOKUP('記入例（本申請）'!D2107,最低賃金!$A$2:$G$49,4,FALSE),VLOOKUP('記入例（本申請）'!D2107,最低賃金!$A$2:$G$49,2,FALSE))),"")</f>
        <v/>
      </c>
      <c r="F2107" s="32"/>
      <c r="G2107" s="33"/>
      <c r="H2107" s="53"/>
      <c r="I2107" s="5" t="str" cm="1">
        <f t="array" ref="I2107">IFERROR(_xlfn.IFS(COUNTBLANK(F2107:H2107)=3,"",G2107="","G列に金額を入力してください",F2107=3,G2107,H2107="","H列に労働時間を入力してください",F2107=1,ROUND(G2107/(H2107*24),0),F2107=2,ROUND(G2107/(H2107*24),0)),"")</f>
        <v/>
      </c>
      <c r="J2107" s="51" t="str" cm="1">
        <f t="array" ref="J2107">IFERROR(_xlfn.IFS(D2107="","",I2107&lt;E2107,"×（法定外です）",I2107&gt;=E2107,"〇"),"")</f>
        <v/>
      </c>
    </row>
    <row r="2108" spans="1:10" ht="14.25" customHeight="1" x14ac:dyDescent="0.4">
      <c r="A2108" s="51" t="str">
        <f t="shared" si="32"/>
        <v/>
      </c>
      <c r="B2108" s="32"/>
      <c r="C2108" s="32"/>
      <c r="D2108" s="32"/>
      <c r="E2108" s="5" t="str">
        <f>IFERROR(IF($D$5&gt;VLOOKUP('記入例（本申請）'!D2108,最低賃金!$A$2:$G$49,7,FALSE),VLOOKUP('記入例（本申請）'!D2108,最低賃金!$A$2:$G$49,6,FALSE),IF($D$5&gt;VLOOKUP('記入例（本申請）'!D2108,最低賃金!$A$2:$G$49,5,FALSE),VLOOKUP('記入例（本申請）'!D2108,最低賃金!$A$2:$G$49,4,FALSE),VLOOKUP('記入例（本申請）'!D2108,最低賃金!$A$2:$G$49,2,FALSE))),"")</f>
        <v/>
      </c>
      <c r="F2108" s="32"/>
      <c r="G2108" s="33"/>
      <c r="H2108" s="53"/>
      <c r="I2108" s="5" t="str" cm="1">
        <f t="array" ref="I2108">IFERROR(_xlfn.IFS(COUNTBLANK(F2108:H2108)=3,"",G2108="","G列に金額を入力してください",F2108=3,G2108,H2108="","H列に労働時間を入力してください",F2108=1,ROUND(G2108/(H2108*24),0),F2108=2,ROUND(G2108/(H2108*24),0)),"")</f>
        <v/>
      </c>
      <c r="J2108" s="51" t="str" cm="1">
        <f t="array" ref="J2108">IFERROR(_xlfn.IFS(D2108="","",I2108&lt;E2108,"×（法定外です）",I2108&gt;=E2108,"〇"),"")</f>
        <v/>
      </c>
    </row>
    <row r="2109" spans="1:10" ht="14.25" customHeight="1" x14ac:dyDescent="0.4">
      <c r="A2109" s="51" t="str">
        <f t="shared" si="32"/>
        <v/>
      </c>
      <c r="B2109" s="32"/>
      <c r="C2109" s="32"/>
      <c r="D2109" s="32"/>
      <c r="E2109" s="5" t="str">
        <f>IFERROR(IF($D$5&gt;VLOOKUP('記入例（本申請）'!D2109,最低賃金!$A$2:$G$49,7,FALSE),VLOOKUP('記入例（本申請）'!D2109,最低賃金!$A$2:$G$49,6,FALSE),IF($D$5&gt;VLOOKUP('記入例（本申請）'!D2109,最低賃金!$A$2:$G$49,5,FALSE),VLOOKUP('記入例（本申請）'!D2109,最低賃金!$A$2:$G$49,4,FALSE),VLOOKUP('記入例（本申請）'!D2109,最低賃金!$A$2:$G$49,2,FALSE))),"")</f>
        <v/>
      </c>
      <c r="F2109" s="32"/>
      <c r="G2109" s="33"/>
      <c r="H2109" s="53"/>
      <c r="I2109" s="5" t="str" cm="1">
        <f t="array" ref="I2109">IFERROR(_xlfn.IFS(COUNTBLANK(F2109:H2109)=3,"",G2109="","G列に金額を入力してください",F2109=3,G2109,H2109="","H列に労働時間を入力してください",F2109=1,ROUND(G2109/(H2109*24),0),F2109=2,ROUND(G2109/(H2109*24),0)),"")</f>
        <v/>
      </c>
      <c r="J2109" s="51" t="str" cm="1">
        <f t="array" ref="J2109">IFERROR(_xlfn.IFS(D2109="","",I2109&lt;E2109,"×（法定外です）",I2109&gt;=E2109,"〇"),"")</f>
        <v/>
      </c>
    </row>
    <row r="2110" spans="1:10" ht="14.25" customHeight="1" x14ac:dyDescent="0.4">
      <c r="A2110" s="51" t="str">
        <f t="shared" si="32"/>
        <v/>
      </c>
      <c r="B2110" s="32"/>
      <c r="C2110" s="32"/>
      <c r="D2110" s="32"/>
      <c r="E2110" s="5" t="str">
        <f>IFERROR(IF($D$5&gt;VLOOKUP('記入例（本申請）'!D2110,最低賃金!$A$2:$G$49,7,FALSE),VLOOKUP('記入例（本申請）'!D2110,最低賃金!$A$2:$G$49,6,FALSE),IF($D$5&gt;VLOOKUP('記入例（本申請）'!D2110,最低賃金!$A$2:$G$49,5,FALSE),VLOOKUP('記入例（本申請）'!D2110,最低賃金!$A$2:$G$49,4,FALSE),VLOOKUP('記入例（本申請）'!D2110,最低賃金!$A$2:$G$49,2,FALSE))),"")</f>
        <v/>
      </c>
      <c r="F2110" s="32"/>
      <c r="G2110" s="33"/>
      <c r="H2110" s="53"/>
      <c r="I2110" s="5" t="str" cm="1">
        <f t="array" ref="I2110">IFERROR(_xlfn.IFS(COUNTBLANK(F2110:H2110)=3,"",G2110="","G列に金額を入力してください",F2110=3,G2110,H2110="","H列に労働時間を入力してください",F2110=1,ROUND(G2110/(H2110*24),0),F2110=2,ROUND(G2110/(H2110*24),0)),"")</f>
        <v/>
      </c>
      <c r="J2110" s="51" t="str" cm="1">
        <f t="array" ref="J2110">IFERROR(_xlfn.IFS(D2110="","",I2110&lt;E2110,"×（法定外です）",I2110&gt;=E2110,"〇"),"")</f>
        <v/>
      </c>
    </row>
    <row r="2111" spans="1:10" ht="14.25" customHeight="1" x14ac:dyDescent="0.4">
      <c r="A2111" s="51" t="str">
        <f t="shared" si="32"/>
        <v/>
      </c>
      <c r="B2111" s="32"/>
      <c r="C2111" s="32"/>
      <c r="D2111" s="32"/>
      <c r="E2111" s="5" t="str">
        <f>IFERROR(IF($D$5&gt;VLOOKUP('記入例（本申請）'!D2111,最低賃金!$A$2:$G$49,7,FALSE),VLOOKUP('記入例（本申請）'!D2111,最低賃金!$A$2:$G$49,6,FALSE),IF($D$5&gt;VLOOKUP('記入例（本申請）'!D2111,最低賃金!$A$2:$G$49,5,FALSE),VLOOKUP('記入例（本申請）'!D2111,最低賃金!$A$2:$G$49,4,FALSE),VLOOKUP('記入例（本申請）'!D2111,最低賃金!$A$2:$G$49,2,FALSE))),"")</f>
        <v/>
      </c>
      <c r="F2111" s="32"/>
      <c r="G2111" s="33"/>
      <c r="H2111" s="53"/>
      <c r="I2111" s="5" t="str" cm="1">
        <f t="array" ref="I2111">IFERROR(_xlfn.IFS(COUNTBLANK(F2111:H2111)=3,"",G2111="","G列に金額を入力してください",F2111=3,G2111,H2111="","H列に労働時間を入力してください",F2111=1,ROUND(G2111/(H2111*24),0),F2111=2,ROUND(G2111/(H2111*24),0)),"")</f>
        <v/>
      </c>
      <c r="J2111" s="51" t="str" cm="1">
        <f t="array" ref="J2111">IFERROR(_xlfn.IFS(D2111="","",I2111&lt;E2111,"×（法定外です）",I2111&gt;=E2111,"〇"),"")</f>
        <v/>
      </c>
    </row>
    <row r="2112" spans="1:10" ht="14.25" customHeight="1" x14ac:dyDescent="0.4">
      <c r="A2112" s="51" t="str">
        <f t="shared" si="32"/>
        <v/>
      </c>
      <c r="B2112" s="32"/>
      <c r="C2112" s="32"/>
      <c r="D2112" s="32"/>
      <c r="E2112" s="5" t="str">
        <f>IFERROR(IF($D$5&gt;VLOOKUP('記入例（本申請）'!D2112,最低賃金!$A$2:$G$49,7,FALSE),VLOOKUP('記入例（本申請）'!D2112,最低賃金!$A$2:$G$49,6,FALSE),IF($D$5&gt;VLOOKUP('記入例（本申請）'!D2112,最低賃金!$A$2:$G$49,5,FALSE),VLOOKUP('記入例（本申請）'!D2112,最低賃金!$A$2:$G$49,4,FALSE),VLOOKUP('記入例（本申請）'!D2112,最低賃金!$A$2:$G$49,2,FALSE))),"")</f>
        <v/>
      </c>
      <c r="F2112" s="32"/>
      <c r="G2112" s="33"/>
      <c r="H2112" s="53"/>
      <c r="I2112" s="5" t="str" cm="1">
        <f t="array" ref="I2112">IFERROR(_xlfn.IFS(COUNTBLANK(F2112:H2112)=3,"",G2112="","G列に金額を入力してください",F2112=3,G2112,H2112="","H列に労働時間を入力してください",F2112=1,ROUND(G2112/(H2112*24),0),F2112=2,ROUND(G2112/(H2112*24),0)),"")</f>
        <v/>
      </c>
      <c r="J2112" s="51" t="str" cm="1">
        <f t="array" ref="J2112">IFERROR(_xlfn.IFS(D2112="","",I2112&lt;E2112,"×（法定外です）",I2112&gt;=E2112,"〇"),"")</f>
        <v/>
      </c>
    </row>
    <row r="2113" spans="1:10" ht="14.25" customHeight="1" x14ac:dyDescent="0.4">
      <c r="A2113" s="51" t="str">
        <f t="shared" si="32"/>
        <v/>
      </c>
      <c r="B2113" s="32"/>
      <c r="C2113" s="32"/>
      <c r="D2113" s="32"/>
      <c r="E2113" s="5" t="str">
        <f>IFERROR(IF($D$5&gt;VLOOKUP('記入例（本申請）'!D2113,最低賃金!$A$2:$G$49,7,FALSE),VLOOKUP('記入例（本申請）'!D2113,最低賃金!$A$2:$G$49,6,FALSE),IF($D$5&gt;VLOOKUP('記入例（本申請）'!D2113,最低賃金!$A$2:$G$49,5,FALSE),VLOOKUP('記入例（本申請）'!D2113,最低賃金!$A$2:$G$49,4,FALSE),VLOOKUP('記入例（本申請）'!D2113,最低賃金!$A$2:$G$49,2,FALSE))),"")</f>
        <v/>
      </c>
      <c r="F2113" s="32"/>
      <c r="G2113" s="33"/>
      <c r="H2113" s="53"/>
      <c r="I2113" s="5" t="str" cm="1">
        <f t="array" ref="I2113">IFERROR(_xlfn.IFS(COUNTBLANK(F2113:H2113)=3,"",G2113="","G列に金額を入力してください",F2113=3,G2113,H2113="","H列に労働時間を入力してください",F2113=1,ROUND(G2113/(H2113*24),0),F2113=2,ROUND(G2113/(H2113*24),0)),"")</f>
        <v/>
      </c>
      <c r="J2113" s="51" t="str" cm="1">
        <f t="array" ref="J2113">IFERROR(_xlfn.IFS(D2113="","",I2113&lt;E2113,"×（法定外です）",I2113&gt;=E2113,"〇"),"")</f>
        <v/>
      </c>
    </row>
    <row r="2114" spans="1:10" ht="14.25" customHeight="1" x14ac:dyDescent="0.4">
      <c r="A2114" s="51" t="str">
        <f t="shared" si="32"/>
        <v/>
      </c>
      <c r="B2114" s="32"/>
      <c r="C2114" s="32"/>
      <c r="D2114" s="32"/>
      <c r="E2114" s="5" t="str">
        <f>IFERROR(IF($D$5&gt;VLOOKUP('記入例（本申請）'!D2114,最低賃金!$A$2:$G$49,7,FALSE),VLOOKUP('記入例（本申請）'!D2114,最低賃金!$A$2:$G$49,6,FALSE),IF($D$5&gt;VLOOKUP('記入例（本申請）'!D2114,最低賃金!$A$2:$G$49,5,FALSE),VLOOKUP('記入例（本申請）'!D2114,最低賃金!$A$2:$G$49,4,FALSE),VLOOKUP('記入例（本申請）'!D2114,最低賃金!$A$2:$G$49,2,FALSE))),"")</f>
        <v/>
      </c>
      <c r="F2114" s="32"/>
      <c r="G2114" s="33"/>
      <c r="H2114" s="53"/>
      <c r="I2114" s="5" t="str" cm="1">
        <f t="array" ref="I2114">IFERROR(_xlfn.IFS(COUNTBLANK(F2114:H2114)=3,"",G2114="","G列に金額を入力してください",F2114=3,G2114,H2114="","H列に労働時間を入力してください",F2114=1,ROUND(G2114/(H2114*24),0),F2114=2,ROUND(G2114/(H2114*24),0)),"")</f>
        <v/>
      </c>
      <c r="J2114" s="51" t="str" cm="1">
        <f t="array" ref="J2114">IFERROR(_xlfn.IFS(D2114="","",I2114&lt;E2114,"×（法定外です）",I2114&gt;=E2114,"〇"),"")</f>
        <v/>
      </c>
    </row>
    <row r="2115" spans="1:10" ht="14.25" customHeight="1" x14ac:dyDescent="0.4">
      <c r="A2115" s="51" t="str">
        <f t="shared" si="32"/>
        <v/>
      </c>
      <c r="B2115" s="32"/>
      <c r="C2115" s="32"/>
      <c r="D2115" s="32"/>
      <c r="E2115" s="5" t="str">
        <f>IFERROR(IF($D$5&gt;VLOOKUP('記入例（本申請）'!D2115,最低賃金!$A$2:$G$49,7,FALSE),VLOOKUP('記入例（本申請）'!D2115,最低賃金!$A$2:$G$49,6,FALSE),IF($D$5&gt;VLOOKUP('記入例（本申請）'!D2115,最低賃金!$A$2:$G$49,5,FALSE),VLOOKUP('記入例（本申請）'!D2115,最低賃金!$A$2:$G$49,4,FALSE),VLOOKUP('記入例（本申請）'!D2115,最低賃金!$A$2:$G$49,2,FALSE))),"")</f>
        <v/>
      </c>
      <c r="F2115" s="32"/>
      <c r="G2115" s="33"/>
      <c r="H2115" s="53"/>
      <c r="I2115" s="5" t="str" cm="1">
        <f t="array" ref="I2115">IFERROR(_xlfn.IFS(COUNTBLANK(F2115:H2115)=3,"",G2115="","G列に金額を入力してください",F2115=3,G2115,H2115="","H列に労働時間を入力してください",F2115=1,ROUND(G2115/(H2115*24),0),F2115=2,ROUND(G2115/(H2115*24),0)),"")</f>
        <v/>
      </c>
      <c r="J2115" s="51" t="str" cm="1">
        <f t="array" ref="J2115">IFERROR(_xlfn.IFS(D2115="","",I2115&lt;E2115,"×（法定外です）",I2115&gt;=E2115,"〇"),"")</f>
        <v/>
      </c>
    </row>
    <row r="2116" spans="1:10" ht="14.25" customHeight="1" x14ac:dyDescent="0.4">
      <c r="A2116" s="51" t="str">
        <f t="shared" si="32"/>
        <v/>
      </c>
      <c r="B2116" s="32"/>
      <c r="C2116" s="32"/>
      <c r="D2116" s="32"/>
      <c r="E2116" s="5" t="str">
        <f>IFERROR(IF($D$5&gt;VLOOKUP('記入例（本申請）'!D2116,最低賃金!$A$2:$G$49,7,FALSE),VLOOKUP('記入例（本申請）'!D2116,最低賃金!$A$2:$G$49,6,FALSE),IF($D$5&gt;VLOOKUP('記入例（本申請）'!D2116,最低賃金!$A$2:$G$49,5,FALSE),VLOOKUP('記入例（本申請）'!D2116,最低賃金!$A$2:$G$49,4,FALSE),VLOOKUP('記入例（本申請）'!D2116,最低賃金!$A$2:$G$49,2,FALSE))),"")</f>
        <v/>
      </c>
      <c r="F2116" s="32"/>
      <c r="G2116" s="33"/>
      <c r="H2116" s="53"/>
      <c r="I2116" s="5" t="str" cm="1">
        <f t="array" ref="I2116">IFERROR(_xlfn.IFS(COUNTBLANK(F2116:H2116)=3,"",G2116="","G列に金額を入力してください",F2116=3,G2116,H2116="","H列に労働時間を入力してください",F2116=1,ROUND(G2116/(H2116*24),0),F2116=2,ROUND(G2116/(H2116*24),0)),"")</f>
        <v/>
      </c>
      <c r="J2116" s="51" t="str" cm="1">
        <f t="array" ref="J2116">IFERROR(_xlfn.IFS(D2116="","",I2116&lt;E2116,"×（法定外です）",I2116&gt;=E2116,"〇"),"")</f>
        <v/>
      </c>
    </row>
    <row r="2117" spans="1:10" ht="14.25" customHeight="1" x14ac:dyDescent="0.4">
      <c r="A2117" s="51" t="str">
        <f t="shared" si="32"/>
        <v/>
      </c>
      <c r="B2117" s="32"/>
      <c r="C2117" s="32"/>
      <c r="D2117" s="32"/>
      <c r="E2117" s="5" t="str">
        <f>IFERROR(IF($D$5&gt;VLOOKUP('記入例（本申請）'!D2117,最低賃金!$A$2:$G$49,7,FALSE),VLOOKUP('記入例（本申請）'!D2117,最低賃金!$A$2:$G$49,6,FALSE),IF($D$5&gt;VLOOKUP('記入例（本申請）'!D2117,最低賃金!$A$2:$G$49,5,FALSE),VLOOKUP('記入例（本申請）'!D2117,最低賃金!$A$2:$G$49,4,FALSE),VLOOKUP('記入例（本申請）'!D2117,最低賃金!$A$2:$G$49,2,FALSE))),"")</f>
        <v/>
      </c>
      <c r="F2117" s="32"/>
      <c r="G2117" s="33"/>
      <c r="H2117" s="53"/>
      <c r="I2117" s="5" t="str" cm="1">
        <f t="array" ref="I2117">IFERROR(_xlfn.IFS(COUNTBLANK(F2117:H2117)=3,"",G2117="","G列に金額を入力してください",F2117=3,G2117,H2117="","H列に労働時間を入力してください",F2117=1,ROUND(G2117/(H2117*24),0),F2117=2,ROUND(G2117/(H2117*24),0)),"")</f>
        <v/>
      </c>
      <c r="J2117" s="51" t="str" cm="1">
        <f t="array" ref="J2117">IFERROR(_xlfn.IFS(D2117="","",I2117&lt;E2117,"×（法定外です）",I2117&gt;=E2117,"〇"),"")</f>
        <v/>
      </c>
    </row>
    <row r="2118" spans="1:10" ht="14.25" customHeight="1" x14ac:dyDescent="0.4">
      <c r="A2118" s="51" t="str">
        <f t="shared" si="32"/>
        <v/>
      </c>
      <c r="B2118" s="32"/>
      <c r="C2118" s="32"/>
      <c r="D2118" s="32"/>
      <c r="E2118" s="5" t="str">
        <f>IFERROR(IF($D$5&gt;VLOOKUP('記入例（本申請）'!D2118,最低賃金!$A$2:$G$49,7,FALSE),VLOOKUP('記入例（本申請）'!D2118,最低賃金!$A$2:$G$49,6,FALSE),IF($D$5&gt;VLOOKUP('記入例（本申請）'!D2118,最低賃金!$A$2:$G$49,5,FALSE),VLOOKUP('記入例（本申請）'!D2118,最低賃金!$A$2:$G$49,4,FALSE),VLOOKUP('記入例（本申請）'!D2118,最低賃金!$A$2:$G$49,2,FALSE))),"")</f>
        <v/>
      </c>
      <c r="F2118" s="32"/>
      <c r="G2118" s="33"/>
      <c r="H2118" s="53"/>
      <c r="I2118" s="5" t="str" cm="1">
        <f t="array" ref="I2118">IFERROR(_xlfn.IFS(COUNTBLANK(F2118:H2118)=3,"",G2118="","G列に金額を入力してください",F2118=3,G2118,H2118="","H列に労働時間を入力してください",F2118=1,ROUND(G2118/(H2118*24),0),F2118=2,ROUND(G2118/(H2118*24),0)),"")</f>
        <v/>
      </c>
      <c r="J2118" s="51" t="str" cm="1">
        <f t="array" ref="J2118">IFERROR(_xlfn.IFS(D2118="","",I2118&lt;E2118,"×（法定外です）",I2118&gt;=E2118,"〇"),"")</f>
        <v/>
      </c>
    </row>
    <row r="2119" spans="1:10" ht="14.25" customHeight="1" x14ac:dyDescent="0.4">
      <c r="A2119" s="51" t="str">
        <f t="shared" si="32"/>
        <v/>
      </c>
      <c r="B2119" s="32"/>
      <c r="C2119" s="32"/>
      <c r="D2119" s="32"/>
      <c r="E2119" s="5" t="str">
        <f>IFERROR(IF($D$5&gt;VLOOKUP('記入例（本申請）'!D2119,最低賃金!$A$2:$G$49,7,FALSE),VLOOKUP('記入例（本申請）'!D2119,最低賃金!$A$2:$G$49,6,FALSE),IF($D$5&gt;VLOOKUP('記入例（本申請）'!D2119,最低賃金!$A$2:$G$49,5,FALSE),VLOOKUP('記入例（本申請）'!D2119,最低賃金!$A$2:$G$49,4,FALSE),VLOOKUP('記入例（本申請）'!D2119,最低賃金!$A$2:$G$49,2,FALSE))),"")</f>
        <v/>
      </c>
      <c r="F2119" s="32"/>
      <c r="G2119" s="33"/>
      <c r="H2119" s="53"/>
      <c r="I2119" s="5" t="str" cm="1">
        <f t="array" ref="I2119">IFERROR(_xlfn.IFS(COUNTBLANK(F2119:H2119)=3,"",G2119="","G列に金額を入力してください",F2119=3,G2119,H2119="","H列に労働時間を入力してください",F2119=1,ROUND(G2119/(H2119*24),0),F2119=2,ROUND(G2119/(H2119*24),0)),"")</f>
        <v/>
      </c>
      <c r="J2119" s="51" t="str" cm="1">
        <f t="array" ref="J2119">IFERROR(_xlfn.IFS(D2119="","",I2119&lt;E2119,"×（法定外です）",I2119&gt;=E2119,"〇"),"")</f>
        <v/>
      </c>
    </row>
    <row r="2120" spans="1:10" ht="14.25" customHeight="1" x14ac:dyDescent="0.4">
      <c r="A2120" s="51" t="str">
        <f t="shared" si="32"/>
        <v/>
      </c>
      <c r="B2120" s="32"/>
      <c r="C2120" s="32"/>
      <c r="D2120" s="32"/>
      <c r="E2120" s="5" t="str">
        <f>IFERROR(IF($D$5&gt;VLOOKUP('記入例（本申請）'!D2120,最低賃金!$A$2:$G$49,7,FALSE),VLOOKUP('記入例（本申請）'!D2120,最低賃金!$A$2:$G$49,6,FALSE),IF($D$5&gt;VLOOKUP('記入例（本申請）'!D2120,最低賃金!$A$2:$G$49,5,FALSE),VLOOKUP('記入例（本申請）'!D2120,最低賃金!$A$2:$G$49,4,FALSE),VLOOKUP('記入例（本申請）'!D2120,最低賃金!$A$2:$G$49,2,FALSE))),"")</f>
        <v/>
      </c>
      <c r="F2120" s="32"/>
      <c r="G2120" s="33"/>
      <c r="H2120" s="53"/>
      <c r="I2120" s="5" t="str" cm="1">
        <f t="array" ref="I2120">IFERROR(_xlfn.IFS(COUNTBLANK(F2120:H2120)=3,"",G2120="","G列に金額を入力してください",F2120=3,G2120,H2120="","H列に労働時間を入力してください",F2120=1,ROUND(G2120/(H2120*24),0),F2120=2,ROUND(G2120/(H2120*24),0)),"")</f>
        <v/>
      </c>
      <c r="J2120" s="51" t="str" cm="1">
        <f t="array" ref="J2120">IFERROR(_xlfn.IFS(D2120="","",I2120&lt;E2120,"×（法定外です）",I2120&gt;=E2120,"〇"),"")</f>
        <v/>
      </c>
    </row>
    <row r="2121" spans="1:10" ht="14.25" customHeight="1" x14ac:dyDescent="0.4">
      <c r="A2121" s="51" t="str">
        <f t="shared" si="32"/>
        <v/>
      </c>
      <c r="B2121" s="32"/>
      <c r="C2121" s="32"/>
      <c r="D2121" s="32"/>
      <c r="E2121" s="5" t="str">
        <f>IFERROR(IF($D$5&gt;VLOOKUP('記入例（本申請）'!D2121,最低賃金!$A$2:$G$49,7,FALSE),VLOOKUP('記入例（本申請）'!D2121,最低賃金!$A$2:$G$49,6,FALSE),IF($D$5&gt;VLOOKUP('記入例（本申請）'!D2121,最低賃金!$A$2:$G$49,5,FALSE),VLOOKUP('記入例（本申請）'!D2121,最低賃金!$A$2:$G$49,4,FALSE),VLOOKUP('記入例（本申請）'!D2121,最低賃金!$A$2:$G$49,2,FALSE))),"")</f>
        <v/>
      </c>
      <c r="F2121" s="32"/>
      <c r="G2121" s="33"/>
      <c r="H2121" s="53"/>
      <c r="I2121" s="5" t="str" cm="1">
        <f t="array" ref="I2121">IFERROR(_xlfn.IFS(COUNTBLANK(F2121:H2121)=3,"",G2121="","G列に金額を入力してください",F2121=3,G2121,H2121="","H列に労働時間を入力してください",F2121=1,ROUND(G2121/(H2121*24),0),F2121=2,ROUND(G2121/(H2121*24),0)),"")</f>
        <v/>
      </c>
      <c r="J2121" s="51" t="str" cm="1">
        <f t="array" ref="J2121">IFERROR(_xlfn.IFS(D2121="","",I2121&lt;E2121,"×（法定外です）",I2121&gt;=E2121,"〇"),"")</f>
        <v/>
      </c>
    </row>
    <row r="2122" spans="1:10" ht="14.25" customHeight="1" x14ac:dyDescent="0.4">
      <c r="A2122" s="51" t="str">
        <f t="shared" si="32"/>
        <v/>
      </c>
      <c r="B2122" s="32"/>
      <c r="C2122" s="32"/>
      <c r="D2122" s="32"/>
      <c r="E2122" s="5" t="str">
        <f>IFERROR(IF($D$5&gt;VLOOKUP('記入例（本申請）'!D2122,最低賃金!$A$2:$G$49,7,FALSE),VLOOKUP('記入例（本申請）'!D2122,最低賃金!$A$2:$G$49,6,FALSE),IF($D$5&gt;VLOOKUP('記入例（本申請）'!D2122,最低賃金!$A$2:$G$49,5,FALSE),VLOOKUP('記入例（本申請）'!D2122,最低賃金!$A$2:$G$49,4,FALSE),VLOOKUP('記入例（本申請）'!D2122,最低賃金!$A$2:$G$49,2,FALSE))),"")</f>
        <v/>
      </c>
      <c r="F2122" s="32"/>
      <c r="G2122" s="33"/>
      <c r="H2122" s="53"/>
      <c r="I2122" s="5" t="str" cm="1">
        <f t="array" ref="I2122">IFERROR(_xlfn.IFS(COUNTBLANK(F2122:H2122)=3,"",G2122="","G列に金額を入力してください",F2122=3,G2122,H2122="","H列に労働時間を入力してください",F2122=1,ROUND(G2122/(H2122*24),0),F2122=2,ROUND(G2122/(H2122*24),0)),"")</f>
        <v/>
      </c>
      <c r="J2122" s="51" t="str" cm="1">
        <f t="array" ref="J2122">IFERROR(_xlfn.IFS(D2122="","",I2122&lt;E2122,"×（法定外です）",I2122&gt;=E2122,"〇"),"")</f>
        <v/>
      </c>
    </row>
    <row r="2123" spans="1:10" ht="14.25" customHeight="1" x14ac:dyDescent="0.4">
      <c r="A2123" s="51" t="str">
        <f t="shared" si="32"/>
        <v/>
      </c>
      <c r="B2123" s="32"/>
      <c r="C2123" s="32"/>
      <c r="D2123" s="32"/>
      <c r="E2123" s="5" t="str">
        <f>IFERROR(IF($D$5&gt;VLOOKUP('記入例（本申請）'!D2123,最低賃金!$A$2:$G$49,7,FALSE),VLOOKUP('記入例（本申請）'!D2123,最低賃金!$A$2:$G$49,6,FALSE),IF($D$5&gt;VLOOKUP('記入例（本申請）'!D2123,最低賃金!$A$2:$G$49,5,FALSE),VLOOKUP('記入例（本申請）'!D2123,最低賃金!$A$2:$G$49,4,FALSE),VLOOKUP('記入例（本申請）'!D2123,最低賃金!$A$2:$G$49,2,FALSE))),"")</f>
        <v/>
      </c>
      <c r="F2123" s="32"/>
      <c r="G2123" s="33"/>
      <c r="H2123" s="53"/>
      <c r="I2123" s="5" t="str" cm="1">
        <f t="array" ref="I2123">IFERROR(_xlfn.IFS(COUNTBLANK(F2123:H2123)=3,"",G2123="","G列に金額を入力してください",F2123=3,G2123,H2123="","H列に労働時間を入力してください",F2123=1,ROUND(G2123/(H2123*24),0),F2123=2,ROUND(G2123/(H2123*24),0)),"")</f>
        <v/>
      </c>
      <c r="J2123" s="51" t="str" cm="1">
        <f t="array" ref="J2123">IFERROR(_xlfn.IFS(D2123="","",I2123&lt;E2123,"×（法定外です）",I2123&gt;=E2123,"〇"),"")</f>
        <v/>
      </c>
    </row>
    <row r="2124" spans="1:10" ht="14.25" customHeight="1" x14ac:dyDescent="0.4">
      <c r="A2124" s="51" t="str">
        <f t="shared" ref="A2124:A2187" si="33">IF(C2124="","",A2123+1)</f>
        <v/>
      </c>
      <c r="B2124" s="32"/>
      <c r="C2124" s="32"/>
      <c r="D2124" s="32"/>
      <c r="E2124" s="5" t="str">
        <f>IFERROR(IF($D$5&gt;VLOOKUP('記入例（本申請）'!D2124,最低賃金!$A$2:$G$49,7,FALSE),VLOOKUP('記入例（本申請）'!D2124,最低賃金!$A$2:$G$49,6,FALSE),IF($D$5&gt;VLOOKUP('記入例（本申請）'!D2124,最低賃金!$A$2:$G$49,5,FALSE),VLOOKUP('記入例（本申請）'!D2124,最低賃金!$A$2:$G$49,4,FALSE),VLOOKUP('記入例（本申請）'!D2124,最低賃金!$A$2:$G$49,2,FALSE))),"")</f>
        <v/>
      </c>
      <c r="F2124" s="32"/>
      <c r="G2124" s="33"/>
      <c r="H2124" s="53"/>
      <c r="I2124" s="5" t="str" cm="1">
        <f t="array" ref="I2124">IFERROR(_xlfn.IFS(COUNTBLANK(F2124:H2124)=3,"",G2124="","G列に金額を入力してください",F2124=3,G2124,H2124="","H列に労働時間を入力してください",F2124=1,ROUND(G2124/(H2124*24),0),F2124=2,ROUND(G2124/(H2124*24),0)),"")</f>
        <v/>
      </c>
      <c r="J2124" s="51" t="str" cm="1">
        <f t="array" ref="J2124">IFERROR(_xlfn.IFS(D2124="","",I2124&lt;E2124,"×（法定外です）",I2124&gt;=E2124,"〇"),"")</f>
        <v/>
      </c>
    </row>
    <row r="2125" spans="1:10" ht="14.25" customHeight="1" x14ac:dyDescent="0.4">
      <c r="A2125" s="51" t="str">
        <f t="shared" si="33"/>
        <v/>
      </c>
      <c r="B2125" s="32"/>
      <c r="C2125" s="32"/>
      <c r="D2125" s="32"/>
      <c r="E2125" s="5" t="str">
        <f>IFERROR(IF($D$5&gt;VLOOKUP('記入例（本申請）'!D2125,最低賃金!$A$2:$G$49,7,FALSE),VLOOKUP('記入例（本申請）'!D2125,最低賃金!$A$2:$G$49,6,FALSE),IF($D$5&gt;VLOOKUP('記入例（本申請）'!D2125,最低賃金!$A$2:$G$49,5,FALSE),VLOOKUP('記入例（本申請）'!D2125,最低賃金!$A$2:$G$49,4,FALSE),VLOOKUP('記入例（本申請）'!D2125,最低賃金!$A$2:$G$49,2,FALSE))),"")</f>
        <v/>
      </c>
      <c r="F2125" s="32"/>
      <c r="G2125" s="33"/>
      <c r="H2125" s="53"/>
      <c r="I2125" s="5" t="str" cm="1">
        <f t="array" ref="I2125">IFERROR(_xlfn.IFS(COUNTBLANK(F2125:H2125)=3,"",G2125="","G列に金額を入力してください",F2125=3,G2125,H2125="","H列に労働時間を入力してください",F2125=1,ROUND(G2125/(H2125*24),0),F2125=2,ROUND(G2125/(H2125*24),0)),"")</f>
        <v/>
      </c>
      <c r="J2125" s="51" t="str" cm="1">
        <f t="array" ref="J2125">IFERROR(_xlfn.IFS(D2125="","",I2125&lt;E2125,"×（法定外です）",I2125&gt;=E2125,"〇"),"")</f>
        <v/>
      </c>
    </row>
    <row r="2126" spans="1:10" ht="14.25" customHeight="1" x14ac:dyDescent="0.4">
      <c r="A2126" s="51" t="str">
        <f t="shared" si="33"/>
        <v/>
      </c>
      <c r="B2126" s="32"/>
      <c r="C2126" s="32"/>
      <c r="D2126" s="32"/>
      <c r="E2126" s="5" t="str">
        <f>IFERROR(IF($D$5&gt;VLOOKUP('記入例（本申請）'!D2126,最低賃金!$A$2:$G$49,7,FALSE),VLOOKUP('記入例（本申請）'!D2126,最低賃金!$A$2:$G$49,6,FALSE),IF($D$5&gt;VLOOKUP('記入例（本申請）'!D2126,最低賃金!$A$2:$G$49,5,FALSE),VLOOKUP('記入例（本申請）'!D2126,最低賃金!$A$2:$G$49,4,FALSE),VLOOKUP('記入例（本申請）'!D2126,最低賃金!$A$2:$G$49,2,FALSE))),"")</f>
        <v/>
      </c>
      <c r="F2126" s="32"/>
      <c r="G2126" s="33"/>
      <c r="H2126" s="53"/>
      <c r="I2126" s="5" t="str" cm="1">
        <f t="array" ref="I2126">IFERROR(_xlfn.IFS(COUNTBLANK(F2126:H2126)=3,"",G2126="","G列に金額を入力してください",F2126=3,G2126,H2126="","H列に労働時間を入力してください",F2126=1,ROUND(G2126/(H2126*24),0),F2126=2,ROUND(G2126/(H2126*24),0)),"")</f>
        <v/>
      </c>
      <c r="J2126" s="51" t="str" cm="1">
        <f t="array" ref="J2126">IFERROR(_xlfn.IFS(D2126="","",I2126&lt;E2126,"×（法定外です）",I2126&gt;=E2126,"〇"),"")</f>
        <v/>
      </c>
    </row>
    <row r="2127" spans="1:10" ht="14.25" customHeight="1" x14ac:dyDescent="0.4">
      <c r="A2127" s="51" t="str">
        <f t="shared" si="33"/>
        <v/>
      </c>
      <c r="B2127" s="32"/>
      <c r="C2127" s="32"/>
      <c r="D2127" s="32"/>
      <c r="E2127" s="5" t="str">
        <f>IFERROR(IF($D$5&gt;VLOOKUP('記入例（本申請）'!D2127,最低賃金!$A$2:$G$49,7,FALSE),VLOOKUP('記入例（本申請）'!D2127,最低賃金!$A$2:$G$49,6,FALSE),IF($D$5&gt;VLOOKUP('記入例（本申請）'!D2127,最低賃金!$A$2:$G$49,5,FALSE),VLOOKUP('記入例（本申請）'!D2127,最低賃金!$A$2:$G$49,4,FALSE),VLOOKUP('記入例（本申請）'!D2127,最低賃金!$A$2:$G$49,2,FALSE))),"")</f>
        <v/>
      </c>
      <c r="F2127" s="32"/>
      <c r="G2127" s="33"/>
      <c r="H2127" s="53"/>
      <c r="I2127" s="5" t="str" cm="1">
        <f t="array" ref="I2127">IFERROR(_xlfn.IFS(COUNTBLANK(F2127:H2127)=3,"",G2127="","G列に金額を入力してください",F2127=3,G2127,H2127="","H列に労働時間を入力してください",F2127=1,ROUND(G2127/(H2127*24),0),F2127=2,ROUND(G2127/(H2127*24),0)),"")</f>
        <v/>
      </c>
      <c r="J2127" s="51" t="str" cm="1">
        <f t="array" ref="J2127">IFERROR(_xlfn.IFS(D2127="","",I2127&lt;E2127,"×（法定外です）",I2127&gt;=E2127,"〇"),"")</f>
        <v/>
      </c>
    </row>
    <row r="2128" spans="1:10" ht="14.25" customHeight="1" x14ac:dyDescent="0.4">
      <c r="A2128" s="51" t="str">
        <f t="shared" si="33"/>
        <v/>
      </c>
      <c r="B2128" s="32"/>
      <c r="C2128" s="32"/>
      <c r="D2128" s="32"/>
      <c r="E2128" s="5" t="str">
        <f>IFERROR(IF($D$5&gt;VLOOKUP('記入例（本申請）'!D2128,最低賃金!$A$2:$G$49,7,FALSE),VLOOKUP('記入例（本申請）'!D2128,最低賃金!$A$2:$G$49,6,FALSE),IF($D$5&gt;VLOOKUP('記入例（本申請）'!D2128,最低賃金!$A$2:$G$49,5,FALSE),VLOOKUP('記入例（本申請）'!D2128,最低賃金!$A$2:$G$49,4,FALSE),VLOOKUP('記入例（本申請）'!D2128,最低賃金!$A$2:$G$49,2,FALSE))),"")</f>
        <v/>
      </c>
      <c r="F2128" s="32"/>
      <c r="G2128" s="33"/>
      <c r="H2128" s="53"/>
      <c r="I2128" s="5" t="str" cm="1">
        <f t="array" ref="I2128">IFERROR(_xlfn.IFS(COUNTBLANK(F2128:H2128)=3,"",G2128="","G列に金額を入力してください",F2128=3,G2128,H2128="","H列に労働時間を入力してください",F2128=1,ROUND(G2128/(H2128*24),0),F2128=2,ROUND(G2128/(H2128*24),0)),"")</f>
        <v/>
      </c>
      <c r="J2128" s="51" t="str" cm="1">
        <f t="array" ref="J2128">IFERROR(_xlfn.IFS(D2128="","",I2128&lt;E2128,"×（法定外です）",I2128&gt;=E2128,"〇"),"")</f>
        <v/>
      </c>
    </row>
    <row r="2129" spans="1:10" ht="14.25" customHeight="1" x14ac:dyDescent="0.4">
      <c r="A2129" s="51" t="str">
        <f t="shared" si="33"/>
        <v/>
      </c>
      <c r="B2129" s="32"/>
      <c r="C2129" s="32"/>
      <c r="D2129" s="32"/>
      <c r="E2129" s="5" t="str">
        <f>IFERROR(IF($D$5&gt;VLOOKUP('記入例（本申請）'!D2129,最低賃金!$A$2:$G$49,7,FALSE),VLOOKUP('記入例（本申請）'!D2129,最低賃金!$A$2:$G$49,6,FALSE),IF($D$5&gt;VLOOKUP('記入例（本申請）'!D2129,最低賃金!$A$2:$G$49,5,FALSE),VLOOKUP('記入例（本申請）'!D2129,最低賃金!$A$2:$G$49,4,FALSE),VLOOKUP('記入例（本申請）'!D2129,最低賃金!$A$2:$G$49,2,FALSE))),"")</f>
        <v/>
      </c>
      <c r="F2129" s="32"/>
      <c r="G2129" s="33"/>
      <c r="H2129" s="53"/>
      <c r="I2129" s="5" t="str" cm="1">
        <f t="array" ref="I2129">IFERROR(_xlfn.IFS(COUNTBLANK(F2129:H2129)=3,"",G2129="","G列に金額を入力してください",F2129=3,G2129,H2129="","H列に労働時間を入力してください",F2129=1,ROUND(G2129/(H2129*24),0),F2129=2,ROUND(G2129/(H2129*24),0)),"")</f>
        <v/>
      </c>
      <c r="J2129" s="51" t="str" cm="1">
        <f t="array" ref="J2129">IFERROR(_xlfn.IFS(D2129="","",I2129&lt;E2129,"×（法定外です）",I2129&gt;=E2129,"〇"),"")</f>
        <v/>
      </c>
    </row>
    <row r="2130" spans="1:10" ht="14.25" customHeight="1" x14ac:dyDescent="0.4">
      <c r="A2130" s="51" t="str">
        <f t="shared" si="33"/>
        <v/>
      </c>
      <c r="B2130" s="32"/>
      <c r="C2130" s="32"/>
      <c r="D2130" s="32"/>
      <c r="E2130" s="5" t="str">
        <f>IFERROR(IF($D$5&gt;VLOOKUP('記入例（本申請）'!D2130,最低賃金!$A$2:$G$49,7,FALSE),VLOOKUP('記入例（本申請）'!D2130,最低賃金!$A$2:$G$49,6,FALSE),IF($D$5&gt;VLOOKUP('記入例（本申請）'!D2130,最低賃金!$A$2:$G$49,5,FALSE),VLOOKUP('記入例（本申請）'!D2130,最低賃金!$A$2:$G$49,4,FALSE),VLOOKUP('記入例（本申請）'!D2130,最低賃金!$A$2:$G$49,2,FALSE))),"")</f>
        <v/>
      </c>
      <c r="F2130" s="32"/>
      <c r="G2130" s="33"/>
      <c r="H2130" s="53"/>
      <c r="I2130" s="5" t="str" cm="1">
        <f t="array" ref="I2130">IFERROR(_xlfn.IFS(COUNTBLANK(F2130:H2130)=3,"",G2130="","G列に金額を入力してください",F2130=3,G2130,H2130="","H列に労働時間を入力してください",F2130=1,ROUND(G2130/(H2130*24),0),F2130=2,ROUND(G2130/(H2130*24),0)),"")</f>
        <v/>
      </c>
      <c r="J2130" s="51" t="str" cm="1">
        <f t="array" ref="J2130">IFERROR(_xlfn.IFS(D2130="","",I2130&lt;E2130,"×（法定外です）",I2130&gt;=E2130,"〇"),"")</f>
        <v/>
      </c>
    </row>
    <row r="2131" spans="1:10" ht="14.25" customHeight="1" x14ac:dyDescent="0.4">
      <c r="A2131" s="51" t="str">
        <f t="shared" si="33"/>
        <v/>
      </c>
      <c r="B2131" s="32"/>
      <c r="C2131" s="32"/>
      <c r="D2131" s="32"/>
      <c r="E2131" s="5" t="str">
        <f>IFERROR(IF($D$5&gt;VLOOKUP('記入例（本申請）'!D2131,最低賃金!$A$2:$G$49,7,FALSE),VLOOKUP('記入例（本申請）'!D2131,最低賃金!$A$2:$G$49,6,FALSE),IF($D$5&gt;VLOOKUP('記入例（本申請）'!D2131,最低賃金!$A$2:$G$49,5,FALSE),VLOOKUP('記入例（本申請）'!D2131,最低賃金!$A$2:$G$49,4,FALSE),VLOOKUP('記入例（本申請）'!D2131,最低賃金!$A$2:$G$49,2,FALSE))),"")</f>
        <v/>
      </c>
      <c r="F2131" s="32"/>
      <c r="G2131" s="33"/>
      <c r="H2131" s="53"/>
      <c r="I2131" s="5" t="str" cm="1">
        <f t="array" ref="I2131">IFERROR(_xlfn.IFS(COUNTBLANK(F2131:H2131)=3,"",G2131="","G列に金額を入力してください",F2131=3,G2131,H2131="","H列に労働時間を入力してください",F2131=1,ROUND(G2131/(H2131*24),0),F2131=2,ROUND(G2131/(H2131*24),0)),"")</f>
        <v/>
      </c>
      <c r="J2131" s="51" t="str" cm="1">
        <f t="array" ref="J2131">IFERROR(_xlfn.IFS(D2131="","",I2131&lt;E2131,"×（法定外です）",I2131&gt;=E2131,"〇"),"")</f>
        <v/>
      </c>
    </row>
    <row r="2132" spans="1:10" ht="14.25" customHeight="1" x14ac:dyDescent="0.4">
      <c r="A2132" s="51" t="str">
        <f t="shared" si="33"/>
        <v/>
      </c>
      <c r="B2132" s="32"/>
      <c r="C2132" s="32"/>
      <c r="D2132" s="32"/>
      <c r="E2132" s="5" t="str">
        <f>IFERROR(IF($D$5&gt;VLOOKUP('記入例（本申請）'!D2132,最低賃金!$A$2:$G$49,7,FALSE),VLOOKUP('記入例（本申請）'!D2132,最低賃金!$A$2:$G$49,6,FALSE),IF($D$5&gt;VLOOKUP('記入例（本申請）'!D2132,最低賃金!$A$2:$G$49,5,FALSE),VLOOKUP('記入例（本申請）'!D2132,最低賃金!$A$2:$G$49,4,FALSE),VLOOKUP('記入例（本申請）'!D2132,最低賃金!$A$2:$G$49,2,FALSE))),"")</f>
        <v/>
      </c>
      <c r="F2132" s="32"/>
      <c r="G2132" s="33"/>
      <c r="H2132" s="53"/>
      <c r="I2132" s="5" t="str" cm="1">
        <f t="array" ref="I2132">IFERROR(_xlfn.IFS(COUNTBLANK(F2132:H2132)=3,"",G2132="","G列に金額を入力してください",F2132=3,G2132,H2132="","H列に労働時間を入力してください",F2132=1,ROUND(G2132/(H2132*24),0),F2132=2,ROUND(G2132/(H2132*24),0)),"")</f>
        <v/>
      </c>
      <c r="J2132" s="51" t="str" cm="1">
        <f t="array" ref="J2132">IFERROR(_xlfn.IFS(D2132="","",I2132&lt;E2132,"×（法定外です）",I2132&gt;=E2132,"〇"),"")</f>
        <v/>
      </c>
    </row>
    <row r="2133" spans="1:10" ht="14.25" customHeight="1" x14ac:dyDescent="0.4">
      <c r="A2133" s="51" t="str">
        <f t="shared" si="33"/>
        <v/>
      </c>
      <c r="B2133" s="32"/>
      <c r="C2133" s="32"/>
      <c r="D2133" s="32"/>
      <c r="E2133" s="5" t="str">
        <f>IFERROR(IF($D$5&gt;VLOOKUP('記入例（本申請）'!D2133,最低賃金!$A$2:$G$49,7,FALSE),VLOOKUP('記入例（本申請）'!D2133,最低賃金!$A$2:$G$49,6,FALSE),IF($D$5&gt;VLOOKUP('記入例（本申請）'!D2133,最低賃金!$A$2:$G$49,5,FALSE),VLOOKUP('記入例（本申請）'!D2133,最低賃金!$A$2:$G$49,4,FALSE),VLOOKUP('記入例（本申請）'!D2133,最低賃金!$A$2:$G$49,2,FALSE))),"")</f>
        <v/>
      </c>
      <c r="F2133" s="32"/>
      <c r="G2133" s="33"/>
      <c r="H2133" s="53"/>
      <c r="I2133" s="5" t="str" cm="1">
        <f t="array" ref="I2133">IFERROR(_xlfn.IFS(COUNTBLANK(F2133:H2133)=3,"",G2133="","G列に金額を入力してください",F2133=3,G2133,H2133="","H列に労働時間を入力してください",F2133=1,ROUND(G2133/(H2133*24),0),F2133=2,ROUND(G2133/(H2133*24),0)),"")</f>
        <v/>
      </c>
      <c r="J2133" s="51" t="str" cm="1">
        <f t="array" ref="J2133">IFERROR(_xlfn.IFS(D2133="","",I2133&lt;E2133,"×（法定外です）",I2133&gt;=E2133,"〇"),"")</f>
        <v/>
      </c>
    </row>
    <row r="2134" spans="1:10" ht="14.25" customHeight="1" x14ac:dyDescent="0.4">
      <c r="A2134" s="51" t="str">
        <f t="shared" si="33"/>
        <v/>
      </c>
      <c r="B2134" s="32"/>
      <c r="C2134" s="32"/>
      <c r="D2134" s="32"/>
      <c r="E2134" s="5" t="str">
        <f>IFERROR(IF($D$5&gt;VLOOKUP('記入例（本申請）'!D2134,最低賃金!$A$2:$G$49,7,FALSE),VLOOKUP('記入例（本申請）'!D2134,最低賃金!$A$2:$G$49,6,FALSE),IF($D$5&gt;VLOOKUP('記入例（本申請）'!D2134,最低賃金!$A$2:$G$49,5,FALSE),VLOOKUP('記入例（本申請）'!D2134,最低賃金!$A$2:$G$49,4,FALSE),VLOOKUP('記入例（本申請）'!D2134,最低賃金!$A$2:$G$49,2,FALSE))),"")</f>
        <v/>
      </c>
      <c r="F2134" s="32"/>
      <c r="G2134" s="33"/>
      <c r="H2134" s="53"/>
      <c r="I2134" s="5" t="str" cm="1">
        <f t="array" ref="I2134">IFERROR(_xlfn.IFS(COUNTBLANK(F2134:H2134)=3,"",G2134="","G列に金額を入力してください",F2134=3,G2134,H2134="","H列に労働時間を入力してください",F2134=1,ROUND(G2134/(H2134*24),0),F2134=2,ROUND(G2134/(H2134*24),0)),"")</f>
        <v/>
      </c>
      <c r="J2134" s="51" t="str" cm="1">
        <f t="array" ref="J2134">IFERROR(_xlfn.IFS(D2134="","",I2134&lt;E2134,"×（法定外です）",I2134&gt;=E2134,"〇"),"")</f>
        <v/>
      </c>
    </row>
    <row r="2135" spans="1:10" ht="14.25" customHeight="1" x14ac:dyDescent="0.4">
      <c r="A2135" s="51" t="str">
        <f t="shared" si="33"/>
        <v/>
      </c>
      <c r="B2135" s="32"/>
      <c r="C2135" s="32"/>
      <c r="D2135" s="32"/>
      <c r="E2135" s="5" t="str">
        <f>IFERROR(IF($D$5&gt;VLOOKUP('記入例（本申請）'!D2135,最低賃金!$A$2:$G$49,7,FALSE),VLOOKUP('記入例（本申請）'!D2135,最低賃金!$A$2:$G$49,6,FALSE),IF($D$5&gt;VLOOKUP('記入例（本申請）'!D2135,最低賃金!$A$2:$G$49,5,FALSE),VLOOKUP('記入例（本申請）'!D2135,最低賃金!$A$2:$G$49,4,FALSE),VLOOKUP('記入例（本申請）'!D2135,最低賃金!$A$2:$G$49,2,FALSE))),"")</f>
        <v/>
      </c>
      <c r="F2135" s="32"/>
      <c r="G2135" s="33"/>
      <c r="H2135" s="53"/>
      <c r="I2135" s="5" t="str" cm="1">
        <f t="array" ref="I2135">IFERROR(_xlfn.IFS(COUNTBLANK(F2135:H2135)=3,"",G2135="","G列に金額を入力してください",F2135=3,G2135,H2135="","H列に労働時間を入力してください",F2135=1,ROUND(G2135/(H2135*24),0),F2135=2,ROUND(G2135/(H2135*24),0)),"")</f>
        <v/>
      </c>
      <c r="J2135" s="51" t="str" cm="1">
        <f t="array" ref="J2135">IFERROR(_xlfn.IFS(D2135="","",I2135&lt;E2135,"×（法定外です）",I2135&gt;=E2135,"〇"),"")</f>
        <v/>
      </c>
    </row>
    <row r="2136" spans="1:10" ht="14.25" customHeight="1" x14ac:dyDescent="0.4">
      <c r="A2136" s="51" t="str">
        <f t="shared" si="33"/>
        <v/>
      </c>
      <c r="B2136" s="32"/>
      <c r="C2136" s="32"/>
      <c r="D2136" s="32"/>
      <c r="E2136" s="5" t="str">
        <f>IFERROR(IF($D$5&gt;VLOOKUP('記入例（本申請）'!D2136,最低賃金!$A$2:$G$49,7,FALSE),VLOOKUP('記入例（本申請）'!D2136,最低賃金!$A$2:$G$49,6,FALSE),IF($D$5&gt;VLOOKUP('記入例（本申請）'!D2136,最低賃金!$A$2:$G$49,5,FALSE),VLOOKUP('記入例（本申請）'!D2136,最低賃金!$A$2:$G$49,4,FALSE),VLOOKUP('記入例（本申請）'!D2136,最低賃金!$A$2:$G$49,2,FALSE))),"")</f>
        <v/>
      </c>
      <c r="F2136" s="32"/>
      <c r="G2136" s="33"/>
      <c r="H2136" s="53"/>
      <c r="I2136" s="5" t="str" cm="1">
        <f t="array" ref="I2136">IFERROR(_xlfn.IFS(COUNTBLANK(F2136:H2136)=3,"",G2136="","G列に金額を入力してください",F2136=3,G2136,H2136="","H列に労働時間を入力してください",F2136=1,ROUND(G2136/(H2136*24),0),F2136=2,ROUND(G2136/(H2136*24),0)),"")</f>
        <v/>
      </c>
      <c r="J2136" s="51" t="str" cm="1">
        <f t="array" ref="J2136">IFERROR(_xlfn.IFS(D2136="","",I2136&lt;E2136,"×（法定外です）",I2136&gt;=E2136,"〇"),"")</f>
        <v/>
      </c>
    </row>
    <row r="2137" spans="1:10" ht="14.25" customHeight="1" x14ac:dyDescent="0.4">
      <c r="A2137" s="51" t="str">
        <f t="shared" si="33"/>
        <v/>
      </c>
      <c r="B2137" s="32"/>
      <c r="C2137" s="32"/>
      <c r="D2137" s="32"/>
      <c r="E2137" s="5" t="str">
        <f>IFERROR(IF($D$5&gt;VLOOKUP('記入例（本申請）'!D2137,最低賃金!$A$2:$G$49,7,FALSE),VLOOKUP('記入例（本申請）'!D2137,最低賃金!$A$2:$G$49,6,FALSE),IF($D$5&gt;VLOOKUP('記入例（本申請）'!D2137,最低賃金!$A$2:$G$49,5,FALSE),VLOOKUP('記入例（本申請）'!D2137,最低賃金!$A$2:$G$49,4,FALSE),VLOOKUP('記入例（本申請）'!D2137,最低賃金!$A$2:$G$49,2,FALSE))),"")</f>
        <v/>
      </c>
      <c r="F2137" s="32"/>
      <c r="G2137" s="33"/>
      <c r="H2137" s="53"/>
      <c r="I2137" s="5" t="str" cm="1">
        <f t="array" ref="I2137">IFERROR(_xlfn.IFS(COUNTBLANK(F2137:H2137)=3,"",G2137="","G列に金額を入力してください",F2137=3,G2137,H2137="","H列に労働時間を入力してください",F2137=1,ROUND(G2137/(H2137*24),0),F2137=2,ROUND(G2137/(H2137*24),0)),"")</f>
        <v/>
      </c>
      <c r="J2137" s="51" t="str" cm="1">
        <f t="array" ref="J2137">IFERROR(_xlfn.IFS(D2137="","",I2137&lt;E2137,"×（法定外です）",I2137&gt;=E2137,"〇"),"")</f>
        <v/>
      </c>
    </row>
    <row r="2138" spans="1:10" ht="14.25" customHeight="1" x14ac:dyDescent="0.4">
      <c r="A2138" s="51" t="str">
        <f t="shared" si="33"/>
        <v/>
      </c>
      <c r="B2138" s="32"/>
      <c r="C2138" s="32"/>
      <c r="D2138" s="32"/>
      <c r="E2138" s="5" t="str">
        <f>IFERROR(IF($D$5&gt;VLOOKUP('記入例（本申請）'!D2138,最低賃金!$A$2:$G$49,7,FALSE),VLOOKUP('記入例（本申請）'!D2138,最低賃金!$A$2:$G$49,6,FALSE),IF($D$5&gt;VLOOKUP('記入例（本申請）'!D2138,最低賃金!$A$2:$G$49,5,FALSE),VLOOKUP('記入例（本申請）'!D2138,最低賃金!$A$2:$G$49,4,FALSE),VLOOKUP('記入例（本申請）'!D2138,最低賃金!$A$2:$G$49,2,FALSE))),"")</f>
        <v/>
      </c>
      <c r="F2138" s="32"/>
      <c r="G2138" s="33"/>
      <c r="H2138" s="53"/>
      <c r="I2138" s="5" t="str" cm="1">
        <f t="array" ref="I2138">IFERROR(_xlfn.IFS(COUNTBLANK(F2138:H2138)=3,"",G2138="","G列に金額を入力してください",F2138=3,G2138,H2138="","H列に労働時間を入力してください",F2138=1,ROUND(G2138/(H2138*24),0),F2138=2,ROUND(G2138/(H2138*24),0)),"")</f>
        <v/>
      </c>
      <c r="J2138" s="51" t="str" cm="1">
        <f t="array" ref="J2138">IFERROR(_xlfn.IFS(D2138="","",I2138&lt;E2138,"×（法定外です）",I2138&gt;=E2138,"〇"),"")</f>
        <v/>
      </c>
    </row>
    <row r="2139" spans="1:10" ht="14.25" customHeight="1" x14ac:dyDescent="0.4">
      <c r="A2139" s="51" t="str">
        <f t="shared" si="33"/>
        <v/>
      </c>
      <c r="B2139" s="32"/>
      <c r="C2139" s="32"/>
      <c r="D2139" s="32"/>
      <c r="E2139" s="5" t="str">
        <f>IFERROR(IF($D$5&gt;VLOOKUP('記入例（本申請）'!D2139,最低賃金!$A$2:$G$49,7,FALSE),VLOOKUP('記入例（本申請）'!D2139,最低賃金!$A$2:$G$49,6,FALSE),IF($D$5&gt;VLOOKUP('記入例（本申請）'!D2139,最低賃金!$A$2:$G$49,5,FALSE),VLOOKUP('記入例（本申請）'!D2139,最低賃金!$A$2:$G$49,4,FALSE),VLOOKUP('記入例（本申請）'!D2139,最低賃金!$A$2:$G$49,2,FALSE))),"")</f>
        <v/>
      </c>
      <c r="F2139" s="32"/>
      <c r="G2139" s="33"/>
      <c r="H2139" s="53"/>
      <c r="I2139" s="5" t="str" cm="1">
        <f t="array" ref="I2139">IFERROR(_xlfn.IFS(COUNTBLANK(F2139:H2139)=3,"",G2139="","G列に金額を入力してください",F2139=3,G2139,H2139="","H列に労働時間を入力してください",F2139=1,ROUND(G2139/(H2139*24),0),F2139=2,ROUND(G2139/(H2139*24),0)),"")</f>
        <v/>
      </c>
      <c r="J2139" s="51" t="str" cm="1">
        <f t="array" ref="J2139">IFERROR(_xlfn.IFS(D2139="","",I2139&lt;E2139,"×（法定外です）",I2139&gt;=E2139,"〇"),"")</f>
        <v/>
      </c>
    </row>
    <row r="2140" spans="1:10" ht="14.25" customHeight="1" x14ac:dyDescent="0.4">
      <c r="A2140" s="51" t="str">
        <f t="shared" si="33"/>
        <v/>
      </c>
      <c r="B2140" s="32"/>
      <c r="C2140" s="32"/>
      <c r="D2140" s="32"/>
      <c r="E2140" s="5" t="str">
        <f>IFERROR(IF($D$5&gt;VLOOKUP('記入例（本申請）'!D2140,最低賃金!$A$2:$G$49,7,FALSE),VLOOKUP('記入例（本申請）'!D2140,最低賃金!$A$2:$G$49,6,FALSE),IF($D$5&gt;VLOOKUP('記入例（本申請）'!D2140,最低賃金!$A$2:$G$49,5,FALSE),VLOOKUP('記入例（本申請）'!D2140,最低賃金!$A$2:$G$49,4,FALSE),VLOOKUP('記入例（本申請）'!D2140,最低賃金!$A$2:$G$49,2,FALSE))),"")</f>
        <v/>
      </c>
      <c r="F2140" s="32"/>
      <c r="G2140" s="33"/>
      <c r="H2140" s="53"/>
      <c r="I2140" s="5" t="str" cm="1">
        <f t="array" ref="I2140">IFERROR(_xlfn.IFS(COUNTBLANK(F2140:H2140)=3,"",G2140="","G列に金額を入力してください",F2140=3,G2140,H2140="","H列に労働時間を入力してください",F2140=1,ROUND(G2140/(H2140*24),0),F2140=2,ROUND(G2140/(H2140*24),0)),"")</f>
        <v/>
      </c>
      <c r="J2140" s="51" t="str" cm="1">
        <f t="array" ref="J2140">IFERROR(_xlfn.IFS(D2140="","",I2140&lt;E2140,"×（法定外です）",I2140&gt;=E2140,"〇"),"")</f>
        <v/>
      </c>
    </row>
    <row r="2141" spans="1:10" ht="14.25" customHeight="1" x14ac:dyDescent="0.4">
      <c r="A2141" s="51" t="str">
        <f t="shared" si="33"/>
        <v/>
      </c>
      <c r="B2141" s="32"/>
      <c r="C2141" s="32"/>
      <c r="D2141" s="32"/>
      <c r="E2141" s="5" t="str">
        <f>IFERROR(IF($D$5&gt;VLOOKUP('記入例（本申請）'!D2141,最低賃金!$A$2:$G$49,7,FALSE),VLOOKUP('記入例（本申請）'!D2141,最低賃金!$A$2:$G$49,6,FALSE),IF($D$5&gt;VLOOKUP('記入例（本申請）'!D2141,最低賃金!$A$2:$G$49,5,FALSE),VLOOKUP('記入例（本申請）'!D2141,最低賃金!$A$2:$G$49,4,FALSE),VLOOKUP('記入例（本申請）'!D2141,最低賃金!$A$2:$G$49,2,FALSE))),"")</f>
        <v/>
      </c>
      <c r="F2141" s="32"/>
      <c r="G2141" s="33"/>
      <c r="H2141" s="53"/>
      <c r="I2141" s="5" t="str" cm="1">
        <f t="array" ref="I2141">IFERROR(_xlfn.IFS(COUNTBLANK(F2141:H2141)=3,"",G2141="","G列に金額を入力してください",F2141=3,G2141,H2141="","H列に労働時間を入力してください",F2141=1,ROUND(G2141/(H2141*24),0),F2141=2,ROUND(G2141/(H2141*24),0)),"")</f>
        <v/>
      </c>
      <c r="J2141" s="51" t="str" cm="1">
        <f t="array" ref="J2141">IFERROR(_xlfn.IFS(D2141="","",I2141&lt;E2141,"×（法定外です）",I2141&gt;=E2141,"〇"),"")</f>
        <v/>
      </c>
    </row>
    <row r="2142" spans="1:10" ht="14.25" customHeight="1" x14ac:dyDescent="0.4">
      <c r="A2142" s="51" t="str">
        <f t="shared" si="33"/>
        <v/>
      </c>
      <c r="B2142" s="32"/>
      <c r="C2142" s="32"/>
      <c r="D2142" s="32"/>
      <c r="E2142" s="5" t="str">
        <f>IFERROR(IF($D$5&gt;VLOOKUP('記入例（本申請）'!D2142,最低賃金!$A$2:$G$49,7,FALSE),VLOOKUP('記入例（本申請）'!D2142,最低賃金!$A$2:$G$49,6,FALSE),IF($D$5&gt;VLOOKUP('記入例（本申請）'!D2142,最低賃金!$A$2:$G$49,5,FALSE),VLOOKUP('記入例（本申請）'!D2142,最低賃金!$A$2:$G$49,4,FALSE),VLOOKUP('記入例（本申請）'!D2142,最低賃金!$A$2:$G$49,2,FALSE))),"")</f>
        <v/>
      </c>
      <c r="F2142" s="32"/>
      <c r="G2142" s="33"/>
      <c r="H2142" s="53"/>
      <c r="I2142" s="5" t="str" cm="1">
        <f t="array" ref="I2142">IFERROR(_xlfn.IFS(COUNTBLANK(F2142:H2142)=3,"",G2142="","G列に金額を入力してください",F2142=3,G2142,H2142="","H列に労働時間を入力してください",F2142=1,ROUND(G2142/(H2142*24),0),F2142=2,ROUND(G2142/(H2142*24),0)),"")</f>
        <v/>
      </c>
      <c r="J2142" s="51" t="str" cm="1">
        <f t="array" ref="J2142">IFERROR(_xlfn.IFS(D2142="","",I2142&lt;E2142,"×（法定外です）",I2142&gt;=E2142,"〇"),"")</f>
        <v/>
      </c>
    </row>
    <row r="2143" spans="1:10" ht="14.25" customHeight="1" x14ac:dyDescent="0.4">
      <c r="A2143" s="51" t="str">
        <f t="shared" si="33"/>
        <v/>
      </c>
      <c r="B2143" s="32"/>
      <c r="C2143" s="32"/>
      <c r="D2143" s="32"/>
      <c r="E2143" s="5" t="str">
        <f>IFERROR(IF($D$5&gt;VLOOKUP('記入例（本申請）'!D2143,最低賃金!$A$2:$G$49,7,FALSE),VLOOKUP('記入例（本申請）'!D2143,最低賃金!$A$2:$G$49,6,FALSE),IF($D$5&gt;VLOOKUP('記入例（本申請）'!D2143,最低賃金!$A$2:$G$49,5,FALSE),VLOOKUP('記入例（本申請）'!D2143,最低賃金!$A$2:$G$49,4,FALSE),VLOOKUP('記入例（本申請）'!D2143,最低賃金!$A$2:$G$49,2,FALSE))),"")</f>
        <v/>
      </c>
      <c r="F2143" s="32"/>
      <c r="G2143" s="33"/>
      <c r="H2143" s="53"/>
      <c r="I2143" s="5" t="str" cm="1">
        <f t="array" ref="I2143">IFERROR(_xlfn.IFS(COUNTBLANK(F2143:H2143)=3,"",G2143="","G列に金額を入力してください",F2143=3,G2143,H2143="","H列に労働時間を入力してください",F2143=1,ROUND(G2143/(H2143*24),0),F2143=2,ROUND(G2143/(H2143*24),0)),"")</f>
        <v/>
      </c>
      <c r="J2143" s="51" t="str" cm="1">
        <f t="array" ref="J2143">IFERROR(_xlfn.IFS(D2143="","",I2143&lt;E2143,"×（法定外です）",I2143&gt;=E2143,"〇"),"")</f>
        <v/>
      </c>
    </row>
    <row r="2144" spans="1:10" ht="14.25" customHeight="1" x14ac:dyDescent="0.4">
      <c r="A2144" s="51" t="str">
        <f t="shared" si="33"/>
        <v/>
      </c>
      <c r="B2144" s="32"/>
      <c r="C2144" s="32"/>
      <c r="D2144" s="32"/>
      <c r="E2144" s="5" t="str">
        <f>IFERROR(IF($D$5&gt;VLOOKUP('記入例（本申請）'!D2144,最低賃金!$A$2:$G$49,7,FALSE),VLOOKUP('記入例（本申請）'!D2144,最低賃金!$A$2:$G$49,6,FALSE),IF($D$5&gt;VLOOKUP('記入例（本申請）'!D2144,最低賃金!$A$2:$G$49,5,FALSE),VLOOKUP('記入例（本申請）'!D2144,最低賃金!$A$2:$G$49,4,FALSE),VLOOKUP('記入例（本申請）'!D2144,最低賃金!$A$2:$G$49,2,FALSE))),"")</f>
        <v/>
      </c>
      <c r="F2144" s="32"/>
      <c r="G2144" s="33"/>
      <c r="H2144" s="53"/>
      <c r="I2144" s="5" t="str" cm="1">
        <f t="array" ref="I2144">IFERROR(_xlfn.IFS(COUNTBLANK(F2144:H2144)=3,"",G2144="","G列に金額を入力してください",F2144=3,G2144,H2144="","H列に労働時間を入力してください",F2144=1,ROUND(G2144/(H2144*24),0),F2144=2,ROUND(G2144/(H2144*24),0)),"")</f>
        <v/>
      </c>
      <c r="J2144" s="51" t="str" cm="1">
        <f t="array" ref="J2144">IFERROR(_xlfn.IFS(D2144="","",I2144&lt;E2144,"×（法定外です）",I2144&gt;=E2144,"〇"),"")</f>
        <v/>
      </c>
    </row>
    <row r="2145" spans="1:10" ht="14.25" customHeight="1" x14ac:dyDescent="0.4">
      <c r="A2145" s="51" t="str">
        <f t="shared" si="33"/>
        <v/>
      </c>
      <c r="B2145" s="32"/>
      <c r="C2145" s="32"/>
      <c r="D2145" s="32"/>
      <c r="E2145" s="5" t="str">
        <f>IFERROR(IF($D$5&gt;VLOOKUP('記入例（本申請）'!D2145,最低賃金!$A$2:$G$49,7,FALSE),VLOOKUP('記入例（本申請）'!D2145,最低賃金!$A$2:$G$49,6,FALSE),IF($D$5&gt;VLOOKUP('記入例（本申請）'!D2145,最低賃金!$A$2:$G$49,5,FALSE),VLOOKUP('記入例（本申請）'!D2145,最低賃金!$A$2:$G$49,4,FALSE),VLOOKUP('記入例（本申請）'!D2145,最低賃金!$A$2:$G$49,2,FALSE))),"")</f>
        <v/>
      </c>
      <c r="F2145" s="32"/>
      <c r="G2145" s="33"/>
      <c r="H2145" s="53"/>
      <c r="I2145" s="5" t="str" cm="1">
        <f t="array" ref="I2145">IFERROR(_xlfn.IFS(COUNTBLANK(F2145:H2145)=3,"",G2145="","G列に金額を入力してください",F2145=3,G2145,H2145="","H列に労働時間を入力してください",F2145=1,ROUND(G2145/(H2145*24),0),F2145=2,ROUND(G2145/(H2145*24),0)),"")</f>
        <v/>
      </c>
      <c r="J2145" s="51" t="str" cm="1">
        <f t="array" ref="J2145">IFERROR(_xlfn.IFS(D2145="","",I2145&lt;E2145,"×（法定外です）",I2145&gt;=E2145,"〇"),"")</f>
        <v/>
      </c>
    </row>
    <row r="2146" spans="1:10" ht="14.25" customHeight="1" x14ac:dyDescent="0.4">
      <c r="A2146" s="51" t="str">
        <f t="shared" si="33"/>
        <v/>
      </c>
      <c r="B2146" s="32"/>
      <c r="C2146" s="32"/>
      <c r="D2146" s="32"/>
      <c r="E2146" s="5" t="str">
        <f>IFERROR(IF($D$5&gt;VLOOKUP('記入例（本申請）'!D2146,最低賃金!$A$2:$G$49,7,FALSE),VLOOKUP('記入例（本申請）'!D2146,最低賃金!$A$2:$G$49,6,FALSE),IF($D$5&gt;VLOOKUP('記入例（本申請）'!D2146,最低賃金!$A$2:$G$49,5,FALSE),VLOOKUP('記入例（本申請）'!D2146,最低賃金!$A$2:$G$49,4,FALSE),VLOOKUP('記入例（本申請）'!D2146,最低賃金!$A$2:$G$49,2,FALSE))),"")</f>
        <v/>
      </c>
      <c r="F2146" s="32"/>
      <c r="G2146" s="33"/>
      <c r="H2146" s="53"/>
      <c r="I2146" s="5" t="str" cm="1">
        <f t="array" ref="I2146">IFERROR(_xlfn.IFS(COUNTBLANK(F2146:H2146)=3,"",G2146="","G列に金額を入力してください",F2146=3,G2146,H2146="","H列に労働時間を入力してください",F2146=1,ROUND(G2146/(H2146*24),0),F2146=2,ROUND(G2146/(H2146*24),0)),"")</f>
        <v/>
      </c>
      <c r="J2146" s="51" t="str" cm="1">
        <f t="array" ref="J2146">IFERROR(_xlfn.IFS(D2146="","",I2146&lt;E2146,"×（法定外です）",I2146&gt;=E2146,"〇"),"")</f>
        <v/>
      </c>
    </row>
    <row r="2147" spans="1:10" ht="14.25" customHeight="1" x14ac:dyDescent="0.4">
      <c r="A2147" s="51" t="str">
        <f t="shared" si="33"/>
        <v/>
      </c>
      <c r="B2147" s="32"/>
      <c r="C2147" s="32"/>
      <c r="D2147" s="32"/>
      <c r="E2147" s="5" t="str">
        <f>IFERROR(IF($D$5&gt;VLOOKUP('記入例（本申請）'!D2147,最低賃金!$A$2:$G$49,7,FALSE),VLOOKUP('記入例（本申請）'!D2147,最低賃金!$A$2:$G$49,6,FALSE),IF($D$5&gt;VLOOKUP('記入例（本申請）'!D2147,最低賃金!$A$2:$G$49,5,FALSE),VLOOKUP('記入例（本申請）'!D2147,最低賃金!$A$2:$G$49,4,FALSE),VLOOKUP('記入例（本申請）'!D2147,最低賃金!$A$2:$G$49,2,FALSE))),"")</f>
        <v/>
      </c>
      <c r="F2147" s="32"/>
      <c r="G2147" s="33"/>
      <c r="H2147" s="53"/>
      <c r="I2147" s="5" t="str" cm="1">
        <f t="array" ref="I2147">IFERROR(_xlfn.IFS(COUNTBLANK(F2147:H2147)=3,"",G2147="","G列に金額を入力してください",F2147=3,G2147,H2147="","H列に労働時間を入力してください",F2147=1,ROUND(G2147/(H2147*24),0),F2147=2,ROUND(G2147/(H2147*24),0)),"")</f>
        <v/>
      </c>
      <c r="J2147" s="51" t="str" cm="1">
        <f t="array" ref="J2147">IFERROR(_xlfn.IFS(D2147="","",I2147&lt;E2147,"×（法定外です）",I2147&gt;=E2147,"〇"),"")</f>
        <v/>
      </c>
    </row>
    <row r="2148" spans="1:10" ht="14.25" customHeight="1" x14ac:dyDescent="0.4">
      <c r="A2148" s="51" t="str">
        <f t="shared" si="33"/>
        <v/>
      </c>
      <c r="B2148" s="32"/>
      <c r="C2148" s="32"/>
      <c r="D2148" s="32"/>
      <c r="E2148" s="5" t="str">
        <f>IFERROR(IF($D$5&gt;VLOOKUP('記入例（本申請）'!D2148,最低賃金!$A$2:$G$49,7,FALSE),VLOOKUP('記入例（本申請）'!D2148,最低賃金!$A$2:$G$49,6,FALSE),IF($D$5&gt;VLOOKUP('記入例（本申請）'!D2148,最低賃金!$A$2:$G$49,5,FALSE),VLOOKUP('記入例（本申請）'!D2148,最低賃金!$A$2:$G$49,4,FALSE),VLOOKUP('記入例（本申請）'!D2148,最低賃金!$A$2:$G$49,2,FALSE))),"")</f>
        <v/>
      </c>
      <c r="F2148" s="32"/>
      <c r="G2148" s="33"/>
      <c r="H2148" s="53"/>
      <c r="I2148" s="5" t="str" cm="1">
        <f t="array" ref="I2148">IFERROR(_xlfn.IFS(COUNTBLANK(F2148:H2148)=3,"",G2148="","G列に金額を入力してください",F2148=3,G2148,H2148="","H列に労働時間を入力してください",F2148=1,ROUND(G2148/(H2148*24),0),F2148=2,ROUND(G2148/(H2148*24),0)),"")</f>
        <v/>
      </c>
      <c r="J2148" s="51" t="str" cm="1">
        <f t="array" ref="J2148">IFERROR(_xlfn.IFS(D2148="","",I2148&lt;E2148,"×（法定外です）",I2148&gt;=E2148,"〇"),"")</f>
        <v/>
      </c>
    </row>
    <row r="2149" spans="1:10" ht="14.25" customHeight="1" x14ac:dyDescent="0.4">
      <c r="A2149" s="51" t="str">
        <f t="shared" si="33"/>
        <v/>
      </c>
      <c r="B2149" s="32"/>
      <c r="C2149" s="32"/>
      <c r="D2149" s="32"/>
      <c r="E2149" s="5" t="str">
        <f>IFERROR(IF($D$5&gt;VLOOKUP('記入例（本申請）'!D2149,最低賃金!$A$2:$G$49,7,FALSE),VLOOKUP('記入例（本申請）'!D2149,最低賃金!$A$2:$G$49,6,FALSE),IF($D$5&gt;VLOOKUP('記入例（本申請）'!D2149,最低賃金!$A$2:$G$49,5,FALSE),VLOOKUP('記入例（本申請）'!D2149,最低賃金!$A$2:$G$49,4,FALSE),VLOOKUP('記入例（本申請）'!D2149,最低賃金!$A$2:$G$49,2,FALSE))),"")</f>
        <v/>
      </c>
      <c r="F2149" s="32"/>
      <c r="G2149" s="33"/>
      <c r="H2149" s="53"/>
      <c r="I2149" s="5" t="str" cm="1">
        <f t="array" ref="I2149">IFERROR(_xlfn.IFS(COUNTBLANK(F2149:H2149)=3,"",G2149="","G列に金額を入力してください",F2149=3,G2149,H2149="","H列に労働時間を入力してください",F2149=1,ROUND(G2149/(H2149*24),0),F2149=2,ROUND(G2149/(H2149*24),0)),"")</f>
        <v/>
      </c>
      <c r="J2149" s="51" t="str" cm="1">
        <f t="array" ref="J2149">IFERROR(_xlfn.IFS(D2149="","",I2149&lt;E2149,"×（法定外です）",I2149&gt;=E2149,"〇"),"")</f>
        <v/>
      </c>
    </row>
    <row r="2150" spans="1:10" ht="14.25" customHeight="1" x14ac:dyDescent="0.4">
      <c r="A2150" s="51" t="str">
        <f t="shared" si="33"/>
        <v/>
      </c>
      <c r="B2150" s="32"/>
      <c r="C2150" s="32"/>
      <c r="D2150" s="32"/>
      <c r="E2150" s="5" t="str">
        <f>IFERROR(IF($D$5&gt;VLOOKUP('記入例（本申請）'!D2150,最低賃金!$A$2:$G$49,7,FALSE),VLOOKUP('記入例（本申請）'!D2150,最低賃金!$A$2:$G$49,6,FALSE),IF($D$5&gt;VLOOKUP('記入例（本申請）'!D2150,最低賃金!$A$2:$G$49,5,FALSE),VLOOKUP('記入例（本申請）'!D2150,最低賃金!$A$2:$G$49,4,FALSE),VLOOKUP('記入例（本申請）'!D2150,最低賃金!$A$2:$G$49,2,FALSE))),"")</f>
        <v/>
      </c>
      <c r="F2150" s="32"/>
      <c r="G2150" s="33"/>
      <c r="H2150" s="53"/>
      <c r="I2150" s="5" t="str" cm="1">
        <f t="array" ref="I2150">IFERROR(_xlfn.IFS(COUNTBLANK(F2150:H2150)=3,"",G2150="","G列に金額を入力してください",F2150=3,G2150,H2150="","H列に労働時間を入力してください",F2150=1,ROUND(G2150/(H2150*24),0),F2150=2,ROUND(G2150/(H2150*24),0)),"")</f>
        <v/>
      </c>
      <c r="J2150" s="51" t="str" cm="1">
        <f t="array" ref="J2150">IFERROR(_xlfn.IFS(D2150="","",I2150&lt;E2150,"×（法定外です）",I2150&gt;=E2150,"〇"),"")</f>
        <v/>
      </c>
    </row>
    <row r="2151" spans="1:10" ht="14.25" customHeight="1" x14ac:dyDescent="0.4">
      <c r="A2151" s="51" t="str">
        <f t="shared" si="33"/>
        <v/>
      </c>
      <c r="B2151" s="32"/>
      <c r="C2151" s="32"/>
      <c r="D2151" s="32"/>
      <c r="E2151" s="5" t="str">
        <f>IFERROR(IF($D$5&gt;VLOOKUP('記入例（本申請）'!D2151,最低賃金!$A$2:$G$49,7,FALSE),VLOOKUP('記入例（本申請）'!D2151,最低賃金!$A$2:$G$49,6,FALSE),IF($D$5&gt;VLOOKUP('記入例（本申請）'!D2151,最低賃金!$A$2:$G$49,5,FALSE),VLOOKUP('記入例（本申請）'!D2151,最低賃金!$A$2:$G$49,4,FALSE),VLOOKUP('記入例（本申請）'!D2151,最低賃金!$A$2:$G$49,2,FALSE))),"")</f>
        <v/>
      </c>
      <c r="F2151" s="32"/>
      <c r="G2151" s="33"/>
      <c r="H2151" s="53"/>
      <c r="I2151" s="5" t="str" cm="1">
        <f t="array" ref="I2151">IFERROR(_xlfn.IFS(COUNTBLANK(F2151:H2151)=3,"",G2151="","G列に金額を入力してください",F2151=3,G2151,H2151="","H列に労働時間を入力してください",F2151=1,ROUND(G2151/(H2151*24),0),F2151=2,ROUND(G2151/(H2151*24),0)),"")</f>
        <v/>
      </c>
      <c r="J2151" s="51" t="str" cm="1">
        <f t="array" ref="J2151">IFERROR(_xlfn.IFS(D2151="","",I2151&lt;E2151,"×（法定外です）",I2151&gt;=E2151,"〇"),"")</f>
        <v/>
      </c>
    </row>
    <row r="2152" spans="1:10" ht="14.25" customHeight="1" x14ac:dyDescent="0.4">
      <c r="A2152" s="51" t="str">
        <f t="shared" si="33"/>
        <v/>
      </c>
      <c r="B2152" s="32"/>
      <c r="C2152" s="32"/>
      <c r="D2152" s="32"/>
      <c r="E2152" s="5" t="str">
        <f>IFERROR(IF($D$5&gt;VLOOKUP('記入例（本申請）'!D2152,最低賃金!$A$2:$G$49,7,FALSE),VLOOKUP('記入例（本申請）'!D2152,最低賃金!$A$2:$G$49,6,FALSE),IF($D$5&gt;VLOOKUP('記入例（本申請）'!D2152,最低賃金!$A$2:$G$49,5,FALSE),VLOOKUP('記入例（本申請）'!D2152,最低賃金!$A$2:$G$49,4,FALSE),VLOOKUP('記入例（本申請）'!D2152,最低賃金!$A$2:$G$49,2,FALSE))),"")</f>
        <v/>
      </c>
      <c r="F2152" s="32"/>
      <c r="G2152" s="33"/>
      <c r="H2152" s="53"/>
      <c r="I2152" s="5" t="str" cm="1">
        <f t="array" ref="I2152">IFERROR(_xlfn.IFS(COUNTBLANK(F2152:H2152)=3,"",G2152="","G列に金額を入力してください",F2152=3,G2152,H2152="","H列に労働時間を入力してください",F2152=1,ROUND(G2152/(H2152*24),0),F2152=2,ROUND(G2152/(H2152*24),0)),"")</f>
        <v/>
      </c>
      <c r="J2152" s="51" t="str" cm="1">
        <f t="array" ref="J2152">IFERROR(_xlfn.IFS(D2152="","",I2152&lt;E2152,"×（法定外です）",I2152&gt;=E2152,"〇"),"")</f>
        <v/>
      </c>
    </row>
    <row r="2153" spans="1:10" ht="14.25" customHeight="1" x14ac:dyDescent="0.4">
      <c r="A2153" s="51" t="str">
        <f t="shared" si="33"/>
        <v/>
      </c>
      <c r="B2153" s="32"/>
      <c r="C2153" s="32"/>
      <c r="D2153" s="32"/>
      <c r="E2153" s="5" t="str">
        <f>IFERROR(IF($D$5&gt;VLOOKUP('記入例（本申請）'!D2153,最低賃金!$A$2:$G$49,7,FALSE),VLOOKUP('記入例（本申請）'!D2153,最低賃金!$A$2:$G$49,6,FALSE),IF($D$5&gt;VLOOKUP('記入例（本申請）'!D2153,最低賃金!$A$2:$G$49,5,FALSE),VLOOKUP('記入例（本申請）'!D2153,最低賃金!$A$2:$G$49,4,FALSE),VLOOKUP('記入例（本申請）'!D2153,最低賃金!$A$2:$G$49,2,FALSE))),"")</f>
        <v/>
      </c>
      <c r="F2153" s="32"/>
      <c r="G2153" s="33"/>
      <c r="H2153" s="53"/>
      <c r="I2153" s="5" t="str" cm="1">
        <f t="array" ref="I2153">IFERROR(_xlfn.IFS(COUNTBLANK(F2153:H2153)=3,"",G2153="","G列に金額を入力してください",F2153=3,G2153,H2153="","H列に労働時間を入力してください",F2153=1,ROUND(G2153/(H2153*24),0),F2153=2,ROUND(G2153/(H2153*24),0)),"")</f>
        <v/>
      </c>
      <c r="J2153" s="51" t="str" cm="1">
        <f t="array" ref="J2153">IFERROR(_xlfn.IFS(D2153="","",I2153&lt;E2153,"×（法定外です）",I2153&gt;=E2153,"〇"),"")</f>
        <v/>
      </c>
    </row>
    <row r="2154" spans="1:10" ht="14.25" customHeight="1" x14ac:dyDescent="0.4">
      <c r="A2154" s="51" t="str">
        <f t="shared" si="33"/>
        <v/>
      </c>
      <c r="B2154" s="32"/>
      <c r="C2154" s="32"/>
      <c r="D2154" s="32"/>
      <c r="E2154" s="5" t="str">
        <f>IFERROR(IF($D$5&gt;VLOOKUP('記入例（本申請）'!D2154,最低賃金!$A$2:$G$49,7,FALSE),VLOOKUP('記入例（本申請）'!D2154,最低賃金!$A$2:$G$49,6,FALSE),IF($D$5&gt;VLOOKUP('記入例（本申請）'!D2154,最低賃金!$A$2:$G$49,5,FALSE),VLOOKUP('記入例（本申請）'!D2154,最低賃金!$A$2:$G$49,4,FALSE),VLOOKUP('記入例（本申請）'!D2154,最低賃金!$A$2:$G$49,2,FALSE))),"")</f>
        <v/>
      </c>
      <c r="F2154" s="32"/>
      <c r="G2154" s="33"/>
      <c r="H2154" s="53"/>
      <c r="I2154" s="5" t="str" cm="1">
        <f t="array" ref="I2154">IFERROR(_xlfn.IFS(COUNTBLANK(F2154:H2154)=3,"",G2154="","G列に金額を入力してください",F2154=3,G2154,H2154="","H列に労働時間を入力してください",F2154=1,ROUND(G2154/(H2154*24),0),F2154=2,ROUND(G2154/(H2154*24),0)),"")</f>
        <v/>
      </c>
      <c r="J2154" s="51" t="str" cm="1">
        <f t="array" ref="J2154">IFERROR(_xlfn.IFS(D2154="","",I2154&lt;E2154,"×（法定外です）",I2154&gt;=E2154,"〇"),"")</f>
        <v/>
      </c>
    </row>
    <row r="2155" spans="1:10" ht="14.25" customHeight="1" x14ac:dyDescent="0.4">
      <c r="A2155" s="51" t="str">
        <f t="shared" si="33"/>
        <v/>
      </c>
      <c r="B2155" s="32"/>
      <c r="C2155" s="32"/>
      <c r="D2155" s="32"/>
      <c r="E2155" s="5" t="str">
        <f>IFERROR(IF($D$5&gt;VLOOKUP('記入例（本申請）'!D2155,最低賃金!$A$2:$G$49,7,FALSE),VLOOKUP('記入例（本申請）'!D2155,最低賃金!$A$2:$G$49,6,FALSE),IF($D$5&gt;VLOOKUP('記入例（本申請）'!D2155,最低賃金!$A$2:$G$49,5,FALSE),VLOOKUP('記入例（本申請）'!D2155,最低賃金!$A$2:$G$49,4,FALSE),VLOOKUP('記入例（本申請）'!D2155,最低賃金!$A$2:$G$49,2,FALSE))),"")</f>
        <v/>
      </c>
      <c r="F2155" s="32"/>
      <c r="G2155" s="33"/>
      <c r="H2155" s="53"/>
      <c r="I2155" s="5" t="str" cm="1">
        <f t="array" ref="I2155">IFERROR(_xlfn.IFS(COUNTBLANK(F2155:H2155)=3,"",G2155="","G列に金額を入力してください",F2155=3,G2155,H2155="","H列に労働時間を入力してください",F2155=1,ROUND(G2155/(H2155*24),0),F2155=2,ROUND(G2155/(H2155*24),0)),"")</f>
        <v/>
      </c>
      <c r="J2155" s="51" t="str" cm="1">
        <f t="array" ref="J2155">IFERROR(_xlfn.IFS(D2155="","",I2155&lt;E2155,"×（法定外です）",I2155&gt;=E2155,"〇"),"")</f>
        <v/>
      </c>
    </row>
    <row r="2156" spans="1:10" ht="14.25" customHeight="1" x14ac:dyDescent="0.4">
      <c r="A2156" s="51" t="str">
        <f t="shared" si="33"/>
        <v/>
      </c>
      <c r="B2156" s="32"/>
      <c r="C2156" s="32"/>
      <c r="D2156" s="32"/>
      <c r="E2156" s="5" t="str">
        <f>IFERROR(IF($D$5&gt;VLOOKUP('記入例（本申請）'!D2156,最低賃金!$A$2:$G$49,7,FALSE),VLOOKUP('記入例（本申請）'!D2156,最低賃金!$A$2:$G$49,6,FALSE),IF($D$5&gt;VLOOKUP('記入例（本申請）'!D2156,最低賃金!$A$2:$G$49,5,FALSE),VLOOKUP('記入例（本申請）'!D2156,最低賃金!$A$2:$G$49,4,FALSE),VLOOKUP('記入例（本申請）'!D2156,最低賃金!$A$2:$G$49,2,FALSE))),"")</f>
        <v/>
      </c>
      <c r="F2156" s="32"/>
      <c r="G2156" s="33"/>
      <c r="H2156" s="53"/>
      <c r="I2156" s="5" t="str" cm="1">
        <f t="array" ref="I2156">IFERROR(_xlfn.IFS(COUNTBLANK(F2156:H2156)=3,"",G2156="","G列に金額を入力してください",F2156=3,G2156,H2156="","H列に労働時間を入力してください",F2156=1,ROUND(G2156/(H2156*24),0),F2156=2,ROUND(G2156/(H2156*24),0)),"")</f>
        <v/>
      </c>
      <c r="J2156" s="51" t="str" cm="1">
        <f t="array" ref="J2156">IFERROR(_xlfn.IFS(D2156="","",I2156&lt;E2156,"×（法定外です）",I2156&gt;=E2156,"〇"),"")</f>
        <v/>
      </c>
    </row>
    <row r="2157" spans="1:10" ht="14.25" customHeight="1" x14ac:dyDescent="0.4">
      <c r="A2157" s="51" t="str">
        <f t="shared" si="33"/>
        <v/>
      </c>
      <c r="B2157" s="32"/>
      <c r="C2157" s="32"/>
      <c r="D2157" s="32"/>
      <c r="E2157" s="5" t="str">
        <f>IFERROR(IF($D$5&gt;VLOOKUP('記入例（本申請）'!D2157,最低賃金!$A$2:$G$49,7,FALSE),VLOOKUP('記入例（本申請）'!D2157,最低賃金!$A$2:$G$49,6,FALSE),IF($D$5&gt;VLOOKUP('記入例（本申請）'!D2157,最低賃金!$A$2:$G$49,5,FALSE),VLOOKUP('記入例（本申請）'!D2157,最低賃金!$A$2:$G$49,4,FALSE),VLOOKUP('記入例（本申請）'!D2157,最低賃金!$A$2:$G$49,2,FALSE))),"")</f>
        <v/>
      </c>
      <c r="F2157" s="32"/>
      <c r="G2157" s="33"/>
      <c r="H2157" s="53"/>
      <c r="I2157" s="5" t="str" cm="1">
        <f t="array" ref="I2157">IFERROR(_xlfn.IFS(COUNTBLANK(F2157:H2157)=3,"",G2157="","G列に金額を入力してください",F2157=3,G2157,H2157="","H列に労働時間を入力してください",F2157=1,ROUND(G2157/(H2157*24),0),F2157=2,ROUND(G2157/(H2157*24),0)),"")</f>
        <v/>
      </c>
      <c r="J2157" s="51" t="str" cm="1">
        <f t="array" ref="J2157">IFERROR(_xlfn.IFS(D2157="","",I2157&lt;E2157,"×（法定外です）",I2157&gt;=E2157,"〇"),"")</f>
        <v/>
      </c>
    </row>
    <row r="2158" spans="1:10" ht="14.25" customHeight="1" x14ac:dyDescent="0.4">
      <c r="A2158" s="51" t="str">
        <f t="shared" si="33"/>
        <v/>
      </c>
      <c r="B2158" s="32"/>
      <c r="C2158" s="32"/>
      <c r="D2158" s="32"/>
      <c r="E2158" s="5" t="str">
        <f>IFERROR(IF($D$5&gt;VLOOKUP('記入例（本申請）'!D2158,最低賃金!$A$2:$G$49,7,FALSE),VLOOKUP('記入例（本申請）'!D2158,最低賃金!$A$2:$G$49,6,FALSE),IF($D$5&gt;VLOOKUP('記入例（本申請）'!D2158,最低賃金!$A$2:$G$49,5,FALSE),VLOOKUP('記入例（本申請）'!D2158,最低賃金!$A$2:$G$49,4,FALSE),VLOOKUP('記入例（本申請）'!D2158,最低賃金!$A$2:$G$49,2,FALSE))),"")</f>
        <v/>
      </c>
      <c r="F2158" s="32"/>
      <c r="G2158" s="33"/>
      <c r="H2158" s="53"/>
      <c r="I2158" s="5" t="str" cm="1">
        <f t="array" ref="I2158">IFERROR(_xlfn.IFS(COUNTBLANK(F2158:H2158)=3,"",G2158="","G列に金額を入力してください",F2158=3,G2158,H2158="","H列に労働時間を入力してください",F2158=1,ROUND(G2158/(H2158*24),0),F2158=2,ROUND(G2158/(H2158*24),0)),"")</f>
        <v/>
      </c>
      <c r="J2158" s="51" t="str" cm="1">
        <f t="array" ref="J2158">IFERROR(_xlfn.IFS(D2158="","",I2158&lt;E2158,"×（法定外です）",I2158&gt;=E2158,"〇"),"")</f>
        <v/>
      </c>
    </row>
    <row r="2159" spans="1:10" ht="14.25" customHeight="1" x14ac:dyDescent="0.4">
      <c r="A2159" s="51" t="str">
        <f t="shared" si="33"/>
        <v/>
      </c>
      <c r="B2159" s="32"/>
      <c r="C2159" s="32"/>
      <c r="D2159" s="32"/>
      <c r="E2159" s="5" t="str">
        <f>IFERROR(IF($D$5&gt;VLOOKUP('記入例（本申請）'!D2159,最低賃金!$A$2:$G$49,7,FALSE),VLOOKUP('記入例（本申請）'!D2159,最低賃金!$A$2:$G$49,6,FALSE),IF($D$5&gt;VLOOKUP('記入例（本申請）'!D2159,最低賃金!$A$2:$G$49,5,FALSE),VLOOKUP('記入例（本申請）'!D2159,最低賃金!$A$2:$G$49,4,FALSE),VLOOKUP('記入例（本申請）'!D2159,最低賃金!$A$2:$G$49,2,FALSE))),"")</f>
        <v/>
      </c>
      <c r="F2159" s="32"/>
      <c r="G2159" s="33"/>
      <c r="H2159" s="53"/>
      <c r="I2159" s="5" t="str" cm="1">
        <f t="array" ref="I2159">IFERROR(_xlfn.IFS(COUNTBLANK(F2159:H2159)=3,"",G2159="","G列に金額を入力してください",F2159=3,G2159,H2159="","H列に労働時間を入力してください",F2159=1,ROUND(G2159/(H2159*24),0),F2159=2,ROUND(G2159/(H2159*24),0)),"")</f>
        <v/>
      </c>
      <c r="J2159" s="51" t="str" cm="1">
        <f t="array" ref="J2159">IFERROR(_xlfn.IFS(D2159="","",I2159&lt;E2159,"×（法定外です）",I2159&gt;=E2159,"〇"),"")</f>
        <v/>
      </c>
    </row>
    <row r="2160" spans="1:10" ht="14.25" customHeight="1" x14ac:dyDescent="0.4">
      <c r="A2160" s="51" t="str">
        <f t="shared" si="33"/>
        <v/>
      </c>
      <c r="B2160" s="32"/>
      <c r="C2160" s="32"/>
      <c r="D2160" s="32"/>
      <c r="E2160" s="5" t="str">
        <f>IFERROR(IF($D$5&gt;VLOOKUP('記入例（本申請）'!D2160,最低賃金!$A$2:$G$49,7,FALSE),VLOOKUP('記入例（本申請）'!D2160,最低賃金!$A$2:$G$49,6,FALSE),IF($D$5&gt;VLOOKUP('記入例（本申請）'!D2160,最低賃金!$A$2:$G$49,5,FALSE),VLOOKUP('記入例（本申請）'!D2160,最低賃金!$A$2:$G$49,4,FALSE),VLOOKUP('記入例（本申請）'!D2160,最低賃金!$A$2:$G$49,2,FALSE))),"")</f>
        <v/>
      </c>
      <c r="F2160" s="32"/>
      <c r="G2160" s="33"/>
      <c r="H2160" s="53"/>
      <c r="I2160" s="5" t="str" cm="1">
        <f t="array" ref="I2160">IFERROR(_xlfn.IFS(COUNTBLANK(F2160:H2160)=3,"",G2160="","G列に金額を入力してください",F2160=3,G2160,H2160="","H列に労働時間を入力してください",F2160=1,ROUND(G2160/(H2160*24),0),F2160=2,ROUND(G2160/(H2160*24),0)),"")</f>
        <v/>
      </c>
      <c r="J2160" s="51" t="str" cm="1">
        <f t="array" ref="J2160">IFERROR(_xlfn.IFS(D2160="","",I2160&lt;E2160,"×（法定外です）",I2160&gt;=E2160,"〇"),"")</f>
        <v/>
      </c>
    </row>
    <row r="2161" spans="1:10" ht="14.25" customHeight="1" x14ac:dyDescent="0.4">
      <c r="A2161" s="51" t="str">
        <f t="shared" si="33"/>
        <v/>
      </c>
      <c r="B2161" s="32"/>
      <c r="C2161" s="32"/>
      <c r="D2161" s="32"/>
      <c r="E2161" s="5" t="str">
        <f>IFERROR(IF($D$5&gt;VLOOKUP('記入例（本申請）'!D2161,最低賃金!$A$2:$G$49,7,FALSE),VLOOKUP('記入例（本申請）'!D2161,最低賃金!$A$2:$G$49,6,FALSE),IF($D$5&gt;VLOOKUP('記入例（本申請）'!D2161,最低賃金!$A$2:$G$49,5,FALSE),VLOOKUP('記入例（本申請）'!D2161,最低賃金!$A$2:$G$49,4,FALSE),VLOOKUP('記入例（本申請）'!D2161,最低賃金!$A$2:$G$49,2,FALSE))),"")</f>
        <v/>
      </c>
      <c r="F2161" s="32"/>
      <c r="G2161" s="33"/>
      <c r="H2161" s="53"/>
      <c r="I2161" s="5" t="str" cm="1">
        <f t="array" ref="I2161">IFERROR(_xlfn.IFS(COUNTBLANK(F2161:H2161)=3,"",G2161="","G列に金額を入力してください",F2161=3,G2161,H2161="","H列に労働時間を入力してください",F2161=1,ROUND(G2161/(H2161*24),0),F2161=2,ROUND(G2161/(H2161*24),0)),"")</f>
        <v/>
      </c>
      <c r="J2161" s="51" t="str" cm="1">
        <f t="array" ref="J2161">IFERROR(_xlfn.IFS(D2161="","",I2161&lt;E2161,"×（法定外です）",I2161&gt;=E2161,"〇"),"")</f>
        <v/>
      </c>
    </row>
    <row r="2162" spans="1:10" ht="14.25" customHeight="1" x14ac:dyDescent="0.4">
      <c r="A2162" s="51" t="str">
        <f t="shared" si="33"/>
        <v/>
      </c>
      <c r="B2162" s="32"/>
      <c r="C2162" s="32"/>
      <c r="D2162" s="32"/>
      <c r="E2162" s="5" t="str">
        <f>IFERROR(IF($D$5&gt;VLOOKUP('記入例（本申請）'!D2162,最低賃金!$A$2:$G$49,7,FALSE),VLOOKUP('記入例（本申請）'!D2162,最低賃金!$A$2:$G$49,6,FALSE),IF($D$5&gt;VLOOKUP('記入例（本申請）'!D2162,最低賃金!$A$2:$G$49,5,FALSE),VLOOKUP('記入例（本申請）'!D2162,最低賃金!$A$2:$G$49,4,FALSE),VLOOKUP('記入例（本申請）'!D2162,最低賃金!$A$2:$G$49,2,FALSE))),"")</f>
        <v/>
      </c>
      <c r="F2162" s="32"/>
      <c r="G2162" s="33"/>
      <c r="H2162" s="53"/>
      <c r="I2162" s="5" t="str" cm="1">
        <f t="array" ref="I2162">IFERROR(_xlfn.IFS(COUNTBLANK(F2162:H2162)=3,"",G2162="","G列に金額を入力してください",F2162=3,G2162,H2162="","H列に労働時間を入力してください",F2162=1,ROUND(G2162/(H2162*24),0),F2162=2,ROUND(G2162/(H2162*24),0)),"")</f>
        <v/>
      </c>
      <c r="J2162" s="51" t="str" cm="1">
        <f t="array" ref="J2162">IFERROR(_xlfn.IFS(D2162="","",I2162&lt;E2162,"×（法定外です）",I2162&gt;=E2162,"〇"),"")</f>
        <v/>
      </c>
    </row>
    <row r="2163" spans="1:10" ht="14.25" customHeight="1" x14ac:dyDescent="0.4">
      <c r="A2163" s="51" t="str">
        <f t="shared" si="33"/>
        <v/>
      </c>
      <c r="B2163" s="32"/>
      <c r="C2163" s="32"/>
      <c r="D2163" s="32"/>
      <c r="E2163" s="5" t="str">
        <f>IFERROR(IF($D$5&gt;VLOOKUP('記入例（本申請）'!D2163,最低賃金!$A$2:$G$49,7,FALSE),VLOOKUP('記入例（本申請）'!D2163,最低賃金!$A$2:$G$49,6,FALSE),IF($D$5&gt;VLOOKUP('記入例（本申請）'!D2163,最低賃金!$A$2:$G$49,5,FALSE),VLOOKUP('記入例（本申請）'!D2163,最低賃金!$A$2:$G$49,4,FALSE),VLOOKUP('記入例（本申請）'!D2163,最低賃金!$A$2:$G$49,2,FALSE))),"")</f>
        <v/>
      </c>
      <c r="F2163" s="32"/>
      <c r="G2163" s="33"/>
      <c r="H2163" s="53"/>
      <c r="I2163" s="5" t="str" cm="1">
        <f t="array" ref="I2163">IFERROR(_xlfn.IFS(COUNTBLANK(F2163:H2163)=3,"",G2163="","G列に金額を入力してください",F2163=3,G2163,H2163="","H列に労働時間を入力してください",F2163=1,ROUND(G2163/(H2163*24),0),F2163=2,ROUND(G2163/(H2163*24),0)),"")</f>
        <v/>
      </c>
      <c r="J2163" s="51" t="str" cm="1">
        <f t="array" ref="J2163">IFERROR(_xlfn.IFS(D2163="","",I2163&lt;E2163,"×（法定外です）",I2163&gt;=E2163,"〇"),"")</f>
        <v/>
      </c>
    </row>
    <row r="2164" spans="1:10" ht="14.25" customHeight="1" x14ac:dyDescent="0.4">
      <c r="A2164" s="51" t="str">
        <f t="shared" si="33"/>
        <v/>
      </c>
      <c r="B2164" s="32"/>
      <c r="C2164" s="32"/>
      <c r="D2164" s="32"/>
      <c r="E2164" s="5" t="str">
        <f>IFERROR(IF($D$5&gt;VLOOKUP('記入例（本申請）'!D2164,最低賃金!$A$2:$G$49,7,FALSE),VLOOKUP('記入例（本申請）'!D2164,最低賃金!$A$2:$G$49,6,FALSE),IF($D$5&gt;VLOOKUP('記入例（本申請）'!D2164,最低賃金!$A$2:$G$49,5,FALSE),VLOOKUP('記入例（本申請）'!D2164,最低賃金!$A$2:$G$49,4,FALSE),VLOOKUP('記入例（本申請）'!D2164,最低賃金!$A$2:$G$49,2,FALSE))),"")</f>
        <v/>
      </c>
      <c r="F2164" s="32"/>
      <c r="G2164" s="33"/>
      <c r="H2164" s="53"/>
      <c r="I2164" s="5" t="str" cm="1">
        <f t="array" ref="I2164">IFERROR(_xlfn.IFS(COUNTBLANK(F2164:H2164)=3,"",G2164="","G列に金額を入力してください",F2164=3,G2164,H2164="","H列に労働時間を入力してください",F2164=1,ROUND(G2164/(H2164*24),0),F2164=2,ROUND(G2164/(H2164*24),0)),"")</f>
        <v/>
      </c>
      <c r="J2164" s="51" t="str" cm="1">
        <f t="array" ref="J2164">IFERROR(_xlfn.IFS(D2164="","",I2164&lt;E2164,"×（法定外です）",I2164&gt;=E2164,"〇"),"")</f>
        <v/>
      </c>
    </row>
    <row r="2165" spans="1:10" ht="14.25" customHeight="1" x14ac:dyDescent="0.4">
      <c r="A2165" s="51" t="str">
        <f t="shared" si="33"/>
        <v/>
      </c>
      <c r="B2165" s="32"/>
      <c r="C2165" s="32"/>
      <c r="D2165" s="32"/>
      <c r="E2165" s="5" t="str">
        <f>IFERROR(IF($D$5&gt;VLOOKUP('記入例（本申請）'!D2165,最低賃金!$A$2:$G$49,7,FALSE),VLOOKUP('記入例（本申請）'!D2165,最低賃金!$A$2:$G$49,6,FALSE),IF($D$5&gt;VLOOKUP('記入例（本申請）'!D2165,最低賃金!$A$2:$G$49,5,FALSE),VLOOKUP('記入例（本申請）'!D2165,最低賃金!$A$2:$G$49,4,FALSE),VLOOKUP('記入例（本申請）'!D2165,最低賃金!$A$2:$G$49,2,FALSE))),"")</f>
        <v/>
      </c>
      <c r="F2165" s="32"/>
      <c r="G2165" s="33"/>
      <c r="H2165" s="53"/>
      <c r="I2165" s="5" t="str" cm="1">
        <f t="array" ref="I2165">IFERROR(_xlfn.IFS(COUNTBLANK(F2165:H2165)=3,"",G2165="","G列に金額を入力してください",F2165=3,G2165,H2165="","H列に労働時間を入力してください",F2165=1,ROUND(G2165/(H2165*24),0),F2165=2,ROUND(G2165/(H2165*24),0)),"")</f>
        <v/>
      </c>
      <c r="J2165" s="51" t="str" cm="1">
        <f t="array" ref="J2165">IFERROR(_xlfn.IFS(D2165="","",I2165&lt;E2165,"×（法定外です）",I2165&gt;=E2165,"〇"),"")</f>
        <v/>
      </c>
    </row>
    <row r="2166" spans="1:10" ht="14.25" customHeight="1" x14ac:dyDescent="0.4">
      <c r="A2166" s="51" t="str">
        <f t="shared" si="33"/>
        <v/>
      </c>
      <c r="B2166" s="32"/>
      <c r="C2166" s="32"/>
      <c r="D2166" s="32"/>
      <c r="E2166" s="5" t="str">
        <f>IFERROR(IF($D$5&gt;VLOOKUP('記入例（本申請）'!D2166,最低賃金!$A$2:$G$49,7,FALSE),VLOOKUP('記入例（本申請）'!D2166,最低賃金!$A$2:$G$49,6,FALSE),IF($D$5&gt;VLOOKUP('記入例（本申請）'!D2166,最低賃金!$A$2:$G$49,5,FALSE),VLOOKUP('記入例（本申請）'!D2166,最低賃金!$A$2:$G$49,4,FALSE),VLOOKUP('記入例（本申請）'!D2166,最低賃金!$A$2:$G$49,2,FALSE))),"")</f>
        <v/>
      </c>
      <c r="F2166" s="32"/>
      <c r="G2166" s="33"/>
      <c r="H2166" s="53"/>
      <c r="I2166" s="5" t="str" cm="1">
        <f t="array" ref="I2166">IFERROR(_xlfn.IFS(COUNTBLANK(F2166:H2166)=3,"",G2166="","G列に金額を入力してください",F2166=3,G2166,H2166="","H列に労働時間を入力してください",F2166=1,ROUND(G2166/(H2166*24),0),F2166=2,ROUND(G2166/(H2166*24),0)),"")</f>
        <v/>
      </c>
      <c r="J2166" s="51" t="str" cm="1">
        <f t="array" ref="J2166">IFERROR(_xlfn.IFS(D2166="","",I2166&lt;E2166,"×（法定外です）",I2166&gt;=E2166,"〇"),"")</f>
        <v/>
      </c>
    </row>
    <row r="2167" spans="1:10" ht="14.25" customHeight="1" x14ac:dyDescent="0.4">
      <c r="A2167" s="51" t="str">
        <f t="shared" si="33"/>
        <v/>
      </c>
      <c r="B2167" s="32"/>
      <c r="C2167" s="32"/>
      <c r="D2167" s="32"/>
      <c r="E2167" s="5" t="str">
        <f>IFERROR(IF($D$5&gt;VLOOKUP('記入例（本申請）'!D2167,最低賃金!$A$2:$G$49,7,FALSE),VLOOKUP('記入例（本申請）'!D2167,最低賃金!$A$2:$G$49,6,FALSE),IF($D$5&gt;VLOOKUP('記入例（本申請）'!D2167,最低賃金!$A$2:$G$49,5,FALSE),VLOOKUP('記入例（本申請）'!D2167,最低賃金!$A$2:$G$49,4,FALSE),VLOOKUP('記入例（本申請）'!D2167,最低賃金!$A$2:$G$49,2,FALSE))),"")</f>
        <v/>
      </c>
      <c r="F2167" s="32"/>
      <c r="G2167" s="33"/>
      <c r="H2167" s="53"/>
      <c r="I2167" s="5" t="str" cm="1">
        <f t="array" ref="I2167">IFERROR(_xlfn.IFS(COUNTBLANK(F2167:H2167)=3,"",G2167="","G列に金額を入力してください",F2167=3,G2167,H2167="","H列に労働時間を入力してください",F2167=1,ROUND(G2167/(H2167*24),0),F2167=2,ROUND(G2167/(H2167*24),0)),"")</f>
        <v/>
      </c>
      <c r="J2167" s="51" t="str" cm="1">
        <f t="array" ref="J2167">IFERROR(_xlfn.IFS(D2167="","",I2167&lt;E2167,"×（法定外です）",I2167&gt;=E2167,"〇"),"")</f>
        <v/>
      </c>
    </row>
    <row r="2168" spans="1:10" ht="14.25" customHeight="1" x14ac:dyDescent="0.4">
      <c r="A2168" s="51" t="str">
        <f t="shared" si="33"/>
        <v/>
      </c>
      <c r="B2168" s="32"/>
      <c r="C2168" s="32"/>
      <c r="D2168" s="32"/>
      <c r="E2168" s="5" t="str">
        <f>IFERROR(IF($D$5&gt;VLOOKUP('記入例（本申請）'!D2168,最低賃金!$A$2:$G$49,7,FALSE),VLOOKUP('記入例（本申請）'!D2168,最低賃金!$A$2:$G$49,6,FALSE),IF($D$5&gt;VLOOKUP('記入例（本申請）'!D2168,最低賃金!$A$2:$G$49,5,FALSE),VLOOKUP('記入例（本申請）'!D2168,最低賃金!$A$2:$G$49,4,FALSE),VLOOKUP('記入例（本申請）'!D2168,最低賃金!$A$2:$G$49,2,FALSE))),"")</f>
        <v/>
      </c>
      <c r="F2168" s="32"/>
      <c r="G2168" s="33"/>
      <c r="H2168" s="53"/>
      <c r="I2168" s="5" t="str" cm="1">
        <f t="array" ref="I2168">IFERROR(_xlfn.IFS(COUNTBLANK(F2168:H2168)=3,"",G2168="","G列に金額を入力してください",F2168=3,G2168,H2168="","H列に労働時間を入力してください",F2168=1,ROUND(G2168/(H2168*24),0),F2168=2,ROUND(G2168/(H2168*24),0)),"")</f>
        <v/>
      </c>
      <c r="J2168" s="51" t="str" cm="1">
        <f t="array" ref="J2168">IFERROR(_xlfn.IFS(D2168="","",I2168&lt;E2168,"×（法定外です）",I2168&gt;=E2168,"〇"),"")</f>
        <v/>
      </c>
    </row>
    <row r="2169" spans="1:10" ht="14.25" customHeight="1" x14ac:dyDescent="0.4">
      <c r="A2169" s="51" t="str">
        <f t="shared" si="33"/>
        <v/>
      </c>
      <c r="B2169" s="32"/>
      <c r="C2169" s="32"/>
      <c r="D2169" s="32"/>
      <c r="E2169" s="5" t="str">
        <f>IFERROR(IF($D$5&gt;VLOOKUP('記入例（本申請）'!D2169,最低賃金!$A$2:$G$49,7,FALSE),VLOOKUP('記入例（本申請）'!D2169,最低賃金!$A$2:$G$49,6,FALSE),IF($D$5&gt;VLOOKUP('記入例（本申請）'!D2169,最低賃金!$A$2:$G$49,5,FALSE),VLOOKUP('記入例（本申請）'!D2169,最低賃金!$A$2:$G$49,4,FALSE),VLOOKUP('記入例（本申請）'!D2169,最低賃金!$A$2:$G$49,2,FALSE))),"")</f>
        <v/>
      </c>
      <c r="F2169" s="32"/>
      <c r="G2169" s="33"/>
      <c r="H2169" s="53"/>
      <c r="I2169" s="5" t="str" cm="1">
        <f t="array" ref="I2169">IFERROR(_xlfn.IFS(COUNTBLANK(F2169:H2169)=3,"",G2169="","G列に金額を入力してください",F2169=3,G2169,H2169="","H列に労働時間を入力してください",F2169=1,ROUND(G2169/(H2169*24),0),F2169=2,ROUND(G2169/(H2169*24),0)),"")</f>
        <v/>
      </c>
      <c r="J2169" s="51" t="str" cm="1">
        <f t="array" ref="J2169">IFERROR(_xlfn.IFS(D2169="","",I2169&lt;E2169,"×（法定外です）",I2169&gt;=E2169,"〇"),"")</f>
        <v/>
      </c>
    </row>
    <row r="2170" spans="1:10" ht="14.25" customHeight="1" x14ac:dyDescent="0.4">
      <c r="A2170" s="51" t="str">
        <f t="shared" si="33"/>
        <v/>
      </c>
      <c r="B2170" s="32"/>
      <c r="C2170" s="32"/>
      <c r="D2170" s="32"/>
      <c r="E2170" s="5" t="str">
        <f>IFERROR(IF($D$5&gt;VLOOKUP('記入例（本申請）'!D2170,最低賃金!$A$2:$G$49,7,FALSE),VLOOKUP('記入例（本申請）'!D2170,最低賃金!$A$2:$G$49,6,FALSE),IF($D$5&gt;VLOOKUP('記入例（本申請）'!D2170,最低賃金!$A$2:$G$49,5,FALSE),VLOOKUP('記入例（本申請）'!D2170,最低賃金!$A$2:$G$49,4,FALSE),VLOOKUP('記入例（本申請）'!D2170,最低賃金!$A$2:$G$49,2,FALSE))),"")</f>
        <v/>
      </c>
      <c r="F2170" s="32"/>
      <c r="G2170" s="33"/>
      <c r="H2170" s="53"/>
      <c r="I2170" s="5" t="str" cm="1">
        <f t="array" ref="I2170">IFERROR(_xlfn.IFS(COUNTBLANK(F2170:H2170)=3,"",G2170="","G列に金額を入力してください",F2170=3,G2170,H2170="","H列に労働時間を入力してください",F2170=1,ROUND(G2170/(H2170*24),0),F2170=2,ROUND(G2170/(H2170*24),0)),"")</f>
        <v/>
      </c>
      <c r="J2170" s="51" t="str" cm="1">
        <f t="array" ref="J2170">IFERROR(_xlfn.IFS(D2170="","",I2170&lt;E2170,"×（法定外です）",I2170&gt;=E2170,"〇"),"")</f>
        <v/>
      </c>
    </row>
    <row r="2171" spans="1:10" ht="14.25" customHeight="1" x14ac:dyDescent="0.4">
      <c r="A2171" s="51" t="str">
        <f t="shared" si="33"/>
        <v/>
      </c>
      <c r="B2171" s="32"/>
      <c r="C2171" s="32"/>
      <c r="D2171" s="32"/>
      <c r="E2171" s="5" t="str">
        <f>IFERROR(IF($D$5&gt;VLOOKUP('記入例（本申請）'!D2171,最低賃金!$A$2:$G$49,7,FALSE),VLOOKUP('記入例（本申請）'!D2171,最低賃金!$A$2:$G$49,6,FALSE),IF($D$5&gt;VLOOKUP('記入例（本申請）'!D2171,最低賃金!$A$2:$G$49,5,FALSE),VLOOKUP('記入例（本申請）'!D2171,最低賃金!$A$2:$G$49,4,FALSE),VLOOKUP('記入例（本申請）'!D2171,最低賃金!$A$2:$G$49,2,FALSE))),"")</f>
        <v/>
      </c>
      <c r="F2171" s="32"/>
      <c r="G2171" s="33"/>
      <c r="H2171" s="53"/>
      <c r="I2171" s="5" t="str" cm="1">
        <f t="array" ref="I2171">IFERROR(_xlfn.IFS(COUNTBLANK(F2171:H2171)=3,"",G2171="","G列に金額を入力してください",F2171=3,G2171,H2171="","H列に労働時間を入力してください",F2171=1,ROUND(G2171/(H2171*24),0),F2171=2,ROUND(G2171/(H2171*24),0)),"")</f>
        <v/>
      </c>
      <c r="J2171" s="51" t="str" cm="1">
        <f t="array" ref="J2171">IFERROR(_xlfn.IFS(D2171="","",I2171&lt;E2171,"×（法定外です）",I2171&gt;=E2171,"〇"),"")</f>
        <v/>
      </c>
    </row>
    <row r="2172" spans="1:10" ht="14.25" customHeight="1" x14ac:dyDescent="0.4">
      <c r="A2172" s="51" t="str">
        <f t="shared" si="33"/>
        <v/>
      </c>
      <c r="B2172" s="32"/>
      <c r="C2172" s="32"/>
      <c r="D2172" s="32"/>
      <c r="E2172" s="5" t="str">
        <f>IFERROR(IF($D$5&gt;VLOOKUP('記入例（本申請）'!D2172,最低賃金!$A$2:$G$49,7,FALSE),VLOOKUP('記入例（本申請）'!D2172,最低賃金!$A$2:$G$49,6,FALSE),IF($D$5&gt;VLOOKUP('記入例（本申請）'!D2172,最低賃金!$A$2:$G$49,5,FALSE),VLOOKUP('記入例（本申請）'!D2172,最低賃金!$A$2:$G$49,4,FALSE),VLOOKUP('記入例（本申請）'!D2172,最低賃金!$A$2:$G$49,2,FALSE))),"")</f>
        <v/>
      </c>
      <c r="F2172" s="32"/>
      <c r="G2172" s="33"/>
      <c r="H2172" s="53"/>
      <c r="I2172" s="5" t="str" cm="1">
        <f t="array" ref="I2172">IFERROR(_xlfn.IFS(COUNTBLANK(F2172:H2172)=3,"",G2172="","G列に金額を入力してください",F2172=3,G2172,H2172="","H列に労働時間を入力してください",F2172=1,ROUND(G2172/(H2172*24),0),F2172=2,ROUND(G2172/(H2172*24),0)),"")</f>
        <v/>
      </c>
      <c r="J2172" s="51" t="str" cm="1">
        <f t="array" ref="J2172">IFERROR(_xlfn.IFS(D2172="","",I2172&lt;E2172,"×（法定外です）",I2172&gt;=E2172,"〇"),"")</f>
        <v/>
      </c>
    </row>
    <row r="2173" spans="1:10" ht="14.25" customHeight="1" x14ac:dyDescent="0.4">
      <c r="A2173" s="51" t="str">
        <f t="shared" si="33"/>
        <v/>
      </c>
      <c r="B2173" s="32"/>
      <c r="C2173" s="32"/>
      <c r="D2173" s="32"/>
      <c r="E2173" s="5" t="str">
        <f>IFERROR(IF($D$5&gt;VLOOKUP('記入例（本申請）'!D2173,最低賃金!$A$2:$G$49,7,FALSE),VLOOKUP('記入例（本申請）'!D2173,最低賃金!$A$2:$G$49,6,FALSE),IF($D$5&gt;VLOOKUP('記入例（本申請）'!D2173,最低賃金!$A$2:$G$49,5,FALSE),VLOOKUP('記入例（本申請）'!D2173,最低賃金!$A$2:$G$49,4,FALSE),VLOOKUP('記入例（本申請）'!D2173,最低賃金!$A$2:$G$49,2,FALSE))),"")</f>
        <v/>
      </c>
      <c r="F2173" s="32"/>
      <c r="G2173" s="33"/>
      <c r="H2173" s="53"/>
      <c r="I2173" s="5" t="str" cm="1">
        <f t="array" ref="I2173">IFERROR(_xlfn.IFS(COUNTBLANK(F2173:H2173)=3,"",G2173="","G列に金額を入力してください",F2173=3,G2173,H2173="","H列に労働時間を入力してください",F2173=1,ROUND(G2173/(H2173*24),0),F2173=2,ROUND(G2173/(H2173*24),0)),"")</f>
        <v/>
      </c>
      <c r="J2173" s="51" t="str" cm="1">
        <f t="array" ref="J2173">IFERROR(_xlfn.IFS(D2173="","",I2173&lt;E2173,"×（法定外です）",I2173&gt;=E2173,"〇"),"")</f>
        <v/>
      </c>
    </row>
    <row r="2174" spans="1:10" ht="14.25" customHeight="1" x14ac:dyDescent="0.4">
      <c r="A2174" s="51" t="str">
        <f t="shared" si="33"/>
        <v/>
      </c>
      <c r="B2174" s="32"/>
      <c r="C2174" s="32"/>
      <c r="D2174" s="32"/>
      <c r="E2174" s="5" t="str">
        <f>IFERROR(IF($D$5&gt;VLOOKUP('記入例（本申請）'!D2174,最低賃金!$A$2:$G$49,7,FALSE),VLOOKUP('記入例（本申請）'!D2174,最低賃金!$A$2:$G$49,6,FALSE),IF($D$5&gt;VLOOKUP('記入例（本申請）'!D2174,最低賃金!$A$2:$G$49,5,FALSE),VLOOKUP('記入例（本申請）'!D2174,最低賃金!$A$2:$G$49,4,FALSE),VLOOKUP('記入例（本申請）'!D2174,最低賃金!$A$2:$G$49,2,FALSE))),"")</f>
        <v/>
      </c>
      <c r="F2174" s="32"/>
      <c r="G2174" s="33"/>
      <c r="H2174" s="53"/>
      <c r="I2174" s="5" t="str" cm="1">
        <f t="array" ref="I2174">IFERROR(_xlfn.IFS(COUNTBLANK(F2174:H2174)=3,"",G2174="","G列に金額を入力してください",F2174=3,G2174,H2174="","H列に労働時間を入力してください",F2174=1,ROUND(G2174/(H2174*24),0),F2174=2,ROUND(G2174/(H2174*24),0)),"")</f>
        <v/>
      </c>
      <c r="J2174" s="51" t="str" cm="1">
        <f t="array" ref="J2174">IFERROR(_xlfn.IFS(D2174="","",I2174&lt;E2174,"×（法定外です）",I2174&gt;=E2174,"〇"),"")</f>
        <v/>
      </c>
    </row>
    <row r="2175" spans="1:10" ht="14.25" customHeight="1" x14ac:dyDescent="0.4">
      <c r="A2175" s="51" t="str">
        <f t="shared" si="33"/>
        <v/>
      </c>
      <c r="B2175" s="32"/>
      <c r="C2175" s="32"/>
      <c r="D2175" s="32"/>
      <c r="E2175" s="5" t="str">
        <f>IFERROR(IF($D$5&gt;VLOOKUP('記入例（本申請）'!D2175,最低賃金!$A$2:$G$49,7,FALSE),VLOOKUP('記入例（本申請）'!D2175,最低賃金!$A$2:$G$49,6,FALSE),IF($D$5&gt;VLOOKUP('記入例（本申請）'!D2175,最低賃金!$A$2:$G$49,5,FALSE),VLOOKUP('記入例（本申請）'!D2175,最低賃金!$A$2:$G$49,4,FALSE),VLOOKUP('記入例（本申請）'!D2175,最低賃金!$A$2:$G$49,2,FALSE))),"")</f>
        <v/>
      </c>
      <c r="F2175" s="32"/>
      <c r="G2175" s="33"/>
      <c r="H2175" s="53"/>
      <c r="I2175" s="5" t="str" cm="1">
        <f t="array" ref="I2175">IFERROR(_xlfn.IFS(COUNTBLANK(F2175:H2175)=3,"",G2175="","G列に金額を入力してください",F2175=3,G2175,H2175="","H列に労働時間を入力してください",F2175=1,ROUND(G2175/(H2175*24),0),F2175=2,ROUND(G2175/(H2175*24),0)),"")</f>
        <v/>
      </c>
      <c r="J2175" s="51" t="str" cm="1">
        <f t="array" ref="J2175">IFERROR(_xlfn.IFS(D2175="","",I2175&lt;E2175,"×（法定外です）",I2175&gt;=E2175,"〇"),"")</f>
        <v/>
      </c>
    </row>
    <row r="2176" spans="1:10" ht="14.25" customHeight="1" x14ac:dyDescent="0.4">
      <c r="A2176" s="51" t="str">
        <f t="shared" si="33"/>
        <v/>
      </c>
      <c r="B2176" s="32"/>
      <c r="C2176" s="32"/>
      <c r="D2176" s="32"/>
      <c r="E2176" s="5" t="str">
        <f>IFERROR(IF($D$5&gt;VLOOKUP('記入例（本申請）'!D2176,最低賃金!$A$2:$G$49,7,FALSE),VLOOKUP('記入例（本申請）'!D2176,最低賃金!$A$2:$G$49,6,FALSE),IF($D$5&gt;VLOOKUP('記入例（本申請）'!D2176,最低賃金!$A$2:$G$49,5,FALSE),VLOOKUP('記入例（本申請）'!D2176,最低賃金!$A$2:$G$49,4,FALSE),VLOOKUP('記入例（本申請）'!D2176,最低賃金!$A$2:$G$49,2,FALSE))),"")</f>
        <v/>
      </c>
      <c r="F2176" s="32"/>
      <c r="G2176" s="33"/>
      <c r="H2176" s="53"/>
      <c r="I2176" s="5" t="str" cm="1">
        <f t="array" ref="I2176">IFERROR(_xlfn.IFS(COUNTBLANK(F2176:H2176)=3,"",G2176="","G列に金額を入力してください",F2176=3,G2176,H2176="","H列に労働時間を入力してください",F2176=1,ROUND(G2176/(H2176*24),0),F2176=2,ROUND(G2176/(H2176*24),0)),"")</f>
        <v/>
      </c>
      <c r="J2176" s="51" t="str" cm="1">
        <f t="array" ref="J2176">IFERROR(_xlfn.IFS(D2176="","",I2176&lt;E2176,"×（法定外です）",I2176&gt;=E2176,"〇"),"")</f>
        <v/>
      </c>
    </row>
    <row r="2177" spans="1:10" ht="14.25" customHeight="1" x14ac:dyDescent="0.4">
      <c r="A2177" s="51" t="str">
        <f t="shared" si="33"/>
        <v/>
      </c>
      <c r="B2177" s="32"/>
      <c r="C2177" s="32"/>
      <c r="D2177" s="32"/>
      <c r="E2177" s="5" t="str">
        <f>IFERROR(IF($D$5&gt;VLOOKUP('記入例（本申請）'!D2177,最低賃金!$A$2:$G$49,7,FALSE),VLOOKUP('記入例（本申請）'!D2177,最低賃金!$A$2:$G$49,6,FALSE),IF($D$5&gt;VLOOKUP('記入例（本申請）'!D2177,最低賃金!$A$2:$G$49,5,FALSE),VLOOKUP('記入例（本申請）'!D2177,最低賃金!$A$2:$G$49,4,FALSE),VLOOKUP('記入例（本申請）'!D2177,最低賃金!$A$2:$G$49,2,FALSE))),"")</f>
        <v/>
      </c>
      <c r="F2177" s="32"/>
      <c r="G2177" s="33"/>
      <c r="H2177" s="53"/>
      <c r="I2177" s="5" t="str" cm="1">
        <f t="array" ref="I2177">IFERROR(_xlfn.IFS(COUNTBLANK(F2177:H2177)=3,"",G2177="","G列に金額を入力してください",F2177=3,G2177,H2177="","H列に労働時間を入力してください",F2177=1,ROUND(G2177/(H2177*24),0),F2177=2,ROUND(G2177/(H2177*24),0)),"")</f>
        <v/>
      </c>
      <c r="J2177" s="51" t="str" cm="1">
        <f t="array" ref="J2177">IFERROR(_xlfn.IFS(D2177="","",I2177&lt;E2177,"×（法定外です）",I2177&gt;=E2177,"〇"),"")</f>
        <v/>
      </c>
    </row>
    <row r="2178" spans="1:10" ht="14.25" customHeight="1" x14ac:dyDescent="0.4">
      <c r="A2178" s="51" t="str">
        <f t="shared" si="33"/>
        <v/>
      </c>
      <c r="B2178" s="32"/>
      <c r="C2178" s="32"/>
      <c r="D2178" s="32"/>
      <c r="E2178" s="5" t="str">
        <f>IFERROR(IF($D$5&gt;VLOOKUP('記入例（本申請）'!D2178,最低賃金!$A$2:$G$49,7,FALSE),VLOOKUP('記入例（本申請）'!D2178,最低賃金!$A$2:$G$49,6,FALSE),IF($D$5&gt;VLOOKUP('記入例（本申請）'!D2178,最低賃金!$A$2:$G$49,5,FALSE),VLOOKUP('記入例（本申請）'!D2178,最低賃金!$A$2:$G$49,4,FALSE),VLOOKUP('記入例（本申請）'!D2178,最低賃金!$A$2:$G$49,2,FALSE))),"")</f>
        <v/>
      </c>
      <c r="F2178" s="32"/>
      <c r="G2178" s="33"/>
      <c r="H2178" s="53"/>
      <c r="I2178" s="5" t="str" cm="1">
        <f t="array" ref="I2178">IFERROR(_xlfn.IFS(COUNTBLANK(F2178:H2178)=3,"",G2178="","G列に金額を入力してください",F2178=3,G2178,H2178="","H列に労働時間を入力してください",F2178=1,ROUND(G2178/(H2178*24),0),F2178=2,ROUND(G2178/(H2178*24),0)),"")</f>
        <v/>
      </c>
      <c r="J2178" s="51" t="str" cm="1">
        <f t="array" ref="J2178">IFERROR(_xlfn.IFS(D2178="","",I2178&lt;E2178,"×（法定外です）",I2178&gt;=E2178,"〇"),"")</f>
        <v/>
      </c>
    </row>
    <row r="2179" spans="1:10" ht="14.25" customHeight="1" x14ac:dyDescent="0.4">
      <c r="A2179" s="51" t="str">
        <f t="shared" si="33"/>
        <v/>
      </c>
      <c r="B2179" s="32"/>
      <c r="C2179" s="32"/>
      <c r="D2179" s="32"/>
      <c r="E2179" s="5" t="str">
        <f>IFERROR(IF($D$5&gt;VLOOKUP('記入例（本申請）'!D2179,最低賃金!$A$2:$G$49,7,FALSE),VLOOKUP('記入例（本申請）'!D2179,最低賃金!$A$2:$G$49,6,FALSE),IF($D$5&gt;VLOOKUP('記入例（本申請）'!D2179,最低賃金!$A$2:$G$49,5,FALSE),VLOOKUP('記入例（本申請）'!D2179,最低賃金!$A$2:$G$49,4,FALSE),VLOOKUP('記入例（本申請）'!D2179,最低賃金!$A$2:$G$49,2,FALSE))),"")</f>
        <v/>
      </c>
      <c r="F2179" s="32"/>
      <c r="G2179" s="33"/>
      <c r="H2179" s="53"/>
      <c r="I2179" s="5" t="str" cm="1">
        <f t="array" ref="I2179">IFERROR(_xlfn.IFS(COUNTBLANK(F2179:H2179)=3,"",G2179="","G列に金額を入力してください",F2179=3,G2179,H2179="","H列に労働時間を入力してください",F2179=1,ROUND(G2179/(H2179*24),0),F2179=2,ROUND(G2179/(H2179*24),0)),"")</f>
        <v/>
      </c>
      <c r="J2179" s="51" t="str" cm="1">
        <f t="array" ref="J2179">IFERROR(_xlfn.IFS(D2179="","",I2179&lt;E2179,"×（法定外です）",I2179&gt;=E2179,"〇"),"")</f>
        <v/>
      </c>
    </row>
    <row r="2180" spans="1:10" ht="14.25" customHeight="1" x14ac:dyDescent="0.4">
      <c r="A2180" s="51" t="str">
        <f t="shared" si="33"/>
        <v/>
      </c>
      <c r="B2180" s="32"/>
      <c r="C2180" s="32"/>
      <c r="D2180" s="32"/>
      <c r="E2180" s="5" t="str">
        <f>IFERROR(IF($D$5&gt;VLOOKUP('記入例（本申請）'!D2180,最低賃金!$A$2:$G$49,7,FALSE),VLOOKUP('記入例（本申請）'!D2180,最低賃金!$A$2:$G$49,6,FALSE),IF($D$5&gt;VLOOKUP('記入例（本申請）'!D2180,最低賃金!$A$2:$G$49,5,FALSE),VLOOKUP('記入例（本申請）'!D2180,最低賃金!$A$2:$G$49,4,FALSE),VLOOKUP('記入例（本申請）'!D2180,最低賃金!$A$2:$G$49,2,FALSE))),"")</f>
        <v/>
      </c>
      <c r="F2180" s="32"/>
      <c r="G2180" s="33"/>
      <c r="H2180" s="53"/>
      <c r="I2180" s="5" t="str" cm="1">
        <f t="array" ref="I2180">IFERROR(_xlfn.IFS(COUNTBLANK(F2180:H2180)=3,"",G2180="","G列に金額を入力してください",F2180=3,G2180,H2180="","H列に労働時間を入力してください",F2180=1,ROUND(G2180/(H2180*24),0),F2180=2,ROUND(G2180/(H2180*24),0)),"")</f>
        <v/>
      </c>
      <c r="J2180" s="51" t="str" cm="1">
        <f t="array" ref="J2180">IFERROR(_xlfn.IFS(D2180="","",I2180&lt;E2180,"×（法定外です）",I2180&gt;=E2180,"〇"),"")</f>
        <v/>
      </c>
    </row>
    <row r="2181" spans="1:10" ht="14.25" customHeight="1" x14ac:dyDescent="0.4">
      <c r="A2181" s="51" t="str">
        <f t="shared" si="33"/>
        <v/>
      </c>
      <c r="B2181" s="32"/>
      <c r="C2181" s="32"/>
      <c r="D2181" s="32"/>
      <c r="E2181" s="5" t="str">
        <f>IFERROR(IF($D$5&gt;VLOOKUP('記入例（本申請）'!D2181,最低賃金!$A$2:$G$49,7,FALSE),VLOOKUP('記入例（本申請）'!D2181,最低賃金!$A$2:$G$49,6,FALSE),IF($D$5&gt;VLOOKUP('記入例（本申請）'!D2181,最低賃金!$A$2:$G$49,5,FALSE),VLOOKUP('記入例（本申請）'!D2181,最低賃金!$A$2:$G$49,4,FALSE),VLOOKUP('記入例（本申請）'!D2181,最低賃金!$A$2:$G$49,2,FALSE))),"")</f>
        <v/>
      </c>
      <c r="F2181" s="32"/>
      <c r="G2181" s="33"/>
      <c r="H2181" s="53"/>
      <c r="I2181" s="5" t="str" cm="1">
        <f t="array" ref="I2181">IFERROR(_xlfn.IFS(COUNTBLANK(F2181:H2181)=3,"",G2181="","G列に金額を入力してください",F2181=3,G2181,H2181="","H列に労働時間を入力してください",F2181=1,ROUND(G2181/(H2181*24),0),F2181=2,ROUND(G2181/(H2181*24),0)),"")</f>
        <v/>
      </c>
      <c r="J2181" s="51" t="str" cm="1">
        <f t="array" ref="J2181">IFERROR(_xlfn.IFS(D2181="","",I2181&lt;E2181,"×（法定外です）",I2181&gt;=E2181,"〇"),"")</f>
        <v/>
      </c>
    </row>
    <row r="2182" spans="1:10" ht="14.25" customHeight="1" x14ac:dyDescent="0.4">
      <c r="A2182" s="51" t="str">
        <f t="shared" si="33"/>
        <v/>
      </c>
      <c r="B2182" s="32"/>
      <c r="C2182" s="32"/>
      <c r="D2182" s="32"/>
      <c r="E2182" s="5" t="str">
        <f>IFERROR(IF($D$5&gt;VLOOKUP('記入例（本申請）'!D2182,最低賃金!$A$2:$G$49,7,FALSE),VLOOKUP('記入例（本申請）'!D2182,最低賃金!$A$2:$G$49,6,FALSE),IF($D$5&gt;VLOOKUP('記入例（本申請）'!D2182,最低賃金!$A$2:$G$49,5,FALSE),VLOOKUP('記入例（本申請）'!D2182,最低賃金!$A$2:$G$49,4,FALSE),VLOOKUP('記入例（本申請）'!D2182,最低賃金!$A$2:$G$49,2,FALSE))),"")</f>
        <v/>
      </c>
      <c r="F2182" s="32"/>
      <c r="G2182" s="33"/>
      <c r="H2182" s="53"/>
      <c r="I2182" s="5" t="str" cm="1">
        <f t="array" ref="I2182">IFERROR(_xlfn.IFS(COUNTBLANK(F2182:H2182)=3,"",G2182="","G列に金額を入力してください",F2182=3,G2182,H2182="","H列に労働時間を入力してください",F2182=1,ROUND(G2182/(H2182*24),0),F2182=2,ROUND(G2182/(H2182*24),0)),"")</f>
        <v/>
      </c>
      <c r="J2182" s="51" t="str" cm="1">
        <f t="array" ref="J2182">IFERROR(_xlfn.IFS(D2182="","",I2182&lt;E2182,"×（法定外です）",I2182&gt;=E2182,"〇"),"")</f>
        <v/>
      </c>
    </row>
    <row r="2183" spans="1:10" ht="14.25" customHeight="1" x14ac:dyDescent="0.4">
      <c r="A2183" s="51" t="str">
        <f t="shared" si="33"/>
        <v/>
      </c>
      <c r="B2183" s="32"/>
      <c r="C2183" s="32"/>
      <c r="D2183" s="32"/>
      <c r="E2183" s="5" t="str">
        <f>IFERROR(IF($D$5&gt;VLOOKUP('記入例（本申請）'!D2183,最低賃金!$A$2:$G$49,7,FALSE),VLOOKUP('記入例（本申請）'!D2183,最低賃金!$A$2:$G$49,6,FALSE),IF($D$5&gt;VLOOKUP('記入例（本申請）'!D2183,最低賃金!$A$2:$G$49,5,FALSE),VLOOKUP('記入例（本申請）'!D2183,最低賃金!$A$2:$G$49,4,FALSE),VLOOKUP('記入例（本申請）'!D2183,最低賃金!$A$2:$G$49,2,FALSE))),"")</f>
        <v/>
      </c>
      <c r="F2183" s="32"/>
      <c r="G2183" s="33"/>
      <c r="H2183" s="53"/>
      <c r="I2183" s="5" t="str" cm="1">
        <f t="array" ref="I2183">IFERROR(_xlfn.IFS(COUNTBLANK(F2183:H2183)=3,"",G2183="","G列に金額を入力してください",F2183=3,G2183,H2183="","H列に労働時間を入力してください",F2183=1,ROUND(G2183/(H2183*24),0),F2183=2,ROUND(G2183/(H2183*24),0)),"")</f>
        <v/>
      </c>
      <c r="J2183" s="51" t="str" cm="1">
        <f t="array" ref="J2183">IFERROR(_xlfn.IFS(D2183="","",I2183&lt;E2183,"×（法定外です）",I2183&gt;=E2183,"〇"),"")</f>
        <v/>
      </c>
    </row>
    <row r="2184" spans="1:10" ht="14.25" customHeight="1" x14ac:dyDescent="0.4">
      <c r="A2184" s="51" t="str">
        <f t="shared" si="33"/>
        <v/>
      </c>
      <c r="B2184" s="32"/>
      <c r="C2184" s="32"/>
      <c r="D2184" s="32"/>
      <c r="E2184" s="5" t="str">
        <f>IFERROR(IF($D$5&gt;VLOOKUP('記入例（本申請）'!D2184,最低賃金!$A$2:$G$49,7,FALSE),VLOOKUP('記入例（本申請）'!D2184,最低賃金!$A$2:$G$49,6,FALSE),IF($D$5&gt;VLOOKUP('記入例（本申請）'!D2184,最低賃金!$A$2:$G$49,5,FALSE),VLOOKUP('記入例（本申請）'!D2184,最低賃金!$A$2:$G$49,4,FALSE),VLOOKUP('記入例（本申請）'!D2184,最低賃金!$A$2:$G$49,2,FALSE))),"")</f>
        <v/>
      </c>
      <c r="F2184" s="32"/>
      <c r="G2184" s="33"/>
      <c r="H2184" s="53"/>
      <c r="I2184" s="5" t="str" cm="1">
        <f t="array" ref="I2184">IFERROR(_xlfn.IFS(COUNTBLANK(F2184:H2184)=3,"",G2184="","G列に金額を入力してください",F2184=3,G2184,H2184="","H列に労働時間を入力してください",F2184=1,ROUND(G2184/(H2184*24),0),F2184=2,ROUND(G2184/(H2184*24),0)),"")</f>
        <v/>
      </c>
      <c r="J2184" s="51" t="str" cm="1">
        <f t="array" ref="J2184">IFERROR(_xlfn.IFS(D2184="","",I2184&lt;E2184,"×（法定外です）",I2184&gt;=E2184,"〇"),"")</f>
        <v/>
      </c>
    </row>
    <row r="2185" spans="1:10" ht="14.25" customHeight="1" x14ac:dyDescent="0.4">
      <c r="A2185" s="51" t="str">
        <f t="shared" si="33"/>
        <v/>
      </c>
      <c r="B2185" s="32"/>
      <c r="C2185" s="32"/>
      <c r="D2185" s="32"/>
      <c r="E2185" s="5" t="str">
        <f>IFERROR(IF($D$5&gt;VLOOKUP('記入例（本申請）'!D2185,最低賃金!$A$2:$G$49,7,FALSE),VLOOKUP('記入例（本申請）'!D2185,最低賃金!$A$2:$G$49,6,FALSE),IF($D$5&gt;VLOOKUP('記入例（本申請）'!D2185,最低賃金!$A$2:$G$49,5,FALSE),VLOOKUP('記入例（本申請）'!D2185,最低賃金!$A$2:$G$49,4,FALSE),VLOOKUP('記入例（本申請）'!D2185,最低賃金!$A$2:$G$49,2,FALSE))),"")</f>
        <v/>
      </c>
      <c r="F2185" s="32"/>
      <c r="G2185" s="33"/>
      <c r="H2185" s="53"/>
      <c r="I2185" s="5" t="str" cm="1">
        <f t="array" ref="I2185">IFERROR(_xlfn.IFS(COUNTBLANK(F2185:H2185)=3,"",G2185="","G列に金額を入力してください",F2185=3,G2185,H2185="","H列に労働時間を入力してください",F2185=1,ROUND(G2185/(H2185*24),0),F2185=2,ROUND(G2185/(H2185*24),0)),"")</f>
        <v/>
      </c>
      <c r="J2185" s="51" t="str" cm="1">
        <f t="array" ref="J2185">IFERROR(_xlfn.IFS(D2185="","",I2185&lt;E2185,"×（法定外です）",I2185&gt;=E2185,"〇"),"")</f>
        <v/>
      </c>
    </row>
    <row r="2186" spans="1:10" ht="14.25" customHeight="1" x14ac:dyDescent="0.4">
      <c r="A2186" s="51" t="str">
        <f t="shared" si="33"/>
        <v/>
      </c>
      <c r="B2186" s="32"/>
      <c r="C2186" s="32"/>
      <c r="D2186" s="32"/>
      <c r="E2186" s="5" t="str">
        <f>IFERROR(IF($D$5&gt;VLOOKUP('記入例（本申請）'!D2186,最低賃金!$A$2:$G$49,7,FALSE),VLOOKUP('記入例（本申請）'!D2186,最低賃金!$A$2:$G$49,6,FALSE),IF($D$5&gt;VLOOKUP('記入例（本申請）'!D2186,最低賃金!$A$2:$G$49,5,FALSE),VLOOKUP('記入例（本申請）'!D2186,最低賃金!$A$2:$G$49,4,FALSE),VLOOKUP('記入例（本申請）'!D2186,最低賃金!$A$2:$G$49,2,FALSE))),"")</f>
        <v/>
      </c>
      <c r="F2186" s="32"/>
      <c r="G2186" s="33"/>
      <c r="H2186" s="53"/>
      <c r="I2186" s="5" t="str" cm="1">
        <f t="array" ref="I2186">IFERROR(_xlfn.IFS(COUNTBLANK(F2186:H2186)=3,"",G2186="","G列に金額を入力してください",F2186=3,G2186,H2186="","H列に労働時間を入力してください",F2186=1,ROUND(G2186/(H2186*24),0),F2186=2,ROUND(G2186/(H2186*24),0)),"")</f>
        <v/>
      </c>
      <c r="J2186" s="51" t="str" cm="1">
        <f t="array" ref="J2186">IFERROR(_xlfn.IFS(D2186="","",I2186&lt;E2186,"×（法定外です）",I2186&gt;=E2186,"〇"),"")</f>
        <v/>
      </c>
    </row>
    <row r="2187" spans="1:10" ht="14.25" customHeight="1" x14ac:dyDescent="0.4">
      <c r="A2187" s="51" t="str">
        <f t="shared" si="33"/>
        <v/>
      </c>
      <c r="B2187" s="32"/>
      <c r="C2187" s="32"/>
      <c r="D2187" s="32"/>
      <c r="E2187" s="5" t="str">
        <f>IFERROR(IF($D$5&gt;VLOOKUP('記入例（本申請）'!D2187,最低賃金!$A$2:$G$49,7,FALSE),VLOOKUP('記入例（本申請）'!D2187,最低賃金!$A$2:$G$49,6,FALSE),IF($D$5&gt;VLOOKUP('記入例（本申請）'!D2187,最低賃金!$A$2:$G$49,5,FALSE),VLOOKUP('記入例（本申請）'!D2187,最低賃金!$A$2:$G$49,4,FALSE),VLOOKUP('記入例（本申請）'!D2187,最低賃金!$A$2:$G$49,2,FALSE))),"")</f>
        <v/>
      </c>
      <c r="F2187" s="32"/>
      <c r="G2187" s="33"/>
      <c r="H2187" s="53"/>
      <c r="I2187" s="5" t="str" cm="1">
        <f t="array" ref="I2187">IFERROR(_xlfn.IFS(COUNTBLANK(F2187:H2187)=3,"",G2187="","G列に金額を入力してください",F2187=3,G2187,H2187="","H列に労働時間を入力してください",F2187=1,ROUND(G2187/(H2187*24),0),F2187=2,ROUND(G2187/(H2187*24),0)),"")</f>
        <v/>
      </c>
      <c r="J2187" s="51" t="str" cm="1">
        <f t="array" ref="J2187">IFERROR(_xlfn.IFS(D2187="","",I2187&lt;E2187,"×（法定外です）",I2187&gt;=E2187,"〇"),"")</f>
        <v/>
      </c>
    </row>
    <row r="2188" spans="1:10" ht="14.25" customHeight="1" x14ac:dyDescent="0.4">
      <c r="A2188" s="51" t="str">
        <f t="shared" ref="A2188:A2251" si="34">IF(C2188="","",A2187+1)</f>
        <v/>
      </c>
      <c r="B2188" s="32"/>
      <c r="C2188" s="32"/>
      <c r="D2188" s="32"/>
      <c r="E2188" s="5" t="str">
        <f>IFERROR(IF($D$5&gt;VLOOKUP('記入例（本申請）'!D2188,最低賃金!$A$2:$G$49,7,FALSE),VLOOKUP('記入例（本申請）'!D2188,最低賃金!$A$2:$G$49,6,FALSE),IF($D$5&gt;VLOOKUP('記入例（本申請）'!D2188,最低賃金!$A$2:$G$49,5,FALSE),VLOOKUP('記入例（本申請）'!D2188,最低賃金!$A$2:$G$49,4,FALSE),VLOOKUP('記入例（本申請）'!D2188,最低賃金!$A$2:$G$49,2,FALSE))),"")</f>
        <v/>
      </c>
      <c r="F2188" s="32"/>
      <c r="G2188" s="33"/>
      <c r="H2188" s="53"/>
      <c r="I2188" s="5" t="str" cm="1">
        <f t="array" ref="I2188">IFERROR(_xlfn.IFS(COUNTBLANK(F2188:H2188)=3,"",G2188="","G列に金額を入力してください",F2188=3,G2188,H2188="","H列に労働時間を入力してください",F2188=1,ROUND(G2188/(H2188*24),0),F2188=2,ROUND(G2188/(H2188*24),0)),"")</f>
        <v/>
      </c>
      <c r="J2188" s="51" t="str" cm="1">
        <f t="array" ref="J2188">IFERROR(_xlfn.IFS(D2188="","",I2188&lt;E2188,"×（法定外です）",I2188&gt;=E2188,"〇"),"")</f>
        <v/>
      </c>
    </row>
    <row r="2189" spans="1:10" ht="14.25" customHeight="1" x14ac:dyDescent="0.4">
      <c r="A2189" s="51" t="str">
        <f t="shared" si="34"/>
        <v/>
      </c>
      <c r="B2189" s="32"/>
      <c r="C2189" s="32"/>
      <c r="D2189" s="32"/>
      <c r="E2189" s="5" t="str">
        <f>IFERROR(IF($D$5&gt;VLOOKUP('記入例（本申請）'!D2189,最低賃金!$A$2:$G$49,7,FALSE),VLOOKUP('記入例（本申請）'!D2189,最低賃金!$A$2:$G$49,6,FALSE),IF($D$5&gt;VLOOKUP('記入例（本申請）'!D2189,最低賃金!$A$2:$G$49,5,FALSE),VLOOKUP('記入例（本申請）'!D2189,最低賃金!$A$2:$G$49,4,FALSE),VLOOKUP('記入例（本申請）'!D2189,最低賃金!$A$2:$G$49,2,FALSE))),"")</f>
        <v/>
      </c>
      <c r="F2189" s="32"/>
      <c r="G2189" s="33"/>
      <c r="H2189" s="53"/>
      <c r="I2189" s="5" t="str" cm="1">
        <f t="array" ref="I2189">IFERROR(_xlfn.IFS(COUNTBLANK(F2189:H2189)=3,"",G2189="","G列に金額を入力してください",F2189=3,G2189,H2189="","H列に労働時間を入力してください",F2189=1,ROUND(G2189/(H2189*24),0),F2189=2,ROUND(G2189/(H2189*24),0)),"")</f>
        <v/>
      </c>
      <c r="J2189" s="51" t="str" cm="1">
        <f t="array" ref="J2189">IFERROR(_xlfn.IFS(D2189="","",I2189&lt;E2189,"×（法定外です）",I2189&gt;=E2189,"〇"),"")</f>
        <v/>
      </c>
    </row>
    <row r="2190" spans="1:10" ht="14.25" customHeight="1" x14ac:dyDescent="0.4">
      <c r="A2190" s="51" t="str">
        <f t="shared" si="34"/>
        <v/>
      </c>
      <c r="B2190" s="32"/>
      <c r="C2190" s="32"/>
      <c r="D2190" s="32"/>
      <c r="E2190" s="5" t="str">
        <f>IFERROR(IF($D$5&gt;VLOOKUP('記入例（本申請）'!D2190,最低賃金!$A$2:$G$49,7,FALSE),VLOOKUP('記入例（本申請）'!D2190,最低賃金!$A$2:$G$49,6,FALSE),IF($D$5&gt;VLOOKUP('記入例（本申請）'!D2190,最低賃金!$A$2:$G$49,5,FALSE),VLOOKUP('記入例（本申請）'!D2190,最低賃金!$A$2:$G$49,4,FALSE),VLOOKUP('記入例（本申請）'!D2190,最低賃金!$A$2:$G$49,2,FALSE))),"")</f>
        <v/>
      </c>
      <c r="F2190" s="32"/>
      <c r="G2190" s="33"/>
      <c r="H2190" s="53"/>
      <c r="I2190" s="5" t="str" cm="1">
        <f t="array" ref="I2190">IFERROR(_xlfn.IFS(COUNTBLANK(F2190:H2190)=3,"",G2190="","G列に金額を入力してください",F2190=3,G2190,H2190="","H列に労働時間を入力してください",F2190=1,ROUND(G2190/(H2190*24),0),F2190=2,ROUND(G2190/(H2190*24),0)),"")</f>
        <v/>
      </c>
      <c r="J2190" s="51" t="str" cm="1">
        <f t="array" ref="J2190">IFERROR(_xlfn.IFS(D2190="","",I2190&lt;E2190,"×（法定外です）",I2190&gt;=E2190,"〇"),"")</f>
        <v/>
      </c>
    </row>
    <row r="2191" spans="1:10" ht="14.25" customHeight="1" x14ac:dyDescent="0.4">
      <c r="A2191" s="51" t="str">
        <f t="shared" si="34"/>
        <v/>
      </c>
      <c r="B2191" s="32"/>
      <c r="C2191" s="32"/>
      <c r="D2191" s="32"/>
      <c r="E2191" s="5" t="str">
        <f>IFERROR(IF($D$5&gt;VLOOKUP('記入例（本申請）'!D2191,最低賃金!$A$2:$G$49,7,FALSE),VLOOKUP('記入例（本申請）'!D2191,最低賃金!$A$2:$G$49,6,FALSE),IF($D$5&gt;VLOOKUP('記入例（本申請）'!D2191,最低賃金!$A$2:$G$49,5,FALSE),VLOOKUP('記入例（本申請）'!D2191,最低賃金!$A$2:$G$49,4,FALSE),VLOOKUP('記入例（本申請）'!D2191,最低賃金!$A$2:$G$49,2,FALSE))),"")</f>
        <v/>
      </c>
      <c r="F2191" s="32"/>
      <c r="G2191" s="33"/>
      <c r="H2191" s="53"/>
      <c r="I2191" s="5" t="str" cm="1">
        <f t="array" ref="I2191">IFERROR(_xlfn.IFS(COUNTBLANK(F2191:H2191)=3,"",G2191="","G列に金額を入力してください",F2191=3,G2191,H2191="","H列に労働時間を入力してください",F2191=1,ROUND(G2191/(H2191*24),0),F2191=2,ROUND(G2191/(H2191*24),0)),"")</f>
        <v/>
      </c>
      <c r="J2191" s="51" t="str" cm="1">
        <f t="array" ref="J2191">IFERROR(_xlfn.IFS(D2191="","",I2191&lt;E2191,"×（法定外です）",I2191&gt;=E2191,"〇"),"")</f>
        <v/>
      </c>
    </row>
    <row r="2192" spans="1:10" ht="14.25" customHeight="1" x14ac:dyDescent="0.4">
      <c r="A2192" s="51" t="str">
        <f t="shared" si="34"/>
        <v/>
      </c>
      <c r="B2192" s="32"/>
      <c r="C2192" s="32"/>
      <c r="D2192" s="32"/>
      <c r="E2192" s="5" t="str">
        <f>IFERROR(IF($D$5&gt;VLOOKUP('記入例（本申請）'!D2192,最低賃金!$A$2:$G$49,7,FALSE),VLOOKUP('記入例（本申請）'!D2192,最低賃金!$A$2:$G$49,6,FALSE),IF($D$5&gt;VLOOKUP('記入例（本申請）'!D2192,最低賃金!$A$2:$G$49,5,FALSE),VLOOKUP('記入例（本申請）'!D2192,最低賃金!$A$2:$G$49,4,FALSE),VLOOKUP('記入例（本申請）'!D2192,最低賃金!$A$2:$G$49,2,FALSE))),"")</f>
        <v/>
      </c>
      <c r="F2192" s="32"/>
      <c r="G2192" s="33"/>
      <c r="H2192" s="53"/>
      <c r="I2192" s="5" t="str" cm="1">
        <f t="array" ref="I2192">IFERROR(_xlfn.IFS(COUNTBLANK(F2192:H2192)=3,"",G2192="","G列に金額を入力してください",F2192=3,G2192,H2192="","H列に労働時間を入力してください",F2192=1,ROUND(G2192/(H2192*24),0),F2192=2,ROUND(G2192/(H2192*24),0)),"")</f>
        <v/>
      </c>
      <c r="J2192" s="51" t="str" cm="1">
        <f t="array" ref="J2192">IFERROR(_xlfn.IFS(D2192="","",I2192&lt;E2192,"×（法定外です）",I2192&gt;=E2192,"〇"),"")</f>
        <v/>
      </c>
    </row>
    <row r="2193" spans="1:10" ht="14.25" customHeight="1" x14ac:dyDescent="0.4">
      <c r="A2193" s="51" t="str">
        <f t="shared" si="34"/>
        <v/>
      </c>
      <c r="B2193" s="32"/>
      <c r="C2193" s="32"/>
      <c r="D2193" s="32"/>
      <c r="E2193" s="5" t="str">
        <f>IFERROR(IF($D$5&gt;VLOOKUP('記入例（本申請）'!D2193,最低賃金!$A$2:$G$49,7,FALSE),VLOOKUP('記入例（本申請）'!D2193,最低賃金!$A$2:$G$49,6,FALSE),IF($D$5&gt;VLOOKUP('記入例（本申請）'!D2193,最低賃金!$A$2:$G$49,5,FALSE),VLOOKUP('記入例（本申請）'!D2193,最低賃金!$A$2:$G$49,4,FALSE),VLOOKUP('記入例（本申請）'!D2193,最低賃金!$A$2:$G$49,2,FALSE))),"")</f>
        <v/>
      </c>
      <c r="F2193" s="32"/>
      <c r="G2193" s="33"/>
      <c r="H2193" s="53"/>
      <c r="I2193" s="5" t="str" cm="1">
        <f t="array" ref="I2193">IFERROR(_xlfn.IFS(COUNTBLANK(F2193:H2193)=3,"",G2193="","G列に金額を入力してください",F2193=3,G2193,H2193="","H列に労働時間を入力してください",F2193=1,ROUND(G2193/(H2193*24),0),F2193=2,ROUND(G2193/(H2193*24),0)),"")</f>
        <v/>
      </c>
      <c r="J2193" s="51" t="str" cm="1">
        <f t="array" ref="J2193">IFERROR(_xlfn.IFS(D2193="","",I2193&lt;E2193,"×（法定外です）",I2193&gt;=E2193,"〇"),"")</f>
        <v/>
      </c>
    </row>
    <row r="2194" spans="1:10" ht="14.25" customHeight="1" x14ac:dyDescent="0.4">
      <c r="A2194" s="51" t="str">
        <f t="shared" si="34"/>
        <v/>
      </c>
      <c r="B2194" s="32"/>
      <c r="C2194" s="32"/>
      <c r="D2194" s="32"/>
      <c r="E2194" s="5" t="str">
        <f>IFERROR(IF($D$5&gt;VLOOKUP('記入例（本申請）'!D2194,最低賃金!$A$2:$G$49,7,FALSE),VLOOKUP('記入例（本申請）'!D2194,最低賃金!$A$2:$G$49,6,FALSE),IF($D$5&gt;VLOOKUP('記入例（本申請）'!D2194,最低賃金!$A$2:$G$49,5,FALSE),VLOOKUP('記入例（本申請）'!D2194,最低賃金!$A$2:$G$49,4,FALSE),VLOOKUP('記入例（本申請）'!D2194,最低賃金!$A$2:$G$49,2,FALSE))),"")</f>
        <v/>
      </c>
      <c r="F2194" s="32"/>
      <c r="G2194" s="33"/>
      <c r="H2194" s="53"/>
      <c r="I2194" s="5" t="str" cm="1">
        <f t="array" ref="I2194">IFERROR(_xlfn.IFS(COUNTBLANK(F2194:H2194)=3,"",G2194="","G列に金額を入力してください",F2194=3,G2194,H2194="","H列に労働時間を入力してください",F2194=1,ROUND(G2194/(H2194*24),0),F2194=2,ROUND(G2194/(H2194*24),0)),"")</f>
        <v/>
      </c>
      <c r="J2194" s="51" t="str" cm="1">
        <f t="array" ref="J2194">IFERROR(_xlfn.IFS(D2194="","",I2194&lt;E2194,"×（法定外です）",I2194&gt;=E2194,"〇"),"")</f>
        <v/>
      </c>
    </row>
    <row r="2195" spans="1:10" ht="14.25" customHeight="1" x14ac:dyDescent="0.4">
      <c r="A2195" s="51" t="str">
        <f t="shared" si="34"/>
        <v/>
      </c>
      <c r="B2195" s="32"/>
      <c r="C2195" s="32"/>
      <c r="D2195" s="32"/>
      <c r="E2195" s="5" t="str">
        <f>IFERROR(IF($D$5&gt;VLOOKUP('記入例（本申請）'!D2195,最低賃金!$A$2:$G$49,7,FALSE),VLOOKUP('記入例（本申請）'!D2195,最低賃金!$A$2:$G$49,6,FALSE),IF($D$5&gt;VLOOKUP('記入例（本申請）'!D2195,最低賃金!$A$2:$G$49,5,FALSE),VLOOKUP('記入例（本申請）'!D2195,最低賃金!$A$2:$G$49,4,FALSE),VLOOKUP('記入例（本申請）'!D2195,最低賃金!$A$2:$G$49,2,FALSE))),"")</f>
        <v/>
      </c>
      <c r="F2195" s="32"/>
      <c r="G2195" s="33"/>
      <c r="H2195" s="53"/>
      <c r="I2195" s="5" t="str" cm="1">
        <f t="array" ref="I2195">IFERROR(_xlfn.IFS(COUNTBLANK(F2195:H2195)=3,"",G2195="","G列に金額を入力してください",F2195=3,G2195,H2195="","H列に労働時間を入力してください",F2195=1,ROUND(G2195/(H2195*24),0),F2195=2,ROUND(G2195/(H2195*24),0)),"")</f>
        <v/>
      </c>
      <c r="J2195" s="51" t="str" cm="1">
        <f t="array" ref="J2195">IFERROR(_xlfn.IFS(D2195="","",I2195&lt;E2195,"×（法定外です）",I2195&gt;=E2195,"〇"),"")</f>
        <v/>
      </c>
    </row>
    <row r="2196" spans="1:10" ht="14.25" customHeight="1" x14ac:dyDescent="0.4">
      <c r="A2196" s="51" t="str">
        <f t="shared" si="34"/>
        <v/>
      </c>
      <c r="B2196" s="32"/>
      <c r="C2196" s="32"/>
      <c r="D2196" s="32"/>
      <c r="E2196" s="5" t="str">
        <f>IFERROR(IF($D$5&gt;VLOOKUP('記入例（本申請）'!D2196,最低賃金!$A$2:$G$49,7,FALSE),VLOOKUP('記入例（本申請）'!D2196,最低賃金!$A$2:$G$49,6,FALSE),IF($D$5&gt;VLOOKUP('記入例（本申請）'!D2196,最低賃金!$A$2:$G$49,5,FALSE),VLOOKUP('記入例（本申請）'!D2196,最低賃金!$A$2:$G$49,4,FALSE),VLOOKUP('記入例（本申請）'!D2196,最低賃金!$A$2:$G$49,2,FALSE))),"")</f>
        <v/>
      </c>
      <c r="F2196" s="32"/>
      <c r="G2196" s="33"/>
      <c r="H2196" s="53"/>
      <c r="I2196" s="5" t="str" cm="1">
        <f t="array" ref="I2196">IFERROR(_xlfn.IFS(COUNTBLANK(F2196:H2196)=3,"",G2196="","G列に金額を入力してください",F2196=3,G2196,H2196="","H列に労働時間を入力してください",F2196=1,ROUND(G2196/(H2196*24),0),F2196=2,ROUND(G2196/(H2196*24),0)),"")</f>
        <v/>
      </c>
      <c r="J2196" s="51" t="str" cm="1">
        <f t="array" ref="J2196">IFERROR(_xlfn.IFS(D2196="","",I2196&lt;E2196,"×（法定外です）",I2196&gt;=E2196,"〇"),"")</f>
        <v/>
      </c>
    </row>
    <row r="2197" spans="1:10" ht="14.25" customHeight="1" x14ac:dyDescent="0.4">
      <c r="A2197" s="51" t="str">
        <f t="shared" si="34"/>
        <v/>
      </c>
      <c r="B2197" s="32"/>
      <c r="C2197" s="32"/>
      <c r="D2197" s="32"/>
      <c r="E2197" s="5" t="str">
        <f>IFERROR(IF($D$5&gt;VLOOKUP('記入例（本申請）'!D2197,最低賃金!$A$2:$G$49,7,FALSE),VLOOKUP('記入例（本申請）'!D2197,最低賃金!$A$2:$G$49,6,FALSE),IF($D$5&gt;VLOOKUP('記入例（本申請）'!D2197,最低賃金!$A$2:$G$49,5,FALSE),VLOOKUP('記入例（本申請）'!D2197,最低賃金!$A$2:$G$49,4,FALSE),VLOOKUP('記入例（本申請）'!D2197,最低賃金!$A$2:$G$49,2,FALSE))),"")</f>
        <v/>
      </c>
      <c r="F2197" s="32"/>
      <c r="G2197" s="33"/>
      <c r="H2197" s="53"/>
      <c r="I2197" s="5" t="str" cm="1">
        <f t="array" ref="I2197">IFERROR(_xlfn.IFS(COUNTBLANK(F2197:H2197)=3,"",G2197="","G列に金額を入力してください",F2197=3,G2197,H2197="","H列に労働時間を入力してください",F2197=1,ROUND(G2197/(H2197*24),0),F2197=2,ROUND(G2197/(H2197*24),0)),"")</f>
        <v/>
      </c>
      <c r="J2197" s="51" t="str" cm="1">
        <f t="array" ref="J2197">IFERROR(_xlfn.IFS(D2197="","",I2197&lt;E2197,"×（法定外です）",I2197&gt;=E2197,"〇"),"")</f>
        <v/>
      </c>
    </row>
    <row r="2198" spans="1:10" ht="14.25" customHeight="1" x14ac:dyDescent="0.4">
      <c r="A2198" s="51" t="str">
        <f t="shared" si="34"/>
        <v/>
      </c>
      <c r="B2198" s="32"/>
      <c r="C2198" s="32"/>
      <c r="D2198" s="32"/>
      <c r="E2198" s="5" t="str">
        <f>IFERROR(IF($D$5&gt;VLOOKUP('記入例（本申請）'!D2198,最低賃金!$A$2:$G$49,7,FALSE),VLOOKUP('記入例（本申請）'!D2198,最低賃金!$A$2:$G$49,6,FALSE),IF($D$5&gt;VLOOKUP('記入例（本申請）'!D2198,最低賃金!$A$2:$G$49,5,FALSE),VLOOKUP('記入例（本申請）'!D2198,最低賃金!$A$2:$G$49,4,FALSE),VLOOKUP('記入例（本申請）'!D2198,最低賃金!$A$2:$G$49,2,FALSE))),"")</f>
        <v/>
      </c>
      <c r="F2198" s="32"/>
      <c r="G2198" s="33"/>
      <c r="H2198" s="53"/>
      <c r="I2198" s="5" t="str" cm="1">
        <f t="array" ref="I2198">IFERROR(_xlfn.IFS(COUNTBLANK(F2198:H2198)=3,"",G2198="","G列に金額を入力してください",F2198=3,G2198,H2198="","H列に労働時間を入力してください",F2198=1,ROUND(G2198/(H2198*24),0),F2198=2,ROUND(G2198/(H2198*24),0)),"")</f>
        <v/>
      </c>
      <c r="J2198" s="51" t="str" cm="1">
        <f t="array" ref="J2198">IFERROR(_xlfn.IFS(D2198="","",I2198&lt;E2198,"×（法定外です）",I2198&gt;=E2198,"〇"),"")</f>
        <v/>
      </c>
    </row>
    <row r="2199" spans="1:10" ht="14.25" customHeight="1" x14ac:dyDescent="0.4">
      <c r="A2199" s="51" t="str">
        <f t="shared" si="34"/>
        <v/>
      </c>
      <c r="B2199" s="32"/>
      <c r="C2199" s="32"/>
      <c r="D2199" s="32"/>
      <c r="E2199" s="5" t="str">
        <f>IFERROR(IF($D$5&gt;VLOOKUP('記入例（本申請）'!D2199,最低賃金!$A$2:$G$49,7,FALSE),VLOOKUP('記入例（本申請）'!D2199,最低賃金!$A$2:$G$49,6,FALSE),IF($D$5&gt;VLOOKUP('記入例（本申請）'!D2199,最低賃金!$A$2:$G$49,5,FALSE),VLOOKUP('記入例（本申請）'!D2199,最低賃金!$A$2:$G$49,4,FALSE),VLOOKUP('記入例（本申請）'!D2199,最低賃金!$A$2:$G$49,2,FALSE))),"")</f>
        <v/>
      </c>
      <c r="F2199" s="32"/>
      <c r="G2199" s="33"/>
      <c r="H2199" s="53"/>
      <c r="I2199" s="5" t="str" cm="1">
        <f t="array" ref="I2199">IFERROR(_xlfn.IFS(COUNTBLANK(F2199:H2199)=3,"",G2199="","G列に金額を入力してください",F2199=3,G2199,H2199="","H列に労働時間を入力してください",F2199=1,ROUND(G2199/(H2199*24),0),F2199=2,ROUND(G2199/(H2199*24),0)),"")</f>
        <v/>
      </c>
      <c r="J2199" s="51" t="str" cm="1">
        <f t="array" ref="J2199">IFERROR(_xlfn.IFS(D2199="","",I2199&lt;E2199,"×（法定外です）",I2199&gt;=E2199,"〇"),"")</f>
        <v/>
      </c>
    </row>
    <row r="2200" spans="1:10" ht="14.25" customHeight="1" x14ac:dyDescent="0.4">
      <c r="A2200" s="51" t="str">
        <f t="shared" si="34"/>
        <v/>
      </c>
      <c r="B2200" s="32"/>
      <c r="C2200" s="32"/>
      <c r="D2200" s="32"/>
      <c r="E2200" s="5" t="str">
        <f>IFERROR(IF($D$5&gt;VLOOKUP('記入例（本申請）'!D2200,最低賃金!$A$2:$G$49,7,FALSE),VLOOKUP('記入例（本申請）'!D2200,最低賃金!$A$2:$G$49,6,FALSE),IF($D$5&gt;VLOOKUP('記入例（本申請）'!D2200,最低賃金!$A$2:$G$49,5,FALSE),VLOOKUP('記入例（本申請）'!D2200,最低賃金!$A$2:$G$49,4,FALSE),VLOOKUP('記入例（本申請）'!D2200,最低賃金!$A$2:$G$49,2,FALSE))),"")</f>
        <v/>
      </c>
      <c r="F2200" s="32"/>
      <c r="G2200" s="33"/>
      <c r="H2200" s="53"/>
      <c r="I2200" s="5" t="str" cm="1">
        <f t="array" ref="I2200">IFERROR(_xlfn.IFS(COUNTBLANK(F2200:H2200)=3,"",G2200="","G列に金額を入力してください",F2200=3,G2200,H2200="","H列に労働時間を入力してください",F2200=1,ROUND(G2200/(H2200*24),0),F2200=2,ROUND(G2200/(H2200*24),0)),"")</f>
        <v/>
      </c>
      <c r="J2200" s="51" t="str" cm="1">
        <f t="array" ref="J2200">IFERROR(_xlfn.IFS(D2200="","",I2200&lt;E2200,"×（法定外です）",I2200&gt;=E2200,"〇"),"")</f>
        <v/>
      </c>
    </row>
    <row r="2201" spans="1:10" ht="14.25" customHeight="1" x14ac:dyDescent="0.4">
      <c r="A2201" s="51" t="str">
        <f t="shared" si="34"/>
        <v/>
      </c>
      <c r="B2201" s="32"/>
      <c r="C2201" s="32"/>
      <c r="D2201" s="32"/>
      <c r="E2201" s="5" t="str">
        <f>IFERROR(IF($D$5&gt;VLOOKUP('記入例（本申請）'!D2201,最低賃金!$A$2:$G$49,7,FALSE),VLOOKUP('記入例（本申請）'!D2201,最低賃金!$A$2:$G$49,6,FALSE),IF($D$5&gt;VLOOKUP('記入例（本申請）'!D2201,最低賃金!$A$2:$G$49,5,FALSE),VLOOKUP('記入例（本申請）'!D2201,最低賃金!$A$2:$G$49,4,FALSE),VLOOKUP('記入例（本申請）'!D2201,最低賃金!$A$2:$G$49,2,FALSE))),"")</f>
        <v/>
      </c>
      <c r="F2201" s="32"/>
      <c r="G2201" s="33"/>
      <c r="H2201" s="53"/>
      <c r="I2201" s="5" t="str" cm="1">
        <f t="array" ref="I2201">IFERROR(_xlfn.IFS(COUNTBLANK(F2201:H2201)=3,"",G2201="","G列に金額を入力してください",F2201=3,G2201,H2201="","H列に労働時間を入力してください",F2201=1,ROUND(G2201/(H2201*24),0),F2201=2,ROUND(G2201/(H2201*24),0)),"")</f>
        <v/>
      </c>
      <c r="J2201" s="51" t="str" cm="1">
        <f t="array" ref="J2201">IFERROR(_xlfn.IFS(D2201="","",I2201&lt;E2201,"×（法定外です）",I2201&gt;=E2201,"〇"),"")</f>
        <v/>
      </c>
    </row>
    <row r="2202" spans="1:10" ht="14.25" customHeight="1" x14ac:dyDescent="0.4">
      <c r="A2202" s="51" t="str">
        <f t="shared" si="34"/>
        <v/>
      </c>
      <c r="B2202" s="32"/>
      <c r="C2202" s="32"/>
      <c r="D2202" s="32"/>
      <c r="E2202" s="5" t="str">
        <f>IFERROR(IF($D$5&gt;VLOOKUP('記入例（本申請）'!D2202,最低賃金!$A$2:$G$49,7,FALSE),VLOOKUP('記入例（本申請）'!D2202,最低賃金!$A$2:$G$49,6,FALSE),IF($D$5&gt;VLOOKUP('記入例（本申請）'!D2202,最低賃金!$A$2:$G$49,5,FALSE),VLOOKUP('記入例（本申請）'!D2202,最低賃金!$A$2:$G$49,4,FALSE),VLOOKUP('記入例（本申請）'!D2202,最低賃金!$A$2:$G$49,2,FALSE))),"")</f>
        <v/>
      </c>
      <c r="F2202" s="32"/>
      <c r="G2202" s="33"/>
      <c r="H2202" s="53"/>
      <c r="I2202" s="5" t="str" cm="1">
        <f t="array" ref="I2202">IFERROR(_xlfn.IFS(COUNTBLANK(F2202:H2202)=3,"",G2202="","G列に金額を入力してください",F2202=3,G2202,H2202="","H列に労働時間を入力してください",F2202=1,ROUND(G2202/(H2202*24),0),F2202=2,ROUND(G2202/(H2202*24),0)),"")</f>
        <v/>
      </c>
      <c r="J2202" s="51" t="str" cm="1">
        <f t="array" ref="J2202">IFERROR(_xlfn.IFS(D2202="","",I2202&lt;E2202,"×（法定外です）",I2202&gt;=E2202,"〇"),"")</f>
        <v/>
      </c>
    </row>
    <row r="2203" spans="1:10" ht="14.25" customHeight="1" x14ac:dyDescent="0.4">
      <c r="A2203" s="51" t="str">
        <f t="shared" si="34"/>
        <v/>
      </c>
      <c r="B2203" s="32"/>
      <c r="C2203" s="32"/>
      <c r="D2203" s="32"/>
      <c r="E2203" s="5" t="str">
        <f>IFERROR(IF($D$5&gt;VLOOKUP('記入例（本申請）'!D2203,最低賃金!$A$2:$G$49,7,FALSE),VLOOKUP('記入例（本申請）'!D2203,最低賃金!$A$2:$G$49,6,FALSE),IF($D$5&gt;VLOOKUP('記入例（本申請）'!D2203,最低賃金!$A$2:$G$49,5,FALSE),VLOOKUP('記入例（本申請）'!D2203,最低賃金!$A$2:$G$49,4,FALSE),VLOOKUP('記入例（本申請）'!D2203,最低賃金!$A$2:$G$49,2,FALSE))),"")</f>
        <v/>
      </c>
      <c r="F2203" s="32"/>
      <c r="G2203" s="33"/>
      <c r="H2203" s="53"/>
      <c r="I2203" s="5" t="str" cm="1">
        <f t="array" ref="I2203">IFERROR(_xlfn.IFS(COUNTBLANK(F2203:H2203)=3,"",G2203="","G列に金額を入力してください",F2203=3,G2203,H2203="","H列に労働時間を入力してください",F2203=1,ROUND(G2203/(H2203*24),0),F2203=2,ROUND(G2203/(H2203*24),0)),"")</f>
        <v/>
      </c>
      <c r="J2203" s="51" t="str" cm="1">
        <f t="array" ref="J2203">IFERROR(_xlfn.IFS(D2203="","",I2203&lt;E2203,"×（法定外です）",I2203&gt;=E2203,"〇"),"")</f>
        <v/>
      </c>
    </row>
    <row r="2204" spans="1:10" ht="14.25" customHeight="1" x14ac:dyDescent="0.4">
      <c r="A2204" s="51" t="str">
        <f t="shared" si="34"/>
        <v/>
      </c>
      <c r="B2204" s="32"/>
      <c r="C2204" s="32"/>
      <c r="D2204" s="32"/>
      <c r="E2204" s="5" t="str">
        <f>IFERROR(IF($D$5&gt;VLOOKUP('記入例（本申請）'!D2204,最低賃金!$A$2:$G$49,7,FALSE),VLOOKUP('記入例（本申請）'!D2204,最低賃金!$A$2:$G$49,6,FALSE),IF($D$5&gt;VLOOKUP('記入例（本申請）'!D2204,最低賃金!$A$2:$G$49,5,FALSE),VLOOKUP('記入例（本申請）'!D2204,最低賃金!$A$2:$G$49,4,FALSE),VLOOKUP('記入例（本申請）'!D2204,最低賃金!$A$2:$G$49,2,FALSE))),"")</f>
        <v/>
      </c>
      <c r="F2204" s="32"/>
      <c r="G2204" s="33"/>
      <c r="H2204" s="53"/>
      <c r="I2204" s="5" t="str" cm="1">
        <f t="array" ref="I2204">IFERROR(_xlfn.IFS(COUNTBLANK(F2204:H2204)=3,"",G2204="","G列に金額を入力してください",F2204=3,G2204,H2204="","H列に労働時間を入力してください",F2204=1,ROUND(G2204/(H2204*24),0),F2204=2,ROUND(G2204/(H2204*24),0)),"")</f>
        <v/>
      </c>
      <c r="J2204" s="51" t="str" cm="1">
        <f t="array" ref="J2204">IFERROR(_xlfn.IFS(D2204="","",I2204&lt;E2204,"×（法定外です）",I2204&gt;=E2204,"〇"),"")</f>
        <v/>
      </c>
    </row>
    <row r="2205" spans="1:10" ht="14.25" customHeight="1" x14ac:dyDescent="0.4">
      <c r="A2205" s="51" t="str">
        <f t="shared" si="34"/>
        <v/>
      </c>
      <c r="B2205" s="32"/>
      <c r="C2205" s="32"/>
      <c r="D2205" s="32"/>
      <c r="E2205" s="5" t="str">
        <f>IFERROR(IF($D$5&gt;VLOOKUP('記入例（本申請）'!D2205,最低賃金!$A$2:$G$49,7,FALSE),VLOOKUP('記入例（本申請）'!D2205,最低賃金!$A$2:$G$49,6,FALSE),IF($D$5&gt;VLOOKUP('記入例（本申請）'!D2205,最低賃金!$A$2:$G$49,5,FALSE),VLOOKUP('記入例（本申請）'!D2205,最低賃金!$A$2:$G$49,4,FALSE),VLOOKUP('記入例（本申請）'!D2205,最低賃金!$A$2:$G$49,2,FALSE))),"")</f>
        <v/>
      </c>
      <c r="F2205" s="32"/>
      <c r="G2205" s="33"/>
      <c r="H2205" s="53"/>
      <c r="I2205" s="5" t="str" cm="1">
        <f t="array" ref="I2205">IFERROR(_xlfn.IFS(COUNTBLANK(F2205:H2205)=3,"",G2205="","G列に金額を入力してください",F2205=3,G2205,H2205="","H列に労働時間を入力してください",F2205=1,ROUND(G2205/(H2205*24),0),F2205=2,ROUND(G2205/(H2205*24),0)),"")</f>
        <v/>
      </c>
      <c r="J2205" s="51" t="str" cm="1">
        <f t="array" ref="J2205">IFERROR(_xlfn.IFS(D2205="","",I2205&lt;E2205,"×（法定外です）",I2205&gt;=E2205,"〇"),"")</f>
        <v/>
      </c>
    </row>
    <row r="2206" spans="1:10" ht="14.25" customHeight="1" x14ac:dyDescent="0.4">
      <c r="A2206" s="51" t="str">
        <f t="shared" si="34"/>
        <v/>
      </c>
      <c r="B2206" s="32"/>
      <c r="C2206" s="32"/>
      <c r="D2206" s="32"/>
      <c r="E2206" s="5" t="str">
        <f>IFERROR(IF($D$5&gt;VLOOKUP('記入例（本申請）'!D2206,最低賃金!$A$2:$G$49,7,FALSE),VLOOKUP('記入例（本申請）'!D2206,最低賃金!$A$2:$G$49,6,FALSE),IF($D$5&gt;VLOOKUP('記入例（本申請）'!D2206,最低賃金!$A$2:$G$49,5,FALSE),VLOOKUP('記入例（本申請）'!D2206,最低賃金!$A$2:$G$49,4,FALSE),VLOOKUP('記入例（本申請）'!D2206,最低賃金!$A$2:$G$49,2,FALSE))),"")</f>
        <v/>
      </c>
      <c r="F2206" s="32"/>
      <c r="G2206" s="33"/>
      <c r="H2206" s="53"/>
      <c r="I2206" s="5" t="str" cm="1">
        <f t="array" ref="I2206">IFERROR(_xlfn.IFS(COUNTBLANK(F2206:H2206)=3,"",G2206="","G列に金額を入力してください",F2206=3,G2206,H2206="","H列に労働時間を入力してください",F2206=1,ROUND(G2206/(H2206*24),0),F2206=2,ROUND(G2206/(H2206*24),0)),"")</f>
        <v/>
      </c>
      <c r="J2206" s="51" t="str" cm="1">
        <f t="array" ref="J2206">IFERROR(_xlfn.IFS(D2206="","",I2206&lt;E2206,"×（法定外です）",I2206&gt;=E2206,"〇"),"")</f>
        <v/>
      </c>
    </row>
    <row r="2207" spans="1:10" ht="14.25" customHeight="1" x14ac:dyDescent="0.4">
      <c r="A2207" s="51" t="str">
        <f t="shared" si="34"/>
        <v/>
      </c>
      <c r="B2207" s="32"/>
      <c r="C2207" s="32"/>
      <c r="D2207" s="32"/>
      <c r="E2207" s="5" t="str">
        <f>IFERROR(IF($D$5&gt;VLOOKUP('記入例（本申請）'!D2207,最低賃金!$A$2:$G$49,7,FALSE),VLOOKUP('記入例（本申請）'!D2207,最低賃金!$A$2:$G$49,6,FALSE),IF($D$5&gt;VLOOKUP('記入例（本申請）'!D2207,最低賃金!$A$2:$G$49,5,FALSE),VLOOKUP('記入例（本申請）'!D2207,最低賃金!$A$2:$G$49,4,FALSE),VLOOKUP('記入例（本申請）'!D2207,最低賃金!$A$2:$G$49,2,FALSE))),"")</f>
        <v/>
      </c>
      <c r="F2207" s="32"/>
      <c r="G2207" s="33"/>
      <c r="H2207" s="53"/>
      <c r="I2207" s="5" t="str" cm="1">
        <f t="array" ref="I2207">IFERROR(_xlfn.IFS(COUNTBLANK(F2207:H2207)=3,"",G2207="","G列に金額を入力してください",F2207=3,G2207,H2207="","H列に労働時間を入力してください",F2207=1,ROUND(G2207/(H2207*24),0),F2207=2,ROUND(G2207/(H2207*24),0)),"")</f>
        <v/>
      </c>
      <c r="J2207" s="51" t="str" cm="1">
        <f t="array" ref="J2207">IFERROR(_xlfn.IFS(D2207="","",I2207&lt;E2207,"×（法定外です）",I2207&gt;=E2207,"〇"),"")</f>
        <v/>
      </c>
    </row>
    <row r="2208" spans="1:10" ht="14.25" customHeight="1" x14ac:dyDescent="0.4">
      <c r="A2208" s="51" t="str">
        <f t="shared" si="34"/>
        <v/>
      </c>
      <c r="B2208" s="32"/>
      <c r="C2208" s="32"/>
      <c r="D2208" s="32"/>
      <c r="E2208" s="5" t="str">
        <f>IFERROR(IF($D$5&gt;VLOOKUP('記入例（本申請）'!D2208,最低賃金!$A$2:$G$49,7,FALSE),VLOOKUP('記入例（本申請）'!D2208,最低賃金!$A$2:$G$49,6,FALSE),IF($D$5&gt;VLOOKUP('記入例（本申請）'!D2208,最低賃金!$A$2:$G$49,5,FALSE),VLOOKUP('記入例（本申請）'!D2208,最低賃金!$A$2:$G$49,4,FALSE),VLOOKUP('記入例（本申請）'!D2208,最低賃金!$A$2:$G$49,2,FALSE))),"")</f>
        <v/>
      </c>
      <c r="F2208" s="32"/>
      <c r="G2208" s="33"/>
      <c r="H2208" s="53"/>
      <c r="I2208" s="5" t="str" cm="1">
        <f t="array" ref="I2208">IFERROR(_xlfn.IFS(COUNTBLANK(F2208:H2208)=3,"",G2208="","G列に金額を入力してください",F2208=3,G2208,H2208="","H列に労働時間を入力してください",F2208=1,ROUND(G2208/(H2208*24),0),F2208=2,ROUND(G2208/(H2208*24),0)),"")</f>
        <v/>
      </c>
      <c r="J2208" s="51" t="str" cm="1">
        <f t="array" ref="J2208">IFERROR(_xlfn.IFS(D2208="","",I2208&lt;E2208,"×（法定外です）",I2208&gt;=E2208,"〇"),"")</f>
        <v/>
      </c>
    </row>
    <row r="2209" spans="1:10" ht="14.25" customHeight="1" x14ac:dyDescent="0.4">
      <c r="A2209" s="51" t="str">
        <f t="shared" si="34"/>
        <v/>
      </c>
      <c r="B2209" s="32"/>
      <c r="C2209" s="32"/>
      <c r="D2209" s="32"/>
      <c r="E2209" s="5" t="str">
        <f>IFERROR(IF($D$5&gt;VLOOKUP('記入例（本申請）'!D2209,最低賃金!$A$2:$G$49,7,FALSE),VLOOKUP('記入例（本申請）'!D2209,最低賃金!$A$2:$G$49,6,FALSE),IF($D$5&gt;VLOOKUP('記入例（本申請）'!D2209,最低賃金!$A$2:$G$49,5,FALSE),VLOOKUP('記入例（本申請）'!D2209,最低賃金!$A$2:$G$49,4,FALSE),VLOOKUP('記入例（本申請）'!D2209,最低賃金!$A$2:$G$49,2,FALSE))),"")</f>
        <v/>
      </c>
      <c r="F2209" s="32"/>
      <c r="G2209" s="33"/>
      <c r="H2209" s="53"/>
      <c r="I2209" s="5" t="str" cm="1">
        <f t="array" ref="I2209">IFERROR(_xlfn.IFS(COUNTBLANK(F2209:H2209)=3,"",G2209="","G列に金額を入力してください",F2209=3,G2209,H2209="","H列に労働時間を入力してください",F2209=1,ROUND(G2209/(H2209*24),0),F2209=2,ROUND(G2209/(H2209*24),0)),"")</f>
        <v/>
      </c>
      <c r="J2209" s="51" t="str" cm="1">
        <f t="array" ref="J2209">IFERROR(_xlfn.IFS(D2209="","",I2209&lt;E2209,"×（法定外です）",I2209&gt;=E2209,"〇"),"")</f>
        <v/>
      </c>
    </row>
    <row r="2210" spans="1:10" ht="14.25" customHeight="1" x14ac:dyDescent="0.4">
      <c r="A2210" s="51" t="str">
        <f t="shared" si="34"/>
        <v/>
      </c>
      <c r="B2210" s="32"/>
      <c r="C2210" s="32"/>
      <c r="D2210" s="32"/>
      <c r="E2210" s="5" t="str">
        <f>IFERROR(IF($D$5&gt;VLOOKUP('記入例（本申請）'!D2210,最低賃金!$A$2:$G$49,7,FALSE),VLOOKUP('記入例（本申請）'!D2210,最低賃金!$A$2:$G$49,6,FALSE),IF($D$5&gt;VLOOKUP('記入例（本申請）'!D2210,最低賃金!$A$2:$G$49,5,FALSE),VLOOKUP('記入例（本申請）'!D2210,最低賃金!$A$2:$G$49,4,FALSE),VLOOKUP('記入例（本申請）'!D2210,最低賃金!$A$2:$G$49,2,FALSE))),"")</f>
        <v/>
      </c>
      <c r="F2210" s="32"/>
      <c r="G2210" s="33"/>
      <c r="H2210" s="53"/>
      <c r="I2210" s="5" t="str" cm="1">
        <f t="array" ref="I2210">IFERROR(_xlfn.IFS(COUNTBLANK(F2210:H2210)=3,"",G2210="","G列に金額を入力してください",F2210=3,G2210,H2210="","H列に労働時間を入力してください",F2210=1,ROUND(G2210/(H2210*24),0),F2210=2,ROUND(G2210/(H2210*24),0)),"")</f>
        <v/>
      </c>
      <c r="J2210" s="51" t="str" cm="1">
        <f t="array" ref="J2210">IFERROR(_xlfn.IFS(D2210="","",I2210&lt;E2210,"×（法定外です）",I2210&gt;=E2210,"〇"),"")</f>
        <v/>
      </c>
    </row>
    <row r="2211" spans="1:10" ht="14.25" customHeight="1" x14ac:dyDescent="0.4">
      <c r="A2211" s="51" t="str">
        <f t="shared" si="34"/>
        <v/>
      </c>
      <c r="B2211" s="32"/>
      <c r="C2211" s="32"/>
      <c r="D2211" s="32"/>
      <c r="E2211" s="5" t="str">
        <f>IFERROR(IF($D$5&gt;VLOOKUP('記入例（本申請）'!D2211,最低賃金!$A$2:$G$49,7,FALSE),VLOOKUP('記入例（本申請）'!D2211,最低賃金!$A$2:$G$49,6,FALSE),IF($D$5&gt;VLOOKUP('記入例（本申請）'!D2211,最低賃金!$A$2:$G$49,5,FALSE),VLOOKUP('記入例（本申請）'!D2211,最低賃金!$A$2:$G$49,4,FALSE),VLOOKUP('記入例（本申請）'!D2211,最低賃金!$A$2:$G$49,2,FALSE))),"")</f>
        <v/>
      </c>
      <c r="F2211" s="32"/>
      <c r="G2211" s="33"/>
      <c r="H2211" s="53"/>
      <c r="I2211" s="5" t="str" cm="1">
        <f t="array" ref="I2211">IFERROR(_xlfn.IFS(COUNTBLANK(F2211:H2211)=3,"",G2211="","G列に金額を入力してください",F2211=3,G2211,H2211="","H列に労働時間を入力してください",F2211=1,ROUND(G2211/(H2211*24),0),F2211=2,ROUND(G2211/(H2211*24),0)),"")</f>
        <v/>
      </c>
      <c r="J2211" s="51" t="str" cm="1">
        <f t="array" ref="J2211">IFERROR(_xlfn.IFS(D2211="","",I2211&lt;E2211,"×（法定外です）",I2211&gt;=E2211,"〇"),"")</f>
        <v/>
      </c>
    </row>
    <row r="2212" spans="1:10" ht="14.25" customHeight="1" x14ac:dyDescent="0.4">
      <c r="A2212" s="51" t="str">
        <f t="shared" si="34"/>
        <v/>
      </c>
      <c r="B2212" s="32"/>
      <c r="C2212" s="32"/>
      <c r="D2212" s="32"/>
      <c r="E2212" s="5" t="str">
        <f>IFERROR(IF($D$5&gt;VLOOKUP('記入例（本申請）'!D2212,最低賃金!$A$2:$G$49,7,FALSE),VLOOKUP('記入例（本申請）'!D2212,最低賃金!$A$2:$G$49,6,FALSE),IF($D$5&gt;VLOOKUP('記入例（本申請）'!D2212,最低賃金!$A$2:$G$49,5,FALSE),VLOOKUP('記入例（本申請）'!D2212,最低賃金!$A$2:$G$49,4,FALSE),VLOOKUP('記入例（本申請）'!D2212,最低賃金!$A$2:$G$49,2,FALSE))),"")</f>
        <v/>
      </c>
      <c r="F2212" s="32"/>
      <c r="G2212" s="33"/>
      <c r="H2212" s="53"/>
      <c r="I2212" s="5" t="str" cm="1">
        <f t="array" ref="I2212">IFERROR(_xlfn.IFS(COUNTBLANK(F2212:H2212)=3,"",G2212="","G列に金額を入力してください",F2212=3,G2212,H2212="","H列に労働時間を入力してください",F2212=1,ROUND(G2212/(H2212*24),0),F2212=2,ROUND(G2212/(H2212*24),0)),"")</f>
        <v/>
      </c>
      <c r="J2212" s="51" t="str" cm="1">
        <f t="array" ref="J2212">IFERROR(_xlfn.IFS(D2212="","",I2212&lt;E2212,"×（法定外です）",I2212&gt;=E2212,"〇"),"")</f>
        <v/>
      </c>
    </row>
    <row r="2213" spans="1:10" ht="14.25" customHeight="1" x14ac:dyDescent="0.4">
      <c r="A2213" s="51" t="str">
        <f t="shared" si="34"/>
        <v/>
      </c>
      <c r="B2213" s="32"/>
      <c r="C2213" s="32"/>
      <c r="D2213" s="32"/>
      <c r="E2213" s="5" t="str">
        <f>IFERROR(IF($D$5&gt;VLOOKUP('記入例（本申請）'!D2213,最低賃金!$A$2:$G$49,7,FALSE),VLOOKUP('記入例（本申請）'!D2213,最低賃金!$A$2:$G$49,6,FALSE),IF($D$5&gt;VLOOKUP('記入例（本申請）'!D2213,最低賃金!$A$2:$G$49,5,FALSE),VLOOKUP('記入例（本申請）'!D2213,最低賃金!$A$2:$G$49,4,FALSE),VLOOKUP('記入例（本申請）'!D2213,最低賃金!$A$2:$G$49,2,FALSE))),"")</f>
        <v/>
      </c>
      <c r="F2213" s="32"/>
      <c r="G2213" s="33"/>
      <c r="H2213" s="53"/>
      <c r="I2213" s="5" t="str" cm="1">
        <f t="array" ref="I2213">IFERROR(_xlfn.IFS(COUNTBLANK(F2213:H2213)=3,"",G2213="","G列に金額を入力してください",F2213=3,G2213,H2213="","H列に労働時間を入力してください",F2213=1,ROUND(G2213/(H2213*24),0),F2213=2,ROUND(G2213/(H2213*24),0)),"")</f>
        <v/>
      </c>
      <c r="J2213" s="51" t="str" cm="1">
        <f t="array" ref="J2213">IFERROR(_xlfn.IFS(D2213="","",I2213&lt;E2213,"×（法定外です）",I2213&gt;=E2213,"〇"),"")</f>
        <v/>
      </c>
    </row>
    <row r="2214" spans="1:10" ht="14.25" customHeight="1" x14ac:dyDescent="0.4">
      <c r="A2214" s="51" t="str">
        <f t="shared" si="34"/>
        <v/>
      </c>
      <c r="B2214" s="32"/>
      <c r="C2214" s="32"/>
      <c r="D2214" s="32"/>
      <c r="E2214" s="5" t="str">
        <f>IFERROR(IF($D$5&gt;VLOOKUP('記入例（本申請）'!D2214,最低賃金!$A$2:$G$49,7,FALSE),VLOOKUP('記入例（本申請）'!D2214,最低賃金!$A$2:$G$49,6,FALSE),IF($D$5&gt;VLOOKUP('記入例（本申請）'!D2214,最低賃金!$A$2:$G$49,5,FALSE),VLOOKUP('記入例（本申請）'!D2214,最低賃金!$A$2:$G$49,4,FALSE),VLOOKUP('記入例（本申請）'!D2214,最低賃金!$A$2:$G$49,2,FALSE))),"")</f>
        <v/>
      </c>
      <c r="F2214" s="32"/>
      <c r="G2214" s="33"/>
      <c r="H2214" s="53"/>
      <c r="I2214" s="5" t="str" cm="1">
        <f t="array" ref="I2214">IFERROR(_xlfn.IFS(COUNTBLANK(F2214:H2214)=3,"",G2214="","G列に金額を入力してください",F2214=3,G2214,H2214="","H列に労働時間を入力してください",F2214=1,ROUND(G2214/(H2214*24),0),F2214=2,ROUND(G2214/(H2214*24),0)),"")</f>
        <v/>
      </c>
      <c r="J2214" s="51" t="str" cm="1">
        <f t="array" ref="J2214">IFERROR(_xlfn.IFS(D2214="","",I2214&lt;E2214,"×（法定外です）",I2214&gt;=E2214,"〇"),"")</f>
        <v/>
      </c>
    </row>
    <row r="2215" spans="1:10" ht="14.25" customHeight="1" x14ac:dyDescent="0.4">
      <c r="A2215" s="51" t="str">
        <f t="shared" si="34"/>
        <v/>
      </c>
      <c r="B2215" s="32"/>
      <c r="C2215" s="32"/>
      <c r="D2215" s="32"/>
      <c r="E2215" s="5" t="str">
        <f>IFERROR(IF($D$5&gt;VLOOKUP('記入例（本申請）'!D2215,最低賃金!$A$2:$G$49,7,FALSE),VLOOKUP('記入例（本申請）'!D2215,最低賃金!$A$2:$G$49,6,FALSE),IF($D$5&gt;VLOOKUP('記入例（本申請）'!D2215,最低賃金!$A$2:$G$49,5,FALSE),VLOOKUP('記入例（本申請）'!D2215,最低賃金!$A$2:$G$49,4,FALSE),VLOOKUP('記入例（本申請）'!D2215,最低賃金!$A$2:$G$49,2,FALSE))),"")</f>
        <v/>
      </c>
      <c r="F2215" s="32"/>
      <c r="G2215" s="33"/>
      <c r="H2215" s="53"/>
      <c r="I2215" s="5" t="str" cm="1">
        <f t="array" ref="I2215">IFERROR(_xlfn.IFS(COUNTBLANK(F2215:H2215)=3,"",G2215="","G列に金額を入力してください",F2215=3,G2215,H2215="","H列に労働時間を入力してください",F2215=1,ROUND(G2215/(H2215*24),0),F2215=2,ROUND(G2215/(H2215*24),0)),"")</f>
        <v/>
      </c>
      <c r="J2215" s="51" t="str" cm="1">
        <f t="array" ref="J2215">IFERROR(_xlfn.IFS(D2215="","",I2215&lt;E2215,"×（法定外です）",I2215&gt;=E2215,"〇"),"")</f>
        <v/>
      </c>
    </row>
    <row r="2216" spans="1:10" ht="14.25" customHeight="1" x14ac:dyDescent="0.4">
      <c r="A2216" s="51" t="str">
        <f t="shared" si="34"/>
        <v/>
      </c>
      <c r="B2216" s="32"/>
      <c r="C2216" s="32"/>
      <c r="D2216" s="32"/>
      <c r="E2216" s="5" t="str">
        <f>IFERROR(IF($D$5&gt;VLOOKUP('記入例（本申請）'!D2216,最低賃金!$A$2:$G$49,7,FALSE),VLOOKUP('記入例（本申請）'!D2216,最低賃金!$A$2:$G$49,6,FALSE),IF($D$5&gt;VLOOKUP('記入例（本申請）'!D2216,最低賃金!$A$2:$G$49,5,FALSE),VLOOKUP('記入例（本申請）'!D2216,最低賃金!$A$2:$G$49,4,FALSE),VLOOKUP('記入例（本申請）'!D2216,最低賃金!$A$2:$G$49,2,FALSE))),"")</f>
        <v/>
      </c>
      <c r="F2216" s="32"/>
      <c r="G2216" s="33"/>
      <c r="H2216" s="53"/>
      <c r="I2216" s="5" t="str" cm="1">
        <f t="array" ref="I2216">IFERROR(_xlfn.IFS(COUNTBLANK(F2216:H2216)=3,"",G2216="","G列に金額を入力してください",F2216=3,G2216,H2216="","H列に労働時間を入力してください",F2216=1,ROUND(G2216/(H2216*24),0),F2216=2,ROUND(G2216/(H2216*24),0)),"")</f>
        <v/>
      </c>
      <c r="J2216" s="51" t="str" cm="1">
        <f t="array" ref="J2216">IFERROR(_xlfn.IFS(D2216="","",I2216&lt;E2216,"×（法定外です）",I2216&gt;=E2216,"〇"),"")</f>
        <v/>
      </c>
    </row>
    <row r="2217" spans="1:10" ht="14.25" customHeight="1" x14ac:dyDescent="0.4">
      <c r="A2217" s="51" t="str">
        <f t="shared" si="34"/>
        <v/>
      </c>
      <c r="B2217" s="32"/>
      <c r="C2217" s="32"/>
      <c r="D2217" s="32"/>
      <c r="E2217" s="5" t="str">
        <f>IFERROR(IF($D$5&gt;VLOOKUP('記入例（本申請）'!D2217,最低賃金!$A$2:$G$49,7,FALSE),VLOOKUP('記入例（本申請）'!D2217,最低賃金!$A$2:$G$49,6,FALSE),IF($D$5&gt;VLOOKUP('記入例（本申請）'!D2217,最低賃金!$A$2:$G$49,5,FALSE),VLOOKUP('記入例（本申請）'!D2217,最低賃金!$A$2:$G$49,4,FALSE),VLOOKUP('記入例（本申請）'!D2217,最低賃金!$A$2:$G$49,2,FALSE))),"")</f>
        <v/>
      </c>
      <c r="F2217" s="32"/>
      <c r="G2217" s="33"/>
      <c r="H2217" s="53"/>
      <c r="I2217" s="5" t="str" cm="1">
        <f t="array" ref="I2217">IFERROR(_xlfn.IFS(COUNTBLANK(F2217:H2217)=3,"",G2217="","G列に金額を入力してください",F2217=3,G2217,H2217="","H列に労働時間を入力してください",F2217=1,ROUND(G2217/(H2217*24),0),F2217=2,ROUND(G2217/(H2217*24),0)),"")</f>
        <v/>
      </c>
      <c r="J2217" s="51" t="str" cm="1">
        <f t="array" ref="J2217">IFERROR(_xlfn.IFS(D2217="","",I2217&lt;E2217,"×（法定外です）",I2217&gt;=E2217,"〇"),"")</f>
        <v/>
      </c>
    </row>
    <row r="2218" spans="1:10" ht="14.25" customHeight="1" x14ac:dyDescent="0.4">
      <c r="A2218" s="51" t="str">
        <f t="shared" si="34"/>
        <v/>
      </c>
      <c r="B2218" s="32"/>
      <c r="C2218" s="32"/>
      <c r="D2218" s="32"/>
      <c r="E2218" s="5" t="str">
        <f>IFERROR(IF($D$5&gt;VLOOKUP('記入例（本申請）'!D2218,最低賃金!$A$2:$G$49,7,FALSE),VLOOKUP('記入例（本申請）'!D2218,最低賃金!$A$2:$G$49,6,FALSE),IF($D$5&gt;VLOOKUP('記入例（本申請）'!D2218,最低賃金!$A$2:$G$49,5,FALSE),VLOOKUP('記入例（本申請）'!D2218,最低賃金!$A$2:$G$49,4,FALSE),VLOOKUP('記入例（本申請）'!D2218,最低賃金!$A$2:$G$49,2,FALSE))),"")</f>
        <v/>
      </c>
      <c r="F2218" s="32"/>
      <c r="G2218" s="33"/>
      <c r="H2218" s="53"/>
      <c r="I2218" s="5" t="str" cm="1">
        <f t="array" ref="I2218">IFERROR(_xlfn.IFS(COUNTBLANK(F2218:H2218)=3,"",G2218="","G列に金額を入力してください",F2218=3,G2218,H2218="","H列に労働時間を入力してください",F2218=1,ROUND(G2218/(H2218*24),0),F2218=2,ROUND(G2218/(H2218*24),0)),"")</f>
        <v/>
      </c>
      <c r="J2218" s="51" t="str" cm="1">
        <f t="array" ref="J2218">IFERROR(_xlfn.IFS(D2218="","",I2218&lt;E2218,"×（法定外です）",I2218&gt;=E2218,"〇"),"")</f>
        <v/>
      </c>
    </row>
    <row r="2219" spans="1:10" ht="14.25" customHeight="1" x14ac:dyDescent="0.4">
      <c r="A2219" s="51" t="str">
        <f t="shared" si="34"/>
        <v/>
      </c>
      <c r="B2219" s="32"/>
      <c r="C2219" s="32"/>
      <c r="D2219" s="32"/>
      <c r="E2219" s="5" t="str">
        <f>IFERROR(IF($D$5&gt;VLOOKUP('記入例（本申請）'!D2219,最低賃金!$A$2:$G$49,7,FALSE),VLOOKUP('記入例（本申請）'!D2219,最低賃金!$A$2:$G$49,6,FALSE),IF($D$5&gt;VLOOKUP('記入例（本申請）'!D2219,最低賃金!$A$2:$G$49,5,FALSE),VLOOKUP('記入例（本申請）'!D2219,最低賃金!$A$2:$G$49,4,FALSE),VLOOKUP('記入例（本申請）'!D2219,最低賃金!$A$2:$G$49,2,FALSE))),"")</f>
        <v/>
      </c>
      <c r="F2219" s="32"/>
      <c r="G2219" s="33"/>
      <c r="H2219" s="53"/>
      <c r="I2219" s="5" t="str" cm="1">
        <f t="array" ref="I2219">IFERROR(_xlfn.IFS(COUNTBLANK(F2219:H2219)=3,"",G2219="","G列に金額を入力してください",F2219=3,G2219,H2219="","H列に労働時間を入力してください",F2219=1,ROUND(G2219/(H2219*24),0),F2219=2,ROUND(G2219/(H2219*24),0)),"")</f>
        <v/>
      </c>
      <c r="J2219" s="51" t="str" cm="1">
        <f t="array" ref="J2219">IFERROR(_xlfn.IFS(D2219="","",I2219&lt;E2219,"×（法定外です）",I2219&gt;=E2219,"〇"),"")</f>
        <v/>
      </c>
    </row>
    <row r="2220" spans="1:10" ht="14.25" customHeight="1" x14ac:dyDescent="0.4">
      <c r="A2220" s="51" t="str">
        <f t="shared" si="34"/>
        <v/>
      </c>
      <c r="B2220" s="32"/>
      <c r="C2220" s="32"/>
      <c r="D2220" s="32"/>
      <c r="E2220" s="5" t="str">
        <f>IFERROR(IF($D$5&gt;VLOOKUP('記入例（本申請）'!D2220,最低賃金!$A$2:$G$49,7,FALSE),VLOOKUP('記入例（本申請）'!D2220,最低賃金!$A$2:$G$49,6,FALSE),IF($D$5&gt;VLOOKUP('記入例（本申請）'!D2220,最低賃金!$A$2:$G$49,5,FALSE),VLOOKUP('記入例（本申請）'!D2220,最低賃金!$A$2:$G$49,4,FALSE),VLOOKUP('記入例（本申請）'!D2220,最低賃金!$A$2:$G$49,2,FALSE))),"")</f>
        <v/>
      </c>
      <c r="F2220" s="32"/>
      <c r="G2220" s="33"/>
      <c r="H2220" s="53"/>
      <c r="I2220" s="5" t="str" cm="1">
        <f t="array" ref="I2220">IFERROR(_xlfn.IFS(COUNTBLANK(F2220:H2220)=3,"",G2220="","G列に金額を入力してください",F2220=3,G2220,H2220="","H列に労働時間を入力してください",F2220=1,ROUND(G2220/(H2220*24),0),F2220=2,ROUND(G2220/(H2220*24),0)),"")</f>
        <v/>
      </c>
      <c r="J2220" s="51" t="str" cm="1">
        <f t="array" ref="J2220">IFERROR(_xlfn.IFS(D2220="","",I2220&lt;E2220,"×（法定外です）",I2220&gt;=E2220,"〇"),"")</f>
        <v/>
      </c>
    </row>
    <row r="2221" spans="1:10" ht="14.25" customHeight="1" x14ac:dyDescent="0.4">
      <c r="A2221" s="51" t="str">
        <f t="shared" si="34"/>
        <v/>
      </c>
      <c r="B2221" s="32"/>
      <c r="C2221" s="32"/>
      <c r="D2221" s="32"/>
      <c r="E2221" s="5" t="str">
        <f>IFERROR(IF($D$5&gt;VLOOKUP('記入例（本申請）'!D2221,最低賃金!$A$2:$G$49,7,FALSE),VLOOKUP('記入例（本申請）'!D2221,最低賃金!$A$2:$G$49,6,FALSE),IF($D$5&gt;VLOOKUP('記入例（本申請）'!D2221,最低賃金!$A$2:$G$49,5,FALSE),VLOOKUP('記入例（本申請）'!D2221,最低賃金!$A$2:$G$49,4,FALSE),VLOOKUP('記入例（本申請）'!D2221,最低賃金!$A$2:$G$49,2,FALSE))),"")</f>
        <v/>
      </c>
      <c r="F2221" s="32"/>
      <c r="G2221" s="33"/>
      <c r="H2221" s="53"/>
      <c r="I2221" s="5" t="str" cm="1">
        <f t="array" ref="I2221">IFERROR(_xlfn.IFS(COUNTBLANK(F2221:H2221)=3,"",G2221="","G列に金額を入力してください",F2221=3,G2221,H2221="","H列に労働時間を入力してください",F2221=1,ROUND(G2221/(H2221*24),0),F2221=2,ROUND(G2221/(H2221*24),0)),"")</f>
        <v/>
      </c>
      <c r="J2221" s="51" t="str" cm="1">
        <f t="array" ref="J2221">IFERROR(_xlfn.IFS(D2221="","",I2221&lt;E2221,"×（法定外です）",I2221&gt;=E2221,"〇"),"")</f>
        <v/>
      </c>
    </row>
    <row r="2222" spans="1:10" ht="14.25" customHeight="1" x14ac:dyDescent="0.4">
      <c r="A2222" s="51" t="str">
        <f t="shared" si="34"/>
        <v/>
      </c>
      <c r="B2222" s="32"/>
      <c r="C2222" s="32"/>
      <c r="D2222" s="32"/>
      <c r="E2222" s="5" t="str">
        <f>IFERROR(IF($D$5&gt;VLOOKUP('記入例（本申請）'!D2222,最低賃金!$A$2:$G$49,7,FALSE),VLOOKUP('記入例（本申請）'!D2222,最低賃金!$A$2:$G$49,6,FALSE),IF($D$5&gt;VLOOKUP('記入例（本申請）'!D2222,最低賃金!$A$2:$G$49,5,FALSE),VLOOKUP('記入例（本申請）'!D2222,最低賃金!$A$2:$G$49,4,FALSE),VLOOKUP('記入例（本申請）'!D2222,最低賃金!$A$2:$G$49,2,FALSE))),"")</f>
        <v/>
      </c>
      <c r="F2222" s="32"/>
      <c r="G2222" s="33"/>
      <c r="H2222" s="53"/>
      <c r="I2222" s="5" t="str" cm="1">
        <f t="array" ref="I2222">IFERROR(_xlfn.IFS(COUNTBLANK(F2222:H2222)=3,"",G2222="","G列に金額を入力してください",F2222=3,G2222,H2222="","H列に労働時間を入力してください",F2222=1,ROUND(G2222/(H2222*24),0),F2222=2,ROUND(G2222/(H2222*24),0)),"")</f>
        <v/>
      </c>
      <c r="J2222" s="51" t="str" cm="1">
        <f t="array" ref="J2222">IFERROR(_xlfn.IFS(D2222="","",I2222&lt;E2222,"×（法定外です）",I2222&gt;=E2222,"〇"),"")</f>
        <v/>
      </c>
    </row>
    <row r="2223" spans="1:10" ht="14.25" customHeight="1" x14ac:dyDescent="0.4">
      <c r="A2223" s="51" t="str">
        <f t="shared" si="34"/>
        <v/>
      </c>
      <c r="B2223" s="32"/>
      <c r="C2223" s="32"/>
      <c r="D2223" s="32"/>
      <c r="E2223" s="5" t="str">
        <f>IFERROR(IF($D$5&gt;VLOOKUP('記入例（本申請）'!D2223,最低賃金!$A$2:$G$49,7,FALSE),VLOOKUP('記入例（本申請）'!D2223,最低賃金!$A$2:$G$49,6,FALSE),IF($D$5&gt;VLOOKUP('記入例（本申請）'!D2223,最低賃金!$A$2:$G$49,5,FALSE),VLOOKUP('記入例（本申請）'!D2223,最低賃金!$A$2:$G$49,4,FALSE),VLOOKUP('記入例（本申請）'!D2223,最低賃金!$A$2:$G$49,2,FALSE))),"")</f>
        <v/>
      </c>
      <c r="F2223" s="32"/>
      <c r="G2223" s="33"/>
      <c r="H2223" s="53"/>
      <c r="I2223" s="5" t="str" cm="1">
        <f t="array" ref="I2223">IFERROR(_xlfn.IFS(COUNTBLANK(F2223:H2223)=3,"",G2223="","G列に金額を入力してください",F2223=3,G2223,H2223="","H列に労働時間を入力してください",F2223=1,ROUND(G2223/(H2223*24),0),F2223=2,ROUND(G2223/(H2223*24),0)),"")</f>
        <v/>
      </c>
      <c r="J2223" s="51" t="str" cm="1">
        <f t="array" ref="J2223">IFERROR(_xlfn.IFS(D2223="","",I2223&lt;E2223,"×（法定外です）",I2223&gt;=E2223,"〇"),"")</f>
        <v/>
      </c>
    </row>
    <row r="2224" spans="1:10" ht="14.25" customHeight="1" x14ac:dyDescent="0.4">
      <c r="A2224" s="51" t="str">
        <f t="shared" si="34"/>
        <v/>
      </c>
      <c r="B2224" s="32"/>
      <c r="C2224" s="32"/>
      <c r="D2224" s="32"/>
      <c r="E2224" s="5" t="str">
        <f>IFERROR(IF($D$5&gt;VLOOKUP('記入例（本申請）'!D2224,最低賃金!$A$2:$G$49,7,FALSE),VLOOKUP('記入例（本申請）'!D2224,最低賃金!$A$2:$G$49,6,FALSE),IF($D$5&gt;VLOOKUP('記入例（本申請）'!D2224,最低賃金!$A$2:$G$49,5,FALSE),VLOOKUP('記入例（本申請）'!D2224,最低賃金!$A$2:$G$49,4,FALSE),VLOOKUP('記入例（本申請）'!D2224,最低賃金!$A$2:$G$49,2,FALSE))),"")</f>
        <v/>
      </c>
      <c r="F2224" s="32"/>
      <c r="G2224" s="33"/>
      <c r="H2224" s="53"/>
      <c r="I2224" s="5" t="str" cm="1">
        <f t="array" ref="I2224">IFERROR(_xlfn.IFS(COUNTBLANK(F2224:H2224)=3,"",G2224="","G列に金額を入力してください",F2224=3,G2224,H2224="","H列に労働時間を入力してください",F2224=1,ROUND(G2224/(H2224*24),0),F2224=2,ROUND(G2224/(H2224*24),0)),"")</f>
        <v/>
      </c>
      <c r="J2224" s="51" t="str" cm="1">
        <f t="array" ref="J2224">IFERROR(_xlfn.IFS(D2224="","",I2224&lt;E2224,"×（法定外です）",I2224&gt;=E2224,"〇"),"")</f>
        <v/>
      </c>
    </row>
    <row r="2225" spans="1:10" ht="14.25" customHeight="1" x14ac:dyDescent="0.4">
      <c r="A2225" s="51" t="str">
        <f t="shared" si="34"/>
        <v/>
      </c>
      <c r="B2225" s="32"/>
      <c r="C2225" s="32"/>
      <c r="D2225" s="32"/>
      <c r="E2225" s="5" t="str">
        <f>IFERROR(IF($D$5&gt;VLOOKUP('記入例（本申請）'!D2225,最低賃金!$A$2:$G$49,7,FALSE),VLOOKUP('記入例（本申請）'!D2225,最低賃金!$A$2:$G$49,6,FALSE),IF($D$5&gt;VLOOKUP('記入例（本申請）'!D2225,最低賃金!$A$2:$G$49,5,FALSE),VLOOKUP('記入例（本申請）'!D2225,最低賃金!$A$2:$G$49,4,FALSE),VLOOKUP('記入例（本申請）'!D2225,最低賃金!$A$2:$G$49,2,FALSE))),"")</f>
        <v/>
      </c>
      <c r="F2225" s="32"/>
      <c r="G2225" s="33"/>
      <c r="H2225" s="53"/>
      <c r="I2225" s="5" t="str" cm="1">
        <f t="array" ref="I2225">IFERROR(_xlfn.IFS(COUNTBLANK(F2225:H2225)=3,"",G2225="","G列に金額を入力してください",F2225=3,G2225,H2225="","H列に労働時間を入力してください",F2225=1,ROUND(G2225/(H2225*24),0),F2225=2,ROUND(G2225/(H2225*24),0)),"")</f>
        <v/>
      </c>
      <c r="J2225" s="51" t="str" cm="1">
        <f t="array" ref="J2225">IFERROR(_xlfn.IFS(D2225="","",I2225&lt;E2225,"×（法定外です）",I2225&gt;=E2225,"〇"),"")</f>
        <v/>
      </c>
    </row>
    <row r="2226" spans="1:10" ht="14.25" customHeight="1" x14ac:dyDescent="0.4">
      <c r="A2226" s="51" t="str">
        <f t="shared" si="34"/>
        <v/>
      </c>
      <c r="B2226" s="32"/>
      <c r="C2226" s="32"/>
      <c r="D2226" s="32"/>
      <c r="E2226" s="5" t="str">
        <f>IFERROR(IF($D$5&gt;VLOOKUP('記入例（本申請）'!D2226,最低賃金!$A$2:$G$49,7,FALSE),VLOOKUP('記入例（本申請）'!D2226,最低賃金!$A$2:$G$49,6,FALSE),IF($D$5&gt;VLOOKUP('記入例（本申請）'!D2226,最低賃金!$A$2:$G$49,5,FALSE),VLOOKUP('記入例（本申請）'!D2226,最低賃金!$A$2:$G$49,4,FALSE),VLOOKUP('記入例（本申請）'!D2226,最低賃金!$A$2:$G$49,2,FALSE))),"")</f>
        <v/>
      </c>
      <c r="F2226" s="32"/>
      <c r="G2226" s="33"/>
      <c r="H2226" s="53"/>
      <c r="I2226" s="5" t="str" cm="1">
        <f t="array" ref="I2226">IFERROR(_xlfn.IFS(COUNTBLANK(F2226:H2226)=3,"",G2226="","G列に金額を入力してください",F2226=3,G2226,H2226="","H列に労働時間を入力してください",F2226=1,ROUND(G2226/(H2226*24),0),F2226=2,ROUND(G2226/(H2226*24),0)),"")</f>
        <v/>
      </c>
      <c r="J2226" s="51" t="str" cm="1">
        <f t="array" ref="J2226">IFERROR(_xlfn.IFS(D2226="","",I2226&lt;E2226,"×（法定外です）",I2226&gt;=E2226,"〇"),"")</f>
        <v/>
      </c>
    </row>
    <row r="2227" spans="1:10" ht="14.25" customHeight="1" x14ac:dyDescent="0.4">
      <c r="A2227" s="51" t="str">
        <f t="shared" si="34"/>
        <v/>
      </c>
      <c r="B2227" s="32"/>
      <c r="C2227" s="32"/>
      <c r="D2227" s="32"/>
      <c r="E2227" s="5" t="str">
        <f>IFERROR(IF($D$5&gt;VLOOKUP('記入例（本申請）'!D2227,最低賃金!$A$2:$G$49,7,FALSE),VLOOKUP('記入例（本申請）'!D2227,最低賃金!$A$2:$G$49,6,FALSE),IF($D$5&gt;VLOOKUP('記入例（本申請）'!D2227,最低賃金!$A$2:$G$49,5,FALSE),VLOOKUP('記入例（本申請）'!D2227,最低賃金!$A$2:$G$49,4,FALSE),VLOOKUP('記入例（本申請）'!D2227,最低賃金!$A$2:$G$49,2,FALSE))),"")</f>
        <v/>
      </c>
      <c r="F2227" s="32"/>
      <c r="G2227" s="33"/>
      <c r="H2227" s="53"/>
      <c r="I2227" s="5" t="str" cm="1">
        <f t="array" ref="I2227">IFERROR(_xlfn.IFS(COUNTBLANK(F2227:H2227)=3,"",G2227="","G列に金額を入力してください",F2227=3,G2227,H2227="","H列に労働時間を入力してください",F2227=1,ROUND(G2227/(H2227*24),0),F2227=2,ROUND(G2227/(H2227*24),0)),"")</f>
        <v/>
      </c>
      <c r="J2227" s="51" t="str" cm="1">
        <f t="array" ref="J2227">IFERROR(_xlfn.IFS(D2227="","",I2227&lt;E2227,"×（法定外です）",I2227&gt;=E2227,"〇"),"")</f>
        <v/>
      </c>
    </row>
    <row r="2228" spans="1:10" ht="14.25" customHeight="1" x14ac:dyDescent="0.4">
      <c r="A2228" s="51" t="str">
        <f t="shared" si="34"/>
        <v/>
      </c>
      <c r="B2228" s="32"/>
      <c r="C2228" s="32"/>
      <c r="D2228" s="32"/>
      <c r="E2228" s="5" t="str">
        <f>IFERROR(IF($D$5&gt;VLOOKUP('記入例（本申請）'!D2228,最低賃金!$A$2:$G$49,7,FALSE),VLOOKUP('記入例（本申請）'!D2228,最低賃金!$A$2:$G$49,6,FALSE),IF($D$5&gt;VLOOKUP('記入例（本申請）'!D2228,最低賃金!$A$2:$G$49,5,FALSE),VLOOKUP('記入例（本申請）'!D2228,最低賃金!$A$2:$G$49,4,FALSE),VLOOKUP('記入例（本申請）'!D2228,最低賃金!$A$2:$G$49,2,FALSE))),"")</f>
        <v/>
      </c>
      <c r="F2228" s="32"/>
      <c r="G2228" s="33"/>
      <c r="H2228" s="53"/>
      <c r="I2228" s="5" t="str" cm="1">
        <f t="array" ref="I2228">IFERROR(_xlfn.IFS(COUNTBLANK(F2228:H2228)=3,"",G2228="","G列に金額を入力してください",F2228=3,G2228,H2228="","H列に労働時間を入力してください",F2228=1,ROUND(G2228/(H2228*24),0),F2228=2,ROUND(G2228/(H2228*24),0)),"")</f>
        <v/>
      </c>
      <c r="J2228" s="51" t="str" cm="1">
        <f t="array" ref="J2228">IFERROR(_xlfn.IFS(D2228="","",I2228&lt;E2228,"×（法定外です）",I2228&gt;=E2228,"〇"),"")</f>
        <v/>
      </c>
    </row>
    <row r="2229" spans="1:10" ht="14.25" customHeight="1" x14ac:dyDescent="0.4">
      <c r="A2229" s="51" t="str">
        <f t="shared" si="34"/>
        <v/>
      </c>
      <c r="B2229" s="32"/>
      <c r="C2229" s="32"/>
      <c r="D2229" s="32"/>
      <c r="E2229" s="5" t="str">
        <f>IFERROR(IF($D$5&gt;VLOOKUP('記入例（本申請）'!D2229,最低賃金!$A$2:$G$49,7,FALSE),VLOOKUP('記入例（本申請）'!D2229,最低賃金!$A$2:$G$49,6,FALSE),IF($D$5&gt;VLOOKUP('記入例（本申請）'!D2229,最低賃金!$A$2:$G$49,5,FALSE),VLOOKUP('記入例（本申請）'!D2229,最低賃金!$A$2:$G$49,4,FALSE),VLOOKUP('記入例（本申請）'!D2229,最低賃金!$A$2:$G$49,2,FALSE))),"")</f>
        <v/>
      </c>
      <c r="F2229" s="32"/>
      <c r="G2229" s="33"/>
      <c r="H2229" s="53"/>
      <c r="I2229" s="5" t="str" cm="1">
        <f t="array" ref="I2229">IFERROR(_xlfn.IFS(COUNTBLANK(F2229:H2229)=3,"",G2229="","G列に金額を入力してください",F2229=3,G2229,H2229="","H列に労働時間を入力してください",F2229=1,ROUND(G2229/(H2229*24),0),F2229=2,ROUND(G2229/(H2229*24),0)),"")</f>
        <v/>
      </c>
      <c r="J2229" s="51" t="str" cm="1">
        <f t="array" ref="J2229">IFERROR(_xlfn.IFS(D2229="","",I2229&lt;E2229,"×（法定外です）",I2229&gt;=E2229,"〇"),"")</f>
        <v/>
      </c>
    </row>
    <row r="2230" spans="1:10" ht="14.25" customHeight="1" x14ac:dyDescent="0.4">
      <c r="A2230" s="51" t="str">
        <f t="shared" si="34"/>
        <v/>
      </c>
      <c r="B2230" s="32"/>
      <c r="C2230" s="32"/>
      <c r="D2230" s="32"/>
      <c r="E2230" s="5" t="str">
        <f>IFERROR(IF($D$5&gt;VLOOKUP('記入例（本申請）'!D2230,最低賃金!$A$2:$G$49,7,FALSE),VLOOKUP('記入例（本申請）'!D2230,最低賃金!$A$2:$G$49,6,FALSE),IF($D$5&gt;VLOOKUP('記入例（本申請）'!D2230,最低賃金!$A$2:$G$49,5,FALSE),VLOOKUP('記入例（本申請）'!D2230,最低賃金!$A$2:$G$49,4,FALSE),VLOOKUP('記入例（本申請）'!D2230,最低賃金!$A$2:$G$49,2,FALSE))),"")</f>
        <v/>
      </c>
      <c r="F2230" s="32"/>
      <c r="G2230" s="33"/>
      <c r="H2230" s="53"/>
      <c r="I2230" s="5" t="str" cm="1">
        <f t="array" ref="I2230">IFERROR(_xlfn.IFS(COUNTBLANK(F2230:H2230)=3,"",G2230="","G列に金額を入力してください",F2230=3,G2230,H2230="","H列に労働時間を入力してください",F2230=1,ROUND(G2230/(H2230*24),0),F2230=2,ROUND(G2230/(H2230*24),0)),"")</f>
        <v/>
      </c>
      <c r="J2230" s="51" t="str" cm="1">
        <f t="array" ref="J2230">IFERROR(_xlfn.IFS(D2230="","",I2230&lt;E2230,"×（法定外です）",I2230&gt;=E2230,"〇"),"")</f>
        <v/>
      </c>
    </row>
    <row r="2231" spans="1:10" ht="14.25" customHeight="1" x14ac:dyDescent="0.4">
      <c r="A2231" s="51" t="str">
        <f t="shared" si="34"/>
        <v/>
      </c>
      <c r="B2231" s="32"/>
      <c r="C2231" s="32"/>
      <c r="D2231" s="32"/>
      <c r="E2231" s="5" t="str">
        <f>IFERROR(IF($D$5&gt;VLOOKUP('記入例（本申請）'!D2231,最低賃金!$A$2:$G$49,7,FALSE),VLOOKUP('記入例（本申請）'!D2231,最低賃金!$A$2:$G$49,6,FALSE),IF($D$5&gt;VLOOKUP('記入例（本申請）'!D2231,最低賃金!$A$2:$G$49,5,FALSE),VLOOKUP('記入例（本申請）'!D2231,最低賃金!$A$2:$G$49,4,FALSE),VLOOKUP('記入例（本申請）'!D2231,最低賃金!$A$2:$G$49,2,FALSE))),"")</f>
        <v/>
      </c>
      <c r="F2231" s="32"/>
      <c r="G2231" s="33"/>
      <c r="H2231" s="53"/>
      <c r="I2231" s="5" t="str" cm="1">
        <f t="array" ref="I2231">IFERROR(_xlfn.IFS(COUNTBLANK(F2231:H2231)=3,"",G2231="","G列に金額を入力してください",F2231=3,G2231,H2231="","H列に労働時間を入力してください",F2231=1,ROUND(G2231/(H2231*24),0),F2231=2,ROUND(G2231/(H2231*24),0)),"")</f>
        <v/>
      </c>
      <c r="J2231" s="51" t="str" cm="1">
        <f t="array" ref="J2231">IFERROR(_xlfn.IFS(D2231="","",I2231&lt;E2231,"×（法定外です）",I2231&gt;=E2231,"〇"),"")</f>
        <v/>
      </c>
    </row>
    <row r="2232" spans="1:10" ht="14.25" customHeight="1" x14ac:dyDescent="0.4">
      <c r="A2232" s="51" t="str">
        <f t="shared" si="34"/>
        <v/>
      </c>
      <c r="B2232" s="32"/>
      <c r="C2232" s="32"/>
      <c r="D2232" s="32"/>
      <c r="E2232" s="5" t="str">
        <f>IFERROR(IF($D$5&gt;VLOOKUP('記入例（本申請）'!D2232,最低賃金!$A$2:$G$49,7,FALSE),VLOOKUP('記入例（本申請）'!D2232,最低賃金!$A$2:$G$49,6,FALSE),IF($D$5&gt;VLOOKUP('記入例（本申請）'!D2232,最低賃金!$A$2:$G$49,5,FALSE),VLOOKUP('記入例（本申請）'!D2232,最低賃金!$A$2:$G$49,4,FALSE),VLOOKUP('記入例（本申請）'!D2232,最低賃金!$A$2:$G$49,2,FALSE))),"")</f>
        <v/>
      </c>
      <c r="F2232" s="32"/>
      <c r="G2232" s="33"/>
      <c r="H2232" s="53"/>
      <c r="I2232" s="5" t="str" cm="1">
        <f t="array" ref="I2232">IFERROR(_xlfn.IFS(COUNTBLANK(F2232:H2232)=3,"",G2232="","G列に金額を入力してください",F2232=3,G2232,H2232="","H列に労働時間を入力してください",F2232=1,ROUND(G2232/(H2232*24),0),F2232=2,ROUND(G2232/(H2232*24),0)),"")</f>
        <v/>
      </c>
      <c r="J2232" s="51" t="str" cm="1">
        <f t="array" ref="J2232">IFERROR(_xlfn.IFS(D2232="","",I2232&lt;E2232,"×（法定外です）",I2232&gt;=E2232,"〇"),"")</f>
        <v/>
      </c>
    </row>
    <row r="2233" spans="1:10" ht="14.25" customHeight="1" x14ac:dyDescent="0.4">
      <c r="A2233" s="51" t="str">
        <f t="shared" si="34"/>
        <v/>
      </c>
      <c r="B2233" s="32"/>
      <c r="C2233" s="32"/>
      <c r="D2233" s="32"/>
      <c r="E2233" s="5" t="str">
        <f>IFERROR(IF($D$5&gt;VLOOKUP('記入例（本申請）'!D2233,最低賃金!$A$2:$G$49,7,FALSE),VLOOKUP('記入例（本申請）'!D2233,最低賃金!$A$2:$G$49,6,FALSE),IF($D$5&gt;VLOOKUP('記入例（本申請）'!D2233,最低賃金!$A$2:$G$49,5,FALSE),VLOOKUP('記入例（本申請）'!D2233,最低賃金!$A$2:$G$49,4,FALSE),VLOOKUP('記入例（本申請）'!D2233,最低賃金!$A$2:$G$49,2,FALSE))),"")</f>
        <v/>
      </c>
      <c r="F2233" s="32"/>
      <c r="G2233" s="33"/>
      <c r="H2233" s="53"/>
      <c r="I2233" s="5" t="str" cm="1">
        <f t="array" ref="I2233">IFERROR(_xlfn.IFS(COUNTBLANK(F2233:H2233)=3,"",G2233="","G列に金額を入力してください",F2233=3,G2233,H2233="","H列に労働時間を入力してください",F2233=1,ROUND(G2233/(H2233*24),0),F2233=2,ROUND(G2233/(H2233*24),0)),"")</f>
        <v/>
      </c>
      <c r="J2233" s="51" t="str" cm="1">
        <f t="array" ref="J2233">IFERROR(_xlfn.IFS(D2233="","",I2233&lt;E2233,"×（法定外です）",I2233&gt;=E2233,"〇"),"")</f>
        <v/>
      </c>
    </row>
    <row r="2234" spans="1:10" ht="14.25" customHeight="1" x14ac:dyDescent="0.4">
      <c r="A2234" s="51" t="str">
        <f t="shared" si="34"/>
        <v/>
      </c>
      <c r="B2234" s="32"/>
      <c r="C2234" s="32"/>
      <c r="D2234" s="32"/>
      <c r="E2234" s="5" t="str">
        <f>IFERROR(IF($D$5&gt;VLOOKUP('記入例（本申請）'!D2234,最低賃金!$A$2:$G$49,7,FALSE),VLOOKUP('記入例（本申請）'!D2234,最低賃金!$A$2:$G$49,6,FALSE),IF($D$5&gt;VLOOKUP('記入例（本申請）'!D2234,最低賃金!$A$2:$G$49,5,FALSE),VLOOKUP('記入例（本申請）'!D2234,最低賃金!$A$2:$G$49,4,FALSE),VLOOKUP('記入例（本申請）'!D2234,最低賃金!$A$2:$G$49,2,FALSE))),"")</f>
        <v/>
      </c>
      <c r="F2234" s="32"/>
      <c r="G2234" s="33"/>
      <c r="H2234" s="53"/>
      <c r="I2234" s="5" t="str" cm="1">
        <f t="array" ref="I2234">IFERROR(_xlfn.IFS(COUNTBLANK(F2234:H2234)=3,"",G2234="","G列に金額を入力してください",F2234=3,G2234,H2234="","H列に労働時間を入力してください",F2234=1,ROUND(G2234/(H2234*24),0),F2234=2,ROUND(G2234/(H2234*24),0)),"")</f>
        <v/>
      </c>
      <c r="J2234" s="51" t="str" cm="1">
        <f t="array" ref="J2234">IFERROR(_xlfn.IFS(D2234="","",I2234&lt;E2234,"×（法定外です）",I2234&gt;=E2234,"〇"),"")</f>
        <v/>
      </c>
    </row>
    <row r="2235" spans="1:10" ht="14.25" customHeight="1" x14ac:dyDescent="0.4">
      <c r="A2235" s="51" t="str">
        <f t="shared" si="34"/>
        <v/>
      </c>
      <c r="B2235" s="32"/>
      <c r="C2235" s="32"/>
      <c r="D2235" s="32"/>
      <c r="E2235" s="5" t="str">
        <f>IFERROR(IF($D$5&gt;VLOOKUP('記入例（本申請）'!D2235,最低賃金!$A$2:$G$49,7,FALSE),VLOOKUP('記入例（本申請）'!D2235,最低賃金!$A$2:$G$49,6,FALSE),IF($D$5&gt;VLOOKUP('記入例（本申請）'!D2235,最低賃金!$A$2:$G$49,5,FALSE),VLOOKUP('記入例（本申請）'!D2235,最低賃金!$A$2:$G$49,4,FALSE),VLOOKUP('記入例（本申請）'!D2235,最低賃金!$A$2:$G$49,2,FALSE))),"")</f>
        <v/>
      </c>
      <c r="F2235" s="32"/>
      <c r="G2235" s="33"/>
      <c r="H2235" s="53"/>
      <c r="I2235" s="5" t="str" cm="1">
        <f t="array" ref="I2235">IFERROR(_xlfn.IFS(COUNTBLANK(F2235:H2235)=3,"",G2235="","G列に金額を入力してください",F2235=3,G2235,H2235="","H列に労働時間を入力してください",F2235=1,ROUND(G2235/(H2235*24),0),F2235=2,ROUND(G2235/(H2235*24),0)),"")</f>
        <v/>
      </c>
      <c r="J2235" s="51" t="str" cm="1">
        <f t="array" ref="J2235">IFERROR(_xlfn.IFS(D2235="","",I2235&lt;E2235,"×（法定外です）",I2235&gt;=E2235,"〇"),"")</f>
        <v/>
      </c>
    </row>
    <row r="2236" spans="1:10" ht="14.25" customHeight="1" x14ac:dyDescent="0.4">
      <c r="A2236" s="51" t="str">
        <f t="shared" si="34"/>
        <v/>
      </c>
      <c r="B2236" s="32"/>
      <c r="C2236" s="32"/>
      <c r="D2236" s="32"/>
      <c r="E2236" s="5" t="str">
        <f>IFERROR(IF($D$5&gt;VLOOKUP('記入例（本申請）'!D2236,最低賃金!$A$2:$G$49,7,FALSE),VLOOKUP('記入例（本申請）'!D2236,最低賃金!$A$2:$G$49,6,FALSE),IF($D$5&gt;VLOOKUP('記入例（本申請）'!D2236,最低賃金!$A$2:$G$49,5,FALSE),VLOOKUP('記入例（本申請）'!D2236,最低賃金!$A$2:$G$49,4,FALSE),VLOOKUP('記入例（本申請）'!D2236,最低賃金!$A$2:$G$49,2,FALSE))),"")</f>
        <v/>
      </c>
      <c r="F2236" s="32"/>
      <c r="G2236" s="33"/>
      <c r="H2236" s="53"/>
      <c r="I2236" s="5" t="str" cm="1">
        <f t="array" ref="I2236">IFERROR(_xlfn.IFS(COUNTBLANK(F2236:H2236)=3,"",G2236="","G列に金額を入力してください",F2236=3,G2236,H2236="","H列に労働時間を入力してください",F2236=1,ROUND(G2236/(H2236*24),0),F2236=2,ROUND(G2236/(H2236*24),0)),"")</f>
        <v/>
      </c>
      <c r="J2236" s="51" t="str" cm="1">
        <f t="array" ref="J2236">IFERROR(_xlfn.IFS(D2236="","",I2236&lt;E2236,"×（法定外です）",I2236&gt;=E2236,"〇"),"")</f>
        <v/>
      </c>
    </row>
    <row r="2237" spans="1:10" ht="14.25" customHeight="1" x14ac:dyDescent="0.4">
      <c r="A2237" s="51" t="str">
        <f t="shared" si="34"/>
        <v/>
      </c>
      <c r="B2237" s="32"/>
      <c r="C2237" s="32"/>
      <c r="D2237" s="32"/>
      <c r="E2237" s="5" t="str">
        <f>IFERROR(IF($D$5&gt;VLOOKUP('記入例（本申請）'!D2237,最低賃金!$A$2:$G$49,7,FALSE),VLOOKUP('記入例（本申請）'!D2237,最低賃金!$A$2:$G$49,6,FALSE),IF($D$5&gt;VLOOKUP('記入例（本申請）'!D2237,最低賃金!$A$2:$G$49,5,FALSE),VLOOKUP('記入例（本申請）'!D2237,最低賃金!$A$2:$G$49,4,FALSE),VLOOKUP('記入例（本申請）'!D2237,最低賃金!$A$2:$G$49,2,FALSE))),"")</f>
        <v/>
      </c>
      <c r="F2237" s="32"/>
      <c r="G2237" s="33"/>
      <c r="H2237" s="53"/>
      <c r="I2237" s="5" t="str" cm="1">
        <f t="array" ref="I2237">IFERROR(_xlfn.IFS(COUNTBLANK(F2237:H2237)=3,"",G2237="","G列に金額を入力してください",F2237=3,G2237,H2237="","H列に労働時間を入力してください",F2237=1,ROUND(G2237/(H2237*24),0),F2237=2,ROUND(G2237/(H2237*24),0)),"")</f>
        <v/>
      </c>
      <c r="J2237" s="51" t="str" cm="1">
        <f t="array" ref="J2237">IFERROR(_xlfn.IFS(D2237="","",I2237&lt;E2237,"×（法定外です）",I2237&gt;=E2237,"〇"),"")</f>
        <v/>
      </c>
    </row>
    <row r="2238" spans="1:10" ht="14.25" customHeight="1" x14ac:dyDescent="0.4">
      <c r="A2238" s="51" t="str">
        <f t="shared" si="34"/>
        <v/>
      </c>
      <c r="B2238" s="32"/>
      <c r="C2238" s="32"/>
      <c r="D2238" s="32"/>
      <c r="E2238" s="5" t="str">
        <f>IFERROR(IF($D$5&gt;VLOOKUP('記入例（本申請）'!D2238,最低賃金!$A$2:$G$49,7,FALSE),VLOOKUP('記入例（本申請）'!D2238,最低賃金!$A$2:$G$49,6,FALSE),IF($D$5&gt;VLOOKUP('記入例（本申請）'!D2238,最低賃金!$A$2:$G$49,5,FALSE),VLOOKUP('記入例（本申請）'!D2238,最低賃金!$A$2:$G$49,4,FALSE),VLOOKUP('記入例（本申請）'!D2238,最低賃金!$A$2:$G$49,2,FALSE))),"")</f>
        <v/>
      </c>
      <c r="F2238" s="32"/>
      <c r="G2238" s="33"/>
      <c r="H2238" s="53"/>
      <c r="I2238" s="5" t="str" cm="1">
        <f t="array" ref="I2238">IFERROR(_xlfn.IFS(COUNTBLANK(F2238:H2238)=3,"",G2238="","G列に金額を入力してください",F2238=3,G2238,H2238="","H列に労働時間を入力してください",F2238=1,ROUND(G2238/(H2238*24),0),F2238=2,ROUND(G2238/(H2238*24),0)),"")</f>
        <v/>
      </c>
      <c r="J2238" s="51" t="str" cm="1">
        <f t="array" ref="J2238">IFERROR(_xlfn.IFS(D2238="","",I2238&lt;E2238,"×（法定外です）",I2238&gt;=E2238,"〇"),"")</f>
        <v/>
      </c>
    </row>
    <row r="2239" spans="1:10" ht="14.25" customHeight="1" x14ac:dyDescent="0.4">
      <c r="A2239" s="51" t="str">
        <f t="shared" si="34"/>
        <v/>
      </c>
      <c r="B2239" s="32"/>
      <c r="C2239" s="32"/>
      <c r="D2239" s="32"/>
      <c r="E2239" s="5" t="str">
        <f>IFERROR(IF($D$5&gt;VLOOKUP('記入例（本申請）'!D2239,最低賃金!$A$2:$G$49,7,FALSE),VLOOKUP('記入例（本申請）'!D2239,最低賃金!$A$2:$G$49,6,FALSE),IF($D$5&gt;VLOOKUP('記入例（本申請）'!D2239,最低賃金!$A$2:$G$49,5,FALSE),VLOOKUP('記入例（本申請）'!D2239,最低賃金!$A$2:$G$49,4,FALSE),VLOOKUP('記入例（本申請）'!D2239,最低賃金!$A$2:$G$49,2,FALSE))),"")</f>
        <v/>
      </c>
      <c r="F2239" s="32"/>
      <c r="G2239" s="33"/>
      <c r="H2239" s="53"/>
      <c r="I2239" s="5" t="str" cm="1">
        <f t="array" ref="I2239">IFERROR(_xlfn.IFS(COUNTBLANK(F2239:H2239)=3,"",G2239="","G列に金額を入力してください",F2239=3,G2239,H2239="","H列に労働時間を入力してください",F2239=1,ROUND(G2239/(H2239*24),0),F2239=2,ROUND(G2239/(H2239*24),0)),"")</f>
        <v/>
      </c>
      <c r="J2239" s="51" t="str" cm="1">
        <f t="array" ref="J2239">IFERROR(_xlfn.IFS(D2239="","",I2239&lt;E2239,"×（法定外です）",I2239&gt;=E2239,"〇"),"")</f>
        <v/>
      </c>
    </row>
    <row r="2240" spans="1:10" ht="14.25" customHeight="1" x14ac:dyDescent="0.4">
      <c r="A2240" s="51" t="str">
        <f t="shared" si="34"/>
        <v/>
      </c>
      <c r="B2240" s="32"/>
      <c r="C2240" s="32"/>
      <c r="D2240" s="32"/>
      <c r="E2240" s="5" t="str">
        <f>IFERROR(IF($D$5&gt;VLOOKUP('記入例（本申請）'!D2240,最低賃金!$A$2:$G$49,7,FALSE),VLOOKUP('記入例（本申請）'!D2240,最低賃金!$A$2:$G$49,6,FALSE),IF($D$5&gt;VLOOKUP('記入例（本申請）'!D2240,最低賃金!$A$2:$G$49,5,FALSE),VLOOKUP('記入例（本申請）'!D2240,最低賃金!$A$2:$G$49,4,FALSE),VLOOKUP('記入例（本申請）'!D2240,最低賃金!$A$2:$G$49,2,FALSE))),"")</f>
        <v/>
      </c>
      <c r="F2240" s="32"/>
      <c r="G2240" s="33"/>
      <c r="H2240" s="53"/>
      <c r="I2240" s="5" t="str" cm="1">
        <f t="array" ref="I2240">IFERROR(_xlfn.IFS(COUNTBLANK(F2240:H2240)=3,"",G2240="","G列に金額を入力してください",F2240=3,G2240,H2240="","H列に労働時間を入力してください",F2240=1,ROUND(G2240/(H2240*24),0),F2240=2,ROUND(G2240/(H2240*24),0)),"")</f>
        <v/>
      </c>
      <c r="J2240" s="51" t="str" cm="1">
        <f t="array" ref="J2240">IFERROR(_xlfn.IFS(D2240="","",I2240&lt;E2240,"×（法定外です）",I2240&gt;=E2240,"〇"),"")</f>
        <v/>
      </c>
    </row>
    <row r="2241" spans="1:10" ht="14.25" customHeight="1" x14ac:dyDescent="0.4">
      <c r="A2241" s="51" t="str">
        <f t="shared" si="34"/>
        <v/>
      </c>
      <c r="B2241" s="32"/>
      <c r="C2241" s="32"/>
      <c r="D2241" s="32"/>
      <c r="E2241" s="5" t="str">
        <f>IFERROR(IF($D$5&gt;VLOOKUP('記入例（本申請）'!D2241,最低賃金!$A$2:$G$49,7,FALSE),VLOOKUP('記入例（本申請）'!D2241,最低賃金!$A$2:$G$49,6,FALSE),IF($D$5&gt;VLOOKUP('記入例（本申請）'!D2241,最低賃金!$A$2:$G$49,5,FALSE),VLOOKUP('記入例（本申請）'!D2241,最低賃金!$A$2:$G$49,4,FALSE),VLOOKUP('記入例（本申請）'!D2241,最低賃金!$A$2:$G$49,2,FALSE))),"")</f>
        <v/>
      </c>
      <c r="F2241" s="32"/>
      <c r="G2241" s="33"/>
      <c r="H2241" s="53"/>
      <c r="I2241" s="5" t="str" cm="1">
        <f t="array" ref="I2241">IFERROR(_xlfn.IFS(COUNTBLANK(F2241:H2241)=3,"",G2241="","G列に金額を入力してください",F2241=3,G2241,H2241="","H列に労働時間を入力してください",F2241=1,ROUND(G2241/(H2241*24),0),F2241=2,ROUND(G2241/(H2241*24),0)),"")</f>
        <v/>
      </c>
      <c r="J2241" s="51" t="str" cm="1">
        <f t="array" ref="J2241">IFERROR(_xlfn.IFS(D2241="","",I2241&lt;E2241,"×（法定外です）",I2241&gt;=E2241,"〇"),"")</f>
        <v/>
      </c>
    </row>
    <row r="2242" spans="1:10" ht="14.25" customHeight="1" x14ac:dyDescent="0.4">
      <c r="A2242" s="51" t="str">
        <f t="shared" si="34"/>
        <v/>
      </c>
      <c r="B2242" s="32"/>
      <c r="C2242" s="32"/>
      <c r="D2242" s="32"/>
      <c r="E2242" s="5" t="str">
        <f>IFERROR(IF($D$5&gt;VLOOKUP('記入例（本申請）'!D2242,最低賃金!$A$2:$G$49,7,FALSE),VLOOKUP('記入例（本申請）'!D2242,最低賃金!$A$2:$G$49,6,FALSE),IF($D$5&gt;VLOOKUP('記入例（本申請）'!D2242,最低賃金!$A$2:$G$49,5,FALSE),VLOOKUP('記入例（本申請）'!D2242,最低賃金!$A$2:$G$49,4,FALSE),VLOOKUP('記入例（本申請）'!D2242,最低賃金!$A$2:$G$49,2,FALSE))),"")</f>
        <v/>
      </c>
      <c r="F2242" s="32"/>
      <c r="G2242" s="33"/>
      <c r="H2242" s="53"/>
      <c r="I2242" s="5" t="str" cm="1">
        <f t="array" ref="I2242">IFERROR(_xlfn.IFS(COUNTBLANK(F2242:H2242)=3,"",G2242="","G列に金額を入力してください",F2242=3,G2242,H2242="","H列に労働時間を入力してください",F2242=1,ROUND(G2242/(H2242*24),0),F2242=2,ROUND(G2242/(H2242*24),0)),"")</f>
        <v/>
      </c>
      <c r="J2242" s="51" t="str" cm="1">
        <f t="array" ref="J2242">IFERROR(_xlfn.IFS(D2242="","",I2242&lt;E2242,"×（法定外です）",I2242&gt;=E2242,"〇"),"")</f>
        <v/>
      </c>
    </row>
    <row r="2243" spans="1:10" ht="14.25" customHeight="1" x14ac:dyDescent="0.4">
      <c r="A2243" s="51" t="str">
        <f t="shared" si="34"/>
        <v/>
      </c>
      <c r="B2243" s="32"/>
      <c r="C2243" s="32"/>
      <c r="D2243" s="32"/>
      <c r="E2243" s="5" t="str">
        <f>IFERROR(IF($D$5&gt;VLOOKUP('記入例（本申請）'!D2243,最低賃金!$A$2:$G$49,7,FALSE),VLOOKUP('記入例（本申請）'!D2243,最低賃金!$A$2:$G$49,6,FALSE),IF($D$5&gt;VLOOKUP('記入例（本申請）'!D2243,最低賃金!$A$2:$G$49,5,FALSE),VLOOKUP('記入例（本申請）'!D2243,最低賃金!$A$2:$G$49,4,FALSE),VLOOKUP('記入例（本申請）'!D2243,最低賃金!$A$2:$G$49,2,FALSE))),"")</f>
        <v/>
      </c>
      <c r="F2243" s="32"/>
      <c r="G2243" s="33"/>
      <c r="H2243" s="53"/>
      <c r="I2243" s="5" t="str" cm="1">
        <f t="array" ref="I2243">IFERROR(_xlfn.IFS(COUNTBLANK(F2243:H2243)=3,"",G2243="","G列に金額を入力してください",F2243=3,G2243,H2243="","H列に労働時間を入力してください",F2243=1,ROUND(G2243/(H2243*24),0),F2243=2,ROUND(G2243/(H2243*24),0)),"")</f>
        <v/>
      </c>
      <c r="J2243" s="51" t="str" cm="1">
        <f t="array" ref="J2243">IFERROR(_xlfn.IFS(D2243="","",I2243&lt;E2243,"×（法定外です）",I2243&gt;=E2243,"〇"),"")</f>
        <v/>
      </c>
    </row>
    <row r="2244" spans="1:10" ht="14.25" customHeight="1" x14ac:dyDescent="0.4">
      <c r="A2244" s="51" t="str">
        <f t="shared" si="34"/>
        <v/>
      </c>
      <c r="B2244" s="32"/>
      <c r="C2244" s="32"/>
      <c r="D2244" s="32"/>
      <c r="E2244" s="5" t="str">
        <f>IFERROR(IF($D$5&gt;VLOOKUP('記入例（本申請）'!D2244,最低賃金!$A$2:$G$49,7,FALSE),VLOOKUP('記入例（本申請）'!D2244,最低賃金!$A$2:$G$49,6,FALSE),IF($D$5&gt;VLOOKUP('記入例（本申請）'!D2244,最低賃金!$A$2:$G$49,5,FALSE),VLOOKUP('記入例（本申請）'!D2244,最低賃金!$A$2:$G$49,4,FALSE),VLOOKUP('記入例（本申請）'!D2244,最低賃金!$A$2:$G$49,2,FALSE))),"")</f>
        <v/>
      </c>
      <c r="F2244" s="32"/>
      <c r="G2244" s="33"/>
      <c r="H2244" s="53"/>
      <c r="I2244" s="5" t="str" cm="1">
        <f t="array" ref="I2244">IFERROR(_xlfn.IFS(COUNTBLANK(F2244:H2244)=3,"",G2244="","G列に金額を入力してください",F2244=3,G2244,H2244="","H列に労働時間を入力してください",F2244=1,ROUND(G2244/(H2244*24),0),F2244=2,ROUND(G2244/(H2244*24),0)),"")</f>
        <v/>
      </c>
      <c r="J2244" s="51" t="str" cm="1">
        <f t="array" ref="J2244">IFERROR(_xlfn.IFS(D2244="","",I2244&lt;E2244,"×（法定外です）",I2244&gt;=E2244,"〇"),"")</f>
        <v/>
      </c>
    </row>
    <row r="2245" spans="1:10" ht="14.25" customHeight="1" x14ac:dyDescent="0.4">
      <c r="A2245" s="51" t="str">
        <f t="shared" si="34"/>
        <v/>
      </c>
      <c r="B2245" s="32"/>
      <c r="C2245" s="32"/>
      <c r="D2245" s="32"/>
      <c r="E2245" s="5" t="str">
        <f>IFERROR(IF($D$5&gt;VLOOKUP('記入例（本申請）'!D2245,最低賃金!$A$2:$G$49,7,FALSE),VLOOKUP('記入例（本申請）'!D2245,最低賃金!$A$2:$G$49,6,FALSE),IF($D$5&gt;VLOOKUP('記入例（本申請）'!D2245,最低賃金!$A$2:$G$49,5,FALSE),VLOOKUP('記入例（本申請）'!D2245,最低賃金!$A$2:$G$49,4,FALSE),VLOOKUP('記入例（本申請）'!D2245,最低賃金!$A$2:$G$49,2,FALSE))),"")</f>
        <v/>
      </c>
      <c r="F2245" s="32"/>
      <c r="G2245" s="33"/>
      <c r="H2245" s="53"/>
      <c r="I2245" s="5" t="str" cm="1">
        <f t="array" ref="I2245">IFERROR(_xlfn.IFS(COUNTBLANK(F2245:H2245)=3,"",G2245="","G列に金額を入力してください",F2245=3,G2245,H2245="","H列に労働時間を入力してください",F2245=1,ROUND(G2245/(H2245*24),0),F2245=2,ROUND(G2245/(H2245*24),0)),"")</f>
        <v/>
      </c>
      <c r="J2245" s="51" t="str" cm="1">
        <f t="array" ref="J2245">IFERROR(_xlfn.IFS(D2245="","",I2245&lt;E2245,"×（法定外です）",I2245&gt;=E2245,"〇"),"")</f>
        <v/>
      </c>
    </row>
    <row r="2246" spans="1:10" ht="14.25" customHeight="1" x14ac:dyDescent="0.4">
      <c r="A2246" s="51" t="str">
        <f t="shared" si="34"/>
        <v/>
      </c>
      <c r="B2246" s="32"/>
      <c r="C2246" s="32"/>
      <c r="D2246" s="32"/>
      <c r="E2246" s="5" t="str">
        <f>IFERROR(IF($D$5&gt;VLOOKUP('記入例（本申請）'!D2246,最低賃金!$A$2:$G$49,7,FALSE),VLOOKUP('記入例（本申請）'!D2246,最低賃金!$A$2:$G$49,6,FALSE),IF($D$5&gt;VLOOKUP('記入例（本申請）'!D2246,最低賃金!$A$2:$G$49,5,FALSE),VLOOKUP('記入例（本申請）'!D2246,最低賃金!$A$2:$G$49,4,FALSE),VLOOKUP('記入例（本申請）'!D2246,最低賃金!$A$2:$G$49,2,FALSE))),"")</f>
        <v/>
      </c>
      <c r="F2246" s="32"/>
      <c r="G2246" s="33"/>
      <c r="H2246" s="53"/>
      <c r="I2246" s="5" t="str" cm="1">
        <f t="array" ref="I2246">IFERROR(_xlfn.IFS(COUNTBLANK(F2246:H2246)=3,"",G2246="","G列に金額を入力してください",F2246=3,G2246,H2246="","H列に労働時間を入力してください",F2246=1,ROUND(G2246/(H2246*24),0),F2246=2,ROUND(G2246/(H2246*24),0)),"")</f>
        <v/>
      </c>
      <c r="J2246" s="51" t="str" cm="1">
        <f t="array" ref="J2246">IFERROR(_xlfn.IFS(D2246="","",I2246&lt;E2246,"×（法定外です）",I2246&gt;=E2246,"〇"),"")</f>
        <v/>
      </c>
    </row>
    <row r="2247" spans="1:10" ht="14.25" customHeight="1" x14ac:dyDescent="0.4">
      <c r="A2247" s="51" t="str">
        <f t="shared" si="34"/>
        <v/>
      </c>
      <c r="B2247" s="32"/>
      <c r="C2247" s="32"/>
      <c r="D2247" s="32"/>
      <c r="E2247" s="5" t="str">
        <f>IFERROR(IF($D$5&gt;VLOOKUP('記入例（本申請）'!D2247,最低賃金!$A$2:$G$49,7,FALSE),VLOOKUP('記入例（本申請）'!D2247,最低賃金!$A$2:$G$49,6,FALSE),IF($D$5&gt;VLOOKUP('記入例（本申請）'!D2247,最低賃金!$A$2:$G$49,5,FALSE),VLOOKUP('記入例（本申請）'!D2247,最低賃金!$A$2:$G$49,4,FALSE),VLOOKUP('記入例（本申請）'!D2247,最低賃金!$A$2:$G$49,2,FALSE))),"")</f>
        <v/>
      </c>
      <c r="F2247" s="32"/>
      <c r="G2247" s="33"/>
      <c r="H2247" s="53"/>
      <c r="I2247" s="5" t="str" cm="1">
        <f t="array" ref="I2247">IFERROR(_xlfn.IFS(COUNTBLANK(F2247:H2247)=3,"",G2247="","G列に金額を入力してください",F2247=3,G2247,H2247="","H列に労働時間を入力してください",F2247=1,ROUND(G2247/(H2247*24),0),F2247=2,ROUND(G2247/(H2247*24),0)),"")</f>
        <v/>
      </c>
      <c r="J2247" s="51" t="str" cm="1">
        <f t="array" ref="J2247">IFERROR(_xlfn.IFS(D2247="","",I2247&lt;E2247,"×（法定外です）",I2247&gt;=E2247,"〇"),"")</f>
        <v/>
      </c>
    </row>
    <row r="2248" spans="1:10" ht="14.25" customHeight="1" x14ac:dyDescent="0.4">
      <c r="A2248" s="51" t="str">
        <f t="shared" si="34"/>
        <v/>
      </c>
      <c r="B2248" s="32"/>
      <c r="C2248" s="32"/>
      <c r="D2248" s="32"/>
      <c r="E2248" s="5" t="str">
        <f>IFERROR(IF($D$5&gt;VLOOKUP('記入例（本申請）'!D2248,最低賃金!$A$2:$G$49,7,FALSE),VLOOKUP('記入例（本申請）'!D2248,最低賃金!$A$2:$G$49,6,FALSE),IF($D$5&gt;VLOOKUP('記入例（本申請）'!D2248,最低賃金!$A$2:$G$49,5,FALSE),VLOOKUP('記入例（本申請）'!D2248,最低賃金!$A$2:$G$49,4,FALSE),VLOOKUP('記入例（本申請）'!D2248,最低賃金!$A$2:$G$49,2,FALSE))),"")</f>
        <v/>
      </c>
      <c r="F2248" s="32"/>
      <c r="G2248" s="33"/>
      <c r="H2248" s="53"/>
      <c r="I2248" s="5" t="str" cm="1">
        <f t="array" ref="I2248">IFERROR(_xlfn.IFS(COUNTBLANK(F2248:H2248)=3,"",G2248="","G列に金額を入力してください",F2248=3,G2248,H2248="","H列に労働時間を入力してください",F2248=1,ROUND(G2248/(H2248*24),0),F2248=2,ROUND(G2248/(H2248*24),0)),"")</f>
        <v/>
      </c>
      <c r="J2248" s="51" t="str" cm="1">
        <f t="array" ref="J2248">IFERROR(_xlfn.IFS(D2248="","",I2248&lt;E2248,"×（法定外です）",I2248&gt;=E2248,"〇"),"")</f>
        <v/>
      </c>
    </row>
    <row r="2249" spans="1:10" ht="14.25" customHeight="1" x14ac:dyDescent="0.4">
      <c r="A2249" s="51" t="str">
        <f t="shared" si="34"/>
        <v/>
      </c>
      <c r="B2249" s="32"/>
      <c r="C2249" s="32"/>
      <c r="D2249" s="32"/>
      <c r="E2249" s="5" t="str">
        <f>IFERROR(IF($D$5&gt;VLOOKUP('記入例（本申請）'!D2249,最低賃金!$A$2:$G$49,7,FALSE),VLOOKUP('記入例（本申請）'!D2249,最低賃金!$A$2:$G$49,6,FALSE),IF($D$5&gt;VLOOKUP('記入例（本申請）'!D2249,最低賃金!$A$2:$G$49,5,FALSE),VLOOKUP('記入例（本申請）'!D2249,最低賃金!$A$2:$G$49,4,FALSE),VLOOKUP('記入例（本申請）'!D2249,最低賃金!$A$2:$G$49,2,FALSE))),"")</f>
        <v/>
      </c>
      <c r="F2249" s="32"/>
      <c r="G2249" s="33"/>
      <c r="H2249" s="53"/>
      <c r="I2249" s="5" t="str" cm="1">
        <f t="array" ref="I2249">IFERROR(_xlfn.IFS(COUNTBLANK(F2249:H2249)=3,"",G2249="","G列に金額を入力してください",F2249=3,G2249,H2249="","H列に労働時間を入力してください",F2249=1,ROUND(G2249/(H2249*24),0),F2249=2,ROUND(G2249/(H2249*24),0)),"")</f>
        <v/>
      </c>
      <c r="J2249" s="51" t="str" cm="1">
        <f t="array" ref="J2249">IFERROR(_xlfn.IFS(D2249="","",I2249&lt;E2249,"×（法定外です）",I2249&gt;=E2249,"〇"),"")</f>
        <v/>
      </c>
    </row>
    <row r="2250" spans="1:10" ht="14.25" customHeight="1" x14ac:dyDescent="0.4">
      <c r="A2250" s="51" t="str">
        <f t="shared" si="34"/>
        <v/>
      </c>
      <c r="B2250" s="32"/>
      <c r="C2250" s="32"/>
      <c r="D2250" s="32"/>
      <c r="E2250" s="5" t="str">
        <f>IFERROR(IF($D$5&gt;VLOOKUP('記入例（本申請）'!D2250,最低賃金!$A$2:$G$49,7,FALSE),VLOOKUP('記入例（本申請）'!D2250,最低賃金!$A$2:$G$49,6,FALSE),IF($D$5&gt;VLOOKUP('記入例（本申請）'!D2250,最低賃金!$A$2:$G$49,5,FALSE),VLOOKUP('記入例（本申請）'!D2250,最低賃金!$A$2:$G$49,4,FALSE),VLOOKUP('記入例（本申請）'!D2250,最低賃金!$A$2:$G$49,2,FALSE))),"")</f>
        <v/>
      </c>
      <c r="F2250" s="32"/>
      <c r="G2250" s="33"/>
      <c r="H2250" s="53"/>
      <c r="I2250" s="5" t="str" cm="1">
        <f t="array" ref="I2250">IFERROR(_xlfn.IFS(COUNTBLANK(F2250:H2250)=3,"",G2250="","G列に金額を入力してください",F2250=3,G2250,H2250="","H列に労働時間を入力してください",F2250=1,ROUND(G2250/(H2250*24),0),F2250=2,ROUND(G2250/(H2250*24),0)),"")</f>
        <v/>
      </c>
      <c r="J2250" s="51" t="str" cm="1">
        <f t="array" ref="J2250">IFERROR(_xlfn.IFS(D2250="","",I2250&lt;E2250,"×（法定外です）",I2250&gt;=E2250,"〇"),"")</f>
        <v/>
      </c>
    </row>
    <row r="2251" spans="1:10" ht="14.25" customHeight="1" x14ac:dyDescent="0.4">
      <c r="A2251" s="51" t="str">
        <f t="shared" si="34"/>
        <v/>
      </c>
      <c r="B2251" s="32"/>
      <c r="C2251" s="32"/>
      <c r="D2251" s="32"/>
      <c r="E2251" s="5" t="str">
        <f>IFERROR(IF($D$5&gt;VLOOKUP('記入例（本申請）'!D2251,最低賃金!$A$2:$G$49,7,FALSE),VLOOKUP('記入例（本申請）'!D2251,最低賃金!$A$2:$G$49,6,FALSE),IF($D$5&gt;VLOOKUP('記入例（本申請）'!D2251,最低賃金!$A$2:$G$49,5,FALSE),VLOOKUP('記入例（本申請）'!D2251,最低賃金!$A$2:$G$49,4,FALSE),VLOOKUP('記入例（本申請）'!D2251,最低賃金!$A$2:$G$49,2,FALSE))),"")</f>
        <v/>
      </c>
      <c r="F2251" s="32"/>
      <c r="G2251" s="33"/>
      <c r="H2251" s="53"/>
      <c r="I2251" s="5" t="str" cm="1">
        <f t="array" ref="I2251">IFERROR(_xlfn.IFS(COUNTBLANK(F2251:H2251)=3,"",G2251="","G列に金額を入力してください",F2251=3,G2251,H2251="","H列に労働時間を入力してください",F2251=1,ROUND(G2251/(H2251*24),0),F2251=2,ROUND(G2251/(H2251*24),0)),"")</f>
        <v/>
      </c>
      <c r="J2251" s="51" t="str" cm="1">
        <f t="array" ref="J2251">IFERROR(_xlfn.IFS(D2251="","",I2251&lt;E2251,"×（法定外です）",I2251&gt;=E2251,"〇"),"")</f>
        <v/>
      </c>
    </row>
    <row r="2252" spans="1:10" ht="14.25" customHeight="1" x14ac:dyDescent="0.4">
      <c r="A2252" s="51" t="str">
        <f t="shared" ref="A2252:A2315" si="35">IF(C2252="","",A2251+1)</f>
        <v/>
      </c>
      <c r="B2252" s="32"/>
      <c r="C2252" s="32"/>
      <c r="D2252" s="32"/>
      <c r="E2252" s="5" t="str">
        <f>IFERROR(IF($D$5&gt;VLOOKUP('記入例（本申請）'!D2252,最低賃金!$A$2:$G$49,7,FALSE),VLOOKUP('記入例（本申請）'!D2252,最低賃金!$A$2:$G$49,6,FALSE),IF($D$5&gt;VLOOKUP('記入例（本申請）'!D2252,最低賃金!$A$2:$G$49,5,FALSE),VLOOKUP('記入例（本申請）'!D2252,最低賃金!$A$2:$G$49,4,FALSE),VLOOKUP('記入例（本申請）'!D2252,最低賃金!$A$2:$G$49,2,FALSE))),"")</f>
        <v/>
      </c>
      <c r="F2252" s="32"/>
      <c r="G2252" s="33"/>
      <c r="H2252" s="53"/>
      <c r="I2252" s="5" t="str" cm="1">
        <f t="array" ref="I2252">IFERROR(_xlfn.IFS(COUNTBLANK(F2252:H2252)=3,"",G2252="","G列に金額を入力してください",F2252=3,G2252,H2252="","H列に労働時間を入力してください",F2252=1,ROUND(G2252/(H2252*24),0),F2252=2,ROUND(G2252/(H2252*24),0)),"")</f>
        <v/>
      </c>
      <c r="J2252" s="51" t="str" cm="1">
        <f t="array" ref="J2252">IFERROR(_xlfn.IFS(D2252="","",I2252&lt;E2252,"×（法定外です）",I2252&gt;=E2252,"〇"),"")</f>
        <v/>
      </c>
    </row>
    <row r="2253" spans="1:10" ht="14.25" customHeight="1" x14ac:dyDescent="0.4">
      <c r="A2253" s="51" t="str">
        <f t="shared" si="35"/>
        <v/>
      </c>
      <c r="B2253" s="32"/>
      <c r="C2253" s="32"/>
      <c r="D2253" s="32"/>
      <c r="E2253" s="5" t="str">
        <f>IFERROR(IF($D$5&gt;VLOOKUP('記入例（本申請）'!D2253,最低賃金!$A$2:$G$49,7,FALSE),VLOOKUP('記入例（本申請）'!D2253,最低賃金!$A$2:$G$49,6,FALSE),IF($D$5&gt;VLOOKUP('記入例（本申請）'!D2253,最低賃金!$A$2:$G$49,5,FALSE),VLOOKUP('記入例（本申請）'!D2253,最低賃金!$A$2:$G$49,4,FALSE),VLOOKUP('記入例（本申請）'!D2253,最低賃金!$A$2:$G$49,2,FALSE))),"")</f>
        <v/>
      </c>
      <c r="F2253" s="32"/>
      <c r="G2253" s="33"/>
      <c r="H2253" s="53"/>
      <c r="I2253" s="5" t="str" cm="1">
        <f t="array" ref="I2253">IFERROR(_xlfn.IFS(COUNTBLANK(F2253:H2253)=3,"",G2253="","G列に金額を入力してください",F2253=3,G2253,H2253="","H列に労働時間を入力してください",F2253=1,ROUND(G2253/(H2253*24),0),F2253=2,ROUND(G2253/(H2253*24),0)),"")</f>
        <v/>
      </c>
      <c r="J2253" s="51" t="str" cm="1">
        <f t="array" ref="J2253">IFERROR(_xlfn.IFS(D2253="","",I2253&lt;E2253,"×（法定外です）",I2253&gt;=E2253,"〇"),"")</f>
        <v/>
      </c>
    </row>
    <row r="2254" spans="1:10" ht="14.25" customHeight="1" x14ac:dyDescent="0.4">
      <c r="A2254" s="51" t="str">
        <f t="shared" si="35"/>
        <v/>
      </c>
      <c r="B2254" s="32"/>
      <c r="C2254" s="32"/>
      <c r="D2254" s="32"/>
      <c r="E2254" s="5" t="str">
        <f>IFERROR(IF($D$5&gt;VLOOKUP('記入例（本申請）'!D2254,最低賃金!$A$2:$G$49,7,FALSE),VLOOKUP('記入例（本申請）'!D2254,最低賃金!$A$2:$G$49,6,FALSE),IF($D$5&gt;VLOOKUP('記入例（本申請）'!D2254,最低賃金!$A$2:$G$49,5,FALSE),VLOOKUP('記入例（本申請）'!D2254,最低賃金!$A$2:$G$49,4,FALSE),VLOOKUP('記入例（本申請）'!D2254,最低賃金!$A$2:$G$49,2,FALSE))),"")</f>
        <v/>
      </c>
      <c r="F2254" s="32"/>
      <c r="G2254" s="33"/>
      <c r="H2254" s="53"/>
      <c r="I2254" s="5" t="str" cm="1">
        <f t="array" ref="I2254">IFERROR(_xlfn.IFS(COUNTBLANK(F2254:H2254)=3,"",G2254="","G列に金額を入力してください",F2254=3,G2254,H2254="","H列に労働時間を入力してください",F2254=1,ROUND(G2254/(H2254*24),0),F2254=2,ROUND(G2254/(H2254*24),0)),"")</f>
        <v/>
      </c>
      <c r="J2254" s="51" t="str" cm="1">
        <f t="array" ref="J2254">IFERROR(_xlfn.IFS(D2254="","",I2254&lt;E2254,"×（法定外です）",I2254&gt;=E2254,"〇"),"")</f>
        <v/>
      </c>
    </row>
    <row r="2255" spans="1:10" ht="14.25" customHeight="1" x14ac:dyDescent="0.4">
      <c r="A2255" s="51" t="str">
        <f t="shared" si="35"/>
        <v/>
      </c>
      <c r="B2255" s="32"/>
      <c r="C2255" s="32"/>
      <c r="D2255" s="32"/>
      <c r="E2255" s="5" t="str">
        <f>IFERROR(IF($D$5&gt;VLOOKUP('記入例（本申請）'!D2255,最低賃金!$A$2:$G$49,7,FALSE),VLOOKUP('記入例（本申請）'!D2255,最低賃金!$A$2:$G$49,6,FALSE),IF($D$5&gt;VLOOKUP('記入例（本申請）'!D2255,最低賃金!$A$2:$G$49,5,FALSE),VLOOKUP('記入例（本申請）'!D2255,最低賃金!$A$2:$G$49,4,FALSE),VLOOKUP('記入例（本申請）'!D2255,最低賃金!$A$2:$G$49,2,FALSE))),"")</f>
        <v/>
      </c>
      <c r="F2255" s="32"/>
      <c r="G2255" s="33"/>
      <c r="H2255" s="53"/>
      <c r="I2255" s="5" t="str" cm="1">
        <f t="array" ref="I2255">IFERROR(_xlfn.IFS(COUNTBLANK(F2255:H2255)=3,"",G2255="","G列に金額を入力してください",F2255=3,G2255,H2255="","H列に労働時間を入力してください",F2255=1,ROUND(G2255/(H2255*24),0),F2255=2,ROUND(G2255/(H2255*24),0)),"")</f>
        <v/>
      </c>
      <c r="J2255" s="51" t="str" cm="1">
        <f t="array" ref="J2255">IFERROR(_xlfn.IFS(D2255="","",I2255&lt;E2255,"×（法定外です）",I2255&gt;=E2255,"〇"),"")</f>
        <v/>
      </c>
    </row>
    <row r="2256" spans="1:10" ht="14.25" customHeight="1" x14ac:dyDescent="0.4">
      <c r="A2256" s="51" t="str">
        <f t="shared" si="35"/>
        <v/>
      </c>
      <c r="B2256" s="32"/>
      <c r="C2256" s="32"/>
      <c r="D2256" s="32"/>
      <c r="E2256" s="5" t="str">
        <f>IFERROR(IF($D$5&gt;VLOOKUP('記入例（本申請）'!D2256,最低賃金!$A$2:$G$49,7,FALSE),VLOOKUP('記入例（本申請）'!D2256,最低賃金!$A$2:$G$49,6,FALSE),IF($D$5&gt;VLOOKUP('記入例（本申請）'!D2256,最低賃金!$A$2:$G$49,5,FALSE),VLOOKUP('記入例（本申請）'!D2256,最低賃金!$A$2:$G$49,4,FALSE),VLOOKUP('記入例（本申請）'!D2256,最低賃金!$A$2:$G$49,2,FALSE))),"")</f>
        <v/>
      </c>
      <c r="F2256" s="32"/>
      <c r="G2256" s="33"/>
      <c r="H2256" s="53"/>
      <c r="I2256" s="5" t="str" cm="1">
        <f t="array" ref="I2256">IFERROR(_xlfn.IFS(COUNTBLANK(F2256:H2256)=3,"",G2256="","G列に金額を入力してください",F2256=3,G2256,H2256="","H列に労働時間を入力してください",F2256=1,ROUND(G2256/(H2256*24),0),F2256=2,ROUND(G2256/(H2256*24),0)),"")</f>
        <v/>
      </c>
      <c r="J2256" s="51" t="str" cm="1">
        <f t="array" ref="J2256">IFERROR(_xlfn.IFS(D2256="","",I2256&lt;E2256,"×（法定外です）",I2256&gt;=E2256,"〇"),"")</f>
        <v/>
      </c>
    </row>
    <row r="2257" spans="1:10" ht="14.25" customHeight="1" x14ac:dyDescent="0.4">
      <c r="A2257" s="51" t="str">
        <f t="shared" si="35"/>
        <v/>
      </c>
      <c r="B2257" s="32"/>
      <c r="C2257" s="32"/>
      <c r="D2257" s="32"/>
      <c r="E2257" s="5" t="str">
        <f>IFERROR(IF($D$5&gt;VLOOKUP('記入例（本申請）'!D2257,最低賃金!$A$2:$G$49,7,FALSE),VLOOKUP('記入例（本申請）'!D2257,最低賃金!$A$2:$G$49,6,FALSE),IF($D$5&gt;VLOOKUP('記入例（本申請）'!D2257,最低賃金!$A$2:$G$49,5,FALSE),VLOOKUP('記入例（本申請）'!D2257,最低賃金!$A$2:$G$49,4,FALSE),VLOOKUP('記入例（本申請）'!D2257,最低賃金!$A$2:$G$49,2,FALSE))),"")</f>
        <v/>
      </c>
      <c r="F2257" s="32"/>
      <c r="G2257" s="33"/>
      <c r="H2257" s="53"/>
      <c r="I2257" s="5" t="str" cm="1">
        <f t="array" ref="I2257">IFERROR(_xlfn.IFS(COUNTBLANK(F2257:H2257)=3,"",G2257="","G列に金額を入力してください",F2257=3,G2257,H2257="","H列に労働時間を入力してください",F2257=1,ROUND(G2257/(H2257*24),0),F2257=2,ROUND(G2257/(H2257*24),0)),"")</f>
        <v/>
      </c>
      <c r="J2257" s="51" t="str" cm="1">
        <f t="array" ref="J2257">IFERROR(_xlfn.IFS(D2257="","",I2257&lt;E2257,"×（法定外です）",I2257&gt;=E2257,"〇"),"")</f>
        <v/>
      </c>
    </row>
    <row r="2258" spans="1:10" ht="14.25" customHeight="1" x14ac:dyDescent="0.4">
      <c r="A2258" s="51" t="str">
        <f t="shared" si="35"/>
        <v/>
      </c>
      <c r="B2258" s="32"/>
      <c r="C2258" s="32"/>
      <c r="D2258" s="32"/>
      <c r="E2258" s="5" t="str">
        <f>IFERROR(IF($D$5&gt;VLOOKUP('記入例（本申請）'!D2258,最低賃金!$A$2:$G$49,7,FALSE),VLOOKUP('記入例（本申請）'!D2258,最低賃金!$A$2:$G$49,6,FALSE),IF($D$5&gt;VLOOKUP('記入例（本申請）'!D2258,最低賃金!$A$2:$G$49,5,FALSE),VLOOKUP('記入例（本申請）'!D2258,最低賃金!$A$2:$G$49,4,FALSE),VLOOKUP('記入例（本申請）'!D2258,最低賃金!$A$2:$G$49,2,FALSE))),"")</f>
        <v/>
      </c>
      <c r="F2258" s="32"/>
      <c r="G2258" s="33"/>
      <c r="H2258" s="53"/>
      <c r="I2258" s="5" t="str" cm="1">
        <f t="array" ref="I2258">IFERROR(_xlfn.IFS(COUNTBLANK(F2258:H2258)=3,"",G2258="","G列に金額を入力してください",F2258=3,G2258,H2258="","H列に労働時間を入力してください",F2258=1,ROUND(G2258/(H2258*24),0),F2258=2,ROUND(G2258/(H2258*24),0)),"")</f>
        <v/>
      </c>
      <c r="J2258" s="51" t="str" cm="1">
        <f t="array" ref="J2258">IFERROR(_xlfn.IFS(D2258="","",I2258&lt;E2258,"×（法定外です）",I2258&gt;=E2258,"〇"),"")</f>
        <v/>
      </c>
    </row>
    <row r="2259" spans="1:10" ht="14.25" customHeight="1" x14ac:dyDescent="0.4">
      <c r="A2259" s="51" t="str">
        <f t="shared" si="35"/>
        <v/>
      </c>
      <c r="B2259" s="32"/>
      <c r="C2259" s="32"/>
      <c r="D2259" s="32"/>
      <c r="E2259" s="5" t="str">
        <f>IFERROR(IF($D$5&gt;VLOOKUP('記入例（本申請）'!D2259,最低賃金!$A$2:$G$49,7,FALSE),VLOOKUP('記入例（本申請）'!D2259,最低賃金!$A$2:$G$49,6,FALSE),IF($D$5&gt;VLOOKUP('記入例（本申請）'!D2259,最低賃金!$A$2:$G$49,5,FALSE),VLOOKUP('記入例（本申請）'!D2259,最低賃金!$A$2:$G$49,4,FALSE),VLOOKUP('記入例（本申請）'!D2259,最低賃金!$A$2:$G$49,2,FALSE))),"")</f>
        <v/>
      </c>
      <c r="F2259" s="32"/>
      <c r="G2259" s="33"/>
      <c r="H2259" s="53"/>
      <c r="I2259" s="5" t="str" cm="1">
        <f t="array" ref="I2259">IFERROR(_xlfn.IFS(COUNTBLANK(F2259:H2259)=3,"",G2259="","G列に金額を入力してください",F2259=3,G2259,H2259="","H列に労働時間を入力してください",F2259=1,ROUND(G2259/(H2259*24),0),F2259=2,ROUND(G2259/(H2259*24),0)),"")</f>
        <v/>
      </c>
      <c r="J2259" s="51" t="str" cm="1">
        <f t="array" ref="J2259">IFERROR(_xlfn.IFS(D2259="","",I2259&lt;E2259,"×（法定外です）",I2259&gt;=E2259,"〇"),"")</f>
        <v/>
      </c>
    </row>
    <row r="2260" spans="1:10" ht="14.25" customHeight="1" x14ac:dyDescent="0.4">
      <c r="A2260" s="51" t="str">
        <f t="shared" si="35"/>
        <v/>
      </c>
      <c r="B2260" s="32"/>
      <c r="C2260" s="32"/>
      <c r="D2260" s="32"/>
      <c r="E2260" s="5" t="str">
        <f>IFERROR(IF($D$5&gt;VLOOKUP('記入例（本申請）'!D2260,最低賃金!$A$2:$G$49,7,FALSE),VLOOKUP('記入例（本申請）'!D2260,最低賃金!$A$2:$G$49,6,FALSE),IF($D$5&gt;VLOOKUP('記入例（本申請）'!D2260,最低賃金!$A$2:$G$49,5,FALSE),VLOOKUP('記入例（本申請）'!D2260,最低賃金!$A$2:$G$49,4,FALSE),VLOOKUP('記入例（本申請）'!D2260,最低賃金!$A$2:$G$49,2,FALSE))),"")</f>
        <v/>
      </c>
      <c r="F2260" s="32"/>
      <c r="G2260" s="33"/>
      <c r="H2260" s="53"/>
      <c r="I2260" s="5" t="str" cm="1">
        <f t="array" ref="I2260">IFERROR(_xlfn.IFS(COUNTBLANK(F2260:H2260)=3,"",G2260="","G列に金額を入力してください",F2260=3,G2260,H2260="","H列に労働時間を入力してください",F2260=1,ROUND(G2260/(H2260*24),0),F2260=2,ROUND(G2260/(H2260*24),0)),"")</f>
        <v/>
      </c>
      <c r="J2260" s="51" t="str" cm="1">
        <f t="array" ref="J2260">IFERROR(_xlfn.IFS(D2260="","",I2260&lt;E2260,"×（法定外です）",I2260&gt;=E2260,"〇"),"")</f>
        <v/>
      </c>
    </row>
    <row r="2261" spans="1:10" ht="14.25" customHeight="1" x14ac:dyDescent="0.4">
      <c r="A2261" s="51" t="str">
        <f t="shared" si="35"/>
        <v/>
      </c>
      <c r="B2261" s="32"/>
      <c r="C2261" s="32"/>
      <c r="D2261" s="32"/>
      <c r="E2261" s="5" t="str">
        <f>IFERROR(IF($D$5&gt;VLOOKUP('記入例（本申請）'!D2261,最低賃金!$A$2:$G$49,7,FALSE),VLOOKUP('記入例（本申請）'!D2261,最低賃金!$A$2:$G$49,6,FALSE),IF($D$5&gt;VLOOKUP('記入例（本申請）'!D2261,最低賃金!$A$2:$G$49,5,FALSE),VLOOKUP('記入例（本申請）'!D2261,最低賃金!$A$2:$G$49,4,FALSE),VLOOKUP('記入例（本申請）'!D2261,最低賃金!$A$2:$G$49,2,FALSE))),"")</f>
        <v/>
      </c>
      <c r="F2261" s="32"/>
      <c r="G2261" s="33"/>
      <c r="H2261" s="53"/>
      <c r="I2261" s="5" t="str" cm="1">
        <f t="array" ref="I2261">IFERROR(_xlfn.IFS(COUNTBLANK(F2261:H2261)=3,"",G2261="","G列に金額を入力してください",F2261=3,G2261,H2261="","H列に労働時間を入力してください",F2261=1,ROUND(G2261/(H2261*24),0),F2261=2,ROUND(G2261/(H2261*24),0)),"")</f>
        <v/>
      </c>
      <c r="J2261" s="51" t="str" cm="1">
        <f t="array" ref="J2261">IFERROR(_xlfn.IFS(D2261="","",I2261&lt;E2261,"×（法定外です）",I2261&gt;=E2261,"〇"),"")</f>
        <v/>
      </c>
    </row>
    <row r="2262" spans="1:10" ht="14.25" customHeight="1" x14ac:dyDescent="0.4">
      <c r="A2262" s="51" t="str">
        <f t="shared" si="35"/>
        <v/>
      </c>
      <c r="B2262" s="32"/>
      <c r="C2262" s="32"/>
      <c r="D2262" s="32"/>
      <c r="E2262" s="5" t="str">
        <f>IFERROR(IF($D$5&gt;VLOOKUP('記入例（本申請）'!D2262,最低賃金!$A$2:$G$49,7,FALSE),VLOOKUP('記入例（本申請）'!D2262,最低賃金!$A$2:$G$49,6,FALSE),IF($D$5&gt;VLOOKUP('記入例（本申請）'!D2262,最低賃金!$A$2:$G$49,5,FALSE),VLOOKUP('記入例（本申請）'!D2262,最低賃金!$A$2:$G$49,4,FALSE),VLOOKUP('記入例（本申請）'!D2262,最低賃金!$A$2:$G$49,2,FALSE))),"")</f>
        <v/>
      </c>
      <c r="F2262" s="32"/>
      <c r="G2262" s="33"/>
      <c r="H2262" s="53"/>
      <c r="I2262" s="5" t="str" cm="1">
        <f t="array" ref="I2262">IFERROR(_xlfn.IFS(COUNTBLANK(F2262:H2262)=3,"",G2262="","G列に金額を入力してください",F2262=3,G2262,H2262="","H列に労働時間を入力してください",F2262=1,ROUND(G2262/(H2262*24),0),F2262=2,ROUND(G2262/(H2262*24),0)),"")</f>
        <v/>
      </c>
      <c r="J2262" s="51" t="str" cm="1">
        <f t="array" ref="J2262">IFERROR(_xlfn.IFS(D2262="","",I2262&lt;E2262,"×（法定外です）",I2262&gt;=E2262,"〇"),"")</f>
        <v/>
      </c>
    </row>
    <row r="2263" spans="1:10" ht="14.25" customHeight="1" x14ac:dyDescent="0.4">
      <c r="A2263" s="51" t="str">
        <f t="shared" si="35"/>
        <v/>
      </c>
      <c r="B2263" s="32"/>
      <c r="C2263" s="32"/>
      <c r="D2263" s="32"/>
      <c r="E2263" s="5" t="str">
        <f>IFERROR(IF($D$5&gt;VLOOKUP('記入例（本申請）'!D2263,最低賃金!$A$2:$G$49,7,FALSE),VLOOKUP('記入例（本申請）'!D2263,最低賃金!$A$2:$G$49,6,FALSE),IF($D$5&gt;VLOOKUP('記入例（本申請）'!D2263,最低賃金!$A$2:$G$49,5,FALSE),VLOOKUP('記入例（本申請）'!D2263,最低賃金!$A$2:$G$49,4,FALSE),VLOOKUP('記入例（本申請）'!D2263,最低賃金!$A$2:$G$49,2,FALSE))),"")</f>
        <v/>
      </c>
      <c r="F2263" s="32"/>
      <c r="G2263" s="33"/>
      <c r="H2263" s="53"/>
      <c r="I2263" s="5" t="str" cm="1">
        <f t="array" ref="I2263">IFERROR(_xlfn.IFS(COUNTBLANK(F2263:H2263)=3,"",G2263="","G列に金額を入力してください",F2263=3,G2263,H2263="","H列に労働時間を入力してください",F2263=1,ROUND(G2263/(H2263*24),0),F2263=2,ROUND(G2263/(H2263*24),0)),"")</f>
        <v/>
      </c>
      <c r="J2263" s="51" t="str" cm="1">
        <f t="array" ref="J2263">IFERROR(_xlfn.IFS(D2263="","",I2263&lt;E2263,"×（法定外です）",I2263&gt;=E2263,"〇"),"")</f>
        <v/>
      </c>
    </row>
    <row r="2264" spans="1:10" ht="14.25" customHeight="1" x14ac:dyDescent="0.4">
      <c r="A2264" s="51" t="str">
        <f t="shared" si="35"/>
        <v/>
      </c>
      <c r="B2264" s="32"/>
      <c r="C2264" s="32"/>
      <c r="D2264" s="32"/>
      <c r="E2264" s="5" t="str">
        <f>IFERROR(IF($D$5&gt;VLOOKUP('記入例（本申請）'!D2264,最低賃金!$A$2:$G$49,7,FALSE),VLOOKUP('記入例（本申請）'!D2264,最低賃金!$A$2:$G$49,6,FALSE),IF($D$5&gt;VLOOKUP('記入例（本申請）'!D2264,最低賃金!$A$2:$G$49,5,FALSE),VLOOKUP('記入例（本申請）'!D2264,最低賃金!$A$2:$G$49,4,FALSE),VLOOKUP('記入例（本申請）'!D2264,最低賃金!$A$2:$G$49,2,FALSE))),"")</f>
        <v/>
      </c>
      <c r="F2264" s="32"/>
      <c r="G2264" s="33"/>
      <c r="H2264" s="53"/>
      <c r="I2264" s="5" t="str" cm="1">
        <f t="array" ref="I2264">IFERROR(_xlfn.IFS(COUNTBLANK(F2264:H2264)=3,"",G2264="","G列に金額を入力してください",F2264=3,G2264,H2264="","H列に労働時間を入力してください",F2264=1,ROUND(G2264/(H2264*24),0),F2264=2,ROUND(G2264/(H2264*24),0)),"")</f>
        <v/>
      </c>
      <c r="J2264" s="51" t="str" cm="1">
        <f t="array" ref="J2264">IFERROR(_xlfn.IFS(D2264="","",I2264&lt;E2264,"×（法定外です）",I2264&gt;=E2264,"〇"),"")</f>
        <v/>
      </c>
    </row>
    <row r="2265" spans="1:10" ht="14.25" customHeight="1" x14ac:dyDescent="0.4">
      <c r="A2265" s="51" t="str">
        <f t="shared" si="35"/>
        <v/>
      </c>
      <c r="B2265" s="32"/>
      <c r="C2265" s="32"/>
      <c r="D2265" s="32"/>
      <c r="E2265" s="5" t="str">
        <f>IFERROR(IF($D$5&gt;VLOOKUP('記入例（本申請）'!D2265,最低賃金!$A$2:$G$49,7,FALSE),VLOOKUP('記入例（本申請）'!D2265,最低賃金!$A$2:$G$49,6,FALSE),IF($D$5&gt;VLOOKUP('記入例（本申請）'!D2265,最低賃金!$A$2:$G$49,5,FALSE),VLOOKUP('記入例（本申請）'!D2265,最低賃金!$A$2:$G$49,4,FALSE),VLOOKUP('記入例（本申請）'!D2265,最低賃金!$A$2:$G$49,2,FALSE))),"")</f>
        <v/>
      </c>
      <c r="F2265" s="32"/>
      <c r="G2265" s="33"/>
      <c r="H2265" s="53"/>
      <c r="I2265" s="5" t="str" cm="1">
        <f t="array" ref="I2265">IFERROR(_xlfn.IFS(COUNTBLANK(F2265:H2265)=3,"",G2265="","G列に金額を入力してください",F2265=3,G2265,H2265="","H列に労働時間を入力してください",F2265=1,ROUND(G2265/(H2265*24),0),F2265=2,ROUND(G2265/(H2265*24),0)),"")</f>
        <v/>
      </c>
      <c r="J2265" s="51" t="str" cm="1">
        <f t="array" ref="J2265">IFERROR(_xlfn.IFS(D2265="","",I2265&lt;E2265,"×（法定外です）",I2265&gt;=E2265,"〇"),"")</f>
        <v/>
      </c>
    </row>
    <row r="2266" spans="1:10" ht="14.25" customHeight="1" x14ac:dyDescent="0.4">
      <c r="A2266" s="51" t="str">
        <f t="shared" si="35"/>
        <v/>
      </c>
      <c r="B2266" s="32"/>
      <c r="C2266" s="32"/>
      <c r="D2266" s="32"/>
      <c r="E2266" s="5" t="str">
        <f>IFERROR(IF($D$5&gt;VLOOKUP('記入例（本申請）'!D2266,最低賃金!$A$2:$G$49,7,FALSE),VLOOKUP('記入例（本申請）'!D2266,最低賃金!$A$2:$G$49,6,FALSE),IF($D$5&gt;VLOOKUP('記入例（本申請）'!D2266,最低賃金!$A$2:$G$49,5,FALSE),VLOOKUP('記入例（本申請）'!D2266,最低賃金!$A$2:$G$49,4,FALSE),VLOOKUP('記入例（本申請）'!D2266,最低賃金!$A$2:$G$49,2,FALSE))),"")</f>
        <v/>
      </c>
      <c r="F2266" s="32"/>
      <c r="G2266" s="33"/>
      <c r="H2266" s="53"/>
      <c r="I2266" s="5" t="str" cm="1">
        <f t="array" ref="I2266">IFERROR(_xlfn.IFS(COUNTBLANK(F2266:H2266)=3,"",G2266="","G列に金額を入力してください",F2266=3,G2266,H2266="","H列に労働時間を入力してください",F2266=1,ROUND(G2266/(H2266*24),0),F2266=2,ROUND(G2266/(H2266*24),0)),"")</f>
        <v/>
      </c>
      <c r="J2266" s="51" t="str" cm="1">
        <f t="array" ref="J2266">IFERROR(_xlfn.IFS(D2266="","",I2266&lt;E2266,"×（法定外です）",I2266&gt;=E2266,"〇"),"")</f>
        <v/>
      </c>
    </row>
    <row r="2267" spans="1:10" ht="14.25" customHeight="1" x14ac:dyDescent="0.4">
      <c r="A2267" s="51" t="str">
        <f t="shared" si="35"/>
        <v/>
      </c>
      <c r="B2267" s="32"/>
      <c r="C2267" s="32"/>
      <c r="D2267" s="32"/>
      <c r="E2267" s="5" t="str">
        <f>IFERROR(IF($D$5&gt;VLOOKUP('記入例（本申請）'!D2267,最低賃金!$A$2:$G$49,7,FALSE),VLOOKUP('記入例（本申請）'!D2267,最低賃金!$A$2:$G$49,6,FALSE),IF($D$5&gt;VLOOKUP('記入例（本申請）'!D2267,最低賃金!$A$2:$G$49,5,FALSE),VLOOKUP('記入例（本申請）'!D2267,最低賃金!$A$2:$G$49,4,FALSE),VLOOKUP('記入例（本申請）'!D2267,最低賃金!$A$2:$G$49,2,FALSE))),"")</f>
        <v/>
      </c>
      <c r="F2267" s="32"/>
      <c r="G2267" s="33"/>
      <c r="H2267" s="53"/>
      <c r="I2267" s="5" t="str" cm="1">
        <f t="array" ref="I2267">IFERROR(_xlfn.IFS(COUNTBLANK(F2267:H2267)=3,"",G2267="","G列に金額を入力してください",F2267=3,G2267,H2267="","H列に労働時間を入力してください",F2267=1,ROUND(G2267/(H2267*24),0),F2267=2,ROUND(G2267/(H2267*24),0)),"")</f>
        <v/>
      </c>
      <c r="J2267" s="51" t="str" cm="1">
        <f t="array" ref="J2267">IFERROR(_xlfn.IFS(D2267="","",I2267&lt;E2267,"×（法定外です）",I2267&gt;=E2267,"〇"),"")</f>
        <v/>
      </c>
    </row>
    <row r="2268" spans="1:10" ht="14.25" customHeight="1" x14ac:dyDescent="0.4">
      <c r="A2268" s="51" t="str">
        <f t="shared" si="35"/>
        <v/>
      </c>
      <c r="B2268" s="32"/>
      <c r="C2268" s="32"/>
      <c r="D2268" s="32"/>
      <c r="E2268" s="5" t="str">
        <f>IFERROR(IF($D$5&gt;VLOOKUP('記入例（本申請）'!D2268,最低賃金!$A$2:$G$49,7,FALSE),VLOOKUP('記入例（本申請）'!D2268,最低賃金!$A$2:$G$49,6,FALSE),IF($D$5&gt;VLOOKUP('記入例（本申請）'!D2268,最低賃金!$A$2:$G$49,5,FALSE),VLOOKUP('記入例（本申請）'!D2268,最低賃金!$A$2:$G$49,4,FALSE),VLOOKUP('記入例（本申請）'!D2268,最低賃金!$A$2:$G$49,2,FALSE))),"")</f>
        <v/>
      </c>
      <c r="F2268" s="32"/>
      <c r="G2268" s="33"/>
      <c r="H2268" s="53"/>
      <c r="I2268" s="5" t="str" cm="1">
        <f t="array" ref="I2268">IFERROR(_xlfn.IFS(COUNTBLANK(F2268:H2268)=3,"",G2268="","G列に金額を入力してください",F2268=3,G2268,H2268="","H列に労働時間を入力してください",F2268=1,ROUND(G2268/(H2268*24),0),F2268=2,ROUND(G2268/(H2268*24),0)),"")</f>
        <v/>
      </c>
      <c r="J2268" s="51" t="str" cm="1">
        <f t="array" ref="J2268">IFERROR(_xlfn.IFS(D2268="","",I2268&lt;E2268,"×（法定外です）",I2268&gt;=E2268,"〇"),"")</f>
        <v/>
      </c>
    </row>
    <row r="2269" spans="1:10" ht="14.25" customHeight="1" x14ac:dyDescent="0.4">
      <c r="A2269" s="51" t="str">
        <f t="shared" si="35"/>
        <v/>
      </c>
      <c r="B2269" s="32"/>
      <c r="C2269" s="32"/>
      <c r="D2269" s="32"/>
      <c r="E2269" s="5" t="str">
        <f>IFERROR(IF($D$5&gt;VLOOKUP('記入例（本申請）'!D2269,最低賃金!$A$2:$G$49,7,FALSE),VLOOKUP('記入例（本申請）'!D2269,最低賃金!$A$2:$G$49,6,FALSE),IF($D$5&gt;VLOOKUP('記入例（本申請）'!D2269,最低賃金!$A$2:$G$49,5,FALSE),VLOOKUP('記入例（本申請）'!D2269,最低賃金!$A$2:$G$49,4,FALSE),VLOOKUP('記入例（本申請）'!D2269,最低賃金!$A$2:$G$49,2,FALSE))),"")</f>
        <v/>
      </c>
      <c r="F2269" s="32"/>
      <c r="G2269" s="33"/>
      <c r="H2269" s="53"/>
      <c r="I2269" s="5" t="str" cm="1">
        <f t="array" ref="I2269">IFERROR(_xlfn.IFS(COUNTBLANK(F2269:H2269)=3,"",G2269="","G列に金額を入力してください",F2269=3,G2269,H2269="","H列に労働時間を入力してください",F2269=1,ROUND(G2269/(H2269*24),0),F2269=2,ROUND(G2269/(H2269*24),0)),"")</f>
        <v/>
      </c>
      <c r="J2269" s="51" t="str" cm="1">
        <f t="array" ref="J2269">IFERROR(_xlfn.IFS(D2269="","",I2269&lt;E2269,"×（法定外です）",I2269&gt;=E2269,"〇"),"")</f>
        <v/>
      </c>
    </row>
    <row r="2270" spans="1:10" ht="14.25" customHeight="1" x14ac:dyDescent="0.4">
      <c r="A2270" s="51" t="str">
        <f t="shared" si="35"/>
        <v/>
      </c>
      <c r="B2270" s="32"/>
      <c r="C2270" s="32"/>
      <c r="D2270" s="32"/>
      <c r="E2270" s="5" t="str">
        <f>IFERROR(IF($D$5&gt;VLOOKUP('記入例（本申請）'!D2270,最低賃金!$A$2:$G$49,7,FALSE),VLOOKUP('記入例（本申請）'!D2270,最低賃金!$A$2:$G$49,6,FALSE),IF($D$5&gt;VLOOKUP('記入例（本申請）'!D2270,最低賃金!$A$2:$G$49,5,FALSE),VLOOKUP('記入例（本申請）'!D2270,最低賃金!$A$2:$G$49,4,FALSE),VLOOKUP('記入例（本申請）'!D2270,最低賃金!$A$2:$G$49,2,FALSE))),"")</f>
        <v/>
      </c>
      <c r="F2270" s="32"/>
      <c r="G2270" s="33"/>
      <c r="H2270" s="53"/>
      <c r="I2270" s="5" t="str" cm="1">
        <f t="array" ref="I2270">IFERROR(_xlfn.IFS(COUNTBLANK(F2270:H2270)=3,"",G2270="","G列に金額を入力してください",F2270=3,G2270,H2270="","H列に労働時間を入力してください",F2270=1,ROUND(G2270/(H2270*24),0),F2270=2,ROUND(G2270/(H2270*24),0)),"")</f>
        <v/>
      </c>
      <c r="J2270" s="51" t="str" cm="1">
        <f t="array" ref="J2270">IFERROR(_xlfn.IFS(D2270="","",I2270&lt;E2270,"×（法定外です）",I2270&gt;=E2270,"〇"),"")</f>
        <v/>
      </c>
    </row>
    <row r="2271" spans="1:10" ht="14.25" customHeight="1" x14ac:dyDescent="0.4">
      <c r="A2271" s="51" t="str">
        <f t="shared" si="35"/>
        <v/>
      </c>
      <c r="B2271" s="32"/>
      <c r="C2271" s="32"/>
      <c r="D2271" s="32"/>
      <c r="E2271" s="5" t="str">
        <f>IFERROR(IF($D$5&gt;VLOOKUP('記入例（本申請）'!D2271,最低賃金!$A$2:$G$49,7,FALSE),VLOOKUP('記入例（本申請）'!D2271,最低賃金!$A$2:$G$49,6,FALSE),IF($D$5&gt;VLOOKUP('記入例（本申請）'!D2271,最低賃金!$A$2:$G$49,5,FALSE),VLOOKUP('記入例（本申請）'!D2271,最低賃金!$A$2:$G$49,4,FALSE),VLOOKUP('記入例（本申請）'!D2271,最低賃金!$A$2:$G$49,2,FALSE))),"")</f>
        <v/>
      </c>
      <c r="F2271" s="32"/>
      <c r="G2271" s="33"/>
      <c r="H2271" s="53"/>
      <c r="I2271" s="5" t="str" cm="1">
        <f t="array" ref="I2271">IFERROR(_xlfn.IFS(COUNTBLANK(F2271:H2271)=3,"",G2271="","G列に金額を入力してください",F2271=3,G2271,H2271="","H列に労働時間を入力してください",F2271=1,ROUND(G2271/(H2271*24),0),F2271=2,ROUND(G2271/(H2271*24),0)),"")</f>
        <v/>
      </c>
      <c r="J2271" s="51" t="str" cm="1">
        <f t="array" ref="J2271">IFERROR(_xlfn.IFS(D2271="","",I2271&lt;E2271,"×（法定外です）",I2271&gt;=E2271,"〇"),"")</f>
        <v/>
      </c>
    </row>
    <row r="2272" spans="1:10" ht="14.25" customHeight="1" x14ac:dyDescent="0.4">
      <c r="A2272" s="51" t="str">
        <f t="shared" si="35"/>
        <v/>
      </c>
      <c r="B2272" s="32"/>
      <c r="C2272" s="32"/>
      <c r="D2272" s="32"/>
      <c r="E2272" s="5" t="str">
        <f>IFERROR(IF($D$5&gt;VLOOKUP('記入例（本申請）'!D2272,最低賃金!$A$2:$G$49,7,FALSE),VLOOKUP('記入例（本申請）'!D2272,最低賃金!$A$2:$G$49,6,FALSE),IF($D$5&gt;VLOOKUP('記入例（本申請）'!D2272,最低賃金!$A$2:$G$49,5,FALSE),VLOOKUP('記入例（本申請）'!D2272,最低賃金!$A$2:$G$49,4,FALSE),VLOOKUP('記入例（本申請）'!D2272,最低賃金!$A$2:$G$49,2,FALSE))),"")</f>
        <v/>
      </c>
      <c r="F2272" s="32"/>
      <c r="G2272" s="33"/>
      <c r="H2272" s="53"/>
      <c r="I2272" s="5" t="str" cm="1">
        <f t="array" ref="I2272">IFERROR(_xlfn.IFS(COUNTBLANK(F2272:H2272)=3,"",G2272="","G列に金額を入力してください",F2272=3,G2272,H2272="","H列に労働時間を入力してください",F2272=1,ROUND(G2272/(H2272*24),0),F2272=2,ROUND(G2272/(H2272*24),0)),"")</f>
        <v/>
      </c>
      <c r="J2272" s="51" t="str" cm="1">
        <f t="array" ref="J2272">IFERROR(_xlfn.IFS(D2272="","",I2272&lt;E2272,"×（法定外です）",I2272&gt;=E2272,"〇"),"")</f>
        <v/>
      </c>
    </row>
    <row r="2273" spans="1:10" ht="14.25" customHeight="1" x14ac:dyDescent="0.4">
      <c r="A2273" s="51" t="str">
        <f t="shared" si="35"/>
        <v/>
      </c>
      <c r="B2273" s="32"/>
      <c r="C2273" s="32"/>
      <c r="D2273" s="32"/>
      <c r="E2273" s="5" t="str">
        <f>IFERROR(IF($D$5&gt;VLOOKUP('記入例（本申請）'!D2273,最低賃金!$A$2:$G$49,7,FALSE),VLOOKUP('記入例（本申請）'!D2273,最低賃金!$A$2:$G$49,6,FALSE),IF($D$5&gt;VLOOKUP('記入例（本申請）'!D2273,最低賃金!$A$2:$G$49,5,FALSE),VLOOKUP('記入例（本申請）'!D2273,最低賃金!$A$2:$G$49,4,FALSE),VLOOKUP('記入例（本申請）'!D2273,最低賃金!$A$2:$G$49,2,FALSE))),"")</f>
        <v/>
      </c>
      <c r="F2273" s="32"/>
      <c r="G2273" s="33"/>
      <c r="H2273" s="53"/>
      <c r="I2273" s="5" t="str" cm="1">
        <f t="array" ref="I2273">IFERROR(_xlfn.IFS(COUNTBLANK(F2273:H2273)=3,"",G2273="","G列に金額を入力してください",F2273=3,G2273,H2273="","H列に労働時間を入力してください",F2273=1,ROUND(G2273/(H2273*24),0),F2273=2,ROUND(G2273/(H2273*24),0)),"")</f>
        <v/>
      </c>
      <c r="J2273" s="51" t="str" cm="1">
        <f t="array" ref="J2273">IFERROR(_xlfn.IFS(D2273="","",I2273&lt;E2273,"×（法定外です）",I2273&gt;=E2273,"〇"),"")</f>
        <v/>
      </c>
    </row>
    <row r="2274" spans="1:10" ht="14.25" customHeight="1" x14ac:dyDescent="0.4">
      <c r="A2274" s="51" t="str">
        <f t="shared" si="35"/>
        <v/>
      </c>
      <c r="B2274" s="32"/>
      <c r="C2274" s="32"/>
      <c r="D2274" s="32"/>
      <c r="E2274" s="5" t="str">
        <f>IFERROR(IF($D$5&gt;VLOOKUP('記入例（本申請）'!D2274,最低賃金!$A$2:$G$49,7,FALSE),VLOOKUP('記入例（本申請）'!D2274,最低賃金!$A$2:$G$49,6,FALSE),IF($D$5&gt;VLOOKUP('記入例（本申請）'!D2274,最低賃金!$A$2:$G$49,5,FALSE),VLOOKUP('記入例（本申請）'!D2274,最低賃金!$A$2:$G$49,4,FALSE),VLOOKUP('記入例（本申請）'!D2274,最低賃金!$A$2:$G$49,2,FALSE))),"")</f>
        <v/>
      </c>
      <c r="F2274" s="32"/>
      <c r="G2274" s="33"/>
      <c r="H2274" s="53"/>
      <c r="I2274" s="5" t="str" cm="1">
        <f t="array" ref="I2274">IFERROR(_xlfn.IFS(COUNTBLANK(F2274:H2274)=3,"",G2274="","G列に金額を入力してください",F2274=3,G2274,H2274="","H列に労働時間を入力してください",F2274=1,ROUND(G2274/(H2274*24),0),F2274=2,ROUND(G2274/(H2274*24),0)),"")</f>
        <v/>
      </c>
      <c r="J2274" s="51" t="str" cm="1">
        <f t="array" ref="J2274">IFERROR(_xlfn.IFS(D2274="","",I2274&lt;E2274,"×（法定外です）",I2274&gt;=E2274,"〇"),"")</f>
        <v/>
      </c>
    </row>
    <row r="2275" spans="1:10" ht="14.25" customHeight="1" x14ac:dyDescent="0.4">
      <c r="A2275" s="51" t="str">
        <f t="shared" si="35"/>
        <v/>
      </c>
      <c r="B2275" s="32"/>
      <c r="C2275" s="32"/>
      <c r="D2275" s="32"/>
      <c r="E2275" s="5" t="str">
        <f>IFERROR(IF($D$5&gt;VLOOKUP('記入例（本申請）'!D2275,最低賃金!$A$2:$G$49,7,FALSE),VLOOKUP('記入例（本申請）'!D2275,最低賃金!$A$2:$G$49,6,FALSE),IF($D$5&gt;VLOOKUP('記入例（本申請）'!D2275,最低賃金!$A$2:$G$49,5,FALSE),VLOOKUP('記入例（本申請）'!D2275,最低賃金!$A$2:$G$49,4,FALSE),VLOOKUP('記入例（本申請）'!D2275,最低賃金!$A$2:$G$49,2,FALSE))),"")</f>
        <v/>
      </c>
      <c r="F2275" s="32"/>
      <c r="G2275" s="33"/>
      <c r="H2275" s="53"/>
      <c r="I2275" s="5" t="str" cm="1">
        <f t="array" ref="I2275">IFERROR(_xlfn.IFS(COUNTBLANK(F2275:H2275)=3,"",G2275="","G列に金額を入力してください",F2275=3,G2275,H2275="","H列に労働時間を入力してください",F2275=1,ROUND(G2275/(H2275*24),0),F2275=2,ROUND(G2275/(H2275*24),0)),"")</f>
        <v/>
      </c>
      <c r="J2275" s="51" t="str" cm="1">
        <f t="array" ref="J2275">IFERROR(_xlfn.IFS(D2275="","",I2275&lt;E2275,"×（法定外です）",I2275&gt;=E2275,"〇"),"")</f>
        <v/>
      </c>
    </row>
    <row r="2276" spans="1:10" ht="14.25" customHeight="1" x14ac:dyDescent="0.4">
      <c r="A2276" s="51" t="str">
        <f t="shared" si="35"/>
        <v/>
      </c>
      <c r="B2276" s="32"/>
      <c r="C2276" s="32"/>
      <c r="D2276" s="32"/>
      <c r="E2276" s="5" t="str">
        <f>IFERROR(IF($D$5&gt;VLOOKUP('記入例（本申請）'!D2276,最低賃金!$A$2:$G$49,7,FALSE),VLOOKUP('記入例（本申請）'!D2276,最低賃金!$A$2:$G$49,6,FALSE),IF($D$5&gt;VLOOKUP('記入例（本申請）'!D2276,最低賃金!$A$2:$G$49,5,FALSE),VLOOKUP('記入例（本申請）'!D2276,最低賃金!$A$2:$G$49,4,FALSE),VLOOKUP('記入例（本申請）'!D2276,最低賃金!$A$2:$G$49,2,FALSE))),"")</f>
        <v/>
      </c>
      <c r="F2276" s="32"/>
      <c r="G2276" s="33"/>
      <c r="H2276" s="53"/>
      <c r="I2276" s="5" t="str" cm="1">
        <f t="array" ref="I2276">IFERROR(_xlfn.IFS(COUNTBLANK(F2276:H2276)=3,"",G2276="","G列に金額を入力してください",F2276=3,G2276,H2276="","H列に労働時間を入力してください",F2276=1,ROUND(G2276/(H2276*24),0),F2276=2,ROUND(G2276/(H2276*24),0)),"")</f>
        <v/>
      </c>
      <c r="J2276" s="51" t="str" cm="1">
        <f t="array" ref="J2276">IFERROR(_xlfn.IFS(D2276="","",I2276&lt;E2276,"×（法定外です）",I2276&gt;=E2276,"〇"),"")</f>
        <v/>
      </c>
    </row>
    <row r="2277" spans="1:10" ht="14.25" customHeight="1" x14ac:dyDescent="0.4">
      <c r="A2277" s="51" t="str">
        <f t="shared" si="35"/>
        <v/>
      </c>
      <c r="B2277" s="32"/>
      <c r="C2277" s="32"/>
      <c r="D2277" s="32"/>
      <c r="E2277" s="5" t="str">
        <f>IFERROR(IF($D$5&gt;VLOOKUP('記入例（本申請）'!D2277,最低賃金!$A$2:$G$49,7,FALSE),VLOOKUP('記入例（本申請）'!D2277,最低賃金!$A$2:$G$49,6,FALSE),IF($D$5&gt;VLOOKUP('記入例（本申請）'!D2277,最低賃金!$A$2:$G$49,5,FALSE),VLOOKUP('記入例（本申請）'!D2277,最低賃金!$A$2:$G$49,4,FALSE),VLOOKUP('記入例（本申請）'!D2277,最低賃金!$A$2:$G$49,2,FALSE))),"")</f>
        <v/>
      </c>
      <c r="F2277" s="32"/>
      <c r="G2277" s="33"/>
      <c r="H2277" s="53"/>
      <c r="I2277" s="5" t="str" cm="1">
        <f t="array" ref="I2277">IFERROR(_xlfn.IFS(COUNTBLANK(F2277:H2277)=3,"",G2277="","G列に金額を入力してください",F2277=3,G2277,H2277="","H列に労働時間を入力してください",F2277=1,ROUND(G2277/(H2277*24),0),F2277=2,ROUND(G2277/(H2277*24),0)),"")</f>
        <v/>
      </c>
      <c r="J2277" s="51" t="str" cm="1">
        <f t="array" ref="J2277">IFERROR(_xlfn.IFS(D2277="","",I2277&lt;E2277,"×（法定外です）",I2277&gt;=E2277,"〇"),"")</f>
        <v/>
      </c>
    </row>
    <row r="2278" spans="1:10" ht="14.25" customHeight="1" x14ac:dyDescent="0.4">
      <c r="A2278" s="51" t="str">
        <f t="shared" si="35"/>
        <v/>
      </c>
      <c r="B2278" s="32"/>
      <c r="C2278" s="32"/>
      <c r="D2278" s="32"/>
      <c r="E2278" s="5" t="str">
        <f>IFERROR(IF($D$5&gt;VLOOKUP('記入例（本申請）'!D2278,最低賃金!$A$2:$G$49,7,FALSE),VLOOKUP('記入例（本申請）'!D2278,最低賃金!$A$2:$G$49,6,FALSE),IF($D$5&gt;VLOOKUP('記入例（本申請）'!D2278,最低賃金!$A$2:$G$49,5,FALSE),VLOOKUP('記入例（本申請）'!D2278,最低賃金!$A$2:$G$49,4,FALSE),VLOOKUP('記入例（本申請）'!D2278,最低賃金!$A$2:$G$49,2,FALSE))),"")</f>
        <v/>
      </c>
      <c r="F2278" s="32"/>
      <c r="G2278" s="33"/>
      <c r="H2278" s="53"/>
      <c r="I2278" s="5" t="str" cm="1">
        <f t="array" ref="I2278">IFERROR(_xlfn.IFS(COUNTBLANK(F2278:H2278)=3,"",G2278="","G列に金額を入力してください",F2278=3,G2278,H2278="","H列に労働時間を入力してください",F2278=1,ROUND(G2278/(H2278*24),0),F2278=2,ROUND(G2278/(H2278*24),0)),"")</f>
        <v/>
      </c>
      <c r="J2278" s="51" t="str" cm="1">
        <f t="array" ref="J2278">IFERROR(_xlfn.IFS(D2278="","",I2278&lt;E2278,"×（法定外です）",I2278&gt;=E2278,"〇"),"")</f>
        <v/>
      </c>
    </row>
    <row r="2279" spans="1:10" ht="14.25" customHeight="1" x14ac:dyDescent="0.4">
      <c r="A2279" s="51" t="str">
        <f t="shared" si="35"/>
        <v/>
      </c>
      <c r="B2279" s="32"/>
      <c r="C2279" s="32"/>
      <c r="D2279" s="32"/>
      <c r="E2279" s="5" t="str">
        <f>IFERROR(IF($D$5&gt;VLOOKUP('記入例（本申請）'!D2279,最低賃金!$A$2:$G$49,7,FALSE),VLOOKUP('記入例（本申請）'!D2279,最低賃金!$A$2:$G$49,6,FALSE),IF($D$5&gt;VLOOKUP('記入例（本申請）'!D2279,最低賃金!$A$2:$G$49,5,FALSE),VLOOKUP('記入例（本申請）'!D2279,最低賃金!$A$2:$G$49,4,FALSE),VLOOKUP('記入例（本申請）'!D2279,最低賃金!$A$2:$G$49,2,FALSE))),"")</f>
        <v/>
      </c>
      <c r="F2279" s="32"/>
      <c r="G2279" s="33"/>
      <c r="H2279" s="53"/>
      <c r="I2279" s="5" t="str" cm="1">
        <f t="array" ref="I2279">IFERROR(_xlfn.IFS(COUNTBLANK(F2279:H2279)=3,"",G2279="","G列に金額を入力してください",F2279=3,G2279,H2279="","H列に労働時間を入力してください",F2279=1,ROUND(G2279/(H2279*24),0),F2279=2,ROUND(G2279/(H2279*24),0)),"")</f>
        <v/>
      </c>
      <c r="J2279" s="51" t="str" cm="1">
        <f t="array" ref="J2279">IFERROR(_xlfn.IFS(D2279="","",I2279&lt;E2279,"×（法定外です）",I2279&gt;=E2279,"〇"),"")</f>
        <v/>
      </c>
    </row>
    <row r="2280" spans="1:10" ht="14.25" customHeight="1" x14ac:dyDescent="0.4">
      <c r="A2280" s="51" t="str">
        <f t="shared" si="35"/>
        <v/>
      </c>
      <c r="B2280" s="32"/>
      <c r="C2280" s="32"/>
      <c r="D2280" s="32"/>
      <c r="E2280" s="5" t="str">
        <f>IFERROR(IF($D$5&gt;VLOOKUP('記入例（本申請）'!D2280,最低賃金!$A$2:$G$49,7,FALSE),VLOOKUP('記入例（本申請）'!D2280,最低賃金!$A$2:$G$49,6,FALSE),IF($D$5&gt;VLOOKUP('記入例（本申請）'!D2280,最低賃金!$A$2:$G$49,5,FALSE),VLOOKUP('記入例（本申請）'!D2280,最低賃金!$A$2:$G$49,4,FALSE),VLOOKUP('記入例（本申請）'!D2280,最低賃金!$A$2:$G$49,2,FALSE))),"")</f>
        <v/>
      </c>
      <c r="F2280" s="32"/>
      <c r="G2280" s="33"/>
      <c r="H2280" s="53"/>
      <c r="I2280" s="5" t="str" cm="1">
        <f t="array" ref="I2280">IFERROR(_xlfn.IFS(COUNTBLANK(F2280:H2280)=3,"",G2280="","G列に金額を入力してください",F2280=3,G2280,H2280="","H列に労働時間を入力してください",F2280=1,ROUND(G2280/(H2280*24),0),F2280=2,ROUND(G2280/(H2280*24),0)),"")</f>
        <v/>
      </c>
      <c r="J2280" s="51" t="str" cm="1">
        <f t="array" ref="J2280">IFERROR(_xlfn.IFS(D2280="","",I2280&lt;E2280,"×（法定外です）",I2280&gt;=E2280,"〇"),"")</f>
        <v/>
      </c>
    </row>
    <row r="2281" spans="1:10" ht="14.25" customHeight="1" x14ac:dyDescent="0.4">
      <c r="A2281" s="51" t="str">
        <f t="shared" si="35"/>
        <v/>
      </c>
      <c r="B2281" s="32"/>
      <c r="C2281" s="32"/>
      <c r="D2281" s="32"/>
      <c r="E2281" s="5" t="str">
        <f>IFERROR(IF($D$5&gt;VLOOKUP('記入例（本申請）'!D2281,最低賃金!$A$2:$G$49,7,FALSE),VLOOKUP('記入例（本申請）'!D2281,最低賃金!$A$2:$G$49,6,FALSE),IF($D$5&gt;VLOOKUP('記入例（本申請）'!D2281,最低賃金!$A$2:$G$49,5,FALSE),VLOOKUP('記入例（本申請）'!D2281,最低賃金!$A$2:$G$49,4,FALSE),VLOOKUP('記入例（本申請）'!D2281,最低賃金!$A$2:$G$49,2,FALSE))),"")</f>
        <v/>
      </c>
      <c r="F2281" s="32"/>
      <c r="G2281" s="33"/>
      <c r="H2281" s="53"/>
      <c r="I2281" s="5" t="str" cm="1">
        <f t="array" ref="I2281">IFERROR(_xlfn.IFS(COUNTBLANK(F2281:H2281)=3,"",G2281="","G列に金額を入力してください",F2281=3,G2281,H2281="","H列に労働時間を入力してください",F2281=1,ROUND(G2281/(H2281*24),0),F2281=2,ROUND(G2281/(H2281*24),0)),"")</f>
        <v/>
      </c>
      <c r="J2281" s="51" t="str" cm="1">
        <f t="array" ref="J2281">IFERROR(_xlfn.IFS(D2281="","",I2281&lt;E2281,"×（法定外です）",I2281&gt;=E2281,"〇"),"")</f>
        <v/>
      </c>
    </row>
    <row r="2282" spans="1:10" ht="14.25" customHeight="1" x14ac:dyDescent="0.4">
      <c r="A2282" s="51" t="str">
        <f t="shared" si="35"/>
        <v/>
      </c>
      <c r="B2282" s="32"/>
      <c r="C2282" s="32"/>
      <c r="D2282" s="32"/>
      <c r="E2282" s="5" t="str">
        <f>IFERROR(IF($D$5&gt;VLOOKUP('記入例（本申請）'!D2282,最低賃金!$A$2:$G$49,7,FALSE),VLOOKUP('記入例（本申請）'!D2282,最低賃金!$A$2:$G$49,6,FALSE),IF($D$5&gt;VLOOKUP('記入例（本申請）'!D2282,最低賃金!$A$2:$G$49,5,FALSE),VLOOKUP('記入例（本申請）'!D2282,最低賃金!$A$2:$G$49,4,FALSE),VLOOKUP('記入例（本申請）'!D2282,最低賃金!$A$2:$G$49,2,FALSE))),"")</f>
        <v/>
      </c>
      <c r="F2282" s="32"/>
      <c r="G2282" s="33"/>
      <c r="H2282" s="53"/>
      <c r="I2282" s="5" t="str" cm="1">
        <f t="array" ref="I2282">IFERROR(_xlfn.IFS(COUNTBLANK(F2282:H2282)=3,"",G2282="","G列に金額を入力してください",F2282=3,G2282,H2282="","H列に労働時間を入力してください",F2282=1,ROUND(G2282/(H2282*24),0),F2282=2,ROUND(G2282/(H2282*24),0)),"")</f>
        <v/>
      </c>
      <c r="J2282" s="51" t="str" cm="1">
        <f t="array" ref="J2282">IFERROR(_xlfn.IFS(D2282="","",I2282&lt;E2282,"×（法定外です）",I2282&gt;=E2282,"〇"),"")</f>
        <v/>
      </c>
    </row>
    <row r="2283" spans="1:10" ht="14.25" customHeight="1" x14ac:dyDescent="0.4">
      <c r="A2283" s="51" t="str">
        <f t="shared" si="35"/>
        <v/>
      </c>
      <c r="B2283" s="32"/>
      <c r="C2283" s="32"/>
      <c r="D2283" s="32"/>
      <c r="E2283" s="5" t="str">
        <f>IFERROR(IF($D$5&gt;VLOOKUP('記入例（本申請）'!D2283,最低賃金!$A$2:$G$49,7,FALSE),VLOOKUP('記入例（本申請）'!D2283,最低賃金!$A$2:$G$49,6,FALSE),IF($D$5&gt;VLOOKUP('記入例（本申請）'!D2283,最低賃金!$A$2:$G$49,5,FALSE),VLOOKUP('記入例（本申請）'!D2283,最低賃金!$A$2:$G$49,4,FALSE),VLOOKUP('記入例（本申請）'!D2283,最低賃金!$A$2:$G$49,2,FALSE))),"")</f>
        <v/>
      </c>
      <c r="F2283" s="32"/>
      <c r="G2283" s="33"/>
      <c r="H2283" s="53"/>
      <c r="I2283" s="5" t="str" cm="1">
        <f t="array" ref="I2283">IFERROR(_xlfn.IFS(COUNTBLANK(F2283:H2283)=3,"",G2283="","G列に金額を入力してください",F2283=3,G2283,H2283="","H列に労働時間を入力してください",F2283=1,ROUND(G2283/(H2283*24),0),F2283=2,ROUND(G2283/(H2283*24),0)),"")</f>
        <v/>
      </c>
      <c r="J2283" s="51" t="str" cm="1">
        <f t="array" ref="J2283">IFERROR(_xlfn.IFS(D2283="","",I2283&lt;E2283,"×（法定外です）",I2283&gt;=E2283,"〇"),"")</f>
        <v/>
      </c>
    </row>
    <row r="2284" spans="1:10" ht="14.25" customHeight="1" x14ac:dyDescent="0.4">
      <c r="A2284" s="51" t="str">
        <f t="shared" si="35"/>
        <v/>
      </c>
      <c r="B2284" s="32"/>
      <c r="C2284" s="32"/>
      <c r="D2284" s="32"/>
      <c r="E2284" s="5" t="str">
        <f>IFERROR(IF($D$5&gt;VLOOKUP('記入例（本申請）'!D2284,最低賃金!$A$2:$G$49,7,FALSE),VLOOKUP('記入例（本申請）'!D2284,最低賃金!$A$2:$G$49,6,FALSE),IF($D$5&gt;VLOOKUP('記入例（本申請）'!D2284,最低賃金!$A$2:$G$49,5,FALSE),VLOOKUP('記入例（本申請）'!D2284,最低賃金!$A$2:$G$49,4,FALSE),VLOOKUP('記入例（本申請）'!D2284,最低賃金!$A$2:$G$49,2,FALSE))),"")</f>
        <v/>
      </c>
      <c r="F2284" s="32"/>
      <c r="G2284" s="33"/>
      <c r="H2284" s="53"/>
      <c r="I2284" s="5" t="str" cm="1">
        <f t="array" ref="I2284">IFERROR(_xlfn.IFS(COUNTBLANK(F2284:H2284)=3,"",G2284="","G列に金額を入力してください",F2284=3,G2284,H2284="","H列に労働時間を入力してください",F2284=1,ROUND(G2284/(H2284*24),0),F2284=2,ROUND(G2284/(H2284*24),0)),"")</f>
        <v/>
      </c>
      <c r="J2284" s="51" t="str" cm="1">
        <f t="array" ref="J2284">IFERROR(_xlfn.IFS(D2284="","",I2284&lt;E2284,"×（法定外です）",I2284&gt;=E2284,"〇"),"")</f>
        <v/>
      </c>
    </row>
    <row r="2285" spans="1:10" ht="14.25" customHeight="1" x14ac:dyDescent="0.4">
      <c r="A2285" s="51" t="str">
        <f t="shared" si="35"/>
        <v/>
      </c>
      <c r="B2285" s="32"/>
      <c r="C2285" s="32"/>
      <c r="D2285" s="32"/>
      <c r="E2285" s="5" t="str">
        <f>IFERROR(IF($D$5&gt;VLOOKUP('記入例（本申請）'!D2285,最低賃金!$A$2:$G$49,7,FALSE),VLOOKUP('記入例（本申請）'!D2285,最低賃金!$A$2:$G$49,6,FALSE),IF($D$5&gt;VLOOKUP('記入例（本申請）'!D2285,最低賃金!$A$2:$G$49,5,FALSE),VLOOKUP('記入例（本申請）'!D2285,最低賃金!$A$2:$G$49,4,FALSE),VLOOKUP('記入例（本申請）'!D2285,最低賃金!$A$2:$G$49,2,FALSE))),"")</f>
        <v/>
      </c>
      <c r="F2285" s="32"/>
      <c r="G2285" s="33"/>
      <c r="H2285" s="53"/>
      <c r="I2285" s="5" t="str" cm="1">
        <f t="array" ref="I2285">IFERROR(_xlfn.IFS(COUNTBLANK(F2285:H2285)=3,"",G2285="","G列に金額を入力してください",F2285=3,G2285,H2285="","H列に労働時間を入力してください",F2285=1,ROUND(G2285/(H2285*24),0),F2285=2,ROUND(G2285/(H2285*24),0)),"")</f>
        <v/>
      </c>
      <c r="J2285" s="51" t="str" cm="1">
        <f t="array" ref="J2285">IFERROR(_xlfn.IFS(D2285="","",I2285&lt;E2285,"×（法定外です）",I2285&gt;=E2285,"〇"),"")</f>
        <v/>
      </c>
    </row>
    <row r="2286" spans="1:10" ht="14.25" customHeight="1" x14ac:dyDescent="0.4">
      <c r="A2286" s="51" t="str">
        <f t="shared" si="35"/>
        <v/>
      </c>
      <c r="B2286" s="32"/>
      <c r="C2286" s="32"/>
      <c r="D2286" s="32"/>
      <c r="E2286" s="5" t="str">
        <f>IFERROR(IF($D$5&gt;VLOOKUP('記入例（本申請）'!D2286,最低賃金!$A$2:$G$49,7,FALSE),VLOOKUP('記入例（本申請）'!D2286,最低賃金!$A$2:$G$49,6,FALSE),IF($D$5&gt;VLOOKUP('記入例（本申請）'!D2286,最低賃金!$A$2:$G$49,5,FALSE),VLOOKUP('記入例（本申請）'!D2286,最低賃金!$A$2:$G$49,4,FALSE),VLOOKUP('記入例（本申請）'!D2286,最低賃金!$A$2:$G$49,2,FALSE))),"")</f>
        <v/>
      </c>
      <c r="F2286" s="32"/>
      <c r="G2286" s="33"/>
      <c r="H2286" s="53"/>
      <c r="I2286" s="5" t="str" cm="1">
        <f t="array" ref="I2286">IFERROR(_xlfn.IFS(COUNTBLANK(F2286:H2286)=3,"",G2286="","G列に金額を入力してください",F2286=3,G2286,H2286="","H列に労働時間を入力してください",F2286=1,ROUND(G2286/(H2286*24),0),F2286=2,ROUND(G2286/(H2286*24),0)),"")</f>
        <v/>
      </c>
      <c r="J2286" s="51" t="str" cm="1">
        <f t="array" ref="J2286">IFERROR(_xlfn.IFS(D2286="","",I2286&lt;E2286,"×（法定外です）",I2286&gt;=E2286,"〇"),"")</f>
        <v/>
      </c>
    </row>
    <row r="2287" spans="1:10" ht="14.25" customHeight="1" x14ac:dyDescent="0.4">
      <c r="A2287" s="51" t="str">
        <f t="shared" si="35"/>
        <v/>
      </c>
      <c r="B2287" s="32"/>
      <c r="C2287" s="32"/>
      <c r="D2287" s="32"/>
      <c r="E2287" s="5" t="str">
        <f>IFERROR(IF($D$5&gt;VLOOKUP('記入例（本申請）'!D2287,最低賃金!$A$2:$G$49,7,FALSE),VLOOKUP('記入例（本申請）'!D2287,最低賃金!$A$2:$G$49,6,FALSE),IF($D$5&gt;VLOOKUP('記入例（本申請）'!D2287,最低賃金!$A$2:$G$49,5,FALSE),VLOOKUP('記入例（本申請）'!D2287,最低賃金!$A$2:$G$49,4,FALSE),VLOOKUP('記入例（本申請）'!D2287,最低賃金!$A$2:$G$49,2,FALSE))),"")</f>
        <v/>
      </c>
      <c r="F2287" s="32"/>
      <c r="G2287" s="33"/>
      <c r="H2287" s="53"/>
      <c r="I2287" s="5" t="str" cm="1">
        <f t="array" ref="I2287">IFERROR(_xlfn.IFS(COUNTBLANK(F2287:H2287)=3,"",G2287="","G列に金額を入力してください",F2287=3,G2287,H2287="","H列に労働時間を入力してください",F2287=1,ROUND(G2287/(H2287*24),0),F2287=2,ROUND(G2287/(H2287*24),0)),"")</f>
        <v/>
      </c>
      <c r="J2287" s="51" t="str" cm="1">
        <f t="array" ref="J2287">IFERROR(_xlfn.IFS(D2287="","",I2287&lt;E2287,"×（法定外です）",I2287&gt;=E2287,"〇"),"")</f>
        <v/>
      </c>
    </row>
    <row r="2288" spans="1:10" ht="14.25" customHeight="1" x14ac:dyDescent="0.4">
      <c r="A2288" s="51" t="str">
        <f t="shared" si="35"/>
        <v/>
      </c>
      <c r="B2288" s="32"/>
      <c r="C2288" s="32"/>
      <c r="D2288" s="32"/>
      <c r="E2288" s="5" t="str">
        <f>IFERROR(IF($D$5&gt;VLOOKUP('記入例（本申請）'!D2288,最低賃金!$A$2:$G$49,7,FALSE),VLOOKUP('記入例（本申請）'!D2288,最低賃金!$A$2:$G$49,6,FALSE),IF($D$5&gt;VLOOKUP('記入例（本申請）'!D2288,最低賃金!$A$2:$G$49,5,FALSE),VLOOKUP('記入例（本申請）'!D2288,最低賃金!$A$2:$G$49,4,FALSE),VLOOKUP('記入例（本申請）'!D2288,最低賃金!$A$2:$G$49,2,FALSE))),"")</f>
        <v/>
      </c>
      <c r="F2288" s="32"/>
      <c r="G2288" s="33"/>
      <c r="H2288" s="53"/>
      <c r="I2288" s="5" t="str" cm="1">
        <f t="array" ref="I2288">IFERROR(_xlfn.IFS(COUNTBLANK(F2288:H2288)=3,"",G2288="","G列に金額を入力してください",F2288=3,G2288,H2288="","H列に労働時間を入力してください",F2288=1,ROUND(G2288/(H2288*24),0),F2288=2,ROUND(G2288/(H2288*24),0)),"")</f>
        <v/>
      </c>
      <c r="J2288" s="51" t="str" cm="1">
        <f t="array" ref="J2288">IFERROR(_xlfn.IFS(D2288="","",I2288&lt;E2288,"×（法定外です）",I2288&gt;=E2288,"〇"),"")</f>
        <v/>
      </c>
    </row>
    <row r="2289" spans="1:10" ht="14.25" customHeight="1" x14ac:dyDescent="0.4">
      <c r="A2289" s="51" t="str">
        <f t="shared" si="35"/>
        <v/>
      </c>
      <c r="B2289" s="32"/>
      <c r="C2289" s="32"/>
      <c r="D2289" s="32"/>
      <c r="E2289" s="5" t="str">
        <f>IFERROR(IF($D$5&gt;VLOOKUP('記入例（本申請）'!D2289,最低賃金!$A$2:$G$49,7,FALSE),VLOOKUP('記入例（本申請）'!D2289,最低賃金!$A$2:$G$49,6,FALSE),IF($D$5&gt;VLOOKUP('記入例（本申請）'!D2289,最低賃金!$A$2:$G$49,5,FALSE),VLOOKUP('記入例（本申請）'!D2289,最低賃金!$A$2:$G$49,4,FALSE),VLOOKUP('記入例（本申請）'!D2289,最低賃金!$A$2:$G$49,2,FALSE))),"")</f>
        <v/>
      </c>
      <c r="F2289" s="32"/>
      <c r="G2289" s="33"/>
      <c r="H2289" s="53"/>
      <c r="I2289" s="5" t="str" cm="1">
        <f t="array" ref="I2289">IFERROR(_xlfn.IFS(COUNTBLANK(F2289:H2289)=3,"",G2289="","G列に金額を入力してください",F2289=3,G2289,H2289="","H列に労働時間を入力してください",F2289=1,ROUND(G2289/(H2289*24),0),F2289=2,ROUND(G2289/(H2289*24),0)),"")</f>
        <v/>
      </c>
      <c r="J2289" s="51" t="str" cm="1">
        <f t="array" ref="J2289">IFERROR(_xlfn.IFS(D2289="","",I2289&lt;E2289,"×（法定外です）",I2289&gt;=E2289,"〇"),"")</f>
        <v/>
      </c>
    </row>
    <row r="2290" spans="1:10" ht="14.25" customHeight="1" x14ac:dyDescent="0.4">
      <c r="A2290" s="51" t="str">
        <f t="shared" si="35"/>
        <v/>
      </c>
      <c r="B2290" s="32"/>
      <c r="C2290" s="32"/>
      <c r="D2290" s="32"/>
      <c r="E2290" s="5" t="str">
        <f>IFERROR(IF($D$5&gt;VLOOKUP('記入例（本申請）'!D2290,最低賃金!$A$2:$G$49,7,FALSE),VLOOKUP('記入例（本申請）'!D2290,最低賃金!$A$2:$G$49,6,FALSE),IF($D$5&gt;VLOOKUP('記入例（本申請）'!D2290,最低賃金!$A$2:$G$49,5,FALSE),VLOOKUP('記入例（本申請）'!D2290,最低賃金!$A$2:$G$49,4,FALSE),VLOOKUP('記入例（本申請）'!D2290,最低賃金!$A$2:$G$49,2,FALSE))),"")</f>
        <v/>
      </c>
      <c r="F2290" s="32"/>
      <c r="G2290" s="33"/>
      <c r="H2290" s="53"/>
      <c r="I2290" s="5" t="str" cm="1">
        <f t="array" ref="I2290">IFERROR(_xlfn.IFS(COUNTBLANK(F2290:H2290)=3,"",G2290="","G列に金額を入力してください",F2290=3,G2290,H2290="","H列に労働時間を入力してください",F2290=1,ROUND(G2290/(H2290*24),0),F2290=2,ROUND(G2290/(H2290*24),0)),"")</f>
        <v/>
      </c>
      <c r="J2290" s="51" t="str" cm="1">
        <f t="array" ref="J2290">IFERROR(_xlfn.IFS(D2290="","",I2290&lt;E2290,"×（法定外です）",I2290&gt;=E2290,"〇"),"")</f>
        <v/>
      </c>
    </row>
    <row r="2291" spans="1:10" ht="14.25" customHeight="1" x14ac:dyDescent="0.4">
      <c r="A2291" s="51" t="str">
        <f t="shared" si="35"/>
        <v/>
      </c>
      <c r="B2291" s="32"/>
      <c r="C2291" s="32"/>
      <c r="D2291" s="32"/>
      <c r="E2291" s="5" t="str">
        <f>IFERROR(IF($D$5&gt;VLOOKUP('記入例（本申請）'!D2291,最低賃金!$A$2:$G$49,7,FALSE),VLOOKUP('記入例（本申請）'!D2291,最低賃金!$A$2:$G$49,6,FALSE),IF($D$5&gt;VLOOKUP('記入例（本申請）'!D2291,最低賃金!$A$2:$G$49,5,FALSE),VLOOKUP('記入例（本申請）'!D2291,最低賃金!$A$2:$G$49,4,FALSE),VLOOKUP('記入例（本申請）'!D2291,最低賃金!$A$2:$G$49,2,FALSE))),"")</f>
        <v/>
      </c>
      <c r="F2291" s="32"/>
      <c r="G2291" s="33"/>
      <c r="H2291" s="53"/>
      <c r="I2291" s="5" t="str" cm="1">
        <f t="array" ref="I2291">IFERROR(_xlfn.IFS(COUNTBLANK(F2291:H2291)=3,"",G2291="","G列に金額を入力してください",F2291=3,G2291,H2291="","H列に労働時間を入力してください",F2291=1,ROUND(G2291/(H2291*24),0),F2291=2,ROUND(G2291/(H2291*24),0)),"")</f>
        <v/>
      </c>
      <c r="J2291" s="51" t="str" cm="1">
        <f t="array" ref="J2291">IFERROR(_xlfn.IFS(D2291="","",I2291&lt;E2291,"×（法定外です）",I2291&gt;=E2291,"〇"),"")</f>
        <v/>
      </c>
    </row>
    <row r="2292" spans="1:10" ht="14.25" customHeight="1" x14ac:dyDescent="0.4">
      <c r="A2292" s="51" t="str">
        <f t="shared" si="35"/>
        <v/>
      </c>
      <c r="B2292" s="32"/>
      <c r="C2292" s="32"/>
      <c r="D2292" s="32"/>
      <c r="E2292" s="5" t="str">
        <f>IFERROR(IF($D$5&gt;VLOOKUP('記入例（本申請）'!D2292,最低賃金!$A$2:$G$49,7,FALSE),VLOOKUP('記入例（本申請）'!D2292,最低賃金!$A$2:$G$49,6,FALSE),IF($D$5&gt;VLOOKUP('記入例（本申請）'!D2292,最低賃金!$A$2:$G$49,5,FALSE),VLOOKUP('記入例（本申請）'!D2292,最低賃金!$A$2:$G$49,4,FALSE),VLOOKUP('記入例（本申請）'!D2292,最低賃金!$A$2:$G$49,2,FALSE))),"")</f>
        <v/>
      </c>
      <c r="F2292" s="32"/>
      <c r="G2292" s="33"/>
      <c r="H2292" s="53"/>
      <c r="I2292" s="5" t="str" cm="1">
        <f t="array" ref="I2292">IFERROR(_xlfn.IFS(COUNTBLANK(F2292:H2292)=3,"",G2292="","G列に金額を入力してください",F2292=3,G2292,H2292="","H列に労働時間を入力してください",F2292=1,ROUND(G2292/(H2292*24),0),F2292=2,ROUND(G2292/(H2292*24),0)),"")</f>
        <v/>
      </c>
      <c r="J2292" s="51" t="str" cm="1">
        <f t="array" ref="J2292">IFERROR(_xlfn.IFS(D2292="","",I2292&lt;E2292,"×（法定外です）",I2292&gt;=E2292,"〇"),"")</f>
        <v/>
      </c>
    </row>
    <row r="2293" spans="1:10" ht="14.25" customHeight="1" x14ac:dyDescent="0.4">
      <c r="A2293" s="51" t="str">
        <f t="shared" si="35"/>
        <v/>
      </c>
      <c r="B2293" s="32"/>
      <c r="C2293" s="32"/>
      <c r="D2293" s="32"/>
      <c r="E2293" s="5" t="str">
        <f>IFERROR(IF($D$5&gt;VLOOKUP('記入例（本申請）'!D2293,最低賃金!$A$2:$G$49,7,FALSE),VLOOKUP('記入例（本申請）'!D2293,最低賃金!$A$2:$G$49,6,FALSE),IF($D$5&gt;VLOOKUP('記入例（本申請）'!D2293,最低賃金!$A$2:$G$49,5,FALSE),VLOOKUP('記入例（本申請）'!D2293,最低賃金!$A$2:$G$49,4,FALSE),VLOOKUP('記入例（本申請）'!D2293,最低賃金!$A$2:$G$49,2,FALSE))),"")</f>
        <v/>
      </c>
      <c r="F2293" s="32"/>
      <c r="G2293" s="33"/>
      <c r="H2293" s="53"/>
      <c r="I2293" s="5" t="str" cm="1">
        <f t="array" ref="I2293">IFERROR(_xlfn.IFS(COUNTBLANK(F2293:H2293)=3,"",G2293="","G列に金額を入力してください",F2293=3,G2293,H2293="","H列に労働時間を入力してください",F2293=1,ROUND(G2293/(H2293*24),0),F2293=2,ROUND(G2293/(H2293*24),0)),"")</f>
        <v/>
      </c>
      <c r="J2293" s="51" t="str" cm="1">
        <f t="array" ref="J2293">IFERROR(_xlfn.IFS(D2293="","",I2293&lt;E2293,"×（法定外です）",I2293&gt;=E2293,"〇"),"")</f>
        <v/>
      </c>
    </row>
    <row r="2294" spans="1:10" ht="14.25" customHeight="1" x14ac:dyDescent="0.4">
      <c r="A2294" s="51" t="str">
        <f t="shared" si="35"/>
        <v/>
      </c>
      <c r="B2294" s="32"/>
      <c r="C2294" s="32"/>
      <c r="D2294" s="32"/>
      <c r="E2294" s="5" t="str">
        <f>IFERROR(IF($D$5&gt;VLOOKUP('記入例（本申請）'!D2294,最低賃金!$A$2:$G$49,7,FALSE),VLOOKUP('記入例（本申請）'!D2294,最低賃金!$A$2:$G$49,6,FALSE),IF($D$5&gt;VLOOKUP('記入例（本申請）'!D2294,最低賃金!$A$2:$G$49,5,FALSE),VLOOKUP('記入例（本申請）'!D2294,最低賃金!$A$2:$G$49,4,FALSE),VLOOKUP('記入例（本申請）'!D2294,最低賃金!$A$2:$G$49,2,FALSE))),"")</f>
        <v/>
      </c>
      <c r="F2294" s="32"/>
      <c r="G2294" s="33"/>
      <c r="H2294" s="53"/>
      <c r="I2294" s="5" t="str" cm="1">
        <f t="array" ref="I2294">IFERROR(_xlfn.IFS(COUNTBLANK(F2294:H2294)=3,"",G2294="","G列に金額を入力してください",F2294=3,G2294,H2294="","H列に労働時間を入力してください",F2294=1,ROUND(G2294/(H2294*24),0),F2294=2,ROUND(G2294/(H2294*24),0)),"")</f>
        <v/>
      </c>
      <c r="J2294" s="51" t="str" cm="1">
        <f t="array" ref="J2294">IFERROR(_xlfn.IFS(D2294="","",I2294&lt;E2294,"×（法定外です）",I2294&gt;=E2294,"〇"),"")</f>
        <v/>
      </c>
    </row>
    <row r="2295" spans="1:10" ht="14.25" customHeight="1" x14ac:dyDescent="0.4">
      <c r="A2295" s="51" t="str">
        <f t="shared" si="35"/>
        <v/>
      </c>
      <c r="B2295" s="32"/>
      <c r="C2295" s="32"/>
      <c r="D2295" s="32"/>
      <c r="E2295" s="5" t="str">
        <f>IFERROR(IF($D$5&gt;VLOOKUP('記入例（本申請）'!D2295,最低賃金!$A$2:$G$49,7,FALSE),VLOOKUP('記入例（本申請）'!D2295,最低賃金!$A$2:$G$49,6,FALSE),IF($D$5&gt;VLOOKUP('記入例（本申請）'!D2295,最低賃金!$A$2:$G$49,5,FALSE),VLOOKUP('記入例（本申請）'!D2295,最低賃金!$A$2:$G$49,4,FALSE),VLOOKUP('記入例（本申請）'!D2295,最低賃金!$A$2:$G$49,2,FALSE))),"")</f>
        <v/>
      </c>
      <c r="F2295" s="32"/>
      <c r="G2295" s="33"/>
      <c r="H2295" s="53"/>
      <c r="I2295" s="5" t="str" cm="1">
        <f t="array" ref="I2295">IFERROR(_xlfn.IFS(COUNTBLANK(F2295:H2295)=3,"",G2295="","G列に金額を入力してください",F2295=3,G2295,H2295="","H列に労働時間を入力してください",F2295=1,ROUND(G2295/(H2295*24),0),F2295=2,ROUND(G2295/(H2295*24),0)),"")</f>
        <v/>
      </c>
      <c r="J2295" s="51" t="str" cm="1">
        <f t="array" ref="J2295">IFERROR(_xlfn.IFS(D2295="","",I2295&lt;E2295,"×（法定外です）",I2295&gt;=E2295,"〇"),"")</f>
        <v/>
      </c>
    </row>
    <row r="2296" spans="1:10" ht="14.25" customHeight="1" x14ac:dyDescent="0.4">
      <c r="A2296" s="51" t="str">
        <f t="shared" si="35"/>
        <v/>
      </c>
      <c r="B2296" s="32"/>
      <c r="C2296" s="32"/>
      <c r="D2296" s="32"/>
      <c r="E2296" s="5" t="str">
        <f>IFERROR(IF($D$5&gt;VLOOKUP('記入例（本申請）'!D2296,最低賃金!$A$2:$G$49,7,FALSE),VLOOKUP('記入例（本申請）'!D2296,最低賃金!$A$2:$G$49,6,FALSE),IF($D$5&gt;VLOOKUP('記入例（本申請）'!D2296,最低賃金!$A$2:$G$49,5,FALSE),VLOOKUP('記入例（本申請）'!D2296,最低賃金!$A$2:$G$49,4,FALSE),VLOOKUP('記入例（本申請）'!D2296,最低賃金!$A$2:$G$49,2,FALSE))),"")</f>
        <v/>
      </c>
      <c r="F2296" s="32"/>
      <c r="G2296" s="33"/>
      <c r="H2296" s="53"/>
      <c r="I2296" s="5" t="str" cm="1">
        <f t="array" ref="I2296">IFERROR(_xlfn.IFS(COUNTBLANK(F2296:H2296)=3,"",G2296="","G列に金額を入力してください",F2296=3,G2296,H2296="","H列に労働時間を入力してください",F2296=1,ROUND(G2296/(H2296*24),0),F2296=2,ROUND(G2296/(H2296*24),0)),"")</f>
        <v/>
      </c>
      <c r="J2296" s="51" t="str" cm="1">
        <f t="array" ref="J2296">IFERROR(_xlfn.IFS(D2296="","",I2296&lt;E2296,"×（法定外です）",I2296&gt;=E2296,"〇"),"")</f>
        <v/>
      </c>
    </row>
    <row r="2297" spans="1:10" ht="14.25" customHeight="1" x14ac:dyDescent="0.4">
      <c r="A2297" s="51" t="str">
        <f t="shared" si="35"/>
        <v/>
      </c>
      <c r="B2297" s="32"/>
      <c r="C2297" s="32"/>
      <c r="D2297" s="32"/>
      <c r="E2297" s="5" t="str">
        <f>IFERROR(IF($D$5&gt;VLOOKUP('記入例（本申請）'!D2297,最低賃金!$A$2:$G$49,7,FALSE),VLOOKUP('記入例（本申請）'!D2297,最低賃金!$A$2:$G$49,6,FALSE),IF($D$5&gt;VLOOKUP('記入例（本申請）'!D2297,最低賃金!$A$2:$G$49,5,FALSE),VLOOKUP('記入例（本申請）'!D2297,最低賃金!$A$2:$G$49,4,FALSE),VLOOKUP('記入例（本申請）'!D2297,最低賃金!$A$2:$G$49,2,FALSE))),"")</f>
        <v/>
      </c>
      <c r="F2297" s="32"/>
      <c r="G2297" s="33"/>
      <c r="H2297" s="53"/>
      <c r="I2297" s="5" t="str" cm="1">
        <f t="array" ref="I2297">IFERROR(_xlfn.IFS(COUNTBLANK(F2297:H2297)=3,"",G2297="","G列に金額を入力してください",F2297=3,G2297,H2297="","H列に労働時間を入力してください",F2297=1,ROUND(G2297/(H2297*24),0),F2297=2,ROUND(G2297/(H2297*24),0)),"")</f>
        <v/>
      </c>
      <c r="J2297" s="51" t="str" cm="1">
        <f t="array" ref="J2297">IFERROR(_xlfn.IFS(D2297="","",I2297&lt;E2297,"×（法定外です）",I2297&gt;=E2297,"〇"),"")</f>
        <v/>
      </c>
    </row>
    <row r="2298" spans="1:10" ht="14.25" customHeight="1" x14ac:dyDescent="0.4">
      <c r="A2298" s="51" t="str">
        <f t="shared" si="35"/>
        <v/>
      </c>
      <c r="B2298" s="32"/>
      <c r="C2298" s="32"/>
      <c r="D2298" s="32"/>
      <c r="E2298" s="5" t="str">
        <f>IFERROR(IF($D$5&gt;VLOOKUP('記入例（本申請）'!D2298,最低賃金!$A$2:$G$49,7,FALSE),VLOOKUP('記入例（本申請）'!D2298,最低賃金!$A$2:$G$49,6,FALSE),IF($D$5&gt;VLOOKUP('記入例（本申請）'!D2298,最低賃金!$A$2:$G$49,5,FALSE),VLOOKUP('記入例（本申請）'!D2298,最低賃金!$A$2:$G$49,4,FALSE),VLOOKUP('記入例（本申請）'!D2298,最低賃金!$A$2:$G$49,2,FALSE))),"")</f>
        <v/>
      </c>
      <c r="F2298" s="32"/>
      <c r="G2298" s="33"/>
      <c r="H2298" s="53"/>
      <c r="I2298" s="5" t="str" cm="1">
        <f t="array" ref="I2298">IFERROR(_xlfn.IFS(COUNTBLANK(F2298:H2298)=3,"",G2298="","G列に金額を入力してください",F2298=3,G2298,H2298="","H列に労働時間を入力してください",F2298=1,ROUND(G2298/(H2298*24),0),F2298=2,ROUND(G2298/(H2298*24),0)),"")</f>
        <v/>
      </c>
      <c r="J2298" s="51" t="str" cm="1">
        <f t="array" ref="J2298">IFERROR(_xlfn.IFS(D2298="","",I2298&lt;E2298,"×（法定外です）",I2298&gt;=E2298,"〇"),"")</f>
        <v/>
      </c>
    </row>
    <row r="2299" spans="1:10" ht="14.25" customHeight="1" x14ac:dyDescent="0.4">
      <c r="A2299" s="51" t="str">
        <f t="shared" si="35"/>
        <v/>
      </c>
      <c r="B2299" s="32"/>
      <c r="C2299" s="32"/>
      <c r="D2299" s="32"/>
      <c r="E2299" s="5" t="str">
        <f>IFERROR(IF($D$5&gt;VLOOKUP('記入例（本申請）'!D2299,最低賃金!$A$2:$G$49,7,FALSE),VLOOKUP('記入例（本申請）'!D2299,最低賃金!$A$2:$G$49,6,FALSE),IF($D$5&gt;VLOOKUP('記入例（本申請）'!D2299,最低賃金!$A$2:$G$49,5,FALSE),VLOOKUP('記入例（本申請）'!D2299,最低賃金!$A$2:$G$49,4,FALSE),VLOOKUP('記入例（本申請）'!D2299,最低賃金!$A$2:$G$49,2,FALSE))),"")</f>
        <v/>
      </c>
      <c r="F2299" s="32"/>
      <c r="G2299" s="33"/>
      <c r="H2299" s="53"/>
      <c r="I2299" s="5" t="str" cm="1">
        <f t="array" ref="I2299">IFERROR(_xlfn.IFS(COUNTBLANK(F2299:H2299)=3,"",G2299="","G列に金額を入力してください",F2299=3,G2299,H2299="","H列に労働時間を入力してください",F2299=1,ROUND(G2299/(H2299*24),0),F2299=2,ROUND(G2299/(H2299*24),0)),"")</f>
        <v/>
      </c>
      <c r="J2299" s="51" t="str" cm="1">
        <f t="array" ref="J2299">IFERROR(_xlfn.IFS(D2299="","",I2299&lt;E2299,"×（法定外です）",I2299&gt;=E2299,"〇"),"")</f>
        <v/>
      </c>
    </row>
    <row r="2300" spans="1:10" ht="14.25" customHeight="1" x14ac:dyDescent="0.4">
      <c r="A2300" s="51" t="str">
        <f t="shared" si="35"/>
        <v/>
      </c>
      <c r="B2300" s="32"/>
      <c r="C2300" s="32"/>
      <c r="D2300" s="32"/>
      <c r="E2300" s="5" t="str">
        <f>IFERROR(IF($D$5&gt;VLOOKUP('記入例（本申請）'!D2300,最低賃金!$A$2:$G$49,7,FALSE),VLOOKUP('記入例（本申請）'!D2300,最低賃金!$A$2:$G$49,6,FALSE),IF($D$5&gt;VLOOKUP('記入例（本申請）'!D2300,最低賃金!$A$2:$G$49,5,FALSE),VLOOKUP('記入例（本申請）'!D2300,最低賃金!$A$2:$G$49,4,FALSE),VLOOKUP('記入例（本申請）'!D2300,最低賃金!$A$2:$G$49,2,FALSE))),"")</f>
        <v/>
      </c>
      <c r="F2300" s="32"/>
      <c r="G2300" s="33"/>
      <c r="H2300" s="53"/>
      <c r="I2300" s="5" t="str" cm="1">
        <f t="array" ref="I2300">IFERROR(_xlfn.IFS(COUNTBLANK(F2300:H2300)=3,"",G2300="","G列に金額を入力してください",F2300=3,G2300,H2300="","H列に労働時間を入力してください",F2300=1,ROUND(G2300/(H2300*24),0),F2300=2,ROUND(G2300/(H2300*24),0)),"")</f>
        <v/>
      </c>
      <c r="J2300" s="51" t="str" cm="1">
        <f t="array" ref="J2300">IFERROR(_xlfn.IFS(D2300="","",I2300&lt;E2300,"×（法定外です）",I2300&gt;=E2300,"〇"),"")</f>
        <v/>
      </c>
    </row>
    <row r="2301" spans="1:10" ht="14.25" customHeight="1" x14ac:dyDescent="0.4">
      <c r="A2301" s="51" t="str">
        <f t="shared" si="35"/>
        <v/>
      </c>
      <c r="B2301" s="32"/>
      <c r="C2301" s="32"/>
      <c r="D2301" s="32"/>
      <c r="E2301" s="5" t="str">
        <f>IFERROR(IF($D$5&gt;VLOOKUP('記入例（本申請）'!D2301,最低賃金!$A$2:$G$49,7,FALSE),VLOOKUP('記入例（本申請）'!D2301,最低賃金!$A$2:$G$49,6,FALSE),IF($D$5&gt;VLOOKUP('記入例（本申請）'!D2301,最低賃金!$A$2:$G$49,5,FALSE),VLOOKUP('記入例（本申請）'!D2301,最低賃金!$A$2:$G$49,4,FALSE),VLOOKUP('記入例（本申請）'!D2301,最低賃金!$A$2:$G$49,2,FALSE))),"")</f>
        <v/>
      </c>
      <c r="F2301" s="32"/>
      <c r="G2301" s="33"/>
      <c r="H2301" s="53"/>
      <c r="I2301" s="5" t="str" cm="1">
        <f t="array" ref="I2301">IFERROR(_xlfn.IFS(COUNTBLANK(F2301:H2301)=3,"",G2301="","G列に金額を入力してください",F2301=3,G2301,H2301="","H列に労働時間を入力してください",F2301=1,ROUND(G2301/(H2301*24),0),F2301=2,ROUND(G2301/(H2301*24),0)),"")</f>
        <v/>
      </c>
      <c r="J2301" s="51" t="str" cm="1">
        <f t="array" ref="J2301">IFERROR(_xlfn.IFS(D2301="","",I2301&lt;E2301,"×（法定外です）",I2301&gt;=E2301,"〇"),"")</f>
        <v/>
      </c>
    </row>
    <row r="2302" spans="1:10" ht="14.25" customHeight="1" x14ac:dyDescent="0.4">
      <c r="A2302" s="51" t="str">
        <f t="shared" si="35"/>
        <v/>
      </c>
      <c r="B2302" s="32"/>
      <c r="C2302" s="32"/>
      <c r="D2302" s="32"/>
      <c r="E2302" s="5" t="str">
        <f>IFERROR(IF($D$5&gt;VLOOKUP('記入例（本申請）'!D2302,最低賃金!$A$2:$G$49,7,FALSE),VLOOKUP('記入例（本申請）'!D2302,最低賃金!$A$2:$G$49,6,FALSE),IF($D$5&gt;VLOOKUP('記入例（本申請）'!D2302,最低賃金!$A$2:$G$49,5,FALSE),VLOOKUP('記入例（本申請）'!D2302,最低賃金!$A$2:$G$49,4,FALSE),VLOOKUP('記入例（本申請）'!D2302,最低賃金!$A$2:$G$49,2,FALSE))),"")</f>
        <v/>
      </c>
      <c r="F2302" s="32"/>
      <c r="G2302" s="33"/>
      <c r="H2302" s="53"/>
      <c r="I2302" s="5" t="str" cm="1">
        <f t="array" ref="I2302">IFERROR(_xlfn.IFS(COUNTBLANK(F2302:H2302)=3,"",G2302="","G列に金額を入力してください",F2302=3,G2302,H2302="","H列に労働時間を入力してください",F2302=1,ROUND(G2302/(H2302*24),0),F2302=2,ROUND(G2302/(H2302*24),0)),"")</f>
        <v/>
      </c>
      <c r="J2302" s="51" t="str" cm="1">
        <f t="array" ref="J2302">IFERROR(_xlfn.IFS(D2302="","",I2302&lt;E2302,"×（法定外です）",I2302&gt;=E2302,"〇"),"")</f>
        <v/>
      </c>
    </row>
    <row r="2303" spans="1:10" ht="14.25" customHeight="1" x14ac:dyDescent="0.4">
      <c r="A2303" s="51" t="str">
        <f t="shared" si="35"/>
        <v/>
      </c>
      <c r="B2303" s="32"/>
      <c r="C2303" s="32"/>
      <c r="D2303" s="32"/>
      <c r="E2303" s="5" t="str">
        <f>IFERROR(IF($D$5&gt;VLOOKUP('記入例（本申請）'!D2303,最低賃金!$A$2:$G$49,7,FALSE),VLOOKUP('記入例（本申請）'!D2303,最低賃金!$A$2:$G$49,6,FALSE),IF($D$5&gt;VLOOKUP('記入例（本申請）'!D2303,最低賃金!$A$2:$G$49,5,FALSE),VLOOKUP('記入例（本申請）'!D2303,最低賃金!$A$2:$G$49,4,FALSE),VLOOKUP('記入例（本申請）'!D2303,最低賃金!$A$2:$G$49,2,FALSE))),"")</f>
        <v/>
      </c>
      <c r="F2303" s="32"/>
      <c r="G2303" s="33"/>
      <c r="H2303" s="53"/>
      <c r="I2303" s="5" t="str" cm="1">
        <f t="array" ref="I2303">IFERROR(_xlfn.IFS(COUNTBLANK(F2303:H2303)=3,"",G2303="","G列に金額を入力してください",F2303=3,G2303,H2303="","H列に労働時間を入力してください",F2303=1,ROUND(G2303/(H2303*24),0),F2303=2,ROUND(G2303/(H2303*24),0)),"")</f>
        <v/>
      </c>
      <c r="J2303" s="51" t="str" cm="1">
        <f t="array" ref="J2303">IFERROR(_xlfn.IFS(D2303="","",I2303&lt;E2303,"×（法定外です）",I2303&gt;=E2303,"〇"),"")</f>
        <v/>
      </c>
    </row>
    <row r="2304" spans="1:10" ht="14.25" customHeight="1" x14ac:dyDescent="0.4">
      <c r="A2304" s="51" t="str">
        <f t="shared" si="35"/>
        <v/>
      </c>
      <c r="B2304" s="32"/>
      <c r="C2304" s="32"/>
      <c r="D2304" s="32"/>
      <c r="E2304" s="5" t="str">
        <f>IFERROR(IF($D$5&gt;VLOOKUP('記入例（本申請）'!D2304,最低賃金!$A$2:$G$49,7,FALSE),VLOOKUP('記入例（本申請）'!D2304,最低賃金!$A$2:$G$49,6,FALSE),IF($D$5&gt;VLOOKUP('記入例（本申請）'!D2304,最低賃金!$A$2:$G$49,5,FALSE),VLOOKUP('記入例（本申請）'!D2304,最低賃金!$A$2:$G$49,4,FALSE),VLOOKUP('記入例（本申請）'!D2304,最低賃金!$A$2:$G$49,2,FALSE))),"")</f>
        <v/>
      </c>
      <c r="F2304" s="32"/>
      <c r="G2304" s="33"/>
      <c r="H2304" s="53"/>
      <c r="I2304" s="5" t="str" cm="1">
        <f t="array" ref="I2304">IFERROR(_xlfn.IFS(COUNTBLANK(F2304:H2304)=3,"",G2304="","G列に金額を入力してください",F2304=3,G2304,H2304="","H列に労働時間を入力してください",F2304=1,ROUND(G2304/(H2304*24),0),F2304=2,ROUND(G2304/(H2304*24),0)),"")</f>
        <v/>
      </c>
      <c r="J2304" s="51" t="str" cm="1">
        <f t="array" ref="J2304">IFERROR(_xlfn.IFS(D2304="","",I2304&lt;E2304,"×（法定外です）",I2304&gt;=E2304,"〇"),"")</f>
        <v/>
      </c>
    </row>
    <row r="2305" spans="1:10" ht="14.25" customHeight="1" x14ac:dyDescent="0.4">
      <c r="A2305" s="51" t="str">
        <f t="shared" si="35"/>
        <v/>
      </c>
      <c r="B2305" s="32"/>
      <c r="C2305" s="32"/>
      <c r="D2305" s="32"/>
      <c r="E2305" s="5" t="str">
        <f>IFERROR(IF($D$5&gt;VLOOKUP('記入例（本申請）'!D2305,最低賃金!$A$2:$G$49,7,FALSE),VLOOKUP('記入例（本申請）'!D2305,最低賃金!$A$2:$G$49,6,FALSE),IF($D$5&gt;VLOOKUP('記入例（本申請）'!D2305,最低賃金!$A$2:$G$49,5,FALSE),VLOOKUP('記入例（本申請）'!D2305,最低賃金!$A$2:$G$49,4,FALSE),VLOOKUP('記入例（本申請）'!D2305,最低賃金!$A$2:$G$49,2,FALSE))),"")</f>
        <v/>
      </c>
      <c r="F2305" s="32"/>
      <c r="G2305" s="33"/>
      <c r="H2305" s="53"/>
      <c r="I2305" s="5" t="str" cm="1">
        <f t="array" ref="I2305">IFERROR(_xlfn.IFS(COUNTBLANK(F2305:H2305)=3,"",G2305="","G列に金額を入力してください",F2305=3,G2305,H2305="","H列に労働時間を入力してください",F2305=1,ROUND(G2305/(H2305*24),0),F2305=2,ROUND(G2305/(H2305*24),0)),"")</f>
        <v/>
      </c>
      <c r="J2305" s="51" t="str" cm="1">
        <f t="array" ref="J2305">IFERROR(_xlfn.IFS(D2305="","",I2305&lt;E2305,"×（法定外です）",I2305&gt;=E2305,"〇"),"")</f>
        <v/>
      </c>
    </row>
    <row r="2306" spans="1:10" ht="14.25" customHeight="1" x14ac:dyDescent="0.4">
      <c r="A2306" s="51" t="str">
        <f t="shared" si="35"/>
        <v/>
      </c>
      <c r="B2306" s="32"/>
      <c r="C2306" s="32"/>
      <c r="D2306" s="32"/>
      <c r="E2306" s="5" t="str">
        <f>IFERROR(IF($D$5&gt;VLOOKUP('記入例（本申請）'!D2306,最低賃金!$A$2:$G$49,7,FALSE),VLOOKUP('記入例（本申請）'!D2306,最低賃金!$A$2:$G$49,6,FALSE),IF($D$5&gt;VLOOKUP('記入例（本申請）'!D2306,最低賃金!$A$2:$G$49,5,FALSE),VLOOKUP('記入例（本申請）'!D2306,最低賃金!$A$2:$G$49,4,FALSE),VLOOKUP('記入例（本申請）'!D2306,最低賃金!$A$2:$G$49,2,FALSE))),"")</f>
        <v/>
      </c>
      <c r="F2306" s="32"/>
      <c r="G2306" s="33"/>
      <c r="H2306" s="53"/>
      <c r="I2306" s="5" t="str" cm="1">
        <f t="array" ref="I2306">IFERROR(_xlfn.IFS(COUNTBLANK(F2306:H2306)=3,"",G2306="","G列に金額を入力してください",F2306=3,G2306,H2306="","H列に労働時間を入力してください",F2306=1,ROUND(G2306/(H2306*24),0),F2306=2,ROUND(G2306/(H2306*24),0)),"")</f>
        <v/>
      </c>
      <c r="J2306" s="51" t="str" cm="1">
        <f t="array" ref="J2306">IFERROR(_xlfn.IFS(D2306="","",I2306&lt;E2306,"×（法定外です）",I2306&gt;=E2306,"〇"),"")</f>
        <v/>
      </c>
    </row>
    <row r="2307" spans="1:10" ht="14.25" customHeight="1" x14ac:dyDescent="0.4">
      <c r="A2307" s="51" t="str">
        <f t="shared" si="35"/>
        <v/>
      </c>
      <c r="B2307" s="32"/>
      <c r="C2307" s="32"/>
      <c r="D2307" s="32"/>
      <c r="E2307" s="5" t="str">
        <f>IFERROR(IF($D$5&gt;VLOOKUP('記入例（本申請）'!D2307,最低賃金!$A$2:$G$49,7,FALSE),VLOOKUP('記入例（本申請）'!D2307,最低賃金!$A$2:$G$49,6,FALSE),IF($D$5&gt;VLOOKUP('記入例（本申請）'!D2307,最低賃金!$A$2:$G$49,5,FALSE),VLOOKUP('記入例（本申請）'!D2307,最低賃金!$A$2:$G$49,4,FALSE),VLOOKUP('記入例（本申請）'!D2307,最低賃金!$A$2:$G$49,2,FALSE))),"")</f>
        <v/>
      </c>
      <c r="F2307" s="32"/>
      <c r="G2307" s="33"/>
      <c r="H2307" s="53"/>
      <c r="I2307" s="5" t="str" cm="1">
        <f t="array" ref="I2307">IFERROR(_xlfn.IFS(COUNTBLANK(F2307:H2307)=3,"",G2307="","G列に金額を入力してください",F2307=3,G2307,H2307="","H列に労働時間を入力してください",F2307=1,ROUND(G2307/(H2307*24),0),F2307=2,ROUND(G2307/(H2307*24),0)),"")</f>
        <v/>
      </c>
      <c r="J2307" s="51" t="str" cm="1">
        <f t="array" ref="J2307">IFERROR(_xlfn.IFS(D2307="","",I2307&lt;E2307,"×（法定外です）",I2307&gt;=E2307,"〇"),"")</f>
        <v/>
      </c>
    </row>
    <row r="2308" spans="1:10" ht="14.25" customHeight="1" x14ac:dyDescent="0.4">
      <c r="A2308" s="51" t="str">
        <f t="shared" si="35"/>
        <v/>
      </c>
      <c r="B2308" s="32"/>
      <c r="C2308" s="32"/>
      <c r="D2308" s="32"/>
      <c r="E2308" s="5" t="str">
        <f>IFERROR(IF($D$5&gt;VLOOKUP('記入例（本申請）'!D2308,最低賃金!$A$2:$G$49,7,FALSE),VLOOKUP('記入例（本申請）'!D2308,最低賃金!$A$2:$G$49,6,FALSE),IF($D$5&gt;VLOOKUP('記入例（本申請）'!D2308,最低賃金!$A$2:$G$49,5,FALSE),VLOOKUP('記入例（本申請）'!D2308,最低賃金!$A$2:$G$49,4,FALSE),VLOOKUP('記入例（本申請）'!D2308,最低賃金!$A$2:$G$49,2,FALSE))),"")</f>
        <v/>
      </c>
      <c r="F2308" s="32"/>
      <c r="G2308" s="33"/>
      <c r="H2308" s="53"/>
      <c r="I2308" s="5" t="str" cm="1">
        <f t="array" ref="I2308">IFERROR(_xlfn.IFS(COUNTBLANK(F2308:H2308)=3,"",G2308="","G列に金額を入力してください",F2308=3,G2308,H2308="","H列に労働時間を入力してください",F2308=1,ROUND(G2308/(H2308*24),0),F2308=2,ROUND(G2308/(H2308*24),0)),"")</f>
        <v/>
      </c>
      <c r="J2308" s="51" t="str" cm="1">
        <f t="array" ref="J2308">IFERROR(_xlfn.IFS(D2308="","",I2308&lt;E2308,"×（法定外です）",I2308&gt;=E2308,"〇"),"")</f>
        <v/>
      </c>
    </row>
    <row r="2309" spans="1:10" ht="14.25" customHeight="1" x14ac:dyDescent="0.4">
      <c r="A2309" s="51" t="str">
        <f t="shared" si="35"/>
        <v/>
      </c>
      <c r="B2309" s="32"/>
      <c r="C2309" s="32"/>
      <c r="D2309" s="32"/>
      <c r="E2309" s="5" t="str">
        <f>IFERROR(IF($D$5&gt;VLOOKUP('記入例（本申請）'!D2309,最低賃金!$A$2:$G$49,7,FALSE),VLOOKUP('記入例（本申請）'!D2309,最低賃金!$A$2:$G$49,6,FALSE),IF($D$5&gt;VLOOKUP('記入例（本申請）'!D2309,最低賃金!$A$2:$G$49,5,FALSE),VLOOKUP('記入例（本申請）'!D2309,最低賃金!$A$2:$G$49,4,FALSE),VLOOKUP('記入例（本申請）'!D2309,最低賃金!$A$2:$G$49,2,FALSE))),"")</f>
        <v/>
      </c>
      <c r="F2309" s="32"/>
      <c r="G2309" s="33"/>
      <c r="H2309" s="53"/>
      <c r="I2309" s="5" t="str" cm="1">
        <f t="array" ref="I2309">IFERROR(_xlfn.IFS(COUNTBLANK(F2309:H2309)=3,"",G2309="","G列に金額を入力してください",F2309=3,G2309,H2309="","H列に労働時間を入力してください",F2309=1,ROUND(G2309/(H2309*24),0),F2309=2,ROUND(G2309/(H2309*24),0)),"")</f>
        <v/>
      </c>
      <c r="J2309" s="51" t="str" cm="1">
        <f t="array" ref="J2309">IFERROR(_xlfn.IFS(D2309="","",I2309&lt;E2309,"×（法定外です）",I2309&gt;=E2309,"〇"),"")</f>
        <v/>
      </c>
    </row>
    <row r="2310" spans="1:10" ht="14.25" customHeight="1" x14ac:dyDescent="0.4">
      <c r="A2310" s="51" t="str">
        <f t="shared" si="35"/>
        <v/>
      </c>
      <c r="B2310" s="32"/>
      <c r="C2310" s="32"/>
      <c r="D2310" s="32"/>
      <c r="E2310" s="5" t="str">
        <f>IFERROR(IF($D$5&gt;VLOOKUP('記入例（本申請）'!D2310,最低賃金!$A$2:$G$49,7,FALSE),VLOOKUP('記入例（本申請）'!D2310,最低賃金!$A$2:$G$49,6,FALSE),IF($D$5&gt;VLOOKUP('記入例（本申請）'!D2310,最低賃金!$A$2:$G$49,5,FALSE),VLOOKUP('記入例（本申請）'!D2310,最低賃金!$A$2:$G$49,4,FALSE),VLOOKUP('記入例（本申請）'!D2310,最低賃金!$A$2:$G$49,2,FALSE))),"")</f>
        <v/>
      </c>
      <c r="F2310" s="32"/>
      <c r="G2310" s="33"/>
      <c r="H2310" s="53"/>
      <c r="I2310" s="5" t="str" cm="1">
        <f t="array" ref="I2310">IFERROR(_xlfn.IFS(COUNTBLANK(F2310:H2310)=3,"",G2310="","G列に金額を入力してください",F2310=3,G2310,H2310="","H列に労働時間を入力してください",F2310=1,ROUND(G2310/(H2310*24),0),F2310=2,ROUND(G2310/(H2310*24),0)),"")</f>
        <v/>
      </c>
      <c r="J2310" s="51" t="str" cm="1">
        <f t="array" ref="J2310">IFERROR(_xlfn.IFS(D2310="","",I2310&lt;E2310,"×（法定外です）",I2310&gt;=E2310,"〇"),"")</f>
        <v/>
      </c>
    </row>
    <row r="2311" spans="1:10" ht="14.25" customHeight="1" x14ac:dyDescent="0.4">
      <c r="A2311" s="51" t="str">
        <f t="shared" si="35"/>
        <v/>
      </c>
      <c r="B2311" s="32"/>
      <c r="C2311" s="32"/>
      <c r="D2311" s="32"/>
      <c r="E2311" s="5" t="str">
        <f>IFERROR(IF($D$5&gt;VLOOKUP('記入例（本申請）'!D2311,最低賃金!$A$2:$G$49,7,FALSE),VLOOKUP('記入例（本申請）'!D2311,最低賃金!$A$2:$G$49,6,FALSE),IF($D$5&gt;VLOOKUP('記入例（本申請）'!D2311,最低賃金!$A$2:$G$49,5,FALSE),VLOOKUP('記入例（本申請）'!D2311,最低賃金!$A$2:$G$49,4,FALSE),VLOOKUP('記入例（本申請）'!D2311,最低賃金!$A$2:$G$49,2,FALSE))),"")</f>
        <v/>
      </c>
      <c r="F2311" s="32"/>
      <c r="G2311" s="33"/>
      <c r="H2311" s="53"/>
      <c r="I2311" s="5" t="str" cm="1">
        <f t="array" ref="I2311">IFERROR(_xlfn.IFS(COUNTBLANK(F2311:H2311)=3,"",G2311="","G列に金額を入力してください",F2311=3,G2311,H2311="","H列に労働時間を入力してください",F2311=1,ROUND(G2311/(H2311*24),0),F2311=2,ROUND(G2311/(H2311*24),0)),"")</f>
        <v/>
      </c>
      <c r="J2311" s="51" t="str" cm="1">
        <f t="array" ref="J2311">IFERROR(_xlfn.IFS(D2311="","",I2311&lt;E2311,"×（法定外です）",I2311&gt;=E2311,"〇"),"")</f>
        <v/>
      </c>
    </row>
    <row r="2312" spans="1:10" ht="14.25" customHeight="1" x14ac:dyDescent="0.4">
      <c r="A2312" s="51" t="str">
        <f t="shared" si="35"/>
        <v/>
      </c>
      <c r="B2312" s="32"/>
      <c r="C2312" s="32"/>
      <c r="D2312" s="32"/>
      <c r="E2312" s="5" t="str">
        <f>IFERROR(IF($D$5&gt;VLOOKUP('記入例（本申請）'!D2312,最低賃金!$A$2:$G$49,7,FALSE),VLOOKUP('記入例（本申請）'!D2312,最低賃金!$A$2:$G$49,6,FALSE),IF($D$5&gt;VLOOKUP('記入例（本申請）'!D2312,最低賃金!$A$2:$G$49,5,FALSE),VLOOKUP('記入例（本申請）'!D2312,最低賃金!$A$2:$G$49,4,FALSE),VLOOKUP('記入例（本申請）'!D2312,最低賃金!$A$2:$G$49,2,FALSE))),"")</f>
        <v/>
      </c>
      <c r="F2312" s="32"/>
      <c r="G2312" s="33"/>
      <c r="H2312" s="53"/>
      <c r="I2312" s="5" t="str" cm="1">
        <f t="array" ref="I2312">IFERROR(_xlfn.IFS(COUNTBLANK(F2312:H2312)=3,"",G2312="","G列に金額を入力してください",F2312=3,G2312,H2312="","H列に労働時間を入力してください",F2312=1,ROUND(G2312/(H2312*24),0),F2312=2,ROUND(G2312/(H2312*24),0)),"")</f>
        <v/>
      </c>
      <c r="J2312" s="51" t="str" cm="1">
        <f t="array" ref="J2312">IFERROR(_xlfn.IFS(D2312="","",I2312&lt;E2312,"×（法定外です）",I2312&gt;=E2312,"〇"),"")</f>
        <v/>
      </c>
    </row>
    <row r="2313" spans="1:10" ht="14.25" customHeight="1" x14ac:dyDescent="0.4">
      <c r="A2313" s="51" t="str">
        <f t="shared" si="35"/>
        <v/>
      </c>
      <c r="B2313" s="32"/>
      <c r="C2313" s="32"/>
      <c r="D2313" s="32"/>
      <c r="E2313" s="5" t="str">
        <f>IFERROR(IF($D$5&gt;VLOOKUP('記入例（本申請）'!D2313,最低賃金!$A$2:$G$49,7,FALSE),VLOOKUP('記入例（本申請）'!D2313,最低賃金!$A$2:$G$49,6,FALSE),IF($D$5&gt;VLOOKUP('記入例（本申請）'!D2313,最低賃金!$A$2:$G$49,5,FALSE),VLOOKUP('記入例（本申請）'!D2313,最低賃金!$A$2:$G$49,4,FALSE),VLOOKUP('記入例（本申請）'!D2313,最低賃金!$A$2:$G$49,2,FALSE))),"")</f>
        <v/>
      </c>
      <c r="F2313" s="32"/>
      <c r="G2313" s="33"/>
      <c r="H2313" s="53"/>
      <c r="I2313" s="5" t="str" cm="1">
        <f t="array" ref="I2313">IFERROR(_xlfn.IFS(COUNTBLANK(F2313:H2313)=3,"",G2313="","G列に金額を入力してください",F2313=3,G2313,H2313="","H列に労働時間を入力してください",F2313=1,ROUND(G2313/(H2313*24),0),F2313=2,ROUND(G2313/(H2313*24),0)),"")</f>
        <v/>
      </c>
      <c r="J2313" s="51" t="str" cm="1">
        <f t="array" ref="J2313">IFERROR(_xlfn.IFS(D2313="","",I2313&lt;E2313,"×（法定外です）",I2313&gt;=E2313,"〇"),"")</f>
        <v/>
      </c>
    </row>
    <row r="2314" spans="1:10" ht="14.25" customHeight="1" x14ac:dyDescent="0.4">
      <c r="A2314" s="51" t="str">
        <f t="shared" si="35"/>
        <v/>
      </c>
      <c r="B2314" s="32"/>
      <c r="C2314" s="32"/>
      <c r="D2314" s="32"/>
      <c r="E2314" s="5" t="str">
        <f>IFERROR(IF($D$5&gt;VLOOKUP('記入例（本申請）'!D2314,最低賃金!$A$2:$G$49,7,FALSE),VLOOKUP('記入例（本申請）'!D2314,最低賃金!$A$2:$G$49,6,FALSE),IF($D$5&gt;VLOOKUP('記入例（本申請）'!D2314,最低賃金!$A$2:$G$49,5,FALSE),VLOOKUP('記入例（本申請）'!D2314,最低賃金!$A$2:$G$49,4,FALSE),VLOOKUP('記入例（本申請）'!D2314,最低賃金!$A$2:$G$49,2,FALSE))),"")</f>
        <v/>
      </c>
      <c r="F2314" s="32"/>
      <c r="G2314" s="33"/>
      <c r="H2314" s="53"/>
      <c r="I2314" s="5" t="str" cm="1">
        <f t="array" ref="I2314">IFERROR(_xlfn.IFS(COUNTBLANK(F2314:H2314)=3,"",G2314="","G列に金額を入力してください",F2314=3,G2314,H2314="","H列に労働時間を入力してください",F2314=1,ROUND(G2314/(H2314*24),0),F2314=2,ROUND(G2314/(H2314*24),0)),"")</f>
        <v/>
      </c>
      <c r="J2314" s="51" t="str" cm="1">
        <f t="array" ref="J2314">IFERROR(_xlfn.IFS(D2314="","",I2314&lt;E2314,"×（法定外です）",I2314&gt;=E2314,"〇"),"")</f>
        <v/>
      </c>
    </row>
    <row r="2315" spans="1:10" ht="14.25" customHeight="1" x14ac:dyDescent="0.4">
      <c r="A2315" s="51" t="str">
        <f t="shared" si="35"/>
        <v/>
      </c>
      <c r="B2315" s="32"/>
      <c r="C2315" s="32"/>
      <c r="D2315" s="32"/>
      <c r="E2315" s="5" t="str">
        <f>IFERROR(IF($D$5&gt;VLOOKUP('記入例（本申請）'!D2315,最低賃金!$A$2:$G$49,7,FALSE),VLOOKUP('記入例（本申請）'!D2315,最低賃金!$A$2:$G$49,6,FALSE),IF($D$5&gt;VLOOKUP('記入例（本申請）'!D2315,最低賃金!$A$2:$G$49,5,FALSE),VLOOKUP('記入例（本申請）'!D2315,最低賃金!$A$2:$G$49,4,FALSE),VLOOKUP('記入例（本申請）'!D2315,最低賃金!$A$2:$G$49,2,FALSE))),"")</f>
        <v/>
      </c>
      <c r="F2315" s="32"/>
      <c r="G2315" s="33"/>
      <c r="H2315" s="53"/>
      <c r="I2315" s="5" t="str" cm="1">
        <f t="array" ref="I2315">IFERROR(_xlfn.IFS(COUNTBLANK(F2315:H2315)=3,"",G2315="","G列に金額を入力してください",F2315=3,G2315,H2315="","H列に労働時間を入力してください",F2315=1,ROUND(G2315/(H2315*24),0),F2315=2,ROUND(G2315/(H2315*24),0)),"")</f>
        <v/>
      </c>
      <c r="J2315" s="51" t="str" cm="1">
        <f t="array" ref="J2315">IFERROR(_xlfn.IFS(D2315="","",I2315&lt;E2315,"×（法定外です）",I2315&gt;=E2315,"〇"),"")</f>
        <v/>
      </c>
    </row>
    <row r="2316" spans="1:10" ht="14.25" customHeight="1" x14ac:dyDescent="0.4">
      <c r="A2316" s="51" t="str">
        <f t="shared" ref="A2316:A2379" si="36">IF(C2316="","",A2315+1)</f>
        <v/>
      </c>
      <c r="B2316" s="32"/>
      <c r="C2316" s="32"/>
      <c r="D2316" s="32"/>
      <c r="E2316" s="5" t="str">
        <f>IFERROR(IF($D$5&gt;VLOOKUP('記入例（本申請）'!D2316,最低賃金!$A$2:$G$49,7,FALSE),VLOOKUP('記入例（本申請）'!D2316,最低賃金!$A$2:$G$49,6,FALSE),IF($D$5&gt;VLOOKUP('記入例（本申請）'!D2316,最低賃金!$A$2:$G$49,5,FALSE),VLOOKUP('記入例（本申請）'!D2316,最低賃金!$A$2:$G$49,4,FALSE),VLOOKUP('記入例（本申請）'!D2316,最低賃金!$A$2:$G$49,2,FALSE))),"")</f>
        <v/>
      </c>
      <c r="F2316" s="32"/>
      <c r="G2316" s="33"/>
      <c r="H2316" s="53"/>
      <c r="I2316" s="5" t="str" cm="1">
        <f t="array" ref="I2316">IFERROR(_xlfn.IFS(COUNTBLANK(F2316:H2316)=3,"",G2316="","G列に金額を入力してください",F2316=3,G2316,H2316="","H列に労働時間を入力してください",F2316=1,ROUND(G2316/(H2316*24),0),F2316=2,ROUND(G2316/(H2316*24),0)),"")</f>
        <v/>
      </c>
      <c r="J2316" s="51" t="str" cm="1">
        <f t="array" ref="J2316">IFERROR(_xlfn.IFS(D2316="","",I2316&lt;E2316,"×（法定外です）",I2316&gt;=E2316,"〇"),"")</f>
        <v/>
      </c>
    </row>
    <row r="2317" spans="1:10" ht="14.25" customHeight="1" x14ac:dyDescent="0.4">
      <c r="A2317" s="51" t="str">
        <f t="shared" si="36"/>
        <v/>
      </c>
      <c r="B2317" s="32"/>
      <c r="C2317" s="32"/>
      <c r="D2317" s="32"/>
      <c r="E2317" s="5" t="str">
        <f>IFERROR(IF($D$5&gt;VLOOKUP('記入例（本申請）'!D2317,最低賃金!$A$2:$G$49,7,FALSE),VLOOKUP('記入例（本申請）'!D2317,最低賃金!$A$2:$G$49,6,FALSE),IF($D$5&gt;VLOOKUP('記入例（本申請）'!D2317,最低賃金!$A$2:$G$49,5,FALSE),VLOOKUP('記入例（本申請）'!D2317,最低賃金!$A$2:$G$49,4,FALSE),VLOOKUP('記入例（本申請）'!D2317,最低賃金!$A$2:$G$49,2,FALSE))),"")</f>
        <v/>
      </c>
      <c r="F2317" s="32"/>
      <c r="G2317" s="33"/>
      <c r="H2317" s="53"/>
      <c r="I2317" s="5" t="str" cm="1">
        <f t="array" ref="I2317">IFERROR(_xlfn.IFS(COUNTBLANK(F2317:H2317)=3,"",G2317="","G列に金額を入力してください",F2317=3,G2317,H2317="","H列に労働時間を入力してください",F2317=1,ROUND(G2317/(H2317*24),0),F2317=2,ROUND(G2317/(H2317*24),0)),"")</f>
        <v/>
      </c>
      <c r="J2317" s="51" t="str" cm="1">
        <f t="array" ref="J2317">IFERROR(_xlfn.IFS(D2317="","",I2317&lt;E2317,"×（法定外です）",I2317&gt;=E2317,"〇"),"")</f>
        <v/>
      </c>
    </row>
    <row r="2318" spans="1:10" ht="14.25" customHeight="1" x14ac:dyDescent="0.4">
      <c r="A2318" s="51" t="str">
        <f t="shared" si="36"/>
        <v/>
      </c>
      <c r="B2318" s="32"/>
      <c r="C2318" s="32"/>
      <c r="D2318" s="32"/>
      <c r="E2318" s="5" t="str">
        <f>IFERROR(IF($D$5&gt;VLOOKUP('記入例（本申請）'!D2318,最低賃金!$A$2:$G$49,7,FALSE),VLOOKUP('記入例（本申請）'!D2318,最低賃金!$A$2:$G$49,6,FALSE),IF($D$5&gt;VLOOKUP('記入例（本申請）'!D2318,最低賃金!$A$2:$G$49,5,FALSE),VLOOKUP('記入例（本申請）'!D2318,最低賃金!$A$2:$G$49,4,FALSE),VLOOKUP('記入例（本申請）'!D2318,最低賃金!$A$2:$G$49,2,FALSE))),"")</f>
        <v/>
      </c>
      <c r="F2318" s="32"/>
      <c r="G2318" s="33"/>
      <c r="H2318" s="53"/>
      <c r="I2318" s="5" t="str" cm="1">
        <f t="array" ref="I2318">IFERROR(_xlfn.IFS(COUNTBLANK(F2318:H2318)=3,"",G2318="","G列に金額を入力してください",F2318=3,G2318,H2318="","H列に労働時間を入力してください",F2318=1,ROUND(G2318/(H2318*24),0),F2318=2,ROUND(G2318/(H2318*24),0)),"")</f>
        <v/>
      </c>
      <c r="J2318" s="51" t="str" cm="1">
        <f t="array" ref="J2318">IFERROR(_xlfn.IFS(D2318="","",I2318&lt;E2318,"×（法定外です）",I2318&gt;=E2318,"〇"),"")</f>
        <v/>
      </c>
    </row>
    <row r="2319" spans="1:10" ht="14.25" customHeight="1" x14ac:dyDescent="0.4">
      <c r="A2319" s="51" t="str">
        <f t="shared" si="36"/>
        <v/>
      </c>
      <c r="B2319" s="32"/>
      <c r="C2319" s="32"/>
      <c r="D2319" s="32"/>
      <c r="E2319" s="5" t="str">
        <f>IFERROR(IF($D$5&gt;VLOOKUP('記入例（本申請）'!D2319,最低賃金!$A$2:$G$49,7,FALSE),VLOOKUP('記入例（本申請）'!D2319,最低賃金!$A$2:$G$49,6,FALSE),IF($D$5&gt;VLOOKUP('記入例（本申請）'!D2319,最低賃金!$A$2:$G$49,5,FALSE),VLOOKUP('記入例（本申請）'!D2319,最低賃金!$A$2:$G$49,4,FALSE),VLOOKUP('記入例（本申請）'!D2319,最低賃金!$A$2:$G$49,2,FALSE))),"")</f>
        <v/>
      </c>
      <c r="F2319" s="32"/>
      <c r="G2319" s="33"/>
      <c r="H2319" s="53"/>
      <c r="I2319" s="5" t="str" cm="1">
        <f t="array" ref="I2319">IFERROR(_xlfn.IFS(COUNTBLANK(F2319:H2319)=3,"",G2319="","G列に金額を入力してください",F2319=3,G2319,H2319="","H列に労働時間を入力してください",F2319=1,ROUND(G2319/(H2319*24),0),F2319=2,ROUND(G2319/(H2319*24),0)),"")</f>
        <v/>
      </c>
      <c r="J2319" s="51" t="str" cm="1">
        <f t="array" ref="J2319">IFERROR(_xlfn.IFS(D2319="","",I2319&lt;E2319,"×（法定外です）",I2319&gt;=E2319,"〇"),"")</f>
        <v/>
      </c>
    </row>
    <row r="2320" spans="1:10" ht="14.25" customHeight="1" x14ac:dyDescent="0.4">
      <c r="A2320" s="51" t="str">
        <f t="shared" si="36"/>
        <v/>
      </c>
      <c r="B2320" s="32"/>
      <c r="C2320" s="32"/>
      <c r="D2320" s="32"/>
      <c r="E2320" s="5" t="str">
        <f>IFERROR(IF($D$5&gt;VLOOKUP('記入例（本申請）'!D2320,最低賃金!$A$2:$G$49,7,FALSE),VLOOKUP('記入例（本申請）'!D2320,最低賃金!$A$2:$G$49,6,FALSE),IF($D$5&gt;VLOOKUP('記入例（本申請）'!D2320,最低賃金!$A$2:$G$49,5,FALSE),VLOOKUP('記入例（本申請）'!D2320,最低賃金!$A$2:$G$49,4,FALSE),VLOOKUP('記入例（本申請）'!D2320,最低賃金!$A$2:$G$49,2,FALSE))),"")</f>
        <v/>
      </c>
      <c r="F2320" s="32"/>
      <c r="G2320" s="33"/>
      <c r="H2320" s="53"/>
      <c r="I2320" s="5" t="str" cm="1">
        <f t="array" ref="I2320">IFERROR(_xlfn.IFS(COUNTBLANK(F2320:H2320)=3,"",G2320="","G列に金額を入力してください",F2320=3,G2320,H2320="","H列に労働時間を入力してください",F2320=1,ROUND(G2320/(H2320*24),0),F2320=2,ROUND(G2320/(H2320*24),0)),"")</f>
        <v/>
      </c>
      <c r="J2320" s="51" t="str" cm="1">
        <f t="array" ref="J2320">IFERROR(_xlfn.IFS(D2320="","",I2320&lt;E2320,"×（法定外です）",I2320&gt;=E2320,"〇"),"")</f>
        <v/>
      </c>
    </row>
    <row r="2321" spans="1:10" ht="14.25" customHeight="1" x14ac:dyDescent="0.4">
      <c r="A2321" s="51" t="str">
        <f t="shared" si="36"/>
        <v/>
      </c>
      <c r="B2321" s="32"/>
      <c r="C2321" s="32"/>
      <c r="D2321" s="32"/>
      <c r="E2321" s="5" t="str">
        <f>IFERROR(IF($D$5&gt;VLOOKUP('記入例（本申請）'!D2321,最低賃金!$A$2:$G$49,7,FALSE),VLOOKUP('記入例（本申請）'!D2321,最低賃金!$A$2:$G$49,6,FALSE),IF($D$5&gt;VLOOKUP('記入例（本申請）'!D2321,最低賃金!$A$2:$G$49,5,FALSE),VLOOKUP('記入例（本申請）'!D2321,最低賃金!$A$2:$G$49,4,FALSE),VLOOKUP('記入例（本申請）'!D2321,最低賃金!$A$2:$G$49,2,FALSE))),"")</f>
        <v/>
      </c>
      <c r="F2321" s="32"/>
      <c r="G2321" s="33"/>
      <c r="H2321" s="53"/>
      <c r="I2321" s="5" t="str" cm="1">
        <f t="array" ref="I2321">IFERROR(_xlfn.IFS(COUNTBLANK(F2321:H2321)=3,"",G2321="","G列に金額を入力してください",F2321=3,G2321,H2321="","H列に労働時間を入力してください",F2321=1,ROUND(G2321/(H2321*24),0),F2321=2,ROUND(G2321/(H2321*24),0)),"")</f>
        <v/>
      </c>
      <c r="J2321" s="51" t="str" cm="1">
        <f t="array" ref="J2321">IFERROR(_xlfn.IFS(D2321="","",I2321&lt;E2321,"×（法定外です）",I2321&gt;=E2321,"〇"),"")</f>
        <v/>
      </c>
    </row>
    <row r="2322" spans="1:10" ht="14.25" customHeight="1" x14ac:dyDescent="0.4">
      <c r="A2322" s="51" t="str">
        <f t="shared" si="36"/>
        <v/>
      </c>
      <c r="B2322" s="32"/>
      <c r="C2322" s="32"/>
      <c r="D2322" s="32"/>
      <c r="E2322" s="5" t="str">
        <f>IFERROR(IF($D$5&gt;VLOOKUP('記入例（本申請）'!D2322,最低賃金!$A$2:$G$49,7,FALSE),VLOOKUP('記入例（本申請）'!D2322,最低賃金!$A$2:$G$49,6,FALSE),IF($D$5&gt;VLOOKUP('記入例（本申請）'!D2322,最低賃金!$A$2:$G$49,5,FALSE),VLOOKUP('記入例（本申請）'!D2322,最低賃金!$A$2:$G$49,4,FALSE),VLOOKUP('記入例（本申請）'!D2322,最低賃金!$A$2:$G$49,2,FALSE))),"")</f>
        <v/>
      </c>
      <c r="F2322" s="32"/>
      <c r="G2322" s="33"/>
      <c r="H2322" s="53"/>
      <c r="I2322" s="5" t="str" cm="1">
        <f t="array" ref="I2322">IFERROR(_xlfn.IFS(COUNTBLANK(F2322:H2322)=3,"",G2322="","G列に金額を入力してください",F2322=3,G2322,H2322="","H列に労働時間を入力してください",F2322=1,ROUND(G2322/(H2322*24),0),F2322=2,ROUND(G2322/(H2322*24),0)),"")</f>
        <v/>
      </c>
      <c r="J2322" s="51" t="str" cm="1">
        <f t="array" ref="J2322">IFERROR(_xlfn.IFS(D2322="","",I2322&lt;E2322,"×（法定外です）",I2322&gt;=E2322,"〇"),"")</f>
        <v/>
      </c>
    </row>
    <row r="2323" spans="1:10" ht="14.25" customHeight="1" x14ac:dyDescent="0.4">
      <c r="A2323" s="51" t="str">
        <f t="shared" si="36"/>
        <v/>
      </c>
      <c r="B2323" s="32"/>
      <c r="C2323" s="32"/>
      <c r="D2323" s="32"/>
      <c r="E2323" s="5" t="str">
        <f>IFERROR(IF($D$5&gt;VLOOKUP('記入例（本申請）'!D2323,最低賃金!$A$2:$G$49,7,FALSE),VLOOKUP('記入例（本申請）'!D2323,最低賃金!$A$2:$G$49,6,FALSE),IF($D$5&gt;VLOOKUP('記入例（本申請）'!D2323,最低賃金!$A$2:$G$49,5,FALSE),VLOOKUP('記入例（本申請）'!D2323,最低賃金!$A$2:$G$49,4,FALSE),VLOOKUP('記入例（本申請）'!D2323,最低賃金!$A$2:$G$49,2,FALSE))),"")</f>
        <v/>
      </c>
      <c r="F2323" s="32"/>
      <c r="G2323" s="33"/>
      <c r="H2323" s="53"/>
      <c r="I2323" s="5" t="str" cm="1">
        <f t="array" ref="I2323">IFERROR(_xlfn.IFS(COUNTBLANK(F2323:H2323)=3,"",G2323="","G列に金額を入力してください",F2323=3,G2323,H2323="","H列に労働時間を入力してください",F2323=1,ROUND(G2323/(H2323*24),0),F2323=2,ROUND(G2323/(H2323*24),0)),"")</f>
        <v/>
      </c>
      <c r="J2323" s="51" t="str" cm="1">
        <f t="array" ref="J2323">IFERROR(_xlfn.IFS(D2323="","",I2323&lt;E2323,"×（法定外です）",I2323&gt;=E2323,"〇"),"")</f>
        <v/>
      </c>
    </row>
    <row r="2324" spans="1:10" ht="14.25" customHeight="1" x14ac:dyDescent="0.4">
      <c r="A2324" s="51" t="str">
        <f t="shared" si="36"/>
        <v/>
      </c>
      <c r="B2324" s="32"/>
      <c r="C2324" s="32"/>
      <c r="D2324" s="32"/>
      <c r="E2324" s="5" t="str">
        <f>IFERROR(IF($D$5&gt;VLOOKUP('記入例（本申請）'!D2324,最低賃金!$A$2:$G$49,7,FALSE),VLOOKUP('記入例（本申請）'!D2324,最低賃金!$A$2:$G$49,6,FALSE),IF($D$5&gt;VLOOKUP('記入例（本申請）'!D2324,最低賃金!$A$2:$G$49,5,FALSE),VLOOKUP('記入例（本申請）'!D2324,最低賃金!$A$2:$G$49,4,FALSE),VLOOKUP('記入例（本申請）'!D2324,最低賃金!$A$2:$G$49,2,FALSE))),"")</f>
        <v/>
      </c>
      <c r="F2324" s="32"/>
      <c r="G2324" s="33"/>
      <c r="H2324" s="53"/>
      <c r="I2324" s="5" t="str" cm="1">
        <f t="array" ref="I2324">IFERROR(_xlfn.IFS(COUNTBLANK(F2324:H2324)=3,"",G2324="","G列に金額を入力してください",F2324=3,G2324,H2324="","H列に労働時間を入力してください",F2324=1,ROUND(G2324/(H2324*24),0),F2324=2,ROUND(G2324/(H2324*24),0)),"")</f>
        <v/>
      </c>
      <c r="J2324" s="51" t="str" cm="1">
        <f t="array" ref="J2324">IFERROR(_xlfn.IFS(D2324="","",I2324&lt;E2324,"×（法定外です）",I2324&gt;=E2324,"〇"),"")</f>
        <v/>
      </c>
    </row>
    <row r="2325" spans="1:10" ht="14.25" customHeight="1" x14ac:dyDescent="0.4">
      <c r="A2325" s="51" t="str">
        <f t="shared" si="36"/>
        <v/>
      </c>
      <c r="B2325" s="32"/>
      <c r="C2325" s="32"/>
      <c r="D2325" s="32"/>
      <c r="E2325" s="5" t="str">
        <f>IFERROR(IF($D$5&gt;VLOOKUP('記入例（本申請）'!D2325,最低賃金!$A$2:$G$49,7,FALSE),VLOOKUP('記入例（本申請）'!D2325,最低賃金!$A$2:$G$49,6,FALSE),IF($D$5&gt;VLOOKUP('記入例（本申請）'!D2325,最低賃金!$A$2:$G$49,5,FALSE),VLOOKUP('記入例（本申請）'!D2325,最低賃金!$A$2:$G$49,4,FALSE),VLOOKUP('記入例（本申請）'!D2325,最低賃金!$A$2:$G$49,2,FALSE))),"")</f>
        <v/>
      </c>
      <c r="F2325" s="32"/>
      <c r="G2325" s="33"/>
      <c r="H2325" s="53"/>
      <c r="I2325" s="5" t="str" cm="1">
        <f t="array" ref="I2325">IFERROR(_xlfn.IFS(COUNTBLANK(F2325:H2325)=3,"",G2325="","G列に金額を入力してください",F2325=3,G2325,H2325="","H列に労働時間を入力してください",F2325=1,ROUND(G2325/(H2325*24),0),F2325=2,ROUND(G2325/(H2325*24),0)),"")</f>
        <v/>
      </c>
      <c r="J2325" s="51" t="str" cm="1">
        <f t="array" ref="J2325">IFERROR(_xlfn.IFS(D2325="","",I2325&lt;E2325,"×（法定外です）",I2325&gt;=E2325,"〇"),"")</f>
        <v/>
      </c>
    </row>
    <row r="2326" spans="1:10" ht="14.25" customHeight="1" x14ac:dyDescent="0.4">
      <c r="A2326" s="51" t="str">
        <f t="shared" si="36"/>
        <v/>
      </c>
      <c r="B2326" s="32"/>
      <c r="C2326" s="32"/>
      <c r="D2326" s="32"/>
      <c r="E2326" s="5" t="str">
        <f>IFERROR(IF($D$5&gt;VLOOKUP('記入例（本申請）'!D2326,最低賃金!$A$2:$G$49,7,FALSE),VLOOKUP('記入例（本申請）'!D2326,最低賃金!$A$2:$G$49,6,FALSE),IF($D$5&gt;VLOOKUP('記入例（本申請）'!D2326,最低賃金!$A$2:$G$49,5,FALSE),VLOOKUP('記入例（本申請）'!D2326,最低賃金!$A$2:$G$49,4,FALSE),VLOOKUP('記入例（本申請）'!D2326,最低賃金!$A$2:$G$49,2,FALSE))),"")</f>
        <v/>
      </c>
      <c r="F2326" s="32"/>
      <c r="G2326" s="33"/>
      <c r="H2326" s="53"/>
      <c r="I2326" s="5" t="str" cm="1">
        <f t="array" ref="I2326">IFERROR(_xlfn.IFS(COUNTBLANK(F2326:H2326)=3,"",G2326="","G列に金額を入力してください",F2326=3,G2326,H2326="","H列に労働時間を入力してください",F2326=1,ROUND(G2326/(H2326*24),0),F2326=2,ROUND(G2326/(H2326*24),0)),"")</f>
        <v/>
      </c>
      <c r="J2326" s="51" t="str" cm="1">
        <f t="array" ref="J2326">IFERROR(_xlfn.IFS(D2326="","",I2326&lt;E2326,"×（法定外です）",I2326&gt;=E2326,"〇"),"")</f>
        <v/>
      </c>
    </row>
    <row r="2327" spans="1:10" ht="14.25" customHeight="1" x14ac:dyDescent="0.4">
      <c r="A2327" s="51" t="str">
        <f t="shared" si="36"/>
        <v/>
      </c>
      <c r="B2327" s="32"/>
      <c r="C2327" s="32"/>
      <c r="D2327" s="32"/>
      <c r="E2327" s="5" t="str">
        <f>IFERROR(IF($D$5&gt;VLOOKUP('記入例（本申請）'!D2327,最低賃金!$A$2:$G$49,7,FALSE),VLOOKUP('記入例（本申請）'!D2327,最低賃金!$A$2:$G$49,6,FALSE),IF($D$5&gt;VLOOKUP('記入例（本申請）'!D2327,最低賃金!$A$2:$G$49,5,FALSE),VLOOKUP('記入例（本申請）'!D2327,最低賃金!$A$2:$G$49,4,FALSE),VLOOKUP('記入例（本申請）'!D2327,最低賃金!$A$2:$G$49,2,FALSE))),"")</f>
        <v/>
      </c>
      <c r="F2327" s="32"/>
      <c r="G2327" s="33"/>
      <c r="H2327" s="53"/>
      <c r="I2327" s="5" t="str" cm="1">
        <f t="array" ref="I2327">IFERROR(_xlfn.IFS(COUNTBLANK(F2327:H2327)=3,"",G2327="","G列に金額を入力してください",F2327=3,G2327,H2327="","H列に労働時間を入力してください",F2327=1,ROUND(G2327/(H2327*24),0),F2327=2,ROUND(G2327/(H2327*24),0)),"")</f>
        <v/>
      </c>
      <c r="J2327" s="51" t="str" cm="1">
        <f t="array" ref="J2327">IFERROR(_xlfn.IFS(D2327="","",I2327&lt;E2327,"×（法定外です）",I2327&gt;=E2327,"〇"),"")</f>
        <v/>
      </c>
    </row>
    <row r="2328" spans="1:10" ht="14.25" customHeight="1" x14ac:dyDescent="0.4">
      <c r="A2328" s="51" t="str">
        <f t="shared" si="36"/>
        <v/>
      </c>
      <c r="B2328" s="32"/>
      <c r="C2328" s="32"/>
      <c r="D2328" s="32"/>
      <c r="E2328" s="5" t="str">
        <f>IFERROR(IF($D$5&gt;VLOOKUP('記入例（本申請）'!D2328,最低賃金!$A$2:$G$49,7,FALSE),VLOOKUP('記入例（本申請）'!D2328,最低賃金!$A$2:$G$49,6,FALSE),IF($D$5&gt;VLOOKUP('記入例（本申請）'!D2328,最低賃金!$A$2:$G$49,5,FALSE),VLOOKUP('記入例（本申請）'!D2328,最低賃金!$A$2:$G$49,4,FALSE),VLOOKUP('記入例（本申請）'!D2328,最低賃金!$A$2:$G$49,2,FALSE))),"")</f>
        <v/>
      </c>
      <c r="F2328" s="32"/>
      <c r="G2328" s="33"/>
      <c r="H2328" s="53"/>
      <c r="I2328" s="5" t="str" cm="1">
        <f t="array" ref="I2328">IFERROR(_xlfn.IFS(COUNTBLANK(F2328:H2328)=3,"",G2328="","G列に金額を入力してください",F2328=3,G2328,H2328="","H列に労働時間を入力してください",F2328=1,ROUND(G2328/(H2328*24),0),F2328=2,ROUND(G2328/(H2328*24),0)),"")</f>
        <v/>
      </c>
      <c r="J2328" s="51" t="str" cm="1">
        <f t="array" ref="J2328">IFERROR(_xlfn.IFS(D2328="","",I2328&lt;E2328,"×（法定外です）",I2328&gt;=E2328,"〇"),"")</f>
        <v/>
      </c>
    </row>
    <row r="2329" spans="1:10" ht="14.25" customHeight="1" x14ac:dyDescent="0.4">
      <c r="A2329" s="51" t="str">
        <f t="shared" si="36"/>
        <v/>
      </c>
      <c r="B2329" s="32"/>
      <c r="C2329" s="32"/>
      <c r="D2329" s="32"/>
      <c r="E2329" s="5" t="str">
        <f>IFERROR(IF($D$5&gt;VLOOKUP('記入例（本申請）'!D2329,最低賃金!$A$2:$G$49,7,FALSE),VLOOKUP('記入例（本申請）'!D2329,最低賃金!$A$2:$G$49,6,FALSE),IF($D$5&gt;VLOOKUP('記入例（本申請）'!D2329,最低賃金!$A$2:$G$49,5,FALSE),VLOOKUP('記入例（本申請）'!D2329,最低賃金!$A$2:$G$49,4,FALSE),VLOOKUP('記入例（本申請）'!D2329,最低賃金!$A$2:$G$49,2,FALSE))),"")</f>
        <v/>
      </c>
      <c r="F2329" s="32"/>
      <c r="G2329" s="33"/>
      <c r="H2329" s="53"/>
      <c r="I2329" s="5" t="str" cm="1">
        <f t="array" ref="I2329">IFERROR(_xlfn.IFS(COUNTBLANK(F2329:H2329)=3,"",G2329="","G列に金額を入力してください",F2329=3,G2329,H2329="","H列に労働時間を入力してください",F2329=1,ROUND(G2329/(H2329*24),0),F2329=2,ROUND(G2329/(H2329*24),0)),"")</f>
        <v/>
      </c>
      <c r="J2329" s="51" t="str" cm="1">
        <f t="array" ref="J2329">IFERROR(_xlfn.IFS(D2329="","",I2329&lt;E2329,"×（法定外です）",I2329&gt;=E2329,"〇"),"")</f>
        <v/>
      </c>
    </row>
    <row r="2330" spans="1:10" ht="14.25" customHeight="1" x14ac:dyDescent="0.4">
      <c r="A2330" s="51" t="str">
        <f t="shared" si="36"/>
        <v/>
      </c>
      <c r="B2330" s="32"/>
      <c r="C2330" s="32"/>
      <c r="D2330" s="32"/>
      <c r="E2330" s="5" t="str">
        <f>IFERROR(IF($D$5&gt;VLOOKUP('記入例（本申請）'!D2330,最低賃金!$A$2:$G$49,7,FALSE),VLOOKUP('記入例（本申請）'!D2330,最低賃金!$A$2:$G$49,6,FALSE),IF($D$5&gt;VLOOKUP('記入例（本申請）'!D2330,最低賃金!$A$2:$G$49,5,FALSE),VLOOKUP('記入例（本申請）'!D2330,最低賃金!$A$2:$G$49,4,FALSE),VLOOKUP('記入例（本申請）'!D2330,最低賃金!$A$2:$G$49,2,FALSE))),"")</f>
        <v/>
      </c>
      <c r="F2330" s="32"/>
      <c r="G2330" s="33"/>
      <c r="H2330" s="53"/>
      <c r="I2330" s="5" t="str" cm="1">
        <f t="array" ref="I2330">IFERROR(_xlfn.IFS(COUNTBLANK(F2330:H2330)=3,"",G2330="","G列に金額を入力してください",F2330=3,G2330,H2330="","H列に労働時間を入力してください",F2330=1,ROUND(G2330/(H2330*24),0),F2330=2,ROUND(G2330/(H2330*24),0)),"")</f>
        <v/>
      </c>
      <c r="J2330" s="51" t="str" cm="1">
        <f t="array" ref="J2330">IFERROR(_xlfn.IFS(D2330="","",I2330&lt;E2330,"×（法定外です）",I2330&gt;=E2330,"〇"),"")</f>
        <v/>
      </c>
    </row>
    <row r="2331" spans="1:10" ht="14.25" customHeight="1" x14ac:dyDescent="0.4">
      <c r="A2331" s="51" t="str">
        <f t="shared" si="36"/>
        <v/>
      </c>
      <c r="B2331" s="32"/>
      <c r="C2331" s="32"/>
      <c r="D2331" s="32"/>
      <c r="E2331" s="5" t="str">
        <f>IFERROR(IF($D$5&gt;VLOOKUP('記入例（本申請）'!D2331,最低賃金!$A$2:$G$49,7,FALSE),VLOOKUP('記入例（本申請）'!D2331,最低賃金!$A$2:$G$49,6,FALSE),IF($D$5&gt;VLOOKUP('記入例（本申請）'!D2331,最低賃金!$A$2:$G$49,5,FALSE),VLOOKUP('記入例（本申請）'!D2331,最低賃金!$A$2:$G$49,4,FALSE),VLOOKUP('記入例（本申請）'!D2331,最低賃金!$A$2:$G$49,2,FALSE))),"")</f>
        <v/>
      </c>
      <c r="F2331" s="32"/>
      <c r="G2331" s="33"/>
      <c r="H2331" s="53"/>
      <c r="I2331" s="5" t="str" cm="1">
        <f t="array" ref="I2331">IFERROR(_xlfn.IFS(COUNTBLANK(F2331:H2331)=3,"",G2331="","G列に金額を入力してください",F2331=3,G2331,H2331="","H列に労働時間を入力してください",F2331=1,ROUND(G2331/(H2331*24),0),F2331=2,ROUND(G2331/(H2331*24),0)),"")</f>
        <v/>
      </c>
      <c r="J2331" s="51" t="str" cm="1">
        <f t="array" ref="J2331">IFERROR(_xlfn.IFS(D2331="","",I2331&lt;E2331,"×（法定外です）",I2331&gt;=E2331,"〇"),"")</f>
        <v/>
      </c>
    </row>
    <row r="2332" spans="1:10" ht="14.25" customHeight="1" x14ac:dyDescent="0.4">
      <c r="A2332" s="51" t="str">
        <f t="shared" si="36"/>
        <v/>
      </c>
      <c r="B2332" s="32"/>
      <c r="C2332" s="32"/>
      <c r="D2332" s="32"/>
      <c r="E2332" s="5" t="str">
        <f>IFERROR(IF($D$5&gt;VLOOKUP('記入例（本申請）'!D2332,最低賃金!$A$2:$G$49,7,FALSE),VLOOKUP('記入例（本申請）'!D2332,最低賃金!$A$2:$G$49,6,FALSE),IF($D$5&gt;VLOOKUP('記入例（本申請）'!D2332,最低賃金!$A$2:$G$49,5,FALSE),VLOOKUP('記入例（本申請）'!D2332,最低賃金!$A$2:$G$49,4,FALSE),VLOOKUP('記入例（本申請）'!D2332,最低賃金!$A$2:$G$49,2,FALSE))),"")</f>
        <v/>
      </c>
      <c r="F2332" s="32"/>
      <c r="G2332" s="33"/>
      <c r="H2332" s="53"/>
      <c r="I2332" s="5" t="str" cm="1">
        <f t="array" ref="I2332">IFERROR(_xlfn.IFS(COUNTBLANK(F2332:H2332)=3,"",G2332="","G列に金額を入力してください",F2332=3,G2332,H2332="","H列に労働時間を入力してください",F2332=1,ROUND(G2332/(H2332*24),0),F2332=2,ROUND(G2332/(H2332*24),0)),"")</f>
        <v/>
      </c>
      <c r="J2332" s="51" t="str" cm="1">
        <f t="array" ref="J2332">IFERROR(_xlfn.IFS(D2332="","",I2332&lt;E2332,"×（法定外です）",I2332&gt;=E2332,"〇"),"")</f>
        <v/>
      </c>
    </row>
    <row r="2333" spans="1:10" ht="14.25" customHeight="1" x14ac:dyDescent="0.4">
      <c r="A2333" s="51" t="str">
        <f t="shared" si="36"/>
        <v/>
      </c>
      <c r="B2333" s="32"/>
      <c r="C2333" s="32"/>
      <c r="D2333" s="32"/>
      <c r="E2333" s="5" t="str">
        <f>IFERROR(IF($D$5&gt;VLOOKUP('記入例（本申請）'!D2333,最低賃金!$A$2:$G$49,7,FALSE),VLOOKUP('記入例（本申請）'!D2333,最低賃金!$A$2:$G$49,6,FALSE),IF($D$5&gt;VLOOKUP('記入例（本申請）'!D2333,最低賃金!$A$2:$G$49,5,FALSE),VLOOKUP('記入例（本申請）'!D2333,最低賃金!$A$2:$G$49,4,FALSE),VLOOKUP('記入例（本申請）'!D2333,最低賃金!$A$2:$G$49,2,FALSE))),"")</f>
        <v/>
      </c>
      <c r="F2333" s="32"/>
      <c r="G2333" s="33"/>
      <c r="H2333" s="53"/>
      <c r="I2333" s="5" t="str" cm="1">
        <f t="array" ref="I2333">IFERROR(_xlfn.IFS(COUNTBLANK(F2333:H2333)=3,"",G2333="","G列に金額を入力してください",F2333=3,G2333,H2333="","H列に労働時間を入力してください",F2333=1,ROUND(G2333/(H2333*24),0),F2333=2,ROUND(G2333/(H2333*24),0)),"")</f>
        <v/>
      </c>
      <c r="J2333" s="51" t="str" cm="1">
        <f t="array" ref="J2333">IFERROR(_xlfn.IFS(D2333="","",I2333&lt;E2333,"×（法定外です）",I2333&gt;=E2333,"〇"),"")</f>
        <v/>
      </c>
    </row>
    <row r="2334" spans="1:10" ht="14.25" customHeight="1" x14ac:dyDescent="0.4">
      <c r="A2334" s="51" t="str">
        <f t="shared" si="36"/>
        <v/>
      </c>
      <c r="B2334" s="32"/>
      <c r="C2334" s="32"/>
      <c r="D2334" s="32"/>
      <c r="E2334" s="5" t="str">
        <f>IFERROR(IF($D$5&gt;VLOOKUP('記入例（本申請）'!D2334,最低賃金!$A$2:$G$49,7,FALSE),VLOOKUP('記入例（本申請）'!D2334,最低賃金!$A$2:$G$49,6,FALSE),IF($D$5&gt;VLOOKUP('記入例（本申請）'!D2334,最低賃金!$A$2:$G$49,5,FALSE),VLOOKUP('記入例（本申請）'!D2334,最低賃金!$A$2:$G$49,4,FALSE),VLOOKUP('記入例（本申請）'!D2334,最低賃金!$A$2:$G$49,2,FALSE))),"")</f>
        <v/>
      </c>
      <c r="F2334" s="32"/>
      <c r="G2334" s="33"/>
      <c r="H2334" s="53"/>
      <c r="I2334" s="5" t="str" cm="1">
        <f t="array" ref="I2334">IFERROR(_xlfn.IFS(COUNTBLANK(F2334:H2334)=3,"",G2334="","G列に金額を入力してください",F2334=3,G2334,H2334="","H列に労働時間を入力してください",F2334=1,ROUND(G2334/(H2334*24),0),F2334=2,ROUND(G2334/(H2334*24),0)),"")</f>
        <v/>
      </c>
      <c r="J2334" s="51" t="str" cm="1">
        <f t="array" ref="J2334">IFERROR(_xlfn.IFS(D2334="","",I2334&lt;E2334,"×（法定外です）",I2334&gt;=E2334,"〇"),"")</f>
        <v/>
      </c>
    </row>
    <row r="2335" spans="1:10" ht="14.25" customHeight="1" x14ac:dyDescent="0.4">
      <c r="A2335" s="51" t="str">
        <f t="shared" si="36"/>
        <v/>
      </c>
      <c r="B2335" s="32"/>
      <c r="C2335" s="32"/>
      <c r="D2335" s="32"/>
      <c r="E2335" s="5" t="str">
        <f>IFERROR(IF($D$5&gt;VLOOKUP('記入例（本申請）'!D2335,最低賃金!$A$2:$G$49,7,FALSE),VLOOKUP('記入例（本申請）'!D2335,最低賃金!$A$2:$G$49,6,FALSE),IF($D$5&gt;VLOOKUP('記入例（本申請）'!D2335,最低賃金!$A$2:$G$49,5,FALSE),VLOOKUP('記入例（本申請）'!D2335,最低賃金!$A$2:$G$49,4,FALSE),VLOOKUP('記入例（本申請）'!D2335,最低賃金!$A$2:$G$49,2,FALSE))),"")</f>
        <v/>
      </c>
      <c r="F2335" s="32"/>
      <c r="G2335" s="33"/>
      <c r="H2335" s="53"/>
      <c r="I2335" s="5" t="str" cm="1">
        <f t="array" ref="I2335">IFERROR(_xlfn.IFS(COUNTBLANK(F2335:H2335)=3,"",G2335="","G列に金額を入力してください",F2335=3,G2335,H2335="","H列に労働時間を入力してください",F2335=1,ROUND(G2335/(H2335*24),0),F2335=2,ROUND(G2335/(H2335*24),0)),"")</f>
        <v/>
      </c>
      <c r="J2335" s="51" t="str" cm="1">
        <f t="array" ref="J2335">IFERROR(_xlfn.IFS(D2335="","",I2335&lt;E2335,"×（法定外です）",I2335&gt;=E2335,"〇"),"")</f>
        <v/>
      </c>
    </row>
    <row r="2336" spans="1:10" ht="14.25" customHeight="1" x14ac:dyDescent="0.4">
      <c r="A2336" s="51" t="str">
        <f t="shared" si="36"/>
        <v/>
      </c>
      <c r="B2336" s="32"/>
      <c r="C2336" s="32"/>
      <c r="D2336" s="32"/>
      <c r="E2336" s="5" t="str">
        <f>IFERROR(IF($D$5&gt;VLOOKUP('記入例（本申請）'!D2336,最低賃金!$A$2:$G$49,7,FALSE),VLOOKUP('記入例（本申請）'!D2336,最低賃金!$A$2:$G$49,6,FALSE),IF($D$5&gt;VLOOKUP('記入例（本申請）'!D2336,最低賃金!$A$2:$G$49,5,FALSE),VLOOKUP('記入例（本申請）'!D2336,最低賃金!$A$2:$G$49,4,FALSE),VLOOKUP('記入例（本申請）'!D2336,最低賃金!$A$2:$G$49,2,FALSE))),"")</f>
        <v/>
      </c>
      <c r="F2336" s="32"/>
      <c r="G2336" s="33"/>
      <c r="H2336" s="53"/>
      <c r="I2336" s="5" t="str" cm="1">
        <f t="array" ref="I2336">IFERROR(_xlfn.IFS(COUNTBLANK(F2336:H2336)=3,"",G2336="","G列に金額を入力してください",F2336=3,G2336,H2336="","H列に労働時間を入力してください",F2336=1,ROUND(G2336/(H2336*24),0),F2336=2,ROUND(G2336/(H2336*24),0)),"")</f>
        <v/>
      </c>
      <c r="J2336" s="51" t="str" cm="1">
        <f t="array" ref="J2336">IFERROR(_xlfn.IFS(D2336="","",I2336&lt;E2336,"×（法定外です）",I2336&gt;=E2336,"〇"),"")</f>
        <v/>
      </c>
    </row>
    <row r="2337" spans="1:10" ht="14.25" customHeight="1" x14ac:dyDescent="0.4">
      <c r="A2337" s="51" t="str">
        <f t="shared" si="36"/>
        <v/>
      </c>
      <c r="B2337" s="32"/>
      <c r="C2337" s="32"/>
      <c r="D2337" s="32"/>
      <c r="E2337" s="5" t="str">
        <f>IFERROR(IF($D$5&gt;VLOOKUP('記入例（本申請）'!D2337,最低賃金!$A$2:$G$49,7,FALSE),VLOOKUP('記入例（本申請）'!D2337,最低賃金!$A$2:$G$49,6,FALSE),IF($D$5&gt;VLOOKUP('記入例（本申請）'!D2337,最低賃金!$A$2:$G$49,5,FALSE),VLOOKUP('記入例（本申請）'!D2337,最低賃金!$A$2:$G$49,4,FALSE),VLOOKUP('記入例（本申請）'!D2337,最低賃金!$A$2:$G$49,2,FALSE))),"")</f>
        <v/>
      </c>
      <c r="F2337" s="32"/>
      <c r="G2337" s="33"/>
      <c r="H2337" s="53"/>
      <c r="I2337" s="5" t="str" cm="1">
        <f t="array" ref="I2337">IFERROR(_xlfn.IFS(COUNTBLANK(F2337:H2337)=3,"",G2337="","G列に金額を入力してください",F2337=3,G2337,H2337="","H列に労働時間を入力してください",F2337=1,ROUND(G2337/(H2337*24),0),F2337=2,ROUND(G2337/(H2337*24),0)),"")</f>
        <v/>
      </c>
      <c r="J2337" s="51" t="str" cm="1">
        <f t="array" ref="J2337">IFERROR(_xlfn.IFS(D2337="","",I2337&lt;E2337,"×（法定外です）",I2337&gt;=E2337,"〇"),"")</f>
        <v/>
      </c>
    </row>
    <row r="2338" spans="1:10" ht="14.25" customHeight="1" x14ac:dyDescent="0.4">
      <c r="A2338" s="51" t="str">
        <f t="shared" si="36"/>
        <v/>
      </c>
      <c r="B2338" s="32"/>
      <c r="C2338" s="32"/>
      <c r="D2338" s="32"/>
      <c r="E2338" s="5" t="str">
        <f>IFERROR(IF($D$5&gt;VLOOKUP('記入例（本申請）'!D2338,最低賃金!$A$2:$G$49,7,FALSE),VLOOKUP('記入例（本申請）'!D2338,最低賃金!$A$2:$G$49,6,FALSE),IF($D$5&gt;VLOOKUP('記入例（本申請）'!D2338,最低賃金!$A$2:$G$49,5,FALSE),VLOOKUP('記入例（本申請）'!D2338,最低賃金!$A$2:$G$49,4,FALSE),VLOOKUP('記入例（本申請）'!D2338,最低賃金!$A$2:$G$49,2,FALSE))),"")</f>
        <v/>
      </c>
      <c r="F2338" s="32"/>
      <c r="G2338" s="33"/>
      <c r="H2338" s="53"/>
      <c r="I2338" s="5" t="str" cm="1">
        <f t="array" ref="I2338">IFERROR(_xlfn.IFS(COUNTBLANK(F2338:H2338)=3,"",G2338="","G列に金額を入力してください",F2338=3,G2338,H2338="","H列に労働時間を入力してください",F2338=1,ROUND(G2338/(H2338*24),0),F2338=2,ROUND(G2338/(H2338*24),0)),"")</f>
        <v/>
      </c>
      <c r="J2338" s="51" t="str" cm="1">
        <f t="array" ref="J2338">IFERROR(_xlfn.IFS(D2338="","",I2338&lt;E2338,"×（法定外です）",I2338&gt;=E2338,"〇"),"")</f>
        <v/>
      </c>
    </row>
    <row r="2339" spans="1:10" ht="14.25" customHeight="1" x14ac:dyDescent="0.4">
      <c r="A2339" s="51" t="str">
        <f t="shared" si="36"/>
        <v/>
      </c>
      <c r="B2339" s="32"/>
      <c r="C2339" s="32"/>
      <c r="D2339" s="32"/>
      <c r="E2339" s="5" t="str">
        <f>IFERROR(IF($D$5&gt;VLOOKUP('記入例（本申請）'!D2339,最低賃金!$A$2:$G$49,7,FALSE),VLOOKUP('記入例（本申請）'!D2339,最低賃金!$A$2:$G$49,6,FALSE),IF($D$5&gt;VLOOKUP('記入例（本申請）'!D2339,最低賃金!$A$2:$G$49,5,FALSE),VLOOKUP('記入例（本申請）'!D2339,最低賃金!$A$2:$G$49,4,FALSE),VLOOKUP('記入例（本申請）'!D2339,最低賃金!$A$2:$G$49,2,FALSE))),"")</f>
        <v/>
      </c>
      <c r="F2339" s="32"/>
      <c r="G2339" s="33"/>
      <c r="H2339" s="53"/>
      <c r="I2339" s="5" t="str" cm="1">
        <f t="array" ref="I2339">IFERROR(_xlfn.IFS(COUNTBLANK(F2339:H2339)=3,"",G2339="","G列に金額を入力してください",F2339=3,G2339,H2339="","H列に労働時間を入力してください",F2339=1,ROUND(G2339/(H2339*24),0),F2339=2,ROUND(G2339/(H2339*24),0)),"")</f>
        <v/>
      </c>
      <c r="J2339" s="51" t="str" cm="1">
        <f t="array" ref="J2339">IFERROR(_xlfn.IFS(D2339="","",I2339&lt;E2339,"×（法定外です）",I2339&gt;=E2339,"〇"),"")</f>
        <v/>
      </c>
    </row>
    <row r="2340" spans="1:10" ht="14.25" customHeight="1" x14ac:dyDescent="0.4">
      <c r="A2340" s="51" t="str">
        <f t="shared" si="36"/>
        <v/>
      </c>
      <c r="B2340" s="32"/>
      <c r="C2340" s="32"/>
      <c r="D2340" s="32"/>
      <c r="E2340" s="5" t="str">
        <f>IFERROR(IF($D$5&gt;VLOOKUP('記入例（本申請）'!D2340,最低賃金!$A$2:$G$49,7,FALSE),VLOOKUP('記入例（本申請）'!D2340,最低賃金!$A$2:$G$49,6,FALSE),IF($D$5&gt;VLOOKUP('記入例（本申請）'!D2340,最低賃金!$A$2:$G$49,5,FALSE),VLOOKUP('記入例（本申請）'!D2340,最低賃金!$A$2:$G$49,4,FALSE),VLOOKUP('記入例（本申請）'!D2340,最低賃金!$A$2:$G$49,2,FALSE))),"")</f>
        <v/>
      </c>
      <c r="F2340" s="32"/>
      <c r="G2340" s="33"/>
      <c r="H2340" s="53"/>
      <c r="I2340" s="5" t="str" cm="1">
        <f t="array" ref="I2340">IFERROR(_xlfn.IFS(COUNTBLANK(F2340:H2340)=3,"",G2340="","G列に金額を入力してください",F2340=3,G2340,H2340="","H列に労働時間を入力してください",F2340=1,ROUND(G2340/(H2340*24),0),F2340=2,ROUND(G2340/(H2340*24),0)),"")</f>
        <v/>
      </c>
      <c r="J2340" s="51" t="str" cm="1">
        <f t="array" ref="J2340">IFERROR(_xlfn.IFS(D2340="","",I2340&lt;E2340,"×（法定外です）",I2340&gt;=E2340,"〇"),"")</f>
        <v/>
      </c>
    </row>
    <row r="2341" spans="1:10" ht="14.25" customHeight="1" x14ac:dyDescent="0.4">
      <c r="A2341" s="51" t="str">
        <f t="shared" si="36"/>
        <v/>
      </c>
      <c r="B2341" s="32"/>
      <c r="C2341" s="32"/>
      <c r="D2341" s="32"/>
      <c r="E2341" s="5" t="str">
        <f>IFERROR(IF($D$5&gt;VLOOKUP('記入例（本申請）'!D2341,最低賃金!$A$2:$G$49,7,FALSE),VLOOKUP('記入例（本申請）'!D2341,最低賃金!$A$2:$G$49,6,FALSE),IF($D$5&gt;VLOOKUP('記入例（本申請）'!D2341,最低賃金!$A$2:$G$49,5,FALSE),VLOOKUP('記入例（本申請）'!D2341,最低賃金!$A$2:$G$49,4,FALSE),VLOOKUP('記入例（本申請）'!D2341,最低賃金!$A$2:$G$49,2,FALSE))),"")</f>
        <v/>
      </c>
      <c r="F2341" s="32"/>
      <c r="G2341" s="33"/>
      <c r="H2341" s="53"/>
      <c r="I2341" s="5" t="str" cm="1">
        <f t="array" ref="I2341">IFERROR(_xlfn.IFS(COUNTBLANK(F2341:H2341)=3,"",G2341="","G列に金額を入力してください",F2341=3,G2341,H2341="","H列に労働時間を入力してください",F2341=1,ROUND(G2341/(H2341*24),0),F2341=2,ROUND(G2341/(H2341*24),0)),"")</f>
        <v/>
      </c>
      <c r="J2341" s="51" t="str" cm="1">
        <f t="array" ref="J2341">IFERROR(_xlfn.IFS(D2341="","",I2341&lt;E2341,"×（法定外です）",I2341&gt;=E2341,"〇"),"")</f>
        <v/>
      </c>
    </row>
    <row r="2342" spans="1:10" ht="14.25" customHeight="1" x14ac:dyDescent="0.4">
      <c r="A2342" s="51" t="str">
        <f t="shared" si="36"/>
        <v/>
      </c>
      <c r="B2342" s="32"/>
      <c r="C2342" s="32"/>
      <c r="D2342" s="32"/>
      <c r="E2342" s="5" t="str">
        <f>IFERROR(IF($D$5&gt;VLOOKUP('記入例（本申請）'!D2342,最低賃金!$A$2:$G$49,7,FALSE),VLOOKUP('記入例（本申請）'!D2342,最低賃金!$A$2:$G$49,6,FALSE),IF($D$5&gt;VLOOKUP('記入例（本申請）'!D2342,最低賃金!$A$2:$G$49,5,FALSE),VLOOKUP('記入例（本申請）'!D2342,最低賃金!$A$2:$G$49,4,FALSE),VLOOKUP('記入例（本申請）'!D2342,最低賃金!$A$2:$G$49,2,FALSE))),"")</f>
        <v/>
      </c>
      <c r="F2342" s="32"/>
      <c r="G2342" s="33"/>
      <c r="H2342" s="53"/>
      <c r="I2342" s="5" t="str" cm="1">
        <f t="array" ref="I2342">IFERROR(_xlfn.IFS(COUNTBLANK(F2342:H2342)=3,"",G2342="","G列に金額を入力してください",F2342=3,G2342,H2342="","H列に労働時間を入力してください",F2342=1,ROUND(G2342/(H2342*24),0),F2342=2,ROUND(G2342/(H2342*24),0)),"")</f>
        <v/>
      </c>
      <c r="J2342" s="51" t="str" cm="1">
        <f t="array" ref="J2342">IFERROR(_xlfn.IFS(D2342="","",I2342&lt;E2342,"×（法定外です）",I2342&gt;=E2342,"〇"),"")</f>
        <v/>
      </c>
    </row>
    <row r="2343" spans="1:10" ht="14.25" customHeight="1" x14ac:dyDescent="0.4">
      <c r="A2343" s="51" t="str">
        <f t="shared" si="36"/>
        <v/>
      </c>
      <c r="B2343" s="32"/>
      <c r="C2343" s="32"/>
      <c r="D2343" s="32"/>
      <c r="E2343" s="5" t="str">
        <f>IFERROR(IF($D$5&gt;VLOOKUP('記入例（本申請）'!D2343,最低賃金!$A$2:$G$49,7,FALSE),VLOOKUP('記入例（本申請）'!D2343,最低賃金!$A$2:$G$49,6,FALSE),IF($D$5&gt;VLOOKUP('記入例（本申請）'!D2343,最低賃金!$A$2:$G$49,5,FALSE),VLOOKUP('記入例（本申請）'!D2343,最低賃金!$A$2:$G$49,4,FALSE),VLOOKUP('記入例（本申請）'!D2343,最低賃金!$A$2:$G$49,2,FALSE))),"")</f>
        <v/>
      </c>
      <c r="F2343" s="32"/>
      <c r="G2343" s="33"/>
      <c r="H2343" s="53"/>
      <c r="I2343" s="5" t="str" cm="1">
        <f t="array" ref="I2343">IFERROR(_xlfn.IFS(COUNTBLANK(F2343:H2343)=3,"",G2343="","G列に金額を入力してください",F2343=3,G2343,H2343="","H列に労働時間を入力してください",F2343=1,ROUND(G2343/(H2343*24),0),F2343=2,ROUND(G2343/(H2343*24),0)),"")</f>
        <v/>
      </c>
      <c r="J2343" s="51" t="str" cm="1">
        <f t="array" ref="J2343">IFERROR(_xlfn.IFS(D2343="","",I2343&lt;E2343,"×（法定外です）",I2343&gt;=E2343,"〇"),"")</f>
        <v/>
      </c>
    </row>
    <row r="2344" spans="1:10" ht="14.25" customHeight="1" x14ac:dyDescent="0.4">
      <c r="A2344" s="51" t="str">
        <f t="shared" si="36"/>
        <v/>
      </c>
      <c r="B2344" s="32"/>
      <c r="C2344" s="32"/>
      <c r="D2344" s="32"/>
      <c r="E2344" s="5" t="str">
        <f>IFERROR(IF($D$5&gt;VLOOKUP('記入例（本申請）'!D2344,最低賃金!$A$2:$G$49,7,FALSE),VLOOKUP('記入例（本申請）'!D2344,最低賃金!$A$2:$G$49,6,FALSE),IF($D$5&gt;VLOOKUP('記入例（本申請）'!D2344,最低賃金!$A$2:$G$49,5,FALSE),VLOOKUP('記入例（本申請）'!D2344,最低賃金!$A$2:$G$49,4,FALSE),VLOOKUP('記入例（本申請）'!D2344,最低賃金!$A$2:$G$49,2,FALSE))),"")</f>
        <v/>
      </c>
      <c r="F2344" s="32"/>
      <c r="G2344" s="33"/>
      <c r="H2344" s="53"/>
      <c r="I2344" s="5" t="str" cm="1">
        <f t="array" ref="I2344">IFERROR(_xlfn.IFS(COUNTBLANK(F2344:H2344)=3,"",G2344="","G列に金額を入力してください",F2344=3,G2344,H2344="","H列に労働時間を入力してください",F2344=1,ROUND(G2344/(H2344*24),0),F2344=2,ROUND(G2344/(H2344*24),0)),"")</f>
        <v/>
      </c>
      <c r="J2344" s="51" t="str" cm="1">
        <f t="array" ref="J2344">IFERROR(_xlfn.IFS(D2344="","",I2344&lt;E2344,"×（法定外です）",I2344&gt;=E2344,"〇"),"")</f>
        <v/>
      </c>
    </row>
    <row r="2345" spans="1:10" ht="14.25" customHeight="1" x14ac:dyDescent="0.4">
      <c r="A2345" s="51" t="str">
        <f t="shared" si="36"/>
        <v/>
      </c>
      <c r="B2345" s="32"/>
      <c r="C2345" s="32"/>
      <c r="D2345" s="32"/>
      <c r="E2345" s="5" t="str">
        <f>IFERROR(IF($D$5&gt;VLOOKUP('記入例（本申請）'!D2345,最低賃金!$A$2:$G$49,7,FALSE),VLOOKUP('記入例（本申請）'!D2345,最低賃金!$A$2:$G$49,6,FALSE),IF($D$5&gt;VLOOKUP('記入例（本申請）'!D2345,最低賃金!$A$2:$G$49,5,FALSE),VLOOKUP('記入例（本申請）'!D2345,最低賃金!$A$2:$G$49,4,FALSE),VLOOKUP('記入例（本申請）'!D2345,最低賃金!$A$2:$G$49,2,FALSE))),"")</f>
        <v/>
      </c>
      <c r="F2345" s="32"/>
      <c r="G2345" s="33"/>
      <c r="H2345" s="53"/>
      <c r="I2345" s="5" t="str" cm="1">
        <f t="array" ref="I2345">IFERROR(_xlfn.IFS(COUNTBLANK(F2345:H2345)=3,"",G2345="","G列に金額を入力してください",F2345=3,G2345,H2345="","H列に労働時間を入力してください",F2345=1,ROUND(G2345/(H2345*24),0),F2345=2,ROUND(G2345/(H2345*24),0)),"")</f>
        <v/>
      </c>
      <c r="J2345" s="51" t="str" cm="1">
        <f t="array" ref="J2345">IFERROR(_xlfn.IFS(D2345="","",I2345&lt;E2345,"×（法定外です）",I2345&gt;=E2345,"〇"),"")</f>
        <v/>
      </c>
    </row>
    <row r="2346" spans="1:10" ht="14.25" customHeight="1" x14ac:dyDescent="0.4">
      <c r="A2346" s="51" t="str">
        <f t="shared" si="36"/>
        <v/>
      </c>
      <c r="B2346" s="32"/>
      <c r="C2346" s="32"/>
      <c r="D2346" s="32"/>
      <c r="E2346" s="5" t="str">
        <f>IFERROR(IF($D$5&gt;VLOOKUP('記入例（本申請）'!D2346,最低賃金!$A$2:$G$49,7,FALSE),VLOOKUP('記入例（本申請）'!D2346,最低賃金!$A$2:$G$49,6,FALSE),IF($D$5&gt;VLOOKUP('記入例（本申請）'!D2346,最低賃金!$A$2:$G$49,5,FALSE),VLOOKUP('記入例（本申請）'!D2346,最低賃金!$A$2:$G$49,4,FALSE),VLOOKUP('記入例（本申請）'!D2346,最低賃金!$A$2:$G$49,2,FALSE))),"")</f>
        <v/>
      </c>
      <c r="F2346" s="32"/>
      <c r="G2346" s="33"/>
      <c r="H2346" s="53"/>
      <c r="I2346" s="5" t="str" cm="1">
        <f t="array" ref="I2346">IFERROR(_xlfn.IFS(COUNTBLANK(F2346:H2346)=3,"",G2346="","G列に金額を入力してください",F2346=3,G2346,H2346="","H列に労働時間を入力してください",F2346=1,ROUND(G2346/(H2346*24),0),F2346=2,ROUND(G2346/(H2346*24),0)),"")</f>
        <v/>
      </c>
      <c r="J2346" s="51" t="str" cm="1">
        <f t="array" ref="J2346">IFERROR(_xlfn.IFS(D2346="","",I2346&lt;E2346,"×（法定外です）",I2346&gt;=E2346,"〇"),"")</f>
        <v/>
      </c>
    </row>
    <row r="2347" spans="1:10" ht="14.25" customHeight="1" x14ac:dyDescent="0.4">
      <c r="A2347" s="51" t="str">
        <f t="shared" si="36"/>
        <v/>
      </c>
      <c r="B2347" s="32"/>
      <c r="C2347" s="32"/>
      <c r="D2347" s="32"/>
      <c r="E2347" s="5" t="str">
        <f>IFERROR(IF($D$5&gt;VLOOKUP('記入例（本申請）'!D2347,最低賃金!$A$2:$G$49,7,FALSE),VLOOKUP('記入例（本申請）'!D2347,最低賃金!$A$2:$G$49,6,FALSE),IF($D$5&gt;VLOOKUP('記入例（本申請）'!D2347,最低賃金!$A$2:$G$49,5,FALSE),VLOOKUP('記入例（本申請）'!D2347,最低賃金!$A$2:$G$49,4,FALSE),VLOOKUP('記入例（本申請）'!D2347,最低賃金!$A$2:$G$49,2,FALSE))),"")</f>
        <v/>
      </c>
      <c r="F2347" s="32"/>
      <c r="G2347" s="33"/>
      <c r="H2347" s="53"/>
      <c r="I2347" s="5" t="str" cm="1">
        <f t="array" ref="I2347">IFERROR(_xlfn.IFS(COUNTBLANK(F2347:H2347)=3,"",G2347="","G列に金額を入力してください",F2347=3,G2347,H2347="","H列に労働時間を入力してください",F2347=1,ROUND(G2347/(H2347*24),0),F2347=2,ROUND(G2347/(H2347*24),0)),"")</f>
        <v/>
      </c>
      <c r="J2347" s="51" t="str" cm="1">
        <f t="array" ref="J2347">IFERROR(_xlfn.IFS(D2347="","",I2347&lt;E2347,"×（法定外です）",I2347&gt;=E2347,"〇"),"")</f>
        <v/>
      </c>
    </row>
    <row r="2348" spans="1:10" ht="14.25" customHeight="1" x14ac:dyDescent="0.4">
      <c r="A2348" s="51" t="str">
        <f t="shared" si="36"/>
        <v/>
      </c>
      <c r="B2348" s="32"/>
      <c r="C2348" s="32"/>
      <c r="D2348" s="32"/>
      <c r="E2348" s="5" t="str">
        <f>IFERROR(IF($D$5&gt;VLOOKUP('記入例（本申請）'!D2348,最低賃金!$A$2:$G$49,7,FALSE),VLOOKUP('記入例（本申請）'!D2348,最低賃金!$A$2:$G$49,6,FALSE),IF($D$5&gt;VLOOKUP('記入例（本申請）'!D2348,最低賃金!$A$2:$G$49,5,FALSE),VLOOKUP('記入例（本申請）'!D2348,最低賃金!$A$2:$G$49,4,FALSE),VLOOKUP('記入例（本申請）'!D2348,最低賃金!$A$2:$G$49,2,FALSE))),"")</f>
        <v/>
      </c>
      <c r="F2348" s="32"/>
      <c r="G2348" s="33"/>
      <c r="H2348" s="53"/>
      <c r="I2348" s="5" t="str" cm="1">
        <f t="array" ref="I2348">IFERROR(_xlfn.IFS(COUNTBLANK(F2348:H2348)=3,"",G2348="","G列に金額を入力してください",F2348=3,G2348,H2348="","H列に労働時間を入力してください",F2348=1,ROUND(G2348/(H2348*24),0),F2348=2,ROUND(G2348/(H2348*24),0)),"")</f>
        <v/>
      </c>
      <c r="J2348" s="51" t="str" cm="1">
        <f t="array" ref="J2348">IFERROR(_xlfn.IFS(D2348="","",I2348&lt;E2348,"×（法定外です）",I2348&gt;=E2348,"〇"),"")</f>
        <v/>
      </c>
    </row>
    <row r="2349" spans="1:10" ht="14.25" customHeight="1" x14ac:dyDescent="0.4">
      <c r="A2349" s="51" t="str">
        <f t="shared" si="36"/>
        <v/>
      </c>
      <c r="B2349" s="32"/>
      <c r="C2349" s="32"/>
      <c r="D2349" s="32"/>
      <c r="E2349" s="5" t="str">
        <f>IFERROR(IF($D$5&gt;VLOOKUP('記入例（本申請）'!D2349,最低賃金!$A$2:$G$49,7,FALSE),VLOOKUP('記入例（本申請）'!D2349,最低賃金!$A$2:$G$49,6,FALSE),IF($D$5&gt;VLOOKUP('記入例（本申請）'!D2349,最低賃金!$A$2:$G$49,5,FALSE),VLOOKUP('記入例（本申請）'!D2349,最低賃金!$A$2:$G$49,4,FALSE),VLOOKUP('記入例（本申請）'!D2349,最低賃金!$A$2:$G$49,2,FALSE))),"")</f>
        <v/>
      </c>
      <c r="F2349" s="32"/>
      <c r="G2349" s="33"/>
      <c r="H2349" s="53"/>
      <c r="I2349" s="5" t="str" cm="1">
        <f t="array" ref="I2349">IFERROR(_xlfn.IFS(COUNTBLANK(F2349:H2349)=3,"",G2349="","G列に金額を入力してください",F2349=3,G2349,H2349="","H列に労働時間を入力してください",F2349=1,ROUND(G2349/(H2349*24),0),F2349=2,ROUND(G2349/(H2349*24),0)),"")</f>
        <v/>
      </c>
      <c r="J2349" s="51" t="str" cm="1">
        <f t="array" ref="J2349">IFERROR(_xlfn.IFS(D2349="","",I2349&lt;E2349,"×（法定外です）",I2349&gt;=E2349,"〇"),"")</f>
        <v/>
      </c>
    </row>
    <row r="2350" spans="1:10" ht="14.25" customHeight="1" x14ac:dyDescent="0.4">
      <c r="A2350" s="51" t="str">
        <f t="shared" si="36"/>
        <v/>
      </c>
      <c r="B2350" s="32"/>
      <c r="C2350" s="32"/>
      <c r="D2350" s="32"/>
      <c r="E2350" s="5" t="str">
        <f>IFERROR(IF($D$5&gt;VLOOKUP('記入例（本申請）'!D2350,最低賃金!$A$2:$G$49,7,FALSE),VLOOKUP('記入例（本申請）'!D2350,最低賃金!$A$2:$G$49,6,FALSE),IF($D$5&gt;VLOOKUP('記入例（本申請）'!D2350,最低賃金!$A$2:$G$49,5,FALSE),VLOOKUP('記入例（本申請）'!D2350,最低賃金!$A$2:$G$49,4,FALSE),VLOOKUP('記入例（本申請）'!D2350,最低賃金!$A$2:$G$49,2,FALSE))),"")</f>
        <v/>
      </c>
      <c r="F2350" s="32"/>
      <c r="G2350" s="33"/>
      <c r="H2350" s="53"/>
      <c r="I2350" s="5" t="str" cm="1">
        <f t="array" ref="I2350">IFERROR(_xlfn.IFS(COUNTBLANK(F2350:H2350)=3,"",G2350="","G列に金額を入力してください",F2350=3,G2350,H2350="","H列に労働時間を入力してください",F2350=1,ROUND(G2350/(H2350*24),0),F2350=2,ROUND(G2350/(H2350*24),0)),"")</f>
        <v/>
      </c>
      <c r="J2350" s="51" t="str" cm="1">
        <f t="array" ref="J2350">IFERROR(_xlfn.IFS(D2350="","",I2350&lt;E2350,"×（法定外です）",I2350&gt;=E2350,"〇"),"")</f>
        <v/>
      </c>
    </row>
    <row r="2351" spans="1:10" ht="14.25" customHeight="1" x14ac:dyDescent="0.4">
      <c r="A2351" s="51" t="str">
        <f t="shared" si="36"/>
        <v/>
      </c>
      <c r="B2351" s="32"/>
      <c r="C2351" s="32"/>
      <c r="D2351" s="32"/>
      <c r="E2351" s="5" t="str">
        <f>IFERROR(IF($D$5&gt;VLOOKUP('記入例（本申請）'!D2351,最低賃金!$A$2:$G$49,7,FALSE),VLOOKUP('記入例（本申請）'!D2351,最低賃金!$A$2:$G$49,6,FALSE),IF($D$5&gt;VLOOKUP('記入例（本申請）'!D2351,最低賃金!$A$2:$G$49,5,FALSE),VLOOKUP('記入例（本申請）'!D2351,最低賃金!$A$2:$G$49,4,FALSE),VLOOKUP('記入例（本申請）'!D2351,最低賃金!$A$2:$G$49,2,FALSE))),"")</f>
        <v/>
      </c>
      <c r="F2351" s="32"/>
      <c r="G2351" s="33"/>
      <c r="H2351" s="53"/>
      <c r="I2351" s="5" t="str" cm="1">
        <f t="array" ref="I2351">IFERROR(_xlfn.IFS(COUNTBLANK(F2351:H2351)=3,"",G2351="","G列に金額を入力してください",F2351=3,G2351,H2351="","H列に労働時間を入力してください",F2351=1,ROUND(G2351/(H2351*24),0),F2351=2,ROUND(G2351/(H2351*24),0)),"")</f>
        <v/>
      </c>
      <c r="J2351" s="51" t="str" cm="1">
        <f t="array" ref="J2351">IFERROR(_xlfn.IFS(D2351="","",I2351&lt;E2351,"×（法定外です）",I2351&gt;=E2351,"〇"),"")</f>
        <v/>
      </c>
    </row>
    <row r="2352" spans="1:10" ht="14.25" customHeight="1" x14ac:dyDescent="0.4">
      <c r="A2352" s="51" t="str">
        <f t="shared" si="36"/>
        <v/>
      </c>
      <c r="B2352" s="32"/>
      <c r="C2352" s="32"/>
      <c r="D2352" s="32"/>
      <c r="E2352" s="5" t="str">
        <f>IFERROR(IF($D$5&gt;VLOOKUP('記入例（本申請）'!D2352,最低賃金!$A$2:$G$49,7,FALSE),VLOOKUP('記入例（本申請）'!D2352,最低賃金!$A$2:$G$49,6,FALSE),IF($D$5&gt;VLOOKUP('記入例（本申請）'!D2352,最低賃金!$A$2:$G$49,5,FALSE),VLOOKUP('記入例（本申請）'!D2352,最低賃金!$A$2:$G$49,4,FALSE),VLOOKUP('記入例（本申請）'!D2352,最低賃金!$A$2:$G$49,2,FALSE))),"")</f>
        <v/>
      </c>
      <c r="F2352" s="32"/>
      <c r="G2352" s="33"/>
      <c r="H2352" s="53"/>
      <c r="I2352" s="5" t="str" cm="1">
        <f t="array" ref="I2352">IFERROR(_xlfn.IFS(COUNTBLANK(F2352:H2352)=3,"",G2352="","G列に金額を入力してください",F2352=3,G2352,H2352="","H列に労働時間を入力してください",F2352=1,ROUND(G2352/(H2352*24),0),F2352=2,ROUND(G2352/(H2352*24),0)),"")</f>
        <v/>
      </c>
      <c r="J2352" s="51" t="str" cm="1">
        <f t="array" ref="J2352">IFERROR(_xlfn.IFS(D2352="","",I2352&lt;E2352,"×（法定外です）",I2352&gt;=E2352,"〇"),"")</f>
        <v/>
      </c>
    </row>
    <row r="2353" spans="1:10" ht="14.25" customHeight="1" x14ac:dyDescent="0.4">
      <c r="A2353" s="51" t="str">
        <f t="shared" si="36"/>
        <v/>
      </c>
      <c r="B2353" s="32"/>
      <c r="C2353" s="32"/>
      <c r="D2353" s="32"/>
      <c r="E2353" s="5" t="str">
        <f>IFERROR(IF($D$5&gt;VLOOKUP('記入例（本申請）'!D2353,最低賃金!$A$2:$G$49,7,FALSE),VLOOKUP('記入例（本申請）'!D2353,最低賃金!$A$2:$G$49,6,FALSE),IF($D$5&gt;VLOOKUP('記入例（本申請）'!D2353,最低賃金!$A$2:$G$49,5,FALSE),VLOOKUP('記入例（本申請）'!D2353,最低賃金!$A$2:$G$49,4,FALSE),VLOOKUP('記入例（本申請）'!D2353,最低賃金!$A$2:$G$49,2,FALSE))),"")</f>
        <v/>
      </c>
      <c r="F2353" s="32"/>
      <c r="G2353" s="33"/>
      <c r="H2353" s="53"/>
      <c r="I2353" s="5" t="str" cm="1">
        <f t="array" ref="I2353">IFERROR(_xlfn.IFS(COUNTBLANK(F2353:H2353)=3,"",G2353="","G列に金額を入力してください",F2353=3,G2353,H2353="","H列に労働時間を入力してください",F2353=1,ROUND(G2353/(H2353*24),0),F2353=2,ROUND(G2353/(H2353*24),0)),"")</f>
        <v/>
      </c>
      <c r="J2353" s="51" t="str" cm="1">
        <f t="array" ref="J2353">IFERROR(_xlfn.IFS(D2353="","",I2353&lt;E2353,"×（法定外です）",I2353&gt;=E2353,"〇"),"")</f>
        <v/>
      </c>
    </row>
    <row r="2354" spans="1:10" ht="14.25" customHeight="1" x14ac:dyDescent="0.4">
      <c r="A2354" s="51" t="str">
        <f t="shared" si="36"/>
        <v/>
      </c>
      <c r="B2354" s="32"/>
      <c r="C2354" s="32"/>
      <c r="D2354" s="32"/>
      <c r="E2354" s="5" t="str">
        <f>IFERROR(IF($D$5&gt;VLOOKUP('記入例（本申請）'!D2354,最低賃金!$A$2:$G$49,7,FALSE),VLOOKUP('記入例（本申請）'!D2354,最低賃金!$A$2:$G$49,6,FALSE),IF($D$5&gt;VLOOKUP('記入例（本申請）'!D2354,最低賃金!$A$2:$G$49,5,FALSE),VLOOKUP('記入例（本申請）'!D2354,最低賃金!$A$2:$G$49,4,FALSE),VLOOKUP('記入例（本申請）'!D2354,最低賃金!$A$2:$G$49,2,FALSE))),"")</f>
        <v/>
      </c>
      <c r="F2354" s="32"/>
      <c r="G2354" s="33"/>
      <c r="H2354" s="53"/>
      <c r="I2354" s="5" t="str" cm="1">
        <f t="array" ref="I2354">IFERROR(_xlfn.IFS(COUNTBLANK(F2354:H2354)=3,"",G2354="","G列に金額を入力してください",F2354=3,G2354,H2354="","H列に労働時間を入力してください",F2354=1,ROUND(G2354/(H2354*24),0),F2354=2,ROUND(G2354/(H2354*24),0)),"")</f>
        <v/>
      </c>
      <c r="J2354" s="51" t="str" cm="1">
        <f t="array" ref="J2354">IFERROR(_xlfn.IFS(D2354="","",I2354&lt;E2354,"×（法定外です）",I2354&gt;=E2354,"〇"),"")</f>
        <v/>
      </c>
    </row>
    <row r="2355" spans="1:10" ht="14.25" customHeight="1" x14ac:dyDescent="0.4">
      <c r="A2355" s="51" t="str">
        <f t="shared" si="36"/>
        <v/>
      </c>
      <c r="B2355" s="32"/>
      <c r="C2355" s="32"/>
      <c r="D2355" s="32"/>
      <c r="E2355" s="5" t="str">
        <f>IFERROR(IF($D$5&gt;VLOOKUP('記入例（本申請）'!D2355,最低賃金!$A$2:$G$49,7,FALSE),VLOOKUP('記入例（本申請）'!D2355,最低賃金!$A$2:$G$49,6,FALSE),IF($D$5&gt;VLOOKUP('記入例（本申請）'!D2355,最低賃金!$A$2:$G$49,5,FALSE),VLOOKUP('記入例（本申請）'!D2355,最低賃金!$A$2:$G$49,4,FALSE),VLOOKUP('記入例（本申請）'!D2355,最低賃金!$A$2:$G$49,2,FALSE))),"")</f>
        <v/>
      </c>
      <c r="F2355" s="32"/>
      <c r="G2355" s="33"/>
      <c r="H2355" s="53"/>
      <c r="I2355" s="5" t="str" cm="1">
        <f t="array" ref="I2355">IFERROR(_xlfn.IFS(COUNTBLANK(F2355:H2355)=3,"",G2355="","G列に金額を入力してください",F2355=3,G2355,H2355="","H列に労働時間を入力してください",F2355=1,ROUND(G2355/(H2355*24),0),F2355=2,ROUND(G2355/(H2355*24),0)),"")</f>
        <v/>
      </c>
      <c r="J2355" s="51" t="str" cm="1">
        <f t="array" ref="J2355">IFERROR(_xlfn.IFS(D2355="","",I2355&lt;E2355,"×（法定外です）",I2355&gt;=E2355,"〇"),"")</f>
        <v/>
      </c>
    </row>
    <row r="2356" spans="1:10" ht="14.25" customHeight="1" x14ac:dyDescent="0.4">
      <c r="A2356" s="51" t="str">
        <f t="shared" si="36"/>
        <v/>
      </c>
      <c r="B2356" s="32"/>
      <c r="C2356" s="32"/>
      <c r="D2356" s="32"/>
      <c r="E2356" s="5" t="str">
        <f>IFERROR(IF($D$5&gt;VLOOKUP('記入例（本申請）'!D2356,最低賃金!$A$2:$G$49,7,FALSE),VLOOKUP('記入例（本申請）'!D2356,最低賃金!$A$2:$G$49,6,FALSE),IF($D$5&gt;VLOOKUP('記入例（本申請）'!D2356,最低賃金!$A$2:$G$49,5,FALSE),VLOOKUP('記入例（本申請）'!D2356,最低賃金!$A$2:$G$49,4,FALSE),VLOOKUP('記入例（本申請）'!D2356,最低賃金!$A$2:$G$49,2,FALSE))),"")</f>
        <v/>
      </c>
      <c r="F2356" s="32"/>
      <c r="G2356" s="33"/>
      <c r="H2356" s="53"/>
      <c r="I2356" s="5" t="str" cm="1">
        <f t="array" ref="I2356">IFERROR(_xlfn.IFS(COUNTBLANK(F2356:H2356)=3,"",G2356="","G列に金額を入力してください",F2356=3,G2356,H2356="","H列に労働時間を入力してください",F2356=1,ROUND(G2356/(H2356*24),0),F2356=2,ROUND(G2356/(H2356*24),0)),"")</f>
        <v/>
      </c>
      <c r="J2356" s="51" t="str" cm="1">
        <f t="array" ref="J2356">IFERROR(_xlfn.IFS(D2356="","",I2356&lt;E2356,"×（法定外です）",I2356&gt;=E2356,"〇"),"")</f>
        <v/>
      </c>
    </row>
    <row r="2357" spans="1:10" ht="14.25" customHeight="1" x14ac:dyDescent="0.4">
      <c r="A2357" s="51" t="str">
        <f t="shared" si="36"/>
        <v/>
      </c>
      <c r="B2357" s="32"/>
      <c r="C2357" s="32"/>
      <c r="D2357" s="32"/>
      <c r="E2357" s="5" t="str">
        <f>IFERROR(IF($D$5&gt;VLOOKUP('記入例（本申請）'!D2357,最低賃金!$A$2:$G$49,7,FALSE),VLOOKUP('記入例（本申請）'!D2357,最低賃金!$A$2:$G$49,6,FALSE),IF($D$5&gt;VLOOKUP('記入例（本申請）'!D2357,最低賃金!$A$2:$G$49,5,FALSE),VLOOKUP('記入例（本申請）'!D2357,最低賃金!$A$2:$G$49,4,FALSE),VLOOKUP('記入例（本申請）'!D2357,最低賃金!$A$2:$G$49,2,FALSE))),"")</f>
        <v/>
      </c>
      <c r="F2357" s="32"/>
      <c r="G2357" s="33"/>
      <c r="H2357" s="53"/>
      <c r="I2357" s="5" t="str" cm="1">
        <f t="array" ref="I2357">IFERROR(_xlfn.IFS(COUNTBLANK(F2357:H2357)=3,"",G2357="","G列に金額を入力してください",F2357=3,G2357,H2357="","H列に労働時間を入力してください",F2357=1,ROUND(G2357/(H2357*24),0),F2357=2,ROUND(G2357/(H2357*24),0)),"")</f>
        <v/>
      </c>
      <c r="J2357" s="51" t="str" cm="1">
        <f t="array" ref="J2357">IFERROR(_xlfn.IFS(D2357="","",I2357&lt;E2357,"×（法定外です）",I2357&gt;=E2357,"〇"),"")</f>
        <v/>
      </c>
    </row>
    <row r="2358" spans="1:10" ht="14.25" customHeight="1" x14ac:dyDescent="0.4">
      <c r="A2358" s="51" t="str">
        <f t="shared" si="36"/>
        <v/>
      </c>
      <c r="B2358" s="32"/>
      <c r="C2358" s="32"/>
      <c r="D2358" s="32"/>
      <c r="E2358" s="5" t="str">
        <f>IFERROR(IF($D$5&gt;VLOOKUP('記入例（本申請）'!D2358,最低賃金!$A$2:$G$49,7,FALSE),VLOOKUP('記入例（本申請）'!D2358,最低賃金!$A$2:$G$49,6,FALSE),IF($D$5&gt;VLOOKUP('記入例（本申請）'!D2358,最低賃金!$A$2:$G$49,5,FALSE),VLOOKUP('記入例（本申請）'!D2358,最低賃金!$A$2:$G$49,4,FALSE),VLOOKUP('記入例（本申請）'!D2358,最低賃金!$A$2:$G$49,2,FALSE))),"")</f>
        <v/>
      </c>
      <c r="F2358" s="32"/>
      <c r="G2358" s="33"/>
      <c r="H2358" s="53"/>
      <c r="I2358" s="5" t="str" cm="1">
        <f t="array" ref="I2358">IFERROR(_xlfn.IFS(COUNTBLANK(F2358:H2358)=3,"",G2358="","G列に金額を入力してください",F2358=3,G2358,H2358="","H列に労働時間を入力してください",F2358=1,ROUND(G2358/(H2358*24),0),F2358=2,ROUND(G2358/(H2358*24),0)),"")</f>
        <v/>
      </c>
      <c r="J2358" s="51" t="str" cm="1">
        <f t="array" ref="J2358">IFERROR(_xlfn.IFS(D2358="","",I2358&lt;E2358,"×（法定外です）",I2358&gt;=E2358,"〇"),"")</f>
        <v/>
      </c>
    </row>
    <row r="2359" spans="1:10" ht="14.25" customHeight="1" x14ac:dyDescent="0.4">
      <c r="A2359" s="51" t="str">
        <f t="shared" si="36"/>
        <v/>
      </c>
      <c r="B2359" s="32"/>
      <c r="C2359" s="32"/>
      <c r="D2359" s="32"/>
      <c r="E2359" s="5" t="str">
        <f>IFERROR(IF($D$5&gt;VLOOKUP('記入例（本申請）'!D2359,最低賃金!$A$2:$G$49,7,FALSE),VLOOKUP('記入例（本申請）'!D2359,最低賃金!$A$2:$G$49,6,FALSE),IF($D$5&gt;VLOOKUP('記入例（本申請）'!D2359,最低賃金!$A$2:$G$49,5,FALSE),VLOOKUP('記入例（本申請）'!D2359,最低賃金!$A$2:$G$49,4,FALSE),VLOOKUP('記入例（本申請）'!D2359,最低賃金!$A$2:$G$49,2,FALSE))),"")</f>
        <v/>
      </c>
      <c r="F2359" s="32"/>
      <c r="G2359" s="33"/>
      <c r="H2359" s="53"/>
      <c r="I2359" s="5" t="str" cm="1">
        <f t="array" ref="I2359">IFERROR(_xlfn.IFS(COUNTBLANK(F2359:H2359)=3,"",G2359="","G列に金額を入力してください",F2359=3,G2359,H2359="","H列に労働時間を入力してください",F2359=1,ROUND(G2359/(H2359*24),0),F2359=2,ROUND(G2359/(H2359*24),0)),"")</f>
        <v/>
      </c>
      <c r="J2359" s="51" t="str" cm="1">
        <f t="array" ref="J2359">IFERROR(_xlfn.IFS(D2359="","",I2359&lt;E2359,"×（法定外です）",I2359&gt;=E2359,"〇"),"")</f>
        <v/>
      </c>
    </row>
    <row r="2360" spans="1:10" ht="14.25" customHeight="1" x14ac:dyDescent="0.4">
      <c r="A2360" s="51" t="str">
        <f t="shared" si="36"/>
        <v/>
      </c>
      <c r="B2360" s="32"/>
      <c r="C2360" s="32"/>
      <c r="D2360" s="32"/>
      <c r="E2360" s="5" t="str">
        <f>IFERROR(IF($D$5&gt;VLOOKUP('記入例（本申請）'!D2360,最低賃金!$A$2:$G$49,7,FALSE),VLOOKUP('記入例（本申請）'!D2360,最低賃金!$A$2:$G$49,6,FALSE),IF($D$5&gt;VLOOKUP('記入例（本申請）'!D2360,最低賃金!$A$2:$G$49,5,FALSE),VLOOKUP('記入例（本申請）'!D2360,最低賃金!$A$2:$G$49,4,FALSE),VLOOKUP('記入例（本申請）'!D2360,最低賃金!$A$2:$G$49,2,FALSE))),"")</f>
        <v/>
      </c>
      <c r="F2360" s="32"/>
      <c r="G2360" s="33"/>
      <c r="H2360" s="53"/>
      <c r="I2360" s="5" t="str" cm="1">
        <f t="array" ref="I2360">IFERROR(_xlfn.IFS(COUNTBLANK(F2360:H2360)=3,"",G2360="","G列に金額を入力してください",F2360=3,G2360,H2360="","H列に労働時間を入力してください",F2360=1,ROUND(G2360/(H2360*24),0),F2360=2,ROUND(G2360/(H2360*24),0)),"")</f>
        <v/>
      </c>
      <c r="J2360" s="51" t="str" cm="1">
        <f t="array" ref="J2360">IFERROR(_xlfn.IFS(D2360="","",I2360&lt;E2360,"×（法定外です）",I2360&gt;=E2360,"〇"),"")</f>
        <v/>
      </c>
    </row>
    <row r="2361" spans="1:10" ht="14.25" customHeight="1" x14ac:dyDescent="0.4">
      <c r="A2361" s="51" t="str">
        <f t="shared" si="36"/>
        <v/>
      </c>
      <c r="B2361" s="32"/>
      <c r="C2361" s="32"/>
      <c r="D2361" s="32"/>
      <c r="E2361" s="5" t="str">
        <f>IFERROR(IF($D$5&gt;VLOOKUP('記入例（本申請）'!D2361,最低賃金!$A$2:$G$49,7,FALSE),VLOOKUP('記入例（本申請）'!D2361,最低賃金!$A$2:$G$49,6,FALSE),IF($D$5&gt;VLOOKUP('記入例（本申請）'!D2361,最低賃金!$A$2:$G$49,5,FALSE),VLOOKUP('記入例（本申請）'!D2361,最低賃金!$A$2:$G$49,4,FALSE),VLOOKUP('記入例（本申請）'!D2361,最低賃金!$A$2:$G$49,2,FALSE))),"")</f>
        <v/>
      </c>
      <c r="F2361" s="32"/>
      <c r="G2361" s="33"/>
      <c r="H2361" s="53"/>
      <c r="I2361" s="5" t="str" cm="1">
        <f t="array" ref="I2361">IFERROR(_xlfn.IFS(COUNTBLANK(F2361:H2361)=3,"",G2361="","G列に金額を入力してください",F2361=3,G2361,H2361="","H列に労働時間を入力してください",F2361=1,ROUND(G2361/(H2361*24),0),F2361=2,ROUND(G2361/(H2361*24),0)),"")</f>
        <v/>
      </c>
      <c r="J2361" s="51" t="str" cm="1">
        <f t="array" ref="J2361">IFERROR(_xlfn.IFS(D2361="","",I2361&lt;E2361,"×（法定外です）",I2361&gt;=E2361,"〇"),"")</f>
        <v/>
      </c>
    </row>
    <row r="2362" spans="1:10" ht="14.25" customHeight="1" x14ac:dyDescent="0.4">
      <c r="A2362" s="51" t="str">
        <f t="shared" si="36"/>
        <v/>
      </c>
      <c r="B2362" s="32"/>
      <c r="C2362" s="32"/>
      <c r="D2362" s="32"/>
      <c r="E2362" s="5" t="str">
        <f>IFERROR(IF($D$5&gt;VLOOKUP('記入例（本申請）'!D2362,最低賃金!$A$2:$G$49,7,FALSE),VLOOKUP('記入例（本申請）'!D2362,最低賃金!$A$2:$G$49,6,FALSE),IF($D$5&gt;VLOOKUP('記入例（本申請）'!D2362,最低賃金!$A$2:$G$49,5,FALSE),VLOOKUP('記入例（本申請）'!D2362,最低賃金!$A$2:$G$49,4,FALSE),VLOOKUP('記入例（本申請）'!D2362,最低賃金!$A$2:$G$49,2,FALSE))),"")</f>
        <v/>
      </c>
      <c r="F2362" s="32"/>
      <c r="G2362" s="33"/>
      <c r="H2362" s="53"/>
      <c r="I2362" s="5" t="str" cm="1">
        <f t="array" ref="I2362">IFERROR(_xlfn.IFS(COUNTBLANK(F2362:H2362)=3,"",G2362="","G列に金額を入力してください",F2362=3,G2362,H2362="","H列に労働時間を入力してください",F2362=1,ROUND(G2362/(H2362*24),0),F2362=2,ROUND(G2362/(H2362*24),0)),"")</f>
        <v/>
      </c>
      <c r="J2362" s="51" t="str" cm="1">
        <f t="array" ref="J2362">IFERROR(_xlfn.IFS(D2362="","",I2362&lt;E2362,"×（法定外です）",I2362&gt;=E2362,"〇"),"")</f>
        <v/>
      </c>
    </row>
    <row r="2363" spans="1:10" ht="14.25" customHeight="1" x14ac:dyDescent="0.4">
      <c r="A2363" s="51" t="str">
        <f t="shared" si="36"/>
        <v/>
      </c>
      <c r="B2363" s="32"/>
      <c r="C2363" s="32"/>
      <c r="D2363" s="32"/>
      <c r="E2363" s="5" t="str">
        <f>IFERROR(IF($D$5&gt;VLOOKUP('記入例（本申請）'!D2363,最低賃金!$A$2:$G$49,7,FALSE),VLOOKUP('記入例（本申請）'!D2363,最低賃金!$A$2:$G$49,6,FALSE),IF($D$5&gt;VLOOKUP('記入例（本申請）'!D2363,最低賃金!$A$2:$G$49,5,FALSE),VLOOKUP('記入例（本申請）'!D2363,最低賃金!$A$2:$G$49,4,FALSE),VLOOKUP('記入例（本申請）'!D2363,最低賃金!$A$2:$G$49,2,FALSE))),"")</f>
        <v/>
      </c>
      <c r="F2363" s="32"/>
      <c r="G2363" s="33"/>
      <c r="H2363" s="53"/>
      <c r="I2363" s="5" t="str" cm="1">
        <f t="array" ref="I2363">IFERROR(_xlfn.IFS(COUNTBLANK(F2363:H2363)=3,"",G2363="","G列に金額を入力してください",F2363=3,G2363,H2363="","H列に労働時間を入力してください",F2363=1,ROUND(G2363/(H2363*24),0),F2363=2,ROUND(G2363/(H2363*24),0)),"")</f>
        <v/>
      </c>
      <c r="J2363" s="51" t="str" cm="1">
        <f t="array" ref="J2363">IFERROR(_xlfn.IFS(D2363="","",I2363&lt;E2363,"×（法定外です）",I2363&gt;=E2363,"〇"),"")</f>
        <v/>
      </c>
    </row>
    <row r="2364" spans="1:10" ht="14.25" customHeight="1" x14ac:dyDescent="0.4">
      <c r="A2364" s="51" t="str">
        <f t="shared" si="36"/>
        <v/>
      </c>
      <c r="B2364" s="32"/>
      <c r="C2364" s="32"/>
      <c r="D2364" s="32"/>
      <c r="E2364" s="5" t="str">
        <f>IFERROR(IF($D$5&gt;VLOOKUP('記入例（本申請）'!D2364,最低賃金!$A$2:$G$49,7,FALSE),VLOOKUP('記入例（本申請）'!D2364,最低賃金!$A$2:$G$49,6,FALSE),IF($D$5&gt;VLOOKUP('記入例（本申請）'!D2364,最低賃金!$A$2:$G$49,5,FALSE),VLOOKUP('記入例（本申請）'!D2364,最低賃金!$A$2:$G$49,4,FALSE),VLOOKUP('記入例（本申請）'!D2364,最低賃金!$A$2:$G$49,2,FALSE))),"")</f>
        <v/>
      </c>
      <c r="F2364" s="32"/>
      <c r="G2364" s="33"/>
      <c r="H2364" s="53"/>
      <c r="I2364" s="5" t="str" cm="1">
        <f t="array" ref="I2364">IFERROR(_xlfn.IFS(COUNTBLANK(F2364:H2364)=3,"",G2364="","G列に金額を入力してください",F2364=3,G2364,H2364="","H列に労働時間を入力してください",F2364=1,ROUND(G2364/(H2364*24),0),F2364=2,ROUND(G2364/(H2364*24),0)),"")</f>
        <v/>
      </c>
      <c r="J2364" s="51" t="str" cm="1">
        <f t="array" ref="J2364">IFERROR(_xlfn.IFS(D2364="","",I2364&lt;E2364,"×（法定外です）",I2364&gt;=E2364,"〇"),"")</f>
        <v/>
      </c>
    </row>
    <row r="2365" spans="1:10" ht="14.25" customHeight="1" x14ac:dyDescent="0.4">
      <c r="A2365" s="51" t="str">
        <f t="shared" si="36"/>
        <v/>
      </c>
      <c r="B2365" s="32"/>
      <c r="C2365" s="32"/>
      <c r="D2365" s="32"/>
      <c r="E2365" s="5" t="str">
        <f>IFERROR(IF($D$5&gt;VLOOKUP('記入例（本申請）'!D2365,最低賃金!$A$2:$G$49,7,FALSE),VLOOKUP('記入例（本申請）'!D2365,最低賃金!$A$2:$G$49,6,FALSE),IF($D$5&gt;VLOOKUP('記入例（本申請）'!D2365,最低賃金!$A$2:$G$49,5,FALSE),VLOOKUP('記入例（本申請）'!D2365,最低賃金!$A$2:$G$49,4,FALSE),VLOOKUP('記入例（本申請）'!D2365,最低賃金!$A$2:$G$49,2,FALSE))),"")</f>
        <v/>
      </c>
      <c r="F2365" s="32"/>
      <c r="G2365" s="33"/>
      <c r="H2365" s="53"/>
      <c r="I2365" s="5" t="str" cm="1">
        <f t="array" ref="I2365">IFERROR(_xlfn.IFS(COUNTBLANK(F2365:H2365)=3,"",G2365="","G列に金額を入力してください",F2365=3,G2365,H2365="","H列に労働時間を入力してください",F2365=1,ROUND(G2365/(H2365*24),0),F2365=2,ROUND(G2365/(H2365*24),0)),"")</f>
        <v/>
      </c>
      <c r="J2365" s="51" t="str" cm="1">
        <f t="array" ref="J2365">IFERROR(_xlfn.IFS(D2365="","",I2365&lt;E2365,"×（法定外です）",I2365&gt;=E2365,"〇"),"")</f>
        <v/>
      </c>
    </row>
    <row r="2366" spans="1:10" ht="14.25" customHeight="1" x14ac:dyDescent="0.4">
      <c r="A2366" s="51" t="str">
        <f t="shared" si="36"/>
        <v/>
      </c>
      <c r="B2366" s="32"/>
      <c r="C2366" s="32"/>
      <c r="D2366" s="32"/>
      <c r="E2366" s="5" t="str">
        <f>IFERROR(IF($D$5&gt;VLOOKUP('記入例（本申請）'!D2366,最低賃金!$A$2:$G$49,7,FALSE),VLOOKUP('記入例（本申請）'!D2366,最低賃金!$A$2:$G$49,6,FALSE),IF($D$5&gt;VLOOKUP('記入例（本申請）'!D2366,最低賃金!$A$2:$G$49,5,FALSE),VLOOKUP('記入例（本申請）'!D2366,最低賃金!$A$2:$G$49,4,FALSE),VLOOKUP('記入例（本申請）'!D2366,最低賃金!$A$2:$G$49,2,FALSE))),"")</f>
        <v/>
      </c>
      <c r="F2366" s="32"/>
      <c r="G2366" s="33"/>
      <c r="H2366" s="53"/>
      <c r="I2366" s="5" t="str" cm="1">
        <f t="array" ref="I2366">IFERROR(_xlfn.IFS(COUNTBLANK(F2366:H2366)=3,"",G2366="","G列に金額を入力してください",F2366=3,G2366,H2366="","H列に労働時間を入力してください",F2366=1,ROUND(G2366/(H2366*24),0),F2366=2,ROUND(G2366/(H2366*24),0)),"")</f>
        <v/>
      </c>
      <c r="J2366" s="51" t="str" cm="1">
        <f t="array" ref="J2366">IFERROR(_xlfn.IFS(D2366="","",I2366&lt;E2366,"×（法定外です）",I2366&gt;=E2366,"〇"),"")</f>
        <v/>
      </c>
    </row>
    <row r="2367" spans="1:10" ht="14.25" customHeight="1" x14ac:dyDescent="0.4">
      <c r="A2367" s="51" t="str">
        <f t="shared" si="36"/>
        <v/>
      </c>
      <c r="B2367" s="32"/>
      <c r="C2367" s="32"/>
      <c r="D2367" s="32"/>
      <c r="E2367" s="5" t="str">
        <f>IFERROR(IF($D$5&gt;VLOOKUP('記入例（本申請）'!D2367,最低賃金!$A$2:$G$49,7,FALSE),VLOOKUP('記入例（本申請）'!D2367,最低賃金!$A$2:$G$49,6,FALSE),IF($D$5&gt;VLOOKUP('記入例（本申請）'!D2367,最低賃金!$A$2:$G$49,5,FALSE),VLOOKUP('記入例（本申請）'!D2367,最低賃金!$A$2:$G$49,4,FALSE),VLOOKUP('記入例（本申請）'!D2367,最低賃金!$A$2:$G$49,2,FALSE))),"")</f>
        <v/>
      </c>
      <c r="F2367" s="32"/>
      <c r="G2367" s="33"/>
      <c r="H2367" s="53"/>
      <c r="I2367" s="5" t="str" cm="1">
        <f t="array" ref="I2367">IFERROR(_xlfn.IFS(COUNTBLANK(F2367:H2367)=3,"",G2367="","G列に金額を入力してください",F2367=3,G2367,H2367="","H列に労働時間を入力してください",F2367=1,ROUND(G2367/(H2367*24),0),F2367=2,ROUND(G2367/(H2367*24),0)),"")</f>
        <v/>
      </c>
      <c r="J2367" s="51" t="str" cm="1">
        <f t="array" ref="J2367">IFERROR(_xlfn.IFS(D2367="","",I2367&lt;E2367,"×（法定外です）",I2367&gt;=E2367,"〇"),"")</f>
        <v/>
      </c>
    </row>
    <row r="2368" spans="1:10" ht="14.25" customHeight="1" x14ac:dyDescent="0.4">
      <c r="A2368" s="51" t="str">
        <f t="shared" si="36"/>
        <v/>
      </c>
      <c r="B2368" s="32"/>
      <c r="C2368" s="32"/>
      <c r="D2368" s="32"/>
      <c r="E2368" s="5" t="str">
        <f>IFERROR(IF($D$5&gt;VLOOKUP('記入例（本申請）'!D2368,最低賃金!$A$2:$G$49,7,FALSE),VLOOKUP('記入例（本申請）'!D2368,最低賃金!$A$2:$G$49,6,FALSE),IF($D$5&gt;VLOOKUP('記入例（本申請）'!D2368,最低賃金!$A$2:$G$49,5,FALSE),VLOOKUP('記入例（本申請）'!D2368,最低賃金!$A$2:$G$49,4,FALSE),VLOOKUP('記入例（本申請）'!D2368,最低賃金!$A$2:$G$49,2,FALSE))),"")</f>
        <v/>
      </c>
      <c r="F2368" s="32"/>
      <c r="G2368" s="33"/>
      <c r="H2368" s="53"/>
      <c r="I2368" s="5" t="str" cm="1">
        <f t="array" ref="I2368">IFERROR(_xlfn.IFS(COUNTBLANK(F2368:H2368)=3,"",G2368="","G列に金額を入力してください",F2368=3,G2368,H2368="","H列に労働時間を入力してください",F2368=1,ROUND(G2368/(H2368*24),0),F2368=2,ROUND(G2368/(H2368*24),0)),"")</f>
        <v/>
      </c>
      <c r="J2368" s="51" t="str" cm="1">
        <f t="array" ref="J2368">IFERROR(_xlfn.IFS(D2368="","",I2368&lt;E2368,"×（法定外です）",I2368&gt;=E2368,"〇"),"")</f>
        <v/>
      </c>
    </row>
    <row r="2369" spans="1:10" ht="14.25" customHeight="1" x14ac:dyDescent="0.4">
      <c r="A2369" s="51" t="str">
        <f t="shared" si="36"/>
        <v/>
      </c>
      <c r="B2369" s="32"/>
      <c r="C2369" s="32"/>
      <c r="D2369" s="32"/>
      <c r="E2369" s="5" t="str">
        <f>IFERROR(IF($D$5&gt;VLOOKUP('記入例（本申請）'!D2369,最低賃金!$A$2:$G$49,7,FALSE),VLOOKUP('記入例（本申請）'!D2369,最低賃金!$A$2:$G$49,6,FALSE),IF($D$5&gt;VLOOKUP('記入例（本申請）'!D2369,最低賃金!$A$2:$G$49,5,FALSE),VLOOKUP('記入例（本申請）'!D2369,最低賃金!$A$2:$G$49,4,FALSE),VLOOKUP('記入例（本申請）'!D2369,最低賃金!$A$2:$G$49,2,FALSE))),"")</f>
        <v/>
      </c>
      <c r="F2369" s="32"/>
      <c r="G2369" s="33"/>
      <c r="H2369" s="53"/>
      <c r="I2369" s="5" t="str" cm="1">
        <f t="array" ref="I2369">IFERROR(_xlfn.IFS(COUNTBLANK(F2369:H2369)=3,"",G2369="","G列に金額を入力してください",F2369=3,G2369,H2369="","H列に労働時間を入力してください",F2369=1,ROUND(G2369/(H2369*24),0),F2369=2,ROUND(G2369/(H2369*24),0)),"")</f>
        <v/>
      </c>
      <c r="J2369" s="51" t="str" cm="1">
        <f t="array" ref="J2369">IFERROR(_xlfn.IFS(D2369="","",I2369&lt;E2369,"×（法定外です）",I2369&gt;=E2369,"〇"),"")</f>
        <v/>
      </c>
    </row>
    <row r="2370" spans="1:10" ht="14.25" customHeight="1" x14ac:dyDescent="0.4">
      <c r="A2370" s="51" t="str">
        <f t="shared" si="36"/>
        <v/>
      </c>
      <c r="B2370" s="32"/>
      <c r="C2370" s="32"/>
      <c r="D2370" s="32"/>
      <c r="E2370" s="5" t="str">
        <f>IFERROR(IF($D$5&gt;VLOOKUP('記入例（本申請）'!D2370,最低賃金!$A$2:$G$49,7,FALSE),VLOOKUP('記入例（本申請）'!D2370,最低賃金!$A$2:$G$49,6,FALSE),IF($D$5&gt;VLOOKUP('記入例（本申請）'!D2370,最低賃金!$A$2:$G$49,5,FALSE),VLOOKUP('記入例（本申請）'!D2370,最低賃金!$A$2:$G$49,4,FALSE),VLOOKUP('記入例（本申請）'!D2370,最低賃金!$A$2:$G$49,2,FALSE))),"")</f>
        <v/>
      </c>
      <c r="F2370" s="32"/>
      <c r="G2370" s="33"/>
      <c r="H2370" s="53"/>
      <c r="I2370" s="5" t="str" cm="1">
        <f t="array" ref="I2370">IFERROR(_xlfn.IFS(COUNTBLANK(F2370:H2370)=3,"",G2370="","G列に金額を入力してください",F2370=3,G2370,H2370="","H列に労働時間を入力してください",F2370=1,ROUND(G2370/(H2370*24),0),F2370=2,ROUND(G2370/(H2370*24),0)),"")</f>
        <v/>
      </c>
      <c r="J2370" s="51" t="str" cm="1">
        <f t="array" ref="J2370">IFERROR(_xlfn.IFS(D2370="","",I2370&lt;E2370,"×（法定外です）",I2370&gt;=E2370,"〇"),"")</f>
        <v/>
      </c>
    </row>
    <row r="2371" spans="1:10" ht="14.25" customHeight="1" x14ac:dyDescent="0.4">
      <c r="A2371" s="51" t="str">
        <f t="shared" si="36"/>
        <v/>
      </c>
      <c r="B2371" s="32"/>
      <c r="C2371" s="32"/>
      <c r="D2371" s="32"/>
      <c r="E2371" s="5" t="str">
        <f>IFERROR(IF($D$5&gt;VLOOKUP('記入例（本申請）'!D2371,最低賃金!$A$2:$G$49,7,FALSE),VLOOKUP('記入例（本申請）'!D2371,最低賃金!$A$2:$G$49,6,FALSE),IF($D$5&gt;VLOOKUP('記入例（本申請）'!D2371,最低賃金!$A$2:$G$49,5,FALSE),VLOOKUP('記入例（本申請）'!D2371,最低賃金!$A$2:$G$49,4,FALSE),VLOOKUP('記入例（本申請）'!D2371,最低賃金!$A$2:$G$49,2,FALSE))),"")</f>
        <v/>
      </c>
      <c r="F2371" s="32"/>
      <c r="G2371" s="33"/>
      <c r="H2371" s="53"/>
      <c r="I2371" s="5" t="str" cm="1">
        <f t="array" ref="I2371">IFERROR(_xlfn.IFS(COUNTBLANK(F2371:H2371)=3,"",G2371="","G列に金額を入力してください",F2371=3,G2371,H2371="","H列に労働時間を入力してください",F2371=1,ROUND(G2371/(H2371*24),0),F2371=2,ROUND(G2371/(H2371*24),0)),"")</f>
        <v/>
      </c>
      <c r="J2371" s="51" t="str" cm="1">
        <f t="array" ref="J2371">IFERROR(_xlfn.IFS(D2371="","",I2371&lt;E2371,"×（法定外です）",I2371&gt;=E2371,"〇"),"")</f>
        <v/>
      </c>
    </row>
    <row r="2372" spans="1:10" ht="14.25" customHeight="1" x14ac:dyDescent="0.4">
      <c r="A2372" s="51" t="str">
        <f t="shared" si="36"/>
        <v/>
      </c>
      <c r="B2372" s="32"/>
      <c r="C2372" s="32"/>
      <c r="D2372" s="32"/>
      <c r="E2372" s="5" t="str">
        <f>IFERROR(IF($D$5&gt;VLOOKUP('記入例（本申請）'!D2372,最低賃金!$A$2:$G$49,7,FALSE),VLOOKUP('記入例（本申請）'!D2372,最低賃金!$A$2:$G$49,6,FALSE),IF($D$5&gt;VLOOKUP('記入例（本申請）'!D2372,最低賃金!$A$2:$G$49,5,FALSE),VLOOKUP('記入例（本申請）'!D2372,最低賃金!$A$2:$G$49,4,FALSE),VLOOKUP('記入例（本申請）'!D2372,最低賃金!$A$2:$G$49,2,FALSE))),"")</f>
        <v/>
      </c>
      <c r="F2372" s="32"/>
      <c r="G2372" s="33"/>
      <c r="H2372" s="53"/>
      <c r="I2372" s="5" t="str" cm="1">
        <f t="array" ref="I2372">IFERROR(_xlfn.IFS(COUNTBLANK(F2372:H2372)=3,"",G2372="","G列に金額を入力してください",F2372=3,G2372,H2372="","H列に労働時間を入力してください",F2372=1,ROUND(G2372/(H2372*24),0),F2372=2,ROUND(G2372/(H2372*24),0)),"")</f>
        <v/>
      </c>
      <c r="J2372" s="51" t="str" cm="1">
        <f t="array" ref="J2372">IFERROR(_xlfn.IFS(D2372="","",I2372&lt;E2372,"×（法定外です）",I2372&gt;=E2372,"〇"),"")</f>
        <v/>
      </c>
    </row>
    <row r="2373" spans="1:10" ht="14.25" customHeight="1" x14ac:dyDescent="0.4">
      <c r="A2373" s="51" t="str">
        <f t="shared" si="36"/>
        <v/>
      </c>
      <c r="B2373" s="32"/>
      <c r="C2373" s="32"/>
      <c r="D2373" s="32"/>
      <c r="E2373" s="5" t="str">
        <f>IFERROR(IF($D$5&gt;VLOOKUP('記入例（本申請）'!D2373,最低賃金!$A$2:$G$49,7,FALSE),VLOOKUP('記入例（本申請）'!D2373,最低賃金!$A$2:$G$49,6,FALSE),IF($D$5&gt;VLOOKUP('記入例（本申請）'!D2373,最低賃金!$A$2:$G$49,5,FALSE),VLOOKUP('記入例（本申請）'!D2373,最低賃金!$A$2:$G$49,4,FALSE),VLOOKUP('記入例（本申請）'!D2373,最低賃金!$A$2:$G$49,2,FALSE))),"")</f>
        <v/>
      </c>
      <c r="F2373" s="32"/>
      <c r="G2373" s="33"/>
      <c r="H2373" s="53"/>
      <c r="I2373" s="5" t="str" cm="1">
        <f t="array" ref="I2373">IFERROR(_xlfn.IFS(COUNTBLANK(F2373:H2373)=3,"",G2373="","G列に金額を入力してください",F2373=3,G2373,H2373="","H列に労働時間を入力してください",F2373=1,ROUND(G2373/(H2373*24),0),F2373=2,ROUND(G2373/(H2373*24),0)),"")</f>
        <v/>
      </c>
      <c r="J2373" s="51" t="str" cm="1">
        <f t="array" ref="J2373">IFERROR(_xlfn.IFS(D2373="","",I2373&lt;E2373,"×（法定外です）",I2373&gt;=E2373,"〇"),"")</f>
        <v/>
      </c>
    </row>
    <row r="2374" spans="1:10" ht="14.25" customHeight="1" x14ac:dyDescent="0.4">
      <c r="A2374" s="51" t="str">
        <f t="shared" si="36"/>
        <v/>
      </c>
      <c r="B2374" s="32"/>
      <c r="C2374" s="32"/>
      <c r="D2374" s="32"/>
      <c r="E2374" s="5" t="str">
        <f>IFERROR(IF($D$5&gt;VLOOKUP('記入例（本申請）'!D2374,最低賃金!$A$2:$G$49,7,FALSE),VLOOKUP('記入例（本申請）'!D2374,最低賃金!$A$2:$G$49,6,FALSE),IF($D$5&gt;VLOOKUP('記入例（本申請）'!D2374,最低賃金!$A$2:$G$49,5,FALSE),VLOOKUP('記入例（本申請）'!D2374,最低賃金!$A$2:$G$49,4,FALSE),VLOOKUP('記入例（本申請）'!D2374,最低賃金!$A$2:$G$49,2,FALSE))),"")</f>
        <v/>
      </c>
      <c r="F2374" s="32"/>
      <c r="G2374" s="33"/>
      <c r="H2374" s="53"/>
      <c r="I2374" s="5" t="str" cm="1">
        <f t="array" ref="I2374">IFERROR(_xlfn.IFS(COUNTBLANK(F2374:H2374)=3,"",G2374="","G列に金額を入力してください",F2374=3,G2374,H2374="","H列に労働時間を入力してください",F2374=1,ROUND(G2374/(H2374*24),0),F2374=2,ROUND(G2374/(H2374*24),0)),"")</f>
        <v/>
      </c>
      <c r="J2374" s="51" t="str" cm="1">
        <f t="array" ref="J2374">IFERROR(_xlfn.IFS(D2374="","",I2374&lt;E2374,"×（法定外です）",I2374&gt;=E2374,"〇"),"")</f>
        <v/>
      </c>
    </row>
    <row r="2375" spans="1:10" ht="14.25" customHeight="1" x14ac:dyDescent="0.4">
      <c r="A2375" s="51" t="str">
        <f t="shared" si="36"/>
        <v/>
      </c>
      <c r="B2375" s="32"/>
      <c r="C2375" s="32"/>
      <c r="D2375" s="32"/>
      <c r="E2375" s="5" t="str">
        <f>IFERROR(IF($D$5&gt;VLOOKUP('記入例（本申請）'!D2375,最低賃金!$A$2:$G$49,7,FALSE),VLOOKUP('記入例（本申請）'!D2375,最低賃金!$A$2:$G$49,6,FALSE),IF($D$5&gt;VLOOKUP('記入例（本申請）'!D2375,最低賃金!$A$2:$G$49,5,FALSE),VLOOKUP('記入例（本申請）'!D2375,最低賃金!$A$2:$G$49,4,FALSE),VLOOKUP('記入例（本申請）'!D2375,最低賃金!$A$2:$G$49,2,FALSE))),"")</f>
        <v/>
      </c>
      <c r="F2375" s="32"/>
      <c r="G2375" s="33"/>
      <c r="H2375" s="53"/>
      <c r="I2375" s="5" t="str" cm="1">
        <f t="array" ref="I2375">IFERROR(_xlfn.IFS(COUNTBLANK(F2375:H2375)=3,"",G2375="","G列に金額を入力してください",F2375=3,G2375,H2375="","H列に労働時間を入力してください",F2375=1,ROUND(G2375/(H2375*24),0),F2375=2,ROUND(G2375/(H2375*24),0)),"")</f>
        <v/>
      </c>
      <c r="J2375" s="51" t="str" cm="1">
        <f t="array" ref="J2375">IFERROR(_xlfn.IFS(D2375="","",I2375&lt;E2375,"×（法定外です）",I2375&gt;=E2375,"〇"),"")</f>
        <v/>
      </c>
    </row>
    <row r="2376" spans="1:10" ht="14.25" customHeight="1" x14ac:dyDescent="0.4">
      <c r="A2376" s="51" t="str">
        <f t="shared" si="36"/>
        <v/>
      </c>
      <c r="B2376" s="32"/>
      <c r="C2376" s="32"/>
      <c r="D2376" s="32"/>
      <c r="E2376" s="5" t="str">
        <f>IFERROR(IF($D$5&gt;VLOOKUP('記入例（本申請）'!D2376,最低賃金!$A$2:$G$49,7,FALSE),VLOOKUP('記入例（本申請）'!D2376,最低賃金!$A$2:$G$49,6,FALSE),IF($D$5&gt;VLOOKUP('記入例（本申請）'!D2376,最低賃金!$A$2:$G$49,5,FALSE),VLOOKUP('記入例（本申請）'!D2376,最低賃金!$A$2:$G$49,4,FALSE),VLOOKUP('記入例（本申請）'!D2376,最低賃金!$A$2:$G$49,2,FALSE))),"")</f>
        <v/>
      </c>
      <c r="F2376" s="32"/>
      <c r="G2376" s="33"/>
      <c r="H2376" s="53"/>
      <c r="I2376" s="5" t="str" cm="1">
        <f t="array" ref="I2376">IFERROR(_xlfn.IFS(COUNTBLANK(F2376:H2376)=3,"",G2376="","G列に金額を入力してください",F2376=3,G2376,H2376="","H列に労働時間を入力してください",F2376=1,ROUND(G2376/(H2376*24),0),F2376=2,ROUND(G2376/(H2376*24),0)),"")</f>
        <v/>
      </c>
      <c r="J2376" s="51" t="str" cm="1">
        <f t="array" ref="J2376">IFERROR(_xlfn.IFS(D2376="","",I2376&lt;E2376,"×（法定外です）",I2376&gt;=E2376,"〇"),"")</f>
        <v/>
      </c>
    </row>
    <row r="2377" spans="1:10" ht="14.25" customHeight="1" x14ac:dyDescent="0.4">
      <c r="A2377" s="51" t="str">
        <f t="shared" si="36"/>
        <v/>
      </c>
      <c r="B2377" s="32"/>
      <c r="C2377" s="32"/>
      <c r="D2377" s="32"/>
      <c r="E2377" s="5" t="str">
        <f>IFERROR(IF($D$5&gt;VLOOKUP('記入例（本申請）'!D2377,最低賃金!$A$2:$G$49,7,FALSE),VLOOKUP('記入例（本申請）'!D2377,最低賃金!$A$2:$G$49,6,FALSE),IF($D$5&gt;VLOOKUP('記入例（本申請）'!D2377,最低賃金!$A$2:$G$49,5,FALSE),VLOOKUP('記入例（本申請）'!D2377,最低賃金!$A$2:$G$49,4,FALSE),VLOOKUP('記入例（本申請）'!D2377,最低賃金!$A$2:$G$49,2,FALSE))),"")</f>
        <v/>
      </c>
      <c r="F2377" s="32"/>
      <c r="G2377" s="33"/>
      <c r="H2377" s="53"/>
      <c r="I2377" s="5" t="str" cm="1">
        <f t="array" ref="I2377">IFERROR(_xlfn.IFS(COUNTBLANK(F2377:H2377)=3,"",G2377="","G列に金額を入力してください",F2377=3,G2377,H2377="","H列に労働時間を入力してください",F2377=1,ROUND(G2377/(H2377*24),0),F2377=2,ROUND(G2377/(H2377*24),0)),"")</f>
        <v/>
      </c>
      <c r="J2377" s="51" t="str" cm="1">
        <f t="array" ref="J2377">IFERROR(_xlfn.IFS(D2377="","",I2377&lt;E2377,"×（法定外です）",I2377&gt;=E2377,"〇"),"")</f>
        <v/>
      </c>
    </row>
    <row r="2378" spans="1:10" ht="14.25" customHeight="1" x14ac:dyDescent="0.4">
      <c r="A2378" s="51" t="str">
        <f t="shared" si="36"/>
        <v/>
      </c>
      <c r="B2378" s="32"/>
      <c r="C2378" s="32"/>
      <c r="D2378" s="32"/>
      <c r="E2378" s="5" t="str">
        <f>IFERROR(IF($D$5&gt;VLOOKUP('記入例（本申請）'!D2378,最低賃金!$A$2:$G$49,7,FALSE),VLOOKUP('記入例（本申請）'!D2378,最低賃金!$A$2:$G$49,6,FALSE),IF($D$5&gt;VLOOKUP('記入例（本申請）'!D2378,最低賃金!$A$2:$G$49,5,FALSE),VLOOKUP('記入例（本申請）'!D2378,最低賃金!$A$2:$G$49,4,FALSE),VLOOKUP('記入例（本申請）'!D2378,最低賃金!$A$2:$G$49,2,FALSE))),"")</f>
        <v/>
      </c>
      <c r="F2378" s="32"/>
      <c r="G2378" s="33"/>
      <c r="H2378" s="53"/>
      <c r="I2378" s="5" t="str" cm="1">
        <f t="array" ref="I2378">IFERROR(_xlfn.IFS(COUNTBLANK(F2378:H2378)=3,"",G2378="","G列に金額を入力してください",F2378=3,G2378,H2378="","H列に労働時間を入力してください",F2378=1,ROUND(G2378/(H2378*24),0),F2378=2,ROUND(G2378/(H2378*24),0)),"")</f>
        <v/>
      </c>
      <c r="J2378" s="51" t="str" cm="1">
        <f t="array" ref="J2378">IFERROR(_xlfn.IFS(D2378="","",I2378&lt;E2378,"×（法定外です）",I2378&gt;=E2378,"〇"),"")</f>
        <v/>
      </c>
    </row>
    <row r="2379" spans="1:10" ht="14.25" customHeight="1" x14ac:dyDescent="0.4">
      <c r="A2379" s="51" t="str">
        <f t="shared" si="36"/>
        <v/>
      </c>
      <c r="B2379" s="32"/>
      <c r="C2379" s="32"/>
      <c r="D2379" s="32"/>
      <c r="E2379" s="5" t="str">
        <f>IFERROR(IF($D$5&gt;VLOOKUP('記入例（本申請）'!D2379,最低賃金!$A$2:$G$49,7,FALSE),VLOOKUP('記入例（本申請）'!D2379,最低賃金!$A$2:$G$49,6,FALSE),IF($D$5&gt;VLOOKUP('記入例（本申請）'!D2379,最低賃金!$A$2:$G$49,5,FALSE),VLOOKUP('記入例（本申請）'!D2379,最低賃金!$A$2:$G$49,4,FALSE),VLOOKUP('記入例（本申請）'!D2379,最低賃金!$A$2:$G$49,2,FALSE))),"")</f>
        <v/>
      </c>
      <c r="F2379" s="32"/>
      <c r="G2379" s="33"/>
      <c r="H2379" s="53"/>
      <c r="I2379" s="5" t="str" cm="1">
        <f t="array" ref="I2379">IFERROR(_xlfn.IFS(COUNTBLANK(F2379:H2379)=3,"",G2379="","G列に金額を入力してください",F2379=3,G2379,H2379="","H列に労働時間を入力してください",F2379=1,ROUND(G2379/(H2379*24),0),F2379=2,ROUND(G2379/(H2379*24),0)),"")</f>
        <v/>
      </c>
      <c r="J2379" s="51" t="str" cm="1">
        <f t="array" ref="J2379">IFERROR(_xlfn.IFS(D2379="","",I2379&lt;E2379,"×（法定外です）",I2379&gt;=E2379,"〇"),"")</f>
        <v/>
      </c>
    </row>
    <row r="2380" spans="1:10" ht="14.25" customHeight="1" x14ac:dyDescent="0.4">
      <c r="A2380" s="51" t="str">
        <f t="shared" ref="A2380:A2443" si="37">IF(C2380="","",A2379+1)</f>
        <v/>
      </c>
      <c r="B2380" s="32"/>
      <c r="C2380" s="32"/>
      <c r="D2380" s="32"/>
      <c r="E2380" s="5" t="str">
        <f>IFERROR(IF($D$5&gt;VLOOKUP('記入例（本申請）'!D2380,最低賃金!$A$2:$G$49,7,FALSE),VLOOKUP('記入例（本申請）'!D2380,最低賃金!$A$2:$G$49,6,FALSE),IF($D$5&gt;VLOOKUP('記入例（本申請）'!D2380,最低賃金!$A$2:$G$49,5,FALSE),VLOOKUP('記入例（本申請）'!D2380,最低賃金!$A$2:$G$49,4,FALSE),VLOOKUP('記入例（本申請）'!D2380,最低賃金!$A$2:$G$49,2,FALSE))),"")</f>
        <v/>
      </c>
      <c r="F2380" s="32"/>
      <c r="G2380" s="33"/>
      <c r="H2380" s="53"/>
      <c r="I2380" s="5" t="str" cm="1">
        <f t="array" ref="I2380">IFERROR(_xlfn.IFS(COUNTBLANK(F2380:H2380)=3,"",G2380="","G列に金額を入力してください",F2380=3,G2380,H2380="","H列に労働時間を入力してください",F2380=1,ROUND(G2380/(H2380*24),0),F2380=2,ROUND(G2380/(H2380*24),0)),"")</f>
        <v/>
      </c>
      <c r="J2380" s="51" t="str" cm="1">
        <f t="array" ref="J2380">IFERROR(_xlfn.IFS(D2380="","",I2380&lt;E2380,"×（法定外です）",I2380&gt;=E2380,"〇"),"")</f>
        <v/>
      </c>
    </row>
    <row r="2381" spans="1:10" ht="14.25" customHeight="1" x14ac:dyDescent="0.4">
      <c r="A2381" s="51" t="str">
        <f t="shared" si="37"/>
        <v/>
      </c>
      <c r="B2381" s="32"/>
      <c r="C2381" s="32"/>
      <c r="D2381" s="32"/>
      <c r="E2381" s="5" t="str">
        <f>IFERROR(IF($D$5&gt;VLOOKUP('記入例（本申請）'!D2381,最低賃金!$A$2:$G$49,7,FALSE),VLOOKUP('記入例（本申請）'!D2381,最低賃金!$A$2:$G$49,6,FALSE),IF($D$5&gt;VLOOKUP('記入例（本申請）'!D2381,最低賃金!$A$2:$G$49,5,FALSE),VLOOKUP('記入例（本申請）'!D2381,最低賃金!$A$2:$G$49,4,FALSE),VLOOKUP('記入例（本申請）'!D2381,最低賃金!$A$2:$G$49,2,FALSE))),"")</f>
        <v/>
      </c>
      <c r="F2381" s="32"/>
      <c r="G2381" s="33"/>
      <c r="H2381" s="53"/>
      <c r="I2381" s="5" t="str" cm="1">
        <f t="array" ref="I2381">IFERROR(_xlfn.IFS(COUNTBLANK(F2381:H2381)=3,"",G2381="","G列に金額を入力してください",F2381=3,G2381,H2381="","H列に労働時間を入力してください",F2381=1,ROUND(G2381/(H2381*24),0),F2381=2,ROUND(G2381/(H2381*24),0)),"")</f>
        <v/>
      </c>
      <c r="J2381" s="51" t="str" cm="1">
        <f t="array" ref="J2381">IFERROR(_xlfn.IFS(D2381="","",I2381&lt;E2381,"×（法定外です）",I2381&gt;=E2381,"〇"),"")</f>
        <v/>
      </c>
    </row>
    <row r="2382" spans="1:10" ht="14.25" customHeight="1" x14ac:dyDescent="0.4">
      <c r="A2382" s="51" t="str">
        <f t="shared" si="37"/>
        <v/>
      </c>
      <c r="B2382" s="32"/>
      <c r="C2382" s="32"/>
      <c r="D2382" s="32"/>
      <c r="E2382" s="5" t="str">
        <f>IFERROR(IF($D$5&gt;VLOOKUP('記入例（本申請）'!D2382,最低賃金!$A$2:$G$49,7,FALSE),VLOOKUP('記入例（本申請）'!D2382,最低賃金!$A$2:$G$49,6,FALSE),IF($D$5&gt;VLOOKUP('記入例（本申請）'!D2382,最低賃金!$A$2:$G$49,5,FALSE),VLOOKUP('記入例（本申請）'!D2382,最低賃金!$A$2:$G$49,4,FALSE),VLOOKUP('記入例（本申請）'!D2382,最低賃金!$A$2:$G$49,2,FALSE))),"")</f>
        <v/>
      </c>
      <c r="F2382" s="32"/>
      <c r="G2382" s="33"/>
      <c r="H2382" s="53"/>
      <c r="I2382" s="5" t="str" cm="1">
        <f t="array" ref="I2382">IFERROR(_xlfn.IFS(COUNTBLANK(F2382:H2382)=3,"",G2382="","G列に金額を入力してください",F2382=3,G2382,H2382="","H列に労働時間を入力してください",F2382=1,ROUND(G2382/(H2382*24),0),F2382=2,ROUND(G2382/(H2382*24),0)),"")</f>
        <v/>
      </c>
      <c r="J2382" s="51" t="str" cm="1">
        <f t="array" ref="J2382">IFERROR(_xlfn.IFS(D2382="","",I2382&lt;E2382,"×（法定外です）",I2382&gt;=E2382,"〇"),"")</f>
        <v/>
      </c>
    </row>
    <row r="2383" spans="1:10" ht="14.25" customHeight="1" x14ac:dyDescent="0.4">
      <c r="A2383" s="51" t="str">
        <f t="shared" si="37"/>
        <v/>
      </c>
      <c r="B2383" s="32"/>
      <c r="C2383" s="32"/>
      <c r="D2383" s="32"/>
      <c r="E2383" s="5" t="str">
        <f>IFERROR(IF($D$5&gt;VLOOKUP('記入例（本申請）'!D2383,最低賃金!$A$2:$G$49,7,FALSE),VLOOKUP('記入例（本申請）'!D2383,最低賃金!$A$2:$G$49,6,FALSE),IF($D$5&gt;VLOOKUP('記入例（本申請）'!D2383,最低賃金!$A$2:$G$49,5,FALSE),VLOOKUP('記入例（本申請）'!D2383,最低賃金!$A$2:$G$49,4,FALSE),VLOOKUP('記入例（本申請）'!D2383,最低賃金!$A$2:$G$49,2,FALSE))),"")</f>
        <v/>
      </c>
      <c r="F2383" s="32"/>
      <c r="G2383" s="33"/>
      <c r="H2383" s="53"/>
      <c r="I2383" s="5" t="str" cm="1">
        <f t="array" ref="I2383">IFERROR(_xlfn.IFS(COUNTBLANK(F2383:H2383)=3,"",G2383="","G列に金額を入力してください",F2383=3,G2383,H2383="","H列に労働時間を入力してください",F2383=1,ROUND(G2383/(H2383*24),0),F2383=2,ROUND(G2383/(H2383*24),0)),"")</f>
        <v/>
      </c>
      <c r="J2383" s="51" t="str" cm="1">
        <f t="array" ref="J2383">IFERROR(_xlfn.IFS(D2383="","",I2383&lt;E2383,"×（法定外です）",I2383&gt;=E2383,"〇"),"")</f>
        <v/>
      </c>
    </row>
    <row r="2384" spans="1:10" ht="14.25" customHeight="1" x14ac:dyDescent="0.4">
      <c r="A2384" s="51" t="str">
        <f t="shared" si="37"/>
        <v/>
      </c>
      <c r="B2384" s="32"/>
      <c r="C2384" s="32"/>
      <c r="D2384" s="32"/>
      <c r="E2384" s="5" t="str">
        <f>IFERROR(IF($D$5&gt;VLOOKUP('記入例（本申請）'!D2384,最低賃金!$A$2:$G$49,7,FALSE),VLOOKUP('記入例（本申請）'!D2384,最低賃金!$A$2:$G$49,6,FALSE),IF($D$5&gt;VLOOKUP('記入例（本申請）'!D2384,最低賃金!$A$2:$G$49,5,FALSE),VLOOKUP('記入例（本申請）'!D2384,最低賃金!$A$2:$G$49,4,FALSE),VLOOKUP('記入例（本申請）'!D2384,最低賃金!$A$2:$G$49,2,FALSE))),"")</f>
        <v/>
      </c>
      <c r="F2384" s="32"/>
      <c r="G2384" s="33"/>
      <c r="H2384" s="53"/>
      <c r="I2384" s="5" t="str" cm="1">
        <f t="array" ref="I2384">IFERROR(_xlfn.IFS(COUNTBLANK(F2384:H2384)=3,"",G2384="","G列に金額を入力してください",F2384=3,G2384,H2384="","H列に労働時間を入力してください",F2384=1,ROUND(G2384/(H2384*24),0),F2384=2,ROUND(G2384/(H2384*24),0)),"")</f>
        <v/>
      </c>
      <c r="J2384" s="51" t="str" cm="1">
        <f t="array" ref="J2384">IFERROR(_xlfn.IFS(D2384="","",I2384&lt;E2384,"×（法定外です）",I2384&gt;=E2384,"〇"),"")</f>
        <v/>
      </c>
    </row>
    <row r="2385" spans="1:10" ht="14.25" customHeight="1" x14ac:dyDescent="0.4">
      <c r="A2385" s="51" t="str">
        <f t="shared" si="37"/>
        <v/>
      </c>
      <c r="B2385" s="32"/>
      <c r="C2385" s="32"/>
      <c r="D2385" s="32"/>
      <c r="E2385" s="5" t="str">
        <f>IFERROR(IF($D$5&gt;VLOOKUP('記入例（本申請）'!D2385,最低賃金!$A$2:$G$49,7,FALSE),VLOOKUP('記入例（本申請）'!D2385,最低賃金!$A$2:$G$49,6,FALSE),IF($D$5&gt;VLOOKUP('記入例（本申請）'!D2385,最低賃金!$A$2:$G$49,5,FALSE),VLOOKUP('記入例（本申請）'!D2385,最低賃金!$A$2:$G$49,4,FALSE),VLOOKUP('記入例（本申請）'!D2385,最低賃金!$A$2:$G$49,2,FALSE))),"")</f>
        <v/>
      </c>
      <c r="F2385" s="32"/>
      <c r="G2385" s="33"/>
      <c r="H2385" s="53"/>
      <c r="I2385" s="5" t="str" cm="1">
        <f t="array" ref="I2385">IFERROR(_xlfn.IFS(COUNTBLANK(F2385:H2385)=3,"",G2385="","G列に金額を入力してください",F2385=3,G2385,H2385="","H列に労働時間を入力してください",F2385=1,ROUND(G2385/(H2385*24),0),F2385=2,ROUND(G2385/(H2385*24),0)),"")</f>
        <v/>
      </c>
      <c r="J2385" s="51" t="str" cm="1">
        <f t="array" ref="J2385">IFERROR(_xlfn.IFS(D2385="","",I2385&lt;E2385,"×（法定外です）",I2385&gt;=E2385,"〇"),"")</f>
        <v/>
      </c>
    </row>
    <row r="2386" spans="1:10" ht="14.25" customHeight="1" x14ac:dyDescent="0.4">
      <c r="A2386" s="51" t="str">
        <f t="shared" si="37"/>
        <v/>
      </c>
      <c r="B2386" s="32"/>
      <c r="C2386" s="32"/>
      <c r="D2386" s="32"/>
      <c r="E2386" s="5" t="str">
        <f>IFERROR(IF($D$5&gt;VLOOKUP('記入例（本申請）'!D2386,最低賃金!$A$2:$G$49,7,FALSE),VLOOKUP('記入例（本申請）'!D2386,最低賃金!$A$2:$G$49,6,FALSE),IF($D$5&gt;VLOOKUP('記入例（本申請）'!D2386,最低賃金!$A$2:$G$49,5,FALSE),VLOOKUP('記入例（本申請）'!D2386,最低賃金!$A$2:$G$49,4,FALSE),VLOOKUP('記入例（本申請）'!D2386,最低賃金!$A$2:$G$49,2,FALSE))),"")</f>
        <v/>
      </c>
      <c r="F2386" s="32"/>
      <c r="G2386" s="33"/>
      <c r="H2386" s="53"/>
      <c r="I2386" s="5" t="str" cm="1">
        <f t="array" ref="I2386">IFERROR(_xlfn.IFS(COUNTBLANK(F2386:H2386)=3,"",G2386="","G列に金額を入力してください",F2386=3,G2386,H2386="","H列に労働時間を入力してください",F2386=1,ROUND(G2386/(H2386*24),0),F2386=2,ROUND(G2386/(H2386*24),0)),"")</f>
        <v/>
      </c>
      <c r="J2386" s="51" t="str" cm="1">
        <f t="array" ref="J2386">IFERROR(_xlfn.IFS(D2386="","",I2386&lt;E2386,"×（法定外です）",I2386&gt;=E2386,"〇"),"")</f>
        <v/>
      </c>
    </row>
    <row r="2387" spans="1:10" ht="14.25" customHeight="1" x14ac:dyDescent="0.4">
      <c r="A2387" s="51" t="str">
        <f t="shared" si="37"/>
        <v/>
      </c>
      <c r="B2387" s="32"/>
      <c r="C2387" s="32"/>
      <c r="D2387" s="32"/>
      <c r="E2387" s="5" t="str">
        <f>IFERROR(IF($D$5&gt;VLOOKUP('記入例（本申請）'!D2387,最低賃金!$A$2:$G$49,7,FALSE),VLOOKUP('記入例（本申請）'!D2387,最低賃金!$A$2:$G$49,6,FALSE),IF($D$5&gt;VLOOKUP('記入例（本申請）'!D2387,最低賃金!$A$2:$G$49,5,FALSE),VLOOKUP('記入例（本申請）'!D2387,最低賃金!$A$2:$G$49,4,FALSE),VLOOKUP('記入例（本申請）'!D2387,最低賃金!$A$2:$G$49,2,FALSE))),"")</f>
        <v/>
      </c>
      <c r="F2387" s="32"/>
      <c r="G2387" s="33"/>
      <c r="H2387" s="53"/>
      <c r="I2387" s="5" t="str" cm="1">
        <f t="array" ref="I2387">IFERROR(_xlfn.IFS(COUNTBLANK(F2387:H2387)=3,"",G2387="","G列に金額を入力してください",F2387=3,G2387,H2387="","H列に労働時間を入力してください",F2387=1,ROUND(G2387/(H2387*24),0),F2387=2,ROUND(G2387/(H2387*24),0)),"")</f>
        <v/>
      </c>
      <c r="J2387" s="51" t="str" cm="1">
        <f t="array" ref="J2387">IFERROR(_xlfn.IFS(D2387="","",I2387&lt;E2387,"×（法定外です）",I2387&gt;=E2387,"〇"),"")</f>
        <v/>
      </c>
    </row>
    <row r="2388" spans="1:10" ht="14.25" customHeight="1" x14ac:dyDescent="0.4">
      <c r="A2388" s="51" t="str">
        <f t="shared" si="37"/>
        <v/>
      </c>
      <c r="B2388" s="32"/>
      <c r="C2388" s="32"/>
      <c r="D2388" s="32"/>
      <c r="E2388" s="5" t="str">
        <f>IFERROR(IF($D$5&gt;VLOOKUP('記入例（本申請）'!D2388,最低賃金!$A$2:$G$49,7,FALSE),VLOOKUP('記入例（本申請）'!D2388,最低賃金!$A$2:$G$49,6,FALSE),IF($D$5&gt;VLOOKUP('記入例（本申請）'!D2388,最低賃金!$A$2:$G$49,5,FALSE),VLOOKUP('記入例（本申請）'!D2388,最低賃金!$A$2:$G$49,4,FALSE),VLOOKUP('記入例（本申請）'!D2388,最低賃金!$A$2:$G$49,2,FALSE))),"")</f>
        <v/>
      </c>
      <c r="F2388" s="32"/>
      <c r="G2388" s="33"/>
      <c r="H2388" s="53"/>
      <c r="I2388" s="5" t="str" cm="1">
        <f t="array" ref="I2388">IFERROR(_xlfn.IFS(COUNTBLANK(F2388:H2388)=3,"",G2388="","G列に金額を入力してください",F2388=3,G2388,H2388="","H列に労働時間を入力してください",F2388=1,ROUND(G2388/(H2388*24),0),F2388=2,ROUND(G2388/(H2388*24),0)),"")</f>
        <v/>
      </c>
      <c r="J2388" s="51" t="str" cm="1">
        <f t="array" ref="J2388">IFERROR(_xlfn.IFS(D2388="","",I2388&lt;E2388,"×（法定外です）",I2388&gt;=E2388,"〇"),"")</f>
        <v/>
      </c>
    </row>
    <row r="2389" spans="1:10" ht="14.25" customHeight="1" x14ac:dyDescent="0.4">
      <c r="A2389" s="51" t="str">
        <f t="shared" si="37"/>
        <v/>
      </c>
      <c r="B2389" s="32"/>
      <c r="C2389" s="32"/>
      <c r="D2389" s="32"/>
      <c r="E2389" s="5" t="str">
        <f>IFERROR(IF($D$5&gt;VLOOKUP('記入例（本申請）'!D2389,最低賃金!$A$2:$G$49,7,FALSE),VLOOKUP('記入例（本申請）'!D2389,最低賃金!$A$2:$G$49,6,FALSE),IF($D$5&gt;VLOOKUP('記入例（本申請）'!D2389,最低賃金!$A$2:$G$49,5,FALSE),VLOOKUP('記入例（本申請）'!D2389,最低賃金!$A$2:$G$49,4,FALSE),VLOOKUP('記入例（本申請）'!D2389,最低賃金!$A$2:$G$49,2,FALSE))),"")</f>
        <v/>
      </c>
      <c r="F2389" s="32"/>
      <c r="G2389" s="33"/>
      <c r="H2389" s="53"/>
      <c r="I2389" s="5" t="str" cm="1">
        <f t="array" ref="I2389">IFERROR(_xlfn.IFS(COUNTBLANK(F2389:H2389)=3,"",G2389="","G列に金額を入力してください",F2389=3,G2389,H2389="","H列に労働時間を入力してください",F2389=1,ROUND(G2389/(H2389*24),0),F2389=2,ROUND(G2389/(H2389*24),0)),"")</f>
        <v/>
      </c>
      <c r="J2389" s="51" t="str" cm="1">
        <f t="array" ref="J2389">IFERROR(_xlfn.IFS(D2389="","",I2389&lt;E2389,"×（法定外です）",I2389&gt;=E2389,"〇"),"")</f>
        <v/>
      </c>
    </row>
    <row r="2390" spans="1:10" ht="14.25" customHeight="1" x14ac:dyDescent="0.4">
      <c r="A2390" s="51" t="str">
        <f t="shared" si="37"/>
        <v/>
      </c>
      <c r="B2390" s="32"/>
      <c r="C2390" s="32"/>
      <c r="D2390" s="32"/>
      <c r="E2390" s="5" t="str">
        <f>IFERROR(IF($D$5&gt;VLOOKUP('記入例（本申請）'!D2390,最低賃金!$A$2:$G$49,7,FALSE),VLOOKUP('記入例（本申請）'!D2390,最低賃金!$A$2:$G$49,6,FALSE),IF($D$5&gt;VLOOKUP('記入例（本申請）'!D2390,最低賃金!$A$2:$G$49,5,FALSE),VLOOKUP('記入例（本申請）'!D2390,最低賃金!$A$2:$G$49,4,FALSE),VLOOKUP('記入例（本申請）'!D2390,最低賃金!$A$2:$G$49,2,FALSE))),"")</f>
        <v/>
      </c>
      <c r="F2390" s="32"/>
      <c r="G2390" s="33"/>
      <c r="H2390" s="53"/>
      <c r="I2390" s="5" t="str" cm="1">
        <f t="array" ref="I2390">IFERROR(_xlfn.IFS(COUNTBLANK(F2390:H2390)=3,"",G2390="","G列に金額を入力してください",F2390=3,G2390,H2390="","H列に労働時間を入力してください",F2390=1,ROUND(G2390/(H2390*24),0),F2390=2,ROUND(G2390/(H2390*24),0)),"")</f>
        <v/>
      </c>
      <c r="J2390" s="51" t="str" cm="1">
        <f t="array" ref="J2390">IFERROR(_xlfn.IFS(D2390="","",I2390&lt;E2390,"×（法定外です）",I2390&gt;=E2390,"〇"),"")</f>
        <v/>
      </c>
    </row>
    <row r="2391" spans="1:10" ht="14.25" customHeight="1" x14ac:dyDescent="0.4">
      <c r="A2391" s="51" t="str">
        <f t="shared" si="37"/>
        <v/>
      </c>
      <c r="B2391" s="32"/>
      <c r="C2391" s="32"/>
      <c r="D2391" s="32"/>
      <c r="E2391" s="5" t="str">
        <f>IFERROR(IF($D$5&gt;VLOOKUP('記入例（本申請）'!D2391,最低賃金!$A$2:$G$49,7,FALSE),VLOOKUP('記入例（本申請）'!D2391,最低賃金!$A$2:$G$49,6,FALSE),IF($D$5&gt;VLOOKUP('記入例（本申請）'!D2391,最低賃金!$A$2:$G$49,5,FALSE),VLOOKUP('記入例（本申請）'!D2391,最低賃金!$A$2:$G$49,4,FALSE),VLOOKUP('記入例（本申請）'!D2391,最低賃金!$A$2:$G$49,2,FALSE))),"")</f>
        <v/>
      </c>
      <c r="F2391" s="32"/>
      <c r="G2391" s="33"/>
      <c r="H2391" s="53"/>
      <c r="I2391" s="5" t="str" cm="1">
        <f t="array" ref="I2391">IFERROR(_xlfn.IFS(COUNTBLANK(F2391:H2391)=3,"",G2391="","G列に金額を入力してください",F2391=3,G2391,H2391="","H列に労働時間を入力してください",F2391=1,ROUND(G2391/(H2391*24),0),F2391=2,ROUND(G2391/(H2391*24),0)),"")</f>
        <v/>
      </c>
      <c r="J2391" s="51" t="str" cm="1">
        <f t="array" ref="J2391">IFERROR(_xlfn.IFS(D2391="","",I2391&lt;E2391,"×（法定外です）",I2391&gt;=E2391,"〇"),"")</f>
        <v/>
      </c>
    </row>
    <row r="2392" spans="1:10" ht="14.25" customHeight="1" x14ac:dyDescent="0.4">
      <c r="A2392" s="51" t="str">
        <f t="shared" si="37"/>
        <v/>
      </c>
      <c r="B2392" s="32"/>
      <c r="C2392" s="32"/>
      <c r="D2392" s="32"/>
      <c r="E2392" s="5" t="str">
        <f>IFERROR(IF($D$5&gt;VLOOKUP('記入例（本申請）'!D2392,最低賃金!$A$2:$G$49,7,FALSE),VLOOKUP('記入例（本申請）'!D2392,最低賃金!$A$2:$G$49,6,FALSE),IF($D$5&gt;VLOOKUP('記入例（本申請）'!D2392,最低賃金!$A$2:$G$49,5,FALSE),VLOOKUP('記入例（本申請）'!D2392,最低賃金!$A$2:$G$49,4,FALSE),VLOOKUP('記入例（本申請）'!D2392,最低賃金!$A$2:$G$49,2,FALSE))),"")</f>
        <v/>
      </c>
      <c r="F2392" s="32"/>
      <c r="G2392" s="33"/>
      <c r="H2392" s="53"/>
      <c r="I2392" s="5" t="str" cm="1">
        <f t="array" ref="I2392">IFERROR(_xlfn.IFS(COUNTBLANK(F2392:H2392)=3,"",G2392="","G列に金額を入力してください",F2392=3,G2392,H2392="","H列に労働時間を入力してください",F2392=1,ROUND(G2392/(H2392*24),0),F2392=2,ROUND(G2392/(H2392*24),0)),"")</f>
        <v/>
      </c>
      <c r="J2392" s="51" t="str" cm="1">
        <f t="array" ref="J2392">IFERROR(_xlfn.IFS(D2392="","",I2392&lt;E2392,"×（法定外です）",I2392&gt;=E2392,"〇"),"")</f>
        <v/>
      </c>
    </row>
    <row r="2393" spans="1:10" ht="14.25" customHeight="1" x14ac:dyDescent="0.4">
      <c r="A2393" s="51" t="str">
        <f t="shared" si="37"/>
        <v/>
      </c>
      <c r="B2393" s="32"/>
      <c r="C2393" s="32"/>
      <c r="D2393" s="32"/>
      <c r="E2393" s="5" t="str">
        <f>IFERROR(IF($D$5&gt;VLOOKUP('記入例（本申請）'!D2393,最低賃金!$A$2:$G$49,7,FALSE),VLOOKUP('記入例（本申請）'!D2393,最低賃金!$A$2:$G$49,6,FALSE),IF($D$5&gt;VLOOKUP('記入例（本申請）'!D2393,最低賃金!$A$2:$G$49,5,FALSE),VLOOKUP('記入例（本申請）'!D2393,最低賃金!$A$2:$G$49,4,FALSE),VLOOKUP('記入例（本申請）'!D2393,最低賃金!$A$2:$G$49,2,FALSE))),"")</f>
        <v/>
      </c>
      <c r="F2393" s="32"/>
      <c r="G2393" s="33"/>
      <c r="H2393" s="53"/>
      <c r="I2393" s="5" t="str" cm="1">
        <f t="array" ref="I2393">IFERROR(_xlfn.IFS(COUNTBLANK(F2393:H2393)=3,"",G2393="","G列に金額を入力してください",F2393=3,G2393,H2393="","H列に労働時間を入力してください",F2393=1,ROUND(G2393/(H2393*24),0),F2393=2,ROUND(G2393/(H2393*24),0)),"")</f>
        <v/>
      </c>
      <c r="J2393" s="51" t="str" cm="1">
        <f t="array" ref="J2393">IFERROR(_xlfn.IFS(D2393="","",I2393&lt;E2393,"×（法定外です）",I2393&gt;=E2393,"〇"),"")</f>
        <v/>
      </c>
    </row>
    <row r="2394" spans="1:10" ht="14.25" customHeight="1" x14ac:dyDescent="0.4">
      <c r="A2394" s="51" t="str">
        <f t="shared" si="37"/>
        <v/>
      </c>
      <c r="B2394" s="32"/>
      <c r="C2394" s="32"/>
      <c r="D2394" s="32"/>
      <c r="E2394" s="5" t="str">
        <f>IFERROR(IF($D$5&gt;VLOOKUP('記入例（本申請）'!D2394,最低賃金!$A$2:$G$49,7,FALSE),VLOOKUP('記入例（本申請）'!D2394,最低賃金!$A$2:$G$49,6,FALSE),IF($D$5&gt;VLOOKUP('記入例（本申請）'!D2394,最低賃金!$A$2:$G$49,5,FALSE),VLOOKUP('記入例（本申請）'!D2394,最低賃金!$A$2:$G$49,4,FALSE),VLOOKUP('記入例（本申請）'!D2394,最低賃金!$A$2:$G$49,2,FALSE))),"")</f>
        <v/>
      </c>
      <c r="F2394" s="32"/>
      <c r="G2394" s="33"/>
      <c r="H2394" s="53"/>
      <c r="I2394" s="5" t="str" cm="1">
        <f t="array" ref="I2394">IFERROR(_xlfn.IFS(COUNTBLANK(F2394:H2394)=3,"",G2394="","G列に金額を入力してください",F2394=3,G2394,H2394="","H列に労働時間を入力してください",F2394=1,ROUND(G2394/(H2394*24),0),F2394=2,ROUND(G2394/(H2394*24),0)),"")</f>
        <v/>
      </c>
      <c r="J2394" s="51" t="str" cm="1">
        <f t="array" ref="J2394">IFERROR(_xlfn.IFS(D2394="","",I2394&lt;E2394,"×（法定外です）",I2394&gt;=E2394,"〇"),"")</f>
        <v/>
      </c>
    </row>
    <row r="2395" spans="1:10" ht="14.25" customHeight="1" x14ac:dyDescent="0.4">
      <c r="A2395" s="51" t="str">
        <f t="shared" si="37"/>
        <v/>
      </c>
      <c r="B2395" s="32"/>
      <c r="C2395" s="32"/>
      <c r="D2395" s="32"/>
      <c r="E2395" s="5" t="str">
        <f>IFERROR(IF($D$5&gt;VLOOKUP('記入例（本申請）'!D2395,最低賃金!$A$2:$G$49,7,FALSE),VLOOKUP('記入例（本申請）'!D2395,最低賃金!$A$2:$G$49,6,FALSE),IF($D$5&gt;VLOOKUP('記入例（本申請）'!D2395,最低賃金!$A$2:$G$49,5,FALSE),VLOOKUP('記入例（本申請）'!D2395,最低賃金!$A$2:$G$49,4,FALSE),VLOOKUP('記入例（本申請）'!D2395,最低賃金!$A$2:$G$49,2,FALSE))),"")</f>
        <v/>
      </c>
      <c r="F2395" s="32"/>
      <c r="G2395" s="33"/>
      <c r="H2395" s="53"/>
      <c r="I2395" s="5" t="str" cm="1">
        <f t="array" ref="I2395">IFERROR(_xlfn.IFS(COUNTBLANK(F2395:H2395)=3,"",G2395="","G列に金額を入力してください",F2395=3,G2395,H2395="","H列に労働時間を入力してください",F2395=1,ROUND(G2395/(H2395*24),0),F2395=2,ROUND(G2395/(H2395*24),0)),"")</f>
        <v/>
      </c>
      <c r="J2395" s="51" t="str" cm="1">
        <f t="array" ref="J2395">IFERROR(_xlfn.IFS(D2395="","",I2395&lt;E2395,"×（法定外です）",I2395&gt;=E2395,"〇"),"")</f>
        <v/>
      </c>
    </row>
    <row r="2396" spans="1:10" ht="14.25" customHeight="1" x14ac:dyDescent="0.4">
      <c r="A2396" s="51" t="str">
        <f t="shared" si="37"/>
        <v/>
      </c>
      <c r="B2396" s="32"/>
      <c r="C2396" s="32"/>
      <c r="D2396" s="32"/>
      <c r="E2396" s="5" t="str">
        <f>IFERROR(IF($D$5&gt;VLOOKUP('記入例（本申請）'!D2396,最低賃金!$A$2:$G$49,7,FALSE),VLOOKUP('記入例（本申請）'!D2396,最低賃金!$A$2:$G$49,6,FALSE),IF($D$5&gt;VLOOKUP('記入例（本申請）'!D2396,最低賃金!$A$2:$G$49,5,FALSE),VLOOKUP('記入例（本申請）'!D2396,最低賃金!$A$2:$G$49,4,FALSE),VLOOKUP('記入例（本申請）'!D2396,最低賃金!$A$2:$G$49,2,FALSE))),"")</f>
        <v/>
      </c>
      <c r="F2396" s="32"/>
      <c r="G2396" s="33"/>
      <c r="H2396" s="53"/>
      <c r="I2396" s="5" t="str" cm="1">
        <f t="array" ref="I2396">IFERROR(_xlfn.IFS(COUNTBLANK(F2396:H2396)=3,"",G2396="","G列に金額を入力してください",F2396=3,G2396,H2396="","H列に労働時間を入力してください",F2396=1,ROUND(G2396/(H2396*24),0),F2396=2,ROUND(G2396/(H2396*24),0)),"")</f>
        <v/>
      </c>
      <c r="J2396" s="51" t="str" cm="1">
        <f t="array" ref="J2396">IFERROR(_xlfn.IFS(D2396="","",I2396&lt;E2396,"×（法定外です）",I2396&gt;=E2396,"〇"),"")</f>
        <v/>
      </c>
    </row>
    <row r="2397" spans="1:10" ht="14.25" customHeight="1" x14ac:dyDescent="0.4">
      <c r="A2397" s="51" t="str">
        <f t="shared" si="37"/>
        <v/>
      </c>
      <c r="B2397" s="32"/>
      <c r="C2397" s="32"/>
      <c r="D2397" s="32"/>
      <c r="E2397" s="5" t="str">
        <f>IFERROR(IF($D$5&gt;VLOOKUP('記入例（本申請）'!D2397,最低賃金!$A$2:$G$49,7,FALSE),VLOOKUP('記入例（本申請）'!D2397,最低賃金!$A$2:$G$49,6,FALSE),IF($D$5&gt;VLOOKUP('記入例（本申請）'!D2397,最低賃金!$A$2:$G$49,5,FALSE),VLOOKUP('記入例（本申請）'!D2397,最低賃金!$A$2:$G$49,4,FALSE),VLOOKUP('記入例（本申請）'!D2397,最低賃金!$A$2:$G$49,2,FALSE))),"")</f>
        <v/>
      </c>
      <c r="F2397" s="32"/>
      <c r="G2397" s="33"/>
      <c r="H2397" s="53"/>
      <c r="I2397" s="5" t="str" cm="1">
        <f t="array" ref="I2397">IFERROR(_xlfn.IFS(COUNTBLANK(F2397:H2397)=3,"",G2397="","G列に金額を入力してください",F2397=3,G2397,H2397="","H列に労働時間を入力してください",F2397=1,ROUND(G2397/(H2397*24),0),F2397=2,ROUND(G2397/(H2397*24),0)),"")</f>
        <v/>
      </c>
      <c r="J2397" s="51" t="str" cm="1">
        <f t="array" ref="J2397">IFERROR(_xlfn.IFS(D2397="","",I2397&lt;E2397,"×（法定外です）",I2397&gt;=E2397,"〇"),"")</f>
        <v/>
      </c>
    </row>
    <row r="2398" spans="1:10" ht="14.25" customHeight="1" x14ac:dyDescent="0.4">
      <c r="A2398" s="51" t="str">
        <f t="shared" si="37"/>
        <v/>
      </c>
      <c r="B2398" s="32"/>
      <c r="C2398" s="32"/>
      <c r="D2398" s="32"/>
      <c r="E2398" s="5" t="str">
        <f>IFERROR(IF($D$5&gt;VLOOKUP('記入例（本申請）'!D2398,最低賃金!$A$2:$G$49,7,FALSE),VLOOKUP('記入例（本申請）'!D2398,最低賃金!$A$2:$G$49,6,FALSE),IF($D$5&gt;VLOOKUP('記入例（本申請）'!D2398,最低賃金!$A$2:$G$49,5,FALSE),VLOOKUP('記入例（本申請）'!D2398,最低賃金!$A$2:$G$49,4,FALSE),VLOOKUP('記入例（本申請）'!D2398,最低賃金!$A$2:$G$49,2,FALSE))),"")</f>
        <v/>
      </c>
      <c r="F2398" s="32"/>
      <c r="G2398" s="33"/>
      <c r="H2398" s="53"/>
      <c r="I2398" s="5" t="str" cm="1">
        <f t="array" ref="I2398">IFERROR(_xlfn.IFS(COUNTBLANK(F2398:H2398)=3,"",G2398="","G列に金額を入力してください",F2398=3,G2398,H2398="","H列に労働時間を入力してください",F2398=1,ROUND(G2398/(H2398*24),0),F2398=2,ROUND(G2398/(H2398*24),0)),"")</f>
        <v/>
      </c>
      <c r="J2398" s="51" t="str" cm="1">
        <f t="array" ref="J2398">IFERROR(_xlfn.IFS(D2398="","",I2398&lt;E2398,"×（法定外です）",I2398&gt;=E2398,"〇"),"")</f>
        <v/>
      </c>
    </row>
    <row r="2399" spans="1:10" ht="14.25" customHeight="1" x14ac:dyDescent="0.4">
      <c r="A2399" s="51" t="str">
        <f t="shared" si="37"/>
        <v/>
      </c>
      <c r="B2399" s="32"/>
      <c r="C2399" s="32"/>
      <c r="D2399" s="32"/>
      <c r="E2399" s="5" t="str">
        <f>IFERROR(IF($D$5&gt;VLOOKUP('記入例（本申請）'!D2399,最低賃金!$A$2:$G$49,7,FALSE),VLOOKUP('記入例（本申請）'!D2399,最低賃金!$A$2:$G$49,6,FALSE),IF($D$5&gt;VLOOKUP('記入例（本申請）'!D2399,最低賃金!$A$2:$G$49,5,FALSE),VLOOKUP('記入例（本申請）'!D2399,最低賃金!$A$2:$G$49,4,FALSE),VLOOKUP('記入例（本申請）'!D2399,最低賃金!$A$2:$G$49,2,FALSE))),"")</f>
        <v/>
      </c>
      <c r="F2399" s="32"/>
      <c r="G2399" s="33"/>
      <c r="H2399" s="53"/>
      <c r="I2399" s="5" t="str" cm="1">
        <f t="array" ref="I2399">IFERROR(_xlfn.IFS(COUNTBLANK(F2399:H2399)=3,"",G2399="","G列に金額を入力してください",F2399=3,G2399,H2399="","H列に労働時間を入力してください",F2399=1,ROUND(G2399/(H2399*24),0),F2399=2,ROUND(G2399/(H2399*24),0)),"")</f>
        <v/>
      </c>
      <c r="J2399" s="51" t="str" cm="1">
        <f t="array" ref="J2399">IFERROR(_xlfn.IFS(D2399="","",I2399&lt;E2399,"×（法定外です）",I2399&gt;=E2399,"〇"),"")</f>
        <v/>
      </c>
    </row>
    <row r="2400" spans="1:10" ht="14.25" customHeight="1" x14ac:dyDescent="0.4">
      <c r="A2400" s="51" t="str">
        <f t="shared" si="37"/>
        <v/>
      </c>
      <c r="B2400" s="32"/>
      <c r="C2400" s="32"/>
      <c r="D2400" s="32"/>
      <c r="E2400" s="5" t="str">
        <f>IFERROR(IF($D$5&gt;VLOOKUP('記入例（本申請）'!D2400,最低賃金!$A$2:$G$49,7,FALSE),VLOOKUP('記入例（本申請）'!D2400,最低賃金!$A$2:$G$49,6,FALSE),IF($D$5&gt;VLOOKUP('記入例（本申請）'!D2400,最低賃金!$A$2:$G$49,5,FALSE),VLOOKUP('記入例（本申請）'!D2400,最低賃金!$A$2:$G$49,4,FALSE),VLOOKUP('記入例（本申請）'!D2400,最低賃金!$A$2:$G$49,2,FALSE))),"")</f>
        <v/>
      </c>
      <c r="F2400" s="32"/>
      <c r="G2400" s="33"/>
      <c r="H2400" s="53"/>
      <c r="I2400" s="5" t="str" cm="1">
        <f t="array" ref="I2400">IFERROR(_xlfn.IFS(COUNTBLANK(F2400:H2400)=3,"",G2400="","G列に金額を入力してください",F2400=3,G2400,H2400="","H列に労働時間を入力してください",F2400=1,ROUND(G2400/(H2400*24),0),F2400=2,ROUND(G2400/(H2400*24),0)),"")</f>
        <v/>
      </c>
      <c r="J2400" s="51" t="str" cm="1">
        <f t="array" ref="J2400">IFERROR(_xlfn.IFS(D2400="","",I2400&lt;E2400,"×（法定外です）",I2400&gt;=E2400,"〇"),"")</f>
        <v/>
      </c>
    </row>
    <row r="2401" spans="1:10" ht="14.25" customHeight="1" x14ac:dyDescent="0.4">
      <c r="A2401" s="51" t="str">
        <f t="shared" si="37"/>
        <v/>
      </c>
      <c r="B2401" s="32"/>
      <c r="C2401" s="32"/>
      <c r="D2401" s="32"/>
      <c r="E2401" s="5" t="str">
        <f>IFERROR(IF($D$5&gt;VLOOKUP('記入例（本申請）'!D2401,最低賃金!$A$2:$G$49,7,FALSE),VLOOKUP('記入例（本申請）'!D2401,最低賃金!$A$2:$G$49,6,FALSE),IF($D$5&gt;VLOOKUP('記入例（本申請）'!D2401,最低賃金!$A$2:$G$49,5,FALSE),VLOOKUP('記入例（本申請）'!D2401,最低賃金!$A$2:$G$49,4,FALSE),VLOOKUP('記入例（本申請）'!D2401,最低賃金!$A$2:$G$49,2,FALSE))),"")</f>
        <v/>
      </c>
      <c r="F2401" s="32"/>
      <c r="G2401" s="33"/>
      <c r="H2401" s="53"/>
      <c r="I2401" s="5" t="str" cm="1">
        <f t="array" ref="I2401">IFERROR(_xlfn.IFS(COUNTBLANK(F2401:H2401)=3,"",G2401="","G列に金額を入力してください",F2401=3,G2401,H2401="","H列に労働時間を入力してください",F2401=1,ROUND(G2401/(H2401*24),0),F2401=2,ROUND(G2401/(H2401*24),0)),"")</f>
        <v/>
      </c>
      <c r="J2401" s="51" t="str" cm="1">
        <f t="array" ref="J2401">IFERROR(_xlfn.IFS(D2401="","",I2401&lt;E2401,"×（法定外です）",I2401&gt;=E2401,"〇"),"")</f>
        <v/>
      </c>
    </row>
    <row r="2402" spans="1:10" ht="14.25" customHeight="1" x14ac:dyDescent="0.4">
      <c r="A2402" s="51" t="str">
        <f t="shared" si="37"/>
        <v/>
      </c>
      <c r="B2402" s="32"/>
      <c r="C2402" s="32"/>
      <c r="D2402" s="32"/>
      <c r="E2402" s="5" t="str">
        <f>IFERROR(IF($D$5&gt;VLOOKUP('記入例（本申請）'!D2402,最低賃金!$A$2:$G$49,7,FALSE),VLOOKUP('記入例（本申請）'!D2402,最低賃金!$A$2:$G$49,6,FALSE),IF($D$5&gt;VLOOKUP('記入例（本申請）'!D2402,最低賃金!$A$2:$G$49,5,FALSE),VLOOKUP('記入例（本申請）'!D2402,最低賃金!$A$2:$G$49,4,FALSE),VLOOKUP('記入例（本申請）'!D2402,最低賃金!$A$2:$G$49,2,FALSE))),"")</f>
        <v/>
      </c>
      <c r="F2402" s="32"/>
      <c r="G2402" s="33"/>
      <c r="H2402" s="53"/>
      <c r="I2402" s="5" t="str" cm="1">
        <f t="array" ref="I2402">IFERROR(_xlfn.IFS(COUNTBLANK(F2402:H2402)=3,"",G2402="","G列に金額を入力してください",F2402=3,G2402,H2402="","H列に労働時間を入力してください",F2402=1,ROUND(G2402/(H2402*24),0),F2402=2,ROUND(G2402/(H2402*24),0)),"")</f>
        <v/>
      </c>
      <c r="J2402" s="51" t="str" cm="1">
        <f t="array" ref="J2402">IFERROR(_xlfn.IFS(D2402="","",I2402&lt;E2402,"×（法定外です）",I2402&gt;=E2402,"〇"),"")</f>
        <v/>
      </c>
    </row>
    <row r="2403" spans="1:10" ht="14.25" customHeight="1" x14ac:dyDescent="0.4">
      <c r="A2403" s="51" t="str">
        <f t="shared" si="37"/>
        <v/>
      </c>
      <c r="B2403" s="32"/>
      <c r="C2403" s="32"/>
      <c r="D2403" s="32"/>
      <c r="E2403" s="5" t="str">
        <f>IFERROR(IF($D$5&gt;VLOOKUP('記入例（本申請）'!D2403,最低賃金!$A$2:$G$49,7,FALSE),VLOOKUP('記入例（本申請）'!D2403,最低賃金!$A$2:$G$49,6,FALSE),IF($D$5&gt;VLOOKUP('記入例（本申請）'!D2403,最低賃金!$A$2:$G$49,5,FALSE),VLOOKUP('記入例（本申請）'!D2403,最低賃金!$A$2:$G$49,4,FALSE),VLOOKUP('記入例（本申請）'!D2403,最低賃金!$A$2:$G$49,2,FALSE))),"")</f>
        <v/>
      </c>
      <c r="F2403" s="32"/>
      <c r="G2403" s="33"/>
      <c r="H2403" s="53"/>
      <c r="I2403" s="5" t="str" cm="1">
        <f t="array" ref="I2403">IFERROR(_xlfn.IFS(COUNTBLANK(F2403:H2403)=3,"",G2403="","G列に金額を入力してください",F2403=3,G2403,H2403="","H列に労働時間を入力してください",F2403=1,ROUND(G2403/(H2403*24),0),F2403=2,ROUND(G2403/(H2403*24),0)),"")</f>
        <v/>
      </c>
      <c r="J2403" s="51" t="str" cm="1">
        <f t="array" ref="J2403">IFERROR(_xlfn.IFS(D2403="","",I2403&lt;E2403,"×（法定外です）",I2403&gt;=E2403,"〇"),"")</f>
        <v/>
      </c>
    </row>
    <row r="2404" spans="1:10" ht="14.25" customHeight="1" x14ac:dyDescent="0.4">
      <c r="A2404" s="51" t="str">
        <f t="shared" si="37"/>
        <v/>
      </c>
      <c r="B2404" s="32"/>
      <c r="C2404" s="32"/>
      <c r="D2404" s="32"/>
      <c r="E2404" s="5" t="str">
        <f>IFERROR(IF($D$5&gt;VLOOKUP('記入例（本申請）'!D2404,最低賃金!$A$2:$G$49,7,FALSE),VLOOKUP('記入例（本申請）'!D2404,最低賃金!$A$2:$G$49,6,FALSE),IF($D$5&gt;VLOOKUP('記入例（本申請）'!D2404,最低賃金!$A$2:$G$49,5,FALSE),VLOOKUP('記入例（本申請）'!D2404,最低賃金!$A$2:$G$49,4,FALSE),VLOOKUP('記入例（本申請）'!D2404,最低賃金!$A$2:$G$49,2,FALSE))),"")</f>
        <v/>
      </c>
      <c r="F2404" s="32"/>
      <c r="G2404" s="33"/>
      <c r="H2404" s="53"/>
      <c r="I2404" s="5" t="str" cm="1">
        <f t="array" ref="I2404">IFERROR(_xlfn.IFS(COUNTBLANK(F2404:H2404)=3,"",G2404="","G列に金額を入力してください",F2404=3,G2404,H2404="","H列に労働時間を入力してください",F2404=1,ROUND(G2404/(H2404*24),0),F2404=2,ROUND(G2404/(H2404*24),0)),"")</f>
        <v/>
      </c>
      <c r="J2404" s="51" t="str" cm="1">
        <f t="array" ref="J2404">IFERROR(_xlfn.IFS(D2404="","",I2404&lt;E2404,"×（法定外です）",I2404&gt;=E2404,"〇"),"")</f>
        <v/>
      </c>
    </row>
    <row r="2405" spans="1:10" ht="14.25" customHeight="1" x14ac:dyDescent="0.4">
      <c r="A2405" s="51" t="str">
        <f t="shared" si="37"/>
        <v/>
      </c>
      <c r="B2405" s="32"/>
      <c r="C2405" s="32"/>
      <c r="D2405" s="32"/>
      <c r="E2405" s="5" t="str">
        <f>IFERROR(IF($D$5&gt;VLOOKUP('記入例（本申請）'!D2405,最低賃金!$A$2:$G$49,7,FALSE),VLOOKUP('記入例（本申請）'!D2405,最低賃金!$A$2:$G$49,6,FALSE),IF($D$5&gt;VLOOKUP('記入例（本申請）'!D2405,最低賃金!$A$2:$G$49,5,FALSE),VLOOKUP('記入例（本申請）'!D2405,最低賃金!$A$2:$G$49,4,FALSE),VLOOKUP('記入例（本申請）'!D2405,最低賃金!$A$2:$G$49,2,FALSE))),"")</f>
        <v/>
      </c>
      <c r="F2405" s="32"/>
      <c r="G2405" s="33"/>
      <c r="H2405" s="53"/>
      <c r="I2405" s="5" t="str" cm="1">
        <f t="array" ref="I2405">IFERROR(_xlfn.IFS(COUNTBLANK(F2405:H2405)=3,"",G2405="","G列に金額を入力してください",F2405=3,G2405,H2405="","H列に労働時間を入力してください",F2405=1,ROUND(G2405/(H2405*24),0),F2405=2,ROUND(G2405/(H2405*24),0)),"")</f>
        <v/>
      </c>
      <c r="J2405" s="51" t="str" cm="1">
        <f t="array" ref="J2405">IFERROR(_xlfn.IFS(D2405="","",I2405&lt;E2405,"×（法定外です）",I2405&gt;=E2405,"〇"),"")</f>
        <v/>
      </c>
    </row>
    <row r="2406" spans="1:10" ht="14.25" customHeight="1" x14ac:dyDescent="0.4">
      <c r="A2406" s="51" t="str">
        <f t="shared" si="37"/>
        <v/>
      </c>
      <c r="B2406" s="32"/>
      <c r="C2406" s="32"/>
      <c r="D2406" s="32"/>
      <c r="E2406" s="5" t="str">
        <f>IFERROR(IF($D$5&gt;VLOOKUP('記入例（本申請）'!D2406,最低賃金!$A$2:$G$49,7,FALSE),VLOOKUP('記入例（本申請）'!D2406,最低賃金!$A$2:$G$49,6,FALSE),IF($D$5&gt;VLOOKUP('記入例（本申請）'!D2406,最低賃金!$A$2:$G$49,5,FALSE),VLOOKUP('記入例（本申請）'!D2406,最低賃金!$A$2:$G$49,4,FALSE),VLOOKUP('記入例（本申請）'!D2406,最低賃金!$A$2:$G$49,2,FALSE))),"")</f>
        <v/>
      </c>
      <c r="F2406" s="32"/>
      <c r="G2406" s="33"/>
      <c r="H2406" s="53"/>
      <c r="I2406" s="5" t="str" cm="1">
        <f t="array" ref="I2406">IFERROR(_xlfn.IFS(COUNTBLANK(F2406:H2406)=3,"",G2406="","G列に金額を入力してください",F2406=3,G2406,H2406="","H列に労働時間を入力してください",F2406=1,ROUND(G2406/(H2406*24),0),F2406=2,ROUND(G2406/(H2406*24),0)),"")</f>
        <v/>
      </c>
      <c r="J2406" s="51" t="str" cm="1">
        <f t="array" ref="J2406">IFERROR(_xlfn.IFS(D2406="","",I2406&lt;E2406,"×（法定外です）",I2406&gt;=E2406,"〇"),"")</f>
        <v/>
      </c>
    </row>
    <row r="2407" spans="1:10" ht="14.25" customHeight="1" x14ac:dyDescent="0.4">
      <c r="A2407" s="51" t="str">
        <f t="shared" si="37"/>
        <v/>
      </c>
      <c r="B2407" s="32"/>
      <c r="C2407" s="32"/>
      <c r="D2407" s="32"/>
      <c r="E2407" s="5" t="str">
        <f>IFERROR(IF($D$5&gt;VLOOKUP('記入例（本申請）'!D2407,最低賃金!$A$2:$G$49,7,FALSE),VLOOKUP('記入例（本申請）'!D2407,最低賃金!$A$2:$G$49,6,FALSE),IF($D$5&gt;VLOOKUP('記入例（本申請）'!D2407,最低賃金!$A$2:$G$49,5,FALSE),VLOOKUP('記入例（本申請）'!D2407,最低賃金!$A$2:$G$49,4,FALSE),VLOOKUP('記入例（本申請）'!D2407,最低賃金!$A$2:$G$49,2,FALSE))),"")</f>
        <v/>
      </c>
      <c r="F2407" s="32"/>
      <c r="G2407" s="33"/>
      <c r="H2407" s="53"/>
      <c r="I2407" s="5" t="str" cm="1">
        <f t="array" ref="I2407">IFERROR(_xlfn.IFS(COUNTBLANK(F2407:H2407)=3,"",G2407="","G列に金額を入力してください",F2407=3,G2407,H2407="","H列に労働時間を入力してください",F2407=1,ROUND(G2407/(H2407*24),0),F2407=2,ROUND(G2407/(H2407*24),0)),"")</f>
        <v/>
      </c>
      <c r="J2407" s="51" t="str" cm="1">
        <f t="array" ref="J2407">IFERROR(_xlfn.IFS(D2407="","",I2407&lt;E2407,"×（法定外です）",I2407&gt;=E2407,"〇"),"")</f>
        <v/>
      </c>
    </row>
    <row r="2408" spans="1:10" ht="14.25" customHeight="1" x14ac:dyDescent="0.4">
      <c r="A2408" s="51" t="str">
        <f t="shared" si="37"/>
        <v/>
      </c>
      <c r="B2408" s="32"/>
      <c r="C2408" s="32"/>
      <c r="D2408" s="32"/>
      <c r="E2408" s="5" t="str">
        <f>IFERROR(IF($D$5&gt;VLOOKUP('記入例（本申請）'!D2408,最低賃金!$A$2:$G$49,7,FALSE),VLOOKUP('記入例（本申請）'!D2408,最低賃金!$A$2:$G$49,6,FALSE),IF($D$5&gt;VLOOKUP('記入例（本申請）'!D2408,最低賃金!$A$2:$G$49,5,FALSE),VLOOKUP('記入例（本申請）'!D2408,最低賃金!$A$2:$G$49,4,FALSE),VLOOKUP('記入例（本申請）'!D2408,最低賃金!$A$2:$G$49,2,FALSE))),"")</f>
        <v/>
      </c>
      <c r="F2408" s="32"/>
      <c r="G2408" s="33"/>
      <c r="H2408" s="53"/>
      <c r="I2408" s="5" t="str" cm="1">
        <f t="array" ref="I2408">IFERROR(_xlfn.IFS(COUNTBLANK(F2408:H2408)=3,"",G2408="","G列に金額を入力してください",F2408=3,G2408,H2408="","H列に労働時間を入力してください",F2408=1,ROUND(G2408/(H2408*24),0),F2408=2,ROUND(G2408/(H2408*24),0)),"")</f>
        <v/>
      </c>
      <c r="J2408" s="51" t="str" cm="1">
        <f t="array" ref="J2408">IFERROR(_xlfn.IFS(D2408="","",I2408&lt;E2408,"×（法定外です）",I2408&gt;=E2408,"〇"),"")</f>
        <v/>
      </c>
    </row>
    <row r="2409" spans="1:10" ht="14.25" customHeight="1" x14ac:dyDescent="0.4">
      <c r="A2409" s="51" t="str">
        <f t="shared" si="37"/>
        <v/>
      </c>
      <c r="B2409" s="32"/>
      <c r="C2409" s="32"/>
      <c r="D2409" s="32"/>
      <c r="E2409" s="5" t="str">
        <f>IFERROR(IF($D$5&gt;VLOOKUP('記入例（本申請）'!D2409,最低賃金!$A$2:$G$49,7,FALSE),VLOOKUP('記入例（本申請）'!D2409,最低賃金!$A$2:$G$49,6,FALSE),IF($D$5&gt;VLOOKUP('記入例（本申請）'!D2409,最低賃金!$A$2:$G$49,5,FALSE),VLOOKUP('記入例（本申請）'!D2409,最低賃金!$A$2:$G$49,4,FALSE),VLOOKUP('記入例（本申請）'!D2409,最低賃金!$A$2:$G$49,2,FALSE))),"")</f>
        <v/>
      </c>
      <c r="F2409" s="32"/>
      <c r="G2409" s="33"/>
      <c r="H2409" s="53"/>
      <c r="I2409" s="5" t="str" cm="1">
        <f t="array" ref="I2409">IFERROR(_xlfn.IFS(COUNTBLANK(F2409:H2409)=3,"",G2409="","G列に金額を入力してください",F2409=3,G2409,H2409="","H列に労働時間を入力してください",F2409=1,ROUND(G2409/(H2409*24),0),F2409=2,ROUND(G2409/(H2409*24),0)),"")</f>
        <v/>
      </c>
      <c r="J2409" s="51" t="str" cm="1">
        <f t="array" ref="J2409">IFERROR(_xlfn.IFS(D2409="","",I2409&lt;E2409,"×（法定外です）",I2409&gt;=E2409,"〇"),"")</f>
        <v/>
      </c>
    </row>
    <row r="2410" spans="1:10" ht="14.25" customHeight="1" x14ac:dyDescent="0.4">
      <c r="A2410" s="51" t="str">
        <f t="shared" si="37"/>
        <v/>
      </c>
      <c r="B2410" s="32"/>
      <c r="C2410" s="32"/>
      <c r="D2410" s="32"/>
      <c r="E2410" s="5" t="str">
        <f>IFERROR(IF($D$5&gt;VLOOKUP('記入例（本申請）'!D2410,最低賃金!$A$2:$G$49,7,FALSE),VLOOKUP('記入例（本申請）'!D2410,最低賃金!$A$2:$G$49,6,FALSE),IF($D$5&gt;VLOOKUP('記入例（本申請）'!D2410,最低賃金!$A$2:$G$49,5,FALSE),VLOOKUP('記入例（本申請）'!D2410,最低賃金!$A$2:$G$49,4,FALSE),VLOOKUP('記入例（本申請）'!D2410,最低賃金!$A$2:$G$49,2,FALSE))),"")</f>
        <v/>
      </c>
      <c r="F2410" s="32"/>
      <c r="G2410" s="33"/>
      <c r="H2410" s="53"/>
      <c r="I2410" s="5" t="str" cm="1">
        <f t="array" ref="I2410">IFERROR(_xlfn.IFS(COUNTBLANK(F2410:H2410)=3,"",G2410="","G列に金額を入力してください",F2410=3,G2410,H2410="","H列に労働時間を入力してください",F2410=1,ROUND(G2410/(H2410*24),0),F2410=2,ROUND(G2410/(H2410*24),0)),"")</f>
        <v/>
      </c>
      <c r="J2410" s="51" t="str" cm="1">
        <f t="array" ref="J2410">IFERROR(_xlfn.IFS(D2410="","",I2410&lt;E2410,"×（法定外です）",I2410&gt;=E2410,"〇"),"")</f>
        <v/>
      </c>
    </row>
    <row r="2411" spans="1:10" ht="14.25" customHeight="1" x14ac:dyDescent="0.4">
      <c r="A2411" s="51" t="str">
        <f t="shared" si="37"/>
        <v/>
      </c>
      <c r="B2411" s="32"/>
      <c r="C2411" s="32"/>
      <c r="D2411" s="32"/>
      <c r="E2411" s="5" t="str">
        <f>IFERROR(IF($D$5&gt;VLOOKUP('記入例（本申請）'!D2411,最低賃金!$A$2:$G$49,7,FALSE),VLOOKUP('記入例（本申請）'!D2411,最低賃金!$A$2:$G$49,6,FALSE),IF($D$5&gt;VLOOKUP('記入例（本申請）'!D2411,最低賃金!$A$2:$G$49,5,FALSE),VLOOKUP('記入例（本申請）'!D2411,最低賃金!$A$2:$G$49,4,FALSE),VLOOKUP('記入例（本申請）'!D2411,最低賃金!$A$2:$G$49,2,FALSE))),"")</f>
        <v/>
      </c>
      <c r="F2411" s="32"/>
      <c r="G2411" s="33"/>
      <c r="H2411" s="53"/>
      <c r="I2411" s="5" t="str" cm="1">
        <f t="array" ref="I2411">IFERROR(_xlfn.IFS(COUNTBLANK(F2411:H2411)=3,"",G2411="","G列に金額を入力してください",F2411=3,G2411,H2411="","H列に労働時間を入力してください",F2411=1,ROUND(G2411/(H2411*24),0),F2411=2,ROUND(G2411/(H2411*24),0)),"")</f>
        <v/>
      </c>
      <c r="J2411" s="51" t="str" cm="1">
        <f t="array" ref="J2411">IFERROR(_xlfn.IFS(D2411="","",I2411&lt;E2411,"×（法定外です）",I2411&gt;=E2411,"〇"),"")</f>
        <v/>
      </c>
    </row>
    <row r="2412" spans="1:10" ht="14.25" customHeight="1" x14ac:dyDescent="0.4">
      <c r="A2412" s="51" t="str">
        <f t="shared" si="37"/>
        <v/>
      </c>
      <c r="B2412" s="32"/>
      <c r="C2412" s="32"/>
      <c r="D2412" s="32"/>
      <c r="E2412" s="5" t="str">
        <f>IFERROR(IF($D$5&gt;VLOOKUP('記入例（本申請）'!D2412,最低賃金!$A$2:$G$49,7,FALSE),VLOOKUP('記入例（本申請）'!D2412,最低賃金!$A$2:$G$49,6,FALSE),IF($D$5&gt;VLOOKUP('記入例（本申請）'!D2412,最低賃金!$A$2:$G$49,5,FALSE),VLOOKUP('記入例（本申請）'!D2412,最低賃金!$A$2:$G$49,4,FALSE),VLOOKUP('記入例（本申請）'!D2412,最低賃金!$A$2:$G$49,2,FALSE))),"")</f>
        <v/>
      </c>
      <c r="F2412" s="32"/>
      <c r="G2412" s="33"/>
      <c r="H2412" s="53"/>
      <c r="I2412" s="5" t="str" cm="1">
        <f t="array" ref="I2412">IFERROR(_xlfn.IFS(COUNTBLANK(F2412:H2412)=3,"",G2412="","G列に金額を入力してください",F2412=3,G2412,H2412="","H列に労働時間を入力してください",F2412=1,ROUND(G2412/(H2412*24),0),F2412=2,ROUND(G2412/(H2412*24),0)),"")</f>
        <v/>
      </c>
      <c r="J2412" s="51" t="str" cm="1">
        <f t="array" ref="J2412">IFERROR(_xlfn.IFS(D2412="","",I2412&lt;E2412,"×（法定外です）",I2412&gt;=E2412,"〇"),"")</f>
        <v/>
      </c>
    </row>
    <row r="2413" spans="1:10" ht="14.25" customHeight="1" x14ac:dyDescent="0.4">
      <c r="A2413" s="51" t="str">
        <f t="shared" si="37"/>
        <v/>
      </c>
      <c r="B2413" s="32"/>
      <c r="C2413" s="32"/>
      <c r="D2413" s="32"/>
      <c r="E2413" s="5" t="str">
        <f>IFERROR(IF($D$5&gt;VLOOKUP('記入例（本申請）'!D2413,最低賃金!$A$2:$G$49,7,FALSE),VLOOKUP('記入例（本申請）'!D2413,最低賃金!$A$2:$G$49,6,FALSE),IF($D$5&gt;VLOOKUP('記入例（本申請）'!D2413,最低賃金!$A$2:$G$49,5,FALSE),VLOOKUP('記入例（本申請）'!D2413,最低賃金!$A$2:$G$49,4,FALSE),VLOOKUP('記入例（本申請）'!D2413,最低賃金!$A$2:$G$49,2,FALSE))),"")</f>
        <v/>
      </c>
      <c r="F2413" s="32"/>
      <c r="G2413" s="33"/>
      <c r="H2413" s="53"/>
      <c r="I2413" s="5" t="str" cm="1">
        <f t="array" ref="I2413">IFERROR(_xlfn.IFS(COUNTBLANK(F2413:H2413)=3,"",G2413="","G列に金額を入力してください",F2413=3,G2413,H2413="","H列に労働時間を入力してください",F2413=1,ROUND(G2413/(H2413*24),0),F2413=2,ROUND(G2413/(H2413*24),0)),"")</f>
        <v/>
      </c>
      <c r="J2413" s="51" t="str" cm="1">
        <f t="array" ref="J2413">IFERROR(_xlfn.IFS(D2413="","",I2413&lt;E2413,"×（法定外です）",I2413&gt;=E2413,"〇"),"")</f>
        <v/>
      </c>
    </row>
    <row r="2414" spans="1:10" ht="14.25" customHeight="1" x14ac:dyDescent="0.4">
      <c r="A2414" s="51" t="str">
        <f t="shared" si="37"/>
        <v/>
      </c>
      <c r="B2414" s="32"/>
      <c r="C2414" s="32"/>
      <c r="D2414" s="32"/>
      <c r="E2414" s="5" t="str">
        <f>IFERROR(IF($D$5&gt;VLOOKUP('記入例（本申請）'!D2414,最低賃金!$A$2:$G$49,7,FALSE),VLOOKUP('記入例（本申請）'!D2414,最低賃金!$A$2:$G$49,6,FALSE),IF($D$5&gt;VLOOKUP('記入例（本申請）'!D2414,最低賃金!$A$2:$G$49,5,FALSE),VLOOKUP('記入例（本申請）'!D2414,最低賃金!$A$2:$G$49,4,FALSE),VLOOKUP('記入例（本申請）'!D2414,最低賃金!$A$2:$G$49,2,FALSE))),"")</f>
        <v/>
      </c>
      <c r="F2414" s="32"/>
      <c r="G2414" s="33"/>
      <c r="H2414" s="53"/>
      <c r="I2414" s="5" t="str" cm="1">
        <f t="array" ref="I2414">IFERROR(_xlfn.IFS(COUNTBLANK(F2414:H2414)=3,"",G2414="","G列に金額を入力してください",F2414=3,G2414,H2414="","H列に労働時間を入力してください",F2414=1,ROUND(G2414/(H2414*24),0),F2414=2,ROUND(G2414/(H2414*24),0)),"")</f>
        <v/>
      </c>
      <c r="J2414" s="51" t="str" cm="1">
        <f t="array" ref="J2414">IFERROR(_xlfn.IFS(D2414="","",I2414&lt;E2414,"×（法定外です）",I2414&gt;=E2414,"〇"),"")</f>
        <v/>
      </c>
    </row>
    <row r="2415" spans="1:10" ht="14.25" customHeight="1" x14ac:dyDescent="0.4">
      <c r="A2415" s="51" t="str">
        <f t="shared" si="37"/>
        <v/>
      </c>
      <c r="B2415" s="32"/>
      <c r="C2415" s="32"/>
      <c r="D2415" s="32"/>
      <c r="E2415" s="5" t="str">
        <f>IFERROR(IF($D$5&gt;VLOOKUP('記入例（本申請）'!D2415,最低賃金!$A$2:$G$49,7,FALSE),VLOOKUP('記入例（本申請）'!D2415,最低賃金!$A$2:$G$49,6,FALSE),IF($D$5&gt;VLOOKUP('記入例（本申請）'!D2415,最低賃金!$A$2:$G$49,5,FALSE),VLOOKUP('記入例（本申請）'!D2415,最低賃金!$A$2:$G$49,4,FALSE),VLOOKUP('記入例（本申請）'!D2415,最低賃金!$A$2:$G$49,2,FALSE))),"")</f>
        <v/>
      </c>
      <c r="F2415" s="32"/>
      <c r="G2415" s="33"/>
      <c r="H2415" s="53"/>
      <c r="I2415" s="5" t="str" cm="1">
        <f t="array" ref="I2415">IFERROR(_xlfn.IFS(COUNTBLANK(F2415:H2415)=3,"",G2415="","G列に金額を入力してください",F2415=3,G2415,H2415="","H列に労働時間を入力してください",F2415=1,ROUND(G2415/(H2415*24),0),F2415=2,ROUND(G2415/(H2415*24),0)),"")</f>
        <v/>
      </c>
      <c r="J2415" s="51" t="str" cm="1">
        <f t="array" ref="J2415">IFERROR(_xlfn.IFS(D2415="","",I2415&lt;E2415,"×（法定外です）",I2415&gt;=E2415,"〇"),"")</f>
        <v/>
      </c>
    </row>
    <row r="2416" spans="1:10" ht="14.25" customHeight="1" x14ac:dyDescent="0.4">
      <c r="A2416" s="51" t="str">
        <f t="shared" si="37"/>
        <v/>
      </c>
      <c r="B2416" s="32"/>
      <c r="C2416" s="32"/>
      <c r="D2416" s="32"/>
      <c r="E2416" s="5" t="str">
        <f>IFERROR(IF($D$5&gt;VLOOKUP('記入例（本申請）'!D2416,最低賃金!$A$2:$G$49,7,FALSE),VLOOKUP('記入例（本申請）'!D2416,最低賃金!$A$2:$G$49,6,FALSE),IF($D$5&gt;VLOOKUP('記入例（本申請）'!D2416,最低賃金!$A$2:$G$49,5,FALSE),VLOOKUP('記入例（本申請）'!D2416,最低賃金!$A$2:$G$49,4,FALSE),VLOOKUP('記入例（本申請）'!D2416,最低賃金!$A$2:$G$49,2,FALSE))),"")</f>
        <v/>
      </c>
      <c r="F2416" s="32"/>
      <c r="G2416" s="33"/>
      <c r="H2416" s="53"/>
      <c r="I2416" s="5" t="str" cm="1">
        <f t="array" ref="I2416">IFERROR(_xlfn.IFS(COUNTBLANK(F2416:H2416)=3,"",G2416="","G列に金額を入力してください",F2416=3,G2416,H2416="","H列に労働時間を入力してください",F2416=1,ROUND(G2416/(H2416*24),0),F2416=2,ROUND(G2416/(H2416*24),0)),"")</f>
        <v/>
      </c>
      <c r="J2416" s="51" t="str" cm="1">
        <f t="array" ref="J2416">IFERROR(_xlfn.IFS(D2416="","",I2416&lt;E2416,"×（法定外です）",I2416&gt;=E2416,"〇"),"")</f>
        <v/>
      </c>
    </row>
    <row r="2417" spans="1:10" ht="14.25" customHeight="1" x14ac:dyDescent="0.4">
      <c r="A2417" s="51" t="str">
        <f t="shared" si="37"/>
        <v/>
      </c>
      <c r="B2417" s="32"/>
      <c r="C2417" s="32"/>
      <c r="D2417" s="32"/>
      <c r="E2417" s="5" t="str">
        <f>IFERROR(IF($D$5&gt;VLOOKUP('記入例（本申請）'!D2417,最低賃金!$A$2:$G$49,7,FALSE),VLOOKUP('記入例（本申請）'!D2417,最低賃金!$A$2:$G$49,6,FALSE),IF($D$5&gt;VLOOKUP('記入例（本申請）'!D2417,最低賃金!$A$2:$G$49,5,FALSE),VLOOKUP('記入例（本申請）'!D2417,最低賃金!$A$2:$G$49,4,FALSE),VLOOKUP('記入例（本申請）'!D2417,最低賃金!$A$2:$G$49,2,FALSE))),"")</f>
        <v/>
      </c>
      <c r="F2417" s="32"/>
      <c r="G2417" s="33"/>
      <c r="H2417" s="53"/>
      <c r="I2417" s="5" t="str" cm="1">
        <f t="array" ref="I2417">IFERROR(_xlfn.IFS(COUNTBLANK(F2417:H2417)=3,"",G2417="","G列に金額を入力してください",F2417=3,G2417,H2417="","H列に労働時間を入力してください",F2417=1,ROUND(G2417/(H2417*24),0),F2417=2,ROUND(G2417/(H2417*24),0)),"")</f>
        <v/>
      </c>
      <c r="J2417" s="51" t="str" cm="1">
        <f t="array" ref="J2417">IFERROR(_xlfn.IFS(D2417="","",I2417&lt;E2417,"×（法定外です）",I2417&gt;=E2417,"〇"),"")</f>
        <v/>
      </c>
    </row>
    <row r="2418" spans="1:10" ht="14.25" customHeight="1" x14ac:dyDescent="0.4">
      <c r="A2418" s="51" t="str">
        <f t="shared" si="37"/>
        <v/>
      </c>
      <c r="B2418" s="32"/>
      <c r="C2418" s="32"/>
      <c r="D2418" s="32"/>
      <c r="E2418" s="5" t="str">
        <f>IFERROR(IF($D$5&gt;VLOOKUP('記入例（本申請）'!D2418,最低賃金!$A$2:$G$49,7,FALSE),VLOOKUP('記入例（本申請）'!D2418,最低賃金!$A$2:$G$49,6,FALSE),IF($D$5&gt;VLOOKUP('記入例（本申請）'!D2418,最低賃金!$A$2:$G$49,5,FALSE),VLOOKUP('記入例（本申請）'!D2418,最低賃金!$A$2:$G$49,4,FALSE),VLOOKUP('記入例（本申請）'!D2418,最低賃金!$A$2:$G$49,2,FALSE))),"")</f>
        <v/>
      </c>
      <c r="F2418" s="32"/>
      <c r="G2418" s="33"/>
      <c r="H2418" s="53"/>
      <c r="I2418" s="5" t="str" cm="1">
        <f t="array" ref="I2418">IFERROR(_xlfn.IFS(COUNTBLANK(F2418:H2418)=3,"",G2418="","G列に金額を入力してください",F2418=3,G2418,H2418="","H列に労働時間を入力してください",F2418=1,ROUND(G2418/(H2418*24),0),F2418=2,ROUND(G2418/(H2418*24),0)),"")</f>
        <v/>
      </c>
      <c r="J2418" s="51" t="str" cm="1">
        <f t="array" ref="J2418">IFERROR(_xlfn.IFS(D2418="","",I2418&lt;E2418,"×（法定外です）",I2418&gt;=E2418,"〇"),"")</f>
        <v/>
      </c>
    </row>
    <row r="2419" spans="1:10" ht="14.25" customHeight="1" x14ac:dyDescent="0.4">
      <c r="A2419" s="51" t="str">
        <f t="shared" si="37"/>
        <v/>
      </c>
      <c r="B2419" s="32"/>
      <c r="C2419" s="32"/>
      <c r="D2419" s="32"/>
      <c r="E2419" s="5" t="str">
        <f>IFERROR(IF($D$5&gt;VLOOKUP('記入例（本申請）'!D2419,最低賃金!$A$2:$G$49,7,FALSE),VLOOKUP('記入例（本申請）'!D2419,最低賃金!$A$2:$G$49,6,FALSE),IF($D$5&gt;VLOOKUP('記入例（本申請）'!D2419,最低賃金!$A$2:$G$49,5,FALSE),VLOOKUP('記入例（本申請）'!D2419,最低賃金!$A$2:$G$49,4,FALSE),VLOOKUP('記入例（本申請）'!D2419,最低賃金!$A$2:$G$49,2,FALSE))),"")</f>
        <v/>
      </c>
      <c r="F2419" s="32"/>
      <c r="G2419" s="33"/>
      <c r="H2419" s="53"/>
      <c r="I2419" s="5" t="str" cm="1">
        <f t="array" ref="I2419">IFERROR(_xlfn.IFS(COUNTBLANK(F2419:H2419)=3,"",G2419="","G列に金額を入力してください",F2419=3,G2419,H2419="","H列に労働時間を入力してください",F2419=1,ROUND(G2419/(H2419*24),0),F2419=2,ROUND(G2419/(H2419*24),0)),"")</f>
        <v/>
      </c>
      <c r="J2419" s="51" t="str" cm="1">
        <f t="array" ref="J2419">IFERROR(_xlfn.IFS(D2419="","",I2419&lt;E2419,"×（法定外です）",I2419&gt;=E2419,"〇"),"")</f>
        <v/>
      </c>
    </row>
    <row r="2420" spans="1:10" ht="14.25" customHeight="1" x14ac:dyDescent="0.4">
      <c r="A2420" s="51" t="str">
        <f t="shared" si="37"/>
        <v/>
      </c>
      <c r="B2420" s="32"/>
      <c r="C2420" s="32"/>
      <c r="D2420" s="32"/>
      <c r="E2420" s="5" t="str">
        <f>IFERROR(IF($D$5&gt;VLOOKUP('記入例（本申請）'!D2420,最低賃金!$A$2:$G$49,7,FALSE),VLOOKUP('記入例（本申請）'!D2420,最低賃金!$A$2:$G$49,6,FALSE),IF($D$5&gt;VLOOKUP('記入例（本申請）'!D2420,最低賃金!$A$2:$G$49,5,FALSE),VLOOKUP('記入例（本申請）'!D2420,最低賃金!$A$2:$G$49,4,FALSE),VLOOKUP('記入例（本申請）'!D2420,最低賃金!$A$2:$G$49,2,FALSE))),"")</f>
        <v/>
      </c>
      <c r="F2420" s="32"/>
      <c r="G2420" s="33"/>
      <c r="H2420" s="53"/>
      <c r="I2420" s="5" t="str" cm="1">
        <f t="array" ref="I2420">IFERROR(_xlfn.IFS(COUNTBLANK(F2420:H2420)=3,"",G2420="","G列に金額を入力してください",F2420=3,G2420,H2420="","H列に労働時間を入力してください",F2420=1,ROUND(G2420/(H2420*24),0),F2420=2,ROUND(G2420/(H2420*24),0)),"")</f>
        <v/>
      </c>
      <c r="J2420" s="51" t="str" cm="1">
        <f t="array" ref="J2420">IFERROR(_xlfn.IFS(D2420="","",I2420&lt;E2420,"×（法定外です）",I2420&gt;=E2420,"〇"),"")</f>
        <v/>
      </c>
    </row>
    <row r="2421" spans="1:10" ht="14.25" customHeight="1" x14ac:dyDescent="0.4">
      <c r="A2421" s="51" t="str">
        <f t="shared" si="37"/>
        <v/>
      </c>
      <c r="B2421" s="32"/>
      <c r="C2421" s="32"/>
      <c r="D2421" s="32"/>
      <c r="E2421" s="5" t="str">
        <f>IFERROR(IF($D$5&gt;VLOOKUP('記入例（本申請）'!D2421,最低賃金!$A$2:$G$49,7,FALSE),VLOOKUP('記入例（本申請）'!D2421,最低賃金!$A$2:$G$49,6,FALSE),IF($D$5&gt;VLOOKUP('記入例（本申請）'!D2421,最低賃金!$A$2:$G$49,5,FALSE),VLOOKUP('記入例（本申請）'!D2421,最低賃金!$A$2:$G$49,4,FALSE),VLOOKUP('記入例（本申請）'!D2421,最低賃金!$A$2:$G$49,2,FALSE))),"")</f>
        <v/>
      </c>
      <c r="F2421" s="32"/>
      <c r="G2421" s="33"/>
      <c r="H2421" s="53"/>
      <c r="I2421" s="5" t="str" cm="1">
        <f t="array" ref="I2421">IFERROR(_xlfn.IFS(COUNTBLANK(F2421:H2421)=3,"",G2421="","G列に金額を入力してください",F2421=3,G2421,H2421="","H列に労働時間を入力してください",F2421=1,ROUND(G2421/(H2421*24),0),F2421=2,ROUND(G2421/(H2421*24),0)),"")</f>
        <v/>
      </c>
      <c r="J2421" s="51" t="str" cm="1">
        <f t="array" ref="J2421">IFERROR(_xlfn.IFS(D2421="","",I2421&lt;E2421,"×（法定外です）",I2421&gt;=E2421,"〇"),"")</f>
        <v/>
      </c>
    </row>
    <row r="2422" spans="1:10" ht="14.25" customHeight="1" x14ac:dyDescent="0.4">
      <c r="A2422" s="51" t="str">
        <f t="shared" si="37"/>
        <v/>
      </c>
      <c r="B2422" s="32"/>
      <c r="C2422" s="32"/>
      <c r="D2422" s="32"/>
      <c r="E2422" s="5" t="str">
        <f>IFERROR(IF($D$5&gt;VLOOKUP('記入例（本申請）'!D2422,最低賃金!$A$2:$G$49,7,FALSE),VLOOKUP('記入例（本申請）'!D2422,最低賃金!$A$2:$G$49,6,FALSE),IF($D$5&gt;VLOOKUP('記入例（本申請）'!D2422,最低賃金!$A$2:$G$49,5,FALSE),VLOOKUP('記入例（本申請）'!D2422,最低賃金!$A$2:$G$49,4,FALSE),VLOOKUP('記入例（本申請）'!D2422,最低賃金!$A$2:$G$49,2,FALSE))),"")</f>
        <v/>
      </c>
      <c r="F2422" s="32"/>
      <c r="G2422" s="33"/>
      <c r="H2422" s="53"/>
      <c r="I2422" s="5" t="str" cm="1">
        <f t="array" ref="I2422">IFERROR(_xlfn.IFS(COUNTBLANK(F2422:H2422)=3,"",G2422="","G列に金額を入力してください",F2422=3,G2422,H2422="","H列に労働時間を入力してください",F2422=1,ROUND(G2422/(H2422*24),0),F2422=2,ROUND(G2422/(H2422*24),0)),"")</f>
        <v/>
      </c>
      <c r="J2422" s="51" t="str" cm="1">
        <f t="array" ref="J2422">IFERROR(_xlfn.IFS(D2422="","",I2422&lt;E2422,"×（法定外です）",I2422&gt;=E2422,"〇"),"")</f>
        <v/>
      </c>
    </row>
    <row r="2423" spans="1:10" ht="14.25" customHeight="1" x14ac:dyDescent="0.4">
      <c r="A2423" s="51" t="str">
        <f t="shared" si="37"/>
        <v/>
      </c>
      <c r="B2423" s="32"/>
      <c r="C2423" s="32"/>
      <c r="D2423" s="32"/>
      <c r="E2423" s="5" t="str">
        <f>IFERROR(IF($D$5&gt;VLOOKUP('記入例（本申請）'!D2423,最低賃金!$A$2:$G$49,7,FALSE),VLOOKUP('記入例（本申請）'!D2423,最低賃金!$A$2:$G$49,6,FALSE),IF($D$5&gt;VLOOKUP('記入例（本申請）'!D2423,最低賃金!$A$2:$G$49,5,FALSE),VLOOKUP('記入例（本申請）'!D2423,最低賃金!$A$2:$G$49,4,FALSE),VLOOKUP('記入例（本申請）'!D2423,最低賃金!$A$2:$G$49,2,FALSE))),"")</f>
        <v/>
      </c>
      <c r="F2423" s="32"/>
      <c r="G2423" s="33"/>
      <c r="H2423" s="53"/>
      <c r="I2423" s="5" t="str" cm="1">
        <f t="array" ref="I2423">IFERROR(_xlfn.IFS(COUNTBLANK(F2423:H2423)=3,"",G2423="","G列に金額を入力してください",F2423=3,G2423,H2423="","H列に労働時間を入力してください",F2423=1,ROUND(G2423/(H2423*24),0),F2423=2,ROUND(G2423/(H2423*24),0)),"")</f>
        <v/>
      </c>
      <c r="J2423" s="51" t="str" cm="1">
        <f t="array" ref="J2423">IFERROR(_xlfn.IFS(D2423="","",I2423&lt;E2423,"×（法定外です）",I2423&gt;=E2423,"〇"),"")</f>
        <v/>
      </c>
    </row>
    <row r="2424" spans="1:10" ht="14.25" customHeight="1" x14ac:dyDescent="0.4">
      <c r="A2424" s="51" t="str">
        <f t="shared" si="37"/>
        <v/>
      </c>
      <c r="B2424" s="32"/>
      <c r="C2424" s="32"/>
      <c r="D2424" s="32"/>
      <c r="E2424" s="5" t="str">
        <f>IFERROR(IF($D$5&gt;VLOOKUP('記入例（本申請）'!D2424,最低賃金!$A$2:$G$49,7,FALSE),VLOOKUP('記入例（本申請）'!D2424,最低賃金!$A$2:$G$49,6,FALSE),IF($D$5&gt;VLOOKUP('記入例（本申請）'!D2424,最低賃金!$A$2:$G$49,5,FALSE),VLOOKUP('記入例（本申請）'!D2424,最低賃金!$A$2:$G$49,4,FALSE),VLOOKUP('記入例（本申請）'!D2424,最低賃金!$A$2:$G$49,2,FALSE))),"")</f>
        <v/>
      </c>
      <c r="F2424" s="32"/>
      <c r="G2424" s="33"/>
      <c r="H2424" s="53"/>
      <c r="I2424" s="5" t="str" cm="1">
        <f t="array" ref="I2424">IFERROR(_xlfn.IFS(COUNTBLANK(F2424:H2424)=3,"",G2424="","G列に金額を入力してください",F2424=3,G2424,H2424="","H列に労働時間を入力してください",F2424=1,ROUND(G2424/(H2424*24),0),F2424=2,ROUND(G2424/(H2424*24),0)),"")</f>
        <v/>
      </c>
      <c r="J2424" s="51" t="str" cm="1">
        <f t="array" ref="J2424">IFERROR(_xlfn.IFS(D2424="","",I2424&lt;E2424,"×（法定外です）",I2424&gt;=E2424,"〇"),"")</f>
        <v/>
      </c>
    </row>
    <row r="2425" spans="1:10" ht="14.25" customHeight="1" x14ac:dyDescent="0.4">
      <c r="A2425" s="51" t="str">
        <f t="shared" si="37"/>
        <v/>
      </c>
      <c r="B2425" s="32"/>
      <c r="C2425" s="32"/>
      <c r="D2425" s="32"/>
      <c r="E2425" s="5" t="str">
        <f>IFERROR(IF($D$5&gt;VLOOKUP('記入例（本申請）'!D2425,最低賃金!$A$2:$G$49,7,FALSE),VLOOKUP('記入例（本申請）'!D2425,最低賃金!$A$2:$G$49,6,FALSE),IF($D$5&gt;VLOOKUP('記入例（本申請）'!D2425,最低賃金!$A$2:$G$49,5,FALSE),VLOOKUP('記入例（本申請）'!D2425,最低賃金!$A$2:$G$49,4,FALSE),VLOOKUP('記入例（本申請）'!D2425,最低賃金!$A$2:$G$49,2,FALSE))),"")</f>
        <v/>
      </c>
      <c r="F2425" s="32"/>
      <c r="G2425" s="33"/>
      <c r="H2425" s="53"/>
      <c r="I2425" s="5" t="str" cm="1">
        <f t="array" ref="I2425">IFERROR(_xlfn.IFS(COUNTBLANK(F2425:H2425)=3,"",G2425="","G列に金額を入力してください",F2425=3,G2425,H2425="","H列に労働時間を入力してください",F2425=1,ROUND(G2425/(H2425*24),0),F2425=2,ROUND(G2425/(H2425*24),0)),"")</f>
        <v/>
      </c>
      <c r="J2425" s="51" t="str" cm="1">
        <f t="array" ref="J2425">IFERROR(_xlfn.IFS(D2425="","",I2425&lt;E2425,"×（法定外です）",I2425&gt;=E2425,"〇"),"")</f>
        <v/>
      </c>
    </row>
    <row r="2426" spans="1:10" ht="14.25" customHeight="1" x14ac:dyDescent="0.4">
      <c r="A2426" s="51" t="str">
        <f t="shared" si="37"/>
        <v/>
      </c>
      <c r="B2426" s="32"/>
      <c r="C2426" s="32"/>
      <c r="D2426" s="32"/>
      <c r="E2426" s="5" t="str">
        <f>IFERROR(IF($D$5&gt;VLOOKUP('記入例（本申請）'!D2426,最低賃金!$A$2:$G$49,7,FALSE),VLOOKUP('記入例（本申請）'!D2426,最低賃金!$A$2:$G$49,6,FALSE),IF($D$5&gt;VLOOKUP('記入例（本申請）'!D2426,最低賃金!$A$2:$G$49,5,FALSE),VLOOKUP('記入例（本申請）'!D2426,最低賃金!$A$2:$G$49,4,FALSE),VLOOKUP('記入例（本申請）'!D2426,最低賃金!$A$2:$G$49,2,FALSE))),"")</f>
        <v/>
      </c>
      <c r="F2426" s="32"/>
      <c r="G2426" s="33"/>
      <c r="H2426" s="53"/>
      <c r="I2426" s="5" t="str" cm="1">
        <f t="array" ref="I2426">IFERROR(_xlfn.IFS(COUNTBLANK(F2426:H2426)=3,"",G2426="","G列に金額を入力してください",F2426=3,G2426,H2426="","H列に労働時間を入力してください",F2426=1,ROUND(G2426/(H2426*24),0),F2426=2,ROUND(G2426/(H2426*24),0)),"")</f>
        <v/>
      </c>
      <c r="J2426" s="51" t="str" cm="1">
        <f t="array" ref="J2426">IFERROR(_xlfn.IFS(D2426="","",I2426&lt;E2426,"×（法定外です）",I2426&gt;=E2426,"〇"),"")</f>
        <v/>
      </c>
    </row>
    <row r="2427" spans="1:10" ht="14.25" customHeight="1" x14ac:dyDescent="0.4">
      <c r="A2427" s="51" t="str">
        <f t="shared" si="37"/>
        <v/>
      </c>
      <c r="B2427" s="32"/>
      <c r="C2427" s="32"/>
      <c r="D2427" s="32"/>
      <c r="E2427" s="5" t="str">
        <f>IFERROR(IF($D$5&gt;VLOOKUP('記入例（本申請）'!D2427,最低賃金!$A$2:$G$49,7,FALSE),VLOOKUP('記入例（本申請）'!D2427,最低賃金!$A$2:$G$49,6,FALSE),IF($D$5&gt;VLOOKUP('記入例（本申請）'!D2427,最低賃金!$A$2:$G$49,5,FALSE),VLOOKUP('記入例（本申請）'!D2427,最低賃金!$A$2:$G$49,4,FALSE),VLOOKUP('記入例（本申請）'!D2427,最低賃金!$A$2:$G$49,2,FALSE))),"")</f>
        <v/>
      </c>
      <c r="F2427" s="32"/>
      <c r="G2427" s="33"/>
      <c r="H2427" s="53"/>
      <c r="I2427" s="5" t="str" cm="1">
        <f t="array" ref="I2427">IFERROR(_xlfn.IFS(COUNTBLANK(F2427:H2427)=3,"",G2427="","G列に金額を入力してください",F2427=3,G2427,H2427="","H列に労働時間を入力してください",F2427=1,ROUND(G2427/(H2427*24),0),F2427=2,ROUND(G2427/(H2427*24),0)),"")</f>
        <v/>
      </c>
      <c r="J2427" s="51" t="str" cm="1">
        <f t="array" ref="J2427">IFERROR(_xlfn.IFS(D2427="","",I2427&lt;E2427,"×（法定外です）",I2427&gt;=E2427,"〇"),"")</f>
        <v/>
      </c>
    </row>
    <row r="2428" spans="1:10" ht="14.25" customHeight="1" x14ac:dyDescent="0.4">
      <c r="A2428" s="51" t="str">
        <f t="shared" si="37"/>
        <v/>
      </c>
      <c r="B2428" s="32"/>
      <c r="C2428" s="32"/>
      <c r="D2428" s="32"/>
      <c r="E2428" s="5" t="str">
        <f>IFERROR(IF($D$5&gt;VLOOKUP('記入例（本申請）'!D2428,最低賃金!$A$2:$G$49,7,FALSE),VLOOKUP('記入例（本申請）'!D2428,最低賃金!$A$2:$G$49,6,FALSE),IF($D$5&gt;VLOOKUP('記入例（本申請）'!D2428,最低賃金!$A$2:$G$49,5,FALSE),VLOOKUP('記入例（本申請）'!D2428,最低賃金!$A$2:$G$49,4,FALSE),VLOOKUP('記入例（本申請）'!D2428,最低賃金!$A$2:$G$49,2,FALSE))),"")</f>
        <v/>
      </c>
      <c r="F2428" s="32"/>
      <c r="G2428" s="33"/>
      <c r="H2428" s="53"/>
      <c r="I2428" s="5" t="str" cm="1">
        <f t="array" ref="I2428">IFERROR(_xlfn.IFS(COUNTBLANK(F2428:H2428)=3,"",G2428="","G列に金額を入力してください",F2428=3,G2428,H2428="","H列に労働時間を入力してください",F2428=1,ROUND(G2428/(H2428*24),0),F2428=2,ROUND(G2428/(H2428*24),0)),"")</f>
        <v/>
      </c>
      <c r="J2428" s="51" t="str" cm="1">
        <f t="array" ref="J2428">IFERROR(_xlfn.IFS(D2428="","",I2428&lt;E2428,"×（法定外です）",I2428&gt;=E2428,"〇"),"")</f>
        <v/>
      </c>
    </row>
    <row r="2429" spans="1:10" ht="14.25" customHeight="1" x14ac:dyDescent="0.4">
      <c r="A2429" s="51" t="str">
        <f t="shared" si="37"/>
        <v/>
      </c>
      <c r="B2429" s="32"/>
      <c r="C2429" s="32"/>
      <c r="D2429" s="32"/>
      <c r="E2429" s="5" t="str">
        <f>IFERROR(IF($D$5&gt;VLOOKUP('記入例（本申請）'!D2429,最低賃金!$A$2:$G$49,7,FALSE),VLOOKUP('記入例（本申請）'!D2429,最低賃金!$A$2:$G$49,6,FALSE),IF($D$5&gt;VLOOKUP('記入例（本申請）'!D2429,最低賃金!$A$2:$G$49,5,FALSE),VLOOKUP('記入例（本申請）'!D2429,最低賃金!$A$2:$G$49,4,FALSE),VLOOKUP('記入例（本申請）'!D2429,最低賃金!$A$2:$G$49,2,FALSE))),"")</f>
        <v/>
      </c>
      <c r="F2429" s="32"/>
      <c r="G2429" s="33"/>
      <c r="H2429" s="53"/>
      <c r="I2429" s="5" t="str" cm="1">
        <f t="array" ref="I2429">IFERROR(_xlfn.IFS(COUNTBLANK(F2429:H2429)=3,"",G2429="","G列に金額を入力してください",F2429=3,G2429,H2429="","H列に労働時間を入力してください",F2429=1,ROUND(G2429/(H2429*24),0),F2429=2,ROUND(G2429/(H2429*24),0)),"")</f>
        <v/>
      </c>
      <c r="J2429" s="51" t="str" cm="1">
        <f t="array" ref="J2429">IFERROR(_xlfn.IFS(D2429="","",I2429&lt;E2429,"×（法定外です）",I2429&gt;=E2429,"〇"),"")</f>
        <v/>
      </c>
    </row>
    <row r="2430" spans="1:10" ht="14.25" customHeight="1" x14ac:dyDescent="0.4">
      <c r="A2430" s="51" t="str">
        <f t="shared" si="37"/>
        <v/>
      </c>
      <c r="B2430" s="32"/>
      <c r="C2430" s="32"/>
      <c r="D2430" s="32"/>
      <c r="E2430" s="5" t="str">
        <f>IFERROR(IF($D$5&gt;VLOOKUP('記入例（本申請）'!D2430,最低賃金!$A$2:$G$49,7,FALSE),VLOOKUP('記入例（本申請）'!D2430,最低賃金!$A$2:$G$49,6,FALSE),IF($D$5&gt;VLOOKUP('記入例（本申請）'!D2430,最低賃金!$A$2:$G$49,5,FALSE),VLOOKUP('記入例（本申請）'!D2430,最低賃金!$A$2:$G$49,4,FALSE),VLOOKUP('記入例（本申請）'!D2430,最低賃金!$A$2:$G$49,2,FALSE))),"")</f>
        <v/>
      </c>
      <c r="F2430" s="32"/>
      <c r="G2430" s="33"/>
      <c r="H2430" s="53"/>
      <c r="I2430" s="5" t="str" cm="1">
        <f t="array" ref="I2430">IFERROR(_xlfn.IFS(COUNTBLANK(F2430:H2430)=3,"",G2430="","G列に金額を入力してください",F2430=3,G2430,H2430="","H列に労働時間を入力してください",F2430=1,ROUND(G2430/(H2430*24),0),F2430=2,ROUND(G2430/(H2430*24),0)),"")</f>
        <v/>
      </c>
      <c r="J2430" s="51" t="str" cm="1">
        <f t="array" ref="J2430">IFERROR(_xlfn.IFS(D2430="","",I2430&lt;E2430,"×（法定外です）",I2430&gt;=E2430,"〇"),"")</f>
        <v/>
      </c>
    </row>
    <row r="2431" spans="1:10" ht="14.25" customHeight="1" x14ac:dyDescent="0.4">
      <c r="A2431" s="51" t="str">
        <f t="shared" si="37"/>
        <v/>
      </c>
      <c r="B2431" s="32"/>
      <c r="C2431" s="32"/>
      <c r="D2431" s="32"/>
      <c r="E2431" s="5" t="str">
        <f>IFERROR(IF($D$5&gt;VLOOKUP('記入例（本申請）'!D2431,最低賃金!$A$2:$G$49,7,FALSE),VLOOKUP('記入例（本申請）'!D2431,最低賃金!$A$2:$G$49,6,FALSE),IF($D$5&gt;VLOOKUP('記入例（本申請）'!D2431,最低賃金!$A$2:$G$49,5,FALSE),VLOOKUP('記入例（本申請）'!D2431,最低賃金!$A$2:$G$49,4,FALSE),VLOOKUP('記入例（本申請）'!D2431,最低賃金!$A$2:$G$49,2,FALSE))),"")</f>
        <v/>
      </c>
      <c r="F2431" s="32"/>
      <c r="G2431" s="33"/>
      <c r="H2431" s="53"/>
      <c r="I2431" s="5" t="str" cm="1">
        <f t="array" ref="I2431">IFERROR(_xlfn.IFS(COUNTBLANK(F2431:H2431)=3,"",G2431="","G列に金額を入力してください",F2431=3,G2431,H2431="","H列に労働時間を入力してください",F2431=1,ROUND(G2431/(H2431*24),0),F2431=2,ROUND(G2431/(H2431*24),0)),"")</f>
        <v/>
      </c>
      <c r="J2431" s="51" t="str" cm="1">
        <f t="array" ref="J2431">IFERROR(_xlfn.IFS(D2431="","",I2431&lt;E2431,"×（法定外です）",I2431&gt;=E2431,"〇"),"")</f>
        <v/>
      </c>
    </row>
    <row r="2432" spans="1:10" ht="14.25" customHeight="1" x14ac:dyDescent="0.4">
      <c r="A2432" s="51" t="str">
        <f t="shared" si="37"/>
        <v/>
      </c>
      <c r="B2432" s="32"/>
      <c r="C2432" s="32"/>
      <c r="D2432" s="32"/>
      <c r="E2432" s="5" t="str">
        <f>IFERROR(IF($D$5&gt;VLOOKUP('記入例（本申請）'!D2432,最低賃金!$A$2:$G$49,7,FALSE),VLOOKUP('記入例（本申請）'!D2432,最低賃金!$A$2:$G$49,6,FALSE),IF($D$5&gt;VLOOKUP('記入例（本申請）'!D2432,最低賃金!$A$2:$G$49,5,FALSE),VLOOKUP('記入例（本申請）'!D2432,最低賃金!$A$2:$G$49,4,FALSE),VLOOKUP('記入例（本申請）'!D2432,最低賃金!$A$2:$G$49,2,FALSE))),"")</f>
        <v/>
      </c>
      <c r="F2432" s="32"/>
      <c r="G2432" s="33"/>
      <c r="H2432" s="53"/>
      <c r="I2432" s="5" t="str" cm="1">
        <f t="array" ref="I2432">IFERROR(_xlfn.IFS(COUNTBLANK(F2432:H2432)=3,"",G2432="","G列に金額を入力してください",F2432=3,G2432,H2432="","H列に労働時間を入力してください",F2432=1,ROUND(G2432/(H2432*24),0),F2432=2,ROUND(G2432/(H2432*24),0)),"")</f>
        <v/>
      </c>
      <c r="J2432" s="51" t="str" cm="1">
        <f t="array" ref="J2432">IFERROR(_xlfn.IFS(D2432="","",I2432&lt;E2432,"×（法定外です）",I2432&gt;=E2432,"〇"),"")</f>
        <v/>
      </c>
    </row>
    <row r="2433" spans="1:10" ht="14.25" customHeight="1" x14ac:dyDescent="0.4">
      <c r="A2433" s="51" t="str">
        <f t="shared" si="37"/>
        <v/>
      </c>
      <c r="B2433" s="32"/>
      <c r="C2433" s="32"/>
      <c r="D2433" s="32"/>
      <c r="E2433" s="5" t="str">
        <f>IFERROR(IF($D$5&gt;VLOOKUP('記入例（本申請）'!D2433,最低賃金!$A$2:$G$49,7,FALSE),VLOOKUP('記入例（本申請）'!D2433,最低賃金!$A$2:$G$49,6,FALSE),IF($D$5&gt;VLOOKUP('記入例（本申請）'!D2433,最低賃金!$A$2:$G$49,5,FALSE),VLOOKUP('記入例（本申請）'!D2433,最低賃金!$A$2:$G$49,4,FALSE),VLOOKUP('記入例（本申請）'!D2433,最低賃金!$A$2:$G$49,2,FALSE))),"")</f>
        <v/>
      </c>
      <c r="F2433" s="32"/>
      <c r="G2433" s="33"/>
      <c r="H2433" s="53"/>
      <c r="I2433" s="5" t="str" cm="1">
        <f t="array" ref="I2433">IFERROR(_xlfn.IFS(COUNTBLANK(F2433:H2433)=3,"",G2433="","G列に金額を入力してください",F2433=3,G2433,H2433="","H列に労働時間を入力してください",F2433=1,ROUND(G2433/(H2433*24),0),F2433=2,ROUND(G2433/(H2433*24),0)),"")</f>
        <v/>
      </c>
      <c r="J2433" s="51" t="str" cm="1">
        <f t="array" ref="J2433">IFERROR(_xlfn.IFS(D2433="","",I2433&lt;E2433,"×（法定外です）",I2433&gt;=E2433,"〇"),"")</f>
        <v/>
      </c>
    </row>
    <row r="2434" spans="1:10" ht="14.25" customHeight="1" x14ac:dyDescent="0.4">
      <c r="A2434" s="51" t="str">
        <f t="shared" si="37"/>
        <v/>
      </c>
      <c r="B2434" s="32"/>
      <c r="C2434" s="32"/>
      <c r="D2434" s="32"/>
      <c r="E2434" s="5" t="str">
        <f>IFERROR(IF($D$5&gt;VLOOKUP('記入例（本申請）'!D2434,最低賃金!$A$2:$G$49,7,FALSE),VLOOKUP('記入例（本申請）'!D2434,最低賃金!$A$2:$G$49,6,FALSE),IF($D$5&gt;VLOOKUP('記入例（本申請）'!D2434,最低賃金!$A$2:$G$49,5,FALSE),VLOOKUP('記入例（本申請）'!D2434,最低賃金!$A$2:$G$49,4,FALSE),VLOOKUP('記入例（本申請）'!D2434,最低賃金!$A$2:$G$49,2,FALSE))),"")</f>
        <v/>
      </c>
      <c r="F2434" s="32"/>
      <c r="G2434" s="33"/>
      <c r="H2434" s="53"/>
      <c r="I2434" s="5" t="str" cm="1">
        <f t="array" ref="I2434">IFERROR(_xlfn.IFS(COUNTBLANK(F2434:H2434)=3,"",G2434="","G列に金額を入力してください",F2434=3,G2434,H2434="","H列に労働時間を入力してください",F2434=1,ROUND(G2434/(H2434*24),0),F2434=2,ROUND(G2434/(H2434*24),0)),"")</f>
        <v/>
      </c>
      <c r="J2434" s="51" t="str" cm="1">
        <f t="array" ref="J2434">IFERROR(_xlfn.IFS(D2434="","",I2434&lt;E2434,"×（法定外です）",I2434&gt;=E2434,"〇"),"")</f>
        <v/>
      </c>
    </row>
    <row r="2435" spans="1:10" ht="14.25" customHeight="1" x14ac:dyDescent="0.4">
      <c r="A2435" s="51" t="str">
        <f t="shared" si="37"/>
        <v/>
      </c>
      <c r="B2435" s="32"/>
      <c r="C2435" s="32"/>
      <c r="D2435" s="32"/>
      <c r="E2435" s="5" t="str">
        <f>IFERROR(IF($D$5&gt;VLOOKUP('記入例（本申請）'!D2435,最低賃金!$A$2:$G$49,7,FALSE),VLOOKUP('記入例（本申請）'!D2435,最低賃金!$A$2:$G$49,6,FALSE),IF($D$5&gt;VLOOKUP('記入例（本申請）'!D2435,最低賃金!$A$2:$G$49,5,FALSE),VLOOKUP('記入例（本申請）'!D2435,最低賃金!$A$2:$G$49,4,FALSE),VLOOKUP('記入例（本申請）'!D2435,最低賃金!$A$2:$G$49,2,FALSE))),"")</f>
        <v/>
      </c>
      <c r="F2435" s="32"/>
      <c r="G2435" s="33"/>
      <c r="H2435" s="53"/>
      <c r="I2435" s="5" t="str" cm="1">
        <f t="array" ref="I2435">IFERROR(_xlfn.IFS(COUNTBLANK(F2435:H2435)=3,"",G2435="","G列に金額を入力してください",F2435=3,G2435,H2435="","H列に労働時間を入力してください",F2435=1,ROUND(G2435/(H2435*24),0),F2435=2,ROUND(G2435/(H2435*24),0)),"")</f>
        <v/>
      </c>
      <c r="J2435" s="51" t="str" cm="1">
        <f t="array" ref="J2435">IFERROR(_xlfn.IFS(D2435="","",I2435&lt;E2435,"×（法定外です）",I2435&gt;=E2435,"〇"),"")</f>
        <v/>
      </c>
    </row>
    <row r="2436" spans="1:10" ht="14.25" customHeight="1" x14ac:dyDescent="0.4">
      <c r="A2436" s="51" t="str">
        <f t="shared" si="37"/>
        <v/>
      </c>
      <c r="B2436" s="32"/>
      <c r="C2436" s="32"/>
      <c r="D2436" s="32"/>
      <c r="E2436" s="5" t="str">
        <f>IFERROR(IF($D$5&gt;VLOOKUP('記入例（本申請）'!D2436,最低賃金!$A$2:$G$49,7,FALSE),VLOOKUP('記入例（本申請）'!D2436,最低賃金!$A$2:$G$49,6,FALSE),IF($D$5&gt;VLOOKUP('記入例（本申請）'!D2436,最低賃金!$A$2:$G$49,5,FALSE),VLOOKUP('記入例（本申請）'!D2436,最低賃金!$A$2:$G$49,4,FALSE),VLOOKUP('記入例（本申請）'!D2436,最低賃金!$A$2:$G$49,2,FALSE))),"")</f>
        <v/>
      </c>
      <c r="F2436" s="32"/>
      <c r="G2436" s="33"/>
      <c r="H2436" s="53"/>
      <c r="I2436" s="5" t="str" cm="1">
        <f t="array" ref="I2436">IFERROR(_xlfn.IFS(COUNTBLANK(F2436:H2436)=3,"",G2436="","G列に金額を入力してください",F2436=3,G2436,H2436="","H列に労働時間を入力してください",F2436=1,ROUND(G2436/(H2436*24),0),F2436=2,ROUND(G2436/(H2436*24),0)),"")</f>
        <v/>
      </c>
      <c r="J2436" s="51" t="str" cm="1">
        <f t="array" ref="J2436">IFERROR(_xlfn.IFS(D2436="","",I2436&lt;E2436,"×（法定外です）",I2436&gt;=E2436,"〇"),"")</f>
        <v/>
      </c>
    </row>
    <row r="2437" spans="1:10" ht="14.25" customHeight="1" x14ac:dyDescent="0.4">
      <c r="A2437" s="51" t="str">
        <f t="shared" si="37"/>
        <v/>
      </c>
      <c r="B2437" s="32"/>
      <c r="C2437" s="32"/>
      <c r="D2437" s="32"/>
      <c r="E2437" s="5" t="str">
        <f>IFERROR(IF($D$5&gt;VLOOKUP('記入例（本申請）'!D2437,最低賃金!$A$2:$G$49,7,FALSE),VLOOKUP('記入例（本申請）'!D2437,最低賃金!$A$2:$G$49,6,FALSE),IF($D$5&gt;VLOOKUP('記入例（本申請）'!D2437,最低賃金!$A$2:$G$49,5,FALSE),VLOOKUP('記入例（本申請）'!D2437,最低賃金!$A$2:$G$49,4,FALSE),VLOOKUP('記入例（本申請）'!D2437,最低賃金!$A$2:$G$49,2,FALSE))),"")</f>
        <v/>
      </c>
      <c r="F2437" s="32"/>
      <c r="G2437" s="33"/>
      <c r="H2437" s="53"/>
      <c r="I2437" s="5" t="str" cm="1">
        <f t="array" ref="I2437">IFERROR(_xlfn.IFS(COUNTBLANK(F2437:H2437)=3,"",G2437="","G列に金額を入力してください",F2437=3,G2437,H2437="","H列に労働時間を入力してください",F2437=1,ROUND(G2437/(H2437*24),0),F2437=2,ROUND(G2437/(H2437*24),0)),"")</f>
        <v/>
      </c>
      <c r="J2437" s="51" t="str" cm="1">
        <f t="array" ref="J2437">IFERROR(_xlfn.IFS(D2437="","",I2437&lt;E2437,"×（法定外です）",I2437&gt;=E2437,"〇"),"")</f>
        <v/>
      </c>
    </row>
    <row r="2438" spans="1:10" ht="14.25" customHeight="1" x14ac:dyDescent="0.4">
      <c r="A2438" s="51" t="str">
        <f t="shared" si="37"/>
        <v/>
      </c>
      <c r="B2438" s="32"/>
      <c r="C2438" s="32"/>
      <c r="D2438" s="32"/>
      <c r="E2438" s="5" t="str">
        <f>IFERROR(IF($D$5&gt;VLOOKUP('記入例（本申請）'!D2438,最低賃金!$A$2:$G$49,7,FALSE),VLOOKUP('記入例（本申請）'!D2438,最低賃金!$A$2:$G$49,6,FALSE),IF($D$5&gt;VLOOKUP('記入例（本申請）'!D2438,最低賃金!$A$2:$G$49,5,FALSE),VLOOKUP('記入例（本申請）'!D2438,最低賃金!$A$2:$G$49,4,FALSE),VLOOKUP('記入例（本申請）'!D2438,最低賃金!$A$2:$G$49,2,FALSE))),"")</f>
        <v/>
      </c>
      <c r="F2438" s="32"/>
      <c r="G2438" s="33"/>
      <c r="H2438" s="53"/>
      <c r="I2438" s="5" t="str" cm="1">
        <f t="array" ref="I2438">IFERROR(_xlfn.IFS(COUNTBLANK(F2438:H2438)=3,"",G2438="","G列に金額を入力してください",F2438=3,G2438,H2438="","H列に労働時間を入力してください",F2438=1,ROUND(G2438/(H2438*24),0),F2438=2,ROUND(G2438/(H2438*24),0)),"")</f>
        <v/>
      </c>
      <c r="J2438" s="51" t="str" cm="1">
        <f t="array" ref="J2438">IFERROR(_xlfn.IFS(D2438="","",I2438&lt;E2438,"×（法定外です）",I2438&gt;=E2438,"〇"),"")</f>
        <v/>
      </c>
    </row>
    <row r="2439" spans="1:10" ht="14.25" customHeight="1" x14ac:dyDescent="0.4">
      <c r="A2439" s="51" t="str">
        <f t="shared" si="37"/>
        <v/>
      </c>
      <c r="B2439" s="32"/>
      <c r="C2439" s="32"/>
      <c r="D2439" s="32"/>
      <c r="E2439" s="5" t="str">
        <f>IFERROR(IF($D$5&gt;VLOOKUP('記入例（本申請）'!D2439,最低賃金!$A$2:$G$49,7,FALSE),VLOOKUP('記入例（本申請）'!D2439,最低賃金!$A$2:$G$49,6,FALSE),IF($D$5&gt;VLOOKUP('記入例（本申請）'!D2439,最低賃金!$A$2:$G$49,5,FALSE),VLOOKUP('記入例（本申請）'!D2439,最低賃金!$A$2:$G$49,4,FALSE),VLOOKUP('記入例（本申請）'!D2439,最低賃金!$A$2:$G$49,2,FALSE))),"")</f>
        <v/>
      </c>
      <c r="F2439" s="32"/>
      <c r="G2439" s="33"/>
      <c r="H2439" s="53"/>
      <c r="I2439" s="5" t="str" cm="1">
        <f t="array" ref="I2439">IFERROR(_xlfn.IFS(COUNTBLANK(F2439:H2439)=3,"",G2439="","G列に金額を入力してください",F2439=3,G2439,H2439="","H列に労働時間を入力してください",F2439=1,ROUND(G2439/(H2439*24),0),F2439=2,ROUND(G2439/(H2439*24),0)),"")</f>
        <v/>
      </c>
      <c r="J2439" s="51" t="str" cm="1">
        <f t="array" ref="J2439">IFERROR(_xlfn.IFS(D2439="","",I2439&lt;E2439,"×（法定外です）",I2439&gt;=E2439,"〇"),"")</f>
        <v/>
      </c>
    </row>
    <row r="2440" spans="1:10" ht="14.25" customHeight="1" x14ac:dyDescent="0.4">
      <c r="A2440" s="51" t="str">
        <f t="shared" si="37"/>
        <v/>
      </c>
      <c r="B2440" s="32"/>
      <c r="C2440" s="32"/>
      <c r="D2440" s="32"/>
      <c r="E2440" s="5" t="str">
        <f>IFERROR(IF($D$5&gt;VLOOKUP('記入例（本申請）'!D2440,最低賃金!$A$2:$G$49,7,FALSE),VLOOKUP('記入例（本申請）'!D2440,最低賃金!$A$2:$G$49,6,FALSE),IF($D$5&gt;VLOOKUP('記入例（本申請）'!D2440,最低賃金!$A$2:$G$49,5,FALSE),VLOOKUP('記入例（本申請）'!D2440,最低賃金!$A$2:$G$49,4,FALSE),VLOOKUP('記入例（本申請）'!D2440,最低賃金!$A$2:$G$49,2,FALSE))),"")</f>
        <v/>
      </c>
      <c r="F2440" s="32"/>
      <c r="G2440" s="33"/>
      <c r="H2440" s="53"/>
      <c r="I2440" s="5" t="str" cm="1">
        <f t="array" ref="I2440">IFERROR(_xlfn.IFS(COUNTBLANK(F2440:H2440)=3,"",G2440="","G列に金額を入力してください",F2440=3,G2440,H2440="","H列に労働時間を入力してください",F2440=1,ROUND(G2440/(H2440*24),0),F2440=2,ROUND(G2440/(H2440*24),0)),"")</f>
        <v/>
      </c>
      <c r="J2440" s="51" t="str" cm="1">
        <f t="array" ref="J2440">IFERROR(_xlfn.IFS(D2440="","",I2440&lt;E2440,"×（法定外です）",I2440&gt;=E2440,"〇"),"")</f>
        <v/>
      </c>
    </row>
    <row r="2441" spans="1:10" ht="14.25" customHeight="1" x14ac:dyDescent="0.4">
      <c r="A2441" s="51" t="str">
        <f t="shared" si="37"/>
        <v/>
      </c>
      <c r="B2441" s="32"/>
      <c r="C2441" s="32"/>
      <c r="D2441" s="32"/>
      <c r="E2441" s="5" t="str">
        <f>IFERROR(IF($D$5&gt;VLOOKUP('記入例（本申請）'!D2441,最低賃金!$A$2:$G$49,7,FALSE),VLOOKUP('記入例（本申請）'!D2441,最低賃金!$A$2:$G$49,6,FALSE),IF($D$5&gt;VLOOKUP('記入例（本申請）'!D2441,最低賃金!$A$2:$G$49,5,FALSE),VLOOKUP('記入例（本申請）'!D2441,最低賃金!$A$2:$G$49,4,FALSE),VLOOKUP('記入例（本申請）'!D2441,最低賃金!$A$2:$G$49,2,FALSE))),"")</f>
        <v/>
      </c>
      <c r="F2441" s="32"/>
      <c r="G2441" s="33"/>
      <c r="H2441" s="53"/>
      <c r="I2441" s="5" t="str" cm="1">
        <f t="array" ref="I2441">IFERROR(_xlfn.IFS(COUNTBLANK(F2441:H2441)=3,"",G2441="","G列に金額を入力してください",F2441=3,G2441,H2441="","H列に労働時間を入力してください",F2441=1,ROUND(G2441/(H2441*24),0),F2441=2,ROUND(G2441/(H2441*24),0)),"")</f>
        <v/>
      </c>
      <c r="J2441" s="51" t="str" cm="1">
        <f t="array" ref="J2441">IFERROR(_xlfn.IFS(D2441="","",I2441&lt;E2441,"×（法定外です）",I2441&gt;=E2441,"〇"),"")</f>
        <v/>
      </c>
    </row>
    <row r="2442" spans="1:10" ht="14.25" customHeight="1" x14ac:dyDescent="0.4">
      <c r="A2442" s="51" t="str">
        <f t="shared" si="37"/>
        <v/>
      </c>
      <c r="B2442" s="32"/>
      <c r="C2442" s="32"/>
      <c r="D2442" s="32"/>
      <c r="E2442" s="5" t="str">
        <f>IFERROR(IF($D$5&gt;VLOOKUP('記入例（本申請）'!D2442,最低賃金!$A$2:$G$49,7,FALSE),VLOOKUP('記入例（本申請）'!D2442,最低賃金!$A$2:$G$49,6,FALSE),IF($D$5&gt;VLOOKUP('記入例（本申請）'!D2442,最低賃金!$A$2:$G$49,5,FALSE),VLOOKUP('記入例（本申請）'!D2442,最低賃金!$A$2:$G$49,4,FALSE),VLOOKUP('記入例（本申請）'!D2442,最低賃金!$A$2:$G$49,2,FALSE))),"")</f>
        <v/>
      </c>
      <c r="F2442" s="32"/>
      <c r="G2442" s="33"/>
      <c r="H2442" s="53"/>
      <c r="I2442" s="5" t="str" cm="1">
        <f t="array" ref="I2442">IFERROR(_xlfn.IFS(COUNTBLANK(F2442:H2442)=3,"",G2442="","G列に金額を入力してください",F2442=3,G2442,H2442="","H列に労働時間を入力してください",F2442=1,ROUND(G2442/(H2442*24),0),F2442=2,ROUND(G2442/(H2442*24),0)),"")</f>
        <v/>
      </c>
      <c r="J2442" s="51" t="str" cm="1">
        <f t="array" ref="J2442">IFERROR(_xlfn.IFS(D2442="","",I2442&lt;E2442,"×（法定外です）",I2442&gt;=E2442,"〇"),"")</f>
        <v/>
      </c>
    </row>
    <row r="2443" spans="1:10" ht="14.25" customHeight="1" x14ac:dyDescent="0.4">
      <c r="A2443" s="51" t="str">
        <f t="shared" si="37"/>
        <v/>
      </c>
      <c r="B2443" s="32"/>
      <c r="C2443" s="32"/>
      <c r="D2443" s="32"/>
      <c r="E2443" s="5" t="str">
        <f>IFERROR(IF($D$5&gt;VLOOKUP('記入例（本申請）'!D2443,最低賃金!$A$2:$G$49,7,FALSE),VLOOKUP('記入例（本申請）'!D2443,最低賃金!$A$2:$G$49,6,FALSE),IF($D$5&gt;VLOOKUP('記入例（本申請）'!D2443,最低賃金!$A$2:$G$49,5,FALSE),VLOOKUP('記入例（本申請）'!D2443,最低賃金!$A$2:$G$49,4,FALSE),VLOOKUP('記入例（本申請）'!D2443,最低賃金!$A$2:$G$49,2,FALSE))),"")</f>
        <v/>
      </c>
      <c r="F2443" s="32"/>
      <c r="G2443" s="33"/>
      <c r="H2443" s="53"/>
      <c r="I2443" s="5" t="str" cm="1">
        <f t="array" ref="I2443">IFERROR(_xlfn.IFS(COUNTBLANK(F2443:H2443)=3,"",G2443="","G列に金額を入力してください",F2443=3,G2443,H2443="","H列に労働時間を入力してください",F2443=1,ROUND(G2443/(H2443*24),0),F2443=2,ROUND(G2443/(H2443*24),0)),"")</f>
        <v/>
      </c>
      <c r="J2443" s="51" t="str" cm="1">
        <f t="array" ref="J2443">IFERROR(_xlfn.IFS(D2443="","",I2443&lt;E2443,"×（法定外です）",I2443&gt;=E2443,"〇"),"")</f>
        <v/>
      </c>
    </row>
    <row r="2444" spans="1:10" ht="14.25" customHeight="1" x14ac:dyDescent="0.4">
      <c r="A2444" s="51" t="str">
        <f t="shared" ref="A2444:A2507" si="38">IF(C2444="","",A2443+1)</f>
        <v/>
      </c>
      <c r="B2444" s="32"/>
      <c r="C2444" s="32"/>
      <c r="D2444" s="32"/>
      <c r="E2444" s="5" t="str">
        <f>IFERROR(IF($D$5&gt;VLOOKUP('記入例（本申請）'!D2444,最低賃金!$A$2:$G$49,7,FALSE),VLOOKUP('記入例（本申請）'!D2444,最低賃金!$A$2:$G$49,6,FALSE),IF($D$5&gt;VLOOKUP('記入例（本申請）'!D2444,最低賃金!$A$2:$G$49,5,FALSE),VLOOKUP('記入例（本申請）'!D2444,最低賃金!$A$2:$G$49,4,FALSE),VLOOKUP('記入例（本申請）'!D2444,最低賃金!$A$2:$G$49,2,FALSE))),"")</f>
        <v/>
      </c>
      <c r="F2444" s="32"/>
      <c r="G2444" s="33"/>
      <c r="H2444" s="53"/>
      <c r="I2444" s="5" t="str" cm="1">
        <f t="array" ref="I2444">IFERROR(_xlfn.IFS(COUNTBLANK(F2444:H2444)=3,"",G2444="","G列に金額を入力してください",F2444=3,G2444,H2444="","H列に労働時間を入力してください",F2444=1,ROUND(G2444/(H2444*24),0),F2444=2,ROUND(G2444/(H2444*24),0)),"")</f>
        <v/>
      </c>
      <c r="J2444" s="51" t="str" cm="1">
        <f t="array" ref="J2444">IFERROR(_xlfn.IFS(D2444="","",I2444&lt;E2444,"×（法定外です）",I2444&gt;=E2444,"〇"),"")</f>
        <v/>
      </c>
    </row>
    <row r="2445" spans="1:10" ht="14.25" customHeight="1" x14ac:dyDescent="0.4">
      <c r="A2445" s="51" t="str">
        <f t="shared" si="38"/>
        <v/>
      </c>
      <c r="B2445" s="32"/>
      <c r="C2445" s="32"/>
      <c r="D2445" s="32"/>
      <c r="E2445" s="5" t="str">
        <f>IFERROR(IF($D$5&gt;VLOOKUP('記入例（本申請）'!D2445,最低賃金!$A$2:$G$49,7,FALSE),VLOOKUP('記入例（本申請）'!D2445,最低賃金!$A$2:$G$49,6,FALSE),IF($D$5&gt;VLOOKUP('記入例（本申請）'!D2445,最低賃金!$A$2:$G$49,5,FALSE),VLOOKUP('記入例（本申請）'!D2445,最低賃金!$A$2:$G$49,4,FALSE),VLOOKUP('記入例（本申請）'!D2445,最低賃金!$A$2:$G$49,2,FALSE))),"")</f>
        <v/>
      </c>
      <c r="F2445" s="32"/>
      <c r="G2445" s="33"/>
      <c r="H2445" s="53"/>
      <c r="I2445" s="5" t="str" cm="1">
        <f t="array" ref="I2445">IFERROR(_xlfn.IFS(COUNTBLANK(F2445:H2445)=3,"",G2445="","G列に金額を入力してください",F2445=3,G2445,H2445="","H列に労働時間を入力してください",F2445=1,ROUND(G2445/(H2445*24),0),F2445=2,ROUND(G2445/(H2445*24),0)),"")</f>
        <v/>
      </c>
      <c r="J2445" s="51" t="str" cm="1">
        <f t="array" ref="J2445">IFERROR(_xlfn.IFS(D2445="","",I2445&lt;E2445,"×（法定外です）",I2445&gt;=E2445,"〇"),"")</f>
        <v/>
      </c>
    </row>
    <row r="2446" spans="1:10" ht="14.25" customHeight="1" x14ac:dyDescent="0.4">
      <c r="A2446" s="51" t="str">
        <f t="shared" si="38"/>
        <v/>
      </c>
      <c r="B2446" s="32"/>
      <c r="C2446" s="32"/>
      <c r="D2446" s="32"/>
      <c r="E2446" s="5" t="str">
        <f>IFERROR(IF($D$5&gt;VLOOKUP('記入例（本申請）'!D2446,最低賃金!$A$2:$G$49,7,FALSE),VLOOKUP('記入例（本申請）'!D2446,最低賃金!$A$2:$G$49,6,FALSE),IF($D$5&gt;VLOOKUP('記入例（本申請）'!D2446,最低賃金!$A$2:$G$49,5,FALSE),VLOOKUP('記入例（本申請）'!D2446,最低賃金!$A$2:$G$49,4,FALSE),VLOOKUP('記入例（本申請）'!D2446,最低賃金!$A$2:$G$49,2,FALSE))),"")</f>
        <v/>
      </c>
      <c r="F2446" s="32"/>
      <c r="G2446" s="33"/>
      <c r="H2446" s="53"/>
      <c r="I2446" s="5" t="str" cm="1">
        <f t="array" ref="I2446">IFERROR(_xlfn.IFS(COUNTBLANK(F2446:H2446)=3,"",G2446="","G列に金額を入力してください",F2446=3,G2446,H2446="","H列に労働時間を入力してください",F2446=1,ROUND(G2446/(H2446*24),0),F2446=2,ROUND(G2446/(H2446*24),0)),"")</f>
        <v/>
      </c>
      <c r="J2446" s="51" t="str" cm="1">
        <f t="array" ref="J2446">IFERROR(_xlfn.IFS(D2446="","",I2446&lt;E2446,"×（法定外です）",I2446&gt;=E2446,"〇"),"")</f>
        <v/>
      </c>
    </row>
    <row r="2447" spans="1:10" ht="14.25" customHeight="1" x14ac:dyDescent="0.4">
      <c r="A2447" s="51" t="str">
        <f t="shared" si="38"/>
        <v/>
      </c>
      <c r="B2447" s="32"/>
      <c r="C2447" s="32"/>
      <c r="D2447" s="32"/>
      <c r="E2447" s="5" t="str">
        <f>IFERROR(IF($D$5&gt;VLOOKUP('記入例（本申請）'!D2447,最低賃金!$A$2:$G$49,7,FALSE),VLOOKUP('記入例（本申請）'!D2447,最低賃金!$A$2:$G$49,6,FALSE),IF($D$5&gt;VLOOKUP('記入例（本申請）'!D2447,最低賃金!$A$2:$G$49,5,FALSE),VLOOKUP('記入例（本申請）'!D2447,最低賃金!$A$2:$G$49,4,FALSE),VLOOKUP('記入例（本申請）'!D2447,最低賃金!$A$2:$G$49,2,FALSE))),"")</f>
        <v/>
      </c>
      <c r="F2447" s="32"/>
      <c r="G2447" s="33"/>
      <c r="H2447" s="53"/>
      <c r="I2447" s="5" t="str" cm="1">
        <f t="array" ref="I2447">IFERROR(_xlfn.IFS(COUNTBLANK(F2447:H2447)=3,"",G2447="","G列に金額を入力してください",F2447=3,G2447,H2447="","H列に労働時間を入力してください",F2447=1,ROUND(G2447/(H2447*24),0),F2447=2,ROUND(G2447/(H2447*24),0)),"")</f>
        <v/>
      </c>
      <c r="J2447" s="51" t="str" cm="1">
        <f t="array" ref="J2447">IFERROR(_xlfn.IFS(D2447="","",I2447&lt;E2447,"×（法定外です）",I2447&gt;=E2447,"〇"),"")</f>
        <v/>
      </c>
    </row>
    <row r="2448" spans="1:10" ht="14.25" customHeight="1" x14ac:dyDescent="0.4">
      <c r="A2448" s="51" t="str">
        <f t="shared" si="38"/>
        <v/>
      </c>
      <c r="B2448" s="32"/>
      <c r="C2448" s="32"/>
      <c r="D2448" s="32"/>
      <c r="E2448" s="5" t="str">
        <f>IFERROR(IF($D$5&gt;VLOOKUP('記入例（本申請）'!D2448,最低賃金!$A$2:$G$49,7,FALSE),VLOOKUP('記入例（本申請）'!D2448,最低賃金!$A$2:$G$49,6,FALSE),IF($D$5&gt;VLOOKUP('記入例（本申請）'!D2448,最低賃金!$A$2:$G$49,5,FALSE),VLOOKUP('記入例（本申請）'!D2448,最低賃金!$A$2:$G$49,4,FALSE),VLOOKUP('記入例（本申請）'!D2448,最低賃金!$A$2:$G$49,2,FALSE))),"")</f>
        <v/>
      </c>
      <c r="F2448" s="32"/>
      <c r="G2448" s="33"/>
      <c r="H2448" s="53"/>
      <c r="I2448" s="5" t="str" cm="1">
        <f t="array" ref="I2448">IFERROR(_xlfn.IFS(COUNTBLANK(F2448:H2448)=3,"",G2448="","G列に金額を入力してください",F2448=3,G2448,H2448="","H列に労働時間を入力してください",F2448=1,ROUND(G2448/(H2448*24),0),F2448=2,ROUND(G2448/(H2448*24),0)),"")</f>
        <v/>
      </c>
      <c r="J2448" s="51" t="str" cm="1">
        <f t="array" ref="J2448">IFERROR(_xlfn.IFS(D2448="","",I2448&lt;E2448,"×（法定外です）",I2448&gt;=E2448,"〇"),"")</f>
        <v/>
      </c>
    </row>
    <row r="2449" spans="1:10" ht="14.25" customHeight="1" x14ac:dyDescent="0.4">
      <c r="A2449" s="51" t="str">
        <f t="shared" si="38"/>
        <v/>
      </c>
      <c r="B2449" s="32"/>
      <c r="C2449" s="32"/>
      <c r="D2449" s="32"/>
      <c r="E2449" s="5" t="str">
        <f>IFERROR(IF($D$5&gt;VLOOKUP('記入例（本申請）'!D2449,最低賃金!$A$2:$G$49,7,FALSE),VLOOKUP('記入例（本申請）'!D2449,最低賃金!$A$2:$G$49,6,FALSE),IF($D$5&gt;VLOOKUP('記入例（本申請）'!D2449,最低賃金!$A$2:$G$49,5,FALSE),VLOOKUP('記入例（本申請）'!D2449,最低賃金!$A$2:$G$49,4,FALSE),VLOOKUP('記入例（本申請）'!D2449,最低賃金!$A$2:$G$49,2,FALSE))),"")</f>
        <v/>
      </c>
      <c r="F2449" s="32"/>
      <c r="G2449" s="33"/>
      <c r="H2449" s="53"/>
      <c r="I2449" s="5" t="str" cm="1">
        <f t="array" ref="I2449">IFERROR(_xlfn.IFS(COUNTBLANK(F2449:H2449)=3,"",G2449="","G列に金額を入力してください",F2449=3,G2449,H2449="","H列に労働時間を入力してください",F2449=1,ROUND(G2449/(H2449*24),0),F2449=2,ROUND(G2449/(H2449*24),0)),"")</f>
        <v/>
      </c>
      <c r="J2449" s="51" t="str" cm="1">
        <f t="array" ref="J2449">IFERROR(_xlfn.IFS(D2449="","",I2449&lt;E2449,"×（法定外です）",I2449&gt;=E2449,"〇"),"")</f>
        <v/>
      </c>
    </row>
    <row r="2450" spans="1:10" ht="14.25" customHeight="1" x14ac:dyDescent="0.4">
      <c r="A2450" s="51" t="str">
        <f t="shared" si="38"/>
        <v/>
      </c>
      <c r="B2450" s="32"/>
      <c r="C2450" s="32"/>
      <c r="D2450" s="32"/>
      <c r="E2450" s="5" t="str">
        <f>IFERROR(IF($D$5&gt;VLOOKUP('記入例（本申請）'!D2450,最低賃金!$A$2:$G$49,7,FALSE),VLOOKUP('記入例（本申請）'!D2450,最低賃金!$A$2:$G$49,6,FALSE),IF($D$5&gt;VLOOKUP('記入例（本申請）'!D2450,最低賃金!$A$2:$G$49,5,FALSE),VLOOKUP('記入例（本申請）'!D2450,最低賃金!$A$2:$G$49,4,FALSE),VLOOKUP('記入例（本申請）'!D2450,最低賃金!$A$2:$G$49,2,FALSE))),"")</f>
        <v/>
      </c>
      <c r="F2450" s="32"/>
      <c r="G2450" s="33"/>
      <c r="H2450" s="53"/>
      <c r="I2450" s="5" t="str" cm="1">
        <f t="array" ref="I2450">IFERROR(_xlfn.IFS(COUNTBLANK(F2450:H2450)=3,"",G2450="","G列に金額を入力してください",F2450=3,G2450,H2450="","H列に労働時間を入力してください",F2450=1,ROUND(G2450/(H2450*24),0),F2450=2,ROUND(G2450/(H2450*24),0)),"")</f>
        <v/>
      </c>
      <c r="J2450" s="51" t="str" cm="1">
        <f t="array" ref="J2450">IFERROR(_xlfn.IFS(D2450="","",I2450&lt;E2450,"×（法定外です）",I2450&gt;=E2450,"〇"),"")</f>
        <v/>
      </c>
    </row>
    <row r="2451" spans="1:10" ht="14.25" customHeight="1" x14ac:dyDescent="0.4">
      <c r="A2451" s="51" t="str">
        <f t="shared" si="38"/>
        <v/>
      </c>
      <c r="B2451" s="32"/>
      <c r="C2451" s="32"/>
      <c r="D2451" s="32"/>
      <c r="E2451" s="5" t="str">
        <f>IFERROR(IF($D$5&gt;VLOOKUP('記入例（本申請）'!D2451,最低賃金!$A$2:$G$49,7,FALSE),VLOOKUP('記入例（本申請）'!D2451,最低賃金!$A$2:$G$49,6,FALSE),IF($D$5&gt;VLOOKUP('記入例（本申請）'!D2451,最低賃金!$A$2:$G$49,5,FALSE),VLOOKUP('記入例（本申請）'!D2451,最低賃金!$A$2:$G$49,4,FALSE),VLOOKUP('記入例（本申請）'!D2451,最低賃金!$A$2:$G$49,2,FALSE))),"")</f>
        <v/>
      </c>
      <c r="F2451" s="32"/>
      <c r="G2451" s="33"/>
      <c r="H2451" s="53"/>
      <c r="I2451" s="5" t="str" cm="1">
        <f t="array" ref="I2451">IFERROR(_xlfn.IFS(COUNTBLANK(F2451:H2451)=3,"",G2451="","G列に金額を入力してください",F2451=3,G2451,H2451="","H列に労働時間を入力してください",F2451=1,ROUND(G2451/(H2451*24),0),F2451=2,ROUND(G2451/(H2451*24),0)),"")</f>
        <v/>
      </c>
      <c r="J2451" s="51" t="str" cm="1">
        <f t="array" ref="J2451">IFERROR(_xlfn.IFS(D2451="","",I2451&lt;E2451,"×（法定外です）",I2451&gt;=E2451,"〇"),"")</f>
        <v/>
      </c>
    </row>
    <row r="2452" spans="1:10" ht="14.25" customHeight="1" x14ac:dyDescent="0.4">
      <c r="A2452" s="51" t="str">
        <f t="shared" si="38"/>
        <v/>
      </c>
      <c r="B2452" s="32"/>
      <c r="C2452" s="32"/>
      <c r="D2452" s="32"/>
      <c r="E2452" s="5" t="str">
        <f>IFERROR(IF($D$5&gt;VLOOKUP('記入例（本申請）'!D2452,最低賃金!$A$2:$G$49,7,FALSE),VLOOKUP('記入例（本申請）'!D2452,最低賃金!$A$2:$G$49,6,FALSE),IF($D$5&gt;VLOOKUP('記入例（本申請）'!D2452,最低賃金!$A$2:$G$49,5,FALSE),VLOOKUP('記入例（本申請）'!D2452,最低賃金!$A$2:$G$49,4,FALSE),VLOOKUP('記入例（本申請）'!D2452,最低賃金!$A$2:$G$49,2,FALSE))),"")</f>
        <v/>
      </c>
      <c r="F2452" s="32"/>
      <c r="G2452" s="33"/>
      <c r="H2452" s="53"/>
      <c r="I2452" s="5" t="str" cm="1">
        <f t="array" ref="I2452">IFERROR(_xlfn.IFS(COUNTBLANK(F2452:H2452)=3,"",G2452="","G列に金額を入力してください",F2452=3,G2452,H2452="","H列に労働時間を入力してください",F2452=1,ROUND(G2452/(H2452*24),0),F2452=2,ROUND(G2452/(H2452*24),0)),"")</f>
        <v/>
      </c>
      <c r="J2452" s="51" t="str" cm="1">
        <f t="array" ref="J2452">IFERROR(_xlfn.IFS(D2452="","",I2452&lt;E2452,"×（法定外です）",I2452&gt;=E2452,"〇"),"")</f>
        <v/>
      </c>
    </row>
    <row r="2453" spans="1:10" ht="14.25" customHeight="1" x14ac:dyDescent="0.4">
      <c r="A2453" s="51" t="str">
        <f t="shared" si="38"/>
        <v/>
      </c>
      <c r="B2453" s="32"/>
      <c r="C2453" s="32"/>
      <c r="D2453" s="32"/>
      <c r="E2453" s="5" t="str">
        <f>IFERROR(IF($D$5&gt;VLOOKUP('記入例（本申請）'!D2453,最低賃金!$A$2:$G$49,7,FALSE),VLOOKUP('記入例（本申請）'!D2453,最低賃金!$A$2:$G$49,6,FALSE),IF($D$5&gt;VLOOKUP('記入例（本申請）'!D2453,最低賃金!$A$2:$G$49,5,FALSE),VLOOKUP('記入例（本申請）'!D2453,最低賃金!$A$2:$G$49,4,FALSE),VLOOKUP('記入例（本申請）'!D2453,最低賃金!$A$2:$G$49,2,FALSE))),"")</f>
        <v/>
      </c>
      <c r="F2453" s="32"/>
      <c r="G2453" s="33"/>
      <c r="H2453" s="53"/>
      <c r="I2453" s="5" t="str" cm="1">
        <f t="array" ref="I2453">IFERROR(_xlfn.IFS(COUNTBLANK(F2453:H2453)=3,"",G2453="","G列に金額を入力してください",F2453=3,G2453,H2453="","H列に労働時間を入力してください",F2453=1,ROUND(G2453/(H2453*24),0),F2453=2,ROUND(G2453/(H2453*24),0)),"")</f>
        <v/>
      </c>
      <c r="J2453" s="51" t="str" cm="1">
        <f t="array" ref="J2453">IFERROR(_xlfn.IFS(D2453="","",I2453&lt;E2453,"×（法定外です）",I2453&gt;=E2453,"〇"),"")</f>
        <v/>
      </c>
    </row>
    <row r="2454" spans="1:10" ht="14.25" customHeight="1" x14ac:dyDescent="0.4">
      <c r="A2454" s="51" t="str">
        <f t="shared" si="38"/>
        <v/>
      </c>
      <c r="B2454" s="32"/>
      <c r="C2454" s="32"/>
      <c r="D2454" s="32"/>
      <c r="E2454" s="5" t="str">
        <f>IFERROR(IF($D$5&gt;VLOOKUP('記入例（本申請）'!D2454,最低賃金!$A$2:$G$49,7,FALSE),VLOOKUP('記入例（本申請）'!D2454,最低賃金!$A$2:$G$49,6,FALSE),IF($D$5&gt;VLOOKUP('記入例（本申請）'!D2454,最低賃金!$A$2:$G$49,5,FALSE),VLOOKUP('記入例（本申請）'!D2454,最低賃金!$A$2:$G$49,4,FALSE),VLOOKUP('記入例（本申請）'!D2454,最低賃金!$A$2:$G$49,2,FALSE))),"")</f>
        <v/>
      </c>
      <c r="F2454" s="32"/>
      <c r="G2454" s="33"/>
      <c r="H2454" s="53"/>
      <c r="I2454" s="5" t="str" cm="1">
        <f t="array" ref="I2454">IFERROR(_xlfn.IFS(COUNTBLANK(F2454:H2454)=3,"",G2454="","G列に金額を入力してください",F2454=3,G2454,H2454="","H列に労働時間を入力してください",F2454=1,ROUND(G2454/(H2454*24),0),F2454=2,ROUND(G2454/(H2454*24),0)),"")</f>
        <v/>
      </c>
      <c r="J2454" s="51" t="str" cm="1">
        <f t="array" ref="J2454">IFERROR(_xlfn.IFS(D2454="","",I2454&lt;E2454,"×（法定外です）",I2454&gt;=E2454,"〇"),"")</f>
        <v/>
      </c>
    </row>
    <row r="2455" spans="1:10" ht="14.25" customHeight="1" x14ac:dyDescent="0.4">
      <c r="A2455" s="51" t="str">
        <f t="shared" si="38"/>
        <v/>
      </c>
      <c r="B2455" s="32"/>
      <c r="C2455" s="32"/>
      <c r="D2455" s="32"/>
      <c r="E2455" s="5" t="str">
        <f>IFERROR(IF($D$5&gt;VLOOKUP('記入例（本申請）'!D2455,最低賃金!$A$2:$G$49,7,FALSE),VLOOKUP('記入例（本申請）'!D2455,最低賃金!$A$2:$G$49,6,FALSE),IF($D$5&gt;VLOOKUP('記入例（本申請）'!D2455,最低賃金!$A$2:$G$49,5,FALSE),VLOOKUP('記入例（本申請）'!D2455,最低賃金!$A$2:$G$49,4,FALSE),VLOOKUP('記入例（本申請）'!D2455,最低賃金!$A$2:$G$49,2,FALSE))),"")</f>
        <v/>
      </c>
      <c r="F2455" s="32"/>
      <c r="G2455" s="33"/>
      <c r="H2455" s="53"/>
      <c r="I2455" s="5" t="str" cm="1">
        <f t="array" ref="I2455">IFERROR(_xlfn.IFS(COUNTBLANK(F2455:H2455)=3,"",G2455="","G列に金額を入力してください",F2455=3,G2455,H2455="","H列に労働時間を入力してください",F2455=1,ROUND(G2455/(H2455*24),0),F2455=2,ROUND(G2455/(H2455*24),0)),"")</f>
        <v/>
      </c>
      <c r="J2455" s="51" t="str" cm="1">
        <f t="array" ref="J2455">IFERROR(_xlfn.IFS(D2455="","",I2455&lt;E2455,"×（法定外です）",I2455&gt;=E2455,"〇"),"")</f>
        <v/>
      </c>
    </row>
    <row r="2456" spans="1:10" ht="14.25" customHeight="1" x14ac:dyDescent="0.4">
      <c r="A2456" s="51" t="str">
        <f t="shared" si="38"/>
        <v/>
      </c>
      <c r="B2456" s="32"/>
      <c r="C2456" s="32"/>
      <c r="D2456" s="32"/>
      <c r="E2456" s="5" t="str">
        <f>IFERROR(IF($D$5&gt;VLOOKUP('記入例（本申請）'!D2456,最低賃金!$A$2:$G$49,7,FALSE),VLOOKUP('記入例（本申請）'!D2456,最低賃金!$A$2:$G$49,6,FALSE),IF($D$5&gt;VLOOKUP('記入例（本申請）'!D2456,最低賃金!$A$2:$G$49,5,FALSE),VLOOKUP('記入例（本申請）'!D2456,最低賃金!$A$2:$G$49,4,FALSE),VLOOKUP('記入例（本申請）'!D2456,最低賃金!$A$2:$G$49,2,FALSE))),"")</f>
        <v/>
      </c>
      <c r="F2456" s="32"/>
      <c r="G2456" s="33"/>
      <c r="H2456" s="53"/>
      <c r="I2456" s="5" t="str" cm="1">
        <f t="array" ref="I2456">IFERROR(_xlfn.IFS(COUNTBLANK(F2456:H2456)=3,"",G2456="","G列に金額を入力してください",F2456=3,G2456,H2456="","H列に労働時間を入力してください",F2456=1,ROUND(G2456/(H2456*24),0),F2456=2,ROUND(G2456/(H2456*24),0)),"")</f>
        <v/>
      </c>
      <c r="J2456" s="51" t="str" cm="1">
        <f t="array" ref="J2456">IFERROR(_xlfn.IFS(D2456="","",I2456&lt;E2456,"×（法定外です）",I2456&gt;=E2456,"〇"),"")</f>
        <v/>
      </c>
    </row>
    <row r="2457" spans="1:10" ht="14.25" customHeight="1" x14ac:dyDescent="0.4">
      <c r="A2457" s="51" t="str">
        <f t="shared" si="38"/>
        <v/>
      </c>
      <c r="B2457" s="32"/>
      <c r="C2457" s="32"/>
      <c r="D2457" s="32"/>
      <c r="E2457" s="5" t="str">
        <f>IFERROR(IF($D$5&gt;VLOOKUP('記入例（本申請）'!D2457,最低賃金!$A$2:$G$49,7,FALSE),VLOOKUP('記入例（本申請）'!D2457,最低賃金!$A$2:$G$49,6,FALSE),IF($D$5&gt;VLOOKUP('記入例（本申請）'!D2457,最低賃金!$A$2:$G$49,5,FALSE),VLOOKUP('記入例（本申請）'!D2457,最低賃金!$A$2:$G$49,4,FALSE),VLOOKUP('記入例（本申請）'!D2457,最低賃金!$A$2:$G$49,2,FALSE))),"")</f>
        <v/>
      </c>
      <c r="F2457" s="32"/>
      <c r="G2457" s="33"/>
      <c r="H2457" s="53"/>
      <c r="I2457" s="5" t="str" cm="1">
        <f t="array" ref="I2457">IFERROR(_xlfn.IFS(COUNTBLANK(F2457:H2457)=3,"",G2457="","G列に金額を入力してください",F2457=3,G2457,H2457="","H列に労働時間を入力してください",F2457=1,ROUND(G2457/(H2457*24),0),F2457=2,ROUND(G2457/(H2457*24),0)),"")</f>
        <v/>
      </c>
      <c r="J2457" s="51" t="str" cm="1">
        <f t="array" ref="J2457">IFERROR(_xlfn.IFS(D2457="","",I2457&lt;E2457,"×（法定外です）",I2457&gt;=E2457,"〇"),"")</f>
        <v/>
      </c>
    </row>
    <row r="2458" spans="1:10" ht="14.25" customHeight="1" x14ac:dyDescent="0.4">
      <c r="A2458" s="51" t="str">
        <f t="shared" si="38"/>
        <v/>
      </c>
      <c r="B2458" s="32"/>
      <c r="C2458" s="32"/>
      <c r="D2458" s="32"/>
      <c r="E2458" s="5" t="str">
        <f>IFERROR(IF($D$5&gt;VLOOKUP('記入例（本申請）'!D2458,最低賃金!$A$2:$G$49,7,FALSE),VLOOKUP('記入例（本申請）'!D2458,最低賃金!$A$2:$G$49,6,FALSE),IF($D$5&gt;VLOOKUP('記入例（本申請）'!D2458,最低賃金!$A$2:$G$49,5,FALSE),VLOOKUP('記入例（本申請）'!D2458,最低賃金!$A$2:$G$49,4,FALSE),VLOOKUP('記入例（本申請）'!D2458,最低賃金!$A$2:$G$49,2,FALSE))),"")</f>
        <v/>
      </c>
      <c r="F2458" s="32"/>
      <c r="G2458" s="33"/>
      <c r="H2458" s="53"/>
      <c r="I2458" s="5" t="str" cm="1">
        <f t="array" ref="I2458">IFERROR(_xlfn.IFS(COUNTBLANK(F2458:H2458)=3,"",G2458="","G列に金額を入力してください",F2458=3,G2458,H2458="","H列に労働時間を入力してください",F2458=1,ROUND(G2458/(H2458*24),0),F2458=2,ROUND(G2458/(H2458*24),0)),"")</f>
        <v/>
      </c>
      <c r="J2458" s="51" t="str" cm="1">
        <f t="array" ref="J2458">IFERROR(_xlfn.IFS(D2458="","",I2458&lt;E2458,"×（法定外です）",I2458&gt;=E2458,"〇"),"")</f>
        <v/>
      </c>
    </row>
    <row r="2459" spans="1:10" ht="14.25" customHeight="1" x14ac:dyDescent="0.4">
      <c r="A2459" s="51" t="str">
        <f t="shared" si="38"/>
        <v/>
      </c>
      <c r="B2459" s="32"/>
      <c r="C2459" s="32"/>
      <c r="D2459" s="32"/>
      <c r="E2459" s="5" t="str">
        <f>IFERROR(IF($D$5&gt;VLOOKUP('記入例（本申請）'!D2459,最低賃金!$A$2:$G$49,7,FALSE),VLOOKUP('記入例（本申請）'!D2459,最低賃金!$A$2:$G$49,6,FALSE),IF($D$5&gt;VLOOKUP('記入例（本申請）'!D2459,最低賃金!$A$2:$G$49,5,FALSE),VLOOKUP('記入例（本申請）'!D2459,最低賃金!$A$2:$G$49,4,FALSE),VLOOKUP('記入例（本申請）'!D2459,最低賃金!$A$2:$G$49,2,FALSE))),"")</f>
        <v/>
      </c>
      <c r="F2459" s="32"/>
      <c r="G2459" s="33"/>
      <c r="H2459" s="53"/>
      <c r="I2459" s="5" t="str" cm="1">
        <f t="array" ref="I2459">IFERROR(_xlfn.IFS(COUNTBLANK(F2459:H2459)=3,"",G2459="","G列に金額を入力してください",F2459=3,G2459,H2459="","H列に労働時間を入力してください",F2459=1,ROUND(G2459/(H2459*24),0),F2459=2,ROUND(G2459/(H2459*24),0)),"")</f>
        <v/>
      </c>
      <c r="J2459" s="51" t="str" cm="1">
        <f t="array" ref="J2459">IFERROR(_xlfn.IFS(D2459="","",I2459&lt;E2459,"×（法定外です）",I2459&gt;=E2459,"〇"),"")</f>
        <v/>
      </c>
    </row>
    <row r="2460" spans="1:10" ht="14.25" customHeight="1" x14ac:dyDescent="0.4">
      <c r="A2460" s="51" t="str">
        <f t="shared" si="38"/>
        <v/>
      </c>
      <c r="B2460" s="32"/>
      <c r="C2460" s="32"/>
      <c r="D2460" s="32"/>
      <c r="E2460" s="5" t="str">
        <f>IFERROR(IF($D$5&gt;VLOOKUP('記入例（本申請）'!D2460,最低賃金!$A$2:$G$49,7,FALSE),VLOOKUP('記入例（本申請）'!D2460,最低賃金!$A$2:$G$49,6,FALSE),IF($D$5&gt;VLOOKUP('記入例（本申請）'!D2460,最低賃金!$A$2:$G$49,5,FALSE),VLOOKUP('記入例（本申請）'!D2460,最低賃金!$A$2:$G$49,4,FALSE),VLOOKUP('記入例（本申請）'!D2460,最低賃金!$A$2:$G$49,2,FALSE))),"")</f>
        <v/>
      </c>
      <c r="F2460" s="32"/>
      <c r="G2460" s="33"/>
      <c r="H2460" s="53"/>
      <c r="I2460" s="5" t="str" cm="1">
        <f t="array" ref="I2460">IFERROR(_xlfn.IFS(COUNTBLANK(F2460:H2460)=3,"",G2460="","G列に金額を入力してください",F2460=3,G2460,H2460="","H列に労働時間を入力してください",F2460=1,ROUND(G2460/(H2460*24),0),F2460=2,ROUND(G2460/(H2460*24),0)),"")</f>
        <v/>
      </c>
      <c r="J2460" s="51" t="str" cm="1">
        <f t="array" ref="J2460">IFERROR(_xlfn.IFS(D2460="","",I2460&lt;E2460,"×（法定外です）",I2460&gt;=E2460,"〇"),"")</f>
        <v/>
      </c>
    </row>
    <row r="2461" spans="1:10" ht="14.25" customHeight="1" x14ac:dyDescent="0.4">
      <c r="A2461" s="51" t="str">
        <f t="shared" si="38"/>
        <v/>
      </c>
      <c r="B2461" s="32"/>
      <c r="C2461" s="32"/>
      <c r="D2461" s="32"/>
      <c r="E2461" s="5" t="str">
        <f>IFERROR(IF($D$5&gt;VLOOKUP('記入例（本申請）'!D2461,最低賃金!$A$2:$G$49,7,FALSE),VLOOKUP('記入例（本申請）'!D2461,最低賃金!$A$2:$G$49,6,FALSE),IF($D$5&gt;VLOOKUP('記入例（本申請）'!D2461,最低賃金!$A$2:$G$49,5,FALSE),VLOOKUP('記入例（本申請）'!D2461,最低賃金!$A$2:$G$49,4,FALSE),VLOOKUP('記入例（本申請）'!D2461,最低賃金!$A$2:$G$49,2,FALSE))),"")</f>
        <v/>
      </c>
      <c r="F2461" s="32"/>
      <c r="G2461" s="33"/>
      <c r="H2461" s="53"/>
      <c r="I2461" s="5" t="str" cm="1">
        <f t="array" ref="I2461">IFERROR(_xlfn.IFS(COUNTBLANK(F2461:H2461)=3,"",G2461="","G列に金額を入力してください",F2461=3,G2461,H2461="","H列に労働時間を入力してください",F2461=1,ROUND(G2461/(H2461*24),0),F2461=2,ROUND(G2461/(H2461*24),0)),"")</f>
        <v/>
      </c>
      <c r="J2461" s="51" t="str" cm="1">
        <f t="array" ref="J2461">IFERROR(_xlfn.IFS(D2461="","",I2461&lt;E2461,"×（法定外です）",I2461&gt;=E2461,"〇"),"")</f>
        <v/>
      </c>
    </row>
    <row r="2462" spans="1:10" ht="14.25" customHeight="1" x14ac:dyDescent="0.4">
      <c r="A2462" s="51" t="str">
        <f t="shared" si="38"/>
        <v/>
      </c>
      <c r="B2462" s="32"/>
      <c r="C2462" s="32"/>
      <c r="D2462" s="32"/>
      <c r="E2462" s="5" t="str">
        <f>IFERROR(IF($D$5&gt;VLOOKUP('記入例（本申請）'!D2462,最低賃金!$A$2:$G$49,7,FALSE),VLOOKUP('記入例（本申請）'!D2462,最低賃金!$A$2:$G$49,6,FALSE),IF($D$5&gt;VLOOKUP('記入例（本申請）'!D2462,最低賃金!$A$2:$G$49,5,FALSE),VLOOKUP('記入例（本申請）'!D2462,最低賃金!$A$2:$G$49,4,FALSE),VLOOKUP('記入例（本申請）'!D2462,最低賃金!$A$2:$G$49,2,FALSE))),"")</f>
        <v/>
      </c>
      <c r="F2462" s="32"/>
      <c r="G2462" s="33"/>
      <c r="H2462" s="53"/>
      <c r="I2462" s="5" t="str" cm="1">
        <f t="array" ref="I2462">IFERROR(_xlfn.IFS(COUNTBLANK(F2462:H2462)=3,"",G2462="","G列に金額を入力してください",F2462=3,G2462,H2462="","H列に労働時間を入力してください",F2462=1,ROUND(G2462/(H2462*24),0),F2462=2,ROUND(G2462/(H2462*24),0)),"")</f>
        <v/>
      </c>
      <c r="J2462" s="51" t="str" cm="1">
        <f t="array" ref="J2462">IFERROR(_xlfn.IFS(D2462="","",I2462&lt;E2462,"×（法定外です）",I2462&gt;=E2462,"〇"),"")</f>
        <v/>
      </c>
    </row>
    <row r="2463" spans="1:10" ht="14.25" customHeight="1" x14ac:dyDescent="0.4">
      <c r="A2463" s="51" t="str">
        <f t="shared" si="38"/>
        <v/>
      </c>
      <c r="B2463" s="32"/>
      <c r="C2463" s="32"/>
      <c r="D2463" s="32"/>
      <c r="E2463" s="5" t="str">
        <f>IFERROR(IF($D$5&gt;VLOOKUP('記入例（本申請）'!D2463,最低賃金!$A$2:$G$49,7,FALSE),VLOOKUP('記入例（本申請）'!D2463,最低賃金!$A$2:$G$49,6,FALSE),IF($D$5&gt;VLOOKUP('記入例（本申請）'!D2463,最低賃金!$A$2:$G$49,5,FALSE),VLOOKUP('記入例（本申請）'!D2463,最低賃金!$A$2:$G$49,4,FALSE),VLOOKUP('記入例（本申請）'!D2463,最低賃金!$A$2:$G$49,2,FALSE))),"")</f>
        <v/>
      </c>
      <c r="F2463" s="32"/>
      <c r="G2463" s="33"/>
      <c r="H2463" s="53"/>
      <c r="I2463" s="5" t="str" cm="1">
        <f t="array" ref="I2463">IFERROR(_xlfn.IFS(COUNTBLANK(F2463:H2463)=3,"",G2463="","G列に金額を入力してください",F2463=3,G2463,H2463="","H列に労働時間を入力してください",F2463=1,ROUND(G2463/(H2463*24),0),F2463=2,ROUND(G2463/(H2463*24),0)),"")</f>
        <v/>
      </c>
      <c r="J2463" s="51" t="str" cm="1">
        <f t="array" ref="J2463">IFERROR(_xlfn.IFS(D2463="","",I2463&lt;E2463,"×（法定外です）",I2463&gt;=E2463,"〇"),"")</f>
        <v/>
      </c>
    </row>
    <row r="2464" spans="1:10" ht="14.25" customHeight="1" x14ac:dyDescent="0.4">
      <c r="A2464" s="51" t="str">
        <f t="shared" si="38"/>
        <v/>
      </c>
      <c r="B2464" s="32"/>
      <c r="C2464" s="32"/>
      <c r="D2464" s="32"/>
      <c r="E2464" s="5" t="str">
        <f>IFERROR(IF($D$5&gt;VLOOKUP('記入例（本申請）'!D2464,最低賃金!$A$2:$G$49,7,FALSE),VLOOKUP('記入例（本申請）'!D2464,最低賃金!$A$2:$G$49,6,FALSE),IF($D$5&gt;VLOOKUP('記入例（本申請）'!D2464,最低賃金!$A$2:$G$49,5,FALSE),VLOOKUP('記入例（本申請）'!D2464,最低賃金!$A$2:$G$49,4,FALSE),VLOOKUP('記入例（本申請）'!D2464,最低賃金!$A$2:$G$49,2,FALSE))),"")</f>
        <v/>
      </c>
      <c r="F2464" s="32"/>
      <c r="G2464" s="33"/>
      <c r="H2464" s="53"/>
      <c r="I2464" s="5" t="str" cm="1">
        <f t="array" ref="I2464">IFERROR(_xlfn.IFS(COUNTBLANK(F2464:H2464)=3,"",G2464="","G列に金額を入力してください",F2464=3,G2464,H2464="","H列に労働時間を入力してください",F2464=1,ROUND(G2464/(H2464*24),0),F2464=2,ROUND(G2464/(H2464*24),0)),"")</f>
        <v/>
      </c>
      <c r="J2464" s="51" t="str" cm="1">
        <f t="array" ref="J2464">IFERROR(_xlfn.IFS(D2464="","",I2464&lt;E2464,"×（法定外です）",I2464&gt;=E2464,"〇"),"")</f>
        <v/>
      </c>
    </row>
    <row r="2465" spans="1:10" ht="14.25" customHeight="1" x14ac:dyDescent="0.4">
      <c r="A2465" s="51" t="str">
        <f t="shared" si="38"/>
        <v/>
      </c>
      <c r="B2465" s="32"/>
      <c r="C2465" s="32"/>
      <c r="D2465" s="32"/>
      <c r="E2465" s="5" t="str">
        <f>IFERROR(IF($D$5&gt;VLOOKUP('記入例（本申請）'!D2465,最低賃金!$A$2:$G$49,7,FALSE),VLOOKUP('記入例（本申請）'!D2465,最低賃金!$A$2:$G$49,6,FALSE),IF($D$5&gt;VLOOKUP('記入例（本申請）'!D2465,最低賃金!$A$2:$G$49,5,FALSE),VLOOKUP('記入例（本申請）'!D2465,最低賃金!$A$2:$G$49,4,FALSE),VLOOKUP('記入例（本申請）'!D2465,最低賃金!$A$2:$G$49,2,FALSE))),"")</f>
        <v/>
      </c>
      <c r="F2465" s="32"/>
      <c r="G2465" s="33"/>
      <c r="H2465" s="53"/>
      <c r="I2465" s="5" t="str" cm="1">
        <f t="array" ref="I2465">IFERROR(_xlfn.IFS(COUNTBLANK(F2465:H2465)=3,"",G2465="","G列に金額を入力してください",F2465=3,G2465,H2465="","H列に労働時間を入力してください",F2465=1,ROUND(G2465/(H2465*24),0),F2465=2,ROUND(G2465/(H2465*24),0)),"")</f>
        <v/>
      </c>
      <c r="J2465" s="51" t="str" cm="1">
        <f t="array" ref="J2465">IFERROR(_xlfn.IFS(D2465="","",I2465&lt;E2465,"×（法定外です）",I2465&gt;=E2465,"〇"),"")</f>
        <v/>
      </c>
    </row>
    <row r="2466" spans="1:10" ht="14.25" customHeight="1" x14ac:dyDescent="0.4">
      <c r="A2466" s="51" t="str">
        <f t="shared" si="38"/>
        <v/>
      </c>
      <c r="B2466" s="32"/>
      <c r="C2466" s="32"/>
      <c r="D2466" s="32"/>
      <c r="E2466" s="5" t="str">
        <f>IFERROR(IF($D$5&gt;VLOOKUP('記入例（本申請）'!D2466,最低賃金!$A$2:$G$49,7,FALSE),VLOOKUP('記入例（本申請）'!D2466,最低賃金!$A$2:$G$49,6,FALSE),IF($D$5&gt;VLOOKUP('記入例（本申請）'!D2466,最低賃金!$A$2:$G$49,5,FALSE),VLOOKUP('記入例（本申請）'!D2466,最低賃金!$A$2:$G$49,4,FALSE),VLOOKUP('記入例（本申請）'!D2466,最低賃金!$A$2:$G$49,2,FALSE))),"")</f>
        <v/>
      </c>
      <c r="F2466" s="32"/>
      <c r="G2466" s="33"/>
      <c r="H2466" s="53"/>
      <c r="I2466" s="5" t="str" cm="1">
        <f t="array" ref="I2466">IFERROR(_xlfn.IFS(COUNTBLANK(F2466:H2466)=3,"",G2466="","G列に金額を入力してください",F2466=3,G2466,H2466="","H列に労働時間を入力してください",F2466=1,ROUND(G2466/(H2466*24),0),F2466=2,ROUND(G2466/(H2466*24),0)),"")</f>
        <v/>
      </c>
      <c r="J2466" s="51" t="str" cm="1">
        <f t="array" ref="J2466">IFERROR(_xlfn.IFS(D2466="","",I2466&lt;E2466,"×（法定外です）",I2466&gt;=E2466,"〇"),"")</f>
        <v/>
      </c>
    </row>
    <row r="2467" spans="1:10" ht="14.25" customHeight="1" x14ac:dyDescent="0.4">
      <c r="A2467" s="51" t="str">
        <f t="shared" si="38"/>
        <v/>
      </c>
      <c r="B2467" s="32"/>
      <c r="C2467" s="32"/>
      <c r="D2467" s="32"/>
      <c r="E2467" s="5" t="str">
        <f>IFERROR(IF($D$5&gt;VLOOKUP('記入例（本申請）'!D2467,最低賃金!$A$2:$G$49,7,FALSE),VLOOKUP('記入例（本申請）'!D2467,最低賃金!$A$2:$G$49,6,FALSE),IF($D$5&gt;VLOOKUP('記入例（本申請）'!D2467,最低賃金!$A$2:$G$49,5,FALSE),VLOOKUP('記入例（本申請）'!D2467,最低賃金!$A$2:$G$49,4,FALSE),VLOOKUP('記入例（本申請）'!D2467,最低賃金!$A$2:$G$49,2,FALSE))),"")</f>
        <v/>
      </c>
      <c r="F2467" s="32"/>
      <c r="G2467" s="33"/>
      <c r="H2467" s="53"/>
      <c r="I2467" s="5" t="str" cm="1">
        <f t="array" ref="I2467">IFERROR(_xlfn.IFS(COUNTBLANK(F2467:H2467)=3,"",G2467="","G列に金額を入力してください",F2467=3,G2467,H2467="","H列に労働時間を入力してください",F2467=1,ROUND(G2467/(H2467*24),0),F2467=2,ROUND(G2467/(H2467*24),0)),"")</f>
        <v/>
      </c>
      <c r="J2467" s="51" t="str" cm="1">
        <f t="array" ref="J2467">IFERROR(_xlfn.IFS(D2467="","",I2467&lt;E2467,"×（法定外です）",I2467&gt;=E2467,"〇"),"")</f>
        <v/>
      </c>
    </row>
    <row r="2468" spans="1:10" ht="14.25" customHeight="1" x14ac:dyDescent="0.4">
      <c r="A2468" s="51" t="str">
        <f t="shared" si="38"/>
        <v/>
      </c>
      <c r="B2468" s="32"/>
      <c r="C2468" s="32"/>
      <c r="D2468" s="32"/>
      <c r="E2468" s="5" t="str">
        <f>IFERROR(IF($D$5&gt;VLOOKUP('記入例（本申請）'!D2468,最低賃金!$A$2:$G$49,7,FALSE),VLOOKUP('記入例（本申請）'!D2468,最低賃金!$A$2:$G$49,6,FALSE),IF($D$5&gt;VLOOKUP('記入例（本申請）'!D2468,最低賃金!$A$2:$G$49,5,FALSE),VLOOKUP('記入例（本申請）'!D2468,最低賃金!$A$2:$G$49,4,FALSE),VLOOKUP('記入例（本申請）'!D2468,最低賃金!$A$2:$G$49,2,FALSE))),"")</f>
        <v/>
      </c>
      <c r="F2468" s="32"/>
      <c r="G2468" s="33"/>
      <c r="H2468" s="53"/>
      <c r="I2468" s="5" t="str" cm="1">
        <f t="array" ref="I2468">IFERROR(_xlfn.IFS(COUNTBLANK(F2468:H2468)=3,"",G2468="","G列に金額を入力してください",F2468=3,G2468,H2468="","H列に労働時間を入力してください",F2468=1,ROUND(G2468/(H2468*24),0),F2468=2,ROUND(G2468/(H2468*24),0)),"")</f>
        <v/>
      </c>
      <c r="J2468" s="51" t="str" cm="1">
        <f t="array" ref="J2468">IFERROR(_xlfn.IFS(D2468="","",I2468&lt;E2468,"×（法定外です）",I2468&gt;=E2468,"〇"),"")</f>
        <v/>
      </c>
    </row>
    <row r="2469" spans="1:10" ht="14.25" customHeight="1" x14ac:dyDescent="0.4">
      <c r="A2469" s="51" t="str">
        <f t="shared" si="38"/>
        <v/>
      </c>
      <c r="B2469" s="32"/>
      <c r="C2469" s="32"/>
      <c r="D2469" s="32"/>
      <c r="E2469" s="5" t="str">
        <f>IFERROR(IF($D$5&gt;VLOOKUP('記入例（本申請）'!D2469,最低賃金!$A$2:$G$49,7,FALSE),VLOOKUP('記入例（本申請）'!D2469,最低賃金!$A$2:$G$49,6,FALSE),IF($D$5&gt;VLOOKUP('記入例（本申請）'!D2469,最低賃金!$A$2:$G$49,5,FALSE),VLOOKUP('記入例（本申請）'!D2469,最低賃金!$A$2:$G$49,4,FALSE),VLOOKUP('記入例（本申請）'!D2469,最低賃金!$A$2:$G$49,2,FALSE))),"")</f>
        <v/>
      </c>
      <c r="F2469" s="32"/>
      <c r="G2469" s="33"/>
      <c r="H2469" s="53"/>
      <c r="I2469" s="5" t="str" cm="1">
        <f t="array" ref="I2469">IFERROR(_xlfn.IFS(COUNTBLANK(F2469:H2469)=3,"",G2469="","G列に金額を入力してください",F2469=3,G2469,H2469="","H列に労働時間を入力してください",F2469=1,ROUND(G2469/(H2469*24),0),F2469=2,ROUND(G2469/(H2469*24),0)),"")</f>
        <v/>
      </c>
      <c r="J2469" s="51" t="str" cm="1">
        <f t="array" ref="J2469">IFERROR(_xlfn.IFS(D2469="","",I2469&lt;E2469,"×（法定外です）",I2469&gt;=E2469,"〇"),"")</f>
        <v/>
      </c>
    </row>
    <row r="2470" spans="1:10" ht="14.25" customHeight="1" x14ac:dyDescent="0.4">
      <c r="A2470" s="51" t="str">
        <f t="shared" si="38"/>
        <v/>
      </c>
      <c r="B2470" s="32"/>
      <c r="C2470" s="32"/>
      <c r="D2470" s="32"/>
      <c r="E2470" s="5" t="str">
        <f>IFERROR(IF($D$5&gt;VLOOKUP('記入例（本申請）'!D2470,最低賃金!$A$2:$G$49,7,FALSE),VLOOKUP('記入例（本申請）'!D2470,最低賃金!$A$2:$G$49,6,FALSE),IF($D$5&gt;VLOOKUP('記入例（本申請）'!D2470,最低賃金!$A$2:$G$49,5,FALSE),VLOOKUP('記入例（本申請）'!D2470,最低賃金!$A$2:$G$49,4,FALSE),VLOOKUP('記入例（本申請）'!D2470,最低賃金!$A$2:$G$49,2,FALSE))),"")</f>
        <v/>
      </c>
      <c r="F2470" s="32"/>
      <c r="G2470" s="33"/>
      <c r="H2470" s="53"/>
      <c r="I2470" s="5" t="str" cm="1">
        <f t="array" ref="I2470">IFERROR(_xlfn.IFS(COUNTBLANK(F2470:H2470)=3,"",G2470="","G列に金額を入力してください",F2470=3,G2470,H2470="","H列に労働時間を入力してください",F2470=1,ROUND(G2470/(H2470*24),0),F2470=2,ROUND(G2470/(H2470*24),0)),"")</f>
        <v/>
      </c>
      <c r="J2470" s="51" t="str" cm="1">
        <f t="array" ref="J2470">IFERROR(_xlfn.IFS(D2470="","",I2470&lt;E2470,"×（法定外です）",I2470&gt;=E2470,"〇"),"")</f>
        <v/>
      </c>
    </row>
    <row r="2471" spans="1:10" ht="14.25" customHeight="1" x14ac:dyDescent="0.4">
      <c r="A2471" s="51" t="str">
        <f t="shared" si="38"/>
        <v/>
      </c>
      <c r="B2471" s="32"/>
      <c r="C2471" s="32"/>
      <c r="D2471" s="32"/>
      <c r="E2471" s="5" t="str">
        <f>IFERROR(IF($D$5&gt;VLOOKUP('記入例（本申請）'!D2471,最低賃金!$A$2:$G$49,7,FALSE),VLOOKUP('記入例（本申請）'!D2471,最低賃金!$A$2:$G$49,6,FALSE),IF($D$5&gt;VLOOKUP('記入例（本申請）'!D2471,最低賃金!$A$2:$G$49,5,FALSE),VLOOKUP('記入例（本申請）'!D2471,最低賃金!$A$2:$G$49,4,FALSE),VLOOKUP('記入例（本申請）'!D2471,最低賃金!$A$2:$G$49,2,FALSE))),"")</f>
        <v/>
      </c>
      <c r="F2471" s="32"/>
      <c r="G2471" s="33"/>
      <c r="H2471" s="53"/>
      <c r="I2471" s="5" t="str" cm="1">
        <f t="array" ref="I2471">IFERROR(_xlfn.IFS(COUNTBLANK(F2471:H2471)=3,"",G2471="","G列に金額を入力してください",F2471=3,G2471,H2471="","H列に労働時間を入力してください",F2471=1,ROUND(G2471/(H2471*24),0),F2471=2,ROUND(G2471/(H2471*24),0)),"")</f>
        <v/>
      </c>
      <c r="J2471" s="51" t="str" cm="1">
        <f t="array" ref="J2471">IFERROR(_xlfn.IFS(D2471="","",I2471&lt;E2471,"×（法定外です）",I2471&gt;=E2471,"〇"),"")</f>
        <v/>
      </c>
    </row>
    <row r="2472" spans="1:10" ht="14.25" customHeight="1" x14ac:dyDescent="0.4">
      <c r="A2472" s="51" t="str">
        <f t="shared" si="38"/>
        <v/>
      </c>
      <c r="B2472" s="32"/>
      <c r="C2472" s="32"/>
      <c r="D2472" s="32"/>
      <c r="E2472" s="5" t="str">
        <f>IFERROR(IF($D$5&gt;VLOOKUP('記入例（本申請）'!D2472,最低賃金!$A$2:$G$49,7,FALSE),VLOOKUP('記入例（本申請）'!D2472,最低賃金!$A$2:$G$49,6,FALSE),IF($D$5&gt;VLOOKUP('記入例（本申請）'!D2472,最低賃金!$A$2:$G$49,5,FALSE),VLOOKUP('記入例（本申請）'!D2472,最低賃金!$A$2:$G$49,4,FALSE),VLOOKUP('記入例（本申請）'!D2472,最低賃金!$A$2:$G$49,2,FALSE))),"")</f>
        <v/>
      </c>
      <c r="F2472" s="32"/>
      <c r="G2472" s="33"/>
      <c r="H2472" s="53"/>
      <c r="I2472" s="5" t="str" cm="1">
        <f t="array" ref="I2472">IFERROR(_xlfn.IFS(COUNTBLANK(F2472:H2472)=3,"",G2472="","G列に金額を入力してください",F2472=3,G2472,H2472="","H列に労働時間を入力してください",F2472=1,ROUND(G2472/(H2472*24),0),F2472=2,ROUND(G2472/(H2472*24),0)),"")</f>
        <v/>
      </c>
      <c r="J2472" s="51" t="str" cm="1">
        <f t="array" ref="J2472">IFERROR(_xlfn.IFS(D2472="","",I2472&lt;E2472,"×（法定外です）",I2472&gt;=E2472,"〇"),"")</f>
        <v/>
      </c>
    </row>
    <row r="2473" spans="1:10" ht="14.25" customHeight="1" x14ac:dyDescent="0.4">
      <c r="A2473" s="51" t="str">
        <f t="shared" si="38"/>
        <v/>
      </c>
      <c r="B2473" s="32"/>
      <c r="C2473" s="32"/>
      <c r="D2473" s="32"/>
      <c r="E2473" s="5" t="str">
        <f>IFERROR(IF($D$5&gt;VLOOKUP('記入例（本申請）'!D2473,最低賃金!$A$2:$G$49,7,FALSE),VLOOKUP('記入例（本申請）'!D2473,最低賃金!$A$2:$G$49,6,FALSE),IF($D$5&gt;VLOOKUP('記入例（本申請）'!D2473,最低賃金!$A$2:$G$49,5,FALSE),VLOOKUP('記入例（本申請）'!D2473,最低賃金!$A$2:$G$49,4,FALSE),VLOOKUP('記入例（本申請）'!D2473,最低賃金!$A$2:$G$49,2,FALSE))),"")</f>
        <v/>
      </c>
      <c r="F2473" s="32"/>
      <c r="G2473" s="33"/>
      <c r="H2473" s="53"/>
      <c r="I2473" s="5" t="str" cm="1">
        <f t="array" ref="I2473">IFERROR(_xlfn.IFS(COUNTBLANK(F2473:H2473)=3,"",G2473="","G列に金額を入力してください",F2473=3,G2473,H2473="","H列に労働時間を入力してください",F2473=1,ROUND(G2473/(H2473*24),0),F2473=2,ROUND(G2473/(H2473*24),0)),"")</f>
        <v/>
      </c>
      <c r="J2473" s="51" t="str" cm="1">
        <f t="array" ref="J2473">IFERROR(_xlfn.IFS(D2473="","",I2473&lt;E2473,"×（法定外です）",I2473&gt;=E2473,"〇"),"")</f>
        <v/>
      </c>
    </row>
    <row r="2474" spans="1:10" ht="14.25" customHeight="1" x14ac:dyDescent="0.4">
      <c r="A2474" s="51" t="str">
        <f t="shared" si="38"/>
        <v/>
      </c>
      <c r="B2474" s="32"/>
      <c r="C2474" s="32"/>
      <c r="D2474" s="32"/>
      <c r="E2474" s="5" t="str">
        <f>IFERROR(IF($D$5&gt;VLOOKUP('記入例（本申請）'!D2474,最低賃金!$A$2:$G$49,7,FALSE),VLOOKUP('記入例（本申請）'!D2474,最低賃金!$A$2:$G$49,6,FALSE),IF($D$5&gt;VLOOKUP('記入例（本申請）'!D2474,最低賃金!$A$2:$G$49,5,FALSE),VLOOKUP('記入例（本申請）'!D2474,最低賃金!$A$2:$G$49,4,FALSE),VLOOKUP('記入例（本申請）'!D2474,最低賃金!$A$2:$G$49,2,FALSE))),"")</f>
        <v/>
      </c>
      <c r="F2474" s="32"/>
      <c r="G2474" s="33"/>
      <c r="H2474" s="53"/>
      <c r="I2474" s="5" t="str" cm="1">
        <f t="array" ref="I2474">IFERROR(_xlfn.IFS(COUNTBLANK(F2474:H2474)=3,"",G2474="","G列に金額を入力してください",F2474=3,G2474,H2474="","H列に労働時間を入力してください",F2474=1,ROUND(G2474/(H2474*24),0),F2474=2,ROUND(G2474/(H2474*24),0)),"")</f>
        <v/>
      </c>
      <c r="J2474" s="51" t="str" cm="1">
        <f t="array" ref="J2474">IFERROR(_xlfn.IFS(D2474="","",I2474&lt;E2474,"×（法定外です）",I2474&gt;=E2474,"〇"),"")</f>
        <v/>
      </c>
    </row>
    <row r="2475" spans="1:10" ht="14.25" customHeight="1" x14ac:dyDescent="0.4">
      <c r="A2475" s="51" t="str">
        <f t="shared" si="38"/>
        <v/>
      </c>
      <c r="B2475" s="32"/>
      <c r="C2475" s="32"/>
      <c r="D2475" s="32"/>
      <c r="E2475" s="5" t="str">
        <f>IFERROR(IF($D$5&gt;VLOOKUP('記入例（本申請）'!D2475,最低賃金!$A$2:$G$49,7,FALSE),VLOOKUP('記入例（本申請）'!D2475,最低賃金!$A$2:$G$49,6,FALSE),IF($D$5&gt;VLOOKUP('記入例（本申請）'!D2475,最低賃金!$A$2:$G$49,5,FALSE),VLOOKUP('記入例（本申請）'!D2475,最低賃金!$A$2:$G$49,4,FALSE),VLOOKUP('記入例（本申請）'!D2475,最低賃金!$A$2:$G$49,2,FALSE))),"")</f>
        <v/>
      </c>
      <c r="F2475" s="32"/>
      <c r="G2475" s="33"/>
      <c r="H2475" s="53"/>
      <c r="I2475" s="5" t="str" cm="1">
        <f t="array" ref="I2475">IFERROR(_xlfn.IFS(COUNTBLANK(F2475:H2475)=3,"",G2475="","G列に金額を入力してください",F2475=3,G2475,H2475="","H列に労働時間を入力してください",F2475=1,ROUND(G2475/(H2475*24),0),F2475=2,ROUND(G2475/(H2475*24),0)),"")</f>
        <v/>
      </c>
      <c r="J2475" s="51" t="str" cm="1">
        <f t="array" ref="J2475">IFERROR(_xlfn.IFS(D2475="","",I2475&lt;E2475,"×（法定外です）",I2475&gt;=E2475,"〇"),"")</f>
        <v/>
      </c>
    </row>
    <row r="2476" spans="1:10" ht="14.25" customHeight="1" x14ac:dyDescent="0.4">
      <c r="A2476" s="51" t="str">
        <f t="shared" si="38"/>
        <v/>
      </c>
      <c r="B2476" s="32"/>
      <c r="C2476" s="32"/>
      <c r="D2476" s="32"/>
      <c r="E2476" s="5" t="str">
        <f>IFERROR(IF($D$5&gt;VLOOKUP('記入例（本申請）'!D2476,最低賃金!$A$2:$G$49,7,FALSE),VLOOKUP('記入例（本申請）'!D2476,最低賃金!$A$2:$G$49,6,FALSE),IF($D$5&gt;VLOOKUP('記入例（本申請）'!D2476,最低賃金!$A$2:$G$49,5,FALSE),VLOOKUP('記入例（本申請）'!D2476,最低賃金!$A$2:$G$49,4,FALSE),VLOOKUP('記入例（本申請）'!D2476,最低賃金!$A$2:$G$49,2,FALSE))),"")</f>
        <v/>
      </c>
      <c r="F2476" s="32"/>
      <c r="G2476" s="33"/>
      <c r="H2476" s="53"/>
      <c r="I2476" s="5" t="str" cm="1">
        <f t="array" ref="I2476">IFERROR(_xlfn.IFS(COUNTBLANK(F2476:H2476)=3,"",G2476="","G列に金額を入力してください",F2476=3,G2476,H2476="","H列に労働時間を入力してください",F2476=1,ROUND(G2476/(H2476*24),0),F2476=2,ROUND(G2476/(H2476*24),0)),"")</f>
        <v/>
      </c>
      <c r="J2476" s="51" t="str" cm="1">
        <f t="array" ref="J2476">IFERROR(_xlfn.IFS(D2476="","",I2476&lt;E2476,"×（法定外です）",I2476&gt;=E2476,"〇"),"")</f>
        <v/>
      </c>
    </row>
    <row r="2477" spans="1:10" ht="14.25" customHeight="1" x14ac:dyDescent="0.4">
      <c r="A2477" s="51" t="str">
        <f t="shared" si="38"/>
        <v/>
      </c>
      <c r="B2477" s="32"/>
      <c r="C2477" s="32"/>
      <c r="D2477" s="32"/>
      <c r="E2477" s="5" t="str">
        <f>IFERROR(IF($D$5&gt;VLOOKUP('記入例（本申請）'!D2477,最低賃金!$A$2:$G$49,7,FALSE),VLOOKUP('記入例（本申請）'!D2477,最低賃金!$A$2:$G$49,6,FALSE),IF($D$5&gt;VLOOKUP('記入例（本申請）'!D2477,最低賃金!$A$2:$G$49,5,FALSE),VLOOKUP('記入例（本申請）'!D2477,最低賃金!$A$2:$G$49,4,FALSE),VLOOKUP('記入例（本申請）'!D2477,最低賃金!$A$2:$G$49,2,FALSE))),"")</f>
        <v/>
      </c>
      <c r="F2477" s="32"/>
      <c r="G2477" s="33"/>
      <c r="H2477" s="53"/>
      <c r="I2477" s="5" t="str" cm="1">
        <f t="array" ref="I2477">IFERROR(_xlfn.IFS(COUNTBLANK(F2477:H2477)=3,"",G2477="","G列に金額を入力してください",F2477=3,G2477,H2477="","H列に労働時間を入力してください",F2477=1,ROUND(G2477/(H2477*24),0),F2477=2,ROUND(G2477/(H2477*24),0)),"")</f>
        <v/>
      </c>
      <c r="J2477" s="51" t="str" cm="1">
        <f t="array" ref="J2477">IFERROR(_xlfn.IFS(D2477="","",I2477&lt;E2477,"×（法定外です）",I2477&gt;=E2477,"〇"),"")</f>
        <v/>
      </c>
    </row>
    <row r="2478" spans="1:10" ht="14.25" customHeight="1" x14ac:dyDescent="0.4">
      <c r="A2478" s="51" t="str">
        <f t="shared" si="38"/>
        <v/>
      </c>
      <c r="B2478" s="32"/>
      <c r="C2478" s="32"/>
      <c r="D2478" s="32"/>
      <c r="E2478" s="5" t="str">
        <f>IFERROR(IF($D$5&gt;VLOOKUP('記入例（本申請）'!D2478,最低賃金!$A$2:$G$49,7,FALSE),VLOOKUP('記入例（本申請）'!D2478,最低賃金!$A$2:$G$49,6,FALSE),IF($D$5&gt;VLOOKUP('記入例（本申請）'!D2478,最低賃金!$A$2:$G$49,5,FALSE),VLOOKUP('記入例（本申請）'!D2478,最低賃金!$A$2:$G$49,4,FALSE),VLOOKUP('記入例（本申請）'!D2478,最低賃金!$A$2:$G$49,2,FALSE))),"")</f>
        <v/>
      </c>
      <c r="F2478" s="32"/>
      <c r="G2478" s="33"/>
      <c r="H2478" s="53"/>
      <c r="I2478" s="5" t="str" cm="1">
        <f t="array" ref="I2478">IFERROR(_xlfn.IFS(COUNTBLANK(F2478:H2478)=3,"",G2478="","G列に金額を入力してください",F2478=3,G2478,H2478="","H列に労働時間を入力してください",F2478=1,ROUND(G2478/(H2478*24),0),F2478=2,ROUND(G2478/(H2478*24),0)),"")</f>
        <v/>
      </c>
      <c r="J2478" s="51" t="str" cm="1">
        <f t="array" ref="J2478">IFERROR(_xlfn.IFS(D2478="","",I2478&lt;E2478,"×（法定外です）",I2478&gt;=E2478,"〇"),"")</f>
        <v/>
      </c>
    </row>
    <row r="2479" spans="1:10" ht="14.25" customHeight="1" x14ac:dyDescent="0.4">
      <c r="A2479" s="51" t="str">
        <f t="shared" si="38"/>
        <v/>
      </c>
      <c r="B2479" s="32"/>
      <c r="C2479" s="32"/>
      <c r="D2479" s="32"/>
      <c r="E2479" s="5" t="str">
        <f>IFERROR(IF($D$5&gt;VLOOKUP('記入例（本申請）'!D2479,最低賃金!$A$2:$G$49,7,FALSE),VLOOKUP('記入例（本申請）'!D2479,最低賃金!$A$2:$G$49,6,FALSE),IF($D$5&gt;VLOOKUP('記入例（本申請）'!D2479,最低賃金!$A$2:$G$49,5,FALSE),VLOOKUP('記入例（本申請）'!D2479,最低賃金!$A$2:$G$49,4,FALSE),VLOOKUP('記入例（本申請）'!D2479,最低賃金!$A$2:$G$49,2,FALSE))),"")</f>
        <v/>
      </c>
      <c r="F2479" s="32"/>
      <c r="G2479" s="33"/>
      <c r="H2479" s="53"/>
      <c r="I2479" s="5" t="str" cm="1">
        <f t="array" ref="I2479">IFERROR(_xlfn.IFS(COUNTBLANK(F2479:H2479)=3,"",G2479="","G列に金額を入力してください",F2479=3,G2479,H2479="","H列に労働時間を入力してください",F2479=1,ROUND(G2479/(H2479*24),0),F2479=2,ROUND(G2479/(H2479*24),0)),"")</f>
        <v/>
      </c>
      <c r="J2479" s="51" t="str" cm="1">
        <f t="array" ref="J2479">IFERROR(_xlfn.IFS(D2479="","",I2479&lt;E2479,"×（法定外です）",I2479&gt;=E2479,"〇"),"")</f>
        <v/>
      </c>
    </row>
    <row r="2480" spans="1:10" ht="14.25" customHeight="1" x14ac:dyDescent="0.4">
      <c r="A2480" s="51" t="str">
        <f t="shared" si="38"/>
        <v/>
      </c>
      <c r="B2480" s="32"/>
      <c r="C2480" s="32"/>
      <c r="D2480" s="32"/>
      <c r="E2480" s="5" t="str">
        <f>IFERROR(IF($D$5&gt;VLOOKUP('記入例（本申請）'!D2480,最低賃金!$A$2:$G$49,7,FALSE),VLOOKUP('記入例（本申請）'!D2480,最低賃金!$A$2:$G$49,6,FALSE),IF($D$5&gt;VLOOKUP('記入例（本申請）'!D2480,最低賃金!$A$2:$G$49,5,FALSE),VLOOKUP('記入例（本申請）'!D2480,最低賃金!$A$2:$G$49,4,FALSE),VLOOKUP('記入例（本申請）'!D2480,最低賃金!$A$2:$G$49,2,FALSE))),"")</f>
        <v/>
      </c>
      <c r="F2480" s="32"/>
      <c r="G2480" s="33"/>
      <c r="H2480" s="53"/>
      <c r="I2480" s="5" t="str" cm="1">
        <f t="array" ref="I2480">IFERROR(_xlfn.IFS(COUNTBLANK(F2480:H2480)=3,"",G2480="","G列に金額を入力してください",F2480=3,G2480,H2480="","H列に労働時間を入力してください",F2480=1,ROUND(G2480/(H2480*24),0),F2480=2,ROUND(G2480/(H2480*24),0)),"")</f>
        <v/>
      </c>
      <c r="J2480" s="51" t="str" cm="1">
        <f t="array" ref="J2480">IFERROR(_xlfn.IFS(D2480="","",I2480&lt;E2480,"×（法定外です）",I2480&gt;=E2480,"〇"),"")</f>
        <v/>
      </c>
    </row>
    <row r="2481" spans="1:10" ht="14.25" customHeight="1" x14ac:dyDescent="0.4">
      <c r="A2481" s="51" t="str">
        <f t="shared" si="38"/>
        <v/>
      </c>
      <c r="B2481" s="32"/>
      <c r="C2481" s="32"/>
      <c r="D2481" s="32"/>
      <c r="E2481" s="5" t="str">
        <f>IFERROR(IF($D$5&gt;VLOOKUP('記入例（本申請）'!D2481,最低賃金!$A$2:$G$49,7,FALSE),VLOOKUP('記入例（本申請）'!D2481,最低賃金!$A$2:$G$49,6,FALSE),IF($D$5&gt;VLOOKUP('記入例（本申請）'!D2481,最低賃金!$A$2:$G$49,5,FALSE),VLOOKUP('記入例（本申請）'!D2481,最低賃金!$A$2:$G$49,4,FALSE),VLOOKUP('記入例（本申請）'!D2481,最低賃金!$A$2:$G$49,2,FALSE))),"")</f>
        <v/>
      </c>
      <c r="F2481" s="32"/>
      <c r="G2481" s="33"/>
      <c r="H2481" s="53"/>
      <c r="I2481" s="5" t="str" cm="1">
        <f t="array" ref="I2481">IFERROR(_xlfn.IFS(COUNTBLANK(F2481:H2481)=3,"",G2481="","G列に金額を入力してください",F2481=3,G2481,H2481="","H列に労働時間を入力してください",F2481=1,ROUND(G2481/(H2481*24),0),F2481=2,ROUND(G2481/(H2481*24),0)),"")</f>
        <v/>
      </c>
      <c r="J2481" s="51" t="str" cm="1">
        <f t="array" ref="J2481">IFERROR(_xlfn.IFS(D2481="","",I2481&lt;E2481,"×（法定外です）",I2481&gt;=E2481,"〇"),"")</f>
        <v/>
      </c>
    </row>
    <row r="2482" spans="1:10" ht="14.25" customHeight="1" x14ac:dyDescent="0.4">
      <c r="A2482" s="51" t="str">
        <f t="shared" si="38"/>
        <v/>
      </c>
      <c r="B2482" s="32"/>
      <c r="C2482" s="32"/>
      <c r="D2482" s="32"/>
      <c r="E2482" s="5" t="str">
        <f>IFERROR(IF($D$5&gt;VLOOKUP('記入例（本申請）'!D2482,最低賃金!$A$2:$G$49,7,FALSE),VLOOKUP('記入例（本申請）'!D2482,最低賃金!$A$2:$G$49,6,FALSE),IF($D$5&gt;VLOOKUP('記入例（本申請）'!D2482,最低賃金!$A$2:$G$49,5,FALSE),VLOOKUP('記入例（本申請）'!D2482,最低賃金!$A$2:$G$49,4,FALSE),VLOOKUP('記入例（本申請）'!D2482,最低賃金!$A$2:$G$49,2,FALSE))),"")</f>
        <v/>
      </c>
      <c r="F2482" s="32"/>
      <c r="G2482" s="33"/>
      <c r="H2482" s="53"/>
      <c r="I2482" s="5" t="str" cm="1">
        <f t="array" ref="I2482">IFERROR(_xlfn.IFS(COUNTBLANK(F2482:H2482)=3,"",G2482="","G列に金額を入力してください",F2482=3,G2482,H2482="","H列に労働時間を入力してください",F2482=1,ROUND(G2482/(H2482*24),0),F2482=2,ROUND(G2482/(H2482*24),0)),"")</f>
        <v/>
      </c>
      <c r="J2482" s="51" t="str" cm="1">
        <f t="array" ref="J2482">IFERROR(_xlfn.IFS(D2482="","",I2482&lt;E2482,"×（法定外です）",I2482&gt;=E2482,"〇"),"")</f>
        <v/>
      </c>
    </row>
    <row r="2483" spans="1:10" ht="14.25" customHeight="1" x14ac:dyDescent="0.4">
      <c r="A2483" s="51" t="str">
        <f t="shared" si="38"/>
        <v/>
      </c>
      <c r="B2483" s="32"/>
      <c r="C2483" s="32"/>
      <c r="D2483" s="32"/>
      <c r="E2483" s="5" t="str">
        <f>IFERROR(IF($D$5&gt;VLOOKUP('記入例（本申請）'!D2483,最低賃金!$A$2:$G$49,7,FALSE),VLOOKUP('記入例（本申請）'!D2483,最低賃金!$A$2:$G$49,6,FALSE),IF($D$5&gt;VLOOKUP('記入例（本申請）'!D2483,最低賃金!$A$2:$G$49,5,FALSE),VLOOKUP('記入例（本申請）'!D2483,最低賃金!$A$2:$G$49,4,FALSE),VLOOKUP('記入例（本申請）'!D2483,最低賃金!$A$2:$G$49,2,FALSE))),"")</f>
        <v/>
      </c>
      <c r="F2483" s="32"/>
      <c r="G2483" s="33"/>
      <c r="H2483" s="53"/>
      <c r="I2483" s="5" t="str" cm="1">
        <f t="array" ref="I2483">IFERROR(_xlfn.IFS(COUNTBLANK(F2483:H2483)=3,"",G2483="","G列に金額を入力してください",F2483=3,G2483,H2483="","H列に労働時間を入力してください",F2483=1,ROUND(G2483/(H2483*24),0),F2483=2,ROUND(G2483/(H2483*24),0)),"")</f>
        <v/>
      </c>
      <c r="J2483" s="51" t="str" cm="1">
        <f t="array" ref="J2483">IFERROR(_xlfn.IFS(D2483="","",I2483&lt;E2483,"×（法定外です）",I2483&gt;=E2483,"〇"),"")</f>
        <v/>
      </c>
    </row>
    <row r="2484" spans="1:10" ht="14.25" customHeight="1" x14ac:dyDescent="0.4">
      <c r="A2484" s="51" t="str">
        <f t="shared" si="38"/>
        <v/>
      </c>
      <c r="B2484" s="32"/>
      <c r="C2484" s="32"/>
      <c r="D2484" s="32"/>
      <c r="E2484" s="5" t="str">
        <f>IFERROR(IF($D$5&gt;VLOOKUP('記入例（本申請）'!D2484,最低賃金!$A$2:$G$49,7,FALSE),VLOOKUP('記入例（本申請）'!D2484,最低賃金!$A$2:$G$49,6,FALSE),IF($D$5&gt;VLOOKUP('記入例（本申請）'!D2484,最低賃金!$A$2:$G$49,5,FALSE),VLOOKUP('記入例（本申請）'!D2484,最低賃金!$A$2:$G$49,4,FALSE),VLOOKUP('記入例（本申請）'!D2484,最低賃金!$A$2:$G$49,2,FALSE))),"")</f>
        <v/>
      </c>
      <c r="F2484" s="32"/>
      <c r="G2484" s="33"/>
      <c r="H2484" s="53"/>
      <c r="I2484" s="5" t="str" cm="1">
        <f t="array" ref="I2484">IFERROR(_xlfn.IFS(COUNTBLANK(F2484:H2484)=3,"",G2484="","G列に金額を入力してください",F2484=3,G2484,H2484="","H列に労働時間を入力してください",F2484=1,ROUND(G2484/(H2484*24),0),F2484=2,ROUND(G2484/(H2484*24),0)),"")</f>
        <v/>
      </c>
      <c r="J2484" s="51" t="str" cm="1">
        <f t="array" ref="J2484">IFERROR(_xlfn.IFS(D2484="","",I2484&lt;E2484,"×（法定外です）",I2484&gt;=E2484,"〇"),"")</f>
        <v/>
      </c>
    </row>
    <row r="2485" spans="1:10" ht="14.25" customHeight="1" x14ac:dyDescent="0.4">
      <c r="A2485" s="51" t="str">
        <f t="shared" si="38"/>
        <v/>
      </c>
      <c r="B2485" s="32"/>
      <c r="C2485" s="32"/>
      <c r="D2485" s="32"/>
      <c r="E2485" s="5" t="str">
        <f>IFERROR(IF($D$5&gt;VLOOKUP('記入例（本申請）'!D2485,最低賃金!$A$2:$G$49,7,FALSE),VLOOKUP('記入例（本申請）'!D2485,最低賃金!$A$2:$G$49,6,FALSE),IF($D$5&gt;VLOOKUP('記入例（本申請）'!D2485,最低賃金!$A$2:$G$49,5,FALSE),VLOOKUP('記入例（本申請）'!D2485,最低賃金!$A$2:$G$49,4,FALSE),VLOOKUP('記入例（本申請）'!D2485,最低賃金!$A$2:$G$49,2,FALSE))),"")</f>
        <v/>
      </c>
      <c r="F2485" s="32"/>
      <c r="G2485" s="33"/>
      <c r="H2485" s="53"/>
      <c r="I2485" s="5" t="str" cm="1">
        <f t="array" ref="I2485">IFERROR(_xlfn.IFS(COUNTBLANK(F2485:H2485)=3,"",G2485="","G列に金額を入力してください",F2485=3,G2485,H2485="","H列に労働時間を入力してください",F2485=1,ROUND(G2485/(H2485*24),0),F2485=2,ROUND(G2485/(H2485*24),0)),"")</f>
        <v/>
      </c>
      <c r="J2485" s="51" t="str" cm="1">
        <f t="array" ref="J2485">IFERROR(_xlfn.IFS(D2485="","",I2485&lt;E2485,"×（法定外です）",I2485&gt;=E2485,"〇"),"")</f>
        <v/>
      </c>
    </row>
    <row r="2486" spans="1:10" ht="14.25" customHeight="1" x14ac:dyDescent="0.4">
      <c r="A2486" s="51" t="str">
        <f t="shared" si="38"/>
        <v/>
      </c>
      <c r="B2486" s="32"/>
      <c r="C2486" s="32"/>
      <c r="D2486" s="32"/>
      <c r="E2486" s="5" t="str">
        <f>IFERROR(IF($D$5&gt;VLOOKUP('記入例（本申請）'!D2486,最低賃金!$A$2:$G$49,7,FALSE),VLOOKUP('記入例（本申請）'!D2486,最低賃金!$A$2:$G$49,6,FALSE),IF($D$5&gt;VLOOKUP('記入例（本申請）'!D2486,最低賃金!$A$2:$G$49,5,FALSE),VLOOKUP('記入例（本申請）'!D2486,最低賃金!$A$2:$G$49,4,FALSE),VLOOKUP('記入例（本申請）'!D2486,最低賃金!$A$2:$G$49,2,FALSE))),"")</f>
        <v/>
      </c>
      <c r="F2486" s="32"/>
      <c r="G2486" s="33"/>
      <c r="H2486" s="53"/>
      <c r="I2486" s="5" t="str" cm="1">
        <f t="array" ref="I2486">IFERROR(_xlfn.IFS(COUNTBLANK(F2486:H2486)=3,"",G2486="","G列に金額を入力してください",F2486=3,G2486,H2486="","H列に労働時間を入力してください",F2486=1,ROUND(G2486/(H2486*24),0),F2486=2,ROUND(G2486/(H2486*24),0)),"")</f>
        <v/>
      </c>
      <c r="J2486" s="51" t="str" cm="1">
        <f t="array" ref="J2486">IFERROR(_xlfn.IFS(D2486="","",I2486&lt;E2486,"×（法定外です）",I2486&gt;=E2486,"〇"),"")</f>
        <v/>
      </c>
    </row>
    <row r="2487" spans="1:10" ht="14.25" customHeight="1" x14ac:dyDescent="0.4">
      <c r="A2487" s="51" t="str">
        <f t="shared" si="38"/>
        <v/>
      </c>
      <c r="B2487" s="32"/>
      <c r="C2487" s="32"/>
      <c r="D2487" s="32"/>
      <c r="E2487" s="5" t="str">
        <f>IFERROR(IF($D$5&gt;VLOOKUP('記入例（本申請）'!D2487,最低賃金!$A$2:$G$49,7,FALSE),VLOOKUP('記入例（本申請）'!D2487,最低賃金!$A$2:$G$49,6,FALSE),IF($D$5&gt;VLOOKUP('記入例（本申請）'!D2487,最低賃金!$A$2:$G$49,5,FALSE),VLOOKUP('記入例（本申請）'!D2487,最低賃金!$A$2:$G$49,4,FALSE),VLOOKUP('記入例（本申請）'!D2487,最低賃金!$A$2:$G$49,2,FALSE))),"")</f>
        <v/>
      </c>
      <c r="F2487" s="32"/>
      <c r="G2487" s="33"/>
      <c r="H2487" s="53"/>
      <c r="I2487" s="5" t="str" cm="1">
        <f t="array" ref="I2487">IFERROR(_xlfn.IFS(COUNTBLANK(F2487:H2487)=3,"",G2487="","G列に金額を入力してください",F2487=3,G2487,H2487="","H列に労働時間を入力してください",F2487=1,ROUND(G2487/(H2487*24),0),F2487=2,ROUND(G2487/(H2487*24),0)),"")</f>
        <v/>
      </c>
      <c r="J2487" s="51" t="str" cm="1">
        <f t="array" ref="J2487">IFERROR(_xlfn.IFS(D2487="","",I2487&lt;E2487,"×（法定外です）",I2487&gt;=E2487,"〇"),"")</f>
        <v/>
      </c>
    </row>
    <row r="2488" spans="1:10" ht="14.25" customHeight="1" x14ac:dyDescent="0.4">
      <c r="A2488" s="51" t="str">
        <f t="shared" si="38"/>
        <v/>
      </c>
      <c r="B2488" s="32"/>
      <c r="C2488" s="32"/>
      <c r="D2488" s="32"/>
      <c r="E2488" s="5" t="str">
        <f>IFERROR(IF($D$5&gt;VLOOKUP('記入例（本申請）'!D2488,最低賃金!$A$2:$G$49,7,FALSE),VLOOKUP('記入例（本申請）'!D2488,最低賃金!$A$2:$G$49,6,FALSE),IF($D$5&gt;VLOOKUP('記入例（本申請）'!D2488,最低賃金!$A$2:$G$49,5,FALSE),VLOOKUP('記入例（本申請）'!D2488,最低賃金!$A$2:$G$49,4,FALSE),VLOOKUP('記入例（本申請）'!D2488,最低賃金!$A$2:$G$49,2,FALSE))),"")</f>
        <v/>
      </c>
      <c r="F2488" s="32"/>
      <c r="G2488" s="33"/>
      <c r="H2488" s="53"/>
      <c r="I2488" s="5" t="str" cm="1">
        <f t="array" ref="I2488">IFERROR(_xlfn.IFS(COUNTBLANK(F2488:H2488)=3,"",G2488="","G列に金額を入力してください",F2488=3,G2488,H2488="","H列に労働時間を入力してください",F2488=1,ROUND(G2488/(H2488*24),0),F2488=2,ROUND(G2488/(H2488*24),0)),"")</f>
        <v/>
      </c>
      <c r="J2488" s="51" t="str" cm="1">
        <f t="array" ref="J2488">IFERROR(_xlfn.IFS(D2488="","",I2488&lt;E2488,"×（法定外です）",I2488&gt;=E2488,"〇"),"")</f>
        <v/>
      </c>
    </row>
    <row r="2489" spans="1:10" ht="14.25" customHeight="1" x14ac:dyDescent="0.4">
      <c r="A2489" s="51" t="str">
        <f t="shared" si="38"/>
        <v/>
      </c>
      <c r="B2489" s="32"/>
      <c r="C2489" s="32"/>
      <c r="D2489" s="32"/>
      <c r="E2489" s="5" t="str">
        <f>IFERROR(IF($D$5&gt;VLOOKUP('記入例（本申請）'!D2489,最低賃金!$A$2:$G$49,7,FALSE),VLOOKUP('記入例（本申請）'!D2489,最低賃金!$A$2:$G$49,6,FALSE),IF($D$5&gt;VLOOKUP('記入例（本申請）'!D2489,最低賃金!$A$2:$G$49,5,FALSE),VLOOKUP('記入例（本申請）'!D2489,最低賃金!$A$2:$G$49,4,FALSE),VLOOKUP('記入例（本申請）'!D2489,最低賃金!$A$2:$G$49,2,FALSE))),"")</f>
        <v/>
      </c>
      <c r="F2489" s="32"/>
      <c r="G2489" s="33"/>
      <c r="H2489" s="53"/>
      <c r="I2489" s="5" t="str" cm="1">
        <f t="array" ref="I2489">IFERROR(_xlfn.IFS(COUNTBLANK(F2489:H2489)=3,"",G2489="","G列に金額を入力してください",F2489=3,G2489,H2489="","H列に労働時間を入力してください",F2489=1,ROUND(G2489/(H2489*24),0),F2489=2,ROUND(G2489/(H2489*24),0)),"")</f>
        <v/>
      </c>
      <c r="J2489" s="51" t="str" cm="1">
        <f t="array" ref="J2489">IFERROR(_xlfn.IFS(D2489="","",I2489&lt;E2489,"×（法定外です）",I2489&gt;=E2489,"〇"),"")</f>
        <v/>
      </c>
    </row>
    <row r="2490" spans="1:10" ht="14.25" customHeight="1" x14ac:dyDescent="0.4">
      <c r="A2490" s="51" t="str">
        <f t="shared" si="38"/>
        <v/>
      </c>
      <c r="B2490" s="32"/>
      <c r="C2490" s="32"/>
      <c r="D2490" s="32"/>
      <c r="E2490" s="5" t="str">
        <f>IFERROR(IF($D$5&gt;VLOOKUP('記入例（本申請）'!D2490,最低賃金!$A$2:$G$49,7,FALSE),VLOOKUP('記入例（本申請）'!D2490,最低賃金!$A$2:$G$49,6,FALSE),IF($D$5&gt;VLOOKUP('記入例（本申請）'!D2490,最低賃金!$A$2:$G$49,5,FALSE),VLOOKUP('記入例（本申請）'!D2490,最低賃金!$A$2:$G$49,4,FALSE),VLOOKUP('記入例（本申請）'!D2490,最低賃金!$A$2:$G$49,2,FALSE))),"")</f>
        <v/>
      </c>
      <c r="F2490" s="32"/>
      <c r="G2490" s="33"/>
      <c r="H2490" s="53"/>
      <c r="I2490" s="5" t="str" cm="1">
        <f t="array" ref="I2490">IFERROR(_xlfn.IFS(COUNTBLANK(F2490:H2490)=3,"",G2490="","G列に金額を入力してください",F2490=3,G2490,H2490="","H列に労働時間を入力してください",F2490=1,ROUND(G2490/(H2490*24),0),F2490=2,ROUND(G2490/(H2490*24),0)),"")</f>
        <v/>
      </c>
      <c r="J2490" s="51" t="str" cm="1">
        <f t="array" ref="J2490">IFERROR(_xlfn.IFS(D2490="","",I2490&lt;E2490,"×（法定外です）",I2490&gt;=E2490,"〇"),"")</f>
        <v/>
      </c>
    </row>
    <row r="2491" spans="1:10" ht="14.25" customHeight="1" x14ac:dyDescent="0.4">
      <c r="A2491" s="51" t="str">
        <f t="shared" si="38"/>
        <v/>
      </c>
      <c r="B2491" s="32"/>
      <c r="C2491" s="32"/>
      <c r="D2491" s="32"/>
      <c r="E2491" s="5" t="str">
        <f>IFERROR(IF($D$5&gt;VLOOKUP('記入例（本申請）'!D2491,最低賃金!$A$2:$G$49,7,FALSE),VLOOKUP('記入例（本申請）'!D2491,最低賃金!$A$2:$G$49,6,FALSE),IF($D$5&gt;VLOOKUP('記入例（本申請）'!D2491,最低賃金!$A$2:$G$49,5,FALSE),VLOOKUP('記入例（本申請）'!D2491,最低賃金!$A$2:$G$49,4,FALSE),VLOOKUP('記入例（本申請）'!D2491,最低賃金!$A$2:$G$49,2,FALSE))),"")</f>
        <v/>
      </c>
      <c r="F2491" s="32"/>
      <c r="G2491" s="33"/>
      <c r="H2491" s="53"/>
      <c r="I2491" s="5" t="str" cm="1">
        <f t="array" ref="I2491">IFERROR(_xlfn.IFS(COUNTBLANK(F2491:H2491)=3,"",G2491="","G列に金額を入力してください",F2491=3,G2491,H2491="","H列に労働時間を入力してください",F2491=1,ROUND(G2491/(H2491*24),0),F2491=2,ROUND(G2491/(H2491*24),0)),"")</f>
        <v/>
      </c>
      <c r="J2491" s="51" t="str" cm="1">
        <f t="array" ref="J2491">IFERROR(_xlfn.IFS(D2491="","",I2491&lt;E2491,"×（法定外です）",I2491&gt;=E2491,"〇"),"")</f>
        <v/>
      </c>
    </row>
    <row r="2492" spans="1:10" ht="14.25" customHeight="1" x14ac:dyDescent="0.4">
      <c r="A2492" s="51" t="str">
        <f t="shared" si="38"/>
        <v/>
      </c>
      <c r="B2492" s="32"/>
      <c r="C2492" s="32"/>
      <c r="D2492" s="32"/>
      <c r="E2492" s="5" t="str">
        <f>IFERROR(IF($D$5&gt;VLOOKUP('記入例（本申請）'!D2492,最低賃金!$A$2:$G$49,7,FALSE),VLOOKUP('記入例（本申請）'!D2492,最低賃金!$A$2:$G$49,6,FALSE),IF($D$5&gt;VLOOKUP('記入例（本申請）'!D2492,最低賃金!$A$2:$G$49,5,FALSE),VLOOKUP('記入例（本申請）'!D2492,最低賃金!$A$2:$G$49,4,FALSE),VLOOKUP('記入例（本申請）'!D2492,最低賃金!$A$2:$G$49,2,FALSE))),"")</f>
        <v/>
      </c>
      <c r="F2492" s="32"/>
      <c r="G2492" s="33"/>
      <c r="H2492" s="53"/>
      <c r="I2492" s="5" t="str" cm="1">
        <f t="array" ref="I2492">IFERROR(_xlfn.IFS(COUNTBLANK(F2492:H2492)=3,"",G2492="","G列に金額を入力してください",F2492=3,G2492,H2492="","H列に労働時間を入力してください",F2492=1,ROUND(G2492/(H2492*24),0),F2492=2,ROUND(G2492/(H2492*24),0)),"")</f>
        <v/>
      </c>
      <c r="J2492" s="51" t="str" cm="1">
        <f t="array" ref="J2492">IFERROR(_xlfn.IFS(D2492="","",I2492&lt;E2492,"×（法定外です）",I2492&gt;=E2492,"〇"),"")</f>
        <v/>
      </c>
    </row>
    <row r="2493" spans="1:10" ht="14.25" customHeight="1" x14ac:dyDescent="0.4">
      <c r="A2493" s="51" t="str">
        <f t="shared" si="38"/>
        <v/>
      </c>
      <c r="B2493" s="32"/>
      <c r="C2493" s="32"/>
      <c r="D2493" s="32"/>
      <c r="E2493" s="5" t="str">
        <f>IFERROR(IF($D$5&gt;VLOOKUP('記入例（本申請）'!D2493,最低賃金!$A$2:$G$49,7,FALSE),VLOOKUP('記入例（本申請）'!D2493,最低賃金!$A$2:$G$49,6,FALSE),IF($D$5&gt;VLOOKUP('記入例（本申請）'!D2493,最低賃金!$A$2:$G$49,5,FALSE),VLOOKUP('記入例（本申請）'!D2493,最低賃金!$A$2:$G$49,4,FALSE),VLOOKUP('記入例（本申請）'!D2493,最低賃金!$A$2:$G$49,2,FALSE))),"")</f>
        <v/>
      </c>
      <c r="F2493" s="32"/>
      <c r="G2493" s="33"/>
      <c r="H2493" s="53"/>
      <c r="I2493" s="5" t="str" cm="1">
        <f t="array" ref="I2493">IFERROR(_xlfn.IFS(COUNTBLANK(F2493:H2493)=3,"",G2493="","G列に金額を入力してください",F2493=3,G2493,H2493="","H列に労働時間を入力してください",F2493=1,ROUND(G2493/(H2493*24),0),F2493=2,ROUND(G2493/(H2493*24),0)),"")</f>
        <v/>
      </c>
      <c r="J2493" s="51" t="str" cm="1">
        <f t="array" ref="J2493">IFERROR(_xlfn.IFS(D2493="","",I2493&lt;E2493,"×（法定外です）",I2493&gt;=E2493,"〇"),"")</f>
        <v/>
      </c>
    </row>
    <row r="2494" spans="1:10" ht="14.25" customHeight="1" x14ac:dyDescent="0.4">
      <c r="A2494" s="51" t="str">
        <f t="shared" si="38"/>
        <v/>
      </c>
      <c r="B2494" s="32"/>
      <c r="C2494" s="32"/>
      <c r="D2494" s="32"/>
      <c r="E2494" s="5" t="str">
        <f>IFERROR(IF($D$5&gt;VLOOKUP('記入例（本申請）'!D2494,最低賃金!$A$2:$G$49,7,FALSE),VLOOKUP('記入例（本申請）'!D2494,最低賃金!$A$2:$G$49,6,FALSE),IF($D$5&gt;VLOOKUP('記入例（本申請）'!D2494,最低賃金!$A$2:$G$49,5,FALSE),VLOOKUP('記入例（本申請）'!D2494,最低賃金!$A$2:$G$49,4,FALSE),VLOOKUP('記入例（本申請）'!D2494,最低賃金!$A$2:$G$49,2,FALSE))),"")</f>
        <v/>
      </c>
      <c r="F2494" s="32"/>
      <c r="G2494" s="33"/>
      <c r="H2494" s="53"/>
      <c r="I2494" s="5" t="str" cm="1">
        <f t="array" ref="I2494">IFERROR(_xlfn.IFS(COUNTBLANK(F2494:H2494)=3,"",G2494="","G列に金額を入力してください",F2494=3,G2494,H2494="","H列に労働時間を入力してください",F2494=1,ROUND(G2494/(H2494*24),0),F2494=2,ROUND(G2494/(H2494*24),0)),"")</f>
        <v/>
      </c>
      <c r="J2494" s="51" t="str" cm="1">
        <f t="array" ref="J2494">IFERROR(_xlfn.IFS(D2494="","",I2494&lt;E2494,"×（法定外です）",I2494&gt;=E2494,"〇"),"")</f>
        <v/>
      </c>
    </row>
    <row r="2495" spans="1:10" ht="14.25" customHeight="1" x14ac:dyDescent="0.4">
      <c r="A2495" s="51" t="str">
        <f t="shared" si="38"/>
        <v/>
      </c>
      <c r="B2495" s="32"/>
      <c r="C2495" s="32"/>
      <c r="D2495" s="32"/>
      <c r="E2495" s="5" t="str">
        <f>IFERROR(IF($D$5&gt;VLOOKUP('記入例（本申請）'!D2495,最低賃金!$A$2:$G$49,7,FALSE),VLOOKUP('記入例（本申請）'!D2495,最低賃金!$A$2:$G$49,6,FALSE),IF($D$5&gt;VLOOKUP('記入例（本申請）'!D2495,最低賃金!$A$2:$G$49,5,FALSE),VLOOKUP('記入例（本申請）'!D2495,最低賃金!$A$2:$G$49,4,FALSE),VLOOKUP('記入例（本申請）'!D2495,最低賃金!$A$2:$G$49,2,FALSE))),"")</f>
        <v/>
      </c>
      <c r="F2495" s="32"/>
      <c r="G2495" s="33"/>
      <c r="H2495" s="53"/>
      <c r="I2495" s="5" t="str" cm="1">
        <f t="array" ref="I2495">IFERROR(_xlfn.IFS(COUNTBLANK(F2495:H2495)=3,"",G2495="","G列に金額を入力してください",F2495=3,G2495,H2495="","H列に労働時間を入力してください",F2495=1,ROUND(G2495/(H2495*24),0),F2495=2,ROUND(G2495/(H2495*24),0)),"")</f>
        <v/>
      </c>
      <c r="J2495" s="51" t="str" cm="1">
        <f t="array" ref="J2495">IFERROR(_xlfn.IFS(D2495="","",I2495&lt;E2495,"×（法定外です）",I2495&gt;=E2495,"〇"),"")</f>
        <v/>
      </c>
    </row>
    <row r="2496" spans="1:10" ht="14.25" customHeight="1" x14ac:dyDescent="0.4">
      <c r="A2496" s="51" t="str">
        <f t="shared" si="38"/>
        <v/>
      </c>
      <c r="B2496" s="32"/>
      <c r="C2496" s="32"/>
      <c r="D2496" s="32"/>
      <c r="E2496" s="5" t="str">
        <f>IFERROR(IF($D$5&gt;VLOOKUP('記入例（本申請）'!D2496,最低賃金!$A$2:$G$49,7,FALSE),VLOOKUP('記入例（本申請）'!D2496,最低賃金!$A$2:$G$49,6,FALSE),IF($D$5&gt;VLOOKUP('記入例（本申請）'!D2496,最低賃金!$A$2:$G$49,5,FALSE),VLOOKUP('記入例（本申請）'!D2496,最低賃金!$A$2:$G$49,4,FALSE),VLOOKUP('記入例（本申請）'!D2496,最低賃金!$A$2:$G$49,2,FALSE))),"")</f>
        <v/>
      </c>
      <c r="F2496" s="32"/>
      <c r="G2496" s="33"/>
      <c r="H2496" s="53"/>
      <c r="I2496" s="5" t="str" cm="1">
        <f t="array" ref="I2496">IFERROR(_xlfn.IFS(COUNTBLANK(F2496:H2496)=3,"",G2496="","G列に金額を入力してください",F2496=3,G2496,H2496="","H列に労働時間を入力してください",F2496=1,ROUND(G2496/(H2496*24),0),F2496=2,ROUND(G2496/(H2496*24),0)),"")</f>
        <v/>
      </c>
      <c r="J2496" s="51" t="str" cm="1">
        <f t="array" ref="J2496">IFERROR(_xlfn.IFS(D2496="","",I2496&lt;E2496,"×（法定外です）",I2496&gt;=E2496,"〇"),"")</f>
        <v/>
      </c>
    </row>
    <row r="2497" spans="1:10" ht="14.25" customHeight="1" x14ac:dyDescent="0.4">
      <c r="A2497" s="51" t="str">
        <f t="shared" si="38"/>
        <v/>
      </c>
      <c r="B2497" s="32"/>
      <c r="C2497" s="32"/>
      <c r="D2497" s="32"/>
      <c r="E2497" s="5" t="str">
        <f>IFERROR(IF($D$5&gt;VLOOKUP('記入例（本申請）'!D2497,最低賃金!$A$2:$G$49,7,FALSE),VLOOKUP('記入例（本申請）'!D2497,最低賃金!$A$2:$G$49,6,FALSE),IF($D$5&gt;VLOOKUP('記入例（本申請）'!D2497,最低賃金!$A$2:$G$49,5,FALSE),VLOOKUP('記入例（本申請）'!D2497,最低賃金!$A$2:$G$49,4,FALSE),VLOOKUP('記入例（本申請）'!D2497,最低賃金!$A$2:$G$49,2,FALSE))),"")</f>
        <v/>
      </c>
      <c r="F2497" s="32"/>
      <c r="G2497" s="33"/>
      <c r="H2497" s="53"/>
      <c r="I2497" s="5" t="str" cm="1">
        <f t="array" ref="I2497">IFERROR(_xlfn.IFS(COUNTBLANK(F2497:H2497)=3,"",G2497="","G列に金額を入力してください",F2497=3,G2497,H2497="","H列に労働時間を入力してください",F2497=1,ROUND(G2497/(H2497*24),0),F2497=2,ROUND(G2497/(H2497*24),0)),"")</f>
        <v/>
      </c>
      <c r="J2497" s="51" t="str" cm="1">
        <f t="array" ref="J2497">IFERROR(_xlfn.IFS(D2497="","",I2497&lt;E2497,"×（法定外です）",I2497&gt;=E2497,"〇"),"")</f>
        <v/>
      </c>
    </row>
    <row r="2498" spans="1:10" ht="14.25" customHeight="1" x14ac:dyDescent="0.4">
      <c r="A2498" s="51" t="str">
        <f t="shared" si="38"/>
        <v/>
      </c>
      <c r="B2498" s="32"/>
      <c r="C2498" s="32"/>
      <c r="D2498" s="32"/>
      <c r="E2498" s="5" t="str">
        <f>IFERROR(IF($D$5&gt;VLOOKUP('記入例（本申請）'!D2498,最低賃金!$A$2:$G$49,7,FALSE),VLOOKUP('記入例（本申請）'!D2498,最低賃金!$A$2:$G$49,6,FALSE),IF($D$5&gt;VLOOKUP('記入例（本申請）'!D2498,最低賃金!$A$2:$G$49,5,FALSE),VLOOKUP('記入例（本申請）'!D2498,最低賃金!$A$2:$G$49,4,FALSE),VLOOKUP('記入例（本申請）'!D2498,最低賃金!$A$2:$G$49,2,FALSE))),"")</f>
        <v/>
      </c>
      <c r="F2498" s="32"/>
      <c r="G2498" s="33"/>
      <c r="H2498" s="53"/>
      <c r="I2498" s="5" t="str" cm="1">
        <f t="array" ref="I2498">IFERROR(_xlfn.IFS(COUNTBLANK(F2498:H2498)=3,"",G2498="","G列に金額を入力してください",F2498=3,G2498,H2498="","H列に労働時間を入力してください",F2498=1,ROUND(G2498/(H2498*24),0),F2498=2,ROUND(G2498/(H2498*24),0)),"")</f>
        <v/>
      </c>
      <c r="J2498" s="51" t="str" cm="1">
        <f t="array" ref="J2498">IFERROR(_xlfn.IFS(D2498="","",I2498&lt;E2498,"×（法定外です）",I2498&gt;=E2498,"〇"),"")</f>
        <v/>
      </c>
    </row>
    <row r="2499" spans="1:10" ht="14.25" customHeight="1" x14ac:dyDescent="0.4">
      <c r="A2499" s="51" t="str">
        <f t="shared" si="38"/>
        <v/>
      </c>
      <c r="B2499" s="32"/>
      <c r="C2499" s="32"/>
      <c r="D2499" s="32"/>
      <c r="E2499" s="5" t="str">
        <f>IFERROR(IF($D$5&gt;VLOOKUP('記入例（本申請）'!D2499,最低賃金!$A$2:$G$49,7,FALSE),VLOOKUP('記入例（本申請）'!D2499,最低賃金!$A$2:$G$49,6,FALSE),IF($D$5&gt;VLOOKUP('記入例（本申請）'!D2499,最低賃金!$A$2:$G$49,5,FALSE),VLOOKUP('記入例（本申請）'!D2499,最低賃金!$A$2:$G$49,4,FALSE),VLOOKUP('記入例（本申請）'!D2499,最低賃金!$A$2:$G$49,2,FALSE))),"")</f>
        <v/>
      </c>
      <c r="F2499" s="32"/>
      <c r="G2499" s="33"/>
      <c r="H2499" s="53"/>
      <c r="I2499" s="5" t="str" cm="1">
        <f t="array" ref="I2499">IFERROR(_xlfn.IFS(COUNTBLANK(F2499:H2499)=3,"",G2499="","G列に金額を入力してください",F2499=3,G2499,H2499="","H列に労働時間を入力してください",F2499=1,ROUND(G2499/(H2499*24),0),F2499=2,ROUND(G2499/(H2499*24),0)),"")</f>
        <v/>
      </c>
      <c r="J2499" s="51" t="str" cm="1">
        <f t="array" ref="J2499">IFERROR(_xlfn.IFS(D2499="","",I2499&lt;E2499,"×（法定外です）",I2499&gt;=E2499,"〇"),"")</f>
        <v/>
      </c>
    </row>
    <row r="2500" spans="1:10" ht="14.25" customHeight="1" x14ac:dyDescent="0.4">
      <c r="A2500" s="51" t="str">
        <f t="shared" si="38"/>
        <v/>
      </c>
      <c r="B2500" s="32"/>
      <c r="C2500" s="32"/>
      <c r="D2500" s="32"/>
      <c r="E2500" s="5" t="str">
        <f>IFERROR(IF($D$5&gt;VLOOKUP('記入例（本申請）'!D2500,最低賃金!$A$2:$G$49,7,FALSE),VLOOKUP('記入例（本申請）'!D2500,最低賃金!$A$2:$G$49,6,FALSE),IF($D$5&gt;VLOOKUP('記入例（本申請）'!D2500,最低賃金!$A$2:$G$49,5,FALSE),VLOOKUP('記入例（本申請）'!D2500,最低賃金!$A$2:$G$49,4,FALSE),VLOOKUP('記入例（本申請）'!D2500,最低賃金!$A$2:$G$49,2,FALSE))),"")</f>
        <v/>
      </c>
      <c r="F2500" s="32"/>
      <c r="G2500" s="33"/>
      <c r="H2500" s="53"/>
      <c r="I2500" s="5" t="str" cm="1">
        <f t="array" ref="I2500">IFERROR(_xlfn.IFS(COUNTBLANK(F2500:H2500)=3,"",G2500="","G列に金額を入力してください",F2500=3,G2500,H2500="","H列に労働時間を入力してください",F2500=1,ROUND(G2500/(H2500*24),0),F2500=2,ROUND(G2500/(H2500*24),0)),"")</f>
        <v/>
      </c>
      <c r="J2500" s="51" t="str" cm="1">
        <f t="array" ref="J2500">IFERROR(_xlfn.IFS(D2500="","",I2500&lt;E2500,"×（法定外です）",I2500&gt;=E2500,"〇"),"")</f>
        <v/>
      </c>
    </row>
    <row r="2501" spans="1:10" ht="14.25" customHeight="1" x14ac:dyDescent="0.4">
      <c r="A2501" s="51" t="str">
        <f t="shared" si="38"/>
        <v/>
      </c>
      <c r="B2501" s="32"/>
      <c r="C2501" s="32"/>
      <c r="D2501" s="32"/>
      <c r="E2501" s="5" t="str">
        <f>IFERROR(IF($D$5&gt;VLOOKUP('記入例（本申請）'!D2501,最低賃金!$A$2:$G$49,7,FALSE),VLOOKUP('記入例（本申請）'!D2501,最低賃金!$A$2:$G$49,6,FALSE),IF($D$5&gt;VLOOKUP('記入例（本申請）'!D2501,最低賃金!$A$2:$G$49,5,FALSE),VLOOKUP('記入例（本申請）'!D2501,最低賃金!$A$2:$G$49,4,FALSE),VLOOKUP('記入例（本申請）'!D2501,最低賃金!$A$2:$G$49,2,FALSE))),"")</f>
        <v/>
      </c>
      <c r="F2501" s="32"/>
      <c r="G2501" s="33"/>
      <c r="H2501" s="53"/>
      <c r="I2501" s="5" t="str" cm="1">
        <f t="array" ref="I2501">IFERROR(_xlfn.IFS(COUNTBLANK(F2501:H2501)=3,"",G2501="","G列に金額を入力してください",F2501=3,G2501,H2501="","H列に労働時間を入力してください",F2501=1,ROUND(G2501/(H2501*24),0),F2501=2,ROUND(G2501/(H2501*24),0)),"")</f>
        <v/>
      </c>
      <c r="J2501" s="51" t="str" cm="1">
        <f t="array" ref="J2501">IFERROR(_xlfn.IFS(D2501="","",I2501&lt;E2501,"×（法定外です）",I2501&gt;=E2501,"〇"),"")</f>
        <v/>
      </c>
    </row>
    <row r="2502" spans="1:10" ht="14.25" customHeight="1" x14ac:dyDescent="0.4">
      <c r="A2502" s="51" t="str">
        <f t="shared" si="38"/>
        <v/>
      </c>
      <c r="B2502" s="32"/>
      <c r="C2502" s="32"/>
      <c r="D2502" s="32"/>
      <c r="E2502" s="5" t="str">
        <f>IFERROR(IF($D$5&gt;VLOOKUP('記入例（本申請）'!D2502,最低賃金!$A$2:$G$49,7,FALSE),VLOOKUP('記入例（本申請）'!D2502,最低賃金!$A$2:$G$49,6,FALSE),IF($D$5&gt;VLOOKUP('記入例（本申請）'!D2502,最低賃金!$A$2:$G$49,5,FALSE),VLOOKUP('記入例（本申請）'!D2502,最低賃金!$A$2:$G$49,4,FALSE),VLOOKUP('記入例（本申請）'!D2502,最低賃金!$A$2:$G$49,2,FALSE))),"")</f>
        <v/>
      </c>
      <c r="F2502" s="32"/>
      <c r="G2502" s="33"/>
      <c r="H2502" s="53"/>
      <c r="I2502" s="5" t="str" cm="1">
        <f t="array" ref="I2502">IFERROR(_xlfn.IFS(COUNTBLANK(F2502:H2502)=3,"",G2502="","G列に金額を入力してください",F2502=3,G2502,H2502="","H列に労働時間を入力してください",F2502=1,ROUND(G2502/(H2502*24),0),F2502=2,ROUND(G2502/(H2502*24),0)),"")</f>
        <v/>
      </c>
      <c r="J2502" s="51" t="str" cm="1">
        <f t="array" ref="J2502">IFERROR(_xlfn.IFS(D2502="","",I2502&lt;E2502,"×（法定外です）",I2502&gt;=E2502,"〇"),"")</f>
        <v/>
      </c>
    </row>
    <row r="2503" spans="1:10" ht="14.25" customHeight="1" x14ac:dyDescent="0.4">
      <c r="A2503" s="51" t="str">
        <f t="shared" si="38"/>
        <v/>
      </c>
      <c r="B2503" s="32"/>
      <c r="C2503" s="32"/>
      <c r="D2503" s="32"/>
      <c r="E2503" s="5" t="str">
        <f>IFERROR(IF($D$5&gt;VLOOKUP('記入例（本申請）'!D2503,最低賃金!$A$2:$G$49,7,FALSE),VLOOKUP('記入例（本申請）'!D2503,最低賃金!$A$2:$G$49,6,FALSE),IF($D$5&gt;VLOOKUP('記入例（本申請）'!D2503,最低賃金!$A$2:$G$49,5,FALSE),VLOOKUP('記入例（本申請）'!D2503,最低賃金!$A$2:$G$49,4,FALSE),VLOOKUP('記入例（本申請）'!D2503,最低賃金!$A$2:$G$49,2,FALSE))),"")</f>
        <v/>
      </c>
      <c r="F2503" s="32"/>
      <c r="G2503" s="33"/>
      <c r="H2503" s="53"/>
      <c r="I2503" s="5" t="str" cm="1">
        <f t="array" ref="I2503">IFERROR(_xlfn.IFS(COUNTBLANK(F2503:H2503)=3,"",G2503="","G列に金額を入力してください",F2503=3,G2503,H2503="","H列に労働時間を入力してください",F2503=1,ROUND(G2503/(H2503*24),0),F2503=2,ROUND(G2503/(H2503*24),0)),"")</f>
        <v/>
      </c>
      <c r="J2503" s="51" t="str" cm="1">
        <f t="array" ref="J2503">IFERROR(_xlfn.IFS(D2503="","",I2503&lt;E2503,"×（法定外です）",I2503&gt;=E2503,"〇"),"")</f>
        <v/>
      </c>
    </row>
    <row r="2504" spans="1:10" ht="14.25" customHeight="1" x14ac:dyDescent="0.4">
      <c r="A2504" s="51" t="str">
        <f t="shared" si="38"/>
        <v/>
      </c>
      <c r="B2504" s="32"/>
      <c r="C2504" s="32"/>
      <c r="D2504" s="32"/>
      <c r="E2504" s="5" t="str">
        <f>IFERROR(IF($D$5&gt;VLOOKUP('記入例（本申請）'!D2504,最低賃金!$A$2:$G$49,7,FALSE),VLOOKUP('記入例（本申請）'!D2504,最低賃金!$A$2:$G$49,6,FALSE),IF($D$5&gt;VLOOKUP('記入例（本申請）'!D2504,最低賃金!$A$2:$G$49,5,FALSE),VLOOKUP('記入例（本申請）'!D2504,最低賃金!$A$2:$G$49,4,FALSE),VLOOKUP('記入例（本申請）'!D2504,最低賃金!$A$2:$G$49,2,FALSE))),"")</f>
        <v/>
      </c>
      <c r="F2504" s="32"/>
      <c r="G2504" s="33"/>
      <c r="H2504" s="53"/>
      <c r="I2504" s="5" t="str" cm="1">
        <f t="array" ref="I2504">IFERROR(_xlfn.IFS(COUNTBLANK(F2504:H2504)=3,"",G2504="","G列に金額を入力してください",F2504=3,G2504,H2504="","H列に労働時間を入力してください",F2504=1,ROUND(G2504/(H2504*24),0),F2504=2,ROUND(G2504/(H2504*24),0)),"")</f>
        <v/>
      </c>
      <c r="J2504" s="51" t="str" cm="1">
        <f t="array" ref="J2504">IFERROR(_xlfn.IFS(D2504="","",I2504&lt;E2504,"×（法定外です）",I2504&gt;=E2504,"〇"),"")</f>
        <v/>
      </c>
    </row>
    <row r="2505" spans="1:10" ht="14.25" customHeight="1" x14ac:dyDescent="0.4">
      <c r="A2505" s="51" t="str">
        <f t="shared" si="38"/>
        <v/>
      </c>
      <c r="B2505" s="32"/>
      <c r="C2505" s="32"/>
      <c r="D2505" s="32"/>
      <c r="E2505" s="5" t="str">
        <f>IFERROR(IF($D$5&gt;VLOOKUP('記入例（本申請）'!D2505,最低賃金!$A$2:$G$49,7,FALSE),VLOOKUP('記入例（本申請）'!D2505,最低賃金!$A$2:$G$49,6,FALSE),IF($D$5&gt;VLOOKUP('記入例（本申請）'!D2505,最低賃金!$A$2:$G$49,5,FALSE),VLOOKUP('記入例（本申請）'!D2505,最低賃金!$A$2:$G$49,4,FALSE),VLOOKUP('記入例（本申請）'!D2505,最低賃金!$A$2:$G$49,2,FALSE))),"")</f>
        <v/>
      </c>
      <c r="F2505" s="32"/>
      <c r="G2505" s="33"/>
      <c r="H2505" s="53"/>
      <c r="I2505" s="5" t="str" cm="1">
        <f t="array" ref="I2505">IFERROR(_xlfn.IFS(COUNTBLANK(F2505:H2505)=3,"",G2505="","G列に金額を入力してください",F2505=3,G2505,H2505="","H列に労働時間を入力してください",F2505=1,ROUND(G2505/(H2505*24),0),F2505=2,ROUND(G2505/(H2505*24),0)),"")</f>
        <v/>
      </c>
      <c r="J2505" s="51" t="str" cm="1">
        <f t="array" ref="J2505">IFERROR(_xlfn.IFS(D2505="","",I2505&lt;E2505,"×（法定外です）",I2505&gt;=E2505,"〇"),"")</f>
        <v/>
      </c>
    </row>
    <row r="2506" spans="1:10" ht="14.25" customHeight="1" x14ac:dyDescent="0.4">
      <c r="A2506" s="51" t="str">
        <f t="shared" si="38"/>
        <v/>
      </c>
      <c r="B2506" s="32"/>
      <c r="C2506" s="32"/>
      <c r="D2506" s="32"/>
      <c r="E2506" s="5" t="str">
        <f>IFERROR(IF($D$5&gt;VLOOKUP('記入例（本申請）'!D2506,最低賃金!$A$2:$G$49,7,FALSE),VLOOKUP('記入例（本申請）'!D2506,最低賃金!$A$2:$G$49,6,FALSE),IF($D$5&gt;VLOOKUP('記入例（本申請）'!D2506,最低賃金!$A$2:$G$49,5,FALSE),VLOOKUP('記入例（本申請）'!D2506,最低賃金!$A$2:$G$49,4,FALSE),VLOOKUP('記入例（本申請）'!D2506,最低賃金!$A$2:$G$49,2,FALSE))),"")</f>
        <v/>
      </c>
      <c r="F2506" s="32"/>
      <c r="G2506" s="33"/>
      <c r="H2506" s="53"/>
      <c r="I2506" s="5" t="str" cm="1">
        <f t="array" ref="I2506">IFERROR(_xlfn.IFS(COUNTBLANK(F2506:H2506)=3,"",G2506="","G列に金額を入力してください",F2506=3,G2506,H2506="","H列に労働時間を入力してください",F2506=1,ROUND(G2506/(H2506*24),0),F2506=2,ROUND(G2506/(H2506*24),0)),"")</f>
        <v/>
      </c>
      <c r="J2506" s="51" t="str" cm="1">
        <f t="array" ref="J2506">IFERROR(_xlfn.IFS(D2506="","",I2506&lt;E2506,"×（法定外です）",I2506&gt;=E2506,"〇"),"")</f>
        <v/>
      </c>
    </row>
    <row r="2507" spans="1:10" ht="14.25" customHeight="1" x14ac:dyDescent="0.4">
      <c r="A2507" s="51" t="str">
        <f t="shared" si="38"/>
        <v/>
      </c>
      <c r="B2507" s="32"/>
      <c r="C2507" s="32"/>
      <c r="D2507" s="32"/>
      <c r="E2507" s="5" t="str">
        <f>IFERROR(IF($D$5&gt;VLOOKUP('記入例（本申請）'!D2507,最低賃金!$A$2:$G$49,7,FALSE),VLOOKUP('記入例（本申請）'!D2507,最低賃金!$A$2:$G$49,6,FALSE),IF($D$5&gt;VLOOKUP('記入例（本申請）'!D2507,最低賃金!$A$2:$G$49,5,FALSE),VLOOKUP('記入例（本申請）'!D2507,最低賃金!$A$2:$G$49,4,FALSE),VLOOKUP('記入例（本申請）'!D2507,最低賃金!$A$2:$G$49,2,FALSE))),"")</f>
        <v/>
      </c>
      <c r="F2507" s="32"/>
      <c r="G2507" s="33"/>
      <c r="H2507" s="53"/>
      <c r="I2507" s="5" t="str" cm="1">
        <f t="array" ref="I2507">IFERROR(_xlfn.IFS(COUNTBLANK(F2507:H2507)=3,"",G2507="","G列に金額を入力してください",F2507=3,G2507,H2507="","H列に労働時間を入力してください",F2507=1,ROUND(G2507/(H2507*24),0),F2507=2,ROUND(G2507/(H2507*24),0)),"")</f>
        <v/>
      </c>
      <c r="J2507" s="51" t="str" cm="1">
        <f t="array" ref="J2507">IFERROR(_xlfn.IFS(D2507="","",I2507&lt;E2507,"×（法定外です）",I2507&gt;=E2507,"〇"),"")</f>
        <v/>
      </c>
    </row>
    <row r="2508" spans="1:10" ht="14.25" customHeight="1" x14ac:dyDescent="0.4">
      <c r="A2508" s="51" t="str">
        <f t="shared" ref="A2508:A2571" si="39">IF(C2508="","",A2507+1)</f>
        <v/>
      </c>
      <c r="B2508" s="32"/>
      <c r="C2508" s="32"/>
      <c r="D2508" s="32"/>
      <c r="E2508" s="5" t="str">
        <f>IFERROR(IF($D$5&gt;VLOOKUP('記入例（本申請）'!D2508,最低賃金!$A$2:$G$49,7,FALSE),VLOOKUP('記入例（本申請）'!D2508,最低賃金!$A$2:$G$49,6,FALSE),IF($D$5&gt;VLOOKUP('記入例（本申請）'!D2508,最低賃金!$A$2:$G$49,5,FALSE),VLOOKUP('記入例（本申請）'!D2508,最低賃金!$A$2:$G$49,4,FALSE),VLOOKUP('記入例（本申請）'!D2508,最低賃金!$A$2:$G$49,2,FALSE))),"")</f>
        <v/>
      </c>
      <c r="F2508" s="32"/>
      <c r="G2508" s="33"/>
      <c r="H2508" s="53"/>
      <c r="I2508" s="5" t="str" cm="1">
        <f t="array" ref="I2508">IFERROR(_xlfn.IFS(COUNTBLANK(F2508:H2508)=3,"",G2508="","G列に金額を入力してください",F2508=3,G2508,H2508="","H列に労働時間を入力してください",F2508=1,ROUND(G2508/(H2508*24),0),F2508=2,ROUND(G2508/(H2508*24),0)),"")</f>
        <v/>
      </c>
      <c r="J2508" s="51" t="str" cm="1">
        <f t="array" ref="J2508">IFERROR(_xlfn.IFS(D2508="","",I2508&lt;E2508,"×（法定外です）",I2508&gt;=E2508,"〇"),"")</f>
        <v/>
      </c>
    </row>
    <row r="2509" spans="1:10" ht="14.25" customHeight="1" x14ac:dyDescent="0.4">
      <c r="A2509" s="51" t="str">
        <f t="shared" si="39"/>
        <v/>
      </c>
      <c r="B2509" s="32"/>
      <c r="C2509" s="32"/>
      <c r="D2509" s="32"/>
      <c r="E2509" s="5" t="str">
        <f>IFERROR(IF($D$5&gt;VLOOKUP('記入例（本申請）'!D2509,最低賃金!$A$2:$G$49,7,FALSE),VLOOKUP('記入例（本申請）'!D2509,最低賃金!$A$2:$G$49,6,FALSE),IF($D$5&gt;VLOOKUP('記入例（本申請）'!D2509,最低賃金!$A$2:$G$49,5,FALSE),VLOOKUP('記入例（本申請）'!D2509,最低賃金!$A$2:$G$49,4,FALSE),VLOOKUP('記入例（本申請）'!D2509,最低賃金!$A$2:$G$49,2,FALSE))),"")</f>
        <v/>
      </c>
      <c r="F2509" s="32"/>
      <c r="G2509" s="33"/>
      <c r="H2509" s="53"/>
      <c r="I2509" s="5" t="str" cm="1">
        <f t="array" ref="I2509">IFERROR(_xlfn.IFS(COUNTBLANK(F2509:H2509)=3,"",G2509="","G列に金額を入力してください",F2509=3,G2509,H2509="","H列に労働時間を入力してください",F2509=1,ROUND(G2509/(H2509*24),0),F2509=2,ROUND(G2509/(H2509*24),0)),"")</f>
        <v/>
      </c>
      <c r="J2509" s="51" t="str" cm="1">
        <f t="array" ref="J2509">IFERROR(_xlfn.IFS(D2509="","",I2509&lt;E2509,"×（法定外です）",I2509&gt;=E2509,"〇"),"")</f>
        <v/>
      </c>
    </row>
    <row r="2510" spans="1:10" ht="14.25" customHeight="1" x14ac:dyDescent="0.4">
      <c r="A2510" s="51" t="str">
        <f t="shared" si="39"/>
        <v/>
      </c>
      <c r="B2510" s="32"/>
      <c r="C2510" s="32"/>
      <c r="D2510" s="32"/>
      <c r="E2510" s="5" t="str">
        <f>IFERROR(IF($D$5&gt;VLOOKUP('記入例（本申請）'!D2510,最低賃金!$A$2:$G$49,7,FALSE),VLOOKUP('記入例（本申請）'!D2510,最低賃金!$A$2:$G$49,6,FALSE),IF($D$5&gt;VLOOKUP('記入例（本申請）'!D2510,最低賃金!$A$2:$G$49,5,FALSE),VLOOKUP('記入例（本申請）'!D2510,最低賃金!$A$2:$G$49,4,FALSE),VLOOKUP('記入例（本申請）'!D2510,最低賃金!$A$2:$G$49,2,FALSE))),"")</f>
        <v/>
      </c>
      <c r="F2510" s="32"/>
      <c r="G2510" s="33"/>
      <c r="H2510" s="53"/>
      <c r="I2510" s="5" t="str" cm="1">
        <f t="array" ref="I2510">IFERROR(_xlfn.IFS(COUNTBLANK(F2510:H2510)=3,"",G2510="","G列に金額を入力してください",F2510=3,G2510,H2510="","H列に労働時間を入力してください",F2510=1,ROUND(G2510/(H2510*24),0),F2510=2,ROUND(G2510/(H2510*24),0)),"")</f>
        <v/>
      </c>
      <c r="J2510" s="51" t="str" cm="1">
        <f t="array" ref="J2510">IFERROR(_xlfn.IFS(D2510="","",I2510&lt;E2510,"×（法定外です）",I2510&gt;=E2510,"〇"),"")</f>
        <v/>
      </c>
    </row>
    <row r="2511" spans="1:10" ht="14.25" customHeight="1" x14ac:dyDescent="0.4">
      <c r="A2511" s="51" t="str">
        <f t="shared" si="39"/>
        <v/>
      </c>
      <c r="B2511" s="32"/>
      <c r="C2511" s="32"/>
      <c r="D2511" s="32"/>
      <c r="E2511" s="5" t="str">
        <f>IFERROR(IF($D$5&gt;VLOOKUP('記入例（本申請）'!D2511,最低賃金!$A$2:$G$49,7,FALSE),VLOOKUP('記入例（本申請）'!D2511,最低賃金!$A$2:$G$49,6,FALSE),IF($D$5&gt;VLOOKUP('記入例（本申請）'!D2511,最低賃金!$A$2:$G$49,5,FALSE),VLOOKUP('記入例（本申請）'!D2511,最低賃金!$A$2:$G$49,4,FALSE),VLOOKUP('記入例（本申請）'!D2511,最低賃金!$A$2:$G$49,2,FALSE))),"")</f>
        <v/>
      </c>
      <c r="F2511" s="32"/>
      <c r="G2511" s="33"/>
      <c r="H2511" s="53"/>
      <c r="I2511" s="5" t="str" cm="1">
        <f t="array" ref="I2511">IFERROR(_xlfn.IFS(COUNTBLANK(F2511:H2511)=3,"",G2511="","G列に金額を入力してください",F2511=3,G2511,H2511="","H列に労働時間を入力してください",F2511=1,ROUND(G2511/(H2511*24),0),F2511=2,ROUND(G2511/(H2511*24),0)),"")</f>
        <v/>
      </c>
      <c r="J2511" s="51" t="str" cm="1">
        <f t="array" ref="J2511">IFERROR(_xlfn.IFS(D2511="","",I2511&lt;E2511,"×（法定外です）",I2511&gt;=E2511,"〇"),"")</f>
        <v/>
      </c>
    </row>
    <row r="2512" spans="1:10" ht="14.25" customHeight="1" x14ac:dyDescent="0.4">
      <c r="A2512" s="51" t="str">
        <f t="shared" si="39"/>
        <v/>
      </c>
      <c r="B2512" s="32"/>
      <c r="C2512" s="32"/>
      <c r="D2512" s="32"/>
      <c r="E2512" s="5" t="str">
        <f>IFERROR(IF($D$5&gt;VLOOKUP('記入例（本申請）'!D2512,最低賃金!$A$2:$G$49,7,FALSE),VLOOKUP('記入例（本申請）'!D2512,最低賃金!$A$2:$G$49,6,FALSE),IF($D$5&gt;VLOOKUP('記入例（本申請）'!D2512,最低賃金!$A$2:$G$49,5,FALSE),VLOOKUP('記入例（本申請）'!D2512,最低賃金!$A$2:$G$49,4,FALSE),VLOOKUP('記入例（本申請）'!D2512,最低賃金!$A$2:$G$49,2,FALSE))),"")</f>
        <v/>
      </c>
      <c r="F2512" s="32"/>
      <c r="G2512" s="33"/>
      <c r="H2512" s="53"/>
      <c r="I2512" s="5" t="str" cm="1">
        <f t="array" ref="I2512">IFERROR(_xlfn.IFS(COUNTBLANK(F2512:H2512)=3,"",G2512="","G列に金額を入力してください",F2512=3,G2512,H2512="","H列に労働時間を入力してください",F2512=1,ROUND(G2512/(H2512*24),0),F2512=2,ROUND(G2512/(H2512*24),0)),"")</f>
        <v/>
      </c>
      <c r="J2512" s="51" t="str" cm="1">
        <f t="array" ref="J2512">IFERROR(_xlfn.IFS(D2512="","",I2512&lt;E2512,"×（法定外です）",I2512&gt;=E2512,"〇"),"")</f>
        <v/>
      </c>
    </row>
    <row r="2513" spans="1:10" ht="14.25" customHeight="1" x14ac:dyDescent="0.4">
      <c r="A2513" s="51" t="str">
        <f t="shared" si="39"/>
        <v/>
      </c>
      <c r="B2513" s="32"/>
      <c r="C2513" s="32"/>
      <c r="D2513" s="32"/>
      <c r="E2513" s="5" t="str">
        <f>IFERROR(IF($D$5&gt;VLOOKUP('記入例（本申請）'!D2513,最低賃金!$A$2:$G$49,7,FALSE),VLOOKUP('記入例（本申請）'!D2513,最低賃金!$A$2:$G$49,6,FALSE),IF($D$5&gt;VLOOKUP('記入例（本申請）'!D2513,最低賃金!$A$2:$G$49,5,FALSE),VLOOKUP('記入例（本申請）'!D2513,最低賃金!$A$2:$G$49,4,FALSE),VLOOKUP('記入例（本申請）'!D2513,最低賃金!$A$2:$G$49,2,FALSE))),"")</f>
        <v/>
      </c>
      <c r="F2513" s="32"/>
      <c r="G2513" s="33"/>
      <c r="H2513" s="53"/>
      <c r="I2513" s="5" t="str" cm="1">
        <f t="array" ref="I2513">IFERROR(_xlfn.IFS(COUNTBLANK(F2513:H2513)=3,"",G2513="","G列に金額を入力してください",F2513=3,G2513,H2513="","H列に労働時間を入力してください",F2513=1,ROUND(G2513/(H2513*24),0),F2513=2,ROUND(G2513/(H2513*24),0)),"")</f>
        <v/>
      </c>
      <c r="J2513" s="51" t="str" cm="1">
        <f t="array" ref="J2513">IFERROR(_xlfn.IFS(D2513="","",I2513&lt;E2513,"×（法定外です）",I2513&gt;=E2513,"〇"),"")</f>
        <v/>
      </c>
    </row>
    <row r="2514" spans="1:10" ht="14.25" customHeight="1" x14ac:dyDescent="0.4">
      <c r="A2514" s="51" t="str">
        <f t="shared" si="39"/>
        <v/>
      </c>
      <c r="B2514" s="32"/>
      <c r="C2514" s="32"/>
      <c r="D2514" s="32"/>
      <c r="E2514" s="5" t="str">
        <f>IFERROR(IF($D$5&gt;VLOOKUP('記入例（本申請）'!D2514,最低賃金!$A$2:$G$49,7,FALSE),VLOOKUP('記入例（本申請）'!D2514,最低賃金!$A$2:$G$49,6,FALSE),IF($D$5&gt;VLOOKUP('記入例（本申請）'!D2514,最低賃金!$A$2:$G$49,5,FALSE),VLOOKUP('記入例（本申請）'!D2514,最低賃金!$A$2:$G$49,4,FALSE),VLOOKUP('記入例（本申請）'!D2514,最低賃金!$A$2:$G$49,2,FALSE))),"")</f>
        <v/>
      </c>
      <c r="F2514" s="32"/>
      <c r="G2514" s="33"/>
      <c r="H2514" s="53"/>
      <c r="I2514" s="5" t="str" cm="1">
        <f t="array" ref="I2514">IFERROR(_xlfn.IFS(COUNTBLANK(F2514:H2514)=3,"",G2514="","G列に金額を入力してください",F2514=3,G2514,H2514="","H列に労働時間を入力してください",F2514=1,ROUND(G2514/(H2514*24),0),F2514=2,ROUND(G2514/(H2514*24),0)),"")</f>
        <v/>
      </c>
      <c r="J2514" s="51" t="str" cm="1">
        <f t="array" ref="J2514">IFERROR(_xlfn.IFS(D2514="","",I2514&lt;E2514,"×（法定外です）",I2514&gt;=E2514,"〇"),"")</f>
        <v/>
      </c>
    </row>
    <row r="2515" spans="1:10" ht="14.25" customHeight="1" x14ac:dyDescent="0.4">
      <c r="A2515" s="51" t="str">
        <f t="shared" si="39"/>
        <v/>
      </c>
      <c r="B2515" s="32"/>
      <c r="C2515" s="32"/>
      <c r="D2515" s="32"/>
      <c r="E2515" s="5" t="str">
        <f>IFERROR(IF($D$5&gt;VLOOKUP('記入例（本申請）'!D2515,最低賃金!$A$2:$G$49,7,FALSE),VLOOKUP('記入例（本申請）'!D2515,最低賃金!$A$2:$G$49,6,FALSE),IF($D$5&gt;VLOOKUP('記入例（本申請）'!D2515,最低賃金!$A$2:$G$49,5,FALSE),VLOOKUP('記入例（本申請）'!D2515,最低賃金!$A$2:$G$49,4,FALSE),VLOOKUP('記入例（本申請）'!D2515,最低賃金!$A$2:$G$49,2,FALSE))),"")</f>
        <v/>
      </c>
      <c r="F2515" s="32"/>
      <c r="G2515" s="33"/>
      <c r="H2515" s="53"/>
      <c r="I2515" s="5" t="str" cm="1">
        <f t="array" ref="I2515">IFERROR(_xlfn.IFS(COUNTBLANK(F2515:H2515)=3,"",G2515="","G列に金額を入力してください",F2515=3,G2515,H2515="","H列に労働時間を入力してください",F2515=1,ROUND(G2515/(H2515*24),0),F2515=2,ROUND(G2515/(H2515*24),0)),"")</f>
        <v/>
      </c>
      <c r="J2515" s="51" t="str" cm="1">
        <f t="array" ref="J2515">IFERROR(_xlfn.IFS(D2515="","",I2515&lt;E2515,"×（法定外です）",I2515&gt;=E2515,"〇"),"")</f>
        <v/>
      </c>
    </row>
    <row r="2516" spans="1:10" ht="14.25" customHeight="1" x14ac:dyDescent="0.4">
      <c r="A2516" s="51" t="str">
        <f t="shared" si="39"/>
        <v/>
      </c>
      <c r="B2516" s="32"/>
      <c r="C2516" s="32"/>
      <c r="D2516" s="32"/>
      <c r="E2516" s="5" t="str">
        <f>IFERROR(IF($D$5&gt;VLOOKUP('記入例（本申請）'!D2516,最低賃金!$A$2:$G$49,7,FALSE),VLOOKUP('記入例（本申請）'!D2516,最低賃金!$A$2:$G$49,6,FALSE),IF($D$5&gt;VLOOKUP('記入例（本申請）'!D2516,最低賃金!$A$2:$G$49,5,FALSE),VLOOKUP('記入例（本申請）'!D2516,最低賃金!$A$2:$G$49,4,FALSE),VLOOKUP('記入例（本申請）'!D2516,最低賃金!$A$2:$G$49,2,FALSE))),"")</f>
        <v/>
      </c>
      <c r="F2516" s="32"/>
      <c r="G2516" s="33"/>
      <c r="H2516" s="53"/>
      <c r="I2516" s="5" t="str" cm="1">
        <f t="array" ref="I2516">IFERROR(_xlfn.IFS(COUNTBLANK(F2516:H2516)=3,"",G2516="","G列に金額を入力してください",F2516=3,G2516,H2516="","H列に労働時間を入力してください",F2516=1,ROUND(G2516/(H2516*24),0),F2516=2,ROUND(G2516/(H2516*24),0)),"")</f>
        <v/>
      </c>
      <c r="J2516" s="51" t="str" cm="1">
        <f t="array" ref="J2516">IFERROR(_xlfn.IFS(D2516="","",I2516&lt;E2516,"×（法定外です）",I2516&gt;=E2516,"〇"),"")</f>
        <v/>
      </c>
    </row>
    <row r="2517" spans="1:10" ht="14.25" customHeight="1" x14ac:dyDescent="0.4">
      <c r="A2517" s="51" t="str">
        <f t="shared" si="39"/>
        <v/>
      </c>
      <c r="B2517" s="32"/>
      <c r="C2517" s="32"/>
      <c r="D2517" s="32"/>
      <c r="E2517" s="5" t="str">
        <f>IFERROR(IF($D$5&gt;VLOOKUP('記入例（本申請）'!D2517,最低賃金!$A$2:$G$49,7,FALSE),VLOOKUP('記入例（本申請）'!D2517,最低賃金!$A$2:$G$49,6,FALSE),IF($D$5&gt;VLOOKUP('記入例（本申請）'!D2517,最低賃金!$A$2:$G$49,5,FALSE),VLOOKUP('記入例（本申請）'!D2517,最低賃金!$A$2:$G$49,4,FALSE),VLOOKUP('記入例（本申請）'!D2517,最低賃金!$A$2:$G$49,2,FALSE))),"")</f>
        <v/>
      </c>
      <c r="F2517" s="32"/>
      <c r="G2517" s="33"/>
      <c r="H2517" s="53"/>
      <c r="I2517" s="5" t="str" cm="1">
        <f t="array" ref="I2517">IFERROR(_xlfn.IFS(COUNTBLANK(F2517:H2517)=3,"",G2517="","G列に金額を入力してください",F2517=3,G2517,H2517="","H列に労働時間を入力してください",F2517=1,ROUND(G2517/(H2517*24),0),F2517=2,ROUND(G2517/(H2517*24),0)),"")</f>
        <v/>
      </c>
      <c r="J2517" s="51" t="str" cm="1">
        <f t="array" ref="J2517">IFERROR(_xlfn.IFS(D2517="","",I2517&lt;E2517,"×（法定外です）",I2517&gt;=E2517,"〇"),"")</f>
        <v/>
      </c>
    </row>
    <row r="2518" spans="1:10" ht="14.25" customHeight="1" x14ac:dyDescent="0.4">
      <c r="A2518" s="51" t="str">
        <f t="shared" si="39"/>
        <v/>
      </c>
      <c r="B2518" s="32"/>
      <c r="C2518" s="32"/>
      <c r="D2518" s="32"/>
      <c r="E2518" s="5" t="str">
        <f>IFERROR(IF($D$5&gt;VLOOKUP('記入例（本申請）'!D2518,最低賃金!$A$2:$G$49,7,FALSE),VLOOKUP('記入例（本申請）'!D2518,最低賃金!$A$2:$G$49,6,FALSE),IF($D$5&gt;VLOOKUP('記入例（本申請）'!D2518,最低賃金!$A$2:$G$49,5,FALSE),VLOOKUP('記入例（本申請）'!D2518,最低賃金!$A$2:$G$49,4,FALSE),VLOOKUP('記入例（本申請）'!D2518,最低賃金!$A$2:$G$49,2,FALSE))),"")</f>
        <v/>
      </c>
      <c r="F2518" s="32"/>
      <c r="G2518" s="33"/>
      <c r="H2518" s="53"/>
      <c r="I2518" s="5" t="str" cm="1">
        <f t="array" ref="I2518">IFERROR(_xlfn.IFS(COUNTBLANK(F2518:H2518)=3,"",G2518="","G列に金額を入力してください",F2518=3,G2518,H2518="","H列に労働時間を入力してください",F2518=1,ROUND(G2518/(H2518*24),0),F2518=2,ROUND(G2518/(H2518*24),0)),"")</f>
        <v/>
      </c>
      <c r="J2518" s="51" t="str" cm="1">
        <f t="array" ref="J2518">IFERROR(_xlfn.IFS(D2518="","",I2518&lt;E2518,"×（法定外です）",I2518&gt;=E2518,"〇"),"")</f>
        <v/>
      </c>
    </row>
    <row r="2519" spans="1:10" ht="14.25" customHeight="1" x14ac:dyDescent="0.4">
      <c r="A2519" s="51" t="str">
        <f t="shared" si="39"/>
        <v/>
      </c>
      <c r="B2519" s="32"/>
      <c r="C2519" s="32"/>
      <c r="D2519" s="32"/>
      <c r="E2519" s="5" t="str">
        <f>IFERROR(IF($D$5&gt;VLOOKUP('記入例（本申請）'!D2519,最低賃金!$A$2:$G$49,7,FALSE),VLOOKUP('記入例（本申請）'!D2519,最低賃金!$A$2:$G$49,6,FALSE),IF($D$5&gt;VLOOKUP('記入例（本申請）'!D2519,最低賃金!$A$2:$G$49,5,FALSE),VLOOKUP('記入例（本申請）'!D2519,最低賃金!$A$2:$G$49,4,FALSE),VLOOKUP('記入例（本申請）'!D2519,最低賃金!$A$2:$G$49,2,FALSE))),"")</f>
        <v/>
      </c>
      <c r="F2519" s="32"/>
      <c r="G2519" s="33"/>
      <c r="H2519" s="53"/>
      <c r="I2519" s="5" t="str" cm="1">
        <f t="array" ref="I2519">IFERROR(_xlfn.IFS(COUNTBLANK(F2519:H2519)=3,"",G2519="","G列に金額を入力してください",F2519=3,G2519,H2519="","H列に労働時間を入力してください",F2519=1,ROUND(G2519/(H2519*24),0),F2519=2,ROUND(G2519/(H2519*24),0)),"")</f>
        <v/>
      </c>
      <c r="J2519" s="51" t="str" cm="1">
        <f t="array" ref="J2519">IFERROR(_xlfn.IFS(D2519="","",I2519&lt;E2519,"×（法定外です）",I2519&gt;=E2519,"〇"),"")</f>
        <v/>
      </c>
    </row>
    <row r="2520" spans="1:10" ht="14.25" customHeight="1" x14ac:dyDescent="0.4">
      <c r="A2520" s="51" t="str">
        <f t="shared" si="39"/>
        <v/>
      </c>
      <c r="B2520" s="32"/>
      <c r="C2520" s="32"/>
      <c r="D2520" s="32"/>
      <c r="E2520" s="5" t="str">
        <f>IFERROR(IF($D$5&gt;VLOOKUP('記入例（本申請）'!D2520,最低賃金!$A$2:$G$49,7,FALSE),VLOOKUP('記入例（本申請）'!D2520,最低賃金!$A$2:$G$49,6,FALSE),IF($D$5&gt;VLOOKUP('記入例（本申請）'!D2520,最低賃金!$A$2:$G$49,5,FALSE),VLOOKUP('記入例（本申請）'!D2520,最低賃金!$A$2:$G$49,4,FALSE),VLOOKUP('記入例（本申請）'!D2520,最低賃金!$A$2:$G$49,2,FALSE))),"")</f>
        <v/>
      </c>
      <c r="F2520" s="32"/>
      <c r="G2520" s="33"/>
      <c r="H2520" s="53"/>
      <c r="I2520" s="5" t="str" cm="1">
        <f t="array" ref="I2520">IFERROR(_xlfn.IFS(COUNTBLANK(F2520:H2520)=3,"",G2520="","G列に金額を入力してください",F2520=3,G2520,H2520="","H列に労働時間を入力してください",F2520=1,ROUND(G2520/(H2520*24),0),F2520=2,ROUND(G2520/(H2520*24),0)),"")</f>
        <v/>
      </c>
      <c r="J2520" s="51" t="str" cm="1">
        <f t="array" ref="J2520">IFERROR(_xlfn.IFS(D2520="","",I2520&lt;E2520,"×（法定外です）",I2520&gt;=E2520,"〇"),"")</f>
        <v/>
      </c>
    </row>
    <row r="2521" spans="1:10" ht="14.25" customHeight="1" x14ac:dyDescent="0.4">
      <c r="A2521" s="51" t="str">
        <f t="shared" si="39"/>
        <v/>
      </c>
      <c r="B2521" s="32"/>
      <c r="C2521" s="32"/>
      <c r="D2521" s="32"/>
      <c r="E2521" s="5" t="str">
        <f>IFERROR(IF($D$5&gt;VLOOKUP('記入例（本申請）'!D2521,最低賃金!$A$2:$G$49,7,FALSE),VLOOKUP('記入例（本申請）'!D2521,最低賃金!$A$2:$G$49,6,FALSE),IF($D$5&gt;VLOOKUP('記入例（本申請）'!D2521,最低賃金!$A$2:$G$49,5,FALSE),VLOOKUP('記入例（本申請）'!D2521,最低賃金!$A$2:$G$49,4,FALSE),VLOOKUP('記入例（本申請）'!D2521,最低賃金!$A$2:$G$49,2,FALSE))),"")</f>
        <v/>
      </c>
      <c r="F2521" s="32"/>
      <c r="G2521" s="33"/>
      <c r="H2521" s="53"/>
      <c r="I2521" s="5" t="str" cm="1">
        <f t="array" ref="I2521">IFERROR(_xlfn.IFS(COUNTBLANK(F2521:H2521)=3,"",G2521="","G列に金額を入力してください",F2521=3,G2521,H2521="","H列に労働時間を入力してください",F2521=1,ROUND(G2521/(H2521*24),0),F2521=2,ROUND(G2521/(H2521*24),0)),"")</f>
        <v/>
      </c>
      <c r="J2521" s="51" t="str" cm="1">
        <f t="array" ref="J2521">IFERROR(_xlfn.IFS(D2521="","",I2521&lt;E2521,"×（法定外です）",I2521&gt;=E2521,"〇"),"")</f>
        <v/>
      </c>
    </row>
    <row r="2522" spans="1:10" ht="14.25" customHeight="1" x14ac:dyDescent="0.4">
      <c r="A2522" s="51" t="str">
        <f t="shared" si="39"/>
        <v/>
      </c>
      <c r="B2522" s="32"/>
      <c r="C2522" s="32"/>
      <c r="D2522" s="32"/>
      <c r="E2522" s="5" t="str">
        <f>IFERROR(IF($D$5&gt;VLOOKUP('記入例（本申請）'!D2522,最低賃金!$A$2:$G$49,7,FALSE),VLOOKUP('記入例（本申請）'!D2522,最低賃金!$A$2:$G$49,6,FALSE),IF($D$5&gt;VLOOKUP('記入例（本申請）'!D2522,最低賃金!$A$2:$G$49,5,FALSE),VLOOKUP('記入例（本申請）'!D2522,最低賃金!$A$2:$G$49,4,FALSE),VLOOKUP('記入例（本申請）'!D2522,最低賃金!$A$2:$G$49,2,FALSE))),"")</f>
        <v/>
      </c>
      <c r="F2522" s="32"/>
      <c r="G2522" s="33"/>
      <c r="H2522" s="53"/>
      <c r="I2522" s="5" t="str" cm="1">
        <f t="array" ref="I2522">IFERROR(_xlfn.IFS(COUNTBLANK(F2522:H2522)=3,"",G2522="","G列に金額を入力してください",F2522=3,G2522,H2522="","H列に労働時間を入力してください",F2522=1,ROUND(G2522/(H2522*24),0),F2522=2,ROUND(G2522/(H2522*24),0)),"")</f>
        <v/>
      </c>
      <c r="J2522" s="51" t="str" cm="1">
        <f t="array" ref="J2522">IFERROR(_xlfn.IFS(D2522="","",I2522&lt;E2522,"×（法定外です）",I2522&gt;=E2522,"〇"),"")</f>
        <v/>
      </c>
    </row>
    <row r="2523" spans="1:10" ht="14.25" customHeight="1" x14ac:dyDescent="0.4">
      <c r="A2523" s="51" t="str">
        <f t="shared" si="39"/>
        <v/>
      </c>
      <c r="B2523" s="32"/>
      <c r="C2523" s="32"/>
      <c r="D2523" s="32"/>
      <c r="E2523" s="5" t="str">
        <f>IFERROR(IF($D$5&gt;VLOOKUP('記入例（本申請）'!D2523,最低賃金!$A$2:$G$49,7,FALSE),VLOOKUP('記入例（本申請）'!D2523,最低賃金!$A$2:$G$49,6,FALSE),IF($D$5&gt;VLOOKUP('記入例（本申請）'!D2523,最低賃金!$A$2:$G$49,5,FALSE),VLOOKUP('記入例（本申請）'!D2523,最低賃金!$A$2:$G$49,4,FALSE),VLOOKUP('記入例（本申請）'!D2523,最低賃金!$A$2:$G$49,2,FALSE))),"")</f>
        <v/>
      </c>
      <c r="F2523" s="32"/>
      <c r="G2523" s="33"/>
      <c r="H2523" s="53"/>
      <c r="I2523" s="5" t="str" cm="1">
        <f t="array" ref="I2523">IFERROR(_xlfn.IFS(COUNTBLANK(F2523:H2523)=3,"",G2523="","G列に金額を入力してください",F2523=3,G2523,H2523="","H列に労働時間を入力してください",F2523=1,ROUND(G2523/(H2523*24),0),F2523=2,ROUND(G2523/(H2523*24),0)),"")</f>
        <v/>
      </c>
      <c r="J2523" s="51" t="str" cm="1">
        <f t="array" ref="J2523">IFERROR(_xlfn.IFS(D2523="","",I2523&lt;E2523,"×（法定外です）",I2523&gt;=E2523,"〇"),"")</f>
        <v/>
      </c>
    </row>
    <row r="2524" spans="1:10" ht="14.25" customHeight="1" x14ac:dyDescent="0.4">
      <c r="A2524" s="51" t="str">
        <f t="shared" si="39"/>
        <v/>
      </c>
      <c r="B2524" s="32"/>
      <c r="C2524" s="32"/>
      <c r="D2524" s="32"/>
      <c r="E2524" s="5" t="str">
        <f>IFERROR(IF($D$5&gt;VLOOKUP('記入例（本申請）'!D2524,最低賃金!$A$2:$G$49,7,FALSE),VLOOKUP('記入例（本申請）'!D2524,最低賃金!$A$2:$G$49,6,FALSE),IF($D$5&gt;VLOOKUP('記入例（本申請）'!D2524,最低賃金!$A$2:$G$49,5,FALSE),VLOOKUP('記入例（本申請）'!D2524,最低賃金!$A$2:$G$49,4,FALSE),VLOOKUP('記入例（本申請）'!D2524,最低賃金!$A$2:$G$49,2,FALSE))),"")</f>
        <v/>
      </c>
      <c r="F2524" s="32"/>
      <c r="G2524" s="33"/>
      <c r="H2524" s="53"/>
      <c r="I2524" s="5" t="str" cm="1">
        <f t="array" ref="I2524">IFERROR(_xlfn.IFS(COUNTBLANK(F2524:H2524)=3,"",G2524="","G列に金額を入力してください",F2524=3,G2524,H2524="","H列に労働時間を入力してください",F2524=1,ROUND(G2524/(H2524*24),0),F2524=2,ROUND(G2524/(H2524*24),0)),"")</f>
        <v/>
      </c>
      <c r="J2524" s="51" t="str" cm="1">
        <f t="array" ref="J2524">IFERROR(_xlfn.IFS(D2524="","",I2524&lt;E2524,"×（法定外です）",I2524&gt;=E2524,"〇"),"")</f>
        <v/>
      </c>
    </row>
    <row r="2525" spans="1:10" ht="14.25" customHeight="1" x14ac:dyDescent="0.4">
      <c r="A2525" s="51" t="str">
        <f t="shared" si="39"/>
        <v/>
      </c>
      <c r="B2525" s="32"/>
      <c r="C2525" s="32"/>
      <c r="D2525" s="32"/>
      <c r="E2525" s="5" t="str">
        <f>IFERROR(IF($D$5&gt;VLOOKUP('記入例（本申請）'!D2525,最低賃金!$A$2:$G$49,7,FALSE),VLOOKUP('記入例（本申請）'!D2525,最低賃金!$A$2:$G$49,6,FALSE),IF($D$5&gt;VLOOKUP('記入例（本申請）'!D2525,最低賃金!$A$2:$G$49,5,FALSE),VLOOKUP('記入例（本申請）'!D2525,最低賃金!$A$2:$G$49,4,FALSE),VLOOKUP('記入例（本申請）'!D2525,最低賃金!$A$2:$G$49,2,FALSE))),"")</f>
        <v/>
      </c>
      <c r="F2525" s="32"/>
      <c r="G2525" s="33"/>
      <c r="H2525" s="53"/>
      <c r="I2525" s="5" t="str" cm="1">
        <f t="array" ref="I2525">IFERROR(_xlfn.IFS(COUNTBLANK(F2525:H2525)=3,"",G2525="","G列に金額を入力してください",F2525=3,G2525,H2525="","H列に労働時間を入力してください",F2525=1,ROUND(G2525/(H2525*24),0),F2525=2,ROUND(G2525/(H2525*24),0)),"")</f>
        <v/>
      </c>
      <c r="J2525" s="51" t="str" cm="1">
        <f t="array" ref="J2525">IFERROR(_xlfn.IFS(D2525="","",I2525&lt;E2525,"×（法定外です）",I2525&gt;=E2525,"〇"),"")</f>
        <v/>
      </c>
    </row>
    <row r="2526" spans="1:10" ht="14.25" customHeight="1" x14ac:dyDescent="0.4">
      <c r="A2526" s="51" t="str">
        <f t="shared" si="39"/>
        <v/>
      </c>
      <c r="B2526" s="32"/>
      <c r="C2526" s="32"/>
      <c r="D2526" s="32"/>
      <c r="E2526" s="5" t="str">
        <f>IFERROR(IF($D$5&gt;VLOOKUP('記入例（本申請）'!D2526,最低賃金!$A$2:$G$49,7,FALSE),VLOOKUP('記入例（本申請）'!D2526,最低賃金!$A$2:$G$49,6,FALSE),IF($D$5&gt;VLOOKUP('記入例（本申請）'!D2526,最低賃金!$A$2:$G$49,5,FALSE),VLOOKUP('記入例（本申請）'!D2526,最低賃金!$A$2:$G$49,4,FALSE),VLOOKUP('記入例（本申請）'!D2526,最低賃金!$A$2:$G$49,2,FALSE))),"")</f>
        <v/>
      </c>
      <c r="F2526" s="32"/>
      <c r="G2526" s="33"/>
      <c r="H2526" s="53"/>
      <c r="I2526" s="5" t="str" cm="1">
        <f t="array" ref="I2526">IFERROR(_xlfn.IFS(COUNTBLANK(F2526:H2526)=3,"",G2526="","G列に金額を入力してください",F2526=3,G2526,H2526="","H列に労働時間を入力してください",F2526=1,ROUND(G2526/(H2526*24),0),F2526=2,ROUND(G2526/(H2526*24),0)),"")</f>
        <v/>
      </c>
      <c r="J2526" s="51" t="str" cm="1">
        <f t="array" ref="J2526">IFERROR(_xlfn.IFS(D2526="","",I2526&lt;E2526,"×（法定外です）",I2526&gt;=E2526,"〇"),"")</f>
        <v/>
      </c>
    </row>
    <row r="2527" spans="1:10" ht="14.25" customHeight="1" x14ac:dyDescent="0.4">
      <c r="A2527" s="51" t="str">
        <f t="shared" si="39"/>
        <v/>
      </c>
      <c r="B2527" s="32"/>
      <c r="C2527" s="32"/>
      <c r="D2527" s="32"/>
      <c r="E2527" s="5" t="str">
        <f>IFERROR(IF($D$5&gt;VLOOKUP('記入例（本申請）'!D2527,最低賃金!$A$2:$G$49,7,FALSE),VLOOKUP('記入例（本申請）'!D2527,最低賃金!$A$2:$G$49,6,FALSE),IF($D$5&gt;VLOOKUP('記入例（本申請）'!D2527,最低賃金!$A$2:$G$49,5,FALSE),VLOOKUP('記入例（本申請）'!D2527,最低賃金!$A$2:$G$49,4,FALSE),VLOOKUP('記入例（本申請）'!D2527,最低賃金!$A$2:$G$49,2,FALSE))),"")</f>
        <v/>
      </c>
      <c r="F2527" s="32"/>
      <c r="G2527" s="33"/>
      <c r="H2527" s="53"/>
      <c r="I2527" s="5" t="str" cm="1">
        <f t="array" ref="I2527">IFERROR(_xlfn.IFS(COUNTBLANK(F2527:H2527)=3,"",G2527="","G列に金額を入力してください",F2527=3,G2527,H2527="","H列に労働時間を入力してください",F2527=1,ROUND(G2527/(H2527*24),0),F2527=2,ROUND(G2527/(H2527*24),0)),"")</f>
        <v/>
      </c>
      <c r="J2527" s="51" t="str" cm="1">
        <f t="array" ref="J2527">IFERROR(_xlfn.IFS(D2527="","",I2527&lt;E2527,"×（法定外です）",I2527&gt;=E2527,"〇"),"")</f>
        <v/>
      </c>
    </row>
    <row r="2528" spans="1:10" ht="14.25" customHeight="1" x14ac:dyDescent="0.4">
      <c r="A2528" s="51" t="str">
        <f t="shared" si="39"/>
        <v/>
      </c>
      <c r="B2528" s="32"/>
      <c r="C2528" s="32"/>
      <c r="D2528" s="32"/>
      <c r="E2528" s="5" t="str">
        <f>IFERROR(IF($D$5&gt;VLOOKUP('記入例（本申請）'!D2528,最低賃金!$A$2:$G$49,7,FALSE),VLOOKUP('記入例（本申請）'!D2528,最低賃金!$A$2:$G$49,6,FALSE),IF($D$5&gt;VLOOKUP('記入例（本申請）'!D2528,最低賃金!$A$2:$G$49,5,FALSE),VLOOKUP('記入例（本申請）'!D2528,最低賃金!$A$2:$G$49,4,FALSE),VLOOKUP('記入例（本申請）'!D2528,最低賃金!$A$2:$G$49,2,FALSE))),"")</f>
        <v/>
      </c>
      <c r="F2528" s="32"/>
      <c r="G2528" s="33"/>
      <c r="H2528" s="53"/>
      <c r="I2528" s="5" t="str" cm="1">
        <f t="array" ref="I2528">IFERROR(_xlfn.IFS(COUNTBLANK(F2528:H2528)=3,"",G2528="","G列に金額を入力してください",F2528=3,G2528,H2528="","H列に労働時間を入力してください",F2528=1,ROUND(G2528/(H2528*24),0),F2528=2,ROUND(G2528/(H2528*24),0)),"")</f>
        <v/>
      </c>
      <c r="J2528" s="51" t="str" cm="1">
        <f t="array" ref="J2528">IFERROR(_xlfn.IFS(D2528="","",I2528&lt;E2528,"×（法定外です）",I2528&gt;=E2528,"〇"),"")</f>
        <v/>
      </c>
    </row>
    <row r="2529" spans="1:10" ht="14.25" customHeight="1" x14ac:dyDescent="0.4">
      <c r="A2529" s="51" t="str">
        <f t="shared" si="39"/>
        <v/>
      </c>
      <c r="B2529" s="32"/>
      <c r="C2529" s="32"/>
      <c r="D2529" s="32"/>
      <c r="E2529" s="5" t="str">
        <f>IFERROR(IF($D$5&gt;VLOOKUP('記入例（本申請）'!D2529,最低賃金!$A$2:$G$49,7,FALSE),VLOOKUP('記入例（本申請）'!D2529,最低賃金!$A$2:$G$49,6,FALSE),IF($D$5&gt;VLOOKUP('記入例（本申請）'!D2529,最低賃金!$A$2:$G$49,5,FALSE),VLOOKUP('記入例（本申請）'!D2529,最低賃金!$A$2:$G$49,4,FALSE),VLOOKUP('記入例（本申請）'!D2529,最低賃金!$A$2:$G$49,2,FALSE))),"")</f>
        <v/>
      </c>
      <c r="F2529" s="32"/>
      <c r="G2529" s="33"/>
      <c r="H2529" s="53"/>
      <c r="I2529" s="5" t="str" cm="1">
        <f t="array" ref="I2529">IFERROR(_xlfn.IFS(COUNTBLANK(F2529:H2529)=3,"",G2529="","G列に金額を入力してください",F2529=3,G2529,H2529="","H列に労働時間を入力してください",F2529=1,ROUND(G2529/(H2529*24),0),F2529=2,ROUND(G2529/(H2529*24),0)),"")</f>
        <v/>
      </c>
      <c r="J2529" s="51" t="str" cm="1">
        <f t="array" ref="J2529">IFERROR(_xlfn.IFS(D2529="","",I2529&lt;E2529,"×（法定外です）",I2529&gt;=E2529,"〇"),"")</f>
        <v/>
      </c>
    </row>
    <row r="2530" spans="1:10" ht="14.25" customHeight="1" x14ac:dyDescent="0.4">
      <c r="A2530" s="51" t="str">
        <f t="shared" si="39"/>
        <v/>
      </c>
      <c r="B2530" s="32"/>
      <c r="C2530" s="32"/>
      <c r="D2530" s="32"/>
      <c r="E2530" s="5" t="str">
        <f>IFERROR(IF($D$5&gt;VLOOKUP('記入例（本申請）'!D2530,最低賃金!$A$2:$G$49,7,FALSE),VLOOKUP('記入例（本申請）'!D2530,最低賃金!$A$2:$G$49,6,FALSE),IF($D$5&gt;VLOOKUP('記入例（本申請）'!D2530,最低賃金!$A$2:$G$49,5,FALSE),VLOOKUP('記入例（本申請）'!D2530,最低賃金!$A$2:$G$49,4,FALSE),VLOOKUP('記入例（本申請）'!D2530,最低賃金!$A$2:$G$49,2,FALSE))),"")</f>
        <v/>
      </c>
      <c r="F2530" s="32"/>
      <c r="G2530" s="33"/>
      <c r="H2530" s="53"/>
      <c r="I2530" s="5" t="str" cm="1">
        <f t="array" ref="I2530">IFERROR(_xlfn.IFS(COUNTBLANK(F2530:H2530)=3,"",G2530="","G列に金額を入力してください",F2530=3,G2530,H2530="","H列に労働時間を入力してください",F2530=1,ROUND(G2530/(H2530*24),0),F2530=2,ROUND(G2530/(H2530*24),0)),"")</f>
        <v/>
      </c>
      <c r="J2530" s="51" t="str" cm="1">
        <f t="array" ref="J2530">IFERROR(_xlfn.IFS(D2530="","",I2530&lt;E2530,"×（法定外です）",I2530&gt;=E2530,"〇"),"")</f>
        <v/>
      </c>
    </row>
    <row r="2531" spans="1:10" ht="14.25" customHeight="1" x14ac:dyDescent="0.4">
      <c r="A2531" s="51" t="str">
        <f t="shared" si="39"/>
        <v/>
      </c>
      <c r="B2531" s="32"/>
      <c r="C2531" s="32"/>
      <c r="D2531" s="32"/>
      <c r="E2531" s="5" t="str">
        <f>IFERROR(IF($D$5&gt;VLOOKUP('記入例（本申請）'!D2531,最低賃金!$A$2:$G$49,7,FALSE),VLOOKUP('記入例（本申請）'!D2531,最低賃金!$A$2:$G$49,6,FALSE),IF($D$5&gt;VLOOKUP('記入例（本申請）'!D2531,最低賃金!$A$2:$G$49,5,FALSE),VLOOKUP('記入例（本申請）'!D2531,最低賃金!$A$2:$G$49,4,FALSE),VLOOKUP('記入例（本申請）'!D2531,最低賃金!$A$2:$G$49,2,FALSE))),"")</f>
        <v/>
      </c>
      <c r="F2531" s="32"/>
      <c r="G2531" s="33"/>
      <c r="H2531" s="53"/>
      <c r="I2531" s="5" t="str" cm="1">
        <f t="array" ref="I2531">IFERROR(_xlfn.IFS(COUNTBLANK(F2531:H2531)=3,"",G2531="","G列に金額を入力してください",F2531=3,G2531,H2531="","H列に労働時間を入力してください",F2531=1,ROUND(G2531/(H2531*24),0),F2531=2,ROUND(G2531/(H2531*24),0)),"")</f>
        <v/>
      </c>
      <c r="J2531" s="51" t="str" cm="1">
        <f t="array" ref="J2531">IFERROR(_xlfn.IFS(D2531="","",I2531&lt;E2531,"×（法定外です）",I2531&gt;=E2531,"〇"),"")</f>
        <v/>
      </c>
    </row>
    <row r="2532" spans="1:10" ht="14.25" customHeight="1" x14ac:dyDescent="0.4">
      <c r="A2532" s="51" t="str">
        <f t="shared" si="39"/>
        <v/>
      </c>
      <c r="B2532" s="32"/>
      <c r="C2532" s="32"/>
      <c r="D2532" s="32"/>
      <c r="E2532" s="5" t="str">
        <f>IFERROR(IF($D$5&gt;VLOOKUP('記入例（本申請）'!D2532,最低賃金!$A$2:$G$49,7,FALSE),VLOOKUP('記入例（本申請）'!D2532,最低賃金!$A$2:$G$49,6,FALSE),IF($D$5&gt;VLOOKUP('記入例（本申請）'!D2532,最低賃金!$A$2:$G$49,5,FALSE),VLOOKUP('記入例（本申請）'!D2532,最低賃金!$A$2:$G$49,4,FALSE),VLOOKUP('記入例（本申請）'!D2532,最低賃金!$A$2:$G$49,2,FALSE))),"")</f>
        <v/>
      </c>
      <c r="F2532" s="32"/>
      <c r="G2532" s="33"/>
      <c r="H2532" s="53"/>
      <c r="I2532" s="5" t="str" cm="1">
        <f t="array" ref="I2532">IFERROR(_xlfn.IFS(COUNTBLANK(F2532:H2532)=3,"",G2532="","G列に金額を入力してください",F2532=3,G2532,H2532="","H列に労働時間を入力してください",F2532=1,ROUND(G2532/(H2532*24),0),F2532=2,ROUND(G2532/(H2532*24),0)),"")</f>
        <v/>
      </c>
      <c r="J2532" s="51" t="str" cm="1">
        <f t="array" ref="J2532">IFERROR(_xlfn.IFS(D2532="","",I2532&lt;E2532,"×（法定外です）",I2532&gt;=E2532,"〇"),"")</f>
        <v/>
      </c>
    </row>
    <row r="2533" spans="1:10" ht="14.25" customHeight="1" x14ac:dyDescent="0.4">
      <c r="A2533" s="51" t="str">
        <f t="shared" si="39"/>
        <v/>
      </c>
      <c r="B2533" s="32"/>
      <c r="C2533" s="32"/>
      <c r="D2533" s="32"/>
      <c r="E2533" s="5" t="str">
        <f>IFERROR(IF($D$5&gt;VLOOKUP('記入例（本申請）'!D2533,最低賃金!$A$2:$G$49,7,FALSE),VLOOKUP('記入例（本申請）'!D2533,最低賃金!$A$2:$G$49,6,FALSE),IF($D$5&gt;VLOOKUP('記入例（本申請）'!D2533,最低賃金!$A$2:$G$49,5,FALSE),VLOOKUP('記入例（本申請）'!D2533,最低賃金!$A$2:$G$49,4,FALSE),VLOOKUP('記入例（本申請）'!D2533,最低賃金!$A$2:$G$49,2,FALSE))),"")</f>
        <v/>
      </c>
      <c r="F2533" s="32"/>
      <c r="G2533" s="33"/>
      <c r="H2533" s="53"/>
      <c r="I2533" s="5" t="str" cm="1">
        <f t="array" ref="I2533">IFERROR(_xlfn.IFS(COUNTBLANK(F2533:H2533)=3,"",G2533="","G列に金額を入力してください",F2533=3,G2533,H2533="","H列に労働時間を入力してください",F2533=1,ROUND(G2533/(H2533*24),0),F2533=2,ROUND(G2533/(H2533*24),0)),"")</f>
        <v/>
      </c>
      <c r="J2533" s="51" t="str" cm="1">
        <f t="array" ref="J2533">IFERROR(_xlfn.IFS(D2533="","",I2533&lt;E2533,"×（法定外です）",I2533&gt;=E2533,"〇"),"")</f>
        <v/>
      </c>
    </row>
    <row r="2534" spans="1:10" ht="14.25" customHeight="1" x14ac:dyDescent="0.4">
      <c r="A2534" s="51" t="str">
        <f t="shared" si="39"/>
        <v/>
      </c>
      <c r="B2534" s="32"/>
      <c r="C2534" s="32"/>
      <c r="D2534" s="32"/>
      <c r="E2534" s="5" t="str">
        <f>IFERROR(IF($D$5&gt;VLOOKUP('記入例（本申請）'!D2534,最低賃金!$A$2:$G$49,7,FALSE),VLOOKUP('記入例（本申請）'!D2534,最低賃金!$A$2:$G$49,6,FALSE),IF($D$5&gt;VLOOKUP('記入例（本申請）'!D2534,最低賃金!$A$2:$G$49,5,FALSE),VLOOKUP('記入例（本申請）'!D2534,最低賃金!$A$2:$G$49,4,FALSE),VLOOKUP('記入例（本申請）'!D2534,最低賃金!$A$2:$G$49,2,FALSE))),"")</f>
        <v/>
      </c>
      <c r="F2534" s="32"/>
      <c r="G2534" s="33"/>
      <c r="H2534" s="53"/>
      <c r="I2534" s="5" t="str" cm="1">
        <f t="array" ref="I2534">IFERROR(_xlfn.IFS(COUNTBLANK(F2534:H2534)=3,"",G2534="","G列に金額を入力してください",F2534=3,G2534,H2534="","H列に労働時間を入力してください",F2534=1,ROUND(G2534/(H2534*24),0),F2534=2,ROUND(G2534/(H2534*24),0)),"")</f>
        <v/>
      </c>
      <c r="J2534" s="51" t="str" cm="1">
        <f t="array" ref="J2534">IFERROR(_xlfn.IFS(D2534="","",I2534&lt;E2534,"×（法定外です）",I2534&gt;=E2534,"〇"),"")</f>
        <v/>
      </c>
    </row>
    <row r="2535" spans="1:10" ht="14.25" customHeight="1" x14ac:dyDescent="0.4">
      <c r="A2535" s="51" t="str">
        <f t="shared" si="39"/>
        <v/>
      </c>
      <c r="B2535" s="32"/>
      <c r="C2535" s="32"/>
      <c r="D2535" s="32"/>
      <c r="E2535" s="5" t="str">
        <f>IFERROR(IF($D$5&gt;VLOOKUP('記入例（本申請）'!D2535,最低賃金!$A$2:$G$49,7,FALSE),VLOOKUP('記入例（本申請）'!D2535,最低賃金!$A$2:$G$49,6,FALSE),IF($D$5&gt;VLOOKUP('記入例（本申請）'!D2535,最低賃金!$A$2:$G$49,5,FALSE),VLOOKUP('記入例（本申請）'!D2535,最低賃金!$A$2:$G$49,4,FALSE),VLOOKUP('記入例（本申請）'!D2535,最低賃金!$A$2:$G$49,2,FALSE))),"")</f>
        <v/>
      </c>
      <c r="F2535" s="32"/>
      <c r="G2535" s="33"/>
      <c r="H2535" s="53"/>
      <c r="I2535" s="5" t="str" cm="1">
        <f t="array" ref="I2535">IFERROR(_xlfn.IFS(COUNTBLANK(F2535:H2535)=3,"",G2535="","G列に金額を入力してください",F2535=3,G2535,H2535="","H列に労働時間を入力してください",F2535=1,ROUND(G2535/(H2535*24),0),F2535=2,ROUND(G2535/(H2535*24),0)),"")</f>
        <v/>
      </c>
      <c r="J2535" s="51" t="str" cm="1">
        <f t="array" ref="J2535">IFERROR(_xlfn.IFS(D2535="","",I2535&lt;E2535,"×（法定外です）",I2535&gt;=E2535,"〇"),"")</f>
        <v/>
      </c>
    </row>
    <row r="2536" spans="1:10" ht="14.25" customHeight="1" x14ac:dyDescent="0.4">
      <c r="A2536" s="51" t="str">
        <f t="shared" si="39"/>
        <v/>
      </c>
      <c r="B2536" s="32"/>
      <c r="C2536" s="32"/>
      <c r="D2536" s="32"/>
      <c r="E2536" s="5" t="str">
        <f>IFERROR(IF($D$5&gt;VLOOKUP('記入例（本申請）'!D2536,最低賃金!$A$2:$G$49,7,FALSE),VLOOKUP('記入例（本申請）'!D2536,最低賃金!$A$2:$G$49,6,FALSE),IF($D$5&gt;VLOOKUP('記入例（本申請）'!D2536,最低賃金!$A$2:$G$49,5,FALSE),VLOOKUP('記入例（本申請）'!D2536,最低賃金!$A$2:$G$49,4,FALSE),VLOOKUP('記入例（本申請）'!D2536,最低賃金!$A$2:$G$49,2,FALSE))),"")</f>
        <v/>
      </c>
      <c r="F2536" s="32"/>
      <c r="G2536" s="33"/>
      <c r="H2536" s="53"/>
      <c r="I2536" s="5" t="str" cm="1">
        <f t="array" ref="I2536">IFERROR(_xlfn.IFS(COUNTBLANK(F2536:H2536)=3,"",G2536="","G列に金額を入力してください",F2536=3,G2536,H2536="","H列に労働時間を入力してください",F2536=1,ROUND(G2536/(H2536*24),0),F2536=2,ROUND(G2536/(H2536*24),0)),"")</f>
        <v/>
      </c>
      <c r="J2536" s="51" t="str" cm="1">
        <f t="array" ref="J2536">IFERROR(_xlfn.IFS(D2536="","",I2536&lt;E2536,"×（法定外です）",I2536&gt;=E2536,"〇"),"")</f>
        <v/>
      </c>
    </row>
    <row r="2537" spans="1:10" ht="14.25" customHeight="1" x14ac:dyDescent="0.4">
      <c r="A2537" s="51" t="str">
        <f t="shared" si="39"/>
        <v/>
      </c>
      <c r="B2537" s="32"/>
      <c r="C2537" s="32"/>
      <c r="D2537" s="32"/>
      <c r="E2537" s="5" t="str">
        <f>IFERROR(IF($D$5&gt;VLOOKUP('記入例（本申請）'!D2537,最低賃金!$A$2:$G$49,7,FALSE),VLOOKUP('記入例（本申請）'!D2537,最低賃金!$A$2:$G$49,6,FALSE),IF($D$5&gt;VLOOKUP('記入例（本申請）'!D2537,最低賃金!$A$2:$G$49,5,FALSE),VLOOKUP('記入例（本申請）'!D2537,最低賃金!$A$2:$G$49,4,FALSE),VLOOKUP('記入例（本申請）'!D2537,最低賃金!$A$2:$G$49,2,FALSE))),"")</f>
        <v/>
      </c>
      <c r="F2537" s="32"/>
      <c r="G2537" s="33"/>
      <c r="H2537" s="53"/>
      <c r="I2537" s="5" t="str" cm="1">
        <f t="array" ref="I2537">IFERROR(_xlfn.IFS(COUNTBLANK(F2537:H2537)=3,"",G2537="","G列に金額を入力してください",F2537=3,G2537,H2537="","H列に労働時間を入力してください",F2537=1,ROUND(G2537/(H2537*24),0),F2537=2,ROUND(G2537/(H2537*24),0)),"")</f>
        <v/>
      </c>
      <c r="J2537" s="51" t="str" cm="1">
        <f t="array" ref="J2537">IFERROR(_xlfn.IFS(D2537="","",I2537&lt;E2537,"×（法定外です）",I2537&gt;=E2537,"〇"),"")</f>
        <v/>
      </c>
    </row>
    <row r="2538" spans="1:10" ht="14.25" customHeight="1" x14ac:dyDescent="0.4">
      <c r="A2538" s="51" t="str">
        <f t="shared" si="39"/>
        <v/>
      </c>
      <c r="B2538" s="32"/>
      <c r="C2538" s="32"/>
      <c r="D2538" s="32"/>
      <c r="E2538" s="5" t="str">
        <f>IFERROR(IF($D$5&gt;VLOOKUP('記入例（本申請）'!D2538,最低賃金!$A$2:$G$49,7,FALSE),VLOOKUP('記入例（本申請）'!D2538,最低賃金!$A$2:$G$49,6,FALSE),IF($D$5&gt;VLOOKUP('記入例（本申請）'!D2538,最低賃金!$A$2:$G$49,5,FALSE),VLOOKUP('記入例（本申請）'!D2538,最低賃金!$A$2:$G$49,4,FALSE),VLOOKUP('記入例（本申請）'!D2538,最低賃金!$A$2:$G$49,2,FALSE))),"")</f>
        <v/>
      </c>
      <c r="F2538" s="32"/>
      <c r="G2538" s="33"/>
      <c r="H2538" s="53"/>
      <c r="I2538" s="5" t="str" cm="1">
        <f t="array" ref="I2538">IFERROR(_xlfn.IFS(COUNTBLANK(F2538:H2538)=3,"",G2538="","G列に金額を入力してください",F2538=3,G2538,H2538="","H列に労働時間を入力してください",F2538=1,ROUND(G2538/(H2538*24),0),F2538=2,ROUND(G2538/(H2538*24),0)),"")</f>
        <v/>
      </c>
      <c r="J2538" s="51" t="str" cm="1">
        <f t="array" ref="J2538">IFERROR(_xlfn.IFS(D2538="","",I2538&lt;E2538,"×（法定外です）",I2538&gt;=E2538,"〇"),"")</f>
        <v/>
      </c>
    </row>
    <row r="2539" spans="1:10" ht="14.25" customHeight="1" x14ac:dyDescent="0.4">
      <c r="A2539" s="51" t="str">
        <f t="shared" si="39"/>
        <v/>
      </c>
      <c r="B2539" s="32"/>
      <c r="C2539" s="32"/>
      <c r="D2539" s="32"/>
      <c r="E2539" s="5" t="str">
        <f>IFERROR(IF($D$5&gt;VLOOKUP('記入例（本申請）'!D2539,最低賃金!$A$2:$G$49,7,FALSE),VLOOKUP('記入例（本申請）'!D2539,最低賃金!$A$2:$G$49,6,FALSE),IF($D$5&gt;VLOOKUP('記入例（本申請）'!D2539,最低賃金!$A$2:$G$49,5,FALSE),VLOOKUP('記入例（本申請）'!D2539,最低賃金!$A$2:$G$49,4,FALSE),VLOOKUP('記入例（本申請）'!D2539,最低賃金!$A$2:$G$49,2,FALSE))),"")</f>
        <v/>
      </c>
      <c r="F2539" s="32"/>
      <c r="G2539" s="33"/>
      <c r="H2539" s="53"/>
      <c r="I2539" s="5" t="str" cm="1">
        <f t="array" ref="I2539">IFERROR(_xlfn.IFS(COUNTBLANK(F2539:H2539)=3,"",G2539="","G列に金額を入力してください",F2539=3,G2539,H2539="","H列に労働時間を入力してください",F2539=1,ROUND(G2539/(H2539*24),0),F2539=2,ROUND(G2539/(H2539*24),0)),"")</f>
        <v/>
      </c>
      <c r="J2539" s="51" t="str" cm="1">
        <f t="array" ref="J2539">IFERROR(_xlfn.IFS(D2539="","",I2539&lt;E2539,"×（法定外です）",I2539&gt;=E2539,"〇"),"")</f>
        <v/>
      </c>
    </row>
    <row r="2540" spans="1:10" ht="14.25" customHeight="1" x14ac:dyDescent="0.4">
      <c r="A2540" s="51" t="str">
        <f t="shared" si="39"/>
        <v/>
      </c>
      <c r="B2540" s="32"/>
      <c r="C2540" s="32"/>
      <c r="D2540" s="32"/>
      <c r="E2540" s="5" t="str">
        <f>IFERROR(IF($D$5&gt;VLOOKUP('記入例（本申請）'!D2540,最低賃金!$A$2:$G$49,7,FALSE),VLOOKUP('記入例（本申請）'!D2540,最低賃金!$A$2:$G$49,6,FALSE),IF($D$5&gt;VLOOKUP('記入例（本申請）'!D2540,最低賃金!$A$2:$G$49,5,FALSE),VLOOKUP('記入例（本申請）'!D2540,最低賃金!$A$2:$G$49,4,FALSE),VLOOKUP('記入例（本申請）'!D2540,最低賃金!$A$2:$G$49,2,FALSE))),"")</f>
        <v/>
      </c>
      <c r="F2540" s="32"/>
      <c r="G2540" s="33"/>
      <c r="H2540" s="53"/>
      <c r="I2540" s="5" t="str" cm="1">
        <f t="array" ref="I2540">IFERROR(_xlfn.IFS(COUNTBLANK(F2540:H2540)=3,"",G2540="","G列に金額を入力してください",F2540=3,G2540,H2540="","H列に労働時間を入力してください",F2540=1,ROUND(G2540/(H2540*24),0),F2540=2,ROUND(G2540/(H2540*24),0)),"")</f>
        <v/>
      </c>
      <c r="J2540" s="51" t="str" cm="1">
        <f t="array" ref="J2540">IFERROR(_xlfn.IFS(D2540="","",I2540&lt;E2540,"×（法定外です）",I2540&gt;=E2540,"〇"),"")</f>
        <v/>
      </c>
    </row>
    <row r="2541" spans="1:10" ht="14.25" customHeight="1" x14ac:dyDescent="0.4">
      <c r="A2541" s="51" t="str">
        <f t="shared" si="39"/>
        <v/>
      </c>
      <c r="B2541" s="32"/>
      <c r="C2541" s="32"/>
      <c r="D2541" s="32"/>
      <c r="E2541" s="5" t="str">
        <f>IFERROR(IF($D$5&gt;VLOOKUP('記入例（本申請）'!D2541,最低賃金!$A$2:$G$49,7,FALSE),VLOOKUP('記入例（本申請）'!D2541,最低賃金!$A$2:$G$49,6,FALSE),IF($D$5&gt;VLOOKUP('記入例（本申請）'!D2541,最低賃金!$A$2:$G$49,5,FALSE),VLOOKUP('記入例（本申請）'!D2541,最低賃金!$A$2:$G$49,4,FALSE),VLOOKUP('記入例（本申請）'!D2541,最低賃金!$A$2:$G$49,2,FALSE))),"")</f>
        <v/>
      </c>
      <c r="F2541" s="32"/>
      <c r="G2541" s="33"/>
      <c r="H2541" s="53"/>
      <c r="I2541" s="5" t="str" cm="1">
        <f t="array" ref="I2541">IFERROR(_xlfn.IFS(COUNTBLANK(F2541:H2541)=3,"",G2541="","G列に金額を入力してください",F2541=3,G2541,H2541="","H列に労働時間を入力してください",F2541=1,ROUND(G2541/(H2541*24),0),F2541=2,ROUND(G2541/(H2541*24),0)),"")</f>
        <v/>
      </c>
      <c r="J2541" s="51" t="str" cm="1">
        <f t="array" ref="J2541">IFERROR(_xlfn.IFS(D2541="","",I2541&lt;E2541,"×（法定外です）",I2541&gt;=E2541,"〇"),"")</f>
        <v/>
      </c>
    </row>
    <row r="2542" spans="1:10" ht="14.25" customHeight="1" x14ac:dyDescent="0.4">
      <c r="A2542" s="51" t="str">
        <f t="shared" si="39"/>
        <v/>
      </c>
      <c r="B2542" s="32"/>
      <c r="C2542" s="32"/>
      <c r="D2542" s="32"/>
      <c r="E2542" s="5" t="str">
        <f>IFERROR(IF($D$5&gt;VLOOKUP('記入例（本申請）'!D2542,最低賃金!$A$2:$G$49,7,FALSE),VLOOKUP('記入例（本申請）'!D2542,最低賃金!$A$2:$G$49,6,FALSE),IF($D$5&gt;VLOOKUP('記入例（本申請）'!D2542,最低賃金!$A$2:$G$49,5,FALSE),VLOOKUP('記入例（本申請）'!D2542,最低賃金!$A$2:$G$49,4,FALSE),VLOOKUP('記入例（本申請）'!D2542,最低賃金!$A$2:$G$49,2,FALSE))),"")</f>
        <v/>
      </c>
      <c r="F2542" s="32"/>
      <c r="G2542" s="33"/>
      <c r="H2542" s="53"/>
      <c r="I2542" s="5" t="str" cm="1">
        <f t="array" ref="I2542">IFERROR(_xlfn.IFS(COUNTBLANK(F2542:H2542)=3,"",G2542="","G列に金額を入力してください",F2542=3,G2542,H2542="","H列に労働時間を入力してください",F2542=1,ROUND(G2542/(H2542*24),0),F2542=2,ROUND(G2542/(H2542*24),0)),"")</f>
        <v/>
      </c>
      <c r="J2542" s="51" t="str" cm="1">
        <f t="array" ref="J2542">IFERROR(_xlfn.IFS(D2542="","",I2542&lt;E2542,"×（法定外です）",I2542&gt;=E2542,"〇"),"")</f>
        <v/>
      </c>
    </row>
    <row r="2543" spans="1:10" ht="14.25" customHeight="1" x14ac:dyDescent="0.4">
      <c r="A2543" s="51" t="str">
        <f t="shared" si="39"/>
        <v/>
      </c>
      <c r="B2543" s="32"/>
      <c r="C2543" s="32"/>
      <c r="D2543" s="32"/>
      <c r="E2543" s="5" t="str">
        <f>IFERROR(IF($D$5&gt;VLOOKUP('記入例（本申請）'!D2543,最低賃金!$A$2:$G$49,7,FALSE),VLOOKUP('記入例（本申請）'!D2543,最低賃金!$A$2:$G$49,6,FALSE),IF($D$5&gt;VLOOKUP('記入例（本申請）'!D2543,最低賃金!$A$2:$G$49,5,FALSE),VLOOKUP('記入例（本申請）'!D2543,最低賃金!$A$2:$G$49,4,FALSE),VLOOKUP('記入例（本申請）'!D2543,最低賃金!$A$2:$G$49,2,FALSE))),"")</f>
        <v/>
      </c>
      <c r="F2543" s="32"/>
      <c r="G2543" s="33"/>
      <c r="H2543" s="53"/>
      <c r="I2543" s="5" t="str" cm="1">
        <f t="array" ref="I2543">IFERROR(_xlfn.IFS(COUNTBLANK(F2543:H2543)=3,"",G2543="","G列に金額を入力してください",F2543=3,G2543,H2543="","H列に労働時間を入力してください",F2543=1,ROUND(G2543/(H2543*24),0),F2543=2,ROUND(G2543/(H2543*24),0)),"")</f>
        <v/>
      </c>
      <c r="J2543" s="51" t="str" cm="1">
        <f t="array" ref="J2543">IFERROR(_xlfn.IFS(D2543="","",I2543&lt;E2543,"×（法定外です）",I2543&gt;=E2543,"〇"),"")</f>
        <v/>
      </c>
    </row>
    <row r="2544" spans="1:10" ht="14.25" customHeight="1" x14ac:dyDescent="0.4">
      <c r="A2544" s="51" t="str">
        <f t="shared" si="39"/>
        <v/>
      </c>
      <c r="B2544" s="32"/>
      <c r="C2544" s="32"/>
      <c r="D2544" s="32"/>
      <c r="E2544" s="5" t="str">
        <f>IFERROR(IF($D$5&gt;VLOOKUP('記入例（本申請）'!D2544,最低賃金!$A$2:$G$49,7,FALSE),VLOOKUP('記入例（本申請）'!D2544,最低賃金!$A$2:$G$49,6,FALSE),IF($D$5&gt;VLOOKUP('記入例（本申請）'!D2544,最低賃金!$A$2:$G$49,5,FALSE),VLOOKUP('記入例（本申請）'!D2544,最低賃金!$A$2:$G$49,4,FALSE),VLOOKUP('記入例（本申請）'!D2544,最低賃金!$A$2:$G$49,2,FALSE))),"")</f>
        <v/>
      </c>
      <c r="F2544" s="32"/>
      <c r="G2544" s="33"/>
      <c r="H2544" s="53"/>
      <c r="I2544" s="5" t="str" cm="1">
        <f t="array" ref="I2544">IFERROR(_xlfn.IFS(COUNTBLANK(F2544:H2544)=3,"",G2544="","G列に金額を入力してください",F2544=3,G2544,H2544="","H列に労働時間を入力してください",F2544=1,ROUND(G2544/(H2544*24),0),F2544=2,ROUND(G2544/(H2544*24),0)),"")</f>
        <v/>
      </c>
      <c r="J2544" s="51" t="str" cm="1">
        <f t="array" ref="J2544">IFERROR(_xlfn.IFS(D2544="","",I2544&lt;E2544,"×（法定外です）",I2544&gt;=E2544,"〇"),"")</f>
        <v/>
      </c>
    </row>
    <row r="2545" spans="1:10" ht="14.25" customHeight="1" x14ac:dyDescent="0.4">
      <c r="A2545" s="51" t="str">
        <f t="shared" si="39"/>
        <v/>
      </c>
      <c r="B2545" s="32"/>
      <c r="C2545" s="32"/>
      <c r="D2545" s="32"/>
      <c r="E2545" s="5" t="str">
        <f>IFERROR(IF($D$5&gt;VLOOKUP('記入例（本申請）'!D2545,最低賃金!$A$2:$G$49,7,FALSE),VLOOKUP('記入例（本申請）'!D2545,最低賃金!$A$2:$G$49,6,FALSE),IF($D$5&gt;VLOOKUP('記入例（本申請）'!D2545,最低賃金!$A$2:$G$49,5,FALSE),VLOOKUP('記入例（本申請）'!D2545,最低賃金!$A$2:$G$49,4,FALSE),VLOOKUP('記入例（本申請）'!D2545,最低賃金!$A$2:$G$49,2,FALSE))),"")</f>
        <v/>
      </c>
      <c r="F2545" s="32"/>
      <c r="G2545" s="33"/>
      <c r="H2545" s="53"/>
      <c r="I2545" s="5" t="str" cm="1">
        <f t="array" ref="I2545">IFERROR(_xlfn.IFS(COUNTBLANK(F2545:H2545)=3,"",G2545="","G列に金額を入力してください",F2545=3,G2545,H2545="","H列に労働時間を入力してください",F2545=1,ROUND(G2545/(H2545*24),0),F2545=2,ROUND(G2545/(H2545*24),0)),"")</f>
        <v/>
      </c>
      <c r="J2545" s="51" t="str" cm="1">
        <f t="array" ref="J2545">IFERROR(_xlfn.IFS(D2545="","",I2545&lt;E2545,"×（法定外です）",I2545&gt;=E2545,"〇"),"")</f>
        <v/>
      </c>
    </row>
    <row r="2546" spans="1:10" ht="14.25" customHeight="1" x14ac:dyDescent="0.4">
      <c r="A2546" s="51" t="str">
        <f t="shared" si="39"/>
        <v/>
      </c>
      <c r="B2546" s="32"/>
      <c r="C2546" s="32"/>
      <c r="D2546" s="32"/>
      <c r="E2546" s="5" t="str">
        <f>IFERROR(IF($D$5&gt;VLOOKUP('記入例（本申請）'!D2546,最低賃金!$A$2:$G$49,7,FALSE),VLOOKUP('記入例（本申請）'!D2546,最低賃金!$A$2:$G$49,6,FALSE),IF($D$5&gt;VLOOKUP('記入例（本申請）'!D2546,最低賃金!$A$2:$G$49,5,FALSE),VLOOKUP('記入例（本申請）'!D2546,最低賃金!$A$2:$G$49,4,FALSE),VLOOKUP('記入例（本申請）'!D2546,最低賃金!$A$2:$G$49,2,FALSE))),"")</f>
        <v/>
      </c>
      <c r="F2546" s="32"/>
      <c r="G2546" s="33"/>
      <c r="H2546" s="53"/>
      <c r="I2546" s="5" t="str" cm="1">
        <f t="array" ref="I2546">IFERROR(_xlfn.IFS(COUNTBLANK(F2546:H2546)=3,"",G2546="","G列に金額を入力してください",F2546=3,G2546,H2546="","H列に労働時間を入力してください",F2546=1,ROUND(G2546/(H2546*24),0),F2546=2,ROUND(G2546/(H2546*24),0)),"")</f>
        <v/>
      </c>
      <c r="J2546" s="51" t="str" cm="1">
        <f t="array" ref="J2546">IFERROR(_xlfn.IFS(D2546="","",I2546&lt;E2546,"×（法定外です）",I2546&gt;=E2546,"〇"),"")</f>
        <v/>
      </c>
    </row>
    <row r="2547" spans="1:10" ht="14.25" customHeight="1" x14ac:dyDescent="0.4">
      <c r="A2547" s="51" t="str">
        <f t="shared" si="39"/>
        <v/>
      </c>
      <c r="B2547" s="32"/>
      <c r="C2547" s="32"/>
      <c r="D2547" s="32"/>
      <c r="E2547" s="5" t="str">
        <f>IFERROR(IF($D$5&gt;VLOOKUP('記入例（本申請）'!D2547,最低賃金!$A$2:$G$49,7,FALSE),VLOOKUP('記入例（本申請）'!D2547,最低賃金!$A$2:$G$49,6,FALSE),IF($D$5&gt;VLOOKUP('記入例（本申請）'!D2547,最低賃金!$A$2:$G$49,5,FALSE),VLOOKUP('記入例（本申請）'!D2547,最低賃金!$A$2:$G$49,4,FALSE),VLOOKUP('記入例（本申請）'!D2547,最低賃金!$A$2:$G$49,2,FALSE))),"")</f>
        <v/>
      </c>
      <c r="F2547" s="32"/>
      <c r="G2547" s="33"/>
      <c r="H2547" s="53"/>
      <c r="I2547" s="5" t="str" cm="1">
        <f t="array" ref="I2547">IFERROR(_xlfn.IFS(COUNTBLANK(F2547:H2547)=3,"",G2547="","G列に金額を入力してください",F2547=3,G2547,H2547="","H列に労働時間を入力してください",F2547=1,ROUND(G2547/(H2547*24),0),F2547=2,ROUND(G2547/(H2547*24),0)),"")</f>
        <v/>
      </c>
      <c r="J2547" s="51" t="str" cm="1">
        <f t="array" ref="J2547">IFERROR(_xlfn.IFS(D2547="","",I2547&lt;E2547,"×（法定外です）",I2547&gt;=E2547,"〇"),"")</f>
        <v/>
      </c>
    </row>
    <row r="2548" spans="1:10" ht="14.25" customHeight="1" x14ac:dyDescent="0.4">
      <c r="A2548" s="51" t="str">
        <f t="shared" si="39"/>
        <v/>
      </c>
      <c r="B2548" s="32"/>
      <c r="C2548" s="32"/>
      <c r="D2548" s="32"/>
      <c r="E2548" s="5" t="str">
        <f>IFERROR(IF($D$5&gt;VLOOKUP('記入例（本申請）'!D2548,最低賃金!$A$2:$G$49,7,FALSE),VLOOKUP('記入例（本申請）'!D2548,最低賃金!$A$2:$G$49,6,FALSE),IF($D$5&gt;VLOOKUP('記入例（本申請）'!D2548,最低賃金!$A$2:$G$49,5,FALSE),VLOOKUP('記入例（本申請）'!D2548,最低賃金!$A$2:$G$49,4,FALSE),VLOOKUP('記入例（本申請）'!D2548,最低賃金!$A$2:$G$49,2,FALSE))),"")</f>
        <v/>
      </c>
      <c r="F2548" s="32"/>
      <c r="G2548" s="33"/>
      <c r="H2548" s="53"/>
      <c r="I2548" s="5" t="str" cm="1">
        <f t="array" ref="I2548">IFERROR(_xlfn.IFS(COUNTBLANK(F2548:H2548)=3,"",G2548="","G列に金額を入力してください",F2548=3,G2548,H2548="","H列に労働時間を入力してください",F2548=1,ROUND(G2548/(H2548*24),0),F2548=2,ROUND(G2548/(H2548*24),0)),"")</f>
        <v/>
      </c>
      <c r="J2548" s="51" t="str" cm="1">
        <f t="array" ref="J2548">IFERROR(_xlfn.IFS(D2548="","",I2548&lt;E2548,"×（法定外です）",I2548&gt;=E2548,"〇"),"")</f>
        <v/>
      </c>
    </row>
    <row r="2549" spans="1:10" ht="14.25" customHeight="1" x14ac:dyDescent="0.4">
      <c r="A2549" s="51" t="str">
        <f t="shared" si="39"/>
        <v/>
      </c>
      <c r="B2549" s="32"/>
      <c r="C2549" s="32"/>
      <c r="D2549" s="32"/>
      <c r="E2549" s="5" t="str">
        <f>IFERROR(IF($D$5&gt;VLOOKUP('記入例（本申請）'!D2549,最低賃金!$A$2:$G$49,7,FALSE),VLOOKUP('記入例（本申請）'!D2549,最低賃金!$A$2:$G$49,6,FALSE),IF($D$5&gt;VLOOKUP('記入例（本申請）'!D2549,最低賃金!$A$2:$G$49,5,FALSE),VLOOKUP('記入例（本申請）'!D2549,最低賃金!$A$2:$G$49,4,FALSE),VLOOKUP('記入例（本申請）'!D2549,最低賃金!$A$2:$G$49,2,FALSE))),"")</f>
        <v/>
      </c>
      <c r="F2549" s="32"/>
      <c r="G2549" s="33"/>
      <c r="H2549" s="53"/>
      <c r="I2549" s="5" t="str" cm="1">
        <f t="array" ref="I2549">IFERROR(_xlfn.IFS(COUNTBLANK(F2549:H2549)=3,"",G2549="","G列に金額を入力してください",F2549=3,G2549,H2549="","H列に労働時間を入力してください",F2549=1,ROUND(G2549/(H2549*24),0),F2549=2,ROUND(G2549/(H2549*24),0)),"")</f>
        <v/>
      </c>
      <c r="J2549" s="51" t="str" cm="1">
        <f t="array" ref="J2549">IFERROR(_xlfn.IFS(D2549="","",I2549&lt;E2549,"×（法定外です）",I2549&gt;=E2549,"〇"),"")</f>
        <v/>
      </c>
    </row>
    <row r="2550" spans="1:10" ht="14.25" customHeight="1" x14ac:dyDescent="0.4">
      <c r="A2550" s="51" t="str">
        <f t="shared" si="39"/>
        <v/>
      </c>
      <c r="B2550" s="32"/>
      <c r="C2550" s="32"/>
      <c r="D2550" s="32"/>
      <c r="E2550" s="5" t="str">
        <f>IFERROR(IF($D$5&gt;VLOOKUP('記入例（本申請）'!D2550,最低賃金!$A$2:$G$49,7,FALSE),VLOOKUP('記入例（本申請）'!D2550,最低賃金!$A$2:$G$49,6,FALSE),IF($D$5&gt;VLOOKUP('記入例（本申請）'!D2550,最低賃金!$A$2:$G$49,5,FALSE),VLOOKUP('記入例（本申請）'!D2550,最低賃金!$A$2:$G$49,4,FALSE),VLOOKUP('記入例（本申請）'!D2550,最低賃金!$A$2:$G$49,2,FALSE))),"")</f>
        <v/>
      </c>
      <c r="F2550" s="32"/>
      <c r="G2550" s="33"/>
      <c r="H2550" s="53"/>
      <c r="I2550" s="5" t="str" cm="1">
        <f t="array" ref="I2550">IFERROR(_xlfn.IFS(COUNTBLANK(F2550:H2550)=3,"",G2550="","G列に金額を入力してください",F2550=3,G2550,H2550="","H列に労働時間を入力してください",F2550=1,ROUND(G2550/(H2550*24),0),F2550=2,ROUND(G2550/(H2550*24),0)),"")</f>
        <v/>
      </c>
      <c r="J2550" s="51" t="str" cm="1">
        <f t="array" ref="J2550">IFERROR(_xlfn.IFS(D2550="","",I2550&lt;E2550,"×（法定外です）",I2550&gt;=E2550,"〇"),"")</f>
        <v/>
      </c>
    </row>
    <row r="2551" spans="1:10" ht="14.25" customHeight="1" x14ac:dyDescent="0.4">
      <c r="A2551" s="51" t="str">
        <f t="shared" si="39"/>
        <v/>
      </c>
      <c r="B2551" s="32"/>
      <c r="C2551" s="32"/>
      <c r="D2551" s="32"/>
      <c r="E2551" s="5" t="str">
        <f>IFERROR(IF($D$5&gt;VLOOKUP('記入例（本申請）'!D2551,最低賃金!$A$2:$G$49,7,FALSE),VLOOKUP('記入例（本申請）'!D2551,最低賃金!$A$2:$G$49,6,FALSE),IF($D$5&gt;VLOOKUP('記入例（本申請）'!D2551,最低賃金!$A$2:$G$49,5,FALSE),VLOOKUP('記入例（本申請）'!D2551,最低賃金!$A$2:$G$49,4,FALSE),VLOOKUP('記入例（本申請）'!D2551,最低賃金!$A$2:$G$49,2,FALSE))),"")</f>
        <v/>
      </c>
      <c r="F2551" s="32"/>
      <c r="G2551" s="33"/>
      <c r="H2551" s="53"/>
      <c r="I2551" s="5" t="str" cm="1">
        <f t="array" ref="I2551">IFERROR(_xlfn.IFS(COUNTBLANK(F2551:H2551)=3,"",G2551="","G列に金額を入力してください",F2551=3,G2551,H2551="","H列に労働時間を入力してください",F2551=1,ROUND(G2551/(H2551*24),0),F2551=2,ROUND(G2551/(H2551*24),0)),"")</f>
        <v/>
      </c>
      <c r="J2551" s="51" t="str" cm="1">
        <f t="array" ref="J2551">IFERROR(_xlfn.IFS(D2551="","",I2551&lt;E2551,"×（法定外です）",I2551&gt;=E2551,"〇"),"")</f>
        <v/>
      </c>
    </row>
    <row r="2552" spans="1:10" ht="14.25" customHeight="1" x14ac:dyDescent="0.4">
      <c r="A2552" s="51" t="str">
        <f t="shared" si="39"/>
        <v/>
      </c>
      <c r="B2552" s="32"/>
      <c r="C2552" s="32"/>
      <c r="D2552" s="32"/>
      <c r="E2552" s="5" t="str">
        <f>IFERROR(IF($D$5&gt;VLOOKUP('記入例（本申請）'!D2552,最低賃金!$A$2:$G$49,7,FALSE),VLOOKUP('記入例（本申請）'!D2552,最低賃金!$A$2:$G$49,6,FALSE),IF($D$5&gt;VLOOKUP('記入例（本申請）'!D2552,最低賃金!$A$2:$G$49,5,FALSE),VLOOKUP('記入例（本申請）'!D2552,最低賃金!$A$2:$G$49,4,FALSE),VLOOKUP('記入例（本申請）'!D2552,最低賃金!$A$2:$G$49,2,FALSE))),"")</f>
        <v/>
      </c>
      <c r="F2552" s="32"/>
      <c r="G2552" s="33"/>
      <c r="H2552" s="53"/>
      <c r="I2552" s="5" t="str" cm="1">
        <f t="array" ref="I2552">IFERROR(_xlfn.IFS(COUNTBLANK(F2552:H2552)=3,"",G2552="","G列に金額を入力してください",F2552=3,G2552,H2552="","H列に労働時間を入力してください",F2552=1,ROUND(G2552/(H2552*24),0),F2552=2,ROUND(G2552/(H2552*24),0)),"")</f>
        <v/>
      </c>
      <c r="J2552" s="51" t="str" cm="1">
        <f t="array" ref="J2552">IFERROR(_xlfn.IFS(D2552="","",I2552&lt;E2552,"×（法定外です）",I2552&gt;=E2552,"〇"),"")</f>
        <v/>
      </c>
    </row>
    <row r="2553" spans="1:10" ht="14.25" customHeight="1" x14ac:dyDescent="0.4">
      <c r="A2553" s="51" t="str">
        <f t="shared" si="39"/>
        <v/>
      </c>
      <c r="B2553" s="32"/>
      <c r="C2553" s="32"/>
      <c r="D2553" s="32"/>
      <c r="E2553" s="5" t="str">
        <f>IFERROR(IF($D$5&gt;VLOOKUP('記入例（本申請）'!D2553,最低賃金!$A$2:$G$49,7,FALSE),VLOOKUP('記入例（本申請）'!D2553,最低賃金!$A$2:$G$49,6,FALSE),IF($D$5&gt;VLOOKUP('記入例（本申請）'!D2553,最低賃金!$A$2:$G$49,5,FALSE),VLOOKUP('記入例（本申請）'!D2553,最低賃金!$A$2:$G$49,4,FALSE),VLOOKUP('記入例（本申請）'!D2553,最低賃金!$A$2:$G$49,2,FALSE))),"")</f>
        <v/>
      </c>
      <c r="F2553" s="32"/>
      <c r="G2553" s="33"/>
      <c r="H2553" s="53"/>
      <c r="I2553" s="5" t="str" cm="1">
        <f t="array" ref="I2553">IFERROR(_xlfn.IFS(COUNTBLANK(F2553:H2553)=3,"",G2553="","G列に金額を入力してください",F2553=3,G2553,H2553="","H列に労働時間を入力してください",F2553=1,ROUND(G2553/(H2553*24),0),F2553=2,ROUND(G2553/(H2553*24),0)),"")</f>
        <v/>
      </c>
      <c r="J2553" s="51" t="str" cm="1">
        <f t="array" ref="J2553">IFERROR(_xlfn.IFS(D2553="","",I2553&lt;E2553,"×（法定外です）",I2553&gt;=E2553,"〇"),"")</f>
        <v/>
      </c>
    </row>
    <row r="2554" spans="1:10" ht="14.25" customHeight="1" x14ac:dyDescent="0.4">
      <c r="A2554" s="51" t="str">
        <f t="shared" si="39"/>
        <v/>
      </c>
      <c r="B2554" s="32"/>
      <c r="C2554" s="32"/>
      <c r="D2554" s="32"/>
      <c r="E2554" s="5" t="str">
        <f>IFERROR(IF($D$5&gt;VLOOKUP('記入例（本申請）'!D2554,最低賃金!$A$2:$G$49,7,FALSE),VLOOKUP('記入例（本申請）'!D2554,最低賃金!$A$2:$G$49,6,FALSE),IF($D$5&gt;VLOOKUP('記入例（本申請）'!D2554,最低賃金!$A$2:$G$49,5,FALSE),VLOOKUP('記入例（本申請）'!D2554,最低賃金!$A$2:$G$49,4,FALSE),VLOOKUP('記入例（本申請）'!D2554,最低賃金!$A$2:$G$49,2,FALSE))),"")</f>
        <v/>
      </c>
      <c r="F2554" s="32"/>
      <c r="G2554" s="33"/>
      <c r="H2554" s="53"/>
      <c r="I2554" s="5" t="str" cm="1">
        <f t="array" ref="I2554">IFERROR(_xlfn.IFS(COUNTBLANK(F2554:H2554)=3,"",G2554="","G列に金額を入力してください",F2554=3,G2554,H2554="","H列に労働時間を入力してください",F2554=1,ROUND(G2554/(H2554*24),0),F2554=2,ROUND(G2554/(H2554*24),0)),"")</f>
        <v/>
      </c>
      <c r="J2554" s="51" t="str" cm="1">
        <f t="array" ref="J2554">IFERROR(_xlfn.IFS(D2554="","",I2554&lt;E2554,"×（法定外です）",I2554&gt;=E2554,"〇"),"")</f>
        <v/>
      </c>
    </row>
    <row r="2555" spans="1:10" ht="14.25" customHeight="1" x14ac:dyDescent="0.4">
      <c r="A2555" s="51" t="str">
        <f t="shared" si="39"/>
        <v/>
      </c>
      <c r="B2555" s="32"/>
      <c r="C2555" s="32"/>
      <c r="D2555" s="32"/>
      <c r="E2555" s="5" t="str">
        <f>IFERROR(IF($D$5&gt;VLOOKUP('記入例（本申請）'!D2555,最低賃金!$A$2:$G$49,7,FALSE),VLOOKUP('記入例（本申請）'!D2555,最低賃金!$A$2:$G$49,6,FALSE),IF($D$5&gt;VLOOKUP('記入例（本申請）'!D2555,最低賃金!$A$2:$G$49,5,FALSE),VLOOKUP('記入例（本申請）'!D2555,最低賃金!$A$2:$G$49,4,FALSE),VLOOKUP('記入例（本申請）'!D2555,最低賃金!$A$2:$G$49,2,FALSE))),"")</f>
        <v/>
      </c>
      <c r="F2555" s="32"/>
      <c r="G2555" s="33"/>
      <c r="H2555" s="53"/>
      <c r="I2555" s="5" t="str" cm="1">
        <f t="array" ref="I2555">IFERROR(_xlfn.IFS(COUNTBLANK(F2555:H2555)=3,"",G2555="","G列に金額を入力してください",F2555=3,G2555,H2555="","H列に労働時間を入力してください",F2555=1,ROUND(G2555/(H2555*24),0),F2555=2,ROUND(G2555/(H2555*24),0)),"")</f>
        <v/>
      </c>
      <c r="J2555" s="51" t="str" cm="1">
        <f t="array" ref="J2555">IFERROR(_xlfn.IFS(D2555="","",I2555&lt;E2555,"×（法定外です）",I2555&gt;=E2555,"〇"),"")</f>
        <v/>
      </c>
    </row>
    <row r="2556" spans="1:10" ht="14.25" customHeight="1" x14ac:dyDescent="0.4">
      <c r="A2556" s="51" t="str">
        <f t="shared" si="39"/>
        <v/>
      </c>
      <c r="B2556" s="32"/>
      <c r="C2556" s="32"/>
      <c r="D2556" s="32"/>
      <c r="E2556" s="5" t="str">
        <f>IFERROR(IF($D$5&gt;VLOOKUP('記入例（本申請）'!D2556,最低賃金!$A$2:$G$49,7,FALSE),VLOOKUP('記入例（本申請）'!D2556,最低賃金!$A$2:$G$49,6,FALSE),IF($D$5&gt;VLOOKUP('記入例（本申請）'!D2556,最低賃金!$A$2:$G$49,5,FALSE),VLOOKUP('記入例（本申請）'!D2556,最低賃金!$A$2:$G$49,4,FALSE),VLOOKUP('記入例（本申請）'!D2556,最低賃金!$A$2:$G$49,2,FALSE))),"")</f>
        <v/>
      </c>
      <c r="F2556" s="32"/>
      <c r="G2556" s="33"/>
      <c r="H2556" s="53"/>
      <c r="I2556" s="5" t="str" cm="1">
        <f t="array" ref="I2556">IFERROR(_xlfn.IFS(COUNTBLANK(F2556:H2556)=3,"",G2556="","G列に金額を入力してください",F2556=3,G2556,H2556="","H列に労働時間を入力してください",F2556=1,ROUND(G2556/(H2556*24),0),F2556=2,ROUND(G2556/(H2556*24),0)),"")</f>
        <v/>
      </c>
      <c r="J2556" s="51" t="str" cm="1">
        <f t="array" ref="J2556">IFERROR(_xlfn.IFS(D2556="","",I2556&lt;E2556,"×（法定外です）",I2556&gt;=E2556,"〇"),"")</f>
        <v/>
      </c>
    </row>
    <row r="2557" spans="1:10" ht="14.25" customHeight="1" x14ac:dyDescent="0.4">
      <c r="A2557" s="51" t="str">
        <f t="shared" si="39"/>
        <v/>
      </c>
      <c r="B2557" s="32"/>
      <c r="C2557" s="32"/>
      <c r="D2557" s="32"/>
      <c r="E2557" s="5" t="str">
        <f>IFERROR(IF($D$5&gt;VLOOKUP('記入例（本申請）'!D2557,最低賃金!$A$2:$G$49,7,FALSE),VLOOKUP('記入例（本申請）'!D2557,最低賃金!$A$2:$G$49,6,FALSE),IF($D$5&gt;VLOOKUP('記入例（本申請）'!D2557,最低賃金!$A$2:$G$49,5,FALSE),VLOOKUP('記入例（本申請）'!D2557,最低賃金!$A$2:$G$49,4,FALSE),VLOOKUP('記入例（本申請）'!D2557,最低賃金!$A$2:$G$49,2,FALSE))),"")</f>
        <v/>
      </c>
      <c r="F2557" s="32"/>
      <c r="G2557" s="33"/>
      <c r="H2557" s="53"/>
      <c r="I2557" s="5" t="str" cm="1">
        <f t="array" ref="I2557">IFERROR(_xlfn.IFS(COUNTBLANK(F2557:H2557)=3,"",G2557="","G列に金額を入力してください",F2557=3,G2557,H2557="","H列に労働時間を入力してください",F2557=1,ROUND(G2557/(H2557*24),0),F2557=2,ROUND(G2557/(H2557*24),0)),"")</f>
        <v/>
      </c>
      <c r="J2557" s="51" t="str" cm="1">
        <f t="array" ref="J2557">IFERROR(_xlfn.IFS(D2557="","",I2557&lt;E2557,"×（法定外です）",I2557&gt;=E2557,"〇"),"")</f>
        <v/>
      </c>
    </row>
    <row r="2558" spans="1:10" ht="14.25" customHeight="1" x14ac:dyDescent="0.4">
      <c r="A2558" s="51" t="str">
        <f t="shared" si="39"/>
        <v/>
      </c>
      <c r="B2558" s="32"/>
      <c r="C2558" s="32"/>
      <c r="D2558" s="32"/>
      <c r="E2558" s="5" t="str">
        <f>IFERROR(IF($D$5&gt;VLOOKUP('記入例（本申請）'!D2558,最低賃金!$A$2:$G$49,7,FALSE),VLOOKUP('記入例（本申請）'!D2558,最低賃金!$A$2:$G$49,6,FALSE),IF($D$5&gt;VLOOKUP('記入例（本申請）'!D2558,最低賃金!$A$2:$G$49,5,FALSE),VLOOKUP('記入例（本申請）'!D2558,最低賃金!$A$2:$G$49,4,FALSE),VLOOKUP('記入例（本申請）'!D2558,最低賃金!$A$2:$G$49,2,FALSE))),"")</f>
        <v/>
      </c>
      <c r="F2558" s="32"/>
      <c r="G2558" s="33"/>
      <c r="H2558" s="53"/>
      <c r="I2558" s="5" t="str" cm="1">
        <f t="array" ref="I2558">IFERROR(_xlfn.IFS(COUNTBLANK(F2558:H2558)=3,"",G2558="","G列に金額を入力してください",F2558=3,G2558,H2558="","H列に労働時間を入力してください",F2558=1,ROUND(G2558/(H2558*24),0),F2558=2,ROUND(G2558/(H2558*24),0)),"")</f>
        <v/>
      </c>
      <c r="J2558" s="51" t="str" cm="1">
        <f t="array" ref="J2558">IFERROR(_xlfn.IFS(D2558="","",I2558&lt;E2558,"×（法定外です）",I2558&gt;=E2558,"〇"),"")</f>
        <v/>
      </c>
    </row>
    <row r="2559" spans="1:10" ht="14.25" customHeight="1" x14ac:dyDescent="0.4">
      <c r="A2559" s="51" t="str">
        <f t="shared" si="39"/>
        <v/>
      </c>
      <c r="B2559" s="32"/>
      <c r="C2559" s="32"/>
      <c r="D2559" s="32"/>
      <c r="E2559" s="5" t="str">
        <f>IFERROR(IF($D$5&gt;VLOOKUP('記入例（本申請）'!D2559,最低賃金!$A$2:$G$49,7,FALSE),VLOOKUP('記入例（本申請）'!D2559,最低賃金!$A$2:$G$49,6,FALSE),IF($D$5&gt;VLOOKUP('記入例（本申請）'!D2559,最低賃金!$A$2:$G$49,5,FALSE),VLOOKUP('記入例（本申請）'!D2559,最低賃金!$A$2:$G$49,4,FALSE),VLOOKUP('記入例（本申請）'!D2559,最低賃金!$A$2:$G$49,2,FALSE))),"")</f>
        <v/>
      </c>
      <c r="F2559" s="32"/>
      <c r="G2559" s="33"/>
      <c r="H2559" s="53"/>
      <c r="I2559" s="5" t="str" cm="1">
        <f t="array" ref="I2559">IFERROR(_xlfn.IFS(COUNTBLANK(F2559:H2559)=3,"",G2559="","G列に金額を入力してください",F2559=3,G2559,H2559="","H列に労働時間を入力してください",F2559=1,ROUND(G2559/(H2559*24),0),F2559=2,ROUND(G2559/(H2559*24),0)),"")</f>
        <v/>
      </c>
      <c r="J2559" s="51" t="str" cm="1">
        <f t="array" ref="J2559">IFERROR(_xlfn.IFS(D2559="","",I2559&lt;E2559,"×（法定外です）",I2559&gt;=E2559,"〇"),"")</f>
        <v/>
      </c>
    </row>
    <row r="2560" spans="1:10" ht="14.25" customHeight="1" x14ac:dyDescent="0.4">
      <c r="A2560" s="51" t="str">
        <f t="shared" si="39"/>
        <v/>
      </c>
      <c r="B2560" s="32"/>
      <c r="C2560" s="32"/>
      <c r="D2560" s="32"/>
      <c r="E2560" s="5" t="str">
        <f>IFERROR(IF($D$5&gt;VLOOKUP('記入例（本申請）'!D2560,最低賃金!$A$2:$G$49,7,FALSE),VLOOKUP('記入例（本申請）'!D2560,最低賃金!$A$2:$G$49,6,FALSE),IF($D$5&gt;VLOOKUP('記入例（本申請）'!D2560,最低賃金!$A$2:$G$49,5,FALSE),VLOOKUP('記入例（本申請）'!D2560,最低賃金!$A$2:$G$49,4,FALSE),VLOOKUP('記入例（本申請）'!D2560,最低賃金!$A$2:$G$49,2,FALSE))),"")</f>
        <v/>
      </c>
      <c r="F2560" s="32"/>
      <c r="G2560" s="33"/>
      <c r="H2560" s="53"/>
      <c r="I2560" s="5" t="str" cm="1">
        <f t="array" ref="I2560">IFERROR(_xlfn.IFS(COUNTBLANK(F2560:H2560)=3,"",G2560="","G列に金額を入力してください",F2560=3,G2560,H2560="","H列に労働時間を入力してください",F2560=1,ROUND(G2560/(H2560*24),0),F2560=2,ROUND(G2560/(H2560*24),0)),"")</f>
        <v/>
      </c>
      <c r="J2560" s="51" t="str" cm="1">
        <f t="array" ref="J2560">IFERROR(_xlfn.IFS(D2560="","",I2560&lt;E2560,"×（法定外です）",I2560&gt;=E2560,"〇"),"")</f>
        <v/>
      </c>
    </row>
    <row r="2561" spans="1:10" ht="14.25" customHeight="1" x14ac:dyDescent="0.4">
      <c r="A2561" s="51" t="str">
        <f t="shared" si="39"/>
        <v/>
      </c>
      <c r="B2561" s="32"/>
      <c r="C2561" s="32"/>
      <c r="D2561" s="32"/>
      <c r="E2561" s="5" t="str">
        <f>IFERROR(IF($D$5&gt;VLOOKUP('記入例（本申請）'!D2561,最低賃金!$A$2:$G$49,7,FALSE),VLOOKUP('記入例（本申請）'!D2561,最低賃金!$A$2:$G$49,6,FALSE),IF($D$5&gt;VLOOKUP('記入例（本申請）'!D2561,最低賃金!$A$2:$G$49,5,FALSE),VLOOKUP('記入例（本申請）'!D2561,最低賃金!$A$2:$G$49,4,FALSE),VLOOKUP('記入例（本申請）'!D2561,最低賃金!$A$2:$G$49,2,FALSE))),"")</f>
        <v/>
      </c>
      <c r="F2561" s="32"/>
      <c r="G2561" s="33"/>
      <c r="H2561" s="53"/>
      <c r="I2561" s="5" t="str" cm="1">
        <f t="array" ref="I2561">IFERROR(_xlfn.IFS(COUNTBLANK(F2561:H2561)=3,"",G2561="","G列に金額を入力してください",F2561=3,G2561,H2561="","H列に労働時間を入力してください",F2561=1,ROUND(G2561/(H2561*24),0),F2561=2,ROUND(G2561/(H2561*24),0)),"")</f>
        <v/>
      </c>
      <c r="J2561" s="51" t="str" cm="1">
        <f t="array" ref="J2561">IFERROR(_xlfn.IFS(D2561="","",I2561&lt;E2561,"×（法定外です）",I2561&gt;=E2561,"〇"),"")</f>
        <v/>
      </c>
    </row>
    <row r="2562" spans="1:10" ht="14.25" customHeight="1" x14ac:dyDescent="0.4">
      <c r="A2562" s="51" t="str">
        <f t="shared" si="39"/>
        <v/>
      </c>
      <c r="B2562" s="32"/>
      <c r="C2562" s="32"/>
      <c r="D2562" s="32"/>
      <c r="E2562" s="5" t="str">
        <f>IFERROR(IF($D$5&gt;VLOOKUP('記入例（本申請）'!D2562,最低賃金!$A$2:$G$49,7,FALSE),VLOOKUP('記入例（本申請）'!D2562,最低賃金!$A$2:$G$49,6,FALSE),IF($D$5&gt;VLOOKUP('記入例（本申請）'!D2562,最低賃金!$A$2:$G$49,5,FALSE),VLOOKUP('記入例（本申請）'!D2562,最低賃金!$A$2:$G$49,4,FALSE),VLOOKUP('記入例（本申請）'!D2562,最低賃金!$A$2:$G$49,2,FALSE))),"")</f>
        <v/>
      </c>
      <c r="F2562" s="32"/>
      <c r="G2562" s="33"/>
      <c r="H2562" s="53"/>
      <c r="I2562" s="5" t="str" cm="1">
        <f t="array" ref="I2562">IFERROR(_xlfn.IFS(COUNTBLANK(F2562:H2562)=3,"",G2562="","G列に金額を入力してください",F2562=3,G2562,H2562="","H列に労働時間を入力してください",F2562=1,ROUND(G2562/(H2562*24),0),F2562=2,ROUND(G2562/(H2562*24),0)),"")</f>
        <v/>
      </c>
      <c r="J2562" s="51" t="str" cm="1">
        <f t="array" ref="J2562">IFERROR(_xlfn.IFS(D2562="","",I2562&lt;E2562,"×（法定外です）",I2562&gt;=E2562,"〇"),"")</f>
        <v/>
      </c>
    </row>
    <row r="2563" spans="1:10" ht="14.25" customHeight="1" x14ac:dyDescent="0.4">
      <c r="A2563" s="51" t="str">
        <f t="shared" si="39"/>
        <v/>
      </c>
      <c r="B2563" s="32"/>
      <c r="C2563" s="32"/>
      <c r="D2563" s="32"/>
      <c r="E2563" s="5" t="str">
        <f>IFERROR(IF($D$5&gt;VLOOKUP('記入例（本申請）'!D2563,最低賃金!$A$2:$G$49,7,FALSE),VLOOKUP('記入例（本申請）'!D2563,最低賃金!$A$2:$G$49,6,FALSE),IF($D$5&gt;VLOOKUP('記入例（本申請）'!D2563,最低賃金!$A$2:$G$49,5,FALSE),VLOOKUP('記入例（本申請）'!D2563,最低賃金!$A$2:$G$49,4,FALSE),VLOOKUP('記入例（本申請）'!D2563,最低賃金!$A$2:$G$49,2,FALSE))),"")</f>
        <v/>
      </c>
      <c r="F2563" s="32"/>
      <c r="G2563" s="33"/>
      <c r="H2563" s="53"/>
      <c r="I2563" s="5" t="str" cm="1">
        <f t="array" ref="I2563">IFERROR(_xlfn.IFS(COUNTBLANK(F2563:H2563)=3,"",G2563="","G列に金額を入力してください",F2563=3,G2563,H2563="","H列に労働時間を入力してください",F2563=1,ROUND(G2563/(H2563*24),0),F2563=2,ROUND(G2563/(H2563*24),0)),"")</f>
        <v/>
      </c>
      <c r="J2563" s="51" t="str" cm="1">
        <f t="array" ref="J2563">IFERROR(_xlfn.IFS(D2563="","",I2563&lt;E2563,"×（法定外です）",I2563&gt;=E2563,"〇"),"")</f>
        <v/>
      </c>
    </row>
    <row r="2564" spans="1:10" ht="14.25" customHeight="1" x14ac:dyDescent="0.4">
      <c r="A2564" s="51" t="str">
        <f t="shared" si="39"/>
        <v/>
      </c>
      <c r="B2564" s="32"/>
      <c r="C2564" s="32"/>
      <c r="D2564" s="32"/>
      <c r="E2564" s="5" t="str">
        <f>IFERROR(IF($D$5&gt;VLOOKUP('記入例（本申請）'!D2564,最低賃金!$A$2:$G$49,7,FALSE),VLOOKUP('記入例（本申請）'!D2564,最低賃金!$A$2:$G$49,6,FALSE),IF($D$5&gt;VLOOKUP('記入例（本申請）'!D2564,最低賃金!$A$2:$G$49,5,FALSE),VLOOKUP('記入例（本申請）'!D2564,最低賃金!$A$2:$G$49,4,FALSE),VLOOKUP('記入例（本申請）'!D2564,最低賃金!$A$2:$G$49,2,FALSE))),"")</f>
        <v/>
      </c>
      <c r="F2564" s="32"/>
      <c r="G2564" s="33"/>
      <c r="H2564" s="53"/>
      <c r="I2564" s="5" t="str" cm="1">
        <f t="array" ref="I2564">IFERROR(_xlfn.IFS(COUNTBLANK(F2564:H2564)=3,"",G2564="","G列に金額を入力してください",F2564=3,G2564,H2564="","H列に労働時間を入力してください",F2564=1,ROUND(G2564/(H2564*24),0),F2564=2,ROUND(G2564/(H2564*24),0)),"")</f>
        <v/>
      </c>
      <c r="J2564" s="51" t="str" cm="1">
        <f t="array" ref="J2564">IFERROR(_xlfn.IFS(D2564="","",I2564&lt;E2564,"×（法定外です）",I2564&gt;=E2564,"〇"),"")</f>
        <v/>
      </c>
    </row>
    <row r="2565" spans="1:10" ht="14.25" customHeight="1" x14ac:dyDescent="0.4">
      <c r="A2565" s="51" t="str">
        <f t="shared" si="39"/>
        <v/>
      </c>
      <c r="B2565" s="32"/>
      <c r="C2565" s="32"/>
      <c r="D2565" s="32"/>
      <c r="E2565" s="5" t="str">
        <f>IFERROR(IF($D$5&gt;VLOOKUP('記入例（本申請）'!D2565,最低賃金!$A$2:$G$49,7,FALSE),VLOOKUP('記入例（本申請）'!D2565,最低賃金!$A$2:$G$49,6,FALSE),IF($D$5&gt;VLOOKUP('記入例（本申請）'!D2565,最低賃金!$A$2:$G$49,5,FALSE),VLOOKUP('記入例（本申請）'!D2565,最低賃金!$A$2:$G$49,4,FALSE),VLOOKUP('記入例（本申請）'!D2565,最低賃金!$A$2:$G$49,2,FALSE))),"")</f>
        <v/>
      </c>
      <c r="F2565" s="32"/>
      <c r="G2565" s="33"/>
      <c r="H2565" s="53"/>
      <c r="I2565" s="5" t="str" cm="1">
        <f t="array" ref="I2565">IFERROR(_xlfn.IFS(COUNTBLANK(F2565:H2565)=3,"",G2565="","G列に金額を入力してください",F2565=3,G2565,H2565="","H列に労働時間を入力してください",F2565=1,ROUND(G2565/(H2565*24),0),F2565=2,ROUND(G2565/(H2565*24),0)),"")</f>
        <v/>
      </c>
      <c r="J2565" s="51" t="str" cm="1">
        <f t="array" ref="J2565">IFERROR(_xlfn.IFS(D2565="","",I2565&lt;E2565,"×（法定外です）",I2565&gt;=E2565,"〇"),"")</f>
        <v/>
      </c>
    </row>
    <row r="2566" spans="1:10" ht="14.25" customHeight="1" x14ac:dyDescent="0.4">
      <c r="A2566" s="51" t="str">
        <f t="shared" si="39"/>
        <v/>
      </c>
      <c r="B2566" s="32"/>
      <c r="C2566" s="32"/>
      <c r="D2566" s="32"/>
      <c r="E2566" s="5" t="str">
        <f>IFERROR(IF($D$5&gt;VLOOKUP('記入例（本申請）'!D2566,最低賃金!$A$2:$G$49,7,FALSE),VLOOKUP('記入例（本申請）'!D2566,最低賃金!$A$2:$G$49,6,FALSE),IF($D$5&gt;VLOOKUP('記入例（本申請）'!D2566,最低賃金!$A$2:$G$49,5,FALSE),VLOOKUP('記入例（本申請）'!D2566,最低賃金!$A$2:$G$49,4,FALSE),VLOOKUP('記入例（本申請）'!D2566,最低賃金!$A$2:$G$49,2,FALSE))),"")</f>
        <v/>
      </c>
      <c r="F2566" s="32"/>
      <c r="G2566" s="33"/>
      <c r="H2566" s="53"/>
      <c r="I2566" s="5" t="str" cm="1">
        <f t="array" ref="I2566">IFERROR(_xlfn.IFS(COUNTBLANK(F2566:H2566)=3,"",G2566="","G列に金額を入力してください",F2566=3,G2566,H2566="","H列に労働時間を入力してください",F2566=1,ROUND(G2566/(H2566*24),0),F2566=2,ROUND(G2566/(H2566*24),0)),"")</f>
        <v/>
      </c>
      <c r="J2566" s="51" t="str" cm="1">
        <f t="array" ref="J2566">IFERROR(_xlfn.IFS(D2566="","",I2566&lt;E2566,"×（法定外です）",I2566&gt;=E2566,"〇"),"")</f>
        <v/>
      </c>
    </row>
    <row r="2567" spans="1:10" ht="14.25" customHeight="1" x14ac:dyDescent="0.4">
      <c r="A2567" s="51" t="str">
        <f t="shared" si="39"/>
        <v/>
      </c>
      <c r="B2567" s="32"/>
      <c r="C2567" s="32"/>
      <c r="D2567" s="32"/>
      <c r="E2567" s="5" t="str">
        <f>IFERROR(IF($D$5&gt;VLOOKUP('記入例（本申請）'!D2567,最低賃金!$A$2:$G$49,7,FALSE),VLOOKUP('記入例（本申請）'!D2567,最低賃金!$A$2:$G$49,6,FALSE),IF($D$5&gt;VLOOKUP('記入例（本申請）'!D2567,最低賃金!$A$2:$G$49,5,FALSE),VLOOKUP('記入例（本申請）'!D2567,最低賃金!$A$2:$G$49,4,FALSE),VLOOKUP('記入例（本申請）'!D2567,最低賃金!$A$2:$G$49,2,FALSE))),"")</f>
        <v/>
      </c>
      <c r="F2567" s="32"/>
      <c r="G2567" s="33"/>
      <c r="H2567" s="53"/>
      <c r="I2567" s="5" t="str" cm="1">
        <f t="array" ref="I2567">IFERROR(_xlfn.IFS(COUNTBLANK(F2567:H2567)=3,"",G2567="","G列に金額を入力してください",F2567=3,G2567,H2567="","H列に労働時間を入力してください",F2567=1,ROUND(G2567/(H2567*24),0),F2567=2,ROUND(G2567/(H2567*24),0)),"")</f>
        <v/>
      </c>
      <c r="J2567" s="51" t="str" cm="1">
        <f t="array" ref="J2567">IFERROR(_xlfn.IFS(D2567="","",I2567&lt;E2567,"×（法定外です）",I2567&gt;=E2567,"〇"),"")</f>
        <v/>
      </c>
    </row>
    <row r="2568" spans="1:10" ht="14.25" customHeight="1" x14ac:dyDescent="0.4">
      <c r="A2568" s="51" t="str">
        <f t="shared" si="39"/>
        <v/>
      </c>
      <c r="B2568" s="32"/>
      <c r="C2568" s="32"/>
      <c r="D2568" s="32"/>
      <c r="E2568" s="5" t="str">
        <f>IFERROR(IF($D$5&gt;VLOOKUP('記入例（本申請）'!D2568,最低賃金!$A$2:$G$49,7,FALSE),VLOOKUP('記入例（本申請）'!D2568,最低賃金!$A$2:$G$49,6,FALSE),IF($D$5&gt;VLOOKUP('記入例（本申請）'!D2568,最低賃金!$A$2:$G$49,5,FALSE),VLOOKUP('記入例（本申請）'!D2568,最低賃金!$A$2:$G$49,4,FALSE),VLOOKUP('記入例（本申請）'!D2568,最低賃金!$A$2:$G$49,2,FALSE))),"")</f>
        <v/>
      </c>
      <c r="F2568" s="32"/>
      <c r="G2568" s="33"/>
      <c r="H2568" s="53"/>
      <c r="I2568" s="5" t="str" cm="1">
        <f t="array" ref="I2568">IFERROR(_xlfn.IFS(COUNTBLANK(F2568:H2568)=3,"",G2568="","G列に金額を入力してください",F2568=3,G2568,H2568="","H列に労働時間を入力してください",F2568=1,ROUND(G2568/(H2568*24),0),F2568=2,ROUND(G2568/(H2568*24),0)),"")</f>
        <v/>
      </c>
      <c r="J2568" s="51" t="str" cm="1">
        <f t="array" ref="J2568">IFERROR(_xlfn.IFS(D2568="","",I2568&lt;E2568,"×（法定外です）",I2568&gt;=E2568,"〇"),"")</f>
        <v/>
      </c>
    </row>
    <row r="2569" spans="1:10" ht="14.25" customHeight="1" x14ac:dyDescent="0.4">
      <c r="A2569" s="51" t="str">
        <f t="shared" si="39"/>
        <v/>
      </c>
      <c r="B2569" s="32"/>
      <c r="C2569" s="32"/>
      <c r="D2569" s="32"/>
      <c r="E2569" s="5" t="str">
        <f>IFERROR(IF($D$5&gt;VLOOKUP('記入例（本申請）'!D2569,最低賃金!$A$2:$G$49,7,FALSE),VLOOKUP('記入例（本申請）'!D2569,最低賃金!$A$2:$G$49,6,FALSE),IF($D$5&gt;VLOOKUP('記入例（本申請）'!D2569,最低賃金!$A$2:$G$49,5,FALSE),VLOOKUP('記入例（本申請）'!D2569,最低賃金!$A$2:$G$49,4,FALSE),VLOOKUP('記入例（本申請）'!D2569,最低賃金!$A$2:$G$49,2,FALSE))),"")</f>
        <v/>
      </c>
      <c r="F2569" s="32"/>
      <c r="G2569" s="33"/>
      <c r="H2569" s="53"/>
      <c r="I2569" s="5" t="str" cm="1">
        <f t="array" ref="I2569">IFERROR(_xlfn.IFS(COUNTBLANK(F2569:H2569)=3,"",G2569="","G列に金額を入力してください",F2569=3,G2569,H2569="","H列に労働時間を入力してください",F2569=1,ROUND(G2569/(H2569*24),0),F2569=2,ROUND(G2569/(H2569*24),0)),"")</f>
        <v/>
      </c>
      <c r="J2569" s="51" t="str" cm="1">
        <f t="array" ref="J2569">IFERROR(_xlfn.IFS(D2569="","",I2569&lt;E2569,"×（法定外です）",I2569&gt;=E2569,"〇"),"")</f>
        <v/>
      </c>
    </row>
    <row r="2570" spans="1:10" ht="14.25" customHeight="1" x14ac:dyDescent="0.4">
      <c r="A2570" s="51" t="str">
        <f t="shared" si="39"/>
        <v/>
      </c>
      <c r="B2570" s="32"/>
      <c r="C2570" s="32"/>
      <c r="D2570" s="32"/>
      <c r="E2570" s="5" t="str">
        <f>IFERROR(IF($D$5&gt;VLOOKUP('記入例（本申請）'!D2570,最低賃金!$A$2:$G$49,7,FALSE),VLOOKUP('記入例（本申請）'!D2570,最低賃金!$A$2:$G$49,6,FALSE),IF($D$5&gt;VLOOKUP('記入例（本申請）'!D2570,最低賃金!$A$2:$G$49,5,FALSE),VLOOKUP('記入例（本申請）'!D2570,最低賃金!$A$2:$G$49,4,FALSE),VLOOKUP('記入例（本申請）'!D2570,最低賃金!$A$2:$G$49,2,FALSE))),"")</f>
        <v/>
      </c>
      <c r="F2570" s="32"/>
      <c r="G2570" s="33"/>
      <c r="H2570" s="53"/>
      <c r="I2570" s="5" t="str" cm="1">
        <f t="array" ref="I2570">IFERROR(_xlfn.IFS(COUNTBLANK(F2570:H2570)=3,"",G2570="","G列に金額を入力してください",F2570=3,G2570,H2570="","H列に労働時間を入力してください",F2570=1,ROUND(G2570/(H2570*24),0),F2570=2,ROUND(G2570/(H2570*24),0)),"")</f>
        <v/>
      </c>
      <c r="J2570" s="51" t="str" cm="1">
        <f t="array" ref="J2570">IFERROR(_xlfn.IFS(D2570="","",I2570&lt;E2570,"×（法定外です）",I2570&gt;=E2570,"〇"),"")</f>
        <v/>
      </c>
    </row>
    <row r="2571" spans="1:10" ht="14.25" customHeight="1" x14ac:dyDescent="0.4">
      <c r="A2571" s="51" t="str">
        <f t="shared" si="39"/>
        <v/>
      </c>
      <c r="B2571" s="32"/>
      <c r="C2571" s="32"/>
      <c r="D2571" s="32"/>
      <c r="E2571" s="5" t="str">
        <f>IFERROR(IF($D$5&gt;VLOOKUP('記入例（本申請）'!D2571,最低賃金!$A$2:$G$49,7,FALSE),VLOOKUP('記入例（本申請）'!D2571,最低賃金!$A$2:$G$49,6,FALSE),IF($D$5&gt;VLOOKUP('記入例（本申請）'!D2571,最低賃金!$A$2:$G$49,5,FALSE),VLOOKUP('記入例（本申請）'!D2571,最低賃金!$A$2:$G$49,4,FALSE),VLOOKUP('記入例（本申請）'!D2571,最低賃金!$A$2:$G$49,2,FALSE))),"")</f>
        <v/>
      </c>
      <c r="F2571" s="32"/>
      <c r="G2571" s="33"/>
      <c r="H2571" s="53"/>
      <c r="I2571" s="5" t="str" cm="1">
        <f t="array" ref="I2571">IFERROR(_xlfn.IFS(COUNTBLANK(F2571:H2571)=3,"",G2571="","G列に金額を入力してください",F2571=3,G2571,H2571="","H列に労働時間を入力してください",F2571=1,ROUND(G2571/(H2571*24),0),F2571=2,ROUND(G2571/(H2571*24),0)),"")</f>
        <v/>
      </c>
      <c r="J2571" s="51" t="str" cm="1">
        <f t="array" ref="J2571">IFERROR(_xlfn.IFS(D2571="","",I2571&lt;E2571,"×（法定外です）",I2571&gt;=E2571,"〇"),"")</f>
        <v/>
      </c>
    </row>
    <row r="2572" spans="1:10" ht="14.25" customHeight="1" x14ac:dyDescent="0.4">
      <c r="A2572" s="51" t="str">
        <f t="shared" ref="A2572:A2635" si="40">IF(C2572="","",A2571+1)</f>
        <v/>
      </c>
      <c r="B2572" s="32"/>
      <c r="C2572" s="32"/>
      <c r="D2572" s="32"/>
      <c r="E2572" s="5" t="str">
        <f>IFERROR(IF($D$5&gt;VLOOKUP('記入例（本申請）'!D2572,最低賃金!$A$2:$G$49,7,FALSE),VLOOKUP('記入例（本申請）'!D2572,最低賃金!$A$2:$G$49,6,FALSE),IF($D$5&gt;VLOOKUP('記入例（本申請）'!D2572,最低賃金!$A$2:$G$49,5,FALSE),VLOOKUP('記入例（本申請）'!D2572,最低賃金!$A$2:$G$49,4,FALSE),VLOOKUP('記入例（本申請）'!D2572,最低賃金!$A$2:$G$49,2,FALSE))),"")</f>
        <v/>
      </c>
      <c r="F2572" s="32"/>
      <c r="G2572" s="33"/>
      <c r="H2572" s="53"/>
      <c r="I2572" s="5" t="str" cm="1">
        <f t="array" ref="I2572">IFERROR(_xlfn.IFS(COUNTBLANK(F2572:H2572)=3,"",G2572="","G列に金額を入力してください",F2572=3,G2572,H2572="","H列に労働時間を入力してください",F2572=1,ROUND(G2572/(H2572*24),0),F2572=2,ROUND(G2572/(H2572*24),0)),"")</f>
        <v/>
      </c>
      <c r="J2572" s="51" t="str" cm="1">
        <f t="array" ref="J2572">IFERROR(_xlfn.IFS(D2572="","",I2572&lt;E2572,"×（法定外です）",I2572&gt;=E2572,"〇"),"")</f>
        <v/>
      </c>
    </row>
    <row r="2573" spans="1:10" ht="14.25" customHeight="1" x14ac:dyDescent="0.4">
      <c r="A2573" s="51" t="str">
        <f t="shared" si="40"/>
        <v/>
      </c>
      <c r="B2573" s="32"/>
      <c r="C2573" s="32"/>
      <c r="D2573" s="32"/>
      <c r="E2573" s="5" t="str">
        <f>IFERROR(IF($D$5&gt;VLOOKUP('記入例（本申請）'!D2573,最低賃金!$A$2:$G$49,7,FALSE),VLOOKUP('記入例（本申請）'!D2573,最低賃金!$A$2:$G$49,6,FALSE),IF($D$5&gt;VLOOKUP('記入例（本申請）'!D2573,最低賃金!$A$2:$G$49,5,FALSE),VLOOKUP('記入例（本申請）'!D2573,最低賃金!$A$2:$G$49,4,FALSE),VLOOKUP('記入例（本申請）'!D2573,最低賃金!$A$2:$G$49,2,FALSE))),"")</f>
        <v/>
      </c>
      <c r="F2573" s="32"/>
      <c r="G2573" s="33"/>
      <c r="H2573" s="53"/>
      <c r="I2573" s="5" t="str" cm="1">
        <f t="array" ref="I2573">IFERROR(_xlfn.IFS(COUNTBLANK(F2573:H2573)=3,"",G2573="","G列に金額を入力してください",F2573=3,G2573,H2573="","H列に労働時間を入力してください",F2573=1,ROUND(G2573/(H2573*24),0),F2573=2,ROUND(G2573/(H2573*24),0)),"")</f>
        <v/>
      </c>
      <c r="J2573" s="51" t="str" cm="1">
        <f t="array" ref="J2573">IFERROR(_xlfn.IFS(D2573="","",I2573&lt;E2573,"×（法定外です）",I2573&gt;=E2573,"〇"),"")</f>
        <v/>
      </c>
    </row>
    <row r="2574" spans="1:10" ht="14.25" customHeight="1" x14ac:dyDescent="0.4">
      <c r="A2574" s="51" t="str">
        <f t="shared" si="40"/>
        <v/>
      </c>
      <c r="B2574" s="32"/>
      <c r="C2574" s="32"/>
      <c r="D2574" s="32"/>
      <c r="E2574" s="5" t="str">
        <f>IFERROR(IF($D$5&gt;VLOOKUP('記入例（本申請）'!D2574,最低賃金!$A$2:$G$49,7,FALSE),VLOOKUP('記入例（本申請）'!D2574,最低賃金!$A$2:$G$49,6,FALSE),IF($D$5&gt;VLOOKUP('記入例（本申請）'!D2574,最低賃金!$A$2:$G$49,5,FALSE),VLOOKUP('記入例（本申請）'!D2574,最低賃金!$A$2:$G$49,4,FALSE),VLOOKUP('記入例（本申請）'!D2574,最低賃金!$A$2:$G$49,2,FALSE))),"")</f>
        <v/>
      </c>
      <c r="F2574" s="32"/>
      <c r="G2574" s="33"/>
      <c r="H2574" s="53"/>
      <c r="I2574" s="5" t="str" cm="1">
        <f t="array" ref="I2574">IFERROR(_xlfn.IFS(COUNTBLANK(F2574:H2574)=3,"",G2574="","G列に金額を入力してください",F2574=3,G2574,H2574="","H列に労働時間を入力してください",F2574=1,ROUND(G2574/(H2574*24),0),F2574=2,ROUND(G2574/(H2574*24),0)),"")</f>
        <v/>
      </c>
      <c r="J2574" s="51" t="str" cm="1">
        <f t="array" ref="J2574">IFERROR(_xlfn.IFS(D2574="","",I2574&lt;E2574,"×（法定外です）",I2574&gt;=E2574,"〇"),"")</f>
        <v/>
      </c>
    </row>
    <row r="2575" spans="1:10" ht="14.25" customHeight="1" x14ac:dyDescent="0.4">
      <c r="A2575" s="51" t="str">
        <f t="shared" si="40"/>
        <v/>
      </c>
      <c r="B2575" s="32"/>
      <c r="C2575" s="32"/>
      <c r="D2575" s="32"/>
      <c r="E2575" s="5" t="str">
        <f>IFERROR(IF($D$5&gt;VLOOKUP('記入例（本申請）'!D2575,最低賃金!$A$2:$G$49,7,FALSE),VLOOKUP('記入例（本申請）'!D2575,最低賃金!$A$2:$G$49,6,FALSE),IF($D$5&gt;VLOOKUP('記入例（本申請）'!D2575,最低賃金!$A$2:$G$49,5,FALSE),VLOOKUP('記入例（本申請）'!D2575,最低賃金!$A$2:$G$49,4,FALSE),VLOOKUP('記入例（本申請）'!D2575,最低賃金!$A$2:$G$49,2,FALSE))),"")</f>
        <v/>
      </c>
      <c r="F2575" s="32"/>
      <c r="G2575" s="33"/>
      <c r="H2575" s="53"/>
      <c r="I2575" s="5" t="str" cm="1">
        <f t="array" ref="I2575">IFERROR(_xlfn.IFS(COUNTBLANK(F2575:H2575)=3,"",G2575="","G列に金額を入力してください",F2575=3,G2575,H2575="","H列に労働時間を入力してください",F2575=1,ROUND(G2575/(H2575*24),0),F2575=2,ROUND(G2575/(H2575*24),0)),"")</f>
        <v/>
      </c>
      <c r="J2575" s="51" t="str" cm="1">
        <f t="array" ref="J2575">IFERROR(_xlfn.IFS(D2575="","",I2575&lt;E2575,"×（法定外です）",I2575&gt;=E2575,"〇"),"")</f>
        <v/>
      </c>
    </row>
    <row r="2576" spans="1:10" ht="14.25" customHeight="1" x14ac:dyDescent="0.4">
      <c r="A2576" s="51" t="str">
        <f t="shared" si="40"/>
        <v/>
      </c>
      <c r="B2576" s="32"/>
      <c r="C2576" s="32"/>
      <c r="D2576" s="32"/>
      <c r="E2576" s="5" t="str">
        <f>IFERROR(IF($D$5&gt;VLOOKUP('記入例（本申請）'!D2576,最低賃金!$A$2:$G$49,7,FALSE),VLOOKUP('記入例（本申請）'!D2576,最低賃金!$A$2:$G$49,6,FALSE),IF($D$5&gt;VLOOKUP('記入例（本申請）'!D2576,最低賃金!$A$2:$G$49,5,FALSE),VLOOKUP('記入例（本申請）'!D2576,最低賃金!$A$2:$G$49,4,FALSE),VLOOKUP('記入例（本申請）'!D2576,最低賃金!$A$2:$G$49,2,FALSE))),"")</f>
        <v/>
      </c>
      <c r="F2576" s="32"/>
      <c r="G2576" s="33"/>
      <c r="H2576" s="53"/>
      <c r="I2576" s="5" t="str" cm="1">
        <f t="array" ref="I2576">IFERROR(_xlfn.IFS(COUNTBLANK(F2576:H2576)=3,"",G2576="","G列に金額を入力してください",F2576=3,G2576,H2576="","H列に労働時間を入力してください",F2576=1,ROUND(G2576/(H2576*24),0),F2576=2,ROUND(G2576/(H2576*24),0)),"")</f>
        <v/>
      </c>
      <c r="J2576" s="51" t="str" cm="1">
        <f t="array" ref="J2576">IFERROR(_xlfn.IFS(D2576="","",I2576&lt;E2576,"×（法定外です）",I2576&gt;=E2576,"〇"),"")</f>
        <v/>
      </c>
    </row>
    <row r="2577" spans="1:10" ht="14.25" customHeight="1" x14ac:dyDescent="0.4">
      <c r="A2577" s="51" t="str">
        <f t="shared" si="40"/>
        <v/>
      </c>
      <c r="B2577" s="32"/>
      <c r="C2577" s="32"/>
      <c r="D2577" s="32"/>
      <c r="E2577" s="5" t="str">
        <f>IFERROR(IF($D$5&gt;VLOOKUP('記入例（本申請）'!D2577,最低賃金!$A$2:$G$49,7,FALSE),VLOOKUP('記入例（本申請）'!D2577,最低賃金!$A$2:$G$49,6,FALSE),IF($D$5&gt;VLOOKUP('記入例（本申請）'!D2577,最低賃金!$A$2:$G$49,5,FALSE),VLOOKUP('記入例（本申請）'!D2577,最低賃金!$A$2:$G$49,4,FALSE),VLOOKUP('記入例（本申請）'!D2577,最低賃金!$A$2:$G$49,2,FALSE))),"")</f>
        <v/>
      </c>
      <c r="F2577" s="32"/>
      <c r="G2577" s="33"/>
      <c r="H2577" s="53"/>
      <c r="I2577" s="5" t="str" cm="1">
        <f t="array" ref="I2577">IFERROR(_xlfn.IFS(COUNTBLANK(F2577:H2577)=3,"",G2577="","G列に金額を入力してください",F2577=3,G2577,H2577="","H列に労働時間を入力してください",F2577=1,ROUND(G2577/(H2577*24),0),F2577=2,ROUND(G2577/(H2577*24),0)),"")</f>
        <v/>
      </c>
      <c r="J2577" s="51" t="str" cm="1">
        <f t="array" ref="J2577">IFERROR(_xlfn.IFS(D2577="","",I2577&lt;E2577,"×（法定外です）",I2577&gt;=E2577,"〇"),"")</f>
        <v/>
      </c>
    </row>
    <row r="2578" spans="1:10" ht="14.25" customHeight="1" x14ac:dyDescent="0.4">
      <c r="A2578" s="51" t="str">
        <f t="shared" si="40"/>
        <v/>
      </c>
      <c r="B2578" s="32"/>
      <c r="C2578" s="32"/>
      <c r="D2578" s="32"/>
      <c r="E2578" s="5" t="str">
        <f>IFERROR(IF($D$5&gt;VLOOKUP('記入例（本申請）'!D2578,最低賃金!$A$2:$G$49,7,FALSE),VLOOKUP('記入例（本申請）'!D2578,最低賃金!$A$2:$G$49,6,FALSE),IF($D$5&gt;VLOOKUP('記入例（本申請）'!D2578,最低賃金!$A$2:$G$49,5,FALSE),VLOOKUP('記入例（本申請）'!D2578,最低賃金!$A$2:$G$49,4,FALSE),VLOOKUP('記入例（本申請）'!D2578,最低賃金!$A$2:$G$49,2,FALSE))),"")</f>
        <v/>
      </c>
      <c r="F2578" s="32"/>
      <c r="G2578" s="33"/>
      <c r="H2578" s="53"/>
      <c r="I2578" s="5" t="str" cm="1">
        <f t="array" ref="I2578">IFERROR(_xlfn.IFS(COUNTBLANK(F2578:H2578)=3,"",G2578="","G列に金額を入力してください",F2578=3,G2578,H2578="","H列に労働時間を入力してください",F2578=1,ROUND(G2578/(H2578*24),0),F2578=2,ROUND(G2578/(H2578*24),0)),"")</f>
        <v/>
      </c>
      <c r="J2578" s="51" t="str" cm="1">
        <f t="array" ref="J2578">IFERROR(_xlfn.IFS(D2578="","",I2578&lt;E2578,"×（法定外です）",I2578&gt;=E2578,"〇"),"")</f>
        <v/>
      </c>
    </row>
    <row r="2579" spans="1:10" ht="14.25" customHeight="1" x14ac:dyDescent="0.4">
      <c r="A2579" s="51" t="str">
        <f t="shared" si="40"/>
        <v/>
      </c>
      <c r="B2579" s="32"/>
      <c r="C2579" s="32"/>
      <c r="D2579" s="32"/>
      <c r="E2579" s="5" t="str">
        <f>IFERROR(IF($D$5&gt;VLOOKUP('記入例（本申請）'!D2579,最低賃金!$A$2:$G$49,7,FALSE),VLOOKUP('記入例（本申請）'!D2579,最低賃金!$A$2:$G$49,6,FALSE),IF($D$5&gt;VLOOKUP('記入例（本申請）'!D2579,最低賃金!$A$2:$G$49,5,FALSE),VLOOKUP('記入例（本申請）'!D2579,最低賃金!$A$2:$G$49,4,FALSE),VLOOKUP('記入例（本申請）'!D2579,最低賃金!$A$2:$G$49,2,FALSE))),"")</f>
        <v/>
      </c>
      <c r="F2579" s="32"/>
      <c r="G2579" s="33"/>
      <c r="H2579" s="53"/>
      <c r="I2579" s="5" t="str" cm="1">
        <f t="array" ref="I2579">IFERROR(_xlfn.IFS(COUNTBLANK(F2579:H2579)=3,"",G2579="","G列に金額を入力してください",F2579=3,G2579,H2579="","H列に労働時間を入力してください",F2579=1,ROUND(G2579/(H2579*24),0),F2579=2,ROUND(G2579/(H2579*24),0)),"")</f>
        <v/>
      </c>
      <c r="J2579" s="51" t="str" cm="1">
        <f t="array" ref="J2579">IFERROR(_xlfn.IFS(D2579="","",I2579&lt;E2579,"×（法定外です）",I2579&gt;=E2579,"〇"),"")</f>
        <v/>
      </c>
    </row>
    <row r="2580" spans="1:10" ht="14.25" customHeight="1" x14ac:dyDescent="0.4">
      <c r="A2580" s="51" t="str">
        <f t="shared" si="40"/>
        <v/>
      </c>
      <c r="B2580" s="32"/>
      <c r="C2580" s="32"/>
      <c r="D2580" s="32"/>
      <c r="E2580" s="5" t="str">
        <f>IFERROR(IF($D$5&gt;VLOOKUP('記入例（本申請）'!D2580,最低賃金!$A$2:$G$49,7,FALSE),VLOOKUP('記入例（本申請）'!D2580,最低賃金!$A$2:$G$49,6,FALSE),IF($D$5&gt;VLOOKUP('記入例（本申請）'!D2580,最低賃金!$A$2:$G$49,5,FALSE),VLOOKUP('記入例（本申請）'!D2580,最低賃金!$A$2:$G$49,4,FALSE),VLOOKUP('記入例（本申請）'!D2580,最低賃金!$A$2:$G$49,2,FALSE))),"")</f>
        <v/>
      </c>
      <c r="F2580" s="32"/>
      <c r="G2580" s="33"/>
      <c r="H2580" s="53"/>
      <c r="I2580" s="5" t="str" cm="1">
        <f t="array" ref="I2580">IFERROR(_xlfn.IFS(COUNTBLANK(F2580:H2580)=3,"",G2580="","G列に金額を入力してください",F2580=3,G2580,H2580="","H列に労働時間を入力してください",F2580=1,ROUND(G2580/(H2580*24),0),F2580=2,ROUND(G2580/(H2580*24),0)),"")</f>
        <v/>
      </c>
      <c r="J2580" s="51" t="str" cm="1">
        <f t="array" ref="J2580">IFERROR(_xlfn.IFS(D2580="","",I2580&lt;E2580,"×（法定外です）",I2580&gt;=E2580,"〇"),"")</f>
        <v/>
      </c>
    </row>
    <row r="2581" spans="1:10" ht="14.25" customHeight="1" x14ac:dyDescent="0.4">
      <c r="A2581" s="51" t="str">
        <f t="shared" si="40"/>
        <v/>
      </c>
      <c r="B2581" s="32"/>
      <c r="C2581" s="32"/>
      <c r="D2581" s="32"/>
      <c r="E2581" s="5" t="str">
        <f>IFERROR(IF($D$5&gt;VLOOKUP('記入例（本申請）'!D2581,最低賃金!$A$2:$G$49,7,FALSE),VLOOKUP('記入例（本申請）'!D2581,最低賃金!$A$2:$G$49,6,FALSE),IF($D$5&gt;VLOOKUP('記入例（本申請）'!D2581,最低賃金!$A$2:$G$49,5,FALSE),VLOOKUP('記入例（本申請）'!D2581,最低賃金!$A$2:$G$49,4,FALSE),VLOOKUP('記入例（本申請）'!D2581,最低賃金!$A$2:$G$49,2,FALSE))),"")</f>
        <v/>
      </c>
      <c r="F2581" s="32"/>
      <c r="G2581" s="33"/>
      <c r="H2581" s="53"/>
      <c r="I2581" s="5" t="str" cm="1">
        <f t="array" ref="I2581">IFERROR(_xlfn.IFS(COUNTBLANK(F2581:H2581)=3,"",G2581="","G列に金額を入力してください",F2581=3,G2581,H2581="","H列に労働時間を入力してください",F2581=1,ROUND(G2581/(H2581*24),0),F2581=2,ROUND(G2581/(H2581*24),0)),"")</f>
        <v/>
      </c>
      <c r="J2581" s="51" t="str" cm="1">
        <f t="array" ref="J2581">IFERROR(_xlfn.IFS(D2581="","",I2581&lt;E2581,"×（法定外です）",I2581&gt;=E2581,"〇"),"")</f>
        <v/>
      </c>
    </row>
    <row r="2582" spans="1:10" ht="14.25" customHeight="1" x14ac:dyDescent="0.4">
      <c r="A2582" s="51" t="str">
        <f t="shared" si="40"/>
        <v/>
      </c>
      <c r="B2582" s="32"/>
      <c r="C2582" s="32"/>
      <c r="D2582" s="32"/>
      <c r="E2582" s="5" t="str">
        <f>IFERROR(IF($D$5&gt;VLOOKUP('記入例（本申請）'!D2582,最低賃金!$A$2:$G$49,7,FALSE),VLOOKUP('記入例（本申請）'!D2582,最低賃金!$A$2:$G$49,6,FALSE),IF($D$5&gt;VLOOKUP('記入例（本申請）'!D2582,最低賃金!$A$2:$G$49,5,FALSE),VLOOKUP('記入例（本申請）'!D2582,最低賃金!$A$2:$G$49,4,FALSE),VLOOKUP('記入例（本申請）'!D2582,最低賃金!$A$2:$G$49,2,FALSE))),"")</f>
        <v/>
      </c>
      <c r="F2582" s="32"/>
      <c r="G2582" s="33"/>
      <c r="H2582" s="53"/>
      <c r="I2582" s="5" t="str" cm="1">
        <f t="array" ref="I2582">IFERROR(_xlfn.IFS(COUNTBLANK(F2582:H2582)=3,"",G2582="","G列に金額を入力してください",F2582=3,G2582,H2582="","H列に労働時間を入力してください",F2582=1,ROUND(G2582/(H2582*24),0),F2582=2,ROUND(G2582/(H2582*24),0)),"")</f>
        <v/>
      </c>
      <c r="J2582" s="51" t="str" cm="1">
        <f t="array" ref="J2582">IFERROR(_xlfn.IFS(D2582="","",I2582&lt;E2582,"×（法定外です）",I2582&gt;=E2582,"〇"),"")</f>
        <v/>
      </c>
    </row>
    <row r="2583" spans="1:10" ht="14.25" customHeight="1" x14ac:dyDescent="0.4">
      <c r="A2583" s="51" t="str">
        <f t="shared" si="40"/>
        <v/>
      </c>
      <c r="B2583" s="32"/>
      <c r="C2583" s="32"/>
      <c r="D2583" s="32"/>
      <c r="E2583" s="5" t="str">
        <f>IFERROR(IF($D$5&gt;VLOOKUP('記入例（本申請）'!D2583,最低賃金!$A$2:$G$49,7,FALSE),VLOOKUP('記入例（本申請）'!D2583,最低賃金!$A$2:$G$49,6,FALSE),IF($D$5&gt;VLOOKUP('記入例（本申請）'!D2583,最低賃金!$A$2:$G$49,5,FALSE),VLOOKUP('記入例（本申請）'!D2583,最低賃金!$A$2:$G$49,4,FALSE),VLOOKUP('記入例（本申請）'!D2583,最低賃金!$A$2:$G$49,2,FALSE))),"")</f>
        <v/>
      </c>
      <c r="F2583" s="32"/>
      <c r="G2583" s="33"/>
      <c r="H2583" s="53"/>
      <c r="I2583" s="5" t="str" cm="1">
        <f t="array" ref="I2583">IFERROR(_xlfn.IFS(COUNTBLANK(F2583:H2583)=3,"",G2583="","G列に金額を入力してください",F2583=3,G2583,H2583="","H列に労働時間を入力してください",F2583=1,ROUND(G2583/(H2583*24),0),F2583=2,ROUND(G2583/(H2583*24),0)),"")</f>
        <v/>
      </c>
      <c r="J2583" s="51" t="str" cm="1">
        <f t="array" ref="J2583">IFERROR(_xlfn.IFS(D2583="","",I2583&lt;E2583,"×（法定外です）",I2583&gt;=E2583,"〇"),"")</f>
        <v/>
      </c>
    </row>
    <row r="2584" spans="1:10" ht="14.25" customHeight="1" x14ac:dyDescent="0.4">
      <c r="A2584" s="51" t="str">
        <f t="shared" si="40"/>
        <v/>
      </c>
      <c r="B2584" s="32"/>
      <c r="C2584" s="32"/>
      <c r="D2584" s="32"/>
      <c r="E2584" s="5" t="str">
        <f>IFERROR(IF($D$5&gt;VLOOKUP('記入例（本申請）'!D2584,最低賃金!$A$2:$G$49,7,FALSE),VLOOKUP('記入例（本申請）'!D2584,最低賃金!$A$2:$G$49,6,FALSE),IF($D$5&gt;VLOOKUP('記入例（本申請）'!D2584,最低賃金!$A$2:$G$49,5,FALSE),VLOOKUP('記入例（本申請）'!D2584,最低賃金!$A$2:$G$49,4,FALSE),VLOOKUP('記入例（本申請）'!D2584,最低賃金!$A$2:$G$49,2,FALSE))),"")</f>
        <v/>
      </c>
      <c r="F2584" s="32"/>
      <c r="G2584" s="33"/>
      <c r="H2584" s="53"/>
      <c r="I2584" s="5" t="str" cm="1">
        <f t="array" ref="I2584">IFERROR(_xlfn.IFS(COUNTBLANK(F2584:H2584)=3,"",G2584="","G列に金額を入力してください",F2584=3,G2584,H2584="","H列に労働時間を入力してください",F2584=1,ROUND(G2584/(H2584*24),0),F2584=2,ROUND(G2584/(H2584*24),0)),"")</f>
        <v/>
      </c>
      <c r="J2584" s="51" t="str" cm="1">
        <f t="array" ref="J2584">IFERROR(_xlfn.IFS(D2584="","",I2584&lt;E2584,"×（法定外です）",I2584&gt;=E2584,"〇"),"")</f>
        <v/>
      </c>
    </row>
    <row r="2585" spans="1:10" ht="14.25" customHeight="1" x14ac:dyDescent="0.4">
      <c r="A2585" s="51" t="str">
        <f t="shared" si="40"/>
        <v/>
      </c>
      <c r="B2585" s="32"/>
      <c r="C2585" s="32"/>
      <c r="D2585" s="32"/>
      <c r="E2585" s="5" t="str">
        <f>IFERROR(IF($D$5&gt;VLOOKUP('記入例（本申請）'!D2585,最低賃金!$A$2:$G$49,7,FALSE),VLOOKUP('記入例（本申請）'!D2585,最低賃金!$A$2:$G$49,6,FALSE),IF($D$5&gt;VLOOKUP('記入例（本申請）'!D2585,最低賃金!$A$2:$G$49,5,FALSE),VLOOKUP('記入例（本申請）'!D2585,最低賃金!$A$2:$G$49,4,FALSE),VLOOKUP('記入例（本申請）'!D2585,最低賃金!$A$2:$G$49,2,FALSE))),"")</f>
        <v/>
      </c>
      <c r="F2585" s="32"/>
      <c r="G2585" s="33"/>
      <c r="H2585" s="53"/>
      <c r="I2585" s="5" t="str" cm="1">
        <f t="array" ref="I2585">IFERROR(_xlfn.IFS(COUNTBLANK(F2585:H2585)=3,"",G2585="","G列に金額を入力してください",F2585=3,G2585,H2585="","H列に労働時間を入力してください",F2585=1,ROUND(G2585/(H2585*24),0),F2585=2,ROUND(G2585/(H2585*24),0)),"")</f>
        <v/>
      </c>
      <c r="J2585" s="51" t="str" cm="1">
        <f t="array" ref="J2585">IFERROR(_xlfn.IFS(D2585="","",I2585&lt;E2585,"×（法定外です）",I2585&gt;=E2585,"〇"),"")</f>
        <v/>
      </c>
    </row>
    <row r="2586" spans="1:10" ht="14.25" customHeight="1" x14ac:dyDescent="0.4">
      <c r="A2586" s="51" t="str">
        <f t="shared" si="40"/>
        <v/>
      </c>
      <c r="B2586" s="32"/>
      <c r="C2586" s="32"/>
      <c r="D2586" s="32"/>
      <c r="E2586" s="5" t="str">
        <f>IFERROR(IF($D$5&gt;VLOOKUP('記入例（本申請）'!D2586,最低賃金!$A$2:$G$49,7,FALSE),VLOOKUP('記入例（本申請）'!D2586,最低賃金!$A$2:$G$49,6,FALSE),IF($D$5&gt;VLOOKUP('記入例（本申請）'!D2586,最低賃金!$A$2:$G$49,5,FALSE),VLOOKUP('記入例（本申請）'!D2586,最低賃金!$A$2:$G$49,4,FALSE),VLOOKUP('記入例（本申請）'!D2586,最低賃金!$A$2:$G$49,2,FALSE))),"")</f>
        <v/>
      </c>
      <c r="F2586" s="32"/>
      <c r="G2586" s="33"/>
      <c r="H2586" s="53"/>
      <c r="I2586" s="5" t="str" cm="1">
        <f t="array" ref="I2586">IFERROR(_xlfn.IFS(COUNTBLANK(F2586:H2586)=3,"",G2586="","G列に金額を入力してください",F2586=3,G2586,H2586="","H列に労働時間を入力してください",F2586=1,ROUND(G2586/(H2586*24),0),F2586=2,ROUND(G2586/(H2586*24),0)),"")</f>
        <v/>
      </c>
      <c r="J2586" s="51" t="str" cm="1">
        <f t="array" ref="J2586">IFERROR(_xlfn.IFS(D2586="","",I2586&lt;E2586,"×（法定外です）",I2586&gt;=E2586,"〇"),"")</f>
        <v/>
      </c>
    </row>
    <row r="2587" spans="1:10" ht="14.25" customHeight="1" x14ac:dyDescent="0.4">
      <c r="A2587" s="51" t="str">
        <f t="shared" si="40"/>
        <v/>
      </c>
      <c r="B2587" s="32"/>
      <c r="C2587" s="32"/>
      <c r="D2587" s="32"/>
      <c r="E2587" s="5" t="str">
        <f>IFERROR(IF($D$5&gt;VLOOKUP('記入例（本申請）'!D2587,最低賃金!$A$2:$G$49,7,FALSE),VLOOKUP('記入例（本申請）'!D2587,最低賃金!$A$2:$G$49,6,FALSE),IF($D$5&gt;VLOOKUP('記入例（本申請）'!D2587,最低賃金!$A$2:$G$49,5,FALSE),VLOOKUP('記入例（本申請）'!D2587,最低賃金!$A$2:$G$49,4,FALSE),VLOOKUP('記入例（本申請）'!D2587,最低賃金!$A$2:$G$49,2,FALSE))),"")</f>
        <v/>
      </c>
      <c r="F2587" s="32"/>
      <c r="G2587" s="33"/>
      <c r="H2587" s="53"/>
      <c r="I2587" s="5" t="str" cm="1">
        <f t="array" ref="I2587">IFERROR(_xlfn.IFS(COUNTBLANK(F2587:H2587)=3,"",G2587="","G列に金額を入力してください",F2587=3,G2587,H2587="","H列に労働時間を入力してください",F2587=1,ROUND(G2587/(H2587*24),0),F2587=2,ROUND(G2587/(H2587*24),0)),"")</f>
        <v/>
      </c>
      <c r="J2587" s="51" t="str" cm="1">
        <f t="array" ref="J2587">IFERROR(_xlfn.IFS(D2587="","",I2587&lt;E2587,"×（法定外です）",I2587&gt;=E2587,"〇"),"")</f>
        <v/>
      </c>
    </row>
    <row r="2588" spans="1:10" ht="14.25" customHeight="1" x14ac:dyDescent="0.4">
      <c r="A2588" s="51" t="str">
        <f t="shared" si="40"/>
        <v/>
      </c>
      <c r="B2588" s="32"/>
      <c r="C2588" s="32"/>
      <c r="D2588" s="32"/>
      <c r="E2588" s="5" t="str">
        <f>IFERROR(IF($D$5&gt;VLOOKUP('記入例（本申請）'!D2588,最低賃金!$A$2:$G$49,7,FALSE),VLOOKUP('記入例（本申請）'!D2588,最低賃金!$A$2:$G$49,6,FALSE),IF($D$5&gt;VLOOKUP('記入例（本申請）'!D2588,最低賃金!$A$2:$G$49,5,FALSE),VLOOKUP('記入例（本申請）'!D2588,最低賃金!$A$2:$G$49,4,FALSE),VLOOKUP('記入例（本申請）'!D2588,最低賃金!$A$2:$G$49,2,FALSE))),"")</f>
        <v/>
      </c>
      <c r="F2588" s="32"/>
      <c r="G2588" s="33"/>
      <c r="H2588" s="53"/>
      <c r="I2588" s="5" t="str" cm="1">
        <f t="array" ref="I2588">IFERROR(_xlfn.IFS(COUNTBLANK(F2588:H2588)=3,"",G2588="","G列に金額を入力してください",F2588=3,G2588,H2588="","H列に労働時間を入力してください",F2588=1,ROUND(G2588/(H2588*24),0),F2588=2,ROUND(G2588/(H2588*24),0)),"")</f>
        <v/>
      </c>
      <c r="J2588" s="51" t="str" cm="1">
        <f t="array" ref="J2588">IFERROR(_xlfn.IFS(D2588="","",I2588&lt;E2588,"×（法定外です）",I2588&gt;=E2588,"〇"),"")</f>
        <v/>
      </c>
    </row>
    <row r="2589" spans="1:10" ht="14.25" customHeight="1" x14ac:dyDescent="0.4">
      <c r="A2589" s="51" t="str">
        <f t="shared" si="40"/>
        <v/>
      </c>
      <c r="B2589" s="32"/>
      <c r="C2589" s="32"/>
      <c r="D2589" s="32"/>
      <c r="E2589" s="5" t="str">
        <f>IFERROR(IF($D$5&gt;VLOOKUP('記入例（本申請）'!D2589,最低賃金!$A$2:$G$49,7,FALSE),VLOOKUP('記入例（本申請）'!D2589,最低賃金!$A$2:$G$49,6,FALSE),IF($D$5&gt;VLOOKUP('記入例（本申請）'!D2589,最低賃金!$A$2:$G$49,5,FALSE),VLOOKUP('記入例（本申請）'!D2589,最低賃金!$A$2:$G$49,4,FALSE),VLOOKUP('記入例（本申請）'!D2589,最低賃金!$A$2:$G$49,2,FALSE))),"")</f>
        <v/>
      </c>
      <c r="F2589" s="32"/>
      <c r="G2589" s="33"/>
      <c r="H2589" s="53"/>
      <c r="I2589" s="5" t="str" cm="1">
        <f t="array" ref="I2589">IFERROR(_xlfn.IFS(COUNTBLANK(F2589:H2589)=3,"",G2589="","G列に金額を入力してください",F2589=3,G2589,H2589="","H列に労働時間を入力してください",F2589=1,ROUND(G2589/(H2589*24),0),F2589=2,ROUND(G2589/(H2589*24),0)),"")</f>
        <v/>
      </c>
      <c r="J2589" s="51" t="str" cm="1">
        <f t="array" ref="J2589">IFERROR(_xlfn.IFS(D2589="","",I2589&lt;E2589,"×（法定外です）",I2589&gt;=E2589,"〇"),"")</f>
        <v/>
      </c>
    </row>
    <row r="2590" spans="1:10" ht="14.25" customHeight="1" x14ac:dyDescent="0.4">
      <c r="A2590" s="51" t="str">
        <f t="shared" si="40"/>
        <v/>
      </c>
      <c r="B2590" s="32"/>
      <c r="C2590" s="32"/>
      <c r="D2590" s="32"/>
      <c r="E2590" s="5" t="str">
        <f>IFERROR(IF($D$5&gt;VLOOKUP('記入例（本申請）'!D2590,最低賃金!$A$2:$G$49,7,FALSE),VLOOKUP('記入例（本申請）'!D2590,最低賃金!$A$2:$G$49,6,FALSE),IF($D$5&gt;VLOOKUP('記入例（本申請）'!D2590,最低賃金!$A$2:$G$49,5,FALSE),VLOOKUP('記入例（本申請）'!D2590,最低賃金!$A$2:$G$49,4,FALSE),VLOOKUP('記入例（本申請）'!D2590,最低賃金!$A$2:$G$49,2,FALSE))),"")</f>
        <v/>
      </c>
      <c r="F2590" s="32"/>
      <c r="G2590" s="33"/>
      <c r="H2590" s="53"/>
      <c r="I2590" s="5" t="str" cm="1">
        <f t="array" ref="I2590">IFERROR(_xlfn.IFS(COUNTBLANK(F2590:H2590)=3,"",G2590="","G列に金額を入力してください",F2590=3,G2590,H2590="","H列に労働時間を入力してください",F2590=1,ROUND(G2590/(H2590*24),0),F2590=2,ROUND(G2590/(H2590*24),0)),"")</f>
        <v/>
      </c>
      <c r="J2590" s="51" t="str" cm="1">
        <f t="array" ref="J2590">IFERROR(_xlfn.IFS(D2590="","",I2590&lt;E2590,"×（法定外です）",I2590&gt;=E2590,"〇"),"")</f>
        <v/>
      </c>
    </row>
    <row r="2591" spans="1:10" ht="14.25" customHeight="1" x14ac:dyDescent="0.4">
      <c r="A2591" s="51" t="str">
        <f t="shared" si="40"/>
        <v/>
      </c>
      <c r="B2591" s="32"/>
      <c r="C2591" s="32"/>
      <c r="D2591" s="32"/>
      <c r="E2591" s="5" t="str">
        <f>IFERROR(IF($D$5&gt;VLOOKUP('記入例（本申請）'!D2591,最低賃金!$A$2:$G$49,7,FALSE),VLOOKUP('記入例（本申請）'!D2591,最低賃金!$A$2:$G$49,6,FALSE),IF($D$5&gt;VLOOKUP('記入例（本申請）'!D2591,最低賃金!$A$2:$G$49,5,FALSE),VLOOKUP('記入例（本申請）'!D2591,最低賃金!$A$2:$G$49,4,FALSE),VLOOKUP('記入例（本申請）'!D2591,最低賃金!$A$2:$G$49,2,FALSE))),"")</f>
        <v/>
      </c>
      <c r="F2591" s="32"/>
      <c r="G2591" s="33"/>
      <c r="H2591" s="53"/>
      <c r="I2591" s="5" t="str" cm="1">
        <f t="array" ref="I2591">IFERROR(_xlfn.IFS(COUNTBLANK(F2591:H2591)=3,"",G2591="","G列に金額を入力してください",F2591=3,G2591,H2591="","H列に労働時間を入力してください",F2591=1,ROUND(G2591/(H2591*24),0),F2591=2,ROUND(G2591/(H2591*24),0)),"")</f>
        <v/>
      </c>
      <c r="J2591" s="51" t="str" cm="1">
        <f t="array" ref="J2591">IFERROR(_xlfn.IFS(D2591="","",I2591&lt;E2591,"×（法定外です）",I2591&gt;=E2591,"〇"),"")</f>
        <v/>
      </c>
    </row>
    <row r="2592" spans="1:10" ht="14.25" customHeight="1" x14ac:dyDescent="0.4">
      <c r="A2592" s="51" t="str">
        <f t="shared" si="40"/>
        <v/>
      </c>
      <c r="B2592" s="32"/>
      <c r="C2592" s="32"/>
      <c r="D2592" s="32"/>
      <c r="E2592" s="5" t="str">
        <f>IFERROR(IF($D$5&gt;VLOOKUP('記入例（本申請）'!D2592,最低賃金!$A$2:$G$49,7,FALSE),VLOOKUP('記入例（本申請）'!D2592,最低賃金!$A$2:$G$49,6,FALSE),IF($D$5&gt;VLOOKUP('記入例（本申請）'!D2592,最低賃金!$A$2:$G$49,5,FALSE),VLOOKUP('記入例（本申請）'!D2592,最低賃金!$A$2:$G$49,4,FALSE),VLOOKUP('記入例（本申請）'!D2592,最低賃金!$A$2:$G$49,2,FALSE))),"")</f>
        <v/>
      </c>
      <c r="F2592" s="32"/>
      <c r="G2592" s="33"/>
      <c r="H2592" s="53"/>
      <c r="I2592" s="5" t="str" cm="1">
        <f t="array" ref="I2592">IFERROR(_xlfn.IFS(COUNTBLANK(F2592:H2592)=3,"",G2592="","G列に金額を入力してください",F2592=3,G2592,H2592="","H列に労働時間を入力してください",F2592=1,ROUND(G2592/(H2592*24),0),F2592=2,ROUND(G2592/(H2592*24),0)),"")</f>
        <v/>
      </c>
      <c r="J2592" s="51" t="str" cm="1">
        <f t="array" ref="J2592">IFERROR(_xlfn.IFS(D2592="","",I2592&lt;E2592,"×（法定外です）",I2592&gt;=E2592,"〇"),"")</f>
        <v/>
      </c>
    </row>
    <row r="2593" spans="1:10" ht="14.25" customHeight="1" x14ac:dyDescent="0.4">
      <c r="A2593" s="51" t="str">
        <f t="shared" si="40"/>
        <v/>
      </c>
      <c r="B2593" s="32"/>
      <c r="C2593" s="32"/>
      <c r="D2593" s="32"/>
      <c r="E2593" s="5" t="str">
        <f>IFERROR(IF($D$5&gt;VLOOKUP('記入例（本申請）'!D2593,最低賃金!$A$2:$G$49,7,FALSE),VLOOKUP('記入例（本申請）'!D2593,最低賃金!$A$2:$G$49,6,FALSE),IF($D$5&gt;VLOOKUP('記入例（本申請）'!D2593,最低賃金!$A$2:$G$49,5,FALSE),VLOOKUP('記入例（本申請）'!D2593,最低賃金!$A$2:$G$49,4,FALSE),VLOOKUP('記入例（本申請）'!D2593,最低賃金!$A$2:$G$49,2,FALSE))),"")</f>
        <v/>
      </c>
      <c r="F2593" s="32"/>
      <c r="G2593" s="33"/>
      <c r="H2593" s="53"/>
      <c r="I2593" s="5" t="str" cm="1">
        <f t="array" ref="I2593">IFERROR(_xlfn.IFS(COUNTBLANK(F2593:H2593)=3,"",G2593="","G列に金額を入力してください",F2593=3,G2593,H2593="","H列に労働時間を入力してください",F2593=1,ROUND(G2593/(H2593*24),0),F2593=2,ROUND(G2593/(H2593*24),0)),"")</f>
        <v/>
      </c>
      <c r="J2593" s="51" t="str" cm="1">
        <f t="array" ref="J2593">IFERROR(_xlfn.IFS(D2593="","",I2593&lt;E2593,"×（法定外です）",I2593&gt;=E2593,"〇"),"")</f>
        <v/>
      </c>
    </row>
    <row r="2594" spans="1:10" ht="14.25" customHeight="1" x14ac:dyDescent="0.4">
      <c r="A2594" s="51" t="str">
        <f t="shared" si="40"/>
        <v/>
      </c>
      <c r="B2594" s="32"/>
      <c r="C2594" s="32"/>
      <c r="D2594" s="32"/>
      <c r="E2594" s="5" t="str">
        <f>IFERROR(IF($D$5&gt;VLOOKUP('記入例（本申請）'!D2594,最低賃金!$A$2:$G$49,7,FALSE),VLOOKUP('記入例（本申請）'!D2594,最低賃金!$A$2:$G$49,6,FALSE),IF($D$5&gt;VLOOKUP('記入例（本申請）'!D2594,最低賃金!$A$2:$G$49,5,FALSE),VLOOKUP('記入例（本申請）'!D2594,最低賃金!$A$2:$G$49,4,FALSE),VLOOKUP('記入例（本申請）'!D2594,最低賃金!$A$2:$G$49,2,FALSE))),"")</f>
        <v/>
      </c>
      <c r="F2594" s="32"/>
      <c r="G2594" s="33"/>
      <c r="H2594" s="53"/>
      <c r="I2594" s="5" t="str" cm="1">
        <f t="array" ref="I2594">IFERROR(_xlfn.IFS(COUNTBLANK(F2594:H2594)=3,"",G2594="","G列に金額を入力してください",F2594=3,G2594,H2594="","H列に労働時間を入力してください",F2594=1,ROUND(G2594/(H2594*24),0),F2594=2,ROUND(G2594/(H2594*24),0)),"")</f>
        <v/>
      </c>
      <c r="J2594" s="51" t="str" cm="1">
        <f t="array" ref="J2594">IFERROR(_xlfn.IFS(D2594="","",I2594&lt;E2594,"×（法定外です）",I2594&gt;=E2594,"〇"),"")</f>
        <v/>
      </c>
    </row>
    <row r="2595" spans="1:10" ht="14.25" customHeight="1" x14ac:dyDescent="0.4">
      <c r="A2595" s="51" t="str">
        <f t="shared" si="40"/>
        <v/>
      </c>
      <c r="B2595" s="32"/>
      <c r="C2595" s="32"/>
      <c r="D2595" s="32"/>
      <c r="E2595" s="5" t="str">
        <f>IFERROR(IF($D$5&gt;VLOOKUP('記入例（本申請）'!D2595,最低賃金!$A$2:$G$49,7,FALSE),VLOOKUP('記入例（本申請）'!D2595,最低賃金!$A$2:$G$49,6,FALSE),IF($D$5&gt;VLOOKUP('記入例（本申請）'!D2595,最低賃金!$A$2:$G$49,5,FALSE),VLOOKUP('記入例（本申請）'!D2595,最低賃金!$A$2:$G$49,4,FALSE),VLOOKUP('記入例（本申請）'!D2595,最低賃金!$A$2:$G$49,2,FALSE))),"")</f>
        <v/>
      </c>
      <c r="F2595" s="32"/>
      <c r="G2595" s="33"/>
      <c r="H2595" s="53"/>
      <c r="I2595" s="5" t="str" cm="1">
        <f t="array" ref="I2595">IFERROR(_xlfn.IFS(COUNTBLANK(F2595:H2595)=3,"",G2595="","G列に金額を入力してください",F2595=3,G2595,H2595="","H列に労働時間を入力してください",F2595=1,ROUND(G2595/(H2595*24),0),F2595=2,ROUND(G2595/(H2595*24),0)),"")</f>
        <v/>
      </c>
      <c r="J2595" s="51" t="str" cm="1">
        <f t="array" ref="J2595">IFERROR(_xlfn.IFS(D2595="","",I2595&lt;E2595,"×（法定外です）",I2595&gt;=E2595,"〇"),"")</f>
        <v/>
      </c>
    </row>
    <row r="2596" spans="1:10" ht="14.25" customHeight="1" x14ac:dyDescent="0.4">
      <c r="A2596" s="51" t="str">
        <f t="shared" si="40"/>
        <v/>
      </c>
      <c r="B2596" s="32"/>
      <c r="C2596" s="32"/>
      <c r="D2596" s="32"/>
      <c r="E2596" s="5" t="str">
        <f>IFERROR(IF($D$5&gt;VLOOKUP('記入例（本申請）'!D2596,最低賃金!$A$2:$G$49,7,FALSE),VLOOKUP('記入例（本申請）'!D2596,最低賃金!$A$2:$G$49,6,FALSE),IF($D$5&gt;VLOOKUP('記入例（本申請）'!D2596,最低賃金!$A$2:$G$49,5,FALSE),VLOOKUP('記入例（本申請）'!D2596,最低賃金!$A$2:$G$49,4,FALSE),VLOOKUP('記入例（本申請）'!D2596,最低賃金!$A$2:$G$49,2,FALSE))),"")</f>
        <v/>
      </c>
      <c r="F2596" s="32"/>
      <c r="G2596" s="33"/>
      <c r="H2596" s="53"/>
      <c r="I2596" s="5" t="str" cm="1">
        <f t="array" ref="I2596">IFERROR(_xlfn.IFS(COUNTBLANK(F2596:H2596)=3,"",G2596="","G列に金額を入力してください",F2596=3,G2596,H2596="","H列に労働時間を入力してください",F2596=1,ROUND(G2596/(H2596*24),0),F2596=2,ROUND(G2596/(H2596*24),0)),"")</f>
        <v/>
      </c>
      <c r="J2596" s="51" t="str" cm="1">
        <f t="array" ref="J2596">IFERROR(_xlfn.IFS(D2596="","",I2596&lt;E2596,"×（法定外です）",I2596&gt;=E2596,"〇"),"")</f>
        <v/>
      </c>
    </row>
    <row r="2597" spans="1:10" ht="14.25" customHeight="1" x14ac:dyDescent="0.4">
      <c r="A2597" s="51" t="str">
        <f t="shared" si="40"/>
        <v/>
      </c>
      <c r="B2597" s="32"/>
      <c r="C2597" s="32"/>
      <c r="D2597" s="32"/>
      <c r="E2597" s="5" t="str">
        <f>IFERROR(IF($D$5&gt;VLOOKUP('記入例（本申請）'!D2597,最低賃金!$A$2:$G$49,7,FALSE),VLOOKUP('記入例（本申請）'!D2597,最低賃金!$A$2:$G$49,6,FALSE),IF($D$5&gt;VLOOKUP('記入例（本申請）'!D2597,最低賃金!$A$2:$G$49,5,FALSE),VLOOKUP('記入例（本申請）'!D2597,最低賃金!$A$2:$G$49,4,FALSE),VLOOKUP('記入例（本申請）'!D2597,最低賃金!$A$2:$G$49,2,FALSE))),"")</f>
        <v/>
      </c>
      <c r="F2597" s="32"/>
      <c r="G2597" s="33"/>
      <c r="H2597" s="53"/>
      <c r="I2597" s="5" t="str" cm="1">
        <f t="array" ref="I2597">IFERROR(_xlfn.IFS(COUNTBLANK(F2597:H2597)=3,"",G2597="","G列に金額を入力してください",F2597=3,G2597,H2597="","H列に労働時間を入力してください",F2597=1,ROUND(G2597/(H2597*24),0),F2597=2,ROUND(G2597/(H2597*24),0)),"")</f>
        <v/>
      </c>
      <c r="J2597" s="51" t="str" cm="1">
        <f t="array" ref="J2597">IFERROR(_xlfn.IFS(D2597="","",I2597&lt;E2597,"×（法定外です）",I2597&gt;=E2597,"〇"),"")</f>
        <v/>
      </c>
    </row>
    <row r="2598" spans="1:10" ht="14.25" customHeight="1" x14ac:dyDescent="0.4">
      <c r="A2598" s="51" t="str">
        <f t="shared" si="40"/>
        <v/>
      </c>
      <c r="B2598" s="32"/>
      <c r="C2598" s="32"/>
      <c r="D2598" s="32"/>
      <c r="E2598" s="5" t="str">
        <f>IFERROR(IF($D$5&gt;VLOOKUP('記入例（本申請）'!D2598,最低賃金!$A$2:$G$49,7,FALSE),VLOOKUP('記入例（本申請）'!D2598,最低賃金!$A$2:$G$49,6,FALSE),IF($D$5&gt;VLOOKUP('記入例（本申請）'!D2598,最低賃金!$A$2:$G$49,5,FALSE),VLOOKUP('記入例（本申請）'!D2598,最低賃金!$A$2:$G$49,4,FALSE),VLOOKUP('記入例（本申請）'!D2598,最低賃金!$A$2:$G$49,2,FALSE))),"")</f>
        <v/>
      </c>
      <c r="F2598" s="32"/>
      <c r="G2598" s="33"/>
      <c r="H2598" s="53"/>
      <c r="I2598" s="5" t="str" cm="1">
        <f t="array" ref="I2598">IFERROR(_xlfn.IFS(COUNTBLANK(F2598:H2598)=3,"",G2598="","G列に金額を入力してください",F2598=3,G2598,H2598="","H列に労働時間を入力してください",F2598=1,ROUND(G2598/(H2598*24),0),F2598=2,ROUND(G2598/(H2598*24),0)),"")</f>
        <v/>
      </c>
      <c r="J2598" s="51" t="str" cm="1">
        <f t="array" ref="J2598">IFERROR(_xlfn.IFS(D2598="","",I2598&lt;E2598,"×（法定外です）",I2598&gt;=E2598,"〇"),"")</f>
        <v/>
      </c>
    </row>
    <row r="2599" spans="1:10" ht="14.25" customHeight="1" x14ac:dyDescent="0.4">
      <c r="A2599" s="51" t="str">
        <f t="shared" si="40"/>
        <v/>
      </c>
      <c r="B2599" s="32"/>
      <c r="C2599" s="32"/>
      <c r="D2599" s="32"/>
      <c r="E2599" s="5" t="str">
        <f>IFERROR(IF($D$5&gt;VLOOKUP('記入例（本申請）'!D2599,最低賃金!$A$2:$G$49,7,FALSE),VLOOKUP('記入例（本申請）'!D2599,最低賃金!$A$2:$G$49,6,FALSE),IF($D$5&gt;VLOOKUP('記入例（本申請）'!D2599,最低賃金!$A$2:$G$49,5,FALSE),VLOOKUP('記入例（本申請）'!D2599,最低賃金!$A$2:$G$49,4,FALSE),VLOOKUP('記入例（本申請）'!D2599,最低賃金!$A$2:$G$49,2,FALSE))),"")</f>
        <v/>
      </c>
      <c r="F2599" s="32"/>
      <c r="G2599" s="33"/>
      <c r="H2599" s="53"/>
      <c r="I2599" s="5" t="str" cm="1">
        <f t="array" ref="I2599">IFERROR(_xlfn.IFS(COUNTBLANK(F2599:H2599)=3,"",G2599="","G列に金額を入力してください",F2599=3,G2599,H2599="","H列に労働時間を入力してください",F2599=1,ROUND(G2599/(H2599*24),0),F2599=2,ROUND(G2599/(H2599*24),0)),"")</f>
        <v/>
      </c>
      <c r="J2599" s="51" t="str" cm="1">
        <f t="array" ref="J2599">IFERROR(_xlfn.IFS(D2599="","",I2599&lt;E2599,"×（法定外です）",I2599&gt;=E2599,"〇"),"")</f>
        <v/>
      </c>
    </row>
    <row r="2600" spans="1:10" ht="14.25" customHeight="1" x14ac:dyDescent="0.4">
      <c r="A2600" s="51" t="str">
        <f t="shared" si="40"/>
        <v/>
      </c>
      <c r="B2600" s="32"/>
      <c r="C2600" s="32"/>
      <c r="D2600" s="32"/>
      <c r="E2600" s="5" t="str">
        <f>IFERROR(IF($D$5&gt;VLOOKUP('記入例（本申請）'!D2600,最低賃金!$A$2:$G$49,7,FALSE),VLOOKUP('記入例（本申請）'!D2600,最低賃金!$A$2:$G$49,6,FALSE),IF($D$5&gt;VLOOKUP('記入例（本申請）'!D2600,最低賃金!$A$2:$G$49,5,FALSE),VLOOKUP('記入例（本申請）'!D2600,最低賃金!$A$2:$G$49,4,FALSE),VLOOKUP('記入例（本申請）'!D2600,最低賃金!$A$2:$G$49,2,FALSE))),"")</f>
        <v/>
      </c>
      <c r="F2600" s="32"/>
      <c r="G2600" s="33"/>
      <c r="H2600" s="53"/>
      <c r="I2600" s="5" t="str" cm="1">
        <f t="array" ref="I2600">IFERROR(_xlfn.IFS(COUNTBLANK(F2600:H2600)=3,"",G2600="","G列に金額を入力してください",F2600=3,G2600,H2600="","H列に労働時間を入力してください",F2600=1,ROUND(G2600/(H2600*24),0),F2600=2,ROUND(G2600/(H2600*24),0)),"")</f>
        <v/>
      </c>
      <c r="J2600" s="51" t="str" cm="1">
        <f t="array" ref="J2600">IFERROR(_xlfn.IFS(D2600="","",I2600&lt;E2600,"×（法定外です）",I2600&gt;=E2600,"〇"),"")</f>
        <v/>
      </c>
    </row>
    <row r="2601" spans="1:10" ht="14.25" customHeight="1" x14ac:dyDescent="0.4">
      <c r="A2601" s="51" t="str">
        <f t="shared" si="40"/>
        <v/>
      </c>
      <c r="B2601" s="32"/>
      <c r="C2601" s="32"/>
      <c r="D2601" s="32"/>
      <c r="E2601" s="5" t="str">
        <f>IFERROR(IF($D$5&gt;VLOOKUP('記入例（本申請）'!D2601,最低賃金!$A$2:$G$49,7,FALSE),VLOOKUP('記入例（本申請）'!D2601,最低賃金!$A$2:$G$49,6,FALSE),IF($D$5&gt;VLOOKUP('記入例（本申請）'!D2601,最低賃金!$A$2:$G$49,5,FALSE),VLOOKUP('記入例（本申請）'!D2601,最低賃金!$A$2:$G$49,4,FALSE),VLOOKUP('記入例（本申請）'!D2601,最低賃金!$A$2:$G$49,2,FALSE))),"")</f>
        <v/>
      </c>
      <c r="F2601" s="32"/>
      <c r="G2601" s="33"/>
      <c r="H2601" s="53"/>
      <c r="I2601" s="5" t="str" cm="1">
        <f t="array" ref="I2601">IFERROR(_xlfn.IFS(COUNTBLANK(F2601:H2601)=3,"",G2601="","G列に金額を入力してください",F2601=3,G2601,H2601="","H列に労働時間を入力してください",F2601=1,ROUND(G2601/(H2601*24),0),F2601=2,ROUND(G2601/(H2601*24),0)),"")</f>
        <v/>
      </c>
      <c r="J2601" s="51" t="str" cm="1">
        <f t="array" ref="J2601">IFERROR(_xlfn.IFS(D2601="","",I2601&lt;E2601,"×（法定外です）",I2601&gt;=E2601,"〇"),"")</f>
        <v/>
      </c>
    </row>
    <row r="2602" spans="1:10" ht="14.25" customHeight="1" x14ac:dyDescent="0.4">
      <c r="A2602" s="51" t="str">
        <f t="shared" si="40"/>
        <v/>
      </c>
      <c r="B2602" s="32"/>
      <c r="C2602" s="32"/>
      <c r="D2602" s="32"/>
      <c r="E2602" s="5" t="str">
        <f>IFERROR(IF($D$5&gt;VLOOKUP('記入例（本申請）'!D2602,最低賃金!$A$2:$G$49,7,FALSE),VLOOKUP('記入例（本申請）'!D2602,最低賃金!$A$2:$G$49,6,FALSE),IF($D$5&gt;VLOOKUP('記入例（本申請）'!D2602,最低賃金!$A$2:$G$49,5,FALSE),VLOOKUP('記入例（本申請）'!D2602,最低賃金!$A$2:$G$49,4,FALSE),VLOOKUP('記入例（本申請）'!D2602,最低賃金!$A$2:$G$49,2,FALSE))),"")</f>
        <v/>
      </c>
      <c r="F2602" s="32"/>
      <c r="G2602" s="33"/>
      <c r="H2602" s="53"/>
      <c r="I2602" s="5" t="str" cm="1">
        <f t="array" ref="I2602">IFERROR(_xlfn.IFS(COUNTBLANK(F2602:H2602)=3,"",G2602="","G列に金額を入力してください",F2602=3,G2602,H2602="","H列に労働時間を入力してください",F2602=1,ROUND(G2602/(H2602*24),0),F2602=2,ROUND(G2602/(H2602*24),0)),"")</f>
        <v/>
      </c>
      <c r="J2602" s="51" t="str" cm="1">
        <f t="array" ref="J2602">IFERROR(_xlfn.IFS(D2602="","",I2602&lt;E2602,"×（法定外です）",I2602&gt;=E2602,"〇"),"")</f>
        <v/>
      </c>
    </row>
    <row r="2603" spans="1:10" ht="14.25" customHeight="1" x14ac:dyDescent="0.4">
      <c r="A2603" s="51" t="str">
        <f t="shared" si="40"/>
        <v/>
      </c>
      <c r="B2603" s="32"/>
      <c r="C2603" s="32"/>
      <c r="D2603" s="32"/>
      <c r="E2603" s="5" t="str">
        <f>IFERROR(IF($D$5&gt;VLOOKUP('記入例（本申請）'!D2603,最低賃金!$A$2:$G$49,7,FALSE),VLOOKUP('記入例（本申請）'!D2603,最低賃金!$A$2:$G$49,6,FALSE),IF($D$5&gt;VLOOKUP('記入例（本申請）'!D2603,最低賃金!$A$2:$G$49,5,FALSE),VLOOKUP('記入例（本申請）'!D2603,最低賃金!$A$2:$G$49,4,FALSE),VLOOKUP('記入例（本申請）'!D2603,最低賃金!$A$2:$G$49,2,FALSE))),"")</f>
        <v/>
      </c>
      <c r="F2603" s="32"/>
      <c r="G2603" s="33"/>
      <c r="H2603" s="53"/>
      <c r="I2603" s="5" t="str" cm="1">
        <f t="array" ref="I2603">IFERROR(_xlfn.IFS(COUNTBLANK(F2603:H2603)=3,"",G2603="","G列に金額を入力してください",F2603=3,G2603,H2603="","H列に労働時間を入力してください",F2603=1,ROUND(G2603/(H2603*24),0),F2603=2,ROUND(G2603/(H2603*24),0)),"")</f>
        <v/>
      </c>
      <c r="J2603" s="51" t="str" cm="1">
        <f t="array" ref="J2603">IFERROR(_xlfn.IFS(D2603="","",I2603&lt;E2603,"×（法定外です）",I2603&gt;=E2603,"〇"),"")</f>
        <v/>
      </c>
    </row>
    <row r="2604" spans="1:10" ht="14.25" customHeight="1" x14ac:dyDescent="0.4">
      <c r="A2604" s="51" t="str">
        <f t="shared" si="40"/>
        <v/>
      </c>
      <c r="B2604" s="32"/>
      <c r="C2604" s="32"/>
      <c r="D2604" s="32"/>
      <c r="E2604" s="5" t="str">
        <f>IFERROR(IF($D$5&gt;VLOOKUP('記入例（本申請）'!D2604,最低賃金!$A$2:$G$49,7,FALSE),VLOOKUP('記入例（本申請）'!D2604,最低賃金!$A$2:$G$49,6,FALSE),IF($D$5&gt;VLOOKUP('記入例（本申請）'!D2604,最低賃金!$A$2:$G$49,5,FALSE),VLOOKUP('記入例（本申請）'!D2604,最低賃金!$A$2:$G$49,4,FALSE),VLOOKUP('記入例（本申請）'!D2604,最低賃金!$A$2:$G$49,2,FALSE))),"")</f>
        <v/>
      </c>
      <c r="F2604" s="32"/>
      <c r="G2604" s="33"/>
      <c r="H2604" s="53"/>
      <c r="I2604" s="5" t="str" cm="1">
        <f t="array" ref="I2604">IFERROR(_xlfn.IFS(COUNTBLANK(F2604:H2604)=3,"",G2604="","G列に金額を入力してください",F2604=3,G2604,H2604="","H列に労働時間を入力してください",F2604=1,ROUND(G2604/(H2604*24),0),F2604=2,ROUND(G2604/(H2604*24),0)),"")</f>
        <v/>
      </c>
      <c r="J2604" s="51" t="str" cm="1">
        <f t="array" ref="J2604">IFERROR(_xlfn.IFS(D2604="","",I2604&lt;E2604,"×（法定外です）",I2604&gt;=E2604,"〇"),"")</f>
        <v/>
      </c>
    </row>
    <row r="2605" spans="1:10" ht="14.25" customHeight="1" x14ac:dyDescent="0.4">
      <c r="A2605" s="51" t="str">
        <f t="shared" si="40"/>
        <v/>
      </c>
      <c r="B2605" s="32"/>
      <c r="C2605" s="32"/>
      <c r="D2605" s="32"/>
      <c r="E2605" s="5" t="str">
        <f>IFERROR(IF($D$5&gt;VLOOKUP('記入例（本申請）'!D2605,最低賃金!$A$2:$G$49,7,FALSE),VLOOKUP('記入例（本申請）'!D2605,最低賃金!$A$2:$G$49,6,FALSE),IF($D$5&gt;VLOOKUP('記入例（本申請）'!D2605,最低賃金!$A$2:$G$49,5,FALSE),VLOOKUP('記入例（本申請）'!D2605,最低賃金!$A$2:$G$49,4,FALSE),VLOOKUP('記入例（本申請）'!D2605,最低賃金!$A$2:$G$49,2,FALSE))),"")</f>
        <v/>
      </c>
      <c r="F2605" s="32"/>
      <c r="G2605" s="33"/>
      <c r="H2605" s="53"/>
      <c r="I2605" s="5" t="str" cm="1">
        <f t="array" ref="I2605">IFERROR(_xlfn.IFS(COUNTBLANK(F2605:H2605)=3,"",G2605="","G列に金額を入力してください",F2605=3,G2605,H2605="","H列に労働時間を入力してください",F2605=1,ROUND(G2605/(H2605*24),0),F2605=2,ROUND(G2605/(H2605*24),0)),"")</f>
        <v/>
      </c>
      <c r="J2605" s="51" t="str" cm="1">
        <f t="array" ref="J2605">IFERROR(_xlfn.IFS(D2605="","",I2605&lt;E2605,"×（法定外です）",I2605&gt;=E2605,"〇"),"")</f>
        <v/>
      </c>
    </row>
    <row r="2606" spans="1:10" ht="14.25" customHeight="1" x14ac:dyDescent="0.4">
      <c r="A2606" s="51" t="str">
        <f t="shared" si="40"/>
        <v/>
      </c>
      <c r="B2606" s="32"/>
      <c r="C2606" s="32"/>
      <c r="D2606" s="32"/>
      <c r="E2606" s="5" t="str">
        <f>IFERROR(IF($D$5&gt;VLOOKUP('記入例（本申請）'!D2606,最低賃金!$A$2:$G$49,7,FALSE),VLOOKUP('記入例（本申請）'!D2606,最低賃金!$A$2:$G$49,6,FALSE),IF($D$5&gt;VLOOKUP('記入例（本申請）'!D2606,最低賃金!$A$2:$G$49,5,FALSE),VLOOKUP('記入例（本申請）'!D2606,最低賃金!$A$2:$G$49,4,FALSE),VLOOKUP('記入例（本申請）'!D2606,最低賃金!$A$2:$G$49,2,FALSE))),"")</f>
        <v/>
      </c>
      <c r="F2606" s="32"/>
      <c r="G2606" s="33"/>
      <c r="H2606" s="53"/>
      <c r="I2606" s="5" t="str" cm="1">
        <f t="array" ref="I2606">IFERROR(_xlfn.IFS(COUNTBLANK(F2606:H2606)=3,"",G2606="","G列に金額を入力してください",F2606=3,G2606,H2606="","H列に労働時間を入力してください",F2606=1,ROUND(G2606/(H2606*24),0),F2606=2,ROUND(G2606/(H2606*24),0)),"")</f>
        <v/>
      </c>
      <c r="J2606" s="51" t="str" cm="1">
        <f t="array" ref="J2606">IFERROR(_xlfn.IFS(D2606="","",I2606&lt;E2606,"×（法定外です）",I2606&gt;=E2606,"〇"),"")</f>
        <v/>
      </c>
    </row>
    <row r="2607" spans="1:10" ht="14.25" customHeight="1" x14ac:dyDescent="0.4">
      <c r="A2607" s="51" t="str">
        <f t="shared" si="40"/>
        <v/>
      </c>
      <c r="B2607" s="32"/>
      <c r="C2607" s="32"/>
      <c r="D2607" s="32"/>
      <c r="E2607" s="5" t="str">
        <f>IFERROR(IF($D$5&gt;VLOOKUP('記入例（本申請）'!D2607,最低賃金!$A$2:$G$49,7,FALSE),VLOOKUP('記入例（本申請）'!D2607,最低賃金!$A$2:$G$49,6,FALSE),IF($D$5&gt;VLOOKUP('記入例（本申請）'!D2607,最低賃金!$A$2:$G$49,5,FALSE),VLOOKUP('記入例（本申請）'!D2607,最低賃金!$A$2:$G$49,4,FALSE),VLOOKUP('記入例（本申請）'!D2607,最低賃金!$A$2:$G$49,2,FALSE))),"")</f>
        <v/>
      </c>
      <c r="F2607" s="32"/>
      <c r="G2607" s="33"/>
      <c r="H2607" s="53"/>
      <c r="I2607" s="5" t="str" cm="1">
        <f t="array" ref="I2607">IFERROR(_xlfn.IFS(COUNTBLANK(F2607:H2607)=3,"",G2607="","G列に金額を入力してください",F2607=3,G2607,H2607="","H列に労働時間を入力してください",F2607=1,ROUND(G2607/(H2607*24),0),F2607=2,ROUND(G2607/(H2607*24),0)),"")</f>
        <v/>
      </c>
      <c r="J2607" s="51" t="str" cm="1">
        <f t="array" ref="J2607">IFERROR(_xlfn.IFS(D2607="","",I2607&lt;E2607,"×（法定外です）",I2607&gt;=E2607,"〇"),"")</f>
        <v/>
      </c>
    </row>
    <row r="2608" spans="1:10" ht="14.25" customHeight="1" x14ac:dyDescent="0.4">
      <c r="A2608" s="51" t="str">
        <f t="shared" si="40"/>
        <v/>
      </c>
      <c r="B2608" s="32"/>
      <c r="C2608" s="32"/>
      <c r="D2608" s="32"/>
      <c r="E2608" s="5" t="str">
        <f>IFERROR(IF($D$5&gt;VLOOKUP('記入例（本申請）'!D2608,最低賃金!$A$2:$G$49,7,FALSE),VLOOKUP('記入例（本申請）'!D2608,最低賃金!$A$2:$G$49,6,FALSE),IF($D$5&gt;VLOOKUP('記入例（本申請）'!D2608,最低賃金!$A$2:$G$49,5,FALSE),VLOOKUP('記入例（本申請）'!D2608,最低賃金!$A$2:$G$49,4,FALSE),VLOOKUP('記入例（本申請）'!D2608,最低賃金!$A$2:$G$49,2,FALSE))),"")</f>
        <v/>
      </c>
      <c r="F2608" s="32"/>
      <c r="G2608" s="33"/>
      <c r="H2608" s="53"/>
      <c r="I2608" s="5" t="str" cm="1">
        <f t="array" ref="I2608">IFERROR(_xlfn.IFS(COUNTBLANK(F2608:H2608)=3,"",G2608="","G列に金額を入力してください",F2608=3,G2608,H2608="","H列に労働時間を入力してください",F2608=1,ROUND(G2608/(H2608*24),0),F2608=2,ROUND(G2608/(H2608*24),0)),"")</f>
        <v/>
      </c>
      <c r="J2608" s="51" t="str" cm="1">
        <f t="array" ref="J2608">IFERROR(_xlfn.IFS(D2608="","",I2608&lt;E2608,"×（法定外です）",I2608&gt;=E2608,"〇"),"")</f>
        <v/>
      </c>
    </row>
    <row r="2609" spans="1:10" ht="14.25" customHeight="1" x14ac:dyDescent="0.4">
      <c r="A2609" s="51" t="str">
        <f t="shared" si="40"/>
        <v/>
      </c>
      <c r="B2609" s="32"/>
      <c r="C2609" s="32"/>
      <c r="D2609" s="32"/>
      <c r="E2609" s="5" t="str">
        <f>IFERROR(IF($D$5&gt;VLOOKUP('記入例（本申請）'!D2609,最低賃金!$A$2:$G$49,7,FALSE),VLOOKUP('記入例（本申請）'!D2609,最低賃金!$A$2:$G$49,6,FALSE),IF($D$5&gt;VLOOKUP('記入例（本申請）'!D2609,最低賃金!$A$2:$G$49,5,FALSE),VLOOKUP('記入例（本申請）'!D2609,最低賃金!$A$2:$G$49,4,FALSE),VLOOKUP('記入例（本申請）'!D2609,最低賃金!$A$2:$G$49,2,FALSE))),"")</f>
        <v/>
      </c>
      <c r="F2609" s="32"/>
      <c r="G2609" s="33"/>
      <c r="H2609" s="53"/>
      <c r="I2609" s="5" t="str" cm="1">
        <f t="array" ref="I2609">IFERROR(_xlfn.IFS(COUNTBLANK(F2609:H2609)=3,"",G2609="","G列に金額を入力してください",F2609=3,G2609,H2609="","H列に労働時間を入力してください",F2609=1,ROUND(G2609/(H2609*24),0),F2609=2,ROUND(G2609/(H2609*24),0)),"")</f>
        <v/>
      </c>
      <c r="J2609" s="51" t="str" cm="1">
        <f t="array" ref="J2609">IFERROR(_xlfn.IFS(D2609="","",I2609&lt;E2609,"×（法定外です）",I2609&gt;=E2609,"〇"),"")</f>
        <v/>
      </c>
    </row>
    <row r="2610" spans="1:10" ht="14.25" customHeight="1" x14ac:dyDescent="0.4">
      <c r="A2610" s="51" t="str">
        <f t="shared" si="40"/>
        <v/>
      </c>
      <c r="B2610" s="32"/>
      <c r="C2610" s="32"/>
      <c r="D2610" s="32"/>
      <c r="E2610" s="5" t="str">
        <f>IFERROR(IF($D$5&gt;VLOOKUP('記入例（本申請）'!D2610,最低賃金!$A$2:$G$49,7,FALSE),VLOOKUP('記入例（本申請）'!D2610,最低賃金!$A$2:$G$49,6,FALSE),IF($D$5&gt;VLOOKUP('記入例（本申請）'!D2610,最低賃金!$A$2:$G$49,5,FALSE),VLOOKUP('記入例（本申請）'!D2610,最低賃金!$A$2:$G$49,4,FALSE),VLOOKUP('記入例（本申請）'!D2610,最低賃金!$A$2:$G$49,2,FALSE))),"")</f>
        <v/>
      </c>
      <c r="F2610" s="32"/>
      <c r="G2610" s="33"/>
      <c r="H2610" s="53"/>
      <c r="I2610" s="5" t="str" cm="1">
        <f t="array" ref="I2610">IFERROR(_xlfn.IFS(COUNTBLANK(F2610:H2610)=3,"",G2610="","G列に金額を入力してください",F2610=3,G2610,H2610="","H列に労働時間を入力してください",F2610=1,ROUND(G2610/(H2610*24),0),F2610=2,ROUND(G2610/(H2610*24),0)),"")</f>
        <v/>
      </c>
      <c r="J2610" s="51" t="str" cm="1">
        <f t="array" ref="J2610">IFERROR(_xlfn.IFS(D2610="","",I2610&lt;E2610,"×（法定外です）",I2610&gt;=E2610,"〇"),"")</f>
        <v/>
      </c>
    </row>
    <row r="2611" spans="1:10" ht="14.25" customHeight="1" x14ac:dyDescent="0.4">
      <c r="A2611" s="51" t="str">
        <f t="shared" si="40"/>
        <v/>
      </c>
      <c r="B2611" s="32"/>
      <c r="C2611" s="32"/>
      <c r="D2611" s="32"/>
      <c r="E2611" s="5" t="str">
        <f>IFERROR(IF($D$5&gt;VLOOKUP('記入例（本申請）'!D2611,最低賃金!$A$2:$G$49,7,FALSE),VLOOKUP('記入例（本申請）'!D2611,最低賃金!$A$2:$G$49,6,FALSE),IF($D$5&gt;VLOOKUP('記入例（本申請）'!D2611,最低賃金!$A$2:$G$49,5,FALSE),VLOOKUP('記入例（本申請）'!D2611,最低賃金!$A$2:$G$49,4,FALSE),VLOOKUP('記入例（本申請）'!D2611,最低賃金!$A$2:$G$49,2,FALSE))),"")</f>
        <v/>
      </c>
      <c r="F2611" s="32"/>
      <c r="G2611" s="33"/>
      <c r="H2611" s="53"/>
      <c r="I2611" s="5" t="str" cm="1">
        <f t="array" ref="I2611">IFERROR(_xlfn.IFS(COUNTBLANK(F2611:H2611)=3,"",G2611="","G列に金額を入力してください",F2611=3,G2611,H2611="","H列に労働時間を入力してください",F2611=1,ROUND(G2611/(H2611*24),0),F2611=2,ROUND(G2611/(H2611*24),0)),"")</f>
        <v/>
      </c>
      <c r="J2611" s="51" t="str" cm="1">
        <f t="array" ref="J2611">IFERROR(_xlfn.IFS(D2611="","",I2611&lt;E2611,"×（法定外です）",I2611&gt;=E2611,"〇"),"")</f>
        <v/>
      </c>
    </row>
    <row r="2612" spans="1:10" ht="14.25" customHeight="1" x14ac:dyDescent="0.4">
      <c r="A2612" s="51" t="str">
        <f t="shared" si="40"/>
        <v/>
      </c>
      <c r="B2612" s="32"/>
      <c r="C2612" s="32"/>
      <c r="D2612" s="32"/>
      <c r="E2612" s="5" t="str">
        <f>IFERROR(IF($D$5&gt;VLOOKUP('記入例（本申請）'!D2612,最低賃金!$A$2:$G$49,7,FALSE),VLOOKUP('記入例（本申請）'!D2612,最低賃金!$A$2:$G$49,6,FALSE),IF($D$5&gt;VLOOKUP('記入例（本申請）'!D2612,最低賃金!$A$2:$G$49,5,FALSE),VLOOKUP('記入例（本申請）'!D2612,最低賃金!$A$2:$G$49,4,FALSE),VLOOKUP('記入例（本申請）'!D2612,最低賃金!$A$2:$G$49,2,FALSE))),"")</f>
        <v/>
      </c>
      <c r="F2612" s="32"/>
      <c r="G2612" s="33"/>
      <c r="H2612" s="53"/>
      <c r="I2612" s="5" t="str" cm="1">
        <f t="array" ref="I2612">IFERROR(_xlfn.IFS(COUNTBLANK(F2612:H2612)=3,"",G2612="","G列に金額を入力してください",F2612=3,G2612,H2612="","H列に労働時間を入力してください",F2612=1,ROUND(G2612/(H2612*24),0),F2612=2,ROUND(G2612/(H2612*24),0)),"")</f>
        <v/>
      </c>
      <c r="J2612" s="51" t="str" cm="1">
        <f t="array" ref="J2612">IFERROR(_xlfn.IFS(D2612="","",I2612&lt;E2612,"×（法定外です）",I2612&gt;=E2612,"〇"),"")</f>
        <v/>
      </c>
    </row>
    <row r="2613" spans="1:10" ht="14.25" customHeight="1" x14ac:dyDescent="0.4">
      <c r="A2613" s="51" t="str">
        <f t="shared" si="40"/>
        <v/>
      </c>
      <c r="B2613" s="32"/>
      <c r="C2613" s="32"/>
      <c r="D2613" s="32"/>
      <c r="E2613" s="5" t="str">
        <f>IFERROR(IF($D$5&gt;VLOOKUP('記入例（本申請）'!D2613,最低賃金!$A$2:$G$49,7,FALSE),VLOOKUP('記入例（本申請）'!D2613,最低賃金!$A$2:$G$49,6,FALSE),IF($D$5&gt;VLOOKUP('記入例（本申請）'!D2613,最低賃金!$A$2:$G$49,5,FALSE),VLOOKUP('記入例（本申請）'!D2613,最低賃金!$A$2:$G$49,4,FALSE),VLOOKUP('記入例（本申請）'!D2613,最低賃金!$A$2:$G$49,2,FALSE))),"")</f>
        <v/>
      </c>
      <c r="F2613" s="32"/>
      <c r="G2613" s="33"/>
      <c r="H2613" s="53"/>
      <c r="I2613" s="5" t="str" cm="1">
        <f t="array" ref="I2613">IFERROR(_xlfn.IFS(COUNTBLANK(F2613:H2613)=3,"",G2613="","G列に金額を入力してください",F2613=3,G2613,H2613="","H列に労働時間を入力してください",F2613=1,ROUND(G2613/(H2613*24),0),F2613=2,ROUND(G2613/(H2613*24),0)),"")</f>
        <v/>
      </c>
      <c r="J2613" s="51" t="str" cm="1">
        <f t="array" ref="J2613">IFERROR(_xlfn.IFS(D2613="","",I2613&lt;E2613,"×（法定外です）",I2613&gt;=E2613,"〇"),"")</f>
        <v/>
      </c>
    </row>
    <row r="2614" spans="1:10" ht="14.25" customHeight="1" x14ac:dyDescent="0.4">
      <c r="A2614" s="51" t="str">
        <f t="shared" si="40"/>
        <v/>
      </c>
      <c r="B2614" s="32"/>
      <c r="C2614" s="32"/>
      <c r="D2614" s="32"/>
      <c r="E2614" s="5" t="str">
        <f>IFERROR(IF($D$5&gt;VLOOKUP('記入例（本申請）'!D2614,最低賃金!$A$2:$G$49,7,FALSE),VLOOKUP('記入例（本申請）'!D2614,最低賃金!$A$2:$G$49,6,FALSE),IF($D$5&gt;VLOOKUP('記入例（本申請）'!D2614,最低賃金!$A$2:$G$49,5,FALSE),VLOOKUP('記入例（本申請）'!D2614,最低賃金!$A$2:$G$49,4,FALSE),VLOOKUP('記入例（本申請）'!D2614,最低賃金!$A$2:$G$49,2,FALSE))),"")</f>
        <v/>
      </c>
      <c r="F2614" s="32"/>
      <c r="G2614" s="33"/>
      <c r="H2614" s="53"/>
      <c r="I2614" s="5" t="str" cm="1">
        <f t="array" ref="I2614">IFERROR(_xlfn.IFS(COUNTBLANK(F2614:H2614)=3,"",G2614="","G列に金額を入力してください",F2614=3,G2614,H2614="","H列に労働時間を入力してください",F2614=1,ROUND(G2614/(H2614*24),0),F2614=2,ROUND(G2614/(H2614*24),0)),"")</f>
        <v/>
      </c>
      <c r="J2614" s="51" t="str" cm="1">
        <f t="array" ref="J2614">IFERROR(_xlfn.IFS(D2614="","",I2614&lt;E2614,"×（法定外です）",I2614&gt;=E2614,"〇"),"")</f>
        <v/>
      </c>
    </row>
    <row r="2615" spans="1:10" ht="14.25" customHeight="1" x14ac:dyDescent="0.4">
      <c r="A2615" s="51" t="str">
        <f t="shared" si="40"/>
        <v/>
      </c>
      <c r="B2615" s="32"/>
      <c r="C2615" s="32"/>
      <c r="D2615" s="32"/>
      <c r="E2615" s="5" t="str">
        <f>IFERROR(IF($D$5&gt;VLOOKUP('記入例（本申請）'!D2615,最低賃金!$A$2:$G$49,7,FALSE),VLOOKUP('記入例（本申請）'!D2615,最低賃金!$A$2:$G$49,6,FALSE),IF($D$5&gt;VLOOKUP('記入例（本申請）'!D2615,最低賃金!$A$2:$G$49,5,FALSE),VLOOKUP('記入例（本申請）'!D2615,最低賃金!$A$2:$G$49,4,FALSE),VLOOKUP('記入例（本申請）'!D2615,最低賃金!$A$2:$G$49,2,FALSE))),"")</f>
        <v/>
      </c>
      <c r="F2615" s="32"/>
      <c r="G2615" s="33"/>
      <c r="H2615" s="53"/>
      <c r="I2615" s="5" t="str" cm="1">
        <f t="array" ref="I2615">IFERROR(_xlfn.IFS(COUNTBLANK(F2615:H2615)=3,"",G2615="","G列に金額を入力してください",F2615=3,G2615,H2615="","H列に労働時間を入力してください",F2615=1,ROUND(G2615/(H2615*24),0),F2615=2,ROUND(G2615/(H2615*24),0)),"")</f>
        <v/>
      </c>
      <c r="J2615" s="51" t="str" cm="1">
        <f t="array" ref="J2615">IFERROR(_xlfn.IFS(D2615="","",I2615&lt;E2615,"×（法定外です）",I2615&gt;=E2615,"〇"),"")</f>
        <v/>
      </c>
    </row>
    <row r="2616" spans="1:10" ht="14.25" customHeight="1" x14ac:dyDescent="0.4">
      <c r="A2616" s="51" t="str">
        <f t="shared" si="40"/>
        <v/>
      </c>
      <c r="B2616" s="32"/>
      <c r="C2616" s="32"/>
      <c r="D2616" s="32"/>
      <c r="E2616" s="5" t="str">
        <f>IFERROR(IF($D$5&gt;VLOOKUP('記入例（本申請）'!D2616,最低賃金!$A$2:$G$49,7,FALSE),VLOOKUP('記入例（本申請）'!D2616,最低賃金!$A$2:$G$49,6,FALSE),IF($D$5&gt;VLOOKUP('記入例（本申請）'!D2616,最低賃金!$A$2:$G$49,5,FALSE),VLOOKUP('記入例（本申請）'!D2616,最低賃金!$A$2:$G$49,4,FALSE),VLOOKUP('記入例（本申請）'!D2616,最低賃金!$A$2:$G$49,2,FALSE))),"")</f>
        <v/>
      </c>
      <c r="F2616" s="32"/>
      <c r="G2616" s="33"/>
      <c r="H2616" s="53"/>
      <c r="I2616" s="5" t="str" cm="1">
        <f t="array" ref="I2616">IFERROR(_xlfn.IFS(COUNTBLANK(F2616:H2616)=3,"",G2616="","G列に金額を入力してください",F2616=3,G2616,H2616="","H列に労働時間を入力してください",F2616=1,ROUND(G2616/(H2616*24),0),F2616=2,ROUND(G2616/(H2616*24),0)),"")</f>
        <v/>
      </c>
      <c r="J2616" s="51" t="str" cm="1">
        <f t="array" ref="J2616">IFERROR(_xlfn.IFS(D2616="","",I2616&lt;E2616,"×（法定外です）",I2616&gt;=E2616,"〇"),"")</f>
        <v/>
      </c>
    </row>
    <row r="2617" spans="1:10" ht="14.25" customHeight="1" x14ac:dyDescent="0.4">
      <c r="A2617" s="51" t="str">
        <f t="shared" si="40"/>
        <v/>
      </c>
      <c r="B2617" s="32"/>
      <c r="C2617" s="32"/>
      <c r="D2617" s="32"/>
      <c r="E2617" s="5" t="str">
        <f>IFERROR(IF($D$5&gt;VLOOKUP('記入例（本申請）'!D2617,最低賃金!$A$2:$G$49,7,FALSE),VLOOKUP('記入例（本申請）'!D2617,最低賃金!$A$2:$G$49,6,FALSE),IF($D$5&gt;VLOOKUP('記入例（本申請）'!D2617,最低賃金!$A$2:$G$49,5,FALSE),VLOOKUP('記入例（本申請）'!D2617,最低賃金!$A$2:$G$49,4,FALSE),VLOOKUP('記入例（本申請）'!D2617,最低賃金!$A$2:$G$49,2,FALSE))),"")</f>
        <v/>
      </c>
      <c r="F2617" s="32"/>
      <c r="G2617" s="33"/>
      <c r="H2617" s="53"/>
      <c r="I2617" s="5" t="str" cm="1">
        <f t="array" ref="I2617">IFERROR(_xlfn.IFS(COUNTBLANK(F2617:H2617)=3,"",G2617="","G列に金額を入力してください",F2617=3,G2617,H2617="","H列に労働時間を入力してください",F2617=1,ROUND(G2617/(H2617*24),0),F2617=2,ROUND(G2617/(H2617*24),0)),"")</f>
        <v/>
      </c>
      <c r="J2617" s="51" t="str" cm="1">
        <f t="array" ref="J2617">IFERROR(_xlfn.IFS(D2617="","",I2617&lt;E2617,"×（法定外です）",I2617&gt;=E2617,"〇"),"")</f>
        <v/>
      </c>
    </row>
    <row r="2618" spans="1:10" ht="14.25" customHeight="1" x14ac:dyDescent="0.4">
      <c r="A2618" s="51" t="str">
        <f t="shared" si="40"/>
        <v/>
      </c>
      <c r="B2618" s="32"/>
      <c r="C2618" s="32"/>
      <c r="D2618" s="32"/>
      <c r="E2618" s="5" t="str">
        <f>IFERROR(IF($D$5&gt;VLOOKUP('記入例（本申請）'!D2618,最低賃金!$A$2:$G$49,7,FALSE),VLOOKUP('記入例（本申請）'!D2618,最低賃金!$A$2:$G$49,6,FALSE),IF($D$5&gt;VLOOKUP('記入例（本申請）'!D2618,最低賃金!$A$2:$G$49,5,FALSE),VLOOKUP('記入例（本申請）'!D2618,最低賃金!$A$2:$G$49,4,FALSE),VLOOKUP('記入例（本申請）'!D2618,最低賃金!$A$2:$G$49,2,FALSE))),"")</f>
        <v/>
      </c>
      <c r="F2618" s="32"/>
      <c r="G2618" s="33"/>
      <c r="H2618" s="53"/>
      <c r="I2618" s="5" t="str" cm="1">
        <f t="array" ref="I2618">IFERROR(_xlfn.IFS(COUNTBLANK(F2618:H2618)=3,"",G2618="","G列に金額を入力してください",F2618=3,G2618,H2618="","H列に労働時間を入力してください",F2618=1,ROUND(G2618/(H2618*24),0),F2618=2,ROUND(G2618/(H2618*24),0)),"")</f>
        <v/>
      </c>
      <c r="J2618" s="51" t="str" cm="1">
        <f t="array" ref="J2618">IFERROR(_xlfn.IFS(D2618="","",I2618&lt;E2618,"×（法定外です）",I2618&gt;=E2618,"〇"),"")</f>
        <v/>
      </c>
    </row>
    <row r="2619" spans="1:10" ht="14.25" customHeight="1" x14ac:dyDescent="0.4">
      <c r="A2619" s="51" t="str">
        <f t="shared" si="40"/>
        <v/>
      </c>
      <c r="B2619" s="32"/>
      <c r="C2619" s="32"/>
      <c r="D2619" s="32"/>
      <c r="E2619" s="5" t="str">
        <f>IFERROR(IF($D$5&gt;VLOOKUP('記入例（本申請）'!D2619,最低賃金!$A$2:$G$49,7,FALSE),VLOOKUP('記入例（本申請）'!D2619,最低賃金!$A$2:$G$49,6,FALSE),IF($D$5&gt;VLOOKUP('記入例（本申請）'!D2619,最低賃金!$A$2:$G$49,5,FALSE),VLOOKUP('記入例（本申請）'!D2619,最低賃金!$A$2:$G$49,4,FALSE),VLOOKUP('記入例（本申請）'!D2619,最低賃金!$A$2:$G$49,2,FALSE))),"")</f>
        <v/>
      </c>
      <c r="F2619" s="32"/>
      <c r="G2619" s="33"/>
      <c r="H2619" s="53"/>
      <c r="I2619" s="5" t="str" cm="1">
        <f t="array" ref="I2619">IFERROR(_xlfn.IFS(COUNTBLANK(F2619:H2619)=3,"",G2619="","G列に金額を入力してください",F2619=3,G2619,H2619="","H列に労働時間を入力してください",F2619=1,ROUND(G2619/(H2619*24),0),F2619=2,ROUND(G2619/(H2619*24),0)),"")</f>
        <v/>
      </c>
      <c r="J2619" s="51" t="str" cm="1">
        <f t="array" ref="J2619">IFERROR(_xlfn.IFS(D2619="","",I2619&lt;E2619,"×（法定外です）",I2619&gt;=E2619,"〇"),"")</f>
        <v/>
      </c>
    </row>
    <row r="2620" spans="1:10" ht="14.25" customHeight="1" x14ac:dyDescent="0.4">
      <c r="A2620" s="51" t="str">
        <f t="shared" si="40"/>
        <v/>
      </c>
      <c r="B2620" s="32"/>
      <c r="C2620" s="32"/>
      <c r="D2620" s="32"/>
      <c r="E2620" s="5" t="str">
        <f>IFERROR(IF($D$5&gt;VLOOKUP('記入例（本申請）'!D2620,最低賃金!$A$2:$G$49,7,FALSE),VLOOKUP('記入例（本申請）'!D2620,最低賃金!$A$2:$G$49,6,FALSE),IF($D$5&gt;VLOOKUP('記入例（本申請）'!D2620,最低賃金!$A$2:$G$49,5,FALSE),VLOOKUP('記入例（本申請）'!D2620,最低賃金!$A$2:$G$49,4,FALSE),VLOOKUP('記入例（本申請）'!D2620,最低賃金!$A$2:$G$49,2,FALSE))),"")</f>
        <v/>
      </c>
      <c r="F2620" s="32"/>
      <c r="G2620" s="33"/>
      <c r="H2620" s="53"/>
      <c r="I2620" s="5" t="str" cm="1">
        <f t="array" ref="I2620">IFERROR(_xlfn.IFS(COUNTBLANK(F2620:H2620)=3,"",G2620="","G列に金額を入力してください",F2620=3,G2620,H2620="","H列に労働時間を入力してください",F2620=1,ROUND(G2620/(H2620*24),0),F2620=2,ROUND(G2620/(H2620*24),0)),"")</f>
        <v/>
      </c>
      <c r="J2620" s="51" t="str" cm="1">
        <f t="array" ref="J2620">IFERROR(_xlfn.IFS(D2620="","",I2620&lt;E2620,"×（法定外です）",I2620&gt;=E2620,"〇"),"")</f>
        <v/>
      </c>
    </row>
    <row r="2621" spans="1:10" ht="14.25" customHeight="1" x14ac:dyDescent="0.4">
      <c r="A2621" s="51" t="str">
        <f t="shared" si="40"/>
        <v/>
      </c>
      <c r="B2621" s="32"/>
      <c r="C2621" s="32"/>
      <c r="D2621" s="32"/>
      <c r="E2621" s="5" t="str">
        <f>IFERROR(IF($D$5&gt;VLOOKUP('記入例（本申請）'!D2621,最低賃金!$A$2:$G$49,7,FALSE),VLOOKUP('記入例（本申請）'!D2621,最低賃金!$A$2:$G$49,6,FALSE),IF($D$5&gt;VLOOKUP('記入例（本申請）'!D2621,最低賃金!$A$2:$G$49,5,FALSE),VLOOKUP('記入例（本申請）'!D2621,最低賃金!$A$2:$G$49,4,FALSE),VLOOKUP('記入例（本申請）'!D2621,最低賃金!$A$2:$G$49,2,FALSE))),"")</f>
        <v/>
      </c>
      <c r="F2621" s="32"/>
      <c r="G2621" s="33"/>
      <c r="H2621" s="53"/>
      <c r="I2621" s="5" t="str" cm="1">
        <f t="array" ref="I2621">IFERROR(_xlfn.IFS(COUNTBLANK(F2621:H2621)=3,"",G2621="","G列に金額を入力してください",F2621=3,G2621,H2621="","H列に労働時間を入力してください",F2621=1,ROUND(G2621/(H2621*24),0),F2621=2,ROUND(G2621/(H2621*24),0)),"")</f>
        <v/>
      </c>
      <c r="J2621" s="51" t="str" cm="1">
        <f t="array" ref="J2621">IFERROR(_xlfn.IFS(D2621="","",I2621&lt;E2621,"×（法定外です）",I2621&gt;=E2621,"〇"),"")</f>
        <v/>
      </c>
    </row>
    <row r="2622" spans="1:10" ht="14.25" customHeight="1" x14ac:dyDescent="0.4">
      <c r="A2622" s="51" t="str">
        <f t="shared" si="40"/>
        <v/>
      </c>
      <c r="B2622" s="32"/>
      <c r="C2622" s="32"/>
      <c r="D2622" s="32"/>
      <c r="E2622" s="5" t="str">
        <f>IFERROR(IF($D$5&gt;VLOOKUP('記入例（本申請）'!D2622,最低賃金!$A$2:$G$49,7,FALSE),VLOOKUP('記入例（本申請）'!D2622,最低賃金!$A$2:$G$49,6,FALSE),IF($D$5&gt;VLOOKUP('記入例（本申請）'!D2622,最低賃金!$A$2:$G$49,5,FALSE),VLOOKUP('記入例（本申請）'!D2622,最低賃金!$A$2:$G$49,4,FALSE),VLOOKUP('記入例（本申請）'!D2622,最低賃金!$A$2:$G$49,2,FALSE))),"")</f>
        <v/>
      </c>
      <c r="F2622" s="32"/>
      <c r="G2622" s="33"/>
      <c r="H2622" s="53"/>
      <c r="I2622" s="5" t="str" cm="1">
        <f t="array" ref="I2622">IFERROR(_xlfn.IFS(COUNTBLANK(F2622:H2622)=3,"",G2622="","G列に金額を入力してください",F2622=3,G2622,H2622="","H列に労働時間を入力してください",F2622=1,ROUND(G2622/(H2622*24),0),F2622=2,ROUND(G2622/(H2622*24),0)),"")</f>
        <v/>
      </c>
      <c r="J2622" s="51" t="str" cm="1">
        <f t="array" ref="J2622">IFERROR(_xlfn.IFS(D2622="","",I2622&lt;E2622,"×（法定外です）",I2622&gt;=E2622,"〇"),"")</f>
        <v/>
      </c>
    </row>
    <row r="2623" spans="1:10" ht="14.25" customHeight="1" x14ac:dyDescent="0.4">
      <c r="A2623" s="51" t="str">
        <f t="shared" si="40"/>
        <v/>
      </c>
      <c r="B2623" s="32"/>
      <c r="C2623" s="32"/>
      <c r="D2623" s="32"/>
      <c r="E2623" s="5" t="str">
        <f>IFERROR(IF($D$5&gt;VLOOKUP('記入例（本申請）'!D2623,最低賃金!$A$2:$G$49,7,FALSE),VLOOKUP('記入例（本申請）'!D2623,最低賃金!$A$2:$G$49,6,FALSE),IF($D$5&gt;VLOOKUP('記入例（本申請）'!D2623,最低賃金!$A$2:$G$49,5,FALSE),VLOOKUP('記入例（本申請）'!D2623,最低賃金!$A$2:$G$49,4,FALSE),VLOOKUP('記入例（本申請）'!D2623,最低賃金!$A$2:$G$49,2,FALSE))),"")</f>
        <v/>
      </c>
      <c r="F2623" s="32"/>
      <c r="G2623" s="33"/>
      <c r="H2623" s="53"/>
      <c r="I2623" s="5" t="str" cm="1">
        <f t="array" ref="I2623">IFERROR(_xlfn.IFS(COUNTBLANK(F2623:H2623)=3,"",G2623="","G列に金額を入力してください",F2623=3,G2623,H2623="","H列に労働時間を入力してください",F2623=1,ROUND(G2623/(H2623*24),0),F2623=2,ROUND(G2623/(H2623*24),0)),"")</f>
        <v/>
      </c>
      <c r="J2623" s="51" t="str" cm="1">
        <f t="array" ref="J2623">IFERROR(_xlfn.IFS(D2623="","",I2623&lt;E2623,"×（法定外です）",I2623&gt;=E2623,"〇"),"")</f>
        <v/>
      </c>
    </row>
    <row r="2624" spans="1:10" ht="14.25" customHeight="1" x14ac:dyDescent="0.4">
      <c r="A2624" s="51" t="str">
        <f t="shared" si="40"/>
        <v/>
      </c>
      <c r="B2624" s="32"/>
      <c r="C2624" s="32"/>
      <c r="D2624" s="32"/>
      <c r="E2624" s="5" t="str">
        <f>IFERROR(IF($D$5&gt;VLOOKUP('記入例（本申請）'!D2624,最低賃金!$A$2:$G$49,7,FALSE),VLOOKUP('記入例（本申請）'!D2624,最低賃金!$A$2:$G$49,6,FALSE),IF($D$5&gt;VLOOKUP('記入例（本申請）'!D2624,最低賃金!$A$2:$G$49,5,FALSE),VLOOKUP('記入例（本申請）'!D2624,最低賃金!$A$2:$G$49,4,FALSE),VLOOKUP('記入例（本申請）'!D2624,最低賃金!$A$2:$G$49,2,FALSE))),"")</f>
        <v/>
      </c>
      <c r="F2624" s="32"/>
      <c r="G2624" s="33"/>
      <c r="H2624" s="53"/>
      <c r="I2624" s="5" t="str" cm="1">
        <f t="array" ref="I2624">IFERROR(_xlfn.IFS(COUNTBLANK(F2624:H2624)=3,"",G2624="","G列に金額を入力してください",F2624=3,G2624,H2624="","H列に労働時間を入力してください",F2624=1,ROUND(G2624/(H2624*24),0),F2624=2,ROUND(G2624/(H2624*24),0)),"")</f>
        <v/>
      </c>
      <c r="J2624" s="51" t="str" cm="1">
        <f t="array" ref="J2624">IFERROR(_xlfn.IFS(D2624="","",I2624&lt;E2624,"×（法定外です）",I2624&gt;=E2624,"〇"),"")</f>
        <v/>
      </c>
    </row>
    <row r="2625" spans="1:10" ht="14.25" customHeight="1" x14ac:dyDescent="0.4">
      <c r="A2625" s="51" t="str">
        <f t="shared" si="40"/>
        <v/>
      </c>
      <c r="B2625" s="32"/>
      <c r="C2625" s="32"/>
      <c r="D2625" s="32"/>
      <c r="E2625" s="5" t="str">
        <f>IFERROR(IF($D$5&gt;VLOOKUP('記入例（本申請）'!D2625,最低賃金!$A$2:$G$49,7,FALSE),VLOOKUP('記入例（本申請）'!D2625,最低賃金!$A$2:$G$49,6,FALSE),IF($D$5&gt;VLOOKUP('記入例（本申請）'!D2625,最低賃金!$A$2:$G$49,5,FALSE),VLOOKUP('記入例（本申請）'!D2625,最低賃金!$A$2:$G$49,4,FALSE),VLOOKUP('記入例（本申請）'!D2625,最低賃金!$A$2:$G$49,2,FALSE))),"")</f>
        <v/>
      </c>
      <c r="F2625" s="32"/>
      <c r="G2625" s="33"/>
      <c r="H2625" s="53"/>
      <c r="I2625" s="5" t="str" cm="1">
        <f t="array" ref="I2625">IFERROR(_xlfn.IFS(COUNTBLANK(F2625:H2625)=3,"",G2625="","G列に金額を入力してください",F2625=3,G2625,H2625="","H列に労働時間を入力してください",F2625=1,ROUND(G2625/(H2625*24),0),F2625=2,ROUND(G2625/(H2625*24),0)),"")</f>
        <v/>
      </c>
      <c r="J2625" s="51" t="str" cm="1">
        <f t="array" ref="J2625">IFERROR(_xlfn.IFS(D2625="","",I2625&lt;E2625,"×（法定外です）",I2625&gt;=E2625,"〇"),"")</f>
        <v/>
      </c>
    </row>
    <row r="2626" spans="1:10" ht="14.25" customHeight="1" x14ac:dyDescent="0.4">
      <c r="A2626" s="51" t="str">
        <f t="shared" si="40"/>
        <v/>
      </c>
      <c r="B2626" s="32"/>
      <c r="C2626" s="32"/>
      <c r="D2626" s="32"/>
      <c r="E2626" s="5" t="str">
        <f>IFERROR(IF($D$5&gt;VLOOKUP('記入例（本申請）'!D2626,最低賃金!$A$2:$G$49,7,FALSE),VLOOKUP('記入例（本申請）'!D2626,最低賃金!$A$2:$G$49,6,FALSE),IF($D$5&gt;VLOOKUP('記入例（本申請）'!D2626,最低賃金!$A$2:$G$49,5,FALSE),VLOOKUP('記入例（本申請）'!D2626,最低賃金!$A$2:$G$49,4,FALSE),VLOOKUP('記入例（本申請）'!D2626,最低賃金!$A$2:$G$49,2,FALSE))),"")</f>
        <v/>
      </c>
      <c r="F2626" s="32"/>
      <c r="G2626" s="33"/>
      <c r="H2626" s="53"/>
      <c r="I2626" s="5" t="str" cm="1">
        <f t="array" ref="I2626">IFERROR(_xlfn.IFS(COUNTBLANK(F2626:H2626)=3,"",G2626="","G列に金額を入力してください",F2626=3,G2626,H2626="","H列に労働時間を入力してください",F2626=1,ROUND(G2626/(H2626*24),0),F2626=2,ROUND(G2626/(H2626*24),0)),"")</f>
        <v/>
      </c>
      <c r="J2626" s="51" t="str" cm="1">
        <f t="array" ref="J2626">IFERROR(_xlfn.IFS(D2626="","",I2626&lt;E2626,"×（法定外です）",I2626&gt;=E2626,"〇"),"")</f>
        <v/>
      </c>
    </row>
    <row r="2627" spans="1:10" ht="14.25" customHeight="1" x14ac:dyDescent="0.4">
      <c r="A2627" s="51" t="str">
        <f t="shared" si="40"/>
        <v/>
      </c>
      <c r="B2627" s="32"/>
      <c r="C2627" s="32"/>
      <c r="D2627" s="32"/>
      <c r="E2627" s="5" t="str">
        <f>IFERROR(IF($D$5&gt;VLOOKUP('記入例（本申請）'!D2627,最低賃金!$A$2:$G$49,7,FALSE),VLOOKUP('記入例（本申請）'!D2627,最低賃金!$A$2:$G$49,6,FALSE),IF($D$5&gt;VLOOKUP('記入例（本申請）'!D2627,最低賃金!$A$2:$G$49,5,FALSE),VLOOKUP('記入例（本申請）'!D2627,最低賃金!$A$2:$G$49,4,FALSE),VLOOKUP('記入例（本申請）'!D2627,最低賃金!$A$2:$G$49,2,FALSE))),"")</f>
        <v/>
      </c>
      <c r="F2627" s="32"/>
      <c r="G2627" s="33"/>
      <c r="H2627" s="53"/>
      <c r="I2627" s="5" t="str" cm="1">
        <f t="array" ref="I2627">IFERROR(_xlfn.IFS(COUNTBLANK(F2627:H2627)=3,"",G2627="","G列に金額を入力してください",F2627=3,G2627,H2627="","H列に労働時間を入力してください",F2627=1,ROUND(G2627/(H2627*24),0),F2627=2,ROUND(G2627/(H2627*24),0)),"")</f>
        <v/>
      </c>
      <c r="J2627" s="51" t="str" cm="1">
        <f t="array" ref="J2627">IFERROR(_xlfn.IFS(D2627="","",I2627&lt;E2627,"×（法定外です）",I2627&gt;=E2627,"〇"),"")</f>
        <v/>
      </c>
    </row>
    <row r="2628" spans="1:10" ht="14.25" customHeight="1" x14ac:dyDescent="0.4">
      <c r="A2628" s="51" t="str">
        <f t="shared" si="40"/>
        <v/>
      </c>
      <c r="B2628" s="32"/>
      <c r="C2628" s="32"/>
      <c r="D2628" s="32"/>
      <c r="E2628" s="5" t="str">
        <f>IFERROR(IF($D$5&gt;VLOOKUP('記入例（本申請）'!D2628,最低賃金!$A$2:$G$49,7,FALSE),VLOOKUP('記入例（本申請）'!D2628,最低賃金!$A$2:$G$49,6,FALSE),IF($D$5&gt;VLOOKUP('記入例（本申請）'!D2628,最低賃金!$A$2:$G$49,5,FALSE),VLOOKUP('記入例（本申請）'!D2628,最低賃金!$A$2:$G$49,4,FALSE),VLOOKUP('記入例（本申請）'!D2628,最低賃金!$A$2:$G$49,2,FALSE))),"")</f>
        <v/>
      </c>
      <c r="F2628" s="32"/>
      <c r="G2628" s="33"/>
      <c r="H2628" s="53"/>
      <c r="I2628" s="5" t="str" cm="1">
        <f t="array" ref="I2628">IFERROR(_xlfn.IFS(COUNTBLANK(F2628:H2628)=3,"",G2628="","G列に金額を入力してください",F2628=3,G2628,H2628="","H列に労働時間を入力してください",F2628=1,ROUND(G2628/(H2628*24),0),F2628=2,ROUND(G2628/(H2628*24),0)),"")</f>
        <v/>
      </c>
      <c r="J2628" s="51" t="str" cm="1">
        <f t="array" ref="J2628">IFERROR(_xlfn.IFS(D2628="","",I2628&lt;E2628,"×（法定外です）",I2628&gt;=E2628,"〇"),"")</f>
        <v/>
      </c>
    </row>
    <row r="2629" spans="1:10" ht="14.25" customHeight="1" x14ac:dyDescent="0.4">
      <c r="A2629" s="51" t="str">
        <f t="shared" si="40"/>
        <v/>
      </c>
      <c r="B2629" s="32"/>
      <c r="C2629" s="32"/>
      <c r="D2629" s="32"/>
      <c r="E2629" s="5" t="str">
        <f>IFERROR(IF($D$5&gt;VLOOKUP('記入例（本申請）'!D2629,最低賃金!$A$2:$G$49,7,FALSE),VLOOKUP('記入例（本申請）'!D2629,最低賃金!$A$2:$G$49,6,FALSE),IF($D$5&gt;VLOOKUP('記入例（本申請）'!D2629,最低賃金!$A$2:$G$49,5,FALSE),VLOOKUP('記入例（本申請）'!D2629,最低賃金!$A$2:$G$49,4,FALSE),VLOOKUP('記入例（本申請）'!D2629,最低賃金!$A$2:$G$49,2,FALSE))),"")</f>
        <v/>
      </c>
      <c r="F2629" s="32"/>
      <c r="G2629" s="33"/>
      <c r="H2629" s="53"/>
      <c r="I2629" s="5" t="str" cm="1">
        <f t="array" ref="I2629">IFERROR(_xlfn.IFS(COUNTBLANK(F2629:H2629)=3,"",G2629="","G列に金額を入力してください",F2629=3,G2629,H2629="","H列に労働時間を入力してください",F2629=1,ROUND(G2629/(H2629*24),0),F2629=2,ROUND(G2629/(H2629*24),0)),"")</f>
        <v/>
      </c>
      <c r="J2629" s="51" t="str" cm="1">
        <f t="array" ref="J2629">IFERROR(_xlfn.IFS(D2629="","",I2629&lt;E2629,"×（法定外です）",I2629&gt;=E2629,"〇"),"")</f>
        <v/>
      </c>
    </row>
    <row r="2630" spans="1:10" ht="14.25" customHeight="1" x14ac:dyDescent="0.4">
      <c r="A2630" s="51" t="str">
        <f t="shared" si="40"/>
        <v/>
      </c>
      <c r="B2630" s="32"/>
      <c r="C2630" s="32"/>
      <c r="D2630" s="32"/>
      <c r="E2630" s="5" t="str">
        <f>IFERROR(IF($D$5&gt;VLOOKUP('記入例（本申請）'!D2630,最低賃金!$A$2:$G$49,7,FALSE),VLOOKUP('記入例（本申請）'!D2630,最低賃金!$A$2:$G$49,6,FALSE),IF($D$5&gt;VLOOKUP('記入例（本申請）'!D2630,最低賃金!$A$2:$G$49,5,FALSE),VLOOKUP('記入例（本申請）'!D2630,最低賃金!$A$2:$G$49,4,FALSE),VLOOKUP('記入例（本申請）'!D2630,最低賃金!$A$2:$G$49,2,FALSE))),"")</f>
        <v/>
      </c>
      <c r="F2630" s="32"/>
      <c r="G2630" s="33"/>
      <c r="H2630" s="53"/>
      <c r="I2630" s="5" t="str" cm="1">
        <f t="array" ref="I2630">IFERROR(_xlfn.IFS(COUNTBLANK(F2630:H2630)=3,"",G2630="","G列に金額を入力してください",F2630=3,G2630,H2630="","H列に労働時間を入力してください",F2630=1,ROUND(G2630/(H2630*24),0),F2630=2,ROUND(G2630/(H2630*24),0)),"")</f>
        <v/>
      </c>
      <c r="J2630" s="51" t="str" cm="1">
        <f t="array" ref="J2630">IFERROR(_xlfn.IFS(D2630="","",I2630&lt;E2630,"×（法定外です）",I2630&gt;=E2630,"〇"),"")</f>
        <v/>
      </c>
    </row>
    <row r="2631" spans="1:10" ht="14.25" customHeight="1" x14ac:dyDescent="0.4">
      <c r="A2631" s="51" t="str">
        <f t="shared" si="40"/>
        <v/>
      </c>
      <c r="B2631" s="32"/>
      <c r="C2631" s="32"/>
      <c r="D2631" s="32"/>
      <c r="E2631" s="5" t="str">
        <f>IFERROR(IF($D$5&gt;VLOOKUP('記入例（本申請）'!D2631,最低賃金!$A$2:$G$49,7,FALSE),VLOOKUP('記入例（本申請）'!D2631,最低賃金!$A$2:$G$49,6,FALSE),IF($D$5&gt;VLOOKUP('記入例（本申請）'!D2631,最低賃金!$A$2:$G$49,5,FALSE),VLOOKUP('記入例（本申請）'!D2631,最低賃金!$A$2:$G$49,4,FALSE),VLOOKUP('記入例（本申請）'!D2631,最低賃金!$A$2:$G$49,2,FALSE))),"")</f>
        <v/>
      </c>
      <c r="F2631" s="32"/>
      <c r="G2631" s="33"/>
      <c r="H2631" s="53"/>
      <c r="I2631" s="5" t="str" cm="1">
        <f t="array" ref="I2631">IFERROR(_xlfn.IFS(COUNTBLANK(F2631:H2631)=3,"",G2631="","G列に金額を入力してください",F2631=3,G2631,H2631="","H列に労働時間を入力してください",F2631=1,ROUND(G2631/(H2631*24),0),F2631=2,ROUND(G2631/(H2631*24),0)),"")</f>
        <v/>
      </c>
      <c r="J2631" s="51" t="str" cm="1">
        <f t="array" ref="J2631">IFERROR(_xlfn.IFS(D2631="","",I2631&lt;E2631,"×（法定外です）",I2631&gt;=E2631,"〇"),"")</f>
        <v/>
      </c>
    </row>
    <row r="2632" spans="1:10" ht="14.25" customHeight="1" x14ac:dyDescent="0.4">
      <c r="A2632" s="51" t="str">
        <f t="shared" si="40"/>
        <v/>
      </c>
      <c r="B2632" s="32"/>
      <c r="C2632" s="32"/>
      <c r="D2632" s="32"/>
      <c r="E2632" s="5" t="str">
        <f>IFERROR(IF($D$5&gt;VLOOKUP('記入例（本申請）'!D2632,最低賃金!$A$2:$G$49,7,FALSE),VLOOKUP('記入例（本申請）'!D2632,最低賃金!$A$2:$G$49,6,FALSE),IF($D$5&gt;VLOOKUP('記入例（本申請）'!D2632,最低賃金!$A$2:$G$49,5,FALSE),VLOOKUP('記入例（本申請）'!D2632,最低賃金!$A$2:$G$49,4,FALSE),VLOOKUP('記入例（本申請）'!D2632,最低賃金!$A$2:$G$49,2,FALSE))),"")</f>
        <v/>
      </c>
      <c r="F2632" s="32"/>
      <c r="G2632" s="33"/>
      <c r="H2632" s="53"/>
      <c r="I2632" s="5" t="str" cm="1">
        <f t="array" ref="I2632">IFERROR(_xlfn.IFS(COUNTBLANK(F2632:H2632)=3,"",G2632="","G列に金額を入力してください",F2632=3,G2632,H2632="","H列に労働時間を入力してください",F2632=1,ROUND(G2632/(H2632*24),0),F2632=2,ROUND(G2632/(H2632*24),0)),"")</f>
        <v/>
      </c>
      <c r="J2632" s="51" t="str" cm="1">
        <f t="array" ref="J2632">IFERROR(_xlfn.IFS(D2632="","",I2632&lt;E2632,"×（法定外です）",I2632&gt;=E2632,"〇"),"")</f>
        <v/>
      </c>
    </row>
    <row r="2633" spans="1:10" ht="14.25" customHeight="1" x14ac:dyDescent="0.4">
      <c r="A2633" s="51" t="str">
        <f t="shared" si="40"/>
        <v/>
      </c>
      <c r="B2633" s="32"/>
      <c r="C2633" s="32"/>
      <c r="D2633" s="32"/>
      <c r="E2633" s="5" t="str">
        <f>IFERROR(IF($D$5&gt;VLOOKUP('記入例（本申請）'!D2633,最低賃金!$A$2:$G$49,7,FALSE),VLOOKUP('記入例（本申請）'!D2633,最低賃金!$A$2:$G$49,6,FALSE),IF($D$5&gt;VLOOKUP('記入例（本申請）'!D2633,最低賃金!$A$2:$G$49,5,FALSE),VLOOKUP('記入例（本申請）'!D2633,最低賃金!$A$2:$G$49,4,FALSE),VLOOKUP('記入例（本申請）'!D2633,最低賃金!$A$2:$G$49,2,FALSE))),"")</f>
        <v/>
      </c>
      <c r="F2633" s="32"/>
      <c r="G2633" s="33"/>
      <c r="H2633" s="53"/>
      <c r="I2633" s="5" t="str" cm="1">
        <f t="array" ref="I2633">IFERROR(_xlfn.IFS(COUNTBLANK(F2633:H2633)=3,"",G2633="","G列に金額を入力してください",F2633=3,G2633,H2633="","H列に労働時間を入力してください",F2633=1,ROUND(G2633/(H2633*24),0),F2633=2,ROUND(G2633/(H2633*24),0)),"")</f>
        <v/>
      </c>
      <c r="J2633" s="51" t="str" cm="1">
        <f t="array" ref="J2633">IFERROR(_xlfn.IFS(D2633="","",I2633&lt;E2633,"×（法定外です）",I2633&gt;=E2633,"〇"),"")</f>
        <v/>
      </c>
    </row>
    <row r="2634" spans="1:10" ht="14.25" customHeight="1" x14ac:dyDescent="0.4">
      <c r="A2634" s="51" t="str">
        <f t="shared" si="40"/>
        <v/>
      </c>
      <c r="B2634" s="32"/>
      <c r="C2634" s="32"/>
      <c r="D2634" s="32"/>
      <c r="E2634" s="5" t="str">
        <f>IFERROR(IF($D$5&gt;VLOOKUP('記入例（本申請）'!D2634,最低賃金!$A$2:$G$49,7,FALSE),VLOOKUP('記入例（本申請）'!D2634,最低賃金!$A$2:$G$49,6,FALSE),IF($D$5&gt;VLOOKUP('記入例（本申請）'!D2634,最低賃金!$A$2:$G$49,5,FALSE),VLOOKUP('記入例（本申請）'!D2634,最低賃金!$A$2:$G$49,4,FALSE),VLOOKUP('記入例（本申請）'!D2634,最低賃金!$A$2:$G$49,2,FALSE))),"")</f>
        <v/>
      </c>
      <c r="F2634" s="32"/>
      <c r="G2634" s="33"/>
      <c r="H2634" s="53"/>
      <c r="I2634" s="5" t="str" cm="1">
        <f t="array" ref="I2634">IFERROR(_xlfn.IFS(COUNTBLANK(F2634:H2634)=3,"",G2634="","G列に金額を入力してください",F2634=3,G2634,H2634="","H列に労働時間を入力してください",F2634=1,ROUND(G2634/(H2634*24),0),F2634=2,ROUND(G2634/(H2634*24),0)),"")</f>
        <v/>
      </c>
      <c r="J2634" s="51" t="str" cm="1">
        <f t="array" ref="J2634">IFERROR(_xlfn.IFS(D2634="","",I2634&lt;E2634,"×（法定外です）",I2634&gt;=E2634,"〇"),"")</f>
        <v/>
      </c>
    </row>
    <row r="2635" spans="1:10" ht="14.25" customHeight="1" x14ac:dyDescent="0.4">
      <c r="A2635" s="51" t="str">
        <f t="shared" si="40"/>
        <v/>
      </c>
      <c r="B2635" s="32"/>
      <c r="C2635" s="32"/>
      <c r="D2635" s="32"/>
      <c r="E2635" s="5" t="str">
        <f>IFERROR(IF($D$5&gt;VLOOKUP('記入例（本申請）'!D2635,最低賃金!$A$2:$G$49,7,FALSE),VLOOKUP('記入例（本申請）'!D2635,最低賃金!$A$2:$G$49,6,FALSE),IF($D$5&gt;VLOOKUP('記入例（本申請）'!D2635,最低賃金!$A$2:$G$49,5,FALSE),VLOOKUP('記入例（本申請）'!D2635,最低賃金!$A$2:$G$49,4,FALSE),VLOOKUP('記入例（本申請）'!D2635,最低賃金!$A$2:$G$49,2,FALSE))),"")</f>
        <v/>
      </c>
      <c r="F2635" s="32"/>
      <c r="G2635" s="33"/>
      <c r="H2635" s="53"/>
      <c r="I2635" s="5" t="str" cm="1">
        <f t="array" ref="I2635">IFERROR(_xlfn.IFS(COUNTBLANK(F2635:H2635)=3,"",G2635="","G列に金額を入力してください",F2635=3,G2635,H2635="","H列に労働時間を入力してください",F2635=1,ROUND(G2635/(H2635*24),0),F2635=2,ROUND(G2635/(H2635*24),0)),"")</f>
        <v/>
      </c>
      <c r="J2635" s="51" t="str" cm="1">
        <f t="array" ref="J2635">IFERROR(_xlfn.IFS(D2635="","",I2635&lt;E2635,"×（法定外です）",I2635&gt;=E2635,"〇"),"")</f>
        <v/>
      </c>
    </row>
    <row r="2636" spans="1:10" ht="14.25" customHeight="1" x14ac:dyDescent="0.4">
      <c r="A2636" s="51" t="str">
        <f t="shared" ref="A2636:A2699" si="41">IF(C2636="","",A2635+1)</f>
        <v/>
      </c>
      <c r="B2636" s="32"/>
      <c r="C2636" s="32"/>
      <c r="D2636" s="32"/>
      <c r="E2636" s="5" t="str">
        <f>IFERROR(IF($D$5&gt;VLOOKUP('記入例（本申請）'!D2636,最低賃金!$A$2:$G$49,7,FALSE),VLOOKUP('記入例（本申請）'!D2636,最低賃金!$A$2:$G$49,6,FALSE),IF($D$5&gt;VLOOKUP('記入例（本申請）'!D2636,最低賃金!$A$2:$G$49,5,FALSE),VLOOKUP('記入例（本申請）'!D2636,最低賃金!$A$2:$G$49,4,FALSE),VLOOKUP('記入例（本申請）'!D2636,最低賃金!$A$2:$G$49,2,FALSE))),"")</f>
        <v/>
      </c>
      <c r="F2636" s="32"/>
      <c r="G2636" s="33"/>
      <c r="H2636" s="53"/>
      <c r="I2636" s="5" t="str" cm="1">
        <f t="array" ref="I2636">IFERROR(_xlfn.IFS(COUNTBLANK(F2636:H2636)=3,"",G2636="","G列に金額を入力してください",F2636=3,G2636,H2636="","H列に労働時間を入力してください",F2636=1,ROUND(G2636/(H2636*24),0),F2636=2,ROUND(G2636/(H2636*24),0)),"")</f>
        <v/>
      </c>
      <c r="J2636" s="51" t="str" cm="1">
        <f t="array" ref="J2636">IFERROR(_xlfn.IFS(D2636="","",I2636&lt;E2636,"×（法定外です）",I2636&gt;=E2636,"〇"),"")</f>
        <v/>
      </c>
    </row>
    <row r="2637" spans="1:10" ht="14.25" customHeight="1" x14ac:dyDescent="0.4">
      <c r="A2637" s="51" t="str">
        <f t="shared" si="41"/>
        <v/>
      </c>
      <c r="B2637" s="32"/>
      <c r="C2637" s="32"/>
      <c r="D2637" s="32"/>
      <c r="E2637" s="5" t="str">
        <f>IFERROR(IF($D$5&gt;VLOOKUP('記入例（本申請）'!D2637,最低賃金!$A$2:$G$49,7,FALSE),VLOOKUP('記入例（本申請）'!D2637,最低賃金!$A$2:$G$49,6,FALSE),IF($D$5&gt;VLOOKUP('記入例（本申請）'!D2637,最低賃金!$A$2:$G$49,5,FALSE),VLOOKUP('記入例（本申請）'!D2637,最低賃金!$A$2:$G$49,4,FALSE),VLOOKUP('記入例（本申請）'!D2637,最低賃金!$A$2:$G$49,2,FALSE))),"")</f>
        <v/>
      </c>
      <c r="F2637" s="32"/>
      <c r="G2637" s="33"/>
      <c r="H2637" s="53"/>
      <c r="I2637" s="5" t="str" cm="1">
        <f t="array" ref="I2637">IFERROR(_xlfn.IFS(COUNTBLANK(F2637:H2637)=3,"",G2637="","G列に金額を入力してください",F2637=3,G2637,H2637="","H列に労働時間を入力してください",F2637=1,ROUND(G2637/(H2637*24),0),F2637=2,ROUND(G2637/(H2637*24),0)),"")</f>
        <v/>
      </c>
      <c r="J2637" s="51" t="str" cm="1">
        <f t="array" ref="J2637">IFERROR(_xlfn.IFS(D2637="","",I2637&lt;E2637,"×（法定外です）",I2637&gt;=E2637,"〇"),"")</f>
        <v/>
      </c>
    </row>
    <row r="2638" spans="1:10" ht="14.25" customHeight="1" x14ac:dyDescent="0.4">
      <c r="A2638" s="51" t="str">
        <f t="shared" si="41"/>
        <v/>
      </c>
      <c r="B2638" s="32"/>
      <c r="C2638" s="32"/>
      <c r="D2638" s="32"/>
      <c r="E2638" s="5" t="str">
        <f>IFERROR(IF($D$5&gt;VLOOKUP('記入例（本申請）'!D2638,最低賃金!$A$2:$G$49,7,FALSE),VLOOKUP('記入例（本申請）'!D2638,最低賃金!$A$2:$G$49,6,FALSE),IF($D$5&gt;VLOOKUP('記入例（本申請）'!D2638,最低賃金!$A$2:$G$49,5,FALSE),VLOOKUP('記入例（本申請）'!D2638,最低賃金!$A$2:$G$49,4,FALSE),VLOOKUP('記入例（本申請）'!D2638,最低賃金!$A$2:$G$49,2,FALSE))),"")</f>
        <v/>
      </c>
      <c r="F2638" s="32"/>
      <c r="G2638" s="33"/>
      <c r="H2638" s="53"/>
      <c r="I2638" s="5" t="str" cm="1">
        <f t="array" ref="I2638">IFERROR(_xlfn.IFS(COUNTBLANK(F2638:H2638)=3,"",G2638="","G列に金額を入力してください",F2638=3,G2638,H2638="","H列に労働時間を入力してください",F2638=1,ROUND(G2638/(H2638*24),0),F2638=2,ROUND(G2638/(H2638*24),0)),"")</f>
        <v/>
      </c>
      <c r="J2638" s="51" t="str" cm="1">
        <f t="array" ref="J2638">IFERROR(_xlfn.IFS(D2638="","",I2638&lt;E2638,"×（法定外です）",I2638&gt;=E2638,"〇"),"")</f>
        <v/>
      </c>
    </row>
    <row r="2639" spans="1:10" ht="14.25" customHeight="1" x14ac:dyDescent="0.4">
      <c r="A2639" s="51" t="str">
        <f t="shared" si="41"/>
        <v/>
      </c>
      <c r="B2639" s="32"/>
      <c r="C2639" s="32"/>
      <c r="D2639" s="32"/>
      <c r="E2639" s="5" t="str">
        <f>IFERROR(IF($D$5&gt;VLOOKUP('記入例（本申請）'!D2639,最低賃金!$A$2:$G$49,7,FALSE),VLOOKUP('記入例（本申請）'!D2639,最低賃金!$A$2:$G$49,6,FALSE),IF($D$5&gt;VLOOKUP('記入例（本申請）'!D2639,最低賃金!$A$2:$G$49,5,FALSE),VLOOKUP('記入例（本申請）'!D2639,最低賃金!$A$2:$G$49,4,FALSE),VLOOKUP('記入例（本申請）'!D2639,最低賃金!$A$2:$G$49,2,FALSE))),"")</f>
        <v/>
      </c>
      <c r="F2639" s="32"/>
      <c r="G2639" s="33"/>
      <c r="H2639" s="53"/>
      <c r="I2639" s="5" t="str" cm="1">
        <f t="array" ref="I2639">IFERROR(_xlfn.IFS(COUNTBLANK(F2639:H2639)=3,"",G2639="","G列に金額を入力してください",F2639=3,G2639,H2639="","H列に労働時間を入力してください",F2639=1,ROUND(G2639/(H2639*24),0),F2639=2,ROUND(G2639/(H2639*24),0)),"")</f>
        <v/>
      </c>
      <c r="J2639" s="51" t="str" cm="1">
        <f t="array" ref="J2639">IFERROR(_xlfn.IFS(D2639="","",I2639&lt;E2639,"×（法定外です）",I2639&gt;=E2639,"〇"),"")</f>
        <v/>
      </c>
    </row>
    <row r="2640" spans="1:10" ht="14.25" customHeight="1" x14ac:dyDescent="0.4">
      <c r="A2640" s="51" t="str">
        <f t="shared" si="41"/>
        <v/>
      </c>
      <c r="B2640" s="32"/>
      <c r="C2640" s="32"/>
      <c r="D2640" s="32"/>
      <c r="E2640" s="5" t="str">
        <f>IFERROR(IF($D$5&gt;VLOOKUP('記入例（本申請）'!D2640,最低賃金!$A$2:$G$49,7,FALSE),VLOOKUP('記入例（本申請）'!D2640,最低賃金!$A$2:$G$49,6,FALSE),IF($D$5&gt;VLOOKUP('記入例（本申請）'!D2640,最低賃金!$A$2:$G$49,5,FALSE),VLOOKUP('記入例（本申請）'!D2640,最低賃金!$A$2:$G$49,4,FALSE),VLOOKUP('記入例（本申請）'!D2640,最低賃金!$A$2:$G$49,2,FALSE))),"")</f>
        <v/>
      </c>
      <c r="F2640" s="32"/>
      <c r="G2640" s="33"/>
      <c r="H2640" s="53"/>
      <c r="I2640" s="5" t="str" cm="1">
        <f t="array" ref="I2640">IFERROR(_xlfn.IFS(COUNTBLANK(F2640:H2640)=3,"",G2640="","G列に金額を入力してください",F2640=3,G2640,H2640="","H列に労働時間を入力してください",F2640=1,ROUND(G2640/(H2640*24),0),F2640=2,ROUND(G2640/(H2640*24),0)),"")</f>
        <v/>
      </c>
      <c r="J2640" s="51" t="str" cm="1">
        <f t="array" ref="J2640">IFERROR(_xlfn.IFS(D2640="","",I2640&lt;E2640,"×（法定外です）",I2640&gt;=E2640,"〇"),"")</f>
        <v/>
      </c>
    </row>
    <row r="2641" spans="1:10" ht="14.25" customHeight="1" x14ac:dyDescent="0.4">
      <c r="A2641" s="51" t="str">
        <f t="shared" si="41"/>
        <v/>
      </c>
      <c r="B2641" s="32"/>
      <c r="C2641" s="32"/>
      <c r="D2641" s="32"/>
      <c r="E2641" s="5" t="str">
        <f>IFERROR(IF($D$5&gt;VLOOKUP('記入例（本申請）'!D2641,最低賃金!$A$2:$G$49,7,FALSE),VLOOKUP('記入例（本申請）'!D2641,最低賃金!$A$2:$G$49,6,FALSE),IF($D$5&gt;VLOOKUP('記入例（本申請）'!D2641,最低賃金!$A$2:$G$49,5,FALSE),VLOOKUP('記入例（本申請）'!D2641,最低賃金!$A$2:$G$49,4,FALSE),VLOOKUP('記入例（本申請）'!D2641,最低賃金!$A$2:$G$49,2,FALSE))),"")</f>
        <v/>
      </c>
      <c r="F2641" s="32"/>
      <c r="G2641" s="33"/>
      <c r="H2641" s="53"/>
      <c r="I2641" s="5" t="str" cm="1">
        <f t="array" ref="I2641">IFERROR(_xlfn.IFS(COUNTBLANK(F2641:H2641)=3,"",G2641="","G列に金額を入力してください",F2641=3,G2641,H2641="","H列に労働時間を入力してください",F2641=1,ROUND(G2641/(H2641*24),0),F2641=2,ROUND(G2641/(H2641*24),0)),"")</f>
        <v/>
      </c>
      <c r="J2641" s="51" t="str" cm="1">
        <f t="array" ref="J2641">IFERROR(_xlfn.IFS(D2641="","",I2641&lt;E2641,"×（法定外です）",I2641&gt;=E2641,"〇"),"")</f>
        <v/>
      </c>
    </row>
    <row r="2642" spans="1:10" ht="14.25" customHeight="1" x14ac:dyDescent="0.4">
      <c r="A2642" s="51" t="str">
        <f t="shared" si="41"/>
        <v/>
      </c>
      <c r="B2642" s="32"/>
      <c r="C2642" s="32"/>
      <c r="D2642" s="32"/>
      <c r="E2642" s="5" t="str">
        <f>IFERROR(IF($D$5&gt;VLOOKUP('記入例（本申請）'!D2642,最低賃金!$A$2:$G$49,7,FALSE),VLOOKUP('記入例（本申請）'!D2642,最低賃金!$A$2:$G$49,6,FALSE),IF($D$5&gt;VLOOKUP('記入例（本申請）'!D2642,最低賃金!$A$2:$G$49,5,FALSE),VLOOKUP('記入例（本申請）'!D2642,最低賃金!$A$2:$G$49,4,FALSE),VLOOKUP('記入例（本申請）'!D2642,最低賃金!$A$2:$G$49,2,FALSE))),"")</f>
        <v/>
      </c>
      <c r="F2642" s="32"/>
      <c r="G2642" s="33"/>
      <c r="H2642" s="53"/>
      <c r="I2642" s="5" t="str" cm="1">
        <f t="array" ref="I2642">IFERROR(_xlfn.IFS(COUNTBLANK(F2642:H2642)=3,"",G2642="","G列に金額を入力してください",F2642=3,G2642,H2642="","H列に労働時間を入力してください",F2642=1,ROUND(G2642/(H2642*24),0),F2642=2,ROUND(G2642/(H2642*24),0)),"")</f>
        <v/>
      </c>
      <c r="J2642" s="51" t="str" cm="1">
        <f t="array" ref="J2642">IFERROR(_xlfn.IFS(D2642="","",I2642&lt;E2642,"×（法定外です）",I2642&gt;=E2642,"〇"),"")</f>
        <v/>
      </c>
    </row>
    <row r="2643" spans="1:10" ht="14.25" customHeight="1" x14ac:dyDescent="0.4">
      <c r="A2643" s="51" t="str">
        <f t="shared" si="41"/>
        <v/>
      </c>
      <c r="B2643" s="32"/>
      <c r="C2643" s="32"/>
      <c r="D2643" s="32"/>
      <c r="E2643" s="5" t="str">
        <f>IFERROR(IF($D$5&gt;VLOOKUP('記入例（本申請）'!D2643,最低賃金!$A$2:$G$49,7,FALSE),VLOOKUP('記入例（本申請）'!D2643,最低賃金!$A$2:$G$49,6,FALSE),IF($D$5&gt;VLOOKUP('記入例（本申請）'!D2643,最低賃金!$A$2:$G$49,5,FALSE),VLOOKUP('記入例（本申請）'!D2643,最低賃金!$A$2:$G$49,4,FALSE),VLOOKUP('記入例（本申請）'!D2643,最低賃金!$A$2:$G$49,2,FALSE))),"")</f>
        <v/>
      </c>
      <c r="F2643" s="32"/>
      <c r="G2643" s="33"/>
      <c r="H2643" s="53"/>
      <c r="I2643" s="5" t="str" cm="1">
        <f t="array" ref="I2643">IFERROR(_xlfn.IFS(COUNTBLANK(F2643:H2643)=3,"",G2643="","G列に金額を入力してください",F2643=3,G2643,H2643="","H列に労働時間を入力してください",F2643=1,ROUND(G2643/(H2643*24),0),F2643=2,ROUND(G2643/(H2643*24),0)),"")</f>
        <v/>
      </c>
      <c r="J2643" s="51" t="str" cm="1">
        <f t="array" ref="J2643">IFERROR(_xlfn.IFS(D2643="","",I2643&lt;E2643,"×（法定外です）",I2643&gt;=E2643,"〇"),"")</f>
        <v/>
      </c>
    </row>
    <row r="2644" spans="1:10" ht="14.25" customHeight="1" x14ac:dyDescent="0.4">
      <c r="A2644" s="51" t="str">
        <f t="shared" si="41"/>
        <v/>
      </c>
      <c r="B2644" s="32"/>
      <c r="C2644" s="32"/>
      <c r="D2644" s="32"/>
      <c r="E2644" s="5" t="str">
        <f>IFERROR(IF($D$5&gt;VLOOKUP('記入例（本申請）'!D2644,最低賃金!$A$2:$G$49,7,FALSE),VLOOKUP('記入例（本申請）'!D2644,最低賃金!$A$2:$G$49,6,FALSE),IF($D$5&gt;VLOOKUP('記入例（本申請）'!D2644,最低賃金!$A$2:$G$49,5,FALSE),VLOOKUP('記入例（本申請）'!D2644,最低賃金!$A$2:$G$49,4,FALSE),VLOOKUP('記入例（本申請）'!D2644,最低賃金!$A$2:$G$49,2,FALSE))),"")</f>
        <v/>
      </c>
      <c r="F2644" s="32"/>
      <c r="G2644" s="33"/>
      <c r="H2644" s="53"/>
      <c r="I2644" s="5" t="str" cm="1">
        <f t="array" ref="I2644">IFERROR(_xlfn.IFS(COUNTBLANK(F2644:H2644)=3,"",G2644="","G列に金額を入力してください",F2644=3,G2644,H2644="","H列に労働時間を入力してください",F2644=1,ROUND(G2644/(H2644*24),0),F2644=2,ROUND(G2644/(H2644*24),0)),"")</f>
        <v/>
      </c>
      <c r="J2644" s="51" t="str" cm="1">
        <f t="array" ref="J2644">IFERROR(_xlfn.IFS(D2644="","",I2644&lt;E2644,"×（法定外です）",I2644&gt;=E2644,"〇"),"")</f>
        <v/>
      </c>
    </row>
    <row r="2645" spans="1:10" ht="14.25" customHeight="1" x14ac:dyDescent="0.4">
      <c r="A2645" s="51" t="str">
        <f t="shared" si="41"/>
        <v/>
      </c>
      <c r="B2645" s="32"/>
      <c r="C2645" s="32"/>
      <c r="D2645" s="32"/>
      <c r="E2645" s="5" t="str">
        <f>IFERROR(IF($D$5&gt;VLOOKUP('記入例（本申請）'!D2645,最低賃金!$A$2:$G$49,7,FALSE),VLOOKUP('記入例（本申請）'!D2645,最低賃金!$A$2:$G$49,6,FALSE),IF($D$5&gt;VLOOKUP('記入例（本申請）'!D2645,最低賃金!$A$2:$G$49,5,FALSE),VLOOKUP('記入例（本申請）'!D2645,最低賃金!$A$2:$G$49,4,FALSE),VLOOKUP('記入例（本申請）'!D2645,最低賃金!$A$2:$G$49,2,FALSE))),"")</f>
        <v/>
      </c>
      <c r="F2645" s="32"/>
      <c r="G2645" s="33"/>
      <c r="H2645" s="53"/>
      <c r="I2645" s="5" t="str" cm="1">
        <f t="array" ref="I2645">IFERROR(_xlfn.IFS(COUNTBLANK(F2645:H2645)=3,"",G2645="","G列に金額を入力してください",F2645=3,G2645,H2645="","H列に労働時間を入力してください",F2645=1,ROUND(G2645/(H2645*24),0),F2645=2,ROUND(G2645/(H2645*24),0)),"")</f>
        <v/>
      </c>
      <c r="J2645" s="51" t="str" cm="1">
        <f t="array" ref="J2645">IFERROR(_xlfn.IFS(D2645="","",I2645&lt;E2645,"×（法定外です）",I2645&gt;=E2645,"〇"),"")</f>
        <v/>
      </c>
    </row>
    <row r="2646" spans="1:10" ht="14.25" customHeight="1" x14ac:dyDescent="0.4">
      <c r="A2646" s="51" t="str">
        <f t="shared" si="41"/>
        <v/>
      </c>
      <c r="B2646" s="32"/>
      <c r="C2646" s="32"/>
      <c r="D2646" s="32"/>
      <c r="E2646" s="5" t="str">
        <f>IFERROR(IF($D$5&gt;VLOOKUP('記入例（本申請）'!D2646,最低賃金!$A$2:$G$49,7,FALSE),VLOOKUP('記入例（本申請）'!D2646,最低賃金!$A$2:$G$49,6,FALSE),IF($D$5&gt;VLOOKUP('記入例（本申請）'!D2646,最低賃金!$A$2:$G$49,5,FALSE),VLOOKUP('記入例（本申請）'!D2646,最低賃金!$A$2:$G$49,4,FALSE),VLOOKUP('記入例（本申請）'!D2646,最低賃金!$A$2:$G$49,2,FALSE))),"")</f>
        <v/>
      </c>
      <c r="F2646" s="32"/>
      <c r="G2646" s="33"/>
      <c r="H2646" s="53"/>
      <c r="I2646" s="5" t="str" cm="1">
        <f t="array" ref="I2646">IFERROR(_xlfn.IFS(COUNTBLANK(F2646:H2646)=3,"",G2646="","G列に金額を入力してください",F2646=3,G2646,H2646="","H列に労働時間を入力してください",F2646=1,ROUND(G2646/(H2646*24),0),F2646=2,ROUND(G2646/(H2646*24),0)),"")</f>
        <v/>
      </c>
      <c r="J2646" s="51" t="str" cm="1">
        <f t="array" ref="J2646">IFERROR(_xlfn.IFS(D2646="","",I2646&lt;E2646,"×（法定外です）",I2646&gt;=E2646,"〇"),"")</f>
        <v/>
      </c>
    </row>
    <row r="2647" spans="1:10" ht="14.25" customHeight="1" x14ac:dyDescent="0.4">
      <c r="A2647" s="51" t="str">
        <f t="shared" si="41"/>
        <v/>
      </c>
      <c r="B2647" s="32"/>
      <c r="C2647" s="32"/>
      <c r="D2647" s="32"/>
      <c r="E2647" s="5" t="str">
        <f>IFERROR(IF($D$5&gt;VLOOKUP('記入例（本申請）'!D2647,最低賃金!$A$2:$G$49,7,FALSE),VLOOKUP('記入例（本申請）'!D2647,最低賃金!$A$2:$G$49,6,FALSE),IF($D$5&gt;VLOOKUP('記入例（本申請）'!D2647,最低賃金!$A$2:$G$49,5,FALSE),VLOOKUP('記入例（本申請）'!D2647,最低賃金!$A$2:$G$49,4,FALSE),VLOOKUP('記入例（本申請）'!D2647,最低賃金!$A$2:$G$49,2,FALSE))),"")</f>
        <v/>
      </c>
      <c r="F2647" s="32"/>
      <c r="G2647" s="33"/>
      <c r="H2647" s="53"/>
      <c r="I2647" s="5" t="str" cm="1">
        <f t="array" ref="I2647">IFERROR(_xlfn.IFS(COUNTBLANK(F2647:H2647)=3,"",G2647="","G列に金額を入力してください",F2647=3,G2647,H2647="","H列に労働時間を入力してください",F2647=1,ROUND(G2647/(H2647*24),0),F2647=2,ROUND(G2647/(H2647*24),0)),"")</f>
        <v/>
      </c>
      <c r="J2647" s="51" t="str" cm="1">
        <f t="array" ref="J2647">IFERROR(_xlfn.IFS(D2647="","",I2647&lt;E2647,"×（法定外です）",I2647&gt;=E2647,"〇"),"")</f>
        <v/>
      </c>
    </row>
    <row r="2648" spans="1:10" ht="14.25" customHeight="1" x14ac:dyDescent="0.4">
      <c r="A2648" s="51" t="str">
        <f t="shared" si="41"/>
        <v/>
      </c>
      <c r="B2648" s="32"/>
      <c r="C2648" s="32"/>
      <c r="D2648" s="32"/>
      <c r="E2648" s="5" t="str">
        <f>IFERROR(IF($D$5&gt;VLOOKUP('記入例（本申請）'!D2648,最低賃金!$A$2:$G$49,7,FALSE),VLOOKUP('記入例（本申請）'!D2648,最低賃金!$A$2:$G$49,6,FALSE),IF($D$5&gt;VLOOKUP('記入例（本申請）'!D2648,最低賃金!$A$2:$G$49,5,FALSE),VLOOKUP('記入例（本申請）'!D2648,最低賃金!$A$2:$G$49,4,FALSE),VLOOKUP('記入例（本申請）'!D2648,最低賃金!$A$2:$G$49,2,FALSE))),"")</f>
        <v/>
      </c>
      <c r="F2648" s="32"/>
      <c r="G2648" s="33"/>
      <c r="H2648" s="53"/>
      <c r="I2648" s="5" t="str" cm="1">
        <f t="array" ref="I2648">IFERROR(_xlfn.IFS(COUNTBLANK(F2648:H2648)=3,"",G2648="","G列に金額を入力してください",F2648=3,G2648,H2648="","H列に労働時間を入力してください",F2648=1,ROUND(G2648/(H2648*24),0),F2648=2,ROUND(G2648/(H2648*24),0)),"")</f>
        <v/>
      </c>
      <c r="J2648" s="51" t="str" cm="1">
        <f t="array" ref="J2648">IFERROR(_xlfn.IFS(D2648="","",I2648&lt;E2648,"×（法定外です）",I2648&gt;=E2648,"〇"),"")</f>
        <v/>
      </c>
    </row>
    <row r="2649" spans="1:10" ht="14.25" customHeight="1" x14ac:dyDescent="0.4">
      <c r="A2649" s="51" t="str">
        <f t="shared" si="41"/>
        <v/>
      </c>
      <c r="B2649" s="32"/>
      <c r="C2649" s="32"/>
      <c r="D2649" s="32"/>
      <c r="E2649" s="5" t="str">
        <f>IFERROR(IF($D$5&gt;VLOOKUP('記入例（本申請）'!D2649,最低賃金!$A$2:$G$49,7,FALSE),VLOOKUP('記入例（本申請）'!D2649,最低賃金!$A$2:$G$49,6,FALSE),IF($D$5&gt;VLOOKUP('記入例（本申請）'!D2649,最低賃金!$A$2:$G$49,5,FALSE),VLOOKUP('記入例（本申請）'!D2649,最低賃金!$A$2:$G$49,4,FALSE),VLOOKUP('記入例（本申請）'!D2649,最低賃金!$A$2:$G$49,2,FALSE))),"")</f>
        <v/>
      </c>
      <c r="F2649" s="32"/>
      <c r="G2649" s="33"/>
      <c r="H2649" s="53"/>
      <c r="I2649" s="5" t="str" cm="1">
        <f t="array" ref="I2649">IFERROR(_xlfn.IFS(COUNTBLANK(F2649:H2649)=3,"",G2649="","G列に金額を入力してください",F2649=3,G2649,H2649="","H列に労働時間を入力してください",F2649=1,ROUND(G2649/(H2649*24),0),F2649=2,ROUND(G2649/(H2649*24),0)),"")</f>
        <v/>
      </c>
      <c r="J2649" s="51" t="str" cm="1">
        <f t="array" ref="J2649">IFERROR(_xlfn.IFS(D2649="","",I2649&lt;E2649,"×（法定外です）",I2649&gt;=E2649,"〇"),"")</f>
        <v/>
      </c>
    </row>
    <row r="2650" spans="1:10" ht="14.25" customHeight="1" x14ac:dyDescent="0.4">
      <c r="A2650" s="51" t="str">
        <f t="shared" si="41"/>
        <v/>
      </c>
      <c r="B2650" s="32"/>
      <c r="C2650" s="32"/>
      <c r="D2650" s="32"/>
      <c r="E2650" s="5" t="str">
        <f>IFERROR(IF($D$5&gt;VLOOKUP('記入例（本申請）'!D2650,最低賃金!$A$2:$G$49,7,FALSE),VLOOKUP('記入例（本申請）'!D2650,最低賃金!$A$2:$G$49,6,FALSE),IF($D$5&gt;VLOOKUP('記入例（本申請）'!D2650,最低賃金!$A$2:$G$49,5,FALSE),VLOOKUP('記入例（本申請）'!D2650,最低賃金!$A$2:$G$49,4,FALSE),VLOOKUP('記入例（本申請）'!D2650,最低賃金!$A$2:$G$49,2,FALSE))),"")</f>
        <v/>
      </c>
      <c r="F2650" s="32"/>
      <c r="G2650" s="33"/>
      <c r="H2650" s="53"/>
      <c r="I2650" s="5" t="str" cm="1">
        <f t="array" ref="I2650">IFERROR(_xlfn.IFS(COUNTBLANK(F2650:H2650)=3,"",G2650="","G列に金額を入力してください",F2650=3,G2650,H2650="","H列に労働時間を入力してください",F2650=1,ROUND(G2650/(H2650*24),0),F2650=2,ROUND(G2650/(H2650*24),0)),"")</f>
        <v/>
      </c>
      <c r="J2650" s="51" t="str" cm="1">
        <f t="array" ref="J2650">IFERROR(_xlfn.IFS(D2650="","",I2650&lt;E2650,"×（法定外です）",I2650&gt;=E2650,"〇"),"")</f>
        <v/>
      </c>
    </row>
    <row r="2651" spans="1:10" ht="14.25" customHeight="1" x14ac:dyDescent="0.4">
      <c r="A2651" s="51" t="str">
        <f t="shared" si="41"/>
        <v/>
      </c>
      <c r="B2651" s="32"/>
      <c r="C2651" s="32"/>
      <c r="D2651" s="32"/>
      <c r="E2651" s="5" t="str">
        <f>IFERROR(IF($D$5&gt;VLOOKUP('記入例（本申請）'!D2651,最低賃金!$A$2:$G$49,7,FALSE),VLOOKUP('記入例（本申請）'!D2651,最低賃金!$A$2:$G$49,6,FALSE),IF($D$5&gt;VLOOKUP('記入例（本申請）'!D2651,最低賃金!$A$2:$G$49,5,FALSE),VLOOKUP('記入例（本申請）'!D2651,最低賃金!$A$2:$G$49,4,FALSE),VLOOKUP('記入例（本申請）'!D2651,最低賃金!$A$2:$G$49,2,FALSE))),"")</f>
        <v/>
      </c>
      <c r="F2651" s="32"/>
      <c r="G2651" s="33"/>
      <c r="H2651" s="53"/>
      <c r="I2651" s="5" t="str" cm="1">
        <f t="array" ref="I2651">IFERROR(_xlfn.IFS(COUNTBLANK(F2651:H2651)=3,"",G2651="","G列に金額を入力してください",F2651=3,G2651,H2651="","H列に労働時間を入力してください",F2651=1,ROUND(G2651/(H2651*24),0),F2651=2,ROUND(G2651/(H2651*24),0)),"")</f>
        <v/>
      </c>
      <c r="J2651" s="51" t="str" cm="1">
        <f t="array" ref="J2651">IFERROR(_xlfn.IFS(D2651="","",I2651&lt;E2651,"×（法定外です）",I2651&gt;=E2651,"〇"),"")</f>
        <v/>
      </c>
    </row>
    <row r="2652" spans="1:10" ht="14.25" customHeight="1" x14ac:dyDescent="0.4">
      <c r="A2652" s="51" t="str">
        <f t="shared" si="41"/>
        <v/>
      </c>
      <c r="B2652" s="32"/>
      <c r="C2652" s="32"/>
      <c r="D2652" s="32"/>
      <c r="E2652" s="5" t="str">
        <f>IFERROR(IF($D$5&gt;VLOOKUP('記入例（本申請）'!D2652,最低賃金!$A$2:$G$49,7,FALSE),VLOOKUP('記入例（本申請）'!D2652,最低賃金!$A$2:$G$49,6,FALSE),IF($D$5&gt;VLOOKUP('記入例（本申請）'!D2652,最低賃金!$A$2:$G$49,5,FALSE),VLOOKUP('記入例（本申請）'!D2652,最低賃金!$A$2:$G$49,4,FALSE),VLOOKUP('記入例（本申請）'!D2652,最低賃金!$A$2:$G$49,2,FALSE))),"")</f>
        <v/>
      </c>
      <c r="F2652" s="32"/>
      <c r="G2652" s="33"/>
      <c r="H2652" s="53"/>
      <c r="I2652" s="5" t="str" cm="1">
        <f t="array" ref="I2652">IFERROR(_xlfn.IFS(COUNTBLANK(F2652:H2652)=3,"",G2652="","G列に金額を入力してください",F2652=3,G2652,H2652="","H列に労働時間を入力してください",F2652=1,ROUND(G2652/(H2652*24),0),F2652=2,ROUND(G2652/(H2652*24),0)),"")</f>
        <v/>
      </c>
      <c r="J2652" s="51" t="str" cm="1">
        <f t="array" ref="J2652">IFERROR(_xlfn.IFS(D2652="","",I2652&lt;E2652,"×（法定外です）",I2652&gt;=E2652,"〇"),"")</f>
        <v/>
      </c>
    </row>
    <row r="2653" spans="1:10" ht="14.25" customHeight="1" x14ac:dyDescent="0.4">
      <c r="A2653" s="51" t="str">
        <f t="shared" si="41"/>
        <v/>
      </c>
      <c r="B2653" s="32"/>
      <c r="C2653" s="32"/>
      <c r="D2653" s="32"/>
      <c r="E2653" s="5" t="str">
        <f>IFERROR(IF($D$5&gt;VLOOKUP('記入例（本申請）'!D2653,最低賃金!$A$2:$G$49,7,FALSE),VLOOKUP('記入例（本申請）'!D2653,最低賃金!$A$2:$G$49,6,FALSE),IF($D$5&gt;VLOOKUP('記入例（本申請）'!D2653,最低賃金!$A$2:$G$49,5,FALSE),VLOOKUP('記入例（本申請）'!D2653,最低賃金!$A$2:$G$49,4,FALSE),VLOOKUP('記入例（本申請）'!D2653,最低賃金!$A$2:$G$49,2,FALSE))),"")</f>
        <v/>
      </c>
      <c r="F2653" s="32"/>
      <c r="G2653" s="33"/>
      <c r="H2653" s="53"/>
      <c r="I2653" s="5" t="str" cm="1">
        <f t="array" ref="I2653">IFERROR(_xlfn.IFS(COUNTBLANK(F2653:H2653)=3,"",G2653="","G列に金額を入力してください",F2653=3,G2653,H2653="","H列に労働時間を入力してください",F2653=1,ROUND(G2653/(H2653*24),0),F2653=2,ROUND(G2653/(H2653*24),0)),"")</f>
        <v/>
      </c>
      <c r="J2653" s="51" t="str" cm="1">
        <f t="array" ref="J2653">IFERROR(_xlfn.IFS(D2653="","",I2653&lt;E2653,"×（法定外です）",I2653&gt;=E2653,"〇"),"")</f>
        <v/>
      </c>
    </row>
    <row r="2654" spans="1:10" ht="14.25" customHeight="1" x14ac:dyDescent="0.4">
      <c r="A2654" s="51" t="str">
        <f t="shared" si="41"/>
        <v/>
      </c>
      <c r="B2654" s="32"/>
      <c r="C2654" s="32"/>
      <c r="D2654" s="32"/>
      <c r="E2654" s="5" t="str">
        <f>IFERROR(IF($D$5&gt;VLOOKUP('記入例（本申請）'!D2654,最低賃金!$A$2:$G$49,7,FALSE),VLOOKUP('記入例（本申請）'!D2654,最低賃金!$A$2:$G$49,6,FALSE),IF($D$5&gt;VLOOKUP('記入例（本申請）'!D2654,最低賃金!$A$2:$G$49,5,FALSE),VLOOKUP('記入例（本申請）'!D2654,最低賃金!$A$2:$G$49,4,FALSE),VLOOKUP('記入例（本申請）'!D2654,最低賃金!$A$2:$G$49,2,FALSE))),"")</f>
        <v/>
      </c>
      <c r="F2654" s="32"/>
      <c r="G2654" s="33"/>
      <c r="H2654" s="53"/>
      <c r="I2654" s="5" t="str" cm="1">
        <f t="array" ref="I2654">IFERROR(_xlfn.IFS(COUNTBLANK(F2654:H2654)=3,"",G2654="","G列に金額を入力してください",F2654=3,G2654,H2654="","H列に労働時間を入力してください",F2654=1,ROUND(G2654/(H2654*24),0),F2654=2,ROUND(G2654/(H2654*24),0)),"")</f>
        <v/>
      </c>
      <c r="J2654" s="51" t="str" cm="1">
        <f t="array" ref="J2654">IFERROR(_xlfn.IFS(D2654="","",I2654&lt;E2654,"×（法定外です）",I2654&gt;=E2654,"〇"),"")</f>
        <v/>
      </c>
    </row>
    <row r="2655" spans="1:10" ht="14.25" customHeight="1" x14ac:dyDescent="0.4">
      <c r="A2655" s="51" t="str">
        <f t="shared" si="41"/>
        <v/>
      </c>
      <c r="B2655" s="32"/>
      <c r="C2655" s="32"/>
      <c r="D2655" s="32"/>
      <c r="E2655" s="5" t="str">
        <f>IFERROR(IF($D$5&gt;VLOOKUP('記入例（本申請）'!D2655,最低賃金!$A$2:$G$49,7,FALSE),VLOOKUP('記入例（本申請）'!D2655,最低賃金!$A$2:$G$49,6,FALSE),IF($D$5&gt;VLOOKUP('記入例（本申請）'!D2655,最低賃金!$A$2:$G$49,5,FALSE),VLOOKUP('記入例（本申請）'!D2655,最低賃金!$A$2:$G$49,4,FALSE),VLOOKUP('記入例（本申請）'!D2655,最低賃金!$A$2:$G$49,2,FALSE))),"")</f>
        <v/>
      </c>
      <c r="F2655" s="32"/>
      <c r="G2655" s="33"/>
      <c r="H2655" s="53"/>
      <c r="I2655" s="5" t="str" cm="1">
        <f t="array" ref="I2655">IFERROR(_xlfn.IFS(COUNTBLANK(F2655:H2655)=3,"",G2655="","G列に金額を入力してください",F2655=3,G2655,H2655="","H列に労働時間を入力してください",F2655=1,ROUND(G2655/(H2655*24),0),F2655=2,ROUND(G2655/(H2655*24),0)),"")</f>
        <v/>
      </c>
      <c r="J2655" s="51" t="str" cm="1">
        <f t="array" ref="J2655">IFERROR(_xlfn.IFS(D2655="","",I2655&lt;E2655,"×（法定外です）",I2655&gt;=E2655,"〇"),"")</f>
        <v/>
      </c>
    </row>
    <row r="2656" spans="1:10" ht="14.25" customHeight="1" x14ac:dyDescent="0.4">
      <c r="A2656" s="51" t="str">
        <f t="shared" si="41"/>
        <v/>
      </c>
      <c r="B2656" s="32"/>
      <c r="C2656" s="32"/>
      <c r="D2656" s="32"/>
      <c r="E2656" s="5" t="str">
        <f>IFERROR(IF($D$5&gt;VLOOKUP('記入例（本申請）'!D2656,最低賃金!$A$2:$G$49,7,FALSE),VLOOKUP('記入例（本申請）'!D2656,最低賃金!$A$2:$G$49,6,FALSE),IF($D$5&gt;VLOOKUP('記入例（本申請）'!D2656,最低賃金!$A$2:$G$49,5,FALSE),VLOOKUP('記入例（本申請）'!D2656,最低賃金!$A$2:$G$49,4,FALSE),VLOOKUP('記入例（本申請）'!D2656,最低賃金!$A$2:$G$49,2,FALSE))),"")</f>
        <v/>
      </c>
      <c r="F2656" s="32"/>
      <c r="G2656" s="33"/>
      <c r="H2656" s="53"/>
      <c r="I2656" s="5" t="str" cm="1">
        <f t="array" ref="I2656">IFERROR(_xlfn.IFS(COUNTBLANK(F2656:H2656)=3,"",G2656="","G列に金額を入力してください",F2656=3,G2656,H2656="","H列に労働時間を入力してください",F2656=1,ROUND(G2656/(H2656*24),0),F2656=2,ROUND(G2656/(H2656*24),0)),"")</f>
        <v/>
      </c>
      <c r="J2656" s="51" t="str" cm="1">
        <f t="array" ref="J2656">IFERROR(_xlfn.IFS(D2656="","",I2656&lt;E2656,"×（法定外です）",I2656&gt;=E2656,"〇"),"")</f>
        <v/>
      </c>
    </row>
    <row r="2657" spans="1:10" ht="14.25" customHeight="1" x14ac:dyDescent="0.4">
      <c r="A2657" s="51" t="str">
        <f t="shared" si="41"/>
        <v/>
      </c>
      <c r="B2657" s="32"/>
      <c r="C2657" s="32"/>
      <c r="D2657" s="32"/>
      <c r="E2657" s="5" t="str">
        <f>IFERROR(IF($D$5&gt;VLOOKUP('記入例（本申請）'!D2657,最低賃金!$A$2:$G$49,7,FALSE),VLOOKUP('記入例（本申請）'!D2657,最低賃金!$A$2:$G$49,6,FALSE),IF($D$5&gt;VLOOKUP('記入例（本申請）'!D2657,最低賃金!$A$2:$G$49,5,FALSE),VLOOKUP('記入例（本申請）'!D2657,最低賃金!$A$2:$G$49,4,FALSE),VLOOKUP('記入例（本申請）'!D2657,最低賃金!$A$2:$G$49,2,FALSE))),"")</f>
        <v/>
      </c>
      <c r="F2657" s="32"/>
      <c r="G2657" s="33"/>
      <c r="H2657" s="53"/>
      <c r="I2657" s="5" t="str" cm="1">
        <f t="array" ref="I2657">IFERROR(_xlfn.IFS(COUNTBLANK(F2657:H2657)=3,"",G2657="","G列に金額を入力してください",F2657=3,G2657,H2657="","H列に労働時間を入力してください",F2657=1,ROUND(G2657/(H2657*24),0),F2657=2,ROUND(G2657/(H2657*24),0)),"")</f>
        <v/>
      </c>
      <c r="J2657" s="51" t="str" cm="1">
        <f t="array" ref="J2657">IFERROR(_xlfn.IFS(D2657="","",I2657&lt;E2657,"×（法定外です）",I2657&gt;=E2657,"〇"),"")</f>
        <v/>
      </c>
    </row>
    <row r="2658" spans="1:10" ht="14.25" customHeight="1" x14ac:dyDescent="0.4">
      <c r="A2658" s="51" t="str">
        <f t="shared" si="41"/>
        <v/>
      </c>
      <c r="B2658" s="32"/>
      <c r="C2658" s="32"/>
      <c r="D2658" s="32"/>
      <c r="E2658" s="5" t="str">
        <f>IFERROR(IF($D$5&gt;VLOOKUP('記入例（本申請）'!D2658,最低賃金!$A$2:$G$49,7,FALSE),VLOOKUP('記入例（本申請）'!D2658,最低賃金!$A$2:$G$49,6,FALSE),IF($D$5&gt;VLOOKUP('記入例（本申請）'!D2658,最低賃金!$A$2:$G$49,5,FALSE),VLOOKUP('記入例（本申請）'!D2658,最低賃金!$A$2:$G$49,4,FALSE),VLOOKUP('記入例（本申請）'!D2658,最低賃金!$A$2:$G$49,2,FALSE))),"")</f>
        <v/>
      </c>
      <c r="F2658" s="32"/>
      <c r="G2658" s="33"/>
      <c r="H2658" s="53"/>
      <c r="I2658" s="5" t="str" cm="1">
        <f t="array" ref="I2658">IFERROR(_xlfn.IFS(COUNTBLANK(F2658:H2658)=3,"",G2658="","G列に金額を入力してください",F2658=3,G2658,H2658="","H列に労働時間を入力してください",F2658=1,ROUND(G2658/(H2658*24),0),F2658=2,ROUND(G2658/(H2658*24),0)),"")</f>
        <v/>
      </c>
      <c r="J2658" s="51" t="str" cm="1">
        <f t="array" ref="J2658">IFERROR(_xlfn.IFS(D2658="","",I2658&lt;E2658,"×（法定外です）",I2658&gt;=E2658,"〇"),"")</f>
        <v/>
      </c>
    </row>
    <row r="2659" spans="1:10" ht="14.25" customHeight="1" x14ac:dyDescent="0.4">
      <c r="A2659" s="51" t="str">
        <f t="shared" si="41"/>
        <v/>
      </c>
      <c r="B2659" s="32"/>
      <c r="C2659" s="32"/>
      <c r="D2659" s="32"/>
      <c r="E2659" s="5" t="str">
        <f>IFERROR(IF($D$5&gt;VLOOKUP('記入例（本申請）'!D2659,最低賃金!$A$2:$G$49,7,FALSE),VLOOKUP('記入例（本申請）'!D2659,最低賃金!$A$2:$G$49,6,FALSE),IF($D$5&gt;VLOOKUP('記入例（本申請）'!D2659,最低賃金!$A$2:$G$49,5,FALSE),VLOOKUP('記入例（本申請）'!D2659,最低賃金!$A$2:$G$49,4,FALSE),VLOOKUP('記入例（本申請）'!D2659,最低賃金!$A$2:$G$49,2,FALSE))),"")</f>
        <v/>
      </c>
      <c r="F2659" s="32"/>
      <c r="G2659" s="33"/>
      <c r="H2659" s="53"/>
      <c r="I2659" s="5" t="str" cm="1">
        <f t="array" ref="I2659">IFERROR(_xlfn.IFS(COUNTBLANK(F2659:H2659)=3,"",G2659="","G列に金額を入力してください",F2659=3,G2659,H2659="","H列に労働時間を入力してください",F2659=1,ROUND(G2659/(H2659*24),0),F2659=2,ROUND(G2659/(H2659*24),0)),"")</f>
        <v/>
      </c>
      <c r="J2659" s="51" t="str" cm="1">
        <f t="array" ref="J2659">IFERROR(_xlfn.IFS(D2659="","",I2659&lt;E2659,"×（法定外です）",I2659&gt;=E2659,"〇"),"")</f>
        <v/>
      </c>
    </row>
    <row r="2660" spans="1:10" ht="14.25" customHeight="1" x14ac:dyDescent="0.4">
      <c r="A2660" s="51" t="str">
        <f t="shared" si="41"/>
        <v/>
      </c>
      <c r="B2660" s="32"/>
      <c r="C2660" s="32"/>
      <c r="D2660" s="32"/>
      <c r="E2660" s="5" t="str">
        <f>IFERROR(IF($D$5&gt;VLOOKUP('記入例（本申請）'!D2660,最低賃金!$A$2:$G$49,7,FALSE),VLOOKUP('記入例（本申請）'!D2660,最低賃金!$A$2:$G$49,6,FALSE),IF($D$5&gt;VLOOKUP('記入例（本申請）'!D2660,最低賃金!$A$2:$G$49,5,FALSE),VLOOKUP('記入例（本申請）'!D2660,最低賃金!$A$2:$G$49,4,FALSE),VLOOKUP('記入例（本申請）'!D2660,最低賃金!$A$2:$G$49,2,FALSE))),"")</f>
        <v/>
      </c>
      <c r="F2660" s="32"/>
      <c r="G2660" s="33"/>
      <c r="H2660" s="53"/>
      <c r="I2660" s="5" t="str" cm="1">
        <f t="array" ref="I2660">IFERROR(_xlfn.IFS(COUNTBLANK(F2660:H2660)=3,"",G2660="","G列に金額を入力してください",F2660=3,G2660,H2660="","H列に労働時間を入力してください",F2660=1,ROUND(G2660/(H2660*24),0),F2660=2,ROUND(G2660/(H2660*24),0)),"")</f>
        <v/>
      </c>
      <c r="J2660" s="51" t="str" cm="1">
        <f t="array" ref="J2660">IFERROR(_xlfn.IFS(D2660="","",I2660&lt;E2660,"×（法定外です）",I2660&gt;=E2660,"〇"),"")</f>
        <v/>
      </c>
    </row>
    <row r="2661" spans="1:10" ht="14.25" customHeight="1" x14ac:dyDescent="0.4">
      <c r="A2661" s="51" t="str">
        <f t="shared" si="41"/>
        <v/>
      </c>
      <c r="B2661" s="32"/>
      <c r="C2661" s="32"/>
      <c r="D2661" s="32"/>
      <c r="E2661" s="5" t="str">
        <f>IFERROR(IF($D$5&gt;VLOOKUP('記入例（本申請）'!D2661,最低賃金!$A$2:$G$49,7,FALSE),VLOOKUP('記入例（本申請）'!D2661,最低賃金!$A$2:$G$49,6,FALSE),IF($D$5&gt;VLOOKUP('記入例（本申請）'!D2661,最低賃金!$A$2:$G$49,5,FALSE),VLOOKUP('記入例（本申請）'!D2661,最低賃金!$A$2:$G$49,4,FALSE),VLOOKUP('記入例（本申請）'!D2661,最低賃金!$A$2:$G$49,2,FALSE))),"")</f>
        <v/>
      </c>
      <c r="F2661" s="32"/>
      <c r="G2661" s="33"/>
      <c r="H2661" s="53"/>
      <c r="I2661" s="5" t="str" cm="1">
        <f t="array" ref="I2661">IFERROR(_xlfn.IFS(COUNTBLANK(F2661:H2661)=3,"",G2661="","G列に金額を入力してください",F2661=3,G2661,H2661="","H列に労働時間を入力してください",F2661=1,ROUND(G2661/(H2661*24),0),F2661=2,ROUND(G2661/(H2661*24),0)),"")</f>
        <v/>
      </c>
      <c r="J2661" s="51" t="str" cm="1">
        <f t="array" ref="J2661">IFERROR(_xlfn.IFS(D2661="","",I2661&lt;E2661,"×（法定外です）",I2661&gt;=E2661,"〇"),"")</f>
        <v/>
      </c>
    </row>
    <row r="2662" spans="1:10" ht="14.25" customHeight="1" x14ac:dyDescent="0.4">
      <c r="A2662" s="51" t="str">
        <f t="shared" si="41"/>
        <v/>
      </c>
      <c r="B2662" s="32"/>
      <c r="C2662" s="32"/>
      <c r="D2662" s="32"/>
      <c r="E2662" s="5" t="str">
        <f>IFERROR(IF($D$5&gt;VLOOKUP('記入例（本申請）'!D2662,最低賃金!$A$2:$G$49,7,FALSE),VLOOKUP('記入例（本申請）'!D2662,最低賃金!$A$2:$G$49,6,FALSE),IF($D$5&gt;VLOOKUP('記入例（本申請）'!D2662,最低賃金!$A$2:$G$49,5,FALSE),VLOOKUP('記入例（本申請）'!D2662,最低賃金!$A$2:$G$49,4,FALSE),VLOOKUP('記入例（本申請）'!D2662,最低賃金!$A$2:$G$49,2,FALSE))),"")</f>
        <v/>
      </c>
      <c r="F2662" s="32"/>
      <c r="G2662" s="33"/>
      <c r="H2662" s="53"/>
      <c r="I2662" s="5" t="str" cm="1">
        <f t="array" ref="I2662">IFERROR(_xlfn.IFS(COUNTBLANK(F2662:H2662)=3,"",G2662="","G列に金額を入力してください",F2662=3,G2662,H2662="","H列に労働時間を入力してください",F2662=1,ROUND(G2662/(H2662*24),0),F2662=2,ROUND(G2662/(H2662*24),0)),"")</f>
        <v/>
      </c>
      <c r="J2662" s="51" t="str" cm="1">
        <f t="array" ref="J2662">IFERROR(_xlfn.IFS(D2662="","",I2662&lt;E2662,"×（法定外です）",I2662&gt;=E2662,"〇"),"")</f>
        <v/>
      </c>
    </row>
    <row r="2663" spans="1:10" ht="14.25" customHeight="1" x14ac:dyDescent="0.4">
      <c r="A2663" s="51" t="str">
        <f t="shared" si="41"/>
        <v/>
      </c>
      <c r="B2663" s="32"/>
      <c r="C2663" s="32"/>
      <c r="D2663" s="32"/>
      <c r="E2663" s="5" t="str">
        <f>IFERROR(IF($D$5&gt;VLOOKUP('記入例（本申請）'!D2663,最低賃金!$A$2:$G$49,7,FALSE),VLOOKUP('記入例（本申請）'!D2663,最低賃金!$A$2:$G$49,6,FALSE),IF($D$5&gt;VLOOKUP('記入例（本申請）'!D2663,最低賃金!$A$2:$G$49,5,FALSE),VLOOKUP('記入例（本申請）'!D2663,最低賃金!$A$2:$G$49,4,FALSE),VLOOKUP('記入例（本申請）'!D2663,最低賃金!$A$2:$G$49,2,FALSE))),"")</f>
        <v/>
      </c>
      <c r="F2663" s="32"/>
      <c r="G2663" s="33"/>
      <c r="H2663" s="53"/>
      <c r="I2663" s="5" t="str" cm="1">
        <f t="array" ref="I2663">IFERROR(_xlfn.IFS(COUNTBLANK(F2663:H2663)=3,"",G2663="","G列に金額を入力してください",F2663=3,G2663,H2663="","H列に労働時間を入力してください",F2663=1,ROUND(G2663/(H2663*24),0),F2663=2,ROUND(G2663/(H2663*24),0)),"")</f>
        <v/>
      </c>
      <c r="J2663" s="51" t="str" cm="1">
        <f t="array" ref="J2663">IFERROR(_xlfn.IFS(D2663="","",I2663&lt;E2663,"×（法定外です）",I2663&gt;=E2663,"〇"),"")</f>
        <v/>
      </c>
    </row>
    <row r="2664" spans="1:10" ht="14.25" customHeight="1" x14ac:dyDescent="0.4">
      <c r="A2664" s="51" t="str">
        <f t="shared" si="41"/>
        <v/>
      </c>
      <c r="B2664" s="32"/>
      <c r="C2664" s="32"/>
      <c r="D2664" s="32"/>
      <c r="E2664" s="5" t="str">
        <f>IFERROR(IF($D$5&gt;VLOOKUP('記入例（本申請）'!D2664,最低賃金!$A$2:$G$49,7,FALSE),VLOOKUP('記入例（本申請）'!D2664,最低賃金!$A$2:$G$49,6,FALSE),IF($D$5&gt;VLOOKUP('記入例（本申請）'!D2664,最低賃金!$A$2:$G$49,5,FALSE),VLOOKUP('記入例（本申請）'!D2664,最低賃金!$A$2:$G$49,4,FALSE),VLOOKUP('記入例（本申請）'!D2664,最低賃金!$A$2:$G$49,2,FALSE))),"")</f>
        <v/>
      </c>
      <c r="F2664" s="32"/>
      <c r="G2664" s="33"/>
      <c r="H2664" s="53"/>
      <c r="I2664" s="5" t="str" cm="1">
        <f t="array" ref="I2664">IFERROR(_xlfn.IFS(COUNTBLANK(F2664:H2664)=3,"",G2664="","G列に金額を入力してください",F2664=3,G2664,H2664="","H列に労働時間を入力してください",F2664=1,ROUND(G2664/(H2664*24),0),F2664=2,ROUND(G2664/(H2664*24),0)),"")</f>
        <v/>
      </c>
      <c r="J2664" s="51" t="str" cm="1">
        <f t="array" ref="J2664">IFERROR(_xlfn.IFS(D2664="","",I2664&lt;E2664,"×（法定外です）",I2664&gt;=E2664,"〇"),"")</f>
        <v/>
      </c>
    </row>
    <row r="2665" spans="1:10" ht="14.25" customHeight="1" x14ac:dyDescent="0.4">
      <c r="A2665" s="51" t="str">
        <f t="shared" si="41"/>
        <v/>
      </c>
      <c r="B2665" s="32"/>
      <c r="C2665" s="32"/>
      <c r="D2665" s="32"/>
      <c r="E2665" s="5" t="str">
        <f>IFERROR(IF($D$5&gt;VLOOKUP('記入例（本申請）'!D2665,最低賃金!$A$2:$G$49,7,FALSE),VLOOKUP('記入例（本申請）'!D2665,最低賃金!$A$2:$G$49,6,FALSE),IF($D$5&gt;VLOOKUP('記入例（本申請）'!D2665,最低賃金!$A$2:$G$49,5,FALSE),VLOOKUP('記入例（本申請）'!D2665,最低賃金!$A$2:$G$49,4,FALSE),VLOOKUP('記入例（本申請）'!D2665,最低賃金!$A$2:$G$49,2,FALSE))),"")</f>
        <v/>
      </c>
      <c r="F2665" s="32"/>
      <c r="G2665" s="33"/>
      <c r="H2665" s="53"/>
      <c r="I2665" s="5" t="str" cm="1">
        <f t="array" ref="I2665">IFERROR(_xlfn.IFS(COUNTBLANK(F2665:H2665)=3,"",G2665="","G列に金額を入力してください",F2665=3,G2665,H2665="","H列に労働時間を入力してください",F2665=1,ROUND(G2665/(H2665*24),0),F2665=2,ROUND(G2665/(H2665*24),0)),"")</f>
        <v/>
      </c>
      <c r="J2665" s="51" t="str" cm="1">
        <f t="array" ref="J2665">IFERROR(_xlfn.IFS(D2665="","",I2665&lt;E2665,"×（法定外です）",I2665&gt;=E2665,"〇"),"")</f>
        <v/>
      </c>
    </row>
    <row r="2666" spans="1:10" ht="14.25" customHeight="1" x14ac:dyDescent="0.4">
      <c r="A2666" s="51" t="str">
        <f t="shared" si="41"/>
        <v/>
      </c>
      <c r="B2666" s="32"/>
      <c r="C2666" s="32"/>
      <c r="D2666" s="32"/>
      <c r="E2666" s="5" t="str">
        <f>IFERROR(IF($D$5&gt;VLOOKUP('記入例（本申請）'!D2666,最低賃金!$A$2:$G$49,7,FALSE),VLOOKUP('記入例（本申請）'!D2666,最低賃金!$A$2:$G$49,6,FALSE),IF($D$5&gt;VLOOKUP('記入例（本申請）'!D2666,最低賃金!$A$2:$G$49,5,FALSE),VLOOKUP('記入例（本申請）'!D2666,最低賃金!$A$2:$G$49,4,FALSE),VLOOKUP('記入例（本申請）'!D2666,最低賃金!$A$2:$G$49,2,FALSE))),"")</f>
        <v/>
      </c>
      <c r="F2666" s="32"/>
      <c r="G2666" s="33"/>
      <c r="H2666" s="53"/>
      <c r="I2666" s="5" t="str" cm="1">
        <f t="array" ref="I2666">IFERROR(_xlfn.IFS(COUNTBLANK(F2666:H2666)=3,"",G2666="","G列に金額を入力してください",F2666=3,G2666,H2666="","H列に労働時間を入力してください",F2666=1,ROUND(G2666/(H2666*24),0),F2666=2,ROUND(G2666/(H2666*24),0)),"")</f>
        <v/>
      </c>
      <c r="J2666" s="51" t="str" cm="1">
        <f t="array" ref="J2666">IFERROR(_xlfn.IFS(D2666="","",I2666&lt;E2666,"×（法定外です）",I2666&gt;=E2666,"〇"),"")</f>
        <v/>
      </c>
    </row>
    <row r="2667" spans="1:10" ht="14.25" customHeight="1" x14ac:dyDescent="0.4">
      <c r="A2667" s="51" t="str">
        <f t="shared" si="41"/>
        <v/>
      </c>
      <c r="B2667" s="32"/>
      <c r="C2667" s="32"/>
      <c r="D2667" s="32"/>
      <c r="E2667" s="5" t="str">
        <f>IFERROR(IF($D$5&gt;VLOOKUP('記入例（本申請）'!D2667,最低賃金!$A$2:$G$49,7,FALSE),VLOOKUP('記入例（本申請）'!D2667,最低賃金!$A$2:$G$49,6,FALSE),IF($D$5&gt;VLOOKUP('記入例（本申請）'!D2667,最低賃金!$A$2:$G$49,5,FALSE),VLOOKUP('記入例（本申請）'!D2667,最低賃金!$A$2:$G$49,4,FALSE),VLOOKUP('記入例（本申請）'!D2667,最低賃金!$A$2:$G$49,2,FALSE))),"")</f>
        <v/>
      </c>
      <c r="F2667" s="32"/>
      <c r="G2667" s="33"/>
      <c r="H2667" s="53"/>
      <c r="I2667" s="5" t="str" cm="1">
        <f t="array" ref="I2667">IFERROR(_xlfn.IFS(COUNTBLANK(F2667:H2667)=3,"",G2667="","G列に金額を入力してください",F2667=3,G2667,H2667="","H列に労働時間を入力してください",F2667=1,ROUND(G2667/(H2667*24),0),F2667=2,ROUND(G2667/(H2667*24),0)),"")</f>
        <v/>
      </c>
      <c r="J2667" s="51" t="str" cm="1">
        <f t="array" ref="J2667">IFERROR(_xlfn.IFS(D2667="","",I2667&lt;E2667,"×（法定外です）",I2667&gt;=E2667,"〇"),"")</f>
        <v/>
      </c>
    </row>
    <row r="2668" spans="1:10" ht="14.25" customHeight="1" x14ac:dyDescent="0.4">
      <c r="A2668" s="51" t="str">
        <f t="shared" si="41"/>
        <v/>
      </c>
      <c r="B2668" s="32"/>
      <c r="C2668" s="32"/>
      <c r="D2668" s="32"/>
      <c r="E2668" s="5" t="str">
        <f>IFERROR(IF($D$5&gt;VLOOKUP('記入例（本申請）'!D2668,最低賃金!$A$2:$G$49,7,FALSE),VLOOKUP('記入例（本申請）'!D2668,最低賃金!$A$2:$G$49,6,FALSE),IF($D$5&gt;VLOOKUP('記入例（本申請）'!D2668,最低賃金!$A$2:$G$49,5,FALSE),VLOOKUP('記入例（本申請）'!D2668,最低賃金!$A$2:$G$49,4,FALSE),VLOOKUP('記入例（本申請）'!D2668,最低賃金!$A$2:$G$49,2,FALSE))),"")</f>
        <v/>
      </c>
      <c r="F2668" s="32"/>
      <c r="G2668" s="33"/>
      <c r="H2668" s="53"/>
      <c r="I2668" s="5" t="str" cm="1">
        <f t="array" ref="I2668">IFERROR(_xlfn.IFS(COUNTBLANK(F2668:H2668)=3,"",G2668="","G列に金額を入力してください",F2668=3,G2668,H2668="","H列に労働時間を入力してください",F2668=1,ROUND(G2668/(H2668*24),0),F2668=2,ROUND(G2668/(H2668*24),0)),"")</f>
        <v/>
      </c>
      <c r="J2668" s="51" t="str" cm="1">
        <f t="array" ref="J2668">IFERROR(_xlfn.IFS(D2668="","",I2668&lt;E2668,"×（法定外です）",I2668&gt;=E2668,"〇"),"")</f>
        <v/>
      </c>
    </row>
    <row r="2669" spans="1:10" ht="14.25" customHeight="1" x14ac:dyDescent="0.4">
      <c r="A2669" s="51" t="str">
        <f t="shared" si="41"/>
        <v/>
      </c>
      <c r="B2669" s="32"/>
      <c r="C2669" s="32"/>
      <c r="D2669" s="32"/>
      <c r="E2669" s="5" t="str">
        <f>IFERROR(IF($D$5&gt;VLOOKUP('記入例（本申請）'!D2669,最低賃金!$A$2:$G$49,7,FALSE),VLOOKUP('記入例（本申請）'!D2669,最低賃金!$A$2:$G$49,6,FALSE),IF($D$5&gt;VLOOKUP('記入例（本申請）'!D2669,最低賃金!$A$2:$G$49,5,FALSE),VLOOKUP('記入例（本申請）'!D2669,最低賃金!$A$2:$G$49,4,FALSE),VLOOKUP('記入例（本申請）'!D2669,最低賃金!$A$2:$G$49,2,FALSE))),"")</f>
        <v/>
      </c>
      <c r="F2669" s="32"/>
      <c r="G2669" s="33"/>
      <c r="H2669" s="53"/>
      <c r="I2669" s="5" t="str" cm="1">
        <f t="array" ref="I2669">IFERROR(_xlfn.IFS(COUNTBLANK(F2669:H2669)=3,"",G2669="","G列に金額を入力してください",F2669=3,G2669,H2669="","H列に労働時間を入力してください",F2669=1,ROUND(G2669/(H2669*24),0),F2669=2,ROUND(G2669/(H2669*24),0)),"")</f>
        <v/>
      </c>
      <c r="J2669" s="51" t="str" cm="1">
        <f t="array" ref="J2669">IFERROR(_xlfn.IFS(D2669="","",I2669&lt;E2669,"×（法定外です）",I2669&gt;=E2669,"〇"),"")</f>
        <v/>
      </c>
    </row>
    <row r="2670" spans="1:10" ht="14.25" customHeight="1" x14ac:dyDescent="0.4">
      <c r="A2670" s="51" t="str">
        <f t="shared" si="41"/>
        <v/>
      </c>
      <c r="B2670" s="32"/>
      <c r="C2670" s="32"/>
      <c r="D2670" s="32"/>
      <c r="E2670" s="5" t="str">
        <f>IFERROR(IF($D$5&gt;VLOOKUP('記入例（本申請）'!D2670,最低賃金!$A$2:$G$49,7,FALSE),VLOOKUP('記入例（本申請）'!D2670,最低賃金!$A$2:$G$49,6,FALSE),IF($D$5&gt;VLOOKUP('記入例（本申請）'!D2670,最低賃金!$A$2:$G$49,5,FALSE),VLOOKUP('記入例（本申請）'!D2670,最低賃金!$A$2:$G$49,4,FALSE),VLOOKUP('記入例（本申請）'!D2670,最低賃金!$A$2:$G$49,2,FALSE))),"")</f>
        <v/>
      </c>
      <c r="F2670" s="32"/>
      <c r="G2670" s="33"/>
      <c r="H2670" s="53"/>
      <c r="I2670" s="5" t="str" cm="1">
        <f t="array" ref="I2670">IFERROR(_xlfn.IFS(COUNTBLANK(F2670:H2670)=3,"",G2670="","G列に金額を入力してください",F2670=3,G2670,H2670="","H列に労働時間を入力してください",F2670=1,ROUND(G2670/(H2670*24),0),F2670=2,ROUND(G2670/(H2670*24),0)),"")</f>
        <v/>
      </c>
      <c r="J2670" s="51" t="str" cm="1">
        <f t="array" ref="J2670">IFERROR(_xlfn.IFS(D2670="","",I2670&lt;E2670,"×（法定外です）",I2670&gt;=E2670,"〇"),"")</f>
        <v/>
      </c>
    </row>
    <row r="2671" spans="1:10" ht="14.25" customHeight="1" x14ac:dyDescent="0.4">
      <c r="A2671" s="51" t="str">
        <f t="shared" si="41"/>
        <v/>
      </c>
      <c r="B2671" s="32"/>
      <c r="C2671" s="32"/>
      <c r="D2671" s="32"/>
      <c r="E2671" s="5" t="str">
        <f>IFERROR(IF($D$5&gt;VLOOKUP('記入例（本申請）'!D2671,最低賃金!$A$2:$G$49,7,FALSE),VLOOKUP('記入例（本申請）'!D2671,最低賃金!$A$2:$G$49,6,FALSE),IF($D$5&gt;VLOOKUP('記入例（本申請）'!D2671,最低賃金!$A$2:$G$49,5,FALSE),VLOOKUP('記入例（本申請）'!D2671,最低賃金!$A$2:$G$49,4,FALSE),VLOOKUP('記入例（本申請）'!D2671,最低賃金!$A$2:$G$49,2,FALSE))),"")</f>
        <v/>
      </c>
      <c r="F2671" s="32"/>
      <c r="G2671" s="33"/>
      <c r="H2671" s="53"/>
      <c r="I2671" s="5" t="str" cm="1">
        <f t="array" ref="I2671">IFERROR(_xlfn.IFS(COUNTBLANK(F2671:H2671)=3,"",G2671="","G列に金額を入力してください",F2671=3,G2671,H2671="","H列に労働時間を入力してください",F2671=1,ROUND(G2671/(H2671*24),0),F2671=2,ROUND(G2671/(H2671*24),0)),"")</f>
        <v/>
      </c>
      <c r="J2671" s="51" t="str" cm="1">
        <f t="array" ref="J2671">IFERROR(_xlfn.IFS(D2671="","",I2671&lt;E2671,"×（法定外です）",I2671&gt;=E2671,"〇"),"")</f>
        <v/>
      </c>
    </row>
    <row r="2672" spans="1:10" ht="14.25" customHeight="1" x14ac:dyDescent="0.4">
      <c r="A2672" s="51" t="str">
        <f t="shared" si="41"/>
        <v/>
      </c>
      <c r="B2672" s="32"/>
      <c r="C2672" s="32"/>
      <c r="D2672" s="32"/>
      <c r="E2672" s="5" t="str">
        <f>IFERROR(IF($D$5&gt;VLOOKUP('記入例（本申請）'!D2672,最低賃金!$A$2:$G$49,7,FALSE),VLOOKUP('記入例（本申請）'!D2672,最低賃金!$A$2:$G$49,6,FALSE),IF($D$5&gt;VLOOKUP('記入例（本申請）'!D2672,最低賃金!$A$2:$G$49,5,FALSE),VLOOKUP('記入例（本申請）'!D2672,最低賃金!$A$2:$G$49,4,FALSE),VLOOKUP('記入例（本申請）'!D2672,最低賃金!$A$2:$G$49,2,FALSE))),"")</f>
        <v/>
      </c>
      <c r="F2672" s="32"/>
      <c r="G2672" s="33"/>
      <c r="H2672" s="53"/>
      <c r="I2672" s="5" t="str" cm="1">
        <f t="array" ref="I2672">IFERROR(_xlfn.IFS(COUNTBLANK(F2672:H2672)=3,"",G2672="","G列に金額を入力してください",F2672=3,G2672,H2672="","H列に労働時間を入力してください",F2672=1,ROUND(G2672/(H2672*24),0),F2672=2,ROUND(G2672/(H2672*24),0)),"")</f>
        <v/>
      </c>
      <c r="J2672" s="51" t="str" cm="1">
        <f t="array" ref="J2672">IFERROR(_xlfn.IFS(D2672="","",I2672&lt;E2672,"×（法定外です）",I2672&gt;=E2672,"〇"),"")</f>
        <v/>
      </c>
    </row>
    <row r="2673" spans="1:10" ht="14.25" customHeight="1" x14ac:dyDescent="0.4">
      <c r="A2673" s="51" t="str">
        <f t="shared" si="41"/>
        <v/>
      </c>
      <c r="B2673" s="32"/>
      <c r="C2673" s="32"/>
      <c r="D2673" s="32"/>
      <c r="E2673" s="5" t="str">
        <f>IFERROR(IF($D$5&gt;VLOOKUP('記入例（本申請）'!D2673,最低賃金!$A$2:$G$49,7,FALSE),VLOOKUP('記入例（本申請）'!D2673,最低賃金!$A$2:$G$49,6,FALSE),IF($D$5&gt;VLOOKUP('記入例（本申請）'!D2673,最低賃金!$A$2:$G$49,5,FALSE),VLOOKUP('記入例（本申請）'!D2673,最低賃金!$A$2:$G$49,4,FALSE),VLOOKUP('記入例（本申請）'!D2673,最低賃金!$A$2:$G$49,2,FALSE))),"")</f>
        <v/>
      </c>
      <c r="F2673" s="32"/>
      <c r="G2673" s="33"/>
      <c r="H2673" s="53"/>
      <c r="I2673" s="5" t="str" cm="1">
        <f t="array" ref="I2673">IFERROR(_xlfn.IFS(COUNTBLANK(F2673:H2673)=3,"",G2673="","G列に金額を入力してください",F2673=3,G2673,H2673="","H列に労働時間を入力してください",F2673=1,ROUND(G2673/(H2673*24),0),F2673=2,ROUND(G2673/(H2673*24),0)),"")</f>
        <v/>
      </c>
      <c r="J2673" s="51" t="str" cm="1">
        <f t="array" ref="J2673">IFERROR(_xlfn.IFS(D2673="","",I2673&lt;E2673,"×（法定外です）",I2673&gt;=E2673,"〇"),"")</f>
        <v/>
      </c>
    </row>
    <row r="2674" spans="1:10" ht="14.25" customHeight="1" x14ac:dyDescent="0.4">
      <c r="A2674" s="51" t="str">
        <f t="shared" si="41"/>
        <v/>
      </c>
      <c r="B2674" s="32"/>
      <c r="C2674" s="32"/>
      <c r="D2674" s="32"/>
      <c r="E2674" s="5" t="str">
        <f>IFERROR(IF($D$5&gt;VLOOKUP('記入例（本申請）'!D2674,最低賃金!$A$2:$G$49,7,FALSE),VLOOKUP('記入例（本申請）'!D2674,最低賃金!$A$2:$G$49,6,FALSE),IF($D$5&gt;VLOOKUP('記入例（本申請）'!D2674,最低賃金!$A$2:$G$49,5,FALSE),VLOOKUP('記入例（本申請）'!D2674,最低賃金!$A$2:$G$49,4,FALSE),VLOOKUP('記入例（本申請）'!D2674,最低賃金!$A$2:$G$49,2,FALSE))),"")</f>
        <v/>
      </c>
      <c r="F2674" s="32"/>
      <c r="G2674" s="33"/>
      <c r="H2674" s="53"/>
      <c r="I2674" s="5" t="str" cm="1">
        <f t="array" ref="I2674">IFERROR(_xlfn.IFS(COUNTBLANK(F2674:H2674)=3,"",G2674="","G列に金額を入力してください",F2674=3,G2674,H2674="","H列に労働時間を入力してください",F2674=1,ROUND(G2674/(H2674*24),0),F2674=2,ROUND(G2674/(H2674*24),0)),"")</f>
        <v/>
      </c>
      <c r="J2674" s="51" t="str" cm="1">
        <f t="array" ref="J2674">IFERROR(_xlfn.IFS(D2674="","",I2674&lt;E2674,"×（法定外です）",I2674&gt;=E2674,"〇"),"")</f>
        <v/>
      </c>
    </row>
    <row r="2675" spans="1:10" ht="14.25" customHeight="1" x14ac:dyDescent="0.4">
      <c r="A2675" s="51" t="str">
        <f t="shared" si="41"/>
        <v/>
      </c>
      <c r="B2675" s="32"/>
      <c r="C2675" s="32"/>
      <c r="D2675" s="32"/>
      <c r="E2675" s="5" t="str">
        <f>IFERROR(IF($D$5&gt;VLOOKUP('記入例（本申請）'!D2675,最低賃金!$A$2:$G$49,7,FALSE),VLOOKUP('記入例（本申請）'!D2675,最低賃金!$A$2:$G$49,6,FALSE),IF($D$5&gt;VLOOKUP('記入例（本申請）'!D2675,最低賃金!$A$2:$G$49,5,FALSE),VLOOKUP('記入例（本申請）'!D2675,最低賃金!$A$2:$G$49,4,FALSE),VLOOKUP('記入例（本申請）'!D2675,最低賃金!$A$2:$G$49,2,FALSE))),"")</f>
        <v/>
      </c>
      <c r="F2675" s="32"/>
      <c r="G2675" s="33"/>
      <c r="H2675" s="53"/>
      <c r="I2675" s="5" t="str" cm="1">
        <f t="array" ref="I2675">IFERROR(_xlfn.IFS(COUNTBLANK(F2675:H2675)=3,"",G2675="","G列に金額を入力してください",F2675=3,G2675,H2675="","H列に労働時間を入力してください",F2675=1,ROUND(G2675/(H2675*24),0),F2675=2,ROUND(G2675/(H2675*24),0)),"")</f>
        <v/>
      </c>
      <c r="J2675" s="51" t="str" cm="1">
        <f t="array" ref="J2675">IFERROR(_xlfn.IFS(D2675="","",I2675&lt;E2675,"×（法定外です）",I2675&gt;=E2675,"〇"),"")</f>
        <v/>
      </c>
    </row>
    <row r="2676" spans="1:10" ht="14.25" customHeight="1" x14ac:dyDescent="0.4">
      <c r="A2676" s="51" t="str">
        <f t="shared" si="41"/>
        <v/>
      </c>
      <c r="B2676" s="32"/>
      <c r="C2676" s="32"/>
      <c r="D2676" s="32"/>
      <c r="E2676" s="5" t="str">
        <f>IFERROR(IF($D$5&gt;VLOOKUP('記入例（本申請）'!D2676,最低賃金!$A$2:$G$49,7,FALSE),VLOOKUP('記入例（本申請）'!D2676,最低賃金!$A$2:$G$49,6,FALSE),IF($D$5&gt;VLOOKUP('記入例（本申請）'!D2676,最低賃金!$A$2:$G$49,5,FALSE),VLOOKUP('記入例（本申請）'!D2676,最低賃金!$A$2:$G$49,4,FALSE),VLOOKUP('記入例（本申請）'!D2676,最低賃金!$A$2:$G$49,2,FALSE))),"")</f>
        <v/>
      </c>
      <c r="F2676" s="32"/>
      <c r="G2676" s="33"/>
      <c r="H2676" s="53"/>
      <c r="I2676" s="5" t="str" cm="1">
        <f t="array" ref="I2676">IFERROR(_xlfn.IFS(COUNTBLANK(F2676:H2676)=3,"",G2676="","G列に金額を入力してください",F2676=3,G2676,H2676="","H列に労働時間を入力してください",F2676=1,ROUND(G2676/(H2676*24),0),F2676=2,ROUND(G2676/(H2676*24),0)),"")</f>
        <v/>
      </c>
      <c r="J2676" s="51" t="str" cm="1">
        <f t="array" ref="J2676">IFERROR(_xlfn.IFS(D2676="","",I2676&lt;E2676,"×（法定外です）",I2676&gt;=E2676,"〇"),"")</f>
        <v/>
      </c>
    </row>
    <row r="2677" spans="1:10" ht="14.25" customHeight="1" x14ac:dyDescent="0.4">
      <c r="A2677" s="51" t="str">
        <f t="shared" si="41"/>
        <v/>
      </c>
      <c r="B2677" s="32"/>
      <c r="C2677" s="32"/>
      <c r="D2677" s="32"/>
      <c r="E2677" s="5" t="str">
        <f>IFERROR(IF($D$5&gt;VLOOKUP('記入例（本申請）'!D2677,最低賃金!$A$2:$G$49,7,FALSE),VLOOKUP('記入例（本申請）'!D2677,最低賃金!$A$2:$G$49,6,FALSE),IF($D$5&gt;VLOOKUP('記入例（本申請）'!D2677,最低賃金!$A$2:$G$49,5,FALSE),VLOOKUP('記入例（本申請）'!D2677,最低賃金!$A$2:$G$49,4,FALSE),VLOOKUP('記入例（本申請）'!D2677,最低賃金!$A$2:$G$49,2,FALSE))),"")</f>
        <v/>
      </c>
      <c r="F2677" s="32"/>
      <c r="G2677" s="33"/>
      <c r="H2677" s="53"/>
      <c r="I2677" s="5" t="str" cm="1">
        <f t="array" ref="I2677">IFERROR(_xlfn.IFS(COUNTBLANK(F2677:H2677)=3,"",G2677="","G列に金額を入力してください",F2677=3,G2677,H2677="","H列に労働時間を入力してください",F2677=1,ROUND(G2677/(H2677*24),0),F2677=2,ROUND(G2677/(H2677*24),0)),"")</f>
        <v/>
      </c>
      <c r="J2677" s="51" t="str" cm="1">
        <f t="array" ref="J2677">IFERROR(_xlfn.IFS(D2677="","",I2677&lt;E2677,"×（法定外です）",I2677&gt;=E2677,"〇"),"")</f>
        <v/>
      </c>
    </row>
    <row r="2678" spans="1:10" ht="14.25" customHeight="1" x14ac:dyDescent="0.4">
      <c r="A2678" s="51" t="str">
        <f t="shared" si="41"/>
        <v/>
      </c>
      <c r="B2678" s="32"/>
      <c r="C2678" s="32"/>
      <c r="D2678" s="32"/>
      <c r="E2678" s="5" t="str">
        <f>IFERROR(IF($D$5&gt;VLOOKUP('記入例（本申請）'!D2678,最低賃金!$A$2:$G$49,7,FALSE),VLOOKUP('記入例（本申請）'!D2678,最低賃金!$A$2:$G$49,6,FALSE),IF($D$5&gt;VLOOKUP('記入例（本申請）'!D2678,最低賃金!$A$2:$G$49,5,FALSE),VLOOKUP('記入例（本申請）'!D2678,最低賃金!$A$2:$G$49,4,FALSE),VLOOKUP('記入例（本申請）'!D2678,最低賃金!$A$2:$G$49,2,FALSE))),"")</f>
        <v/>
      </c>
      <c r="F2678" s="32"/>
      <c r="G2678" s="33"/>
      <c r="H2678" s="53"/>
      <c r="I2678" s="5" t="str" cm="1">
        <f t="array" ref="I2678">IFERROR(_xlfn.IFS(COUNTBLANK(F2678:H2678)=3,"",G2678="","G列に金額を入力してください",F2678=3,G2678,H2678="","H列に労働時間を入力してください",F2678=1,ROUND(G2678/(H2678*24),0),F2678=2,ROUND(G2678/(H2678*24),0)),"")</f>
        <v/>
      </c>
      <c r="J2678" s="51" t="str" cm="1">
        <f t="array" ref="J2678">IFERROR(_xlfn.IFS(D2678="","",I2678&lt;E2678,"×（法定外です）",I2678&gt;=E2678,"〇"),"")</f>
        <v/>
      </c>
    </row>
    <row r="2679" spans="1:10" ht="14.25" customHeight="1" x14ac:dyDescent="0.4">
      <c r="A2679" s="51" t="str">
        <f t="shared" si="41"/>
        <v/>
      </c>
      <c r="B2679" s="32"/>
      <c r="C2679" s="32"/>
      <c r="D2679" s="32"/>
      <c r="E2679" s="5" t="str">
        <f>IFERROR(IF($D$5&gt;VLOOKUP('記入例（本申請）'!D2679,最低賃金!$A$2:$G$49,7,FALSE),VLOOKUP('記入例（本申請）'!D2679,最低賃金!$A$2:$G$49,6,FALSE),IF($D$5&gt;VLOOKUP('記入例（本申請）'!D2679,最低賃金!$A$2:$G$49,5,FALSE),VLOOKUP('記入例（本申請）'!D2679,最低賃金!$A$2:$G$49,4,FALSE),VLOOKUP('記入例（本申請）'!D2679,最低賃金!$A$2:$G$49,2,FALSE))),"")</f>
        <v/>
      </c>
      <c r="F2679" s="32"/>
      <c r="G2679" s="33"/>
      <c r="H2679" s="53"/>
      <c r="I2679" s="5" t="str" cm="1">
        <f t="array" ref="I2679">IFERROR(_xlfn.IFS(COUNTBLANK(F2679:H2679)=3,"",G2679="","G列に金額を入力してください",F2679=3,G2679,H2679="","H列に労働時間を入力してください",F2679=1,ROUND(G2679/(H2679*24),0),F2679=2,ROUND(G2679/(H2679*24),0)),"")</f>
        <v/>
      </c>
      <c r="J2679" s="51" t="str" cm="1">
        <f t="array" ref="J2679">IFERROR(_xlfn.IFS(D2679="","",I2679&lt;E2679,"×（法定外です）",I2679&gt;=E2679,"〇"),"")</f>
        <v/>
      </c>
    </row>
    <row r="2680" spans="1:10" ht="14.25" customHeight="1" x14ac:dyDescent="0.4">
      <c r="A2680" s="51" t="str">
        <f t="shared" si="41"/>
        <v/>
      </c>
      <c r="B2680" s="32"/>
      <c r="C2680" s="32"/>
      <c r="D2680" s="32"/>
      <c r="E2680" s="5" t="str">
        <f>IFERROR(IF($D$5&gt;VLOOKUP('記入例（本申請）'!D2680,最低賃金!$A$2:$G$49,7,FALSE),VLOOKUP('記入例（本申請）'!D2680,最低賃金!$A$2:$G$49,6,FALSE),IF($D$5&gt;VLOOKUP('記入例（本申請）'!D2680,最低賃金!$A$2:$G$49,5,FALSE),VLOOKUP('記入例（本申請）'!D2680,最低賃金!$A$2:$G$49,4,FALSE),VLOOKUP('記入例（本申請）'!D2680,最低賃金!$A$2:$G$49,2,FALSE))),"")</f>
        <v/>
      </c>
      <c r="F2680" s="32"/>
      <c r="G2680" s="33"/>
      <c r="H2680" s="53"/>
      <c r="I2680" s="5" t="str" cm="1">
        <f t="array" ref="I2680">IFERROR(_xlfn.IFS(COUNTBLANK(F2680:H2680)=3,"",G2680="","G列に金額を入力してください",F2680=3,G2680,H2680="","H列に労働時間を入力してください",F2680=1,ROUND(G2680/(H2680*24),0),F2680=2,ROUND(G2680/(H2680*24),0)),"")</f>
        <v/>
      </c>
      <c r="J2680" s="51" t="str" cm="1">
        <f t="array" ref="J2680">IFERROR(_xlfn.IFS(D2680="","",I2680&lt;E2680,"×（法定外です）",I2680&gt;=E2680,"〇"),"")</f>
        <v/>
      </c>
    </row>
    <row r="2681" spans="1:10" ht="14.25" customHeight="1" x14ac:dyDescent="0.4">
      <c r="A2681" s="51" t="str">
        <f t="shared" si="41"/>
        <v/>
      </c>
      <c r="B2681" s="32"/>
      <c r="C2681" s="32"/>
      <c r="D2681" s="32"/>
      <c r="E2681" s="5" t="str">
        <f>IFERROR(IF($D$5&gt;VLOOKUP('記入例（本申請）'!D2681,最低賃金!$A$2:$G$49,7,FALSE),VLOOKUP('記入例（本申請）'!D2681,最低賃金!$A$2:$G$49,6,FALSE),IF($D$5&gt;VLOOKUP('記入例（本申請）'!D2681,最低賃金!$A$2:$G$49,5,FALSE),VLOOKUP('記入例（本申請）'!D2681,最低賃金!$A$2:$G$49,4,FALSE),VLOOKUP('記入例（本申請）'!D2681,最低賃金!$A$2:$G$49,2,FALSE))),"")</f>
        <v/>
      </c>
      <c r="F2681" s="32"/>
      <c r="G2681" s="33"/>
      <c r="H2681" s="53"/>
      <c r="I2681" s="5" t="str" cm="1">
        <f t="array" ref="I2681">IFERROR(_xlfn.IFS(COUNTBLANK(F2681:H2681)=3,"",G2681="","G列に金額を入力してください",F2681=3,G2681,H2681="","H列に労働時間を入力してください",F2681=1,ROUND(G2681/(H2681*24),0),F2681=2,ROUND(G2681/(H2681*24),0)),"")</f>
        <v/>
      </c>
      <c r="J2681" s="51" t="str" cm="1">
        <f t="array" ref="J2681">IFERROR(_xlfn.IFS(D2681="","",I2681&lt;E2681,"×（法定外です）",I2681&gt;=E2681,"〇"),"")</f>
        <v/>
      </c>
    </row>
    <row r="2682" spans="1:10" ht="14.25" customHeight="1" x14ac:dyDescent="0.4">
      <c r="A2682" s="51" t="str">
        <f t="shared" si="41"/>
        <v/>
      </c>
      <c r="B2682" s="32"/>
      <c r="C2682" s="32"/>
      <c r="D2682" s="32"/>
      <c r="E2682" s="5" t="str">
        <f>IFERROR(IF($D$5&gt;VLOOKUP('記入例（本申請）'!D2682,最低賃金!$A$2:$G$49,7,FALSE),VLOOKUP('記入例（本申請）'!D2682,最低賃金!$A$2:$G$49,6,FALSE),IF($D$5&gt;VLOOKUP('記入例（本申請）'!D2682,最低賃金!$A$2:$G$49,5,FALSE),VLOOKUP('記入例（本申請）'!D2682,最低賃金!$A$2:$G$49,4,FALSE),VLOOKUP('記入例（本申請）'!D2682,最低賃金!$A$2:$G$49,2,FALSE))),"")</f>
        <v/>
      </c>
      <c r="F2682" s="32"/>
      <c r="G2682" s="33"/>
      <c r="H2682" s="53"/>
      <c r="I2682" s="5" t="str" cm="1">
        <f t="array" ref="I2682">IFERROR(_xlfn.IFS(COUNTBLANK(F2682:H2682)=3,"",G2682="","G列に金額を入力してください",F2682=3,G2682,H2682="","H列に労働時間を入力してください",F2682=1,ROUND(G2682/(H2682*24),0),F2682=2,ROUND(G2682/(H2682*24),0)),"")</f>
        <v/>
      </c>
      <c r="J2682" s="51" t="str" cm="1">
        <f t="array" ref="J2682">IFERROR(_xlfn.IFS(D2682="","",I2682&lt;E2682,"×（法定外です）",I2682&gt;=E2682,"〇"),"")</f>
        <v/>
      </c>
    </row>
    <row r="2683" spans="1:10" ht="14.25" customHeight="1" x14ac:dyDescent="0.4">
      <c r="A2683" s="51" t="str">
        <f t="shared" si="41"/>
        <v/>
      </c>
      <c r="B2683" s="32"/>
      <c r="C2683" s="32"/>
      <c r="D2683" s="32"/>
      <c r="E2683" s="5" t="str">
        <f>IFERROR(IF($D$5&gt;VLOOKUP('記入例（本申請）'!D2683,最低賃金!$A$2:$G$49,7,FALSE),VLOOKUP('記入例（本申請）'!D2683,最低賃金!$A$2:$G$49,6,FALSE),IF($D$5&gt;VLOOKUP('記入例（本申請）'!D2683,最低賃金!$A$2:$G$49,5,FALSE),VLOOKUP('記入例（本申請）'!D2683,最低賃金!$A$2:$G$49,4,FALSE),VLOOKUP('記入例（本申請）'!D2683,最低賃金!$A$2:$G$49,2,FALSE))),"")</f>
        <v/>
      </c>
      <c r="F2683" s="32"/>
      <c r="G2683" s="33"/>
      <c r="H2683" s="53"/>
      <c r="I2683" s="5" t="str" cm="1">
        <f t="array" ref="I2683">IFERROR(_xlfn.IFS(COUNTBLANK(F2683:H2683)=3,"",G2683="","G列に金額を入力してください",F2683=3,G2683,H2683="","H列に労働時間を入力してください",F2683=1,ROUND(G2683/(H2683*24),0),F2683=2,ROUND(G2683/(H2683*24),0)),"")</f>
        <v/>
      </c>
      <c r="J2683" s="51" t="str" cm="1">
        <f t="array" ref="J2683">IFERROR(_xlfn.IFS(D2683="","",I2683&lt;E2683,"×（法定外です）",I2683&gt;=E2683,"〇"),"")</f>
        <v/>
      </c>
    </row>
    <row r="2684" spans="1:10" ht="14.25" customHeight="1" x14ac:dyDescent="0.4">
      <c r="A2684" s="51" t="str">
        <f t="shared" si="41"/>
        <v/>
      </c>
      <c r="B2684" s="32"/>
      <c r="C2684" s="32"/>
      <c r="D2684" s="32"/>
      <c r="E2684" s="5" t="str">
        <f>IFERROR(IF($D$5&gt;VLOOKUP('記入例（本申請）'!D2684,最低賃金!$A$2:$G$49,7,FALSE),VLOOKUP('記入例（本申請）'!D2684,最低賃金!$A$2:$G$49,6,FALSE),IF($D$5&gt;VLOOKUP('記入例（本申請）'!D2684,最低賃金!$A$2:$G$49,5,FALSE),VLOOKUP('記入例（本申請）'!D2684,最低賃金!$A$2:$G$49,4,FALSE),VLOOKUP('記入例（本申請）'!D2684,最低賃金!$A$2:$G$49,2,FALSE))),"")</f>
        <v/>
      </c>
      <c r="F2684" s="32"/>
      <c r="G2684" s="33"/>
      <c r="H2684" s="53"/>
      <c r="I2684" s="5" t="str" cm="1">
        <f t="array" ref="I2684">IFERROR(_xlfn.IFS(COUNTBLANK(F2684:H2684)=3,"",G2684="","G列に金額を入力してください",F2684=3,G2684,H2684="","H列に労働時間を入力してください",F2684=1,ROUND(G2684/(H2684*24),0),F2684=2,ROUND(G2684/(H2684*24),0)),"")</f>
        <v/>
      </c>
      <c r="J2684" s="51" t="str" cm="1">
        <f t="array" ref="J2684">IFERROR(_xlfn.IFS(D2684="","",I2684&lt;E2684,"×（法定外です）",I2684&gt;=E2684,"〇"),"")</f>
        <v/>
      </c>
    </row>
    <row r="2685" spans="1:10" ht="14.25" customHeight="1" x14ac:dyDescent="0.4">
      <c r="A2685" s="51" t="str">
        <f t="shared" si="41"/>
        <v/>
      </c>
      <c r="B2685" s="32"/>
      <c r="C2685" s="32"/>
      <c r="D2685" s="32"/>
      <c r="E2685" s="5" t="str">
        <f>IFERROR(IF($D$5&gt;VLOOKUP('記入例（本申請）'!D2685,最低賃金!$A$2:$G$49,7,FALSE),VLOOKUP('記入例（本申請）'!D2685,最低賃金!$A$2:$G$49,6,FALSE),IF($D$5&gt;VLOOKUP('記入例（本申請）'!D2685,最低賃金!$A$2:$G$49,5,FALSE),VLOOKUP('記入例（本申請）'!D2685,最低賃金!$A$2:$G$49,4,FALSE),VLOOKUP('記入例（本申請）'!D2685,最低賃金!$A$2:$G$49,2,FALSE))),"")</f>
        <v/>
      </c>
      <c r="F2685" s="32"/>
      <c r="G2685" s="33"/>
      <c r="H2685" s="53"/>
      <c r="I2685" s="5" t="str" cm="1">
        <f t="array" ref="I2685">IFERROR(_xlfn.IFS(COUNTBLANK(F2685:H2685)=3,"",G2685="","G列に金額を入力してください",F2685=3,G2685,H2685="","H列に労働時間を入力してください",F2685=1,ROUND(G2685/(H2685*24),0),F2685=2,ROUND(G2685/(H2685*24),0)),"")</f>
        <v/>
      </c>
      <c r="J2685" s="51" t="str" cm="1">
        <f t="array" ref="J2685">IFERROR(_xlfn.IFS(D2685="","",I2685&lt;E2685,"×（法定外です）",I2685&gt;=E2685,"〇"),"")</f>
        <v/>
      </c>
    </row>
    <row r="2686" spans="1:10" ht="14.25" customHeight="1" x14ac:dyDescent="0.4">
      <c r="A2686" s="51" t="str">
        <f t="shared" si="41"/>
        <v/>
      </c>
      <c r="B2686" s="32"/>
      <c r="C2686" s="32"/>
      <c r="D2686" s="32"/>
      <c r="E2686" s="5" t="str">
        <f>IFERROR(IF($D$5&gt;VLOOKUP('記入例（本申請）'!D2686,最低賃金!$A$2:$G$49,7,FALSE),VLOOKUP('記入例（本申請）'!D2686,最低賃金!$A$2:$G$49,6,FALSE),IF($D$5&gt;VLOOKUP('記入例（本申請）'!D2686,最低賃金!$A$2:$G$49,5,FALSE),VLOOKUP('記入例（本申請）'!D2686,最低賃金!$A$2:$G$49,4,FALSE),VLOOKUP('記入例（本申請）'!D2686,最低賃金!$A$2:$G$49,2,FALSE))),"")</f>
        <v/>
      </c>
      <c r="F2686" s="32"/>
      <c r="G2686" s="33"/>
      <c r="H2686" s="53"/>
      <c r="I2686" s="5" t="str" cm="1">
        <f t="array" ref="I2686">IFERROR(_xlfn.IFS(COUNTBLANK(F2686:H2686)=3,"",G2686="","G列に金額を入力してください",F2686=3,G2686,H2686="","H列に労働時間を入力してください",F2686=1,ROUND(G2686/(H2686*24),0),F2686=2,ROUND(G2686/(H2686*24),0)),"")</f>
        <v/>
      </c>
      <c r="J2686" s="51" t="str" cm="1">
        <f t="array" ref="J2686">IFERROR(_xlfn.IFS(D2686="","",I2686&lt;E2686,"×（法定外です）",I2686&gt;=E2686,"〇"),"")</f>
        <v/>
      </c>
    </row>
    <row r="2687" spans="1:10" ht="14.25" customHeight="1" x14ac:dyDescent="0.4">
      <c r="A2687" s="51" t="str">
        <f t="shared" si="41"/>
        <v/>
      </c>
      <c r="B2687" s="32"/>
      <c r="C2687" s="32"/>
      <c r="D2687" s="32"/>
      <c r="E2687" s="5" t="str">
        <f>IFERROR(IF($D$5&gt;VLOOKUP('記入例（本申請）'!D2687,最低賃金!$A$2:$G$49,7,FALSE),VLOOKUP('記入例（本申請）'!D2687,最低賃金!$A$2:$G$49,6,FALSE),IF($D$5&gt;VLOOKUP('記入例（本申請）'!D2687,最低賃金!$A$2:$G$49,5,FALSE),VLOOKUP('記入例（本申請）'!D2687,最低賃金!$A$2:$G$49,4,FALSE),VLOOKUP('記入例（本申請）'!D2687,最低賃金!$A$2:$G$49,2,FALSE))),"")</f>
        <v/>
      </c>
      <c r="F2687" s="32"/>
      <c r="G2687" s="33"/>
      <c r="H2687" s="53"/>
      <c r="I2687" s="5" t="str" cm="1">
        <f t="array" ref="I2687">IFERROR(_xlfn.IFS(COUNTBLANK(F2687:H2687)=3,"",G2687="","G列に金額を入力してください",F2687=3,G2687,H2687="","H列に労働時間を入力してください",F2687=1,ROUND(G2687/(H2687*24),0),F2687=2,ROUND(G2687/(H2687*24),0)),"")</f>
        <v/>
      </c>
      <c r="J2687" s="51" t="str" cm="1">
        <f t="array" ref="J2687">IFERROR(_xlfn.IFS(D2687="","",I2687&lt;E2687,"×（法定外です）",I2687&gt;=E2687,"〇"),"")</f>
        <v/>
      </c>
    </row>
    <row r="2688" spans="1:10" ht="14.25" customHeight="1" x14ac:dyDescent="0.4">
      <c r="A2688" s="51" t="str">
        <f t="shared" si="41"/>
        <v/>
      </c>
      <c r="B2688" s="32"/>
      <c r="C2688" s="32"/>
      <c r="D2688" s="32"/>
      <c r="E2688" s="5" t="str">
        <f>IFERROR(IF($D$5&gt;VLOOKUP('記入例（本申請）'!D2688,最低賃金!$A$2:$G$49,7,FALSE),VLOOKUP('記入例（本申請）'!D2688,最低賃金!$A$2:$G$49,6,FALSE),IF($D$5&gt;VLOOKUP('記入例（本申請）'!D2688,最低賃金!$A$2:$G$49,5,FALSE),VLOOKUP('記入例（本申請）'!D2688,最低賃金!$A$2:$G$49,4,FALSE),VLOOKUP('記入例（本申請）'!D2688,最低賃金!$A$2:$G$49,2,FALSE))),"")</f>
        <v/>
      </c>
      <c r="F2688" s="32"/>
      <c r="G2688" s="33"/>
      <c r="H2688" s="53"/>
      <c r="I2688" s="5" t="str" cm="1">
        <f t="array" ref="I2688">IFERROR(_xlfn.IFS(COUNTBLANK(F2688:H2688)=3,"",G2688="","G列に金額を入力してください",F2688=3,G2688,H2688="","H列に労働時間を入力してください",F2688=1,ROUND(G2688/(H2688*24),0),F2688=2,ROUND(G2688/(H2688*24),0)),"")</f>
        <v/>
      </c>
      <c r="J2688" s="51" t="str" cm="1">
        <f t="array" ref="J2688">IFERROR(_xlfn.IFS(D2688="","",I2688&lt;E2688,"×（法定外です）",I2688&gt;=E2688,"〇"),"")</f>
        <v/>
      </c>
    </row>
    <row r="2689" spans="1:10" ht="14.25" customHeight="1" x14ac:dyDescent="0.4">
      <c r="A2689" s="51" t="str">
        <f t="shared" si="41"/>
        <v/>
      </c>
      <c r="B2689" s="32"/>
      <c r="C2689" s="32"/>
      <c r="D2689" s="32"/>
      <c r="E2689" s="5" t="str">
        <f>IFERROR(IF($D$5&gt;VLOOKUP('記入例（本申請）'!D2689,最低賃金!$A$2:$G$49,7,FALSE),VLOOKUP('記入例（本申請）'!D2689,最低賃金!$A$2:$G$49,6,FALSE),IF($D$5&gt;VLOOKUP('記入例（本申請）'!D2689,最低賃金!$A$2:$G$49,5,FALSE),VLOOKUP('記入例（本申請）'!D2689,最低賃金!$A$2:$G$49,4,FALSE),VLOOKUP('記入例（本申請）'!D2689,最低賃金!$A$2:$G$49,2,FALSE))),"")</f>
        <v/>
      </c>
      <c r="F2689" s="32"/>
      <c r="G2689" s="33"/>
      <c r="H2689" s="53"/>
      <c r="I2689" s="5" t="str" cm="1">
        <f t="array" ref="I2689">IFERROR(_xlfn.IFS(COUNTBLANK(F2689:H2689)=3,"",G2689="","G列に金額を入力してください",F2689=3,G2689,H2689="","H列に労働時間を入力してください",F2689=1,ROUND(G2689/(H2689*24),0),F2689=2,ROUND(G2689/(H2689*24),0)),"")</f>
        <v/>
      </c>
      <c r="J2689" s="51" t="str" cm="1">
        <f t="array" ref="J2689">IFERROR(_xlfn.IFS(D2689="","",I2689&lt;E2689,"×（法定外です）",I2689&gt;=E2689,"〇"),"")</f>
        <v/>
      </c>
    </row>
    <row r="2690" spans="1:10" ht="14.25" customHeight="1" x14ac:dyDescent="0.4">
      <c r="A2690" s="51" t="str">
        <f t="shared" si="41"/>
        <v/>
      </c>
      <c r="B2690" s="32"/>
      <c r="C2690" s="32"/>
      <c r="D2690" s="32"/>
      <c r="E2690" s="5" t="str">
        <f>IFERROR(IF($D$5&gt;VLOOKUP('記入例（本申請）'!D2690,最低賃金!$A$2:$G$49,7,FALSE),VLOOKUP('記入例（本申請）'!D2690,最低賃金!$A$2:$G$49,6,FALSE),IF($D$5&gt;VLOOKUP('記入例（本申請）'!D2690,最低賃金!$A$2:$G$49,5,FALSE),VLOOKUP('記入例（本申請）'!D2690,最低賃金!$A$2:$G$49,4,FALSE),VLOOKUP('記入例（本申請）'!D2690,最低賃金!$A$2:$G$49,2,FALSE))),"")</f>
        <v/>
      </c>
      <c r="F2690" s="32"/>
      <c r="G2690" s="33"/>
      <c r="H2690" s="53"/>
      <c r="I2690" s="5" t="str" cm="1">
        <f t="array" ref="I2690">IFERROR(_xlfn.IFS(COUNTBLANK(F2690:H2690)=3,"",G2690="","G列に金額を入力してください",F2690=3,G2690,H2690="","H列に労働時間を入力してください",F2690=1,ROUND(G2690/(H2690*24),0),F2690=2,ROUND(G2690/(H2690*24),0)),"")</f>
        <v/>
      </c>
      <c r="J2690" s="51" t="str" cm="1">
        <f t="array" ref="J2690">IFERROR(_xlfn.IFS(D2690="","",I2690&lt;E2690,"×（法定外です）",I2690&gt;=E2690,"〇"),"")</f>
        <v/>
      </c>
    </row>
    <row r="2691" spans="1:10" ht="14.25" customHeight="1" x14ac:dyDescent="0.4">
      <c r="A2691" s="51" t="str">
        <f t="shared" si="41"/>
        <v/>
      </c>
      <c r="B2691" s="32"/>
      <c r="C2691" s="32"/>
      <c r="D2691" s="32"/>
      <c r="E2691" s="5" t="str">
        <f>IFERROR(IF($D$5&gt;VLOOKUP('記入例（本申請）'!D2691,最低賃金!$A$2:$G$49,7,FALSE),VLOOKUP('記入例（本申請）'!D2691,最低賃金!$A$2:$G$49,6,FALSE),IF($D$5&gt;VLOOKUP('記入例（本申請）'!D2691,最低賃金!$A$2:$G$49,5,FALSE),VLOOKUP('記入例（本申請）'!D2691,最低賃金!$A$2:$G$49,4,FALSE),VLOOKUP('記入例（本申請）'!D2691,最低賃金!$A$2:$G$49,2,FALSE))),"")</f>
        <v/>
      </c>
      <c r="F2691" s="32"/>
      <c r="G2691" s="33"/>
      <c r="H2691" s="53"/>
      <c r="I2691" s="5" t="str" cm="1">
        <f t="array" ref="I2691">IFERROR(_xlfn.IFS(COUNTBLANK(F2691:H2691)=3,"",G2691="","G列に金額を入力してください",F2691=3,G2691,H2691="","H列に労働時間を入力してください",F2691=1,ROUND(G2691/(H2691*24),0),F2691=2,ROUND(G2691/(H2691*24),0)),"")</f>
        <v/>
      </c>
      <c r="J2691" s="51" t="str" cm="1">
        <f t="array" ref="J2691">IFERROR(_xlfn.IFS(D2691="","",I2691&lt;E2691,"×（法定外です）",I2691&gt;=E2691,"〇"),"")</f>
        <v/>
      </c>
    </row>
    <row r="2692" spans="1:10" ht="14.25" customHeight="1" x14ac:dyDescent="0.4">
      <c r="A2692" s="51" t="str">
        <f t="shared" si="41"/>
        <v/>
      </c>
      <c r="B2692" s="32"/>
      <c r="C2692" s="32"/>
      <c r="D2692" s="32"/>
      <c r="E2692" s="5" t="str">
        <f>IFERROR(IF($D$5&gt;VLOOKUP('記入例（本申請）'!D2692,最低賃金!$A$2:$G$49,7,FALSE),VLOOKUP('記入例（本申請）'!D2692,最低賃金!$A$2:$G$49,6,FALSE),IF($D$5&gt;VLOOKUP('記入例（本申請）'!D2692,最低賃金!$A$2:$G$49,5,FALSE),VLOOKUP('記入例（本申請）'!D2692,最低賃金!$A$2:$G$49,4,FALSE),VLOOKUP('記入例（本申請）'!D2692,最低賃金!$A$2:$G$49,2,FALSE))),"")</f>
        <v/>
      </c>
      <c r="F2692" s="32"/>
      <c r="G2692" s="33"/>
      <c r="H2692" s="53"/>
      <c r="I2692" s="5" t="str" cm="1">
        <f t="array" ref="I2692">IFERROR(_xlfn.IFS(COUNTBLANK(F2692:H2692)=3,"",G2692="","G列に金額を入力してください",F2692=3,G2692,H2692="","H列に労働時間を入力してください",F2692=1,ROUND(G2692/(H2692*24),0),F2692=2,ROUND(G2692/(H2692*24),0)),"")</f>
        <v/>
      </c>
      <c r="J2692" s="51" t="str" cm="1">
        <f t="array" ref="J2692">IFERROR(_xlfn.IFS(D2692="","",I2692&lt;E2692,"×（法定外です）",I2692&gt;=E2692,"〇"),"")</f>
        <v/>
      </c>
    </row>
    <row r="2693" spans="1:10" ht="14.25" customHeight="1" x14ac:dyDescent="0.4">
      <c r="A2693" s="51" t="str">
        <f t="shared" si="41"/>
        <v/>
      </c>
      <c r="B2693" s="32"/>
      <c r="C2693" s="32"/>
      <c r="D2693" s="32"/>
      <c r="E2693" s="5" t="str">
        <f>IFERROR(IF($D$5&gt;VLOOKUP('記入例（本申請）'!D2693,最低賃金!$A$2:$G$49,7,FALSE),VLOOKUP('記入例（本申請）'!D2693,最低賃金!$A$2:$G$49,6,FALSE),IF($D$5&gt;VLOOKUP('記入例（本申請）'!D2693,最低賃金!$A$2:$G$49,5,FALSE),VLOOKUP('記入例（本申請）'!D2693,最低賃金!$A$2:$G$49,4,FALSE),VLOOKUP('記入例（本申請）'!D2693,最低賃金!$A$2:$G$49,2,FALSE))),"")</f>
        <v/>
      </c>
      <c r="F2693" s="32"/>
      <c r="G2693" s="33"/>
      <c r="H2693" s="53"/>
      <c r="I2693" s="5" t="str" cm="1">
        <f t="array" ref="I2693">IFERROR(_xlfn.IFS(COUNTBLANK(F2693:H2693)=3,"",G2693="","G列に金額を入力してください",F2693=3,G2693,H2693="","H列に労働時間を入力してください",F2693=1,ROUND(G2693/(H2693*24),0),F2693=2,ROUND(G2693/(H2693*24),0)),"")</f>
        <v/>
      </c>
      <c r="J2693" s="51" t="str" cm="1">
        <f t="array" ref="J2693">IFERROR(_xlfn.IFS(D2693="","",I2693&lt;E2693,"×（法定外です）",I2693&gt;=E2693,"〇"),"")</f>
        <v/>
      </c>
    </row>
    <row r="2694" spans="1:10" ht="14.25" customHeight="1" x14ac:dyDescent="0.4">
      <c r="A2694" s="51" t="str">
        <f t="shared" si="41"/>
        <v/>
      </c>
      <c r="B2694" s="32"/>
      <c r="C2694" s="32"/>
      <c r="D2694" s="32"/>
      <c r="E2694" s="5" t="str">
        <f>IFERROR(IF($D$5&gt;VLOOKUP('記入例（本申請）'!D2694,最低賃金!$A$2:$G$49,7,FALSE),VLOOKUP('記入例（本申請）'!D2694,最低賃金!$A$2:$G$49,6,FALSE),IF($D$5&gt;VLOOKUP('記入例（本申請）'!D2694,最低賃金!$A$2:$G$49,5,FALSE),VLOOKUP('記入例（本申請）'!D2694,最低賃金!$A$2:$G$49,4,FALSE),VLOOKUP('記入例（本申請）'!D2694,最低賃金!$A$2:$G$49,2,FALSE))),"")</f>
        <v/>
      </c>
      <c r="F2694" s="32"/>
      <c r="G2694" s="33"/>
      <c r="H2694" s="53"/>
      <c r="I2694" s="5" t="str" cm="1">
        <f t="array" ref="I2694">IFERROR(_xlfn.IFS(COUNTBLANK(F2694:H2694)=3,"",G2694="","G列に金額を入力してください",F2694=3,G2694,H2694="","H列に労働時間を入力してください",F2694=1,ROUND(G2694/(H2694*24),0),F2694=2,ROUND(G2694/(H2694*24),0)),"")</f>
        <v/>
      </c>
      <c r="J2694" s="51" t="str" cm="1">
        <f t="array" ref="J2694">IFERROR(_xlfn.IFS(D2694="","",I2694&lt;E2694,"×（法定外です）",I2694&gt;=E2694,"〇"),"")</f>
        <v/>
      </c>
    </row>
    <row r="2695" spans="1:10" ht="14.25" customHeight="1" x14ac:dyDescent="0.4">
      <c r="A2695" s="51" t="str">
        <f t="shared" si="41"/>
        <v/>
      </c>
      <c r="B2695" s="32"/>
      <c r="C2695" s="32"/>
      <c r="D2695" s="32"/>
      <c r="E2695" s="5" t="str">
        <f>IFERROR(IF($D$5&gt;VLOOKUP('記入例（本申請）'!D2695,最低賃金!$A$2:$G$49,7,FALSE),VLOOKUP('記入例（本申請）'!D2695,最低賃金!$A$2:$G$49,6,FALSE),IF($D$5&gt;VLOOKUP('記入例（本申請）'!D2695,最低賃金!$A$2:$G$49,5,FALSE),VLOOKUP('記入例（本申請）'!D2695,最低賃金!$A$2:$G$49,4,FALSE),VLOOKUP('記入例（本申請）'!D2695,最低賃金!$A$2:$G$49,2,FALSE))),"")</f>
        <v/>
      </c>
      <c r="F2695" s="32"/>
      <c r="G2695" s="33"/>
      <c r="H2695" s="53"/>
      <c r="I2695" s="5" t="str" cm="1">
        <f t="array" ref="I2695">IFERROR(_xlfn.IFS(COUNTBLANK(F2695:H2695)=3,"",G2695="","G列に金額を入力してください",F2695=3,G2695,H2695="","H列に労働時間を入力してください",F2695=1,ROUND(G2695/(H2695*24),0),F2695=2,ROUND(G2695/(H2695*24),0)),"")</f>
        <v/>
      </c>
      <c r="J2695" s="51" t="str" cm="1">
        <f t="array" ref="J2695">IFERROR(_xlfn.IFS(D2695="","",I2695&lt;E2695,"×（法定外です）",I2695&gt;=E2695,"〇"),"")</f>
        <v/>
      </c>
    </row>
    <row r="2696" spans="1:10" ht="14.25" customHeight="1" x14ac:dyDescent="0.4">
      <c r="A2696" s="51" t="str">
        <f t="shared" si="41"/>
        <v/>
      </c>
      <c r="B2696" s="32"/>
      <c r="C2696" s="32"/>
      <c r="D2696" s="32"/>
      <c r="E2696" s="5" t="str">
        <f>IFERROR(IF($D$5&gt;VLOOKUP('記入例（本申請）'!D2696,最低賃金!$A$2:$G$49,7,FALSE),VLOOKUP('記入例（本申請）'!D2696,最低賃金!$A$2:$G$49,6,FALSE),IF($D$5&gt;VLOOKUP('記入例（本申請）'!D2696,最低賃金!$A$2:$G$49,5,FALSE),VLOOKUP('記入例（本申請）'!D2696,最低賃金!$A$2:$G$49,4,FALSE),VLOOKUP('記入例（本申請）'!D2696,最低賃金!$A$2:$G$49,2,FALSE))),"")</f>
        <v/>
      </c>
      <c r="F2696" s="32"/>
      <c r="G2696" s="33"/>
      <c r="H2696" s="53"/>
      <c r="I2696" s="5" t="str" cm="1">
        <f t="array" ref="I2696">IFERROR(_xlfn.IFS(COUNTBLANK(F2696:H2696)=3,"",G2696="","G列に金額を入力してください",F2696=3,G2696,H2696="","H列に労働時間を入力してください",F2696=1,ROUND(G2696/(H2696*24),0),F2696=2,ROUND(G2696/(H2696*24),0)),"")</f>
        <v/>
      </c>
      <c r="J2696" s="51" t="str" cm="1">
        <f t="array" ref="J2696">IFERROR(_xlfn.IFS(D2696="","",I2696&lt;E2696,"×（法定外です）",I2696&gt;=E2696,"〇"),"")</f>
        <v/>
      </c>
    </row>
    <row r="2697" spans="1:10" ht="14.25" customHeight="1" x14ac:dyDescent="0.4">
      <c r="A2697" s="51" t="str">
        <f t="shared" si="41"/>
        <v/>
      </c>
      <c r="B2697" s="32"/>
      <c r="C2697" s="32"/>
      <c r="D2697" s="32"/>
      <c r="E2697" s="5" t="str">
        <f>IFERROR(IF($D$5&gt;VLOOKUP('記入例（本申請）'!D2697,最低賃金!$A$2:$G$49,7,FALSE),VLOOKUP('記入例（本申請）'!D2697,最低賃金!$A$2:$G$49,6,FALSE),IF($D$5&gt;VLOOKUP('記入例（本申請）'!D2697,最低賃金!$A$2:$G$49,5,FALSE),VLOOKUP('記入例（本申請）'!D2697,最低賃金!$A$2:$G$49,4,FALSE),VLOOKUP('記入例（本申請）'!D2697,最低賃金!$A$2:$G$49,2,FALSE))),"")</f>
        <v/>
      </c>
      <c r="F2697" s="32"/>
      <c r="G2697" s="33"/>
      <c r="H2697" s="53"/>
      <c r="I2697" s="5" t="str" cm="1">
        <f t="array" ref="I2697">IFERROR(_xlfn.IFS(COUNTBLANK(F2697:H2697)=3,"",G2697="","G列に金額を入力してください",F2697=3,G2697,H2697="","H列に労働時間を入力してください",F2697=1,ROUND(G2697/(H2697*24),0),F2697=2,ROUND(G2697/(H2697*24),0)),"")</f>
        <v/>
      </c>
      <c r="J2697" s="51" t="str" cm="1">
        <f t="array" ref="J2697">IFERROR(_xlfn.IFS(D2697="","",I2697&lt;E2697,"×（法定外です）",I2697&gt;=E2697,"〇"),"")</f>
        <v/>
      </c>
    </row>
    <row r="2698" spans="1:10" ht="14.25" customHeight="1" x14ac:dyDescent="0.4">
      <c r="A2698" s="51" t="str">
        <f t="shared" si="41"/>
        <v/>
      </c>
      <c r="B2698" s="32"/>
      <c r="C2698" s="32"/>
      <c r="D2698" s="32"/>
      <c r="E2698" s="5" t="str">
        <f>IFERROR(IF($D$5&gt;VLOOKUP('記入例（本申請）'!D2698,最低賃金!$A$2:$G$49,7,FALSE),VLOOKUP('記入例（本申請）'!D2698,最低賃金!$A$2:$G$49,6,FALSE),IF($D$5&gt;VLOOKUP('記入例（本申請）'!D2698,最低賃金!$A$2:$G$49,5,FALSE),VLOOKUP('記入例（本申請）'!D2698,最低賃金!$A$2:$G$49,4,FALSE),VLOOKUP('記入例（本申請）'!D2698,最低賃金!$A$2:$G$49,2,FALSE))),"")</f>
        <v/>
      </c>
      <c r="F2698" s="32"/>
      <c r="G2698" s="33"/>
      <c r="H2698" s="53"/>
      <c r="I2698" s="5" t="str" cm="1">
        <f t="array" ref="I2698">IFERROR(_xlfn.IFS(COUNTBLANK(F2698:H2698)=3,"",G2698="","G列に金額を入力してください",F2698=3,G2698,H2698="","H列に労働時間を入力してください",F2698=1,ROUND(G2698/(H2698*24),0),F2698=2,ROUND(G2698/(H2698*24),0)),"")</f>
        <v/>
      </c>
      <c r="J2698" s="51" t="str" cm="1">
        <f t="array" ref="J2698">IFERROR(_xlfn.IFS(D2698="","",I2698&lt;E2698,"×（法定外です）",I2698&gt;=E2698,"〇"),"")</f>
        <v/>
      </c>
    </row>
    <row r="2699" spans="1:10" ht="14.25" customHeight="1" x14ac:dyDescent="0.4">
      <c r="A2699" s="51" t="str">
        <f t="shared" si="41"/>
        <v/>
      </c>
      <c r="B2699" s="32"/>
      <c r="C2699" s="32"/>
      <c r="D2699" s="32"/>
      <c r="E2699" s="5" t="str">
        <f>IFERROR(IF($D$5&gt;VLOOKUP('記入例（本申請）'!D2699,最低賃金!$A$2:$G$49,7,FALSE),VLOOKUP('記入例（本申請）'!D2699,最低賃金!$A$2:$G$49,6,FALSE),IF($D$5&gt;VLOOKUP('記入例（本申請）'!D2699,最低賃金!$A$2:$G$49,5,FALSE),VLOOKUP('記入例（本申請）'!D2699,最低賃金!$A$2:$G$49,4,FALSE),VLOOKUP('記入例（本申請）'!D2699,最低賃金!$A$2:$G$49,2,FALSE))),"")</f>
        <v/>
      </c>
      <c r="F2699" s="32"/>
      <c r="G2699" s="33"/>
      <c r="H2699" s="53"/>
      <c r="I2699" s="5" t="str" cm="1">
        <f t="array" ref="I2699">IFERROR(_xlfn.IFS(COUNTBLANK(F2699:H2699)=3,"",G2699="","G列に金額を入力してください",F2699=3,G2699,H2699="","H列に労働時間を入力してください",F2699=1,ROUND(G2699/(H2699*24),0),F2699=2,ROUND(G2699/(H2699*24),0)),"")</f>
        <v/>
      </c>
      <c r="J2699" s="51" t="str" cm="1">
        <f t="array" ref="J2699">IFERROR(_xlfn.IFS(D2699="","",I2699&lt;E2699,"×（法定外です）",I2699&gt;=E2699,"〇"),"")</f>
        <v/>
      </c>
    </row>
    <row r="2700" spans="1:10" ht="14.25" customHeight="1" x14ac:dyDescent="0.4">
      <c r="A2700" s="51" t="str">
        <f t="shared" ref="A2700:A2763" si="42">IF(C2700="","",A2699+1)</f>
        <v/>
      </c>
      <c r="B2700" s="32"/>
      <c r="C2700" s="32"/>
      <c r="D2700" s="32"/>
      <c r="E2700" s="5" t="str">
        <f>IFERROR(IF($D$5&gt;VLOOKUP('記入例（本申請）'!D2700,最低賃金!$A$2:$G$49,7,FALSE),VLOOKUP('記入例（本申請）'!D2700,最低賃金!$A$2:$G$49,6,FALSE),IF($D$5&gt;VLOOKUP('記入例（本申請）'!D2700,最低賃金!$A$2:$G$49,5,FALSE),VLOOKUP('記入例（本申請）'!D2700,最低賃金!$A$2:$G$49,4,FALSE),VLOOKUP('記入例（本申請）'!D2700,最低賃金!$A$2:$G$49,2,FALSE))),"")</f>
        <v/>
      </c>
      <c r="F2700" s="32"/>
      <c r="G2700" s="33"/>
      <c r="H2700" s="53"/>
      <c r="I2700" s="5" t="str" cm="1">
        <f t="array" ref="I2700">IFERROR(_xlfn.IFS(COUNTBLANK(F2700:H2700)=3,"",G2700="","G列に金額を入力してください",F2700=3,G2700,H2700="","H列に労働時間を入力してください",F2700=1,ROUND(G2700/(H2700*24),0),F2700=2,ROUND(G2700/(H2700*24),0)),"")</f>
        <v/>
      </c>
      <c r="J2700" s="51" t="str" cm="1">
        <f t="array" ref="J2700">IFERROR(_xlfn.IFS(D2700="","",I2700&lt;E2700,"×（法定外です）",I2700&gt;=E2700,"〇"),"")</f>
        <v/>
      </c>
    </row>
    <row r="2701" spans="1:10" ht="14.25" customHeight="1" x14ac:dyDescent="0.4">
      <c r="A2701" s="51" t="str">
        <f t="shared" si="42"/>
        <v/>
      </c>
      <c r="B2701" s="32"/>
      <c r="C2701" s="32"/>
      <c r="D2701" s="32"/>
      <c r="E2701" s="5" t="str">
        <f>IFERROR(IF($D$5&gt;VLOOKUP('記入例（本申請）'!D2701,最低賃金!$A$2:$G$49,7,FALSE),VLOOKUP('記入例（本申請）'!D2701,最低賃金!$A$2:$G$49,6,FALSE),IF($D$5&gt;VLOOKUP('記入例（本申請）'!D2701,最低賃金!$A$2:$G$49,5,FALSE),VLOOKUP('記入例（本申請）'!D2701,最低賃金!$A$2:$G$49,4,FALSE),VLOOKUP('記入例（本申請）'!D2701,最低賃金!$A$2:$G$49,2,FALSE))),"")</f>
        <v/>
      </c>
      <c r="F2701" s="32"/>
      <c r="G2701" s="33"/>
      <c r="H2701" s="53"/>
      <c r="I2701" s="5" t="str" cm="1">
        <f t="array" ref="I2701">IFERROR(_xlfn.IFS(COUNTBLANK(F2701:H2701)=3,"",G2701="","G列に金額を入力してください",F2701=3,G2701,H2701="","H列に労働時間を入力してください",F2701=1,ROUND(G2701/(H2701*24),0),F2701=2,ROUND(G2701/(H2701*24),0)),"")</f>
        <v/>
      </c>
      <c r="J2701" s="51" t="str" cm="1">
        <f t="array" ref="J2701">IFERROR(_xlfn.IFS(D2701="","",I2701&lt;E2701,"×（法定外です）",I2701&gt;=E2701,"〇"),"")</f>
        <v/>
      </c>
    </row>
    <row r="2702" spans="1:10" ht="14.25" customHeight="1" x14ac:dyDescent="0.4">
      <c r="A2702" s="51" t="str">
        <f t="shared" si="42"/>
        <v/>
      </c>
      <c r="B2702" s="32"/>
      <c r="C2702" s="32"/>
      <c r="D2702" s="32"/>
      <c r="E2702" s="5" t="str">
        <f>IFERROR(IF($D$5&gt;VLOOKUP('記入例（本申請）'!D2702,最低賃金!$A$2:$G$49,7,FALSE),VLOOKUP('記入例（本申請）'!D2702,最低賃金!$A$2:$G$49,6,FALSE),IF($D$5&gt;VLOOKUP('記入例（本申請）'!D2702,最低賃金!$A$2:$G$49,5,FALSE),VLOOKUP('記入例（本申請）'!D2702,最低賃金!$A$2:$G$49,4,FALSE),VLOOKUP('記入例（本申請）'!D2702,最低賃金!$A$2:$G$49,2,FALSE))),"")</f>
        <v/>
      </c>
      <c r="F2702" s="32"/>
      <c r="G2702" s="33"/>
      <c r="H2702" s="53"/>
      <c r="I2702" s="5" t="str" cm="1">
        <f t="array" ref="I2702">IFERROR(_xlfn.IFS(COUNTBLANK(F2702:H2702)=3,"",G2702="","G列に金額を入力してください",F2702=3,G2702,H2702="","H列に労働時間を入力してください",F2702=1,ROUND(G2702/(H2702*24),0),F2702=2,ROUND(G2702/(H2702*24),0)),"")</f>
        <v/>
      </c>
      <c r="J2702" s="51" t="str" cm="1">
        <f t="array" ref="J2702">IFERROR(_xlfn.IFS(D2702="","",I2702&lt;E2702,"×（法定外です）",I2702&gt;=E2702,"〇"),"")</f>
        <v/>
      </c>
    </row>
    <row r="2703" spans="1:10" ht="14.25" customHeight="1" x14ac:dyDescent="0.4">
      <c r="A2703" s="51" t="str">
        <f t="shared" si="42"/>
        <v/>
      </c>
      <c r="B2703" s="32"/>
      <c r="C2703" s="32"/>
      <c r="D2703" s="32"/>
      <c r="E2703" s="5" t="str">
        <f>IFERROR(IF($D$5&gt;VLOOKUP('記入例（本申請）'!D2703,最低賃金!$A$2:$G$49,7,FALSE),VLOOKUP('記入例（本申請）'!D2703,最低賃金!$A$2:$G$49,6,FALSE),IF($D$5&gt;VLOOKUP('記入例（本申請）'!D2703,最低賃金!$A$2:$G$49,5,FALSE),VLOOKUP('記入例（本申請）'!D2703,最低賃金!$A$2:$G$49,4,FALSE),VLOOKUP('記入例（本申請）'!D2703,最低賃金!$A$2:$G$49,2,FALSE))),"")</f>
        <v/>
      </c>
      <c r="F2703" s="32"/>
      <c r="G2703" s="33"/>
      <c r="H2703" s="53"/>
      <c r="I2703" s="5" t="str" cm="1">
        <f t="array" ref="I2703">IFERROR(_xlfn.IFS(COUNTBLANK(F2703:H2703)=3,"",G2703="","G列に金額を入力してください",F2703=3,G2703,H2703="","H列に労働時間を入力してください",F2703=1,ROUND(G2703/(H2703*24),0),F2703=2,ROUND(G2703/(H2703*24),0)),"")</f>
        <v/>
      </c>
      <c r="J2703" s="51" t="str" cm="1">
        <f t="array" ref="J2703">IFERROR(_xlfn.IFS(D2703="","",I2703&lt;E2703,"×（法定外です）",I2703&gt;=E2703,"〇"),"")</f>
        <v/>
      </c>
    </row>
    <row r="2704" spans="1:10" ht="14.25" customHeight="1" x14ac:dyDescent="0.4">
      <c r="A2704" s="51" t="str">
        <f t="shared" si="42"/>
        <v/>
      </c>
      <c r="B2704" s="32"/>
      <c r="C2704" s="32"/>
      <c r="D2704" s="32"/>
      <c r="E2704" s="5" t="str">
        <f>IFERROR(IF($D$5&gt;VLOOKUP('記入例（本申請）'!D2704,最低賃金!$A$2:$G$49,7,FALSE),VLOOKUP('記入例（本申請）'!D2704,最低賃金!$A$2:$G$49,6,FALSE),IF($D$5&gt;VLOOKUP('記入例（本申請）'!D2704,最低賃金!$A$2:$G$49,5,FALSE),VLOOKUP('記入例（本申請）'!D2704,最低賃金!$A$2:$G$49,4,FALSE),VLOOKUP('記入例（本申請）'!D2704,最低賃金!$A$2:$G$49,2,FALSE))),"")</f>
        <v/>
      </c>
      <c r="F2704" s="32"/>
      <c r="G2704" s="33"/>
      <c r="H2704" s="53"/>
      <c r="I2704" s="5" t="str" cm="1">
        <f t="array" ref="I2704">IFERROR(_xlfn.IFS(COUNTBLANK(F2704:H2704)=3,"",G2704="","G列に金額を入力してください",F2704=3,G2704,H2704="","H列に労働時間を入力してください",F2704=1,ROUND(G2704/(H2704*24),0),F2704=2,ROUND(G2704/(H2704*24),0)),"")</f>
        <v/>
      </c>
      <c r="J2704" s="51" t="str" cm="1">
        <f t="array" ref="J2704">IFERROR(_xlfn.IFS(D2704="","",I2704&lt;E2704,"×（法定外です）",I2704&gt;=E2704,"〇"),"")</f>
        <v/>
      </c>
    </row>
    <row r="2705" spans="1:10" ht="14.25" customHeight="1" x14ac:dyDescent="0.4">
      <c r="A2705" s="51" t="str">
        <f t="shared" si="42"/>
        <v/>
      </c>
      <c r="B2705" s="32"/>
      <c r="C2705" s="32"/>
      <c r="D2705" s="32"/>
      <c r="E2705" s="5" t="str">
        <f>IFERROR(IF($D$5&gt;VLOOKUP('記入例（本申請）'!D2705,最低賃金!$A$2:$G$49,7,FALSE),VLOOKUP('記入例（本申請）'!D2705,最低賃金!$A$2:$G$49,6,FALSE),IF($D$5&gt;VLOOKUP('記入例（本申請）'!D2705,最低賃金!$A$2:$G$49,5,FALSE),VLOOKUP('記入例（本申請）'!D2705,最低賃金!$A$2:$G$49,4,FALSE),VLOOKUP('記入例（本申請）'!D2705,最低賃金!$A$2:$G$49,2,FALSE))),"")</f>
        <v/>
      </c>
      <c r="F2705" s="32"/>
      <c r="G2705" s="33"/>
      <c r="H2705" s="53"/>
      <c r="I2705" s="5" t="str" cm="1">
        <f t="array" ref="I2705">IFERROR(_xlfn.IFS(COUNTBLANK(F2705:H2705)=3,"",G2705="","G列に金額を入力してください",F2705=3,G2705,H2705="","H列に労働時間を入力してください",F2705=1,ROUND(G2705/(H2705*24),0),F2705=2,ROUND(G2705/(H2705*24),0)),"")</f>
        <v/>
      </c>
      <c r="J2705" s="51" t="str" cm="1">
        <f t="array" ref="J2705">IFERROR(_xlfn.IFS(D2705="","",I2705&lt;E2705,"×（法定外です）",I2705&gt;=E2705,"〇"),"")</f>
        <v/>
      </c>
    </row>
    <row r="2706" spans="1:10" ht="14.25" customHeight="1" x14ac:dyDescent="0.4">
      <c r="A2706" s="51" t="str">
        <f t="shared" si="42"/>
        <v/>
      </c>
      <c r="B2706" s="32"/>
      <c r="C2706" s="32"/>
      <c r="D2706" s="32"/>
      <c r="E2706" s="5" t="str">
        <f>IFERROR(IF($D$5&gt;VLOOKUP('記入例（本申請）'!D2706,最低賃金!$A$2:$G$49,7,FALSE),VLOOKUP('記入例（本申請）'!D2706,最低賃金!$A$2:$G$49,6,FALSE),IF($D$5&gt;VLOOKUP('記入例（本申請）'!D2706,最低賃金!$A$2:$G$49,5,FALSE),VLOOKUP('記入例（本申請）'!D2706,最低賃金!$A$2:$G$49,4,FALSE),VLOOKUP('記入例（本申請）'!D2706,最低賃金!$A$2:$G$49,2,FALSE))),"")</f>
        <v/>
      </c>
      <c r="F2706" s="32"/>
      <c r="G2706" s="33"/>
      <c r="H2706" s="53"/>
      <c r="I2706" s="5" t="str" cm="1">
        <f t="array" ref="I2706">IFERROR(_xlfn.IFS(COUNTBLANK(F2706:H2706)=3,"",G2706="","G列に金額を入力してください",F2706=3,G2706,H2706="","H列に労働時間を入力してください",F2706=1,ROUND(G2706/(H2706*24),0),F2706=2,ROUND(G2706/(H2706*24),0)),"")</f>
        <v/>
      </c>
      <c r="J2706" s="51" t="str" cm="1">
        <f t="array" ref="J2706">IFERROR(_xlfn.IFS(D2706="","",I2706&lt;E2706,"×（法定外です）",I2706&gt;=E2706,"〇"),"")</f>
        <v/>
      </c>
    </row>
    <row r="2707" spans="1:10" ht="14.25" customHeight="1" x14ac:dyDescent="0.4">
      <c r="A2707" s="51" t="str">
        <f t="shared" si="42"/>
        <v/>
      </c>
      <c r="B2707" s="32"/>
      <c r="C2707" s="32"/>
      <c r="D2707" s="32"/>
      <c r="E2707" s="5" t="str">
        <f>IFERROR(IF($D$5&gt;VLOOKUP('記入例（本申請）'!D2707,最低賃金!$A$2:$G$49,7,FALSE),VLOOKUP('記入例（本申請）'!D2707,最低賃金!$A$2:$G$49,6,FALSE),IF($D$5&gt;VLOOKUP('記入例（本申請）'!D2707,最低賃金!$A$2:$G$49,5,FALSE),VLOOKUP('記入例（本申請）'!D2707,最低賃金!$A$2:$G$49,4,FALSE),VLOOKUP('記入例（本申請）'!D2707,最低賃金!$A$2:$G$49,2,FALSE))),"")</f>
        <v/>
      </c>
      <c r="F2707" s="32"/>
      <c r="G2707" s="33"/>
      <c r="H2707" s="53"/>
      <c r="I2707" s="5" t="str" cm="1">
        <f t="array" ref="I2707">IFERROR(_xlfn.IFS(COUNTBLANK(F2707:H2707)=3,"",G2707="","G列に金額を入力してください",F2707=3,G2707,H2707="","H列に労働時間を入力してください",F2707=1,ROUND(G2707/(H2707*24),0),F2707=2,ROUND(G2707/(H2707*24),0)),"")</f>
        <v/>
      </c>
      <c r="J2707" s="51" t="str" cm="1">
        <f t="array" ref="J2707">IFERROR(_xlfn.IFS(D2707="","",I2707&lt;E2707,"×（法定外です）",I2707&gt;=E2707,"〇"),"")</f>
        <v/>
      </c>
    </row>
    <row r="2708" spans="1:10" ht="14.25" customHeight="1" x14ac:dyDescent="0.4">
      <c r="A2708" s="51" t="str">
        <f t="shared" si="42"/>
        <v/>
      </c>
      <c r="B2708" s="32"/>
      <c r="C2708" s="32"/>
      <c r="D2708" s="32"/>
      <c r="E2708" s="5" t="str">
        <f>IFERROR(IF($D$5&gt;VLOOKUP('記入例（本申請）'!D2708,最低賃金!$A$2:$G$49,7,FALSE),VLOOKUP('記入例（本申請）'!D2708,最低賃金!$A$2:$G$49,6,FALSE),IF($D$5&gt;VLOOKUP('記入例（本申請）'!D2708,最低賃金!$A$2:$G$49,5,FALSE),VLOOKUP('記入例（本申請）'!D2708,最低賃金!$A$2:$G$49,4,FALSE),VLOOKUP('記入例（本申請）'!D2708,最低賃金!$A$2:$G$49,2,FALSE))),"")</f>
        <v/>
      </c>
      <c r="F2708" s="32"/>
      <c r="G2708" s="33"/>
      <c r="H2708" s="53"/>
      <c r="I2708" s="5" t="str" cm="1">
        <f t="array" ref="I2708">IFERROR(_xlfn.IFS(COUNTBLANK(F2708:H2708)=3,"",G2708="","G列に金額を入力してください",F2708=3,G2708,H2708="","H列に労働時間を入力してください",F2708=1,ROUND(G2708/(H2708*24),0),F2708=2,ROUND(G2708/(H2708*24),0)),"")</f>
        <v/>
      </c>
      <c r="J2708" s="51" t="str" cm="1">
        <f t="array" ref="J2708">IFERROR(_xlfn.IFS(D2708="","",I2708&lt;E2708,"×（法定外です）",I2708&gt;=E2708,"〇"),"")</f>
        <v/>
      </c>
    </row>
    <row r="2709" spans="1:10" ht="14.25" customHeight="1" x14ac:dyDescent="0.4">
      <c r="A2709" s="51" t="str">
        <f t="shared" si="42"/>
        <v/>
      </c>
      <c r="B2709" s="32"/>
      <c r="C2709" s="32"/>
      <c r="D2709" s="32"/>
      <c r="E2709" s="5" t="str">
        <f>IFERROR(IF($D$5&gt;VLOOKUP('記入例（本申請）'!D2709,最低賃金!$A$2:$G$49,7,FALSE),VLOOKUP('記入例（本申請）'!D2709,最低賃金!$A$2:$G$49,6,FALSE),IF($D$5&gt;VLOOKUP('記入例（本申請）'!D2709,最低賃金!$A$2:$G$49,5,FALSE),VLOOKUP('記入例（本申請）'!D2709,最低賃金!$A$2:$G$49,4,FALSE),VLOOKUP('記入例（本申請）'!D2709,最低賃金!$A$2:$G$49,2,FALSE))),"")</f>
        <v/>
      </c>
      <c r="F2709" s="32"/>
      <c r="G2709" s="33"/>
      <c r="H2709" s="53"/>
      <c r="I2709" s="5" t="str" cm="1">
        <f t="array" ref="I2709">IFERROR(_xlfn.IFS(COUNTBLANK(F2709:H2709)=3,"",G2709="","G列に金額を入力してください",F2709=3,G2709,H2709="","H列に労働時間を入力してください",F2709=1,ROUND(G2709/(H2709*24),0),F2709=2,ROUND(G2709/(H2709*24),0)),"")</f>
        <v/>
      </c>
      <c r="J2709" s="51" t="str" cm="1">
        <f t="array" ref="J2709">IFERROR(_xlfn.IFS(D2709="","",I2709&lt;E2709,"×（法定外です）",I2709&gt;=E2709,"〇"),"")</f>
        <v/>
      </c>
    </row>
    <row r="2710" spans="1:10" ht="14.25" customHeight="1" x14ac:dyDescent="0.4">
      <c r="A2710" s="51" t="str">
        <f t="shared" si="42"/>
        <v/>
      </c>
      <c r="B2710" s="32"/>
      <c r="C2710" s="32"/>
      <c r="D2710" s="32"/>
      <c r="E2710" s="5" t="str">
        <f>IFERROR(IF($D$5&gt;VLOOKUP('記入例（本申請）'!D2710,最低賃金!$A$2:$G$49,7,FALSE),VLOOKUP('記入例（本申請）'!D2710,最低賃金!$A$2:$G$49,6,FALSE),IF($D$5&gt;VLOOKUP('記入例（本申請）'!D2710,最低賃金!$A$2:$G$49,5,FALSE),VLOOKUP('記入例（本申請）'!D2710,最低賃金!$A$2:$G$49,4,FALSE),VLOOKUP('記入例（本申請）'!D2710,最低賃金!$A$2:$G$49,2,FALSE))),"")</f>
        <v/>
      </c>
      <c r="F2710" s="32"/>
      <c r="G2710" s="33"/>
      <c r="H2710" s="53"/>
      <c r="I2710" s="5" t="str" cm="1">
        <f t="array" ref="I2710">IFERROR(_xlfn.IFS(COUNTBLANK(F2710:H2710)=3,"",G2710="","G列に金額を入力してください",F2710=3,G2710,H2710="","H列に労働時間を入力してください",F2710=1,ROUND(G2710/(H2710*24),0),F2710=2,ROUND(G2710/(H2710*24),0)),"")</f>
        <v/>
      </c>
      <c r="J2710" s="51" t="str" cm="1">
        <f t="array" ref="J2710">IFERROR(_xlfn.IFS(D2710="","",I2710&lt;E2710,"×（法定外です）",I2710&gt;=E2710,"〇"),"")</f>
        <v/>
      </c>
    </row>
    <row r="2711" spans="1:10" ht="14.25" customHeight="1" x14ac:dyDescent="0.4">
      <c r="A2711" s="51" t="str">
        <f t="shared" si="42"/>
        <v/>
      </c>
      <c r="B2711" s="32"/>
      <c r="C2711" s="32"/>
      <c r="D2711" s="32"/>
      <c r="E2711" s="5" t="str">
        <f>IFERROR(IF($D$5&gt;VLOOKUP('記入例（本申請）'!D2711,最低賃金!$A$2:$G$49,7,FALSE),VLOOKUP('記入例（本申請）'!D2711,最低賃金!$A$2:$G$49,6,FALSE),IF($D$5&gt;VLOOKUP('記入例（本申請）'!D2711,最低賃金!$A$2:$G$49,5,FALSE),VLOOKUP('記入例（本申請）'!D2711,最低賃金!$A$2:$G$49,4,FALSE),VLOOKUP('記入例（本申請）'!D2711,最低賃金!$A$2:$G$49,2,FALSE))),"")</f>
        <v/>
      </c>
      <c r="F2711" s="32"/>
      <c r="G2711" s="33"/>
      <c r="H2711" s="53"/>
      <c r="I2711" s="5" t="str" cm="1">
        <f t="array" ref="I2711">IFERROR(_xlfn.IFS(COUNTBLANK(F2711:H2711)=3,"",G2711="","G列に金額を入力してください",F2711=3,G2711,H2711="","H列に労働時間を入力してください",F2711=1,ROUND(G2711/(H2711*24),0),F2711=2,ROUND(G2711/(H2711*24),0)),"")</f>
        <v/>
      </c>
      <c r="J2711" s="51" t="str" cm="1">
        <f t="array" ref="J2711">IFERROR(_xlfn.IFS(D2711="","",I2711&lt;E2711,"×（法定外です）",I2711&gt;=E2711,"〇"),"")</f>
        <v/>
      </c>
    </row>
    <row r="2712" spans="1:10" ht="14.25" customHeight="1" x14ac:dyDescent="0.4">
      <c r="A2712" s="51" t="str">
        <f t="shared" si="42"/>
        <v/>
      </c>
      <c r="B2712" s="32"/>
      <c r="C2712" s="32"/>
      <c r="D2712" s="32"/>
      <c r="E2712" s="5" t="str">
        <f>IFERROR(IF($D$5&gt;VLOOKUP('記入例（本申請）'!D2712,最低賃金!$A$2:$G$49,7,FALSE),VLOOKUP('記入例（本申請）'!D2712,最低賃金!$A$2:$G$49,6,FALSE),IF($D$5&gt;VLOOKUP('記入例（本申請）'!D2712,最低賃金!$A$2:$G$49,5,FALSE),VLOOKUP('記入例（本申請）'!D2712,最低賃金!$A$2:$G$49,4,FALSE),VLOOKUP('記入例（本申請）'!D2712,最低賃金!$A$2:$G$49,2,FALSE))),"")</f>
        <v/>
      </c>
      <c r="F2712" s="32"/>
      <c r="G2712" s="33"/>
      <c r="H2712" s="53"/>
      <c r="I2712" s="5" t="str" cm="1">
        <f t="array" ref="I2712">IFERROR(_xlfn.IFS(COUNTBLANK(F2712:H2712)=3,"",G2712="","G列に金額を入力してください",F2712=3,G2712,H2712="","H列に労働時間を入力してください",F2712=1,ROUND(G2712/(H2712*24),0),F2712=2,ROUND(G2712/(H2712*24),0)),"")</f>
        <v/>
      </c>
      <c r="J2712" s="51" t="str" cm="1">
        <f t="array" ref="J2712">IFERROR(_xlfn.IFS(D2712="","",I2712&lt;E2712,"×（法定外です）",I2712&gt;=E2712,"〇"),"")</f>
        <v/>
      </c>
    </row>
    <row r="2713" spans="1:10" ht="14.25" customHeight="1" x14ac:dyDescent="0.4">
      <c r="A2713" s="51" t="str">
        <f t="shared" si="42"/>
        <v/>
      </c>
      <c r="B2713" s="32"/>
      <c r="C2713" s="32"/>
      <c r="D2713" s="32"/>
      <c r="E2713" s="5" t="str">
        <f>IFERROR(IF($D$5&gt;VLOOKUP('記入例（本申請）'!D2713,最低賃金!$A$2:$G$49,7,FALSE),VLOOKUP('記入例（本申請）'!D2713,最低賃金!$A$2:$G$49,6,FALSE),IF($D$5&gt;VLOOKUP('記入例（本申請）'!D2713,最低賃金!$A$2:$G$49,5,FALSE),VLOOKUP('記入例（本申請）'!D2713,最低賃金!$A$2:$G$49,4,FALSE),VLOOKUP('記入例（本申請）'!D2713,最低賃金!$A$2:$G$49,2,FALSE))),"")</f>
        <v/>
      </c>
      <c r="F2713" s="32"/>
      <c r="G2713" s="33"/>
      <c r="H2713" s="53"/>
      <c r="I2713" s="5" t="str" cm="1">
        <f t="array" ref="I2713">IFERROR(_xlfn.IFS(COUNTBLANK(F2713:H2713)=3,"",G2713="","G列に金額を入力してください",F2713=3,G2713,H2713="","H列に労働時間を入力してください",F2713=1,ROUND(G2713/(H2713*24),0),F2713=2,ROUND(G2713/(H2713*24),0)),"")</f>
        <v/>
      </c>
      <c r="J2713" s="51" t="str" cm="1">
        <f t="array" ref="J2713">IFERROR(_xlfn.IFS(D2713="","",I2713&lt;E2713,"×（法定外です）",I2713&gt;=E2713,"〇"),"")</f>
        <v/>
      </c>
    </row>
    <row r="2714" spans="1:10" ht="14.25" customHeight="1" x14ac:dyDescent="0.4">
      <c r="A2714" s="51" t="str">
        <f t="shared" si="42"/>
        <v/>
      </c>
      <c r="B2714" s="32"/>
      <c r="C2714" s="32"/>
      <c r="D2714" s="32"/>
      <c r="E2714" s="5" t="str">
        <f>IFERROR(IF($D$5&gt;VLOOKUP('記入例（本申請）'!D2714,最低賃金!$A$2:$G$49,7,FALSE),VLOOKUP('記入例（本申請）'!D2714,最低賃金!$A$2:$G$49,6,FALSE),IF($D$5&gt;VLOOKUP('記入例（本申請）'!D2714,最低賃金!$A$2:$G$49,5,FALSE),VLOOKUP('記入例（本申請）'!D2714,最低賃金!$A$2:$G$49,4,FALSE),VLOOKUP('記入例（本申請）'!D2714,最低賃金!$A$2:$G$49,2,FALSE))),"")</f>
        <v/>
      </c>
      <c r="F2714" s="32"/>
      <c r="G2714" s="33"/>
      <c r="H2714" s="53"/>
      <c r="I2714" s="5" t="str" cm="1">
        <f t="array" ref="I2714">IFERROR(_xlfn.IFS(COUNTBLANK(F2714:H2714)=3,"",G2714="","G列に金額を入力してください",F2714=3,G2714,H2714="","H列に労働時間を入力してください",F2714=1,ROUND(G2714/(H2714*24),0),F2714=2,ROUND(G2714/(H2714*24),0)),"")</f>
        <v/>
      </c>
      <c r="J2714" s="51" t="str" cm="1">
        <f t="array" ref="J2714">IFERROR(_xlfn.IFS(D2714="","",I2714&lt;E2714,"×（法定外です）",I2714&gt;=E2714,"〇"),"")</f>
        <v/>
      </c>
    </row>
    <row r="2715" spans="1:10" ht="14.25" customHeight="1" x14ac:dyDescent="0.4">
      <c r="A2715" s="51" t="str">
        <f t="shared" si="42"/>
        <v/>
      </c>
      <c r="B2715" s="32"/>
      <c r="C2715" s="32"/>
      <c r="D2715" s="32"/>
      <c r="E2715" s="5" t="str">
        <f>IFERROR(IF($D$5&gt;VLOOKUP('記入例（本申請）'!D2715,最低賃金!$A$2:$G$49,7,FALSE),VLOOKUP('記入例（本申請）'!D2715,最低賃金!$A$2:$G$49,6,FALSE),IF($D$5&gt;VLOOKUP('記入例（本申請）'!D2715,最低賃金!$A$2:$G$49,5,FALSE),VLOOKUP('記入例（本申請）'!D2715,最低賃金!$A$2:$G$49,4,FALSE),VLOOKUP('記入例（本申請）'!D2715,最低賃金!$A$2:$G$49,2,FALSE))),"")</f>
        <v/>
      </c>
      <c r="F2715" s="32"/>
      <c r="G2715" s="33"/>
      <c r="H2715" s="53"/>
      <c r="I2715" s="5" t="str" cm="1">
        <f t="array" ref="I2715">IFERROR(_xlfn.IFS(COUNTBLANK(F2715:H2715)=3,"",G2715="","G列に金額を入力してください",F2715=3,G2715,H2715="","H列に労働時間を入力してください",F2715=1,ROUND(G2715/(H2715*24),0),F2715=2,ROUND(G2715/(H2715*24),0)),"")</f>
        <v/>
      </c>
      <c r="J2715" s="51" t="str" cm="1">
        <f t="array" ref="J2715">IFERROR(_xlfn.IFS(D2715="","",I2715&lt;E2715,"×（法定外です）",I2715&gt;=E2715,"〇"),"")</f>
        <v/>
      </c>
    </row>
    <row r="2716" spans="1:10" ht="14.25" customHeight="1" x14ac:dyDescent="0.4">
      <c r="A2716" s="51" t="str">
        <f t="shared" si="42"/>
        <v/>
      </c>
      <c r="B2716" s="32"/>
      <c r="C2716" s="32"/>
      <c r="D2716" s="32"/>
      <c r="E2716" s="5" t="str">
        <f>IFERROR(IF($D$5&gt;VLOOKUP('記入例（本申請）'!D2716,最低賃金!$A$2:$G$49,7,FALSE),VLOOKUP('記入例（本申請）'!D2716,最低賃金!$A$2:$G$49,6,FALSE),IF($D$5&gt;VLOOKUP('記入例（本申請）'!D2716,最低賃金!$A$2:$G$49,5,FALSE),VLOOKUP('記入例（本申請）'!D2716,最低賃金!$A$2:$G$49,4,FALSE),VLOOKUP('記入例（本申請）'!D2716,最低賃金!$A$2:$G$49,2,FALSE))),"")</f>
        <v/>
      </c>
      <c r="F2716" s="32"/>
      <c r="G2716" s="33"/>
      <c r="H2716" s="53"/>
      <c r="I2716" s="5" t="str" cm="1">
        <f t="array" ref="I2716">IFERROR(_xlfn.IFS(COUNTBLANK(F2716:H2716)=3,"",G2716="","G列に金額を入力してください",F2716=3,G2716,H2716="","H列に労働時間を入力してください",F2716=1,ROUND(G2716/(H2716*24),0),F2716=2,ROUND(G2716/(H2716*24),0)),"")</f>
        <v/>
      </c>
      <c r="J2716" s="51" t="str" cm="1">
        <f t="array" ref="J2716">IFERROR(_xlfn.IFS(D2716="","",I2716&lt;E2716,"×（法定外です）",I2716&gt;=E2716,"〇"),"")</f>
        <v/>
      </c>
    </row>
    <row r="2717" spans="1:10" ht="14.25" customHeight="1" x14ac:dyDescent="0.4">
      <c r="A2717" s="51" t="str">
        <f t="shared" si="42"/>
        <v/>
      </c>
      <c r="B2717" s="32"/>
      <c r="C2717" s="32"/>
      <c r="D2717" s="32"/>
      <c r="E2717" s="5" t="str">
        <f>IFERROR(IF($D$5&gt;VLOOKUP('記入例（本申請）'!D2717,最低賃金!$A$2:$G$49,7,FALSE),VLOOKUP('記入例（本申請）'!D2717,最低賃金!$A$2:$G$49,6,FALSE),IF($D$5&gt;VLOOKUP('記入例（本申請）'!D2717,最低賃金!$A$2:$G$49,5,FALSE),VLOOKUP('記入例（本申請）'!D2717,最低賃金!$A$2:$G$49,4,FALSE),VLOOKUP('記入例（本申請）'!D2717,最低賃金!$A$2:$G$49,2,FALSE))),"")</f>
        <v/>
      </c>
      <c r="F2717" s="32"/>
      <c r="G2717" s="33"/>
      <c r="H2717" s="53"/>
      <c r="I2717" s="5" t="str" cm="1">
        <f t="array" ref="I2717">IFERROR(_xlfn.IFS(COUNTBLANK(F2717:H2717)=3,"",G2717="","G列に金額を入力してください",F2717=3,G2717,H2717="","H列に労働時間を入力してください",F2717=1,ROUND(G2717/(H2717*24),0),F2717=2,ROUND(G2717/(H2717*24),0)),"")</f>
        <v/>
      </c>
      <c r="J2717" s="51" t="str" cm="1">
        <f t="array" ref="J2717">IFERROR(_xlfn.IFS(D2717="","",I2717&lt;E2717,"×（法定外です）",I2717&gt;=E2717,"〇"),"")</f>
        <v/>
      </c>
    </row>
    <row r="2718" spans="1:10" ht="14.25" customHeight="1" x14ac:dyDescent="0.4">
      <c r="A2718" s="51" t="str">
        <f t="shared" si="42"/>
        <v/>
      </c>
      <c r="B2718" s="32"/>
      <c r="C2718" s="32"/>
      <c r="D2718" s="32"/>
      <c r="E2718" s="5" t="str">
        <f>IFERROR(IF($D$5&gt;VLOOKUP('記入例（本申請）'!D2718,最低賃金!$A$2:$G$49,7,FALSE),VLOOKUP('記入例（本申請）'!D2718,最低賃金!$A$2:$G$49,6,FALSE),IF($D$5&gt;VLOOKUP('記入例（本申請）'!D2718,最低賃金!$A$2:$G$49,5,FALSE),VLOOKUP('記入例（本申請）'!D2718,最低賃金!$A$2:$G$49,4,FALSE),VLOOKUP('記入例（本申請）'!D2718,最低賃金!$A$2:$G$49,2,FALSE))),"")</f>
        <v/>
      </c>
      <c r="F2718" s="32"/>
      <c r="G2718" s="33"/>
      <c r="H2718" s="53"/>
      <c r="I2718" s="5" t="str" cm="1">
        <f t="array" ref="I2718">IFERROR(_xlfn.IFS(COUNTBLANK(F2718:H2718)=3,"",G2718="","G列に金額を入力してください",F2718=3,G2718,H2718="","H列に労働時間を入力してください",F2718=1,ROUND(G2718/(H2718*24),0),F2718=2,ROUND(G2718/(H2718*24),0)),"")</f>
        <v/>
      </c>
      <c r="J2718" s="51" t="str" cm="1">
        <f t="array" ref="J2718">IFERROR(_xlfn.IFS(D2718="","",I2718&lt;E2718,"×（法定外です）",I2718&gt;=E2718,"〇"),"")</f>
        <v/>
      </c>
    </row>
    <row r="2719" spans="1:10" ht="14.25" customHeight="1" x14ac:dyDescent="0.4">
      <c r="A2719" s="51" t="str">
        <f t="shared" si="42"/>
        <v/>
      </c>
      <c r="B2719" s="32"/>
      <c r="C2719" s="32"/>
      <c r="D2719" s="32"/>
      <c r="E2719" s="5" t="str">
        <f>IFERROR(IF($D$5&gt;VLOOKUP('記入例（本申請）'!D2719,最低賃金!$A$2:$G$49,7,FALSE),VLOOKUP('記入例（本申請）'!D2719,最低賃金!$A$2:$G$49,6,FALSE),IF($D$5&gt;VLOOKUP('記入例（本申請）'!D2719,最低賃金!$A$2:$G$49,5,FALSE),VLOOKUP('記入例（本申請）'!D2719,最低賃金!$A$2:$G$49,4,FALSE),VLOOKUP('記入例（本申請）'!D2719,最低賃金!$A$2:$G$49,2,FALSE))),"")</f>
        <v/>
      </c>
      <c r="F2719" s="32"/>
      <c r="G2719" s="33"/>
      <c r="H2719" s="53"/>
      <c r="I2719" s="5" t="str" cm="1">
        <f t="array" ref="I2719">IFERROR(_xlfn.IFS(COUNTBLANK(F2719:H2719)=3,"",G2719="","G列に金額を入力してください",F2719=3,G2719,H2719="","H列に労働時間を入力してください",F2719=1,ROUND(G2719/(H2719*24),0),F2719=2,ROUND(G2719/(H2719*24),0)),"")</f>
        <v/>
      </c>
      <c r="J2719" s="51" t="str" cm="1">
        <f t="array" ref="J2719">IFERROR(_xlfn.IFS(D2719="","",I2719&lt;E2719,"×（法定外です）",I2719&gt;=E2719,"〇"),"")</f>
        <v/>
      </c>
    </row>
    <row r="2720" spans="1:10" ht="14.25" customHeight="1" x14ac:dyDescent="0.4">
      <c r="A2720" s="51" t="str">
        <f t="shared" si="42"/>
        <v/>
      </c>
      <c r="B2720" s="32"/>
      <c r="C2720" s="32"/>
      <c r="D2720" s="32"/>
      <c r="E2720" s="5" t="str">
        <f>IFERROR(IF($D$5&gt;VLOOKUP('記入例（本申請）'!D2720,最低賃金!$A$2:$G$49,7,FALSE),VLOOKUP('記入例（本申請）'!D2720,最低賃金!$A$2:$G$49,6,FALSE),IF($D$5&gt;VLOOKUP('記入例（本申請）'!D2720,最低賃金!$A$2:$G$49,5,FALSE),VLOOKUP('記入例（本申請）'!D2720,最低賃金!$A$2:$G$49,4,FALSE),VLOOKUP('記入例（本申請）'!D2720,最低賃金!$A$2:$G$49,2,FALSE))),"")</f>
        <v/>
      </c>
      <c r="F2720" s="32"/>
      <c r="G2720" s="33"/>
      <c r="H2720" s="53"/>
      <c r="I2720" s="5" t="str" cm="1">
        <f t="array" ref="I2720">IFERROR(_xlfn.IFS(COUNTBLANK(F2720:H2720)=3,"",G2720="","G列に金額を入力してください",F2720=3,G2720,H2720="","H列に労働時間を入力してください",F2720=1,ROUND(G2720/(H2720*24),0),F2720=2,ROUND(G2720/(H2720*24),0)),"")</f>
        <v/>
      </c>
      <c r="J2720" s="51" t="str" cm="1">
        <f t="array" ref="J2720">IFERROR(_xlfn.IFS(D2720="","",I2720&lt;E2720,"×（法定外です）",I2720&gt;=E2720,"〇"),"")</f>
        <v/>
      </c>
    </row>
    <row r="2721" spans="1:10" ht="14.25" customHeight="1" x14ac:dyDescent="0.4">
      <c r="A2721" s="51" t="str">
        <f t="shared" si="42"/>
        <v/>
      </c>
      <c r="B2721" s="32"/>
      <c r="C2721" s="32"/>
      <c r="D2721" s="32"/>
      <c r="E2721" s="5" t="str">
        <f>IFERROR(IF($D$5&gt;VLOOKUP('記入例（本申請）'!D2721,最低賃金!$A$2:$G$49,7,FALSE),VLOOKUP('記入例（本申請）'!D2721,最低賃金!$A$2:$G$49,6,FALSE),IF($D$5&gt;VLOOKUP('記入例（本申請）'!D2721,最低賃金!$A$2:$G$49,5,FALSE),VLOOKUP('記入例（本申請）'!D2721,最低賃金!$A$2:$G$49,4,FALSE),VLOOKUP('記入例（本申請）'!D2721,最低賃金!$A$2:$G$49,2,FALSE))),"")</f>
        <v/>
      </c>
      <c r="F2721" s="32"/>
      <c r="G2721" s="33"/>
      <c r="H2721" s="53"/>
      <c r="I2721" s="5" t="str" cm="1">
        <f t="array" ref="I2721">IFERROR(_xlfn.IFS(COUNTBLANK(F2721:H2721)=3,"",G2721="","G列に金額を入力してください",F2721=3,G2721,H2721="","H列に労働時間を入力してください",F2721=1,ROUND(G2721/(H2721*24),0),F2721=2,ROUND(G2721/(H2721*24),0)),"")</f>
        <v/>
      </c>
      <c r="J2721" s="51" t="str" cm="1">
        <f t="array" ref="J2721">IFERROR(_xlfn.IFS(D2721="","",I2721&lt;E2721,"×（法定外です）",I2721&gt;=E2721,"〇"),"")</f>
        <v/>
      </c>
    </row>
    <row r="2722" spans="1:10" ht="14.25" customHeight="1" x14ac:dyDescent="0.4">
      <c r="A2722" s="51" t="str">
        <f t="shared" si="42"/>
        <v/>
      </c>
      <c r="B2722" s="32"/>
      <c r="C2722" s="32"/>
      <c r="D2722" s="32"/>
      <c r="E2722" s="5" t="str">
        <f>IFERROR(IF($D$5&gt;VLOOKUP('記入例（本申請）'!D2722,最低賃金!$A$2:$G$49,7,FALSE),VLOOKUP('記入例（本申請）'!D2722,最低賃金!$A$2:$G$49,6,FALSE),IF($D$5&gt;VLOOKUP('記入例（本申請）'!D2722,最低賃金!$A$2:$G$49,5,FALSE),VLOOKUP('記入例（本申請）'!D2722,最低賃金!$A$2:$G$49,4,FALSE),VLOOKUP('記入例（本申請）'!D2722,最低賃金!$A$2:$G$49,2,FALSE))),"")</f>
        <v/>
      </c>
      <c r="F2722" s="32"/>
      <c r="G2722" s="33"/>
      <c r="H2722" s="53"/>
      <c r="I2722" s="5" t="str" cm="1">
        <f t="array" ref="I2722">IFERROR(_xlfn.IFS(COUNTBLANK(F2722:H2722)=3,"",G2722="","G列に金額を入力してください",F2722=3,G2722,H2722="","H列に労働時間を入力してください",F2722=1,ROUND(G2722/(H2722*24),0),F2722=2,ROUND(G2722/(H2722*24),0)),"")</f>
        <v/>
      </c>
      <c r="J2722" s="51" t="str" cm="1">
        <f t="array" ref="J2722">IFERROR(_xlfn.IFS(D2722="","",I2722&lt;E2722,"×（法定外です）",I2722&gt;=E2722,"〇"),"")</f>
        <v/>
      </c>
    </row>
    <row r="2723" spans="1:10" ht="14.25" customHeight="1" x14ac:dyDescent="0.4">
      <c r="A2723" s="51" t="str">
        <f t="shared" si="42"/>
        <v/>
      </c>
      <c r="B2723" s="32"/>
      <c r="C2723" s="32"/>
      <c r="D2723" s="32"/>
      <c r="E2723" s="5" t="str">
        <f>IFERROR(IF($D$5&gt;VLOOKUP('記入例（本申請）'!D2723,最低賃金!$A$2:$G$49,7,FALSE),VLOOKUP('記入例（本申請）'!D2723,最低賃金!$A$2:$G$49,6,FALSE),IF($D$5&gt;VLOOKUP('記入例（本申請）'!D2723,最低賃金!$A$2:$G$49,5,FALSE),VLOOKUP('記入例（本申請）'!D2723,最低賃金!$A$2:$G$49,4,FALSE),VLOOKUP('記入例（本申請）'!D2723,最低賃金!$A$2:$G$49,2,FALSE))),"")</f>
        <v/>
      </c>
      <c r="F2723" s="32"/>
      <c r="G2723" s="33"/>
      <c r="H2723" s="53"/>
      <c r="I2723" s="5" t="str" cm="1">
        <f t="array" ref="I2723">IFERROR(_xlfn.IFS(COUNTBLANK(F2723:H2723)=3,"",G2723="","G列に金額を入力してください",F2723=3,G2723,H2723="","H列に労働時間を入力してください",F2723=1,ROUND(G2723/(H2723*24),0),F2723=2,ROUND(G2723/(H2723*24),0)),"")</f>
        <v/>
      </c>
      <c r="J2723" s="51" t="str" cm="1">
        <f t="array" ref="J2723">IFERROR(_xlfn.IFS(D2723="","",I2723&lt;E2723,"×（法定外です）",I2723&gt;=E2723,"〇"),"")</f>
        <v/>
      </c>
    </row>
    <row r="2724" spans="1:10" ht="14.25" customHeight="1" x14ac:dyDescent="0.4">
      <c r="A2724" s="51" t="str">
        <f t="shared" si="42"/>
        <v/>
      </c>
      <c r="B2724" s="32"/>
      <c r="C2724" s="32"/>
      <c r="D2724" s="32"/>
      <c r="E2724" s="5" t="str">
        <f>IFERROR(IF($D$5&gt;VLOOKUP('記入例（本申請）'!D2724,最低賃金!$A$2:$G$49,7,FALSE),VLOOKUP('記入例（本申請）'!D2724,最低賃金!$A$2:$G$49,6,FALSE),IF($D$5&gt;VLOOKUP('記入例（本申請）'!D2724,最低賃金!$A$2:$G$49,5,FALSE),VLOOKUP('記入例（本申請）'!D2724,最低賃金!$A$2:$G$49,4,FALSE),VLOOKUP('記入例（本申請）'!D2724,最低賃金!$A$2:$G$49,2,FALSE))),"")</f>
        <v/>
      </c>
      <c r="F2724" s="32"/>
      <c r="G2724" s="33"/>
      <c r="H2724" s="53"/>
      <c r="I2724" s="5" t="str" cm="1">
        <f t="array" ref="I2724">IFERROR(_xlfn.IFS(COUNTBLANK(F2724:H2724)=3,"",G2724="","G列に金額を入力してください",F2724=3,G2724,H2724="","H列に労働時間を入力してください",F2724=1,ROUND(G2724/(H2724*24),0),F2724=2,ROUND(G2724/(H2724*24),0)),"")</f>
        <v/>
      </c>
      <c r="J2724" s="51" t="str" cm="1">
        <f t="array" ref="J2724">IFERROR(_xlfn.IFS(D2724="","",I2724&lt;E2724,"×（法定外です）",I2724&gt;=E2724,"〇"),"")</f>
        <v/>
      </c>
    </row>
    <row r="2725" spans="1:10" ht="14.25" customHeight="1" x14ac:dyDescent="0.4">
      <c r="A2725" s="51" t="str">
        <f t="shared" si="42"/>
        <v/>
      </c>
      <c r="B2725" s="32"/>
      <c r="C2725" s="32"/>
      <c r="D2725" s="32"/>
      <c r="E2725" s="5" t="str">
        <f>IFERROR(IF($D$5&gt;VLOOKUP('記入例（本申請）'!D2725,最低賃金!$A$2:$G$49,7,FALSE),VLOOKUP('記入例（本申請）'!D2725,最低賃金!$A$2:$G$49,6,FALSE),IF($D$5&gt;VLOOKUP('記入例（本申請）'!D2725,最低賃金!$A$2:$G$49,5,FALSE),VLOOKUP('記入例（本申請）'!D2725,最低賃金!$A$2:$G$49,4,FALSE),VLOOKUP('記入例（本申請）'!D2725,最低賃金!$A$2:$G$49,2,FALSE))),"")</f>
        <v/>
      </c>
      <c r="F2725" s="32"/>
      <c r="G2725" s="33"/>
      <c r="H2725" s="53"/>
      <c r="I2725" s="5" t="str" cm="1">
        <f t="array" ref="I2725">IFERROR(_xlfn.IFS(COUNTBLANK(F2725:H2725)=3,"",G2725="","G列に金額を入力してください",F2725=3,G2725,H2725="","H列に労働時間を入力してください",F2725=1,ROUND(G2725/(H2725*24),0),F2725=2,ROUND(G2725/(H2725*24),0)),"")</f>
        <v/>
      </c>
      <c r="J2725" s="51" t="str" cm="1">
        <f t="array" ref="J2725">IFERROR(_xlfn.IFS(D2725="","",I2725&lt;E2725,"×（法定外です）",I2725&gt;=E2725,"〇"),"")</f>
        <v/>
      </c>
    </row>
    <row r="2726" spans="1:10" ht="14.25" customHeight="1" x14ac:dyDescent="0.4">
      <c r="A2726" s="51" t="str">
        <f t="shared" si="42"/>
        <v/>
      </c>
      <c r="B2726" s="32"/>
      <c r="C2726" s="32"/>
      <c r="D2726" s="32"/>
      <c r="E2726" s="5" t="str">
        <f>IFERROR(IF($D$5&gt;VLOOKUP('記入例（本申請）'!D2726,最低賃金!$A$2:$G$49,7,FALSE),VLOOKUP('記入例（本申請）'!D2726,最低賃金!$A$2:$G$49,6,FALSE),IF($D$5&gt;VLOOKUP('記入例（本申請）'!D2726,最低賃金!$A$2:$G$49,5,FALSE),VLOOKUP('記入例（本申請）'!D2726,最低賃金!$A$2:$G$49,4,FALSE),VLOOKUP('記入例（本申請）'!D2726,最低賃金!$A$2:$G$49,2,FALSE))),"")</f>
        <v/>
      </c>
      <c r="F2726" s="32"/>
      <c r="G2726" s="33"/>
      <c r="H2726" s="53"/>
      <c r="I2726" s="5" t="str" cm="1">
        <f t="array" ref="I2726">IFERROR(_xlfn.IFS(COUNTBLANK(F2726:H2726)=3,"",G2726="","G列に金額を入力してください",F2726=3,G2726,H2726="","H列に労働時間を入力してください",F2726=1,ROUND(G2726/(H2726*24),0),F2726=2,ROUND(G2726/(H2726*24),0)),"")</f>
        <v/>
      </c>
      <c r="J2726" s="51" t="str" cm="1">
        <f t="array" ref="J2726">IFERROR(_xlfn.IFS(D2726="","",I2726&lt;E2726,"×（法定外です）",I2726&gt;=E2726,"〇"),"")</f>
        <v/>
      </c>
    </row>
    <row r="2727" spans="1:10" ht="14.25" customHeight="1" x14ac:dyDescent="0.4">
      <c r="A2727" s="51" t="str">
        <f t="shared" si="42"/>
        <v/>
      </c>
      <c r="B2727" s="32"/>
      <c r="C2727" s="32"/>
      <c r="D2727" s="32"/>
      <c r="E2727" s="5" t="str">
        <f>IFERROR(IF($D$5&gt;VLOOKUP('記入例（本申請）'!D2727,最低賃金!$A$2:$G$49,7,FALSE),VLOOKUP('記入例（本申請）'!D2727,最低賃金!$A$2:$G$49,6,FALSE),IF($D$5&gt;VLOOKUP('記入例（本申請）'!D2727,最低賃金!$A$2:$G$49,5,FALSE),VLOOKUP('記入例（本申請）'!D2727,最低賃金!$A$2:$G$49,4,FALSE),VLOOKUP('記入例（本申請）'!D2727,最低賃金!$A$2:$G$49,2,FALSE))),"")</f>
        <v/>
      </c>
      <c r="F2727" s="32"/>
      <c r="G2727" s="33"/>
      <c r="H2727" s="53"/>
      <c r="I2727" s="5" t="str" cm="1">
        <f t="array" ref="I2727">IFERROR(_xlfn.IFS(COUNTBLANK(F2727:H2727)=3,"",G2727="","G列に金額を入力してください",F2727=3,G2727,H2727="","H列に労働時間を入力してください",F2727=1,ROUND(G2727/(H2727*24),0),F2727=2,ROUND(G2727/(H2727*24),0)),"")</f>
        <v/>
      </c>
      <c r="J2727" s="51" t="str" cm="1">
        <f t="array" ref="J2727">IFERROR(_xlfn.IFS(D2727="","",I2727&lt;E2727,"×（法定外です）",I2727&gt;=E2727,"〇"),"")</f>
        <v/>
      </c>
    </row>
    <row r="2728" spans="1:10" ht="14.25" customHeight="1" x14ac:dyDescent="0.4">
      <c r="A2728" s="51" t="str">
        <f t="shared" si="42"/>
        <v/>
      </c>
      <c r="B2728" s="32"/>
      <c r="C2728" s="32"/>
      <c r="D2728" s="32"/>
      <c r="E2728" s="5" t="str">
        <f>IFERROR(IF($D$5&gt;VLOOKUP('記入例（本申請）'!D2728,最低賃金!$A$2:$G$49,7,FALSE),VLOOKUP('記入例（本申請）'!D2728,最低賃金!$A$2:$G$49,6,FALSE),IF($D$5&gt;VLOOKUP('記入例（本申請）'!D2728,最低賃金!$A$2:$G$49,5,FALSE),VLOOKUP('記入例（本申請）'!D2728,最低賃金!$A$2:$G$49,4,FALSE),VLOOKUP('記入例（本申請）'!D2728,最低賃金!$A$2:$G$49,2,FALSE))),"")</f>
        <v/>
      </c>
      <c r="F2728" s="32"/>
      <c r="G2728" s="33"/>
      <c r="H2728" s="53"/>
      <c r="I2728" s="5" t="str" cm="1">
        <f t="array" ref="I2728">IFERROR(_xlfn.IFS(COUNTBLANK(F2728:H2728)=3,"",G2728="","G列に金額を入力してください",F2728=3,G2728,H2728="","H列に労働時間を入力してください",F2728=1,ROUND(G2728/(H2728*24),0),F2728=2,ROUND(G2728/(H2728*24),0)),"")</f>
        <v/>
      </c>
      <c r="J2728" s="51" t="str" cm="1">
        <f t="array" ref="J2728">IFERROR(_xlfn.IFS(D2728="","",I2728&lt;E2728,"×（法定外です）",I2728&gt;=E2728,"〇"),"")</f>
        <v/>
      </c>
    </row>
    <row r="2729" spans="1:10" ht="14.25" customHeight="1" x14ac:dyDescent="0.4">
      <c r="A2729" s="51" t="str">
        <f t="shared" si="42"/>
        <v/>
      </c>
      <c r="B2729" s="32"/>
      <c r="C2729" s="32"/>
      <c r="D2729" s="32"/>
      <c r="E2729" s="5" t="str">
        <f>IFERROR(IF($D$5&gt;VLOOKUP('記入例（本申請）'!D2729,最低賃金!$A$2:$G$49,7,FALSE),VLOOKUP('記入例（本申請）'!D2729,最低賃金!$A$2:$G$49,6,FALSE),IF($D$5&gt;VLOOKUP('記入例（本申請）'!D2729,最低賃金!$A$2:$G$49,5,FALSE),VLOOKUP('記入例（本申請）'!D2729,最低賃金!$A$2:$G$49,4,FALSE),VLOOKUP('記入例（本申請）'!D2729,最低賃金!$A$2:$G$49,2,FALSE))),"")</f>
        <v/>
      </c>
      <c r="F2729" s="32"/>
      <c r="G2729" s="33"/>
      <c r="H2729" s="53"/>
      <c r="I2729" s="5" t="str" cm="1">
        <f t="array" ref="I2729">IFERROR(_xlfn.IFS(COUNTBLANK(F2729:H2729)=3,"",G2729="","G列に金額を入力してください",F2729=3,G2729,H2729="","H列に労働時間を入力してください",F2729=1,ROUND(G2729/(H2729*24),0),F2729=2,ROUND(G2729/(H2729*24),0)),"")</f>
        <v/>
      </c>
      <c r="J2729" s="51" t="str" cm="1">
        <f t="array" ref="J2729">IFERROR(_xlfn.IFS(D2729="","",I2729&lt;E2729,"×（法定外です）",I2729&gt;=E2729,"〇"),"")</f>
        <v/>
      </c>
    </row>
    <row r="2730" spans="1:10" ht="14.25" customHeight="1" x14ac:dyDescent="0.4">
      <c r="A2730" s="51" t="str">
        <f t="shared" si="42"/>
        <v/>
      </c>
      <c r="B2730" s="32"/>
      <c r="C2730" s="32"/>
      <c r="D2730" s="32"/>
      <c r="E2730" s="5" t="str">
        <f>IFERROR(IF($D$5&gt;VLOOKUP('記入例（本申請）'!D2730,最低賃金!$A$2:$G$49,7,FALSE),VLOOKUP('記入例（本申請）'!D2730,最低賃金!$A$2:$G$49,6,FALSE),IF($D$5&gt;VLOOKUP('記入例（本申請）'!D2730,最低賃金!$A$2:$G$49,5,FALSE),VLOOKUP('記入例（本申請）'!D2730,最低賃金!$A$2:$G$49,4,FALSE),VLOOKUP('記入例（本申請）'!D2730,最低賃金!$A$2:$G$49,2,FALSE))),"")</f>
        <v/>
      </c>
      <c r="F2730" s="32"/>
      <c r="G2730" s="33"/>
      <c r="H2730" s="53"/>
      <c r="I2730" s="5" t="str" cm="1">
        <f t="array" ref="I2730">IFERROR(_xlfn.IFS(COUNTBLANK(F2730:H2730)=3,"",G2730="","G列に金額を入力してください",F2730=3,G2730,H2730="","H列に労働時間を入力してください",F2730=1,ROUND(G2730/(H2730*24),0),F2730=2,ROUND(G2730/(H2730*24),0)),"")</f>
        <v/>
      </c>
      <c r="J2730" s="51" t="str" cm="1">
        <f t="array" ref="J2730">IFERROR(_xlfn.IFS(D2730="","",I2730&lt;E2730,"×（法定外です）",I2730&gt;=E2730,"〇"),"")</f>
        <v/>
      </c>
    </row>
    <row r="2731" spans="1:10" ht="14.25" customHeight="1" x14ac:dyDescent="0.4">
      <c r="A2731" s="51" t="str">
        <f t="shared" si="42"/>
        <v/>
      </c>
      <c r="B2731" s="32"/>
      <c r="C2731" s="32"/>
      <c r="D2731" s="32"/>
      <c r="E2731" s="5" t="str">
        <f>IFERROR(IF($D$5&gt;VLOOKUP('記入例（本申請）'!D2731,最低賃金!$A$2:$G$49,7,FALSE),VLOOKUP('記入例（本申請）'!D2731,最低賃金!$A$2:$G$49,6,FALSE),IF($D$5&gt;VLOOKUP('記入例（本申請）'!D2731,最低賃金!$A$2:$G$49,5,FALSE),VLOOKUP('記入例（本申請）'!D2731,最低賃金!$A$2:$G$49,4,FALSE),VLOOKUP('記入例（本申請）'!D2731,最低賃金!$A$2:$G$49,2,FALSE))),"")</f>
        <v/>
      </c>
      <c r="F2731" s="32"/>
      <c r="G2731" s="33"/>
      <c r="H2731" s="53"/>
      <c r="I2731" s="5" t="str" cm="1">
        <f t="array" ref="I2731">IFERROR(_xlfn.IFS(COUNTBLANK(F2731:H2731)=3,"",G2731="","G列に金額を入力してください",F2731=3,G2731,H2731="","H列に労働時間を入力してください",F2731=1,ROUND(G2731/(H2731*24),0),F2731=2,ROUND(G2731/(H2731*24),0)),"")</f>
        <v/>
      </c>
      <c r="J2731" s="51" t="str" cm="1">
        <f t="array" ref="J2731">IFERROR(_xlfn.IFS(D2731="","",I2731&lt;E2731,"×（法定外です）",I2731&gt;=E2731,"〇"),"")</f>
        <v/>
      </c>
    </row>
    <row r="2732" spans="1:10" ht="14.25" customHeight="1" x14ac:dyDescent="0.4">
      <c r="A2732" s="51" t="str">
        <f t="shared" si="42"/>
        <v/>
      </c>
      <c r="B2732" s="32"/>
      <c r="C2732" s="32"/>
      <c r="D2732" s="32"/>
      <c r="E2732" s="5" t="str">
        <f>IFERROR(IF($D$5&gt;VLOOKUP('記入例（本申請）'!D2732,最低賃金!$A$2:$G$49,7,FALSE),VLOOKUP('記入例（本申請）'!D2732,最低賃金!$A$2:$G$49,6,FALSE),IF($D$5&gt;VLOOKUP('記入例（本申請）'!D2732,最低賃金!$A$2:$G$49,5,FALSE),VLOOKUP('記入例（本申請）'!D2732,最低賃金!$A$2:$G$49,4,FALSE),VLOOKUP('記入例（本申請）'!D2732,最低賃金!$A$2:$G$49,2,FALSE))),"")</f>
        <v/>
      </c>
      <c r="F2732" s="32"/>
      <c r="G2732" s="33"/>
      <c r="H2732" s="53"/>
      <c r="I2732" s="5" t="str" cm="1">
        <f t="array" ref="I2732">IFERROR(_xlfn.IFS(COUNTBLANK(F2732:H2732)=3,"",G2732="","G列に金額を入力してください",F2732=3,G2732,H2732="","H列に労働時間を入力してください",F2732=1,ROUND(G2732/(H2732*24),0),F2732=2,ROUND(G2732/(H2732*24),0)),"")</f>
        <v/>
      </c>
      <c r="J2732" s="51" t="str" cm="1">
        <f t="array" ref="J2732">IFERROR(_xlfn.IFS(D2732="","",I2732&lt;E2732,"×（法定外です）",I2732&gt;=E2732,"〇"),"")</f>
        <v/>
      </c>
    </row>
    <row r="2733" spans="1:10" ht="14.25" customHeight="1" x14ac:dyDescent="0.4">
      <c r="A2733" s="51" t="str">
        <f t="shared" si="42"/>
        <v/>
      </c>
      <c r="B2733" s="32"/>
      <c r="C2733" s="32"/>
      <c r="D2733" s="32"/>
      <c r="E2733" s="5" t="str">
        <f>IFERROR(IF($D$5&gt;VLOOKUP('記入例（本申請）'!D2733,最低賃金!$A$2:$G$49,7,FALSE),VLOOKUP('記入例（本申請）'!D2733,最低賃金!$A$2:$G$49,6,FALSE),IF($D$5&gt;VLOOKUP('記入例（本申請）'!D2733,最低賃金!$A$2:$G$49,5,FALSE),VLOOKUP('記入例（本申請）'!D2733,最低賃金!$A$2:$G$49,4,FALSE),VLOOKUP('記入例（本申請）'!D2733,最低賃金!$A$2:$G$49,2,FALSE))),"")</f>
        <v/>
      </c>
      <c r="F2733" s="32"/>
      <c r="G2733" s="33"/>
      <c r="H2733" s="53"/>
      <c r="I2733" s="5" t="str" cm="1">
        <f t="array" ref="I2733">IFERROR(_xlfn.IFS(COUNTBLANK(F2733:H2733)=3,"",G2733="","G列に金額を入力してください",F2733=3,G2733,H2733="","H列に労働時間を入力してください",F2733=1,ROUND(G2733/(H2733*24),0),F2733=2,ROUND(G2733/(H2733*24),0)),"")</f>
        <v/>
      </c>
      <c r="J2733" s="51" t="str" cm="1">
        <f t="array" ref="J2733">IFERROR(_xlfn.IFS(D2733="","",I2733&lt;E2733,"×（法定外です）",I2733&gt;=E2733,"〇"),"")</f>
        <v/>
      </c>
    </row>
    <row r="2734" spans="1:10" ht="14.25" customHeight="1" x14ac:dyDescent="0.4">
      <c r="A2734" s="51" t="str">
        <f t="shared" si="42"/>
        <v/>
      </c>
      <c r="B2734" s="32"/>
      <c r="C2734" s="32"/>
      <c r="D2734" s="32"/>
      <c r="E2734" s="5" t="str">
        <f>IFERROR(IF($D$5&gt;VLOOKUP('記入例（本申請）'!D2734,最低賃金!$A$2:$G$49,7,FALSE),VLOOKUP('記入例（本申請）'!D2734,最低賃金!$A$2:$G$49,6,FALSE),IF($D$5&gt;VLOOKUP('記入例（本申請）'!D2734,最低賃金!$A$2:$G$49,5,FALSE),VLOOKUP('記入例（本申請）'!D2734,最低賃金!$A$2:$G$49,4,FALSE),VLOOKUP('記入例（本申請）'!D2734,最低賃金!$A$2:$G$49,2,FALSE))),"")</f>
        <v/>
      </c>
      <c r="F2734" s="32"/>
      <c r="G2734" s="33"/>
      <c r="H2734" s="53"/>
      <c r="I2734" s="5" t="str" cm="1">
        <f t="array" ref="I2734">IFERROR(_xlfn.IFS(COUNTBLANK(F2734:H2734)=3,"",G2734="","G列に金額を入力してください",F2734=3,G2734,H2734="","H列に労働時間を入力してください",F2734=1,ROUND(G2734/(H2734*24),0),F2734=2,ROUND(G2734/(H2734*24),0)),"")</f>
        <v/>
      </c>
      <c r="J2734" s="51" t="str" cm="1">
        <f t="array" ref="J2734">IFERROR(_xlfn.IFS(D2734="","",I2734&lt;E2734,"×（法定外です）",I2734&gt;=E2734,"〇"),"")</f>
        <v/>
      </c>
    </row>
    <row r="2735" spans="1:10" ht="14.25" customHeight="1" x14ac:dyDescent="0.4">
      <c r="A2735" s="51" t="str">
        <f t="shared" si="42"/>
        <v/>
      </c>
      <c r="B2735" s="32"/>
      <c r="C2735" s="32"/>
      <c r="D2735" s="32"/>
      <c r="E2735" s="5" t="str">
        <f>IFERROR(IF($D$5&gt;VLOOKUP('記入例（本申請）'!D2735,最低賃金!$A$2:$G$49,7,FALSE),VLOOKUP('記入例（本申請）'!D2735,最低賃金!$A$2:$G$49,6,FALSE),IF($D$5&gt;VLOOKUP('記入例（本申請）'!D2735,最低賃金!$A$2:$G$49,5,FALSE),VLOOKUP('記入例（本申請）'!D2735,最低賃金!$A$2:$G$49,4,FALSE),VLOOKUP('記入例（本申請）'!D2735,最低賃金!$A$2:$G$49,2,FALSE))),"")</f>
        <v/>
      </c>
      <c r="F2735" s="32"/>
      <c r="G2735" s="33"/>
      <c r="H2735" s="53"/>
      <c r="I2735" s="5" t="str" cm="1">
        <f t="array" ref="I2735">IFERROR(_xlfn.IFS(COUNTBLANK(F2735:H2735)=3,"",G2735="","G列に金額を入力してください",F2735=3,G2735,H2735="","H列に労働時間を入力してください",F2735=1,ROUND(G2735/(H2735*24),0),F2735=2,ROUND(G2735/(H2735*24),0)),"")</f>
        <v/>
      </c>
      <c r="J2735" s="51" t="str" cm="1">
        <f t="array" ref="J2735">IFERROR(_xlfn.IFS(D2735="","",I2735&lt;E2735,"×（法定外です）",I2735&gt;=E2735,"〇"),"")</f>
        <v/>
      </c>
    </row>
    <row r="2736" spans="1:10" ht="14.25" customHeight="1" x14ac:dyDescent="0.4">
      <c r="A2736" s="51" t="str">
        <f t="shared" si="42"/>
        <v/>
      </c>
      <c r="B2736" s="32"/>
      <c r="C2736" s="32"/>
      <c r="D2736" s="32"/>
      <c r="E2736" s="5" t="str">
        <f>IFERROR(IF($D$5&gt;VLOOKUP('記入例（本申請）'!D2736,最低賃金!$A$2:$G$49,7,FALSE),VLOOKUP('記入例（本申請）'!D2736,最低賃金!$A$2:$G$49,6,FALSE),IF($D$5&gt;VLOOKUP('記入例（本申請）'!D2736,最低賃金!$A$2:$G$49,5,FALSE),VLOOKUP('記入例（本申請）'!D2736,最低賃金!$A$2:$G$49,4,FALSE),VLOOKUP('記入例（本申請）'!D2736,最低賃金!$A$2:$G$49,2,FALSE))),"")</f>
        <v/>
      </c>
      <c r="F2736" s="32"/>
      <c r="G2736" s="33"/>
      <c r="H2736" s="53"/>
      <c r="I2736" s="5" t="str" cm="1">
        <f t="array" ref="I2736">IFERROR(_xlfn.IFS(COUNTBLANK(F2736:H2736)=3,"",G2736="","G列に金額を入力してください",F2736=3,G2736,H2736="","H列に労働時間を入力してください",F2736=1,ROUND(G2736/(H2736*24),0),F2736=2,ROUND(G2736/(H2736*24),0)),"")</f>
        <v/>
      </c>
      <c r="J2736" s="51" t="str" cm="1">
        <f t="array" ref="J2736">IFERROR(_xlfn.IFS(D2736="","",I2736&lt;E2736,"×（法定外です）",I2736&gt;=E2736,"〇"),"")</f>
        <v/>
      </c>
    </row>
    <row r="2737" spans="1:10" ht="14.25" customHeight="1" x14ac:dyDescent="0.4">
      <c r="A2737" s="51" t="str">
        <f t="shared" si="42"/>
        <v/>
      </c>
      <c r="B2737" s="32"/>
      <c r="C2737" s="32"/>
      <c r="D2737" s="32"/>
      <c r="E2737" s="5" t="str">
        <f>IFERROR(IF($D$5&gt;VLOOKUP('記入例（本申請）'!D2737,最低賃金!$A$2:$G$49,7,FALSE),VLOOKUP('記入例（本申請）'!D2737,最低賃金!$A$2:$G$49,6,FALSE),IF($D$5&gt;VLOOKUP('記入例（本申請）'!D2737,最低賃金!$A$2:$G$49,5,FALSE),VLOOKUP('記入例（本申請）'!D2737,最低賃金!$A$2:$G$49,4,FALSE),VLOOKUP('記入例（本申請）'!D2737,最低賃金!$A$2:$G$49,2,FALSE))),"")</f>
        <v/>
      </c>
      <c r="F2737" s="32"/>
      <c r="G2737" s="33"/>
      <c r="H2737" s="53"/>
      <c r="I2737" s="5" t="str" cm="1">
        <f t="array" ref="I2737">IFERROR(_xlfn.IFS(COUNTBLANK(F2737:H2737)=3,"",G2737="","G列に金額を入力してください",F2737=3,G2737,H2737="","H列に労働時間を入力してください",F2737=1,ROUND(G2737/(H2737*24),0),F2737=2,ROUND(G2737/(H2737*24),0)),"")</f>
        <v/>
      </c>
      <c r="J2737" s="51" t="str" cm="1">
        <f t="array" ref="J2737">IFERROR(_xlfn.IFS(D2737="","",I2737&lt;E2737,"×（法定外です）",I2737&gt;=E2737,"〇"),"")</f>
        <v/>
      </c>
    </row>
    <row r="2738" spans="1:10" ht="14.25" customHeight="1" x14ac:dyDescent="0.4">
      <c r="A2738" s="51" t="str">
        <f t="shared" si="42"/>
        <v/>
      </c>
      <c r="B2738" s="32"/>
      <c r="C2738" s="32"/>
      <c r="D2738" s="32"/>
      <c r="E2738" s="5" t="str">
        <f>IFERROR(IF($D$5&gt;VLOOKUP('記入例（本申請）'!D2738,最低賃金!$A$2:$G$49,7,FALSE),VLOOKUP('記入例（本申請）'!D2738,最低賃金!$A$2:$G$49,6,FALSE),IF($D$5&gt;VLOOKUP('記入例（本申請）'!D2738,最低賃金!$A$2:$G$49,5,FALSE),VLOOKUP('記入例（本申請）'!D2738,最低賃金!$A$2:$G$49,4,FALSE),VLOOKUP('記入例（本申請）'!D2738,最低賃金!$A$2:$G$49,2,FALSE))),"")</f>
        <v/>
      </c>
      <c r="F2738" s="32"/>
      <c r="G2738" s="33"/>
      <c r="H2738" s="53"/>
      <c r="I2738" s="5" t="str" cm="1">
        <f t="array" ref="I2738">IFERROR(_xlfn.IFS(COUNTBLANK(F2738:H2738)=3,"",G2738="","G列に金額を入力してください",F2738=3,G2738,H2738="","H列に労働時間を入力してください",F2738=1,ROUND(G2738/(H2738*24),0),F2738=2,ROUND(G2738/(H2738*24),0)),"")</f>
        <v/>
      </c>
      <c r="J2738" s="51" t="str" cm="1">
        <f t="array" ref="J2738">IFERROR(_xlfn.IFS(D2738="","",I2738&lt;E2738,"×（法定外です）",I2738&gt;=E2738,"〇"),"")</f>
        <v/>
      </c>
    </row>
    <row r="2739" spans="1:10" ht="14.25" customHeight="1" x14ac:dyDescent="0.4">
      <c r="A2739" s="51" t="str">
        <f t="shared" si="42"/>
        <v/>
      </c>
      <c r="B2739" s="32"/>
      <c r="C2739" s="32"/>
      <c r="D2739" s="32"/>
      <c r="E2739" s="5" t="str">
        <f>IFERROR(IF($D$5&gt;VLOOKUP('記入例（本申請）'!D2739,最低賃金!$A$2:$G$49,7,FALSE),VLOOKUP('記入例（本申請）'!D2739,最低賃金!$A$2:$G$49,6,FALSE),IF($D$5&gt;VLOOKUP('記入例（本申請）'!D2739,最低賃金!$A$2:$G$49,5,FALSE),VLOOKUP('記入例（本申請）'!D2739,最低賃金!$A$2:$G$49,4,FALSE),VLOOKUP('記入例（本申請）'!D2739,最低賃金!$A$2:$G$49,2,FALSE))),"")</f>
        <v/>
      </c>
      <c r="F2739" s="32"/>
      <c r="G2739" s="33"/>
      <c r="H2739" s="53"/>
      <c r="I2739" s="5" t="str" cm="1">
        <f t="array" ref="I2739">IFERROR(_xlfn.IFS(COUNTBLANK(F2739:H2739)=3,"",G2739="","G列に金額を入力してください",F2739=3,G2739,H2739="","H列に労働時間を入力してください",F2739=1,ROUND(G2739/(H2739*24),0),F2739=2,ROUND(G2739/(H2739*24),0)),"")</f>
        <v/>
      </c>
      <c r="J2739" s="51" t="str" cm="1">
        <f t="array" ref="J2739">IFERROR(_xlfn.IFS(D2739="","",I2739&lt;E2739,"×（法定外です）",I2739&gt;=E2739,"〇"),"")</f>
        <v/>
      </c>
    </row>
    <row r="2740" spans="1:10" ht="14.25" customHeight="1" x14ac:dyDescent="0.4">
      <c r="A2740" s="51" t="str">
        <f t="shared" si="42"/>
        <v/>
      </c>
      <c r="B2740" s="32"/>
      <c r="C2740" s="32"/>
      <c r="D2740" s="32"/>
      <c r="E2740" s="5" t="str">
        <f>IFERROR(IF($D$5&gt;VLOOKUP('記入例（本申請）'!D2740,最低賃金!$A$2:$G$49,7,FALSE),VLOOKUP('記入例（本申請）'!D2740,最低賃金!$A$2:$G$49,6,FALSE),IF($D$5&gt;VLOOKUP('記入例（本申請）'!D2740,最低賃金!$A$2:$G$49,5,FALSE),VLOOKUP('記入例（本申請）'!D2740,最低賃金!$A$2:$G$49,4,FALSE),VLOOKUP('記入例（本申請）'!D2740,最低賃金!$A$2:$G$49,2,FALSE))),"")</f>
        <v/>
      </c>
      <c r="F2740" s="32"/>
      <c r="G2740" s="33"/>
      <c r="H2740" s="53"/>
      <c r="I2740" s="5" t="str" cm="1">
        <f t="array" ref="I2740">IFERROR(_xlfn.IFS(COUNTBLANK(F2740:H2740)=3,"",G2740="","G列に金額を入力してください",F2740=3,G2740,H2740="","H列に労働時間を入力してください",F2740=1,ROUND(G2740/(H2740*24),0),F2740=2,ROUND(G2740/(H2740*24),0)),"")</f>
        <v/>
      </c>
      <c r="J2740" s="51" t="str" cm="1">
        <f t="array" ref="J2740">IFERROR(_xlfn.IFS(D2740="","",I2740&lt;E2740,"×（法定外です）",I2740&gt;=E2740,"〇"),"")</f>
        <v/>
      </c>
    </row>
    <row r="2741" spans="1:10" ht="14.25" customHeight="1" x14ac:dyDescent="0.4">
      <c r="A2741" s="51" t="str">
        <f t="shared" si="42"/>
        <v/>
      </c>
      <c r="B2741" s="32"/>
      <c r="C2741" s="32"/>
      <c r="D2741" s="32"/>
      <c r="E2741" s="5" t="str">
        <f>IFERROR(IF($D$5&gt;VLOOKUP('記入例（本申請）'!D2741,最低賃金!$A$2:$G$49,7,FALSE),VLOOKUP('記入例（本申請）'!D2741,最低賃金!$A$2:$G$49,6,FALSE),IF($D$5&gt;VLOOKUP('記入例（本申請）'!D2741,最低賃金!$A$2:$G$49,5,FALSE),VLOOKUP('記入例（本申請）'!D2741,最低賃金!$A$2:$G$49,4,FALSE),VLOOKUP('記入例（本申請）'!D2741,最低賃金!$A$2:$G$49,2,FALSE))),"")</f>
        <v/>
      </c>
      <c r="F2741" s="32"/>
      <c r="G2741" s="33"/>
      <c r="H2741" s="53"/>
      <c r="I2741" s="5" t="str" cm="1">
        <f t="array" ref="I2741">IFERROR(_xlfn.IFS(COUNTBLANK(F2741:H2741)=3,"",G2741="","G列に金額を入力してください",F2741=3,G2741,H2741="","H列に労働時間を入力してください",F2741=1,ROUND(G2741/(H2741*24),0),F2741=2,ROUND(G2741/(H2741*24),0)),"")</f>
        <v/>
      </c>
      <c r="J2741" s="51" t="str" cm="1">
        <f t="array" ref="J2741">IFERROR(_xlfn.IFS(D2741="","",I2741&lt;E2741,"×（法定外です）",I2741&gt;=E2741,"〇"),"")</f>
        <v/>
      </c>
    </row>
    <row r="2742" spans="1:10" ht="14.25" customHeight="1" x14ac:dyDescent="0.4">
      <c r="A2742" s="51" t="str">
        <f t="shared" si="42"/>
        <v/>
      </c>
      <c r="B2742" s="32"/>
      <c r="C2742" s="32"/>
      <c r="D2742" s="32"/>
      <c r="E2742" s="5" t="str">
        <f>IFERROR(IF($D$5&gt;VLOOKUP('記入例（本申請）'!D2742,最低賃金!$A$2:$G$49,7,FALSE),VLOOKUP('記入例（本申請）'!D2742,最低賃金!$A$2:$G$49,6,FALSE),IF($D$5&gt;VLOOKUP('記入例（本申請）'!D2742,最低賃金!$A$2:$G$49,5,FALSE),VLOOKUP('記入例（本申請）'!D2742,最低賃金!$A$2:$G$49,4,FALSE),VLOOKUP('記入例（本申請）'!D2742,最低賃金!$A$2:$G$49,2,FALSE))),"")</f>
        <v/>
      </c>
      <c r="F2742" s="32"/>
      <c r="G2742" s="33"/>
      <c r="H2742" s="53"/>
      <c r="I2742" s="5" t="str" cm="1">
        <f t="array" ref="I2742">IFERROR(_xlfn.IFS(COUNTBLANK(F2742:H2742)=3,"",G2742="","G列に金額を入力してください",F2742=3,G2742,H2742="","H列に労働時間を入力してください",F2742=1,ROUND(G2742/(H2742*24),0),F2742=2,ROUND(G2742/(H2742*24),0)),"")</f>
        <v/>
      </c>
      <c r="J2742" s="51" t="str" cm="1">
        <f t="array" ref="J2742">IFERROR(_xlfn.IFS(D2742="","",I2742&lt;E2742,"×（法定外です）",I2742&gt;=E2742,"〇"),"")</f>
        <v/>
      </c>
    </row>
    <row r="2743" spans="1:10" ht="14.25" customHeight="1" x14ac:dyDescent="0.4">
      <c r="A2743" s="51" t="str">
        <f t="shared" si="42"/>
        <v/>
      </c>
      <c r="B2743" s="32"/>
      <c r="C2743" s="32"/>
      <c r="D2743" s="32"/>
      <c r="E2743" s="5" t="str">
        <f>IFERROR(IF($D$5&gt;VLOOKUP('記入例（本申請）'!D2743,最低賃金!$A$2:$G$49,7,FALSE),VLOOKUP('記入例（本申請）'!D2743,最低賃金!$A$2:$G$49,6,FALSE),IF($D$5&gt;VLOOKUP('記入例（本申請）'!D2743,最低賃金!$A$2:$G$49,5,FALSE),VLOOKUP('記入例（本申請）'!D2743,最低賃金!$A$2:$G$49,4,FALSE),VLOOKUP('記入例（本申請）'!D2743,最低賃金!$A$2:$G$49,2,FALSE))),"")</f>
        <v/>
      </c>
      <c r="F2743" s="32"/>
      <c r="G2743" s="33"/>
      <c r="H2743" s="53"/>
      <c r="I2743" s="5" t="str" cm="1">
        <f t="array" ref="I2743">IFERROR(_xlfn.IFS(COUNTBLANK(F2743:H2743)=3,"",G2743="","G列に金額を入力してください",F2743=3,G2743,H2743="","H列に労働時間を入力してください",F2743=1,ROUND(G2743/(H2743*24),0),F2743=2,ROUND(G2743/(H2743*24),0)),"")</f>
        <v/>
      </c>
      <c r="J2743" s="51" t="str" cm="1">
        <f t="array" ref="J2743">IFERROR(_xlfn.IFS(D2743="","",I2743&lt;E2743,"×（法定外です）",I2743&gt;=E2743,"〇"),"")</f>
        <v/>
      </c>
    </row>
    <row r="2744" spans="1:10" ht="14.25" customHeight="1" x14ac:dyDescent="0.4">
      <c r="A2744" s="51" t="str">
        <f t="shared" si="42"/>
        <v/>
      </c>
      <c r="B2744" s="32"/>
      <c r="C2744" s="32"/>
      <c r="D2744" s="32"/>
      <c r="E2744" s="5" t="str">
        <f>IFERROR(IF($D$5&gt;VLOOKUP('記入例（本申請）'!D2744,最低賃金!$A$2:$G$49,7,FALSE),VLOOKUP('記入例（本申請）'!D2744,最低賃金!$A$2:$G$49,6,FALSE),IF($D$5&gt;VLOOKUP('記入例（本申請）'!D2744,最低賃金!$A$2:$G$49,5,FALSE),VLOOKUP('記入例（本申請）'!D2744,最低賃金!$A$2:$G$49,4,FALSE),VLOOKUP('記入例（本申請）'!D2744,最低賃金!$A$2:$G$49,2,FALSE))),"")</f>
        <v/>
      </c>
      <c r="F2744" s="32"/>
      <c r="G2744" s="33"/>
      <c r="H2744" s="53"/>
      <c r="I2744" s="5" t="str" cm="1">
        <f t="array" ref="I2744">IFERROR(_xlfn.IFS(COUNTBLANK(F2744:H2744)=3,"",G2744="","G列に金額を入力してください",F2744=3,G2744,H2744="","H列に労働時間を入力してください",F2744=1,ROUND(G2744/(H2744*24),0),F2744=2,ROUND(G2744/(H2744*24),0)),"")</f>
        <v/>
      </c>
      <c r="J2744" s="51" t="str" cm="1">
        <f t="array" ref="J2744">IFERROR(_xlfn.IFS(D2744="","",I2744&lt;E2744,"×（法定外です）",I2744&gt;=E2744,"〇"),"")</f>
        <v/>
      </c>
    </row>
    <row r="2745" spans="1:10" ht="14.25" customHeight="1" x14ac:dyDescent="0.4">
      <c r="A2745" s="51" t="str">
        <f t="shared" si="42"/>
        <v/>
      </c>
      <c r="B2745" s="32"/>
      <c r="C2745" s="32"/>
      <c r="D2745" s="32"/>
      <c r="E2745" s="5" t="str">
        <f>IFERROR(IF($D$5&gt;VLOOKUP('記入例（本申請）'!D2745,最低賃金!$A$2:$G$49,7,FALSE),VLOOKUP('記入例（本申請）'!D2745,最低賃金!$A$2:$G$49,6,FALSE),IF($D$5&gt;VLOOKUP('記入例（本申請）'!D2745,最低賃金!$A$2:$G$49,5,FALSE),VLOOKUP('記入例（本申請）'!D2745,最低賃金!$A$2:$G$49,4,FALSE),VLOOKUP('記入例（本申請）'!D2745,最低賃金!$A$2:$G$49,2,FALSE))),"")</f>
        <v/>
      </c>
      <c r="F2745" s="32"/>
      <c r="G2745" s="33"/>
      <c r="H2745" s="53"/>
      <c r="I2745" s="5" t="str" cm="1">
        <f t="array" ref="I2745">IFERROR(_xlfn.IFS(COUNTBLANK(F2745:H2745)=3,"",G2745="","G列に金額を入力してください",F2745=3,G2745,H2745="","H列に労働時間を入力してください",F2745=1,ROUND(G2745/(H2745*24),0),F2745=2,ROUND(G2745/(H2745*24),0)),"")</f>
        <v/>
      </c>
      <c r="J2745" s="51" t="str" cm="1">
        <f t="array" ref="J2745">IFERROR(_xlfn.IFS(D2745="","",I2745&lt;E2745,"×（法定外です）",I2745&gt;=E2745,"〇"),"")</f>
        <v/>
      </c>
    </row>
    <row r="2746" spans="1:10" ht="14.25" customHeight="1" x14ac:dyDescent="0.4">
      <c r="A2746" s="51" t="str">
        <f t="shared" si="42"/>
        <v/>
      </c>
      <c r="B2746" s="32"/>
      <c r="C2746" s="32"/>
      <c r="D2746" s="32"/>
      <c r="E2746" s="5" t="str">
        <f>IFERROR(IF($D$5&gt;VLOOKUP('記入例（本申請）'!D2746,最低賃金!$A$2:$G$49,7,FALSE),VLOOKUP('記入例（本申請）'!D2746,最低賃金!$A$2:$G$49,6,FALSE),IF($D$5&gt;VLOOKUP('記入例（本申請）'!D2746,最低賃金!$A$2:$G$49,5,FALSE),VLOOKUP('記入例（本申請）'!D2746,最低賃金!$A$2:$G$49,4,FALSE),VLOOKUP('記入例（本申請）'!D2746,最低賃金!$A$2:$G$49,2,FALSE))),"")</f>
        <v/>
      </c>
      <c r="F2746" s="32"/>
      <c r="G2746" s="33"/>
      <c r="H2746" s="53"/>
      <c r="I2746" s="5" t="str" cm="1">
        <f t="array" ref="I2746">IFERROR(_xlfn.IFS(COUNTBLANK(F2746:H2746)=3,"",G2746="","G列に金額を入力してください",F2746=3,G2746,H2746="","H列に労働時間を入力してください",F2746=1,ROUND(G2746/(H2746*24),0),F2746=2,ROUND(G2746/(H2746*24),0)),"")</f>
        <v/>
      </c>
      <c r="J2746" s="51" t="str" cm="1">
        <f t="array" ref="J2746">IFERROR(_xlfn.IFS(D2746="","",I2746&lt;E2746,"×（法定外です）",I2746&gt;=E2746,"〇"),"")</f>
        <v/>
      </c>
    </row>
    <row r="2747" spans="1:10" ht="14.25" customHeight="1" x14ac:dyDescent="0.4">
      <c r="A2747" s="51" t="str">
        <f t="shared" si="42"/>
        <v/>
      </c>
      <c r="B2747" s="32"/>
      <c r="C2747" s="32"/>
      <c r="D2747" s="32"/>
      <c r="E2747" s="5" t="str">
        <f>IFERROR(IF($D$5&gt;VLOOKUP('記入例（本申請）'!D2747,最低賃金!$A$2:$G$49,7,FALSE),VLOOKUP('記入例（本申請）'!D2747,最低賃金!$A$2:$G$49,6,FALSE),IF($D$5&gt;VLOOKUP('記入例（本申請）'!D2747,最低賃金!$A$2:$G$49,5,FALSE),VLOOKUP('記入例（本申請）'!D2747,最低賃金!$A$2:$G$49,4,FALSE),VLOOKUP('記入例（本申請）'!D2747,最低賃金!$A$2:$G$49,2,FALSE))),"")</f>
        <v/>
      </c>
      <c r="F2747" s="32"/>
      <c r="G2747" s="33"/>
      <c r="H2747" s="53"/>
      <c r="I2747" s="5" t="str" cm="1">
        <f t="array" ref="I2747">IFERROR(_xlfn.IFS(COUNTBLANK(F2747:H2747)=3,"",G2747="","G列に金額を入力してください",F2747=3,G2747,H2747="","H列に労働時間を入力してください",F2747=1,ROUND(G2747/(H2747*24),0),F2747=2,ROUND(G2747/(H2747*24),0)),"")</f>
        <v/>
      </c>
      <c r="J2747" s="51" t="str" cm="1">
        <f t="array" ref="J2747">IFERROR(_xlfn.IFS(D2747="","",I2747&lt;E2747,"×（法定外です）",I2747&gt;=E2747,"〇"),"")</f>
        <v/>
      </c>
    </row>
    <row r="2748" spans="1:10" ht="14.25" customHeight="1" x14ac:dyDescent="0.4">
      <c r="A2748" s="51" t="str">
        <f t="shared" si="42"/>
        <v/>
      </c>
      <c r="B2748" s="32"/>
      <c r="C2748" s="32"/>
      <c r="D2748" s="32"/>
      <c r="E2748" s="5" t="str">
        <f>IFERROR(IF($D$5&gt;VLOOKUP('記入例（本申請）'!D2748,最低賃金!$A$2:$G$49,7,FALSE),VLOOKUP('記入例（本申請）'!D2748,最低賃金!$A$2:$G$49,6,FALSE),IF($D$5&gt;VLOOKUP('記入例（本申請）'!D2748,最低賃金!$A$2:$G$49,5,FALSE),VLOOKUP('記入例（本申請）'!D2748,最低賃金!$A$2:$G$49,4,FALSE),VLOOKUP('記入例（本申請）'!D2748,最低賃金!$A$2:$G$49,2,FALSE))),"")</f>
        <v/>
      </c>
      <c r="F2748" s="32"/>
      <c r="G2748" s="33"/>
      <c r="H2748" s="53"/>
      <c r="I2748" s="5" t="str" cm="1">
        <f t="array" ref="I2748">IFERROR(_xlfn.IFS(COUNTBLANK(F2748:H2748)=3,"",G2748="","G列に金額を入力してください",F2748=3,G2748,H2748="","H列に労働時間を入力してください",F2748=1,ROUND(G2748/(H2748*24),0),F2748=2,ROUND(G2748/(H2748*24),0)),"")</f>
        <v/>
      </c>
      <c r="J2748" s="51" t="str" cm="1">
        <f t="array" ref="J2748">IFERROR(_xlfn.IFS(D2748="","",I2748&lt;E2748,"×（法定外です）",I2748&gt;=E2748,"〇"),"")</f>
        <v/>
      </c>
    </row>
    <row r="2749" spans="1:10" ht="14.25" customHeight="1" x14ac:dyDescent="0.4">
      <c r="A2749" s="51" t="str">
        <f t="shared" si="42"/>
        <v/>
      </c>
      <c r="B2749" s="32"/>
      <c r="C2749" s="32"/>
      <c r="D2749" s="32"/>
      <c r="E2749" s="5" t="str">
        <f>IFERROR(IF($D$5&gt;VLOOKUP('記入例（本申請）'!D2749,最低賃金!$A$2:$G$49,7,FALSE),VLOOKUP('記入例（本申請）'!D2749,最低賃金!$A$2:$G$49,6,FALSE),IF($D$5&gt;VLOOKUP('記入例（本申請）'!D2749,最低賃金!$A$2:$G$49,5,FALSE),VLOOKUP('記入例（本申請）'!D2749,最低賃金!$A$2:$G$49,4,FALSE),VLOOKUP('記入例（本申請）'!D2749,最低賃金!$A$2:$G$49,2,FALSE))),"")</f>
        <v/>
      </c>
      <c r="F2749" s="32"/>
      <c r="G2749" s="33"/>
      <c r="H2749" s="53"/>
      <c r="I2749" s="5" t="str" cm="1">
        <f t="array" ref="I2749">IFERROR(_xlfn.IFS(COUNTBLANK(F2749:H2749)=3,"",G2749="","G列に金額を入力してください",F2749=3,G2749,H2749="","H列に労働時間を入力してください",F2749=1,ROUND(G2749/(H2749*24),0),F2749=2,ROUND(G2749/(H2749*24),0)),"")</f>
        <v/>
      </c>
      <c r="J2749" s="51" t="str" cm="1">
        <f t="array" ref="J2749">IFERROR(_xlfn.IFS(D2749="","",I2749&lt;E2749,"×（法定外です）",I2749&gt;=E2749,"〇"),"")</f>
        <v/>
      </c>
    </row>
    <row r="2750" spans="1:10" ht="14.25" customHeight="1" x14ac:dyDescent="0.4">
      <c r="A2750" s="51" t="str">
        <f t="shared" si="42"/>
        <v/>
      </c>
      <c r="B2750" s="32"/>
      <c r="C2750" s="32"/>
      <c r="D2750" s="32"/>
      <c r="E2750" s="5" t="str">
        <f>IFERROR(IF($D$5&gt;VLOOKUP('記入例（本申請）'!D2750,最低賃金!$A$2:$G$49,7,FALSE),VLOOKUP('記入例（本申請）'!D2750,最低賃金!$A$2:$G$49,6,FALSE),IF($D$5&gt;VLOOKUP('記入例（本申請）'!D2750,最低賃金!$A$2:$G$49,5,FALSE),VLOOKUP('記入例（本申請）'!D2750,最低賃金!$A$2:$G$49,4,FALSE),VLOOKUP('記入例（本申請）'!D2750,最低賃金!$A$2:$G$49,2,FALSE))),"")</f>
        <v/>
      </c>
      <c r="F2750" s="32"/>
      <c r="G2750" s="33"/>
      <c r="H2750" s="53"/>
      <c r="I2750" s="5" t="str" cm="1">
        <f t="array" ref="I2750">IFERROR(_xlfn.IFS(COUNTBLANK(F2750:H2750)=3,"",G2750="","G列に金額を入力してください",F2750=3,G2750,H2750="","H列に労働時間を入力してください",F2750=1,ROUND(G2750/(H2750*24),0),F2750=2,ROUND(G2750/(H2750*24),0)),"")</f>
        <v/>
      </c>
      <c r="J2750" s="51" t="str" cm="1">
        <f t="array" ref="J2750">IFERROR(_xlfn.IFS(D2750="","",I2750&lt;E2750,"×（法定外です）",I2750&gt;=E2750,"〇"),"")</f>
        <v/>
      </c>
    </row>
    <row r="2751" spans="1:10" ht="14.25" customHeight="1" x14ac:dyDescent="0.4">
      <c r="A2751" s="51" t="str">
        <f t="shared" si="42"/>
        <v/>
      </c>
      <c r="B2751" s="32"/>
      <c r="C2751" s="32"/>
      <c r="D2751" s="32"/>
      <c r="E2751" s="5" t="str">
        <f>IFERROR(IF($D$5&gt;VLOOKUP('記入例（本申請）'!D2751,最低賃金!$A$2:$G$49,7,FALSE),VLOOKUP('記入例（本申請）'!D2751,最低賃金!$A$2:$G$49,6,FALSE),IF($D$5&gt;VLOOKUP('記入例（本申請）'!D2751,最低賃金!$A$2:$G$49,5,FALSE),VLOOKUP('記入例（本申請）'!D2751,最低賃金!$A$2:$G$49,4,FALSE),VLOOKUP('記入例（本申請）'!D2751,最低賃金!$A$2:$G$49,2,FALSE))),"")</f>
        <v/>
      </c>
      <c r="F2751" s="32"/>
      <c r="G2751" s="33"/>
      <c r="H2751" s="53"/>
      <c r="I2751" s="5" t="str" cm="1">
        <f t="array" ref="I2751">IFERROR(_xlfn.IFS(COUNTBLANK(F2751:H2751)=3,"",G2751="","G列に金額を入力してください",F2751=3,G2751,H2751="","H列に労働時間を入力してください",F2751=1,ROUND(G2751/(H2751*24),0),F2751=2,ROUND(G2751/(H2751*24),0)),"")</f>
        <v/>
      </c>
      <c r="J2751" s="51" t="str" cm="1">
        <f t="array" ref="J2751">IFERROR(_xlfn.IFS(D2751="","",I2751&lt;E2751,"×（法定外です）",I2751&gt;=E2751,"〇"),"")</f>
        <v/>
      </c>
    </row>
    <row r="2752" spans="1:10" ht="14.25" customHeight="1" x14ac:dyDescent="0.4">
      <c r="A2752" s="51" t="str">
        <f t="shared" si="42"/>
        <v/>
      </c>
      <c r="B2752" s="32"/>
      <c r="C2752" s="32"/>
      <c r="D2752" s="32"/>
      <c r="E2752" s="5" t="str">
        <f>IFERROR(IF($D$5&gt;VLOOKUP('記入例（本申請）'!D2752,最低賃金!$A$2:$G$49,7,FALSE),VLOOKUP('記入例（本申請）'!D2752,最低賃金!$A$2:$G$49,6,FALSE),IF($D$5&gt;VLOOKUP('記入例（本申請）'!D2752,最低賃金!$A$2:$G$49,5,FALSE),VLOOKUP('記入例（本申請）'!D2752,最低賃金!$A$2:$G$49,4,FALSE),VLOOKUP('記入例（本申請）'!D2752,最低賃金!$A$2:$G$49,2,FALSE))),"")</f>
        <v/>
      </c>
      <c r="F2752" s="32"/>
      <c r="G2752" s="33"/>
      <c r="H2752" s="53"/>
      <c r="I2752" s="5" t="str" cm="1">
        <f t="array" ref="I2752">IFERROR(_xlfn.IFS(COUNTBLANK(F2752:H2752)=3,"",G2752="","G列に金額を入力してください",F2752=3,G2752,H2752="","H列に労働時間を入力してください",F2752=1,ROUND(G2752/(H2752*24),0),F2752=2,ROUND(G2752/(H2752*24),0)),"")</f>
        <v/>
      </c>
      <c r="J2752" s="51" t="str" cm="1">
        <f t="array" ref="J2752">IFERROR(_xlfn.IFS(D2752="","",I2752&lt;E2752,"×（法定外です）",I2752&gt;=E2752,"〇"),"")</f>
        <v/>
      </c>
    </row>
    <row r="2753" spans="1:10" ht="14.25" customHeight="1" x14ac:dyDescent="0.4">
      <c r="A2753" s="51" t="str">
        <f t="shared" si="42"/>
        <v/>
      </c>
      <c r="B2753" s="32"/>
      <c r="C2753" s="32"/>
      <c r="D2753" s="32"/>
      <c r="E2753" s="5" t="str">
        <f>IFERROR(IF($D$5&gt;VLOOKUP('記入例（本申請）'!D2753,最低賃金!$A$2:$G$49,7,FALSE),VLOOKUP('記入例（本申請）'!D2753,最低賃金!$A$2:$G$49,6,FALSE),IF($D$5&gt;VLOOKUP('記入例（本申請）'!D2753,最低賃金!$A$2:$G$49,5,FALSE),VLOOKUP('記入例（本申請）'!D2753,最低賃金!$A$2:$G$49,4,FALSE),VLOOKUP('記入例（本申請）'!D2753,最低賃金!$A$2:$G$49,2,FALSE))),"")</f>
        <v/>
      </c>
      <c r="F2753" s="32"/>
      <c r="G2753" s="33"/>
      <c r="H2753" s="53"/>
      <c r="I2753" s="5" t="str" cm="1">
        <f t="array" ref="I2753">IFERROR(_xlfn.IFS(COUNTBLANK(F2753:H2753)=3,"",G2753="","G列に金額を入力してください",F2753=3,G2753,H2753="","H列に労働時間を入力してください",F2753=1,ROUND(G2753/(H2753*24),0),F2753=2,ROUND(G2753/(H2753*24),0)),"")</f>
        <v/>
      </c>
      <c r="J2753" s="51" t="str" cm="1">
        <f t="array" ref="J2753">IFERROR(_xlfn.IFS(D2753="","",I2753&lt;E2753,"×（法定外です）",I2753&gt;=E2753,"〇"),"")</f>
        <v/>
      </c>
    </row>
    <row r="2754" spans="1:10" ht="14.25" customHeight="1" x14ac:dyDescent="0.4">
      <c r="A2754" s="51" t="str">
        <f t="shared" si="42"/>
        <v/>
      </c>
      <c r="B2754" s="32"/>
      <c r="C2754" s="32"/>
      <c r="D2754" s="32"/>
      <c r="E2754" s="5" t="str">
        <f>IFERROR(IF($D$5&gt;VLOOKUP('記入例（本申請）'!D2754,最低賃金!$A$2:$G$49,7,FALSE),VLOOKUP('記入例（本申請）'!D2754,最低賃金!$A$2:$G$49,6,FALSE),IF($D$5&gt;VLOOKUP('記入例（本申請）'!D2754,最低賃金!$A$2:$G$49,5,FALSE),VLOOKUP('記入例（本申請）'!D2754,最低賃金!$A$2:$G$49,4,FALSE),VLOOKUP('記入例（本申請）'!D2754,最低賃金!$A$2:$G$49,2,FALSE))),"")</f>
        <v/>
      </c>
      <c r="F2754" s="32"/>
      <c r="G2754" s="33"/>
      <c r="H2754" s="53"/>
      <c r="I2754" s="5" t="str" cm="1">
        <f t="array" ref="I2754">IFERROR(_xlfn.IFS(COUNTBLANK(F2754:H2754)=3,"",G2754="","G列に金額を入力してください",F2754=3,G2754,H2754="","H列に労働時間を入力してください",F2754=1,ROUND(G2754/(H2754*24),0),F2754=2,ROUND(G2754/(H2754*24),0)),"")</f>
        <v/>
      </c>
      <c r="J2754" s="51" t="str" cm="1">
        <f t="array" ref="J2754">IFERROR(_xlfn.IFS(D2754="","",I2754&lt;E2754,"×（法定外です）",I2754&gt;=E2754,"〇"),"")</f>
        <v/>
      </c>
    </row>
    <row r="2755" spans="1:10" ht="14.25" customHeight="1" x14ac:dyDescent="0.4">
      <c r="A2755" s="51" t="str">
        <f t="shared" si="42"/>
        <v/>
      </c>
      <c r="B2755" s="32"/>
      <c r="C2755" s="32"/>
      <c r="D2755" s="32"/>
      <c r="E2755" s="5" t="str">
        <f>IFERROR(IF($D$5&gt;VLOOKUP('記入例（本申請）'!D2755,最低賃金!$A$2:$G$49,7,FALSE),VLOOKUP('記入例（本申請）'!D2755,最低賃金!$A$2:$G$49,6,FALSE),IF($D$5&gt;VLOOKUP('記入例（本申請）'!D2755,最低賃金!$A$2:$G$49,5,FALSE),VLOOKUP('記入例（本申請）'!D2755,最低賃金!$A$2:$G$49,4,FALSE),VLOOKUP('記入例（本申請）'!D2755,最低賃金!$A$2:$G$49,2,FALSE))),"")</f>
        <v/>
      </c>
      <c r="F2755" s="32"/>
      <c r="G2755" s="33"/>
      <c r="H2755" s="53"/>
      <c r="I2755" s="5" t="str" cm="1">
        <f t="array" ref="I2755">IFERROR(_xlfn.IFS(COUNTBLANK(F2755:H2755)=3,"",G2755="","G列に金額を入力してください",F2755=3,G2755,H2755="","H列に労働時間を入力してください",F2755=1,ROUND(G2755/(H2755*24),0),F2755=2,ROUND(G2755/(H2755*24),0)),"")</f>
        <v/>
      </c>
      <c r="J2755" s="51" t="str" cm="1">
        <f t="array" ref="J2755">IFERROR(_xlfn.IFS(D2755="","",I2755&lt;E2755,"×（法定外です）",I2755&gt;=E2755,"〇"),"")</f>
        <v/>
      </c>
    </row>
    <row r="2756" spans="1:10" ht="14.25" customHeight="1" x14ac:dyDescent="0.4">
      <c r="A2756" s="51" t="str">
        <f t="shared" si="42"/>
        <v/>
      </c>
      <c r="B2756" s="32"/>
      <c r="C2756" s="32"/>
      <c r="D2756" s="32"/>
      <c r="E2756" s="5" t="str">
        <f>IFERROR(IF($D$5&gt;VLOOKUP('記入例（本申請）'!D2756,最低賃金!$A$2:$G$49,7,FALSE),VLOOKUP('記入例（本申請）'!D2756,最低賃金!$A$2:$G$49,6,FALSE),IF($D$5&gt;VLOOKUP('記入例（本申請）'!D2756,最低賃金!$A$2:$G$49,5,FALSE),VLOOKUP('記入例（本申請）'!D2756,最低賃金!$A$2:$G$49,4,FALSE),VLOOKUP('記入例（本申請）'!D2756,最低賃金!$A$2:$G$49,2,FALSE))),"")</f>
        <v/>
      </c>
      <c r="F2756" s="32"/>
      <c r="G2756" s="33"/>
      <c r="H2756" s="53"/>
      <c r="I2756" s="5" t="str" cm="1">
        <f t="array" ref="I2756">IFERROR(_xlfn.IFS(COUNTBLANK(F2756:H2756)=3,"",G2756="","G列に金額を入力してください",F2756=3,G2756,H2756="","H列に労働時間を入力してください",F2756=1,ROUND(G2756/(H2756*24),0),F2756=2,ROUND(G2756/(H2756*24),0)),"")</f>
        <v/>
      </c>
      <c r="J2756" s="51" t="str" cm="1">
        <f t="array" ref="J2756">IFERROR(_xlfn.IFS(D2756="","",I2756&lt;E2756,"×（法定外です）",I2756&gt;=E2756,"〇"),"")</f>
        <v/>
      </c>
    </row>
    <row r="2757" spans="1:10" ht="14.25" customHeight="1" x14ac:dyDescent="0.4">
      <c r="A2757" s="51" t="str">
        <f t="shared" si="42"/>
        <v/>
      </c>
      <c r="B2757" s="32"/>
      <c r="C2757" s="32"/>
      <c r="D2757" s="32"/>
      <c r="E2757" s="5" t="str">
        <f>IFERROR(IF($D$5&gt;VLOOKUP('記入例（本申請）'!D2757,最低賃金!$A$2:$G$49,7,FALSE),VLOOKUP('記入例（本申請）'!D2757,最低賃金!$A$2:$G$49,6,FALSE),IF($D$5&gt;VLOOKUP('記入例（本申請）'!D2757,最低賃金!$A$2:$G$49,5,FALSE),VLOOKUP('記入例（本申請）'!D2757,最低賃金!$A$2:$G$49,4,FALSE),VLOOKUP('記入例（本申請）'!D2757,最低賃金!$A$2:$G$49,2,FALSE))),"")</f>
        <v/>
      </c>
      <c r="F2757" s="32"/>
      <c r="G2757" s="33"/>
      <c r="H2757" s="53"/>
      <c r="I2757" s="5" t="str" cm="1">
        <f t="array" ref="I2757">IFERROR(_xlfn.IFS(COUNTBLANK(F2757:H2757)=3,"",G2757="","G列に金額を入力してください",F2757=3,G2757,H2757="","H列に労働時間を入力してください",F2757=1,ROUND(G2757/(H2757*24),0),F2757=2,ROUND(G2757/(H2757*24),0)),"")</f>
        <v/>
      </c>
      <c r="J2757" s="51" t="str" cm="1">
        <f t="array" ref="J2757">IFERROR(_xlfn.IFS(D2757="","",I2757&lt;E2757,"×（法定外です）",I2757&gt;=E2757,"〇"),"")</f>
        <v/>
      </c>
    </row>
    <row r="2758" spans="1:10" ht="14.25" customHeight="1" x14ac:dyDescent="0.4">
      <c r="A2758" s="51" t="str">
        <f t="shared" si="42"/>
        <v/>
      </c>
      <c r="B2758" s="32"/>
      <c r="C2758" s="32"/>
      <c r="D2758" s="32"/>
      <c r="E2758" s="5" t="str">
        <f>IFERROR(IF($D$5&gt;VLOOKUP('記入例（本申請）'!D2758,最低賃金!$A$2:$G$49,7,FALSE),VLOOKUP('記入例（本申請）'!D2758,最低賃金!$A$2:$G$49,6,FALSE),IF($D$5&gt;VLOOKUP('記入例（本申請）'!D2758,最低賃金!$A$2:$G$49,5,FALSE),VLOOKUP('記入例（本申請）'!D2758,最低賃金!$A$2:$G$49,4,FALSE),VLOOKUP('記入例（本申請）'!D2758,最低賃金!$A$2:$G$49,2,FALSE))),"")</f>
        <v/>
      </c>
      <c r="F2758" s="32"/>
      <c r="G2758" s="33"/>
      <c r="H2758" s="53"/>
      <c r="I2758" s="5" t="str" cm="1">
        <f t="array" ref="I2758">IFERROR(_xlfn.IFS(COUNTBLANK(F2758:H2758)=3,"",G2758="","G列に金額を入力してください",F2758=3,G2758,H2758="","H列に労働時間を入力してください",F2758=1,ROUND(G2758/(H2758*24),0),F2758=2,ROUND(G2758/(H2758*24),0)),"")</f>
        <v/>
      </c>
      <c r="J2758" s="51" t="str" cm="1">
        <f t="array" ref="J2758">IFERROR(_xlfn.IFS(D2758="","",I2758&lt;E2758,"×（法定外です）",I2758&gt;=E2758,"〇"),"")</f>
        <v/>
      </c>
    </row>
    <row r="2759" spans="1:10" ht="14.25" customHeight="1" x14ac:dyDescent="0.4">
      <c r="A2759" s="51" t="str">
        <f t="shared" si="42"/>
        <v/>
      </c>
      <c r="B2759" s="32"/>
      <c r="C2759" s="32"/>
      <c r="D2759" s="32"/>
      <c r="E2759" s="5" t="str">
        <f>IFERROR(IF($D$5&gt;VLOOKUP('記入例（本申請）'!D2759,最低賃金!$A$2:$G$49,7,FALSE),VLOOKUP('記入例（本申請）'!D2759,最低賃金!$A$2:$G$49,6,FALSE),IF($D$5&gt;VLOOKUP('記入例（本申請）'!D2759,最低賃金!$A$2:$G$49,5,FALSE),VLOOKUP('記入例（本申請）'!D2759,最低賃金!$A$2:$G$49,4,FALSE),VLOOKUP('記入例（本申請）'!D2759,最低賃金!$A$2:$G$49,2,FALSE))),"")</f>
        <v/>
      </c>
      <c r="F2759" s="32"/>
      <c r="G2759" s="33"/>
      <c r="H2759" s="53"/>
      <c r="I2759" s="5" t="str" cm="1">
        <f t="array" ref="I2759">IFERROR(_xlfn.IFS(COUNTBLANK(F2759:H2759)=3,"",G2759="","G列に金額を入力してください",F2759=3,G2759,H2759="","H列に労働時間を入力してください",F2759=1,ROUND(G2759/(H2759*24),0),F2759=2,ROUND(G2759/(H2759*24),0)),"")</f>
        <v/>
      </c>
      <c r="J2759" s="51" t="str" cm="1">
        <f t="array" ref="J2759">IFERROR(_xlfn.IFS(D2759="","",I2759&lt;E2759,"×（法定外です）",I2759&gt;=E2759,"〇"),"")</f>
        <v/>
      </c>
    </row>
    <row r="2760" spans="1:10" ht="14.25" customHeight="1" x14ac:dyDescent="0.4">
      <c r="A2760" s="51" t="str">
        <f t="shared" si="42"/>
        <v/>
      </c>
      <c r="B2760" s="32"/>
      <c r="C2760" s="32"/>
      <c r="D2760" s="32"/>
      <c r="E2760" s="5" t="str">
        <f>IFERROR(IF($D$5&gt;VLOOKUP('記入例（本申請）'!D2760,最低賃金!$A$2:$G$49,7,FALSE),VLOOKUP('記入例（本申請）'!D2760,最低賃金!$A$2:$G$49,6,FALSE),IF($D$5&gt;VLOOKUP('記入例（本申請）'!D2760,最低賃金!$A$2:$G$49,5,FALSE),VLOOKUP('記入例（本申請）'!D2760,最低賃金!$A$2:$G$49,4,FALSE),VLOOKUP('記入例（本申請）'!D2760,最低賃金!$A$2:$G$49,2,FALSE))),"")</f>
        <v/>
      </c>
      <c r="F2760" s="32"/>
      <c r="G2760" s="33"/>
      <c r="H2760" s="53"/>
      <c r="I2760" s="5" t="str" cm="1">
        <f t="array" ref="I2760">IFERROR(_xlfn.IFS(COUNTBLANK(F2760:H2760)=3,"",G2760="","G列に金額を入力してください",F2760=3,G2760,H2760="","H列に労働時間を入力してください",F2760=1,ROUND(G2760/(H2760*24),0),F2760=2,ROUND(G2760/(H2760*24),0)),"")</f>
        <v/>
      </c>
      <c r="J2760" s="51" t="str" cm="1">
        <f t="array" ref="J2760">IFERROR(_xlfn.IFS(D2760="","",I2760&lt;E2760,"×（法定外です）",I2760&gt;=E2760,"〇"),"")</f>
        <v/>
      </c>
    </row>
    <row r="2761" spans="1:10" ht="14.25" customHeight="1" x14ac:dyDescent="0.4">
      <c r="A2761" s="51" t="str">
        <f t="shared" si="42"/>
        <v/>
      </c>
      <c r="B2761" s="32"/>
      <c r="C2761" s="32"/>
      <c r="D2761" s="32"/>
      <c r="E2761" s="5" t="str">
        <f>IFERROR(IF($D$5&gt;VLOOKUP('記入例（本申請）'!D2761,最低賃金!$A$2:$G$49,7,FALSE),VLOOKUP('記入例（本申請）'!D2761,最低賃金!$A$2:$G$49,6,FALSE),IF($D$5&gt;VLOOKUP('記入例（本申請）'!D2761,最低賃金!$A$2:$G$49,5,FALSE),VLOOKUP('記入例（本申請）'!D2761,最低賃金!$A$2:$G$49,4,FALSE),VLOOKUP('記入例（本申請）'!D2761,最低賃金!$A$2:$G$49,2,FALSE))),"")</f>
        <v/>
      </c>
      <c r="F2761" s="32"/>
      <c r="G2761" s="33"/>
      <c r="H2761" s="53"/>
      <c r="I2761" s="5" t="str" cm="1">
        <f t="array" ref="I2761">IFERROR(_xlfn.IFS(COUNTBLANK(F2761:H2761)=3,"",G2761="","G列に金額を入力してください",F2761=3,G2761,H2761="","H列に労働時間を入力してください",F2761=1,ROUND(G2761/(H2761*24),0),F2761=2,ROUND(G2761/(H2761*24),0)),"")</f>
        <v/>
      </c>
      <c r="J2761" s="51" t="str" cm="1">
        <f t="array" ref="J2761">IFERROR(_xlfn.IFS(D2761="","",I2761&lt;E2761,"×（法定外です）",I2761&gt;=E2761,"〇"),"")</f>
        <v/>
      </c>
    </row>
    <row r="2762" spans="1:10" ht="14.25" customHeight="1" x14ac:dyDescent="0.4">
      <c r="A2762" s="51" t="str">
        <f t="shared" si="42"/>
        <v/>
      </c>
      <c r="B2762" s="32"/>
      <c r="C2762" s="32"/>
      <c r="D2762" s="32"/>
      <c r="E2762" s="5" t="str">
        <f>IFERROR(IF($D$5&gt;VLOOKUP('記入例（本申請）'!D2762,最低賃金!$A$2:$G$49,7,FALSE),VLOOKUP('記入例（本申請）'!D2762,最低賃金!$A$2:$G$49,6,FALSE),IF($D$5&gt;VLOOKUP('記入例（本申請）'!D2762,最低賃金!$A$2:$G$49,5,FALSE),VLOOKUP('記入例（本申請）'!D2762,最低賃金!$A$2:$G$49,4,FALSE),VLOOKUP('記入例（本申請）'!D2762,最低賃金!$A$2:$G$49,2,FALSE))),"")</f>
        <v/>
      </c>
      <c r="F2762" s="32"/>
      <c r="G2762" s="33"/>
      <c r="H2762" s="53"/>
      <c r="I2762" s="5" t="str" cm="1">
        <f t="array" ref="I2762">IFERROR(_xlfn.IFS(COUNTBLANK(F2762:H2762)=3,"",G2762="","G列に金額を入力してください",F2762=3,G2762,H2762="","H列に労働時間を入力してください",F2762=1,ROUND(G2762/(H2762*24),0),F2762=2,ROUND(G2762/(H2762*24),0)),"")</f>
        <v/>
      </c>
      <c r="J2762" s="51" t="str" cm="1">
        <f t="array" ref="J2762">IFERROR(_xlfn.IFS(D2762="","",I2762&lt;E2762,"×（法定外です）",I2762&gt;=E2762,"〇"),"")</f>
        <v/>
      </c>
    </row>
    <row r="2763" spans="1:10" ht="14.25" customHeight="1" x14ac:dyDescent="0.4">
      <c r="A2763" s="51" t="str">
        <f t="shared" si="42"/>
        <v/>
      </c>
      <c r="B2763" s="32"/>
      <c r="C2763" s="32"/>
      <c r="D2763" s="32"/>
      <c r="E2763" s="5" t="str">
        <f>IFERROR(IF($D$5&gt;VLOOKUP('記入例（本申請）'!D2763,最低賃金!$A$2:$G$49,7,FALSE),VLOOKUP('記入例（本申請）'!D2763,最低賃金!$A$2:$G$49,6,FALSE),IF($D$5&gt;VLOOKUP('記入例（本申請）'!D2763,最低賃金!$A$2:$G$49,5,FALSE),VLOOKUP('記入例（本申請）'!D2763,最低賃金!$A$2:$G$49,4,FALSE),VLOOKUP('記入例（本申請）'!D2763,最低賃金!$A$2:$G$49,2,FALSE))),"")</f>
        <v/>
      </c>
      <c r="F2763" s="32"/>
      <c r="G2763" s="33"/>
      <c r="H2763" s="53"/>
      <c r="I2763" s="5" t="str" cm="1">
        <f t="array" ref="I2763">IFERROR(_xlfn.IFS(COUNTBLANK(F2763:H2763)=3,"",G2763="","G列に金額を入力してください",F2763=3,G2763,H2763="","H列に労働時間を入力してください",F2763=1,ROUND(G2763/(H2763*24),0),F2763=2,ROUND(G2763/(H2763*24),0)),"")</f>
        <v/>
      </c>
      <c r="J2763" s="51" t="str" cm="1">
        <f t="array" ref="J2763">IFERROR(_xlfn.IFS(D2763="","",I2763&lt;E2763,"×（法定外です）",I2763&gt;=E2763,"〇"),"")</f>
        <v/>
      </c>
    </row>
    <row r="2764" spans="1:10" ht="14.25" customHeight="1" x14ac:dyDescent="0.4">
      <c r="A2764" s="51" t="str">
        <f t="shared" ref="A2764:A2827" si="43">IF(C2764="","",A2763+1)</f>
        <v/>
      </c>
      <c r="B2764" s="32"/>
      <c r="C2764" s="32"/>
      <c r="D2764" s="32"/>
      <c r="E2764" s="5" t="str">
        <f>IFERROR(IF($D$5&gt;VLOOKUP('記入例（本申請）'!D2764,最低賃金!$A$2:$G$49,7,FALSE),VLOOKUP('記入例（本申請）'!D2764,最低賃金!$A$2:$G$49,6,FALSE),IF($D$5&gt;VLOOKUP('記入例（本申請）'!D2764,最低賃金!$A$2:$G$49,5,FALSE),VLOOKUP('記入例（本申請）'!D2764,最低賃金!$A$2:$G$49,4,FALSE),VLOOKUP('記入例（本申請）'!D2764,最低賃金!$A$2:$G$49,2,FALSE))),"")</f>
        <v/>
      </c>
      <c r="F2764" s="32"/>
      <c r="G2764" s="33"/>
      <c r="H2764" s="53"/>
      <c r="I2764" s="5" t="str" cm="1">
        <f t="array" ref="I2764">IFERROR(_xlfn.IFS(COUNTBLANK(F2764:H2764)=3,"",G2764="","G列に金額を入力してください",F2764=3,G2764,H2764="","H列に労働時間を入力してください",F2764=1,ROUND(G2764/(H2764*24),0),F2764=2,ROUND(G2764/(H2764*24),0)),"")</f>
        <v/>
      </c>
      <c r="J2764" s="51" t="str" cm="1">
        <f t="array" ref="J2764">IFERROR(_xlfn.IFS(D2764="","",I2764&lt;E2764,"×（法定外です）",I2764&gt;=E2764,"〇"),"")</f>
        <v/>
      </c>
    </row>
    <row r="2765" spans="1:10" ht="14.25" customHeight="1" x14ac:dyDescent="0.4">
      <c r="A2765" s="51" t="str">
        <f t="shared" si="43"/>
        <v/>
      </c>
      <c r="B2765" s="32"/>
      <c r="C2765" s="32"/>
      <c r="D2765" s="32"/>
      <c r="E2765" s="5" t="str">
        <f>IFERROR(IF($D$5&gt;VLOOKUP('記入例（本申請）'!D2765,最低賃金!$A$2:$G$49,7,FALSE),VLOOKUP('記入例（本申請）'!D2765,最低賃金!$A$2:$G$49,6,FALSE),IF($D$5&gt;VLOOKUP('記入例（本申請）'!D2765,最低賃金!$A$2:$G$49,5,FALSE),VLOOKUP('記入例（本申請）'!D2765,最低賃金!$A$2:$G$49,4,FALSE),VLOOKUP('記入例（本申請）'!D2765,最低賃金!$A$2:$G$49,2,FALSE))),"")</f>
        <v/>
      </c>
      <c r="F2765" s="32"/>
      <c r="G2765" s="33"/>
      <c r="H2765" s="53"/>
      <c r="I2765" s="5" t="str" cm="1">
        <f t="array" ref="I2765">IFERROR(_xlfn.IFS(COUNTBLANK(F2765:H2765)=3,"",G2765="","G列に金額を入力してください",F2765=3,G2765,H2765="","H列に労働時間を入力してください",F2765=1,ROUND(G2765/(H2765*24),0),F2765=2,ROUND(G2765/(H2765*24),0)),"")</f>
        <v/>
      </c>
      <c r="J2765" s="51" t="str" cm="1">
        <f t="array" ref="J2765">IFERROR(_xlfn.IFS(D2765="","",I2765&lt;E2765,"×（法定外です）",I2765&gt;=E2765,"〇"),"")</f>
        <v/>
      </c>
    </row>
    <row r="2766" spans="1:10" ht="14.25" customHeight="1" x14ac:dyDescent="0.4">
      <c r="A2766" s="51" t="str">
        <f t="shared" si="43"/>
        <v/>
      </c>
      <c r="B2766" s="32"/>
      <c r="C2766" s="32"/>
      <c r="D2766" s="32"/>
      <c r="E2766" s="5" t="str">
        <f>IFERROR(IF($D$5&gt;VLOOKUP('記入例（本申請）'!D2766,最低賃金!$A$2:$G$49,7,FALSE),VLOOKUP('記入例（本申請）'!D2766,最低賃金!$A$2:$G$49,6,FALSE),IF($D$5&gt;VLOOKUP('記入例（本申請）'!D2766,最低賃金!$A$2:$G$49,5,FALSE),VLOOKUP('記入例（本申請）'!D2766,最低賃金!$A$2:$G$49,4,FALSE),VLOOKUP('記入例（本申請）'!D2766,最低賃金!$A$2:$G$49,2,FALSE))),"")</f>
        <v/>
      </c>
      <c r="F2766" s="32"/>
      <c r="G2766" s="33"/>
      <c r="H2766" s="53"/>
      <c r="I2766" s="5" t="str" cm="1">
        <f t="array" ref="I2766">IFERROR(_xlfn.IFS(COUNTBLANK(F2766:H2766)=3,"",G2766="","G列に金額を入力してください",F2766=3,G2766,H2766="","H列に労働時間を入力してください",F2766=1,ROUND(G2766/(H2766*24),0),F2766=2,ROUND(G2766/(H2766*24),0)),"")</f>
        <v/>
      </c>
      <c r="J2766" s="51" t="str" cm="1">
        <f t="array" ref="J2766">IFERROR(_xlfn.IFS(D2766="","",I2766&lt;E2766,"×（法定外です）",I2766&gt;=E2766,"〇"),"")</f>
        <v/>
      </c>
    </row>
    <row r="2767" spans="1:10" ht="14.25" customHeight="1" x14ac:dyDescent="0.4">
      <c r="A2767" s="51" t="str">
        <f t="shared" si="43"/>
        <v/>
      </c>
      <c r="B2767" s="32"/>
      <c r="C2767" s="32"/>
      <c r="D2767" s="32"/>
      <c r="E2767" s="5" t="str">
        <f>IFERROR(IF($D$5&gt;VLOOKUP('記入例（本申請）'!D2767,最低賃金!$A$2:$G$49,7,FALSE),VLOOKUP('記入例（本申請）'!D2767,最低賃金!$A$2:$G$49,6,FALSE),IF($D$5&gt;VLOOKUP('記入例（本申請）'!D2767,最低賃金!$A$2:$G$49,5,FALSE),VLOOKUP('記入例（本申請）'!D2767,最低賃金!$A$2:$G$49,4,FALSE),VLOOKUP('記入例（本申請）'!D2767,最低賃金!$A$2:$G$49,2,FALSE))),"")</f>
        <v/>
      </c>
      <c r="F2767" s="32"/>
      <c r="G2767" s="33"/>
      <c r="H2767" s="53"/>
      <c r="I2767" s="5" t="str" cm="1">
        <f t="array" ref="I2767">IFERROR(_xlfn.IFS(COUNTBLANK(F2767:H2767)=3,"",G2767="","G列に金額を入力してください",F2767=3,G2767,H2767="","H列に労働時間を入力してください",F2767=1,ROUND(G2767/(H2767*24),0),F2767=2,ROUND(G2767/(H2767*24),0)),"")</f>
        <v/>
      </c>
      <c r="J2767" s="51" t="str" cm="1">
        <f t="array" ref="J2767">IFERROR(_xlfn.IFS(D2767="","",I2767&lt;E2767,"×（法定外です）",I2767&gt;=E2767,"〇"),"")</f>
        <v/>
      </c>
    </row>
    <row r="2768" spans="1:10" ht="14.25" customHeight="1" x14ac:dyDescent="0.4">
      <c r="A2768" s="51" t="str">
        <f t="shared" si="43"/>
        <v/>
      </c>
      <c r="B2768" s="32"/>
      <c r="C2768" s="32"/>
      <c r="D2768" s="32"/>
      <c r="E2768" s="5" t="str">
        <f>IFERROR(IF($D$5&gt;VLOOKUP('記入例（本申請）'!D2768,最低賃金!$A$2:$G$49,7,FALSE),VLOOKUP('記入例（本申請）'!D2768,最低賃金!$A$2:$G$49,6,FALSE),IF($D$5&gt;VLOOKUP('記入例（本申請）'!D2768,最低賃金!$A$2:$G$49,5,FALSE),VLOOKUP('記入例（本申請）'!D2768,最低賃金!$A$2:$G$49,4,FALSE),VLOOKUP('記入例（本申請）'!D2768,最低賃金!$A$2:$G$49,2,FALSE))),"")</f>
        <v/>
      </c>
      <c r="F2768" s="32"/>
      <c r="G2768" s="33"/>
      <c r="H2768" s="53"/>
      <c r="I2768" s="5" t="str" cm="1">
        <f t="array" ref="I2768">IFERROR(_xlfn.IFS(COUNTBLANK(F2768:H2768)=3,"",G2768="","G列に金額を入力してください",F2768=3,G2768,H2768="","H列に労働時間を入力してください",F2768=1,ROUND(G2768/(H2768*24),0),F2768=2,ROUND(G2768/(H2768*24),0)),"")</f>
        <v/>
      </c>
      <c r="J2768" s="51" t="str" cm="1">
        <f t="array" ref="J2768">IFERROR(_xlfn.IFS(D2768="","",I2768&lt;E2768,"×（法定外です）",I2768&gt;=E2768,"〇"),"")</f>
        <v/>
      </c>
    </row>
    <row r="2769" spans="1:10" ht="14.25" customHeight="1" x14ac:dyDescent="0.4">
      <c r="A2769" s="51" t="str">
        <f t="shared" si="43"/>
        <v/>
      </c>
      <c r="B2769" s="32"/>
      <c r="C2769" s="32"/>
      <c r="D2769" s="32"/>
      <c r="E2769" s="5" t="str">
        <f>IFERROR(IF($D$5&gt;VLOOKUP('記入例（本申請）'!D2769,最低賃金!$A$2:$G$49,7,FALSE),VLOOKUP('記入例（本申請）'!D2769,最低賃金!$A$2:$G$49,6,FALSE),IF($D$5&gt;VLOOKUP('記入例（本申請）'!D2769,最低賃金!$A$2:$G$49,5,FALSE),VLOOKUP('記入例（本申請）'!D2769,最低賃金!$A$2:$G$49,4,FALSE),VLOOKUP('記入例（本申請）'!D2769,最低賃金!$A$2:$G$49,2,FALSE))),"")</f>
        <v/>
      </c>
      <c r="F2769" s="32"/>
      <c r="G2769" s="33"/>
      <c r="H2769" s="53"/>
      <c r="I2769" s="5" t="str" cm="1">
        <f t="array" ref="I2769">IFERROR(_xlfn.IFS(COUNTBLANK(F2769:H2769)=3,"",G2769="","G列に金額を入力してください",F2769=3,G2769,H2769="","H列に労働時間を入力してください",F2769=1,ROUND(G2769/(H2769*24),0),F2769=2,ROUND(G2769/(H2769*24),0)),"")</f>
        <v/>
      </c>
      <c r="J2769" s="51" t="str" cm="1">
        <f t="array" ref="J2769">IFERROR(_xlfn.IFS(D2769="","",I2769&lt;E2769,"×（法定外です）",I2769&gt;=E2769,"〇"),"")</f>
        <v/>
      </c>
    </row>
    <row r="2770" spans="1:10" ht="14.25" customHeight="1" x14ac:dyDescent="0.4">
      <c r="A2770" s="51" t="str">
        <f t="shared" si="43"/>
        <v/>
      </c>
      <c r="B2770" s="32"/>
      <c r="C2770" s="32"/>
      <c r="D2770" s="32"/>
      <c r="E2770" s="5" t="str">
        <f>IFERROR(IF($D$5&gt;VLOOKUP('記入例（本申請）'!D2770,最低賃金!$A$2:$G$49,7,FALSE),VLOOKUP('記入例（本申請）'!D2770,最低賃金!$A$2:$G$49,6,FALSE),IF($D$5&gt;VLOOKUP('記入例（本申請）'!D2770,最低賃金!$A$2:$G$49,5,FALSE),VLOOKUP('記入例（本申請）'!D2770,最低賃金!$A$2:$G$49,4,FALSE),VLOOKUP('記入例（本申請）'!D2770,最低賃金!$A$2:$G$49,2,FALSE))),"")</f>
        <v/>
      </c>
      <c r="F2770" s="32"/>
      <c r="G2770" s="33"/>
      <c r="H2770" s="53"/>
      <c r="I2770" s="5" t="str" cm="1">
        <f t="array" ref="I2770">IFERROR(_xlfn.IFS(COUNTBLANK(F2770:H2770)=3,"",G2770="","G列に金額を入力してください",F2770=3,G2770,H2770="","H列に労働時間を入力してください",F2770=1,ROUND(G2770/(H2770*24),0),F2770=2,ROUND(G2770/(H2770*24),0)),"")</f>
        <v/>
      </c>
      <c r="J2770" s="51" t="str" cm="1">
        <f t="array" ref="J2770">IFERROR(_xlfn.IFS(D2770="","",I2770&lt;E2770,"×（法定外です）",I2770&gt;=E2770,"〇"),"")</f>
        <v/>
      </c>
    </row>
    <row r="2771" spans="1:10" ht="14.25" customHeight="1" x14ac:dyDescent="0.4">
      <c r="A2771" s="51" t="str">
        <f t="shared" si="43"/>
        <v/>
      </c>
      <c r="B2771" s="32"/>
      <c r="C2771" s="32"/>
      <c r="D2771" s="32"/>
      <c r="E2771" s="5" t="str">
        <f>IFERROR(IF($D$5&gt;VLOOKUP('記入例（本申請）'!D2771,最低賃金!$A$2:$G$49,7,FALSE),VLOOKUP('記入例（本申請）'!D2771,最低賃金!$A$2:$G$49,6,FALSE),IF($D$5&gt;VLOOKUP('記入例（本申請）'!D2771,最低賃金!$A$2:$G$49,5,FALSE),VLOOKUP('記入例（本申請）'!D2771,最低賃金!$A$2:$G$49,4,FALSE),VLOOKUP('記入例（本申請）'!D2771,最低賃金!$A$2:$G$49,2,FALSE))),"")</f>
        <v/>
      </c>
      <c r="F2771" s="32"/>
      <c r="G2771" s="33"/>
      <c r="H2771" s="53"/>
      <c r="I2771" s="5" t="str" cm="1">
        <f t="array" ref="I2771">IFERROR(_xlfn.IFS(COUNTBLANK(F2771:H2771)=3,"",G2771="","G列に金額を入力してください",F2771=3,G2771,H2771="","H列に労働時間を入力してください",F2771=1,ROUND(G2771/(H2771*24),0),F2771=2,ROUND(G2771/(H2771*24),0)),"")</f>
        <v/>
      </c>
      <c r="J2771" s="51" t="str" cm="1">
        <f t="array" ref="J2771">IFERROR(_xlfn.IFS(D2771="","",I2771&lt;E2771,"×（法定外です）",I2771&gt;=E2771,"〇"),"")</f>
        <v/>
      </c>
    </row>
    <row r="2772" spans="1:10" ht="14.25" customHeight="1" x14ac:dyDescent="0.4">
      <c r="A2772" s="51" t="str">
        <f t="shared" si="43"/>
        <v/>
      </c>
      <c r="B2772" s="32"/>
      <c r="C2772" s="32"/>
      <c r="D2772" s="32"/>
      <c r="E2772" s="5" t="str">
        <f>IFERROR(IF($D$5&gt;VLOOKUP('記入例（本申請）'!D2772,最低賃金!$A$2:$G$49,7,FALSE),VLOOKUP('記入例（本申請）'!D2772,最低賃金!$A$2:$G$49,6,FALSE),IF($D$5&gt;VLOOKUP('記入例（本申請）'!D2772,最低賃金!$A$2:$G$49,5,FALSE),VLOOKUP('記入例（本申請）'!D2772,最低賃金!$A$2:$G$49,4,FALSE),VLOOKUP('記入例（本申請）'!D2772,最低賃金!$A$2:$G$49,2,FALSE))),"")</f>
        <v/>
      </c>
      <c r="F2772" s="32"/>
      <c r="G2772" s="33"/>
      <c r="H2772" s="53"/>
      <c r="I2772" s="5" t="str" cm="1">
        <f t="array" ref="I2772">IFERROR(_xlfn.IFS(COUNTBLANK(F2772:H2772)=3,"",G2772="","G列に金額を入力してください",F2772=3,G2772,H2772="","H列に労働時間を入力してください",F2772=1,ROUND(G2772/(H2772*24),0),F2772=2,ROUND(G2772/(H2772*24),0)),"")</f>
        <v/>
      </c>
      <c r="J2772" s="51" t="str" cm="1">
        <f t="array" ref="J2772">IFERROR(_xlfn.IFS(D2772="","",I2772&lt;E2772,"×（法定外です）",I2772&gt;=E2772,"〇"),"")</f>
        <v/>
      </c>
    </row>
    <row r="2773" spans="1:10" ht="14.25" customHeight="1" x14ac:dyDescent="0.4">
      <c r="A2773" s="51" t="str">
        <f t="shared" si="43"/>
        <v/>
      </c>
      <c r="B2773" s="32"/>
      <c r="C2773" s="32"/>
      <c r="D2773" s="32"/>
      <c r="E2773" s="5" t="str">
        <f>IFERROR(IF($D$5&gt;VLOOKUP('記入例（本申請）'!D2773,最低賃金!$A$2:$G$49,7,FALSE),VLOOKUP('記入例（本申請）'!D2773,最低賃金!$A$2:$G$49,6,FALSE),IF($D$5&gt;VLOOKUP('記入例（本申請）'!D2773,最低賃金!$A$2:$G$49,5,FALSE),VLOOKUP('記入例（本申請）'!D2773,最低賃金!$A$2:$G$49,4,FALSE),VLOOKUP('記入例（本申請）'!D2773,最低賃金!$A$2:$G$49,2,FALSE))),"")</f>
        <v/>
      </c>
      <c r="F2773" s="32"/>
      <c r="G2773" s="33"/>
      <c r="H2773" s="53"/>
      <c r="I2773" s="5" t="str" cm="1">
        <f t="array" ref="I2773">IFERROR(_xlfn.IFS(COUNTBLANK(F2773:H2773)=3,"",G2773="","G列に金額を入力してください",F2773=3,G2773,H2773="","H列に労働時間を入力してください",F2773=1,ROUND(G2773/(H2773*24),0),F2773=2,ROUND(G2773/(H2773*24),0)),"")</f>
        <v/>
      </c>
      <c r="J2773" s="51" t="str" cm="1">
        <f t="array" ref="J2773">IFERROR(_xlfn.IFS(D2773="","",I2773&lt;E2773,"×（法定外です）",I2773&gt;=E2773,"〇"),"")</f>
        <v/>
      </c>
    </row>
    <row r="2774" spans="1:10" ht="14.25" customHeight="1" x14ac:dyDescent="0.4">
      <c r="A2774" s="51" t="str">
        <f t="shared" si="43"/>
        <v/>
      </c>
      <c r="B2774" s="32"/>
      <c r="C2774" s="32"/>
      <c r="D2774" s="32"/>
      <c r="E2774" s="5" t="str">
        <f>IFERROR(IF($D$5&gt;VLOOKUP('記入例（本申請）'!D2774,最低賃金!$A$2:$G$49,7,FALSE),VLOOKUP('記入例（本申請）'!D2774,最低賃金!$A$2:$G$49,6,FALSE),IF($D$5&gt;VLOOKUP('記入例（本申請）'!D2774,最低賃金!$A$2:$G$49,5,FALSE),VLOOKUP('記入例（本申請）'!D2774,最低賃金!$A$2:$G$49,4,FALSE),VLOOKUP('記入例（本申請）'!D2774,最低賃金!$A$2:$G$49,2,FALSE))),"")</f>
        <v/>
      </c>
      <c r="F2774" s="32"/>
      <c r="G2774" s="33"/>
      <c r="H2774" s="53"/>
      <c r="I2774" s="5" t="str" cm="1">
        <f t="array" ref="I2774">IFERROR(_xlfn.IFS(COUNTBLANK(F2774:H2774)=3,"",G2774="","G列に金額を入力してください",F2774=3,G2774,H2774="","H列に労働時間を入力してください",F2774=1,ROUND(G2774/(H2774*24),0),F2774=2,ROUND(G2774/(H2774*24),0)),"")</f>
        <v/>
      </c>
      <c r="J2774" s="51" t="str" cm="1">
        <f t="array" ref="J2774">IFERROR(_xlfn.IFS(D2774="","",I2774&lt;E2774,"×（法定外です）",I2774&gt;=E2774,"〇"),"")</f>
        <v/>
      </c>
    </row>
    <row r="2775" spans="1:10" ht="14.25" customHeight="1" x14ac:dyDescent="0.4">
      <c r="A2775" s="51" t="str">
        <f t="shared" si="43"/>
        <v/>
      </c>
      <c r="B2775" s="32"/>
      <c r="C2775" s="32"/>
      <c r="D2775" s="32"/>
      <c r="E2775" s="5" t="str">
        <f>IFERROR(IF($D$5&gt;VLOOKUP('記入例（本申請）'!D2775,最低賃金!$A$2:$G$49,7,FALSE),VLOOKUP('記入例（本申請）'!D2775,最低賃金!$A$2:$G$49,6,FALSE),IF($D$5&gt;VLOOKUP('記入例（本申請）'!D2775,最低賃金!$A$2:$G$49,5,FALSE),VLOOKUP('記入例（本申請）'!D2775,最低賃金!$A$2:$G$49,4,FALSE),VLOOKUP('記入例（本申請）'!D2775,最低賃金!$A$2:$G$49,2,FALSE))),"")</f>
        <v/>
      </c>
      <c r="F2775" s="32"/>
      <c r="G2775" s="33"/>
      <c r="H2775" s="53"/>
      <c r="I2775" s="5" t="str" cm="1">
        <f t="array" ref="I2775">IFERROR(_xlfn.IFS(COUNTBLANK(F2775:H2775)=3,"",G2775="","G列に金額を入力してください",F2775=3,G2775,H2775="","H列に労働時間を入力してください",F2775=1,ROUND(G2775/(H2775*24),0),F2775=2,ROUND(G2775/(H2775*24),0)),"")</f>
        <v/>
      </c>
      <c r="J2775" s="51" t="str" cm="1">
        <f t="array" ref="J2775">IFERROR(_xlfn.IFS(D2775="","",I2775&lt;E2775,"×（法定外です）",I2775&gt;=E2775,"〇"),"")</f>
        <v/>
      </c>
    </row>
    <row r="2776" spans="1:10" ht="14.25" customHeight="1" x14ac:dyDescent="0.4">
      <c r="A2776" s="51" t="str">
        <f t="shared" si="43"/>
        <v/>
      </c>
      <c r="B2776" s="32"/>
      <c r="C2776" s="32"/>
      <c r="D2776" s="32"/>
      <c r="E2776" s="5" t="str">
        <f>IFERROR(IF($D$5&gt;VLOOKUP('記入例（本申請）'!D2776,最低賃金!$A$2:$G$49,7,FALSE),VLOOKUP('記入例（本申請）'!D2776,最低賃金!$A$2:$G$49,6,FALSE),IF($D$5&gt;VLOOKUP('記入例（本申請）'!D2776,最低賃金!$A$2:$G$49,5,FALSE),VLOOKUP('記入例（本申請）'!D2776,最低賃金!$A$2:$G$49,4,FALSE),VLOOKUP('記入例（本申請）'!D2776,最低賃金!$A$2:$G$49,2,FALSE))),"")</f>
        <v/>
      </c>
      <c r="F2776" s="32"/>
      <c r="G2776" s="33"/>
      <c r="H2776" s="53"/>
      <c r="I2776" s="5" t="str" cm="1">
        <f t="array" ref="I2776">IFERROR(_xlfn.IFS(COUNTBLANK(F2776:H2776)=3,"",G2776="","G列に金額を入力してください",F2776=3,G2776,H2776="","H列に労働時間を入力してください",F2776=1,ROUND(G2776/(H2776*24),0),F2776=2,ROUND(G2776/(H2776*24),0)),"")</f>
        <v/>
      </c>
      <c r="J2776" s="51" t="str" cm="1">
        <f t="array" ref="J2776">IFERROR(_xlfn.IFS(D2776="","",I2776&lt;E2776,"×（法定外です）",I2776&gt;=E2776,"〇"),"")</f>
        <v/>
      </c>
    </row>
    <row r="2777" spans="1:10" ht="14.25" customHeight="1" x14ac:dyDescent="0.4">
      <c r="A2777" s="51" t="str">
        <f t="shared" si="43"/>
        <v/>
      </c>
      <c r="B2777" s="32"/>
      <c r="C2777" s="32"/>
      <c r="D2777" s="32"/>
      <c r="E2777" s="5" t="str">
        <f>IFERROR(IF($D$5&gt;VLOOKUP('記入例（本申請）'!D2777,最低賃金!$A$2:$G$49,7,FALSE),VLOOKUP('記入例（本申請）'!D2777,最低賃金!$A$2:$G$49,6,FALSE),IF($D$5&gt;VLOOKUP('記入例（本申請）'!D2777,最低賃金!$A$2:$G$49,5,FALSE),VLOOKUP('記入例（本申請）'!D2777,最低賃金!$A$2:$G$49,4,FALSE),VLOOKUP('記入例（本申請）'!D2777,最低賃金!$A$2:$G$49,2,FALSE))),"")</f>
        <v/>
      </c>
      <c r="F2777" s="32"/>
      <c r="G2777" s="33"/>
      <c r="H2777" s="53"/>
      <c r="I2777" s="5" t="str" cm="1">
        <f t="array" ref="I2777">IFERROR(_xlfn.IFS(COUNTBLANK(F2777:H2777)=3,"",G2777="","G列に金額を入力してください",F2777=3,G2777,H2777="","H列に労働時間を入力してください",F2777=1,ROUND(G2777/(H2777*24),0),F2777=2,ROUND(G2777/(H2777*24),0)),"")</f>
        <v/>
      </c>
      <c r="J2777" s="51" t="str" cm="1">
        <f t="array" ref="J2777">IFERROR(_xlfn.IFS(D2777="","",I2777&lt;E2777,"×（法定外です）",I2777&gt;=E2777,"〇"),"")</f>
        <v/>
      </c>
    </row>
    <row r="2778" spans="1:10" ht="14.25" customHeight="1" x14ac:dyDescent="0.4">
      <c r="A2778" s="51" t="str">
        <f t="shared" si="43"/>
        <v/>
      </c>
      <c r="B2778" s="32"/>
      <c r="C2778" s="32"/>
      <c r="D2778" s="32"/>
      <c r="E2778" s="5" t="str">
        <f>IFERROR(IF($D$5&gt;VLOOKUP('記入例（本申請）'!D2778,最低賃金!$A$2:$G$49,7,FALSE),VLOOKUP('記入例（本申請）'!D2778,最低賃金!$A$2:$G$49,6,FALSE),IF($D$5&gt;VLOOKUP('記入例（本申請）'!D2778,最低賃金!$A$2:$G$49,5,FALSE),VLOOKUP('記入例（本申請）'!D2778,最低賃金!$A$2:$G$49,4,FALSE),VLOOKUP('記入例（本申請）'!D2778,最低賃金!$A$2:$G$49,2,FALSE))),"")</f>
        <v/>
      </c>
      <c r="F2778" s="32"/>
      <c r="G2778" s="33"/>
      <c r="H2778" s="53"/>
      <c r="I2778" s="5" t="str" cm="1">
        <f t="array" ref="I2778">IFERROR(_xlfn.IFS(COUNTBLANK(F2778:H2778)=3,"",G2778="","G列に金額を入力してください",F2778=3,G2778,H2778="","H列に労働時間を入力してください",F2778=1,ROUND(G2778/(H2778*24),0),F2778=2,ROUND(G2778/(H2778*24),0)),"")</f>
        <v/>
      </c>
      <c r="J2778" s="51" t="str" cm="1">
        <f t="array" ref="J2778">IFERROR(_xlfn.IFS(D2778="","",I2778&lt;E2778,"×（法定外です）",I2778&gt;=E2778,"〇"),"")</f>
        <v/>
      </c>
    </row>
    <row r="2779" spans="1:10" ht="14.25" customHeight="1" x14ac:dyDescent="0.4">
      <c r="A2779" s="51" t="str">
        <f t="shared" si="43"/>
        <v/>
      </c>
      <c r="B2779" s="32"/>
      <c r="C2779" s="32"/>
      <c r="D2779" s="32"/>
      <c r="E2779" s="5" t="str">
        <f>IFERROR(IF($D$5&gt;VLOOKUP('記入例（本申請）'!D2779,最低賃金!$A$2:$G$49,7,FALSE),VLOOKUP('記入例（本申請）'!D2779,最低賃金!$A$2:$G$49,6,FALSE),IF($D$5&gt;VLOOKUP('記入例（本申請）'!D2779,最低賃金!$A$2:$G$49,5,FALSE),VLOOKUP('記入例（本申請）'!D2779,最低賃金!$A$2:$G$49,4,FALSE),VLOOKUP('記入例（本申請）'!D2779,最低賃金!$A$2:$G$49,2,FALSE))),"")</f>
        <v/>
      </c>
      <c r="F2779" s="32"/>
      <c r="G2779" s="33"/>
      <c r="H2779" s="53"/>
      <c r="I2779" s="5" t="str" cm="1">
        <f t="array" ref="I2779">IFERROR(_xlfn.IFS(COUNTBLANK(F2779:H2779)=3,"",G2779="","G列に金額を入力してください",F2779=3,G2779,H2779="","H列に労働時間を入力してください",F2779=1,ROUND(G2779/(H2779*24),0),F2779=2,ROUND(G2779/(H2779*24),0)),"")</f>
        <v/>
      </c>
      <c r="J2779" s="51" t="str" cm="1">
        <f t="array" ref="J2779">IFERROR(_xlfn.IFS(D2779="","",I2779&lt;E2779,"×（法定外です）",I2779&gt;=E2779,"〇"),"")</f>
        <v/>
      </c>
    </row>
    <row r="2780" spans="1:10" ht="14.25" customHeight="1" x14ac:dyDescent="0.4">
      <c r="A2780" s="51" t="str">
        <f t="shared" si="43"/>
        <v/>
      </c>
      <c r="B2780" s="32"/>
      <c r="C2780" s="32"/>
      <c r="D2780" s="32"/>
      <c r="E2780" s="5" t="str">
        <f>IFERROR(IF($D$5&gt;VLOOKUP('記入例（本申請）'!D2780,最低賃金!$A$2:$G$49,7,FALSE),VLOOKUP('記入例（本申請）'!D2780,最低賃金!$A$2:$G$49,6,FALSE),IF($D$5&gt;VLOOKUP('記入例（本申請）'!D2780,最低賃金!$A$2:$G$49,5,FALSE),VLOOKUP('記入例（本申請）'!D2780,最低賃金!$A$2:$G$49,4,FALSE),VLOOKUP('記入例（本申請）'!D2780,最低賃金!$A$2:$G$49,2,FALSE))),"")</f>
        <v/>
      </c>
      <c r="F2780" s="32"/>
      <c r="G2780" s="33"/>
      <c r="H2780" s="53"/>
      <c r="I2780" s="5" t="str" cm="1">
        <f t="array" ref="I2780">IFERROR(_xlfn.IFS(COUNTBLANK(F2780:H2780)=3,"",G2780="","G列に金額を入力してください",F2780=3,G2780,H2780="","H列に労働時間を入力してください",F2780=1,ROUND(G2780/(H2780*24),0),F2780=2,ROUND(G2780/(H2780*24),0)),"")</f>
        <v/>
      </c>
      <c r="J2780" s="51" t="str" cm="1">
        <f t="array" ref="J2780">IFERROR(_xlfn.IFS(D2780="","",I2780&lt;E2780,"×（法定外です）",I2780&gt;=E2780,"〇"),"")</f>
        <v/>
      </c>
    </row>
    <row r="2781" spans="1:10" ht="14.25" customHeight="1" x14ac:dyDescent="0.4">
      <c r="A2781" s="51" t="str">
        <f t="shared" si="43"/>
        <v/>
      </c>
      <c r="B2781" s="32"/>
      <c r="C2781" s="32"/>
      <c r="D2781" s="32"/>
      <c r="E2781" s="5" t="str">
        <f>IFERROR(IF($D$5&gt;VLOOKUP('記入例（本申請）'!D2781,最低賃金!$A$2:$G$49,7,FALSE),VLOOKUP('記入例（本申請）'!D2781,最低賃金!$A$2:$G$49,6,FALSE),IF($D$5&gt;VLOOKUP('記入例（本申請）'!D2781,最低賃金!$A$2:$G$49,5,FALSE),VLOOKUP('記入例（本申請）'!D2781,最低賃金!$A$2:$G$49,4,FALSE),VLOOKUP('記入例（本申請）'!D2781,最低賃金!$A$2:$G$49,2,FALSE))),"")</f>
        <v/>
      </c>
      <c r="F2781" s="32"/>
      <c r="G2781" s="33"/>
      <c r="H2781" s="53"/>
      <c r="I2781" s="5" t="str" cm="1">
        <f t="array" ref="I2781">IFERROR(_xlfn.IFS(COUNTBLANK(F2781:H2781)=3,"",G2781="","G列に金額を入力してください",F2781=3,G2781,H2781="","H列に労働時間を入力してください",F2781=1,ROUND(G2781/(H2781*24),0),F2781=2,ROUND(G2781/(H2781*24),0)),"")</f>
        <v/>
      </c>
      <c r="J2781" s="51" t="str" cm="1">
        <f t="array" ref="J2781">IFERROR(_xlfn.IFS(D2781="","",I2781&lt;E2781,"×（法定外です）",I2781&gt;=E2781,"〇"),"")</f>
        <v/>
      </c>
    </row>
    <row r="2782" spans="1:10" ht="14.25" customHeight="1" x14ac:dyDescent="0.4">
      <c r="A2782" s="51" t="str">
        <f t="shared" si="43"/>
        <v/>
      </c>
      <c r="B2782" s="32"/>
      <c r="C2782" s="32"/>
      <c r="D2782" s="32"/>
      <c r="E2782" s="5" t="str">
        <f>IFERROR(IF($D$5&gt;VLOOKUP('記入例（本申請）'!D2782,最低賃金!$A$2:$G$49,7,FALSE),VLOOKUP('記入例（本申請）'!D2782,最低賃金!$A$2:$G$49,6,FALSE),IF($D$5&gt;VLOOKUP('記入例（本申請）'!D2782,最低賃金!$A$2:$G$49,5,FALSE),VLOOKUP('記入例（本申請）'!D2782,最低賃金!$A$2:$G$49,4,FALSE),VLOOKUP('記入例（本申請）'!D2782,最低賃金!$A$2:$G$49,2,FALSE))),"")</f>
        <v/>
      </c>
      <c r="F2782" s="32"/>
      <c r="G2782" s="33"/>
      <c r="H2782" s="53"/>
      <c r="I2782" s="5" t="str" cm="1">
        <f t="array" ref="I2782">IFERROR(_xlfn.IFS(COUNTBLANK(F2782:H2782)=3,"",G2782="","G列に金額を入力してください",F2782=3,G2782,H2782="","H列に労働時間を入力してください",F2782=1,ROUND(G2782/(H2782*24),0),F2782=2,ROUND(G2782/(H2782*24),0)),"")</f>
        <v/>
      </c>
      <c r="J2782" s="51" t="str" cm="1">
        <f t="array" ref="J2782">IFERROR(_xlfn.IFS(D2782="","",I2782&lt;E2782,"×（法定外です）",I2782&gt;=E2782,"〇"),"")</f>
        <v/>
      </c>
    </row>
    <row r="2783" spans="1:10" ht="14.25" customHeight="1" x14ac:dyDescent="0.4">
      <c r="A2783" s="51" t="str">
        <f t="shared" si="43"/>
        <v/>
      </c>
      <c r="B2783" s="32"/>
      <c r="C2783" s="32"/>
      <c r="D2783" s="32"/>
      <c r="E2783" s="5" t="str">
        <f>IFERROR(IF($D$5&gt;VLOOKUP('記入例（本申請）'!D2783,最低賃金!$A$2:$G$49,7,FALSE),VLOOKUP('記入例（本申請）'!D2783,最低賃金!$A$2:$G$49,6,FALSE),IF($D$5&gt;VLOOKUP('記入例（本申請）'!D2783,最低賃金!$A$2:$G$49,5,FALSE),VLOOKUP('記入例（本申請）'!D2783,最低賃金!$A$2:$G$49,4,FALSE),VLOOKUP('記入例（本申請）'!D2783,最低賃金!$A$2:$G$49,2,FALSE))),"")</f>
        <v/>
      </c>
      <c r="F2783" s="32"/>
      <c r="G2783" s="33"/>
      <c r="H2783" s="53"/>
      <c r="I2783" s="5" t="str" cm="1">
        <f t="array" ref="I2783">IFERROR(_xlfn.IFS(COUNTBLANK(F2783:H2783)=3,"",G2783="","G列に金額を入力してください",F2783=3,G2783,H2783="","H列に労働時間を入力してください",F2783=1,ROUND(G2783/(H2783*24),0),F2783=2,ROUND(G2783/(H2783*24),0)),"")</f>
        <v/>
      </c>
      <c r="J2783" s="51" t="str" cm="1">
        <f t="array" ref="J2783">IFERROR(_xlfn.IFS(D2783="","",I2783&lt;E2783,"×（法定外です）",I2783&gt;=E2783,"〇"),"")</f>
        <v/>
      </c>
    </row>
    <row r="2784" spans="1:10" ht="14.25" customHeight="1" x14ac:dyDescent="0.4">
      <c r="A2784" s="51" t="str">
        <f t="shared" si="43"/>
        <v/>
      </c>
      <c r="B2784" s="32"/>
      <c r="C2784" s="32"/>
      <c r="D2784" s="32"/>
      <c r="E2784" s="5" t="str">
        <f>IFERROR(IF($D$5&gt;VLOOKUP('記入例（本申請）'!D2784,最低賃金!$A$2:$G$49,7,FALSE),VLOOKUP('記入例（本申請）'!D2784,最低賃金!$A$2:$G$49,6,FALSE),IF($D$5&gt;VLOOKUP('記入例（本申請）'!D2784,最低賃金!$A$2:$G$49,5,FALSE),VLOOKUP('記入例（本申請）'!D2784,最低賃金!$A$2:$G$49,4,FALSE),VLOOKUP('記入例（本申請）'!D2784,最低賃金!$A$2:$G$49,2,FALSE))),"")</f>
        <v/>
      </c>
      <c r="F2784" s="32"/>
      <c r="G2784" s="33"/>
      <c r="H2784" s="53"/>
      <c r="I2784" s="5" t="str" cm="1">
        <f t="array" ref="I2784">IFERROR(_xlfn.IFS(COUNTBLANK(F2784:H2784)=3,"",G2784="","G列に金額を入力してください",F2784=3,G2784,H2784="","H列に労働時間を入力してください",F2784=1,ROUND(G2784/(H2784*24),0),F2784=2,ROUND(G2784/(H2784*24),0)),"")</f>
        <v/>
      </c>
      <c r="J2784" s="51" t="str" cm="1">
        <f t="array" ref="J2784">IFERROR(_xlfn.IFS(D2784="","",I2784&lt;E2784,"×（法定外です）",I2784&gt;=E2784,"〇"),"")</f>
        <v/>
      </c>
    </row>
    <row r="2785" spans="1:10" ht="14.25" customHeight="1" x14ac:dyDescent="0.4">
      <c r="A2785" s="51" t="str">
        <f t="shared" si="43"/>
        <v/>
      </c>
      <c r="B2785" s="32"/>
      <c r="C2785" s="32"/>
      <c r="D2785" s="32"/>
      <c r="E2785" s="5" t="str">
        <f>IFERROR(IF($D$5&gt;VLOOKUP('記入例（本申請）'!D2785,最低賃金!$A$2:$G$49,7,FALSE),VLOOKUP('記入例（本申請）'!D2785,最低賃金!$A$2:$G$49,6,FALSE),IF($D$5&gt;VLOOKUP('記入例（本申請）'!D2785,最低賃金!$A$2:$G$49,5,FALSE),VLOOKUP('記入例（本申請）'!D2785,最低賃金!$A$2:$G$49,4,FALSE),VLOOKUP('記入例（本申請）'!D2785,最低賃金!$A$2:$G$49,2,FALSE))),"")</f>
        <v/>
      </c>
      <c r="F2785" s="32"/>
      <c r="G2785" s="33"/>
      <c r="H2785" s="53"/>
      <c r="I2785" s="5" t="str" cm="1">
        <f t="array" ref="I2785">IFERROR(_xlfn.IFS(COUNTBLANK(F2785:H2785)=3,"",G2785="","G列に金額を入力してください",F2785=3,G2785,H2785="","H列に労働時間を入力してください",F2785=1,ROUND(G2785/(H2785*24),0),F2785=2,ROUND(G2785/(H2785*24),0)),"")</f>
        <v/>
      </c>
      <c r="J2785" s="51" t="str" cm="1">
        <f t="array" ref="J2785">IFERROR(_xlfn.IFS(D2785="","",I2785&lt;E2785,"×（法定外です）",I2785&gt;=E2785,"〇"),"")</f>
        <v/>
      </c>
    </row>
    <row r="2786" spans="1:10" ht="14.25" customHeight="1" x14ac:dyDescent="0.4">
      <c r="A2786" s="51" t="str">
        <f t="shared" si="43"/>
        <v/>
      </c>
      <c r="B2786" s="32"/>
      <c r="C2786" s="32"/>
      <c r="D2786" s="32"/>
      <c r="E2786" s="5" t="str">
        <f>IFERROR(IF($D$5&gt;VLOOKUP('記入例（本申請）'!D2786,最低賃金!$A$2:$G$49,7,FALSE),VLOOKUP('記入例（本申請）'!D2786,最低賃金!$A$2:$G$49,6,FALSE),IF($D$5&gt;VLOOKUP('記入例（本申請）'!D2786,最低賃金!$A$2:$G$49,5,FALSE),VLOOKUP('記入例（本申請）'!D2786,最低賃金!$A$2:$G$49,4,FALSE),VLOOKUP('記入例（本申請）'!D2786,最低賃金!$A$2:$G$49,2,FALSE))),"")</f>
        <v/>
      </c>
      <c r="F2786" s="32"/>
      <c r="G2786" s="33"/>
      <c r="H2786" s="53"/>
      <c r="I2786" s="5" t="str" cm="1">
        <f t="array" ref="I2786">IFERROR(_xlfn.IFS(COUNTBLANK(F2786:H2786)=3,"",G2786="","G列に金額を入力してください",F2786=3,G2786,H2786="","H列に労働時間を入力してください",F2786=1,ROUND(G2786/(H2786*24),0),F2786=2,ROUND(G2786/(H2786*24),0)),"")</f>
        <v/>
      </c>
      <c r="J2786" s="51" t="str" cm="1">
        <f t="array" ref="J2786">IFERROR(_xlfn.IFS(D2786="","",I2786&lt;E2786,"×（法定外です）",I2786&gt;=E2786,"〇"),"")</f>
        <v/>
      </c>
    </row>
    <row r="2787" spans="1:10" ht="14.25" customHeight="1" x14ac:dyDescent="0.4">
      <c r="A2787" s="51" t="str">
        <f t="shared" si="43"/>
        <v/>
      </c>
      <c r="B2787" s="32"/>
      <c r="C2787" s="32"/>
      <c r="D2787" s="32"/>
      <c r="E2787" s="5" t="str">
        <f>IFERROR(IF($D$5&gt;VLOOKUP('記入例（本申請）'!D2787,最低賃金!$A$2:$G$49,7,FALSE),VLOOKUP('記入例（本申請）'!D2787,最低賃金!$A$2:$G$49,6,FALSE),IF($D$5&gt;VLOOKUP('記入例（本申請）'!D2787,最低賃金!$A$2:$G$49,5,FALSE),VLOOKUP('記入例（本申請）'!D2787,最低賃金!$A$2:$G$49,4,FALSE),VLOOKUP('記入例（本申請）'!D2787,最低賃金!$A$2:$G$49,2,FALSE))),"")</f>
        <v/>
      </c>
      <c r="F2787" s="32"/>
      <c r="G2787" s="33"/>
      <c r="H2787" s="53"/>
      <c r="I2787" s="5" t="str" cm="1">
        <f t="array" ref="I2787">IFERROR(_xlfn.IFS(COUNTBLANK(F2787:H2787)=3,"",G2787="","G列に金額を入力してください",F2787=3,G2787,H2787="","H列に労働時間を入力してください",F2787=1,ROUND(G2787/(H2787*24),0),F2787=2,ROUND(G2787/(H2787*24),0)),"")</f>
        <v/>
      </c>
      <c r="J2787" s="51" t="str" cm="1">
        <f t="array" ref="J2787">IFERROR(_xlfn.IFS(D2787="","",I2787&lt;E2787,"×（法定外です）",I2787&gt;=E2787,"〇"),"")</f>
        <v/>
      </c>
    </row>
    <row r="2788" spans="1:10" ht="14.25" customHeight="1" x14ac:dyDescent="0.4">
      <c r="A2788" s="51" t="str">
        <f t="shared" si="43"/>
        <v/>
      </c>
      <c r="B2788" s="32"/>
      <c r="C2788" s="32"/>
      <c r="D2788" s="32"/>
      <c r="E2788" s="5" t="str">
        <f>IFERROR(IF($D$5&gt;VLOOKUP('記入例（本申請）'!D2788,最低賃金!$A$2:$G$49,7,FALSE),VLOOKUP('記入例（本申請）'!D2788,最低賃金!$A$2:$G$49,6,FALSE),IF($D$5&gt;VLOOKUP('記入例（本申請）'!D2788,最低賃金!$A$2:$G$49,5,FALSE),VLOOKUP('記入例（本申請）'!D2788,最低賃金!$A$2:$G$49,4,FALSE),VLOOKUP('記入例（本申請）'!D2788,最低賃金!$A$2:$G$49,2,FALSE))),"")</f>
        <v/>
      </c>
      <c r="F2788" s="32"/>
      <c r="G2788" s="33"/>
      <c r="H2788" s="53"/>
      <c r="I2788" s="5" t="str" cm="1">
        <f t="array" ref="I2788">IFERROR(_xlfn.IFS(COUNTBLANK(F2788:H2788)=3,"",G2788="","G列に金額を入力してください",F2788=3,G2788,H2788="","H列に労働時間を入力してください",F2788=1,ROUND(G2788/(H2788*24),0),F2788=2,ROUND(G2788/(H2788*24),0)),"")</f>
        <v/>
      </c>
      <c r="J2788" s="51" t="str" cm="1">
        <f t="array" ref="J2788">IFERROR(_xlfn.IFS(D2788="","",I2788&lt;E2788,"×（法定外です）",I2788&gt;=E2788,"〇"),"")</f>
        <v/>
      </c>
    </row>
    <row r="2789" spans="1:10" ht="14.25" customHeight="1" x14ac:dyDescent="0.4">
      <c r="A2789" s="51" t="str">
        <f t="shared" si="43"/>
        <v/>
      </c>
      <c r="B2789" s="32"/>
      <c r="C2789" s="32"/>
      <c r="D2789" s="32"/>
      <c r="E2789" s="5" t="str">
        <f>IFERROR(IF($D$5&gt;VLOOKUP('記入例（本申請）'!D2789,最低賃金!$A$2:$G$49,7,FALSE),VLOOKUP('記入例（本申請）'!D2789,最低賃金!$A$2:$G$49,6,FALSE),IF($D$5&gt;VLOOKUP('記入例（本申請）'!D2789,最低賃金!$A$2:$G$49,5,FALSE),VLOOKUP('記入例（本申請）'!D2789,最低賃金!$A$2:$G$49,4,FALSE),VLOOKUP('記入例（本申請）'!D2789,最低賃金!$A$2:$G$49,2,FALSE))),"")</f>
        <v/>
      </c>
      <c r="F2789" s="32"/>
      <c r="G2789" s="33"/>
      <c r="H2789" s="53"/>
      <c r="I2789" s="5" t="str" cm="1">
        <f t="array" ref="I2789">IFERROR(_xlfn.IFS(COUNTBLANK(F2789:H2789)=3,"",G2789="","G列に金額を入力してください",F2789=3,G2789,H2789="","H列に労働時間を入力してください",F2789=1,ROUND(G2789/(H2789*24),0),F2789=2,ROUND(G2789/(H2789*24),0)),"")</f>
        <v/>
      </c>
      <c r="J2789" s="51" t="str" cm="1">
        <f t="array" ref="J2789">IFERROR(_xlfn.IFS(D2789="","",I2789&lt;E2789,"×（法定外です）",I2789&gt;=E2789,"〇"),"")</f>
        <v/>
      </c>
    </row>
    <row r="2790" spans="1:10" ht="14.25" customHeight="1" x14ac:dyDescent="0.4">
      <c r="A2790" s="51" t="str">
        <f t="shared" si="43"/>
        <v/>
      </c>
      <c r="B2790" s="32"/>
      <c r="C2790" s="32"/>
      <c r="D2790" s="32"/>
      <c r="E2790" s="5" t="str">
        <f>IFERROR(IF($D$5&gt;VLOOKUP('記入例（本申請）'!D2790,最低賃金!$A$2:$G$49,7,FALSE),VLOOKUP('記入例（本申請）'!D2790,最低賃金!$A$2:$G$49,6,FALSE),IF($D$5&gt;VLOOKUP('記入例（本申請）'!D2790,最低賃金!$A$2:$G$49,5,FALSE),VLOOKUP('記入例（本申請）'!D2790,最低賃金!$A$2:$G$49,4,FALSE),VLOOKUP('記入例（本申請）'!D2790,最低賃金!$A$2:$G$49,2,FALSE))),"")</f>
        <v/>
      </c>
      <c r="F2790" s="32"/>
      <c r="G2790" s="33"/>
      <c r="H2790" s="53"/>
      <c r="I2790" s="5" t="str" cm="1">
        <f t="array" ref="I2790">IFERROR(_xlfn.IFS(COUNTBLANK(F2790:H2790)=3,"",G2790="","G列に金額を入力してください",F2790=3,G2790,H2790="","H列に労働時間を入力してください",F2790=1,ROUND(G2790/(H2790*24),0),F2790=2,ROUND(G2790/(H2790*24),0)),"")</f>
        <v/>
      </c>
      <c r="J2790" s="51" t="str" cm="1">
        <f t="array" ref="J2790">IFERROR(_xlfn.IFS(D2790="","",I2790&lt;E2790,"×（法定外です）",I2790&gt;=E2790,"〇"),"")</f>
        <v/>
      </c>
    </row>
    <row r="2791" spans="1:10" ht="14.25" customHeight="1" x14ac:dyDescent="0.4">
      <c r="A2791" s="51" t="str">
        <f t="shared" si="43"/>
        <v/>
      </c>
      <c r="B2791" s="32"/>
      <c r="C2791" s="32"/>
      <c r="D2791" s="32"/>
      <c r="E2791" s="5" t="str">
        <f>IFERROR(IF($D$5&gt;VLOOKUP('記入例（本申請）'!D2791,最低賃金!$A$2:$G$49,7,FALSE),VLOOKUP('記入例（本申請）'!D2791,最低賃金!$A$2:$G$49,6,FALSE),IF($D$5&gt;VLOOKUP('記入例（本申請）'!D2791,最低賃金!$A$2:$G$49,5,FALSE),VLOOKUP('記入例（本申請）'!D2791,最低賃金!$A$2:$G$49,4,FALSE),VLOOKUP('記入例（本申請）'!D2791,最低賃金!$A$2:$G$49,2,FALSE))),"")</f>
        <v/>
      </c>
      <c r="F2791" s="32"/>
      <c r="G2791" s="33"/>
      <c r="H2791" s="53"/>
      <c r="I2791" s="5" t="str" cm="1">
        <f t="array" ref="I2791">IFERROR(_xlfn.IFS(COUNTBLANK(F2791:H2791)=3,"",G2791="","G列に金額を入力してください",F2791=3,G2791,H2791="","H列に労働時間を入力してください",F2791=1,ROUND(G2791/(H2791*24),0),F2791=2,ROUND(G2791/(H2791*24),0)),"")</f>
        <v/>
      </c>
      <c r="J2791" s="51" t="str" cm="1">
        <f t="array" ref="J2791">IFERROR(_xlfn.IFS(D2791="","",I2791&lt;E2791,"×（法定外です）",I2791&gt;=E2791,"〇"),"")</f>
        <v/>
      </c>
    </row>
    <row r="2792" spans="1:10" ht="14.25" customHeight="1" x14ac:dyDescent="0.4">
      <c r="A2792" s="51" t="str">
        <f t="shared" si="43"/>
        <v/>
      </c>
      <c r="B2792" s="32"/>
      <c r="C2792" s="32"/>
      <c r="D2792" s="32"/>
      <c r="E2792" s="5" t="str">
        <f>IFERROR(IF($D$5&gt;VLOOKUP('記入例（本申請）'!D2792,最低賃金!$A$2:$G$49,7,FALSE),VLOOKUP('記入例（本申請）'!D2792,最低賃金!$A$2:$G$49,6,FALSE),IF($D$5&gt;VLOOKUP('記入例（本申請）'!D2792,最低賃金!$A$2:$G$49,5,FALSE),VLOOKUP('記入例（本申請）'!D2792,最低賃金!$A$2:$G$49,4,FALSE),VLOOKUP('記入例（本申請）'!D2792,最低賃金!$A$2:$G$49,2,FALSE))),"")</f>
        <v/>
      </c>
      <c r="F2792" s="32"/>
      <c r="G2792" s="33"/>
      <c r="H2792" s="53"/>
      <c r="I2792" s="5" t="str" cm="1">
        <f t="array" ref="I2792">IFERROR(_xlfn.IFS(COUNTBLANK(F2792:H2792)=3,"",G2792="","G列に金額を入力してください",F2792=3,G2792,H2792="","H列に労働時間を入力してください",F2792=1,ROUND(G2792/(H2792*24),0),F2792=2,ROUND(G2792/(H2792*24),0)),"")</f>
        <v/>
      </c>
      <c r="J2792" s="51" t="str" cm="1">
        <f t="array" ref="J2792">IFERROR(_xlfn.IFS(D2792="","",I2792&lt;E2792,"×（法定外です）",I2792&gt;=E2792,"〇"),"")</f>
        <v/>
      </c>
    </row>
    <row r="2793" spans="1:10" ht="14.25" customHeight="1" x14ac:dyDescent="0.4">
      <c r="A2793" s="51" t="str">
        <f t="shared" si="43"/>
        <v/>
      </c>
      <c r="B2793" s="32"/>
      <c r="C2793" s="32"/>
      <c r="D2793" s="32"/>
      <c r="E2793" s="5" t="str">
        <f>IFERROR(IF($D$5&gt;VLOOKUP('記入例（本申請）'!D2793,最低賃金!$A$2:$G$49,7,FALSE),VLOOKUP('記入例（本申請）'!D2793,最低賃金!$A$2:$G$49,6,FALSE),IF($D$5&gt;VLOOKUP('記入例（本申請）'!D2793,最低賃金!$A$2:$G$49,5,FALSE),VLOOKUP('記入例（本申請）'!D2793,最低賃金!$A$2:$G$49,4,FALSE),VLOOKUP('記入例（本申請）'!D2793,最低賃金!$A$2:$G$49,2,FALSE))),"")</f>
        <v/>
      </c>
      <c r="F2793" s="32"/>
      <c r="G2793" s="33"/>
      <c r="H2793" s="53"/>
      <c r="I2793" s="5" t="str" cm="1">
        <f t="array" ref="I2793">IFERROR(_xlfn.IFS(COUNTBLANK(F2793:H2793)=3,"",G2793="","G列に金額を入力してください",F2793=3,G2793,H2793="","H列に労働時間を入力してください",F2793=1,ROUND(G2793/(H2793*24),0),F2793=2,ROUND(G2793/(H2793*24),0)),"")</f>
        <v/>
      </c>
      <c r="J2793" s="51" t="str" cm="1">
        <f t="array" ref="J2793">IFERROR(_xlfn.IFS(D2793="","",I2793&lt;E2793,"×（法定外です）",I2793&gt;=E2793,"〇"),"")</f>
        <v/>
      </c>
    </row>
    <row r="2794" spans="1:10" ht="14.25" customHeight="1" x14ac:dyDescent="0.4">
      <c r="A2794" s="51" t="str">
        <f t="shared" si="43"/>
        <v/>
      </c>
      <c r="B2794" s="32"/>
      <c r="C2794" s="32"/>
      <c r="D2794" s="32"/>
      <c r="E2794" s="5" t="str">
        <f>IFERROR(IF($D$5&gt;VLOOKUP('記入例（本申請）'!D2794,最低賃金!$A$2:$G$49,7,FALSE),VLOOKUP('記入例（本申請）'!D2794,最低賃金!$A$2:$G$49,6,FALSE),IF($D$5&gt;VLOOKUP('記入例（本申請）'!D2794,最低賃金!$A$2:$G$49,5,FALSE),VLOOKUP('記入例（本申請）'!D2794,最低賃金!$A$2:$G$49,4,FALSE),VLOOKUP('記入例（本申請）'!D2794,最低賃金!$A$2:$G$49,2,FALSE))),"")</f>
        <v/>
      </c>
      <c r="F2794" s="32"/>
      <c r="G2794" s="33"/>
      <c r="H2794" s="53"/>
      <c r="I2794" s="5" t="str" cm="1">
        <f t="array" ref="I2794">IFERROR(_xlfn.IFS(COUNTBLANK(F2794:H2794)=3,"",G2794="","G列に金額を入力してください",F2794=3,G2794,H2794="","H列に労働時間を入力してください",F2794=1,ROUND(G2794/(H2794*24),0),F2794=2,ROUND(G2794/(H2794*24),0)),"")</f>
        <v/>
      </c>
      <c r="J2794" s="51" t="str" cm="1">
        <f t="array" ref="J2794">IFERROR(_xlfn.IFS(D2794="","",I2794&lt;E2794,"×（法定外です）",I2794&gt;=E2794,"〇"),"")</f>
        <v/>
      </c>
    </row>
    <row r="2795" spans="1:10" ht="14.25" customHeight="1" x14ac:dyDescent="0.4">
      <c r="A2795" s="51" t="str">
        <f t="shared" si="43"/>
        <v/>
      </c>
      <c r="B2795" s="32"/>
      <c r="C2795" s="32"/>
      <c r="D2795" s="32"/>
      <c r="E2795" s="5" t="str">
        <f>IFERROR(IF($D$5&gt;VLOOKUP('記入例（本申請）'!D2795,最低賃金!$A$2:$G$49,7,FALSE),VLOOKUP('記入例（本申請）'!D2795,最低賃金!$A$2:$G$49,6,FALSE),IF($D$5&gt;VLOOKUP('記入例（本申請）'!D2795,最低賃金!$A$2:$G$49,5,FALSE),VLOOKUP('記入例（本申請）'!D2795,最低賃金!$A$2:$G$49,4,FALSE),VLOOKUP('記入例（本申請）'!D2795,最低賃金!$A$2:$G$49,2,FALSE))),"")</f>
        <v/>
      </c>
      <c r="F2795" s="32"/>
      <c r="G2795" s="33"/>
      <c r="H2795" s="53"/>
      <c r="I2795" s="5" t="str" cm="1">
        <f t="array" ref="I2795">IFERROR(_xlfn.IFS(COUNTBLANK(F2795:H2795)=3,"",G2795="","G列に金額を入力してください",F2795=3,G2795,H2795="","H列に労働時間を入力してください",F2795=1,ROUND(G2795/(H2795*24),0),F2795=2,ROUND(G2795/(H2795*24),0)),"")</f>
        <v/>
      </c>
      <c r="J2795" s="51" t="str" cm="1">
        <f t="array" ref="J2795">IFERROR(_xlfn.IFS(D2795="","",I2795&lt;E2795,"×（法定外です）",I2795&gt;=E2795,"〇"),"")</f>
        <v/>
      </c>
    </row>
    <row r="2796" spans="1:10" ht="14.25" customHeight="1" x14ac:dyDescent="0.4">
      <c r="A2796" s="51" t="str">
        <f t="shared" si="43"/>
        <v/>
      </c>
      <c r="B2796" s="32"/>
      <c r="C2796" s="32"/>
      <c r="D2796" s="32"/>
      <c r="E2796" s="5" t="str">
        <f>IFERROR(IF($D$5&gt;VLOOKUP('記入例（本申請）'!D2796,最低賃金!$A$2:$G$49,7,FALSE),VLOOKUP('記入例（本申請）'!D2796,最低賃金!$A$2:$G$49,6,FALSE),IF($D$5&gt;VLOOKUP('記入例（本申請）'!D2796,最低賃金!$A$2:$G$49,5,FALSE),VLOOKUP('記入例（本申請）'!D2796,最低賃金!$A$2:$G$49,4,FALSE),VLOOKUP('記入例（本申請）'!D2796,最低賃金!$A$2:$G$49,2,FALSE))),"")</f>
        <v/>
      </c>
      <c r="F2796" s="32"/>
      <c r="G2796" s="33"/>
      <c r="H2796" s="53"/>
      <c r="I2796" s="5" t="str" cm="1">
        <f t="array" ref="I2796">IFERROR(_xlfn.IFS(COUNTBLANK(F2796:H2796)=3,"",G2796="","G列に金額を入力してください",F2796=3,G2796,H2796="","H列に労働時間を入力してください",F2796=1,ROUND(G2796/(H2796*24),0),F2796=2,ROUND(G2796/(H2796*24),0)),"")</f>
        <v/>
      </c>
      <c r="J2796" s="51" t="str" cm="1">
        <f t="array" ref="J2796">IFERROR(_xlfn.IFS(D2796="","",I2796&lt;E2796,"×（法定外です）",I2796&gt;=E2796,"〇"),"")</f>
        <v/>
      </c>
    </row>
    <row r="2797" spans="1:10" ht="14.25" customHeight="1" x14ac:dyDescent="0.4">
      <c r="A2797" s="51" t="str">
        <f t="shared" si="43"/>
        <v/>
      </c>
      <c r="B2797" s="32"/>
      <c r="C2797" s="32"/>
      <c r="D2797" s="32"/>
      <c r="E2797" s="5" t="str">
        <f>IFERROR(IF($D$5&gt;VLOOKUP('記入例（本申請）'!D2797,最低賃金!$A$2:$G$49,7,FALSE),VLOOKUP('記入例（本申請）'!D2797,最低賃金!$A$2:$G$49,6,FALSE),IF($D$5&gt;VLOOKUP('記入例（本申請）'!D2797,最低賃金!$A$2:$G$49,5,FALSE),VLOOKUP('記入例（本申請）'!D2797,最低賃金!$A$2:$G$49,4,FALSE),VLOOKUP('記入例（本申請）'!D2797,最低賃金!$A$2:$G$49,2,FALSE))),"")</f>
        <v/>
      </c>
      <c r="F2797" s="32"/>
      <c r="G2797" s="33"/>
      <c r="H2797" s="53"/>
      <c r="I2797" s="5" t="str" cm="1">
        <f t="array" ref="I2797">IFERROR(_xlfn.IFS(COUNTBLANK(F2797:H2797)=3,"",G2797="","G列に金額を入力してください",F2797=3,G2797,H2797="","H列に労働時間を入力してください",F2797=1,ROUND(G2797/(H2797*24),0),F2797=2,ROUND(G2797/(H2797*24),0)),"")</f>
        <v/>
      </c>
      <c r="J2797" s="51" t="str" cm="1">
        <f t="array" ref="J2797">IFERROR(_xlfn.IFS(D2797="","",I2797&lt;E2797,"×（法定外です）",I2797&gt;=E2797,"〇"),"")</f>
        <v/>
      </c>
    </row>
    <row r="2798" spans="1:10" ht="14.25" customHeight="1" x14ac:dyDescent="0.4">
      <c r="A2798" s="51" t="str">
        <f t="shared" si="43"/>
        <v/>
      </c>
      <c r="B2798" s="32"/>
      <c r="C2798" s="32"/>
      <c r="D2798" s="32"/>
      <c r="E2798" s="5" t="str">
        <f>IFERROR(IF($D$5&gt;VLOOKUP('記入例（本申請）'!D2798,最低賃金!$A$2:$G$49,7,FALSE),VLOOKUP('記入例（本申請）'!D2798,最低賃金!$A$2:$G$49,6,FALSE),IF($D$5&gt;VLOOKUP('記入例（本申請）'!D2798,最低賃金!$A$2:$G$49,5,FALSE),VLOOKUP('記入例（本申請）'!D2798,最低賃金!$A$2:$G$49,4,FALSE),VLOOKUP('記入例（本申請）'!D2798,最低賃金!$A$2:$G$49,2,FALSE))),"")</f>
        <v/>
      </c>
      <c r="F2798" s="32"/>
      <c r="G2798" s="33"/>
      <c r="H2798" s="53"/>
      <c r="I2798" s="5" t="str" cm="1">
        <f t="array" ref="I2798">IFERROR(_xlfn.IFS(COUNTBLANK(F2798:H2798)=3,"",G2798="","G列に金額を入力してください",F2798=3,G2798,H2798="","H列に労働時間を入力してください",F2798=1,ROUND(G2798/(H2798*24),0),F2798=2,ROUND(G2798/(H2798*24),0)),"")</f>
        <v/>
      </c>
      <c r="J2798" s="51" t="str" cm="1">
        <f t="array" ref="J2798">IFERROR(_xlfn.IFS(D2798="","",I2798&lt;E2798,"×（法定外です）",I2798&gt;=E2798,"〇"),"")</f>
        <v/>
      </c>
    </row>
    <row r="2799" spans="1:10" ht="14.25" customHeight="1" x14ac:dyDescent="0.4">
      <c r="A2799" s="51" t="str">
        <f t="shared" si="43"/>
        <v/>
      </c>
      <c r="B2799" s="32"/>
      <c r="C2799" s="32"/>
      <c r="D2799" s="32"/>
      <c r="E2799" s="5" t="str">
        <f>IFERROR(IF($D$5&gt;VLOOKUP('記入例（本申請）'!D2799,最低賃金!$A$2:$G$49,7,FALSE),VLOOKUP('記入例（本申請）'!D2799,最低賃金!$A$2:$G$49,6,FALSE),IF($D$5&gt;VLOOKUP('記入例（本申請）'!D2799,最低賃金!$A$2:$G$49,5,FALSE),VLOOKUP('記入例（本申請）'!D2799,最低賃金!$A$2:$G$49,4,FALSE),VLOOKUP('記入例（本申請）'!D2799,最低賃金!$A$2:$G$49,2,FALSE))),"")</f>
        <v/>
      </c>
      <c r="F2799" s="32"/>
      <c r="G2799" s="33"/>
      <c r="H2799" s="53"/>
      <c r="I2799" s="5" t="str" cm="1">
        <f t="array" ref="I2799">IFERROR(_xlfn.IFS(COUNTBLANK(F2799:H2799)=3,"",G2799="","G列に金額を入力してください",F2799=3,G2799,H2799="","H列に労働時間を入力してください",F2799=1,ROUND(G2799/(H2799*24),0),F2799=2,ROUND(G2799/(H2799*24),0)),"")</f>
        <v/>
      </c>
      <c r="J2799" s="51" t="str" cm="1">
        <f t="array" ref="J2799">IFERROR(_xlfn.IFS(D2799="","",I2799&lt;E2799,"×（法定外です）",I2799&gt;=E2799,"〇"),"")</f>
        <v/>
      </c>
    </row>
    <row r="2800" spans="1:10" ht="14.25" customHeight="1" x14ac:dyDescent="0.4">
      <c r="A2800" s="51" t="str">
        <f t="shared" si="43"/>
        <v/>
      </c>
      <c r="B2800" s="32"/>
      <c r="C2800" s="32"/>
      <c r="D2800" s="32"/>
      <c r="E2800" s="5" t="str">
        <f>IFERROR(IF($D$5&gt;VLOOKUP('記入例（本申請）'!D2800,最低賃金!$A$2:$G$49,7,FALSE),VLOOKUP('記入例（本申請）'!D2800,最低賃金!$A$2:$G$49,6,FALSE),IF($D$5&gt;VLOOKUP('記入例（本申請）'!D2800,最低賃金!$A$2:$G$49,5,FALSE),VLOOKUP('記入例（本申請）'!D2800,最低賃金!$A$2:$G$49,4,FALSE),VLOOKUP('記入例（本申請）'!D2800,最低賃金!$A$2:$G$49,2,FALSE))),"")</f>
        <v/>
      </c>
      <c r="F2800" s="32"/>
      <c r="G2800" s="33"/>
      <c r="H2800" s="53"/>
      <c r="I2800" s="5" t="str" cm="1">
        <f t="array" ref="I2800">IFERROR(_xlfn.IFS(COUNTBLANK(F2800:H2800)=3,"",G2800="","G列に金額を入力してください",F2800=3,G2800,H2800="","H列に労働時間を入力してください",F2800=1,ROUND(G2800/(H2800*24),0),F2800=2,ROUND(G2800/(H2800*24),0)),"")</f>
        <v/>
      </c>
      <c r="J2800" s="51" t="str" cm="1">
        <f t="array" ref="J2800">IFERROR(_xlfn.IFS(D2800="","",I2800&lt;E2800,"×（法定外です）",I2800&gt;=E2800,"〇"),"")</f>
        <v/>
      </c>
    </row>
    <row r="2801" spans="1:10" ht="14.25" customHeight="1" x14ac:dyDescent="0.4">
      <c r="A2801" s="51" t="str">
        <f t="shared" si="43"/>
        <v/>
      </c>
      <c r="B2801" s="32"/>
      <c r="C2801" s="32"/>
      <c r="D2801" s="32"/>
      <c r="E2801" s="5" t="str">
        <f>IFERROR(IF($D$5&gt;VLOOKUP('記入例（本申請）'!D2801,最低賃金!$A$2:$G$49,7,FALSE),VLOOKUP('記入例（本申請）'!D2801,最低賃金!$A$2:$G$49,6,FALSE),IF($D$5&gt;VLOOKUP('記入例（本申請）'!D2801,最低賃金!$A$2:$G$49,5,FALSE),VLOOKUP('記入例（本申請）'!D2801,最低賃金!$A$2:$G$49,4,FALSE),VLOOKUP('記入例（本申請）'!D2801,最低賃金!$A$2:$G$49,2,FALSE))),"")</f>
        <v/>
      </c>
      <c r="F2801" s="32"/>
      <c r="G2801" s="33"/>
      <c r="H2801" s="53"/>
      <c r="I2801" s="5" t="str" cm="1">
        <f t="array" ref="I2801">IFERROR(_xlfn.IFS(COUNTBLANK(F2801:H2801)=3,"",G2801="","G列に金額を入力してください",F2801=3,G2801,H2801="","H列に労働時間を入力してください",F2801=1,ROUND(G2801/(H2801*24),0),F2801=2,ROUND(G2801/(H2801*24),0)),"")</f>
        <v/>
      </c>
      <c r="J2801" s="51" t="str" cm="1">
        <f t="array" ref="J2801">IFERROR(_xlfn.IFS(D2801="","",I2801&lt;E2801,"×（法定外です）",I2801&gt;=E2801,"〇"),"")</f>
        <v/>
      </c>
    </row>
    <row r="2802" spans="1:10" ht="14.25" customHeight="1" x14ac:dyDescent="0.4">
      <c r="A2802" s="51" t="str">
        <f t="shared" si="43"/>
        <v/>
      </c>
      <c r="B2802" s="32"/>
      <c r="C2802" s="32"/>
      <c r="D2802" s="32"/>
      <c r="E2802" s="5" t="str">
        <f>IFERROR(IF($D$5&gt;VLOOKUP('記入例（本申請）'!D2802,最低賃金!$A$2:$G$49,7,FALSE),VLOOKUP('記入例（本申請）'!D2802,最低賃金!$A$2:$G$49,6,FALSE),IF($D$5&gt;VLOOKUP('記入例（本申請）'!D2802,最低賃金!$A$2:$G$49,5,FALSE),VLOOKUP('記入例（本申請）'!D2802,最低賃金!$A$2:$G$49,4,FALSE),VLOOKUP('記入例（本申請）'!D2802,最低賃金!$A$2:$G$49,2,FALSE))),"")</f>
        <v/>
      </c>
      <c r="F2802" s="32"/>
      <c r="G2802" s="33"/>
      <c r="H2802" s="53"/>
      <c r="I2802" s="5" t="str" cm="1">
        <f t="array" ref="I2802">IFERROR(_xlfn.IFS(COUNTBLANK(F2802:H2802)=3,"",G2802="","G列に金額を入力してください",F2802=3,G2802,H2802="","H列に労働時間を入力してください",F2802=1,ROUND(G2802/(H2802*24),0),F2802=2,ROUND(G2802/(H2802*24),0)),"")</f>
        <v/>
      </c>
      <c r="J2802" s="51" t="str" cm="1">
        <f t="array" ref="J2802">IFERROR(_xlfn.IFS(D2802="","",I2802&lt;E2802,"×（法定外です）",I2802&gt;=E2802,"〇"),"")</f>
        <v/>
      </c>
    </row>
    <row r="2803" spans="1:10" ht="14.25" customHeight="1" x14ac:dyDescent="0.4">
      <c r="A2803" s="51" t="str">
        <f t="shared" si="43"/>
        <v/>
      </c>
      <c r="B2803" s="32"/>
      <c r="C2803" s="32"/>
      <c r="D2803" s="32"/>
      <c r="E2803" s="5" t="str">
        <f>IFERROR(IF($D$5&gt;VLOOKUP('記入例（本申請）'!D2803,最低賃金!$A$2:$G$49,7,FALSE),VLOOKUP('記入例（本申請）'!D2803,最低賃金!$A$2:$G$49,6,FALSE),IF($D$5&gt;VLOOKUP('記入例（本申請）'!D2803,最低賃金!$A$2:$G$49,5,FALSE),VLOOKUP('記入例（本申請）'!D2803,最低賃金!$A$2:$G$49,4,FALSE),VLOOKUP('記入例（本申請）'!D2803,最低賃金!$A$2:$G$49,2,FALSE))),"")</f>
        <v/>
      </c>
      <c r="F2803" s="32"/>
      <c r="G2803" s="33"/>
      <c r="H2803" s="53"/>
      <c r="I2803" s="5" t="str" cm="1">
        <f t="array" ref="I2803">IFERROR(_xlfn.IFS(COUNTBLANK(F2803:H2803)=3,"",G2803="","G列に金額を入力してください",F2803=3,G2803,H2803="","H列に労働時間を入力してください",F2803=1,ROUND(G2803/(H2803*24),0),F2803=2,ROUND(G2803/(H2803*24),0)),"")</f>
        <v/>
      </c>
      <c r="J2803" s="51" t="str" cm="1">
        <f t="array" ref="J2803">IFERROR(_xlfn.IFS(D2803="","",I2803&lt;E2803,"×（法定外です）",I2803&gt;=E2803,"〇"),"")</f>
        <v/>
      </c>
    </row>
    <row r="2804" spans="1:10" ht="14.25" customHeight="1" x14ac:dyDescent="0.4">
      <c r="A2804" s="51" t="str">
        <f t="shared" si="43"/>
        <v/>
      </c>
      <c r="B2804" s="32"/>
      <c r="C2804" s="32"/>
      <c r="D2804" s="32"/>
      <c r="E2804" s="5" t="str">
        <f>IFERROR(IF($D$5&gt;VLOOKUP('記入例（本申請）'!D2804,最低賃金!$A$2:$G$49,7,FALSE),VLOOKUP('記入例（本申請）'!D2804,最低賃金!$A$2:$G$49,6,FALSE),IF($D$5&gt;VLOOKUP('記入例（本申請）'!D2804,最低賃金!$A$2:$G$49,5,FALSE),VLOOKUP('記入例（本申請）'!D2804,最低賃金!$A$2:$G$49,4,FALSE),VLOOKUP('記入例（本申請）'!D2804,最低賃金!$A$2:$G$49,2,FALSE))),"")</f>
        <v/>
      </c>
      <c r="F2804" s="32"/>
      <c r="G2804" s="33"/>
      <c r="H2804" s="53"/>
      <c r="I2804" s="5" t="str" cm="1">
        <f t="array" ref="I2804">IFERROR(_xlfn.IFS(COUNTBLANK(F2804:H2804)=3,"",G2804="","G列に金額を入力してください",F2804=3,G2804,H2804="","H列に労働時間を入力してください",F2804=1,ROUND(G2804/(H2804*24),0),F2804=2,ROUND(G2804/(H2804*24),0)),"")</f>
        <v/>
      </c>
      <c r="J2804" s="51" t="str" cm="1">
        <f t="array" ref="J2804">IFERROR(_xlfn.IFS(D2804="","",I2804&lt;E2804,"×（法定外です）",I2804&gt;=E2804,"〇"),"")</f>
        <v/>
      </c>
    </row>
    <row r="2805" spans="1:10" ht="14.25" customHeight="1" x14ac:dyDescent="0.4">
      <c r="A2805" s="51" t="str">
        <f t="shared" si="43"/>
        <v/>
      </c>
      <c r="B2805" s="32"/>
      <c r="C2805" s="32"/>
      <c r="D2805" s="32"/>
      <c r="E2805" s="5" t="str">
        <f>IFERROR(IF($D$5&gt;VLOOKUP('記入例（本申請）'!D2805,最低賃金!$A$2:$G$49,7,FALSE),VLOOKUP('記入例（本申請）'!D2805,最低賃金!$A$2:$G$49,6,FALSE),IF($D$5&gt;VLOOKUP('記入例（本申請）'!D2805,最低賃金!$A$2:$G$49,5,FALSE),VLOOKUP('記入例（本申請）'!D2805,最低賃金!$A$2:$G$49,4,FALSE),VLOOKUP('記入例（本申請）'!D2805,最低賃金!$A$2:$G$49,2,FALSE))),"")</f>
        <v/>
      </c>
      <c r="F2805" s="32"/>
      <c r="G2805" s="33"/>
      <c r="H2805" s="53"/>
      <c r="I2805" s="5" t="str" cm="1">
        <f t="array" ref="I2805">IFERROR(_xlfn.IFS(COUNTBLANK(F2805:H2805)=3,"",G2805="","G列に金額を入力してください",F2805=3,G2805,H2805="","H列に労働時間を入力してください",F2805=1,ROUND(G2805/(H2805*24),0),F2805=2,ROUND(G2805/(H2805*24),0)),"")</f>
        <v/>
      </c>
      <c r="J2805" s="51" t="str" cm="1">
        <f t="array" ref="J2805">IFERROR(_xlfn.IFS(D2805="","",I2805&lt;E2805,"×（法定外です）",I2805&gt;=E2805,"〇"),"")</f>
        <v/>
      </c>
    </row>
    <row r="2806" spans="1:10" ht="14.25" customHeight="1" x14ac:dyDescent="0.4">
      <c r="A2806" s="51" t="str">
        <f t="shared" si="43"/>
        <v/>
      </c>
      <c r="B2806" s="32"/>
      <c r="C2806" s="32"/>
      <c r="D2806" s="32"/>
      <c r="E2806" s="5" t="str">
        <f>IFERROR(IF($D$5&gt;VLOOKUP('記入例（本申請）'!D2806,最低賃金!$A$2:$G$49,7,FALSE),VLOOKUP('記入例（本申請）'!D2806,最低賃金!$A$2:$G$49,6,FALSE),IF($D$5&gt;VLOOKUP('記入例（本申請）'!D2806,最低賃金!$A$2:$G$49,5,FALSE),VLOOKUP('記入例（本申請）'!D2806,最低賃金!$A$2:$G$49,4,FALSE),VLOOKUP('記入例（本申請）'!D2806,最低賃金!$A$2:$G$49,2,FALSE))),"")</f>
        <v/>
      </c>
      <c r="F2806" s="32"/>
      <c r="G2806" s="33"/>
      <c r="H2806" s="53"/>
      <c r="I2806" s="5" t="str" cm="1">
        <f t="array" ref="I2806">IFERROR(_xlfn.IFS(COUNTBLANK(F2806:H2806)=3,"",G2806="","G列に金額を入力してください",F2806=3,G2806,H2806="","H列に労働時間を入力してください",F2806=1,ROUND(G2806/(H2806*24),0),F2806=2,ROUND(G2806/(H2806*24),0)),"")</f>
        <v/>
      </c>
      <c r="J2806" s="51" t="str" cm="1">
        <f t="array" ref="J2806">IFERROR(_xlfn.IFS(D2806="","",I2806&lt;E2806,"×（法定外です）",I2806&gt;=E2806,"〇"),"")</f>
        <v/>
      </c>
    </row>
    <row r="2807" spans="1:10" ht="14.25" customHeight="1" x14ac:dyDescent="0.4">
      <c r="A2807" s="51" t="str">
        <f t="shared" si="43"/>
        <v/>
      </c>
      <c r="B2807" s="32"/>
      <c r="C2807" s="32"/>
      <c r="D2807" s="32"/>
      <c r="E2807" s="5" t="str">
        <f>IFERROR(IF($D$5&gt;VLOOKUP('記入例（本申請）'!D2807,最低賃金!$A$2:$G$49,7,FALSE),VLOOKUP('記入例（本申請）'!D2807,最低賃金!$A$2:$G$49,6,FALSE),IF($D$5&gt;VLOOKUP('記入例（本申請）'!D2807,最低賃金!$A$2:$G$49,5,FALSE),VLOOKUP('記入例（本申請）'!D2807,最低賃金!$A$2:$G$49,4,FALSE),VLOOKUP('記入例（本申請）'!D2807,最低賃金!$A$2:$G$49,2,FALSE))),"")</f>
        <v/>
      </c>
      <c r="F2807" s="32"/>
      <c r="G2807" s="33"/>
      <c r="H2807" s="53"/>
      <c r="I2807" s="5" t="str" cm="1">
        <f t="array" ref="I2807">IFERROR(_xlfn.IFS(COUNTBLANK(F2807:H2807)=3,"",G2807="","G列に金額を入力してください",F2807=3,G2807,H2807="","H列に労働時間を入力してください",F2807=1,ROUND(G2807/(H2807*24),0),F2807=2,ROUND(G2807/(H2807*24),0)),"")</f>
        <v/>
      </c>
      <c r="J2807" s="51" t="str" cm="1">
        <f t="array" ref="J2807">IFERROR(_xlfn.IFS(D2807="","",I2807&lt;E2807,"×（法定外です）",I2807&gt;=E2807,"〇"),"")</f>
        <v/>
      </c>
    </row>
    <row r="2808" spans="1:10" ht="14.25" customHeight="1" x14ac:dyDescent="0.4">
      <c r="A2808" s="51" t="str">
        <f t="shared" si="43"/>
        <v/>
      </c>
      <c r="B2808" s="32"/>
      <c r="C2808" s="32"/>
      <c r="D2808" s="32"/>
      <c r="E2808" s="5" t="str">
        <f>IFERROR(IF($D$5&gt;VLOOKUP('記入例（本申請）'!D2808,最低賃金!$A$2:$G$49,7,FALSE),VLOOKUP('記入例（本申請）'!D2808,最低賃金!$A$2:$G$49,6,FALSE),IF($D$5&gt;VLOOKUP('記入例（本申請）'!D2808,最低賃金!$A$2:$G$49,5,FALSE),VLOOKUP('記入例（本申請）'!D2808,最低賃金!$A$2:$G$49,4,FALSE),VLOOKUP('記入例（本申請）'!D2808,最低賃金!$A$2:$G$49,2,FALSE))),"")</f>
        <v/>
      </c>
      <c r="F2808" s="32"/>
      <c r="G2808" s="33"/>
      <c r="H2808" s="53"/>
      <c r="I2808" s="5" t="str" cm="1">
        <f t="array" ref="I2808">IFERROR(_xlfn.IFS(COUNTBLANK(F2808:H2808)=3,"",G2808="","G列に金額を入力してください",F2808=3,G2808,H2808="","H列に労働時間を入力してください",F2808=1,ROUND(G2808/(H2808*24),0),F2808=2,ROUND(G2808/(H2808*24),0)),"")</f>
        <v/>
      </c>
      <c r="J2808" s="51" t="str" cm="1">
        <f t="array" ref="J2808">IFERROR(_xlfn.IFS(D2808="","",I2808&lt;E2808,"×（法定外です）",I2808&gt;=E2808,"〇"),"")</f>
        <v/>
      </c>
    </row>
    <row r="2809" spans="1:10" ht="14.25" customHeight="1" x14ac:dyDescent="0.4">
      <c r="A2809" s="51" t="str">
        <f t="shared" si="43"/>
        <v/>
      </c>
      <c r="B2809" s="32"/>
      <c r="C2809" s="32"/>
      <c r="D2809" s="32"/>
      <c r="E2809" s="5" t="str">
        <f>IFERROR(IF($D$5&gt;VLOOKUP('記入例（本申請）'!D2809,最低賃金!$A$2:$G$49,7,FALSE),VLOOKUP('記入例（本申請）'!D2809,最低賃金!$A$2:$G$49,6,FALSE),IF($D$5&gt;VLOOKUP('記入例（本申請）'!D2809,最低賃金!$A$2:$G$49,5,FALSE),VLOOKUP('記入例（本申請）'!D2809,最低賃金!$A$2:$G$49,4,FALSE),VLOOKUP('記入例（本申請）'!D2809,最低賃金!$A$2:$G$49,2,FALSE))),"")</f>
        <v/>
      </c>
      <c r="F2809" s="32"/>
      <c r="G2809" s="33"/>
      <c r="H2809" s="53"/>
      <c r="I2809" s="5" t="str" cm="1">
        <f t="array" ref="I2809">IFERROR(_xlfn.IFS(COUNTBLANK(F2809:H2809)=3,"",G2809="","G列に金額を入力してください",F2809=3,G2809,H2809="","H列に労働時間を入力してください",F2809=1,ROUND(G2809/(H2809*24),0),F2809=2,ROUND(G2809/(H2809*24),0)),"")</f>
        <v/>
      </c>
      <c r="J2809" s="51" t="str" cm="1">
        <f t="array" ref="J2809">IFERROR(_xlfn.IFS(D2809="","",I2809&lt;E2809,"×（法定外です）",I2809&gt;=E2809,"〇"),"")</f>
        <v/>
      </c>
    </row>
    <row r="2810" spans="1:10" ht="14.25" customHeight="1" x14ac:dyDescent="0.4">
      <c r="A2810" s="51" t="str">
        <f t="shared" si="43"/>
        <v/>
      </c>
      <c r="B2810" s="32"/>
      <c r="C2810" s="32"/>
      <c r="D2810" s="32"/>
      <c r="E2810" s="5" t="str">
        <f>IFERROR(IF($D$5&gt;VLOOKUP('記入例（本申請）'!D2810,最低賃金!$A$2:$G$49,7,FALSE),VLOOKUP('記入例（本申請）'!D2810,最低賃金!$A$2:$G$49,6,FALSE),IF($D$5&gt;VLOOKUP('記入例（本申請）'!D2810,最低賃金!$A$2:$G$49,5,FALSE),VLOOKUP('記入例（本申請）'!D2810,最低賃金!$A$2:$G$49,4,FALSE),VLOOKUP('記入例（本申請）'!D2810,最低賃金!$A$2:$G$49,2,FALSE))),"")</f>
        <v/>
      </c>
      <c r="F2810" s="32"/>
      <c r="G2810" s="33"/>
      <c r="H2810" s="53"/>
      <c r="I2810" s="5" t="str" cm="1">
        <f t="array" ref="I2810">IFERROR(_xlfn.IFS(COUNTBLANK(F2810:H2810)=3,"",G2810="","G列に金額を入力してください",F2810=3,G2810,H2810="","H列に労働時間を入力してください",F2810=1,ROUND(G2810/(H2810*24),0),F2810=2,ROUND(G2810/(H2810*24),0)),"")</f>
        <v/>
      </c>
      <c r="J2810" s="51" t="str" cm="1">
        <f t="array" ref="J2810">IFERROR(_xlfn.IFS(D2810="","",I2810&lt;E2810,"×（法定外です）",I2810&gt;=E2810,"〇"),"")</f>
        <v/>
      </c>
    </row>
    <row r="2811" spans="1:10" ht="14.25" customHeight="1" x14ac:dyDescent="0.4">
      <c r="A2811" s="51" t="str">
        <f t="shared" si="43"/>
        <v/>
      </c>
      <c r="B2811" s="32"/>
      <c r="C2811" s="32"/>
      <c r="D2811" s="32"/>
      <c r="E2811" s="5" t="str">
        <f>IFERROR(IF($D$5&gt;VLOOKUP('記入例（本申請）'!D2811,最低賃金!$A$2:$G$49,7,FALSE),VLOOKUP('記入例（本申請）'!D2811,最低賃金!$A$2:$G$49,6,FALSE),IF($D$5&gt;VLOOKUP('記入例（本申請）'!D2811,最低賃金!$A$2:$G$49,5,FALSE),VLOOKUP('記入例（本申請）'!D2811,最低賃金!$A$2:$G$49,4,FALSE),VLOOKUP('記入例（本申請）'!D2811,最低賃金!$A$2:$G$49,2,FALSE))),"")</f>
        <v/>
      </c>
      <c r="F2811" s="32"/>
      <c r="G2811" s="33"/>
      <c r="H2811" s="53"/>
      <c r="I2811" s="5" t="str" cm="1">
        <f t="array" ref="I2811">IFERROR(_xlfn.IFS(COUNTBLANK(F2811:H2811)=3,"",G2811="","G列に金額を入力してください",F2811=3,G2811,H2811="","H列に労働時間を入力してください",F2811=1,ROUND(G2811/(H2811*24),0),F2811=2,ROUND(G2811/(H2811*24),0)),"")</f>
        <v/>
      </c>
      <c r="J2811" s="51" t="str" cm="1">
        <f t="array" ref="J2811">IFERROR(_xlfn.IFS(D2811="","",I2811&lt;E2811,"×（法定外です）",I2811&gt;=E2811,"〇"),"")</f>
        <v/>
      </c>
    </row>
    <row r="2812" spans="1:10" ht="14.25" customHeight="1" x14ac:dyDescent="0.4">
      <c r="A2812" s="51" t="str">
        <f t="shared" si="43"/>
        <v/>
      </c>
      <c r="B2812" s="32"/>
      <c r="C2812" s="32"/>
      <c r="D2812" s="32"/>
      <c r="E2812" s="5" t="str">
        <f>IFERROR(IF($D$5&gt;VLOOKUP('記入例（本申請）'!D2812,最低賃金!$A$2:$G$49,7,FALSE),VLOOKUP('記入例（本申請）'!D2812,最低賃金!$A$2:$G$49,6,FALSE),IF($D$5&gt;VLOOKUP('記入例（本申請）'!D2812,最低賃金!$A$2:$G$49,5,FALSE),VLOOKUP('記入例（本申請）'!D2812,最低賃金!$A$2:$G$49,4,FALSE),VLOOKUP('記入例（本申請）'!D2812,最低賃金!$A$2:$G$49,2,FALSE))),"")</f>
        <v/>
      </c>
      <c r="F2812" s="32"/>
      <c r="G2812" s="33"/>
      <c r="H2812" s="53"/>
      <c r="I2812" s="5" t="str" cm="1">
        <f t="array" ref="I2812">IFERROR(_xlfn.IFS(COUNTBLANK(F2812:H2812)=3,"",G2812="","G列に金額を入力してください",F2812=3,G2812,H2812="","H列に労働時間を入力してください",F2812=1,ROUND(G2812/(H2812*24),0),F2812=2,ROUND(G2812/(H2812*24),0)),"")</f>
        <v/>
      </c>
      <c r="J2812" s="51" t="str" cm="1">
        <f t="array" ref="J2812">IFERROR(_xlfn.IFS(D2812="","",I2812&lt;E2812,"×（法定外です）",I2812&gt;=E2812,"〇"),"")</f>
        <v/>
      </c>
    </row>
    <row r="2813" spans="1:10" ht="14.25" customHeight="1" x14ac:dyDescent="0.4">
      <c r="A2813" s="51" t="str">
        <f t="shared" si="43"/>
        <v/>
      </c>
      <c r="B2813" s="32"/>
      <c r="C2813" s="32"/>
      <c r="D2813" s="32"/>
      <c r="E2813" s="5" t="str">
        <f>IFERROR(IF($D$5&gt;VLOOKUP('記入例（本申請）'!D2813,最低賃金!$A$2:$G$49,7,FALSE),VLOOKUP('記入例（本申請）'!D2813,最低賃金!$A$2:$G$49,6,FALSE),IF($D$5&gt;VLOOKUP('記入例（本申請）'!D2813,最低賃金!$A$2:$G$49,5,FALSE),VLOOKUP('記入例（本申請）'!D2813,最低賃金!$A$2:$G$49,4,FALSE),VLOOKUP('記入例（本申請）'!D2813,最低賃金!$A$2:$G$49,2,FALSE))),"")</f>
        <v/>
      </c>
      <c r="F2813" s="32"/>
      <c r="G2813" s="33"/>
      <c r="H2813" s="53"/>
      <c r="I2813" s="5" t="str" cm="1">
        <f t="array" ref="I2813">IFERROR(_xlfn.IFS(COUNTBLANK(F2813:H2813)=3,"",G2813="","G列に金額を入力してください",F2813=3,G2813,H2813="","H列に労働時間を入力してください",F2813=1,ROUND(G2813/(H2813*24),0),F2813=2,ROUND(G2813/(H2813*24),0)),"")</f>
        <v/>
      </c>
      <c r="J2813" s="51" t="str" cm="1">
        <f t="array" ref="J2813">IFERROR(_xlfn.IFS(D2813="","",I2813&lt;E2813,"×（法定外です）",I2813&gt;=E2813,"〇"),"")</f>
        <v/>
      </c>
    </row>
    <row r="2814" spans="1:10" ht="14.25" customHeight="1" x14ac:dyDescent="0.4">
      <c r="A2814" s="51" t="str">
        <f t="shared" si="43"/>
        <v/>
      </c>
      <c r="B2814" s="32"/>
      <c r="C2814" s="32"/>
      <c r="D2814" s="32"/>
      <c r="E2814" s="5" t="str">
        <f>IFERROR(IF($D$5&gt;VLOOKUP('記入例（本申請）'!D2814,最低賃金!$A$2:$G$49,7,FALSE),VLOOKUP('記入例（本申請）'!D2814,最低賃金!$A$2:$G$49,6,FALSE),IF($D$5&gt;VLOOKUP('記入例（本申請）'!D2814,最低賃金!$A$2:$G$49,5,FALSE),VLOOKUP('記入例（本申請）'!D2814,最低賃金!$A$2:$G$49,4,FALSE),VLOOKUP('記入例（本申請）'!D2814,最低賃金!$A$2:$G$49,2,FALSE))),"")</f>
        <v/>
      </c>
      <c r="F2814" s="32"/>
      <c r="G2814" s="33"/>
      <c r="H2814" s="53"/>
      <c r="I2814" s="5" t="str" cm="1">
        <f t="array" ref="I2814">IFERROR(_xlfn.IFS(COUNTBLANK(F2814:H2814)=3,"",G2814="","G列に金額を入力してください",F2814=3,G2814,H2814="","H列に労働時間を入力してください",F2814=1,ROUND(G2814/(H2814*24),0),F2814=2,ROUND(G2814/(H2814*24),0)),"")</f>
        <v/>
      </c>
      <c r="J2814" s="51" t="str" cm="1">
        <f t="array" ref="J2814">IFERROR(_xlfn.IFS(D2814="","",I2814&lt;E2814,"×（法定外です）",I2814&gt;=E2814,"〇"),"")</f>
        <v/>
      </c>
    </row>
    <row r="2815" spans="1:10" ht="14.25" customHeight="1" x14ac:dyDescent="0.4">
      <c r="A2815" s="51" t="str">
        <f t="shared" si="43"/>
        <v/>
      </c>
      <c r="B2815" s="32"/>
      <c r="C2815" s="32"/>
      <c r="D2815" s="32"/>
      <c r="E2815" s="5" t="str">
        <f>IFERROR(IF($D$5&gt;VLOOKUP('記入例（本申請）'!D2815,最低賃金!$A$2:$G$49,7,FALSE),VLOOKUP('記入例（本申請）'!D2815,最低賃金!$A$2:$G$49,6,FALSE),IF($D$5&gt;VLOOKUP('記入例（本申請）'!D2815,最低賃金!$A$2:$G$49,5,FALSE),VLOOKUP('記入例（本申請）'!D2815,最低賃金!$A$2:$G$49,4,FALSE),VLOOKUP('記入例（本申請）'!D2815,最低賃金!$A$2:$G$49,2,FALSE))),"")</f>
        <v/>
      </c>
      <c r="F2815" s="32"/>
      <c r="G2815" s="33"/>
      <c r="H2815" s="53"/>
      <c r="I2815" s="5" t="str" cm="1">
        <f t="array" ref="I2815">IFERROR(_xlfn.IFS(COUNTBLANK(F2815:H2815)=3,"",G2815="","G列に金額を入力してください",F2815=3,G2815,H2815="","H列に労働時間を入力してください",F2815=1,ROUND(G2815/(H2815*24),0),F2815=2,ROUND(G2815/(H2815*24),0)),"")</f>
        <v/>
      </c>
      <c r="J2815" s="51" t="str" cm="1">
        <f t="array" ref="J2815">IFERROR(_xlfn.IFS(D2815="","",I2815&lt;E2815,"×（法定外です）",I2815&gt;=E2815,"〇"),"")</f>
        <v/>
      </c>
    </row>
    <row r="2816" spans="1:10" ht="14.25" customHeight="1" x14ac:dyDescent="0.4">
      <c r="A2816" s="51" t="str">
        <f t="shared" si="43"/>
        <v/>
      </c>
      <c r="B2816" s="32"/>
      <c r="C2816" s="32"/>
      <c r="D2816" s="32"/>
      <c r="E2816" s="5" t="str">
        <f>IFERROR(IF($D$5&gt;VLOOKUP('記入例（本申請）'!D2816,最低賃金!$A$2:$G$49,7,FALSE),VLOOKUP('記入例（本申請）'!D2816,最低賃金!$A$2:$G$49,6,FALSE),IF($D$5&gt;VLOOKUP('記入例（本申請）'!D2816,最低賃金!$A$2:$G$49,5,FALSE),VLOOKUP('記入例（本申請）'!D2816,最低賃金!$A$2:$G$49,4,FALSE),VLOOKUP('記入例（本申請）'!D2816,最低賃金!$A$2:$G$49,2,FALSE))),"")</f>
        <v/>
      </c>
      <c r="F2816" s="32"/>
      <c r="G2816" s="33"/>
      <c r="H2816" s="53"/>
      <c r="I2816" s="5" t="str" cm="1">
        <f t="array" ref="I2816">IFERROR(_xlfn.IFS(COUNTBLANK(F2816:H2816)=3,"",G2816="","G列に金額を入力してください",F2816=3,G2816,H2816="","H列に労働時間を入力してください",F2816=1,ROUND(G2816/(H2816*24),0),F2816=2,ROUND(G2816/(H2816*24),0)),"")</f>
        <v/>
      </c>
      <c r="J2816" s="51" t="str" cm="1">
        <f t="array" ref="J2816">IFERROR(_xlfn.IFS(D2816="","",I2816&lt;E2816,"×（法定外です）",I2816&gt;=E2816,"〇"),"")</f>
        <v/>
      </c>
    </row>
    <row r="2817" spans="1:10" ht="14.25" customHeight="1" x14ac:dyDescent="0.4">
      <c r="A2817" s="51" t="str">
        <f t="shared" si="43"/>
        <v/>
      </c>
      <c r="B2817" s="32"/>
      <c r="C2817" s="32"/>
      <c r="D2817" s="32"/>
      <c r="E2817" s="5" t="str">
        <f>IFERROR(IF($D$5&gt;VLOOKUP('記入例（本申請）'!D2817,最低賃金!$A$2:$G$49,7,FALSE),VLOOKUP('記入例（本申請）'!D2817,最低賃金!$A$2:$G$49,6,FALSE),IF($D$5&gt;VLOOKUP('記入例（本申請）'!D2817,最低賃金!$A$2:$G$49,5,FALSE),VLOOKUP('記入例（本申請）'!D2817,最低賃金!$A$2:$G$49,4,FALSE),VLOOKUP('記入例（本申請）'!D2817,最低賃金!$A$2:$G$49,2,FALSE))),"")</f>
        <v/>
      </c>
      <c r="F2817" s="32"/>
      <c r="G2817" s="33"/>
      <c r="H2817" s="53"/>
      <c r="I2817" s="5" t="str" cm="1">
        <f t="array" ref="I2817">IFERROR(_xlfn.IFS(COUNTBLANK(F2817:H2817)=3,"",G2817="","G列に金額を入力してください",F2817=3,G2817,H2817="","H列に労働時間を入力してください",F2817=1,ROUND(G2817/(H2817*24),0),F2817=2,ROUND(G2817/(H2817*24),0)),"")</f>
        <v/>
      </c>
      <c r="J2817" s="51" t="str" cm="1">
        <f t="array" ref="J2817">IFERROR(_xlfn.IFS(D2817="","",I2817&lt;E2817,"×（法定外です）",I2817&gt;=E2817,"〇"),"")</f>
        <v/>
      </c>
    </row>
    <row r="2818" spans="1:10" ht="14.25" customHeight="1" x14ac:dyDescent="0.4">
      <c r="A2818" s="51" t="str">
        <f t="shared" si="43"/>
        <v/>
      </c>
      <c r="B2818" s="32"/>
      <c r="C2818" s="32"/>
      <c r="D2818" s="32"/>
      <c r="E2818" s="5" t="str">
        <f>IFERROR(IF($D$5&gt;VLOOKUP('記入例（本申請）'!D2818,最低賃金!$A$2:$G$49,7,FALSE),VLOOKUP('記入例（本申請）'!D2818,最低賃金!$A$2:$G$49,6,FALSE),IF($D$5&gt;VLOOKUP('記入例（本申請）'!D2818,最低賃金!$A$2:$G$49,5,FALSE),VLOOKUP('記入例（本申請）'!D2818,最低賃金!$A$2:$G$49,4,FALSE),VLOOKUP('記入例（本申請）'!D2818,最低賃金!$A$2:$G$49,2,FALSE))),"")</f>
        <v/>
      </c>
      <c r="F2818" s="32"/>
      <c r="G2818" s="33"/>
      <c r="H2818" s="53"/>
      <c r="I2818" s="5" t="str" cm="1">
        <f t="array" ref="I2818">IFERROR(_xlfn.IFS(COUNTBLANK(F2818:H2818)=3,"",G2818="","G列に金額を入力してください",F2818=3,G2818,H2818="","H列に労働時間を入力してください",F2818=1,ROUND(G2818/(H2818*24),0),F2818=2,ROUND(G2818/(H2818*24),0)),"")</f>
        <v/>
      </c>
      <c r="J2818" s="51" t="str" cm="1">
        <f t="array" ref="J2818">IFERROR(_xlfn.IFS(D2818="","",I2818&lt;E2818,"×（法定外です）",I2818&gt;=E2818,"〇"),"")</f>
        <v/>
      </c>
    </row>
    <row r="2819" spans="1:10" ht="14.25" customHeight="1" x14ac:dyDescent="0.4">
      <c r="A2819" s="51" t="str">
        <f t="shared" si="43"/>
        <v/>
      </c>
      <c r="B2819" s="32"/>
      <c r="C2819" s="32"/>
      <c r="D2819" s="32"/>
      <c r="E2819" s="5" t="str">
        <f>IFERROR(IF($D$5&gt;VLOOKUP('記入例（本申請）'!D2819,最低賃金!$A$2:$G$49,7,FALSE),VLOOKUP('記入例（本申請）'!D2819,最低賃金!$A$2:$G$49,6,FALSE),IF($D$5&gt;VLOOKUP('記入例（本申請）'!D2819,最低賃金!$A$2:$G$49,5,FALSE),VLOOKUP('記入例（本申請）'!D2819,最低賃金!$A$2:$G$49,4,FALSE),VLOOKUP('記入例（本申請）'!D2819,最低賃金!$A$2:$G$49,2,FALSE))),"")</f>
        <v/>
      </c>
      <c r="F2819" s="32"/>
      <c r="G2819" s="33"/>
      <c r="H2819" s="53"/>
      <c r="I2819" s="5" t="str" cm="1">
        <f t="array" ref="I2819">IFERROR(_xlfn.IFS(COUNTBLANK(F2819:H2819)=3,"",G2819="","G列に金額を入力してください",F2819=3,G2819,H2819="","H列に労働時間を入力してください",F2819=1,ROUND(G2819/(H2819*24),0),F2819=2,ROUND(G2819/(H2819*24),0)),"")</f>
        <v/>
      </c>
      <c r="J2819" s="51" t="str" cm="1">
        <f t="array" ref="J2819">IFERROR(_xlfn.IFS(D2819="","",I2819&lt;E2819,"×（法定外です）",I2819&gt;=E2819,"〇"),"")</f>
        <v/>
      </c>
    </row>
    <row r="2820" spans="1:10" ht="14.25" customHeight="1" x14ac:dyDescent="0.4">
      <c r="A2820" s="51" t="str">
        <f t="shared" si="43"/>
        <v/>
      </c>
      <c r="B2820" s="32"/>
      <c r="C2820" s="32"/>
      <c r="D2820" s="32"/>
      <c r="E2820" s="5" t="str">
        <f>IFERROR(IF($D$5&gt;VLOOKUP('記入例（本申請）'!D2820,最低賃金!$A$2:$G$49,7,FALSE),VLOOKUP('記入例（本申請）'!D2820,最低賃金!$A$2:$G$49,6,FALSE),IF($D$5&gt;VLOOKUP('記入例（本申請）'!D2820,最低賃金!$A$2:$G$49,5,FALSE),VLOOKUP('記入例（本申請）'!D2820,最低賃金!$A$2:$G$49,4,FALSE),VLOOKUP('記入例（本申請）'!D2820,最低賃金!$A$2:$G$49,2,FALSE))),"")</f>
        <v/>
      </c>
      <c r="F2820" s="32"/>
      <c r="G2820" s="33"/>
      <c r="H2820" s="53"/>
      <c r="I2820" s="5" t="str" cm="1">
        <f t="array" ref="I2820">IFERROR(_xlfn.IFS(COUNTBLANK(F2820:H2820)=3,"",G2820="","G列に金額を入力してください",F2820=3,G2820,H2820="","H列に労働時間を入力してください",F2820=1,ROUND(G2820/(H2820*24),0),F2820=2,ROUND(G2820/(H2820*24),0)),"")</f>
        <v/>
      </c>
      <c r="J2820" s="51" t="str" cm="1">
        <f t="array" ref="J2820">IFERROR(_xlfn.IFS(D2820="","",I2820&lt;E2820,"×（法定外です）",I2820&gt;=E2820,"〇"),"")</f>
        <v/>
      </c>
    </row>
    <row r="2821" spans="1:10" ht="14.25" customHeight="1" x14ac:dyDescent="0.4">
      <c r="A2821" s="51" t="str">
        <f t="shared" si="43"/>
        <v/>
      </c>
      <c r="B2821" s="32"/>
      <c r="C2821" s="32"/>
      <c r="D2821" s="32"/>
      <c r="E2821" s="5" t="str">
        <f>IFERROR(IF($D$5&gt;VLOOKUP('記入例（本申請）'!D2821,最低賃金!$A$2:$G$49,7,FALSE),VLOOKUP('記入例（本申請）'!D2821,最低賃金!$A$2:$G$49,6,FALSE),IF($D$5&gt;VLOOKUP('記入例（本申請）'!D2821,最低賃金!$A$2:$G$49,5,FALSE),VLOOKUP('記入例（本申請）'!D2821,最低賃金!$A$2:$G$49,4,FALSE),VLOOKUP('記入例（本申請）'!D2821,最低賃金!$A$2:$G$49,2,FALSE))),"")</f>
        <v/>
      </c>
      <c r="F2821" s="32"/>
      <c r="G2821" s="33"/>
      <c r="H2821" s="53"/>
      <c r="I2821" s="5" t="str" cm="1">
        <f t="array" ref="I2821">IFERROR(_xlfn.IFS(COUNTBLANK(F2821:H2821)=3,"",G2821="","G列に金額を入力してください",F2821=3,G2821,H2821="","H列に労働時間を入力してください",F2821=1,ROUND(G2821/(H2821*24),0),F2821=2,ROUND(G2821/(H2821*24),0)),"")</f>
        <v/>
      </c>
      <c r="J2821" s="51" t="str" cm="1">
        <f t="array" ref="J2821">IFERROR(_xlfn.IFS(D2821="","",I2821&lt;E2821,"×（法定外です）",I2821&gt;=E2821,"〇"),"")</f>
        <v/>
      </c>
    </row>
    <row r="2822" spans="1:10" ht="14.25" customHeight="1" x14ac:dyDescent="0.4">
      <c r="A2822" s="51" t="str">
        <f t="shared" si="43"/>
        <v/>
      </c>
      <c r="B2822" s="32"/>
      <c r="C2822" s="32"/>
      <c r="D2822" s="32"/>
      <c r="E2822" s="5" t="str">
        <f>IFERROR(IF($D$5&gt;VLOOKUP('記入例（本申請）'!D2822,最低賃金!$A$2:$G$49,7,FALSE),VLOOKUP('記入例（本申請）'!D2822,最低賃金!$A$2:$G$49,6,FALSE),IF($D$5&gt;VLOOKUP('記入例（本申請）'!D2822,最低賃金!$A$2:$G$49,5,FALSE),VLOOKUP('記入例（本申請）'!D2822,最低賃金!$A$2:$G$49,4,FALSE),VLOOKUP('記入例（本申請）'!D2822,最低賃金!$A$2:$G$49,2,FALSE))),"")</f>
        <v/>
      </c>
      <c r="F2822" s="32"/>
      <c r="G2822" s="33"/>
      <c r="H2822" s="53"/>
      <c r="I2822" s="5" t="str" cm="1">
        <f t="array" ref="I2822">IFERROR(_xlfn.IFS(COUNTBLANK(F2822:H2822)=3,"",G2822="","G列に金額を入力してください",F2822=3,G2822,H2822="","H列に労働時間を入力してください",F2822=1,ROUND(G2822/(H2822*24),0),F2822=2,ROUND(G2822/(H2822*24),0)),"")</f>
        <v/>
      </c>
      <c r="J2822" s="51" t="str" cm="1">
        <f t="array" ref="J2822">IFERROR(_xlfn.IFS(D2822="","",I2822&lt;E2822,"×（法定外です）",I2822&gt;=E2822,"〇"),"")</f>
        <v/>
      </c>
    </row>
    <row r="2823" spans="1:10" ht="14.25" customHeight="1" x14ac:dyDescent="0.4">
      <c r="A2823" s="51" t="str">
        <f t="shared" si="43"/>
        <v/>
      </c>
      <c r="B2823" s="32"/>
      <c r="C2823" s="32"/>
      <c r="D2823" s="32"/>
      <c r="E2823" s="5" t="str">
        <f>IFERROR(IF($D$5&gt;VLOOKUP('記入例（本申請）'!D2823,最低賃金!$A$2:$G$49,7,FALSE),VLOOKUP('記入例（本申請）'!D2823,最低賃金!$A$2:$G$49,6,FALSE),IF($D$5&gt;VLOOKUP('記入例（本申請）'!D2823,最低賃金!$A$2:$G$49,5,FALSE),VLOOKUP('記入例（本申請）'!D2823,最低賃金!$A$2:$G$49,4,FALSE),VLOOKUP('記入例（本申請）'!D2823,最低賃金!$A$2:$G$49,2,FALSE))),"")</f>
        <v/>
      </c>
      <c r="F2823" s="32"/>
      <c r="G2823" s="33"/>
      <c r="H2823" s="53"/>
      <c r="I2823" s="5" t="str" cm="1">
        <f t="array" ref="I2823">IFERROR(_xlfn.IFS(COUNTBLANK(F2823:H2823)=3,"",G2823="","G列に金額を入力してください",F2823=3,G2823,H2823="","H列に労働時間を入力してください",F2823=1,ROUND(G2823/(H2823*24),0),F2823=2,ROUND(G2823/(H2823*24),0)),"")</f>
        <v/>
      </c>
      <c r="J2823" s="51" t="str" cm="1">
        <f t="array" ref="J2823">IFERROR(_xlfn.IFS(D2823="","",I2823&lt;E2823,"×（法定外です）",I2823&gt;=E2823,"〇"),"")</f>
        <v/>
      </c>
    </row>
    <row r="2824" spans="1:10" ht="14.25" customHeight="1" x14ac:dyDescent="0.4">
      <c r="A2824" s="51" t="str">
        <f t="shared" si="43"/>
        <v/>
      </c>
      <c r="B2824" s="32"/>
      <c r="C2824" s="32"/>
      <c r="D2824" s="32"/>
      <c r="E2824" s="5" t="str">
        <f>IFERROR(IF($D$5&gt;VLOOKUP('記入例（本申請）'!D2824,最低賃金!$A$2:$G$49,7,FALSE),VLOOKUP('記入例（本申請）'!D2824,最低賃金!$A$2:$G$49,6,FALSE),IF($D$5&gt;VLOOKUP('記入例（本申請）'!D2824,最低賃金!$A$2:$G$49,5,FALSE),VLOOKUP('記入例（本申請）'!D2824,最低賃金!$A$2:$G$49,4,FALSE),VLOOKUP('記入例（本申請）'!D2824,最低賃金!$A$2:$G$49,2,FALSE))),"")</f>
        <v/>
      </c>
      <c r="F2824" s="32"/>
      <c r="G2824" s="33"/>
      <c r="H2824" s="53"/>
      <c r="I2824" s="5" t="str" cm="1">
        <f t="array" ref="I2824">IFERROR(_xlfn.IFS(COUNTBLANK(F2824:H2824)=3,"",G2824="","G列に金額を入力してください",F2824=3,G2824,H2824="","H列に労働時間を入力してください",F2824=1,ROUND(G2824/(H2824*24),0),F2824=2,ROUND(G2824/(H2824*24),0)),"")</f>
        <v/>
      </c>
      <c r="J2824" s="51" t="str" cm="1">
        <f t="array" ref="J2824">IFERROR(_xlfn.IFS(D2824="","",I2824&lt;E2824,"×（法定外です）",I2824&gt;=E2824,"〇"),"")</f>
        <v/>
      </c>
    </row>
    <row r="2825" spans="1:10" ht="14.25" customHeight="1" x14ac:dyDescent="0.4">
      <c r="A2825" s="51" t="str">
        <f t="shared" si="43"/>
        <v/>
      </c>
      <c r="B2825" s="32"/>
      <c r="C2825" s="32"/>
      <c r="D2825" s="32"/>
      <c r="E2825" s="5" t="str">
        <f>IFERROR(IF($D$5&gt;VLOOKUP('記入例（本申請）'!D2825,最低賃金!$A$2:$G$49,7,FALSE),VLOOKUP('記入例（本申請）'!D2825,最低賃金!$A$2:$G$49,6,FALSE),IF($D$5&gt;VLOOKUP('記入例（本申請）'!D2825,最低賃金!$A$2:$G$49,5,FALSE),VLOOKUP('記入例（本申請）'!D2825,最低賃金!$A$2:$G$49,4,FALSE),VLOOKUP('記入例（本申請）'!D2825,最低賃金!$A$2:$G$49,2,FALSE))),"")</f>
        <v/>
      </c>
      <c r="F2825" s="32"/>
      <c r="G2825" s="33"/>
      <c r="H2825" s="53"/>
      <c r="I2825" s="5" t="str" cm="1">
        <f t="array" ref="I2825">IFERROR(_xlfn.IFS(COUNTBLANK(F2825:H2825)=3,"",G2825="","G列に金額を入力してください",F2825=3,G2825,H2825="","H列に労働時間を入力してください",F2825=1,ROUND(G2825/(H2825*24),0),F2825=2,ROUND(G2825/(H2825*24),0)),"")</f>
        <v/>
      </c>
      <c r="J2825" s="51" t="str" cm="1">
        <f t="array" ref="J2825">IFERROR(_xlfn.IFS(D2825="","",I2825&lt;E2825,"×（法定外です）",I2825&gt;=E2825,"〇"),"")</f>
        <v/>
      </c>
    </row>
    <row r="2826" spans="1:10" ht="14.25" customHeight="1" x14ac:dyDescent="0.4">
      <c r="A2826" s="51" t="str">
        <f t="shared" si="43"/>
        <v/>
      </c>
      <c r="B2826" s="32"/>
      <c r="C2826" s="32"/>
      <c r="D2826" s="32"/>
      <c r="E2826" s="5" t="str">
        <f>IFERROR(IF($D$5&gt;VLOOKUP('記入例（本申請）'!D2826,最低賃金!$A$2:$G$49,7,FALSE),VLOOKUP('記入例（本申請）'!D2826,最低賃金!$A$2:$G$49,6,FALSE),IF($D$5&gt;VLOOKUP('記入例（本申請）'!D2826,最低賃金!$A$2:$G$49,5,FALSE),VLOOKUP('記入例（本申請）'!D2826,最低賃金!$A$2:$G$49,4,FALSE),VLOOKUP('記入例（本申請）'!D2826,最低賃金!$A$2:$G$49,2,FALSE))),"")</f>
        <v/>
      </c>
      <c r="F2826" s="32"/>
      <c r="G2826" s="33"/>
      <c r="H2826" s="53"/>
      <c r="I2826" s="5" t="str" cm="1">
        <f t="array" ref="I2826">IFERROR(_xlfn.IFS(COUNTBLANK(F2826:H2826)=3,"",G2826="","G列に金額を入力してください",F2826=3,G2826,H2826="","H列に労働時間を入力してください",F2826=1,ROUND(G2826/(H2826*24),0),F2826=2,ROUND(G2826/(H2826*24),0)),"")</f>
        <v/>
      </c>
      <c r="J2826" s="51" t="str" cm="1">
        <f t="array" ref="J2826">IFERROR(_xlfn.IFS(D2826="","",I2826&lt;E2826,"×（法定外です）",I2826&gt;=E2826,"〇"),"")</f>
        <v/>
      </c>
    </row>
    <row r="2827" spans="1:10" ht="14.25" customHeight="1" x14ac:dyDescent="0.4">
      <c r="A2827" s="51" t="str">
        <f t="shared" si="43"/>
        <v/>
      </c>
      <c r="B2827" s="32"/>
      <c r="C2827" s="32"/>
      <c r="D2827" s="32"/>
      <c r="E2827" s="5" t="str">
        <f>IFERROR(IF($D$5&gt;VLOOKUP('記入例（本申請）'!D2827,最低賃金!$A$2:$G$49,7,FALSE),VLOOKUP('記入例（本申請）'!D2827,最低賃金!$A$2:$G$49,6,FALSE),IF($D$5&gt;VLOOKUP('記入例（本申請）'!D2827,最低賃金!$A$2:$G$49,5,FALSE),VLOOKUP('記入例（本申請）'!D2827,最低賃金!$A$2:$G$49,4,FALSE),VLOOKUP('記入例（本申請）'!D2827,最低賃金!$A$2:$G$49,2,FALSE))),"")</f>
        <v/>
      </c>
      <c r="F2827" s="32"/>
      <c r="G2827" s="33"/>
      <c r="H2827" s="53"/>
      <c r="I2827" s="5" t="str" cm="1">
        <f t="array" ref="I2827">IFERROR(_xlfn.IFS(COUNTBLANK(F2827:H2827)=3,"",G2827="","G列に金額を入力してください",F2827=3,G2827,H2827="","H列に労働時間を入力してください",F2827=1,ROUND(G2827/(H2827*24),0),F2827=2,ROUND(G2827/(H2827*24),0)),"")</f>
        <v/>
      </c>
      <c r="J2827" s="51" t="str" cm="1">
        <f t="array" ref="J2827">IFERROR(_xlfn.IFS(D2827="","",I2827&lt;E2827,"×（法定外です）",I2827&gt;=E2827,"〇"),"")</f>
        <v/>
      </c>
    </row>
    <row r="2828" spans="1:10" ht="14.25" customHeight="1" x14ac:dyDescent="0.4">
      <c r="A2828" s="51" t="str">
        <f t="shared" ref="A2828:A2891" si="44">IF(C2828="","",A2827+1)</f>
        <v/>
      </c>
      <c r="B2828" s="32"/>
      <c r="C2828" s="32"/>
      <c r="D2828" s="32"/>
      <c r="E2828" s="5" t="str">
        <f>IFERROR(IF($D$5&gt;VLOOKUP('記入例（本申請）'!D2828,最低賃金!$A$2:$G$49,7,FALSE),VLOOKUP('記入例（本申請）'!D2828,最低賃金!$A$2:$G$49,6,FALSE),IF($D$5&gt;VLOOKUP('記入例（本申請）'!D2828,最低賃金!$A$2:$G$49,5,FALSE),VLOOKUP('記入例（本申請）'!D2828,最低賃金!$A$2:$G$49,4,FALSE),VLOOKUP('記入例（本申請）'!D2828,最低賃金!$A$2:$G$49,2,FALSE))),"")</f>
        <v/>
      </c>
      <c r="F2828" s="32"/>
      <c r="G2828" s="33"/>
      <c r="H2828" s="53"/>
      <c r="I2828" s="5" t="str" cm="1">
        <f t="array" ref="I2828">IFERROR(_xlfn.IFS(COUNTBLANK(F2828:H2828)=3,"",G2828="","G列に金額を入力してください",F2828=3,G2828,H2828="","H列に労働時間を入力してください",F2828=1,ROUND(G2828/(H2828*24),0),F2828=2,ROUND(G2828/(H2828*24),0)),"")</f>
        <v/>
      </c>
      <c r="J2828" s="51" t="str" cm="1">
        <f t="array" ref="J2828">IFERROR(_xlfn.IFS(D2828="","",I2828&lt;E2828,"×（法定外です）",I2828&gt;=E2828,"〇"),"")</f>
        <v/>
      </c>
    </row>
    <row r="2829" spans="1:10" ht="14.25" customHeight="1" x14ac:dyDescent="0.4">
      <c r="A2829" s="51" t="str">
        <f t="shared" si="44"/>
        <v/>
      </c>
      <c r="B2829" s="32"/>
      <c r="C2829" s="32"/>
      <c r="D2829" s="32"/>
      <c r="E2829" s="5" t="str">
        <f>IFERROR(IF($D$5&gt;VLOOKUP('記入例（本申請）'!D2829,最低賃金!$A$2:$G$49,7,FALSE),VLOOKUP('記入例（本申請）'!D2829,最低賃金!$A$2:$G$49,6,FALSE),IF($D$5&gt;VLOOKUP('記入例（本申請）'!D2829,最低賃金!$A$2:$G$49,5,FALSE),VLOOKUP('記入例（本申請）'!D2829,最低賃金!$A$2:$G$49,4,FALSE),VLOOKUP('記入例（本申請）'!D2829,最低賃金!$A$2:$G$49,2,FALSE))),"")</f>
        <v/>
      </c>
      <c r="F2829" s="32"/>
      <c r="G2829" s="33"/>
      <c r="H2829" s="53"/>
      <c r="I2829" s="5" t="str" cm="1">
        <f t="array" ref="I2829">IFERROR(_xlfn.IFS(COUNTBLANK(F2829:H2829)=3,"",G2829="","G列に金額を入力してください",F2829=3,G2829,H2829="","H列に労働時間を入力してください",F2829=1,ROUND(G2829/(H2829*24),0),F2829=2,ROUND(G2829/(H2829*24),0)),"")</f>
        <v/>
      </c>
      <c r="J2829" s="51" t="str" cm="1">
        <f t="array" ref="J2829">IFERROR(_xlfn.IFS(D2829="","",I2829&lt;E2829,"×（法定外です）",I2829&gt;=E2829,"〇"),"")</f>
        <v/>
      </c>
    </row>
    <row r="2830" spans="1:10" ht="14.25" customHeight="1" x14ac:dyDescent="0.4">
      <c r="A2830" s="51" t="str">
        <f t="shared" si="44"/>
        <v/>
      </c>
      <c r="B2830" s="32"/>
      <c r="C2830" s="32"/>
      <c r="D2830" s="32"/>
      <c r="E2830" s="5" t="str">
        <f>IFERROR(IF($D$5&gt;VLOOKUP('記入例（本申請）'!D2830,最低賃金!$A$2:$G$49,7,FALSE),VLOOKUP('記入例（本申請）'!D2830,最低賃金!$A$2:$G$49,6,FALSE),IF($D$5&gt;VLOOKUP('記入例（本申請）'!D2830,最低賃金!$A$2:$G$49,5,FALSE),VLOOKUP('記入例（本申請）'!D2830,最低賃金!$A$2:$G$49,4,FALSE),VLOOKUP('記入例（本申請）'!D2830,最低賃金!$A$2:$G$49,2,FALSE))),"")</f>
        <v/>
      </c>
      <c r="F2830" s="32"/>
      <c r="G2830" s="33"/>
      <c r="H2830" s="53"/>
      <c r="I2830" s="5" t="str" cm="1">
        <f t="array" ref="I2830">IFERROR(_xlfn.IFS(COUNTBLANK(F2830:H2830)=3,"",G2830="","G列に金額を入力してください",F2830=3,G2830,H2830="","H列に労働時間を入力してください",F2830=1,ROUND(G2830/(H2830*24),0),F2830=2,ROUND(G2830/(H2830*24),0)),"")</f>
        <v/>
      </c>
      <c r="J2830" s="51" t="str" cm="1">
        <f t="array" ref="J2830">IFERROR(_xlfn.IFS(D2830="","",I2830&lt;E2830,"×（法定外です）",I2830&gt;=E2830,"〇"),"")</f>
        <v/>
      </c>
    </row>
    <row r="2831" spans="1:10" ht="14.25" customHeight="1" x14ac:dyDescent="0.4">
      <c r="A2831" s="51" t="str">
        <f t="shared" si="44"/>
        <v/>
      </c>
      <c r="B2831" s="32"/>
      <c r="C2831" s="32"/>
      <c r="D2831" s="32"/>
      <c r="E2831" s="5" t="str">
        <f>IFERROR(IF($D$5&gt;VLOOKUP('記入例（本申請）'!D2831,最低賃金!$A$2:$G$49,7,FALSE),VLOOKUP('記入例（本申請）'!D2831,最低賃金!$A$2:$G$49,6,FALSE),IF($D$5&gt;VLOOKUP('記入例（本申請）'!D2831,最低賃金!$A$2:$G$49,5,FALSE),VLOOKUP('記入例（本申請）'!D2831,最低賃金!$A$2:$G$49,4,FALSE),VLOOKUP('記入例（本申請）'!D2831,最低賃金!$A$2:$G$49,2,FALSE))),"")</f>
        <v/>
      </c>
      <c r="F2831" s="32"/>
      <c r="G2831" s="33"/>
      <c r="H2831" s="53"/>
      <c r="I2831" s="5" t="str" cm="1">
        <f t="array" ref="I2831">IFERROR(_xlfn.IFS(COUNTBLANK(F2831:H2831)=3,"",G2831="","G列に金額を入力してください",F2831=3,G2831,H2831="","H列に労働時間を入力してください",F2831=1,ROUND(G2831/(H2831*24),0),F2831=2,ROUND(G2831/(H2831*24),0)),"")</f>
        <v/>
      </c>
      <c r="J2831" s="51" t="str" cm="1">
        <f t="array" ref="J2831">IFERROR(_xlfn.IFS(D2831="","",I2831&lt;E2831,"×（法定外です）",I2831&gt;=E2831,"〇"),"")</f>
        <v/>
      </c>
    </row>
    <row r="2832" spans="1:10" ht="14.25" customHeight="1" x14ac:dyDescent="0.4">
      <c r="A2832" s="51" t="str">
        <f t="shared" si="44"/>
        <v/>
      </c>
      <c r="B2832" s="32"/>
      <c r="C2832" s="32"/>
      <c r="D2832" s="32"/>
      <c r="E2832" s="5" t="str">
        <f>IFERROR(IF($D$5&gt;VLOOKUP('記入例（本申請）'!D2832,最低賃金!$A$2:$G$49,7,FALSE),VLOOKUP('記入例（本申請）'!D2832,最低賃金!$A$2:$G$49,6,FALSE),IF($D$5&gt;VLOOKUP('記入例（本申請）'!D2832,最低賃金!$A$2:$G$49,5,FALSE),VLOOKUP('記入例（本申請）'!D2832,最低賃金!$A$2:$G$49,4,FALSE),VLOOKUP('記入例（本申請）'!D2832,最低賃金!$A$2:$G$49,2,FALSE))),"")</f>
        <v/>
      </c>
      <c r="F2832" s="32"/>
      <c r="G2832" s="33"/>
      <c r="H2832" s="53"/>
      <c r="I2832" s="5" t="str" cm="1">
        <f t="array" ref="I2832">IFERROR(_xlfn.IFS(COUNTBLANK(F2832:H2832)=3,"",G2832="","G列に金額を入力してください",F2832=3,G2832,H2832="","H列に労働時間を入力してください",F2832=1,ROUND(G2832/(H2832*24),0),F2832=2,ROUND(G2832/(H2832*24),0)),"")</f>
        <v/>
      </c>
      <c r="J2832" s="51" t="str" cm="1">
        <f t="array" ref="J2832">IFERROR(_xlfn.IFS(D2832="","",I2832&lt;E2832,"×（法定外です）",I2832&gt;=E2832,"〇"),"")</f>
        <v/>
      </c>
    </row>
    <row r="2833" spans="1:10" ht="14.25" customHeight="1" x14ac:dyDescent="0.4">
      <c r="A2833" s="51" t="str">
        <f t="shared" si="44"/>
        <v/>
      </c>
      <c r="B2833" s="32"/>
      <c r="C2833" s="32"/>
      <c r="D2833" s="32"/>
      <c r="E2833" s="5" t="str">
        <f>IFERROR(IF($D$5&gt;VLOOKUP('記入例（本申請）'!D2833,最低賃金!$A$2:$G$49,7,FALSE),VLOOKUP('記入例（本申請）'!D2833,最低賃金!$A$2:$G$49,6,FALSE),IF($D$5&gt;VLOOKUP('記入例（本申請）'!D2833,最低賃金!$A$2:$G$49,5,FALSE),VLOOKUP('記入例（本申請）'!D2833,最低賃金!$A$2:$G$49,4,FALSE),VLOOKUP('記入例（本申請）'!D2833,最低賃金!$A$2:$G$49,2,FALSE))),"")</f>
        <v/>
      </c>
      <c r="F2833" s="32"/>
      <c r="G2833" s="33"/>
      <c r="H2833" s="53"/>
      <c r="I2833" s="5" t="str" cm="1">
        <f t="array" ref="I2833">IFERROR(_xlfn.IFS(COUNTBLANK(F2833:H2833)=3,"",G2833="","G列に金額を入力してください",F2833=3,G2833,H2833="","H列に労働時間を入力してください",F2833=1,ROUND(G2833/(H2833*24),0),F2833=2,ROUND(G2833/(H2833*24),0)),"")</f>
        <v/>
      </c>
      <c r="J2833" s="51" t="str" cm="1">
        <f t="array" ref="J2833">IFERROR(_xlfn.IFS(D2833="","",I2833&lt;E2833,"×（法定外です）",I2833&gt;=E2833,"〇"),"")</f>
        <v/>
      </c>
    </row>
    <row r="2834" spans="1:10" ht="14.25" customHeight="1" x14ac:dyDescent="0.4">
      <c r="A2834" s="51" t="str">
        <f t="shared" si="44"/>
        <v/>
      </c>
      <c r="B2834" s="32"/>
      <c r="C2834" s="32"/>
      <c r="D2834" s="32"/>
      <c r="E2834" s="5" t="str">
        <f>IFERROR(IF($D$5&gt;VLOOKUP('記入例（本申請）'!D2834,最低賃金!$A$2:$G$49,7,FALSE),VLOOKUP('記入例（本申請）'!D2834,最低賃金!$A$2:$G$49,6,FALSE),IF($D$5&gt;VLOOKUP('記入例（本申請）'!D2834,最低賃金!$A$2:$G$49,5,FALSE),VLOOKUP('記入例（本申請）'!D2834,最低賃金!$A$2:$G$49,4,FALSE),VLOOKUP('記入例（本申請）'!D2834,最低賃金!$A$2:$G$49,2,FALSE))),"")</f>
        <v/>
      </c>
      <c r="F2834" s="32"/>
      <c r="G2834" s="33"/>
      <c r="H2834" s="53"/>
      <c r="I2834" s="5" t="str" cm="1">
        <f t="array" ref="I2834">IFERROR(_xlfn.IFS(COUNTBLANK(F2834:H2834)=3,"",G2834="","G列に金額を入力してください",F2834=3,G2834,H2834="","H列に労働時間を入力してください",F2834=1,ROUND(G2834/(H2834*24),0),F2834=2,ROUND(G2834/(H2834*24),0)),"")</f>
        <v/>
      </c>
      <c r="J2834" s="51" t="str" cm="1">
        <f t="array" ref="J2834">IFERROR(_xlfn.IFS(D2834="","",I2834&lt;E2834,"×（法定外です）",I2834&gt;=E2834,"〇"),"")</f>
        <v/>
      </c>
    </row>
    <row r="2835" spans="1:10" ht="14.25" customHeight="1" x14ac:dyDescent="0.4">
      <c r="A2835" s="51" t="str">
        <f t="shared" si="44"/>
        <v/>
      </c>
      <c r="B2835" s="32"/>
      <c r="C2835" s="32"/>
      <c r="D2835" s="32"/>
      <c r="E2835" s="5" t="str">
        <f>IFERROR(IF($D$5&gt;VLOOKUP('記入例（本申請）'!D2835,最低賃金!$A$2:$G$49,7,FALSE),VLOOKUP('記入例（本申請）'!D2835,最低賃金!$A$2:$G$49,6,FALSE),IF($D$5&gt;VLOOKUP('記入例（本申請）'!D2835,最低賃金!$A$2:$G$49,5,FALSE),VLOOKUP('記入例（本申請）'!D2835,最低賃金!$A$2:$G$49,4,FALSE),VLOOKUP('記入例（本申請）'!D2835,最低賃金!$A$2:$G$49,2,FALSE))),"")</f>
        <v/>
      </c>
      <c r="F2835" s="32"/>
      <c r="G2835" s="33"/>
      <c r="H2835" s="53"/>
      <c r="I2835" s="5" t="str" cm="1">
        <f t="array" ref="I2835">IFERROR(_xlfn.IFS(COUNTBLANK(F2835:H2835)=3,"",G2835="","G列に金額を入力してください",F2835=3,G2835,H2835="","H列に労働時間を入力してください",F2835=1,ROUND(G2835/(H2835*24),0),F2835=2,ROUND(G2835/(H2835*24),0)),"")</f>
        <v/>
      </c>
      <c r="J2835" s="51" t="str" cm="1">
        <f t="array" ref="J2835">IFERROR(_xlfn.IFS(D2835="","",I2835&lt;E2835,"×（法定外です）",I2835&gt;=E2835,"〇"),"")</f>
        <v/>
      </c>
    </row>
    <row r="2836" spans="1:10" ht="14.25" customHeight="1" x14ac:dyDescent="0.4">
      <c r="A2836" s="51" t="str">
        <f t="shared" si="44"/>
        <v/>
      </c>
      <c r="B2836" s="32"/>
      <c r="C2836" s="32"/>
      <c r="D2836" s="32"/>
      <c r="E2836" s="5" t="str">
        <f>IFERROR(IF($D$5&gt;VLOOKUP('記入例（本申請）'!D2836,最低賃金!$A$2:$G$49,7,FALSE),VLOOKUP('記入例（本申請）'!D2836,最低賃金!$A$2:$G$49,6,FALSE),IF($D$5&gt;VLOOKUP('記入例（本申請）'!D2836,最低賃金!$A$2:$G$49,5,FALSE),VLOOKUP('記入例（本申請）'!D2836,最低賃金!$A$2:$G$49,4,FALSE),VLOOKUP('記入例（本申請）'!D2836,最低賃金!$A$2:$G$49,2,FALSE))),"")</f>
        <v/>
      </c>
      <c r="F2836" s="32"/>
      <c r="G2836" s="33"/>
      <c r="H2836" s="53"/>
      <c r="I2836" s="5" t="str" cm="1">
        <f t="array" ref="I2836">IFERROR(_xlfn.IFS(COUNTBLANK(F2836:H2836)=3,"",G2836="","G列に金額を入力してください",F2836=3,G2836,H2836="","H列に労働時間を入力してください",F2836=1,ROUND(G2836/(H2836*24),0),F2836=2,ROUND(G2836/(H2836*24),0)),"")</f>
        <v/>
      </c>
      <c r="J2836" s="51" t="str" cm="1">
        <f t="array" ref="J2836">IFERROR(_xlfn.IFS(D2836="","",I2836&lt;E2836,"×（法定外です）",I2836&gt;=E2836,"〇"),"")</f>
        <v/>
      </c>
    </row>
    <row r="2837" spans="1:10" ht="14.25" customHeight="1" x14ac:dyDescent="0.4">
      <c r="A2837" s="51" t="str">
        <f t="shared" si="44"/>
        <v/>
      </c>
      <c r="B2837" s="32"/>
      <c r="C2837" s="32"/>
      <c r="D2837" s="32"/>
      <c r="E2837" s="5" t="str">
        <f>IFERROR(IF($D$5&gt;VLOOKUP('記入例（本申請）'!D2837,最低賃金!$A$2:$G$49,7,FALSE),VLOOKUP('記入例（本申請）'!D2837,最低賃金!$A$2:$G$49,6,FALSE),IF($D$5&gt;VLOOKUP('記入例（本申請）'!D2837,最低賃金!$A$2:$G$49,5,FALSE),VLOOKUP('記入例（本申請）'!D2837,最低賃金!$A$2:$G$49,4,FALSE),VLOOKUP('記入例（本申請）'!D2837,最低賃金!$A$2:$G$49,2,FALSE))),"")</f>
        <v/>
      </c>
      <c r="F2837" s="32"/>
      <c r="G2837" s="33"/>
      <c r="H2837" s="53"/>
      <c r="I2837" s="5" t="str" cm="1">
        <f t="array" ref="I2837">IFERROR(_xlfn.IFS(COUNTBLANK(F2837:H2837)=3,"",G2837="","G列に金額を入力してください",F2837=3,G2837,H2837="","H列に労働時間を入力してください",F2837=1,ROUND(G2837/(H2837*24),0),F2837=2,ROUND(G2837/(H2837*24),0)),"")</f>
        <v/>
      </c>
      <c r="J2837" s="51" t="str" cm="1">
        <f t="array" ref="J2837">IFERROR(_xlfn.IFS(D2837="","",I2837&lt;E2837,"×（法定外です）",I2837&gt;=E2837,"〇"),"")</f>
        <v/>
      </c>
    </row>
    <row r="2838" spans="1:10" ht="14.25" customHeight="1" x14ac:dyDescent="0.4">
      <c r="A2838" s="51" t="str">
        <f t="shared" si="44"/>
        <v/>
      </c>
      <c r="B2838" s="32"/>
      <c r="C2838" s="32"/>
      <c r="D2838" s="32"/>
      <c r="E2838" s="5" t="str">
        <f>IFERROR(IF($D$5&gt;VLOOKUP('記入例（本申請）'!D2838,最低賃金!$A$2:$G$49,7,FALSE),VLOOKUP('記入例（本申請）'!D2838,最低賃金!$A$2:$G$49,6,FALSE),IF($D$5&gt;VLOOKUP('記入例（本申請）'!D2838,最低賃金!$A$2:$G$49,5,FALSE),VLOOKUP('記入例（本申請）'!D2838,最低賃金!$A$2:$G$49,4,FALSE),VLOOKUP('記入例（本申請）'!D2838,最低賃金!$A$2:$G$49,2,FALSE))),"")</f>
        <v/>
      </c>
      <c r="F2838" s="32"/>
      <c r="G2838" s="33"/>
      <c r="H2838" s="53"/>
      <c r="I2838" s="5" t="str" cm="1">
        <f t="array" ref="I2838">IFERROR(_xlfn.IFS(COUNTBLANK(F2838:H2838)=3,"",G2838="","G列に金額を入力してください",F2838=3,G2838,H2838="","H列に労働時間を入力してください",F2838=1,ROUND(G2838/(H2838*24),0),F2838=2,ROUND(G2838/(H2838*24),0)),"")</f>
        <v/>
      </c>
      <c r="J2838" s="51" t="str" cm="1">
        <f t="array" ref="J2838">IFERROR(_xlfn.IFS(D2838="","",I2838&lt;E2838,"×（法定外です）",I2838&gt;=E2838,"〇"),"")</f>
        <v/>
      </c>
    </row>
    <row r="2839" spans="1:10" ht="14.25" customHeight="1" x14ac:dyDescent="0.4">
      <c r="A2839" s="51" t="str">
        <f t="shared" si="44"/>
        <v/>
      </c>
      <c r="B2839" s="32"/>
      <c r="C2839" s="32"/>
      <c r="D2839" s="32"/>
      <c r="E2839" s="5" t="str">
        <f>IFERROR(IF($D$5&gt;VLOOKUP('記入例（本申請）'!D2839,最低賃金!$A$2:$G$49,7,FALSE),VLOOKUP('記入例（本申請）'!D2839,最低賃金!$A$2:$G$49,6,FALSE),IF($D$5&gt;VLOOKUP('記入例（本申請）'!D2839,最低賃金!$A$2:$G$49,5,FALSE),VLOOKUP('記入例（本申請）'!D2839,最低賃金!$A$2:$G$49,4,FALSE),VLOOKUP('記入例（本申請）'!D2839,最低賃金!$A$2:$G$49,2,FALSE))),"")</f>
        <v/>
      </c>
      <c r="F2839" s="32"/>
      <c r="G2839" s="33"/>
      <c r="H2839" s="53"/>
      <c r="I2839" s="5" t="str" cm="1">
        <f t="array" ref="I2839">IFERROR(_xlfn.IFS(COUNTBLANK(F2839:H2839)=3,"",G2839="","G列に金額を入力してください",F2839=3,G2839,H2839="","H列に労働時間を入力してください",F2839=1,ROUND(G2839/(H2839*24),0),F2839=2,ROUND(G2839/(H2839*24),0)),"")</f>
        <v/>
      </c>
      <c r="J2839" s="51" t="str" cm="1">
        <f t="array" ref="J2839">IFERROR(_xlfn.IFS(D2839="","",I2839&lt;E2839,"×（法定外です）",I2839&gt;=E2839,"〇"),"")</f>
        <v/>
      </c>
    </row>
    <row r="2840" spans="1:10" ht="14.25" customHeight="1" x14ac:dyDescent="0.4">
      <c r="A2840" s="51" t="str">
        <f t="shared" si="44"/>
        <v/>
      </c>
      <c r="B2840" s="32"/>
      <c r="C2840" s="32"/>
      <c r="D2840" s="32"/>
      <c r="E2840" s="5" t="str">
        <f>IFERROR(IF($D$5&gt;VLOOKUP('記入例（本申請）'!D2840,最低賃金!$A$2:$G$49,7,FALSE),VLOOKUP('記入例（本申請）'!D2840,最低賃金!$A$2:$G$49,6,FALSE),IF($D$5&gt;VLOOKUP('記入例（本申請）'!D2840,最低賃金!$A$2:$G$49,5,FALSE),VLOOKUP('記入例（本申請）'!D2840,最低賃金!$A$2:$G$49,4,FALSE),VLOOKUP('記入例（本申請）'!D2840,最低賃金!$A$2:$G$49,2,FALSE))),"")</f>
        <v/>
      </c>
      <c r="F2840" s="32"/>
      <c r="G2840" s="33"/>
      <c r="H2840" s="53"/>
      <c r="I2840" s="5" t="str" cm="1">
        <f t="array" ref="I2840">IFERROR(_xlfn.IFS(COUNTBLANK(F2840:H2840)=3,"",G2840="","G列に金額を入力してください",F2840=3,G2840,H2840="","H列に労働時間を入力してください",F2840=1,ROUND(G2840/(H2840*24),0),F2840=2,ROUND(G2840/(H2840*24),0)),"")</f>
        <v/>
      </c>
      <c r="J2840" s="51" t="str" cm="1">
        <f t="array" ref="J2840">IFERROR(_xlfn.IFS(D2840="","",I2840&lt;E2840,"×（法定外です）",I2840&gt;=E2840,"〇"),"")</f>
        <v/>
      </c>
    </row>
    <row r="2841" spans="1:10" ht="14.25" customHeight="1" x14ac:dyDescent="0.4">
      <c r="A2841" s="51" t="str">
        <f t="shared" si="44"/>
        <v/>
      </c>
      <c r="B2841" s="32"/>
      <c r="C2841" s="32"/>
      <c r="D2841" s="32"/>
      <c r="E2841" s="5" t="str">
        <f>IFERROR(IF($D$5&gt;VLOOKUP('記入例（本申請）'!D2841,最低賃金!$A$2:$G$49,7,FALSE),VLOOKUP('記入例（本申請）'!D2841,最低賃金!$A$2:$G$49,6,FALSE),IF($D$5&gt;VLOOKUP('記入例（本申請）'!D2841,最低賃金!$A$2:$G$49,5,FALSE),VLOOKUP('記入例（本申請）'!D2841,最低賃金!$A$2:$G$49,4,FALSE),VLOOKUP('記入例（本申請）'!D2841,最低賃金!$A$2:$G$49,2,FALSE))),"")</f>
        <v/>
      </c>
      <c r="F2841" s="32"/>
      <c r="G2841" s="33"/>
      <c r="H2841" s="53"/>
      <c r="I2841" s="5" t="str" cm="1">
        <f t="array" ref="I2841">IFERROR(_xlfn.IFS(COUNTBLANK(F2841:H2841)=3,"",G2841="","G列に金額を入力してください",F2841=3,G2841,H2841="","H列に労働時間を入力してください",F2841=1,ROUND(G2841/(H2841*24),0),F2841=2,ROUND(G2841/(H2841*24),0)),"")</f>
        <v/>
      </c>
      <c r="J2841" s="51" t="str" cm="1">
        <f t="array" ref="J2841">IFERROR(_xlfn.IFS(D2841="","",I2841&lt;E2841,"×（法定外です）",I2841&gt;=E2841,"〇"),"")</f>
        <v/>
      </c>
    </row>
    <row r="2842" spans="1:10" ht="14.25" customHeight="1" x14ac:dyDescent="0.4">
      <c r="A2842" s="51" t="str">
        <f t="shared" si="44"/>
        <v/>
      </c>
      <c r="B2842" s="32"/>
      <c r="C2842" s="32"/>
      <c r="D2842" s="32"/>
      <c r="E2842" s="5" t="str">
        <f>IFERROR(IF($D$5&gt;VLOOKUP('記入例（本申請）'!D2842,最低賃金!$A$2:$G$49,7,FALSE),VLOOKUP('記入例（本申請）'!D2842,最低賃金!$A$2:$G$49,6,FALSE),IF($D$5&gt;VLOOKUP('記入例（本申請）'!D2842,最低賃金!$A$2:$G$49,5,FALSE),VLOOKUP('記入例（本申請）'!D2842,最低賃金!$A$2:$G$49,4,FALSE),VLOOKUP('記入例（本申請）'!D2842,最低賃金!$A$2:$G$49,2,FALSE))),"")</f>
        <v/>
      </c>
      <c r="F2842" s="32"/>
      <c r="G2842" s="33"/>
      <c r="H2842" s="53"/>
      <c r="I2842" s="5" t="str" cm="1">
        <f t="array" ref="I2842">IFERROR(_xlfn.IFS(COUNTBLANK(F2842:H2842)=3,"",G2842="","G列に金額を入力してください",F2842=3,G2842,H2842="","H列に労働時間を入力してください",F2842=1,ROUND(G2842/(H2842*24),0),F2842=2,ROUND(G2842/(H2842*24),0)),"")</f>
        <v/>
      </c>
      <c r="J2842" s="51" t="str" cm="1">
        <f t="array" ref="J2842">IFERROR(_xlfn.IFS(D2842="","",I2842&lt;E2842,"×（法定外です）",I2842&gt;=E2842,"〇"),"")</f>
        <v/>
      </c>
    </row>
    <row r="2843" spans="1:10" ht="14.25" customHeight="1" x14ac:dyDescent="0.4">
      <c r="A2843" s="51" t="str">
        <f t="shared" si="44"/>
        <v/>
      </c>
      <c r="B2843" s="32"/>
      <c r="C2843" s="32"/>
      <c r="D2843" s="32"/>
      <c r="E2843" s="5" t="str">
        <f>IFERROR(IF($D$5&gt;VLOOKUP('記入例（本申請）'!D2843,最低賃金!$A$2:$G$49,7,FALSE),VLOOKUP('記入例（本申請）'!D2843,最低賃金!$A$2:$G$49,6,FALSE),IF($D$5&gt;VLOOKUP('記入例（本申請）'!D2843,最低賃金!$A$2:$G$49,5,FALSE),VLOOKUP('記入例（本申請）'!D2843,最低賃金!$A$2:$G$49,4,FALSE),VLOOKUP('記入例（本申請）'!D2843,最低賃金!$A$2:$G$49,2,FALSE))),"")</f>
        <v/>
      </c>
      <c r="F2843" s="32"/>
      <c r="G2843" s="33"/>
      <c r="H2843" s="53"/>
      <c r="I2843" s="5" t="str" cm="1">
        <f t="array" ref="I2843">IFERROR(_xlfn.IFS(COUNTBLANK(F2843:H2843)=3,"",G2843="","G列に金額を入力してください",F2843=3,G2843,H2843="","H列に労働時間を入力してください",F2843=1,ROUND(G2843/(H2843*24),0),F2843=2,ROUND(G2843/(H2843*24),0)),"")</f>
        <v/>
      </c>
      <c r="J2843" s="51" t="str" cm="1">
        <f t="array" ref="J2843">IFERROR(_xlfn.IFS(D2843="","",I2843&lt;E2843,"×（法定外です）",I2843&gt;=E2843,"〇"),"")</f>
        <v/>
      </c>
    </row>
    <row r="2844" spans="1:10" ht="14.25" customHeight="1" x14ac:dyDescent="0.4">
      <c r="A2844" s="51" t="str">
        <f t="shared" si="44"/>
        <v/>
      </c>
      <c r="B2844" s="32"/>
      <c r="C2844" s="32"/>
      <c r="D2844" s="32"/>
      <c r="E2844" s="5" t="str">
        <f>IFERROR(IF($D$5&gt;VLOOKUP('記入例（本申請）'!D2844,最低賃金!$A$2:$G$49,7,FALSE),VLOOKUP('記入例（本申請）'!D2844,最低賃金!$A$2:$G$49,6,FALSE),IF($D$5&gt;VLOOKUP('記入例（本申請）'!D2844,最低賃金!$A$2:$G$49,5,FALSE),VLOOKUP('記入例（本申請）'!D2844,最低賃金!$A$2:$G$49,4,FALSE),VLOOKUP('記入例（本申請）'!D2844,最低賃金!$A$2:$G$49,2,FALSE))),"")</f>
        <v/>
      </c>
      <c r="F2844" s="32"/>
      <c r="G2844" s="33"/>
      <c r="H2844" s="53"/>
      <c r="I2844" s="5" t="str" cm="1">
        <f t="array" ref="I2844">IFERROR(_xlfn.IFS(COUNTBLANK(F2844:H2844)=3,"",G2844="","G列に金額を入力してください",F2844=3,G2844,H2844="","H列に労働時間を入力してください",F2844=1,ROUND(G2844/(H2844*24),0),F2844=2,ROUND(G2844/(H2844*24),0)),"")</f>
        <v/>
      </c>
      <c r="J2844" s="51" t="str" cm="1">
        <f t="array" ref="J2844">IFERROR(_xlfn.IFS(D2844="","",I2844&lt;E2844,"×（法定外です）",I2844&gt;=E2844,"〇"),"")</f>
        <v/>
      </c>
    </row>
    <row r="2845" spans="1:10" ht="14.25" customHeight="1" x14ac:dyDescent="0.4">
      <c r="A2845" s="51" t="str">
        <f t="shared" si="44"/>
        <v/>
      </c>
      <c r="B2845" s="32"/>
      <c r="C2845" s="32"/>
      <c r="D2845" s="32"/>
      <c r="E2845" s="5" t="str">
        <f>IFERROR(IF($D$5&gt;VLOOKUP('記入例（本申請）'!D2845,最低賃金!$A$2:$G$49,7,FALSE),VLOOKUP('記入例（本申請）'!D2845,最低賃金!$A$2:$G$49,6,FALSE),IF($D$5&gt;VLOOKUP('記入例（本申請）'!D2845,最低賃金!$A$2:$G$49,5,FALSE),VLOOKUP('記入例（本申請）'!D2845,最低賃金!$A$2:$G$49,4,FALSE),VLOOKUP('記入例（本申請）'!D2845,最低賃金!$A$2:$G$49,2,FALSE))),"")</f>
        <v/>
      </c>
      <c r="F2845" s="32"/>
      <c r="G2845" s="33"/>
      <c r="H2845" s="53"/>
      <c r="I2845" s="5" t="str" cm="1">
        <f t="array" ref="I2845">IFERROR(_xlfn.IFS(COUNTBLANK(F2845:H2845)=3,"",G2845="","G列に金額を入力してください",F2845=3,G2845,H2845="","H列に労働時間を入力してください",F2845=1,ROUND(G2845/(H2845*24),0),F2845=2,ROUND(G2845/(H2845*24),0)),"")</f>
        <v/>
      </c>
      <c r="J2845" s="51" t="str" cm="1">
        <f t="array" ref="J2845">IFERROR(_xlfn.IFS(D2845="","",I2845&lt;E2845,"×（法定外です）",I2845&gt;=E2845,"〇"),"")</f>
        <v/>
      </c>
    </row>
    <row r="2846" spans="1:10" ht="14.25" customHeight="1" x14ac:dyDescent="0.4">
      <c r="A2846" s="51" t="str">
        <f t="shared" si="44"/>
        <v/>
      </c>
      <c r="B2846" s="32"/>
      <c r="C2846" s="32"/>
      <c r="D2846" s="32"/>
      <c r="E2846" s="5" t="str">
        <f>IFERROR(IF($D$5&gt;VLOOKUP('記入例（本申請）'!D2846,最低賃金!$A$2:$G$49,7,FALSE),VLOOKUP('記入例（本申請）'!D2846,最低賃金!$A$2:$G$49,6,FALSE),IF($D$5&gt;VLOOKUP('記入例（本申請）'!D2846,最低賃金!$A$2:$G$49,5,FALSE),VLOOKUP('記入例（本申請）'!D2846,最低賃金!$A$2:$G$49,4,FALSE),VLOOKUP('記入例（本申請）'!D2846,最低賃金!$A$2:$G$49,2,FALSE))),"")</f>
        <v/>
      </c>
      <c r="F2846" s="32"/>
      <c r="G2846" s="33"/>
      <c r="H2846" s="53"/>
      <c r="I2846" s="5" t="str" cm="1">
        <f t="array" ref="I2846">IFERROR(_xlfn.IFS(COUNTBLANK(F2846:H2846)=3,"",G2846="","G列に金額を入力してください",F2846=3,G2846,H2846="","H列に労働時間を入力してください",F2846=1,ROUND(G2846/(H2846*24),0),F2846=2,ROUND(G2846/(H2846*24),0)),"")</f>
        <v/>
      </c>
      <c r="J2846" s="51" t="str" cm="1">
        <f t="array" ref="J2846">IFERROR(_xlfn.IFS(D2846="","",I2846&lt;E2846,"×（法定外です）",I2846&gt;=E2846,"〇"),"")</f>
        <v/>
      </c>
    </row>
    <row r="2847" spans="1:10" ht="14.25" customHeight="1" x14ac:dyDescent="0.4">
      <c r="A2847" s="51" t="str">
        <f t="shared" si="44"/>
        <v/>
      </c>
      <c r="B2847" s="32"/>
      <c r="C2847" s="32"/>
      <c r="D2847" s="32"/>
      <c r="E2847" s="5" t="str">
        <f>IFERROR(IF($D$5&gt;VLOOKUP('記入例（本申請）'!D2847,最低賃金!$A$2:$G$49,7,FALSE),VLOOKUP('記入例（本申請）'!D2847,最低賃金!$A$2:$G$49,6,FALSE),IF($D$5&gt;VLOOKUP('記入例（本申請）'!D2847,最低賃金!$A$2:$G$49,5,FALSE),VLOOKUP('記入例（本申請）'!D2847,最低賃金!$A$2:$G$49,4,FALSE),VLOOKUP('記入例（本申請）'!D2847,最低賃金!$A$2:$G$49,2,FALSE))),"")</f>
        <v/>
      </c>
      <c r="F2847" s="32"/>
      <c r="G2847" s="33"/>
      <c r="H2847" s="53"/>
      <c r="I2847" s="5" t="str" cm="1">
        <f t="array" ref="I2847">IFERROR(_xlfn.IFS(COUNTBLANK(F2847:H2847)=3,"",G2847="","G列に金額を入力してください",F2847=3,G2847,H2847="","H列に労働時間を入力してください",F2847=1,ROUND(G2847/(H2847*24),0),F2847=2,ROUND(G2847/(H2847*24),0)),"")</f>
        <v/>
      </c>
      <c r="J2847" s="51" t="str" cm="1">
        <f t="array" ref="J2847">IFERROR(_xlfn.IFS(D2847="","",I2847&lt;E2847,"×（法定外です）",I2847&gt;=E2847,"〇"),"")</f>
        <v/>
      </c>
    </row>
    <row r="2848" spans="1:10" ht="14.25" customHeight="1" x14ac:dyDescent="0.4">
      <c r="A2848" s="51" t="str">
        <f t="shared" si="44"/>
        <v/>
      </c>
      <c r="B2848" s="32"/>
      <c r="C2848" s="32"/>
      <c r="D2848" s="32"/>
      <c r="E2848" s="5" t="str">
        <f>IFERROR(IF($D$5&gt;VLOOKUP('記入例（本申請）'!D2848,最低賃金!$A$2:$G$49,7,FALSE),VLOOKUP('記入例（本申請）'!D2848,最低賃金!$A$2:$G$49,6,FALSE),IF($D$5&gt;VLOOKUP('記入例（本申請）'!D2848,最低賃金!$A$2:$G$49,5,FALSE),VLOOKUP('記入例（本申請）'!D2848,最低賃金!$A$2:$G$49,4,FALSE),VLOOKUP('記入例（本申請）'!D2848,最低賃金!$A$2:$G$49,2,FALSE))),"")</f>
        <v/>
      </c>
      <c r="F2848" s="32"/>
      <c r="G2848" s="33"/>
      <c r="H2848" s="53"/>
      <c r="I2848" s="5" t="str" cm="1">
        <f t="array" ref="I2848">IFERROR(_xlfn.IFS(COUNTBLANK(F2848:H2848)=3,"",G2848="","G列に金額を入力してください",F2848=3,G2848,H2848="","H列に労働時間を入力してください",F2848=1,ROUND(G2848/(H2848*24),0),F2848=2,ROUND(G2848/(H2848*24),0)),"")</f>
        <v/>
      </c>
      <c r="J2848" s="51" t="str" cm="1">
        <f t="array" ref="J2848">IFERROR(_xlfn.IFS(D2848="","",I2848&lt;E2848,"×（法定外です）",I2848&gt;=E2848,"〇"),"")</f>
        <v/>
      </c>
    </row>
    <row r="2849" spans="1:10" ht="14.25" customHeight="1" x14ac:dyDescent="0.4">
      <c r="A2849" s="51" t="str">
        <f t="shared" si="44"/>
        <v/>
      </c>
      <c r="B2849" s="32"/>
      <c r="C2849" s="32"/>
      <c r="D2849" s="32"/>
      <c r="E2849" s="5" t="str">
        <f>IFERROR(IF($D$5&gt;VLOOKUP('記入例（本申請）'!D2849,最低賃金!$A$2:$G$49,7,FALSE),VLOOKUP('記入例（本申請）'!D2849,最低賃金!$A$2:$G$49,6,FALSE),IF($D$5&gt;VLOOKUP('記入例（本申請）'!D2849,最低賃金!$A$2:$G$49,5,FALSE),VLOOKUP('記入例（本申請）'!D2849,最低賃金!$A$2:$G$49,4,FALSE),VLOOKUP('記入例（本申請）'!D2849,最低賃金!$A$2:$G$49,2,FALSE))),"")</f>
        <v/>
      </c>
      <c r="F2849" s="32"/>
      <c r="G2849" s="33"/>
      <c r="H2849" s="53"/>
      <c r="I2849" s="5" t="str" cm="1">
        <f t="array" ref="I2849">IFERROR(_xlfn.IFS(COUNTBLANK(F2849:H2849)=3,"",G2849="","G列に金額を入力してください",F2849=3,G2849,H2849="","H列に労働時間を入力してください",F2849=1,ROUND(G2849/(H2849*24),0),F2849=2,ROUND(G2849/(H2849*24),0)),"")</f>
        <v/>
      </c>
      <c r="J2849" s="51" t="str" cm="1">
        <f t="array" ref="J2849">IFERROR(_xlfn.IFS(D2849="","",I2849&lt;E2849,"×（法定外です）",I2849&gt;=E2849,"〇"),"")</f>
        <v/>
      </c>
    </row>
    <row r="2850" spans="1:10" ht="14.25" customHeight="1" x14ac:dyDescent="0.4">
      <c r="A2850" s="51" t="str">
        <f t="shared" si="44"/>
        <v/>
      </c>
      <c r="B2850" s="32"/>
      <c r="C2850" s="32"/>
      <c r="D2850" s="32"/>
      <c r="E2850" s="5" t="str">
        <f>IFERROR(IF($D$5&gt;VLOOKUP('記入例（本申請）'!D2850,最低賃金!$A$2:$G$49,7,FALSE),VLOOKUP('記入例（本申請）'!D2850,最低賃金!$A$2:$G$49,6,FALSE),IF($D$5&gt;VLOOKUP('記入例（本申請）'!D2850,最低賃金!$A$2:$G$49,5,FALSE),VLOOKUP('記入例（本申請）'!D2850,最低賃金!$A$2:$G$49,4,FALSE),VLOOKUP('記入例（本申請）'!D2850,最低賃金!$A$2:$G$49,2,FALSE))),"")</f>
        <v/>
      </c>
      <c r="F2850" s="32"/>
      <c r="G2850" s="33"/>
      <c r="H2850" s="53"/>
      <c r="I2850" s="5" t="str" cm="1">
        <f t="array" ref="I2850">IFERROR(_xlfn.IFS(COUNTBLANK(F2850:H2850)=3,"",G2850="","G列に金額を入力してください",F2850=3,G2850,H2850="","H列に労働時間を入力してください",F2850=1,ROUND(G2850/(H2850*24),0),F2850=2,ROUND(G2850/(H2850*24),0)),"")</f>
        <v/>
      </c>
      <c r="J2850" s="51" t="str" cm="1">
        <f t="array" ref="J2850">IFERROR(_xlfn.IFS(D2850="","",I2850&lt;E2850,"×（法定外です）",I2850&gt;=E2850,"〇"),"")</f>
        <v/>
      </c>
    </row>
    <row r="2851" spans="1:10" ht="14.25" customHeight="1" x14ac:dyDescent="0.4">
      <c r="A2851" s="51" t="str">
        <f t="shared" si="44"/>
        <v/>
      </c>
      <c r="B2851" s="32"/>
      <c r="C2851" s="32"/>
      <c r="D2851" s="32"/>
      <c r="E2851" s="5" t="str">
        <f>IFERROR(IF($D$5&gt;VLOOKUP('記入例（本申請）'!D2851,最低賃金!$A$2:$G$49,7,FALSE),VLOOKUP('記入例（本申請）'!D2851,最低賃金!$A$2:$G$49,6,FALSE),IF($D$5&gt;VLOOKUP('記入例（本申請）'!D2851,最低賃金!$A$2:$G$49,5,FALSE),VLOOKUP('記入例（本申請）'!D2851,最低賃金!$A$2:$G$49,4,FALSE),VLOOKUP('記入例（本申請）'!D2851,最低賃金!$A$2:$G$49,2,FALSE))),"")</f>
        <v/>
      </c>
      <c r="F2851" s="32"/>
      <c r="G2851" s="33"/>
      <c r="H2851" s="53"/>
      <c r="I2851" s="5" t="str" cm="1">
        <f t="array" ref="I2851">IFERROR(_xlfn.IFS(COUNTBLANK(F2851:H2851)=3,"",G2851="","G列に金額を入力してください",F2851=3,G2851,H2851="","H列に労働時間を入力してください",F2851=1,ROUND(G2851/(H2851*24),0),F2851=2,ROUND(G2851/(H2851*24),0)),"")</f>
        <v/>
      </c>
      <c r="J2851" s="51" t="str" cm="1">
        <f t="array" ref="J2851">IFERROR(_xlfn.IFS(D2851="","",I2851&lt;E2851,"×（法定外です）",I2851&gt;=E2851,"〇"),"")</f>
        <v/>
      </c>
    </row>
    <row r="2852" spans="1:10" ht="14.25" customHeight="1" x14ac:dyDescent="0.4">
      <c r="A2852" s="51" t="str">
        <f t="shared" si="44"/>
        <v/>
      </c>
      <c r="B2852" s="32"/>
      <c r="C2852" s="32"/>
      <c r="D2852" s="32"/>
      <c r="E2852" s="5" t="str">
        <f>IFERROR(IF($D$5&gt;VLOOKUP('記入例（本申請）'!D2852,最低賃金!$A$2:$G$49,7,FALSE),VLOOKUP('記入例（本申請）'!D2852,最低賃金!$A$2:$G$49,6,FALSE),IF($D$5&gt;VLOOKUP('記入例（本申請）'!D2852,最低賃金!$A$2:$G$49,5,FALSE),VLOOKUP('記入例（本申請）'!D2852,最低賃金!$A$2:$G$49,4,FALSE),VLOOKUP('記入例（本申請）'!D2852,最低賃金!$A$2:$G$49,2,FALSE))),"")</f>
        <v/>
      </c>
      <c r="F2852" s="32"/>
      <c r="G2852" s="33"/>
      <c r="H2852" s="53"/>
      <c r="I2852" s="5" t="str" cm="1">
        <f t="array" ref="I2852">IFERROR(_xlfn.IFS(COUNTBLANK(F2852:H2852)=3,"",G2852="","G列に金額を入力してください",F2852=3,G2852,H2852="","H列に労働時間を入力してください",F2852=1,ROUND(G2852/(H2852*24),0),F2852=2,ROUND(G2852/(H2852*24),0)),"")</f>
        <v/>
      </c>
      <c r="J2852" s="51" t="str" cm="1">
        <f t="array" ref="J2852">IFERROR(_xlfn.IFS(D2852="","",I2852&lt;E2852,"×（法定外です）",I2852&gt;=E2852,"〇"),"")</f>
        <v/>
      </c>
    </row>
    <row r="2853" spans="1:10" ht="14.25" customHeight="1" x14ac:dyDescent="0.4">
      <c r="A2853" s="51" t="str">
        <f t="shared" si="44"/>
        <v/>
      </c>
      <c r="B2853" s="32"/>
      <c r="C2853" s="32"/>
      <c r="D2853" s="32"/>
      <c r="E2853" s="5" t="str">
        <f>IFERROR(IF($D$5&gt;VLOOKUP('記入例（本申請）'!D2853,最低賃金!$A$2:$G$49,7,FALSE),VLOOKUP('記入例（本申請）'!D2853,最低賃金!$A$2:$G$49,6,FALSE),IF($D$5&gt;VLOOKUP('記入例（本申請）'!D2853,最低賃金!$A$2:$G$49,5,FALSE),VLOOKUP('記入例（本申請）'!D2853,最低賃金!$A$2:$G$49,4,FALSE),VLOOKUP('記入例（本申請）'!D2853,最低賃金!$A$2:$G$49,2,FALSE))),"")</f>
        <v/>
      </c>
      <c r="F2853" s="32"/>
      <c r="G2853" s="33"/>
      <c r="H2853" s="53"/>
      <c r="I2853" s="5" t="str" cm="1">
        <f t="array" ref="I2853">IFERROR(_xlfn.IFS(COUNTBLANK(F2853:H2853)=3,"",G2853="","G列に金額を入力してください",F2853=3,G2853,H2853="","H列に労働時間を入力してください",F2853=1,ROUND(G2853/(H2853*24),0),F2853=2,ROUND(G2853/(H2853*24),0)),"")</f>
        <v/>
      </c>
      <c r="J2853" s="51" t="str" cm="1">
        <f t="array" ref="J2853">IFERROR(_xlfn.IFS(D2853="","",I2853&lt;E2853,"×（法定外です）",I2853&gt;=E2853,"〇"),"")</f>
        <v/>
      </c>
    </row>
    <row r="2854" spans="1:10" ht="14.25" customHeight="1" x14ac:dyDescent="0.4">
      <c r="A2854" s="51" t="str">
        <f t="shared" si="44"/>
        <v/>
      </c>
      <c r="B2854" s="32"/>
      <c r="C2854" s="32"/>
      <c r="D2854" s="32"/>
      <c r="E2854" s="5" t="str">
        <f>IFERROR(IF($D$5&gt;VLOOKUP('記入例（本申請）'!D2854,最低賃金!$A$2:$G$49,7,FALSE),VLOOKUP('記入例（本申請）'!D2854,最低賃金!$A$2:$G$49,6,FALSE),IF($D$5&gt;VLOOKUP('記入例（本申請）'!D2854,最低賃金!$A$2:$G$49,5,FALSE),VLOOKUP('記入例（本申請）'!D2854,最低賃金!$A$2:$G$49,4,FALSE),VLOOKUP('記入例（本申請）'!D2854,最低賃金!$A$2:$G$49,2,FALSE))),"")</f>
        <v/>
      </c>
      <c r="F2854" s="32"/>
      <c r="G2854" s="33"/>
      <c r="H2854" s="53"/>
      <c r="I2854" s="5" t="str" cm="1">
        <f t="array" ref="I2854">IFERROR(_xlfn.IFS(COUNTBLANK(F2854:H2854)=3,"",G2854="","G列に金額を入力してください",F2854=3,G2854,H2854="","H列に労働時間を入力してください",F2854=1,ROUND(G2854/(H2854*24),0),F2854=2,ROUND(G2854/(H2854*24),0)),"")</f>
        <v/>
      </c>
      <c r="J2854" s="51" t="str" cm="1">
        <f t="array" ref="J2854">IFERROR(_xlfn.IFS(D2854="","",I2854&lt;E2854,"×（法定外です）",I2854&gt;=E2854,"〇"),"")</f>
        <v/>
      </c>
    </row>
    <row r="2855" spans="1:10" ht="14.25" customHeight="1" x14ac:dyDescent="0.4">
      <c r="A2855" s="51" t="str">
        <f t="shared" si="44"/>
        <v/>
      </c>
      <c r="B2855" s="32"/>
      <c r="C2855" s="32"/>
      <c r="D2855" s="32"/>
      <c r="E2855" s="5" t="str">
        <f>IFERROR(IF($D$5&gt;VLOOKUP('記入例（本申請）'!D2855,最低賃金!$A$2:$G$49,7,FALSE),VLOOKUP('記入例（本申請）'!D2855,最低賃金!$A$2:$G$49,6,FALSE),IF($D$5&gt;VLOOKUP('記入例（本申請）'!D2855,最低賃金!$A$2:$G$49,5,FALSE),VLOOKUP('記入例（本申請）'!D2855,最低賃金!$A$2:$G$49,4,FALSE),VLOOKUP('記入例（本申請）'!D2855,最低賃金!$A$2:$G$49,2,FALSE))),"")</f>
        <v/>
      </c>
      <c r="F2855" s="32"/>
      <c r="G2855" s="33"/>
      <c r="H2855" s="53"/>
      <c r="I2855" s="5" t="str" cm="1">
        <f t="array" ref="I2855">IFERROR(_xlfn.IFS(COUNTBLANK(F2855:H2855)=3,"",G2855="","G列に金額を入力してください",F2855=3,G2855,H2855="","H列に労働時間を入力してください",F2855=1,ROUND(G2855/(H2855*24),0),F2855=2,ROUND(G2855/(H2855*24),0)),"")</f>
        <v/>
      </c>
      <c r="J2855" s="51" t="str" cm="1">
        <f t="array" ref="J2855">IFERROR(_xlfn.IFS(D2855="","",I2855&lt;E2855,"×（法定外です）",I2855&gt;=E2855,"〇"),"")</f>
        <v/>
      </c>
    </row>
    <row r="2856" spans="1:10" ht="14.25" customHeight="1" x14ac:dyDescent="0.4">
      <c r="A2856" s="51" t="str">
        <f t="shared" si="44"/>
        <v/>
      </c>
      <c r="B2856" s="32"/>
      <c r="C2856" s="32"/>
      <c r="D2856" s="32"/>
      <c r="E2856" s="5" t="str">
        <f>IFERROR(IF($D$5&gt;VLOOKUP('記入例（本申請）'!D2856,最低賃金!$A$2:$G$49,7,FALSE),VLOOKUP('記入例（本申請）'!D2856,最低賃金!$A$2:$G$49,6,FALSE),IF($D$5&gt;VLOOKUP('記入例（本申請）'!D2856,最低賃金!$A$2:$G$49,5,FALSE),VLOOKUP('記入例（本申請）'!D2856,最低賃金!$A$2:$G$49,4,FALSE),VLOOKUP('記入例（本申請）'!D2856,最低賃金!$A$2:$G$49,2,FALSE))),"")</f>
        <v/>
      </c>
      <c r="F2856" s="32"/>
      <c r="G2856" s="33"/>
      <c r="H2856" s="53"/>
      <c r="I2856" s="5" t="str" cm="1">
        <f t="array" ref="I2856">IFERROR(_xlfn.IFS(COUNTBLANK(F2856:H2856)=3,"",G2856="","G列に金額を入力してください",F2856=3,G2856,H2856="","H列に労働時間を入力してください",F2856=1,ROUND(G2856/(H2856*24),0),F2856=2,ROUND(G2856/(H2856*24),0)),"")</f>
        <v/>
      </c>
      <c r="J2856" s="51" t="str" cm="1">
        <f t="array" ref="J2856">IFERROR(_xlfn.IFS(D2856="","",I2856&lt;E2856,"×（法定外です）",I2856&gt;=E2856,"〇"),"")</f>
        <v/>
      </c>
    </row>
    <row r="2857" spans="1:10" ht="14.25" customHeight="1" x14ac:dyDescent="0.4">
      <c r="A2857" s="51" t="str">
        <f t="shared" si="44"/>
        <v/>
      </c>
      <c r="B2857" s="32"/>
      <c r="C2857" s="32"/>
      <c r="D2857" s="32"/>
      <c r="E2857" s="5" t="str">
        <f>IFERROR(IF($D$5&gt;VLOOKUP('記入例（本申請）'!D2857,最低賃金!$A$2:$G$49,7,FALSE),VLOOKUP('記入例（本申請）'!D2857,最低賃金!$A$2:$G$49,6,FALSE),IF($D$5&gt;VLOOKUP('記入例（本申請）'!D2857,最低賃金!$A$2:$G$49,5,FALSE),VLOOKUP('記入例（本申請）'!D2857,最低賃金!$A$2:$G$49,4,FALSE),VLOOKUP('記入例（本申請）'!D2857,最低賃金!$A$2:$G$49,2,FALSE))),"")</f>
        <v/>
      </c>
      <c r="F2857" s="32"/>
      <c r="G2857" s="33"/>
      <c r="H2857" s="53"/>
      <c r="I2857" s="5" t="str" cm="1">
        <f t="array" ref="I2857">IFERROR(_xlfn.IFS(COUNTBLANK(F2857:H2857)=3,"",G2857="","G列に金額を入力してください",F2857=3,G2857,H2857="","H列に労働時間を入力してください",F2857=1,ROUND(G2857/(H2857*24),0),F2857=2,ROUND(G2857/(H2857*24),0)),"")</f>
        <v/>
      </c>
      <c r="J2857" s="51" t="str" cm="1">
        <f t="array" ref="J2857">IFERROR(_xlfn.IFS(D2857="","",I2857&lt;E2857,"×（法定外です）",I2857&gt;=E2857,"〇"),"")</f>
        <v/>
      </c>
    </row>
    <row r="2858" spans="1:10" ht="14.25" customHeight="1" x14ac:dyDescent="0.4">
      <c r="A2858" s="51" t="str">
        <f t="shared" si="44"/>
        <v/>
      </c>
      <c r="B2858" s="32"/>
      <c r="C2858" s="32"/>
      <c r="D2858" s="32"/>
      <c r="E2858" s="5" t="str">
        <f>IFERROR(IF($D$5&gt;VLOOKUP('記入例（本申請）'!D2858,最低賃金!$A$2:$G$49,7,FALSE),VLOOKUP('記入例（本申請）'!D2858,最低賃金!$A$2:$G$49,6,FALSE),IF($D$5&gt;VLOOKUP('記入例（本申請）'!D2858,最低賃金!$A$2:$G$49,5,FALSE),VLOOKUP('記入例（本申請）'!D2858,最低賃金!$A$2:$G$49,4,FALSE),VLOOKUP('記入例（本申請）'!D2858,最低賃金!$A$2:$G$49,2,FALSE))),"")</f>
        <v/>
      </c>
      <c r="F2858" s="32"/>
      <c r="G2858" s="33"/>
      <c r="H2858" s="53"/>
      <c r="I2858" s="5" t="str" cm="1">
        <f t="array" ref="I2858">IFERROR(_xlfn.IFS(COUNTBLANK(F2858:H2858)=3,"",G2858="","G列に金額を入力してください",F2858=3,G2858,H2858="","H列に労働時間を入力してください",F2858=1,ROUND(G2858/(H2858*24),0),F2858=2,ROUND(G2858/(H2858*24),0)),"")</f>
        <v/>
      </c>
      <c r="J2858" s="51" t="str" cm="1">
        <f t="array" ref="J2858">IFERROR(_xlfn.IFS(D2858="","",I2858&lt;E2858,"×（法定外です）",I2858&gt;=E2858,"〇"),"")</f>
        <v/>
      </c>
    </row>
    <row r="2859" spans="1:10" ht="14.25" customHeight="1" x14ac:dyDescent="0.4">
      <c r="A2859" s="51" t="str">
        <f t="shared" si="44"/>
        <v/>
      </c>
      <c r="B2859" s="32"/>
      <c r="C2859" s="32"/>
      <c r="D2859" s="32"/>
      <c r="E2859" s="5" t="str">
        <f>IFERROR(IF($D$5&gt;VLOOKUP('記入例（本申請）'!D2859,最低賃金!$A$2:$G$49,7,FALSE),VLOOKUP('記入例（本申請）'!D2859,最低賃金!$A$2:$G$49,6,FALSE),IF($D$5&gt;VLOOKUP('記入例（本申請）'!D2859,最低賃金!$A$2:$G$49,5,FALSE),VLOOKUP('記入例（本申請）'!D2859,最低賃金!$A$2:$G$49,4,FALSE),VLOOKUP('記入例（本申請）'!D2859,最低賃金!$A$2:$G$49,2,FALSE))),"")</f>
        <v/>
      </c>
      <c r="F2859" s="32"/>
      <c r="G2859" s="33"/>
      <c r="H2859" s="53"/>
      <c r="I2859" s="5" t="str" cm="1">
        <f t="array" ref="I2859">IFERROR(_xlfn.IFS(COUNTBLANK(F2859:H2859)=3,"",G2859="","G列に金額を入力してください",F2859=3,G2859,H2859="","H列に労働時間を入力してください",F2859=1,ROUND(G2859/(H2859*24),0),F2859=2,ROUND(G2859/(H2859*24),0)),"")</f>
        <v/>
      </c>
      <c r="J2859" s="51" t="str" cm="1">
        <f t="array" ref="J2859">IFERROR(_xlfn.IFS(D2859="","",I2859&lt;E2859,"×（法定外です）",I2859&gt;=E2859,"〇"),"")</f>
        <v/>
      </c>
    </row>
    <row r="2860" spans="1:10" ht="14.25" customHeight="1" x14ac:dyDescent="0.4">
      <c r="A2860" s="51" t="str">
        <f t="shared" si="44"/>
        <v/>
      </c>
      <c r="B2860" s="32"/>
      <c r="C2860" s="32"/>
      <c r="D2860" s="32"/>
      <c r="E2860" s="5" t="str">
        <f>IFERROR(IF($D$5&gt;VLOOKUP('記入例（本申請）'!D2860,最低賃金!$A$2:$G$49,7,FALSE),VLOOKUP('記入例（本申請）'!D2860,最低賃金!$A$2:$G$49,6,FALSE),IF($D$5&gt;VLOOKUP('記入例（本申請）'!D2860,最低賃金!$A$2:$G$49,5,FALSE),VLOOKUP('記入例（本申請）'!D2860,最低賃金!$A$2:$G$49,4,FALSE),VLOOKUP('記入例（本申請）'!D2860,最低賃金!$A$2:$G$49,2,FALSE))),"")</f>
        <v/>
      </c>
      <c r="F2860" s="32"/>
      <c r="G2860" s="33"/>
      <c r="H2860" s="53"/>
      <c r="I2860" s="5" t="str" cm="1">
        <f t="array" ref="I2860">IFERROR(_xlfn.IFS(COUNTBLANK(F2860:H2860)=3,"",G2860="","G列に金額を入力してください",F2860=3,G2860,H2860="","H列に労働時間を入力してください",F2860=1,ROUND(G2860/(H2860*24),0),F2860=2,ROUND(G2860/(H2860*24),0)),"")</f>
        <v/>
      </c>
      <c r="J2860" s="51" t="str" cm="1">
        <f t="array" ref="J2860">IFERROR(_xlfn.IFS(D2860="","",I2860&lt;E2860,"×（法定外です）",I2860&gt;=E2860,"〇"),"")</f>
        <v/>
      </c>
    </row>
    <row r="2861" spans="1:10" ht="14.25" customHeight="1" x14ac:dyDescent="0.4">
      <c r="A2861" s="51" t="str">
        <f t="shared" si="44"/>
        <v/>
      </c>
      <c r="B2861" s="32"/>
      <c r="C2861" s="32"/>
      <c r="D2861" s="32"/>
      <c r="E2861" s="5" t="str">
        <f>IFERROR(IF($D$5&gt;VLOOKUP('記入例（本申請）'!D2861,最低賃金!$A$2:$G$49,7,FALSE),VLOOKUP('記入例（本申請）'!D2861,最低賃金!$A$2:$G$49,6,FALSE),IF($D$5&gt;VLOOKUP('記入例（本申請）'!D2861,最低賃金!$A$2:$G$49,5,FALSE),VLOOKUP('記入例（本申請）'!D2861,最低賃金!$A$2:$G$49,4,FALSE),VLOOKUP('記入例（本申請）'!D2861,最低賃金!$A$2:$G$49,2,FALSE))),"")</f>
        <v/>
      </c>
      <c r="F2861" s="32"/>
      <c r="G2861" s="33"/>
      <c r="H2861" s="53"/>
      <c r="I2861" s="5" t="str" cm="1">
        <f t="array" ref="I2861">IFERROR(_xlfn.IFS(COUNTBLANK(F2861:H2861)=3,"",G2861="","G列に金額を入力してください",F2861=3,G2861,H2861="","H列に労働時間を入力してください",F2861=1,ROUND(G2861/(H2861*24),0),F2861=2,ROUND(G2861/(H2861*24),0)),"")</f>
        <v/>
      </c>
      <c r="J2861" s="51" t="str" cm="1">
        <f t="array" ref="J2861">IFERROR(_xlfn.IFS(D2861="","",I2861&lt;E2861,"×（法定外です）",I2861&gt;=E2861,"〇"),"")</f>
        <v/>
      </c>
    </row>
    <row r="2862" spans="1:10" ht="14.25" customHeight="1" x14ac:dyDescent="0.4">
      <c r="A2862" s="51" t="str">
        <f t="shared" si="44"/>
        <v/>
      </c>
      <c r="B2862" s="32"/>
      <c r="C2862" s="32"/>
      <c r="D2862" s="32"/>
      <c r="E2862" s="5" t="str">
        <f>IFERROR(IF($D$5&gt;VLOOKUP('記入例（本申請）'!D2862,最低賃金!$A$2:$G$49,7,FALSE),VLOOKUP('記入例（本申請）'!D2862,最低賃金!$A$2:$G$49,6,FALSE),IF($D$5&gt;VLOOKUP('記入例（本申請）'!D2862,最低賃金!$A$2:$G$49,5,FALSE),VLOOKUP('記入例（本申請）'!D2862,最低賃金!$A$2:$G$49,4,FALSE),VLOOKUP('記入例（本申請）'!D2862,最低賃金!$A$2:$G$49,2,FALSE))),"")</f>
        <v/>
      </c>
      <c r="F2862" s="32"/>
      <c r="G2862" s="33"/>
      <c r="H2862" s="53"/>
      <c r="I2862" s="5" t="str" cm="1">
        <f t="array" ref="I2862">IFERROR(_xlfn.IFS(COUNTBLANK(F2862:H2862)=3,"",G2862="","G列に金額を入力してください",F2862=3,G2862,H2862="","H列に労働時間を入力してください",F2862=1,ROUND(G2862/(H2862*24),0),F2862=2,ROUND(G2862/(H2862*24),0)),"")</f>
        <v/>
      </c>
      <c r="J2862" s="51" t="str" cm="1">
        <f t="array" ref="J2862">IFERROR(_xlfn.IFS(D2862="","",I2862&lt;E2862,"×（法定外です）",I2862&gt;=E2862,"〇"),"")</f>
        <v/>
      </c>
    </row>
    <row r="2863" spans="1:10" ht="14.25" customHeight="1" x14ac:dyDescent="0.4">
      <c r="A2863" s="51" t="str">
        <f t="shared" si="44"/>
        <v/>
      </c>
      <c r="B2863" s="32"/>
      <c r="C2863" s="32"/>
      <c r="D2863" s="32"/>
      <c r="E2863" s="5" t="str">
        <f>IFERROR(IF($D$5&gt;VLOOKUP('記入例（本申請）'!D2863,最低賃金!$A$2:$G$49,7,FALSE),VLOOKUP('記入例（本申請）'!D2863,最低賃金!$A$2:$G$49,6,FALSE),IF($D$5&gt;VLOOKUP('記入例（本申請）'!D2863,最低賃金!$A$2:$G$49,5,FALSE),VLOOKUP('記入例（本申請）'!D2863,最低賃金!$A$2:$G$49,4,FALSE),VLOOKUP('記入例（本申請）'!D2863,最低賃金!$A$2:$G$49,2,FALSE))),"")</f>
        <v/>
      </c>
      <c r="F2863" s="32"/>
      <c r="G2863" s="33"/>
      <c r="H2863" s="53"/>
      <c r="I2863" s="5" t="str" cm="1">
        <f t="array" ref="I2863">IFERROR(_xlfn.IFS(COUNTBLANK(F2863:H2863)=3,"",G2863="","G列に金額を入力してください",F2863=3,G2863,H2863="","H列に労働時間を入力してください",F2863=1,ROUND(G2863/(H2863*24),0),F2863=2,ROUND(G2863/(H2863*24),0)),"")</f>
        <v/>
      </c>
      <c r="J2863" s="51" t="str" cm="1">
        <f t="array" ref="J2863">IFERROR(_xlfn.IFS(D2863="","",I2863&lt;E2863,"×（法定外です）",I2863&gt;=E2863,"〇"),"")</f>
        <v/>
      </c>
    </row>
    <row r="2864" spans="1:10" ht="14.25" customHeight="1" x14ac:dyDescent="0.4">
      <c r="A2864" s="51" t="str">
        <f t="shared" si="44"/>
        <v/>
      </c>
      <c r="B2864" s="32"/>
      <c r="C2864" s="32"/>
      <c r="D2864" s="32"/>
      <c r="E2864" s="5" t="str">
        <f>IFERROR(IF($D$5&gt;VLOOKUP('記入例（本申請）'!D2864,最低賃金!$A$2:$G$49,7,FALSE),VLOOKUP('記入例（本申請）'!D2864,最低賃金!$A$2:$G$49,6,FALSE),IF($D$5&gt;VLOOKUP('記入例（本申請）'!D2864,最低賃金!$A$2:$G$49,5,FALSE),VLOOKUP('記入例（本申請）'!D2864,最低賃金!$A$2:$G$49,4,FALSE),VLOOKUP('記入例（本申請）'!D2864,最低賃金!$A$2:$G$49,2,FALSE))),"")</f>
        <v/>
      </c>
      <c r="F2864" s="32"/>
      <c r="G2864" s="33"/>
      <c r="H2864" s="53"/>
      <c r="I2864" s="5" t="str" cm="1">
        <f t="array" ref="I2864">IFERROR(_xlfn.IFS(COUNTBLANK(F2864:H2864)=3,"",G2864="","G列に金額を入力してください",F2864=3,G2864,H2864="","H列に労働時間を入力してください",F2864=1,ROUND(G2864/(H2864*24),0),F2864=2,ROUND(G2864/(H2864*24),0)),"")</f>
        <v/>
      </c>
      <c r="J2864" s="51" t="str" cm="1">
        <f t="array" ref="J2864">IFERROR(_xlfn.IFS(D2864="","",I2864&lt;E2864,"×（法定外です）",I2864&gt;=E2864,"〇"),"")</f>
        <v/>
      </c>
    </row>
    <row r="2865" spans="1:10" ht="14.25" customHeight="1" x14ac:dyDescent="0.4">
      <c r="A2865" s="51" t="str">
        <f t="shared" si="44"/>
        <v/>
      </c>
      <c r="B2865" s="32"/>
      <c r="C2865" s="32"/>
      <c r="D2865" s="32"/>
      <c r="E2865" s="5" t="str">
        <f>IFERROR(IF($D$5&gt;VLOOKUP('記入例（本申請）'!D2865,最低賃金!$A$2:$G$49,7,FALSE),VLOOKUP('記入例（本申請）'!D2865,最低賃金!$A$2:$G$49,6,FALSE),IF($D$5&gt;VLOOKUP('記入例（本申請）'!D2865,最低賃金!$A$2:$G$49,5,FALSE),VLOOKUP('記入例（本申請）'!D2865,最低賃金!$A$2:$G$49,4,FALSE),VLOOKUP('記入例（本申請）'!D2865,最低賃金!$A$2:$G$49,2,FALSE))),"")</f>
        <v/>
      </c>
      <c r="F2865" s="32"/>
      <c r="G2865" s="33"/>
      <c r="H2865" s="53"/>
      <c r="I2865" s="5" t="str" cm="1">
        <f t="array" ref="I2865">IFERROR(_xlfn.IFS(COUNTBLANK(F2865:H2865)=3,"",G2865="","G列に金額を入力してください",F2865=3,G2865,H2865="","H列に労働時間を入力してください",F2865=1,ROUND(G2865/(H2865*24),0),F2865=2,ROUND(G2865/(H2865*24),0)),"")</f>
        <v/>
      </c>
      <c r="J2865" s="51" t="str" cm="1">
        <f t="array" ref="J2865">IFERROR(_xlfn.IFS(D2865="","",I2865&lt;E2865,"×（法定外です）",I2865&gt;=E2865,"〇"),"")</f>
        <v/>
      </c>
    </row>
    <row r="2866" spans="1:10" ht="14.25" customHeight="1" x14ac:dyDescent="0.4">
      <c r="A2866" s="51" t="str">
        <f t="shared" si="44"/>
        <v/>
      </c>
      <c r="B2866" s="32"/>
      <c r="C2866" s="32"/>
      <c r="D2866" s="32"/>
      <c r="E2866" s="5" t="str">
        <f>IFERROR(IF($D$5&gt;VLOOKUP('記入例（本申請）'!D2866,最低賃金!$A$2:$G$49,7,FALSE),VLOOKUP('記入例（本申請）'!D2866,最低賃金!$A$2:$G$49,6,FALSE),IF($D$5&gt;VLOOKUP('記入例（本申請）'!D2866,最低賃金!$A$2:$G$49,5,FALSE),VLOOKUP('記入例（本申請）'!D2866,最低賃金!$A$2:$G$49,4,FALSE),VLOOKUP('記入例（本申請）'!D2866,最低賃金!$A$2:$G$49,2,FALSE))),"")</f>
        <v/>
      </c>
      <c r="F2866" s="32"/>
      <c r="G2866" s="33"/>
      <c r="H2866" s="53"/>
      <c r="I2866" s="5" t="str" cm="1">
        <f t="array" ref="I2866">IFERROR(_xlfn.IFS(COUNTBLANK(F2866:H2866)=3,"",G2866="","G列に金額を入力してください",F2866=3,G2866,H2866="","H列に労働時間を入力してください",F2866=1,ROUND(G2866/(H2866*24),0),F2866=2,ROUND(G2866/(H2866*24),0)),"")</f>
        <v/>
      </c>
      <c r="J2866" s="51" t="str" cm="1">
        <f t="array" ref="J2866">IFERROR(_xlfn.IFS(D2866="","",I2866&lt;E2866,"×（法定外です）",I2866&gt;=E2866,"〇"),"")</f>
        <v/>
      </c>
    </row>
    <row r="2867" spans="1:10" ht="14.25" customHeight="1" x14ac:dyDescent="0.4">
      <c r="A2867" s="51" t="str">
        <f t="shared" si="44"/>
        <v/>
      </c>
      <c r="B2867" s="32"/>
      <c r="C2867" s="32"/>
      <c r="D2867" s="32"/>
      <c r="E2867" s="5" t="str">
        <f>IFERROR(IF($D$5&gt;VLOOKUP('記入例（本申請）'!D2867,最低賃金!$A$2:$G$49,7,FALSE),VLOOKUP('記入例（本申請）'!D2867,最低賃金!$A$2:$G$49,6,FALSE),IF($D$5&gt;VLOOKUP('記入例（本申請）'!D2867,最低賃金!$A$2:$G$49,5,FALSE),VLOOKUP('記入例（本申請）'!D2867,最低賃金!$A$2:$G$49,4,FALSE),VLOOKUP('記入例（本申請）'!D2867,最低賃金!$A$2:$G$49,2,FALSE))),"")</f>
        <v/>
      </c>
      <c r="F2867" s="32"/>
      <c r="G2867" s="33"/>
      <c r="H2867" s="53"/>
      <c r="I2867" s="5" t="str" cm="1">
        <f t="array" ref="I2867">IFERROR(_xlfn.IFS(COUNTBLANK(F2867:H2867)=3,"",G2867="","G列に金額を入力してください",F2867=3,G2867,H2867="","H列に労働時間を入力してください",F2867=1,ROUND(G2867/(H2867*24),0),F2867=2,ROUND(G2867/(H2867*24),0)),"")</f>
        <v/>
      </c>
      <c r="J2867" s="51" t="str" cm="1">
        <f t="array" ref="J2867">IFERROR(_xlfn.IFS(D2867="","",I2867&lt;E2867,"×（法定外です）",I2867&gt;=E2867,"〇"),"")</f>
        <v/>
      </c>
    </row>
    <row r="2868" spans="1:10" ht="14.25" customHeight="1" x14ac:dyDescent="0.4">
      <c r="A2868" s="51" t="str">
        <f t="shared" si="44"/>
        <v/>
      </c>
      <c r="B2868" s="32"/>
      <c r="C2868" s="32"/>
      <c r="D2868" s="32"/>
      <c r="E2868" s="5" t="str">
        <f>IFERROR(IF($D$5&gt;VLOOKUP('記入例（本申請）'!D2868,最低賃金!$A$2:$G$49,7,FALSE),VLOOKUP('記入例（本申請）'!D2868,最低賃金!$A$2:$G$49,6,FALSE),IF($D$5&gt;VLOOKUP('記入例（本申請）'!D2868,最低賃金!$A$2:$G$49,5,FALSE),VLOOKUP('記入例（本申請）'!D2868,最低賃金!$A$2:$G$49,4,FALSE),VLOOKUP('記入例（本申請）'!D2868,最低賃金!$A$2:$G$49,2,FALSE))),"")</f>
        <v/>
      </c>
      <c r="F2868" s="32"/>
      <c r="G2868" s="33"/>
      <c r="H2868" s="53"/>
      <c r="I2868" s="5" t="str" cm="1">
        <f t="array" ref="I2868">IFERROR(_xlfn.IFS(COUNTBLANK(F2868:H2868)=3,"",G2868="","G列に金額を入力してください",F2868=3,G2868,H2868="","H列に労働時間を入力してください",F2868=1,ROUND(G2868/(H2868*24),0),F2868=2,ROUND(G2868/(H2868*24),0)),"")</f>
        <v/>
      </c>
      <c r="J2868" s="51" t="str" cm="1">
        <f t="array" ref="J2868">IFERROR(_xlfn.IFS(D2868="","",I2868&lt;E2868,"×（法定外です）",I2868&gt;=E2868,"〇"),"")</f>
        <v/>
      </c>
    </row>
    <row r="2869" spans="1:10" ht="14.25" customHeight="1" x14ac:dyDescent="0.4">
      <c r="A2869" s="51" t="str">
        <f t="shared" si="44"/>
        <v/>
      </c>
      <c r="B2869" s="32"/>
      <c r="C2869" s="32"/>
      <c r="D2869" s="32"/>
      <c r="E2869" s="5" t="str">
        <f>IFERROR(IF($D$5&gt;VLOOKUP('記入例（本申請）'!D2869,最低賃金!$A$2:$G$49,7,FALSE),VLOOKUP('記入例（本申請）'!D2869,最低賃金!$A$2:$G$49,6,FALSE),IF($D$5&gt;VLOOKUP('記入例（本申請）'!D2869,最低賃金!$A$2:$G$49,5,FALSE),VLOOKUP('記入例（本申請）'!D2869,最低賃金!$A$2:$G$49,4,FALSE),VLOOKUP('記入例（本申請）'!D2869,最低賃金!$A$2:$G$49,2,FALSE))),"")</f>
        <v/>
      </c>
      <c r="F2869" s="32"/>
      <c r="G2869" s="33"/>
      <c r="H2869" s="53"/>
      <c r="I2869" s="5" t="str" cm="1">
        <f t="array" ref="I2869">IFERROR(_xlfn.IFS(COUNTBLANK(F2869:H2869)=3,"",G2869="","G列に金額を入力してください",F2869=3,G2869,H2869="","H列に労働時間を入力してください",F2869=1,ROUND(G2869/(H2869*24),0),F2869=2,ROUND(G2869/(H2869*24),0)),"")</f>
        <v/>
      </c>
      <c r="J2869" s="51" t="str" cm="1">
        <f t="array" ref="J2869">IFERROR(_xlfn.IFS(D2869="","",I2869&lt;E2869,"×（法定外です）",I2869&gt;=E2869,"〇"),"")</f>
        <v/>
      </c>
    </row>
    <row r="2870" spans="1:10" ht="14.25" customHeight="1" x14ac:dyDescent="0.4">
      <c r="A2870" s="51" t="str">
        <f t="shared" si="44"/>
        <v/>
      </c>
      <c r="B2870" s="32"/>
      <c r="C2870" s="32"/>
      <c r="D2870" s="32"/>
      <c r="E2870" s="5" t="str">
        <f>IFERROR(IF($D$5&gt;VLOOKUP('記入例（本申請）'!D2870,最低賃金!$A$2:$G$49,7,FALSE),VLOOKUP('記入例（本申請）'!D2870,最低賃金!$A$2:$G$49,6,FALSE),IF($D$5&gt;VLOOKUP('記入例（本申請）'!D2870,最低賃金!$A$2:$G$49,5,FALSE),VLOOKUP('記入例（本申請）'!D2870,最低賃金!$A$2:$G$49,4,FALSE),VLOOKUP('記入例（本申請）'!D2870,最低賃金!$A$2:$G$49,2,FALSE))),"")</f>
        <v/>
      </c>
      <c r="F2870" s="32"/>
      <c r="G2870" s="33"/>
      <c r="H2870" s="53"/>
      <c r="I2870" s="5" t="str" cm="1">
        <f t="array" ref="I2870">IFERROR(_xlfn.IFS(COUNTBLANK(F2870:H2870)=3,"",G2870="","G列に金額を入力してください",F2870=3,G2870,H2870="","H列に労働時間を入力してください",F2870=1,ROUND(G2870/(H2870*24),0),F2870=2,ROUND(G2870/(H2870*24),0)),"")</f>
        <v/>
      </c>
      <c r="J2870" s="51" t="str" cm="1">
        <f t="array" ref="J2870">IFERROR(_xlfn.IFS(D2870="","",I2870&lt;E2870,"×（法定外です）",I2870&gt;=E2870,"〇"),"")</f>
        <v/>
      </c>
    </row>
    <row r="2871" spans="1:10" ht="14.25" customHeight="1" x14ac:dyDescent="0.4">
      <c r="A2871" s="51" t="str">
        <f t="shared" si="44"/>
        <v/>
      </c>
      <c r="B2871" s="32"/>
      <c r="C2871" s="32"/>
      <c r="D2871" s="32"/>
      <c r="E2871" s="5" t="str">
        <f>IFERROR(IF($D$5&gt;VLOOKUP('記入例（本申請）'!D2871,最低賃金!$A$2:$G$49,7,FALSE),VLOOKUP('記入例（本申請）'!D2871,最低賃金!$A$2:$G$49,6,FALSE),IF($D$5&gt;VLOOKUP('記入例（本申請）'!D2871,最低賃金!$A$2:$G$49,5,FALSE),VLOOKUP('記入例（本申請）'!D2871,最低賃金!$A$2:$G$49,4,FALSE),VLOOKUP('記入例（本申請）'!D2871,最低賃金!$A$2:$G$49,2,FALSE))),"")</f>
        <v/>
      </c>
      <c r="F2871" s="32"/>
      <c r="G2871" s="33"/>
      <c r="H2871" s="53"/>
      <c r="I2871" s="5" t="str" cm="1">
        <f t="array" ref="I2871">IFERROR(_xlfn.IFS(COUNTBLANK(F2871:H2871)=3,"",G2871="","G列に金額を入力してください",F2871=3,G2871,H2871="","H列に労働時間を入力してください",F2871=1,ROUND(G2871/(H2871*24),0),F2871=2,ROUND(G2871/(H2871*24),0)),"")</f>
        <v/>
      </c>
      <c r="J2871" s="51" t="str" cm="1">
        <f t="array" ref="J2871">IFERROR(_xlfn.IFS(D2871="","",I2871&lt;E2871,"×（法定外です）",I2871&gt;=E2871,"〇"),"")</f>
        <v/>
      </c>
    </row>
    <row r="2872" spans="1:10" ht="14.25" customHeight="1" x14ac:dyDescent="0.4">
      <c r="A2872" s="51" t="str">
        <f t="shared" si="44"/>
        <v/>
      </c>
      <c r="B2872" s="32"/>
      <c r="C2872" s="32"/>
      <c r="D2872" s="32"/>
      <c r="E2872" s="5" t="str">
        <f>IFERROR(IF($D$5&gt;VLOOKUP('記入例（本申請）'!D2872,最低賃金!$A$2:$G$49,7,FALSE),VLOOKUP('記入例（本申請）'!D2872,最低賃金!$A$2:$G$49,6,FALSE),IF($D$5&gt;VLOOKUP('記入例（本申請）'!D2872,最低賃金!$A$2:$G$49,5,FALSE),VLOOKUP('記入例（本申請）'!D2872,最低賃金!$A$2:$G$49,4,FALSE),VLOOKUP('記入例（本申請）'!D2872,最低賃金!$A$2:$G$49,2,FALSE))),"")</f>
        <v/>
      </c>
      <c r="F2872" s="32"/>
      <c r="G2872" s="33"/>
      <c r="H2872" s="53"/>
      <c r="I2872" s="5" t="str" cm="1">
        <f t="array" ref="I2872">IFERROR(_xlfn.IFS(COUNTBLANK(F2872:H2872)=3,"",G2872="","G列に金額を入力してください",F2872=3,G2872,H2872="","H列に労働時間を入力してください",F2872=1,ROUND(G2872/(H2872*24),0),F2872=2,ROUND(G2872/(H2872*24),0)),"")</f>
        <v/>
      </c>
      <c r="J2872" s="51" t="str" cm="1">
        <f t="array" ref="J2872">IFERROR(_xlfn.IFS(D2872="","",I2872&lt;E2872,"×（法定外です）",I2872&gt;=E2872,"〇"),"")</f>
        <v/>
      </c>
    </row>
    <row r="2873" spans="1:10" ht="14.25" customHeight="1" x14ac:dyDescent="0.4">
      <c r="A2873" s="51" t="str">
        <f t="shared" si="44"/>
        <v/>
      </c>
      <c r="B2873" s="32"/>
      <c r="C2873" s="32"/>
      <c r="D2873" s="32"/>
      <c r="E2873" s="5" t="str">
        <f>IFERROR(IF($D$5&gt;VLOOKUP('記入例（本申請）'!D2873,最低賃金!$A$2:$G$49,7,FALSE),VLOOKUP('記入例（本申請）'!D2873,最低賃金!$A$2:$G$49,6,FALSE),IF($D$5&gt;VLOOKUP('記入例（本申請）'!D2873,最低賃金!$A$2:$G$49,5,FALSE),VLOOKUP('記入例（本申請）'!D2873,最低賃金!$A$2:$G$49,4,FALSE),VLOOKUP('記入例（本申請）'!D2873,最低賃金!$A$2:$G$49,2,FALSE))),"")</f>
        <v/>
      </c>
      <c r="F2873" s="32"/>
      <c r="G2873" s="33"/>
      <c r="H2873" s="53"/>
      <c r="I2873" s="5" t="str" cm="1">
        <f t="array" ref="I2873">IFERROR(_xlfn.IFS(COUNTBLANK(F2873:H2873)=3,"",G2873="","G列に金額を入力してください",F2873=3,G2873,H2873="","H列に労働時間を入力してください",F2873=1,ROUND(G2873/(H2873*24),0),F2873=2,ROUND(G2873/(H2873*24),0)),"")</f>
        <v/>
      </c>
      <c r="J2873" s="51" t="str" cm="1">
        <f t="array" ref="J2873">IFERROR(_xlfn.IFS(D2873="","",I2873&lt;E2873,"×（法定外です）",I2873&gt;=E2873,"〇"),"")</f>
        <v/>
      </c>
    </row>
    <row r="2874" spans="1:10" ht="14.25" customHeight="1" x14ac:dyDescent="0.4">
      <c r="A2874" s="51" t="str">
        <f t="shared" si="44"/>
        <v/>
      </c>
      <c r="B2874" s="32"/>
      <c r="C2874" s="32"/>
      <c r="D2874" s="32"/>
      <c r="E2874" s="5" t="str">
        <f>IFERROR(IF($D$5&gt;VLOOKUP('記入例（本申請）'!D2874,最低賃金!$A$2:$G$49,7,FALSE),VLOOKUP('記入例（本申請）'!D2874,最低賃金!$A$2:$G$49,6,FALSE),IF($D$5&gt;VLOOKUP('記入例（本申請）'!D2874,最低賃金!$A$2:$G$49,5,FALSE),VLOOKUP('記入例（本申請）'!D2874,最低賃金!$A$2:$G$49,4,FALSE),VLOOKUP('記入例（本申請）'!D2874,最低賃金!$A$2:$G$49,2,FALSE))),"")</f>
        <v/>
      </c>
      <c r="F2874" s="32"/>
      <c r="G2874" s="33"/>
      <c r="H2874" s="53"/>
      <c r="I2874" s="5" t="str" cm="1">
        <f t="array" ref="I2874">IFERROR(_xlfn.IFS(COUNTBLANK(F2874:H2874)=3,"",G2874="","G列に金額を入力してください",F2874=3,G2874,H2874="","H列に労働時間を入力してください",F2874=1,ROUND(G2874/(H2874*24),0),F2874=2,ROUND(G2874/(H2874*24),0)),"")</f>
        <v/>
      </c>
      <c r="J2874" s="51" t="str" cm="1">
        <f t="array" ref="J2874">IFERROR(_xlfn.IFS(D2874="","",I2874&lt;E2874,"×（法定外です）",I2874&gt;=E2874,"〇"),"")</f>
        <v/>
      </c>
    </row>
    <row r="2875" spans="1:10" ht="14.25" customHeight="1" x14ac:dyDescent="0.4">
      <c r="A2875" s="51" t="str">
        <f t="shared" si="44"/>
        <v/>
      </c>
      <c r="B2875" s="32"/>
      <c r="C2875" s="32"/>
      <c r="D2875" s="32"/>
      <c r="E2875" s="5" t="str">
        <f>IFERROR(IF($D$5&gt;VLOOKUP('記入例（本申請）'!D2875,最低賃金!$A$2:$G$49,7,FALSE),VLOOKUP('記入例（本申請）'!D2875,最低賃金!$A$2:$G$49,6,FALSE),IF($D$5&gt;VLOOKUP('記入例（本申請）'!D2875,最低賃金!$A$2:$G$49,5,FALSE),VLOOKUP('記入例（本申請）'!D2875,最低賃金!$A$2:$G$49,4,FALSE),VLOOKUP('記入例（本申請）'!D2875,最低賃金!$A$2:$G$49,2,FALSE))),"")</f>
        <v/>
      </c>
      <c r="F2875" s="32"/>
      <c r="G2875" s="33"/>
      <c r="H2875" s="53"/>
      <c r="I2875" s="5" t="str" cm="1">
        <f t="array" ref="I2875">IFERROR(_xlfn.IFS(COUNTBLANK(F2875:H2875)=3,"",G2875="","G列に金額を入力してください",F2875=3,G2875,H2875="","H列に労働時間を入力してください",F2875=1,ROUND(G2875/(H2875*24),0),F2875=2,ROUND(G2875/(H2875*24),0)),"")</f>
        <v/>
      </c>
      <c r="J2875" s="51" t="str" cm="1">
        <f t="array" ref="J2875">IFERROR(_xlfn.IFS(D2875="","",I2875&lt;E2875,"×（法定外です）",I2875&gt;=E2875,"〇"),"")</f>
        <v/>
      </c>
    </row>
    <row r="2876" spans="1:10" ht="14.25" customHeight="1" x14ac:dyDescent="0.4">
      <c r="A2876" s="51" t="str">
        <f t="shared" si="44"/>
        <v/>
      </c>
      <c r="B2876" s="32"/>
      <c r="C2876" s="32"/>
      <c r="D2876" s="32"/>
      <c r="E2876" s="5" t="str">
        <f>IFERROR(IF($D$5&gt;VLOOKUP('記入例（本申請）'!D2876,最低賃金!$A$2:$G$49,7,FALSE),VLOOKUP('記入例（本申請）'!D2876,最低賃金!$A$2:$G$49,6,FALSE),IF($D$5&gt;VLOOKUP('記入例（本申請）'!D2876,最低賃金!$A$2:$G$49,5,FALSE),VLOOKUP('記入例（本申請）'!D2876,最低賃金!$A$2:$G$49,4,FALSE),VLOOKUP('記入例（本申請）'!D2876,最低賃金!$A$2:$G$49,2,FALSE))),"")</f>
        <v/>
      </c>
      <c r="F2876" s="32"/>
      <c r="G2876" s="33"/>
      <c r="H2876" s="53"/>
      <c r="I2876" s="5" t="str" cm="1">
        <f t="array" ref="I2876">IFERROR(_xlfn.IFS(COUNTBLANK(F2876:H2876)=3,"",G2876="","G列に金額を入力してください",F2876=3,G2876,H2876="","H列に労働時間を入力してください",F2876=1,ROUND(G2876/(H2876*24),0),F2876=2,ROUND(G2876/(H2876*24),0)),"")</f>
        <v/>
      </c>
      <c r="J2876" s="51" t="str" cm="1">
        <f t="array" ref="J2876">IFERROR(_xlfn.IFS(D2876="","",I2876&lt;E2876,"×（法定外です）",I2876&gt;=E2876,"〇"),"")</f>
        <v/>
      </c>
    </row>
    <row r="2877" spans="1:10" ht="14.25" customHeight="1" x14ac:dyDescent="0.4">
      <c r="A2877" s="51" t="str">
        <f t="shared" si="44"/>
        <v/>
      </c>
      <c r="B2877" s="32"/>
      <c r="C2877" s="32"/>
      <c r="D2877" s="32"/>
      <c r="E2877" s="5" t="str">
        <f>IFERROR(IF($D$5&gt;VLOOKUP('記入例（本申請）'!D2877,最低賃金!$A$2:$G$49,7,FALSE),VLOOKUP('記入例（本申請）'!D2877,最低賃金!$A$2:$G$49,6,FALSE),IF($D$5&gt;VLOOKUP('記入例（本申請）'!D2877,最低賃金!$A$2:$G$49,5,FALSE),VLOOKUP('記入例（本申請）'!D2877,最低賃金!$A$2:$G$49,4,FALSE),VLOOKUP('記入例（本申請）'!D2877,最低賃金!$A$2:$G$49,2,FALSE))),"")</f>
        <v/>
      </c>
      <c r="F2877" s="32"/>
      <c r="G2877" s="33"/>
      <c r="H2877" s="53"/>
      <c r="I2877" s="5" t="str" cm="1">
        <f t="array" ref="I2877">IFERROR(_xlfn.IFS(COUNTBLANK(F2877:H2877)=3,"",G2877="","G列に金額を入力してください",F2877=3,G2877,H2877="","H列に労働時間を入力してください",F2877=1,ROUND(G2877/(H2877*24),0),F2877=2,ROUND(G2877/(H2877*24),0)),"")</f>
        <v/>
      </c>
      <c r="J2877" s="51" t="str" cm="1">
        <f t="array" ref="J2877">IFERROR(_xlfn.IFS(D2877="","",I2877&lt;E2877,"×（法定外です）",I2877&gt;=E2877,"〇"),"")</f>
        <v/>
      </c>
    </row>
    <row r="2878" spans="1:10" ht="14.25" customHeight="1" x14ac:dyDescent="0.4">
      <c r="A2878" s="51" t="str">
        <f t="shared" si="44"/>
        <v/>
      </c>
      <c r="B2878" s="32"/>
      <c r="C2878" s="32"/>
      <c r="D2878" s="32"/>
      <c r="E2878" s="5" t="str">
        <f>IFERROR(IF($D$5&gt;VLOOKUP('記入例（本申請）'!D2878,最低賃金!$A$2:$G$49,7,FALSE),VLOOKUP('記入例（本申請）'!D2878,最低賃金!$A$2:$G$49,6,FALSE),IF($D$5&gt;VLOOKUP('記入例（本申請）'!D2878,最低賃金!$A$2:$G$49,5,FALSE),VLOOKUP('記入例（本申請）'!D2878,最低賃金!$A$2:$G$49,4,FALSE),VLOOKUP('記入例（本申請）'!D2878,最低賃金!$A$2:$G$49,2,FALSE))),"")</f>
        <v/>
      </c>
      <c r="F2878" s="32"/>
      <c r="G2878" s="33"/>
      <c r="H2878" s="53"/>
      <c r="I2878" s="5" t="str" cm="1">
        <f t="array" ref="I2878">IFERROR(_xlfn.IFS(COUNTBLANK(F2878:H2878)=3,"",G2878="","G列に金額を入力してください",F2878=3,G2878,H2878="","H列に労働時間を入力してください",F2878=1,ROUND(G2878/(H2878*24),0),F2878=2,ROUND(G2878/(H2878*24),0)),"")</f>
        <v/>
      </c>
      <c r="J2878" s="51" t="str" cm="1">
        <f t="array" ref="J2878">IFERROR(_xlfn.IFS(D2878="","",I2878&lt;E2878,"×（法定外です）",I2878&gt;=E2878,"〇"),"")</f>
        <v/>
      </c>
    </row>
    <row r="2879" spans="1:10" ht="14.25" customHeight="1" x14ac:dyDescent="0.4">
      <c r="A2879" s="51" t="str">
        <f t="shared" si="44"/>
        <v/>
      </c>
      <c r="B2879" s="32"/>
      <c r="C2879" s="32"/>
      <c r="D2879" s="32"/>
      <c r="E2879" s="5" t="str">
        <f>IFERROR(IF($D$5&gt;VLOOKUP('記入例（本申請）'!D2879,最低賃金!$A$2:$G$49,7,FALSE),VLOOKUP('記入例（本申請）'!D2879,最低賃金!$A$2:$G$49,6,FALSE),IF($D$5&gt;VLOOKUP('記入例（本申請）'!D2879,最低賃金!$A$2:$G$49,5,FALSE),VLOOKUP('記入例（本申請）'!D2879,最低賃金!$A$2:$G$49,4,FALSE),VLOOKUP('記入例（本申請）'!D2879,最低賃金!$A$2:$G$49,2,FALSE))),"")</f>
        <v/>
      </c>
      <c r="F2879" s="32"/>
      <c r="G2879" s="33"/>
      <c r="H2879" s="53"/>
      <c r="I2879" s="5" t="str" cm="1">
        <f t="array" ref="I2879">IFERROR(_xlfn.IFS(COUNTBLANK(F2879:H2879)=3,"",G2879="","G列に金額を入力してください",F2879=3,G2879,H2879="","H列に労働時間を入力してください",F2879=1,ROUND(G2879/(H2879*24),0),F2879=2,ROUND(G2879/(H2879*24),0)),"")</f>
        <v/>
      </c>
      <c r="J2879" s="51" t="str" cm="1">
        <f t="array" ref="J2879">IFERROR(_xlfn.IFS(D2879="","",I2879&lt;E2879,"×（法定外です）",I2879&gt;=E2879,"〇"),"")</f>
        <v/>
      </c>
    </row>
    <row r="2880" spans="1:10" ht="14.25" customHeight="1" x14ac:dyDescent="0.4">
      <c r="A2880" s="51" t="str">
        <f t="shared" si="44"/>
        <v/>
      </c>
      <c r="B2880" s="32"/>
      <c r="C2880" s="32"/>
      <c r="D2880" s="32"/>
      <c r="E2880" s="5" t="str">
        <f>IFERROR(IF($D$5&gt;VLOOKUP('記入例（本申請）'!D2880,最低賃金!$A$2:$G$49,7,FALSE),VLOOKUP('記入例（本申請）'!D2880,最低賃金!$A$2:$G$49,6,FALSE),IF($D$5&gt;VLOOKUP('記入例（本申請）'!D2880,最低賃金!$A$2:$G$49,5,FALSE),VLOOKUP('記入例（本申請）'!D2880,最低賃金!$A$2:$G$49,4,FALSE),VLOOKUP('記入例（本申請）'!D2880,最低賃金!$A$2:$G$49,2,FALSE))),"")</f>
        <v/>
      </c>
      <c r="F2880" s="32"/>
      <c r="G2880" s="33"/>
      <c r="H2880" s="53"/>
      <c r="I2880" s="5" t="str" cm="1">
        <f t="array" ref="I2880">IFERROR(_xlfn.IFS(COUNTBLANK(F2880:H2880)=3,"",G2880="","G列に金額を入力してください",F2880=3,G2880,H2880="","H列に労働時間を入力してください",F2880=1,ROUND(G2880/(H2880*24),0),F2880=2,ROUND(G2880/(H2880*24),0)),"")</f>
        <v/>
      </c>
      <c r="J2880" s="51" t="str" cm="1">
        <f t="array" ref="J2880">IFERROR(_xlfn.IFS(D2880="","",I2880&lt;E2880,"×（法定外です）",I2880&gt;=E2880,"〇"),"")</f>
        <v/>
      </c>
    </row>
    <row r="2881" spans="1:10" ht="14.25" customHeight="1" x14ac:dyDescent="0.4">
      <c r="A2881" s="51" t="str">
        <f t="shared" si="44"/>
        <v/>
      </c>
      <c r="B2881" s="32"/>
      <c r="C2881" s="32"/>
      <c r="D2881" s="32"/>
      <c r="E2881" s="5" t="str">
        <f>IFERROR(IF($D$5&gt;VLOOKUP('記入例（本申請）'!D2881,最低賃金!$A$2:$G$49,7,FALSE),VLOOKUP('記入例（本申請）'!D2881,最低賃金!$A$2:$G$49,6,FALSE),IF($D$5&gt;VLOOKUP('記入例（本申請）'!D2881,最低賃金!$A$2:$G$49,5,FALSE),VLOOKUP('記入例（本申請）'!D2881,最低賃金!$A$2:$G$49,4,FALSE),VLOOKUP('記入例（本申請）'!D2881,最低賃金!$A$2:$G$49,2,FALSE))),"")</f>
        <v/>
      </c>
      <c r="F2881" s="32"/>
      <c r="G2881" s="33"/>
      <c r="H2881" s="53"/>
      <c r="I2881" s="5" t="str" cm="1">
        <f t="array" ref="I2881">IFERROR(_xlfn.IFS(COUNTBLANK(F2881:H2881)=3,"",G2881="","G列に金額を入力してください",F2881=3,G2881,H2881="","H列に労働時間を入力してください",F2881=1,ROUND(G2881/(H2881*24),0),F2881=2,ROUND(G2881/(H2881*24),0)),"")</f>
        <v/>
      </c>
      <c r="J2881" s="51" t="str" cm="1">
        <f t="array" ref="J2881">IFERROR(_xlfn.IFS(D2881="","",I2881&lt;E2881,"×（法定外です）",I2881&gt;=E2881,"〇"),"")</f>
        <v/>
      </c>
    </row>
    <row r="2882" spans="1:10" ht="14.25" customHeight="1" x14ac:dyDescent="0.4">
      <c r="A2882" s="51" t="str">
        <f t="shared" si="44"/>
        <v/>
      </c>
      <c r="B2882" s="32"/>
      <c r="C2882" s="32"/>
      <c r="D2882" s="32"/>
      <c r="E2882" s="5" t="str">
        <f>IFERROR(IF($D$5&gt;VLOOKUP('記入例（本申請）'!D2882,最低賃金!$A$2:$G$49,7,FALSE),VLOOKUP('記入例（本申請）'!D2882,最低賃金!$A$2:$G$49,6,FALSE),IF($D$5&gt;VLOOKUP('記入例（本申請）'!D2882,最低賃金!$A$2:$G$49,5,FALSE),VLOOKUP('記入例（本申請）'!D2882,最低賃金!$A$2:$G$49,4,FALSE),VLOOKUP('記入例（本申請）'!D2882,最低賃金!$A$2:$G$49,2,FALSE))),"")</f>
        <v/>
      </c>
      <c r="F2882" s="32"/>
      <c r="G2882" s="33"/>
      <c r="H2882" s="53"/>
      <c r="I2882" s="5" t="str" cm="1">
        <f t="array" ref="I2882">IFERROR(_xlfn.IFS(COUNTBLANK(F2882:H2882)=3,"",G2882="","G列に金額を入力してください",F2882=3,G2882,H2882="","H列に労働時間を入力してください",F2882=1,ROUND(G2882/(H2882*24),0),F2882=2,ROUND(G2882/(H2882*24),0)),"")</f>
        <v/>
      </c>
      <c r="J2882" s="51" t="str" cm="1">
        <f t="array" ref="J2882">IFERROR(_xlfn.IFS(D2882="","",I2882&lt;E2882,"×（法定外です）",I2882&gt;=E2882,"〇"),"")</f>
        <v/>
      </c>
    </row>
    <row r="2883" spans="1:10" ht="14.25" customHeight="1" x14ac:dyDescent="0.4">
      <c r="A2883" s="51" t="str">
        <f t="shared" si="44"/>
        <v/>
      </c>
      <c r="B2883" s="32"/>
      <c r="C2883" s="32"/>
      <c r="D2883" s="32"/>
      <c r="E2883" s="5" t="str">
        <f>IFERROR(IF($D$5&gt;VLOOKUP('記入例（本申請）'!D2883,最低賃金!$A$2:$G$49,7,FALSE),VLOOKUP('記入例（本申請）'!D2883,最低賃金!$A$2:$G$49,6,FALSE),IF($D$5&gt;VLOOKUP('記入例（本申請）'!D2883,最低賃金!$A$2:$G$49,5,FALSE),VLOOKUP('記入例（本申請）'!D2883,最低賃金!$A$2:$G$49,4,FALSE),VLOOKUP('記入例（本申請）'!D2883,最低賃金!$A$2:$G$49,2,FALSE))),"")</f>
        <v/>
      </c>
      <c r="F2883" s="32"/>
      <c r="G2883" s="33"/>
      <c r="H2883" s="53"/>
      <c r="I2883" s="5" t="str" cm="1">
        <f t="array" ref="I2883">IFERROR(_xlfn.IFS(COUNTBLANK(F2883:H2883)=3,"",G2883="","G列に金額を入力してください",F2883=3,G2883,H2883="","H列に労働時間を入力してください",F2883=1,ROUND(G2883/(H2883*24),0),F2883=2,ROUND(G2883/(H2883*24),0)),"")</f>
        <v/>
      </c>
      <c r="J2883" s="51" t="str" cm="1">
        <f t="array" ref="J2883">IFERROR(_xlfn.IFS(D2883="","",I2883&lt;E2883,"×（法定外です）",I2883&gt;=E2883,"〇"),"")</f>
        <v/>
      </c>
    </row>
    <row r="2884" spans="1:10" ht="14.25" customHeight="1" x14ac:dyDescent="0.4">
      <c r="A2884" s="51" t="str">
        <f t="shared" si="44"/>
        <v/>
      </c>
      <c r="B2884" s="32"/>
      <c r="C2884" s="32"/>
      <c r="D2884" s="32"/>
      <c r="E2884" s="5" t="str">
        <f>IFERROR(IF($D$5&gt;VLOOKUP('記入例（本申請）'!D2884,最低賃金!$A$2:$G$49,7,FALSE),VLOOKUP('記入例（本申請）'!D2884,最低賃金!$A$2:$G$49,6,FALSE),IF($D$5&gt;VLOOKUP('記入例（本申請）'!D2884,最低賃金!$A$2:$G$49,5,FALSE),VLOOKUP('記入例（本申請）'!D2884,最低賃金!$A$2:$G$49,4,FALSE),VLOOKUP('記入例（本申請）'!D2884,最低賃金!$A$2:$G$49,2,FALSE))),"")</f>
        <v/>
      </c>
      <c r="F2884" s="32"/>
      <c r="G2884" s="33"/>
      <c r="H2884" s="53"/>
      <c r="I2884" s="5" t="str" cm="1">
        <f t="array" ref="I2884">IFERROR(_xlfn.IFS(COUNTBLANK(F2884:H2884)=3,"",G2884="","G列に金額を入力してください",F2884=3,G2884,H2884="","H列に労働時間を入力してください",F2884=1,ROUND(G2884/(H2884*24),0),F2884=2,ROUND(G2884/(H2884*24),0)),"")</f>
        <v/>
      </c>
      <c r="J2884" s="51" t="str" cm="1">
        <f t="array" ref="J2884">IFERROR(_xlfn.IFS(D2884="","",I2884&lt;E2884,"×（法定外です）",I2884&gt;=E2884,"〇"),"")</f>
        <v/>
      </c>
    </row>
    <row r="2885" spans="1:10" ht="14.25" customHeight="1" x14ac:dyDescent="0.4">
      <c r="A2885" s="51" t="str">
        <f t="shared" si="44"/>
        <v/>
      </c>
      <c r="B2885" s="32"/>
      <c r="C2885" s="32"/>
      <c r="D2885" s="32"/>
      <c r="E2885" s="5" t="str">
        <f>IFERROR(IF($D$5&gt;VLOOKUP('記入例（本申請）'!D2885,最低賃金!$A$2:$G$49,7,FALSE),VLOOKUP('記入例（本申請）'!D2885,最低賃金!$A$2:$G$49,6,FALSE),IF($D$5&gt;VLOOKUP('記入例（本申請）'!D2885,最低賃金!$A$2:$G$49,5,FALSE),VLOOKUP('記入例（本申請）'!D2885,最低賃金!$A$2:$G$49,4,FALSE),VLOOKUP('記入例（本申請）'!D2885,最低賃金!$A$2:$G$49,2,FALSE))),"")</f>
        <v/>
      </c>
      <c r="F2885" s="32"/>
      <c r="G2885" s="33"/>
      <c r="H2885" s="53"/>
      <c r="I2885" s="5" t="str" cm="1">
        <f t="array" ref="I2885">IFERROR(_xlfn.IFS(COUNTBLANK(F2885:H2885)=3,"",G2885="","G列に金額を入力してください",F2885=3,G2885,H2885="","H列に労働時間を入力してください",F2885=1,ROUND(G2885/(H2885*24),0),F2885=2,ROUND(G2885/(H2885*24),0)),"")</f>
        <v/>
      </c>
      <c r="J2885" s="51" t="str" cm="1">
        <f t="array" ref="J2885">IFERROR(_xlfn.IFS(D2885="","",I2885&lt;E2885,"×（法定外です）",I2885&gt;=E2885,"〇"),"")</f>
        <v/>
      </c>
    </row>
    <row r="2886" spans="1:10" ht="14.25" customHeight="1" x14ac:dyDescent="0.4">
      <c r="A2886" s="51" t="str">
        <f t="shared" si="44"/>
        <v/>
      </c>
      <c r="B2886" s="32"/>
      <c r="C2886" s="32"/>
      <c r="D2886" s="32"/>
      <c r="E2886" s="5" t="str">
        <f>IFERROR(IF($D$5&gt;VLOOKUP('記入例（本申請）'!D2886,最低賃金!$A$2:$G$49,7,FALSE),VLOOKUP('記入例（本申請）'!D2886,最低賃金!$A$2:$G$49,6,FALSE),IF($D$5&gt;VLOOKUP('記入例（本申請）'!D2886,最低賃金!$A$2:$G$49,5,FALSE),VLOOKUP('記入例（本申請）'!D2886,最低賃金!$A$2:$G$49,4,FALSE),VLOOKUP('記入例（本申請）'!D2886,最低賃金!$A$2:$G$49,2,FALSE))),"")</f>
        <v/>
      </c>
      <c r="F2886" s="32"/>
      <c r="G2886" s="33"/>
      <c r="H2886" s="53"/>
      <c r="I2886" s="5" t="str" cm="1">
        <f t="array" ref="I2886">IFERROR(_xlfn.IFS(COUNTBLANK(F2886:H2886)=3,"",G2886="","G列に金額を入力してください",F2886=3,G2886,H2886="","H列に労働時間を入力してください",F2886=1,ROUND(G2886/(H2886*24),0),F2886=2,ROUND(G2886/(H2886*24),0)),"")</f>
        <v/>
      </c>
      <c r="J2886" s="51" t="str" cm="1">
        <f t="array" ref="J2886">IFERROR(_xlfn.IFS(D2886="","",I2886&lt;E2886,"×（法定外です）",I2886&gt;=E2886,"〇"),"")</f>
        <v/>
      </c>
    </row>
    <row r="2887" spans="1:10" ht="14.25" customHeight="1" x14ac:dyDescent="0.4">
      <c r="A2887" s="51" t="str">
        <f t="shared" si="44"/>
        <v/>
      </c>
      <c r="B2887" s="32"/>
      <c r="C2887" s="32"/>
      <c r="D2887" s="32"/>
      <c r="E2887" s="5" t="str">
        <f>IFERROR(IF($D$5&gt;VLOOKUP('記入例（本申請）'!D2887,最低賃金!$A$2:$G$49,7,FALSE),VLOOKUP('記入例（本申請）'!D2887,最低賃金!$A$2:$G$49,6,FALSE),IF($D$5&gt;VLOOKUP('記入例（本申請）'!D2887,最低賃金!$A$2:$G$49,5,FALSE),VLOOKUP('記入例（本申請）'!D2887,最低賃金!$A$2:$G$49,4,FALSE),VLOOKUP('記入例（本申請）'!D2887,最低賃金!$A$2:$G$49,2,FALSE))),"")</f>
        <v/>
      </c>
      <c r="F2887" s="32"/>
      <c r="G2887" s="33"/>
      <c r="H2887" s="53"/>
      <c r="I2887" s="5" t="str" cm="1">
        <f t="array" ref="I2887">IFERROR(_xlfn.IFS(COUNTBLANK(F2887:H2887)=3,"",G2887="","G列に金額を入力してください",F2887=3,G2887,H2887="","H列に労働時間を入力してください",F2887=1,ROUND(G2887/(H2887*24),0),F2887=2,ROUND(G2887/(H2887*24),0)),"")</f>
        <v/>
      </c>
      <c r="J2887" s="51" t="str" cm="1">
        <f t="array" ref="J2887">IFERROR(_xlfn.IFS(D2887="","",I2887&lt;E2887,"×（法定外です）",I2887&gt;=E2887,"〇"),"")</f>
        <v/>
      </c>
    </row>
    <row r="2888" spans="1:10" ht="14.25" customHeight="1" x14ac:dyDescent="0.4">
      <c r="A2888" s="51" t="str">
        <f t="shared" si="44"/>
        <v/>
      </c>
      <c r="B2888" s="32"/>
      <c r="C2888" s="32"/>
      <c r="D2888" s="32"/>
      <c r="E2888" s="5" t="str">
        <f>IFERROR(IF($D$5&gt;VLOOKUP('記入例（本申請）'!D2888,最低賃金!$A$2:$G$49,7,FALSE),VLOOKUP('記入例（本申請）'!D2888,最低賃金!$A$2:$G$49,6,FALSE),IF($D$5&gt;VLOOKUP('記入例（本申請）'!D2888,最低賃金!$A$2:$G$49,5,FALSE),VLOOKUP('記入例（本申請）'!D2888,最低賃金!$A$2:$G$49,4,FALSE),VLOOKUP('記入例（本申請）'!D2888,最低賃金!$A$2:$G$49,2,FALSE))),"")</f>
        <v/>
      </c>
      <c r="F2888" s="32"/>
      <c r="G2888" s="33"/>
      <c r="H2888" s="53"/>
      <c r="I2888" s="5" t="str" cm="1">
        <f t="array" ref="I2888">IFERROR(_xlfn.IFS(COUNTBLANK(F2888:H2888)=3,"",G2888="","G列に金額を入力してください",F2888=3,G2888,H2888="","H列に労働時間を入力してください",F2888=1,ROUND(G2888/(H2888*24),0),F2888=2,ROUND(G2888/(H2888*24),0)),"")</f>
        <v/>
      </c>
      <c r="J2888" s="51" t="str" cm="1">
        <f t="array" ref="J2888">IFERROR(_xlfn.IFS(D2888="","",I2888&lt;E2888,"×（法定外です）",I2888&gt;=E2888,"〇"),"")</f>
        <v/>
      </c>
    </row>
    <row r="2889" spans="1:10" ht="14.25" customHeight="1" x14ac:dyDescent="0.4">
      <c r="A2889" s="51" t="str">
        <f t="shared" si="44"/>
        <v/>
      </c>
      <c r="B2889" s="32"/>
      <c r="C2889" s="32"/>
      <c r="D2889" s="32"/>
      <c r="E2889" s="5" t="str">
        <f>IFERROR(IF($D$5&gt;VLOOKUP('記入例（本申請）'!D2889,最低賃金!$A$2:$G$49,7,FALSE),VLOOKUP('記入例（本申請）'!D2889,最低賃金!$A$2:$G$49,6,FALSE),IF($D$5&gt;VLOOKUP('記入例（本申請）'!D2889,最低賃金!$A$2:$G$49,5,FALSE),VLOOKUP('記入例（本申請）'!D2889,最低賃金!$A$2:$G$49,4,FALSE),VLOOKUP('記入例（本申請）'!D2889,最低賃金!$A$2:$G$49,2,FALSE))),"")</f>
        <v/>
      </c>
      <c r="F2889" s="32"/>
      <c r="G2889" s="33"/>
      <c r="H2889" s="53"/>
      <c r="I2889" s="5" t="str" cm="1">
        <f t="array" ref="I2889">IFERROR(_xlfn.IFS(COUNTBLANK(F2889:H2889)=3,"",G2889="","G列に金額を入力してください",F2889=3,G2889,H2889="","H列に労働時間を入力してください",F2889=1,ROUND(G2889/(H2889*24),0),F2889=2,ROUND(G2889/(H2889*24),0)),"")</f>
        <v/>
      </c>
      <c r="J2889" s="51" t="str" cm="1">
        <f t="array" ref="J2889">IFERROR(_xlfn.IFS(D2889="","",I2889&lt;E2889,"×（法定外です）",I2889&gt;=E2889,"〇"),"")</f>
        <v/>
      </c>
    </row>
    <row r="2890" spans="1:10" ht="14.25" customHeight="1" x14ac:dyDescent="0.4">
      <c r="A2890" s="51" t="str">
        <f t="shared" si="44"/>
        <v/>
      </c>
      <c r="B2890" s="32"/>
      <c r="C2890" s="32"/>
      <c r="D2890" s="32"/>
      <c r="E2890" s="5" t="str">
        <f>IFERROR(IF($D$5&gt;VLOOKUP('記入例（本申請）'!D2890,最低賃金!$A$2:$G$49,7,FALSE),VLOOKUP('記入例（本申請）'!D2890,最低賃金!$A$2:$G$49,6,FALSE),IF($D$5&gt;VLOOKUP('記入例（本申請）'!D2890,最低賃金!$A$2:$G$49,5,FALSE),VLOOKUP('記入例（本申請）'!D2890,最低賃金!$A$2:$G$49,4,FALSE),VLOOKUP('記入例（本申請）'!D2890,最低賃金!$A$2:$G$49,2,FALSE))),"")</f>
        <v/>
      </c>
      <c r="F2890" s="32"/>
      <c r="G2890" s="33"/>
      <c r="H2890" s="53"/>
      <c r="I2890" s="5" t="str" cm="1">
        <f t="array" ref="I2890">IFERROR(_xlfn.IFS(COUNTBLANK(F2890:H2890)=3,"",G2890="","G列に金額を入力してください",F2890=3,G2890,H2890="","H列に労働時間を入力してください",F2890=1,ROUND(G2890/(H2890*24),0),F2890=2,ROUND(G2890/(H2890*24),0)),"")</f>
        <v/>
      </c>
      <c r="J2890" s="51" t="str" cm="1">
        <f t="array" ref="J2890">IFERROR(_xlfn.IFS(D2890="","",I2890&lt;E2890,"×（法定外です）",I2890&gt;=E2890,"〇"),"")</f>
        <v/>
      </c>
    </row>
    <row r="2891" spans="1:10" ht="14.25" customHeight="1" x14ac:dyDescent="0.4">
      <c r="A2891" s="51" t="str">
        <f t="shared" si="44"/>
        <v/>
      </c>
      <c r="B2891" s="32"/>
      <c r="C2891" s="32"/>
      <c r="D2891" s="32"/>
      <c r="E2891" s="5" t="str">
        <f>IFERROR(IF($D$5&gt;VLOOKUP('記入例（本申請）'!D2891,最低賃金!$A$2:$G$49,7,FALSE),VLOOKUP('記入例（本申請）'!D2891,最低賃金!$A$2:$G$49,6,FALSE),IF($D$5&gt;VLOOKUP('記入例（本申請）'!D2891,最低賃金!$A$2:$G$49,5,FALSE),VLOOKUP('記入例（本申請）'!D2891,最低賃金!$A$2:$G$49,4,FALSE),VLOOKUP('記入例（本申請）'!D2891,最低賃金!$A$2:$G$49,2,FALSE))),"")</f>
        <v/>
      </c>
      <c r="F2891" s="32"/>
      <c r="G2891" s="33"/>
      <c r="H2891" s="53"/>
      <c r="I2891" s="5" t="str" cm="1">
        <f t="array" ref="I2891">IFERROR(_xlfn.IFS(COUNTBLANK(F2891:H2891)=3,"",G2891="","G列に金額を入力してください",F2891=3,G2891,H2891="","H列に労働時間を入力してください",F2891=1,ROUND(G2891/(H2891*24),0),F2891=2,ROUND(G2891/(H2891*24),0)),"")</f>
        <v/>
      </c>
      <c r="J2891" s="51" t="str" cm="1">
        <f t="array" ref="J2891">IFERROR(_xlfn.IFS(D2891="","",I2891&lt;E2891,"×（法定外です）",I2891&gt;=E2891,"〇"),"")</f>
        <v/>
      </c>
    </row>
    <row r="2892" spans="1:10" ht="14.25" customHeight="1" x14ac:dyDescent="0.4">
      <c r="A2892" s="51" t="str">
        <f t="shared" ref="A2892:A2955" si="45">IF(C2892="","",A2891+1)</f>
        <v/>
      </c>
      <c r="B2892" s="32"/>
      <c r="C2892" s="32"/>
      <c r="D2892" s="32"/>
      <c r="E2892" s="5" t="str">
        <f>IFERROR(IF($D$5&gt;VLOOKUP('記入例（本申請）'!D2892,最低賃金!$A$2:$G$49,7,FALSE),VLOOKUP('記入例（本申請）'!D2892,最低賃金!$A$2:$G$49,6,FALSE),IF($D$5&gt;VLOOKUP('記入例（本申請）'!D2892,最低賃金!$A$2:$G$49,5,FALSE),VLOOKUP('記入例（本申請）'!D2892,最低賃金!$A$2:$G$49,4,FALSE),VLOOKUP('記入例（本申請）'!D2892,最低賃金!$A$2:$G$49,2,FALSE))),"")</f>
        <v/>
      </c>
      <c r="F2892" s="32"/>
      <c r="G2892" s="33"/>
      <c r="H2892" s="53"/>
      <c r="I2892" s="5" t="str" cm="1">
        <f t="array" ref="I2892">IFERROR(_xlfn.IFS(COUNTBLANK(F2892:H2892)=3,"",G2892="","G列に金額を入力してください",F2892=3,G2892,H2892="","H列に労働時間を入力してください",F2892=1,ROUND(G2892/(H2892*24),0),F2892=2,ROUND(G2892/(H2892*24),0)),"")</f>
        <v/>
      </c>
      <c r="J2892" s="51" t="str" cm="1">
        <f t="array" ref="J2892">IFERROR(_xlfn.IFS(D2892="","",I2892&lt;E2892,"×（法定外です）",I2892&gt;=E2892,"〇"),"")</f>
        <v/>
      </c>
    </row>
    <row r="2893" spans="1:10" ht="14.25" customHeight="1" x14ac:dyDescent="0.4">
      <c r="A2893" s="51" t="str">
        <f t="shared" si="45"/>
        <v/>
      </c>
      <c r="B2893" s="32"/>
      <c r="C2893" s="32"/>
      <c r="D2893" s="32"/>
      <c r="E2893" s="5" t="str">
        <f>IFERROR(IF($D$5&gt;VLOOKUP('記入例（本申請）'!D2893,最低賃金!$A$2:$G$49,7,FALSE),VLOOKUP('記入例（本申請）'!D2893,最低賃金!$A$2:$G$49,6,FALSE),IF($D$5&gt;VLOOKUP('記入例（本申請）'!D2893,最低賃金!$A$2:$G$49,5,FALSE),VLOOKUP('記入例（本申請）'!D2893,最低賃金!$A$2:$G$49,4,FALSE),VLOOKUP('記入例（本申請）'!D2893,最低賃金!$A$2:$G$49,2,FALSE))),"")</f>
        <v/>
      </c>
      <c r="F2893" s="32"/>
      <c r="G2893" s="33"/>
      <c r="H2893" s="53"/>
      <c r="I2893" s="5" t="str" cm="1">
        <f t="array" ref="I2893">IFERROR(_xlfn.IFS(COUNTBLANK(F2893:H2893)=3,"",G2893="","G列に金額を入力してください",F2893=3,G2893,H2893="","H列に労働時間を入力してください",F2893=1,ROUND(G2893/(H2893*24),0),F2893=2,ROUND(G2893/(H2893*24),0)),"")</f>
        <v/>
      </c>
      <c r="J2893" s="51" t="str" cm="1">
        <f t="array" ref="J2893">IFERROR(_xlfn.IFS(D2893="","",I2893&lt;E2893,"×（法定外です）",I2893&gt;=E2893,"〇"),"")</f>
        <v/>
      </c>
    </row>
    <row r="2894" spans="1:10" ht="14.25" customHeight="1" x14ac:dyDescent="0.4">
      <c r="A2894" s="51" t="str">
        <f t="shared" si="45"/>
        <v/>
      </c>
      <c r="B2894" s="32"/>
      <c r="C2894" s="32"/>
      <c r="D2894" s="32"/>
      <c r="E2894" s="5" t="str">
        <f>IFERROR(IF($D$5&gt;VLOOKUP('記入例（本申請）'!D2894,最低賃金!$A$2:$G$49,7,FALSE),VLOOKUP('記入例（本申請）'!D2894,最低賃金!$A$2:$G$49,6,FALSE),IF($D$5&gt;VLOOKUP('記入例（本申請）'!D2894,最低賃金!$A$2:$G$49,5,FALSE),VLOOKUP('記入例（本申請）'!D2894,最低賃金!$A$2:$G$49,4,FALSE),VLOOKUP('記入例（本申請）'!D2894,最低賃金!$A$2:$G$49,2,FALSE))),"")</f>
        <v/>
      </c>
      <c r="F2894" s="32"/>
      <c r="G2894" s="33"/>
      <c r="H2894" s="53"/>
      <c r="I2894" s="5" t="str" cm="1">
        <f t="array" ref="I2894">IFERROR(_xlfn.IFS(COUNTBLANK(F2894:H2894)=3,"",G2894="","G列に金額を入力してください",F2894=3,G2894,H2894="","H列に労働時間を入力してください",F2894=1,ROUND(G2894/(H2894*24),0),F2894=2,ROUND(G2894/(H2894*24),0)),"")</f>
        <v/>
      </c>
      <c r="J2894" s="51" t="str" cm="1">
        <f t="array" ref="J2894">IFERROR(_xlfn.IFS(D2894="","",I2894&lt;E2894,"×（法定外です）",I2894&gt;=E2894,"〇"),"")</f>
        <v/>
      </c>
    </row>
    <row r="2895" spans="1:10" ht="14.25" customHeight="1" x14ac:dyDescent="0.4">
      <c r="A2895" s="51" t="str">
        <f t="shared" si="45"/>
        <v/>
      </c>
      <c r="B2895" s="32"/>
      <c r="C2895" s="32"/>
      <c r="D2895" s="32"/>
      <c r="E2895" s="5" t="str">
        <f>IFERROR(IF($D$5&gt;VLOOKUP('記入例（本申請）'!D2895,最低賃金!$A$2:$G$49,7,FALSE),VLOOKUP('記入例（本申請）'!D2895,最低賃金!$A$2:$G$49,6,FALSE),IF($D$5&gt;VLOOKUP('記入例（本申請）'!D2895,最低賃金!$A$2:$G$49,5,FALSE),VLOOKUP('記入例（本申請）'!D2895,最低賃金!$A$2:$G$49,4,FALSE),VLOOKUP('記入例（本申請）'!D2895,最低賃金!$A$2:$G$49,2,FALSE))),"")</f>
        <v/>
      </c>
      <c r="F2895" s="32"/>
      <c r="G2895" s="33"/>
      <c r="H2895" s="53"/>
      <c r="I2895" s="5" t="str" cm="1">
        <f t="array" ref="I2895">IFERROR(_xlfn.IFS(COUNTBLANK(F2895:H2895)=3,"",G2895="","G列に金額を入力してください",F2895=3,G2895,H2895="","H列に労働時間を入力してください",F2895=1,ROUND(G2895/(H2895*24),0),F2895=2,ROUND(G2895/(H2895*24),0)),"")</f>
        <v/>
      </c>
      <c r="J2895" s="51" t="str" cm="1">
        <f t="array" ref="J2895">IFERROR(_xlfn.IFS(D2895="","",I2895&lt;E2895,"×（法定外です）",I2895&gt;=E2895,"〇"),"")</f>
        <v/>
      </c>
    </row>
    <row r="2896" spans="1:10" ht="14.25" customHeight="1" x14ac:dyDescent="0.4">
      <c r="A2896" s="51" t="str">
        <f t="shared" si="45"/>
        <v/>
      </c>
      <c r="B2896" s="32"/>
      <c r="C2896" s="32"/>
      <c r="D2896" s="32"/>
      <c r="E2896" s="5" t="str">
        <f>IFERROR(IF($D$5&gt;VLOOKUP('記入例（本申請）'!D2896,最低賃金!$A$2:$G$49,7,FALSE),VLOOKUP('記入例（本申請）'!D2896,最低賃金!$A$2:$G$49,6,FALSE),IF($D$5&gt;VLOOKUP('記入例（本申請）'!D2896,最低賃金!$A$2:$G$49,5,FALSE),VLOOKUP('記入例（本申請）'!D2896,最低賃金!$A$2:$G$49,4,FALSE),VLOOKUP('記入例（本申請）'!D2896,最低賃金!$A$2:$G$49,2,FALSE))),"")</f>
        <v/>
      </c>
      <c r="F2896" s="32"/>
      <c r="G2896" s="33"/>
      <c r="H2896" s="53"/>
      <c r="I2896" s="5" t="str" cm="1">
        <f t="array" ref="I2896">IFERROR(_xlfn.IFS(COUNTBLANK(F2896:H2896)=3,"",G2896="","G列に金額を入力してください",F2896=3,G2896,H2896="","H列に労働時間を入力してください",F2896=1,ROUND(G2896/(H2896*24),0),F2896=2,ROUND(G2896/(H2896*24),0)),"")</f>
        <v/>
      </c>
      <c r="J2896" s="51" t="str" cm="1">
        <f t="array" ref="J2896">IFERROR(_xlfn.IFS(D2896="","",I2896&lt;E2896,"×（法定外です）",I2896&gt;=E2896,"〇"),"")</f>
        <v/>
      </c>
    </row>
    <row r="2897" spans="1:10" ht="14.25" customHeight="1" x14ac:dyDescent="0.4">
      <c r="A2897" s="51" t="str">
        <f t="shared" si="45"/>
        <v/>
      </c>
      <c r="B2897" s="32"/>
      <c r="C2897" s="32"/>
      <c r="D2897" s="32"/>
      <c r="E2897" s="5" t="str">
        <f>IFERROR(IF($D$5&gt;VLOOKUP('記入例（本申請）'!D2897,最低賃金!$A$2:$G$49,7,FALSE),VLOOKUP('記入例（本申請）'!D2897,最低賃金!$A$2:$G$49,6,FALSE),IF($D$5&gt;VLOOKUP('記入例（本申請）'!D2897,最低賃金!$A$2:$G$49,5,FALSE),VLOOKUP('記入例（本申請）'!D2897,最低賃金!$A$2:$G$49,4,FALSE),VLOOKUP('記入例（本申請）'!D2897,最低賃金!$A$2:$G$49,2,FALSE))),"")</f>
        <v/>
      </c>
      <c r="F2897" s="32"/>
      <c r="G2897" s="33"/>
      <c r="H2897" s="53"/>
      <c r="I2897" s="5" t="str" cm="1">
        <f t="array" ref="I2897">IFERROR(_xlfn.IFS(COUNTBLANK(F2897:H2897)=3,"",G2897="","G列に金額を入力してください",F2897=3,G2897,H2897="","H列に労働時間を入力してください",F2897=1,ROUND(G2897/(H2897*24),0),F2897=2,ROUND(G2897/(H2897*24),0)),"")</f>
        <v/>
      </c>
      <c r="J2897" s="51" t="str" cm="1">
        <f t="array" ref="J2897">IFERROR(_xlfn.IFS(D2897="","",I2897&lt;E2897,"×（法定外です）",I2897&gt;=E2897,"〇"),"")</f>
        <v/>
      </c>
    </row>
    <row r="2898" spans="1:10" ht="14.25" customHeight="1" x14ac:dyDescent="0.4">
      <c r="A2898" s="51" t="str">
        <f t="shared" si="45"/>
        <v/>
      </c>
      <c r="B2898" s="32"/>
      <c r="C2898" s="32"/>
      <c r="D2898" s="32"/>
      <c r="E2898" s="5" t="str">
        <f>IFERROR(IF($D$5&gt;VLOOKUP('記入例（本申請）'!D2898,最低賃金!$A$2:$G$49,7,FALSE),VLOOKUP('記入例（本申請）'!D2898,最低賃金!$A$2:$G$49,6,FALSE),IF($D$5&gt;VLOOKUP('記入例（本申請）'!D2898,最低賃金!$A$2:$G$49,5,FALSE),VLOOKUP('記入例（本申請）'!D2898,最低賃金!$A$2:$G$49,4,FALSE),VLOOKUP('記入例（本申請）'!D2898,最低賃金!$A$2:$G$49,2,FALSE))),"")</f>
        <v/>
      </c>
      <c r="F2898" s="32"/>
      <c r="G2898" s="33"/>
      <c r="H2898" s="53"/>
      <c r="I2898" s="5" t="str" cm="1">
        <f t="array" ref="I2898">IFERROR(_xlfn.IFS(COUNTBLANK(F2898:H2898)=3,"",G2898="","G列に金額を入力してください",F2898=3,G2898,H2898="","H列に労働時間を入力してください",F2898=1,ROUND(G2898/(H2898*24),0),F2898=2,ROUND(G2898/(H2898*24),0)),"")</f>
        <v/>
      </c>
      <c r="J2898" s="51" t="str" cm="1">
        <f t="array" ref="J2898">IFERROR(_xlfn.IFS(D2898="","",I2898&lt;E2898,"×（法定外です）",I2898&gt;=E2898,"〇"),"")</f>
        <v/>
      </c>
    </row>
    <row r="2899" spans="1:10" ht="14.25" customHeight="1" x14ac:dyDescent="0.4">
      <c r="A2899" s="51" t="str">
        <f t="shared" si="45"/>
        <v/>
      </c>
      <c r="B2899" s="32"/>
      <c r="C2899" s="32"/>
      <c r="D2899" s="32"/>
      <c r="E2899" s="5" t="str">
        <f>IFERROR(IF($D$5&gt;VLOOKUP('記入例（本申請）'!D2899,最低賃金!$A$2:$G$49,7,FALSE),VLOOKUP('記入例（本申請）'!D2899,最低賃金!$A$2:$G$49,6,FALSE),IF($D$5&gt;VLOOKUP('記入例（本申請）'!D2899,最低賃金!$A$2:$G$49,5,FALSE),VLOOKUP('記入例（本申請）'!D2899,最低賃金!$A$2:$G$49,4,FALSE),VLOOKUP('記入例（本申請）'!D2899,最低賃金!$A$2:$G$49,2,FALSE))),"")</f>
        <v/>
      </c>
      <c r="F2899" s="32"/>
      <c r="G2899" s="33"/>
      <c r="H2899" s="53"/>
      <c r="I2899" s="5" t="str" cm="1">
        <f t="array" ref="I2899">IFERROR(_xlfn.IFS(COUNTBLANK(F2899:H2899)=3,"",G2899="","G列に金額を入力してください",F2899=3,G2899,H2899="","H列に労働時間を入力してください",F2899=1,ROUND(G2899/(H2899*24),0),F2899=2,ROUND(G2899/(H2899*24),0)),"")</f>
        <v/>
      </c>
      <c r="J2899" s="51" t="str" cm="1">
        <f t="array" ref="J2899">IFERROR(_xlfn.IFS(D2899="","",I2899&lt;E2899,"×（法定外です）",I2899&gt;=E2899,"〇"),"")</f>
        <v/>
      </c>
    </row>
    <row r="2900" spans="1:10" ht="14.25" customHeight="1" x14ac:dyDescent="0.4">
      <c r="A2900" s="51" t="str">
        <f t="shared" si="45"/>
        <v/>
      </c>
      <c r="B2900" s="32"/>
      <c r="C2900" s="32"/>
      <c r="D2900" s="32"/>
      <c r="E2900" s="5" t="str">
        <f>IFERROR(IF($D$5&gt;VLOOKUP('記入例（本申請）'!D2900,最低賃金!$A$2:$G$49,7,FALSE),VLOOKUP('記入例（本申請）'!D2900,最低賃金!$A$2:$G$49,6,FALSE),IF($D$5&gt;VLOOKUP('記入例（本申請）'!D2900,最低賃金!$A$2:$G$49,5,FALSE),VLOOKUP('記入例（本申請）'!D2900,最低賃金!$A$2:$G$49,4,FALSE),VLOOKUP('記入例（本申請）'!D2900,最低賃金!$A$2:$G$49,2,FALSE))),"")</f>
        <v/>
      </c>
      <c r="F2900" s="32"/>
      <c r="G2900" s="33"/>
      <c r="H2900" s="53"/>
      <c r="I2900" s="5" t="str" cm="1">
        <f t="array" ref="I2900">IFERROR(_xlfn.IFS(COUNTBLANK(F2900:H2900)=3,"",G2900="","G列に金額を入力してください",F2900=3,G2900,H2900="","H列に労働時間を入力してください",F2900=1,ROUND(G2900/(H2900*24),0),F2900=2,ROUND(G2900/(H2900*24),0)),"")</f>
        <v/>
      </c>
      <c r="J2900" s="51" t="str" cm="1">
        <f t="array" ref="J2900">IFERROR(_xlfn.IFS(D2900="","",I2900&lt;E2900,"×（法定外です）",I2900&gt;=E2900,"〇"),"")</f>
        <v/>
      </c>
    </row>
    <row r="2901" spans="1:10" ht="14.25" customHeight="1" x14ac:dyDescent="0.4">
      <c r="A2901" s="51" t="str">
        <f t="shared" si="45"/>
        <v/>
      </c>
      <c r="B2901" s="32"/>
      <c r="C2901" s="32"/>
      <c r="D2901" s="32"/>
      <c r="E2901" s="5" t="str">
        <f>IFERROR(IF($D$5&gt;VLOOKUP('記入例（本申請）'!D2901,最低賃金!$A$2:$G$49,7,FALSE),VLOOKUP('記入例（本申請）'!D2901,最低賃金!$A$2:$G$49,6,FALSE),IF($D$5&gt;VLOOKUP('記入例（本申請）'!D2901,最低賃金!$A$2:$G$49,5,FALSE),VLOOKUP('記入例（本申請）'!D2901,最低賃金!$A$2:$G$49,4,FALSE),VLOOKUP('記入例（本申請）'!D2901,最低賃金!$A$2:$G$49,2,FALSE))),"")</f>
        <v/>
      </c>
      <c r="F2901" s="32"/>
      <c r="G2901" s="33"/>
      <c r="H2901" s="53"/>
      <c r="I2901" s="5" t="str" cm="1">
        <f t="array" ref="I2901">IFERROR(_xlfn.IFS(COUNTBLANK(F2901:H2901)=3,"",G2901="","G列に金額を入力してください",F2901=3,G2901,H2901="","H列に労働時間を入力してください",F2901=1,ROUND(G2901/(H2901*24),0),F2901=2,ROUND(G2901/(H2901*24),0)),"")</f>
        <v/>
      </c>
      <c r="J2901" s="51" t="str" cm="1">
        <f t="array" ref="J2901">IFERROR(_xlfn.IFS(D2901="","",I2901&lt;E2901,"×（法定外です）",I2901&gt;=E2901,"〇"),"")</f>
        <v/>
      </c>
    </row>
    <row r="2902" spans="1:10" ht="14.25" customHeight="1" x14ac:dyDescent="0.4">
      <c r="A2902" s="51" t="str">
        <f t="shared" si="45"/>
        <v/>
      </c>
      <c r="B2902" s="32"/>
      <c r="C2902" s="32"/>
      <c r="D2902" s="32"/>
      <c r="E2902" s="5" t="str">
        <f>IFERROR(IF($D$5&gt;VLOOKUP('記入例（本申請）'!D2902,最低賃金!$A$2:$G$49,7,FALSE),VLOOKUP('記入例（本申請）'!D2902,最低賃金!$A$2:$G$49,6,FALSE),IF($D$5&gt;VLOOKUP('記入例（本申請）'!D2902,最低賃金!$A$2:$G$49,5,FALSE),VLOOKUP('記入例（本申請）'!D2902,最低賃金!$A$2:$G$49,4,FALSE),VLOOKUP('記入例（本申請）'!D2902,最低賃金!$A$2:$G$49,2,FALSE))),"")</f>
        <v/>
      </c>
      <c r="F2902" s="32"/>
      <c r="G2902" s="33"/>
      <c r="H2902" s="53"/>
      <c r="I2902" s="5" t="str" cm="1">
        <f t="array" ref="I2902">IFERROR(_xlfn.IFS(COUNTBLANK(F2902:H2902)=3,"",G2902="","G列に金額を入力してください",F2902=3,G2902,H2902="","H列に労働時間を入力してください",F2902=1,ROUND(G2902/(H2902*24),0),F2902=2,ROUND(G2902/(H2902*24),0)),"")</f>
        <v/>
      </c>
      <c r="J2902" s="51" t="str" cm="1">
        <f t="array" ref="J2902">IFERROR(_xlfn.IFS(D2902="","",I2902&lt;E2902,"×（法定外です）",I2902&gt;=E2902,"〇"),"")</f>
        <v/>
      </c>
    </row>
    <row r="2903" spans="1:10" ht="14.25" customHeight="1" x14ac:dyDescent="0.4">
      <c r="A2903" s="51" t="str">
        <f t="shared" si="45"/>
        <v/>
      </c>
      <c r="B2903" s="32"/>
      <c r="C2903" s="32"/>
      <c r="D2903" s="32"/>
      <c r="E2903" s="5" t="str">
        <f>IFERROR(IF($D$5&gt;VLOOKUP('記入例（本申請）'!D2903,最低賃金!$A$2:$G$49,7,FALSE),VLOOKUP('記入例（本申請）'!D2903,最低賃金!$A$2:$G$49,6,FALSE),IF($D$5&gt;VLOOKUP('記入例（本申請）'!D2903,最低賃金!$A$2:$G$49,5,FALSE),VLOOKUP('記入例（本申請）'!D2903,最低賃金!$A$2:$G$49,4,FALSE),VLOOKUP('記入例（本申請）'!D2903,最低賃金!$A$2:$G$49,2,FALSE))),"")</f>
        <v/>
      </c>
      <c r="F2903" s="32"/>
      <c r="G2903" s="33"/>
      <c r="H2903" s="53"/>
      <c r="I2903" s="5" t="str" cm="1">
        <f t="array" ref="I2903">IFERROR(_xlfn.IFS(COUNTBLANK(F2903:H2903)=3,"",G2903="","G列に金額を入力してください",F2903=3,G2903,H2903="","H列に労働時間を入力してください",F2903=1,ROUND(G2903/(H2903*24),0),F2903=2,ROUND(G2903/(H2903*24),0)),"")</f>
        <v/>
      </c>
      <c r="J2903" s="51" t="str" cm="1">
        <f t="array" ref="J2903">IFERROR(_xlfn.IFS(D2903="","",I2903&lt;E2903,"×（法定外です）",I2903&gt;=E2903,"〇"),"")</f>
        <v/>
      </c>
    </row>
    <row r="2904" spans="1:10" ht="14.25" customHeight="1" x14ac:dyDescent="0.4">
      <c r="A2904" s="51" t="str">
        <f t="shared" si="45"/>
        <v/>
      </c>
      <c r="B2904" s="32"/>
      <c r="C2904" s="32"/>
      <c r="D2904" s="32"/>
      <c r="E2904" s="5" t="str">
        <f>IFERROR(IF($D$5&gt;VLOOKUP('記入例（本申請）'!D2904,最低賃金!$A$2:$G$49,7,FALSE),VLOOKUP('記入例（本申請）'!D2904,最低賃金!$A$2:$G$49,6,FALSE),IF($D$5&gt;VLOOKUP('記入例（本申請）'!D2904,最低賃金!$A$2:$G$49,5,FALSE),VLOOKUP('記入例（本申請）'!D2904,最低賃金!$A$2:$G$49,4,FALSE),VLOOKUP('記入例（本申請）'!D2904,最低賃金!$A$2:$G$49,2,FALSE))),"")</f>
        <v/>
      </c>
      <c r="F2904" s="32"/>
      <c r="G2904" s="33"/>
      <c r="H2904" s="53"/>
      <c r="I2904" s="5" t="str" cm="1">
        <f t="array" ref="I2904">IFERROR(_xlfn.IFS(COUNTBLANK(F2904:H2904)=3,"",G2904="","G列に金額を入力してください",F2904=3,G2904,H2904="","H列に労働時間を入力してください",F2904=1,ROUND(G2904/(H2904*24),0),F2904=2,ROUND(G2904/(H2904*24),0)),"")</f>
        <v/>
      </c>
      <c r="J2904" s="51" t="str" cm="1">
        <f t="array" ref="J2904">IFERROR(_xlfn.IFS(D2904="","",I2904&lt;E2904,"×（法定外です）",I2904&gt;=E2904,"〇"),"")</f>
        <v/>
      </c>
    </row>
    <row r="2905" spans="1:10" ht="14.25" customHeight="1" x14ac:dyDescent="0.4">
      <c r="A2905" s="51" t="str">
        <f t="shared" si="45"/>
        <v/>
      </c>
      <c r="B2905" s="32"/>
      <c r="C2905" s="32"/>
      <c r="D2905" s="32"/>
      <c r="E2905" s="5" t="str">
        <f>IFERROR(IF($D$5&gt;VLOOKUP('記入例（本申請）'!D2905,最低賃金!$A$2:$G$49,7,FALSE),VLOOKUP('記入例（本申請）'!D2905,最低賃金!$A$2:$G$49,6,FALSE),IF($D$5&gt;VLOOKUP('記入例（本申請）'!D2905,最低賃金!$A$2:$G$49,5,FALSE),VLOOKUP('記入例（本申請）'!D2905,最低賃金!$A$2:$G$49,4,FALSE),VLOOKUP('記入例（本申請）'!D2905,最低賃金!$A$2:$G$49,2,FALSE))),"")</f>
        <v/>
      </c>
      <c r="F2905" s="32"/>
      <c r="G2905" s="33"/>
      <c r="H2905" s="53"/>
      <c r="I2905" s="5" t="str" cm="1">
        <f t="array" ref="I2905">IFERROR(_xlfn.IFS(COUNTBLANK(F2905:H2905)=3,"",G2905="","G列に金額を入力してください",F2905=3,G2905,H2905="","H列に労働時間を入力してください",F2905=1,ROUND(G2905/(H2905*24),0),F2905=2,ROUND(G2905/(H2905*24),0)),"")</f>
        <v/>
      </c>
      <c r="J2905" s="51" t="str" cm="1">
        <f t="array" ref="J2905">IFERROR(_xlfn.IFS(D2905="","",I2905&lt;E2905,"×（法定外です）",I2905&gt;=E2905,"〇"),"")</f>
        <v/>
      </c>
    </row>
    <row r="2906" spans="1:10" ht="14.25" customHeight="1" x14ac:dyDescent="0.4">
      <c r="A2906" s="51" t="str">
        <f t="shared" si="45"/>
        <v/>
      </c>
      <c r="B2906" s="32"/>
      <c r="C2906" s="32"/>
      <c r="D2906" s="32"/>
      <c r="E2906" s="5" t="str">
        <f>IFERROR(IF($D$5&gt;VLOOKUP('記入例（本申請）'!D2906,最低賃金!$A$2:$G$49,7,FALSE),VLOOKUP('記入例（本申請）'!D2906,最低賃金!$A$2:$G$49,6,FALSE),IF($D$5&gt;VLOOKUP('記入例（本申請）'!D2906,最低賃金!$A$2:$G$49,5,FALSE),VLOOKUP('記入例（本申請）'!D2906,最低賃金!$A$2:$G$49,4,FALSE),VLOOKUP('記入例（本申請）'!D2906,最低賃金!$A$2:$G$49,2,FALSE))),"")</f>
        <v/>
      </c>
      <c r="F2906" s="32"/>
      <c r="G2906" s="33"/>
      <c r="H2906" s="53"/>
      <c r="I2906" s="5" t="str" cm="1">
        <f t="array" ref="I2906">IFERROR(_xlfn.IFS(COUNTBLANK(F2906:H2906)=3,"",G2906="","G列に金額を入力してください",F2906=3,G2906,H2906="","H列に労働時間を入力してください",F2906=1,ROUND(G2906/(H2906*24),0),F2906=2,ROUND(G2906/(H2906*24),0)),"")</f>
        <v/>
      </c>
      <c r="J2906" s="51" t="str" cm="1">
        <f t="array" ref="J2906">IFERROR(_xlfn.IFS(D2906="","",I2906&lt;E2906,"×（法定外です）",I2906&gt;=E2906,"〇"),"")</f>
        <v/>
      </c>
    </row>
    <row r="2907" spans="1:10" ht="14.25" customHeight="1" x14ac:dyDescent="0.4">
      <c r="A2907" s="51" t="str">
        <f t="shared" si="45"/>
        <v/>
      </c>
      <c r="B2907" s="32"/>
      <c r="C2907" s="32"/>
      <c r="D2907" s="32"/>
      <c r="E2907" s="5" t="str">
        <f>IFERROR(IF($D$5&gt;VLOOKUP('記入例（本申請）'!D2907,最低賃金!$A$2:$G$49,7,FALSE),VLOOKUP('記入例（本申請）'!D2907,最低賃金!$A$2:$G$49,6,FALSE),IF($D$5&gt;VLOOKUP('記入例（本申請）'!D2907,最低賃金!$A$2:$G$49,5,FALSE),VLOOKUP('記入例（本申請）'!D2907,最低賃金!$A$2:$G$49,4,FALSE),VLOOKUP('記入例（本申請）'!D2907,最低賃金!$A$2:$G$49,2,FALSE))),"")</f>
        <v/>
      </c>
      <c r="F2907" s="32"/>
      <c r="G2907" s="33"/>
      <c r="H2907" s="53"/>
      <c r="I2907" s="5" t="str" cm="1">
        <f t="array" ref="I2907">IFERROR(_xlfn.IFS(COUNTBLANK(F2907:H2907)=3,"",G2907="","G列に金額を入力してください",F2907=3,G2907,H2907="","H列に労働時間を入力してください",F2907=1,ROUND(G2907/(H2907*24),0),F2907=2,ROUND(G2907/(H2907*24),0)),"")</f>
        <v/>
      </c>
      <c r="J2907" s="51" t="str" cm="1">
        <f t="array" ref="J2907">IFERROR(_xlfn.IFS(D2907="","",I2907&lt;E2907,"×（法定外です）",I2907&gt;=E2907,"〇"),"")</f>
        <v/>
      </c>
    </row>
    <row r="2908" spans="1:10" ht="14.25" customHeight="1" x14ac:dyDescent="0.4">
      <c r="A2908" s="51" t="str">
        <f t="shared" si="45"/>
        <v/>
      </c>
      <c r="B2908" s="32"/>
      <c r="C2908" s="32"/>
      <c r="D2908" s="32"/>
      <c r="E2908" s="5" t="str">
        <f>IFERROR(IF($D$5&gt;VLOOKUP('記入例（本申請）'!D2908,最低賃金!$A$2:$G$49,7,FALSE),VLOOKUP('記入例（本申請）'!D2908,最低賃金!$A$2:$G$49,6,FALSE),IF($D$5&gt;VLOOKUP('記入例（本申請）'!D2908,最低賃金!$A$2:$G$49,5,FALSE),VLOOKUP('記入例（本申請）'!D2908,最低賃金!$A$2:$G$49,4,FALSE),VLOOKUP('記入例（本申請）'!D2908,最低賃金!$A$2:$G$49,2,FALSE))),"")</f>
        <v/>
      </c>
      <c r="F2908" s="32"/>
      <c r="G2908" s="33"/>
      <c r="H2908" s="53"/>
      <c r="I2908" s="5" t="str" cm="1">
        <f t="array" ref="I2908">IFERROR(_xlfn.IFS(COUNTBLANK(F2908:H2908)=3,"",G2908="","G列に金額を入力してください",F2908=3,G2908,H2908="","H列に労働時間を入力してください",F2908=1,ROUND(G2908/(H2908*24),0),F2908=2,ROUND(G2908/(H2908*24),0)),"")</f>
        <v/>
      </c>
      <c r="J2908" s="51" t="str" cm="1">
        <f t="array" ref="J2908">IFERROR(_xlfn.IFS(D2908="","",I2908&lt;E2908,"×（法定外です）",I2908&gt;=E2908,"〇"),"")</f>
        <v/>
      </c>
    </row>
    <row r="2909" spans="1:10" ht="14.25" customHeight="1" x14ac:dyDescent="0.4">
      <c r="A2909" s="51" t="str">
        <f t="shared" si="45"/>
        <v/>
      </c>
      <c r="B2909" s="32"/>
      <c r="C2909" s="32"/>
      <c r="D2909" s="32"/>
      <c r="E2909" s="5" t="str">
        <f>IFERROR(IF($D$5&gt;VLOOKUP('記入例（本申請）'!D2909,最低賃金!$A$2:$G$49,7,FALSE),VLOOKUP('記入例（本申請）'!D2909,最低賃金!$A$2:$G$49,6,FALSE),IF($D$5&gt;VLOOKUP('記入例（本申請）'!D2909,最低賃金!$A$2:$G$49,5,FALSE),VLOOKUP('記入例（本申請）'!D2909,最低賃金!$A$2:$G$49,4,FALSE),VLOOKUP('記入例（本申請）'!D2909,最低賃金!$A$2:$G$49,2,FALSE))),"")</f>
        <v/>
      </c>
      <c r="F2909" s="32"/>
      <c r="G2909" s="33"/>
      <c r="H2909" s="53"/>
      <c r="I2909" s="5" t="str" cm="1">
        <f t="array" ref="I2909">IFERROR(_xlfn.IFS(COUNTBLANK(F2909:H2909)=3,"",G2909="","G列に金額を入力してください",F2909=3,G2909,H2909="","H列に労働時間を入力してください",F2909=1,ROUND(G2909/(H2909*24),0),F2909=2,ROUND(G2909/(H2909*24),0)),"")</f>
        <v/>
      </c>
      <c r="J2909" s="51" t="str" cm="1">
        <f t="array" ref="J2909">IFERROR(_xlfn.IFS(D2909="","",I2909&lt;E2909,"×（法定外です）",I2909&gt;=E2909,"〇"),"")</f>
        <v/>
      </c>
    </row>
    <row r="2910" spans="1:10" ht="14.25" customHeight="1" x14ac:dyDescent="0.4">
      <c r="A2910" s="51" t="str">
        <f t="shared" si="45"/>
        <v/>
      </c>
      <c r="B2910" s="32"/>
      <c r="C2910" s="32"/>
      <c r="D2910" s="32"/>
      <c r="E2910" s="5" t="str">
        <f>IFERROR(IF($D$5&gt;VLOOKUP('記入例（本申請）'!D2910,最低賃金!$A$2:$G$49,7,FALSE),VLOOKUP('記入例（本申請）'!D2910,最低賃金!$A$2:$G$49,6,FALSE),IF($D$5&gt;VLOOKUP('記入例（本申請）'!D2910,最低賃金!$A$2:$G$49,5,FALSE),VLOOKUP('記入例（本申請）'!D2910,最低賃金!$A$2:$G$49,4,FALSE),VLOOKUP('記入例（本申請）'!D2910,最低賃金!$A$2:$G$49,2,FALSE))),"")</f>
        <v/>
      </c>
      <c r="F2910" s="32"/>
      <c r="G2910" s="33"/>
      <c r="H2910" s="53"/>
      <c r="I2910" s="5" t="str" cm="1">
        <f t="array" ref="I2910">IFERROR(_xlfn.IFS(COUNTBLANK(F2910:H2910)=3,"",G2910="","G列に金額を入力してください",F2910=3,G2910,H2910="","H列に労働時間を入力してください",F2910=1,ROUND(G2910/(H2910*24),0),F2910=2,ROUND(G2910/(H2910*24),0)),"")</f>
        <v/>
      </c>
      <c r="J2910" s="51" t="str" cm="1">
        <f t="array" ref="J2910">IFERROR(_xlfn.IFS(D2910="","",I2910&lt;E2910,"×（法定外です）",I2910&gt;=E2910,"〇"),"")</f>
        <v/>
      </c>
    </row>
    <row r="2911" spans="1:10" ht="14.25" customHeight="1" x14ac:dyDescent="0.4">
      <c r="A2911" s="51" t="str">
        <f t="shared" si="45"/>
        <v/>
      </c>
      <c r="B2911" s="32"/>
      <c r="C2911" s="32"/>
      <c r="D2911" s="32"/>
      <c r="E2911" s="5" t="str">
        <f>IFERROR(IF($D$5&gt;VLOOKUP('記入例（本申請）'!D2911,最低賃金!$A$2:$G$49,7,FALSE),VLOOKUP('記入例（本申請）'!D2911,最低賃金!$A$2:$G$49,6,FALSE),IF($D$5&gt;VLOOKUP('記入例（本申請）'!D2911,最低賃金!$A$2:$G$49,5,FALSE),VLOOKUP('記入例（本申請）'!D2911,最低賃金!$A$2:$G$49,4,FALSE),VLOOKUP('記入例（本申請）'!D2911,最低賃金!$A$2:$G$49,2,FALSE))),"")</f>
        <v/>
      </c>
      <c r="F2911" s="32"/>
      <c r="G2911" s="33"/>
      <c r="H2911" s="53"/>
      <c r="I2911" s="5" t="str" cm="1">
        <f t="array" ref="I2911">IFERROR(_xlfn.IFS(COUNTBLANK(F2911:H2911)=3,"",G2911="","G列に金額を入力してください",F2911=3,G2911,H2911="","H列に労働時間を入力してください",F2911=1,ROUND(G2911/(H2911*24),0),F2911=2,ROUND(G2911/(H2911*24),0)),"")</f>
        <v/>
      </c>
      <c r="J2911" s="51" t="str" cm="1">
        <f t="array" ref="J2911">IFERROR(_xlfn.IFS(D2911="","",I2911&lt;E2911,"×（法定外です）",I2911&gt;=E2911,"〇"),"")</f>
        <v/>
      </c>
    </row>
    <row r="2912" spans="1:10" ht="14.25" customHeight="1" x14ac:dyDescent="0.4">
      <c r="A2912" s="51" t="str">
        <f t="shared" si="45"/>
        <v/>
      </c>
      <c r="B2912" s="32"/>
      <c r="C2912" s="32"/>
      <c r="D2912" s="32"/>
      <c r="E2912" s="5" t="str">
        <f>IFERROR(IF($D$5&gt;VLOOKUP('記入例（本申請）'!D2912,最低賃金!$A$2:$G$49,7,FALSE),VLOOKUP('記入例（本申請）'!D2912,最低賃金!$A$2:$G$49,6,FALSE),IF($D$5&gt;VLOOKUP('記入例（本申請）'!D2912,最低賃金!$A$2:$G$49,5,FALSE),VLOOKUP('記入例（本申請）'!D2912,最低賃金!$A$2:$G$49,4,FALSE),VLOOKUP('記入例（本申請）'!D2912,最低賃金!$A$2:$G$49,2,FALSE))),"")</f>
        <v/>
      </c>
      <c r="F2912" s="32"/>
      <c r="G2912" s="33"/>
      <c r="H2912" s="53"/>
      <c r="I2912" s="5" t="str" cm="1">
        <f t="array" ref="I2912">IFERROR(_xlfn.IFS(COUNTBLANK(F2912:H2912)=3,"",G2912="","G列に金額を入力してください",F2912=3,G2912,H2912="","H列に労働時間を入力してください",F2912=1,ROUND(G2912/(H2912*24),0),F2912=2,ROUND(G2912/(H2912*24),0)),"")</f>
        <v/>
      </c>
      <c r="J2912" s="51" t="str" cm="1">
        <f t="array" ref="J2912">IFERROR(_xlfn.IFS(D2912="","",I2912&lt;E2912,"×（法定外です）",I2912&gt;=E2912,"〇"),"")</f>
        <v/>
      </c>
    </row>
    <row r="2913" spans="1:10" ht="14.25" customHeight="1" x14ac:dyDescent="0.4">
      <c r="A2913" s="51" t="str">
        <f t="shared" si="45"/>
        <v/>
      </c>
      <c r="B2913" s="32"/>
      <c r="C2913" s="32"/>
      <c r="D2913" s="32"/>
      <c r="E2913" s="5" t="str">
        <f>IFERROR(IF($D$5&gt;VLOOKUP('記入例（本申請）'!D2913,最低賃金!$A$2:$G$49,7,FALSE),VLOOKUP('記入例（本申請）'!D2913,最低賃金!$A$2:$G$49,6,FALSE),IF($D$5&gt;VLOOKUP('記入例（本申請）'!D2913,最低賃金!$A$2:$G$49,5,FALSE),VLOOKUP('記入例（本申請）'!D2913,最低賃金!$A$2:$G$49,4,FALSE),VLOOKUP('記入例（本申請）'!D2913,最低賃金!$A$2:$G$49,2,FALSE))),"")</f>
        <v/>
      </c>
      <c r="F2913" s="32"/>
      <c r="G2913" s="33"/>
      <c r="H2913" s="53"/>
      <c r="I2913" s="5" t="str" cm="1">
        <f t="array" ref="I2913">IFERROR(_xlfn.IFS(COUNTBLANK(F2913:H2913)=3,"",G2913="","G列に金額を入力してください",F2913=3,G2913,H2913="","H列に労働時間を入力してください",F2913=1,ROUND(G2913/(H2913*24),0),F2913=2,ROUND(G2913/(H2913*24),0)),"")</f>
        <v/>
      </c>
      <c r="J2913" s="51" t="str" cm="1">
        <f t="array" ref="J2913">IFERROR(_xlfn.IFS(D2913="","",I2913&lt;E2913,"×（法定外です）",I2913&gt;=E2913,"〇"),"")</f>
        <v/>
      </c>
    </row>
    <row r="2914" spans="1:10" ht="14.25" customHeight="1" x14ac:dyDescent="0.4">
      <c r="A2914" s="51" t="str">
        <f t="shared" si="45"/>
        <v/>
      </c>
      <c r="B2914" s="32"/>
      <c r="C2914" s="32"/>
      <c r="D2914" s="32"/>
      <c r="E2914" s="5" t="str">
        <f>IFERROR(IF($D$5&gt;VLOOKUP('記入例（本申請）'!D2914,最低賃金!$A$2:$G$49,7,FALSE),VLOOKUP('記入例（本申請）'!D2914,最低賃金!$A$2:$G$49,6,FALSE),IF($D$5&gt;VLOOKUP('記入例（本申請）'!D2914,最低賃金!$A$2:$G$49,5,FALSE),VLOOKUP('記入例（本申請）'!D2914,最低賃金!$A$2:$G$49,4,FALSE),VLOOKUP('記入例（本申請）'!D2914,最低賃金!$A$2:$G$49,2,FALSE))),"")</f>
        <v/>
      </c>
      <c r="F2914" s="32"/>
      <c r="G2914" s="33"/>
      <c r="H2914" s="53"/>
      <c r="I2914" s="5" t="str" cm="1">
        <f t="array" ref="I2914">IFERROR(_xlfn.IFS(COUNTBLANK(F2914:H2914)=3,"",G2914="","G列に金額を入力してください",F2914=3,G2914,H2914="","H列に労働時間を入力してください",F2914=1,ROUND(G2914/(H2914*24),0),F2914=2,ROUND(G2914/(H2914*24),0)),"")</f>
        <v/>
      </c>
      <c r="J2914" s="51" t="str" cm="1">
        <f t="array" ref="J2914">IFERROR(_xlfn.IFS(D2914="","",I2914&lt;E2914,"×（法定外です）",I2914&gt;=E2914,"〇"),"")</f>
        <v/>
      </c>
    </row>
    <row r="2915" spans="1:10" ht="14.25" customHeight="1" x14ac:dyDescent="0.4">
      <c r="A2915" s="51" t="str">
        <f t="shared" si="45"/>
        <v/>
      </c>
      <c r="B2915" s="32"/>
      <c r="C2915" s="32"/>
      <c r="D2915" s="32"/>
      <c r="E2915" s="5" t="str">
        <f>IFERROR(IF($D$5&gt;VLOOKUP('記入例（本申請）'!D2915,最低賃金!$A$2:$G$49,7,FALSE),VLOOKUP('記入例（本申請）'!D2915,最低賃金!$A$2:$G$49,6,FALSE),IF($D$5&gt;VLOOKUP('記入例（本申請）'!D2915,最低賃金!$A$2:$G$49,5,FALSE),VLOOKUP('記入例（本申請）'!D2915,最低賃金!$A$2:$G$49,4,FALSE),VLOOKUP('記入例（本申請）'!D2915,最低賃金!$A$2:$G$49,2,FALSE))),"")</f>
        <v/>
      </c>
      <c r="F2915" s="32"/>
      <c r="G2915" s="33"/>
      <c r="H2915" s="53"/>
      <c r="I2915" s="5" t="str" cm="1">
        <f t="array" ref="I2915">IFERROR(_xlfn.IFS(COUNTBLANK(F2915:H2915)=3,"",G2915="","G列に金額を入力してください",F2915=3,G2915,H2915="","H列に労働時間を入力してください",F2915=1,ROUND(G2915/(H2915*24),0),F2915=2,ROUND(G2915/(H2915*24),0)),"")</f>
        <v/>
      </c>
      <c r="J2915" s="51" t="str" cm="1">
        <f t="array" ref="J2915">IFERROR(_xlfn.IFS(D2915="","",I2915&lt;E2915,"×（法定外です）",I2915&gt;=E2915,"〇"),"")</f>
        <v/>
      </c>
    </row>
    <row r="2916" spans="1:10" ht="14.25" customHeight="1" x14ac:dyDescent="0.4">
      <c r="A2916" s="51" t="str">
        <f t="shared" si="45"/>
        <v/>
      </c>
      <c r="B2916" s="32"/>
      <c r="C2916" s="32"/>
      <c r="D2916" s="32"/>
      <c r="E2916" s="5" t="str">
        <f>IFERROR(IF($D$5&gt;VLOOKUP('記入例（本申請）'!D2916,最低賃金!$A$2:$G$49,7,FALSE),VLOOKUP('記入例（本申請）'!D2916,最低賃金!$A$2:$G$49,6,FALSE),IF($D$5&gt;VLOOKUP('記入例（本申請）'!D2916,最低賃金!$A$2:$G$49,5,FALSE),VLOOKUP('記入例（本申請）'!D2916,最低賃金!$A$2:$G$49,4,FALSE),VLOOKUP('記入例（本申請）'!D2916,最低賃金!$A$2:$G$49,2,FALSE))),"")</f>
        <v/>
      </c>
      <c r="F2916" s="32"/>
      <c r="G2916" s="33"/>
      <c r="H2916" s="53"/>
      <c r="I2916" s="5" t="str" cm="1">
        <f t="array" ref="I2916">IFERROR(_xlfn.IFS(COUNTBLANK(F2916:H2916)=3,"",G2916="","G列に金額を入力してください",F2916=3,G2916,H2916="","H列に労働時間を入力してください",F2916=1,ROUND(G2916/(H2916*24),0),F2916=2,ROUND(G2916/(H2916*24),0)),"")</f>
        <v/>
      </c>
      <c r="J2916" s="51" t="str" cm="1">
        <f t="array" ref="J2916">IFERROR(_xlfn.IFS(D2916="","",I2916&lt;E2916,"×（法定外です）",I2916&gt;=E2916,"〇"),"")</f>
        <v/>
      </c>
    </row>
    <row r="2917" spans="1:10" ht="14.25" customHeight="1" x14ac:dyDescent="0.4">
      <c r="A2917" s="51" t="str">
        <f t="shared" si="45"/>
        <v/>
      </c>
      <c r="B2917" s="32"/>
      <c r="C2917" s="32"/>
      <c r="D2917" s="32"/>
      <c r="E2917" s="5" t="str">
        <f>IFERROR(IF($D$5&gt;VLOOKUP('記入例（本申請）'!D2917,最低賃金!$A$2:$G$49,7,FALSE),VLOOKUP('記入例（本申請）'!D2917,最低賃金!$A$2:$G$49,6,FALSE),IF($D$5&gt;VLOOKUP('記入例（本申請）'!D2917,最低賃金!$A$2:$G$49,5,FALSE),VLOOKUP('記入例（本申請）'!D2917,最低賃金!$A$2:$G$49,4,FALSE),VLOOKUP('記入例（本申請）'!D2917,最低賃金!$A$2:$G$49,2,FALSE))),"")</f>
        <v/>
      </c>
      <c r="F2917" s="32"/>
      <c r="G2917" s="33"/>
      <c r="H2917" s="53"/>
      <c r="I2917" s="5" t="str" cm="1">
        <f t="array" ref="I2917">IFERROR(_xlfn.IFS(COUNTBLANK(F2917:H2917)=3,"",G2917="","G列に金額を入力してください",F2917=3,G2917,H2917="","H列に労働時間を入力してください",F2917=1,ROUND(G2917/(H2917*24),0),F2917=2,ROUND(G2917/(H2917*24),0)),"")</f>
        <v/>
      </c>
      <c r="J2917" s="51" t="str" cm="1">
        <f t="array" ref="J2917">IFERROR(_xlfn.IFS(D2917="","",I2917&lt;E2917,"×（法定外です）",I2917&gt;=E2917,"〇"),"")</f>
        <v/>
      </c>
    </row>
    <row r="2918" spans="1:10" ht="14.25" customHeight="1" x14ac:dyDescent="0.4">
      <c r="A2918" s="51" t="str">
        <f t="shared" si="45"/>
        <v/>
      </c>
      <c r="B2918" s="32"/>
      <c r="C2918" s="32"/>
      <c r="D2918" s="32"/>
      <c r="E2918" s="5" t="str">
        <f>IFERROR(IF($D$5&gt;VLOOKUP('記入例（本申請）'!D2918,最低賃金!$A$2:$G$49,7,FALSE),VLOOKUP('記入例（本申請）'!D2918,最低賃金!$A$2:$G$49,6,FALSE),IF($D$5&gt;VLOOKUP('記入例（本申請）'!D2918,最低賃金!$A$2:$G$49,5,FALSE),VLOOKUP('記入例（本申請）'!D2918,最低賃金!$A$2:$G$49,4,FALSE),VLOOKUP('記入例（本申請）'!D2918,最低賃金!$A$2:$G$49,2,FALSE))),"")</f>
        <v/>
      </c>
      <c r="F2918" s="32"/>
      <c r="G2918" s="33"/>
      <c r="H2918" s="53"/>
      <c r="I2918" s="5" t="str" cm="1">
        <f t="array" ref="I2918">IFERROR(_xlfn.IFS(COUNTBLANK(F2918:H2918)=3,"",G2918="","G列に金額を入力してください",F2918=3,G2918,H2918="","H列に労働時間を入力してください",F2918=1,ROUND(G2918/(H2918*24),0),F2918=2,ROUND(G2918/(H2918*24),0)),"")</f>
        <v/>
      </c>
      <c r="J2918" s="51" t="str" cm="1">
        <f t="array" ref="J2918">IFERROR(_xlfn.IFS(D2918="","",I2918&lt;E2918,"×（法定外です）",I2918&gt;=E2918,"〇"),"")</f>
        <v/>
      </c>
    </row>
    <row r="2919" spans="1:10" ht="14.25" customHeight="1" x14ac:dyDescent="0.4">
      <c r="A2919" s="51" t="str">
        <f t="shared" si="45"/>
        <v/>
      </c>
      <c r="B2919" s="32"/>
      <c r="C2919" s="32"/>
      <c r="D2919" s="32"/>
      <c r="E2919" s="5" t="str">
        <f>IFERROR(IF($D$5&gt;VLOOKUP('記入例（本申請）'!D2919,最低賃金!$A$2:$G$49,7,FALSE),VLOOKUP('記入例（本申請）'!D2919,最低賃金!$A$2:$G$49,6,FALSE),IF($D$5&gt;VLOOKUP('記入例（本申請）'!D2919,最低賃金!$A$2:$G$49,5,FALSE),VLOOKUP('記入例（本申請）'!D2919,最低賃金!$A$2:$G$49,4,FALSE),VLOOKUP('記入例（本申請）'!D2919,最低賃金!$A$2:$G$49,2,FALSE))),"")</f>
        <v/>
      </c>
      <c r="F2919" s="32"/>
      <c r="G2919" s="33"/>
      <c r="H2919" s="53"/>
      <c r="I2919" s="5" t="str" cm="1">
        <f t="array" ref="I2919">IFERROR(_xlfn.IFS(COUNTBLANK(F2919:H2919)=3,"",G2919="","G列に金額を入力してください",F2919=3,G2919,H2919="","H列に労働時間を入力してください",F2919=1,ROUND(G2919/(H2919*24),0),F2919=2,ROUND(G2919/(H2919*24),0)),"")</f>
        <v/>
      </c>
      <c r="J2919" s="51" t="str" cm="1">
        <f t="array" ref="J2919">IFERROR(_xlfn.IFS(D2919="","",I2919&lt;E2919,"×（法定外です）",I2919&gt;=E2919,"〇"),"")</f>
        <v/>
      </c>
    </row>
    <row r="2920" spans="1:10" ht="14.25" customHeight="1" x14ac:dyDescent="0.4">
      <c r="A2920" s="51" t="str">
        <f t="shared" si="45"/>
        <v/>
      </c>
      <c r="B2920" s="32"/>
      <c r="C2920" s="32"/>
      <c r="D2920" s="32"/>
      <c r="E2920" s="5" t="str">
        <f>IFERROR(IF($D$5&gt;VLOOKUP('記入例（本申請）'!D2920,最低賃金!$A$2:$G$49,7,FALSE),VLOOKUP('記入例（本申請）'!D2920,最低賃金!$A$2:$G$49,6,FALSE),IF($D$5&gt;VLOOKUP('記入例（本申請）'!D2920,最低賃金!$A$2:$G$49,5,FALSE),VLOOKUP('記入例（本申請）'!D2920,最低賃金!$A$2:$G$49,4,FALSE),VLOOKUP('記入例（本申請）'!D2920,最低賃金!$A$2:$G$49,2,FALSE))),"")</f>
        <v/>
      </c>
      <c r="F2920" s="32"/>
      <c r="G2920" s="33"/>
      <c r="H2920" s="53"/>
      <c r="I2920" s="5" t="str" cm="1">
        <f t="array" ref="I2920">IFERROR(_xlfn.IFS(COUNTBLANK(F2920:H2920)=3,"",G2920="","G列に金額を入力してください",F2920=3,G2920,H2920="","H列に労働時間を入力してください",F2920=1,ROUND(G2920/(H2920*24),0),F2920=2,ROUND(G2920/(H2920*24),0)),"")</f>
        <v/>
      </c>
      <c r="J2920" s="51" t="str" cm="1">
        <f t="array" ref="J2920">IFERROR(_xlfn.IFS(D2920="","",I2920&lt;E2920,"×（法定外です）",I2920&gt;=E2920,"〇"),"")</f>
        <v/>
      </c>
    </row>
    <row r="2921" spans="1:10" ht="14.25" customHeight="1" x14ac:dyDescent="0.4">
      <c r="A2921" s="51" t="str">
        <f t="shared" si="45"/>
        <v/>
      </c>
      <c r="B2921" s="32"/>
      <c r="C2921" s="32"/>
      <c r="D2921" s="32"/>
      <c r="E2921" s="5" t="str">
        <f>IFERROR(IF($D$5&gt;VLOOKUP('記入例（本申請）'!D2921,最低賃金!$A$2:$G$49,7,FALSE),VLOOKUP('記入例（本申請）'!D2921,最低賃金!$A$2:$G$49,6,FALSE),IF($D$5&gt;VLOOKUP('記入例（本申請）'!D2921,最低賃金!$A$2:$G$49,5,FALSE),VLOOKUP('記入例（本申請）'!D2921,最低賃金!$A$2:$G$49,4,FALSE),VLOOKUP('記入例（本申請）'!D2921,最低賃金!$A$2:$G$49,2,FALSE))),"")</f>
        <v/>
      </c>
      <c r="F2921" s="32"/>
      <c r="G2921" s="33"/>
      <c r="H2921" s="53"/>
      <c r="I2921" s="5" t="str" cm="1">
        <f t="array" ref="I2921">IFERROR(_xlfn.IFS(COUNTBLANK(F2921:H2921)=3,"",G2921="","G列に金額を入力してください",F2921=3,G2921,H2921="","H列に労働時間を入力してください",F2921=1,ROUND(G2921/(H2921*24),0),F2921=2,ROUND(G2921/(H2921*24),0)),"")</f>
        <v/>
      </c>
      <c r="J2921" s="51" t="str" cm="1">
        <f t="array" ref="J2921">IFERROR(_xlfn.IFS(D2921="","",I2921&lt;E2921,"×（法定外です）",I2921&gt;=E2921,"〇"),"")</f>
        <v/>
      </c>
    </row>
    <row r="2922" spans="1:10" ht="14.25" customHeight="1" x14ac:dyDescent="0.4">
      <c r="A2922" s="51" t="str">
        <f t="shared" si="45"/>
        <v/>
      </c>
      <c r="B2922" s="32"/>
      <c r="C2922" s="32"/>
      <c r="D2922" s="32"/>
      <c r="E2922" s="5" t="str">
        <f>IFERROR(IF($D$5&gt;VLOOKUP('記入例（本申請）'!D2922,最低賃金!$A$2:$G$49,7,FALSE),VLOOKUP('記入例（本申請）'!D2922,最低賃金!$A$2:$G$49,6,FALSE),IF($D$5&gt;VLOOKUP('記入例（本申請）'!D2922,最低賃金!$A$2:$G$49,5,FALSE),VLOOKUP('記入例（本申請）'!D2922,最低賃金!$A$2:$G$49,4,FALSE),VLOOKUP('記入例（本申請）'!D2922,最低賃金!$A$2:$G$49,2,FALSE))),"")</f>
        <v/>
      </c>
      <c r="F2922" s="32"/>
      <c r="G2922" s="33"/>
      <c r="H2922" s="53"/>
      <c r="I2922" s="5" t="str" cm="1">
        <f t="array" ref="I2922">IFERROR(_xlfn.IFS(COUNTBLANK(F2922:H2922)=3,"",G2922="","G列に金額を入力してください",F2922=3,G2922,H2922="","H列に労働時間を入力してください",F2922=1,ROUND(G2922/(H2922*24),0),F2922=2,ROUND(G2922/(H2922*24),0)),"")</f>
        <v/>
      </c>
      <c r="J2922" s="51" t="str" cm="1">
        <f t="array" ref="J2922">IFERROR(_xlfn.IFS(D2922="","",I2922&lt;E2922,"×（法定外です）",I2922&gt;=E2922,"〇"),"")</f>
        <v/>
      </c>
    </row>
    <row r="2923" spans="1:10" ht="14.25" customHeight="1" x14ac:dyDescent="0.4">
      <c r="A2923" s="51" t="str">
        <f t="shared" si="45"/>
        <v/>
      </c>
      <c r="B2923" s="32"/>
      <c r="C2923" s="32"/>
      <c r="D2923" s="32"/>
      <c r="E2923" s="5" t="str">
        <f>IFERROR(IF($D$5&gt;VLOOKUP('記入例（本申請）'!D2923,最低賃金!$A$2:$G$49,7,FALSE),VLOOKUP('記入例（本申請）'!D2923,最低賃金!$A$2:$G$49,6,FALSE),IF($D$5&gt;VLOOKUP('記入例（本申請）'!D2923,最低賃金!$A$2:$G$49,5,FALSE),VLOOKUP('記入例（本申請）'!D2923,最低賃金!$A$2:$G$49,4,FALSE),VLOOKUP('記入例（本申請）'!D2923,最低賃金!$A$2:$G$49,2,FALSE))),"")</f>
        <v/>
      </c>
      <c r="F2923" s="32"/>
      <c r="G2923" s="33"/>
      <c r="H2923" s="53"/>
      <c r="I2923" s="5" t="str" cm="1">
        <f t="array" ref="I2923">IFERROR(_xlfn.IFS(COUNTBLANK(F2923:H2923)=3,"",G2923="","G列に金額を入力してください",F2923=3,G2923,H2923="","H列に労働時間を入力してください",F2923=1,ROUND(G2923/(H2923*24),0),F2923=2,ROUND(G2923/(H2923*24),0)),"")</f>
        <v/>
      </c>
      <c r="J2923" s="51" t="str" cm="1">
        <f t="array" ref="J2923">IFERROR(_xlfn.IFS(D2923="","",I2923&lt;E2923,"×（法定外です）",I2923&gt;=E2923,"〇"),"")</f>
        <v/>
      </c>
    </row>
    <row r="2924" spans="1:10" ht="14.25" customHeight="1" x14ac:dyDescent="0.4">
      <c r="A2924" s="51" t="str">
        <f t="shared" si="45"/>
        <v/>
      </c>
      <c r="B2924" s="32"/>
      <c r="C2924" s="32"/>
      <c r="D2924" s="32"/>
      <c r="E2924" s="5" t="str">
        <f>IFERROR(IF($D$5&gt;VLOOKUP('記入例（本申請）'!D2924,最低賃金!$A$2:$G$49,7,FALSE),VLOOKUP('記入例（本申請）'!D2924,最低賃金!$A$2:$G$49,6,FALSE),IF($D$5&gt;VLOOKUP('記入例（本申請）'!D2924,最低賃金!$A$2:$G$49,5,FALSE),VLOOKUP('記入例（本申請）'!D2924,最低賃金!$A$2:$G$49,4,FALSE),VLOOKUP('記入例（本申請）'!D2924,最低賃金!$A$2:$G$49,2,FALSE))),"")</f>
        <v/>
      </c>
      <c r="F2924" s="32"/>
      <c r="G2924" s="33"/>
      <c r="H2924" s="53"/>
      <c r="I2924" s="5" t="str" cm="1">
        <f t="array" ref="I2924">IFERROR(_xlfn.IFS(COUNTBLANK(F2924:H2924)=3,"",G2924="","G列に金額を入力してください",F2924=3,G2924,H2924="","H列に労働時間を入力してください",F2924=1,ROUND(G2924/(H2924*24),0),F2924=2,ROUND(G2924/(H2924*24),0)),"")</f>
        <v/>
      </c>
      <c r="J2924" s="51" t="str" cm="1">
        <f t="array" ref="J2924">IFERROR(_xlfn.IFS(D2924="","",I2924&lt;E2924,"×（法定外です）",I2924&gt;=E2924,"〇"),"")</f>
        <v/>
      </c>
    </row>
    <row r="2925" spans="1:10" ht="14.25" customHeight="1" x14ac:dyDescent="0.4">
      <c r="A2925" s="51" t="str">
        <f t="shared" si="45"/>
        <v/>
      </c>
      <c r="B2925" s="32"/>
      <c r="C2925" s="32"/>
      <c r="D2925" s="32"/>
      <c r="E2925" s="5" t="str">
        <f>IFERROR(IF($D$5&gt;VLOOKUP('記入例（本申請）'!D2925,最低賃金!$A$2:$G$49,7,FALSE),VLOOKUP('記入例（本申請）'!D2925,最低賃金!$A$2:$G$49,6,FALSE),IF($D$5&gt;VLOOKUP('記入例（本申請）'!D2925,最低賃金!$A$2:$G$49,5,FALSE),VLOOKUP('記入例（本申請）'!D2925,最低賃金!$A$2:$G$49,4,FALSE),VLOOKUP('記入例（本申請）'!D2925,最低賃金!$A$2:$G$49,2,FALSE))),"")</f>
        <v/>
      </c>
      <c r="F2925" s="32"/>
      <c r="G2925" s="33"/>
      <c r="H2925" s="53"/>
      <c r="I2925" s="5" t="str" cm="1">
        <f t="array" ref="I2925">IFERROR(_xlfn.IFS(COUNTBLANK(F2925:H2925)=3,"",G2925="","G列に金額を入力してください",F2925=3,G2925,H2925="","H列に労働時間を入力してください",F2925=1,ROUND(G2925/(H2925*24),0),F2925=2,ROUND(G2925/(H2925*24),0)),"")</f>
        <v/>
      </c>
      <c r="J2925" s="51" t="str" cm="1">
        <f t="array" ref="J2925">IFERROR(_xlfn.IFS(D2925="","",I2925&lt;E2925,"×（法定外です）",I2925&gt;=E2925,"〇"),"")</f>
        <v/>
      </c>
    </row>
    <row r="2926" spans="1:10" ht="14.25" customHeight="1" x14ac:dyDescent="0.4">
      <c r="A2926" s="51" t="str">
        <f t="shared" si="45"/>
        <v/>
      </c>
      <c r="B2926" s="32"/>
      <c r="C2926" s="32"/>
      <c r="D2926" s="32"/>
      <c r="E2926" s="5" t="str">
        <f>IFERROR(IF($D$5&gt;VLOOKUP('記入例（本申請）'!D2926,最低賃金!$A$2:$G$49,7,FALSE),VLOOKUP('記入例（本申請）'!D2926,最低賃金!$A$2:$G$49,6,FALSE),IF($D$5&gt;VLOOKUP('記入例（本申請）'!D2926,最低賃金!$A$2:$G$49,5,FALSE),VLOOKUP('記入例（本申請）'!D2926,最低賃金!$A$2:$G$49,4,FALSE),VLOOKUP('記入例（本申請）'!D2926,最低賃金!$A$2:$G$49,2,FALSE))),"")</f>
        <v/>
      </c>
      <c r="F2926" s="32"/>
      <c r="G2926" s="33"/>
      <c r="H2926" s="53"/>
      <c r="I2926" s="5" t="str" cm="1">
        <f t="array" ref="I2926">IFERROR(_xlfn.IFS(COUNTBLANK(F2926:H2926)=3,"",G2926="","G列に金額を入力してください",F2926=3,G2926,H2926="","H列に労働時間を入力してください",F2926=1,ROUND(G2926/(H2926*24),0),F2926=2,ROUND(G2926/(H2926*24),0)),"")</f>
        <v/>
      </c>
      <c r="J2926" s="51" t="str" cm="1">
        <f t="array" ref="J2926">IFERROR(_xlfn.IFS(D2926="","",I2926&lt;E2926,"×（法定外です）",I2926&gt;=E2926,"〇"),"")</f>
        <v/>
      </c>
    </row>
    <row r="2927" spans="1:10" ht="14.25" customHeight="1" x14ac:dyDescent="0.4">
      <c r="A2927" s="51" t="str">
        <f t="shared" si="45"/>
        <v/>
      </c>
      <c r="B2927" s="32"/>
      <c r="C2927" s="32"/>
      <c r="D2927" s="32"/>
      <c r="E2927" s="5" t="str">
        <f>IFERROR(IF($D$5&gt;VLOOKUP('記入例（本申請）'!D2927,最低賃金!$A$2:$G$49,7,FALSE),VLOOKUP('記入例（本申請）'!D2927,最低賃金!$A$2:$G$49,6,FALSE),IF($D$5&gt;VLOOKUP('記入例（本申請）'!D2927,最低賃金!$A$2:$G$49,5,FALSE),VLOOKUP('記入例（本申請）'!D2927,最低賃金!$A$2:$G$49,4,FALSE),VLOOKUP('記入例（本申請）'!D2927,最低賃金!$A$2:$G$49,2,FALSE))),"")</f>
        <v/>
      </c>
      <c r="F2927" s="32"/>
      <c r="G2927" s="33"/>
      <c r="H2927" s="53"/>
      <c r="I2927" s="5" t="str" cm="1">
        <f t="array" ref="I2927">IFERROR(_xlfn.IFS(COUNTBLANK(F2927:H2927)=3,"",G2927="","G列に金額を入力してください",F2927=3,G2927,H2927="","H列に労働時間を入力してください",F2927=1,ROUND(G2927/(H2927*24),0),F2927=2,ROUND(G2927/(H2927*24),0)),"")</f>
        <v/>
      </c>
      <c r="J2927" s="51" t="str" cm="1">
        <f t="array" ref="J2927">IFERROR(_xlfn.IFS(D2927="","",I2927&lt;E2927,"×（法定外です）",I2927&gt;=E2927,"〇"),"")</f>
        <v/>
      </c>
    </row>
    <row r="2928" spans="1:10" ht="14.25" customHeight="1" x14ac:dyDescent="0.4">
      <c r="A2928" s="51" t="str">
        <f t="shared" si="45"/>
        <v/>
      </c>
      <c r="B2928" s="32"/>
      <c r="C2928" s="32"/>
      <c r="D2928" s="32"/>
      <c r="E2928" s="5" t="str">
        <f>IFERROR(IF($D$5&gt;VLOOKUP('記入例（本申請）'!D2928,最低賃金!$A$2:$G$49,7,FALSE),VLOOKUP('記入例（本申請）'!D2928,最低賃金!$A$2:$G$49,6,FALSE),IF($D$5&gt;VLOOKUP('記入例（本申請）'!D2928,最低賃金!$A$2:$G$49,5,FALSE),VLOOKUP('記入例（本申請）'!D2928,最低賃金!$A$2:$G$49,4,FALSE),VLOOKUP('記入例（本申請）'!D2928,最低賃金!$A$2:$G$49,2,FALSE))),"")</f>
        <v/>
      </c>
      <c r="F2928" s="32"/>
      <c r="G2928" s="33"/>
      <c r="H2928" s="53"/>
      <c r="I2928" s="5" t="str" cm="1">
        <f t="array" ref="I2928">IFERROR(_xlfn.IFS(COUNTBLANK(F2928:H2928)=3,"",G2928="","G列に金額を入力してください",F2928=3,G2928,H2928="","H列に労働時間を入力してください",F2928=1,ROUND(G2928/(H2928*24),0),F2928=2,ROUND(G2928/(H2928*24),0)),"")</f>
        <v/>
      </c>
      <c r="J2928" s="51" t="str" cm="1">
        <f t="array" ref="J2928">IFERROR(_xlfn.IFS(D2928="","",I2928&lt;E2928,"×（法定外です）",I2928&gt;=E2928,"〇"),"")</f>
        <v/>
      </c>
    </row>
    <row r="2929" spans="1:10" ht="14.25" customHeight="1" x14ac:dyDescent="0.4">
      <c r="A2929" s="51" t="str">
        <f t="shared" si="45"/>
        <v/>
      </c>
      <c r="B2929" s="32"/>
      <c r="C2929" s="32"/>
      <c r="D2929" s="32"/>
      <c r="E2929" s="5" t="str">
        <f>IFERROR(IF($D$5&gt;VLOOKUP('記入例（本申請）'!D2929,最低賃金!$A$2:$G$49,7,FALSE),VLOOKUP('記入例（本申請）'!D2929,最低賃金!$A$2:$G$49,6,FALSE),IF($D$5&gt;VLOOKUP('記入例（本申請）'!D2929,最低賃金!$A$2:$G$49,5,FALSE),VLOOKUP('記入例（本申請）'!D2929,最低賃金!$A$2:$G$49,4,FALSE),VLOOKUP('記入例（本申請）'!D2929,最低賃金!$A$2:$G$49,2,FALSE))),"")</f>
        <v/>
      </c>
      <c r="F2929" s="32"/>
      <c r="G2929" s="33"/>
      <c r="H2929" s="53"/>
      <c r="I2929" s="5" t="str" cm="1">
        <f t="array" ref="I2929">IFERROR(_xlfn.IFS(COUNTBLANK(F2929:H2929)=3,"",G2929="","G列に金額を入力してください",F2929=3,G2929,H2929="","H列に労働時間を入力してください",F2929=1,ROUND(G2929/(H2929*24),0),F2929=2,ROUND(G2929/(H2929*24),0)),"")</f>
        <v/>
      </c>
      <c r="J2929" s="51" t="str" cm="1">
        <f t="array" ref="J2929">IFERROR(_xlfn.IFS(D2929="","",I2929&lt;E2929,"×（法定外です）",I2929&gt;=E2929,"〇"),"")</f>
        <v/>
      </c>
    </row>
    <row r="2930" spans="1:10" ht="14.25" customHeight="1" x14ac:dyDescent="0.4">
      <c r="A2930" s="51" t="str">
        <f t="shared" si="45"/>
        <v/>
      </c>
      <c r="B2930" s="32"/>
      <c r="C2930" s="32"/>
      <c r="D2930" s="32"/>
      <c r="E2930" s="5" t="str">
        <f>IFERROR(IF($D$5&gt;VLOOKUP('記入例（本申請）'!D2930,最低賃金!$A$2:$G$49,7,FALSE),VLOOKUP('記入例（本申請）'!D2930,最低賃金!$A$2:$G$49,6,FALSE),IF($D$5&gt;VLOOKUP('記入例（本申請）'!D2930,最低賃金!$A$2:$G$49,5,FALSE),VLOOKUP('記入例（本申請）'!D2930,最低賃金!$A$2:$G$49,4,FALSE),VLOOKUP('記入例（本申請）'!D2930,最低賃金!$A$2:$G$49,2,FALSE))),"")</f>
        <v/>
      </c>
      <c r="F2930" s="32"/>
      <c r="G2930" s="33"/>
      <c r="H2930" s="53"/>
      <c r="I2930" s="5" t="str" cm="1">
        <f t="array" ref="I2930">IFERROR(_xlfn.IFS(COUNTBLANK(F2930:H2930)=3,"",G2930="","G列に金額を入力してください",F2930=3,G2930,H2930="","H列に労働時間を入力してください",F2930=1,ROUND(G2930/(H2930*24),0),F2930=2,ROUND(G2930/(H2930*24),0)),"")</f>
        <v/>
      </c>
      <c r="J2930" s="51" t="str" cm="1">
        <f t="array" ref="J2930">IFERROR(_xlfn.IFS(D2930="","",I2930&lt;E2930,"×（法定外です）",I2930&gt;=E2930,"〇"),"")</f>
        <v/>
      </c>
    </row>
    <row r="2931" spans="1:10" ht="14.25" customHeight="1" x14ac:dyDescent="0.4">
      <c r="A2931" s="51" t="str">
        <f t="shared" si="45"/>
        <v/>
      </c>
      <c r="B2931" s="32"/>
      <c r="C2931" s="32"/>
      <c r="D2931" s="32"/>
      <c r="E2931" s="5" t="str">
        <f>IFERROR(IF($D$5&gt;VLOOKUP('記入例（本申請）'!D2931,最低賃金!$A$2:$G$49,7,FALSE),VLOOKUP('記入例（本申請）'!D2931,最低賃金!$A$2:$G$49,6,FALSE),IF($D$5&gt;VLOOKUP('記入例（本申請）'!D2931,最低賃金!$A$2:$G$49,5,FALSE),VLOOKUP('記入例（本申請）'!D2931,最低賃金!$A$2:$G$49,4,FALSE),VLOOKUP('記入例（本申請）'!D2931,最低賃金!$A$2:$G$49,2,FALSE))),"")</f>
        <v/>
      </c>
      <c r="F2931" s="32"/>
      <c r="G2931" s="33"/>
      <c r="H2931" s="53"/>
      <c r="I2931" s="5" t="str" cm="1">
        <f t="array" ref="I2931">IFERROR(_xlfn.IFS(COUNTBLANK(F2931:H2931)=3,"",G2931="","G列に金額を入力してください",F2931=3,G2931,H2931="","H列に労働時間を入力してください",F2931=1,ROUND(G2931/(H2931*24),0),F2931=2,ROUND(G2931/(H2931*24),0)),"")</f>
        <v/>
      </c>
      <c r="J2931" s="51" t="str" cm="1">
        <f t="array" ref="J2931">IFERROR(_xlfn.IFS(D2931="","",I2931&lt;E2931,"×（法定外です）",I2931&gt;=E2931,"〇"),"")</f>
        <v/>
      </c>
    </row>
    <row r="2932" spans="1:10" ht="14.25" customHeight="1" x14ac:dyDescent="0.4">
      <c r="A2932" s="51" t="str">
        <f t="shared" si="45"/>
        <v/>
      </c>
      <c r="B2932" s="32"/>
      <c r="C2932" s="32"/>
      <c r="D2932" s="32"/>
      <c r="E2932" s="5" t="str">
        <f>IFERROR(IF($D$5&gt;VLOOKUP('記入例（本申請）'!D2932,最低賃金!$A$2:$G$49,7,FALSE),VLOOKUP('記入例（本申請）'!D2932,最低賃金!$A$2:$G$49,6,FALSE),IF($D$5&gt;VLOOKUP('記入例（本申請）'!D2932,最低賃金!$A$2:$G$49,5,FALSE),VLOOKUP('記入例（本申請）'!D2932,最低賃金!$A$2:$G$49,4,FALSE),VLOOKUP('記入例（本申請）'!D2932,最低賃金!$A$2:$G$49,2,FALSE))),"")</f>
        <v/>
      </c>
      <c r="F2932" s="32"/>
      <c r="G2932" s="33"/>
      <c r="H2932" s="53"/>
      <c r="I2932" s="5" t="str" cm="1">
        <f t="array" ref="I2932">IFERROR(_xlfn.IFS(COUNTBLANK(F2932:H2932)=3,"",G2932="","G列に金額を入力してください",F2932=3,G2932,H2932="","H列に労働時間を入力してください",F2932=1,ROUND(G2932/(H2932*24),0),F2932=2,ROUND(G2932/(H2932*24),0)),"")</f>
        <v/>
      </c>
      <c r="J2932" s="51" t="str" cm="1">
        <f t="array" ref="J2932">IFERROR(_xlfn.IFS(D2932="","",I2932&lt;E2932,"×（法定外です）",I2932&gt;=E2932,"〇"),"")</f>
        <v/>
      </c>
    </row>
    <row r="2933" spans="1:10" ht="14.25" customHeight="1" x14ac:dyDescent="0.4">
      <c r="A2933" s="51" t="str">
        <f t="shared" si="45"/>
        <v/>
      </c>
      <c r="B2933" s="32"/>
      <c r="C2933" s="32"/>
      <c r="D2933" s="32"/>
      <c r="E2933" s="5" t="str">
        <f>IFERROR(IF($D$5&gt;VLOOKUP('記入例（本申請）'!D2933,最低賃金!$A$2:$G$49,7,FALSE),VLOOKUP('記入例（本申請）'!D2933,最低賃金!$A$2:$G$49,6,FALSE),IF($D$5&gt;VLOOKUP('記入例（本申請）'!D2933,最低賃金!$A$2:$G$49,5,FALSE),VLOOKUP('記入例（本申請）'!D2933,最低賃金!$A$2:$G$49,4,FALSE),VLOOKUP('記入例（本申請）'!D2933,最低賃金!$A$2:$G$49,2,FALSE))),"")</f>
        <v/>
      </c>
      <c r="F2933" s="32"/>
      <c r="G2933" s="33"/>
      <c r="H2933" s="53"/>
      <c r="I2933" s="5" t="str" cm="1">
        <f t="array" ref="I2933">IFERROR(_xlfn.IFS(COUNTBLANK(F2933:H2933)=3,"",G2933="","G列に金額を入力してください",F2933=3,G2933,H2933="","H列に労働時間を入力してください",F2933=1,ROUND(G2933/(H2933*24),0),F2933=2,ROUND(G2933/(H2933*24),0)),"")</f>
        <v/>
      </c>
      <c r="J2933" s="51" t="str" cm="1">
        <f t="array" ref="J2933">IFERROR(_xlfn.IFS(D2933="","",I2933&lt;E2933,"×（法定外です）",I2933&gt;=E2933,"〇"),"")</f>
        <v/>
      </c>
    </row>
    <row r="2934" spans="1:10" ht="14.25" customHeight="1" x14ac:dyDescent="0.4">
      <c r="A2934" s="51" t="str">
        <f t="shared" si="45"/>
        <v/>
      </c>
      <c r="B2934" s="32"/>
      <c r="C2934" s="32"/>
      <c r="D2934" s="32"/>
      <c r="E2934" s="5" t="str">
        <f>IFERROR(IF($D$5&gt;VLOOKUP('記入例（本申請）'!D2934,最低賃金!$A$2:$G$49,7,FALSE),VLOOKUP('記入例（本申請）'!D2934,最低賃金!$A$2:$G$49,6,FALSE),IF($D$5&gt;VLOOKUP('記入例（本申請）'!D2934,最低賃金!$A$2:$G$49,5,FALSE),VLOOKUP('記入例（本申請）'!D2934,最低賃金!$A$2:$G$49,4,FALSE),VLOOKUP('記入例（本申請）'!D2934,最低賃金!$A$2:$G$49,2,FALSE))),"")</f>
        <v/>
      </c>
      <c r="F2934" s="32"/>
      <c r="G2934" s="33"/>
      <c r="H2934" s="53"/>
      <c r="I2934" s="5" t="str" cm="1">
        <f t="array" ref="I2934">IFERROR(_xlfn.IFS(COUNTBLANK(F2934:H2934)=3,"",G2934="","G列に金額を入力してください",F2934=3,G2934,H2934="","H列に労働時間を入力してください",F2934=1,ROUND(G2934/(H2934*24),0),F2934=2,ROUND(G2934/(H2934*24),0)),"")</f>
        <v/>
      </c>
      <c r="J2934" s="51" t="str" cm="1">
        <f t="array" ref="J2934">IFERROR(_xlfn.IFS(D2934="","",I2934&lt;E2934,"×（法定外です）",I2934&gt;=E2934,"〇"),"")</f>
        <v/>
      </c>
    </row>
    <row r="2935" spans="1:10" ht="14.25" customHeight="1" x14ac:dyDescent="0.4">
      <c r="A2935" s="51" t="str">
        <f t="shared" si="45"/>
        <v/>
      </c>
      <c r="B2935" s="32"/>
      <c r="C2935" s="32"/>
      <c r="D2935" s="32"/>
      <c r="E2935" s="5" t="str">
        <f>IFERROR(IF($D$5&gt;VLOOKUP('記入例（本申請）'!D2935,最低賃金!$A$2:$G$49,7,FALSE),VLOOKUP('記入例（本申請）'!D2935,最低賃金!$A$2:$G$49,6,FALSE),IF($D$5&gt;VLOOKUP('記入例（本申請）'!D2935,最低賃金!$A$2:$G$49,5,FALSE),VLOOKUP('記入例（本申請）'!D2935,最低賃金!$A$2:$G$49,4,FALSE),VLOOKUP('記入例（本申請）'!D2935,最低賃金!$A$2:$G$49,2,FALSE))),"")</f>
        <v/>
      </c>
      <c r="F2935" s="32"/>
      <c r="G2935" s="33"/>
      <c r="H2935" s="53"/>
      <c r="I2935" s="5" t="str" cm="1">
        <f t="array" ref="I2935">IFERROR(_xlfn.IFS(COUNTBLANK(F2935:H2935)=3,"",G2935="","G列に金額を入力してください",F2935=3,G2935,H2935="","H列に労働時間を入力してください",F2935=1,ROUND(G2935/(H2935*24),0),F2935=2,ROUND(G2935/(H2935*24),0)),"")</f>
        <v/>
      </c>
      <c r="J2935" s="51" t="str" cm="1">
        <f t="array" ref="J2935">IFERROR(_xlfn.IFS(D2935="","",I2935&lt;E2935,"×（法定外です）",I2935&gt;=E2935,"〇"),"")</f>
        <v/>
      </c>
    </row>
    <row r="2936" spans="1:10" ht="14.25" customHeight="1" x14ac:dyDescent="0.4">
      <c r="A2936" s="51" t="str">
        <f t="shared" si="45"/>
        <v/>
      </c>
      <c r="B2936" s="32"/>
      <c r="C2936" s="32"/>
      <c r="D2936" s="32"/>
      <c r="E2936" s="5" t="str">
        <f>IFERROR(IF($D$5&gt;VLOOKUP('記入例（本申請）'!D2936,最低賃金!$A$2:$G$49,7,FALSE),VLOOKUP('記入例（本申請）'!D2936,最低賃金!$A$2:$G$49,6,FALSE),IF($D$5&gt;VLOOKUP('記入例（本申請）'!D2936,最低賃金!$A$2:$G$49,5,FALSE),VLOOKUP('記入例（本申請）'!D2936,最低賃金!$A$2:$G$49,4,FALSE),VLOOKUP('記入例（本申請）'!D2936,最低賃金!$A$2:$G$49,2,FALSE))),"")</f>
        <v/>
      </c>
      <c r="F2936" s="32"/>
      <c r="G2936" s="33"/>
      <c r="H2936" s="53"/>
      <c r="I2936" s="5" t="str" cm="1">
        <f t="array" ref="I2936">IFERROR(_xlfn.IFS(COUNTBLANK(F2936:H2936)=3,"",G2936="","G列に金額を入力してください",F2936=3,G2936,H2936="","H列に労働時間を入力してください",F2936=1,ROUND(G2936/(H2936*24),0),F2936=2,ROUND(G2936/(H2936*24),0)),"")</f>
        <v/>
      </c>
      <c r="J2936" s="51" t="str" cm="1">
        <f t="array" ref="J2936">IFERROR(_xlfn.IFS(D2936="","",I2936&lt;E2936,"×（法定外です）",I2936&gt;=E2936,"〇"),"")</f>
        <v/>
      </c>
    </row>
    <row r="2937" spans="1:10" ht="14.25" customHeight="1" x14ac:dyDescent="0.4">
      <c r="A2937" s="51" t="str">
        <f t="shared" si="45"/>
        <v/>
      </c>
      <c r="B2937" s="32"/>
      <c r="C2937" s="32"/>
      <c r="D2937" s="32"/>
      <c r="E2937" s="5" t="str">
        <f>IFERROR(IF($D$5&gt;VLOOKUP('記入例（本申請）'!D2937,最低賃金!$A$2:$G$49,7,FALSE),VLOOKUP('記入例（本申請）'!D2937,最低賃金!$A$2:$G$49,6,FALSE),IF($D$5&gt;VLOOKUP('記入例（本申請）'!D2937,最低賃金!$A$2:$G$49,5,FALSE),VLOOKUP('記入例（本申請）'!D2937,最低賃金!$A$2:$G$49,4,FALSE),VLOOKUP('記入例（本申請）'!D2937,最低賃金!$A$2:$G$49,2,FALSE))),"")</f>
        <v/>
      </c>
      <c r="F2937" s="32"/>
      <c r="G2937" s="33"/>
      <c r="H2937" s="53"/>
      <c r="I2937" s="5" t="str" cm="1">
        <f t="array" ref="I2937">IFERROR(_xlfn.IFS(COUNTBLANK(F2937:H2937)=3,"",G2937="","G列に金額を入力してください",F2937=3,G2937,H2937="","H列に労働時間を入力してください",F2937=1,ROUND(G2937/(H2937*24),0),F2937=2,ROUND(G2937/(H2937*24),0)),"")</f>
        <v/>
      </c>
      <c r="J2937" s="51" t="str" cm="1">
        <f t="array" ref="J2937">IFERROR(_xlfn.IFS(D2937="","",I2937&lt;E2937,"×（法定外です）",I2937&gt;=E2937,"〇"),"")</f>
        <v/>
      </c>
    </row>
    <row r="2938" spans="1:10" ht="14.25" customHeight="1" x14ac:dyDescent="0.4">
      <c r="A2938" s="51" t="str">
        <f t="shared" si="45"/>
        <v/>
      </c>
      <c r="B2938" s="32"/>
      <c r="C2938" s="32"/>
      <c r="D2938" s="32"/>
      <c r="E2938" s="5" t="str">
        <f>IFERROR(IF($D$5&gt;VLOOKUP('記入例（本申請）'!D2938,最低賃金!$A$2:$G$49,7,FALSE),VLOOKUP('記入例（本申請）'!D2938,最低賃金!$A$2:$G$49,6,FALSE),IF($D$5&gt;VLOOKUP('記入例（本申請）'!D2938,最低賃金!$A$2:$G$49,5,FALSE),VLOOKUP('記入例（本申請）'!D2938,最低賃金!$A$2:$G$49,4,FALSE),VLOOKUP('記入例（本申請）'!D2938,最低賃金!$A$2:$G$49,2,FALSE))),"")</f>
        <v/>
      </c>
      <c r="F2938" s="32"/>
      <c r="G2938" s="33"/>
      <c r="H2938" s="53"/>
      <c r="I2938" s="5" t="str" cm="1">
        <f t="array" ref="I2938">IFERROR(_xlfn.IFS(COUNTBLANK(F2938:H2938)=3,"",G2938="","G列に金額を入力してください",F2938=3,G2938,H2938="","H列に労働時間を入力してください",F2938=1,ROUND(G2938/(H2938*24),0),F2938=2,ROUND(G2938/(H2938*24),0)),"")</f>
        <v/>
      </c>
      <c r="J2938" s="51" t="str" cm="1">
        <f t="array" ref="J2938">IFERROR(_xlfn.IFS(D2938="","",I2938&lt;E2938,"×（法定外です）",I2938&gt;=E2938,"〇"),"")</f>
        <v/>
      </c>
    </row>
    <row r="2939" spans="1:10" ht="14.25" customHeight="1" x14ac:dyDescent="0.4">
      <c r="A2939" s="51" t="str">
        <f t="shared" si="45"/>
        <v/>
      </c>
      <c r="B2939" s="32"/>
      <c r="C2939" s="32"/>
      <c r="D2939" s="32"/>
      <c r="E2939" s="5" t="str">
        <f>IFERROR(IF($D$5&gt;VLOOKUP('記入例（本申請）'!D2939,最低賃金!$A$2:$G$49,7,FALSE),VLOOKUP('記入例（本申請）'!D2939,最低賃金!$A$2:$G$49,6,FALSE),IF($D$5&gt;VLOOKUP('記入例（本申請）'!D2939,最低賃金!$A$2:$G$49,5,FALSE),VLOOKUP('記入例（本申請）'!D2939,最低賃金!$A$2:$G$49,4,FALSE),VLOOKUP('記入例（本申請）'!D2939,最低賃金!$A$2:$G$49,2,FALSE))),"")</f>
        <v/>
      </c>
      <c r="F2939" s="32"/>
      <c r="G2939" s="33"/>
      <c r="H2939" s="53"/>
      <c r="I2939" s="5" t="str" cm="1">
        <f t="array" ref="I2939">IFERROR(_xlfn.IFS(COUNTBLANK(F2939:H2939)=3,"",G2939="","G列に金額を入力してください",F2939=3,G2939,H2939="","H列に労働時間を入力してください",F2939=1,ROUND(G2939/(H2939*24),0),F2939=2,ROUND(G2939/(H2939*24),0)),"")</f>
        <v/>
      </c>
      <c r="J2939" s="51" t="str" cm="1">
        <f t="array" ref="J2939">IFERROR(_xlfn.IFS(D2939="","",I2939&lt;E2939,"×（法定外です）",I2939&gt;=E2939,"〇"),"")</f>
        <v/>
      </c>
    </row>
    <row r="2940" spans="1:10" ht="14.25" customHeight="1" x14ac:dyDescent="0.4">
      <c r="A2940" s="51" t="str">
        <f t="shared" si="45"/>
        <v/>
      </c>
      <c r="B2940" s="32"/>
      <c r="C2940" s="32"/>
      <c r="D2940" s="32"/>
      <c r="E2940" s="5" t="str">
        <f>IFERROR(IF($D$5&gt;VLOOKUP('記入例（本申請）'!D2940,最低賃金!$A$2:$G$49,7,FALSE),VLOOKUP('記入例（本申請）'!D2940,最低賃金!$A$2:$G$49,6,FALSE),IF($D$5&gt;VLOOKUP('記入例（本申請）'!D2940,最低賃金!$A$2:$G$49,5,FALSE),VLOOKUP('記入例（本申請）'!D2940,最低賃金!$A$2:$G$49,4,FALSE),VLOOKUP('記入例（本申請）'!D2940,最低賃金!$A$2:$G$49,2,FALSE))),"")</f>
        <v/>
      </c>
      <c r="F2940" s="32"/>
      <c r="G2940" s="33"/>
      <c r="H2940" s="53"/>
      <c r="I2940" s="5" t="str" cm="1">
        <f t="array" ref="I2940">IFERROR(_xlfn.IFS(COUNTBLANK(F2940:H2940)=3,"",G2940="","G列に金額を入力してください",F2940=3,G2940,H2940="","H列に労働時間を入力してください",F2940=1,ROUND(G2940/(H2940*24),0),F2940=2,ROUND(G2940/(H2940*24),0)),"")</f>
        <v/>
      </c>
      <c r="J2940" s="51" t="str" cm="1">
        <f t="array" ref="J2940">IFERROR(_xlfn.IFS(D2940="","",I2940&lt;E2940,"×（法定外です）",I2940&gt;=E2940,"〇"),"")</f>
        <v/>
      </c>
    </row>
    <row r="2941" spans="1:10" ht="14.25" customHeight="1" x14ac:dyDescent="0.4">
      <c r="A2941" s="51" t="str">
        <f t="shared" si="45"/>
        <v/>
      </c>
      <c r="B2941" s="32"/>
      <c r="C2941" s="32"/>
      <c r="D2941" s="32"/>
      <c r="E2941" s="5" t="str">
        <f>IFERROR(IF($D$5&gt;VLOOKUP('記入例（本申請）'!D2941,最低賃金!$A$2:$G$49,7,FALSE),VLOOKUP('記入例（本申請）'!D2941,最低賃金!$A$2:$G$49,6,FALSE),IF($D$5&gt;VLOOKUP('記入例（本申請）'!D2941,最低賃金!$A$2:$G$49,5,FALSE),VLOOKUP('記入例（本申請）'!D2941,最低賃金!$A$2:$G$49,4,FALSE),VLOOKUP('記入例（本申請）'!D2941,最低賃金!$A$2:$G$49,2,FALSE))),"")</f>
        <v/>
      </c>
      <c r="F2941" s="32"/>
      <c r="G2941" s="33"/>
      <c r="H2941" s="53"/>
      <c r="I2941" s="5" t="str" cm="1">
        <f t="array" ref="I2941">IFERROR(_xlfn.IFS(COUNTBLANK(F2941:H2941)=3,"",G2941="","G列に金額を入力してください",F2941=3,G2941,H2941="","H列に労働時間を入力してください",F2941=1,ROUND(G2941/(H2941*24),0),F2941=2,ROUND(G2941/(H2941*24),0)),"")</f>
        <v/>
      </c>
      <c r="J2941" s="51" t="str" cm="1">
        <f t="array" ref="J2941">IFERROR(_xlfn.IFS(D2941="","",I2941&lt;E2941,"×（法定外です）",I2941&gt;=E2941,"〇"),"")</f>
        <v/>
      </c>
    </row>
    <row r="2942" spans="1:10" ht="14.25" customHeight="1" x14ac:dyDescent="0.4">
      <c r="A2942" s="51" t="str">
        <f t="shared" si="45"/>
        <v/>
      </c>
      <c r="B2942" s="32"/>
      <c r="C2942" s="32"/>
      <c r="D2942" s="32"/>
      <c r="E2942" s="5" t="str">
        <f>IFERROR(IF($D$5&gt;VLOOKUP('記入例（本申請）'!D2942,最低賃金!$A$2:$G$49,7,FALSE),VLOOKUP('記入例（本申請）'!D2942,最低賃金!$A$2:$G$49,6,FALSE),IF($D$5&gt;VLOOKUP('記入例（本申請）'!D2942,最低賃金!$A$2:$G$49,5,FALSE),VLOOKUP('記入例（本申請）'!D2942,最低賃金!$A$2:$G$49,4,FALSE),VLOOKUP('記入例（本申請）'!D2942,最低賃金!$A$2:$G$49,2,FALSE))),"")</f>
        <v/>
      </c>
      <c r="F2942" s="32"/>
      <c r="G2942" s="33"/>
      <c r="H2942" s="53"/>
      <c r="I2942" s="5" t="str" cm="1">
        <f t="array" ref="I2942">IFERROR(_xlfn.IFS(COUNTBLANK(F2942:H2942)=3,"",G2942="","G列に金額を入力してください",F2942=3,G2942,H2942="","H列に労働時間を入力してください",F2942=1,ROUND(G2942/(H2942*24),0),F2942=2,ROUND(G2942/(H2942*24),0)),"")</f>
        <v/>
      </c>
      <c r="J2942" s="51" t="str" cm="1">
        <f t="array" ref="J2942">IFERROR(_xlfn.IFS(D2942="","",I2942&lt;E2942,"×（法定外です）",I2942&gt;=E2942,"〇"),"")</f>
        <v/>
      </c>
    </row>
    <row r="2943" spans="1:10" ht="14.25" customHeight="1" x14ac:dyDescent="0.4">
      <c r="A2943" s="51" t="str">
        <f t="shared" si="45"/>
        <v/>
      </c>
      <c r="B2943" s="32"/>
      <c r="C2943" s="32"/>
      <c r="D2943" s="32"/>
      <c r="E2943" s="5" t="str">
        <f>IFERROR(IF($D$5&gt;VLOOKUP('記入例（本申請）'!D2943,最低賃金!$A$2:$G$49,7,FALSE),VLOOKUP('記入例（本申請）'!D2943,最低賃金!$A$2:$G$49,6,FALSE),IF($D$5&gt;VLOOKUP('記入例（本申請）'!D2943,最低賃金!$A$2:$G$49,5,FALSE),VLOOKUP('記入例（本申請）'!D2943,最低賃金!$A$2:$G$49,4,FALSE),VLOOKUP('記入例（本申請）'!D2943,最低賃金!$A$2:$G$49,2,FALSE))),"")</f>
        <v/>
      </c>
      <c r="F2943" s="32"/>
      <c r="G2943" s="33"/>
      <c r="H2943" s="53"/>
      <c r="I2943" s="5" t="str" cm="1">
        <f t="array" ref="I2943">IFERROR(_xlfn.IFS(COUNTBLANK(F2943:H2943)=3,"",G2943="","G列に金額を入力してください",F2943=3,G2943,H2943="","H列に労働時間を入力してください",F2943=1,ROUND(G2943/(H2943*24),0),F2943=2,ROUND(G2943/(H2943*24),0)),"")</f>
        <v/>
      </c>
      <c r="J2943" s="51" t="str" cm="1">
        <f t="array" ref="J2943">IFERROR(_xlfn.IFS(D2943="","",I2943&lt;E2943,"×（法定外です）",I2943&gt;=E2943,"〇"),"")</f>
        <v/>
      </c>
    </row>
    <row r="2944" spans="1:10" ht="14.25" customHeight="1" x14ac:dyDescent="0.4">
      <c r="A2944" s="51" t="str">
        <f t="shared" si="45"/>
        <v/>
      </c>
      <c r="B2944" s="32"/>
      <c r="C2944" s="32"/>
      <c r="D2944" s="32"/>
      <c r="E2944" s="5" t="str">
        <f>IFERROR(IF($D$5&gt;VLOOKUP('記入例（本申請）'!D2944,最低賃金!$A$2:$G$49,7,FALSE),VLOOKUP('記入例（本申請）'!D2944,最低賃金!$A$2:$G$49,6,FALSE),IF($D$5&gt;VLOOKUP('記入例（本申請）'!D2944,最低賃金!$A$2:$G$49,5,FALSE),VLOOKUP('記入例（本申請）'!D2944,最低賃金!$A$2:$G$49,4,FALSE),VLOOKUP('記入例（本申請）'!D2944,最低賃金!$A$2:$G$49,2,FALSE))),"")</f>
        <v/>
      </c>
      <c r="F2944" s="32"/>
      <c r="G2944" s="33"/>
      <c r="H2944" s="53"/>
      <c r="I2944" s="5" t="str" cm="1">
        <f t="array" ref="I2944">IFERROR(_xlfn.IFS(COUNTBLANK(F2944:H2944)=3,"",G2944="","G列に金額を入力してください",F2944=3,G2944,H2944="","H列に労働時間を入力してください",F2944=1,ROUND(G2944/(H2944*24),0),F2944=2,ROUND(G2944/(H2944*24),0)),"")</f>
        <v/>
      </c>
      <c r="J2944" s="51" t="str" cm="1">
        <f t="array" ref="J2944">IFERROR(_xlfn.IFS(D2944="","",I2944&lt;E2944,"×（法定外です）",I2944&gt;=E2944,"〇"),"")</f>
        <v/>
      </c>
    </row>
    <row r="2945" spans="1:10" ht="14.25" customHeight="1" x14ac:dyDescent="0.4">
      <c r="A2945" s="51" t="str">
        <f t="shared" si="45"/>
        <v/>
      </c>
      <c r="B2945" s="32"/>
      <c r="C2945" s="32"/>
      <c r="D2945" s="32"/>
      <c r="E2945" s="5" t="str">
        <f>IFERROR(IF($D$5&gt;VLOOKUP('記入例（本申請）'!D2945,最低賃金!$A$2:$G$49,7,FALSE),VLOOKUP('記入例（本申請）'!D2945,最低賃金!$A$2:$G$49,6,FALSE),IF($D$5&gt;VLOOKUP('記入例（本申請）'!D2945,最低賃金!$A$2:$G$49,5,FALSE),VLOOKUP('記入例（本申請）'!D2945,最低賃金!$A$2:$G$49,4,FALSE),VLOOKUP('記入例（本申請）'!D2945,最低賃金!$A$2:$G$49,2,FALSE))),"")</f>
        <v/>
      </c>
      <c r="F2945" s="32"/>
      <c r="G2945" s="33"/>
      <c r="H2945" s="53"/>
      <c r="I2945" s="5" t="str" cm="1">
        <f t="array" ref="I2945">IFERROR(_xlfn.IFS(COUNTBLANK(F2945:H2945)=3,"",G2945="","G列に金額を入力してください",F2945=3,G2945,H2945="","H列に労働時間を入力してください",F2945=1,ROUND(G2945/(H2945*24),0),F2945=2,ROUND(G2945/(H2945*24),0)),"")</f>
        <v/>
      </c>
      <c r="J2945" s="51" t="str" cm="1">
        <f t="array" ref="J2945">IFERROR(_xlfn.IFS(D2945="","",I2945&lt;E2945,"×（法定外です）",I2945&gt;=E2945,"〇"),"")</f>
        <v/>
      </c>
    </row>
    <row r="2946" spans="1:10" ht="14.25" customHeight="1" x14ac:dyDescent="0.4">
      <c r="A2946" s="51" t="str">
        <f t="shared" si="45"/>
        <v/>
      </c>
      <c r="B2946" s="32"/>
      <c r="C2946" s="32"/>
      <c r="D2946" s="32"/>
      <c r="E2946" s="5" t="str">
        <f>IFERROR(IF($D$5&gt;VLOOKUP('記入例（本申請）'!D2946,最低賃金!$A$2:$G$49,7,FALSE),VLOOKUP('記入例（本申請）'!D2946,最低賃金!$A$2:$G$49,6,FALSE),IF($D$5&gt;VLOOKUP('記入例（本申請）'!D2946,最低賃金!$A$2:$G$49,5,FALSE),VLOOKUP('記入例（本申請）'!D2946,最低賃金!$A$2:$G$49,4,FALSE),VLOOKUP('記入例（本申請）'!D2946,最低賃金!$A$2:$G$49,2,FALSE))),"")</f>
        <v/>
      </c>
      <c r="F2946" s="32"/>
      <c r="G2946" s="33"/>
      <c r="H2946" s="53"/>
      <c r="I2946" s="5" t="str" cm="1">
        <f t="array" ref="I2946">IFERROR(_xlfn.IFS(COUNTBLANK(F2946:H2946)=3,"",G2946="","G列に金額を入力してください",F2946=3,G2946,H2946="","H列に労働時間を入力してください",F2946=1,ROUND(G2946/(H2946*24),0),F2946=2,ROUND(G2946/(H2946*24),0)),"")</f>
        <v/>
      </c>
      <c r="J2946" s="51" t="str" cm="1">
        <f t="array" ref="J2946">IFERROR(_xlfn.IFS(D2946="","",I2946&lt;E2946,"×（法定外です）",I2946&gt;=E2946,"〇"),"")</f>
        <v/>
      </c>
    </row>
    <row r="2947" spans="1:10" ht="14.25" customHeight="1" x14ac:dyDescent="0.4">
      <c r="A2947" s="51" t="str">
        <f t="shared" si="45"/>
        <v/>
      </c>
      <c r="B2947" s="32"/>
      <c r="C2947" s="32"/>
      <c r="D2947" s="32"/>
      <c r="E2947" s="5" t="str">
        <f>IFERROR(IF($D$5&gt;VLOOKUP('記入例（本申請）'!D2947,最低賃金!$A$2:$G$49,7,FALSE),VLOOKUP('記入例（本申請）'!D2947,最低賃金!$A$2:$G$49,6,FALSE),IF($D$5&gt;VLOOKUP('記入例（本申請）'!D2947,最低賃金!$A$2:$G$49,5,FALSE),VLOOKUP('記入例（本申請）'!D2947,最低賃金!$A$2:$G$49,4,FALSE),VLOOKUP('記入例（本申請）'!D2947,最低賃金!$A$2:$G$49,2,FALSE))),"")</f>
        <v/>
      </c>
      <c r="F2947" s="32"/>
      <c r="G2947" s="33"/>
      <c r="H2947" s="53"/>
      <c r="I2947" s="5" t="str" cm="1">
        <f t="array" ref="I2947">IFERROR(_xlfn.IFS(COUNTBLANK(F2947:H2947)=3,"",G2947="","G列に金額を入力してください",F2947=3,G2947,H2947="","H列に労働時間を入力してください",F2947=1,ROUND(G2947/(H2947*24),0),F2947=2,ROUND(G2947/(H2947*24),0)),"")</f>
        <v/>
      </c>
      <c r="J2947" s="51" t="str" cm="1">
        <f t="array" ref="J2947">IFERROR(_xlfn.IFS(D2947="","",I2947&lt;E2947,"×（法定外です）",I2947&gt;=E2947,"〇"),"")</f>
        <v/>
      </c>
    </row>
    <row r="2948" spans="1:10" ht="14.25" customHeight="1" x14ac:dyDescent="0.4">
      <c r="A2948" s="51" t="str">
        <f t="shared" si="45"/>
        <v/>
      </c>
      <c r="B2948" s="32"/>
      <c r="C2948" s="32"/>
      <c r="D2948" s="32"/>
      <c r="E2948" s="5" t="str">
        <f>IFERROR(IF($D$5&gt;VLOOKUP('記入例（本申請）'!D2948,最低賃金!$A$2:$G$49,7,FALSE),VLOOKUP('記入例（本申請）'!D2948,最低賃金!$A$2:$G$49,6,FALSE),IF($D$5&gt;VLOOKUP('記入例（本申請）'!D2948,最低賃金!$A$2:$G$49,5,FALSE),VLOOKUP('記入例（本申請）'!D2948,最低賃金!$A$2:$G$49,4,FALSE),VLOOKUP('記入例（本申請）'!D2948,最低賃金!$A$2:$G$49,2,FALSE))),"")</f>
        <v/>
      </c>
      <c r="F2948" s="32"/>
      <c r="G2948" s="33"/>
      <c r="H2948" s="53"/>
      <c r="I2948" s="5" t="str" cm="1">
        <f t="array" ref="I2948">IFERROR(_xlfn.IFS(COUNTBLANK(F2948:H2948)=3,"",G2948="","G列に金額を入力してください",F2948=3,G2948,H2948="","H列に労働時間を入力してください",F2948=1,ROUND(G2948/(H2948*24),0),F2948=2,ROUND(G2948/(H2948*24),0)),"")</f>
        <v/>
      </c>
      <c r="J2948" s="51" t="str" cm="1">
        <f t="array" ref="J2948">IFERROR(_xlfn.IFS(D2948="","",I2948&lt;E2948,"×（法定外です）",I2948&gt;=E2948,"〇"),"")</f>
        <v/>
      </c>
    </row>
    <row r="2949" spans="1:10" ht="14.25" customHeight="1" x14ac:dyDescent="0.4">
      <c r="A2949" s="51" t="str">
        <f t="shared" si="45"/>
        <v/>
      </c>
      <c r="B2949" s="32"/>
      <c r="C2949" s="32"/>
      <c r="D2949" s="32"/>
      <c r="E2949" s="5" t="str">
        <f>IFERROR(IF($D$5&gt;VLOOKUP('記入例（本申請）'!D2949,最低賃金!$A$2:$G$49,7,FALSE),VLOOKUP('記入例（本申請）'!D2949,最低賃金!$A$2:$G$49,6,FALSE),IF($D$5&gt;VLOOKUP('記入例（本申請）'!D2949,最低賃金!$A$2:$G$49,5,FALSE),VLOOKUP('記入例（本申請）'!D2949,最低賃金!$A$2:$G$49,4,FALSE),VLOOKUP('記入例（本申請）'!D2949,最低賃金!$A$2:$G$49,2,FALSE))),"")</f>
        <v/>
      </c>
      <c r="F2949" s="32"/>
      <c r="G2949" s="33"/>
      <c r="H2949" s="53"/>
      <c r="I2949" s="5" t="str" cm="1">
        <f t="array" ref="I2949">IFERROR(_xlfn.IFS(COUNTBLANK(F2949:H2949)=3,"",G2949="","G列に金額を入力してください",F2949=3,G2949,H2949="","H列に労働時間を入力してください",F2949=1,ROUND(G2949/(H2949*24),0),F2949=2,ROUND(G2949/(H2949*24),0)),"")</f>
        <v/>
      </c>
      <c r="J2949" s="51" t="str" cm="1">
        <f t="array" ref="J2949">IFERROR(_xlfn.IFS(D2949="","",I2949&lt;E2949,"×（法定外です）",I2949&gt;=E2949,"〇"),"")</f>
        <v/>
      </c>
    </row>
    <row r="2950" spans="1:10" ht="14.25" customHeight="1" x14ac:dyDescent="0.4">
      <c r="A2950" s="51" t="str">
        <f t="shared" si="45"/>
        <v/>
      </c>
      <c r="B2950" s="32"/>
      <c r="C2950" s="32"/>
      <c r="D2950" s="32"/>
      <c r="E2950" s="5" t="str">
        <f>IFERROR(IF($D$5&gt;VLOOKUP('記入例（本申請）'!D2950,最低賃金!$A$2:$G$49,7,FALSE),VLOOKUP('記入例（本申請）'!D2950,最低賃金!$A$2:$G$49,6,FALSE),IF($D$5&gt;VLOOKUP('記入例（本申請）'!D2950,最低賃金!$A$2:$G$49,5,FALSE),VLOOKUP('記入例（本申請）'!D2950,最低賃金!$A$2:$G$49,4,FALSE),VLOOKUP('記入例（本申請）'!D2950,最低賃金!$A$2:$G$49,2,FALSE))),"")</f>
        <v/>
      </c>
      <c r="F2950" s="32"/>
      <c r="G2950" s="33"/>
      <c r="H2950" s="53"/>
      <c r="I2950" s="5" t="str" cm="1">
        <f t="array" ref="I2950">IFERROR(_xlfn.IFS(COUNTBLANK(F2950:H2950)=3,"",G2950="","G列に金額を入力してください",F2950=3,G2950,H2950="","H列に労働時間を入力してください",F2950=1,ROUND(G2950/(H2950*24),0),F2950=2,ROUND(G2950/(H2950*24),0)),"")</f>
        <v/>
      </c>
      <c r="J2950" s="51" t="str" cm="1">
        <f t="array" ref="J2950">IFERROR(_xlfn.IFS(D2950="","",I2950&lt;E2950,"×（法定外です）",I2950&gt;=E2950,"〇"),"")</f>
        <v/>
      </c>
    </row>
    <row r="2951" spans="1:10" ht="14.25" customHeight="1" x14ac:dyDescent="0.4">
      <c r="A2951" s="51" t="str">
        <f t="shared" si="45"/>
        <v/>
      </c>
      <c r="B2951" s="32"/>
      <c r="C2951" s="32"/>
      <c r="D2951" s="32"/>
      <c r="E2951" s="5" t="str">
        <f>IFERROR(IF($D$5&gt;VLOOKUP('記入例（本申請）'!D2951,最低賃金!$A$2:$G$49,7,FALSE),VLOOKUP('記入例（本申請）'!D2951,最低賃金!$A$2:$G$49,6,FALSE),IF($D$5&gt;VLOOKUP('記入例（本申請）'!D2951,最低賃金!$A$2:$G$49,5,FALSE),VLOOKUP('記入例（本申請）'!D2951,最低賃金!$A$2:$G$49,4,FALSE),VLOOKUP('記入例（本申請）'!D2951,最低賃金!$A$2:$G$49,2,FALSE))),"")</f>
        <v/>
      </c>
      <c r="F2951" s="32"/>
      <c r="G2951" s="33"/>
      <c r="H2951" s="53"/>
      <c r="I2951" s="5" t="str" cm="1">
        <f t="array" ref="I2951">IFERROR(_xlfn.IFS(COUNTBLANK(F2951:H2951)=3,"",G2951="","G列に金額を入力してください",F2951=3,G2951,H2951="","H列に労働時間を入力してください",F2951=1,ROUND(G2951/(H2951*24),0),F2951=2,ROUND(G2951/(H2951*24),0)),"")</f>
        <v/>
      </c>
      <c r="J2951" s="51" t="str" cm="1">
        <f t="array" ref="J2951">IFERROR(_xlfn.IFS(D2951="","",I2951&lt;E2951,"×（法定外です）",I2951&gt;=E2951,"〇"),"")</f>
        <v/>
      </c>
    </row>
    <row r="2952" spans="1:10" ht="14.25" customHeight="1" x14ac:dyDescent="0.4">
      <c r="A2952" s="51" t="str">
        <f t="shared" si="45"/>
        <v/>
      </c>
      <c r="B2952" s="32"/>
      <c r="C2952" s="32"/>
      <c r="D2952" s="32"/>
      <c r="E2952" s="5" t="str">
        <f>IFERROR(IF($D$5&gt;VLOOKUP('記入例（本申請）'!D2952,最低賃金!$A$2:$G$49,7,FALSE),VLOOKUP('記入例（本申請）'!D2952,最低賃金!$A$2:$G$49,6,FALSE),IF($D$5&gt;VLOOKUP('記入例（本申請）'!D2952,最低賃金!$A$2:$G$49,5,FALSE),VLOOKUP('記入例（本申請）'!D2952,最低賃金!$A$2:$G$49,4,FALSE),VLOOKUP('記入例（本申請）'!D2952,最低賃金!$A$2:$G$49,2,FALSE))),"")</f>
        <v/>
      </c>
      <c r="F2952" s="32"/>
      <c r="G2952" s="33"/>
      <c r="H2952" s="53"/>
      <c r="I2952" s="5" t="str" cm="1">
        <f t="array" ref="I2952">IFERROR(_xlfn.IFS(COUNTBLANK(F2952:H2952)=3,"",G2952="","G列に金額を入力してください",F2952=3,G2952,H2952="","H列に労働時間を入力してください",F2952=1,ROUND(G2952/(H2952*24),0),F2952=2,ROUND(G2952/(H2952*24),0)),"")</f>
        <v/>
      </c>
      <c r="J2952" s="51" t="str" cm="1">
        <f t="array" ref="J2952">IFERROR(_xlfn.IFS(D2952="","",I2952&lt;E2952,"×（法定外です）",I2952&gt;=E2952,"〇"),"")</f>
        <v/>
      </c>
    </row>
    <row r="2953" spans="1:10" ht="14.25" customHeight="1" x14ac:dyDescent="0.4">
      <c r="A2953" s="51" t="str">
        <f t="shared" si="45"/>
        <v/>
      </c>
      <c r="B2953" s="32"/>
      <c r="C2953" s="32"/>
      <c r="D2953" s="32"/>
      <c r="E2953" s="5" t="str">
        <f>IFERROR(IF($D$5&gt;VLOOKUP('記入例（本申請）'!D2953,最低賃金!$A$2:$G$49,7,FALSE),VLOOKUP('記入例（本申請）'!D2953,最低賃金!$A$2:$G$49,6,FALSE),IF($D$5&gt;VLOOKUP('記入例（本申請）'!D2953,最低賃金!$A$2:$G$49,5,FALSE),VLOOKUP('記入例（本申請）'!D2953,最低賃金!$A$2:$G$49,4,FALSE),VLOOKUP('記入例（本申請）'!D2953,最低賃金!$A$2:$G$49,2,FALSE))),"")</f>
        <v/>
      </c>
      <c r="F2953" s="32"/>
      <c r="G2953" s="33"/>
      <c r="H2953" s="53"/>
      <c r="I2953" s="5" t="str" cm="1">
        <f t="array" ref="I2953">IFERROR(_xlfn.IFS(COUNTBLANK(F2953:H2953)=3,"",G2953="","G列に金額を入力してください",F2953=3,G2953,H2953="","H列に労働時間を入力してください",F2953=1,ROUND(G2953/(H2953*24),0),F2953=2,ROUND(G2953/(H2953*24),0)),"")</f>
        <v/>
      </c>
      <c r="J2953" s="51" t="str" cm="1">
        <f t="array" ref="J2953">IFERROR(_xlfn.IFS(D2953="","",I2953&lt;E2953,"×（法定外です）",I2953&gt;=E2953,"〇"),"")</f>
        <v/>
      </c>
    </row>
    <row r="2954" spans="1:10" ht="14.25" customHeight="1" x14ac:dyDescent="0.4">
      <c r="A2954" s="51" t="str">
        <f t="shared" si="45"/>
        <v/>
      </c>
      <c r="B2954" s="32"/>
      <c r="C2954" s="32"/>
      <c r="D2954" s="32"/>
      <c r="E2954" s="5" t="str">
        <f>IFERROR(IF($D$5&gt;VLOOKUP('記入例（本申請）'!D2954,最低賃金!$A$2:$G$49,7,FALSE),VLOOKUP('記入例（本申請）'!D2954,最低賃金!$A$2:$G$49,6,FALSE),IF($D$5&gt;VLOOKUP('記入例（本申請）'!D2954,最低賃金!$A$2:$G$49,5,FALSE),VLOOKUP('記入例（本申請）'!D2954,最低賃金!$A$2:$G$49,4,FALSE),VLOOKUP('記入例（本申請）'!D2954,最低賃金!$A$2:$G$49,2,FALSE))),"")</f>
        <v/>
      </c>
      <c r="F2954" s="32"/>
      <c r="G2954" s="33"/>
      <c r="H2954" s="53"/>
      <c r="I2954" s="5" t="str" cm="1">
        <f t="array" ref="I2954">IFERROR(_xlfn.IFS(COUNTBLANK(F2954:H2954)=3,"",G2954="","G列に金額を入力してください",F2954=3,G2954,H2954="","H列に労働時間を入力してください",F2954=1,ROUND(G2954/(H2954*24),0),F2954=2,ROUND(G2954/(H2954*24),0)),"")</f>
        <v/>
      </c>
      <c r="J2954" s="51" t="str" cm="1">
        <f t="array" ref="J2954">IFERROR(_xlfn.IFS(D2954="","",I2954&lt;E2954,"×（法定外です）",I2954&gt;=E2954,"〇"),"")</f>
        <v/>
      </c>
    </row>
    <row r="2955" spans="1:10" ht="14.25" customHeight="1" x14ac:dyDescent="0.4">
      <c r="A2955" s="51" t="str">
        <f t="shared" si="45"/>
        <v/>
      </c>
      <c r="B2955" s="32"/>
      <c r="C2955" s="32"/>
      <c r="D2955" s="32"/>
      <c r="E2955" s="5" t="str">
        <f>IFERROR(IF($D$5&gt;VLOOKUP('記入例（本申請）'!D2955,最低賃金!$A$2:$G$49,7,FALSE),VLOOKUP('記入例（本申請）'!D2955,最低賃金!$A$2:$G$49,6,FALSE),IF($D$5&gt;VLOOKUP('記入例（本申請）'!D2955,最低賃金!$A$2:$G$49,5,FALSE),VLOOKUP('記入例（本申請）'!D2955,最低賃金!$A$2:$G$49,4,FALSE),VLOOKUP('記入例（本申請）'!D2955,最低賃金!$A$2:$G$49,2,FALSE))),"")</f>
        <v/>
      </c>
      <c r="F2955" s="32"/>
      <c r="G2955" s="33"/>
      <c r="H2955" s="53"/>
      <c r="I2955" s="5" t="str" cm="1">
        <f t="array" ref="I2955">IFERROR(_xlfn.IFS(COUNTBLANK(F2955:H2955)=3,"",G2955="","G列に金額を入力してください",F2955=3,G2955,H2955="","H列に労働時間を入力してください",F2955=1,ROUND(G2955/(H2955*24),0),F2955=2,ROUND(G2955/(H2955*24),0)),"")</f>
        <v/>
      </c>
      <c r="J2955" s="51" t="str" cm="1">
        <f t="array" ref="J2955">IFERROR(_xlfn.IFS(D2955="","",I2955&lt;E2955,"×（法定外です）",I2955&gt;=E2955,"〇"),"")</f>
        <v/>
      </c>
    </row>
    <row r="2956" spans="1:10" ht="14.25" customHeight="1" x14ac:dyDescent="0.4">
      <c r="A2956" s="51" t="str">
        <f t="shared" ref="A2956:A3009" si="46">IF(C2956="","",A2955+1)</f>
        <v/>
      </c>
      <c r="B2956" s="32"/>
      <c r="C2956" s="32"/>
      <c r="D2956" s="32"/>
      <c r="E2956" s="5" t="str">
        <f>IFERROR(IF($D$5&gt;VLOOKUP('記入例（本申請）'!D2956,最低賃金!$A$2:$G$49,7,FALSE),VLOOKUP('記入例（本申請）'!D2956,最低賃金!$A$2:$G$49,6,FALSE),IF($D$5&gt;VLOOKUP('記入例（本申請）'!D2956,最低賃金!$A$2:$G$49,5,FALSE),VLOOKUP('記入例（本申請）'!D2956,最低賃金!$A$2:$G$49,4,FALSE),VLOOKUP('記入例（本申請）'!D2956,最低賃金!$A$2:$G$49,2,FALSE))),"")</f>
        <v/>
      </c>
      <c r="F2956" s="32"/>
      <c r="G2956" s="33"/>
      <c r="H2956" s="53"/>
      <c r="I2956" s="5" t="str" cm="1">
        <f t="array" ref="I2956">IFERROR(_xlfn.IFS(COUNTBLANK(F2956:H2956)=3,"",G2956="","G列に金額を入力してください",F2956=3,G2956,H2956="","H列に労働時間を入力してください",F2956=1,ROUND(G2956/(H2956*24),0),F2956=2,ROUND(G2956/(H2956*24),0)),"")</f>
        <v/>
      </c>
      <c r="J2956" s="51" t="str" cm="1">
        <f t="array" ref="J2956">IFERROR(_xlfn.IFS(D2956="","",I2956&lt;E2956,"×（法定外です）",I2956&gt;=E2956,"〇"),"")</f>
        <v/>
      </c>
    </row>
    <row r="2957" spans="1:10" ht="14.25" customHeight="1" x14ac:dyDescent="0.4">
      <c r="A2957" s="51" t="str">
        <f t="shared" si="46"/>
        <v/>
      </c>
      <c r="B2957" s="32"/>
      <c r="C2957" s="32"/>
      <c r="D2957" s="32"/>
      <c r="E2957" s="5" t="str">
        <f>IFERROR(IF($D$5&gt;VLOOKUP('記入例（本申請）'!D2957,最低賃金!$A$2:$G$49,7,FALSE),VLOOKUP('記入例（本申請）'!D2957,最低賃金!$A$2:$G$49,6,FALSE),IF($D$5&gt;VLOOKUP('記入例（本申請）'!D2957,最低賃金!$A$2:$G$49,5,FALSE),VLOOKUP('記入例（本申請）'!D2957,最低賃金!$A$2:$G$49,4,FALSE),VLOOKUP('記入例（本申請）'!D2957,最低賃金!$A$2:$G$49,2,FALSE))),"")</f>
        <v/>
      </c>
      <c r="F2957" s="32"/>
      <c r="G2957" s="33"/>
      <c r="H2957" s="53"/>
      <c r="I2957" s="5" t="str" cm="1">
        <f t="array" ref="I2957">IFERROR(_xlfn.IFS(COUNTBLANK(F2957:H2957)=3,"",G2957="","G列に金額を入力してください",F2957=3,G2957,H2957="","H列に労働時間を入力してください",F2957=1,ROUND(G2957/(H2957*24),0),F2957=2,ROUND(G2957/(H2957*24),0)),"")</f>
        <v/>
      </c>
      <c r="J2957" s="51" t="str" cm="1">
        <f t="array" ref="J2957">IFERROR(_xlfn.IFS(D2957="","",I2957&lt;E2957,"×（法定外です）",I2957&gt;=E2957,"〇"),"")</f>
        <v/>
      </c>
    </row>
    <row r="2958" spans="1:10" ht="14.25" customHeight="1" x14ac:dyDescent="0.4">
      <c r="A2958" s="51" t="str">
        <f t="shared" si="46"/>
        <v/>
      </c>
      <c r="B2958" s="32"/>
      <c r="C2958" s="32"/>
      <c r="D2958" s="32"/>
      <c r="E2958" s="5" t="str">
        <f>IFERROR(IF($D$5&gt;VLOOKUP('記入例（本申請）'!D2958,最低賃金!$A$2:$G$49,7,FALSE),VLOOKUP('記入例（本申請）'!D2958,最低賃金!$A$2:$G$49,6,FALSE),IF($D$5&gt;VLOOKUP('記入例（本申請）'!D2958,最低賃金!$A$2:$G$49,5,FALSE),VLOOKUP('記入例（本申請）'!D2958,最低賃金!$A$2:$G$49,4,FALSE),VLOOKUP('記入例（本申請）'!D2958,最低賃金!$A$2:$G$49,2,FALSE))),"")</f>
        <v/>
      </c>
      <c r="F2958" s="32"/>
      <c r="G2958" s="33"/>
      <c r="H2958" s="53"/>
      <c r="I2958" s="5" t="str" cm="1">
        <f t="array" ref="I2958">IFERROR(_xlfn.IFS(COUNTBLANK(F2958:H2958)=3,"",G2958="","G列に金額を入力してください",F2958=3,G2958,H2958="","H列に労働時間を入力してください",F2958=1,ROUND(G2958/(H2958*24),0),F2958=2,ROUND(G2958/(H2958*24),0)),"")</f>
        <v/>
      </c>
      <c r="J2958" s="51" t="str" cm="1">
        <f t="array" ref="J2958">IFERROR(_xlfn.IFS(D2958="","",I2958&lt;E2958,"×（法定外です）",I2958&gt;=E2958,"〇"),"")</f>
        <v/>
      </c>
    </row>
    <row r="2959" spans="1:10" ht="14.25" customHeight="1" x14ac:dyDescent="0.4">
      <c r="A2959" s="51" t="str">
        <f t="shared" si="46"/>
        <v/>
      </c>
      <c r="B2959" s="32"/>
      <c r="C2959" s="32"/>
      <c r="D2959" s="32"/>
      <c r="E2959" s="5" t="str">
        <f>IFERROR(IF($D$5&gt;VLOOKUP('記入例（本申請）'!D2959,最低賃金!$A$2:$G$49,7,FALSE),VLOOKUP('記入例（本申請）'!D2959,最低賃金!$A$2:$G$49,6,FALSE),IF($D$5&gt;VLOOKUP('記入例（本申請）'!D2959,最低賃金!$A$2:$G$49,5,FALSE),VLOOKUP('記入例（本申請）'!D2959,最低賃金!$A$2:$G$49,4,FALSE),VLOOKUP('記入例（本申請）'!D2959,最低賃金!$A$2:$G$49,2,FALSE))),"")</f>
        <v/>
      </c>
      <c r="F2959" s="32"/>
      <c r="G2959" s="33"/>
      <c r="H2959" s="53"/>
      <c r="I2959" s="5" t="str" cm="1">
        <f t="array" ref="I2959">IFERROR(_xlfn.IFS(COUNTBLANK(F2959:H2959)=3,"",G2959="","G列に金額を入力してください",F2959=3,G2959,H2959="","H列に労働時間を入力してください",F2959=1,ROUND(G2959/(H2959*24),0),F2959=2,ROUND(G2959/(H2959*24),0)),"")</f>
        <v/>
      </c>
      <c r="J2959" s="51" t="str" cm="1">
        <f t="array" ref="J2959">IFERROR(_xlfn.IFS(D2959="","",I2959&lt;E2959,"×（法定外です）",I2959&gt;=E2959,"〇"),"")</f>
        <v/>
      </c>
    </row>
    <row r="2960" spans="1:10" ht="14.25" customHeight="1" x14ac:dyDescent="0.4">
      <c r="A2960" s="51" t="str">
        <f t="shared" si="46"/>
        <v/>
      </c>
      <c r="B2960" s="32"/>
      <c r="C2960" s="32"/>
      <c r="D2960" s="32"/>
      <c r="E2960" s="5" t="str">
        <f>IFERROR(IF($D$5&gt;VLOOKUP('記入例（本申請）'!D2960,最低賃金!$A$2:$G$49,7,FALSE),VLOOKUP('記入例（本申請）'!D2960,最低賃金!$A$2:$G$49,6,FALSE),IF($D$5&gt;VLOOKUP('記入例（本申請）'!D2960,最低賃金!$A$2:$G$49,5,FALSE),VLOOKUP('記入例（本申請）'!D2960,最低賃金!$A$2:$G$49,4,FALSE),VLOOKUP('記入例（本申請）'!D2960,最低賃金!$A$2:$G$49,2,FALSE))),"")</f>
        <v/>
      </c>
      <c r="F2960" s="32"/>
      <c r="G2960" s="33"/>
      <c r="H2960" s="53"/>
      <c r="I2960" s="5" t="str" cm="1">
        <f t="array" ref="I2960">IFERROR(_xlfn.IFS(COUNTBLANK(F2960:H2960)=3,"",G2960="","G列に金額を入力してください",F2960=3,G2960,H2960="","H列に労働時間を入力してください",F2960=1,ROUND(G2960/(H2960*24),0),F2960=2,ROUND(G2960/(H2960*24),0)),"")</f>
        <v/>
      </c>
      <c r="J2960" s="51" t="str" cm="1">
        <f t="array" ref="J2960">IFERROR(_xlfn.IFS(D2960="","",I2960&lt;E2960,"×（法定外です）",I2960&gt;=E2960,"〇"),"")</f>
        <v/>
      </c>
    </row>
    <row r="2961" spans="1:10" ht="14.25" customHeight="1" x14ac:dyDescent="0.4">
      <c r="A2961" s="51" t="str">
        <f t="shared" si="46"/>
        <v/>
      </c>
      <c r="B2961" s="32"/>
      <c r="C2961" s="32"/>
      <c r="D2961" s="32"/>
      <c r="E2961" s="5" t="str">
        <f>IFERROR(IF($D$5&gt;VLOOKUP('記入例（本申請）'!D2961,最低賃金!$A$2:$G$49,7,FALSE),VLOOKUP('記入例（本申請）'!D2961,最低賃金!$A$2:$G$49,6,FALSE),IF($D$5&gt;VLOOKUP('記入例（本申請）'!D2961,最低賃金!$A$2:$G$49,5,FALSE),VLOOKUP('記入例（本申請）'!D2961,最低賃金!$A$2:$G$49,4,FALSE),VLOOKUP('記入例（本申請）'!D2961,最低賃金!$A$2:$G$49,2,FALSE))),"")</f>
        <v/>
      </c>
      <c r="F2961" s="32"/>
      <c r="G2961" s="33"/>
      <c r="H2961" s="53"/>
      <c r="I2961" s="5" t="str" cm="1">
        <f t="array" ref="I2961">IFERROR(_xlfn.IFS(COUNTBLANK(F2961:H2961)=3,"",G2961="","G列に金額を入力してください",F2961=3,G2961,H2961="","H列に労働時間を入力してください",F2961=1,ROUND(G2961/(H2961*24),0),F2961=2,ROUND(G2961/(H2961*24),0)),"")</f>
        <v/>
      </c>
      <c r="J2961" s="51" t="str" cm="1">
        <f t="array" ref="J2961">IFERROR(_xlfn.IFS(D2961="","",I2961&lt;E2961,"×（法定外です）",I2961&gt;=E2961,"〇"),"")</f>
        <v/>
      </c>
    </row>
    <row r="2962" spans="1:10" ht="14.25" customHeight="1" x14ac:dyDescent="0.4">
      <c r="A2962" s="51" t="str">
        <f t="shared" si="46"/>
        <v/>
      </c>
      <c r="B2962" s="32"/>
      <c r="C2962" s="32"/>
      <c r="D2962" s="32"/>
      <c r="E2962" s="5" t="str">
        <f>IFERROR(IF($D$5&gt;VLOOKUP('記入例（本申請）'!D2962,最低賃金!$A$2:$G$49,7,FALSE),VLOOKUP('記入例（本申請）'!D2962,最低賃金!$A$2:$G$49,6,FALSE),IF($D$5&gt;VLOOKUP('記入例（本申請）'!D2962,最低賃金!$A$2:$G$49,5,FALSE),VLOOKUP('記入例（本申請）'!D2962,最低賃金!$A$2:$G$49,4,FALSE),VLOOKUP('記入例（本申請）'!D2962,最低賃金!$A$2:$G$49,2,FALSE))),"")</f>
        <v/>
      </c>
      <c r="F2962" s="32"/>
      <c r="G2962" s="33"/>
      <c r="H2962" s="53"/>
      <c r="I2962" s="5" t="str" cm="1">
        <f t="array" ref="I2962">IFERROR(_xlfn.IFS(COUNTBLANK(F2962:H2962)=3,"",G2962="","G列に金額を入力してください",F2962=3,G2962,H2962="","H列に労働時間を入力してください",F2962=1,ROUND(G2962/(H2962*24),0),F2962=2,ROUND(G2962/(H2962*24),0)),"")</f>
        <v/>
      </c>
      <c r="J2962" s="51" t="str" cm="1">
        <f t="array" ref="J2962">IFERROR(_xlfn.IFS(D2962="","",I2962&lt;E2962,"×（法定外です）",I2962&gt;=E2962,"〇"),"")</f>
        <v/>
      </c>
    </row>
    <row r="2963" spans="1:10" ht="14.25" customHeight="1" x14ac:dyDescent="0.4">
      <c r="A2963" s="51" t="str">
        <f t="shared" si="46"/>
        <v/>
      </c>
      <c r="B2963" s="32"/>
      <c r="C2963" s="32"/>
      <c r="D2963" s="32"/>
      <c r="E2963" s="5" t="str">
        <f>IFERROR(IF($D$5&gt;VLOOKUP('記入例（本申請）'!D2963,最低賃金!$A$2:$G$49,7,FALSE),VLOOKUP('記入例（本申請）'!D2963,最低賃金!$A$2:$G$49,6,FALSE),IF($D$5&gt;VLOOKUP('記入例（本申請）'!D2963,最低賃金!$A$2:$G$49,5,FALSE),VLOOKUP('記入例（本申請）'!D2963,最低賃金!$A$2:$G$49,4,FALSE),VLOOKUP('記入例（本申請）'!D2963,最低賃金!$A$2:$G$49,2,FALSE))),"")</f>
        <v/>
      </c>
      <c r="F2963" s="32"/>
      <c r="G2963" s="33"/>
      <c r="H2963" s="53"/>
      <c r="I2963" s="5" t="str" cm="1">
        <f t="array" ref="I2963">IFERROR(_xlfn.IFS(COUNTBLANK(F2963:H2963)=3,"",G2963="","G列に金額を入力してください",F2963=3,G2963,H2963="","H列に労働時間を入力してください",F2963=1,ROUND(G2963/(H2963*24),0),F2963=2,ROUND(G2963/(H2963*24),0)),"")</f>
        <v/>
      </c>
      <c r="J2963" s="51" t="str" cm="1">
        <f t="array" ref="J2963">IFERROR(_xlfn.IFS(D2963="","",I2963&lt;E2963,"×（法定外です）",I2963&gt;=E2963,"〇"),"")</f>
        <v/>
      </c>
    </row>
    <row r="2964" spans="1:10" ht="14.25" customHeight="1" x14ac:dyDescent="0.4">
      <c r="A2964" s="51" t="str">
        <f t="shared" si="46"/>
        <v/>
      </c>
      <c r="B2964" s="32"/>
      <c r="C2964" s="32"/>
      <c r="D2964" s="32"/>
      <c r="E2964" s="5" t="str">
        <f>IFERROR(IF($D$5&gt;VLOOKUP('記入例（本申請）'!D2964,最低賃金!$A$2:$G$49,7,FALSE),VLOOKUP('記入例（本申請）'!D2964,最低賃金!$A$2:$G$49,6,FALSE),IF($D$5&gt;VLOOKUP('記入例（本申請）'!D2964,最低賃金!$A$2:$G$49,5,FALSE),VLOOKUP('記入例（本申請）'!D2964,最低賃金!$A$2:$G$49,4,FALSE),VLOOKUP('記入例（本申請）'!D2964,最低賃金!$A$2:$G$49,2,FALSE))),"")</f>
        <v/>
      </c>
      <c r="F2964" s="32"/>
      <c r="G2964" s="33"/>
      <c r="H2964" s="53"/>
      <c r="I2964" s="5" t="str" cm="1">
        <f t="array" ref="I2964">IFERROR(_xlfn.IFS(COUNTBLANK(F2964:H2964)=3,"",G2964="","G列に金額を入力してください",F2964=3,G2964,H2964="","H列に労働時間を入力してください",F2964=1,ROUND(G2964/(H2964*24),0),F2964=2,ROUND(G2964/(H2964*24),0)),"")</f>
        <v/>
      </c>
      <c r="J2964" s="51" t="str" cm="1">
        <f t="array" ref="J2964">IFERROR(_xlfn.IFS(D2964="","",I2964&lt;E2964,"×（法定外です）",I2964&gt;=E2964,"〇"),"")</f>
        <v/>
      </c>
    </row>
    <row r="2965" spans="1:10" ht="14.25" customHeight="1" x14ac:dyDescent="0.4">
      <c r="A2965" s="51" t="str">
        <f t="shared" si="46"/>
        <v/>
      </c>
      <c r="B2965" s="32"/>
      <c r="C2965" s="32"/>
      <c r="D2965" s="32"/>
      <c r="E2965" s="5" t="str">
        <f>IFERROR(IF($D$5&gt;VLOOKUP('記入例（本申請）'!D2965,最低賃金!$A$2:$G$49,7,FALSE),VLOOKUP('記入例（本申請）'!D2965,最低賃金!$A$2:$G$49,6,FALSE),IF($D$5&gt;VLOOKUP('記入例（本申請）'!D2965,最低賃金!$A$2:$G$49,5,FALSE),VLOOKUP('記入例（本申請）'!D2965,最低賃金!$A$2:$G$49,4,FALSE),VLOOKUP('記入例（本申請）'!D2965,最低賃金!$A$2:$G$49,2,FALSE))),"")</f>
        <v/>
      </c>
      <c r="F2965" s="32"/>
      <c r="G2965" s="33"/>
      <c r="H2965" s="53"/>
      <c r="I2965" s="5" t="str" cm="1">
        <f t="array" ref="I2965">IFERROR(_xlfn.IFS(COUNTBLANK(F2965:H2965)=3,"",G2965="","G列に金額を入力してください",F2965=3,G2965,H2965="","H列に労働時間を入力してください",F2965=1,ROUND(G2965/(H2965*24),0),F2965=2,ROUND(G2965/(H2965*24),0)),"")</f>
        <v/>
      </c>
      <c r="J2965" s="51" t="str" cm="1">
        <f t="array" ref="J2965">IFERROR(_xlfn.IFS(D2965="","",I2965&lt;E2965,"×（法定外です）",I2965&gt;=E2965,"〇"),"")</f>
        <v/>
      </c>
    </row>
    <row r="2966" spans="1:10" ht="14.25" customHeight="1" x14ac:dyDescent="0.4">
      <c r="A2966" s="51" t="str">
        <f t="shared" si="46"/>
        <v/>
      </c>
      <c r="B2966" s="32"/>
      <c r="C2966" s="32"/>
      <c r="D2966" s="32"/>
      <c r="E2966" s="5" t="str">
        <f>IFERROR(IF($D$5&gt;VLOOKUP('記入例（本申請）'!D2966,最低賃金!$A$2:$G$49,7,FALSE),VLOOKUP('記入例（本申請）'!D2966,最低賃金!$A$2:$G$49,6,FALSE),IF($D$5&gt;VLOOKUP('記入例（本申請）'!D2966,最低賃金!$A$2:$G$49,5,FALSE),VLOOKUP('記入例（本申請）'!D2966,最低賃金!$A$2:$G$49,4,FALSE),VLOOKUP('記入例（本申請）'!D2966,最低賃金!$A$2:$G$49,2,FALSE))),"")</f>
        <v/>
      </c>
      <c r="F2966" s="32"/>
      <c r="G2966" s="33"/>
      <c r="H2966" s="53"/>
      <c r="I2966" s="5" t="str" cm="1">
        <f t="array" ref="I2966">IFERROR(_xlfn.IFS(COUNTBLANK(F2966:H2966)=3,"",G2966="","G列に金額を入力してください",F2966=3,G2966,H2966="","H列に労働時間を入力してください",F2966=1,ROUND(G2966/(H2966*24),0),F2966=2,ROUND(G2966/(H2966*24),0)),"")</f>
        <v/>
      </c>
      <c r="J2966" s="51" t="str" cm="1">
        <f t="array" ref="J2966">IFERROR(_xlfn.IFS(D2966="","",I2966&lt;E2966,"×（法定外です）",I2966&gt;=E2966,"〇"),"")</f>
        <v/>
      </c>
    </row>
    <row r="2967" spans="1:10" ht="14.25" customHeight="1" x14ac:dyDescent="0.4">
      <c r="A2967" s="51" t="str">
        <f t="shared" si="46"/>
        <v/>
      </c>
      <c r="B2967" s="32"/>
      <c r="C2967" s="32"/>
      <c r="D2967" s="32"/>
      <c r="E2967" s="5" t="str">
        <f>IFERROR(IF($D$5&gt;VLOOKUP('記入例（本申請）'!D2967,最低賃金!$A$2:$G$49,7,FALSE),VLOOKUP('記入例（本申請）'!D2967,最低賃金!$A$2:$G$49,6,FALSE),IF($D$5&gt;VLOOKUP('記入例（本申請）'!D2967,最低賃金!$A$2:$G$49,5,FALSE),VLOOKUP('記入例（本申請）'!D2967,最低賃金!$A$2:$G$49,4,FALSE),VLOOKUP('記入例（本申請）'!D2967,最低賃金!$A$2:$G$49,2,FALSE))),"")</f>
        <v/>
      </c>
      <c r="F2967" s="32"/>
      <c r="G2967" s="33"/>
      <c r="H2967" s="53"/>
      <c r="I2967" s="5" t="str" cm="1">
        <f t="array" ref="I2967">IFERROR(_xlfn.IFS(COUNTBLANK(F2967:H2967)=3,"",G2967="","G列に金額を入力してください",F2967=3,G2967,H2967="","H列に労働時間を入力してください",F2967=1,ROUND(G2967/(H2967*24),0),F2967=2,ROUND(G2967/(H2967*24),0)),"")</f>
        <v/>
      </c>
      <c r="J2967" s="51" t="str" cm="1">
        <f t="array" ref="J2967">IFERROR(_xlfn.IFS(D2967="","",I2967&lt;E2967,"×（法定外です）",I2967&gt;=E2967,"〇"),"")</f>
        <v/>
      </c>
    </row>
    <row r="2968" spans="1:10" ht="14.25" customHeight="1" x14ac:dyDescent="0.4">
      <c r="A2968" s="51" t="str">
        <f t="shared" si="46"/>
        <v/>
      </c>
      <c r="B2968" s="32"/>
      <c r="C2968" s="32"/>
      <c r="D2968" s="32"/>
      <c r="E2968" s="5" t="str">
        <f>IFERROR(IF($D$5&gt;VLOOKUP('記入例（本申請）'!D2968,最低賃金!$A$2:$G$49,7,FALSE),VLOOKUP('記入例（本申請）'!D2968,最低賃金!$A$2:$G$49,6,FALSE),IF($D$5&gt;VLOOKUP('記入例（本申請）'!D2968,最低賃金!$A$2:$G$49,5,FALSE),VLOOKUP('記入例（本申請）'!D2968,最低賃金!$A$2:$G$49,4,FALSE),VLOOKUP('記入例（本申請）'!D2968,最低賃金!$A$2:$G$49,2,FALSE))),"")</f>
        <v/>
      </c>
      <c r="F2968" s="32"/>
      <c r="G2968" s="33"/>
      <c r="H2968" s="53"/>
      <c r="I2968" s="5" t="str" cm="1">
        <f t="array" ref="I2968">IFERROR(_xlfn.IFS(COUNTBLANK(F2968:H2968)=3,"",G2968="","G列に金額を入力してください",F2968=3,G2968,H2968="","H列に労働時間を入力してください",F2968=1,ROUND(G2968/(H2968*24),0),F2968=2,ROUND(G2968/(H2968*24),0)),"")</f>
        <v/>
      </c>
      <c r="J2968" s="51" t="str" cm="1">
        <f t="array" ref="J2968">IFERROR(_xlfn.IFS(D2968="","",I2968&lt;E2968,"×（法定外です）",I2968&gt;=E2968,"〇"),"")</f>
        <v/>
      </c>
    </row>
    <row r="2969" spans="1:10" ht="14.25" customHeight="1" x14ac:dyDescent="0.4">
      <c r="A2969" s="51" t="str">
        <f t="shared" si="46"/>
        <v/>
      </c>
      <c r="B2969" s="32"/>
      <c r="C2969" s="32"/>
      <c r="D2969" s="32"/>
      <c r="E2969" s="5" t="str">
        <f>IFERROR(IF($D$5&gt;VLOOKUP('記入例（本申請）'!D2969,最低賃金!$A$2:$G$49,7,FALSE),VLOOKUP('記入例（本申請）'!D2969,最低賃金!$A$2:$G$49,6,FALSE),IF($D$5&gt;VLOOKUP('記入例（本申請）'!D2969,最低賃金!$A$2:$G$49,5,FALSE),VLOOKUP('記入例（本申請）'!D2969,最低賃金!$A$2:$G$49,4,FALSE),VLOOKUP('記入例（本申請）'!D2969,最低賃金!$A$2:$G$49,2,FALSE))),"")</f>
        <v/>
      </c>
      <c r="F2969" s="32"/>
      <c r="G2969" s="33"/>
      <c r="H2969" s="53"/>
      <c r="I2969" s="5" t="str" cm="1">
        <f t="array" ref="I2969">IFERROR(_xlfn.IFS(COUNTBLANK(F2969:H2969)=3,"",G2969="","G列に金額を入力してください",F2969=3,G2969,H2969="","H列に労働時間を入力してください",F2969=1,ROUND(G2969/(H2969*24),0),F2969=2,ROUND(G2969/(H2969*24),0)),"")</f>
        <v/>
      </c>
      <c r="J2969" s="51" t="str" cm="1">
        <f t="array" ref="J2969">IFERROR(_xlfn.IFS(D2969="","",I2969&lt;E2969,"×（法定外です）",I2969&gt;=E2969,"〇"),"")</f>
        <v/>
      </c>
    </row>
    <row r="2970" spans="1:10" ht="14.25" customHeight="1" x14ac:dyDescent="0.4">
      <c r="A2970" s="51" t="str">
        <f t="shared" si="46"/>
        <v/>
      </c>
      <c r="B2970" s="32"/>
      <c r="C2970" s="32"/>
      <c r="D2970" s="32"/>
      <c r="E2970" s="5" t="str">
        <f>IFERROR(IF($D$5&gt;VLOOKUP('記入例（本申請）'!D2970,最低賃金!$A$2:$G$49,7,FALSE),VLOOKUP('記入例（本申請）'!D2970,最低賃金!$A$2:$G$49,6,FALSE),IF($D$5&gt;VLOOKUP('記入例（本申請）'!D2970,最低賃金!$A$2:$G$49,5,FALSE),VLOOKUP('記入例（本申請）'!D2970,最低賃金!$A$2:$G$49,4,FALSE),VLOOKUP('記入例（本申請）'!D2970,最低賃金!$A$2:$G$49,2,FALSE))),"")</f>
        <v/>
      </c>
      <c r="F2970" s="32"/>
      <c r="G2970" s="33"/>
      <c r="H2970" s="53"/>
      <c r="I2970" s="5" t="str" cm="1">
        <f t="array" ref="I2970">IFERROR(_xlfn.IFS(COUNTBLANK(F2970:H2970)=3,"",G2970="","G列に金額を入力してください",F2970=3,G2970,H2970="","H列に労働時間を入力してください",F2970=1,ROUND(G2970/(H2970*24),0),F2970=2,ROUND(G2970/(H2970*24),0)),"")</f>
        <v/>
      </c>
      <c r="J2970" s="51" t="str" cm="1">
        <f t="array" ref="J2970">IFERROR(_xlfn.IFS(D2970="","",I2970&lt;E2970,"×（法定外です）",I2970&gt;=E2970,"〇"),"")</f>
        <v/>
      </c>
    </row>
    <row r="2971" spans="1:10" ht="14.25" customHeight="1" x14ac:dyDescent="0.4">
      <c r="A2971" s="51" t="str">
        <f t="shared" si="46"/>
        <v/>
      </c>
      <c r="B2971" s="32"/>
      <c r="C2971" s="32"/>
      <c r="D2971" s="32"/>
      <c r="E2971" s="5" t="str">
        <f>IFERROR(IF($D$5&gt;VLOOKUP('記入例（本申請）'!D2971,最低賃金!$A$2:$G$49,7,FALSE),VLOOKUP('記入例（本申請）'!D2971,最低賃金!$A$2:$G$49,6,FALSE),IF($D$5&gt;VLOOKUP('記入例（本申請）'!D2971,最低賃金!$A$2:$G$49,5,FALSE),VLOOKUP('記入例（本申請）'!D2971,最低賃金!$A$2:$G$49,4,FALSE),VLOOKUP('記入例（本申請）'!D2971,最低賃金!$A$2:$G$49,2,FALSE))),"")</f>
        <v/>
      </c>
      <c r="F2971" s="32"/>
      <c r="G2971" s="33"/>
      <c r="H2971" s="53"/>
      <c r="I2971" s="5" t="str" cm="1">
        <f t="array" ref="I2971">IFERROR(_xlfn.IFS(COUNTBLANK(F2971:H2971)=3,"",G2971="","G列に金額を入力してください",F2971=3,G2971,H2971="","H列に労働時間を入力してください",F2971=1,ROUND(G2971/(H2971*24),0),F2971=2,ROUND(G2971/(H2971*24),0)),"")</f>
        <v/>
      </c>
      <c r="J2971" s="51" t="str" cm="1">
        <f t="array" ref="J2971">IFERROR(_xlfn.IFS(D2971="","",I2971&lt;E2971,"×（法定外です）",I2971&gt;=E2971,"〇"),"")</f>
        <v/>
      </c>
    </row>
    <row r="2972" spans="1:10" ht="14.25" customHeight="1" x14ac:dyDescent="0.4">
      <c r="A2972" s="51" t="str">
        <f t="shared" si="46"/>
        <v/>
      </c>
      <c r="B2972" s="32"/>
      <c r="C2972" s="32"/>
      <c r="D2972" s="32"/>
      <c r="E2972" s="5" t="str">
        <f>IFERROR(IF($D$5&gt;VLOOKUP('記入例（本申請）'!D2972,最低賃金!$A$2:$G$49,7,FALSE),VLOOKUP('記入例（本申請）'!D2972,最低賃金!$A$2:$G$49,6,FALSE),IF($D$5&gt;VLOOKUP('記入例（本申請）'!D2972,最低賃金!$A$2:$G$49,5,FALSE),VLOOKUP('記入例（本申請）'!D2972,最低賃金!$A$2:$G$49,4,FALSE),VLOOKUP('記入例（本申請）'!D2972,最低賃金!$A$2:$G$49,2,FALSE))),"")</f>
        <v/>
      </c>
      <c r="F2972" s="32"/>
      <c r="G2972" s="33"/>
      <c r="H2972" s="53"/>
      <c r="I2972" s="5" t="str" cm="1">
        <f t="array" ref="I2972">IFERROR(_xlfn.IFS(COUNTBLANK(F2972:H2972)=3,"",G2972="","G列に金額を入力してください",F2972=3,G2972,H2972="","H列に労働時間を入力してください",F2972=1,ROUND(G2972/(H2972*24),0),F2972=2,ROUND(G2972/(H2972*24),0)),"")</f>
        <v/>
      </c>
      <c r="J2972" s="51" t="str" cm="1">
        <f t="array" ref="J2972">IFERROR(_xlfn.IFS(D2972="","",I2972&lt;E2972,"×（法定外です）",I2972&gt;=E2972,"〇"),"")</f>
        <v/>
      </c>
    </row>
    <row r="2973" spans="1:10" ht="14.25" customHeight="1" x14ac:dyDescent="0.4">
      <c r="A2973" s="51" t="str">
        <f t="shared" si="46"/>
        <v/>
      </c>
      <c r="B2973" s="32"/>
      <c r="C2973" s="32"/>
      <c r="D2973" s="32"/>
      <c r="E2973" s="5" t="str">
        <f>IFERROR(IF($D$5&gt;VLOOKUP('記入例（本申請）'!D2973,最低賃金!$A$2:$G$49,7,FALSE),VLOOKUP('記入例（本申請）'!D2973,最低賃金!$A$2:$G$49,6,FALSE),IF($D$5&gt;VLOOKUP('記入例（本申請）'!D2973,最低賃金!$A$2:$G$49,5,FALSE),VLOOKUP('記入例（本申請）'!D2973,最低賃金!$A$2:$G$49,4,FALSE),VLOOKUP('記入例（本申請）'!D2973,最低賃金!$A$2:$G$49,2,FALSE))),"")</f>
        <v/>
      </c>
      <c r="F2973" s="32"/>
      <c r="G2973" s="33"/>
      <c r="H2973" s="53"/>
      <c r="I2973" s="5" t="str" cm="1">
        <f t="array" ref="I2973">IFERROR(_xlfn.IFS(COUNTBLANK(F2973:H2973)=3,"",G2973="","G列に金額を入力してください",F2973=3,G2973,H2973="","H列に労働時間を入力してください",F2973=1,ROUND(G2973/(H2973*24),0),F2973=2,ROUND(G2973/(H2973*24),0)),"")</f>
        <v/>
      </c>
      <c r="J2973" s="51" t="str" cm="1">
        <f t="array" ref="J2973">IFERROR(_xlfn.IFS(D2973="","",I2973&lt;E2973,"×（法定外です）",I2973&gt;=E2973,"〇"),"")</f>
        <v/>
      </c>
    </row>
    <row r="2974" spans="1:10" ht="14.25" customHeight="1" x14ac:dyDescent="0.4">
      <c r="A2974" s="51" t="str">
        <f t="shared" si="46"/>
        <v/>
      </c>
      <c r="B2974" s="32"/>
      <c r="C2974" s="32"/>
      <c r="D2974" s="32"/>
      <c r="E2974" s="5" t="str">
        <f>IFERROR(IF($D$5&gt;VLOOKUP('記入例（本申請）'!D2974,最低賃金!$A$2:$G$49,7,FALSE),VLOOKUP('記入例（本申請）'!D2974,最低賃金!$A$2:$G$49,6,FALSE),IF($D$5&gt;VLOOKUP('記入例（本申請）'!D2974,最低賃金!$A$2:$G$49,5,FALSE),VLOOKUP('記入例（本申請）'!D2974,最低賃金!$A$2:$G$49,4,FALSE),VLOOKUP('記入例（本申請）'!D2974,最低賃金!$A$2:$G$49,2,FALSE))),"")</f>
        <v/>
      </c>
      <c r="F2974" s="32"/>
      <c r="G2974" s="33"/>
      <c r="H2974" s="53"/>
      <c r="I2974" s="5" t="str" cm="1">
        <f t="array" ref="I2974">IFERROR(_xlfn.IFS(COUNTBLANK(F2974:H2974)=3,"",G2974="","G列に金額を入力してください",F2974=3,G2974,H2974="","H列に労働時間を入力してください",F2974=1,ROUND(G2974/(H2974*24),0),F2974=2,ROUND(G2974/(H2974*24),0)),"")</f>
        <v/>
      </c>
      <c r="J2974" s="51" t="str" cm="1">
        <f t="array" ref="J2974">IFERROR(_xlfn.IFS(D2974="","",I2974&lt;E2974,"×（法定外です）",I2974&gt;=E2974,"〇"),"")</f>
        <v/>
      </c>
    </row>
    <row r="2975" spans="1:10" ht="14.25" customHeight="1" x14ac:dyDescent="0.4">
      <c r="A2975" s="51" t="str">
        <f t="shared" si="46"/>
        <v/>
      </c>
      <c r="B2975" s="32"/>
      <c r="C2975" s="32"/>
      <c r="D2975" s="32"/>
      <c r="E2975" s="5" t="str">
        <f>IFERROR(IF($D$5&gt;VLOOKUP('記入例（本申請）'!D2975,最低賃金!$A$2:$G$49,7,FALSE),VLOOKUP('記入例（本申請）'!D2975,最低賃金!$A$2:$G$49,6,FALSE),IF($D$5&gt;VLOOKUP('記入例（本申請）'!D2975,最低賃金!$A$2:$G$49,5,FALSE),VLOOKUP('記入例（本申請）'!D2975,最低賃金!$A$2:$G$49,4,FALSE),VLOOKUP('記入例（本申請）'!D2975,最低賃金!$A$2:$G$49,2,FALSE))),"")</f>
        <v/>
      </c>
      <c r="F2975" s="32"/>
      <c r="G2975" s="33"/>
      <c r="H2975" s="53"/>
      <c r="I2975" s="5" t="str" cm="1">
        <f t="array" ref="I2975">IFERROR(_xlfn.IFS(COUNTBLANK(F2975:H2975)=3,"",G2975="","G列に金額を入力してください",F2975=3,G2975,H2975="","H列に労働時間を入力してください",F2975=1,ROUND(G2975/(H2975*24),0),F2975=2,ROUND(G2975/(H2975*24),0)),"")</f>
        <v/>
      </c>
      <c r="J2975" s="51" t="str" cm="1">
        <f t="array" ref="J2975">IFERROR(_xlfn.IFS(D2975="","",I2975&lt;E2975,"×（法定外です）",I2975&gt;=E2975,"〇"),"")</f>
        <v/>
      </c>
    </row>
    <row r="2976" spans="1:10" ht="14.25" customHeight="1" x14ac:dyDescent="0.4">
      <c r="A2976" s="51" t="str">
        <f t="shared" si="46"/>
        <v/>
      </c>
      <c r="B2976" s="32"/>
      <c r="C2976" s="32"/>
      <c r="D2976" s="32"/>
      <c r="E2976" s="5" t="str">
        <f>IFERROR(IF($D$5&gt;VLOOKUP('記入例（本申請）'!D2976,最低賃金!$A$2:$G$49,7,FALSE),VLOOKUP('記入例（本申請）'!D2976,最低賃金!$A$2:$G$49,6,FALSE),IF($D$5&gt;VLOOKUP('記入例（本申請）'!D2976,最低賃金!$A$2:$G$49,5,FALSE),VLOOKUP('記入例（本申請）'!D2976,最低賃金!$A$2:$G$49,4,FALSE),VLOOKUP('記入例（本申請）'!D2976,最低賃金!$A$2:$G$49,2,FALSE))),"")</f>
        <v/>
      </c>
      <c r="F2976" s="32"/>
      <c r="G2976" s="33"/>
      <c r="H2976" s="53"/>
      <c r="I2976" s="5" t="str" cm="1">
        <f t="array" ref="I2976">IFERROR(_xlfn.IFS(COUNTBLANK(F2976:H2976)=3,"",G2976="","G列に金額を入力してください",F2976=3,G2976,H2976="","H列に労働時間を入力してください",F2976=1,ROUND(G2976/(H2976*24),0),F2976=2,ROUND(G2976/(H2976*24),0)),"")</f>
        <v/>
      </c>
      <c r="J2976" s="51" t="str" cm="1">
        <f t="array" ref="J2976">IFERROR(_xlfn.IFS(D2976="","",I2976&lt;E2976,"×（法定外です）",I2976&gt;=E2976,"〇"),"")</f>
        <v/>
      </c>
    </row>
    <row r="2977" spans="1:10" ht="14.25" customHeight="1" x14ac:dyDescent="0.4">
      <c r="A2977" s="51" t="str">
        <f t="shared" si="46"/>
        <v/>
      </c>
      <c r="B2977" s="32"/>
      <c r="C2977" s="32"/>
      <c r="D2977" s="32"/>
      <c r="E2977" s="5" t="str">
        <f>IFERROR(IF($D$5&gt;VLOOKUP('記入例（本申請）'!D2977,最低賃金!$A$2:$G$49,7,FALSE),VLOOKUP('記入例（本申請）'!D2977,最低賃金!$A$2:$G$49,6,FALSE),IF($D$5&gt;VLOOKUP('記入例（本申請）'!D2977,最低賃金!$A$2:$G$49,5,FALSE),VLOOKUP('記入例（本申請）'!D2977,最低賃金!$A$2:$G$49,4,FALSE),VLOOKUP('記入例（本申請）'!D2977,最低賃金!$A$2:$G$49,2,FALSE))),"")</f>
        <v/>
      </c>
      <c r="F2977" s="32"/>
      <c r="G2977" s="33"/>
      <c r="H2977" s="53"/>
      <c r="I2977" s="5" t="str" cm="1">
        <f t="array" ref="I2977">IFERROR(_xlfn.IFS(COUNTBLANK(F2977:H2977)=3,"",G2977="","G列に金額を入力してください",F2977=3,G2977,H2977="","H列に労働時間を入力してください",F2977=1,ROUND(G2977/(H2977*24),0),F2977=2,ROUND(G2977/(H2977*24),0)),"")</f>
        <v/>
      </c>
      <c r="J2977" s="51" t="str" cm="1">
        <f t="array" ref="J2977">IFERROR(_xlfn.IFS(D2977="","",I2977&lt;E2977,"×（法定外です）",I2977&gt;=E2977,"〇"),"")</f>
        <v/>
      </c>
    </row>
    <row r="2978" spans="1:10" ht="14.25" customHeight="1" x14ac:dyDescent="0.4">
      <c r="A2978" s="51" t="str">
        <f t="shared" si="46"/>
        <v/>
      </c>
      <c r="B2978" s="32"/>
      <c r="C2978" s="32"/>
      <c r="D2978" s="32"/>
      <c r="E2978" s="5" t="str">
        <f>IFERROR(IF($D$5&gt;VLOOKUP('記入例（本申請）'!D2978,最低賃金!$A$2:$G$49,7,FALSE),VLOOKUP('記入例（本申請）'!D2978,最低賃金!$A$2:$G$49,6,FALSE),IF($D$5&gt;VLOOKUP('記入例（本申請）'!D2978,最低賃金!$A$2:$G$49,5,FALSE),VLOOKUP('記入例（本申請）'!D2978,最低賃金!$A$2:$G$49,4,FALSE),VLOOKUP('記入例（本申請）'!D2978,最低賃金!$A$2:$G$49,2,FALSE))),"")</f>
        <v/>
      </c>
      <c r="F2978" s="32"/>
      <c r="G2978" s="33"/>
      <c r="H2978" s="53"/>
      <c r="I2978" s="5" t="str" cm="1">
        <f t="array" ref="I2978">IFERROR(_xlfn.IFS(COUNTBLANK(F2978:H2978)=3,"",G2978="","G列に金額を入力してください",F2978=3,G2978,H2978="","H列に労働時間を入力してください",F2978=1,ROUND(G2978/(H2978*24),0),F2978=2,ROUND(G2978/(H2978*24),0)),"")</f>
        <v/>
      </c>
      <c r="J2978" s="51" t="str" cm="1">
        <f t="array" ref="J2978">IFERROR(_xlfn.IFS(D2978="","",I2978&lt;E2978,"×（法定外です）",I2978&gt;=E2978,"〇"),"")</f>
        <v/>
      </c>
    </row>
    <row r="2979" spans="1:10" ht="14.25" customHeight="1" x14ac:dyDescent="0.4">
      <c r="A2979" s="51" t="str">
        <f t="shared" si="46"/>
        <v/>
      </c>
      <c r="B2979" s="32"/>
      <c r="C2979" s="32"/>
      <c r="D2979" s="32"/>
      <c r="E2979" s="5" t="str">
        <f>IFERROR(IF($D$5&gt;VLOOKUP('記入例（本申請）'!D2979,最低賃金!$A$2:$G$49,7,FALSE),VLOOKUP('記入例（本申請）'!D2979,最低賃金!$A$2:$G$49,6,FALSE),IF($D$5&gt;VLOOKUP('記入例（本申請）'!D2979,最低賃金!$A$2:$G$49,5,FALSE),VLOOKUP('記入例（本申請）'!D2979,最低賃金!$A$2:$G$49,4,FALSE),VLOOKUP('記入例（本申請）'!D2979,最低賃金!$A$2:$G$49,2,FALSE))),"")</f>
        <v/>
      </c>
      <c r="F2979" s="32"/>
      <c r="G2979" s="33"/>
      <c r="H2979" s="53"/>
      <c r="I2979" s="5" t="str" cm="1">
        <f t="array" ref="I2979">IFERROR(_xlfn.IFS(COUNTBLANK(F2979:H2979)=3,"",G2979="","G列に金額を入力してください",F2979=3,G2979,H2979="","H列に労働時間を入力してください",F2979=1,ROUND(G2979/(H2979*24),0),F2979=2,ROUND(G2979/(H2979*24),0)),"")</f>
        <v/>
      </c>
      <c r="J2979" s="51" t="str" cm="1">
        <f t="array" ref="J2979">IFERROR(_xlfn.IFS(D2979="","",I2979&lt;E2979,"×（法定外です）",I2979&gt;=E2979,"〇"),"")</f>
        <v/>
      </c>
    </row>
    <row r="2980" spans="1:10" ht="14.25" customHeight="1" x14ac:dyDescent="0.4">
      <c r="A2980" s="51" t="str">
        <f t="shared" si="46"/>
        <v/>
      </c>
      <c r="B2980" s="32"/>
      <c r="C2980" s="32"/>
      <c r="D2980" s="32"/>
      <c r="E2980" s="5" t="str">
        <f>IFERROR(IF($D$5&gt;VLOOKUP('記入例（本申請）'!D2980,最低賃金!$A$2:$G$49,7,FALSE),VLOOKUP('記入例（本申請）'!D2980,最低賃金!$A$2:$G$49,6,FALSE),IF($D$5&gt;VLOOKUP('記入例（本申請）'!D2980,最低賃金!$A$2:$G$49,5,FALSE),VLOOKUP('記入例（本申請）'!D2980,最低賃金!$A$2:$G$49,4,FALSE),VLOOKUP('記入例（本申請）'!D2980,最低賃金!$A$2:$G$49,2,FALSE))),"")</f>
        <v/>
      </c>
      <c r="F2980" s="32"/>
      <c r="G2980" s="33"/>
      <c r="H2980" s="53"/>
      <c r="I2980" s="5" t="str" cm="1">
        <f t="array" ref="I2980">IFERROR(_xlfn.IFS(COUNTBLANK(F2980:H2980)=3,"",G2980="","G列に金額を入力してください",F2980=3,G2980,H2980="","H列に労働時間を入力してください",F2980=1,ROUND(G2980/(H2980*24),0),F2980=2,ROUND(G2980/(H2980*24),0)),"")</f>
        <v/>
      </c>
      <c r="J2980" s="51" t="str" cm="1">
        <f t="array" ref="J2980">IFERROR(_xlfn.IFS(D2980="","",I2980&lt;E2980,"×（法定外です）",I2980&gt;=E2980,"〇"),"")</f>
        <v/>
      </c>
    </row>
    <row r="2981" spans="1:10" ht="14.25" customHeight="1" x14ac:dyDescent="0.4">
      <c r="A2981" s="51" t="str">
        <f t="shared" si="46"/>
        <v/>
      </c>
      <c r="B2981" s="32"/>
      <c r="C2981" s="32"/>
      <c r="D2981" s="32"/>
      <c r="E2981" s="5" t="str">
        <f>IFERROR(IF($D$5&gt;VLOOKUP('記入例（本申請）'!D2981,最低賃金!$A$2:$G$49,7,FALSE),VLOOKUP('記入例（本申請）'!D2981,最低賃金!$A$2:$G$49,6,FALSE),IF($D$5&gt;VLOOKUP('記入例（本申請）'!D2981,最低賃金!$A$2:$G$49,5,FALSE),VLOOKUP('記入例（本申請）'!D2981,最低賃金!$A$2:$G$49,4,FALSE),VLOOKUP('記入例（本申請）'!D2981,最低賃金!$A$2:$G$49,2,FALSE))),"")</f>
        <v/>
      </c>
      <c r="F2981" s="32"/>
      <c r="G2981" s="33"/>
      <c r="H2981" s="53"/>
      <c r="I2981" s="5" t="str" cm="1">
        <f t="array" ref="I2981">IFERROR(_xlfn.IFS(COUNTBLANK(F2981:H2981)=3,"",G2981="","G列に金額を入力してください",F2981=3,G2981,H2981="","H列に労働時間を入力してください",F2981=1,ROUND(G2981/(H2981*24),0),F2981=2,ROUND(G2981/(H2981*24),0)),"")</f>
        <v/>
      </c>
      <c r="J2981" s="51" t="str" cm="1">
        <f t="array" ref="J2981">IFERROR(_xlfn.IFS(D2981="","",I2981&lt;E2981,"×（法定外です）",I2981&gt;=E2981,"〇"),"")</f>
        <v/>
      </c>
    </row>
    <row r="2982" spans="1:10" ht="14.25" customHeight="1" x14ac:dyDescent="0.4">
      <c r="A2982" s="51" t="str">
        <f t="shared" si="46"/>
        <v/>
      </c>
      <c r="B2982" s="32"/>
      <c r="C2982" s="32"/>
      <c r="D2982" s="32"/>
      <c r="E2982" s="5" t="str">
        <f>IFERROR(IF($D$5&gt;VLOOKUP('記入例（本申請）'!D2982,最低賃金!$A$2:$G$49,7,FALSE),VLOOKUP('記入例（本申請）'!D2982,最低賃金!$A$2:$G$49,6,FALSE),IF($D$5&gt;VLOOKUP('記入例（本申請）'!D2982,最低賃金!$A$2:$G$49,5,FALSE),VLOOKUP('記入例（本申請）'!D2982,最低賃金!$A$2:$G$49,4,FALSE),VLOOKUP('記入例（本申請）'!D2982,最低賃金!$A$2:$G$49,2,FALSE))),"")</f>
        <v/>
      </c>
      <c r="F2982" s="32"/>
      <c r="G2982" s="33"/>
      <c r="H2982" s="53"/>
      <c r="I2982" s="5" t="str" cm="1">
        <f t="array" ref="I2982">IFERROR(_xlfn.IFS(COUNTBLANK(F2982:H2982)=3,"",G2982="","G列に金額を入力してください",F2982=3,G2982,H2982="","H列に労働時間を入力してください",F2982=1,ROUND(G2982/(H2982*24),0),F2982=2,ROUND(G2982/(H2982*24),0)),"")</f>
        <v/>
      </c>
      <c r="J2982" s="51" t="str" cm="1">
        <f t="array" ref="J2982">IFERROR(_xlfn.IFS(D2982="","",I2982&lt;E2982,"×（法定外です）",I2982&gt;=E2982,"〇"),"")</f>
        <v/>
      </c>
    </row>
    <row r="2983" spans="1:10" ht="14.25" customHeight="1" x14ac:dyDescent="0.4">
      <c r="A2983" s="51" t="str">
        <f t="shared" si="46"/>
        <v/>
      </c>
      <c r="B2983" s="32"/>
      <c r="C2983" s="32"/>
      <c r="D2983" s="32"/>
      <c r="E2983" s="5" t="str">
        <f>IFERROR(IF($D$5&gt;VLOOKUP('記入例（本申請）'!D2983,最低賃金!$A$2:$G$49,7,FALSE),VLOOKUP('記入例（本申請）'!D2983,最低賃金!$A$2:$G$49,6,FALSE),IF($D$5&gt;VLOOKUP('記入例（本申請）'!D2983,最低賃金!$A$2:$G$49,5,FALSE),VLOOKUP('記入例（本申請）'!D2983,最低賃金!$A$2:$G$49,4,FALSE),VLOOKUP('記入例（本申請）'!D2983,最低賃金!$A$2:$G$49,2,FALSE))),"")</f>
        <v/>
      </c>
      <c r="F2983" s="32"/>
      <c r="G2983" s="33"/>
      <c r="H2983" s="53"/>
      <c r="I2983" s="5" t="str" cm="1">
        <f t="array" ref="I2983">IFERROR(_xlfn.IFS(COUNTBLANK(F2983:H2983)=3,"",G2983="","G列に金額を入力してください",F2983=3,G2983,H2983="","H列に労働時間を入力してください",F2983=1,ROUND(G2983/(H2983*24),0),F2983=2,ROUND(G2983/(H2983*24),0)),"")</f>
        <v/>
      </c>
      <c r="J2983" s="51" t="str" cm="1">
        <f t="array" ref="J2983">IFERROR(_xlfn.IFS(D2983="","",I2983&lt;E2983,"×（法定外です）",I2983&gt;=E2983,"〇"),"")</f>
        <v/>
      </c>
    </row>
    <row r="2984" spans="1:10" ht="14.25" customHeight="1" x14ac:dyDescent="0.4">
      <c r="A2984" s="51" t="str">
        <f t="shared" si="46"/>
        <v/>
      </c>
      <c r="B2984" s="32"/>
      <c r="C2984" s="32"/>
      <c r="D2984" s="32"/>
      <c r="E2984" s="5" t="str">
        <f>IFERROR(IF($D$5&gt;VLOOKUP('記入例（本申請）'!D2984,最低賃金!$A$2:$G$49,7,FALSE),VLOOKUP('記入例（本申請）'!D2984,最低賃金!$A$2:$G$49,6,FALSE),IF($D$5&gt;VLOOKUP('記入例（本申請）'!D2984,最低賃金!$A$2:$G$49,5,FALSE),VLOOKUP('記入例（本申請）'!D2984,最低賃金!$A$2:$G$49,4,FALSE),VLOOKUP('記入例（本申請）'!D2984,最低賃金!$A$2:$G$49,2,FALSE))),"")</f>
        <v/>
      </c>
      <c r="F2984" s="32"/>
      <c r="G2984" s="33"/>
      <c r="H2984" s="53"/>
      <c r="I2984" s="5" t="str" cm="1">
        <f t="array" ref="I2984">IFERROR(_xlfn.IFS(COUNTBLANK(F2984:H2984)=3,"",G2984="","G列に金額を入力してください",F2984=3,G2984,H2984="","H列に労働時間を入力してください",F2984=1,ROUND(G2984/(H2984*24),0),F2984=2,ROUND(G2984/(H2984*24),0)),"")</f>
        <v/>
      </c>
      <c r="J2984" s="51" t="str" cm="1">
        <f t="array" ref="J2984">IFERROR(_xlfn.IFS(D2984="","",I2984&lt;E2984,"×（法定外です）",I2984&gt;=E2984,"〇"),"")</f>
        <v/>
      </c>
    </row>
    <row r="2985" spans="1:10" ht="14.25" customHeight="1" x14ac:dyDescent="0.4">
      <c r="A2985" s="51" t="str">
        <f t="shared" si="46"/>
        <v/>
      </c>
      <c r="B2985" s="32"/>
      <c r="C2985" s="32"/>
      <c r="D2985" s="32"/>
      <c r="E2985" s="5" t="str">
        <f>IFERROR(IF($D$5&gt;VLOOKUP('記入例（本申請）'!D2985,最低賃金!$A$2:$G$49,7,FALSE),VLOOKUP('記入例（本申請）'!D2985,最低賃金!$A$2:$G$49,6,FALSE),IF($D$5&gt;VLOOKUP('記入例（本申請）'!D2985,最低賃金!$A$2:$G$49,5,FALSE),VLOOKUP('記入例（本申請）'!D2985,最低賃金!$A$2:$G$49,4,FALSE),VLOOKUP('記入例（本申請）'!D2985,最低賃金!$A$2:$G$49,2,FALSE))),"")</f>
        <v/>
      </c>
      <c r="F2985" s="32"/>
      <c r="G2985" s="33"/>
      <c r="H2985" s="53"/>
      <c r="I2985" s="5" t="str" cm="1">
        <f t="array" ref="I2985">IFERROR(_xlfn.IFS(COUNTBLANK(F2985:H2985)=3,"",G2985="","G列に金額を入力してください",F2985=3,G2985,H2985="","H列に労働時間を入力してください",F2985=1,ROUND(G2985/(H2985*24),0),F2985=2,ROUND(G2985/(H2985*24),0)),"")</f>
        <v/>
      </c>
      <c r="J2985" s="51" t="str" cm="1">
        <f t="array" ref="J2985">IFERROR(_xlfn.IFS(D2985="","",I2985&lt;E2985,"×（法定外です）",I2985&gt;=E2985,"〇"),"")</f>
        <v/>
      </c>
    </row>
    <row r="2986" spans="1:10" ht="14.25" customHeight="1" x14ac:dyDescent="0.4">
      <c r="A2986" s="51" t="str">
        <f t="shared" si="46"/>
        <v/>
      </c>
      <c r="B2986" s="32"/>
      <c r="C2986" s="32"/>
      <c r="D2986" s="32"/>
      <c r="E2986" s="5" t="str">
        <f>IFERROR(IF($D$5&gt;VLOOKUP('記入例（本申請）'!D2986,最低賃金!$A$2:$G$49,7,FALSE),VLOOKUP('記入例（本申請）'!D2986,最低賃金!$A$2:$G$49,6,FALSE),IF($D$5&gt;VLOOKUP('記入例（本申請）'!D2986,最低賃金!$A$2:$G$49,5,FALSE),VLOOKUP('記入例（本申請）'!D2986,最低賃金!$A$2:$G$49,4,FALSE),VLOOKUP('記入例（本申請）'!D2986,最低賃金!$A$2:$G$49,2,FALSE))),"")</f>
        <v/>
      </c>
      <c r="F2986" s="32"/>
      <c r="G2986" s="33"/>
      <c r="H2986" s="53"/>
      <c r="I2986" s="5" t="str" cm="1">
        <f t="array" ref="I2986">IFERROR(_xlfn.IFS(COUNTBLANK(F2986:H2986)=3,"",G2986="","G列に金額を入力してください",F2986=3,G2986,H2986="","H列に労働時間を入力してください",F2986=1,ROUND(G2986/(H2986*24),0),F2986=2,ROUND(G2986/(H2986*24),0)),"")</f>
        <v/>
      </c>
      <c r="J2986" s="51" t="str" cm="1">
        <f t="array" ref="J2986">IFERROR(_xlfn.IFS(D2986="","",I2986&lt;E2986,"×（法定外です）",I2986&gt;=E2986,"〇"),"")</f>
        <v/>
      </c>
    </row>
    <row r="2987" spans="1:10" ht="14.25" customHeight="1" x14ac:dyDescent="0.4">
      <c r="A2987" s="51" t="str">
        <f t="shared" si="46"/>
        <v/>
      </c>
      <c r="B2987" s="32"/>
      <c r="C2987" s="32"/>
      <c r="D2987" s="32"/>
      <c r="E2987" s="5" t="str">
        <f>IFERROR(IF($D$5&gt;VLOOKUP('記入例（本申請）'!D2987,最低賃金!$A$2:$G$49,7,FALSE),VLOOKUP('記入例（本申請）'!D2987,最低賃金!$A$2:$G$49,6,FALSE),IF($D$5&gt;VLOOKUP('記入例（本申請）'!D2987,最低賃金!$A$2:$G$49,5,FALSE),VLOOKUP('記入例（本申請）'!D2987,最低賃金!$A$2:$G$49,4,FALSE),VLOOKUP('記入例（本申請）'!D2987,最低賃金!$A$2:$G$49,2,FALSE))),"")</f>
        <v/>
      </c>
      <c r="F2987" s="32"/>
      <c r="G2987" s="33"/>
      <c r="H2987" s="53"/>
      <c r="I2987" s="5" t="str" cm="1">
        <f t="array" ref="I2987">IFERROR(_xlfn.IFS(COUNTBLANK(F2987:H2987)=3,"",G2987="","G列に金額を入力してください",F2987=3,G2987,H2987="","H列に労働時間を入力してください",F2987=1,ROUND(G2987/(H2987*24),0),F2987=2,ROUND(G2987/(H2987*24),0)),"")</f>
        <v/>
      </c>
      <c r="J2987" s="51" t="str" cm="1">
        <f t="array" ref="J2987">IFERROR(_xlfn.IFS(D2987="","",I2987&lt;E2987,"×（法定外です）",I2987&gt;=E2987,"〇"),"")</f>
        <v/>
      </c>
    </row>
    <row r="2988" spans="1:10" ht="14.25" customHeight="1" x14ac:dyDescent="0.4">
      <c r="A2988" s="51" t="str">
        <f t="shared" si="46"/>
        <v/>
      </c>
      <c r="B2988" s="32"/>
      <c r="C2988" s="32"/>
      <c r="D2988" s="32"/>
      <c r="E2988" s="5" t="str">
        <f>IFERROR(IF($D$5&gt;VLOOKUP('記入例（本申請）'!D2988,最低賃金!$A$2:$G$49,7,FALSE),VLOOKUP('記入例（本申請）'!D2988,最低賃金!$A$2:$G$49,6,FALSE),IF($D$5&gt;VLOOKUP('記入例（本申請）'!D2988,最低賃金!$A$2:$G$49,5,FALSE),VLOOKUP('記入例（本申請）'!D2988,最低賃金!$A$2:$G$49,4,FALSE),VLOOKUP('記入例（本申請）'!D2988,最低賃金!$A$2:$G$49,2,FALSE))),"")</f>
        <v/>
      </c>
      <c r="F2988" s="32"/>
      <c r="G2988" s="33"/>
      <c r="H2988" s="53"/>
      <c r="I2988" s="5" t="str" cm="1">
        <f t="array" ref="I2988">IFERROR(_xlfn.IFS(COUNTBLANK(F2988:H2988)=3,"",G2988="","G列に金額を入力してください",F2988=3,G2988,H2988="","H列に労働時間を入力してください",F2988=1,ROUND(G2988/(H2988*24),0),F2988=2,ROUND(G2988/(H2988*24),0)),"")</f>
        <v/>
      </c>
      <c r="J2988" s="51" t="str" cm="1">
        <f t="array" ref="J2988">IFERROR(_xlfn.IFS(D2988="","",I2988&lt;E2988,"×（法定外です）",I2988&gt;=E2988,"〇"),"")</f>
        <v/>
      </c>
    </row>
    <row r="2989" spans="1:10" ht="14.25" customHeight="1" x14ac:dyDescent="0.4">
      <c r="A2989" s="51" t="str">
        <f t="shared" si="46"/>
        <v/>
      </c>
      <c r="B2989" s="32"/>
      <c r="C2989" s="32"/>
      <c r="D2989" s="32"/>
      <c r="E2989" s="5" t="str">
        <f>IFERROR(IF($D$5&gt;VLOOKUP('記入例（本申請）'!D2989,最低賃金!$A$2:$G$49,7,FALSE),VLOOKUP('記入例（本申請）'!D2989,最低賃金!$A$2:$G$49,6,FALSE),IF($D$5&gt;VLOOKUP('記入例（本申請）'!D2989,最低賃金!$A$2:$G$49,5,FALSE),VLOOKUP('記入例（本申請）'!D2989,最低賃金!$A$2:$G$49,4,FALSE),VLOOKUP('記入例（本申請）'!D2989,最低賃金!$A$2:$G$49,2,FALSE))),"")</f>
        <v/>
      </c>
      <c r="F2989" s="32"/>
      <c r="G2989" s="33"/>
      <c r="H2989" s="53"/>
      <c r="I2989" s="5" t="str" cm="1">
        <f t="array" ref="I2989">IFERROR(_xlfn.IFS(COUNTBLANK(F2989:H2989)=3,"",G2989="","G列に金額を入力してください",F2989=3,G2989,H2989="","H列に労働時間を入力してください",F2989=1,ROUND(G2989/(H2989*24),0),F2989=2,ROUND(G2989/(H2989*24),0)),"")</f>
        <v/>
      </c>
      <c r="J2989" s="51" t="str" cm="1">
        <f t="array" ref="J2989">IFERROR(_xlfn.IFS(D2989="","",I2989&lt;E2989,"×（法定外です）",I2989&gt;=E2989,"〇"),"")</f>
        <v/>
      </c>
    </row>
    <row r="2990" spans="1:10" ht="14.25" customHeight="1" x14ac:dyDescent="0.4">
      <c r="A2990" s="51" t="str">
        <f t="shared" si="46"/>
        <v/>
      </c>
      <c r="B2990" s="32"/>
      <c r="C2990" s="32"/>
      <c r="D2990" s="32"/>
      <c r="E2990" s="5" t="str">
        <f>IFERROR(IF($D$5&gt;VLOOKUP('記入例（本申請）'!D2990,最低賃金!$A$2:$G$49,7,FALSE),VLOOKUP('記入例（本申請）'!D2990,最低賃金!$A$2:$G$49,6,FALSE),IF($D$5&gt;VLOOKUP('記入例（本申請）'!D2990,最低賃金!$A$2:$G$49,5,FALSE),VLOOKUP('記入例（本申請）'!D2990,最低賃金!$A$2:$G$49,4,FALSE),VLOOKUP('記入例（本申請）'!D2990,最低賃金!$A$2:$G$49,2,FALSE))),"")</f>
        <v/>
      </c>
      <c r="F2990" s="32"/>
      <c r="G2990" s="33"/>
      <c r="H2990" s="53"/>
      <c r="I2990" s="5" t="str" cm="1">
        <f t="array" ref="I2990">IFERROR(_xlfn.IFS(COUNTBLANK(F2990:H2990)=3,"",G2990="","G列に金額を入力してください",F2990=3,G2990,H2990="","H列に労働時間を入力してください",F2990=1,ROUND(G2990/(H2990*24),0),F2990=2,ROUND(G2990/(H2990*24),0)),"")</f>
        <v/>
      </c>
      <c r="J2990" s="51" t="str" cm="1">
        <f t="array" ref="J2990">IFERROR(_xlfn.IFS(D2990="","",I2990&lt;E2990,"×（法定外です）",I2990&gt;=E2990,"〇"),"")</f>
        <v/>
      </c>
    </row>
    <row r="2991" spans="1:10" ht="14.25" customHeight="1" x14ac:dyDescent="0.4">
      <c r="A2991" s="51" t="str">
        <f t="shared" si="46"/>
        <v/>
      </c>
      <c r="B2991" s="32"/>
      <c r="C2991" s="32"/>
      <c r="D2991" s="32"/>
      <c r="E2991" s="5" t="str">
        <f>IFERROR(IF($D$5&gt;VLOOKUP('記入例（本申請）'!D2991,最低賃金!$A$2:$G$49,7,FALSE),VLOOKUP('記入例（本申請）'!D2991,最低賃金!$A$2:$G$49,6,FALSE),IF($D$5&gt;VLOOKUP('記入例（本申請）'!D2991,最低賃金!$A$2:$G$49,5,FALSE),VLOOKUP('記入例（本申請）'!D2991,最低賃金!$A$2:$G$49,4,FALSE),VLOOKUP('記入例（本申請）'!D2991,最低賃金!$A$2:$G$49,2,FALSE))),"")</f>
        <v/>
      </c>
      <c r="F2991" s="32"/>
      <c r="G2991" s="33"/>
      <c r="H2991" s="53"/>
      <c r="I2991" s="5" t="str" cm="1">
        <f t="array" ref="I2991">IFERROR(_xlfn.IFS(COUNTBLANK(F2991:H2991)=3,"",G2991="","G列に金額を入力してください",F2991=3,G2991,H2991="","H列に労働時間を入力してください",F2991=1,ROUND(G2991/(H2991*24),0),F2991=2,ROUND(G2991/(H2991*24),0)),"")</f>
        <v/>
      </c>
      <c r="J2991" s="51" t="str" cm="1">
        <f t="array" ref="J2991">IFERROR(_xlfn.IFS(D2991="","",I2991&lt;E2991,"×（法定外です）",I2991&gt;=E2991,"〇"),"")</f>
        <v/>
      </c>
    </row>
    <row r="2992" spans="1:10" ht="14.25" customHeight="1" x14ac:dyDescent="0.4">
      <c r="A2992" s="51" t="str">
        <f t="shared" si="46"/>
        <v/>
      </c>
      <c r="B2992" s="32"/>
      <c r="C2992" s="32"/>
      <c r="D2992" s="32"/>
      <c r="E2992" s="5" t="str">
        <f>IFERROR(IF($D$5&gt;VLOOKUP('記入例（本申請）'!D2992,最低賃金!$A$2:$G$49,7,FALSE),VLOOKUP('記入例（本申請）'!D2992,最低賃金!$A$2:$G$49,6,FALSE),IF($D$5&gt;VLOOKUP('記入例（本申請）'!D2992,最低賃金!$A$2:$G$49,5,FALSE),VLOOKUP('記入例（本申請）'!D2992,最低賃金!$A$2:$G$49,4,FALSE),VLOOKUP('記入例（本申請）'!D2992,最低賃金!$A$2:$G$49,2,FALSE))),"")</f>
        <v/>
      </c>
      <c r="F2992" s="32"/>
      <c r="G2992" s="33"/>
      <c r="H2992" s="53"/>
      <c r="I2992" s="5" t="str" cm="1">
        <f t="array" ref="I2992">IFERROR(_xlfn.IFS(COUNTBLANK(F2992:H2992)=3,"",G2992="","G列に金額を入力してください",F2992=3,G2992,H2992="","H列に労働時間を入力してください",F2992=1,ROUND(G2992/(H2992*24),0),F2992=2,ROUND(G2992/(H2992*24),0)),"")</f>
        <v/>
      </c>
      <c r="J2992" s="51" t="str" cm="1">
        <f t="array" ref="J2992">IFERROR(_xlfn.IFS(D2992="","",I2992&lt;E2992,"×（法定外です）",I2992&gt;=E2992,"〇"),"")</f>
        <v/>
      </c>
    </row>
    <row r="2993" spans="1:10" ht="14.25" customHeight="1" x14ac:dyDescent="0.4">
      <c r="A2993" s="51" t="str">
        <f t="shared" si="46"/>
        <v/>
      </c>
      <c r="B2993" s="32"/>
      <c r="C2993" s="32"/>
      <c r="D2993" s="32"/>
      <c r="E2993" s="5" t="str">
        <f>IFERROR(IF($D$5&gt;VLOOKUP('記入例（本申請）'!D2993,最低賃金!$A$2:$G$49,7,FALSE),VLOOKUP('記入例（本申請）'!D2993,最低賃金!$A$2:$G$49,6,FALSE),IF($D$5&gt;VLOOKUP('記入例（本申請）'!D2993,最低賃金!$A$2:$G$49,5,FALSE),VLOOKUP('記入例（本申請）'!D2993,最低賃金!$A$2:$G$49,4,FALSE),VLOOKUP('記入例（本申請）'!D2993,最低賃金!$A$2:$G$49,2,FALSE))),"")</f>
        <v/>
      </c>
      <c r="F2993" s="32"/>
      <c r="G2993" s="33"/>
      <c r="H2993" s="53"/>
      <c r="I2993" s="5" t="str" cm="1">
        <f t="array" ref="I2993">IFERROR(_xlfn.IFS(COUNTBLANK(F2993:H2993)=3,"",G2993="","G列に金額を入力してください",F2993=3,G2993,H2993="","H列に労働時間を入力してください",F2993=1,ROUND(G2993/(H2993*24),0),F2993=2,ROUND(G2993/(H2993*24),0)),"")</f>
        <v/>
      </c>
      <c r="J2993" s="51" t="str" cm="1">
        <f t="array" ref="J2993">IFERROR(_xlfn.IFS(D2993="","",I2993&lt;E2993,"×（法定外です）",I2993&gt;=E2993,"〇"),"")</f>
        <v/>
      </c>
    </row>
    <row r="2994" spans="1:10" ht="14.25" customHeight="1" x14ac:dyDescent="0.4">
      <c r="A2994" s="51" t="str">
        <f t="shared" si="46"/>
        <v/>
      </c>
      <c r="B2994" s="32"/>
      <c r="C2994" s="32"/>
      <c r="D2994" s="32"/>
      <c r="E2994" s="5" t="str">
        <f>IFERROR(IF($D$5&gt;VLOOKUP('記入例（本申請）'!D2994,最低賃金!$A$2:$G$49,7,FALSE),VLOOKUP('記入例（本申請）'!D2994,最低賃金!$A$2:$G$49,6,FALSE),IF($D$5&gt;VLOOKUP('記入例（本申請）'!D2994,最低賃金!$A$2:$G$49,5,FALSE),VLOOKUP('記入例（本申請）'!D2994,最低賃金!$A$2:$G$49,4,FALSE),VLOOKUP('記入例（本申請）'!D2994,最低賃金!$A$2:$G$49,2,FALSE))),"")</f>
        <v/>
      </c>
      <c r="F2994" s="32"/>
      <c r="G2994" s="33"/>
      <c r="H2994" s="53"/>
      <c r="I2994" s="5" t="str" cm="1">
        <f t="array" ref="I2994">IFERROR(_xlfn.IFS(COUNTBLANK(F2994:H2994)=3,"",G2994="","G列に金額を入力してください",F2994=3,G2994,H2994="","H列に労働時間を入力してください",F2994=1,ROUND(G2994/(H2994*24),0),F2994=2,ROUND(G2994/(H2994*24),0)),"")</f>
        <v/>
      </c>
      <c r="J2994" s="51" t="str" cm="1">
        <f t="array" ref="J2994">IFERROR(_xlfn.IFS(D2994="","",I2994&lt;E2994,"×（法定外です）",I2994&gt;=E2994,"〇"),"")</f>
        <v/>
      </c>
    </row>
    <row r="2995" spans="1:10" ht="14.25" customHeight="1" x14ac:dyDescent="0.4">
      <c r="A2995" s="51" t="str">
        <f t="shared" si="46"/>
        <v/>
      </c>
      <c r="B2995" s="32"/>
      <c r="C2995" s="32"/>
      <c r="D2995" s="32"/>
      <c r="E2995" s="5" t="str">
        <f>IFERROR(IF($D$5&gt;VLOOKUP('記入例（本申請）'!D2995,最低賃金!$A$2:$G$49,7,FALSE),VLOOKUP('記入例（本申請）'!D2995,最低賃金!$A$2:$G$49,6,FALSE),IF($D$5&gt;VLOOKUP('記入例（本申請）'!D2995,最低賃金!$A$2:$G$49,5,FALSE),VLOOKUP('記入例（本申請）'!D2995,最低賃金!$A$2:$G$49,4,FALSE),VLOOKUP('記入例（本申請）'!D2995,最低賃金!$A$2:$G$49,2,FALSE))),"")</f>
        <v/>
      </c>
      <c r="F2995" s="32"/>
      <c r="G2995" s="33"/>
      <c r="H2995" s="53"/>
      <c r="I2995" s="5" t="str" cm="1">
        <f t="array" ref="I2995">IFERROR(_xlfn.IFS(COUNTBLANK(F2995:H2995)=3,"",G2995="","G列に金額を入力してください",F2995=3,G2995,H2995="","H列に労働時間を入力してください",F2995=1,ROUND(G2995/(H2995*24),0),F2995=2,ROUND(G2995/(H2995*24),0)),"")</f>
        <v/>
      </c>
      <c r="J2995" s="51" t="str" cm="1">
        <f t="array" ref="J2995">IFERROR(_xlfn.IFS(D2995="","",I2995&lt;E2995,"×（法定外です）",I2995&gt;=E2995,"〇"),"")</f>
        <v/>
      </c>
    </row>
    <row r="2996" spans="1:10" ht="14.25" customHeight="1" x14ac:dyDescent="0.4">
      <c r="A2996" s="51" t="str">
        <f t="shared" si="46"/>
        <v/>
      </c>
      <c r="B2996" s="32"/>
      <c r="C2996" s="32"/>
      <c r="D2996" s="32"/>
      <c r="E2996" s="5" t="str">
        <f>IFERROR(IF($D$5&gt;VLOOKUP('記入例（本申請）'!D2996,最低賃金!$A$2:$G$49,7,FALSE),VLOOKUP('記入例（本申請）'!D2996,最低賃金!$A$2:$G$49,6,FALSE),IF($D$5&gt;VLOOKUP('記入例（本申請）'!D2996,最低賃金!$A$2:$G$49,5,FALSE),VLOOKUP('記入例（本申請）'!D2996,最低賃金!$A$2:$G$49,4,FALSE),VLOOKUP('記入例（本申請）'!D2996,最低賃金!$A$2:$G$49,2,FALSE))),"")</f>
        <v/>
      </c>
      <c r="F2996" s="32"/>
      <c r="G2996" s="33"/>
      <c r="H2996" s="53"/>
      <c r="I2996" s="5" t="str" cm="1">
        <f t="array" ref="I2996">IFERROR(_xlfn.IFS(COUNTBLANK(F2996:H2996)=3,"",G2996="","G列に金額を入力してください",F2996=3,G2996,H2996="","H列に労働時間を入力してください",F2996=1,ROUND(G2996/(H2996*24),0),F2996=2,ROUND(G2996/(H2996*24),0)),"")</f>
        <v/>
      </c>
      <c r="J2996" s="51" t="str" cm="1">
        <f t="array" ref="J2996">IFERROR(_xlfn.IFS(D2996="","",I2996&lt;E2996,"×（法定外です）",I2996&gt;=E2996,"〇"),"")</f>
        <v/>
      </c>
    </row>
    <row r="2997" spans="1:10" ht="14.25" customHeight="1" x14ac:dyDescent="0.4">
      <c r="A2997" s="51" t="str">
        <f t="shared" si="46"/>
        <v/>
      </c>
      <c r="B2997" s="32"/>
      <c r="C2997" s="32"/>
      <c r="D2997" s="32"/>
      <c r="E2997" s="5" t="str">
        <f>IFERROR(IF($D$5&gt;VLOOKUP('記入例（本申請）'!D2997,最低賃金!$A$2:$G$49,7,FALSE),VLOOKUP('記入例（本申請）'!D2997,最低賃金!$A$2:$G$49,6,FALSE),IF($D$5&gt;VLOOKUP('記入例（本申請）'!D2997,最低賃金!$A$2:$G$49,5,FALSE),VLOOKUP('記入例（本申請）'!D2997,最低賃金!$A$2:$G$49,4,FALSE),VLOOKUP('記入例（本申請）'!D2997,最低賃金!$A$2:$G$49,2,FALSE))),"")</f>
        <v/>
      </c>
      <c r="F2997" s="32"/>
      <c r="G2997" s="33"/>
      <c r="H2997" s="53"/>
      <c r="I2997" s="5" t="str" cm="1">
        <f t="array" ref="I2997">IFERROR(_xlfn.IFS(COUNTBLANK(F2997:H2997)=3,"",G2997="","G列に金額を入力してください",F2997=3,G2997,H2997="","H列に労働時間を入力してください",F2997=1,ROUND(G2997/(H2997*24),0),F2997=2,ROUND(G2997/(H2997*24),0)),"")</f>
        <v/>
      </c>
      <c r="J2997" s="51" t="str" cm="1">
        <f t="array" ref="J2997">IFERROR(_xlfn.IFS(D2997="","",I2997&lt;E2997,"×（法定外です）",I2997&gt;=E2997,"〇"),"")</f>
        <v/>
      </c>
    </row>
    <row r="2998" spans="1:10" ht="14.25" customHeight="1" x14ac:dyDescent="0.4">
      <c r="A2998" s="51" t="str">
        <f t="shared" si="46"/>
        <v/>
      </c>
      <c r="B2998" s="32"/>
      <c r="C2998" s="32"/>
      <c r="D2998" s="32"/>
      <c r="E2998" s="5" t="str">
        <f>IFERROR(IF($D$5&gt;VLOOKUP('記入例（本申請）'!D2998,最低賃金!$A$2:$G$49,7,FALSE),VLOOKUP('記入例（本申請）'!D2998,最低賃金!$A$2:$G$49,6,FALSE),IF($D$5&gt;VLOOKUP('記入例（本申請）'!D2998,最低賃金!$A$2:$G$49,5,FALSE),VLOOKUP('記入例（本申請）'!D2998,最低賃金!$A$2:$G$49,4,FALSE),VLOOKUP('記入例（本申請）'!D2998,最低賃金!$A$2:$G$49,2,FALSE))),"")</f>
        <v/>
      </c>
      <c r="F2998" s="32"/>
      <c r="G2998" s="33"/>
      <c r="H2998" s="53"/>
      <c r="I2998" s="5" t="str" cm="1">
        <f t="array" ref="I2998">IFERROR(_xlfn.IFS(COUNTBLANK(F2998:H2998)=3,"",G2998="","G列に金額を入力してください",F2998=3,G2998,H2998="","H列に労働時間を入力してください",F2998=1,ROUND(G2998/(H2998*24),0),F2998=2,ROUND(G2998/(H2998*24),0)),"")</f>
        <v/>
      </c>
      <c r="J2998" s="51" t="str" cm="1">
        <f t="array" ref="J2998">IFERROR(_xlfn.IFS(D2998="","",I2998&lt;E2998,"×（法定外です）",I2998&gt;=E2998,"〇"),"")</f>
        <v/>
      </c>
    </row>
    <row r="2999" spans="1:10" ht="14.25" customHeight="1" x14ac:dyDescent="0.4">
      <c r="A2999" s="51" t="str">
        <f t="shared" si="46"/>
        <v/>
      </c>
      <c r="B2999" s="32"/>
      <c r="C2999" s="32"/>
      <c r="D2999" s="32"/>
      <c r="E2999" s="5" t="str">
        <f>IFERROR(IF($D$5&gt;VLOOKUP('記入例（本申請）'!D2999,最低賃金!$A$2:$G$49,7,FALSE),VLOOKUP('記入例（本申請）'!D2999,最低賃金!$A$2:$G$49,6,FALSE),IF($D$5&gt;VLOOKUP('記入例（本申請）'!D2999,最低賃金!$A$2:$G$49,5,FALSE),VLOOKUP('記入例（本申請）'!D2999,最低賃金!$A$2:$G$49,4,FALSE),VLOOKUP('記入例（本申請）'!D2999,最低賃金!$A$2:$G$49,2,FALSE))),"")</f>
        <v/>
      </c>
      <c r="F2999" s="32"/>
      <c r="G2999" s="33"/>
      <c r="H2999" s="53"/>
      <c r="I2999" s="5" t="str" cm="1">
        <f t="array" ref="I2999">IFERROR(_xlfn.IFS(COUNTBLANK(F2999:H2999)=3,"",G2999="","G列に金額を入力してください",F2999=3,G2999,H2999="","H列に労働時間を入力してください",F2999=1,ROUND(G2999/(H2999*24),0),F2999=2,ROUND(G2999/(H2999*24),0)),"")</f>
        <v/>
      </c>
      <c r="J2999" s="51" t="str" cm="1">
        <f t="array" ref="J2999">IFERROR(_xlfn.IFS(D2999="","",I2999&lt;E2999,"×（法定外です）",I2999&gt;=E2999,"〇"),"")</f>
        <v/>
      </c>
    </row>
    <row r="3000" spans="1:10" ht="14.25" customHeight="1" x14ac:dyDescent="0.4">
      <c r="A3000" s="51" t="str">
        <f t="shared" si="46"/>
        <v/>
      </c>
      <c r="B3000" s="32"/>
      <c r="C3000" s="32"/>
      <c r="D3000" s="32"/>
      <c r="E3000" s="5" t="str">
        <f>IFERROR(IF($D$5&gt;VLOOKUP('記入例（本申請）'!D3000,最低賃金!$A$2:$G$49,7,FALSE),VLOOKUP('記入例（本申請）'!D3000,最低賃金!$A$2:$G$49,6,FALSE),IF($D$5&gt;VLOOKUP('記入例（本申請）'!D3000,最低賃金!$A$2:$G$49,5,FALSE),VLOOKUP('記入例（本申請）'!D3000,最低賃金!$A$2:$G$49,4,FALSE),VLOOKUP('記入例（本申請）'!D3000,最低賃金!$A$2:$G$49,2,FALSE))),"")</f>
        <v/>
      </c>
      <c r="F3000" s="32"/>
      <c r="G3000" s="33"/>
      <c r="H3000" s="53"/>
      <c r="I3000" s="5" t="str" cm="1">
        <f t="array" ref="I3000">IFERROR(_xlfn.IFS(COUNTBLANK(F3000:H3000)=3,"",G3000="","G列に金額を入力してください",F3000=3,G3000,H3000="","H列に労働時間を入力してください",F3000=1,ROUND(G3000/(H3000*24),0),F3000=2,ROUND(G3000/(H3000*24),0)),"")</f>
        <v/>
      </c>
      <c r="J3000" s="51" t="str" cm="1">
        <f t="array" ref="J3000">IFERROR(_xlfn.IFS(D3000="","",I3000&lt;E3000,"×（法定外です）",I3000&gt;=E3000,"〇"),"")</f>
        <v/>
      </c>
    </row>
    <row r="3001" spans="1:10" ht="14.25" customHeight="1" x14ac:dyDescent="0.4">
      <c r="A3001" s="51" t="str">
        <f t="shared" si="46"/>
        <v/>
      </c>
      <c r="B3001" s="32"/>
      <c r="C3001" s="32"/>
      <c r="D3001" s="32"/>
      <c r="E3001" s="5" t="str">
        <f>IFERROR(IF($D$5&gt;VLOOKUP('記入例（本申請）'!D3001,最低賃金!$A$2:$G$49,7,FALSE),VLOOKUP('記入例（本申請）'!D3001,最低賃金!$A$2:$G$49,6,FALSE),IF($D$5&gt;VLOOKUP('記入例（本申請）'!D3001,最低賃金!$A$2:$G$49,5,FALSE),VLOOKUP('記入例（本申請）'!D3001,最低賃金!$A$2:$G$49,4,FALSE),VLOOKUP('記入例（本申請）'!D3001,最低賃金!$A$2:$G$49,2,FALSE))),"")</f>
        <v/>
      </c>
      <c r="F3001" s="32"/>
      <c r="G3001" s="33"/>
      <c r="H3001" s="53"/>
      <c r="I3001" s="5" t="str" cm="1">
        <f t="array" ref="I3001">IFERROR(_xlfn.IFS(COUNTBLANK(F3001:H3001)=3,"",G3001="","G列に金額を入力してください",F3001=3,G3001,H3001="","H列に労働時間を入力してください",F3001=1,ROUND(G3001/(H3001*24),0),F3001=2,ROUND(G3001/(H3001*24),0)),"")</f>
        <v/>
      </c>
      <c r="J3001" s="51" t="str" cm="1">
        <f t="array" ref="J3001">IFERROR(_xlfn.IFS(D3001="","",I3001&lt;E3001,"×（法定外です）",I3001&gt;=E3001,"〇"),"")</f>
        <v/>
      </c>
    </row>
    <row r="3002" spans="1:10" ht="14.25" customHeight="1" x14ac:dyDescent="0.4">
      <c r="A3002" s="51" t="str">
        <f t="shared" si="46"/>
        <v/>
      </c>
      <c r="B3002" s="32"/>
      <c r="C3002" s="32"/>
      <c r="D3002" s="32"/>
      <c r="E3002" s="5" t="str">
        <f>IFERROR(IF($D$5&gt;VLOOKUP('記入例（本申請）'!D3002,最低賃金!$A$2:$G$49,7,FALSE),VLOOKUP('記入例（本申請）'!D3002,最低賃金!$A$2:$G$49,6,FALSE),IF($D$5&gt;VLOOKUP('記入例（本申請）'!D3002,最低賃金!$A$2:$G$49,5,FALSE),VLOOKUP('記入例（本申請）'!D3002,最低賃金!$A$2:$G$49,4,FALSE),VLOOKUP('記入例（本申請）'!D3002,最低賃金!$A$2:$G$49,2,FALSE))),"")</f>
        <v/>
      </c>
      <c r="F3002" s="32"/>
      <c r="G3002" s="33"/>
      <c r="H3002" s="53"/>
      <c r="I3002" s="5" t="str" cm="1">
        <f t="array" ref="I3002">IFERROR(_xlfn.IFS(COUNTBLANK(F3002:H3002)=3,"",G3002="","G列に金額を入力してください",F3002=3,G3002,H3002="","H列に労働時間を入力してください",F3002=1,ROUND(G3002/(H3002*24),0),F3002=2,ROUND(G3002/(H3002*24),0)),"")</f>
        <v/>
      </c>
      <c r="J3002" s="51" t="str" cm="1">
        <f t="array" ref="J3002">IFERROR(_xlfn.IFS(D3002="","",I3002&lt;E3002,"×（法定外です）",I3002&gt;=E3002,"〇"),"")</f>
        <v/>
      </c>
    </row>
    <row r="3003" spans="1:10" ht="14.25" customHeight="1" x14ac:dyDescent="0.4">
      <c r="A3003" s="51" t="str">
        <f t="shared" si="46"/>
        <v/>
      </c>
      <c r="B3003" s="32"/>
      <c r="C3003" s="32"/>
      <c r="D3003" s="32"/>
      <c r="E3003" s="5" t="str">
        <f>IFERROR(IF($D$5&gt;VLOOKUP('記入例（本申請）'!D3003,最低賃金!$A$2:$G$49,7,FALSE),VLOOKUP('記入例（本申請）'!D3003,最低賃金!$A$2:$G$49,6,FALSE),IF($D$5&gt;VLOOKUP('記入例（本申請）'!D3003,最低賃金!$A$2:$G$49,5,FALSE),VLOOKUP('記入例（本申請）'!D3003,最低賃金!$A$2:$G$49,4,FALSE),VLOOKUP('記入例（本申請）'!D3003,最低賃金!$A$2:$G$49,2,FALSE))),"")</f>
        <v/>
      </c>
      <c r="F3003" s="32"/>
      <c r="G3003" s="33"/>
      <c r="H3003" s="53"/>
      <c r="I3003" s="5" t="str" cm="1">
        <f t="array" ref="I3003">IFERROR(_xlfn.IFS(COUNTBLANK(F3003:H3003)=3,"",G3003="","G列に金額を入力してください",F3003=3,G3003,H3003="","H列に労働時間を入力してください",F3003=1,ROUND(G3003/(H3003*24),0),F3003=2,ROUND(G3003/(H3003*24),0)),"")</f>
        <v/>
      </c>
      <c r="J3003" s="51" t="str" cm="1">
        <f t="array" ref="J3003">IFERROR(_xlfn.IFS(D3003="","",I3003&lt;E3003,"×（法定外です）",I3003&gt;=E3003,"〇"),"")</f>
        <v/>
      </c>
    </row>
    <row r="3004" spans="1:10" ht="14.25" customHeight="1" x14ac:dyDescent="0.4">
      <c r="A3004" s="51" t="str">
        <f t="shared" si="46"/>
        <v/>
      </c>
      <c r="B3004" s="32"/>
      <c r="C3004" s="32"/>
      <c r="D3004" s="32"/>
      <c r="E3004" s="5" t="str">
        <f>IFERROR(IF($D$5&gt;VLOOKUP('記入例（本申請）'!D3004,最低賃金!$A$2:$G$49,7,FALSE),VLOOKUP('記入例（本申請）'!D3004,最低賃金!$A$2:$G$49,6,FALSE),IF($D$5&gt;VLOOKUP('記入例（本申請）'!D3004,最低賃金!$A$2:$G$49,5,FALSE),VLOOKUP('記入例（本申請）'!D3004,最低賃金!$A$2:$G$49,4,FALSE),VLOOKUP('記入例（本申請）'!D3004,最低賃金!$A$2:$G$49,2,FALSE))),"")</f>
        <v/>
      </c>
      <c r="F3004" s="32"/>
      <c r="G3004" s="33"/>
      <c r="H3004" s="53"/>
      <c r="I3004" s="5" t="str" cm="1">
        <f t="array" ref="I3004">IFERROR(_xlfn.IFS(COUNTBLANK(F3004:H3004)=3,"",G3004="","G列に金額を入力してください",F3004=3,G3004,H3004="","H列に労働時間を入力してください",F3004=1,ROUND(G3004/(H3004*24),0),F3004=2,ROUND(G3004/(H3004*24),0)),"")</f>
        <v/>
      </c>
      <c r="J3004" s="51" t="str" cm="1">
        <f t="array" ref="J3004">IFERROR(_xlfn.IFS(D3004="","",I3004&lt;E3004,"×（法定外です）",I3004&gt;=E3004,"〇"),"")</f>
        <v/>
      </c>
    </row>
    <row r="3005" spans="1:10" ht="14.25" customHeight="1" x14ac:dyDescent="0.4">
      <c r="A3005" s="51" t="str">
        <f t="shared" si="46"/>
        <v/>
      </c>
      <c r="B3005" s="32"/>
      <c r="C3005" s="32"/>
      <c r="D3005" s="32"/>
      <c r="E3005" s="5" t="str">
        <f>IFERROR(IF($D$5&gt;VLOOKUP('記入例（本申請）'!D3005,最低賃金!$A$2:$G$49,7,FALSE),VLOOKUP('記入例（本申請）'!D3005,最低賃金!$A$2:$G$49,6,FALSE),IF($D$5&gt;VLOOKUP('記入例（本申請）'!D3005,最低賃金!$A$2:$G$49,5,FALSE),VLOOKUP('記入例（本申請）'!D3005,最低賃金!$A$2:$G$49,4,FALSE),VLOOKUP('記入例（本申請）'!D3005,最低賃金!$A$2:$G$49,2,FALSE))),"")</f>
        <v/>
      </c>
      <c r="F3005" s="32"/>
      <c r="G3005" s="33"/>
      <c r="H3005" s="53"/>
      <c r="I3005" s="5" t="str" cm="1">
        <f t="array" ref="I3005">IFERROR(_xlfn.IFS(COUNTBLANK(F3005:H3005)=3,"",G3005="","G列に金額を入力してください",F3005=3,G3005,H3005="","H列に労働時間を入力してください",F3005=1,ROUND(G3005/(H3005*24),0),F3005=2,ROUND(G3005/(H3005*24),0)),"")</f>
        <v/>
      </c>
      <c r="J3005" s="51" t="str" cm="1">
        <f t="array" ref="J3005">IFERROR(_xlfn.IFS(D3005="","",I3005&lt;E3005,"×（法定外です）",I3005&gt;=E3005,"〇"),"")</f>
        <v/>
      </c>
    </row>
    <row r="3006" spans="1:10" ht="14.25" customHeight="1" x14ac:dyDescent="0.4">
      <c r="A3006" s="51" t="str">
        <f t="shared" si="46"/>
        <v/>
      </c>
      <c r="B3006" s="32"/>
      <c r="C3006" s="32"/>
      <c r="D3006" s="32"/>
      <c r="E3006" s="5" t="str">
        <f>IFERROR(IF($D$5&gt;VLOOKUP('記入例（本申請）'!D3006,最低賃金!$A$2:$G$49,7,FALSE),VLOOKUP('記入例（本申請）'!D3006,最低賃金!$A$2:$G$49,6,FALSE),IF($D$5&gt;VLOOKUP('記入例（本申請）'!D3006,最低賃金!$A$2:$G$49,5,FALSE),VLOOKUP('記入例（本申請）'!D3006,最低賃金!$A$2:$G$49,4,FALSE),VLOOKUP('記入例（本申請）'!D3006,最低賃金!$A$2:$G$49,2,FALSE))),"")</f>
        <v/>
      </c>
      <c r="F3006" s="32"/>
      <c r="G3006" s="33"/>
      <c r="H3006" s="53"/>
      <c r="I3006" s="5" t="str" cm="1">
        <f t="array" ref="I3006">IFERROR(_xlfn.IFS(COUNTBLANK(F3006:H3006)=3,"",G3006="","G列に金額を入力してください",F3006=3,G3006,H3006="","H列に労働時間を入力してください",F3006=1,ROUND(G3006/(H3006*24),0),F3006=2,ROUND(G3006/(H3006*24),0)),"")</f>
        <v/>
      </c>
      <c r="J3006" s="51" t="str" cm="1">
        <f t="array" ref="J3006">IFERROR(_xlfn.IFS(D3006="","",I3006&lt;E3006,"×（法定外です）",I3006&gt;=E3006,"〇"),"")</f>
        <v/>
      </c>
    </row>
    <row r="3007" spans="1:10" ht="14.25" customHeight="1" x14ac:dyDescent="0.4">
      <c r="A3007" s="51" t="str">
        <f t="shared" si="46"/>
        <v/>
      </c>
      <c r="B3007" s="32"/>
      <c r="C3007" s="32"/>
      <c r="D3007" s="32"/>
      <c r="E3007" s="5" t="str">
        <f>IFERROR(IF($D$5&gt;VLOOKUP('記入例（本申請）'!D3007,最低賃金!$A$2:$G$49,7,FALSE),VLOOKUP('記入例（本申請）'!D3007,最低賃金!$A$2:$G$49,6,FALSE),IF($D$5&gt;VLOOKUP('記入例（本申請）'!D3007,最低賃金!$A$2:$G$49,5,FALSE),VLOOKUP('記入例（本申請）'!D3007,最低賃金!$A$2:$G$49,4,FALSE),VLOOKUP('記入例（本申請）'!D3007,最低賃金!$A$2:$G$49,2,FALSE))),"")</f>
        <v/>
      </c>
      <c r="F3007" s="32"/>
      <c r="G3007" s="33"/>
      <c r="H3007" s="53"/>
      <c r="I3007" s="5" t="str" cm="1">
        <f t="array" ref="I3007">IFERROR(_xlfn.IFS(COUNTBLANK(F3007:H3007)=3,"",G3007="","G列に金額を入力してください",F3007=3,G3007,H3007="","H列に労働時間を入力してください",F3007=1,ROUND(G3007/(H3007*24),0),F3007=2,ROUND(G3007/(H3007*24),0)),"")</f>
        <v/>
      </c>
      <c r="J3007" s="51" t="str" cm="1">
        <f t="array" ref="J3007">IFERROR(_xlfn.IFS(D3007="","",I3007&lt;E3007,"×（法定外です）",I3007&gt;=E3007,"〇"),"")</f>
        <v/>
      </c>
    </row>
    <row r="3008" spans="1:10" ht="14.25" customHeight="1" x14ac:dyDescent="0.4">
      <c r="A3008" s="51" t="str">
        <f t="shared" si="46"/>
        <v/>
      </c>
      <c r="B3008" s="32"/>
      <c r="C3008" s="32"/>
      <c r="D3008" s="32"/>
      <c r="E3008" s="5" t="str">
        <f>IFERROR(IF($D$5&gt;VLOOKUP('記入例（本申請）'!D3008,最低賃金!$A$2:$G$49,7,FALSE),VLOOKUP('記入例（本申請）'!D3008,最低賃金!$A$2:$G$49,6,FALSE),IF($D$5&gt;VLOOKUP('記入例（本申請）'!D3008,最低賃金!$A$2:$G$49,5,FALSE),VLOOKUP('記入例（本申請）'!D3008,最低賃金!$A$2:$G$49,4,FALSE),VLOOKUP('記入例（本申請）'!D3008,最低賃金!$A$2:$G$49,2,FALSE))),"")</f>
        <v/>
      </c>
      <c r="F3008" s="32"/>
      <c r="G3008" s="33"/>
      <c r="H3008" s="53"/>
      <c r="I3008" s="5" t="str" cm="1">
        <f t="array" ref="I3008">IFERROR(_xlfn.IFS(COUNTBLANK(F3008:H3008)=3,"",G3008="","G列に金額を入力してください",F3008=3,G3008,H3008="","H列に労働時間を入力してください",F3008=1,ROUND(G3008/(H3008*24),0),F3008=2,ROUND(G3008/(H3008*24),0)),"")</f>
        <v/>
      </c>
      <c r="J3008" s="51" t="str" cm="1">
        <f t="array" ref="J3008">IFERROR(_xlfn.IFS(D3008="","",I3008&lt;E3008,"×（法定外です）",I3008&gt;=E3008,"〇"),"")</f>
        <v/>
      </c>
    </row>
    <row r="3009" spans="1:10" ht="14.25" customHeight="1" x14ac:dyDescent="0.4">
      <c r="A3009" s="51" t="str">
        <f t="shared" si="46"/>
        <v/>
      </c>
      <c r="B3009" s="32"/>
      <c r="C3009" s="32"/>
      <c r="D3009" s="32"/>
      <c r="E3009" s="5" t="str">
        <f>IFERROR(IF($D$5&gt;VLOOKUP('記入例（本申請）'!D3009,最低賃金!$A$2:$G$49,7,FALSE),VLOOKUP('記入例（本申請）'!D3009,最低賃金!$A$2:$G$49,6,FALSE),IF($D$5&gt;VLOOKUP('記入例（本申請）'!D3009,最低賃金!$A$2:$G$49,5,FALSE),VLOOKUP('記入例（本申請）'!D3009,最低賃金!$A$2:$G$49,4,FALSE),VLOOKUP('記入例（本申請）'!D3009,最低賃金!$A$2:$G$49,2,FALSE))),"")</f>
        <v/>
      </c>
      <c r="F3009" s="32"/>
      <c r="G3009" s="33"/>
      <c r="H3009" s="53"/>
      <c r="I3009" s="5" t="str" cm="1">
        <f t="array" ref="I3009">IFERROR(_xlfn.IFS(COUNTBLANK(F3009:H3009)=3,"",G3009="","G列に金額を入力してください",F3009=3,G3009,H3009="","H列に労働時間を入力してください",F3009=1,ROUND(G3009/(H3009*24),0),F3009=2,ROUND(G3009/(H3009*24),0)),"")</f>
        <v/>
      </c>
      <c r="J3009" s="51" t="str" cm="1">
        <f t="array" ref="J3009">IFERROR(_xlfn.IFS(D3009="","",I3009&lt;E3009,"×（法定外です）",I3009&gt;=E3009,"〇"),"")</f>
        <v/>
      </c>
    </row>
    <row r="3010" spans="1:10" ht="14.25" customHeight="1" x14ac:dyDescent="0.4">
      <c r="A3010" s="29" t="s">
        <v>63</v>
      </c>
      <c r="B3010" s="29" t="s">
        <v>63</v>
      </c>
      <c r="C3010" s="29" t="s">
        <v>63</v>
      </c>
      <c r="D3010" s="29" t="s">
        <v>63</v>
      </c>
      <c r="E3010" s="29" t="s">
        <v>63</v>
      </c>
      <c r="F3010" s="29" t="s">
        <v>63</v>
      </c>
      <c r="G3010" s="29" t="s">
        <v>63</v>
      </c>
      <c r="H3010" s="29" t="s">
        <v>63</v>
      </c>
      <c r="I3010" s="29" t="s">
        <v>101</v>
      </c>
    </row>
  </sheetData>
  <sheetProtection algorithmName="SHA-512" hashValue="ECsbPDNvFFv385VlEeVUgPUPMSFwDIRo6RCtjHumnEc2eea8dObHaeuMo5tjQatJOJuU9RVDurN1FKNAc0UWsQ==" saltValue="AclpmeYtlIYwFvHy23koFw==" spinCount="100000" sheet="1" selectLockedCells="1"/>
  <mergeCells count="12">
    <mergeCell ref="I8:I9"/>
    <mergeCell ref="J8:J9"/>
    <mergeCell ref="A2:E3"/>
    <mergeCell ref="A4:C4"/>
    <mergeCell ref="D4:E4"/>
    <mergeCell ref="A5:C5"/>
    <mergeCell ref="D5:E5"/>
    <mergeCell ref="A8:A9"/>
    <mergeCell ref="B8:B9"/>
    <mergeCell ref="C8:C9"/>
    <mergeCell ref="D8:D9"/>
    <mergeCell ref="E8:E9"/>
  </mergeCells>
  <phoneticPr fontId="2"/>
  <conditionalFormatting sqref="H13:H3009">
    <cfRule type="expression" dxfId="3" priority="3">
      <formula>IF($F13=3,TRUE,FALSE)</formula>
    </cfRule>
  </conditionalFormatting>
  <conditionalFormatting sqref="J10:J3009">
    <cfRule type="expression" dxfId="2" priority="4">
      <formula>IF(I10&lt;E10,TRUE,FALSE)</formula>
    </cfRule>
  </conditionalFormatting>
  <conditionalFormatting sqref="H11:H12">
    <cfRule type="expression" dxfId="1" priority="2">
      <formula>IF($F11=3,TRUE,FALSE)</formula>
    </cfRule>
  </conditionalFormatting>
  <conditionalFormatting sqref="H10:H3009">
    <cfRule type="expression" dxfId="0" priority="1">
      <formula>IF($F10=3,TRUE,FALSE)</formula>
    </cfRule>
  </conditionalFormatting>
  <dataValidations count="1">
    <dataValidation type="list" allowBlank="1" showInputMessage="1" showErrorMessage="1" sqref="F10:F3009" xr:uid="{37C2D5CD-99EB-4934-BE8C-D5EC3F2453F9}">
      <formula1>"1,2,3"</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6B81239-A772-412D-BF9A-2C427D8DD7EE}">
          <x14:formula1>
            <xm:f>最低賃金!$A$3:$A$49</xm:f>
          </x14:formula1>
          <xm:sqref>D10:D3009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068C12C083E3D4399BD9F362DCFB0C9" ma:contentTypeVersion="19" ma:contentTypeDescription="新しいドキュメントを作成します。" ma:contentTypeScope="" ma:versionID="51d5b1d927d9d747f549d9d950a2f66e">
  <xsd:schema xmlns:xsd="http://www.w3.org/2001/XMLSchema" xmlns:xs="http://www.w3.org/2001/XMLSchema" xmlns:p="http://schemas.microsoft.com/office/2006/metadata/properties" xmlns:ns2="2fd1058a-a26e-4bfb-9ed8-f6199fac1b55" xmlns:ns3="657d6e16-9cd1-4b89-89c3-c194a188f29e" targetNamespace="http://schemas.microsoft.com/office/2006/metadata/properties" ma:root="true" ma:fieldsID="05db9a4aea3fbcb433f1a11589425d9a" ns2:_="" ns3:_="">
    <xsd:import namespace="2fd1058a-a26e-4bfb-9ed8-f6199fac1b55"/>
    <xsd:import namespace="657d6e16-9cd1-4b89-89c3-c194a188f2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LengthInSeconds" minOccurs="0"/>
                <xsd:element ref="ns2:_x66f4__x65b0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058a-a26e-4bfb-9ed8-f6199fac1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85717d7-19ec-47d4-9288-ce56b1256b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x66f4__x65b0_" ma:index="23" nillable="true" ma:displayName="更新" ma:format="DateTime" ma:internalName="_x66f4__x65b0_">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7d6e16-9cd1-4b89-89c3-c194a188f2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cdbb20-7f7e-46b3-b69f-2ab5eebc6b01}" ma:internalName="TaxCatchAll" ma:showField="CatchAllData" ma:web="657d6e16-9cd1-4b89-89c3-c194a188f29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66f4__x65b0_ xmlns="2fd1058a-a26e-4bfb-9ed8-f6199fac1b55" xsi:nil="true"/>
    <lcf76f155ced4ddcb4097134ff3c332f xmlns="2fd1058a-a26e-4bfb-9ed8-f6199fac1b55">
      <Terms xmlns="http://schemas.microsoft.com/office/infopath/2007/PartnerControls"/>
    </lcf76f155ced4ddcb4097134ff3c332f>
    <TaxCatchAll xmlns="657d6e16-9cd1-4b89-89c3-c194a188f29e" xsi:nil="true"/>
  </documentManagement>
</p:properties>
</file>

<file path=customXml/itemProps1.xml><?xml version="1.0" encoding="utf-8"?>
<ds:datastoreItem xmlns:ds="http://schemas.openxmlformats.org/officeDocument/2006/customXml" ds:itemID="{8DFEB7FE-555E-474A-AA74-70B4B5ED3274}"/>
</file>

<file path=customXml/itemProps2.xml><?xml version="1.0" encoding="utf-8"?>
<ds:datastoreItem xmlns:ds="http://schemas.openxmlformats.org/officeDocument/2006/customXml" ds:itemID="{69211F93-A26D-4133-A838-1BFFF69D96CC}"/>
</file>

<file path=customXml/itemProps3.xml><?xml version="1.0" encoding="utf-8"?>
<ds:datastoreItem xmlns:ds="http://schemas.openxmlformats.org/officeDocument/2006/customXml" ds:itemID="{7A57EFB7-5CCF-4E86-B3E4-587DFE79969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改訂履歴</vt:lpstr>
      <vt:lpstr>最低賃金</vt:lpstr>
      <vt:lpstr>確認書</vt:lpstr>
      <vt:lpstr>前回申請</vt:lpstr>
      <vt:lpstr>本申請</vt:lpstr>
      <vt:lpstr>確認書 (記入例)</vt:lpstr>
      <vt:lpstr>記入例（前回申請）</vt:lpstr>
      <vt:lpstr>記入例（本申請）</vt:lpstr>
      <vt:lpstr>確認書!Print_Area</vt:lpstr>
      <vt:lpstr>'確認書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2025-10-02T05:44:42Z</dcterms:created>
  <dcterms:modified xsi:type="dcterms:W3CDTF">2026-03-18T13:08:59Z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0x0101000068C12C083E3D4399BD9F362DCFB0C9</vt:lpwstr>
  </property>
</Properties>
</file>